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teph\Documents\Python\Projects\Silas\Data\Created\RandomForest\"/>
    </mc:Choice>
  </mc:AlternateContent>
  <xr:revisionPtr revIDLastSave="0" documentId="13_ncr:1_{6BA6E71D-FF2D-46EA-99EE-1B8579B6C41B}" xr6:coauthVersionLast="28" xr6:coauthVersionMax="28" xr10:uidLastSave="{00000000-0000-0000-0000-000000000000}"/>
  <bookViews>
    <workbookView xWindow="0" yWindow="0" windowWidth="28800" windowHeight="12210" firstSheet="4" activeTab="4" xr2:uid="{00000000-000D-0000-FFFF-FFFF00000000}"/>
  </bookViews>
  <sheets>
    <sheet name="Moon phase" sheetId="26" r:id="rId1"/>
    <sheet name="Harvest by Wind Speed" sheetId="30" r:id="rId2"/>
    <sheet name="Harvests by Humidity" sheetId="25" r:id="rId3"/>
    <sheet name="Harvest by Dewpoint" sheetId="12" r:id="rId4"/>
    <sheet name="Harvests by Cloud Cover" sheetId="10" r:id="rId5"/>
    <sheet name="Harvests by Percipitation" sheetId="11" r:id="rId6"/>
    <sheet name="Harvest by Air Pressure" sheetId="14" r:id="rId7"/>
    <sheet name="Harvests by Temperature" sheetId="24" r:id="rId8"/>
    <sheet name="Number of Harvests by Month" sheetId="9" r:id="rId9"/>
    <sheet name="Species Count" sheetId="13" r:id="rId10"/>
    <sheet name="Species Lookup" sheetId="29" state="hidden" r:id="rId11"/>
    <sheet name="Harvest by Day per Angler" sheetId="28" r:id="rId12"/>
    <sheet name="Harvest by Day per Angler2" sheetId="40" r:id="rId13"/>
    <sheet name="RandomForest_Sample" sheetId="1" r:id="rId14"/>
  </sheets>
  <definedNames>
    <definedName name="_xlnm._FilterDatabase" localSheetId="12" hidden="1">'Harvest by Day per Angler2'!$A$1:$P$2382</definedName>
    <definedName name="_xlnm._FilterDatabase" localSheetId="0" hidden="1">'Moon phase'!$E$4:$E$1436</definedName>
    <definedName name="_xlnm._FilterDatabase" localSheetId="13" hidden="1">RandomForest_Sample!$A$1:$X$4039</definedName>
    <definedName name="_xlnm._FilterDatabase" localSheetId="10" hidden="1">'Species Lookup'!$A$1:$B$71</definedName>
    <definedName name="Look">'Species Lookup'!$A$1:$B$71</definedName>
  </definedNames>
  <calcPr calcId="171027"/>
  <pivotCaches>
    <pivotCache cacheId="0" r:id="rId15"/>
    <pivotCache cacheId="1" r:id="rId16"/>
    <pivotCache cacheId="2" r:id="rId17"/>
  </pivotCaches>
</workbook>
</file>

<file path=xl/calcChain.xml><?xml version="1.0" encoding="utf-8"?>
<calcChain xmlns="http://schemas.openxmlformats.org/spreadsheetml/2006/main">
  <c r="E3267" i="26" l="1"/>
  <c r="E3266" i="26"/>
  <c r="E3265" i="26"/>
  <c r="E3264" i="26"/>
  <c r="E3263" i="26"/>
  <c r="E3262" i="26"/>
  <c r="E3261" i="26"/>
  <c r="E3260" i="26"/>
  <c r="E3259" i="26"/>
  <c r="E3258" i="26"/>
  <c r="E3257" i="26"/>
  <c r="E3256" i="26"/>
  <c r="E3255" i="26"/>
  <c r="E3254" i="26"/>
  <c r="E3253" i="26"/>
  <c r="E3252" i="26"/>
  <c r="E3251" i="26"/>
  <c r="E3250" i="26"/>
  <c r="E3249" i="26"/>
  <c r="E3248" i="26"/>
  <c r="E3247" i="26"/>
  <c r="E3246" i="26"/>
  <c r="E3245" i="26"/>
  <c r="E3244" i="26"/>
  <c r="E3243" i="26"/>
  <c r="E3242" i="26"/>
  <c r="E3241" i="26"/>
  <c r="E3240" i="26"/>
  <c r="E3239" i="26"/>
  <c r="E3238" i="26"/>
  <c r="E3237" i="26"/>
  <c r="E3236" i="26"/>
  <c r="E3235" i="26"/>
  <c r="E3234" i="26"/>
  <c r="E3233" i="26"/>
  <c r="E3232" i="26"/>
  <c r="E3231" i="26"/>
  <c r="E3230" i="26"/>
  <c r="E3229" i="26"/>
  <c r="E3228" i="26"/>
  <c r="E3227" i="26"/>
  <c r="E3226" i="26"/>
  <c r="E3225" i="26"/>
  <c r="E3224" i="26"/>
  <c r="E3223" i="26"/>
  <c r="E3222" i="26"/>
  <c r="E3221" i="26"/>
  <c r="E3220" i="26"/>
  <c r="E3219" i="26"/>
  <c r="E3218" i="26"/>
  <c r="E3217" i="26"/>
  <c r="E3216" i="26"/>
  <c r="E3215" i="26"/>
  <c r="E3214" i="26"/>
  <c r="E3213" i="26"/>
  <c r="E3212" i="26"/>
  <c r="E3211" i="26"/>
  <c r="E3210" i="26"/>
  <c r="E3209" i="26"/>
  <c r="E3208" i="26"/>
  <c r="E3207" i="26"/>
  <c r="E3206" i="26"/>
  <c r="E3205" i="26"/>
  <c r="E3204" i="26"/>
  <c r="E3203" i="26"/>
  <c r="E3202" i="26"/>
  <c r="E3201" i="26"/>
  <c r="E3200" i="26"/>
  <c r="E3199" i="26"/>
  <c r="E3198" i="26"/>
  <c r="E3197" i="26"/>
  <c r="E3196" i="26"/>
  <c r="E3195" i="26"/>
  <c r="E3194" i="26"/>
  <c r="E3193" i="26"/>
  <c r="E3192" i="26"/>
  <c r="E3191" i="26"/>
  <c r="E3190" i="26"/>
  <c r="E3189" i="26"/>
  <c r="E3188" i="26"/>
  <c r="E3187" i="26"/>
  <c r="E3186" i="26"/>
  <c r="E3185" i="26"/>
  <c r="E3184" i="26"/>
  <c r="E3183" i="26"/>
  <c r="E3182" i="26"/>
  <c r="E3181" i="26"/>
  <c r="E3180" i="26"/>
  <c r="E3179" i="26"/>
  <c r="E3178" i="26"/>
  <c r="E3177" i="26"/>
  <c r="E3176" i="26"/>
  <c r="E3175" i="26"/>
  <c r="E3174" i="26"/>
  <c r="E3173" i="26"/>
  <c r="E3172" i="26"/>
  <c r="E3171" i="26"/>
  <c r="E3170" i="26"/>
  <c r="E3169" i="26"/>
  <c r="E3168" i="26"/>
  <c r="E3167" i="26"/>
  <c r="E3166" i="26"/>
  <c r="E3165" i="26"/>
  <c r="E3164" i="26"/>
  <c r="E3163" i="26"/>
  <c r="E3162" i="26"/>
  <c r="E3161" i="26"/>
  <c r="E3160" i="26"/>
  <c r="E3159" i="26"/>
  <c r="E3158" i="26"/>
  <c r="E3157" i="26"/>
  <c r="E3156" i="26"/>
  <c r="E3155" i="26"/>
  <c r="E3154" i="26"/>
  <c r="E3153" i="26"/>
  <c r="E3152" i="26"/>
  <c r="E3151" i="26"/>
  <c r="E3150" i="26"/>
  <c r="E3149" i="26"/>
  <c r="E3148" i="26"/>
  <c r="E3147" i="26"/>
  <c r="E3146" i="26"/>
  <c r="E3145" i="26"/>
  <c r="E3144" i="26"/>
  <c r="E3143" i="26"/>
  <c r="E3142" i="26"/>
  <c r="E3141" i="26"/>
  <c r="E3140" i="26"/>
  <c r="E3139" i="26"/>
  <c r="E3138" i="26"/>
  <c r="E3137" i="26"/>
  <c r="E3136" i="26"/>
  <c r="E3135" i="26"/>
  <c r="E3134" i="26"/>
  <c r="E3133" i="26"/>
  <c r="E3132" i="26"/>
  <c r="E3131" i="26"/>
  <c r="E3130" i="26"/>
  <c r="E3129" i="26"/>
  <c r="E3128" i="26"/>
  <c r="E3127" i="26"/>
  <c r="E3126" i="26"/>
  <c r="E3125" i="26"/>
  <c r="E3124" i="26"/>
  <c r="E3123" i="26"/>
  <c r="E3122" i="26"/>
  <c r="E3121" i="26"/>
  <c r="E3120" i="26"/>
  <c r="E3119" i="26"/>
  <c r="E3118" i="26"/>
  <c r="E3117" i="26"/>
  <c r="E3116" i="26"/>
  <c r="E3115" i="26"/>
  <c r="E3114" i="26"/>
  <c r="E3113" i="26"/>
  <c r="E3112" i="26"/>
  <c r="E3111" i="26"/>
  <c r="E3110" i="26"/>
  <c r="E3109" i="26"/>
  <c r="E3108" i="26"/>
  <c r="E3107" i="26"/>
  <c r="E3106" i="26"/>
  <c r="E3105" i="26"/>
  <c r="E3104" i="26"/>
  <c r="E3103" i="26"/>
  <c r="E3102" i="26"/>
  <c r="E3101" i="26"/>
  <c r="E3100" i="26"/>
  <c r="E3099" i="26"/>
  <c r="E3098" i="26"/>
  <c r="E3097" i="26"/>
  <c r="E3096" i="26"/>
  <c r="E3095" i="26"/>
  <c r="E3094" i="26"/>
  <c r="E3093" i="26"/>
  <c r="E3092" i="26"/>
  <c r="E3091" i="26"/>
  <c r="E3090" i="26"/>
  <c r="E3089" i="26"/>
  <c r="E3088" i="26"/>
  <c r="E3087" i="26"/>
  <c r="E3086" i="26"/>
  <c r="E3085" i="26"/>
  <c r="E3084" i="26"/>
  <c r="E3083" i="26"/>
  <c r="E3082" i="26"/>
  <c r="E3081" i="26"/>
  <c r="E3080" i="26"/>
  <c r="E3079" i="26"/>
  <c r="E3078" i="26"/>
  <c r="E3077" i="26"/>
  <c r="E3076" i="26"/>
  <c r="E3075" i="26"/>
  <c r="E3074" i="26"/>
  <c r="E3073" i="26"/>
  <c r="E3072" i="26"/>
  <c r="E3071" i="26"/>
  <c r="E3070" i="26"/>
  <c r="E3069" i="26"/>
  <c r="E3068" i="26"/>
  <c r="E3067" i="26"/>
  <c r="E3066" i="26"/>
  <c r="E3065" i="26"/>
  <c r="E3064" i="26"/>
  <c r="E3063" i="26"/>
  <c r="E3062" i="26"/>
  <c r="E3061" i="26"/>
  <c r="E3060" i="26"/>
  <c r="E3059" i="26"/>
  <c r="E3058" i="26"/>
  <c r="E3057" i="26"/>
  <c r="E3056" i="26"/>
  <c r="E3055" i="26"/>
  <c r="E3054" i="26"/>
  <c r="E3053" i="26"/>
  <c r="E3052" i="26"/>
  <c r="E3051" i="26"/>
  <c r="E3050" i="26"/>
  <c r="E3049" i="26"/>
  <c r="E3048" i="26"/>
  <c r="E3047" i="26"/>
  <c r="E3046" i="26"/>
  <c r="E3045" i="26"/>
  <c r="E3044" i="26"/>
  <c r="E3043" i="26"/>
  <c r="E3042" i="26"/>
  <c r="E3041" i="26"/>
  <c r="E3040" i="26"/>
  <c r="E3039" i="26"/>
  <c r="E3038" i="26"/>
  <c r="E3037" i="26"/>
  <c r="E3036" i="26"/>
  <c r="E3035" i="26"/>
  <c r="E3034" i="26"/>
  <c r="E3033" i="26"/>
  <c r="E3032" i="26"/>
  <c r="E3031" i="26"/>
  <c r="E3030" i="26"/>
  <c r="E3029" i="26"/>
  <c r="E3028" i="26"/>
  <c r="E3027" i="26"/>
  <c r="E3026" i="26"/>
  <c r="E3025" i="26"/>
  <c r="E3024" i="26"/>
  <c r="E3023" i="26"/>
  <c r="E3022" i="26"/>
  <c r="E3021" i="26"/>
  <c r="E3020" i="26"/>
  <c r="E3019" i="26"/>
  <c r="E3018" i="26"/>
  <c r="E3017" i="26"/>
  <c r="E3016" i="26"/>
  <c r="E3015" i="26"/>
  <c r="E3014" i="26"/>
  <c r="E3013" i="26"/>
  <c r="E3012" i="26"/>
  <c r="E3011" i="26"/>
  <c r="E3010" i="26"/>
  <c r="E3009" i="26"/>
  <c r="E3008" i="26"/>
  <c r="E3007" i="26"/>
  <c r="E3006" i="26"/>
  <c r="E3005" i="26"/>
  <c r="E3004" i="26"/>
  <c r="E3003" i="26"/>
  <c r="E3002" i="26"/>
  <c r="E3001" i="26"/>
  <c r="E3000" i="26"/>
  <c r="E2999" i="26"/>
  <c r="E2998" i="26"/>
  <c r="E2997" i="26"/>
  <c r="E2996" i="26"/>
  <c r="E2995" i="26"/>
  <c r="E2994" i="26"/>
  <c r="E2993" i="26"/>
  <c r="E2992" i="26"/>
  <c r="E2991" i="26"/>
  <c r="E2990" i="26"/>
  <c r="E2989" i="26"/>
  <c r="E2988" i="26"/>
  <c r="E2987" i="26"/>
  <c r="E2986" i="26"/>
  <c r="E2985" i="26"/>
  <c r="E2984" i="26"/>
  <c r="E2983" i="26"/>
  <c r="E2982" i="26"/>
  <c r="E2981" i="26"/>
  <c r="E2980" i="26"/>
  <c r="E2979" i="26"/>
  <c r="E2978" i="26"/>
  <c r="E2977" i="26"/>
  <c r="E2976" i="26"/>
  <c r="E2975" i="26"/>
  <c r="E2974" i="26"/>
  <c r="E2973" i="26"/>
  <c r="E2972" i="26"/>
  <c r="E2971" i="26"/>
  <c r="E2970" i="26"/>
  <c r="E2969" i="26"/>
  <c r="E2968" i="26"/>
  <c r="E2967" i="26"/>
  <c r="E2966" i="26"/>
  <c r="E2965" i="26"/>
  <c r="E2964" i="26"/>
  <c r="E2963" i="26"/>
  <c r="E2962" i="26"/>
  <c r="E2961" i="26"/>
  <c r="E2960" i="26"/>
  <c r="E2959" i="26"/>
  <c r="E2958" i="26"/>
  <c r="E2957" i="26"/>
  <c r="E2956" i="26"/>
  <c r="E2955" i="26"/>
  <c r="E2954" i="26"/>
  <c r="E2953" i="26"/>
  <c r="E2952" i="26"/>
  <c r="E2951" i="26"/>
  <c r="E2950" i="26"/>
  <c r="E2949" i="26"/>
  <c r="E2948" i="26"/>
  <c r="E2947" i="26"/>
  <c r="E2946" i="26"/>
  <c r="E2945" i="26"/>
  <c r="E2944" i="26"/>
  <c r="E2943" i="26"/>
  <c r="E2942" i="26"/>
  <c r="E2941" i="26"/>
  <c r="E2940" i="26"/>
  <c r="E2939" i="26"/>
  <c r="E2938" i="26"/>
  <c r="E2937" i="26"/>
  <c r="E2936" i="26"/>
  <c r="E2935" i="26"/>
  <c r="E2934" i="26"/>
  <c r="E2933" i="26"/>
  <c r="E2932" i="26"/>
  <c r="E2931" i="26"/>
  <c r="E2930" i="26"/>
  <c r="E2929" i="26"/>
  <c r="E2928" i="26"/>
  <c r="E2927" i="26"/>
  <c r="E2926" i="26"/>
  <c r="E2925" i="26"/>
  <c r="E2924" i="26"/>
  <c r="E2923" i="26"/>
  <c r="E2922" i="26"/>
  <c r="E2921" i="26"/>
  <c r="E2920" i="26"/>
  <c r="E2919" i="26"/>
  <c r="E2918" i="26"/>
  <c r="E2917" i="26"/>
  <c r="E2916" i="26"/>
  <c r="E2915" i="26"/>
  <c r="E2914" i="26"/>
  <c r="E2913" i="26"/>
  <c r="E2912" i="26"/>
  <c r="E2911" i="26"/>
  <c r="E2910" i="26"/>
  <c r="E2909" i="26"/>
  <c r="E2908" i="26"/>
  <c r="E2907" i="26"/>
  <c r="E2906" i="26"/>
  <c r="E2905" i="26"/>
  <c r="E2904" i="26"/>
  <c r="E2903" i="26"/>
  <c r="E2902" i="26"/>
  <c r="E2901" i="26"/>
  <c r="E2900" i="26"/>
  <c r="E2899" i="26"/>
  <c r="E2898" i="26"/>
  <c r="E2897" i="26"/>
  <c r="E2896" i="26"/>
  <c r="E2895" i="26"/>
  <c r="E2894" i="26"/>
  <c r="E2893" i="26"/>
  <c r="E2892" i="26"/>
  <c r="E2891" i="26"/>
  <c r="E2890" i="26"/>
  <c r="E2889" i="26"/>
  <c r="E2888" i="26"/>
  <c r="E2887" i="26"/>
  <c r="E2886" i="26"/>
  <c r="E2885" i="26"/>
  <c r="E2884" i="26"/>
  <c r="E2883" i="26"/>
  <c r="E2882" i="26"/>
  <c r="E2881" i="26"/>
  <c r="E2880" i="26"/>
  <c r="E2879" i="26"/>
  <c r="E2878" i="26"/>
  <c r="E2877" i="26"/>
  <c r="E2876" i="26"/>
  <c r="E2875" i="26"/>
  <c r="E2874" i="26"/>
  <c r="E2873" i="26"/>
  <c r="E2872" i="26"/>
  <c r="E2871" i="26"/>
  <c r="E2870" i="26"/>
  <c r="E2869" i="26"/>
  <c r="E2868" i="26"/>
  <c r="E2867" i="26"/>
  <c r="E2866" i="26"/>
  <c r="E2865" i="26"/>
  <c r="E2864" i="26"/>
  <c r="E2863" i="26"/>
  <c r="E2862" i="26"/>
  <c r="E2861" i="26"/>
  <c r="E2860" i="26"/>
  <c r="E2859" i="26"/>
  <c r="E2858" i="26"/>
  <c r="E2857" i="26"/>
  <c r="E2856" i="26"/>
  <c r="E2855" i="26"/>
  <c r="E2854" i="26"/>
  <c r="E2853" i="26"/>
  <c r="E2852" i="26"/>
  <c r="E2851" i="26"/>
  <c r="E2850" i="26"/>
  <c r="E2849" i="26"/>
  <c r="E2848" i="26"/>
  <c r="E2847" i="26"/>
  <c r="E2846" i="26"/>
  <c r="E2845" i="26"/>
  <c r="E2844" i="26"/>
  <c r="E2843" i="26"/>
  <c r="E2842" i="26"/>
  <c r="E2841" i="26"/>
  <c r="E2840" i="26"/>
  <c r="E2839" i="26"/>
  <c r="E2838" i="26"/>
  <c r="E2837" i="26"/>
  <c r="E2836" i="26"/>
  <c r="E2835" i="26"/>
  <c r="E2834" i="26"/>
  <c r="E2833" i="26"/>
  <c r="E2832" i="26"/>
  <c r="E2831" i="26"/>
  <c r="E2830" i="26"/>
  <c r="E2829" i="26"/>
  <c r="E2828" i="26"/>
  <c r="E2827" i="26"/>
  <c r="E2826" i="26"/>
  <c r="E2825" i="26"/>
  <c r="E2824" i="26"/>
  <c r="E2823" i="26"/>
  <c r="E2822" i="26"/>
  <c r="E2821" i="26"/>
  <c r="E2820" i="26"/>
  <c r="E2819" i="26"/>
  <c r="E2818" i="26"/>
  <c r="E2817" i="26"/>
  <c r="E2816" i="26"/>
  <c r="E2815" i="26"/>
  <c r="E2814" i="26"/>
  <c r="E2813" i="26"/>
  <c r="E2812" i="26"/>
  <c r="E2811" i="26"/>
  <c r="E2810" i="26"/>
  <c r="E2809" i="26"/>
  <c r="E2808" i="26"/>
  <c r="E2807" i="26"/>
  <c r="E2806" i="26"/>
  <c r="E2805" i="26"/>
  <c r="E2804" i="26"/>
  <c r="E2803" i="26"/>
  <c r="E2802" i="26"/>
  <c r="E2801" i="26"/>
  <c r="E2800" i="26"/>
  <c r="E2799" i="26"/>
  <c r="E2798" i="26"/>
  <c r="E2797" i="26"/>
  <c r="E2796" i="26"/>
  <c r="E2795" i="26"/>
  <c r="E2794" i="26"/>
  <c r="E2793" i="26"/>
  <c r="E2792" i="26"/>
  <c r="E2791" i="26"/>
  <c r="E2790" i="26"/>
  <c r="E2789" i="26"/>
  <c r="E2788" i="26"/>
  <c r="E2787" i="26"/>
  <c r="E2786" i="26"/>
  <c r="E2785" i="26"/>
  <c r="E2784" i="26"/>
  <c r="E2783" i="26"/>
  <c r="E2782" i="26"/>
  <c r="E2781" i="26"/>
  <c r="E2780" i="26"/>
  <c r="E2779" i="26"/>
  <c r="E2778" i="26"/>
  <c r="E2777" i="26"/>
  <c r="E2776" i="26"/>
  <c r="E2775" i="26"/>
  <c r="E2774" i="26"/>
  <c r="E2773" i="26"/>
  <c r="E2772" i="26"/>
  <c r="E2771" i="26"/>
  <c r="E2770" i="26"/>
  <c r="E2769" i="26"/>
  <c r="E2768" i="26"/>
  <c r="E2767" i="26"/>
  <c r="E2766" i="26"/>
  <c r="E2765" i="26"/>
  <c r="E2764" i="26"/>
  <c r="E2763" i="26"/>
  <c r="E2762" i="26"/>
  <c r="E2761" i="26"/>
  <c r="E2760" i="26"/>
  <c r="E2759" i="26"/>
  <c r="E2758" i="26"/>
  <c r="E2757" i="26"/>
  <c r="E2756" i="26"/>
  <c r="E2755" i="26"/>
  <c r="E2754" i="26"/>
  <c r="E2753" i="26"/>
  <c r="E2752" i="26"/>
  <c r="E2751" i="26"/>
  <c r="E2750" i="26"/>
  <c r="E2749" i="26"/>
  <c r="E2748" i="26"/>
  <c r="E2747" i="26"/>
  <c r="E2746" i="26"/>
  <c r="E2745" i="26"/>
  <c r="E2744" i="26"/>
  <c r="E2743" i="26"/>
  <c r="E2742" i="26"/>
  <c r="E2741" i="26"/>
  <c r="E2740" i="26"/>
  <c r="E2739" i="26"/>
  <c r="E2738" i="26"/>
  <c r="E2737" i="26"/>
  <c r="E2736" i="26"/>
  <c r="E2735" i="26"/>
  <c r="E2734" i="26"/>
  <c r="E2733" i="26"/>
  <c r="E2732" i="26"/>
  <c r="E2731" i="26"/>
  <c r="E2730" i="26"/>
  <c r="E2729" i="26"/>
  <c r="E2728" i="26"/>
  <c r="E2727" i="26"/>
  <c r="E2726" i="26"/>
  <c r="E2725" i="26"/>
  <c r="E2724" i="26"/>
  <c r="E2723" i="26"/>
  <c r="E2722" i="26"/>
  <c r="E2721" i="26"/>
  <c r="E2720" i="26"/>
  <c r="E2719" i="26"/>
  <c r="E2718" i="26"/>
  <c r="E2717" i="26"/>
  <c r="E2716" i="26"/>
  <c r="E2715" i="26"/>
  <c r="E2714" i="26"/>
  <c r="E2713" i="26"/>
  <c r="E2712" i="26"/>
  <c r="E2711" i="26"/>
  <c r="E2710" i="26"/>
  <c r="E2709" i="26"/>
  <c r="E2708" i="26"/>
  <c r="E2707" i="26"/>
  <c r="E2706" i="26"/>
  <c r="E2705" i="26"/>
  <c r="E2704" i="26"/>
  <c r="E2703" i="26"/>
  <c r="E2702" i="26"/>
  <c r="E2701" i="26"/>
  <c r="E2700" i="26"/>
  <c r="E2699" i="26"/>
  <c r="E2698" i="26"/>
  <c r="E2697" i="26"/>
  <c r="E2696" i="26"/>
  <c r="E2695" i="26"/>
  <c r="E2694" i="26"/>
  <c r="E2693" i="26"/>
  <c r="E2692" i="26"/>
  <c r="E2691" i="26"/>
  <c r="E2690" i="26"/>
  <c r="E2689" i="26"/>
  <c r="E2688" i="26"/>
  <c r="E2687" i="26"/>
  <c r="E2686" i="26"/>
  <c r="E2685" i="26"/>
  <c r="E2684" i="26"/>
  <c r="E2683" i="26"/>
  <c r="E2682" i="26"/>
  <c r="E2681" i="26"/>
  <c r="E2680" i="26"/>
  <c r="E2679" i="26"/>
  <c r="E2678" i="26"/>
  <c r="E2677" i="26"/>
  <c r="E2676" i="26"/>
  <c r="E2675" i="26"/>
  <c r="E2674" i="26"/>
  <c r="E2673" i="26"/>
  <c r="E2672" i="26"/>
  <c r="E2671" i="26"/>
  <c r="E2670" i="26"/>
  <c r="E2669" i="26"/>
  <c r="E2668" i="26"/>
  <c r="E2667" i="26"/>
  <c r="E2666" i="26"/>
  <c r="E2665" i="26"/>
  <c r="E2664" i="26"/>
  <c r="E2663" i="26"/>
  <c r="E2662" i="26"/>
  <c r="E2661" i="26"/>
  <c r="E2660" i="26"/>
  <c r="E2659" i="26"/>
  <c r="E2658" i="26"/>
  <c r="E2657" i="26"/>
  <c r="E2656" i="26"/>
  <c r="E2655" i="26"/>
  <c r="E2654" i="26"/>
  <c r="E2653" i="26"/>
  <c r="E2652" i="26"/>
  <c r="E2651" i="26"/>
  <c r="E2650" i="26"/>
  <c r="E2649" i="26"/>
  <c r="E2648" i="26"/>
  <c r="E2647" i="26"/>
  <c r="E2646" i="26"/>
  <c r="E2645" i="26"/>
  <c r="E2644" i="26"/>
  <c r="E2643" i="26"/>
  <c r="E2642" i="26"/>
  <c r="E2641" i="26"/>
  <c r="E2640" i="26"/>
  <c r="E2639" i="26"/>
  <c r="E2638" i="26"/>
  <c r="E2637" i="26"/>
  <c r="E2636" i="26"/>
  <c r="E2635" i="26"/>
  <c r="E2634" i="26"/>
  <c r="E2633" i="26"/>
  <c r="E2632" i="26"/>
  <c r="E2631" i="26"/>
  <c r="E2630" i="26"/>
  <c r="E2629" i="26"/>
  <c r="E2628" i="26"/>
  <c r="E2627" i="26"/>
  <c r="E2626" i="26"/>
  <c r="E2625" i="26"/>
  <c r="E2624" i="26"/>
  <c r="E2623" i="26"/>
  <c r="E2622" i="26"/>
  <c r="E2621" i="26"/>
  <c r="E2620" i="26"/>
  <c r="E2619" i="26"/>
  <c r="E2618" i="26"/>
  <c r="E2617" i="26"/>
  <c r="E2616" i="26"/>
  <c r="E2615" i="26"/>
  <c r="E2614" i="26"/>
  <c r="E2613" i="26"/>
  <c r="E2612" i="26"/>
  <c r="E2611" i="26"/>
  <c r="E2610" i="26"/>
  <c r="E2609" i="26"/>
  <c r="E2608" i="26"/>
  <c r="E2607" i="26"/>
  <c r="E2606" i="26"/>
  <c r="E2605" i="26"/>
  <c r="E2604" i="26"/>
  <c r="E2603" i="26"/>
  <c r="E2602" i="26"/>
  <c r="E2601" i="26"/>
  <c r="E2600" i="26"/>
  <c r="E2599" i="26"/>
  <c r="E2598" i="26"/>
  <c r="E2597" i="26"/>
  <c r="E2596" i="26"/>
  <c r="E2595" i="26"/>
  <c r="E2594" i="26"/>
  <c r="E2593" i="26"/>
  <c r="E2592" i="26"/>
  <c r="E2591" i="26"/>
  <c r="E2590" i="26"/>
  <c r="E2589" i="26"/>
  <c r="E2588" i="26"/>
  <c r="E2587" i="26"/>
  <c r="E2586" i="26"/>
  <c r="E2585" i="26"/>
  <c r="E2584" i="26"/>
  <c r="E2583" i="26"/>
  <c r="E2582" i="26"/>
  <c r="E2581" i="26"/>
  <c r="E2580" i="26"/>
  <c r="E2579" i="26"/>
  <c r="E2578" i="26"/>
  <c r="E2577" i="26"/>
  <c r="E2576" i="26"/>
  <c r="E2575" i="26"/>
  <c r="E2574" i="26"/>
  <c r="E2573" i="26"/>
  <c r="E2572" i="26"/>
  <c r="E2571" i="26"/>
  <c r="E2570" i="26"/>
  <c r="E2569" i="26"/>
  <c r="E2568" i="26"/>
  <c r="E2567" i="26"/>
  <c r="E2566" i="26"/>
  <c r="E2565" i="26"/>
  <c r="E2564" i="26"/>
  <c r="E2563" i="26"/>
  <c r="E2562" i="26"/>
  <c r="E2561" i="26"/>
  <c r="E2560" i="26"/>
  <c r="E2559" i="26"/>
  <c r="E2558" i="26"/>
  <c r="E2557" i="26"/>
  <c r="E2556" i="26"/>
  <c r="E2555" i="26"/>
  <c r="E2554" i="26"/>
  <c r="E2553" i="26"/>
  <c r="E2552" i="26"/>
  <c r="E2551" i="26"/>
  <c r="E2550" i="26"/>
  <c r="E2549" i="26"/>
  <c r="E2548" i="26"/>
  <c r="E2547" i="26"/>
  <c r="E2546" i="26"/>
  <c r="E2545" i="26"/>
  <c r="E2544" i="26"/>
  <c r="E2543" i="26"/>
  <c r="E2542" i="26"/>
  <c r="E2541" i="26"/>
  <c r="E2540" i="26"/>
  <c r="E2539" i="26"/>
  <c r="E2538" i="26"/>
  <c r="E2537" i="26"/>
  <c r="E2536" i="26"/>
  <c r="E2535" i="26"/>
  <c r="E2534" i="26"/>
  <c r="E2533" i="26"/>
  <c r="E2532" i="26"/>
  <c r="E2531" i="26"/>
  <c r="E2530" i="26"/>
  <c r="E2529" i="26"/>
  <c r="E2528" i="26"/>
  <c r="E2527" i="26"/>
  <c r="E2526" i="26"/>
  <c r="E2525" i="26"/>
  <c r="E2524" i="26"/>
  <c r="E2523" i="26"/>
  <c r="E2522" i="26"/>
  <c r="E2521" i="26"/>
  <c r="E2520" i="26"/>
  <c r="E2519" i="26"/>
  <c r="E2518" i="26"/>
  <c r="E2517" i="26"/>
  <c r="E2516" i="26"/>
  <c r="E2515" i="26"/>
  <c r="E2514" i="26"/>
  <c r="E2513" i="26"/>
  <c r="E2512" i="26"/>
  <c r="E2511" i="26"/>
  <c r="E2510" i="26"/>
  <c r="E2509" i="26"/>
  <c r="E2508" i="26"/>
  <c r="E2507" i="26"/>
  <c r="E2506" i="26"/>
  <c r="E2505" i="26"/>
  <c r="E2504" i="26"/>
  <c r="E2503" i="26"/>
  <c r="E2502" i="26"/>
  <c r="E2501" i="26"/>
  <c r="E2500" i="26"/>
  <c r="E2499" i="26"/>
  <c r="E2498" i="26"/>
  <c r="E2497" i="26"/>
  <c r="E2496" i="26"/>
  <c r="E2495" i="26"/>
  <c r="E2494" i="26"/>
  <c r="E2493" i="26"/>
  <c r="E2492" i="26"/>
  <c r="E2491" i="26"/>
  <c r="E2490" i="26"/>
  <c r="E2489" i="26"/>
  <c r="E2488" i="26"/>
  <c r="E2487" i="26"/>
  <c r="E2486" i="26"/>
  <c r="E2485" i="26"/>
  <c r="E2484" i="26"/>
  <c r="E2483" i="26"/>
  <c r="E2482" i="26"/>
  <c r="E2481" i="26"/>
  <c r="E2480" i="26"/>
  <c r="E2479" i="26"/>
  <c r="E2478" i="26"/>
  <c r="E2477" i="26"/>
  <c r="E2476" i="26"/>
  <c r="E2475" i="26"/>
  <c r="E2474" i="26"/>
  <c r="E2473" i="26"/>
  <c r="E2472" i="26"/>
  <c r="E2471" i="26"/>
  <c r="E2470" i="26"/>
  <c r="E2469" i="26"/>
  <c r="E2468" i="26"/>
  <c r="E2467" i="26"/>
  <c r="E2466" i="26"/>
  <c r="E2465" i="26"/>
  <c r="E2464" i="26"/>
  <c r="E2463" i="26"/>
  <c r="E2462" i="26"/>
  <c r="E2461" i="26"/>
  <c r="E2460" i="26"/>
  <c r="E2459" i="26"/>
  <c r="E2458" i="26"/>
  <c r="E2457" i="26"/>
  <c r="E2456" i="26"/>
  <c r="E2455" i="26"/>
  <c r="E2454" i="26"/>
  <c r="E2453" i="26"/>
  <c r="E2452" i="26"/>
  <c r="E2451" i="26"/>
  <c r="E2450" i="26"/>
  <c r="E2449" i="26"/>
  <c r="E2448" i="26"/>
  <c r="E2447" i="26"/>
  <c r="E2446" i="26"/>
  <c r="E2445" i="26"/>
  <c r="E2444" i="26"/>
  <c r="E2443" i="26"/>
  <c r="E2442" i="26"/>
  <c r="E2441" i="26"/>
  <c r="E2440" i="26"/>
  <c r="E2439" i="26"/>
  <c r="E2438" i="26"/>
  <c r="E2437" i="26"/>
  <c r="E2436" i="26"/>
  <c r="E2435" i="26"/>
  <c r="E2434" i="26"/>
  <c r="E2433" i="26"/>
  <c r="E2432" i="26"/>
  <c r="E2431" i="26"/>
  <c r="E2430" i="26"/>
  <c r="E2429" i="26"/>
  <c r="E2428" i="26"/>
  <c r="E2427" i="26"/>
  <c r="E2426" i="26"/>
  <c r="E2425" i="26"/>
  <c r="E2424" i="26"/>
  <c r="E2423" i="26"/>
  <c r="E2422" i="26"/>
  <c r="E2421" i="26"/>
  <c r="E2420" i="26"/>
  <c r="E2419" i="26"/>
  <c r="E2418" i="26"/>
  <c r="E2417" i="26"/>
  <c r="E2416" i="26"/>
  <c r="E2415" i="26"/>
  <c r="E2414" i="26"/>
  <c r="E2413" i="26"/>
  <c r="E2412" i="26"/>
  <c r="E2411" i="26"/>
  <c r="E2410" i="26"/>
  <c r="E2409" i="26"/>
  <c r="E2408" i="26"/>
  <c r="E2407" i="26"/>
  <c r="E2406" i="26"/>
  <c r="E2405" i="26"/>
  <c r="E2404" i="26"/>
  <c r="E2403" i="26"/>
  <c r="E2402" i="26"/>
  <c r="E2401" i="26"/>
  <c r="E2400" i="26"/>
  <c r="E2399" i="26"/>
  <c r="E2398" i="26"/>
  <c r="E2397" i="26"/>
  <c r="E2396" i="26"/>
  <c r="E2395" i="26"/>
  <c r="E2394" i="26"/>
  <c r="E2393" i="26"/>
  <c r="E2392" i="26"/>
  <c r="E2391" i="26"/>
  <c r="E2390" i="26"/>
  <c r="E2389" i="26"/>
  <c r="E2388" i="26"/>
  <c r="E2387" i="26"/>
  <c r="E2386" i="26"/>
  <c r="E2385" i="26"/>
  <c r="E2384" i="26"/>
  <c r="E2383" i="26"/>
  <c r="E2382" i="26"/>
  <c r="E2381" i="26"/>
  <c r="E2380" i="26"/>
  <c r="E2379" i="26"/>
  <c r="E2378" i="26"/>
  <c r="E2377" i="26"/>
  <c r="E2376" i="26"/>
  <c r="E2375" i="26"/>
  <c r="E2374" i="26"/>
  <c r="E2373" i="26"/>
  <c r="E2372" i="26"/>
  <c r="E2371" i="26"/>
  <c r="E2370" i="26"/>
  <c r="E2369" i="26"/>
  <c r="E2368" i="26"/>
  <c r="E2367" i="26"/>
  <c r="E2366" i="26"/>
  <c r="E2365" i="26"/>
  <c r="E2364" i="26"/>
  <c r="E2363" i="26"/>
  <c r="E2362" i="26"/>
  <c r="E2361" i="26"/>
  <c r="E2360" i="26"/>
  <c r="E2359" i="26"/>
  <c r="E2358" i="26"/>
  <c r="E2357" i="26"/>
  <c r="E2356" i="26"/>
  <c r="E2355" i="26"/>
  <c r="E2354" i="26"/>
  <c r="E2353" i="26"/>
  <c r="E2352" i="26"/>
  <c r="E2351" i="26"/>
  <c r="E2350" i="26"/>
  <c r="E2349" i="26"/>
  <c r="E2348" i="26"/>
  <c r="E2347" i="26"/>
  <c r="E2346" i="26"/>
  <c r="E2345" i="26"/>
  <c r="E2344" i="26"/>
  <c r="E2343" i="26"/>
  <c r="E2342" i="26"/>
  <c r="E2341" i="26"/>
  <c r="E2340" i="26"/>
  <c r="E2339" i="26"/>
  <c r="E2338" i="26"/>
  <c r="E2337" i="26"/>
  <c r="E2336" i="26"/>
  <c r="E2335" i="26"/>
  <c r="E2334" i="26"/>
  <c r="E2333" i="26"/>
  <c r="E2332" i="26"/>
  <c r="E2331" i="26"/>
  <c r="E2330" i="26"/>
  <c r="E2329" i="26"/>
  <c r="E2328" i="26"/>
  <c r="E2327" i="26"/>
  <c r="E2326" i="26"/>
  <c r="E2325" i="26"/>
  <c r="E2324" i="26"/>
  <c r="E2323" i="26"/>
  <c r="E2322" i="26"/>
  <c r="E2321" i="26"/>
  <c r="E2320" i="26"/>
  <c r="E2319" i="26"/>
  <c r="E2318" i="26"/>
  <c r="E2317" i="26"/>
  <c r="E2316" i="26"/>
  <c r="E2315" i="26"/>
  <c r="E2314" i="26"/>
  <c r="E2313" i="26"/>
  <c r="E2312" i="26"/>
  <c r="E2311" i="26"/>
  <c r="E2310" i="26"/>
  <c r="E2309" i="26"/>
  <c r="E2308" i="26"/>
  <c r="E2307" i="26"/>
  <c r="E2306" i="26"/>
  <c r="E2305" i="26"/>
  <c r="E2304" i="26"/>
  <c r="E2303" i="26"/>
  <c r="E2302" i="26"/>
  <c r="E2301" i="26"/>
  <c r="E2300" i="26"/>
  <c r="E2299" i="26"/>
  <c r="E2298" i="26"/>
  <c r="E2297" i="26"/>
  <c r="E2296" i="26"/>
  <c r="E2295" i="26"/>
  <c r="E2294" i="26"/>
  <c r="E2293" i="26"/>
  <c r="E2292" i="26"/>
  <c r="E2291" i="26"/>
  <c r="E2290" i="26"/>
  <c r="E2289" i="26"/>
  <c r="E2288" i="26"/>
  <c r="E2287" i="26"/>
  <c r="E2286" i="26"/>
  <c r="E2285" i="26"/>
  <c r="E2284" i="26"/>
  <c r="E2283" i="26"/>
  <c r="E2282" i="26"/>
  <c r="E2281" i="26"/>
  <c r="E2280" i="26"/>
  <c r="E2279" i="26"/>
  <c r="E2278" i="26"/>
  <c r="E2277" i="26"/>
  <c r="E2276" i="26"/>
  <c r="E2275" i="26"/>
  <c r="E2274" i="26"/>
  <c r="E2273" i="26"/>
  <c r="E2272" i="26"/>
  <c r="E2271" i="26"/>
  <c r="E2270" i="26"/>
  <c r="E2269" i="26"/>
  <c r="E2268" i="26"/>
  <c r="E2267" i="26"/>
  <c r="E2266" i="26"/>
  <c r="E2265" i="26"/>
  <c r="E2264" i="26"/>
  <c r="E2263" i="26"/>
  <c r="E2262" i="26"/>
  <c r="E2261" i="26"/>
  <c r="E2260" i="26"/>
  <c r="E2259" i="26"/>
  <c r="E2258" i="26"/>
  <c r="E2257" i="26"/>
  <c r="E2256" i="26"/>
  <c r="E2255" i="26"/>
  <c r="E2254" i="26"/>
  <c r="E2253" i="26"/>
  <c r="E2252" i="26"/>
  <c r="E2251" i="26"/>
  <c r="E2250" i="26"/>
  <c r="E2249" i="26"/>
  <c r="E2248" i="26"/>
  <c r="E2247" i="26"/>
  <c r="E2246" i="26"/>
  <c r="E2245" i="26"/>
  <c r="E2244" i="26"/>
  <c r="E2243" i="26"/>
  <c r="E2242" i="26"/>
  <c r="E2241" i="26"/>
  <c r="E2240" i="26"/>
  <c r="E2239" i="26"/>
  <c r="E2238" i="26"/>
  <c r="E2237" i="26"/>
  <c r="E2236" i="26"/>
  <c r="E2235" i="26"/>
  <c r="E2234" i="26"/>
  <c r="E2233" i="26"/>
  <c r="E2232" i="26"/>
  <c r="E2231" i="26"/>
  <c r="E2230" i="26"/>
  <c r="E2229" i="26"/>
  <c r="E2228" i="26"/>
  <c r="E2227" i="26"/>
  <c r="E2226" i="26"/>
  <c r="E2225" i="26"/>
  <c r="E2224" i="26"/>
  <c r="E2223" i="26"/>
  <c r="E2222" i="26"/>
  <c r="E2221" i="26"/>
  <c r="E2220" i="26"/>
  <c r="E2219" i="26"/>
  <c r="E2218" i="26"/>
  <c r="E2217" i="26"/>
  <c r="E2216" i="26"/>
  <c r="E2215" i="26"/>
  <c r="E2214" i="26"/>
  <c r="E2213" i="26"/>
  <c r="E2212" i="26"/>
  <c r="E2211" i="26"/>
  <c r="E2210" i="26"/>
  <c r="E2209" i="26"/>
  <c r="E2208" i="26"/>
  <c r="E2207" i="26"/>
  <c r="E2206" i="26"/>
  <c r="E2205" i="26"/>
  <c r="E2204" i="26"/>
  <c r="E2203" i="26"/>
  <c r="E2202" i="26"/>
  <c r="E2201" i="26"/>
  <c r="E2200" i="26"/>
  <c r="E2199" i="26"/>
  <c r="E2198" i="26"/>
  <c r="E2197" i="26"/>
  <c r="E2196" i="26"/>
  <c r="E2195" i="26"/>
  <c r="E2194" i="26"/>
  <c r="E2193" i="26"/>
  <c r="E2192" i="26"/>
  <c r="E2191" i="26"/>
  <c r="E2190" i="26"/>
  <c r="E2189" i="26"/>
  <c r="E2188" i="26"/>
  <c r="E2187" i="26"/>
  <c r="E2186" i="26"/>
  <c r="E2185" i="26"/>
  <c r="E2184" i="26"/>
  <c r="E2183" i="26"/>
  <c r="E2182" i="26"/>
  <c r="E2181" i="26"/>
  <c r="E2180" i="26"/>
  <c r="E2179" i="26"/>
  <c r="E2178" i="26"/>
  <c r="E2177" i="26"/>
  <c r="E2176" i="26"/>
  <c r="E2175" i="26"/>
  <c r="E2174" i="26"/>
  <c r="E2173" i="26"/>
  <c r="E2172" i="26"/>
  <c r="E2171" i="26"/>
  <c r="E2170" i="26"/>
  <c r="E2169" i="26"/>
  <c r="E2168" i="26"/>
  <c r="E2167" i="26"/>
  <c r="E2166" i="26"/>
  <c r="E2165" i="26"/>
  <c r="E2164" i="26"/>
  <c r="E2163" i="26"/>
  <c r="E2162" i="26"/>
  <c r="E2161" i="26"/>
  <c r="E2160" i="26"/>
  <c r="E2159" i="26"/>
  <c r="E2158" i="26"/>
  <c r="E2157" i="26"/>
  <c r="E2156" i="26"/>
  <c r="E2155" i="26"/>
  <c r="E2154" i="26"/>
  <c r="E2153" i="26"/>
  <c r="E2152" i="26"/>
  <c r="E2151" i="26"/>
  <c r="E2150" i="26"/>
  <c r="E2149" i="26"/>
  <c r="E2148" i="26"/>
  <c r="E2147" i="26"/>
  <c r="E2146" i="26"/>
  <c r="E2145" i="26"/>
  <c r="E2144" i="26"/>
  <c r="E2143" i="26"/>
  <c r="E2142" i="26"/>
  <c r="E2141" i="26"/>
  <c r="E2140" i="26"/>
  <c r="E2139" i="26"/>
  <c r="E2138" i="26"/>
  <c r="E2137" i="26"/>
  <c r="E2136" i="26"/>
  <c r="E2135" i="26"/>
  <c r="E2134" i="26"/>
  <c r="E2133" i="26"/>
  <c r="E2132" i="26"/>
  <c r="E2131" i="26"/>
  <c r="E2130" i="26"/>
  <c r="E2129" i="26"/>
  <c r="E2128" i="26"/>
  <c r="E2127" i="26"/>
  <c r="E2126" i="26"/>
  <c r="E2125" i="26"/>
  <c r="E2124" i="26"/>
  <c r="E2123" i="26"/>
  <c r="E2122" i="26"/>
  <c r="E2121" i="26"/>
  <c r="E2120" i="26"/>
  <c r="E2119" i="26"/>
  <c r="E2118" i="26"/>
  <c r="E2117" i="26"/>
  <c r="E2116" i="26"/>
  <c r="E2115" i="26"/>
  <c r="E2114" i="26"/>
  <c r="E2113" i="26"/>
  <c r="E2112" i="26"/>
  <c r="E2111" i="26"/>
  <c r="E2110" i="26"/>
  <c r="E2109" i="26"/>
  <c r="E2108" i="26"/>
  <c r="E2107" i="26"/>
  <c r="E2106" i="26"/>
  <c r="E2105" i="26"/>
  <c r="E2104" i="26"/>
  <c r="E2103" i="26"/>
  <c r="E2102" i="26"/>
  <c r="E2101" i="26"/>
  <c r="E2100" i="26"/>
  <c r="E2099" i="26"/>
  <c r="E2098" i="26"/>
  <c r="E2097" i="26"/>
  <c r="E2096" i="26"/>
  <c r="E2095" i="26"/>
  <c r="E2094" i="26"/>
  <c r="E2093" i="26"/>
  <c r="E2092" i="26"/>
  <c r="E2091" i="26"/>
  <c r="E2090" i="26"/>
  <c r="E2089" i="26"/>
  <c r="E2088" i="26"/>
  <c r="E2087" i="26"/>
  <c r="E2086" i="26"/>
  <c r="E2085" i="26"/>
  <c r="E2084" i="26"/>
  <c r="E2083" i="26"/>
  <c r="E2082" i="26"/>
  <c r="E2081" i="26"/>
  <c r="E2080" i="26"/>
  <c r="E2079" i="26"/>
  <c r="E2078" i="26"/>
  <c r="E2077" i="26"/>
  <c r="E2076" i="26"/>
  <c r="E2075" i="26"/>
  <c r="E2074" i="26"/>
  <c r="E2073" i="26"/>
  <c r="E2072" i="26"/>
  <c r="E2071" i="26"/>
  <c r="E2070" i="26"/>
  <c r="E2069" i="26"/>
  <c r="E2068" i="26"/>
  <c r="E2067" i="26"/>
  <c r="E2066" i="26"/>
  <c r="E2065" i="26"/>
  <c r="E2064" i="26"/>
  <c r="E2063" i="26"/>
  <c r="E2062" i="26"/>
  <c r="E2061" i="26"/>
  <c r="E2060" i="26"/>
  <c r="E2059" i="26"/>
  <c r="E2058" i="26"/>
  <c r="E2057" i="26"/>
  <c r="E2056" i="26"/>
  <c r="E2055" i="26"/>
  <c r="E2054" i="26"/>
  <c r="E2053" i="26"/>
  <c r="E2052" i="26"/>
  <c r="E2051" i="26"/>
  <c r="E2050" i="26"/>
  <c r="E2049" i="26"/>
  <c r="E2048" i="26"/>
  <c r="E2047" i="26"/>
  <c r="E2046" i="26"/>
  <c r="E2045" i="26"/>
  <c r="E2044" i="26"/>
  <c r="E2043" i="26"/>
  <c r="E2042" i="26"/>
  <c r="E2041" i="26"/>
  <c r="E2040" i="26"/>
  <c r="E2039" i="26"/>
  <c r="E2038" i="26"/>
  <c r="E2037" i="26"/>
  <c r="E2036" i="26"/>
  <c r="E2035" i="26"/>
  <c r="E2034" i="26"/>
  <c r="E2033" i="26"/>
  <c r="E2032" i="26"/>
  <c r="E2031" i="26"/>
  <c r="E2030" i="26"/>
  <c r="E2029" i="26"/>
  <c r="E2028" i="26"/>
  <c r="E2027" i="26"/>
  <c r="E2026" i="26"/>
  <c r="E2025" i="26"/>
  <c r="E2024" i="26"/>
  <c r="E2023" i="26"/>
  <c r="E2022" i="26"/>
  <c r="E2021" i="26"/>
  <c r="E2020" i="26"/>
  <c r="E2019" i="26"/>
  <c r="E2018" i="26"/>
  <c r="E2017" i="26"/>
  <c r="E2016" i="26"/>
  <c r="E2015" i="26"/>
  <c r="E2014" i="26"/>
  <c r="E2013" i="26"/>
  <c r="E2012" i="26"/>
  <c r="E2011" i="26"/>
  <c r="E2010" i="26"/>
  <c r="E2009" i="26"/>
  <c r="E2008" i="26"/>
  <c r="E2007" i="26"/>
  <c r="E2006" i="26"/>
  <c r="E2005" i="26"/>
  <c r="E2004" i="26"/>
  <c r="E2003" i="26"/>
  <c r="E2002" i="26"/>
  <c r="E2001" i="26"/>
  <c r="E2000" i="26"/>
  <c r="E1999" i="26"/>
  <c r="E1998" i="26"/>
  <c r="E1997" i="26"/>
  <c r="E1996" i="26"/>
  <c r="E1995" i="26"/>
  <c r="E1994" i="26"/>
  <c r="E1993" i="26"/>
  <c r="E1992" i="26"/>
  <c r="E1991" i="26"/>
  <c r="E1990" i="26"/>
  <c r="E1989" i="26"/>
  <c r="E1988" i="26"/>
  <c r="E1987" i="26"/>
  <c r="E1986" i="26"/>
  <c r="E1985" i="26"/>
  <c r="E1984" i="26"/>
  <c r="E1983" i="26"/>
  <c r="E1982" i="26"/>
  <c r="E1981" i="26"/>
  <c r="E1980" i="26"/>
  <c r="E1979" i="26"/>
  <c r="E1978" i="26"/>
  <c r="E1977" i="26"/>
  <c r="E1976" i="26"/>
  <c r="E1975" i="26"/>
  <c r="E1974" i="26"/>
  <c r="E1973" i="26"/>
  <c r="E1972" i="26"/>
  <c r="E1971" i="26"/>
  <c r="E1970" i="26"/>
  <c r="E1969" i="26"/>
  <c r="E1968" i="26"/>
  <c r="E1967" i="26"/>
  <c r="E1966" i="26"/>
  <c r="E1965" i="26"/>
  <c r="E1964" i="26"/>
  <c r="E1963" i="26"/>
  <c r="E1962" i="26"/>
  <c r="E1961" i="26"/>
  <c r="E1960" i="26"/>
  <c r="E1959" i="26"/>
  <c r="E1958" i="26"/>
  <c r="E1957" i="26"/>
  <c r="E1956" i="26"/>
  <c r="E1955" i="26"/>
  <c r="E1954" i="26"/>
  <c r="E1953" i="26"/>
  <c r="E1952" i="26"/>
  <c r="E1951" i="26"/>
  <c r="E1950" i="26"/>
  <c r="E1949" i="26"/>
  <c r="E1948" i="26"/>
  <c r="E1947" i="26"/>
  <c r="E1946" i="26"/>
  <c r="E1945" i="26"/>
  <c r="E1944" i="26"/>
  <c r="E1943" i="26"/>
  <c r="E1942" i="26"/>
  <c r="E1941" i="26"/>
  <c r="E1940" i="26"/>
  <c r="E1939" i="26"/>
  <c r="E1938" i="26"/>
  <c r="E1937" i="26"/>
  <c r="E1936" i="26"/>
  <c r="E1935" i="26"/>
  <c r="E1934" i="26"/>
  <c r="E1933" i="26"/>
  <c r="E1932" i="26"/>
  <c r="E1931" i="26"/>
  <c r="E1930" i="26"/>
  <c r="E1929" i="26"/>
  <c r="E1928" i="26"/>
  <c r="E1927" i="26"/>
  <c r="E1926" i="26"/>
  <c r="E1925" i="26"/>
  <c r="E1924" i="26"/>
  <c r="E1923" i="26"/>
  <c r="E1922" i="26"/>
  <c r="E1921" i="26"/>
  <c r="E1920" i="26"/>
  <c r="E1919" i="26"/>
  <c r="E1918" i="26"/>
  <c r="E1917" i="26"/>
  <c r="E1916" i="26"/>
  <c r="E1915" i="26"/>
  <c r="E1914" i="26"/>
  <c r="E1913" i="26"/>
  <c r="E1912" i="26"/>
  <c r="E1911" i="26"/>
  <c r="E1910" i="26"/>
  <c r="E1909" i="26"/>
  <c r="E1908" i="26"/>
  <c r="E1907" i="26"/>
  <c r="E1906" i="26"/>
  <c r="E1905" i="26"/>
  <c r="E1904" i="26"/>
  <c r="E1903" i="26"/>
  <c r="E1902" i="26"/>
  <c r="E1901" i="26"/>
  <c r="E1900" i="26"/>
  <c r="E1899" i="26"/>
  <c r="E1898" i="26"/>
  <c r="E1897" i="26"/>
  <c r="E1896" i="26"/>
  <c r="E1895" i="26"/>
  <c r="E1894" i="26"/>
  <c r="E1893" i="26"/>
  <c r="E1892" i="26"/>
  <c r="E1891" i="26"/>
  <c r="E1890" i="26"/>
  <c r="E1889" i="26"/>
  <c r="E1888" i="26"/>
  <c r="E1887" i="26"/>
  <c r="E1886" i="26"/>
  <c r="E1885" i="26"/>
  <c r="E1884" i="26"/>
  <c r="E1883" i="26"/>
  <c r="E1882" i="26"/>
  <c r="E1881" i="26"/>
  <c r="E1880" i="26"/>
  <c r="E1879" i="26"/>
  <c r="E1878" i="26"/>
  <c r="E1877" i="26"/>
  <c r="E1876" i="26"/>
  <c r="E1875" i="26"/>
  <c r="E1874" i="26"/>
  <c r="E1873" i="26"/>
  <c r="E1872" i="26"/>
  <c r="E1871" i="26"/>
  <c r="E1870" i="26"/>
  <c r="E1869" i="26"/>
  <c r="E1868" i="26"/>
  <c r="E1867" i="26"/>
  <c r="E1866" i="26"/>
  <c r="E1865" i="26"/>
  <c r="E1864" i="26"/>
  <c r="E1863" i="26"/>
  <c r="E1862" i="26"/>
  <c r="E1861" i="26"/>
  <c r="E1860" i="26"/>
  <c r="E1859" i="26"/>
  <c r="E1858" i="26"/>
  <c r="E1857" i="26"/>
  <c r="E1856" i="26"/>
  <c r="E1855" i="26"/>
  <c r="E1854" i="26"/>
  <c r="E1853" i="26"/>
  <c r="E1852" i="26"/>
  <c r="E1851" i="26"/>
  <c r="E1850" i="26"/>
  <c r="E1849" i="26"/>
  <c r="E1848" i="26"/>
  <c r="E1847" i="26"/>
  <c r="E1846" i="26"/>
  <c r="E1845" i="26"/>
  <c r="E1844" i="26"/>
  <c r="E1843" i="26"/>
  <c r="E1842" i="26"/>
  <c r="E1841" i="26"/>
  <c r="E1840" i="26"/>
  <c r="E1839" i="26"/>
  <c r="E1838" i="26"/>
  <c r="E1837" i="26"/>
  <c r="E1836" i="26"/>
  <c r="E1835" i="26"/>
  <c r="E1834" i="26"/>
  <c r="E1833" i="26"/>
  <c r="E1832" i="26"/>
  <c r="E1831" i="26"/>
  <c r="E1830" i="26"/>
  <c r="E1829" i="26"/>
  <c r="E1828" i="26"/>
  <c r="E1827" i="26"/>
  <c r="E1826" i="26"/>
  <c r="E1825" i="26"/>
  <c r="E1824" i="26"/>
  <c r="E1823" i="26"/>
  <c r="E1822" i="26"/>
  <c r="E1821" i="26"/>
  <c r="E1820" i="26"/>
  <c r="E1819" i="26"/>
  <c r="E1818" i="26"/>
  <c r="E1817" i="26"/>
  <c r="E1816" i="26"/>
  <c r="E1815" i="26"/>
  <c r="E1814" i="26"/>
  <c r="E1813" i="26"/>
  <c r="E1812" i="26"/>
  <c r="E1811" i="26"/>
  <c r="E1810" i="26"/>
  <c r="E1809" i="26"/>
  <c r="E1808" i="26"/>
  <c r="E1807" i="26"/>
  <c r="E1806" i="26"/>
  <c r="E1805" i="26"/>
  <c r="E1804" i="26"/>
  <c r="E1803" i="26"/>
  <c r="E1802" i="26"/>
  <c r="E1801" i="26"/>
  <c r="E1800" i="26"/>
  <c r="E1799" i="26"/>
  <c r="E1798" i="26"/>
  <c r="E1797" i="26"/>
  <c r="E1796" i="26"/>
  <c r="E1795" i="26"/>
  <c r="E1794" i="26"/>
  <c r="E1793" i="26"/>
  <c r="E1792" i="26"/>
  <c r="E1791" i="26"/>
  <c r="E1790" i="26"/>
  <c r="E1789" i="26"/>
  <c r="E1788" i="26"/>
  <c r="E1787" i="26"/>
  <c r="E1786" i="26"/>
  <c r="E1785" i="26"/>
  <c r="E1784" i="26"/>
  <c r="E1783" i="26"/>
  <c r="E1782" i="26"/>
  <c r="E1781" i="26"/>
  <c r="E1780" i="26"/>
  <c r="E1779" i="26"/>
  <c r="E1778" i="26"/>
  <c r="E1777" i="26"/>
  <c r="E1776" i="26"/>
  <c r="E1775" i="26"/>
  <c r="E1774" i="26"/>
  <c r="E1773" i="26"/>
  <c r="E1772" i="26"/>
  <c r="E1771" i="26"/>
  <c r="E1770" i="26"/>
  <c r="E1769" i="26"/>
  <c r="E1768" i="26"/>
  <c r="E1767" i="26"/>
  <c r="E1766" i="26"/>
  <c r="E1765" i="26"/>
  <c r="E1764" i="26"/>
  <c r="E1763" i="26"/>
  <c r="E1762" i="26"/>
  <c r="E1761" i="26"/>
  <c r="E1760" i="26"/>
  <c r="E1759" i="26"/>
  <c r="E1758" i="26"/>
  <c r="E1757" i="26"/>
  <c r="E1756" i="26"/>
  <c r="E1755" i="26"/>
  <c r="E1754" i="26"/>
  <c r="E1753" i="26"/>
  <c r="E1752" i="26"/>
  <c r="E1751" i="26"/>
  <c r="E1750" i="26"/>
  <c r="E1749" i="26"/>
  <c r="E1748" i="26"/>
  <c r="E1747" i="26"/>
  <c r="E1746" i="26"/>
  <c r="E1745" i="26"/>
  <c r="E1744" i="26"/>
  <c r="E1743" i="26"/>
  <c r="E1742" i="26"/>
  <c r="E1741" i="26"/>
  <c r="E1740" i="26"/>
  <c r="E1739" i="26"/>
  <c r="E1738" i="26"/>
  <c r="E1737" i="26"/>
  <c r="E1736" i="26"/>
  <c r="E1735" i="26"/>
  <c r="E1734" i="26"/>
  <c r="E1733" i="26"/>
  <c r="E1732" i="26"/>
  <c r="E1731" i="26"/>
  <c r="E1730" i="26"/>
  <c r="E1729" i="26"/>
  <c r="E1728" i="26"/>
  <c r="E1727" i="26"/>
  <c r="E1726" i="26"/>
  <c r="E1725" i="26"/>
  <c r="E1724" i="26"/>
  <c r="E1723" i="26"/>
  <c r="E1722" i="26"/>
  <c r="E1721" i="26"/>
  <c r="E1720" i="26"/>
  <c r="E1719" i="26"/>
  <c r="E1718" i="26"/>
  <c r="E1717" i="26"/>
  <c r="E1716" i="26"/>
  <c r="E1715" i="26"/>
  <c r="E1714" i="26"/>
  <c r="E1713" i="26"/>
  <c r="E1712" i="26"/>
  <c r="E1711" i="26"/>
  <c r="E1710" i="26"/>
  <c r="E1709" i="26"/>
  <c r="E1708" i="26"/>
  <c r="E1707" i="26"/>
  <c r="E1706" i="26"/>
  <c r="E1705" i="26"/>
  <c r="E1704" i="26"/>
  <c r="E1703" i="26"/>
  <c r="E1702" i="26"/>
  <c r="E1701" i="26"/>
  <c r="E1700" i="26"/>
  <c r="E1699" i="26"/>
  <c r="E1698" i="26"/>
  <c r="E1697" i="26"/>
  <c r="E1696" i="26"/>
  <c r="E1695" i="26"/>
  <c r="E1694" i="26"/>
  <c r="E1693" i="26"/>
  <c r="E1692" i="26"/>
  <c r="E1691" i="26"/>
  <c r="E1690" i="26"/>
  <c r="E1689" i="26"/>
  <c r="E1688" i="26"/>
  <c r="E1687" i="26"/>
  <c r="E1686" i="26"/>
  <c r="E1685" i="26"/>
  <c r="E1684" i="26"/>
  <c r="E1683" i="26"/>
  <c r="E1682" i="26"/>
  <c r="E1681" i="26"/>
  <c r="E1680" i="26"/>
  <c r="E1679" i="26"/>
  <c r="E1678" i="26"/>
  <c r="E1677" i="26"/>
  <c r="E1676" i="26"/>
  <c r="E1675" i="26"/>
  <c r="E1674" i="26"/>
  <c r="E1673" i="26"/>
  <c r="E1672" i="26"/>
  <c r="E1671" i="26"/>
  <c r="E1670" i="26"/>
  <c r="E1669" i="26"/>
  <c r="E1668" i="26"/>
  <c r="E1667" i="26"/>
  <c r="E1666" i="26"/>
  <c r="E1665" i="26"/>
  <c r="E1664" i="26"/>
  <c r="E1663" i="26"/>
  <c r="E1662" i="26"/>
  <c r="E1661" i="26"/>
  <c r="E1660" i="26"/>
  <c r="E1659" i="26"/>
  <c r="E1658" i="26"/>
  <c r="E1657" i="26"/>
  <c r="E1656" i="26"/>
  <c r="E1655" i="26"/>
  <c r="E1654" i="26"/>
  <c r="E1653" i="26"/>
  <c r="E1652" i="26"/>
  <c r="E1651" i="26"/>
  <c r="E1650" i="26"/>
  <c r="E1649" i="26"/>
  <c r="E1648" i="26"/>
  <c r="E1647" i="26"/>
  <c r="E1646" i="26"/>
  <c r="E1645" i="26"/>
  <c r="E1644" i="26"/>
  <c r="E1643" i="26"/>
  <c r="E1642" i="26"/>
  <c r="E1641" i="26"/>
  <c r="E1640" i="26"/>
  <c r="E1639" i="26"/>
  <c r="E1638" i="26"/>
  <c r="E1637" i="26"/>
  <c r="E1636" i="26"/>
  <c r="E1635" i="26"/>
  <c r="E1634" i="26"/>
  <c r="E1633" i="26"/>
  <c r="E1632" i="26"/>
  <c r="E1631" i="26"/>
  <c r="E1630" i="26"/>
  <c r="E1629" i="26"/>
  <c r="E1628" i="26"/>
  <c r="E1627" i="26"/>
  <c r="E1626" i="26"/>
  <c r="E1625" i="26"/>
  <c r="E1624" i="26"/>
  <c r="E1623" i="26"/>
  <c r="E1622" i="26"/>
  <c r="E1621" i="26"/>
  <c r="E1620" i="26"/>
  <c r="E1619" i="26"/>
  <c r="E1618" i="26"/>
  <c r="E1617" i="26"/>
  <c r="E1616" i="26"/>
  <c r="E1615" i="26"/>
  <c r="E1614" i="26"/>
  <c r="E1613" i="26"/>
  <c r="E1612" i="26"/>
  <c r="E1611" i="26"/>
  <c r="E1610" i="26"/>
  <c r="E1609" i="26"/>
  <c r="E1608" i="26"/>
  <c r="E1607" i="26"/>
  <c r="E1606" i="26"/>
  <c r="E1605" i="26"/>
  <c r="E1604" i="26"/>
  <c r="E1603" i="26"/>
  <c r="E1602" i="26"/>
  <c r="E1601" i="26"/>
  <c r="E1600" i="26"/>
  <c r="E1599" i="26"/>
  <c r="E1598" i="26"/>
  <c r="E1597" i="26"/>
  <c r="E1596" i="26"/>
  <c r="E1595" i="26"/>
  <c r="E1594" i="26"/>
  <c r="E1593" i="26"/>
  <c r="E1592" i="26"/>
  <c r="E1591" i="26"/>
  <c r="E1590" i="26"/>
  <c r="E1589" i="26"/>
  <c r="E1588" i="26"/>
  <c r="E1587" i="26"/>
  <c r="E1586" i="26"/>
  <c r="E1585" i="26"/>
  <c r="E1584" i="26"/>
  <c r="E1583" i="26"/>
  <c r="E1582" i="26"/>
  <c r="E1581" i="26"/>
  <c r="E1580" i="26"/>
  <c r="E1579" i="26"/>
  <c r="E1578" i="26"/>
  <c r="E1577" i="26"/>
  <c r="E1576" i="26"/>
  <c r="E1575" i="26"/>
  <c r="E1574" i="26"/>
  <c r="E1573" i="26"/>
  <c r="E1572" i="26"/>
  <c r="E1571" i="26"/>
  <c r="E1570" i="26"/>
  <c r="E1569" i="26"/>
  <c r="E1568" i="26"/>
  <c r="E1567" i="26"/>
  <c r="E1566" i="26"/>
  <c r="E1565" i="26"/>
  <c r="E1564" i="26"/>
  <c r="E1563" i="26"/>
  <c r="E1562" i="26"/>
  <c r="E1561" i="26"/>
  <c r="E1560" i="26"/>
  <c r="E1559" i="26"/>
  <c r="E1558" i="26"/>
  <c r="E1557" i="26"/>
  <c r="E1556" i="26"/>
  <c r="E1555" i="26"/>
  <c r="E1554" i="26"/>
  <c r="E1553" i="26"/>
  <c r="E1552" i="26"/>
  <c r="E1551" i="26"/>
  <c r="E1550" i="26"/>
  <c r="E1549" i="26"/>
  <c r="E1548" i="26"/>
  <c r="E1547" i="26"/>
  <c r="E1546" i="26"/>
  <c r="E1545" i="26"/>
  <c r="E1544" i="26"/>
  <c r="E1543" i="26"/>
  <c r="E1542" i="26"/>
  <c r="E1541" i="26"/>
  <c r="E1540" i="26"/>
  <c r="E1539" i="26"/>
  <c r="E1538" i="26"/>
  <c r="E1537" i="26"/>
  <c r="E1536" i="26"/>
  <c r="E1535" i="26"/>
  <c r="E1534" i="26"/>
  <c r="E1533" i="26"/>
  <c r="E1532" i="26"/>
  <c r="E1531" i="26"/>
  <c r="E1530" i="26"/>
  <c r="E1529" i="26"/>
  <c r="E1528" i="26"/>
  <c r="E1527" i="26"/>
  <c r="E1526" i="26"/>
  <c r="E1525" i="26"/>
  <c r="E1524" i="26"/>
  <c r="E1523" i="26"/>
  <c r="E1522" i="26"/>
  <c r="E1521" i="26"/>
  <c r="E1520" i="26"/>
  <c r="E1519" i="26"/>
  <c r="E1518" i="26"/>
  <c r="E1517" i="26"/>
  <c r="E1516" i="26"/>
  <c r="E1515" i="26"/>
  <c r="E1514" i="26"/>
  <c r="E1513" i="26"/>
  <c r="E1512" i="26"/>
  <c r="E1511" i="26"/>
  <c r="E1510" i="26"/>
  <c r="E1509" i="26"/>
  <c r="E1508" i="26"/>
  <c r="E1507" i="26"/>
  <c r="E1506" i="26"/>
  <c r="E1505" i="26"/>
  <c r="E1504" i="26"/>
  <c r="E1503" i="26"/>
  <c r="E1502" i="26"/>
  <c r="E1501" i="26"/>
  <c r="E1500" i="26"/>
  <c r="E1499" i="26"/>
  <c r="E1498" i="26"/>
  <c r="E1497" i="26"/>
  <c r="E1496" i="26"/>
  <c r="E1495" i="26"/>
  <c r="E1494" i="26"/>
  <c r="E1493" i="26"/>
  <c r="E1492" i="26"/>
  <c r="E1491" i="26"/>
  <c r="E1490" i="26"/>
  <c r="E1489" i="26"/>
  <c r="E1488" i="26"/>
  <c r="E1487" i="26"/>
  <c r="E1486" i="26"/>
  <c r="E1485" i="26"/>
  <c r="E1484" i="26"/>
  <c r="E1483" i="26"/>
  <c r="E1482" i="26"/>
  <c r="E1481" i="26"/>
  <c r="E1480" i="26"/>
  <c r="E1479" i="26"/>
  <c r="E1478" i="26"/>
  <c r="E1477" i="26"/>
  <c r="E1476" i="26"/>
  <c r="E1475" i="26"/>
  <c r="E1474" i="26"/>
  <c r="E1473" i="26"/>
  <c r="E1472" i="26"/>
  <c r="E1471" i="26"/>
  <c r="E1470" i="26"/>
  <c r="E1469" i="26"/>
  <c r="E1468" i="26"/>
  <c r="E1467" i="26"/>
  <c r="E1466" i="26"/>
  <c r="E1465" i="26"/>
  <c r="E1464" i="26"/>
  <c r="E1463" i="26"/>
  <c r="E1462" i="26"/>
  <c r="E1461" i="26"/>
  <c r="E1460" i="26"/>
  <c r="E1459" i="26"/>
  <c r="E1458" i="26"/>
  <c r="E1457" i="26"/>
  <c r="E1456" i="26"/>
  <c r="E1455" i="26"/>
  <c r="E1454" i="26"/>
  <c r="E1453" i="26"/>
  <c r="E1452" i="26"/>
  <c r="E1451" i="26"/>
  <c r="E1450" i="26"/>
  <c r="E1449" i="26"/>
  <c r="E1448" i="26"/>
  <c r="E1447" i="26"/>
  <c r="E1446" i="26"/>
  <c r="E1445" i="26"/>
  <c r="E1444" i="26"/>
  <c r="E1443" i="26"/>
  <c r="E1442" i="26"/>
  <c r="E1441" i="26"/>
  <c r="E1440" i="26"/>
  <c r="E1439" i="26"/>
  <c r="E1438" i="26"/>
  <c r="E1437" i="26"/>
  <c r="E1436" i="26"/>
  <c r="E4" i="26"/>
  <c r="E1435" i="26"/>
  <c r="E1434" i="26"/>
  <c r="E1433" i="26"/>
  <c r="E1432" i="26"/>
  <c r="E1431" i="26"/>
  <c r="E1430" i="26"/>
  <c r="E1429" i="26"/>
  <c r="E1428" i="26"/>
  <c r="E1427" i="26"/>
  <c r="E1426" i="26"/>
  <c r="E1425" i="26"/>
  <c r="E1424" i="26"/>
  <c r="E1423" i="26"/>
  <c r="E1422" i="26"/>
  <c r="E1421" i="26"/>
  <c r="E1420" i="26"/>
  <c r="E1419" i="26"/>
  <c r="E1418" i="26"/>
  <c r="E1417" i="26"/>
  <c r="E1416" i="26"/>
  <c r="E1415" i="26"/>
  <c r="E1414" i="26"/>
  <c r="E1413" i="26"/>
  <c r="E1412" i="26"/>
  <c r="E1411" i="26"/>
  <c r="E1410" i="26"/>
  <c r="E1409" i="26"/>
  <c r="E1408" i="26"/>
  <c r="E1407" i="26"/>
  <c r="E1406" i="26"/>
  <c r="E1405" i="26"/>
  <c r="E1404" i="26"/>
  <c r="E1403" i="26"/>
  <c r="E1402" i="26"/>
  <c r="E1401" i="26"/>
  <c r="E1400" i="26"/>
  <c r="E1399" i="26"/>
  <c r="E1398" i="26"/>
  <c r="E1397" i="26"/>
  <c r="E1396" i="26"/>
  <c r="E1395" i="26"/>
  <c r="E1394" i="26"/>
  <c r="E1393" i="26"/>
  <c r="E1392" i="26"/>
  <c r="E1391" i="26"/>
  <c r="E1390" i="26"/>
  <c r="E1389" i="26"/>
  <c r="E1388" i="26"/>
  <c r="E1387" i="26"/>
  <c r="E1386" i="26"/>
  <c r="E1385" i="26"/>
  <c r="E1384" i="26"/>
  <c r="E1383" i="26"/>
  <c r="E1382" i="26"/>
  <c r="E1381" i="26"/>
  <c r="E1380" i="26"/>
  <c r="E1379" i="26"/>
  <c r="E1378" i="26"/>
  <c r="E1377" i="26"/>
  <c r="E1376" i="26"/>
  <c r="E1375" i="26"/>
  <c r="E1374" i="26"/>
  <c r="E1373" i="26"/>
  <c r="E1372" i="26"/>
  <c r="E1371" i="26"/>
  <c r="E1370" i="26"/>
  <c r="E1369" i="26"/>
  <c r="E1368" i="26"/>
  <c r="E1367" i="26"/>
  <c r="E1366" i="26"/>
  <c r="E1365" i="26"/>
  <c r="E1364" i="26"/>
  <c r="E1363" i="26"/>
  <c r="E1362" i="26"/>
  <c r="E1361" i="26"/>
  <c r="E1360" i="26"/>
  <c r="E1359" i="26"/>
  <c r="E1358" i="26"/>
  <c r="E1357" i="26"/>
  <c r="E1356" i="26"/>
  <c r="E1355" i="26"/>
  <c r="E1354" i="26"/>
  <c r="E1353" i="26"/>
  <c r="E1352" i="26"/>
  <c r="E1351" i="26"/>
  <c r="E1350" i="26"/>
  <c r="E1349" i="26"/>
  <c r="E1348" i="26"/>
  <c r="E1347" i="26"/>
  <c r="E1346" i="26"/>
  <c r="E1345" i="26"/>
  <c r="E1344" i="26"/>
  <c r="E1343" i="26"/>
  <c r="E1342" i="26"/>
  <c r="E1341" i="26"/>
  <c r="E1340" i="26"/>
  <c r="E1339" i="26"/>
  <c r="E1338" i="26"/>
  <c r="E1337" i="26"/>
  <c r="E1336" i="26"/>
  <c r="E1335" i="26"/>
  <c r="E1334" i="26"/>
  <c r="E1333" i="26"/>
  <c r="E1332" i="26"/>
  <c r="E1331" i="26"/>
  <c r="E1330" i="26"/>
  <c r="E1329" i="26"/>
  <c r="E1328" i="26"/>
  <c r="E1327" i="26"/>
  <c r="E1326" i="26"/>
  <c r="E1325" i="26"/>
  <c r="E1324" i="26"/>
  <c r="E1323" i="26"/>
  <c r="E1322" i="26"/>
  <c r="E1321" i="26"/>
  <c r="E1320" i="26"/>
  <c r="E1319" i="26"/>
  <c r="E1318" i="26"/>
  <c r="E1317" i="26"/>
  <c r="E1316" i="26"/>
  <c r="E1315" i="26"/>
  <c r="E1314" i="26"/>
  <c r="E1313" i="26"/>
  <c r="E1312" i="26"/>
  <c r="E1311" i="26"/>
  <c r="E1310" i="26"/>
  <c r="E1309" i="26"/>
  <c r="E1308" i="26"/>
  <c r="E1307" i="26"/>
  <c r="E1306" i="26"/>
  <c r="E1305" i="26"/>
  <c r="E1304" i="26"/>
  <c r="E1303" i="26"/>
  <c r="E1302" i="26"/>
  <c r="E1301" i="26"/>
  <c r="E1300" i="26"/>
  <c r="E1299" i="26"/>
  <c r="E1298" i="26"/>
  <c r="E1297" i="26"/>
  <c r="E1296" i="26"/>
  <c r="E1295" i="26"/>
  <c r="E1294" i="26"/>
  <c r="E1293" i="26"/>
  <c r="E1292" i="26"/>
  <c r="E1291" i="26"/>
  <c r="E1290" i="26"/>
  <c r="E1289" i="26"/>
  <c r="E1288" i="26"/>
  <c r="E1287" i="26"/>
  <c r="E1286" i="26"/>
  <c r="E1285" i="26"/>
  <c r="E1284" i="26"/>
  <c r="E1283" i="26"/>
  <c r="E1282" i="26"/>
  <c r="E1281" i="26"/>
  <c r="E1280" i="26"/>
  <c r="E1279" i="26"/>
  <c r="E1278" i="26"/>
  <c r="E1277" i="26"/>
  <c r="E1276" i="26"/>
  <c r="E1275" i="26"/>
  <c r="E1274" i="26"/>
  <c r="E1273" i="26"/>
  <c r="E1272" i="26"/>
  <c r="E1271" i="26"/>
  <c r="E1270" i="26"/>
  <c r="E1269" i="26"/>
  <c r="E1268" i="26"/>
  <c r="E1267" i="26"/>
  <c r="E1266" i="26"/>
  <c r="E1265" i="26"/>
  <c r="E1264" i="26"/>
  <c r="E1263" i="26"/>
  <c r="E1262" i="26"/>
  <c r="E1261" i="26"/>
  <c r="E1260" i="26"/>
  <c r="E1259" i="26"/>
  <c r="E1258" i="26"/>
  <c r="E1257" i="26"/>
  <c r="E1256" i="26"/>
  <c r="E1255" i="26"/>
  <c r="E1254" i="26"/>
  <c r="E1253" i="26"/>
  <c r="E1252" i="26"/>
  <c r="E1251" i="26"/>
  <c r="E1250" i="26"/>
  <c r="E1249" i="26"/>
  <c r="E1248" i="26"/>
  <c r="E1247" i="26"/>
  <c r="E1246" i="26"/>
  <c r="E1245" i="26"/>
  <c r="E1244" i="26"/>
  <c r="E1243" i="26"/>
  <c r="E1242" i="26"/>
  <c r="E1241" i="26"/>
  <c r="E1240" i="26"/>
  <c r="E1239" i="26"/>
  <c r="E1238" i="26"/>
  <c r="E1237" i="26"/>
  <c r="E1236" i="26"/>
  <c r="E1235" i="26"/>
  <c r="E1234" i="26"/>
  <c r="E1233" i="26"/>
  <c r="E1232" i="26"/>
  <c r="E1231" i="26"/>
  <c r="E1230" i="26"/>
  <c r="E1229" i="26"/>
  <c r="E1228" i="26"/>
  <c r="E1227" i="26"/>
  <c r="E1226" i="26"/>
  <c r="E1225" i="26"/>
  <c r="E1224" i="26"/>
  <c r="E1223" i="26"/>
  <c r="E1222" i="26"/>
  <c r="E1221" i="26"/>
  <c r="E1220" i="26"/>
  <c r="E1219" i="26"/>
  <c r="E1218" i="26"/>
  <c r="E1217" i="26"/>
  <c r="E1216" i="26"/>
  <c r="E1215" i="26"/>
  <c r="E1214" i="26"/>
  <c r="E1213" i="26"/>
  <c r="E1212" i="26"/>
  <c r="E1211" i="26"/>
  <c r="E1210" i="26"/>
  <c r="E1209" i="26"/>
  <c r="E1208" i="26"/>
  <c r="E1207" i="26"/>
  <c r="E1206" i="26"/>
  <c r="E1205" i="26"/>
  <c r="E1204" i="26"/>
  <c r="E1203" i="26"/>
  <c r="E1202" i="26"/>
  <c r="E1201" i="26"/>
  <c r="E1200" i="26"/>
  <c r="E1199" i="26"/>
  <c r="E1198" i="26"/>
  <c r="E1197" i="26"/>
  <c r="E1196" i="26"/>
  <c r="E1195" i="26"/>
  <c r="E1194" i="26"/>
  <c r="E1193" i="26"/>
  <c r="E1192" i="26"/>
  <c r="E1191" i="26"/>
  <c r="E1190" i="26"/>
  <c r="E1189" i="26"/>
  <c r="E1188" i="26"/>
  <c r="E1187" i="26"/>
  <c r="E1186" i="26"/>
  <c r="E1185" i="26"/>
  <c r="E1184" i="26"/>
  <c r="E1183" i="26"/>
  <c r="E1182" i="26"/>
  <c r="E1181" i="26"/>
  <c r="E1180" i="26"/>
  <c r="E1179" i="26"/>
  <c r="E1178" i="26"/>
  <c r="E1177" i="26"/>
  <c r="E1176" i="26"/>
  <c r="E1175" i="26"/>
  <c r="E1174" i="26"/>
  <c r="E1173" i="26"/>
  <c r="E1172" i="26"/>
  <c r="E1171" i="26"/>
  <c r="E1170" i="26"/>
  <c r="E1169" i="26"/>
  <c r="E1168" i="26"/>
  <c r="E1167" i="26"/>
  <c r="E1166" i="26"/>
  <c r="E1165" i="26"/>
  <c r="E1164" i="26"/>
  <c r="E1163" i="26"/>
  <c r="E1162" i="26"/>
  <c r="E1161" i="26"/>
  <c r="E1160" i="26"/>
  <c r="E1159" i="26"/>
  <c r="E1158" i="26"/>
  <c r="E1157" i="26"/>
  <c r="E1156" i="26"/>
  <c r="E1155" i="26"/>
  <c r="E1154" i="26"/>
  <c r="E1153" i="26"/>
  <c r="E1152" i="26"/>
  <c r="E1151" i="26"/>
  <c r="E1150" i="26"/>
  <c r="E1149" i="26"/>
  <c r="E1148" i="26"/>
  <c r="E1147" i="26"/>
  <c r="E1146" i="26"/>
  <c r="E1145" i="26"/>
  <c r="E1144" i="26"/>
  <c r="E1143" i="26"/>
  <c r="E1142" i="26"/>
  <c r="E1141" i="26"/>
  <c r="E1140" i="26"/>
  <c r="E1139" i="26"/>
  <c r="E1138" i="26"/>
  <c r="E1137" i="26"/>
  <c r="E1136" i="26"/>
  <c r="E1135" i="26"/>
  <c r="E1134" i="26"/>
  <c r="E1133" i="26"/>
  <c r="E1132" i="26"/>
  <c r="E1131" i="26"/>
  <c r="E1130" i="26"/>
  <c r="E1129" i="26"/>
  <c r="E1128" i="26"/>
  <c r="E1127" i="26"/>
  <c r="E1126" i="26"/>
  <c r="E1125" i="26"/>
  <c r="E1124" i="26"/>
  <c r="E1123" i="26"/>
  <c r="E1122" i="26"/>
  <c r="E1121" i="26"/>
  <c r="E1120" i="26"/>
  <c r="E1119" i="26"/>
  <c r="E1118" i="26"/>
  <c r="E1117" i="26"/>
  <c r="E1116" i="26"/>
  <c r="E1115" i="26"/>
  <c r="E1114" i="26"/>
  <c r="E1113" i="26"/>
  <c r="E1112" i="26"/>
  <c r="E1111" i="26"/>
  <c r="E1110" i="26"/>
  <c r="E1109" i="26"/>
  <c r="E1108" i="26"/>
  <c r="E1107" i="26"/>
  <c r="E1106" i="26"/>
  <c r="E1105" i="26"/>
  <c r="E1104" i="26"/>
  <c r="E1103" i="26"/>
  <c r="E1102" i="26"/>
  <c r="E1101" i="26"/>
  <c r="E1100" i="26"/>
  <c r="E1099" i="26"/>
  <c r="E1098" i="26"/>
  <c r="E1097" i="26"/>
  <c r="E1096" i="26"/>
  <c r="E1095" i="26"/>
  <c r="E1094" i="26"/>
  <c r="E1093" i="26"/>
  <c r="E1092" i="26"/>
  <c r="E1091" i="26"/>
  <c r="E1090" i="26"/>
  <c r="E1089" i="26"/>
  <c r="E1088" i="26"/>
  <c r="E1087" i="26"/>
  <c r="E1086" i="26"/>
  <c r="E1085" i="26"/>
  <c r="E1084" i="26"/>
  <c r="E1083" i="26"/>
  <c r="E1082" i="26"/>
  <c r="E1081" i="26"/>
  <c r="E1080" i="26"/>
  <c r="E1079" i="26"/>
  <c r="E1078" i="26"/>
  <c r="E1077" i="26"/>
  <c r="E1076" i="26"/>
  <c r="E1075" i="26"/>
  <c r="E1074" i="26"/>
  <c r="E1073" i="26"/>
  <c r="E1072" i="26"/>
  <c r="E1071" i="26"/>
  <c r="E1070" i="26"/>
  <c r="E1069" i="26"/>
  <c r="E1068" i="26"/>
  <c r="E1067" i="26"/>
  <c r="E1066" i="26"/>
  <c r="E1065" i="26"/>
  <c r="E1064" i="26"/>
  <c r="E1063" i="26"/>
  <c r="E1062" i="26"/>
  <c r="E1061" i="26"/>
  <c r="E1060" i="26"/>
  <c r="E1059" i="26"/>
  <c r="E1058" i="26"/>
  <c r="E1057" i="26"/>
  <c r="E1056" i="26"/>
  <c r="E1055" i="26"/>
  <c r="E1054" i="26"/>
  <c r="E1053" i="26"/>
  <c r="E1052" i="26"/>
  <c r="E1051" i="26"/>
  <c r="E1050" i="26"/>
  <c r="E1049" i="26"/>
  <c r="E1048" i="26"/>
  <c r="E1047" i="26"/>
  <c r="E1046" i="26"/>
  <c r="E1045" i="26"/>
  <c r="E1044" i="26"/>
  <c r="E1043" i="26"/>
  <c r="E1042" i="26"/>
  <c r="E1041" i="26"/>
  <c r="E1040" i="26"/>
  <c r="E1039" i="26"/>
  <c r="E1038" i="26"/>
  <c r="E1037" i="26"/>
  <c r="E1036" i="26"/>
  <c r="E1035" i="26"/>
  <c r="E1034" i="26"/>
  <c r="E1033" i="26"/>
  <c r="E1032" i="26"/>
  <c r="E1031" i="26"/>
  <c r="E1030" i="26"/>
  <c r="E1029" i="26"/>
  <c r="E1028" i="26"/>
  <c r="E1027" i="26"/>
  <c r="E1026" i="26"/>
  <c r="E1025" i="26"/>
  <c r="E1024" i="26"/>
  <c r="E1023" i="26"/>
  <c r="E1022" i="26"/>
  <c r="E1021" i="26"/>
  <c r="E1020" i="26"/>
  <c r="E1019" i="26"/>
  <c r="E1018" i="26"/>
  <c r="E1017" i="26"/>
  <c r="E1016" i="26"/>
  <c r="E1015" i="26"/>
  <c r="E1014" i="26"/>
  <c r="E1013" i="26"/>
  <c r="E1012" i="26"/>
  <c r="E1011" i="26"/>
  <c r="E1010" i="26"/>
  <c r="E1009" i="26"/>
  <c r="E1008" i="26"/>
  <c r="E1007" i="26"/>
  <c r="E1006" i="26"/>
  <c r="E1005" i="26"/>
  <c r="E1004" i="26"/>
  <c r="E1003" i="26"/>
  <c r="E1002" i="26"/>
  <c r="E1001" i="26"/>
  <c r="E1000" i="26"/>
  <c r="E999" i="26"/>
  <c r="E998" i="26"/>
  <c r="E997" i="26"/>
  <c r="E996" i="26"/>
  <c r="E995" i="26"/>
  <c r="E994" i="26"/>
  <c r="E993" i="26"/>
  <c r="E992" i="26"/>
  <c r="E991" i="26"/>
  <c r="E990" i="26"/>
  <c r="E989" i="26"/>
  <c r="E988" i="26"/>
  <c r="E987" i="26"/>
  <c r="E986" i="26"/>
  <c r="E985" i="26"/>
  <c r="E984" i="26"/>
  <c r="E983" i="26"/>
  <c r="E982" i="26"/>
  <c r="E981" i="26"/>
  <c r="E980" i="26"/>
  <c r="E979" i="26"/>
  <c r="E978" i="26"/>
  <c r="E977" i="26"/>
  <c r="E976" i="26"/>
  <c r="E975" i="26"/>
  <c r="E974" i="26"/>
  <c r="E973" i="26"/>
  <c r="E972" i="26"/>
  <c r="E971" i="26"/>
  <c r="E970" i="26"/>
  <c r="E969" i="26"/>
  <c r="E968" i="26"/>
  <c r="E967" i="26"/>
  <c r="E966" i="26"/>
  <c r="E965" i="26"/>
  <c r="E964" i="26"/>
  <c r="E963" i="26"/>
  <c r="E962" i="26"/>
  <c r="E961" i="26"/>
  <c r="E960" i="26"/>
  <c r="E959" i="26"/>
  <c r="E958" i="26"/>
  <c r="E957" i="26"/>
  <c r="E956" i="26"/>
  <c r="E955" i="26"/>
  <c r="E954" i="26"/>
  <c r="E953" i="26"/>
  <c r="E952" i="26"/>
  <c r="E951" i="26"/>
  <c r="E950" i="26"/>
  <c r="E949" i="26"/>
  <c r="E948" i="26"/>
  <c r="E947" i="26"/>
  <c r="E946" i="26"/>
  <c r="E945" i="26"/>
  <c r="E944" i="26"/>
  <c r="E943" i="26"/>
  <c r="E942" i="26"/>
  <c r="E941" i="26"/>
  <c r="E940" i="26"/>
  <c r="E939" i="26"/>
  <c r="E938" i="26"/>
  <c r="E937" i="26"/>
  <c r="E936" i="26"/>
  <c r="E935" i="26"/>
  <c r="E934" i="26"/>
  <c r="E933" i="26"/>
  <c r="E932" i="26"/>
  <c r="E931" i="26"/>
  <c r="E930" i="26"/>
  <c r="E929" i="26"/>
  <c r="E928" i="26"/>
  <c r="E927" i="26"/>
  <c r="E926" i="26"/>
  <c r="E925" i="26"/>
  <c r="E924" i="26"/>
  <c r="E923" i="26"/>
  <c r="E922" i="26"/>
  <c r="E921" i="26"/>
  <c r="E920" i="26"/>
  <c r="E919" i="26"/>
  <c r="E918" i="26"/>
  <c r="E917" i="26"/>
  <c r="E916" i="26"/>
  <c r="E915" i="26"/>
  <c r="E914" i="26"/>
  <c r="E913" i="26"/>
  <c r="E912" i="26"/>
  <c r="E911" i="26"/>
  <c r="E910" i="26"/>
  <c r="E909" i="26"/>
  <c r="E908" i="26"/>
  <c r="E907" i="26"/>
  <c r="E906" i="26"/>
  <c r="E905" i="26"/>
  <c r="E904" i="26"/>
  <c r="E903" i="26"/>
  <c r="E902" i="26"/>
  <c r="E901" i="26"/>
  <c r="E900" i="26"/>
  <c r="E899" i="26"/>
  <c r="E898" i="26"/>
  <c r="E897" i="26"/>
  <c r="E896" i="26"/>
  <c r="E895" i="26"/>
  <c r="E894" i="26"/>
  <c r="E893" i="26"/>
  <c r="E892" i="26"/>
  <c r="E891" i="26"/>
  <c r="E890" i="26"/>
  <c r="E889" i="26"/>
  <c r="E888" i="26"/>
  <c r="E887" i="26"/>
  <c r="E886" i="26"/>
  <c r="E885" i="26"/>
  <c r="E884" i="26"/>
  <c r="E883" i="26"/>
  <c r="E882" i="26"/>
  <c r="E881" i="26"/>
  <c r="E880" i="26"/>
  <c r="E879" i="26"/>
  <c r="E878" i="26"/>
  <c r="E877" i="26"/>
  <c r="E876" i="26"/>
  <c r="E875" i="26"/>
  <c r="E874" i="26"/>
  <c r="E873" i="26"/>
  <c r="E872" i="26"/>
  <c r="E871" i="26"/>
  <c r="E870" i="26"/>
  <c r="E869" i="26"/>
  <c r="E868" i="26"/>
  <c r="E867" i="26"/>
  <c r="E866" i="26"/>
  <c r="E865" i="26"/>
  <c r="E864" i="26"/>
  <c r="E863" i="26"/>
  <c r="E862" i="26"/>
  <c r="E861" i="26"/>
  <c r="E860" i="26"/>
  <c r="E859" i="26"/>
  <c r="E858" i="26"/>
  <c r="E857" i="26"/>
  <c r="E856" i="26"/>
  <c r="E855" i="26"/>
  <c r="E854" i="26"/>
  <c r="E853" i="26"/>
  <c r="E852" i="26"/>
  <c r="E851" i="26"/>
  <c r="E850" i="26"/>
  <c r="E849" i="26"/>
  <c r="E848" i="26"/>
  <c r="E847" i="26"/>
  <c r="E846" i="26"/>
  <c r="E845" i="26"/>
  <c r="E844" i="26"/>
  <c r="E843" i="26"/>
  <c r="E842" i="26"/>
  <c r="E841" i="26"/>
  <c r="E840" i="26"/>
  <c r="E839" i="26"/>
  <c r="E838" i="26"/>
  <c r="E837" i="26"/>
  <c r="E836" i="26"/>
  <c r="E835" i="26"/>
  <c r="E834" i="26"/>
  <c r="E833" i="26"/>
  <c r="E832" i="26"/>
  <c r="E831" i="26"/>
  <c r="E830" i="26"/>
  <c r="E829" i="26"/>
  <c r="E828" i="26"/>
  <c r="E827" i="26"/>
  <c r="E826" i="26"/>
  <c r="E825" i="26"/>
  <c r="E824" i="26"/>
  <c r="E823" i="26"/>
  <c r="E822" i="26"/>
  <c r="E821" i="26"/>
  <c r="E820" i="26"/>
  <c r="E819" i="26"/>
  <c r="E818" i="26"/>
  <c r="E817" i="26"/>
  <c r="E816" i="26"/>
  <c r="E815" i="26"/>
  <c r="E814" i="26"/>
  <c r="E813" i="26"/>
  <c r="E812" i="26"/>
  <c r="E811" i="26"/>
  <c r="E810" i="26"/>
  <c r="E809" i="26"/>
  <c r="E808" i="26"/>
  <c r="E807" i="26"/>
  <c r="E806" i="26"/>
  <c r="E805" i="26"/>
  <c r="E804" i="26"/>
  <c r="E803" i="26"/>
  <c r="E802" i="26"/>
  <c r="E801" i="26"/>
  <c r="E800" i="26"/>
  <c r="E799" i="26"/>
  <c r="E798" i="26"/>
  <c r="E797" i="26"/>
  <c r="E796" i="26"/>
  <c r="E795" i="26"/>
  <c r="E794" i="26"/>
  <c r="E793" i="26"/>
  <c r="E792" i="26"/>
  <c r="E791" i="26"/>
  <c r="E790" i="26"/>
  <c r="E789" i="26"/>
  <c r="E788" i="26"/>
  <c r="E787" i="26"/>
  <c r="E786" i="26"/>
  <c r="E785" i="26"/>
  <c r="E784" i="26"/>
  <c r="E783" i="26"/>
  <c r="E782" i="26"/>
  <c r="E781" i="26"/>
  <c r="E780" i="26"/>
  <c r="E779" i="26"/>
  <c r="E778" i="26"/>
  <c r="E777" i="26"/>
  <c r="E776" i="26"/>
  <c r="E775" i="26"/>
  <c r="E774" i="26"/>
  <c r="E773" i="26"/>
  <c r="E772" i="26"/>
  <c r="E771" i="26"/>
  <c r="E770" i="26"/>
  <c r="E769" i="26"/>
  <c r="E768" i="26"/>
  <c r="E767" i="26"/>
  <c r="E766" i="26"/>
  <c r="E765" i="26"/>
  <c r="E764" i="26"/>
  <c r="E763" i="26"/>
  <c r="E762" i="26"/>
  <c r="E761" i="26"/>
  <c r="E760" i="26"/>
  <c r="E759" i="26"/>
  <c r="E758" i="26"/>
  <c r="E757" i="26"/>
  <c r="E756" i="26"/>
  <c r="E755" i="26"/>
  <c r="E754" i="26"/>
  <c r="E753" i="26"/>
  <c r="E752" i="26"/>
  <c r="E751" i="26"/>
  <c r="E750" i="26"/>
  <c r="E749" i="26"/>
  <c r="E748" i="26"/>
  <c r="E747" i="26"/>
  <c r="E746" i="26"/>
  <c r="E745" i="26"/>
  <c r="E744" i="26"/>
  <c r="E743" i="26"/>
  <c r="E742" i="26"/>
  <c r="E741" i="26"/>
  <c r="E740" i="26"/>
  <c r="E739" i="26"/>
  <c r="E738" i="26"/>
  <c r="E737" i="26"/>
  <c r="E736" i="26"/>
  <c r="E735" i="26"/>
  <c r="E734" i="26"/>
  <c r="E733" i="26"/>
  <c r="E732" i="26"/>
  <c r="E731" i="26"/>
  <c r="E730" i="26"/>
  <c r="E729" i="26"/>
  <c r="E728" i="26"/>
  <c r="E727" i="26"/>
  <c r="E726" i="26"/>
  <c r="E725" i="26"/>
  <c r="E724" i="26"/>
  <c r="E723" i="26"/>
  <c r="E722" i="26"/>
  <c r="E721" i="26"/>
  <c r="E720" i="26"/>
  <c r="E719" i="26"/>
  <c r="E718" i="26"/>
  <c r="E717" i="26"/>
  <c r="E716" i="26"/>
  <c r="E715" i="26"/>
  <c r="E714" i="26"/>
  <c r="E713" i="26"/>
  <c r="E712" i="26"/>
  <c r="E711" i="26"/>
  <c r="E710" i="26"/>
  <c r="E709" i="26"/>
  <c r="E708" i="26"/>
  <c r="E707" i="26"/>
  <c r="E706" i="26"/>
  <c r="E705" i="26"/>
  <c r="E704" i="26"/>
  <c r="E703" i="26"/>
  <c r="E702" i="26"/>
  <c r="E701" i="26"/>
  <c r="E700" i="26"/>
  <c r="E699" i="26"/>
  <c r="E698" i="26"/>
  <c r="E697" i="26"/>
  <c r="E696" i="26"/>
  <c r="E695" i="26"/>
  <c r="E694" i="26"/>
  <c r="E693" i="26"/>
  <c r="E692" i="26"/>
  <c r="E691" i="26"/>
  <c r="E690" i="26"/>
  <c r="E689" i="26"/>
  <c r="E688" i="26"/>
  <c r="E687" i="26"/>
  <c r="E686" i="26"/>
  <c r="E685" i="26"/>
  <c r="E684" i="26"/>
  <c r="E683" i="26"/>
  <c r="E682" i="26"/>
  <c r="E681" i="26"/>
  <c r="E680" i="26"/>
  <c r="E679" i="26"/>
  <c r="E678" i="26"/>
  <c r="E677" i="26"/>
  <c r="E676" i="26"/>
  <c r="E675" i="26"/>
  <c r="E674" i="26"/>
  <c r="E673" i="26"/>
  <c r="E672" i="26"/>
  <c r="E671" i="26"/>
  <c r="E670" i="26"/>
  <c r="E669" i="26"/>
  <c r="E668" i="26"/>
  <c r="E667" i="26"/>
  <c r="E666" i="26"/>
  <c r="E665" i="26"/>
  <c r="E664" i="26"/>
  <c r="E663" i="26"/>
  <c r="E662" i="26"/>
  <c r="E661" i="26"/>
  <c r="E660" i="26"/>
  <c r="E659" i="26"/>
  <c r="E658" i="26"/>
  <c r="E657" i="26"/>
  <c r="E656" i="26"/>
  <c r="E655" i="26"/>
  <c r="E654" i="26"/>
  <c r="E653" i="26"/>
  <c r="E652" i="26"/>
  <c r="E651" i="26"/>
  <c r="E650" i="26"/>
  <c r="E649" i="26"/>
  <c r="E648" i="26"/>
  <c r="E647" i="26"/>
  <c r="E646" i="26"/>
  <c r="E645" i="26"/>
  <c r="E644" i="26"/>
  <c r="E643" i="26"/>
  <c r="E642" i="26"/>
  <c r="E641" i="26"/>
  <c r="E640" i="26"/>
  <c r="E639" i="26"/>
  <c r="E638" i="26"/>
  <c r="E637" i="26"/>
  <c r="E636" i="26"/>
  <c r="E635" i="26"/>
  <c r="E634" i="26"/>
  <c r="E633" i="26"/>
  <c r="E632" i="26"/>
  <c r="E631" i="26"/>
  <c r="E630" i="26"/>
  <c r="E629" i="26"/>
  <c r="E628" i="26"/>
  <c r="E627" i="26"/>
  <c r="E626" i="26"/>
  <c r="E625" i="26"/>
  <c r="E624" i="26"/>
  <c r="E623" i="26"/>
  <c r="E622" i="26"/>
  <c r="E621" i="26"/>
  <c r="E620" i="26"/>
  <c r="E619" i="26"/>
  <c r="E618" i="26"/>
  <c r="E617" i="26"/>
  <c r="E616" i="26"/>
  <c r="E615" i="26"/>
  <c r="E614" i="26"/>
  <c r="E613" i="26"/>
  <c r="E612" i="26"/>
  <c r="E611" i="26"/>
  <c r="E610" i="26"/>
  <c r="E609" i="26"/>
  <c r="E608" i="26"/>
  <c r="E607" i="26"/>
  <c r="E606" i="26"/>
  <c r="E605" i="26"/>
  <c r="E604" i="26"/>
  <c r="E603" i="26"/>
  <c r="E602" i="26"/>
  <c r="E601" i="26"/>
  <c r="E600" i="26"/>
  <c r="E599" i="26"/>
  <c r="E598" i="26"/>
  <c r="E597" i="26"/>
  <c r="E596" i="26"/>
  <c r="E595" i="26"/>
  <c r="E594" i="26"/>
  <c r="E593" i="26"/>
  <c r="E592" i="26"/>
  <c r="E591" i="26"/>
  <c r="E590" i="26"/>
  <c r="E589" i="26"/>
  <c r="E588" i="26"/>
  <c r="E587" i="26"/>
  <c r="E586" i="26"/>
  <c r="E585" i="26"/>
  <c r="E584" i="26"/>
  <c r="E583" i="26"/>
  <c r="E582" i="26"/>
  <c r="E581" i="26"/>
  <c r="E580" i="26"/>
  <c r="E579" i="26"/>
  <c r="E578" i="26"/>
  <c r="E577" i="26"/>
  <c r="E576" i="26"/>
  <c r="E575" i="26"/>
  <c r="E574" i="26"/>
  <c r="E573" i="26"/>
  <c r="E572" i="26"/>
  <c r="E571" i="26"/>
  <c r="E570" i="26"/>
  <c r="E569" i="26"/>
  <c r="E568" i="26"/>
  <c r="E567" i="26"/>
  <c r="E566" i="26"/>
  <c r="E565" i="26"/>
  <c r="E564" i="26"/>
  <c r="E563" i="26"/>
  <c r="E562" i="26"/>
  <c r="E561" i="26"/>
  <c r="E560" i="26"/>
  <c r="E559" i="26"/>
  <c r="E558" i="26"/>
  <c r="E557" i="26"/>
  <c r="E556" i="26"/>
  <c r="E555" i="26"/>
  <c r="E554" i="26"/>
  <c r="E553" i="26"/>
  <c r="E552" i="26"/>
  <c r="E551" i="26"/>
  <c r="E550" i="26"/>
  <c r="E549" i="26"/>
  <c r="E548" i="26"/>
  <c r="E547" i="26"/>
  <c r="E546" i="26"/>
  <c r="E545" i="26"/>
  <c r="E544" i="26"/>
  <c r="E543" i="26"/>
  <c r="E542" i="26"/>
  <c r="E541" i="26"/>
  <c r="E540" i="26"/>
  <c r="E539" i="26"/>
  <c r="E538" i="26"/>
  <c r="E537" i="26"/>
  <c r="E536" i="26"/>
  <c r="E535" i="26"/>
  <c r="E534" i="26"/>
  <c r="E533" i="26"/>
  <c r="E532" i="26"/>
  <c r="E531" i="26"/>
  <c r="E530" i="26"/>
  <c r="E529" i="26"/>
  <c r="E528" i="26"/>
  <c r="E527" i="26"/>
  <c r="E526" i="26"/>
  <c r="E525" i="26"/>
  <c r="E524" i="26"/>
  <c r="E523" i="26"/>
  <c r="E522" i="26"/>
  <c r="E521" i="26"/>
  <c r="E520" i="26"/>
  <c r="E519" i="26"/>
  <c r="E518" i="26"/>
  <c r="E517" i="26"/>
  <c r="E516" i="26"/>
  <c r="E515" i="26"/>
  <c r="E514" i="26"/>
  <c r="E513" i="26"/>
  <c r="E512" i="26"/>
  <c r="E511" i="26"/>
  <c r="E510" i="26"/>
  <c r="E509" i="26"/>
  <c r="E508" i="26"/>
  <c r="E507" i="26"/>
  <c r="E506" i="26"/>
  <c r="E505" i="26"/>
  <c r="E504" i="26"/>
  <c r="E503" i="26"/>
  <c r="E502" i="26"/>
  <c r="E501" i="26"/>
  <c r="E500" i="26"/>
  <c r="E499" i="26"/>
  <c r="E498" i="26"/>
  <c r="E497" i="26"/>
  <c r="E496" i="26"/>
  <c r="E495" i="26"/>
  <c r="E494" i="26"/>
  <c r="E493" i="26"/>
  <c r="E492" i="26"/>
  <c r="E491" i="26"/>
  <c r="E490" i="26"/>
  <c r="E489" i="26"/>
  <c r="E488" i="26"/>
  <c r="E487" i="26"/>
  <c r="E486" i="26"/>
  <c r="E485" i="26"/>
  <c r="E484" i="26"/>
  <c r="E483" i="26"/>
  <c r="E482" i="26"/>
  <c r="E481" i="26"/>
  <c r="E480" i="26"/>
  <c r="E479" i="26"/>
  <c r="E478" i="26"/>
  <c r="E477" i="26"/>
  <c r="E476" i="26"/>
  <c r="E475" i="26"/>
  <c r="E474" i="26"/>
  <c r="E473" i="26"/>
  <c r="E472" i="26"/>
  <c r="E471" i="26"/>
  <c r="E470" i="26"/>
  <c r="E469" i="26"/>
  <c r="E468" i="26"/>
  <c r="E467" i="26"/>
  <c r="E466" i="26"/>
  <c r="E465" i="26"/>
  <c r="E464" i="26"/>
  <c r="E463" i="26"/>
  <c r="E462" i="26"/>
  <c r="E461" i="26"/>
  <c r="E460" i="26"/>
  <c r="E459" i="26"/>
  <c r="E458" i="26"/>
  <c r="E457" i="26"/>
  <c r="E456" i="26"/>
  <c r="E455" i="26"/>
  <c r="E454" i="26"/>
  <c r="E453" i="26"/>
  <c r="E452" i="26"/>
  <c r="E451" i="26"/>
  <c r="E450" i="26"/>
  <c r="E449" i="26"/>
  <c r="E448" i="26"/>
  <c r="E447" i="26"/>
  <c r="E446" i="26"/>
  <c r="E445" i="26"/>
  <c r="E444" i="26"/>
  <c r="E443" i="26"/>
  <c r="E442" i="26"/>
  <c r="E441" i="26"/>
  <c r="E440" i="26"/>
  <c r="E439" i="26"/>
  <c r="E438" i="26"/>
  <c r="E437" i="26"/>
  <c r="E436" i="26"/>
  <c r="E435" i="26"/>
  <c r="E434" i="26"/>
  <c r="E433" i="26"/>
  <c r="E432" i="26"/>
  <c r="E431" i="26"/>
  <c r="E430" i="26"/>
  <c r="E429" i="26"/>
  <c r="E428" i="26"/>
  <c r="E427" i="26"/>
  <c r="E426" i="26"/>
  <c r="E425" i="26"/>
  <c r="E424" i="26"/>
  <c r="E423" i="26"/>
  <c r="E422" i="26"/>
  <c r="E421" i="26"/>
  <c r="E420" i="26"/>
  <c r="E419" i="26"/>
  <c r="E418" i="26"/>
  <c r="E417" i="26"/>
  <c r="E416" i="26"/>
  <c r="E415" i="26"/>
  <c r="E414" i="26"/>
  <c r="E413" i="26"/>
  <c r="E412" i="26"/>
  <c r="E411" i="26"/>
  <c r="E410" i="26"/>
  <c r="E409" i="26"/>
  <c r="E408" i="26"/>
  <c r="E407" i="26"/>
  <c r="E406" i="26"/>
  <c r="E405" i="26"/>
  <c r="E404" i="26"/>
  <c r="E403" i="26"/>
  <c r="E402" i="26"/>
  <c r="E401" i="26"/>
  <c r="E400" i="26"/>
  <c r="E399" i="26"/>
  <c r="E398" i="26"/>
  <c r="E397" i="26"/>
  <c r="E396" i="26"/>
  <c r="E395" i="26"/>
  <c r="E394" i="26"/>
  <c r="E393" i="26"/>
  <c r="E392" i="26"/>
  <c r="E391" i="26"/>
  <c r="E390" i="26"/>
  <c r="E389" i="26"/>
  <c r="E388" i="26"/>
  <c r="E387" i="26"/>
  <c r="E386" i="26"/>
  <c r="E385" i="26"/>
  <c r="E384" i="26"/>
  <c r="E383" i="26"/>
  <c r="E382" i="26"/>
  <c r="E381" i="26"/>
  <c r="E380" i="26"/>
  <c r="E379" i="26"/>
  <c r="E378" i="26"/>
  <c r="E377" i="26"/>
  <c r="E376" i="26"/>
  <c r="E375" i="26"/>
  <c r="E374" i="26"/>
  <c r="E373" i="26"/>
  <c r="E372" i="26"/>
  <c r="E371" i="26"/>
  <c r="E370" i="26"/>
  <c r="E369" i="26"/>
  <c r="E368" i="26"/>
  <c r="E367" i="26"/>
  <c r="E366" i="26"/>
  <c r="E365" i="26"/>
  <c r="E364" i="26"/>
  <c r="E363" i="26"/>
  <c r="E362" i="26"/>
  <c r="E361" i="26"/>
  <c r="E360" i="26"/>
  <c r="E359" i="26"/>
  <c r="E358" i="26"/>
  <c r="E357" i="26"/>
  <c r="E356" i="26"/>
  <c r="E355" i="26"/>
  <c r="E354" i="26"/>
  <c r="E353" i="26"/>
  <c r="E352" i="26"/>
  <c r="E351" i="26"/>
  <c r="E350" i="26"/>
  <c r="E349" i="26"/>
  <c r="E348" i="26"/>
  <c r="E347" i="26"/>
  <c r="E346" i="26"/>
  <c r="E345" i="26"/>
  <c r="E344" i="26"/>
  <c r="E343" i="26"/>
  <c r="E342" i="26"/>
  <c r="E341" i="26"/>
  <c r="E340" i="26"/>
  <c r="E339" i="26"/>
  <c r="E338" i="26"/>
  <c r="E337" i="26"/>
  <c r="E336" i="26"/>
  <c r="E335" i="26"/>
  <c r="E334" i="26"/>
  <c r="E333" i="26"/>
  <c r="E332" i="26"/>
  <c r="E331" i="26"/>
  <c r="E330" i="26"/>
  <c r="E329" i="26"/>
  <c r="E328" i="26"/>
  <c r="E327" i="26"/>
  <c r="E326" i="26"/>
  <c r="E325" i="26"/>
  <c r="E324" i="26"/>
  <c r="E323" i="26"/>
  <c r="E322" i="26"/>
  <c r="E321" i="26"/>
  <c r="E320" i="26"/>
  <c r="E319" i="26"/>
  <c r="E318" i="26"/>
  <c r="E317" i="26"/>
  <c r="E316" i="26"/>
  <c r="E315" i="26"/>
  <c r="E314" i="26"/>
  <c r="E313" i="26"/>
  <c r="E312" i="26"/>
  <c r="E311" i="26"/>
  <c r="E310" i="26"/>
  <c r="E309" i="26"/>
  <c r="E308" i="26"/>
  <c r="E307" i="26"/>
  <c r="E306" i="26"/>
  <c r="E305" i="26"/>
  <c r="E304" i="26"/>
  <c r="E303" i="26"/>
  <c r="E302" i="26"/>
  <c r="E301" i="26"/>
  <c r="E300" i="26"/>
  <c r="E299" i="26"/>
  <c r="E298" i="26"/>
  <c r="E297" i="26"/>
  <c r="E296" i="26"/>
  <c r="E295" i="26"/>
  <c r="E294" i="26"/>
  <c r="E293" i="26"/>
  <c r="E292" i="26"/>
  <c r="E291" i="26"/>
  <c r="E290" i="26"/>
  <c r="E289" i="26"/>
  <c r="E288" i="26"/>
  <c r="E287" i="26"/>
  <c r="E286" i="26"/>
  <c r="E285" i="26"/>
  <c r="E284" i="26"/>
  <c r="E283" i="26"/>
  <c r="E282" i="26"/>
  <c r="E281" i="26"/>
  <c r="E280" i="26"/>
  <c r="E279" i="26"/>
  <c r="E278" i="26"/>
  <c r="E277" i="26"/>
  <c r="E276" i="26"/>
  <c r="E275" i="26"/>
  <c r="E274" i="26"/>
  <c r="E273" i="26"/>
  <c r="E272" i="26"/>
  <c r="E271" i="26"/>
  <c r="E270" i="26"/>
  <c r="E269" i="26"/>
  <c r="E268" i="26"/>
  <c r="E267" i="26"/>
  <c r="E266" i="26"/>
  <c r="E265" i="26"/>
  <c r="E264" i="26"/>
  <c r="E263" i="26"/>
  <c r="E262" i="26"/>
  <c r="E261" i="26"/>
  <c r="E260" i="26"/>
  <c r="E259" i="26"/>
  <c r="E258" i="26"/>
  <c r="E257" i="26"/>
  <c r="E256" i="26"/>
  <c r="E255" i="26"/>
  <c r="E254" i="26"/>
  <c r="E253" i="26"/>
  <c r="E252" i="26"/>
  <c r="E251" i="26"/>
  <c r="E250" i="26"/>
  <c r="E249" i="26"/>
  <c r="E248" i="26"/>
  <c r="E247" i="26"/>
  <c r="E246" i="26"/>
  <c r="E245" i="26"/>
  <c r="E244" i="26"/>
  <c r="E243" i="26"/>
  <c r="E242" i="26"/>
  <c r="E241" i="26"/>
  <c r="E240" i="26"/>
  <c r="E239" i="26"/>
  <c r="E238" i="26"/>
  <c r="E237" i="26"/>
  <c r="E236" i="26"/>
  <c r="E235" i="26"/>
  <c r="E234" i="26"/>
  <c r="E233" i="26"/>
  <c r="E232" i="26"/>
  <c r="E231" i="26"/>
  <c r="E230" i="26"/>
  <c r="E229" i="26"/>
  <c r="E228" i="26"/>
  <c r="E227" i="26"/>
  <c r="E226" i="26"/>
  <c r="E225" i="26"/>
  <c r="E224" i="26"/>
  <c r="E223" i="26"/>
  <c r="E222" i="26"/>
  <c r="E221" i="26"/>
  <c r="E220" i="26"/>
  <c r="E219" i="26"/>
  <c r="E218" i="26"/>
  <c r="E217" i="26"/>
  <c r="E216" i="26"/>
  <c r="E215" i="26"/>
  <c r="E214" i="26"/>
  <c r="E213" i="26"/>
  <c r="E212" i="26"/>
  <c r="E211" i="26"/>
  <c r="E210" i="26"/>
  <c r="E209" i="26"/>
  <c r="E208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E188" i="26"/>
  <c r="E187" i="26"/>
  <c r="E186" i="26"/>
  <c r="E185" i="26"/>
  <c r="E184" i="26"/>
  <c r="E183" i="26"/>
  <c r="E182" i="26"/>
  <c r="E181" i="26"/>
  <c r="E180" i="26"/>
  <c r="E179" i="26"/>
  <c r="E178" i="26"/>
  <c r="E177" i="26"/>
  <c r="E176" i="26"/>
  <c r="E175" i="26"/>
  <c r="E174" i="26"/>
  <c r="E173" i="26"/>
  <c r="E172" i="26"/>
  <c r="E171" i="26"/>
  <c r="E170" i="26"/>
  <c r="E169" i="26"/>
  <c r="E168" i="26"/>
  <c r="E167" i="26"/>
  <c r="E166" i="26"/>
  <c r="E165" i="26"/>
  <c r="E164" i="26"/>
  <c r="E163" i="26"/>
  <c r="E162" i="26"/>
  <c r="E161" i="26"/>
  <c r="E160" i="26"/>
  <c r="E159" i="26"/>
  <c r="E158" i="26"/>
  <c r="E157" i="26"/>
  <c r="E156" i="26"/>
  <c r="E155" i="26"/>
  <c r="E154" i="26"/>
  <c r="E153" i="26"/>
  <c r="E152" i="26"/>
  <c r="E151" i="26"/>
  <c r="E150" i="26"/>
  <c r="E149" i="26"/>
  <c r="E148" i="26"/>
  <c r="E147" i="26"/>
  <c r="E146" i="26"/>
  <c r="E145" i="26"/>
  <c r="E144" i="26"/>
  <c r="E143" i="26"/>
  <c r="E142" i="26"/>
  <c r="E141" i="26"/>
  <c r="E140" i="26"/>
  <c r="E139" i="26"/>
  <c r="E138" i="26"/>
  <c r="E137" i="26"/>
  <c r="E136" i="26"/>
  <c r="E135" i="26"/>
  <c r="E134" i="26"/>
  <c r="E133" i="26"/>
  <c r="E132" i="26"/>
  <c r="E131" i="26"/>
  <c r="E130" i="26"/>
  <c r="E129" i="26"/>
  <c r="E128" i="26"/>
  <c r="E127" i="26"/>
  <c r="E126" i="26"/>
  <c r="E125" i="26"/>
  <c r="E124" i="26"/>
  <c r="E123" i="26"/>
  <c r="E122" i="26"/>
  <c r="E121" i="26"/>
  <c r="E120" i="26"/>
  <c r="E119" i="26"/>
  <c r="E118" i="26"/>
  <c r="E117" i="26"/>
  <c r="E116" i="26"/>
  <c r="E115" i="26"/>
  <c r="E114" i="26"/>
  <c r="E113" i="26"/>
  <c r="E112" i="26"/>
  <c r="E111" i="26"/>
  <c r="E110" i="26"/>
  <c r="E109" i="26"/>
  <c r="E108" i="26"/>
  <c r="E107" i="26"/>
  <c r="E106" i="26"/>
  <c r="E105" i="26"/>
  <c r="E104" i="26"/>
  <c r="E103" i="26"/>
  <c r="E102" i="26"/>
  <c r="E101" i="26"/>
  <c r="E100" i="26"/>
  <c r="E99" i="26"/>
  <c r="E98" i="26"/>
  <c r="E97" i="26"/>
  <c r="E96" i="26"/>
  <c r="E95" i="26"/>
  <c r="E94" i="26"/>
  <c r="E93" i="26"/>
  <c r="E92" i="26"/>
  <c r="E91" i="26"/>
  <c r="E90" i="26"/>
  <c r="E89" i="26"/>
  <c r="E88" i="26"/>
  <c r="E87" i="26"/>
  <c r="E86" i="26"/>
  <c r="E85" i="26"/>
  <c r="E84" i="26"/>
  <c r="E83" i="26"/>
  <c r="E82" i="26"/>
  <c r="E81" i="26"/>
  <c r="E80" i="26"/>
  <c r="E79" i="26"/>
  <c r="E78" i="26"/>
  <c r="E77" i="26"/>
  <c r="E76" i="26"/>
  <c r="E75" i="26"/>
  <c r="E74" i="26"/>
  <c r="E73" i="26"/>
  <c r="E72" i="26"/>
  <c r="E71" i="26"/>
  <c r="E70" i="26"/>
  <c r="E69" i="26"/>
  <c r="E68" i="26"/>
  <c r="E67" i="26"/>
  <c r="E66" i="26"/>
  <c r="E65" i="26"/>
  <c r="E64" i="26"/>
  <c r="E63" i="26"/>
  <c r="E62" i="26"/>
  <c r="E61" i="26"/>
  <c r="E60" i="26"/>
  <c r="E59" i="26"/>
  <c r="E58" i="26"/>
  <c r="E57" i="26"/>
  <c r="E56" i="26"/>
  <c r="E55" i="26"/>
  <c r="E54" i="26"/>
  <c r="E53" i="26"/>
  <c r="E52" i="26"/>
  <c r="E51" i="26"/>
  <c r="E50" i="26"/>
  <c r="E49" i="26"/>
  <c r="E48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</calcChain>
</file>

<file path=xl/sharedStrings.xml><?xml version="1.0" encoding="utf-8"?>
<sst xmlns="http://schemas.openxmlformats.org/spreadsheetml/2006/main" count="21174" uniqueCount="5070">
  <si>
    <t>date</t>
  </si>
  <si>
    <t>latitude</t>
  </si>
  <si>
    <t>longitude</t>
  </si>
  <si>
    <t>cloud_cover</t>
  </si>
  <si>
    <t>temp_f</t>
  </si>
  <si>
    <t>humidity</t>
  </si>
  <si>
    <t>wind_direction_degrees</t>
  </si>
  <si>
    <t>wind_speed_kmph</t>
  </si>
  <si>
    <t>pressure_mb</t>
  </si>
  <si>
    <t>dewpoint_f</t>
  </si>
  <si>
    <t>head_index_f</t>
  </si>
  <si>
    <t>percipitation_mm</t>
  </si>
  <si>
    <t>visualbility_km</t>
  </si>
  <si>
    <t>moon_phase</t>
  </si>
  <si>
    <t>dayofyear</t>
  </si>
  <si>
    <t>angler</t>
  </si>
  <si>
    <t>angler_id</t>
  </si>
  <si>
    <t>harvest_id</t>
  </si>
  <si>
    <t>2012-04-07 22:51:42 UTC</t>
  </si>
  <si>
    <t>Oncorhynchus clarkii</t>
  </si>
  <si>
    <t>harvestman</t>
  </si>
  <si>
    <t>2012-04-28 21:00:38 UTC</t>
  </si>
  <si>
    <t>Oncorhynchus mykiss</t>
  </si>
  <si>
    <t>williamshailey6</t>
  </si>
  <si>
    <t>2012-12-18 06:15:41 UTC</t>
  </si>
  <si>
    <t>Salmo trutta</t>
  </si>
  <si>
    <t>mccain</t>
  </si>
  <si>
    <t>2012-12-19 07:33:52 UTC</t>
  </si>
  <si>
    <t>2012-12-24 07:21:00 UTC</t>
  </si>
  <si>
    <t>2012-12-24 07:12:54 UTC</t>
  </si>
  <si>
    <t>2012-12-24 07:12:03 UTC</t>
  </si>
  <si>
    <t>2012-12-18 14:29:52 UTC</t>
  </si>
  <si>
    <t>2012-12-21 10:03:41 UTC</t>
  </si>
  <si>
    <t>2012-09-22 16:53:33 UTC</t>
  </si>
  <si>
    <t>2013-03-03 19:39:41 UTC</t>
  </si>
  <si>
    <t>loarie</t>
  </si>
  <si>
    <t>2013-03-30 20:20:56 UTC</t>
  </si>
  <si>
    <t>chrispincetich</t>
  </si>
  <si>
    <t>2013-05-11 13:21:04 UTC</t>
  </si>
  <si>
    <t>Salvelinus fontinalis</t>
  </si>
  <si>
    <t>mspickvt</t>
  </si>
  <si>
    <t>2013-05-15 16:09:43 UTC</t>
  </si>
  <si>
    <t>chriscanter</t>
  </si>
  <si>
    <t>2012-12-09 22:36:45 UTC</t>
  </si>
  <si>
    <t>Oncorhynchus tshawytscha</t>
  </si>
  <si>
    <t>snakeinmypocket</t>
  </si>
  <si>
    <t>2013-05-21 19:15:51 UTC</t>
  </si>
  <si>
    <t>fishmav</t>
  </si>
  <si>
    <t>2013-05-19 17:50:28 UTC</t>
  </si>
  <si>
    <t>johndavis</t>
  </si>
  <si>
    <t>2013-06-05 20:21:24 UTC</t>
  </si>
  <si>
    <t>2013-06-15 01:22:16 UTC</t>
  </si>
  <si>
    <t>jwhittle</t>
  </si>
  <si>
    <t>2013-06-23 18:19:40 UTC</t>
  </si>
  <si>
    <t>chriswbrown</t>
  </si>
  <si>
    <t>2013-07-02 17:50:36 UTC</t>
  </si>
  <si>
    <t>biosam</t>
  </si>
  <si>
    <t>2013-03-18 17:30:00 UTC</t>
  </si>
  <si>
    <t>Oncorhynchus mykiss irideus</t>
  </si>
  <si>
    <t>photon-hog</t>
  </si>
  <si>
    <t>2013-08-04 00:19:51 UTC</t>
  </si>
  <si>
    <t>kueda</t>
  </si>
  <si>
    <t>2013-08-03 01:28:53 UTC</t>
  </si>
  <si>
    <t>Prosopium williamsoni</t>
  </si>
  <si>
    <t>connoromalley92</t>
  </si>
  <si>
    <t>2013-08-25 01:56:50 UTC</t>
  </si>
  <si>
    <t>2013-09-05 03:43:53 UTC</t>
  </si>
  <si>
    <t>2013-10-05 17:43:32 UTC</t>
  </si>
  <si>
    <t>cullen</t>
  </si>
  <si>
    <t>2013-09-09 21:09:50 UTC</t>
  </si>
  <si>
    <t>alicia</t>
  </si>
  <si>
    <t>2013-11-16 18:56:20 UTC</t>
  </si>
  <si>
    <t>finatic</t>
  </si>
  <si>
    <t>2013-11-23 19:30:00 UTC</t>
  </si>
  <si>
    <t>Oncorhynchus kisutch</t>
  </si>
  <si>
    <t>alileighlilly</t>
  </si>
  <si>
    <t>2013-08-01 22:17:32 UTC</t>
  </si>
  <si>
    <t>tunefultoad</t>
  </si>
  <si>
    <t>2014-04-25 23:20:29 UTC</t>
  </si>
  <si>
    <t>fisherray</t>
  </si>
  <si>
    <t>2014-03-31 19:47:40 UTC</t>
  </si>
  <si>
    <t>2014-06-06 23:20:14 UTC</t>
  </si>
  <si>
    <t>Thymallus arcticus arcticus</t>
  </si>
  <si>
    <t>tikaani</t>
  </si>
  <si>
    <t>2014-09-01 16:45:23 UTC</t>
  </si>
  <si>
    <t>Oncorhynchus clarkii utah</t>
  </si>
  <si>
    <t>utfisher</t>
  </si>
  <si>
    <t>2014-09-12 20:57:18 UTC</t>
  </si>
  <si>
    <t>jmfarrell</t>
  </si>
  <si>
    <t>2014-09-13 16:38:19 UTC</t>
  </si>
  <si>
    <t>jabateman</t>
  </si>
  <si>
    <t>2012-01-21 04:14:00 UTC</t>
  </si>
  <si>
    <t>jon_sullivan</t>
  </si>
  <si>
    <t>2010-10-15 23:40:00 UTC</t>
  </si>
  <si>
    <t>Salmo trutta fario</t>
  </si>
  <si>
    <t>2013-01-30 05:46:41 UTC</t>
  </si>
  <si>
    <t>2013-04-13 21:57:41 UTC</t>
  </si>
  <si>
    <t>2013-10-19 04:26:51 UTC</t>
  </si>
  <si>
    <t>2014-09-21 22:50:29 UTC</t>
  </si>
  <si>
    <t>coffearobusta42</t>
  </si>
  <si>
    <t>2014-10-08 19:52:02 UTC</t>
  </si>
  <si>
    <t>faerthen</t>
  </si>
  <si>
    <t>2014-10-31 15:15:57 UTC</t>
  </si>
  <si>
    <t>2013-07-07 14:03:33 UTC</t>
  </si>
  <si>
    <t>danbeaupre</t>
  </si>
  <si>
    <t>2009-05-16 17:58:45 UTC</t>
  </si>
  <si>
    <t>sarabrooke</t>
  </si>
  <si>
    <t>2014-11-29 23:22:28 UTC</t>
  </si>
  <si>
    <t>danielgeorge</t>
  </si>
  <si>
    <t>2014-12-14 23:24:05 UTC</t>
  </si>
  <si>
    <t>dwest</t>
  </si>
  <si>
    <t>2014-12-29 21:17:32 UTC</t>
  </si>
  <si>
    <t>2015-04-02 19:41:00 UTC</t>
  </si>
  <si>
    <t>benzintr</t>
  </si>
  <si>
    <t>2015-04-02 19:55:00 UTC</t>
  </si>
  <si>
    <t>2015-04-06 19:08:00 UTC</t>
  </si>
  <si>
    <t>2015-04-06 20:35:00 UTC</t>
  </si>
  <si>
    <t>2013-09-18 05:10:50 UTC</t>
  </si>
  <si>
    <t>Oncorhynchus gorbuscha</t>
  </si>
  <si>
    <t>tosteve</t>
  </si>
  <si>
    <t>2015-04-20 19:42:36 UTC</t>
  </si>
  <si>
    <t>dpom</t>
  </si>
  <si>
    <t>2015-04-27 17:52:20 UTC</t>
  </si>
  <si>
    <t>nelruzam</t>
  </si>
  <si>
    <t>2015-04-26 23:46:27 UTC</t>
  </si>
  <si>
    <t>2014-11-18 18:05:46 UTC</t>
  </si>
  <si>
    <t>Oncorhynchus keta</t>
  </si>
  <si>
    <t>2015-02-22 01:42:51 UTC</t>
  </si>
  <si>
    <t>moynihac</t>
  </si>
  <si>
    <t>2015-05-24 21:42:27 UTC</t>
  </si>
  <si>
    <t>danjleavitt</t>
  </si>
  <si>
    <t>2015-05-24 01:23:56 UTC</t>
  </si>
  <si>
    <t>rivermalisha</t>
  </si>
  <si>
    <t>2015-05-23 20:34:35 UTC</t>
  </si>
  <si>
    <t>2015-05-23 20:09:16 UTC</t>
  </si>
  <si>
    <t>2015-02-22 00:18:09 UTC</t>
  </si>
  <si>
    <t>amarsh</t>
  </si>
  <si>
    <t>2015-05-31 09:36:20 UTC</t>
  </si>
  <si>
    <t>adzebill</t>
  </si>
  <si>
    <t>2015-05-29 21:25:58 UTC</t>
  </si>
  <si>
    <t>stevezakur</t>
  </si>
  <si>
    <t>2015-06-05 16:14:34 UTC</t>
  </si>
  <si>
    <t>kestrel</t>
  </si>
  <si>
    <t>2015-06-07 11:38:00 UTC</t>
  </si>
  <si>
    <t>adkbrookie</t>
  </si>
  <si>
    <t>2015-06-09 17:40:00 UTC</t>
  </si>
  <si>
    <t>2015-06-09 20:16:00 UTC</t>
  </si>
  <si>
    <t>2015-06-14 09:43:57 UTC</t>
  </si>
  <si>
    <t>alderash</t>
  </si>
  <si>
    <t>2015-06-10 20:25:07 UTC</t>
  </si>
  <si>
    <t>jalemon</t>
  </si>
  <si>
    <t>2015-06-08 08:53:07 UTC</t>
  </si>
  <si>
    <t>Salmo marmoratus</t>
  </si>
  <si>
    <t>trcarlisle</t>
  </si>
  <si>
    <t>2015-06-10 20:53:52 UTC</t>
  </si>
  <si>
    <t>troutbum1374</t>
  </si>
  <si>
    <t>2015-06-10 21:14:46 UTC</t>
  </si>
  <si>
    <t>2015-06-10 21:27:56 UTC</t>
  </si>
  <si>
    <t>2015-02-04 14:30:40 UTC</t>
  </si>
  <si>
    <t>2014-12-03 18:41:22 UTC</t>
  </si>
  <si>
    <t>2015-07-01 18:30:00 UTC</t>
  </si>
  <si>
    <t>drosatti</t>
  </si>
  <si>
    <t>2015-07-08 20:57:19 UTC</t>
  </si>
  <si>
    <t>2015-06-21 22:11:40 UTC</t>
  </si>
  <si>
    <t>2015-07-11 18:18:00 UTC</t>
  </si>
  <si>
    <t>2015-07-12 18:07:39 UTC</t>
  </si>
  <si>
    <t>2015-06-26 19:54:28 UTC</t>
  </si>
  <si>
    <t>2015-06-26 20:40:59 UTC</t>
  </si>
  <si>
    <t>2015-06-14 17:07:14 UTC</t>
  </si>
  <si>
    <t>2015-07-16 14:06:57 UTC</t>
  </si>
  <si>
    <t>pmiller3825</t>
  </si>
  <si>
    <t>2015-07-17 14:22:00 UTC</t>
  </si>
  <si>
    <t>2015-07-17 15:26:00 UTC</t>
  </si>
  <si>
    <t>2015-07-20 23:46:07 UTC</t>
  </si>
  <si>
    <t>2015-07-20 23:48:42 UTC</t>
  </si>
  <si>
    <t>2013-08-07 18:07:38 UTC</t>
  </si>
  <si>
    <t>2015-07-25 19:03:33 UTC</t>
  </si>
  <si>
    <t>nawloomis</t>
  </si>
  <si>
    <t>2015-08-01 12:57:28 UTC</t>
  </si>
  <si>
    <t>2015-08-09 10:26:30 UTC</t>
  </si>
  <si>
    <t>markkir</t>
  </si>
  <si>
    <t>2015-07-30 03:34:57 UTC</t>
  </si>
  <si>
    <t>red_wolf</t>
  </si>
  <si>
    <t>2015-08-13 19:23:24 UTC</t>
  </si>
  <si>
    <t>kyle5</t>
  </si>
  <si>
    <t>2015-08-15 21:12:15 UTC</t>
  </si>
  <si>
    <t>2015-08-13 03:24:44 UTC</t>
  </si>
  <si>
    <t>2015-08-13 03:28:30 UTC</t>
  </si>
  <si>
    <t>2015-08-08 11:45:00 UTC</t>
  </si>
  <si>
    <t>tigranmetz</t>
  </si>
  <si>
    <t>2014-09-02 15:39:38 UTC</t>
  </si>
  <si>
    <t>cdorsay</t>
  </si>
  <si>
    <t>2015-08-01 19:06:05 UTC</t>
  </si>
  <si>
    <t>cmus</t>
  </si>
  <si>
    <t>2015-09-03 18:10:33 UTC</t>
  </si>
  <si>
    <t>Oncorhynchus clarkii lewisi</t>
  </si>
  <si>
    <t>2015-08-28 17:05:04 UTC</t>
  </si>
  <si>
    <t>2015-09-16 15:33:53 UTC</t>
  </si>
  <si>
    <t>jbwitten</t>
  </si>
  <si>
    <t>2015-09-16 16:12:40 UTC</t>
  </si>
  <si>
    <t>2015-09-16 16:31:55 UTC</t>
  </si>
  <si>
    <t>2015-09-16 17:07:06 UTC</t>
  </si>
  <si>
    <t>2015-08-13 19:21:03 UTC</t>
  </si>
  <si>
    <t>ksmithtu</t>
  </si>
  <si>
    <t>2015-09-17 13:48:03 UTC</t>
  </si>
  <si>
    <t>lagness</t>
  </si>
  <si>
    <t>2015-09-17 13:48:21 UTC</t>
  </si>
  <si>
    <t>2015-09-17 13:48:40 UTC</t>
  </si>
  <si>
    <t>2015-09-17 13:48:55 UTC</t>
  </si>
  <si>
    <t>2015-09-26 18:00:00 UTC</t>
  </si>
  <si>
    <t>rbbrummitt</t>
  </si>
  <si>
    <t>2015-10-03 18:42:14 UTC</t>
  </si>
  <si>
    <t>albud1962</t>
  </si>
  <si>
    <t>2015-10-06 18:43:00 UTC</t>
  </si>
  <si>
    <t>2015-10-04 17:06:35 UTC</t>
  </si>
  <si>
    <t>butterflies4fun</t>
  </si>
  <si>
    <t>2014-08-29 16:32:36 UTC</t>
  </si>
  <si>
    <t>Salvelinus malma malma</t>
  </si>
  <si>
    <t>takeahike</t>
  </si>
  <si>
    <t>2015-10-17 16:09:32 UTC</t>
  </si>
  <si>
    <t>rpshane</t>
  </si>
  <si>
    <t>2015-10-17 16:05:27 UTC</t>
  </si>
  <si>
    <t>2015-10-19 15:03:28 UTC</t>
  </si>
  <si>
    <t>denniswross</t>
  </si>
  <si>
    <t>2015-10-22 14:30:00 UTC</t>
  </si>
  <si>
    <t>billyb3</t>
  </si>
  <si>
    <t>2015-10-23 16:36:47 UTC</t>
  </si>
  <si>
    <t>2015-10-23 15:33:38 UTC</t>
  </si>
  <si>
    <t>2015-08-22 21:39:47 UTC</t>
  </si>
  <si>
    <t>2015-08-22 21:43:52 UTC</t>
  </si>
  <si>
    <t>2015-09-02 21:31:12 UTC</t>
  </si>
  <si>
    <t>2015-10-25 12:24:13 UTC</t>
  </si>
  <si>
    <t>2015-10-25 17:39:32 UTC</t>
  </si>
  <si>
    <t>2015-10-25 18:21:48 UTC</t>
  </si>
  <si>
    <t>2015-10-25 18:38:00 UTC</t>
  </si>
  <si>
    <t>2015-10-25 19:31:41 UTC</t>
  </si>
  <si>
    <t>2015-10-25 19:39:13 UTC</t>
  </si>
  <si>
    <t>2015-10-25 19:39:40 UTC</t>
  </si>
  <si>
    <t>2015-10-25 20:00:26 UTC</t>
  </si>
  <si>
    <t>2015-10-25 21:13:38 UTC</t>
  </si>
  <si>
    <t>2015-10-26 16:42:54 UTC</t>
  </si>
  <si>
    <t>2015-10-26 19:54:42 UTC</t>
  </si>
  <si>
    <t>2015-10-28 15:14:47 UTC</t>
  </si>
  <si>
    <t>2015-10-28 15:14:35 UTC</t>
  </si>
  <si>
    <t>2014-07-05 15:09:03 UTC</t>
  </si>
  <si>
    <t>2015-10-28 13:32:33 UTC</t>
  </si>
  <si>
    <t>2015-10-28 13:30:34 UTC</t>
  </si>
  <si>
    <t>2014-08-04 12:32:56 UTC</t>
  </si>
  <si>
    <t>2014-05-18 19:38:50 UTC</t>
  </si>
  <si>
    <t>2015-10-25 19:15:29 UTC</t>
  </si>
  <si>
    <t>birdgal5</t>
  </si>
  <si>
    <t>2015-11-04 14:09:44 UTC</t>
  </si>
  <si>
    <t>2015-11-04 14:43:49 UTC</t>
  </si>
  <si>
    <t>2015-11-16 17:39:00 UTC</t>
  </si>
  <si>
    <t>2015-11-16 18:11:00 UTC</t>
  </si>
  <si>
    <t>2015-11-17 16:28:00 UTC</t>
  </si>
  <si>
    <t>2015-11-17 18:19:00 UTC</t>
  </si>
  <si>
    <t>2015-10-24 21:08:07 UTC</t>
  </si>
  <si>
    <t>2015-10-22 16:26:21 UTC</t>
  </si>
  <si>
    <t>djuth</t>
  </si>
  <si>
    <t>2015-05-14 17:11:25 UTC</t>
  </si>
  <si>
    <t>2015-05-11 19:27:34 UTC</t>
  </si>
  <si>
    <t>2015-02-08 18:58:54 UTC</t>
  </si>
  <si>
    <t>2015-12-11 20:24:00 UTC</t>
  </si>
  <si>
    <t>2015-12-13 17:11:19 UTC</t>
  </si>
  <si>
    <t>2015-10-10 21:17:37 UTC</t>
  </si>
  <si>
    <t>lewand</t>
  </si>
  <si>
    <t>2015-12-27 13:35:00 UTC</t>
  </si>
  <si>
    <t>kylefitzroy</t>
  </si>
  <si>
    <t>2015-07-10 13:22:11 UTC</t>
  </si>
  <si>
    <t>2015-04-18 21:27:03 UTC</t>
  </si>
  <si>
    <t>2016-01-09 15:25:42 UTC</t>
  </si>
  <si>
    <t>danieleseglie</t>
  </si>
  <si>
    <t>2014-12-22 18:36:03 UTC</t>
  </si>
  <si>
    <t>mikepatterson</t>
  </si>
  <si>
    <t>2013-09-01 14:57:06 UTC</t>
  </si>
  <si>
    <t>americannaturalist90</t>
  </si>
  <si>
    <t>2012-06-27 19:23:48 UTC</t>
  </si>
  <si>
    <t>Oncorhynchus clarkii clarkii</t>
  </si>
  <si>
    <t>2015-12-27 16:37:04 UTC</t>
  </si>
  <si>
    <t>Salvelinus namaycush</t>
  </si>
  <si>
    <t>nationalyouthambassador</t>
  </si>
  <si>
    <t>2016-01-29 01:35:00 UTC</t>
  </si>
  <si>
    <t>gregb</t>
  </si>
  <si>
    <t>2016-02-17 17:41:06 UTC</t>
  </si>
  <si>
    <t>2016-02-19 19:56:44 UTC</t>
  </si>
  <si>
    <t>2016-02-21 11:19:11 UTC</t>
  </si>
  <si>
    <t>Thymallus thymallus</t>
  </si>
  <si>
    <t>gerri</t>
  </si>
  <si>
    <t>2016-03-11 20:37:28 UTC</t>
  </si>
  <si>
    <t>2016-03-11 20:47:18 UTC</t>
  </si>
  <si>
    <t>2016-03-10 19:00:00 UTC</t>
  </si>
  <si>
    <t>2016-03-25 19:10:50 UTC</t>
  </si>
  <si>
    <t>john65</t>
  </si>
  <si>
    <t>2015-04-12 19:02:30 UTC</t>
  </si>
  <si>
    <t>teddy</t>
  </si>
  <si>
    <t>2016-03-26 16:46:16 UTC</t>
  </si>
  <si>
    <t>2016-03-24 18:13:27 UTC</t>
  </si>
  <si>
    <t>2016-03-10 19:29:56 UTC</t>
  </si>
  <si>
    <t>2016-03-01 01:36:00 UTC</t>
  </si>
  <si>
    <t>debontmarc</t>
  </si>
  <si>
    <t>2016-03-26 00:23:31 UTC</t>
  </si>
  <si>
    <t>mikethenaturalist</t>
  </si>
  <si>
    <t>2016-04-11 18:31:32 UTC</t>
  </si>
  <si>
    <t>2015-11-21 14:56:19 UTC</t>
  </si>
  <si>
    <t>camsvette</t>
  </si>
  <si>
    <t>2016-04-17 17:57:00 UTC</t>
  </si>
  <si>
    <t>jimjosefson</t>
  </si>
  <si>
    <t>2016-04-22 12:43:21 UTC</t>
  </si>
  <si>
    <t>eddiecorwin</t>
  </si>
  <si>
    <t>2014-07-13 18:22:56 UTC</t>
  </si>
  <si>
    <t>diskus</t>
  </si>
  <si>
    <t>2016-05-06 22:29:37 UTC</t>
  </si>
  <si>
    <t>2016-05-06 23:09:54 UTC</t>
  </si>
  <si>
    <t>2016-05-07 15:02:08 UTC</t>
  </si>
  <si>
    <t>Oncorhynchus clarkii henshawi</t>
  </si>
  <si>
    <t>angelemarie</t>
  </si>
  <si>
    <t>2016-05-01 03:48:00 UTC</t>
  </si>
  <si>
    <t>iveirizarry</t>
  </si>
  <si>
    <t>2016-05-17 09:58:43 UTC</t>
  </si>
  <si>
    <t>lademandamanda</t>
  </si>
  <si>
    <t>2016-03-26 22:43:06 UTC</t>
  </si>
  <si>
    <t>2016-05-16 19:16:23 UTC</t>
  </si>
  <si>
    <t>2016-05-27 18:58:25 UTC</t>
  </si>
  <si>
    <t>fabnobili</t>
  </si>
  <si>
    <t>2016-05-27 17:26:53 UTC</t>
  </si>
  <si>
    <t>2016-05-29 02:24:48 UTC</t>
  </si>
  <si>
    <t>montanaclan</t>
  </si>
  <si>
    <t>2010-06-06 17:30:40 UTC</t>
  </si>
  <si>
    <t>allenmegan218</t>
  </si>
  <si>
    <t>2016-06-08 15:11:32 UTC</t>
  </si>
  <si>
    <t>jyatestu</t>
  </si>
  <si>
    <t>2016-05-31 14:07:27 UTC</t>
  </si>
  <si>
    <t>2016-05-31 14:27:06 UTC</t>
  </si>
  <si>
    <t>2016-05-19 19:35:38 UTC</t>
  </si>
  <si>
    <t>2016-02-27 17:15:14 UTC</t>
  </si>
  <si>
    <t>2016-02-27 16:52:55 UTC</t>
  </si>
  <si>
    <t>2016-02-27 17:32:13 UTC</t>
  </si>
  <si>
    <t>2016-05-20 21:23:30 UTC</t>
  </si>
  <si>
    <t>2016-05-20 22:23:29 UTC</t>
  </si>
  <si>
    <t>2016-06-09 16:22:59 UTC</t>
  </si>
  <si>
    <t>2016-06-09 21:25:35 UTC</t>
  </si>
  <si>
    <t>2016-06-09 21:32:40 UTC</t>
  </si>
  <si>
    <t>2016-06-09 21:00:45 UTC</t>
  </si>
  <si>
    <t>gunnarb</t>
  </si>
  <si>
    <t>2016-06-09 21:16:49 UTC</t>
  </si>
  <si>
    <t>2016-06-09 21:38:30 UTC</t>
  </si>
  <si>
    <t>2016-06-08 14:44:36 UTC</t>
  </si>
  <si>
    <t>2016-06-08 15:37:34 UTC</t>
  </si>
  <si>
    <t>2016-06-09 15:39:38 UTC</t>
  </si>
  <si>
    <t>2016-06-11 14:11:53 UTC</t>
  </si>
  <si>
    <t>2016-06-17 00:06:45 UTC</t>
  </si>
  <si>
    <t>dave-barry</t>
  </si>
  <si>
    <t>2015-09-27 17:43:33 UTC</t>
  </si>
  <si>
    <t>lmeade</t>
  </si>
  <si>
    <t>2015-09-09 18:33:05 UTC</t>
  </si>
  <si>
    <t>2016-06-19 14:46:00 UTC</t>
  </si>
  <si>
    <t>2016-06-14 00:11:52 UTC</t>
  </si>
  <si>
    <t>chaz</t>
  </si>
  <si>
    <t>2016-06-23 00:47:35 UTC</t>
  </si>
  <si>
    <t>2016-06-23 21:18:57 UTC</t>
  </si>
  <si>
    <t>tedbarone</t>
  </si>
  <si>
    <t>2016-06-24 20:48:47 UTC</t>
  </si>
  <si>
    <t>lisa_kingston</t>
  </si>
  <si>
    <t>2016-06-29 16:49:43 UTC</t>
  </si>
  <si>
    <t>2016-06-29 19:17:11 UTC</t>
  </si>
  <si>
    <t>2016-07-02 21:27:00 UTC</t>
  </si>
  <si>
    <t>johngcramer</t>
  </si>
  <si>
    <t>2016-07-08 23:22:00 UTC</t>
  </si>
  <si>
    <t>rudeeric</t>
  </si>
  <si>
    <t>2016-07-08 18:15:00 UTC</t>
  </si>
  <si>
    <t>kimssight</t>
  </si>
  <si>
    <t>2016-07-14 16:59:44 UTC</t>
  </si>
  <si>
    <t>garychang</t>
  </si>
  <si>
    <t>2016-06-21 17:15:41 UTC</t>
  </si>
  <si>
    <t>2016-06-25 17:54:33 UTC</t>
  </si>
  <si>
    <t>2016-06-22 20:50:47 UTC</t>
  </si>
  <si>
    <t>2016-07-11 00:57:00 UTC</t>
  </si>
  <si>
    <t>Coregonus clupeaformis</t>
  </si>
  <si>
    <t>tortuga_rapido</t>
  </si>
  <si>
    <t>2012-03-03 17:52:41 UTC</t>
  </si>
  <si>
    <t>bryanto</t>
  </si>
  <si>
    <t>2009-11-04 22:43:09 UTC</t>
  </si>
  <si>
    <t>2009-06-19 18:40:53 UTC</t>
  </si>
  <si>
    <t>2011-09-23 16:22:38 UTC</t>
  </si>
  <si>
    <t>Salvelinus confluentus</t>
  </si>
  <si>
    <t>2015-04-04 18:09:00 UTC</t>
  </si>
  <si>
    <t>rayray</t>
  </si>
  <si>
    <t>2015-04-12 20:25:00 UTC</t>
  </si>
  <si>
    <t>2016-07-21 01:50:11 UTC</t>
  </si>
  <si>
    <t>wyatt4</t>
  </si>
  <si>
    <t>2016-07-20 21:25:00 UTC</t>
  </si>
  <si>
    <t>2016-07-23 17:48:52 UTC</t>
  </si>
  <si>
    <t>jamesedel</t>
  </si>
  <si>
    <t>2016-07-25 17:34:39 UTC</t>
  </si>
  <si>
    <t>robberfly</t>
  </si>
  <si>
    <t>2016-07-16 19:30:00 UTC</t>
  </si>
  <si>
    <t>nofrakes</t>
  </si>
  <si>
    <t>2016-08-07 17:34:29 UTC</t>
  </si>
  <si>
    <t>Oncorhynchus aguabonita</t>
  </si>
  <si>
    <t>ericwheeler</t>
  </si>
  <si>
    <t>2016-08-07 17:39:09 UTC</t>
  </si>
  <si>
    <t>2016-07-16 15:31:03 UTC</t>
  </si>
  <si>
    <t>matthew82</t>
  </si>
  <si>
    <t>2016-08-01 01:47:15 UTC</t>
  </si>
  <si>
    <t>jtdriver</t>
  </si>
  <si>
    <t>2016-05-09 21:42:08 UTC</t>
  </si>
  <si>
    <t>benjamin24</t>
  </si>
  <si>
    <t>2016-05-08 22:40:22 UTC</t>
  </si>
  <si>
    <t>adammosdef</t>
  </si>
  <si>
    <t>2016-06-08 00:47:58 UTC</t>
  </si>
  <si>
    <t>grant12</t>
  </si>
  <si>
    <t>2016-05-07 00:49:03 UTC</t>
  </si>
  <si>
    <t>2016-08-10 16:18:53 UTC</t>
  </si>
  <si>
    <t>jeffg</t>
  </si>
  <si>
    <t>2016-08-10 17:31:06 UTC</t>
  </si>
  <si>
    <t>t1903asm</t>
  </si>
  <si>
    <t>2016-08-10 17:31:40 UTC</t>
  </si>
  <si>
    <t>2016-08-11 19:32:00 UTC</t>
  </si>
  <si>
    <t>jmarchal</t>
  </si>
  <si>
    <t>2016-06-26 21:22:52 UTC</t>
  </si>
  <si>
    <t>brendan13</t>
  </si>
  <si>
    <t>2016-04-02 12:35:46 UTC</t>
  </si>
  <si>
    <t>wayne13114</t>
  </si>
  <si>
    <t>2016-08-27 22:00:00 UTC</t>
  </si>
  <si>
    <t>anngoddard</t>
  </si>
  <si>
    <t>2016-08-28 20:36:20 UTC</t>
  </si>
  <si>
    <t>joe_cutler</t>
  </si>
  <si>
    <t>2016-08-16 19:45:51 UTC</t>
  </si>
  <si>
    <t>marcoschmidtffm</t>
  </si>
  <si>
    <t>2016-08-24 00:23:21 UTC</t>
  </si>
  <si>
    <t>a_meyer</t>
  </si>
  <si>
    <t>2015-10-17 20:51:42 UTC</t>
  </si>
  <si>
    <t>fishhunter</t>
  </si>
  <si>
    <t>2015-07-31 19:59:25 UTC</t>
  </si>
  <si>
    <t>2016-07-09 22:35:00 UTC</t>
  </si>
  <si>
    <t>mfria631</t>
  </si>
  <si>
    <t>2016-06-25 22:01:00 UTC</t>
  </si>
  <si>
    <t>reallifeecology</t>
  </si>
  <si>
    <t>2015-07-18 21:28:00 UTC</t>
  </si>
  <si>
    <t>mikeyann118</t>
  </si>
  <si>
    <t>2015-08-27 19:55:00 UTC</t>
  </si>
  <si>
    <t>2016-09-03 20:40:00 UTC</t>
  </si>
  <si>
    <t>metsa</t>
  </si>
  <si>
    <t>2016-09-03 19:40:00 UTC</t>
  </si>
  <si>
    <t>catchang</t>
  </si>
  <si>
    <t>2016-09-03 19:29:00 UTC</t>
  </si>
  <si>
    <t>2016-08-12 21:00:00 UTC</t>
  </si>
  <si>
    <t>serpophaga</t>
  </si>
  <si>
    <t>2016-08-12 23:24:00 UTC</t>
  </si>
  <si>
    <t>2016-08-12 23:36:00 UTC</t>
  </si>
  <si>
    <t>2016-09-05 15:52:00 UTC</t>
  </si>
  <si>
    <t>Salvelinus fontinalis fontinalis</t>
  </si>
  <si>
    <t>jzzipkin</t>
  </si>
  <si>
    <t>2016-09-05 17:53:18 UTC</t>
  </si>
  <si>
    <t>drj</t>
  </si>
  <si>
    <t>2016-09-09 05:07:10 UTC</t>
  </si>
  <si>
    <t>dunnart-at-large</t>
  </si>
  <si>
    <t>2016-09-11 13:24:42 UTC</t>
  </si>
  <si>
    <t>birdnerdjosh</t>
  </si>
  <si>
    <t>2016-09-11 13:25:31 UTC</t>
  </si>
  <si>
    <t>2016-09-11 14:32:26 UTC</t>
  </si>
  <si>
    <t>2016-09-13 22:47:59 UTC</t>
  </si>
  <si>
    <t>riversedge</t>
  </si>
  <si>
    <t>2016-07-12 18:57:00 UTC</t>
  </si>
  <si>
    <t>jgarwood</t>
  </si>
  <si>
    <t>2015-08-28 18:34:00 UTC</t>
  </si>
  <si>
    <t>ceph0761</t>
  </si>
  <si>
    <t>2016-08-30 16:37:19 UTC</t>
  </si>
  <si>
    <t>cohummingbird</t>
  </si>
  <si>
    <t>2016-09-21 00:34:00 UTC</t>
  </si>
  <si>
    <t>wendy5</t>
  </si>
  <si>
    <t>2015-08-16 15:49:51 UTC</t>
  </si>
  <si>
    <t>markdclements</t>
  </si>
  <si>
    <t>2014-08-14 19:54:29 UTC</t>
  </si>
  <si>
    <t>2013-05-17 00:21:25 UTC</t>
  </si>
  <si>
    <t>2016-09-24 17:20:56 UTC</t>
  </si>
  <si>
    <t>chriswilliams</t>
  </si>
  <si>
    <t>2016-09-24 17:23:55 UTC</t>
  </si>
  <si>
    <t>2016-09-24 17:45:49 UTC</t>
  </si>
  <si>
    <t>Count of species</t>
  </si>
  <si>
    <t>Row Labels</t>
  </si>
  <si>
    <t>Grand Total</t>
  </si>
  <si>
    <t>month</t>
  </si>
  <si>
    <t>Jul</t>
  </si>
  <si>
    <t>Aug</t>
  </si>
  <si>
    <t>Apr</t>
  </si>
  <si>
    <t>May</t>
  </si>
  <si>
    <t>Oct</t>
  </si>
  <si>
    <t>Jun</t>
  </si>
  <si>
    <t>Sep</t>
  </si>
  <si>
    <t>Mar</t>
  </si>
  <si>
    <t>Nov</t>
  </si>
  <si>
    <t>Dec</t>
  </si>
  <si>
    <t>Feb</t>
  </si>
  <si>
    <t>Jan</t>
  </si>
  <si>
    <t>UTC</t>
  </si>
  <si>
    <t>day</t>
  </si>
  <si>
    <t>year</t>
  </si>
  <si>
    <t>2016-09-26 16:48:18 UTC</t>
  </si>
  <si>
    <t>2016-08-21 16:55:04 UTC</t>
  </si>
  <si>
    <t>john8</t>
  </si>
  <si>
    <t>2016-09-16 19:57:00 UTC</t>
  </si>
  <si>
    <t>caraleigh</t>
  </si>
  <si>
    <t>2016-09-20 16:30:00 UTC</t>
  </si>
  <si>
    <t>pkleeman</t>
  </si>
  <si>
    <t>2016-10-01 16:59:14 UTC</t>
  </si>
  <si>
    <t>2016-09-22 13:40:03 UTC</t>
  </si>
  <si>
    <t>2016-09-22 15:11:53 UTC</t>
  </si>
  <si>
    <t>2016-09-22 14:37:23 UTC</t>
  </si>
  <si>
    <t>2016-10-03 16:54:21 UTC</t>
  </si>
  <si>
    <t>josh__duncan</t>
  </si>
  <si>
    <t>2016-10-03 17:09:41 UTC</t>
  </si>
  <si>
    <t>dandj</t>
  </si>
  <si>
    <t>2016-10-03 17:17:33 UTC</t>
  </si>
  <si>
    <t>2016-10-05 18:19:55 UTC</t>
  </si>
  <si>
    <t>2016-10-01 18:23:00 UTC</t>
  </si>
  <si>
    <t>barbarab</t>
  </si>
  <si>
    <t>2016-10-06 00:21:57 UTC</t>
  </si>
  <si>
    <t>brandon58</t>
  </si>
  <si>
    <t>2016-10-06 16:17:00 UTC</t>
  </si>
  <si>
    <t>2016-10-06 16:20:00 UTC</t>
  </si>
  <si>
    <t>2016-09-30 02:55:00 UTC</t>
  </si>
  <si>
    <t>Oncorhynchus nerka</t>
  </si>
  <si>
    <t>danilo_hegg</t>
  </si>
  <si>
    <t>2016-09-30 01:37:00 UTC</t>
  </si>
  <si>
    <t>2016-09-17 21:16:46 UTC</t>
  </si>
  <si>
    <t>halcyon</t>
  </si>
  <si>
    <t>2016-07-30 23:30:02 UTC</t>
  </si>
  <si>
    <t>laligurans</t>
  </si>
  <si>
    <t>2016-10-08 02:48:18 UTC</t>
  </si>
  <si>
    <t>2011-07-21 14:57:40 UTC</t>
  </si>
  <si>
    <t>2016-10-09 17:27:25 UTC</t>
  </si>
  <si>
    <t>matt82</t>
  </si>
  <si>
    <t>2016-10-07 14:26:29 UTC</t>
  </si>
  <si>
    <t>geodani</t>
  </si>
  <si>
    <t>2016-10-13 03:30:50 UTC</t>
  </si>
  <si>
    <t>2016-10-15 16:18:07 UTC</t>
  </si>
  <si>
    <t>2016-10-16 17:50:30 UTC</t>
  </si>
  <si>
    <t>2016-09-13 17:09:43 UTC</t>
  </si>
  <si>
    <t>nicnaturalist</t>
  </si>
  <si>
    <t>2016-10-17 20:07:00 UTC</t>
  </si>
  <si>
    <t>naturalist</t>
  </si>
  <si>
    <t>2015-12-12 22:17:00 UTC</t>
  </si>
  <si>
    <t>kgardner</t>
  </si>
  <si>
    <t>2012-07-24 18:59:00 UTC</t>
  </si>
  <si>
    <t>2016-10-22 13:39:00 UTC</t>
  </si>
  <si>
    <t>bwhitefield</t>
  </si>
  <si>
    <t>2016-10-22 10:08:00 UTC</t>
  </si>
  <si>
    <t>inasiebert</t>
  </si>
  <si>
    <t>2016-10-23 03:38:27 UTC</t>
  </si>
  <si>
    <t>2016-10-21 20:46:00 UTC</t>
  </si>
  <si>
    <t>gregseitz</t>
  </si>
  <si>
    <t>2016-10-23 19:36:45 UTC</t>
  </si>
  <si>
    <t>2012-04-08 22:20:00 UTC</t>
  </si>
  <si>
    <t>majo00</t>
  </si>
  <si>
    <t>2011-07-21 18:16:00 UTC</t>
  </si>
  <si>
    <t>2012-08-01 18:53:00 UTC</t>
  </si>
  <si>
    <t>2016-10-26 19:14:11 UTC</t>
  </si>
  <si>
    <t>2009-11-23 23:00:00 UTC</t>
  </si>
  <si>
    <t>birdfly</t>
  </si>
  <si>
    <t>2015-08-04 22:00:00 UTC</t>
  </si>
  <si>
    <t>2015-10-30 08:27:00 UTC</t>
  </si>
  <si>
    <t>flabellare223</t>
  </si>
  <si>
    <t>2015-10-30 08:29:00 UTC</t>
  </si>
  <si>
    <t>2016-10-25 17:04:30 UTC</t>
  </si>
  <si>
    <t>mlrosten</t>
  </si>
  <si>
    <t>2016-10-26 17:46:51 UTC</t>
  </si>
  <si>
    <t>garyg</t>
  </si>
  <si>
    <t>2014-07-12 21:49:00 UTC</t>
  </si>
  <si>
    <t>slsfirefight</t>
  </si>
  <si>
    <t>2015-09-12 16:07:00 UTC</t>
  </si>
  <si>
    <t>stephen54</t>
  </si>
  <si>
    <t>2016-11-06 18:23:00 UTC</t>
  </si>
  <si>
    <t>carrion</t>
  </si>
  <si>
    <t>2014-07-27 15:09:00 UTC</t>
  </si>
  <si>
    <t>gonodactylus</t>
  </si>
  <si>
    <t>2016-11-06 17:23:00 UTC</t>
  </si>
  <si>
    <t>kathawk</t>
  </si>
  <si>
    <t>2016-11-10 23:26:51 UTC</t>
  </si>
  <si>
    <t>ewrunn1ng</t>
  </si>
  <si>
    <t>2016-11-11 19:17:00 UTC</t>
  </si>
  <si>
    <t>2016-11-11 20:28:00 UTC</t>
  </si>
  <si>
    <t>2016-11-09 20:52:00 UTC</t>
  </si>
  <si>
    <t>rhislop</t>
  </si>
  <si>
    <t>2016-11-11 00:14:00 UTC</t>
  </si>
  <si>
    <t>2016-11-13 08:43:00 UTC</t>
  </si>
  <si>
    <t>ksayce</t>
  </si>
  <si>
    <t>2016-10-13 11:22:00 UTC</t>
  </si>
  <si>
    <t>meen</t>
  </si>
  <si>
    <t>2016-11-18 22:41:00 UTC</t>
  </si>
  <si>
    <t>paloma</t>
  </si>
  <si>
    <t>2016-11-18 22:42:00 UTC</t>
  </si>
  <si>
    <t>2016-11-18 22:44:00 UTC</t>
  </si>
  <si>
    <t>2016-11-18 22:54:00 UTC</t>
  </si>
  <si>
    <t>2016-11-18 22:56:00 UTC</t>
  </si>
  <si>
    <t>2016-11-18 23:02:00 UTC</t>
  </si>
  <si>
    <t>2016-04-24 18:59:00 UTC</t>
  </si>
  <si>
    <t>Oncorhynchus mykiss nelsoni</t>
  </si>
  <si>
    <t>saulwkco</t>
  </si>
  <si>
    <t>2016-11-22 22:28:41 UTC</t>
  </si>
  <si>
    <t>kenchamberlain</t>
  </si>
  <si>
    <t>2011-06-25 15:22:00 UTC</t>
  </si>
  <si>
    <t>purperlibel</t>
  </si>
  <si>
    <t>2016-11-25 19:40:00 UTC</t>
  </si>
  <si>
    <t>biohexx1</t>
  </si>
  <si>
    <t>2016-08-04 14:05:00 UTC</t>
  </si>
  <si>
    <t>joonastammivuori</t>
  </si>
  <si>
    <t>2016-12-03 20:32:56 UTC</t>
  </si>
  <si>
    <t>kylebosch</t>
  </si>
  <si>
    <t>2016-12-05 20:43:29 UTC</t>
  </si>
  <si>
    <t>2016-12-10 19:21:01 UTC</t>
  </si>
  <si>
    <t>josea84</t>
  </si>
  <si>
    <t>2016-12-13 04:47:03 UTC</t>
  </si>
  <si>
    <t>2016-09-03 16:20:38 UTC</t>
  </si>
  <si>
    <t>bekkita</t>
  </si>
  <si>
    <t>2016-08-28 00:56:00 UTC</t>
  </si>
  <si>
    <t>rickzanimal</t>
  </si>
  <si>
    <t>2016-08-02 13:25:00 UTC</t>
  </si>
  <si>
    <t>Coregonus albula</t>
  </si>
  <si>
    <t>apearox</t>
  </si>
  <si>
    <t>2012-10-21 20:43:00 UTC</t>
  </si>
  <si>
    <t>ck2az</t>
  </si>
  <si>
    <t>2012-10-21 00:31:00 UTC</t>
  </si>
  <si>
    <t>2012-10-21 02:06:00 UTC</t>
  </si>
  <si>
    <t>2016-12-21 18:59:40 UTC</t>
  </si>
  <si>
    <t>emily_roberts</t>
  </si>
  <si>
    <t>2016-12-24 19:04:40 UTC</t>
  </si>
  <si>
    <t>savannahrobinson</t>
  </si>
  <si>
    <t>2016-11-06 18:47:56 UTC</t>
  </si>
  <si>
    <t>wendycitsci</t>
  </si>
  <si>
    <t>2016-11-04 02:42:00 UTC</t>
  </si>
  <si>
    <t>leecain</t>
  </si>
  <si>
    <t>2016-10-21 22:24:00 UTC</t>
  </si>
  <si>
    <t>katemccombs</t>
  </si>
  <si>
    <t>2016-12-30 17:19:58 UTC</t>
  </si>
  <si>
    <t>2015-03-17 22:24:00 UTC</t>
  </si>
  <si>
    <t>2016-12-31 16:49:42 UTC</t>
  </si>
  <si>
    <t>2009-07-22 06:24:00 UTC</t>
  </si>
  <si>
    <t>ekmoody</t>
  </si>
  <si>
    <t>2013-04-01 11:37:00 UTC</t>
  </si>
  <si>
    <t>robbuckbirder</t>
  </si>
  <si>
    <t>2016-10-02 15:09:00 UTC</t>
  </si>
  <si>
    <t>2013-06-20 19:18:00 UTC</t>
  </si>
  <si>
    <t>joshuagsmith</t>
  </si>
  <si>
    <t>2016-07-04 14:35:00 UTC</t>
  </si>
  <si>
    <t>jakob</t>
  </si>
  <si>
    <t>2016-12-27 15:25:00 UTC</t>
  </si>
  <si>
    <t>2016-07-22 14:50:00 UTC</t>
  </si>
  <si>
    <t>zachary29</t>
  </si>
  <si>
    <t>2017-01-10 20:27:14 UTC</t>
  </si>
  <si>
    <t>zoltshmack</t>
  </si>
  <si>
    <t>2017-01-12 22:49:08 UTC</t>
  </si>
  <si>
    <t>2012-07-27 22:39:00 UTC</t>
  </si>
  <si>
    <t>inkie</t>
  </si>
  <si>
    <t>2016-05-17 13:56:00 UTC</t>
  </si>
  <si>
    <t>indiandyjones</t>
  </si>
  <si>
    <t>2012-12-25 00:13:00 UTC</t>
  </si>
  <si>
    <t>lorri-gong</t>
  </si>
  <si>
    <t>2013-05-27 14:21:00 UTC</t>
  </si>
  <si>
    <t>peggyo</t>
  </si>
  <si>
    <t>2016-07-13 00:15:00 UTC</t>
  </si>
  <si>
    <t>Salmo cettii</t>
  </si>
  <si>
    <t>2016-07-13 11:35:00 UTC</t>
  </si>
  <si>
    <t>2017-01-21 18:37:54 UTC</t>
  </si>
  <si>
    <t>2013-10-29 22:28:00 UTC</t>
  </si>
  <si>
    <t>2016-12-21 19:58:00 UTC</t>
  </si>
  <si>
    <t>2016-12-21 19:49:00 UTC</t>
  </si>
  <si>
    <t>2016-12-12 21:23:00 UTC</t>
  </si>
  <si>
    <t>2015-06-24 18:03:19 UTC</t>
  </si>
  <si>
    <t>2014-08-07 21:05:07 UTC</t>
  </si>
  <si>
    <t>2014-08-07 21:15:43 UTC</t>
  </si>
  <si>
    <t>2016-12-31 22:33:00 UTC</t>
  </si>
  <si>
    <t>aunty</t>
  </si>
  <si>
    <t>2017-02-05 17:22:26 UTC</t>
  </si>
  <si>
    <t>irishninja</t>
  </si>
  <si>
    <t>2017-02-05 17:53:17 UTC</t>
  </si>
  <si>
    <t>2016-01-02 09:02:00 UTC</t>
  </si>
  <si>
    <t>mazer</t>
  </si>
  <si>
    <t>2016-06-25 16:08:51 UTC</t>
  </si>
  <si>
    <t>Oncorhynchus apache</t>
  </si>
  <si>
    <t>sjpetre</t>
  </si>
  <si>
    <t>2008-07-22 10:44:00 UTC</t>
  </si>
  <si>
    <t>amplex4love</t>
  </si>
  <si>
    <t>2017-02-18 12:24:00 UTC</t>
  </si>
  <si>
    <t>2017-02-22 00:42:51 UTC</t>
  </si>
  <si>
    <t>rebeccalexa</t>
  </si>
  <si>
    <t>2012-07-18 01:28:00 UTC</t>
  </si>
  <si>
    <t>steven_wilson</t>
  </si>
  <si>
    <t>2015-11-09 17:00:00 UTC</t>
  </si>
  <si>
    <t>2017-02-11 11:26:00 UTC</t>
  </si>
  <si>
    <t>birkin</t>
  </si>
  <si>
    <t>2013-11-10 21:18:00 UTC</t>
  </si>
  <si>
    <t>skrentnyjeff</t>
  </si>
  <si>
    <t>2017-03-03 20:41:13 UTC</t>
  </si>
  <si>
    <t>feather</t>
  </si>
  <si>
    <t>2017-02-15 22:03:00 UTC</t>
  </si>
  <si>
    <t>2014-10-01 17:25:00 UTC</t>
  </si>
  <si>
    <t>umpquamatt</t>
  </si>
  <si>
    <t>2016-08-21 15:52:06 UTC</t>
  </si>
  <si>
    <t>thesteady</t>
  </si>
  <si>
    <t>2013-08-14 11:41:00 UTC</t>
  </si>
  <si>
    <t>neontetraploid</t>
  </si>
  <si>
    <t>2013-08-14 11:42:00 UTC</t>
  </si>
  <si>
    <t>2016-11-15 18:43:20 UTC</t>
  </si>
  <si>
    <t>econat32</t>
  </si>
  <si>
    <t>2014-10-12 22:47:00 UTC</t>
  </si>
  <si>
    <t>2017-03-25 22:14:00 UTC</t>
  </si>
  <si>
    <t>crittertrackerboss1</t>
  </si>
  <si>
    <t>2017-03-28 00:46:00 UTC</t>
  </si>
  <si>
    <t>hope123</t>
  </si>
  <si>
    <t>2015-08-22 15:44:00 UTC</t>
  </si>
  <si>
    <t>melimez</t>
  </si>
  <si>
    <t>2017-01-14 22:42:39 UTC</t>
  </si>
  <si>
    <t>craig40</t>
  </si>
  <si>
    <t>2014-10-29 17:05:00 UTC</t>
  </si>
  <si>
    <t>2017-04-01 13:43:00 UTC</t>
  </si>
  <si>
    <t>ggoatboy</t>
  </si>
  <si>
    <t>2017-04-01 13:41:00 UTC</t>
  </si>
  <si>
    <t>2017-04-12 06:21:00 UTC</t>
  </si>
  <si>
    <t>jimmalefyt</t>
  </si>
  <si>
    <t>2017-04-17 18:38:30 UTC</t>
  </si>
  <si>
    <t>2015-04-11 19:15:00 UTC</t>
  </si>
  <si>
    <t>joshreider</t>
  </si>
  <si>
    <t>2016-04-03 16:38:33 UTC</t>
  </si>
  <si>
    <t>2017-04-17 18:46:14 UTC</t>
  </si>
  <si>
    <t>2017-04-17 06:28:00 UTC</t>
  </si>
  <si>
    <t>shadoj</t>
  </si>
  <si>
    <t>2016-11-17 18:35:00 UTC</t>
  </si>
  <si>
    <t>wgsflyfish</t>
  </si>
  <si>
    <t>2017-01-02 20:50:28 UTC</t>
  </si>
  <si>
    <t>bigcattrek</t>
  </si>
  <si>
    <t>2016-04-24 16:00:00 UTC</t>
  </si>
  <si>
    <t>the-catfinch</t>
  </si>
  <si>
    <t>2017-04-15 07:46:00 UTC</t>
  </si>
  <si>
    <t>peaseddy</t>
  </si>
  <si>
    <t>2017-04-17 19:13:25 UTC</t>
  </si>
  <si>
    <t>marty_dreamcatcher</t>
  </si>
  <si>
    <t>2017-04-15 17:37:00 UTC</t>
  </si>
  <si>
    <t>2017-04-16 20:31:00 UTC</t>
  </si>
  <si>
    <t>eraskin</t>
  </si>
  <si>
    <t>2017-04-22 18:37:28 UTC</t>
  </si>
  <si>
    <t>2017-04-20 13:24:00 UTC</t>
  </si>
  <si>
    <t>qgroom</t>
  </si>
  <si>
    <t>2017-04-24 15:05:42 UTC</t>
  </si>
  <si>
    <t>2017-04-24 15:21:26 UTC</t>
  </si>
  <si>
    <t>2017-04-25 20:17:00 UTC</t>
  </si>
  <si>
    <t>2017-04-26 01:55:22 UTC</t>
  </si>
  <si>
    <t>2017-04-25 20:17:42 UTC</t>
  </si>
  <si>
    <t>2017-04-25 22:39:22 UTC</t>
  </si>
  <si>
    <t>2017-04-18 14:34:01 UTC</t>
  </si>
  <si>
    <t>2017-04-26 19:05:00 UTC</t>
  </si>
  <si>
    <t>rachel8</t>
  </si>
  <si>
    <t>2010-10-01 02:11:00 UTC</t>
  </si>
  <si>
    <t>2010-11-02 20:18:00 UTC</t>
  </si>
  <si>
    <t>2011-02-01 17:16:00 UTC</t>
  </si>
  <si>
    <t>2011-03-04 22:28:00 UTC</t>
  </si>
  <si>
    <t>2017-05-02 20:25:00 UTC</t>
  </si>
  <si>
    <t>cnaventi</t>
  </si>
  <si>
    <t>2017-05-02 17:23:25 UTC</t>
  </si>
  <si>
    <t>2017-05-02 17:26:34 UTC</t>
  </si>
  <si>
    <t>2017-05-02 17:58:37 UTC</t>
  </si>
  <si>
    <t>2017-05-02 18:00:07 UTC</t>
  </si>
  <si>
    <t>2016-09-22 09:17:00 UTC</t>
  </si>
  <si>
    <t>pearmonger</t>
  </si>
  <si>
    <t>2017-04-29 23:18:46 UTC</t>
  </si>
  <si>
    <t>madcap3693</t>
  </si>
  <si>
    <t>2017-04-15 15:59:52 UTC</t>
  </si>
  <si>
    <t>2016-10-08 19:36:58 UTC</t>
  </si>
  <si>
    <t>2016-08-23 19:24:03 UTC</t>
  </si>
  <si>
    <t>Salmo salar</t>
  </si>
  <si>
    <t>2016-06-25 11:37:52 UTC</t>
  </si>
  <si>
    <t>2017-05-06 17:19:42 UTC</t>
  </si>
  <si>
    <t>brewerjones</t>
  </si>
  <si>
    <t>2017-04-27 00:12:35 UTC</t>
  </si>
  <si>
    <t>helenroberts</t>
  </si>
  <si>
    <t>2016-07-03 16:55:19 UTC</t>
  </si>
  <si>
    <t>2016-07-03 15:52:34 UTC</t>
  </si>
  <si>
    <t>2016-04-30 16:03:23 UTC</t>
  </si>
  <si>
    <t>2015-07-05 13:50:46 UTC</t>
  </si>
  <si>
    <t>2014-05-27 17:14:16 UTC</t>
  </si>
  <si>
    <t>2015-07-05 12:18:10 UTC</t>
  </si>
  <si>
    <t>2013-06-02 12:08:23 UTC</t>
  </si>
  <si>
    <t>2016-06-24 23:14:00 UTC</t>
  </si>
  <si>
    <t>2016-05-15 18:03:53 UTC</t>
  </si>
  <si>
    <t>2015-05-03 19:45:26 UTC</t>
  </si>
  <si>
    <t>2015-08-17 15:53:02 UTC</t>
  </si>
  <si>
    <t>2014-08-19 23:17:22 UTC</t>
  </si>
  <si>
    <t>2011-05-28 18:54:00 UTC</t>
  </si>
  <si>
    <t>2011-08-24 12:39:00 UTC</t>
  </si>
  <si>
    <t>2012-04-07 17:21:00 UTC</t>
  </si>
  <si>
    <t>2014-08-23 22:45:00 UTC</t>
  </si>
  <si>
    <t>2017-05-03 20:45:00 UTC</t>
  </si>
  <si>
    <t>bobmcd</t>
  </si>
  <si>
    <t>2016-06-14 04:18:00 UTC</t>
  </si>
  <si>
    <t>ccorr</t>
  </si>
  <si>
    <t>2016-05-27 19:49:00 UTC</t>
  </si>
  <si>
    <t>2017-05-20 16:48:24 UTC</t>
  </si>
  <si>
    <t>2017-05-20 15:19:11 UTC</t>
  </si>
  <si>
    <t>2017-05-20 19:26:00 UTC</t>
  </si>
  <si>
    <t>mmayfield</t>
  </si>
  <si>
    <t>2017-05-21 18:58:00 UTC</t>
  </si>
  <si>
    <t>2017-05-26 18:36:04 UTC</t>
  </si>
  <si>
    <t>dwalc400</t>
  </si>
  <si>
    <t>2016-09-28 18:12:37 UTC</t>
  </si>
  <si>
    <t>matthew145</t>
  </si>
  <si>
    <t>2016-07-30 14:35:41 UTC</t>
  </si>
  <si>
    <t>bearboy10</t>
  </si>
  <si>
    <t>2017-05-29 17:49:33 UTC</t>
  </si>
  <si>
    <t>lyndah</t>
  </si>
  <si>
    <t>2017-05-29 23:18:25 UTC</t>
  </si>
  <si>
    <t>danimal</t>
  </si>
  <si>
    <t>2017-05-26 15:08:30 UTC</t>
  </si>
  <si>
    <t>treedogff</t>
  </si>
  <si>
    <t>2017-05-26 15:39:31 UTC</t>
  </si>
  <si>
    <t>2017-05-20 13:51:00 UTC</t>
  </si>
  <si>
    <t>fero</t>
  </si>
  <si>
    <t>2017-05-30 17:11:54 UTC</t>
  </si>
  <si>
    <t>2017-06-03 19:40:46 UTC</t>
  </si>
  <si>
    <t>2017-05-18 16:08:01 UTC</t>
  </si>
  <si>
    <t>greg_myers13</t>
  </si>
  <si>
    <t>2017-06-03 14:30:00 UTC</t>
  </si>
  <si>
    <t>nick_dubin</t>
  </si>
  <si>
    <t>2016-02-21 04:54:57 UTC</t>
  </si>
  <si>
    <t>jay36</t>
  </si>
  <si>
    <t>2009-07-25 14:49:00 UTC</t>
  </si>
  <si>
    <t>randybodkins</t>
  </si>
  <si>
    <t>2017-06-05 18:29:00 UTC</t>
  </si>
  <si>
    <t>jmaley</t>
  </si>
  <si>
    <t>2015-09-09 19:29:00 UTC</t>
  </si>
  <si>
    <t>quiggifur</t>
  </si>
  <si>
    <t>2015-09-09 16:46:00 UTC</t>
  </si>
  <si>
    <t>2016-05-14 00:12:00 UTC</t>
  </si>
  <si>
    <t>2017-06-09 18:42:35 UTC</t>
  </si>
  <si>
    <t>2011-07-08 03:33:00 UTC</t>
  </si>
  <si>
    <t>2011-06-24 04:19:00 UTC</t>
  </si>
  <si>
    <t>2011-07-15 04:25:00 UTC</t>
  </si>
  <si>
    <t>2011-07-08 04:32:00 UTC</t>
  </si>
  <si>
    <t>2016-08-30 18:12:00 UTC</t>
  </si>
  <si>
    <t>mtessler</t>
  </si>
  <si>
    <t>2011-07-12 15:13:00 UTC</t>
  </si>
  <si>
    <t>2011-06-27 15:31:00 UTC</t>
  </si>
  <si>
    <t>2011-06-23 20:18:00 UTC</t>
  </si>
  <si>
    <t>2017-06-02 12:33:00 UTC</t>
  </si>
  <si>
    <t>2017-06-12 20:12:00 UTC</t>
  </si>
  <si>
    <t>colindjones</t>
  </si>
  <si>
    <t>2017-06-13 18:09:04 UTC</t>
  </si>
  <si>
    <t>ernestkeeley</t>
  </si>
  <si>
    <t>2017-06-14 21:29:34 UTC</t>
  </si>
  <si>
    <t>mjeklass</t>
  </si>
  <si>
    <t>2017-06-05 17:20:00 UTC</t>
  </si>
  <si>
    <t>bryanbrasmussen</t>
  </si>
  <si>
    <t>2017-06-05 17:19:00 UTC</t>
  </si>
  <si>
    <t>2017-06-05 17:51:00 UTC</t>
  </si>
  <si>
    <t>2017-06-05 17:52:00 UTC</t>
  </si>
  <si>
    <t>2012-09-15 12:26:00 UTC</t>
  </si>
  <si>
    <t>birdizlife</t>
  </si>
  <si>
    <t>2009-07-01 15:28:00 UTC</t>
  </si>
  <si>
    <t>2009-07-08 16:18:00 UTC</t>
  </si>
  <si>
    <t>2009-07-08 16:20:00 UTC</t>
  </si>
  <si>
    <t>2017-06-17 10:21:00 UTC</t>
  </si>
  <si>
    <t>coreyjlange</t>
  </si>
  <si>
    <t>2017-06-17 10:22:00 UTC</t>
  </si>
  <si>
    <t>2017-06-16 00:05:00 UTC</t>
  </si>
  <si>
    <t>damontighe</t>
  </si>
  <si>
    <t>2017-06-19 15:39:30 UTC</t>
  </si>
  <si>
    <t>krystlers</t>
  </si>
  <si>
    <t>2017-06-05 18:30:00 UTC</t>
  </si>
  <si>
    <t>littlewhitbit</t>
  </si>
  <si>
    <t>2017-06-05 18:31:00 UTC</t>
  </si>
  <si>
    <t>2017-06-05 19:11:00 UTC</t>
  </si>
  <si>
    <t>2013-07-26 16:36:00 UTC</t>
  </si>
  <si>
    <t>2017-06-18 22:28:56 UTC</t>
  </si>
  <si>
    <t>tamarasatterwhite</t>
  </si>
  <si>
    <t>2017-05-31 19:44:00 UTC</t>
  </si>
  <si>
    <t>2012-02-08 21:35:00 UTC</t>
  </si>
  <si>
    <t>2017-06-23 18:40:10 UTC</t>
  </si>
  <si>
    <t>2017-06-24 17:23:00 UTC</t>
  </si>
  <si>
    <t>kpmcfarland</t>
  </si>
  <si>
    <t>2017-06-25 00:03:23 UTC</t>
  </si>
  <si>
    <t>chiriria</t>
  </si>
  <si>
    <t>2017-06-18 10:55:09 UTC</t>
  </si>
  <si>
    <t>aleloca221002</t>
  </si>
  <si>
    <t>2017-06-16 13:53:00 UTC</t>
  </si>
  <si>
    <t>brunodurand</t>
  </si>
  <si>
    <t>2017-07-01 01:43:50 UTC</t>
  </si>
  <si>
    <t>2017-06-30 23:14:08 UTC</t>
  </si>
  <si>
    <t>2017-07-01 01:29:04 UTC</t>
  </si>
  <si>
    <t>2017-07-01 22:28:11 UTC</t>
  </si>
  <si>
    <t>2017-07-01 21:37:43 UTC</t>
  </si>
  <si>
    <t>2017-07-02 17:42:11 UTC</t>
  </si>
  <si>
    <t>2017-06-25 22:14:00 UTC</t>
  </si>
  <si>
    <t>kucycads</t>
  </si>
  <si>
    <t>2017-06-26 18:36:00 UTC</t>
  </si>
  <si>
    <t>2017-07-02 21:19:48 UTC</t>
  </si>
  <si>
    <t>2017-07-02 21:51:13 UTC</t>
  </si>
  <si>
    <t>2017-06-18 16:10:35 UTC</t>
  </si>
  <si>
    <t>hilarystaples</t>
  </si>
  <si>
    <t>2017-07-03 18:16:03 UTC</t>
  </si>
  <si>
    <t>2017-07-04 21:20:45 UTC</t>
  </si>
  <si>
    <t>2017-07-04 17:40:42 UTC</t>
  </si>
  <si>
    <t>2017-07-04 18:42:40 UTC</t>
  </si>
  <si>
    <t>2017-07-01 15:33:00 UTC</t>
  </si>
  <si>
    <t>calloftheloon</t>
  </si>
  <si>
    <t>2017-07-06 00:44:02 UTC</t>
  </si>
  <si>
    <t>meganmalwitz</t>
  </si>
  <si>
    <t>2017-04-16 17:25:42 UTC</t>
  </si>
  <si>
    <t>alexfranzen</t>
  </si>
  <si>
    <t>2017-06-24 19:30:00 UTC</t>
  </si>
  <si>
    <t>ghanda</t>
  </si>
  <si>
    <t>2017-07-11 18:33:25 UTC</t>
  </si>
  <si>
    <t>herbal_butterman</t>
  </si>
  <si>
    <t>2017-07-11 17:14:36 UTC</t>
  </si>
  <si>
    <t>2017-07-13 19:44:45 UTC</t>
  </si>
  <si>
    <t>2017-07-15 17:55:00 UTC</t>
  </si>
  <si>
    <t>ericaleicht</t>
  </si>
  <si>
    <t>2017-07-16 17:54:01 UTC</t>
  </si>
  <si>
    <t>rosemary_smith</t>
  </si>
  <si>
    <t>2017-07-16 17:54:55 UTC</t>
  </si>
  <si>
    <t>2017-07-17 23:18:42 UTC</t>
  </si>
  <si>
    <t>2017-07-11 21:22:24 UTC</t>
  </si>
  <si>
    <t>babblingbrooke</t>
  </si>
  <si>
    <t>2017-07-19 12:04:00 UTC</t>
  </si>
  <si>
    <t>temcq</t>
  </si>
  <si>
    <t>2017-07-18 11:39:17 UTC</t>
  </si>
  <si>
    <t>mmulqueen</t>
  </si>
  <si>
    <t>2017-07-21 18:28:27 UTC</t>
  </si>
  <si>
    <t>kkc</t>
  </si>
  <si>
    <t>2016-07-07 14:47:00 UTC</t>
  </si>
  <si>
    <t>i_am_neil</t>
  </si>
  <si>
    <t>2017-07-24 16:43:13 UTC</t>
  </si>
  <si>
    <t>cris4</t>
  </si>
  <si>
    <t>2017-07-20 13:18:51 UTC</t>
  </si>
  <si>
    <t>robinsleith</t>
  </si>
  <si>
    <t>2017-07-16 00:57:00 UTC</t>
  </si>
  <si>
    <t>2017-07-26 16:49:46 UTC</t>
  </si>
  <si>
    <t>kurtmead</t>
  </si>
  <si>
    <t>2017-07-15 23:22:00 UTC</t>
  </si>
  <si>
    <t>lisa_bennett</t>
  </si>
  <si>
    <t>2017-07-28 15:46:11 UTC</t>
  </si>
  <si>
    <t>gressington</t>
  </si>
  <si>
    <t>2017-07-29 17:26:00 UTC</t>
  </si>
  <si>
    <t>2017-07-28 21:00:00 UTC</t>
  </si>
  <si>
    <t>john305</t>
  </si>
  <si>
    <t>2017-07-30 22:13:00 UTC</t>
  </si>
  <si>
    <t>2017-07-31 20:49:57 UTC</t>
  </si>
  <si>
    <t>2017-07-08 23:21:00 UTC</t>
  </si>
  <si>
    <t>lindaphillips</t>
  </si>
  <si>
    <t>2017-07-28 15:44:31 UTC</t>
  </si>
  <si>
    <t>aaronramon</t>
  </si>
  <si>
    <t>2017-07-18 19:18:40 UTC</t>
  </si>
  <si>
    <t>fishyfish</t>
  </si>
  <si>
    <t>2017-08-05 21:21:00 UTC</t>
  </si>
  <si>
    <t>2017-08-06 20:54:36 UTC</t>
  </si>
  <si>
    <t>2017-08-06 21:03:20 UTC</t>
  </si>
  <si>
    <t>2017-08-06 22:37:35 UTC</t>
  </si>
  <si>
    <t>stclairdp</t>
  </si>
  <si>
    <t>2017-07-31 00:08:00 UTC</t>
  </si>
  <si>
    <t>alex_bairstow</t>
  </si>
  <si>
    <t>2016-08-19 21:16:33 UTC</t>
  </si>
  <si>
    <t>beeboy</t>
  </si>
  <si>
    <t>2016-07-11 23:08:34 UTC</t>
  </si>
  <si>
    <t>sonoranaturalist</t>
  </si>
  <si>
    <t>2017-05-01 16:29:11 UTC</t>
  </si>
  <si>
    <t>stuhuffman</t>
  </si>
  <si>
    <t>2017-08-13 20:19:00 UTC</t>
  </si>
  <si>
    <t>ronquillo08</t>
  </si>
  <si>
    <t>2017-08-12 19:31:24 UTC</t>
  </si>
  <si>
    <t>tonyblake</t>
  </si>
  <si>
    <t>2017-07-22 15:18:09 UTC</t>
  </si>
  <si>
    <t>lkats</t>
  </si>
  <si>
    <t>2017-08-12 22:44:58 UTC</t>
  </si>
  <si>
    <t>kyle109</t>
  </si>
  <si>
    <t>2017-07-27 15:41:38 UTC</t>
  </si>
  <si>
    <t>2017-07-26 13:34:19 UTC</t>
  </si>
  <si>
    <t>2017-07-24 14:29:58 UTC</t>
  </si>
  <si>
    <t>2017-07-22 18:02:59 UTC</t>
  </si>
  <si>
    <t>2017-07-24 13:52:40 UTC</t>
  </si>
  <si>
    <t>2017-08-16 14:13:24 UTC</t>
  </si>
  <si>
    <t>clark8</t>
  </si>
  <si>
    <t>2017-08-16 17:03:51 UTC</t>
  </si>
  <si>
    <t>rhesusguy</t>
  </si>
  <si>
    <t>2017-08-17 17:04:51 UTC</t>
  </si>
  <si>
    <t>kmrogers</t>
  </si>
  <si>
    <t>2017-08-16 17:26:27 UTC</t>
  </si>
  <si>
    <t>2017-07-25 21:53:00 UTC</t>
  </si>
  <si>
    <t>2017-08-19 20:31:00 UTC</t>
  </si>
  <si>
    <t>2017-08-19 13:57:00 UTC</t>
  </si>
  <si>
    <t>francescagraziani</t>
  </si>
  <si>
    <t>2017-08-18 15:23:00 UTC</t>
  </si>
  <si>
    <t>riccardomarchingiglio</t>
  </si>
  <si>
    <t>2017-08-18 14:50:00 UTC</t>
  </si>
  <si>
    <t>2017-05-15 15:44:27 UTC</t>
  </si>
  <si>
    <t>daughterearth</t>
  </si>
  <si>
    <t>2017-04-06 00:47:00 UTC</t>
  </si>
  <si>
    <t>ari10</t>
  </si>
  <si>
    <t>2009-08-18 20:00:00 UTC</t>
  </si>
  <si>
    <t>scottgibson</t>
  </si>
  <si>
    <t>2017-08-23 20:07:43 UTC</t>
  </si>
  <si>
    <t>toucan_sam</t>
  </si>
  <si>
    <t>2017-08-24 08:13:10 UTC</t>
  </si>
  <si>
    <t>luca-20</t>
  </si>
  <si>
    <t>2017-08-19 15:06:53 UTC</t>
  </si>
  <si>
    <t>kennoe</t>
  </si>
  <si>
    <t>2017-08-26 09:02:08 UTC</t>
  </si>
  <si>
    <t>2017-08-26 10:03:52 UTC</t>
  </si>
  <si>
    <t>2017-07-20 21:23:11 UTC</t>
  </si>
  <si>
    <t>lmkp</t>
  </si>
  <si>
    <t>2017-08-13 13:22:09 UTC</t>
  </si>
  <si>
    <t>ericbaird</t>
  </si>
  <si>
    <t>2016-10-20 15:56:00 UTC</t>
  </si>
  <si>
    <t>michaelmarion</t>
  </si>
  <si>
    <t>2017-08-26 19:22:26 UTC</t>
  </si>
  <si>
    <t>markrobinson</t>
  </si>
  <si>
    <t>2017-08-20 16:09:00 UTC</t>
  </si>
  <si>
    <t>zaccota</t>
  </si>
  <si>
    <t>2017-08-21 21:40:27 UTC</t>
  </si>
  <si>
    <t>jake61</t>
  </si>
  <si>
    <t>2017-09-03 19:39:16 UTC</t>
  </si>
  <si>
    <t>2017-09-07 22:33:29 UTC</t>
  </si>
  <si>
    <t>Oncorhynchus clarkii bouvieri</t>
  </si>
  <si>
    <t>stepzane</t>
  </si>
  <si>
    <t>2017-09-08 10:17:12 UTC</t>
  </si>
  <si>
    <t>ldacosta</t>
  </si>
  <si>
    <t>2017-09-08 17:45:33 UTC</t>
  </si>
  <si>
    <t>2017-09-02 12:15:00 UTC</t>
  </si>
  <si>
    <t>vincent39</t>
  </si>
  <si>
    <t>2015-10-01 19:04:00 UTC</t>
  </si>
  <si>
    <t>stanvrem</t>
  </si>
  <si>
    <t>2017-08-03 18:21:00 UTC</t>
  </si>
  <si>
    <t>backcountrychronicles</t>
  </si>
  <si>
    <t>2017-08-03 18:31:00 UTC</t>
  </si>
  <si>
    <t>2017-08-24 18:37:00 UTC</t>
  </si>
  <si>
    <t>2016-08-15 19:07:00 UTC</t>
  </si>
  <si>
    <t>2015-06-06 19:24:00 UTC</t>
  </si>
  <si>
    <t>2017-02-19 17:42:54 UTC</t>
  </si>
  <si>
    <t>sethhof</t>
  </si>
  <si>
    <t>2017-09-09 21:15:00 UTC</t>
  </si>
  <si>
    <t>2017-09-12 14:37:28 UTC</t>
  </si>
  <si>
    <t>Coregonus artedi</t>
  </si>
  <si>
    <t>2017-09-14 20:53:09 UTC</t>
  </si>
  <si>
    <t>2017-09-10 00:28:23 UTC</t>
  </si>
  <si>
    <t>juliadade</t>
  </si>
  <si>
    <t>2017-09-15 03:27:46 UTC</t>
  </si>
  <si>
    <t>2017-09-14 20:53:04 UTC</t>
  </si>
  <si>
    <t>jorgerosales</t>
  </si>
  <si>
    <t>2017-09-14 20:21:00 UTC</t>
  </si>
  <si>
    <t>2017-09-03 04:42:00 UTC</t>
  </si>
  <si>
    <t>troyjohnson3</t>
  </si>
  <si>
    <t>2016-10-26 17:55:01 UTC</t>
  </si>
  <si>
    <t>2016-10-18 20:57:19 UTC</t>
  </si>
  <si>
    <t>2015-04-19 16:22:00 UTC</t>
  </si>
  <si>
    <t>2017-06-02 22:57:00 UTC</t>
  </si>
  <si>
    <t>dawgler2</t>
  </si>
  <si>
    <t>2017-03-03 21:33:00 UTC</t>
  </si>
  <si>
    <t>2017-09-22 17:59:57 UTC</t>
  </si>
  <si>
    <t>2016-07-23 12:40:00 UTC</t>
  </si>
  <si>
    <t>2014-12-20 17:03:00 UTC</t>
  </si>
  <si>
    <t>bradleyfishes</t>
  </si>
  <si>
    <t>2017-09-24 17:38:00 UTC</t>
  </si>
  <si>
    <t>2017-09-24 18:46:51 UTC</t>
  </si>
  <si>
    <t>spinosaurusrocks</t>
  </si>
  <si>
    <t>2014-05-24 18:04:00 UTC</t>
  </si>
  <si>
    <t>Salvelinus namaycush Ã— fontinalis</t>
  </si>
  <si>
    <t>2017-09-23 14:38:55 UTC</t>
  </si>
  <si>
    <t>sandwich</t>
  </si>
  <si>
    <t>2017-09-22 12:35:08 UTC</t>
  </si>
  <si>
    <t>2017-09-14 20:55:07 UTC</t>
  </si>
  <si>
    <t>rachelbrinkley</t>
  </si>
  <si>
    <t>2017-09-07 22:33:32 UTC</t>
  </si>
  <si>
    <t>2017-09-22 16:23:47 UTC</t>
  </si>
  <si>
    <t>2017-04-30 20:04:32 UTC</t>
  </si>
  <si>
    <t>nathanwhalen</t>
  </si>
  <si>
    <t>2017-09-28 21:28:00 UTC</t>
  </si>
  <si>
    <t>2017-09-14 22:38:02 UTC</t>
  </si>
  <si>
    <t>jarek2</t>
  </si>
  <si>
    <t>2017-09-14 20:55:14 UTC</t>
  </si>
  <si>
    <t>bradley20</t>
  </si>
  <si>
    <t>2017-09-29 16:56:00 UTC</t>
  </si>
  <si>
    <t>2015-09-16 18:50:00 UTC</t>
  </si>
  <si>
    <t>txfishes</t>
  </si>
  <si>
    <t>2017-09-30 14:18:19 UTC</t>
  </si>
  <si>
    <t>nathangrosse</t>
  </si>
  <si>
    <t>2017-09-26 14:01:00 UTC</t>
  </si>
  <si>
    <t>2017-09-30 19:15:00 UTC</t>
  </si>
  <si>
    <t>jmaughn</t>
  </si>
  <si>
    <t>2017-09-29 23:11:13 UTC</t>
  </si>
  <si>
    <t>campcod2</t>
  </si>
  <si>
    <t>2015-07-13 08:59:00 UTC</t>
  </si>
  <si>
    <t>benoitnabholz</t>
  </si>
  <si>
    <t>2017-10-04 22:12:01 UTC</t>
  </si>
  <si>
    <t>2015-03-24 18:11:40 UTC</t>
  </si>
  <si>
    <t>2014-10-21 18:07:08 UTC</t>
  </si>
  <si>
    <t>2017-10-07 20:10:28 UTC</t>
  </si>
  <si>
    <t>matt1313</t>
  </si>
  <si>
    <t>2017-10-07 19:05:00 UTC</t>
  </si>
  <si>
    <t>spinsheet</t>
  </si>
  <si>
    <t>2017-10-09 01:10:10 UTC</t>
  </si>
  <si>
    <t>megan116</t>
  </si>
  <si>
    <t>2017-10-08 21:29:00 UTC</t>
  </si>
  <si>
    <t>codyhough</t>
  </si>
  <si>
    <t>2017-10-09 12:09:32 UTC</t>
  </si>
  <si>
    <t>cpavlisich</t>
  </si>
  <si>
    <t>2017-10-08 22:02:00 UTC</t>
  </si>
  <si>
    <t>mountainyoda</t>
  </si>
  <si>
    <t>2017-09-28 19:58:58 UTC</t>
  </si>
  <si>
    <t>2017-10-10 19:58:28 UTC</t>
  </si>
  <si>
    <t>rosiehoward</t>
  </si>
  <si>
    <t>2017-10-12 14:30:45 UTC</t>
  </si>
  <si>
    <t>2017-10-06 22:46:00 UTC</t>
  </si>
  <si>
    <t>abr</t>
  </si>
  <si>
    <t>2017-10-14 00:02:00 UTC</t>
  </si>
  <si>
    <t>mrfish33</t>
  </si>
  <si>
    <t>2017-10-13 14:46:00 UTC</t>
  </si>
  <si>
    <t>leightonreid</t>
  </si>
  <si>
    <t>2017-10-13 21:27:00 UTC</t>
  </si>
  <si>
    <t>2017-10-14 18:22:00 UTC</t>
  </si>
  <si>
    <t>2017-10-17 14:49:25 UTC</t>
  </si>
  <si>
    <t>frsimkins</t>
  </si>
  <si>
    <t>2017-10-08 20:47:07 UTC</t>
  </si>
  <si>
    <t>aray81397</t>
  </si>
  <si>
    <t>2017-09-30 18:56:51 UTC</t>
  </si>
  <si>
    <t>2017-10-22 13:15:34 UTC</t>
  </si>
  <si>
    <t>zeledonia</t>
  </si>
  <si>
    <t>2017-10-14 10:53:56 UTC</t>
  </si>
  <si>
    <t>2017-10-14 12:00:42 UTC</t>
  </si>
  <si>
    <t>2017-10-15 10:44:03 UTC</t>
  </si>
  <si>
    <t>2017-09-30 14:46:17 UTC</t>
  </si>
  <si>
    <t>2011-10-24 13:26:00 UTC</t>
  </si>
  <si>
    <t>gordon_dietzman</t>
  </si>
  <si>
    <t>2017-10-23 01:14:00 UTC</t>
  </si>
  <si>
    <t>passiflora4</t>
  </si>
  <si>
    <t>2017-10-27 17:38:00 UTC</t>
  </si>
  <si>
    <t>papili01</t>
  </si>
  <si>
    <t>2017-11-03 21:30:48 UTC</t>
  </si>
  <si>
    <t>mmwebb</t>
  </si>
  <si>
    <t>2013-11-24 23:48:00 UTC</t>
  </si>
  <si>
    <t>2017-09-11 19:11:55 UTC</t>
  </si>
  <si>
    <t>jay41</t>
  </si>
  <si>
    <t>2017-08-04 02:34:21 UTC</t>
  </si>
  <si>
    <t>jacobstock</t>
  </si>
  <si>
    <t>2017-08-03 15:43:53 UTC</t>
  </si>
  <si>
    <t>2017-09-09 19:33:34 UTC</t>
  </si>
  <si>
    <t>shannonhf</t>
  </si>
  <si>
    <t>2015-07-27 18:37:00 UTC</t>
  </si>
  <si>
    <t>merav</t>
  </si>
  <si>
    <t>2017-10-22 08:39:00 UTC</t>
  </si>
  <si>
    <t>drshawntdash</t>
  </si>
  <si>
    <t>2017-11-12 23:22:00 UTC</t>
  </si>
  <si>
    <t>2017-11-10 22:09:00 UTC</t>
  </si>
  <si>
    <t>gofthejungle</t>
  </si>
  <si>
    <t>2017-11-10 23:27:11 UTC</t>
  </si>
  <si>
    <t>2017-11-12 13:10:00 UTC</t>
  </si>
  <si>
    <t>2017-10-20 21:33:00 UTC</t>
  </si>
  <si>
    <t>sailortom</t>
  </si>
  <si>
    <t>2017-11-15 18:59:00 UTC</t>
  </si>
  <si>
    <t>2017-09-15 04:48:00 UTC</t>
  </si>
  <si>
    <t>calibas</t>
  </si>
  <si>
    <t>2017-11-16 20:40:05 UTC</t>
  </si>
  <si>
    <t>rootedwanderer</t>
  </si>
  <si>
    <t>2017-11-15 12:07:29 UTC</t>
  </si>
  <si>
    <t>agaggino</t>
  </si>
  <si>
    <t>2017-11-18 18:44:00 UTC</t>
  </si>
  <si>
    <t>2017-11-18 23:05:16 UTC</t>
  </si>
  <si>
    <t>sderht</t>
  </si>
  <si>
    <t>2017-11-18 20:39:00 UTC</t>
  </si>
  <si>
    <t>2017-11-19 19:14:00 UTC</t>
  </si>
  <si>
    <t>2017-11-19 19:21:00 UTC</t>
  </si>
  <si>
    <t>2017-11-19 20:58:00 UTC</t>
  </si>
  <si>
    <t>2016-04-13 02:33:00 UTC</t>
  </si>
  <si>
    <t>nicklambert</t>
  </si>
  <si>
    <t>2016-01-04 01:30:00 UTC</t>
  </si>
  <si>
    <t>2016-04-29 23:20:00 UTC</t>
  </si>
  <si>
    <t>2016-04-30 05:59:00 UTC</t>
  </si>
  <si>
    <t>2016-04-30 06:13:00 UTC</t>
  </si>
  <si>
    <t>2016-04-30 06:31:00 UTC</t>
  </si>
  <si>
    <t>2017-11-17 20:20:32 UTC</t>
  </si>
  <si>
    <t>rachelharborwildwatch</t>
  </si>
  <si>
    <t>2017-11-20 21:23:35 UTC</t>
  </si>
  <si>
    <t>kookamongus</t>
  </si>
  <si>
    <t>2017-10-03 00:20:00 UTC</t>
  </si>
  <si>
    <t>mayra-07</t>
  </si>
  <si>
    <t>2014-05-26 15:13:00 UTC</t>
  </si>
  <si>
    <t>pmk00001</t>
  </si>
  <si>
    <t>2017-11-24 20:47:53 UTC</t>
  </si>
  <si>
    <t>nanooknanook</t>
  </si>
  <si>
    <t>2017-11-18 18:29:00 UTC</t>
  </si>
  <si>
    <t>2017-11-29 16:34:59 UTC</t>
  </si>
  <si>
    <t>2017-11-21 10:53:25 UTC</t>
  </si>
  <si>
    <t>cesarpollo5</t>
  </si>
  <si>
    <t>2017-08-06 21:21:27 UTC</t>
  </si>
  <si>
    <t>ryan215</t>
  </si>
  <si>
    <t>2017-09-10 11:37:57 UTC</t>
  </si>
  <si>
    <t>lindaann38</t>
  </si>
  <si>
    <t>2017-07-10 16:27:15 UTC</t>
  </si>
  <si>
    <t>sh221</t>
  </si>
  <si>
    <t>2016-07-02 21:55:39 UTC</t>
  </si>
  <si>
    <t>janikm907</t>
  </si>
  <si>
    <t>2017-12-05 19:09:26 UTC</t>
  </si>
  <si>
    <t>2017-12-05 20:50:00 UTC</t>
  </si>
  <si>
    <t>2017-12-09 23:36:00 UTC</t>
  </si>
  <si>
    <t>2017-12-10 23:55:38 UTC</t>
  </si>
  <si>
    <t>hawnzd</t>
  </si>
  <si>
    <t>2016-05-04 16:53:44 UTC</t>
  </si>
  <si>
    <t>rd912</t>
  </si>
  <si>
    <t>2017-12-11 19:01:20 UTC</t>
  </si>
  <si>
    <t>2017-07-16 00:23:00 UTC</t>
  </si>
  <si>
    <t>rpburkert</t>
  </si>
  <si>
    <t>2017-07-16 01:24:00 UTC</t>
  </si>
  <si>
    <t>2017-05-09 09:25:00 UTC</t>
  </si>
  <si>
    <t>gabriele-brambini</t>
  </si>
  <si>
    <t>2017-05-17 16:44:29 UTC</t>
  </si>
  <si>
    <t>2017-06-04 20:21:00 UTC</t>
  </si>
  <si>
    <t>lex52914mp5</t>
  </si>
  <si>
    <t>2017-12-16 19:26:00 UTC</t>
  </si>
  <si>
    <t>2017-09-16 23:27:45 UTC</t>
  </si>
  <si>
    <t>pwvail</t>
  </si>
  <si>
    <t>2017-12-02 23:04:29 UTC</t>
  </si>
  <si>
    <t>2017-08-04 16:10:59 UTC</t>
  </si>
  <si>
    <t>2013-05-12 13:34:00 UTC</t>
  </si>
  <si>
    <t>philipmarkosso</t>
  </si>
  <si>
    <t>2017-12-24 12:57:00 UTC</t>
  </si>
  <si>
    <t>gmucientes</t>
  </si>
  <si>
    <t>2017-11-21 10:37:00 UTC</t>
  </si>
  <si>
    <t>gianvir</t>
  </si>
  <si>
    <t>2017-12-24 21:25:31 UTC</t>
  </si>
  <si>
    <t>2017-11-21 22:45:28 UTC</t>
  </si>
  <si>
    <t>kurtmize</t>
  </si>
  <si>
    <t>2017-11-21 22:45:39 UTC</t>
  </si>
  <si>
    <t>2017-12-27 22:59:01 UTC</t>
  </si>
  <si>
    <t>trinanessa</t>
  </si>
  <si>
    <t>2017-04-06 15:15:14 UTC</t>
  </si>
  <si>
    <t>2017-09-10 18:27:37 UTC</t>
  </si>
  <si>
    <t>mmageemd1</t>
  </si>
  <si>
    <t>2017-09-08 20:48:55 UTC</t>
  </si>
  <si>
    <t>2013-06-09 17:20:00 UTC</t>
  </si>
  <si>
    <t>2017-08-29 17:10:00 UTC</t>
  </si>
  <si>
    <t>michaelroiland</t>
  </si>
  <si>
    <t>2017-12-31 13:17:00 UTC</t>
  </si>
  <si>
    <t>ruggedbynature</t>
  </si>
  <si>
    <t>2017-08-19 17:41:43 UTC</t>
  </si>
  <si>
    <t>expeditionraj</t>
  </si>
  <si>
    <t>2017-06-25 17:24:08 UTC</t>
  </si>
  <si>
    <t>2017-09-08 19:39:13 UTC</t>
  </si>
  <si>
    <t>btmagee93</t>
  </si>
  <si>
    <t>2017-09-09 14:38:08 UTC</t>
  </si>
  <si>
    <t>2017-09-10 18:27:34 UTC</t>
  </si>
  <si>
    <t>2017-09-11 18:34:44 UTC</t>
  </si>
  <si>
    <t>2018-01-02 19:40:00 UTC</t>
  </si>
  <si>
    <t>2013-08-14 11:38:00 UTC</t>
  </si>
  <si>
    <t>2017-12-25 22:41:00 UTC</t>
  </si>
  <si>
    <t>natureali</t>
  </si>
  <si>
    <t>2017-12-30 23:08:00 UTC</t>
  </si>
  <si>
    <t>oxalismtp</t>
  </si>
  <si>
    <t>2016-09-05 18:02:01 UTC</t>
  </si>
  <si>
    <t>mikefitz</t>
  </si>
  <si>
    <t>2016-09-21 17:16:27 UTC</t>
  </si>
  <si>
    <t>2017-12-04 01:59:25 UTC</t>
  </si>
  <si>
    <t>2018-01-06 20:10:00 UTC</t>
  </si>
  <si>
    <t>2018-01-06 17:37:00 UTC</t>
  </si>
  <si>
    <t>2017-09-14 20:45:00 UTC</t>
  </si>
  <si>
    <t>oggers</t>
  </si>
  <si>
    <t>2013-04-11 20:57:00 UTC</t>
  </si>
  <si>
    <t>2017-05-29 16:34:00 UTC</t>
  </si>
  <si>
    <t>brewbooks</t>
  </si>
  <si>
    <t>2018-01-13 19:23:00 UTC</t>
  </si>
  <si>
    <t>2018-01-14 22:08:31 UTC</t>
  </si>
  <si>
    <t>rebeccafay</t>
  </si>
  <si>
    <t>2018-01-13 17:16:04 UTC</t>
  </si>
  <si>
    <t>greenbergster</t>
  </si>
  <si>
    <t>2018-01-07 16:57:35 UTC</t>
  </si>
  <si>
    <t>2018-01-15 23:09:30 UTC</t>
  </si>
  <si>
    <t>c_bird</t>
  </si>
  <si>
    <t>2017-10-15 19:06:23 UTC</t>
  </si>
  <si>
    <t>haida_gwaii</t>
  </si>
  <si>
    <t>2017-06-05 21:10:00 UTC</t>
  </si>
  <si>
    <t>laneallen</t>
  </si>
  <si>
    <t>2017-06-05 23:56:00 UTC</t>
  </si>
  <si>
    <t>2017-06-08 17:37:00 UTC</t>
  </si>
  <si>
    <t>2018-01-19 10:39:16 UTC</t>
  </si>
  <si>
    <t>dinobiancolini</t>
  </si>
  <si>
    <t>2017-03-09 15:49:53 UTC</t>
  </si>
  <si>
    <t>2018-01-18 01:20:00 UTC</t>
  </si>
  <si>
    <t>2018-01-21 03:00:00 UTC</t>
  </si>
  <si>
    <t>2012-03-11 12:21:00 UTC</t>
  </si>
  <si>
    <t>2018-01-23 21:00:43 UTC</t>
  </si>
  <si>
    <t>robmartin3d</t>
  </si>
  <si>
    <t>2018-01-20 19:26:17 UTC</t>
  </si>
  <si>
    <t>bioman302</t>
  </si>
  <si>
    <t>2017-11-19 22:44:42 UTC</t>
  </si>
  <si>
    <t>janellspirup</t>
  </si>
  <si>
    <t>2012-04-05 14:14:49 UTC</t>
  </si>
  <si>
    <t>2017-11-01 19:25:00 UTC</t>
  </si>
  <si>
    <t>brownsbay</t>
  </si>
  <si>
    <t>2017-10-07 19:17:00 UTC</t>
  </si>
  <si>
    <t>2017-07-01 22:25:11 UTC</t>
  </si>
  <si>
    <t>elidepaulis</t>
  </si>
  <si>
    <t>2016-09-24 19:46:00 UTC</t>
  </si>
  <si>
    <t>stjohnw</t>
  </si>
  <si>
    <t>2018-02-03 18:31:00 UTC</t>
  </si>
  <si>
    <t>2018-02-03 19:52:00 UTC</t>
  </si>
  <si>
    <t>2018-02-04 18:10:00 UTC</t>
  </si>
  <si>
    <t>desversen</t>
  </si>
  <si>
    <t>2016-06-18 10:47:00 UTC</t>
  </si>
  <si>
    <t>lassa8</t>
  </si>
  <si>
    <t>2017-12-22 15:26:46 UTC</t>
  </si>
  <si>
    <t>ivy_poisson</t>
  </si>
  <si>
    <t>2017-07-11 19:59:54 UTC</t>
  </si>
  <si>
    <t>2016-11-16 16:52:45 UTC</t>
  </si>
  <si>
    <t>eegrzeda</t>
  </si>
  <si>
    <t>2013-04-18 17:34:00 UTC</t>
  </si>
  <si>
    <t>2016-09-04 17:43:00 UTC</t>
  </si>
  <si>
    <t>Oncorhynchus clarkii virginalis</t>
  </si>
  <si>
    <t>scott187</t>
  </si>
  <si>
    <t>2016-04-25 20:18:55 UTC</t>
  </si>
  <si>
    <t>jordwells13</t>
  </si>
  <si>
    <t>2017-10-21 18:33:31 UTC</t>
  </si>
  <si>
    <t>ebroesicke</t>
  </si>
  <si>
    <t>2014-03-21 18:37:00 UTC</t>
  </si>
  <si>
    <t>graysquirrel</t>
  </si>
  <si>
    <t>2018-02-13 19:11:47 UTC</t>
  </si>
  <si>
    <t>jawadfrangieh</t>
  </si>
  <si>
    <t>2012-07-04 22:04:00 UTC</t>
  </si>
  <si>
    <t>2018-02-03 17:28:00 UTC</t>
  </si>
  <si>
    <t>fundad</t>
  </si>
  <si>
    <t>2018-01-20 21:07:23 UTC</t>
  </si>
  <si>
    <t>2013-06-24 19:16:00 UTC</t>
  </si>
  <si>
    <t>tadamcochran</t>
  </si>
  <si>
    <t>2017-09-08 19:06:00 UTC</t>
  </si>
  <si>
    <t>katieyak</t>
  </si>
  <si>
    <t>2011-06-04 17:07:00 UTC</t>
  </si>
  <si>
    <t>Lepomis macrochirus</t>
  </si>
  <si>
    <t>muir</t>
  </si>
  <si>
    <t>2011-08-09 21:28:00 UTC</t>
  </si>
  <si>
    <t>bbunny</t>
  </si>
  <si>
    <t>2012-04-06 02:52:00 UTC</t>
  </si>
  <si>
    <t>Enneacanthus gloriosus</t>
  </si>
  <si>
    <t>briangratwicke</t>
  </si>
  <si>
    <t>2012-07-18 15:16:47 UTC</t>
  </si>
  <si>
    <t>Lepomis cyanellus</t>
  </si>
  <si>
    <t>lsteinwachs</t>
  </si>
  <si>
    <t>2012-08-20 19:14:44 UTC</t>
  </si>
  <si>
    <t>Micropterus salmoides</t>
  </si>
  <si>
    <t>2012-08-31 17:40:34 UTC</t>
  </si>
  <si>
    <t>Lepomis megalotis</t>
  </si>
  <si>
    <t>kjhurme</t>
  </si>
  <si>
    <t>2012-08-31 17:33:36 UTC</t>
  </si>
  <si>
    <t>Lepomis gulosus</t>
  </si>
  <si>
    <t>2012-09-25 14:30:00 UTC</t>
  </si>
  <si>
    <t>Lepomis auritus</t>
  </si>
  <si>
    <t>damianbx</t>
  </si>
  <si>
    <t>2008-07-18 14:32:52 UTC</t>
  </si>
  <si>
    <t>Lepomis miniatus</t>
  </si>
  <si>
    <t>fdouglasmartin</t>
  </si>
  <si>
    <t>2010-09-12 14:18:39 UTC</t>
  </si>
  <si>
    <t>mikaelb</t>
  </si>
  <si>
    <t>2009-01-25 15:31:21 UTC</t>
  </si>
  <si>
    <t>2013-03-05 19:42:15 UTC</t>
  </si>
  <si>
    <t>hayden_yancer</t>
  </si>
  <si>
    <t>2013-04-15 00:13:47 UTC</t>
  </si>
  <si>
    <t>allens</t>
  </si>
  <si>
    <t>2013-04-26 22:24:13 UTC</t>
  </si>
  <si>
    <t>dnydick</t>
  </si>
  <si>
    <t>2013-04-28 22:06:40 UTC</t>
  </si>
  <si>
    <t>Pomoxis annularis</t>
  </si>
  <si>
    <t>2013-05-11 15:03:00 UTC</t>
  </si>
  <si>
    <t>rholt92</t>
  </si>
  <si>
    <t>2013-05-11 22:16:42 UTC</t>
  </si>
  <si>
    <t>Lepomis microlophus</t>
  </si>
  <si>
    <t>2013-04-20 16:21:36 UTC</t>
  </si>
  <si>
    <t>Pomoxis nigromaculatus</t>
  </si>
  <si>
    <t>2013-05-13 00:18:15 UTC</t>
  </si>
  <si>
    <t>2013-06-19 19:19:08 UTC</t>
  </si>
  <si>
    <t>Lepomis gibbosus</t>
  </si>
  <si>
    <t>maractwin</t>
  </si>
  <si>
    <t>2013-06-20 15:38:22 UTC</t>
  </si>
  <si>
    <t>Micropterus punctulatus</t>
  </si>
  <si>
    <t>vidalcid</t>
  </si>
  <si>
    <t>2013-06-28 18:13:23 UTC</t>
  </si>
  <si>
    <t>corysan</t>
  </si>
  <si>
    <t>2013-06-28 18:08:28 UTC</t>
  </si>
  <si>
    <t>2013-06-29 17:17:55 UTC</t>
  </si>
  <si>
    <t>2013-06-29 17:16:25 UTC</t>
  </si>
  <si>
    <t>2013-06-29 17:11:07 UTC</t>
  </si>
  <si>
    <t>2013-06-29 17:10:39 UTC</t>
  </si>
  <si>
    <t>2013-06-29 17:04:21 UTC</t>
  </si>
  <si>
    <t>2013-06-29 15:36:07 UTC</t>
  </si>
  <si>
    <t>2013-07-06 21:23:37 UTC</t>
  </si>
  <si>
    <t>jabhartley</t>
  </si>
  <si>
    <t>2013-07-05 19:02:00 UTC</t>
  </si>
  <si>
    <t>2013-06-28 14:29:42 UTC</t>
  </si>
  <si>
    <t>musicwolf</t>
  </si>
  <si>
    <t>2013-08-04 20:46:30 UTC</t>
  </si>
  <si>
    <t>bheitzman</t>
  </si>
  <si>
    <t>2013-08-16 15:50:49 UTC</t>
  </si>
  <si>
    <t>2013-08-27 14:51:28 UTC</t>
  </si>
  <si>
    <t>lselig</t>
  </si>
  <si>
    <t>2013-08-05 20:48:02 UTC</t>
  </si>
  <si>
    <t>Micropterus dolomieu</t>
  </si>
  <si>
    <t>joe99</t>
  </si>
  <si>
    <t>2013-09-28 20:26:06 UTC</t>
  </si>
  <si>
    <t>2013-09-28 20:41:53 UTC</t>
  </si>
  <si>
    <t>2013-10-06 19:07:04 UTC</t>
  </si>
  <si>
    <t>toby</t>
  </si>
  <si>
    <t>2013-10-12 17:16:21 UTC</t>
  </si>
  <si>
    <t>ctracey</t>
  </si>
  <si>
    <t>2013-10-14 17:26:25 UTC</t>
  </si>
  <si>
    <t>2013-11-01 21:26:00 UTC</t>
  </si>
  <si>
    <t>mjcasarez</t>
  </si>
  <si>
    <t>2013-11-14 17:47:35 UTC</t>
  </si>
  <si>
    <t>allenbartell</t>
  </si>
  <si>
    <t>2013-11-10 14:38:02 UTC</t>
  </si>
  <si>
    <t>sarapowell</t>
  </si>
  <si>
    <t>2013-11-10 16:24:28 UTC</t>
  </si>
  <si>
    <t>2013-11-10 16:22:39 UTC</t>
  </si>
  <si>
    <t>2014-02-25 22:03:20 UTC</t>
  </si>
  <si>
    <t>2014-02-25 22:10:03 UTC</t>
  </si>
  <si>
    <t>2013-06-19 14:23:09 UTC</t>
  </si>
  <si>
    <t>mjk3000</t>
  </si>
  <si>
    <t>2013-06-19 14:24:05 UTC</t>
  </si>
  <si>
    <t>2014-03-26 20:02:41 UTC</t>
  </si>
  <si>
    <t>2014-04-01 20:18:26 UTC</t>
  </si>
  <si>
    <t>virginiasanders</t>
  </si>
  <si>
    <t>2014-04-03 23:41:30 UTC</t>
  </si>
  <si>
    <t>2014-04-03 17:59:38 UTC</t>
  </si>
  <si>
    <t>benlabay</t>
  </si>
  <si>
    <t>2014-04-03 17:58:55 UTC</t>
  </si>
  <si>
    <t>2014-04-03 17:57:41 UTC</t>
  </si>
  <si>
    <t>2014-03-31 09:30:44 UTC</t>
  </si>
  <si>
    <t>laurentaake</t>
  </si>
  <si>
    <t>2014-04-27 21:24:27 UTC</t>
  </si>
  <si>
    <t>trainerlauri09</t>
  </si>
  <si>
    <t>2014-04-27 22:02:43 UTC</t>
  </si>
  <si>
    <t>2014-04-17 21:56:53 UTC</t>
  </si>
  <si>
    <t>codyjewell</t>
  </si>
  <si>
    <t>2014-05-16 15:40:58 UTC</t>
  </si>
  <si>
    <t>naiad2530</t>
  </si>
  <si>
    <t>2014-05-16 15:13:37 UTC</t>
  </si>
  <si>
    <t>2014-05-16 15:40:29 UTC</t>
  </si>
  <si>
    <t>2014-05-16 15:51:16 UTC</t>
  </si>
  <si>
    <t>2014-05-16 16:38:42 UTC</t>
  </si>
  <si>
    <t>2014-05-16 16:48:47 UTC</t>
  </si>
  <si>
    <t>kelshorn</t>
  </si>
  <si>
    <t>2014-05-16 17:10:04 UTC</t>
  </si>
  <si>
    <t>2014-05-16 22:52:04 UTC</t>
  </si>
  <si>
    <t>2014-05-16 15:29:14 UTC</t>
  </si>
  <si>
    <t>johnbotros</t>
  </si>
  <si>
    <t>2014-05-18 21:39:32 UTC</t>
  </si>
  <si>
    <t>2014-05-16 16:40:53 UTC</t>
  </si>
  <si>
    <t>cohen</t>
  </si>
  <si>
    <t>2014-05-19 13:17:02 UTC</t>
  </si>
  <si>
    <t>chelseagardiner</t>
  </si>
  <si>
    <t>2014-05-22 18:17:14 UTC</t>
  </si>
  <si>
    <t>2014-05-22 18:51:46 UTC</t>
  </si>
  <si>
    <t>2014-05-22 18:52:44 UTC</t>
  </si>
  <si>
    <t>2014-05-22 18:55:26 UTC</t>
  </si>
  <si>
    <t>2014-05-24 16:38:32 UTC</t>
  </si>
  <si>
    <t>2014-05-24 16:43:00 UTC</t>
  </si>
  <si>
    <t>2014-05-24 16:42:20 UTC</t>
  </si>
  <si>
    <t>2014-05-24 19:38:24 UTC</t>
  </si>
  <si>
    <t>2014-05-26 13:48:51 UTC</t>
  </si>
  <si>
    <t>2014-05-29 13:26:29 UTC</t>
  </si>
  <si>
    <t>andyk</t>
  </si>
  <si>
    <t>2014-06-03 20:36:41 UTC</t>
  </si>
  <si>
    <t>hopewren</t>
  </si>
  <si>
    <t>2014-06-03 20:43:51 UTC</t>
  </si>
  <si>
    <t>ajneevel</t>
  </si>
  <si>
    <t>2014-06-03 20:46:29 UTC</t>
  </si>
  <si>
    <t>2014-06-03 20:53:14 UTC</t>
  </si>
  <si>
    <t>2014-06-03 21:22:15 UTC</t>
  </si>
  <si>
    <t>2014-06-03 20:53:17 UTC</t>
  </si>
  <si>
    <t>2014-06-06 17:14:02 UTC</t>
  </si>
  <si>
    <t>2014-06-14 09:50:57 UTC</t>
  </si>
  <si>
    <t>2014-06-29 15:20:39 UTC</t>
  </si>
  <si>
    <t>2014-06-28 17:44:00 UTC</t>
  </si>
  <si>
    <t>jpeyla</t>
  </si>
  <si>
    <t>2014-07-04 05:38:00 UTC</t>
  </si>
  <si>
    <t>davidr</t>
  </si>
  <si>
    <t>2014-07-17 16:04:08 UTC</t>
  </si>
  <si>
    <t>2014-07-17 17:37:01 UTC</t>
  </si>
  <si>
    <t>2014-07-17 17:33:53 UTC</t>
  </si>
  <si>
    <t>2014-07-17 17:37:57 UTC</t>
  </si>
  <si>
    <t>2014-07-17 19:05:58 UTC</t>
  </si>
  <si>
    <t>2014-07-17 23:25:43 UTC</t>
  </si>
  <si>
    <t>2014-07-17 15:57:51 UTC</t>
  </si>
  <si>
    <t>Lepomis symmetricus</t>
  </si>
  <si>
    <t>2014-07-17 16:02:44 UTC</t>
  </si>
  <si>
    <t>2014-07-18 14:22:47 UTC</t>
  </si>
  <si>
    <t>2014-07-18 14:22:22 UTC</t>
  </si>
  <si>
    <t>2014-07-18 14:21:51 UTC</t>
  </si>
  <si>
    <t>2014-07-18 15:09:35 UTC</t>
  </si>
  <si>
    <t>2014-07-18 19:21:57 UTC</t>
  </si>
  <si>
    <t>2014-07-18 19:20:58 UTC</t>
  </si>
  <si>
    <t>2014-07-18 19:22:35 UTC</t>
  </si>
  <si>
    <t>2014-07-17 17:35:00 UTC</t>
  </si>
  <si>
    <t>2014-07-24 20:26:16 UTC</t>
  </si>
  <si>
    <t>steveg</t>
  </si>
  <si>
    <t>2014-07-05 17:09:12 UTC</t>
  </si>
  <si>
    <t>rcurtis</t>
  </si>
  <si>
    <t>2014-08-03 15:41:38 UTC</t>
  </si>
  <si>
    <t>genebem</t>
  </si>
  <si>
    <t>2014-08-06 01:34:26 UTC</t>
  </si>
  <si>
    <t>knightericm</t>
  </si>
  <si>
    <t>2014-07-10 15:04:00 UTC</t>
  </si>
  <si>
    <t>2014-07-10 15:07:18 UTC</t>
  </si>
  <si>
    <t>2014-07-10 17:13:14 UTC</t>
  </si>
  <si>
    <t>2014-07-10 17:13:25 UTC</t>
  </si>
  <si>
    <t>2014-08-16 15:20:37 UTC</t>
  </si>
  <si>
    <t>2014-08-16 16:28:54 UTC</t>
  </si>
  <si>
    <t>oz4caster</t>
  </si>
  <si>
    <t>2014-08-23 16:45:46 UTC</t>
  </si>
  <si>
    <t>2014-08-23 16:41:28 UTC</t>
  </si>
  <si>
    <t>2014-08-24 23:39:02 UTC</t>
  </si>
  <si>
    <t>ppark728</t>
  </si>
  <si>
    <t>2014-08-05 21:12:09 UTC</t>
  </si>
  <si>
    <t>2014-09-11 13:50:25 UTC</t>
  </si>
  <si>
    <t>ebriggs</t>
  </si>
  <si>
    <t>2014-09-11 13:56:24 UTC</t>
  </si>
  <si>
    <t>clfandf</t>
  </si>
  <si>
    <t>2014-09-09 19:55:51 UTC</t>
  </si>
  <si>
    <t>fishesoftexas</t>
  </si>
  <si>
    <t>2014-09-09 19:58:39 UTC</t>
  </si>
  <si>
    <t>2014-09-09 20:48:54 UTC</t>
  </si>
  <si>
    <t>2014-09-09 20:50:37 UTC</t>
  </si>
  <si>
    <t>2014-09-09 20:50:42 UTC</t>
  </si>
  <si>
    <t>2014-09-09 20:50:46 UTC</t>
  </si>
  <si>
    <t>2014-09-09 22:48:16 UTC</t>
  </si>
  <si>
    <t>2014-09-09 22:48:26 UTC</t>
  </si>
  <si>
    <t>2014-09-12 20:47:40 UTC</t>
  </si>
  <si>
    <t>2014-09-10 15:57:13 UTC</t>
  </si>
  <si>
    <t>2014-09-10 18:43:25 UTC</t>
  </si>
  <si>
    <t>2014-09-10 18:49:43 UTC</t>
  </si>
  <si>
    <t>2014-09-10 18:50:08 UTC</t>
  </si>
  <si>
    <t>2014-09-10 18:53:47 UTC</t>
  </si>
  <si>
    <t>2014-09-10 20:04:48 UTC</t>
  </si>
  <si>
    <t>2014-09-19 15:42:54 UTC</t>
  </si>
  <si>
    <t>2014-09-19 15:43:42 UTC</t>
  </si>
  <si>
    <t>2014-09-19 15:46:44 UTC</t>
  </si>
  <si>
    <t>2014-09-19 16:22:12 UTC</t>
  </si>
  <si>
    <t>2014-09-19 17:31:49 UTC</t>
  </si>
  <si>
    <t>Lepomis marginatus</t>
  </si>
  <si>
    <t>2014-09-19 18:42:11 UTC</t>
  </si>
  <si>
    <t>2014-09-19 19:03:53 UTC</t>
  </si>
  <si>
    <t>2014-09-20 15:08:23 UTC</t>
  </si>
  <si>
    <t>2014-09-20 15:00:42 UTC</t>
  </si>
  <si>
    <t>2014-09-20 15:08:44 UTC</t>
  </si>
  <si>
    <t>2014-09-10 19:08:30 UTC</t>
  </si>
  <si>
    <t>sarahroberts</t>
  </si>
  <si>
    <t>2014-09-10 19:07:04 UTC</t>
  </si>
  <si>
    <t>2014-09-10 19:52:20 UTC</t>
  </si>
  <si>
    <t>2014-09-10 19:52:05 UTC</t>
  </si>
  <si>
    <t>2014-10-03 15:47:27 UTC</t>
  </si>
  <si>
    <t>2014-10-03 15:47:44 UTC</t>
  </si>
  <si>
    <t>2014-09-28 22:31:56 UTC</t>
  </si>
  <si>
    <t>slacks1986</t>
  </si>
  <si>
    <t>2014-10-10 19:46:28 UTC</t>
  </si>
  <si>
    <t>2014-10-10 20:58:36 UTC</t>
  </si>
  <si>
    <t>2014-10-10 22:59:14 UTC</t>
  </si>
  <si>
    <t>2014-10-11 13:48:46 UTC</t>
  </si>
  <si>
    <t>2014-10-11 14:53:28 UTC</t>
  </si>
  <si>
    <t>2014-10-11 14:55:33 UTC</t>
  </si>
  <si>
    <t>2014-10-11 14:57:09 UTC</t>
  </si>
  <si>
    <t>2014-10-11 14:57:40 UTC</t>
  </si>
  <si>
    <t>2014-10-11 15:23:46 UTC</t>
  </si>
  <si>
    <t>2014-10-11 15:21:54 UTC</t>
  </si>
  <si>
    <t>2014-10-11 15:21:57 UTC</t>
  </si>
  <si>
    <t>2014-10-11 15:23:41 UTC</t>
  </si>
  <si>
    <t>2014-10-11 17:43:21 UTC</t>
  </si>
  <si>
    <t>2014-10-11 17:41:41 UTC</t>
  </si>
  <si>
    <t>2014-10-11 17:41:47 UTC</t>
  </si>
  <si>
    <t>2014-10-12 15:50:32 UTC</t>
  </si>
  <si>
    <t>2014-10-12 15:50:45 UTC</t>
  </si>
  <si>
    <t>2014-10-12 15:51:10 UTC</t>
  </si>
  <si>
    <t>2014-10-12 16:24:19 UTC</t>
  </si>
  <si>
    <t>2014-10-12 16:24:24 UTC</t>
  </si>
  <si>
    <t>2014-10-11 00:05:55 UTC</t>
  </si>
  <si>
    <t>2014-10-11 16:37:30 UTC</t>
  </si>
  <si>
    <t>2014-10-11 16:38:41 UTC</t>
  </si>
  <si>
    <t>2014-10-11 16:39:21 UTC</t>
  </si>
  <si>
    <t>2014-10-11 16:40:06 UTC</t>
  </si>
  <si>
    <t>2014-10-21 18:45:58 UTC</t>
  </si>
  <si>
    <t>2014-10-21 18:47:02 UTC</t>
  </si>
  <si>
    <t>2014-10-25 02:22:01 UTC</t>
  </si>
  <si>
    <t>Micropterus treculii</t>
  </si>
  <si>
    <t>2014-10-25 02:22:40 UTC</t>
  </si>
  <si>
    <t>2014-11-01 16:37:06 UTC</t>
  </si>
  <si>
    <t>mrbailey</t>
  </si>
  <si>
    <t>2013-08-19 18:10:16 UTC</t>
  </si>
  <si>
    <t>erikamitchell</t>
  </si>
  <si>
    <t>2010-06-19 00:19:35 UTC</t>
  </si>
  <si>
    <t>2015-02-08 20:02:07 UTC</t>
  </si>
  <si>
    <t>matthewherron</t>
  </si>
  <si>
    <t>2015-02-08 20:44:36 UTC</t>
  </si>
  <si>
    <t>2015-02-08 20:47:41 UTC</t>
  </si>
  <si>
    <t>2015-02-08 21:10:46 UTC</t>
  </si>
  <si>
    <t>2015-03-02 22:24:25 UTC</t>
  </si>
  <si>
    <t>jeremymaikoetter</t>
  </si>
  <si>
    <t>2015-03-02 23:28:20 UTC</t>
  </si>
  <si>
    <t>2015-03-08 20:26:16 UTC</t>
  </si>
  <si>
    <t>fm5050</t>
  </si>
  <si>
    <t>2015-03-06 21:41:34 UTC</t>
  </si>
  <si>
    <t>2015-03-08 18:07:06 UTC</t>
  </si>
  <si>
    <t>2015-03-22 22:49:15 UTC</t>
  </si>
  <si>
    <t>donquixote</t>
  </si>
  <si>
    <t>2015-03-22 22:23:54 UTC</t>
  </si>
  <si>
    <t>2015-03-19 18:32:58 UTC</t>
  </si>
  <si>
    <t>2015-03-23 21:42:46 UTC</t>
  </si>
  <si>
    <t>Lepomis</t>
  </si>
  <si>
    <t>2015-03-23 21:43:08 UTC</t>
  </si>
  <si>
    <t>2015-03-24 15:25:34 UTC</t>
  </si>
  <si>
    <t>bfocht13</t>
  </si>
  <si>
    <t>2015-03-27 18:51:01 UTC</t>
  </si>
  <si>
    <t>blubayou</t>
  </si>
  <si>
    <t>2015-04-04 16:46:05 UTC</t>
  </si>
  <si>
    <t>krstldwn</t>
  </si>
  <si>
    <t>2015-03-30 22:41:04 UTC</t>
  </si>
  <si>
    <t>2015-03-30 22:24:17 UTC</t>
  </si>
  <si>
    <t>2015-04-12 18:03:46 UTC</t>
  </si>
  <si>
    <t>2015-04-14 16:08:27 UTC</t>
  </si>
  <si>
    <t>kadota21</t>
  </si>
  <si>
    <t>2015-04-12 20:07:00 UTC</t>
  </si>
  <si>
    <t>zman1</t>
  </si>
  <si>
    <t>2015-04-17 20:36:28 UTC</t>
  </si>
  <si>
    <t>lgarrisontx</t>
  </si>
  <si>
    <t>2015-04-17 15:51:23 UTC</t>
  </si>
  <si>
    <t>2015-04-17 17:25:38 UTC</t>
  </si>
  <si>
    <t>2015-03-19 19:25:56 UTC</t>
  </si>
  <si>
    <t>2014-08-09 15:54:53 UTC</t>
  </si>
  <si>
    <t>rebap123</t>
  </si>
  <si>
    <t>2015-04-30 00:45:52 UTC</t>
  </si>
  <si>
    <t>2015-04-29 23:43:02 UTC</t>
  </si>
  <si>
    <t>2015-04-30 00:00:45 UTC</t>
  </si>
  <si>
    <t>2015-04-30 00:08:34 UTC</t>
  </si>
  <si>
    <t>2015-04-30 00:51:23 UTC</t>
  </si>
  <si>
    <t>2015-04-04 19:21:37 UTC</t>
  </si>
  <si>
    <t>tayluhbee</t>
  </si>
  <si>
    <t>2015-04-30 23:54:01 UTC</t>
  </si>
  <si>
    <t>2015-05-02 05:06:26 UTC</t>
  </si>
  <si>
    <t>codyjanise</t>
  </si>
  <si>
    <t>2015-05-02 18:11:41 UTC</t>
  </si>
  <si>
    <t>2015-05-02 19:18:44 UTC</t>
  </si>
  <si>
    <t>2015-05-02 21:39:27 UTC</t>
  </si>
  <si>
    <t>2015-05-02 23:18:27 UTC</t>
  </si>
  <si>
    <t>jandolli</t>
  </si>
  <si>
    <t>2015-05-03 16:24:08 UTC</t>
  </si>
  <si>
    <t>2015-05-02 23:24:39 UTC</t>
  </si>
  <si>
    <t>jerryd</t>
  </si>
  <si>
    <t>2015-05-03 11:24:33 UTC</t>
  </si>
  <si>
    <t>kieran</t>
  </si>
  <si>
    <t>2015-04-29 15:08:36 UTC</t>
  </si>
  <si>
    <t>2015-04-29 22:11:00 UTC</t>
  </si>
  <si>
    <t>2015-05-02 23:21:25 UTC</t>
  </si>
  <si>
    <t>nanofishology</t>
  </si>
  <si>
    <t>2015-05-02 23:21:33 UTC</t>
  </si>
  <si>
    <t>2015-05-02 23:21:38 UTC</t>
  </si>
  <si>
    <t>2015-05-02 23:21:43 UTC</t>
  </si>
  <si>
    <t>2015-05-02 23:21:47 UTC</t>
  </si>
  <si>
    <t>2015-05-02 23:21:54 UTC</t>
  </si>
  <si>
    <t>2015-05-02 23:21:59 UTC</t>
  </si>
  <si>
    <t>2015-05-02 23:22:14 UTC</t>
  </si>
  <si>
    <t>2015-05-01 20:40:56 UTC</t>
  </si>
  <si>
    <t>2015-05-03 18:31:59 UTC</t>
  </si>
  <si>
    <t>2015-04-20 00:03:00 UTC</t>
  </si>
  <si>
    <t>2015-05-02 18:58:08 UTC</t>
  </si>
  <si>
    <t>2015-05-02 18:08:29 UTC</t>
  </si>
  <si>
    <t>2015-05-05 23:56:25 UTC</t>
  </si>
  <si>
    <t>masonkbishop</t>
  </si>
  <si>
    <t>2015-05-02 00:16:32 UTC</t>
  </si>
  <si>
    <t>2015-05-02 18:57:49 UTC</t>
  </si>
  <si>
    <t>2015-05-02 21:02:58 UTC</t>
  </si>
  <si>
    <t>2015-05-10 19:37:49 UTC</t>
  </si>
  <si>
    <t>knhanser1s</t>
  </si>
  <si>
    <t>2009-07-02 05:05:16 UTC</t>
  </si>
  <si>
    <t>2014-12-18 14:47:43 UTC</t>
  </si>
  <si>
    <t>steph_thecnidarian</t>
  </si>
  <si>
    <t>2015-05-20 17:15:04 UTC</t>
  </si>
  <si>
    <t>graceshen</t>
  </si>
  <si>
    <t>2015-05-20 17:28:43 UTC</t>
  </si>
  <si>
    <t>connorw4</t>
  </si>
  <si>
    <t>2015-05-20 17:20:45 UTC</t>
  </si>
  <si>
    <t>liandrewstimpson</t>
  </si>
  <si>
    <t>2015-05-19 14:26:12 UTC</t>
  </si>
  <si>
    <t>litsanville</t>
  </si>
  <si>
    <t>2015-05-20 17:20:13 UTC</t>
  </si>
  <si>
    <t>liometzger</t>
  </si>
  <si>
    <t>2015-05-20 12:31:12 UTC</t>
  </si>
  <si>
    <t>nicholaslyndon</t>
  </si>
  <si>
    <t>2015-05-21 23:18:21 UTC</t>
  </si>
  <si>
    <t>brbellamy12</t>
  </si>
  <si>
    <t>2015-05-20 17:22:40 UTC</t>
  </si>
  <si>
    <t>limmurray</t>
  </si>
  <si>
    <t>2015-05-20 17:31:59 UTC</t>
  </si>
  <si>
    <t>ligryan</t>
  </si>
  <si>
    <t>2015-05-22 17:24:00 UTC</t>
  </si>
  <si>
    <t>allenratzlaff</t>
  </si>
  <si>
    <t>2015-05-24 16:15:34 UTC</t>
  </si>
  <si>
    <t>jonahevans</t>
  </si>
  <si>
    <t>2015-05-25 12:37:16 UTC</t>
  </si>
  <si>
    <t>brentano</t>
  </si>
  <si>
    <t>2015-05-31 04:07:18 UTC</t>
  </si>
  <si>
    <t>2015-06-01 13:22:39 UTC</t>
  </si>
  <si>
    <t>mikef</t>
  </si>
  <si>
    <t>2015-06-02 20:54:29 UTC</t>
  </si>
  <si>
    <t>2015-05-29 18:27:41 UTC</t>
  </si>
  <si>
    <t>2015-06-02 21:03:33 UTC</t>
  </si>
  <si>
    <t>2015-06-03 01:30:43 UTC</t>
  </si>
  <si>
    <t>toddnoel91</t>
  </si>
  <si>
    <t>2010-04-22 16:08:00 UTC</t>
  </si>
  <si>
    <t>annikaml</t>
  </si>
  <si>
    <t>2010-04-22 05:28:00 UTC</t>
  </si>
  <si>
    <t>2015-06-14 16:43:54 UTC</t>
  </si>
  <si>
    <t>2015-06-17 17:22:23 UTC</t>
  </si>
  <si>
    <t>2015-06-13 20:53:00 UTC</t>
  </si>
  <si>
    <t>2015-06-24 19:43:10 UTC</t>
  </si>
  <si>
    <t>eshelmni</t>
  </si>
  <si>
    <t>2015-05-19 17:43:59 UTC</t>
  </si>
  <si>
    <t>solomonrdavid</t>
  </si>
  <si>
    <t>2015-06-17 20:09:41 UTC</t>
  </si>
  <si>
    <t>camelcreek</t>
  </si>
  <si>
    <t>2014-05-25 12:29:37 UTC</t>
  </si>
  <si>
    <t>kevinfitzpatrick</t>
  </si>
  <si>
    <t>2015-07-02 17:13:54 UTC</t>
  </si>
  <si>
    <t>liapun312</t>
  </si>
  <si>
    <t>2015-07-05 17:31:13 UTC</t>
  </si>
  <si>
    <t>daniellesaint</t>
  </si>
  <si>
    <t>2015-07-06 18:08:57 UTC</t>
  </si>
  <si>
    <t>2015-07-06 01:55:01 UTC</t>
  </si>
  <si>
    <t>2015-07-11 12:27:50 UTC</t>
  </si>
  <si>
    <t>2015-07-11 12:39:40 UTC</t>
  </si>
  <si>
    <t>2015-07-11 12:46:43 UTC</t>
  </si>
  <si>
    <t>2015-07-11 13:09:13 UTC</t>
  </si>
  <si>
    <t>2015-07-03 13:52:53 UTC</t>
  </si>
  <si>
    <t>dwing</t>
  </si>
  <si>
    <t>2015-07-13 15:24:54 UTC</t>
  </si>
  <si>
    <t>2015-07-12 15:22:57 UTC</t>
  </si>
  <si>
    <t>2015-07-12 16:02:04 UTC</t>
  </si>
  <si>
    <t>2015-07-12 20:40:01 UTC</t>
  </si>
  <si>
    <t>2015-07-12 22:18:58 UTC</t>
  </si>
  <si>
    <t>2015-07-15 18:26:07 UTC</t>
  </si>
  <si>
    <t>2015-07-15 18:30:34 UTC</t>
  </si>
  <si>
    <t>2015-07-15 19:38:59 UTC</t>
  </si>
  <si>
    <t>2015-07-15 19:39:31 UTC</t>
  </si>
  <si>
    <t>2015-07-15 18:42:14 UTC</t>
  </si>
  <si>
    <t>2015-07-15 19:57:18 UTC</t>
  </si>
  <si>
    <t>2015-07-13 15:43:50 UTC</t>
  </si>
  <si>
    <t>2015-07-13 17:30:37 UTC</t>
  </si>
  <si>
    <t>2015-07-16 14:51:28 UTC</t>
  </si>
  <si>
    <t>2015-07-16 14:14:30 UTC</t>
  </si>
  <si>
    <t>2015-07-16 13:26:03 UTC</t>
  </si>
  <si>
    <t>2015-07-16 13:29:34 UTC</t>
  </si>
  <si>
    <t>2015-07-16 14:23:17 UTC</t>
  </si>
  <si>
    <t>2015-07-13 18:35:08 UTC</t>
  </si>
  <si>
    <t>2015-07-17 07:13:42 UTC</t>
  </si>
  <si>
    <t>mrjohn</t>
  </si>
  <si>
    <t>2015-07-13 19:41:31 UTC</t>
  </si>
  <si>
    <t>2015-07-13 21:29:55 UTC</t>
  </si>
  <si>
    <t>2015-07-16 15:47:00 UTC</t>
  </si>
  <si>
    <t>fishorwork</t>
  </si>
  <si>
    <t>2015-07-13 22:24:09 UTC</t>
  </si>
  <si>
    <t>2015-07-14 14:37:50 UTC</t>
  </si>
  <si>
    <t>2015-07-14 15:21:44 UTC</t>
  </si>
  <si>
    <t>2015-07-05 18:27:06 UTC</t>
  </si>
  <si>
    <t>jonathan14</t>
  </si>
  <si>
    <t>2015-07-12 04:15:14 UTC</t>
  </si>
  <si>
    <t>tiffanyjehle</t>
  </si>
  <si>
    <t>2015-07-05 14:14:26 UTC</t>
  </si>
  <si>
    <t>2015-07-05 15:01:24 UTC</t>
  </si>
  <si>
    <t>2015-07-05 16:58:30 UTC</t>
  </si>
  <si>
    <t>2015-07-05 16:37:19 UTC</t>
  </si>
  <si>
    <t>2015-07-05 17:03:40 UTC</t>
  </si>
  <si>
    <t>2015-07-05 17:21:14 UTC</t>
  </si>
  <si>
    <t>2015-07-05 17:23:01 UTC</t>
  </si>
  <si>
    <t>2014-04-27 03:17:49 UTC</t>
  </si>
  <si>
    <t>2015-07-24 23:50:58 UTC</t>
  </si>
  <si>
    <t>fishfinder</t>
  </si>
  <si>
    <t>2015-07-25 20:23:17 UTC</t>
  </si>
  <si>
    <t>toughnutz31</t>
  </si>
  <si>
    <t>2015-07-26 01:21:00 UTC</t>
  </si>
  <si>
    <t>2015-07-27 23:26:43 UTC</t>
  </si>
  <si>
    <t>2015-07-27 23:10:05 UTC</t>
  </si>
  <si>
    <t>2015-07-20 21:10:29 UTC</t>
  </si>
  <si>
    <t>2015-08-02 07:43:00 UTC</t>
  </si>
  <si>
    <t>cosmiccat</t>
  </si>
  <si>
    <t>2015-08-03 20:14:10 UTC</t>
  </si>
  <si>
    <t>barrierislandnaturalist</t>
  </si>
  <si>
    <t>2015-08-03 20:14:28 UTC</t>
  </si>
  <si>
    <t>2015-08-03 20:18:39 UTC</t>
  </si>
  <si>
    <t>2015-08-03 20:14:52 UTC</t>
  </si>
  <si>
    <t>2015-08-03 20:19:20 UTC</t>
  </si>
  <si>
    <t>2015-08-03 20:19:29 UTC</t>
  </si>
  <si>
    <t>2015-07-30 14:24:58 UTC</t>
  </si>
  <si>
    <t>2015-07-30 16:43:49 UTC</t>
  </si>
  <si>
    <t>2015-07-30 19:28:48 UTC</t>
  </si>
  <si>
    <t>2015-07-30 20:38:46 UTC</t>
  </si>
  <si>
    <t>2015-08-02 20:14:43 UTC</t>
  </si>
  <si>
    <t>2015-08-02 22:23:18 UTC</t>
  </si>
  <si>
    <t>2015-08-03 14:56:38 UTC</t>
  </si>
  <si>
    <t>2015-08-03 16:10:54 UTC</t>
  </si>
  <si>
    <t>2015-08-03 18:51:52 UTC</t>
  </si>
  <si>
    <t>2015-08-03 19:44:50 UTC</t>
  </si>
  <si>
    <t>2015-08-03 21:00:10 UTC</t>
  </si>
  <si>
    <t>2015-08-03 22:49:22 UTC</t>
  </si>
  <si>
    <t>2015-08-04 15:11:52 UTC</t>
  </si>
  <si>
    <t>2015-08-04 16:22:01 UTC</t>
  </si>
  <si>
    <t>2015-08-04 19:08:34 UTC</t>
  </si>
  <si>
    <t>2015-08-02 18:54:13 UTC</t>
  </si>
  <si>
    <t>2015-08-11 01:20:05 UTC</t>
  </si>
  <si>
    <t>2015-08-16 01:03:15 UTC</t>
  </si>
  <si>
    <t>2015-07-31 21:33:35 UTC</t>
  </si>
  <si>
    <t>bennypoo</t>
  </si>
  <si>
    <t>2010-05-20 21:53:42 UTC</t>
  </si>
  <si>
    <t>2015-08-23 01:34:32 UTC</t>
  </si>
  <si>
    <t>2015-08-24 18:54:01 UTC</t>
  </si>
  <si>
    <t>2015-08-04 19:03:54 UTC</t>
  </si>
  <si>
    <t>2015-08-17 00:04:57 UTC</t>
  </si>
  <si>
    <t>2015-08-17 00:23:02 UTC</t>
  </si>
  <si>
    <t>2015-08-17 00:25:35 UTC</t>
  </si>
  <si>
    <t>2015-08-17 00:10:50 UTC</t>
  </si>
  <si>
    <t>2015-08-29 13:30:00 UTC</t>
  </si>
  <si>
    <t>sheliahargis</t>
  </si>
  <si>
    <t>2015-08-23 00:48:20 UTC</t>
  </si>
  <si>
    <t>2015-09-03 22:26:34 UTC</t>
  </si>
  <si>
    <t>japlaca</t>
  </si>
  <si>
    <t>2015-09-07 16:30:11 UTC</t>
  </si>
  <si>
    <t>gtsalmon</t>
  </si>
  <si>
    <t>2015-08-12 18:02:20 UTC</t>
  </si>
  <si>
    <t>2015-08-15 14:40:28 UTC</t>
  </si>
  <si>
    <t>2015-05-25 21:10:50 UTC</t>
  </si>
  <si>
    <t>2015-07-16 00:54:40 UTC</t>
  </si>
  <si>
    <t>2015-07-18 20:40:04 UTC</t>
  </si>
  <si>
    <t>2015-07-18 20:40:44 UTC</t>
  </si>
  <si>
    <t>Micropterus floridanus</t>
  </si>
  <si>
    <t>2015-07-18 18:01:18 UTC</t>
  </si>
  <si>
    <t>2015-07-18 18:00:17 UTC</t>
  </si>
  <si>
    <t>Lepomis punctatus</t>
  </si>
  <si>
    <t>2015-09-13 21:26:37 UTC</t>
  </si>
  <si>
    <t>mikashaw</t>
  </si>
  <si>
    <t>2015-06-23 19:27:35 UTC</t>
  </si>
  <si>
    <t>2015-08-23 02:03:47 UTC</t>
  </si>
  <si>
    <t>2015-08-10 04:00:17 UTC</t>
  </si>
  <si>
    <t>csavy</t>
  </si>
  <si>
    <t>2015-08-11 04:00:38 UTC</t>
  </si>
  <si>
    <t>2015-08-11 04:00:26 UTC</t>
  </si>
  <si>
    <t>2015-09-12 19:29:17 UTC</t>
  </si>
  <si>
    <t>2015-10-05 21:21:29 UTC</t>
  </si>
  <si>
    <t>2015-10-04 15:36:45 UTC</t>
  </si>
  <si>
    <t>2015-10-04 17:29:57 UTC</t>
  </si>
  <si>
    <t>2015-10-04 18:18:02 UTC</t>
  </si>
  <si>
    <t>2015-10-04 19:06:27 UTC</t>
  </si>
  <si>
    <t>2015-10-04 19:14:10 UTC</t>
  </si>
  <si>
    <t>2015-10-04 21:40:38 UTC</t>
  </si>
  <si>
    <t>Lepomis humilis</t>
  </si>
  <si>
    <t>2015-10-08 03:36:56 UTC</t>
  </si>
  <si>
    <t>nowcolorado</t>
  </si>
  <si>
    <t>2015-10-08 03:51:34 UTC</t>
  </si>
  <si>
    <t>2015-10-08 14:36:22 UTC</t>
  </si>
  <si>
    <t>brianw</t>
  </si>
  <si>
    <t>2015-10-02 21:04:59 UTC</t>
  </si>
  <si>
    <t>2015-10-02 23:57:09 UTC</t>
  </si>
  <si>
    <t>2015-10-03 13:36:47 UTC</t>
  </si>
  <si>
    <t>2015-10-03 15:05:22 UTC</t>
  </si>
  <si>
    <t>2015-10-03 16:55:59 UTC</t>
  </si>
  <si>
    <t>2015-10-03 17:48:15 UTC</t>
  </si>
  <si>
    <t>2015-10-03 19:39:40 UTC</t>
  </si>
  <si>
    <t>2015-10-05 17:20:26 UTC</t>
  </si>
  <si>
    <t>2015-10-05 20:42:54 UTC</t>
  </si>
  <si>
    <t>2015-10-17 16:27:16 UTC</t>
  </si>
  <si>
    <t>ncmacs</t>
  </si>
  <si>
    <t>2015-10-19 19:00:16 UTC</t>
  </si>
  <si>
    <t>2015-10-26 17:25:55 UTC</t>
  </si>
  <si>
    <t>2015-10-31 14:53:33 UTC</t>
  </si>
  <si>
    <t>2015-10-30 19:58:10 UTC</t>
  </si>
  <si>
    <t>dsruppel</t>
  </si>
  <si>
    <t>2015-07-10 15:45:28 UTC</t>
  </si>
  <si>
    <t>seanpmyers</t>
  </si>
  <si>
    <t>2015-10-10 17:30:46 UTC</t>
  </si>
  <si>
    <t>ebio327_fish15</t>
  </si>
  <si>
    <t>2015-10-10 18:22:38 UTC</t>
  </si>
  <si>
    <t>2015-10-10 17:24:37 UTC</t>
  </si>
  <si>
    <t>2015-11-15 15:08:14 UTC</t>
  </si>
  <si>
    <t>2015-11-21 00:08:24 UTC</t>
  </si>
  <si>
    <t>eustatic1</t>
  </si>
  <si>
    <t>2015-06-24 14:09:00 UTC</t>
  </si>
  <si>
    <t>abeck365</t>
  </si>
  <si>
    <t>2015-07-18 02:24:03 UTC</t>
  </si>
  <si>
    <t>bluegill</t>
  </si>
  <si>
    <t>2015-08-29 14:36:34 UTC</t>
  </si>
  <si>
    <t>2015-09-23 22:46:22 UTC</t>
  </si>
  <si>
    <t>2015-12-11 19:10:40 UTC</t>
  </si>
  <si>
    <t>2015-12-12 19:26:11 UTC</t>
  </si>
  <si>
    <t>2015-12-12 19:10:03 UTC</t>
  </si>
  <si>
    <t>2015-12-28 21:37:57 UTC</t>
  </si>
  <si>
    <t>2014-12-20 15:42:45 UTC</t>
  </si>
  <si>
    <t>2015-05-19 23:09:59 UTC</t>
  </si>
  <si>
    <t>jordan13</t>
  </si>
  <si>
    <t>2016-01-24 19:35:07 UTC</t>
  </si>
  <si>
    <t>rebecca_nh</t>
  </si>
  <si>
    <t>2016-02-01 19:52:49 UTC</t>
  </si>
  <si>
    <t>2016-01-31 16:32:43 UTC</t>
  </si>
  <si>
    <t>cdmar10</t>
  </si>
  <si>
    <t>2016-02-11 23:57:31 UTC</t>
  </si>
  <si>
    <t>trent</t>
  </si>
  <si>
    <t>2016-02-11 22:03:57 UTC</t>
  </si>
  <si>
    <t>2016-02-17 17:51:19 UTC</t>
  </si>
  <si>
    <t>anadenova</t>
  </si>
  <si>
    <t>2016-02-24 15:03:34 UTC</t>
  </si>
  <si>
    <t>2016-02-24 19:07:13 UTC</t>
  </si>
  <si>
    <t>kimberlietx</t>
  </si>
  <si>
    <t>2016-02-25 22:04:16 UTC</t>
  </si>
  <si>
    <t>2015-12-16 20:22:37 UTC</t>
  </si>
  <si>
    <t>howens</t>
  </si>
  <si>
    <t>2016-02-27 21:09:07 UTC</t>
  </si>
  <si>
    <t>2015-07-24 22:30:25 UTC</t>
  </si>
  <si>
    <t>griff</t>
  </si>
  <si>
    <t>2016-03-04 19:35:54 UTC</t>
  </si>
  <si>
    <t>tabitha5730</t>
  </si>
  <si>
    <t>2016-03-05 13:38:55 UTC</t>
  </si>
  <si>
    <t>royaltyler</t>
  </si>
  <si>
    <t>2016-03-08 21:16:37 UTC</t>
  </si>
  <si>
    <t>confrench33</t>
  </si>
  <si>
    <t>2015-08-27 17:38:32 UTC</t>
  </si>
  <si>
    <t>johnkarges</t>
  </si>
  <si>
    <t>2016-03-03 19:10:32 UTC</t>
  </si>
  <si>
    <t>2016-03-03 19:14:18 UTC</t>
  </si>
  <si>
    <t>2013-05-20 19:36:09 UTC</t>
  </si>
  <si>
    <t>ryanandrews</t>
  </si>
  <si>
    <t>2013-05-10 21:17:48 UTC</t>
  </si>
  <si>
    <t>2013-05-10 20:14:33 UTC</t>
  </si>
  <si>
    <t>2016-03-18 14:33:28 UTC</t>
  </si>
  <si>
    <t>2016-03-20 22:04:34 UTC</t>
  </si>
  <si>
    <t>2016-03-20 23:24:18 UTC</t>
  </si>
  <si>
    <t>devon3</t>
  </si>
  <si>
    <t>2016-03-20 22:21:45 UTC</t>
  </si>
  <si>
    <t>2016-03-26 19:29:55 UTC</t>
  </si>
  <si>
    <t>jennifer64</t>
  </si>
  <si>
    <t>2016-03-28 21:13:07 UTC</t>
  </si>
  <si>
    <t>paigepolasek</t>
  </si>
  <si>
    <t>2016-03-29 18:20:32 UTC</t>
  </si>
  <si>
    <t>2016-03-29 18:33:58 UTC</t>
  </si>
  <si>
    <t>2016-03-29 18:41:10 UTC</t>
  </si>
  <si>
    <t>2016-03-29 18:44:52 UTC</t>
  </si>
  <si>
    <t>2016-03-29 18:53:21 UTC</t>
  </si>
  <si>
    <t>2016-03-29 19:02:15 UTC</t>
  </si>
  <si>
    <t>2016-03-29 19:07:13 UTC</t>
  </si>
  <si>
    <t>2016-03-29 19:09:09 UTC</t>
  </si>
  <si>
    <t>2016-03-29 19:09:46 UTC</t>
  </si>
  <si>
    <t>2016-03-28 20:00:00 UTC</t>
  </si>
  <si>
    <t>kentprochazka</t>
  </si>
  <si>
    <t>2016-03-26 19:36:02 UTC</t>
  </si>
  <si>
    <t>casperbrett</t>
  </si>
  <si>
    <t>2016-03-29 23:09:03 UTC</t>
  </si>
  <si>
    <t>codyfrazier</t>
  </si>
  <si>
    <t>2016-03-30 20:57:34 UTC</t>
  </si>
  <si>
    <t>2016-03-30 14:18:55 UTC</t>
  </si>
  <si>
    <t>nativefishnic</t>
  </si>
  <si>
    <t>2016-03-30 20:56:32 UTC</t>
  </si>
  <si>
    <t>2016-03-30 20:52:34 UTC</t>
  </si>
  <si>
    <t>2016-03-30 20:48:43 UTC</t>
  </si>
  <si>
    <t>2016-04-03 15:38:48 UTC</t>
  </si>
  <si>
    <t>2016-04-08 22:09:06 UTC</t>
  </si>
  <si>
    <t>jakegthatsme</t>
  </si>
  <si>
    <t>2016-04-08 22:10:00 UTC</t>
  </si>
  <si>
    <t>2016-04-08 22:10:41 UTC</t>
  </si>
  <si>
    <t>2016-04-10 16:36:59 UTC</t>
  </si>
  <si>
    <t>blair4</t>
  </si>
  <si>
    <t>2016-04-10 15:39:09 UTC</t>
  </si>
  <si>
    <t>jbrennan</t>
  </si>
  <si>
    <t>2016-04-10 20:03:53 UTC</t>
  </si>
  <si>
    <t>tcurtis</t>
  </si>
  <si>
    <t>2016-04-10 17:38:41 UTC</t>
  </si>
  <si>
    <t>2016-04-12 18:18:15 UTC</t>
  </si>
  <si>
    <t>2016-04-12 18:25:26 UTC</t>
  </si>
  <si>
    <t>2016-04-12 18:28:17 UTC</t>
  </si>
  <si>
    <t>2016-04-12 18:35:02 UTC</t>
  </si>
  <si>
    <t>2016-04-12 18:59:56 UTC</t>
  </si>
  <si>
    <t>2016-04-12 19:15:10 UTC</t>
  </si>
  <si>
    <t>2016-04-12 19:32:48 UTC</t>
  </si>
  <si>
    <t>2016-04-12 18:31:14 UTC</t>
  </si>
  <si>
    <t>2016-04-12 18:34:38 UTC</t>
  </si>
  <si>
    <t>2016-04-12 18:50:04 UTC</t>
  </si>
  <si>
    <t>2016-04-12 18:52:09 UTC</t>
  </si>
  <si>
    <t>2016-04-12 18:53:26 UTC</t>
  </si>
  <si>
    <t>2016-04-12 18:55:56 UTC</t>
  </si>
  <si>
    <t>2016-04-12 18:57:35 UTC</t>
  </si>
  <si>
    <t>2016-04-12 19:00:05 UTC</t>
  </si>
  <si>
    <t>2016-04-12 19:03:39 UTC</t>
  </si>
  <si>
    <t>2016-04-12 19:10:32 UTC</t>
  </si>
  <si>
    <t>2016-04-12 19:17:36 UTC</t>
  </si>
  <si>
    <t>2016-04-12 19:19:06 UTC</t>
  </si>
  <si>
    <t>2016-04-12 19:27:33 UTC</t>
  </si>
  <si>
    <t>2016-04-12 19:36:55 UTC</t>
  </si>
  <si>
    <t>2016-04-12 19:48:37 UTC</t>
  </si>
  <si>
    <t>2016-04-12 19:51:23 UTC</t>
  </si>
  <si>
    <t>2016-04-12 21:06:46 UTC</t>
  </si>
  <si>
    <t>jwright316</t>
  </si>
  <si>
    <t>2016-04-11 21:27:19 UTC</t>
  </si>
  <si>
    <t>bryce10</t>
  </si>
  <si>
    <t>2016-04-16 18:41:09 UTC</t>
  </si>
  <si>
    <t>2016-04-16 22:01:58 UTC</t>
  </si>
  <si>
    <t>wjneely</t>
  </si>
  <si>
    <t>2016-04-01 22:50:07 UTC</t>
  </si>
  <si>
    <t>andrewsmai</t>
  </si>
  <si>
    <t>2016-04-08 21:09:00 UTC</t>
  </si>
  <si>
    <t>2016-04-08 23:39:12 UTC</t>
  </si>
  <si>
    <t>2016-04-14 19:33:30 UTC</t>
  </si>
  <si>
    <t>2016-04-15 16:20:31 UTC</t>
  </si>
  <si>
    <t>2016-04-15 18:31:42 UTC</t>
  </si>
  <si>
    <t>2016-04-15 22:01:12 UTC</t>
  </si>
  <si>
    <t>2016-04-16 20:50:10 UTC</t>
  </si>
  <si>
    <t>2016-04-16 23:05:20 UTC</t>
  </si>
  <si>
    <t>2016-04-21 20:52:07 UTC</t>
  </si>
  <si>
    <t>noelpenn</t>
  </si>
  <si>
    <t>2016-04-23 13:45:00 UTC</t>
  </si>
  <si>
    <t>toshiro</t>
  </si>
  <si>
    <t>2016-04-23 18:10:58 UTC</t>
  </si>
  <si>
    <t>2016-04-23 18:39:10 UTC</t>
  </si>
  <si>
    <t>2016-04-23 14:35:08 UTC</t>
  </si>
  <si>
    <t>Enneacanthus obesus</t>
  </si>
  <si>
    <t>2016-04-21 23:53:44 UTC</t>
  </si>
  <si>
    <t>chase5</t>
  </si>
  <si>
    <t>2016-04-24 20:08:54 UTC</t>
  </si>
  <si>
    <t>2016-04-25 21:54:23 UTC</t>
  </si>
  <si>
    <t>Ambloplites rupestris</t>
  </si>
  <si>
    <t>shannonsouth</t>
  </si>
  <si>
    <t>2016-04-24 19:14:43 UTC</t>
  </si>
  <si>
    <t>2016-04-24 19:14:30 UTC</t>
  </si>
  <si>
    <t>2016-04-26 16:25:05 UTC</t>
  </si>
  <si>
    <t>greenamigo87</t>
  </si>
  <si>
    <t>2016-04-26 18:20:26 UTC</t>
  </si>
  <si>
    <t>2016-04-30 00:52:31 UTC</t>
  </si>
  <si>
    <t>2016-04-19 17:55:09 UTC</t>
  </si>
  <si>
    <t>jbroadhead</t>
  </si>
  <si>
    <t>2016-04-19 17:55:31 UTC</t>
  </si>
  <si>
    <t>2016-04-19 17:56:13 UTC</t>
  </si>
  <si>
    <t>2016-04-09 19:45:51 UTC</t>
  </si>
  <si>
    <t>2016-04-09 20:05:10 UTC</t>
  </si>
  <si>
    <t>2016-04-28 16:20:56 UTC</t>
  </si>
  <si>
    <t>2016-03-24 17:17:53 UTC</t>
  </si>
  <si>
    <t>mamabeardavis</t>
  </si>
  <si>
    <t>2016-04-28 19:28:56 UTC</t>
  </si>
  <si>
    <t>2016-05-07 00:26:40 UTC</t>
  </si>
  <si>
    <t>gmccurdy</t>
  </si>
  <si>
    <t>2016-05-07 00:41:39 UTC</t>
  </si>
  <si>
    <t>2016-04-23 20:59:19 UTC</t>
  </si>
  <si>
    <t>brandonli</t>
  </si>
  <si>
    <t>2016-05-09 20:08:13 UTC</t>
  </si>
  <si>
    <t>2016-05-13 22:54:29 UTC</t>
  </si>
  <si>
    <t>2012-06-09 18:27:00 UTC</t>
  </si>
  <si>
    <t>psweet</t>
  </si>
  <si>
    <t>2016-05-19 13:50:54 UTC</t>
  </si>
  <si>
    <t>sarahtruax</t>
  </si>
  <si>
    <t>2016-05-19 17:23:16 UTC</t>
  </si>
  <si>
    <t>patricianatlopez</t>
  </si>
  <si>
    <t>2016-03-23 19:47:02 UTC</t>
  </si>
  <si>
    <t>jjmike</t>
  </si>
  <si>
    <t>2016-05-20 15:28:35 UTC</t>
  </si>
  <si>
    <t>kelly47</t>
  </si>
  <si>
    <t>2016-05-20 15:49:50 UTC</t>
  </si>
  <si>
    <t>2016-05-20 18:27:09 UTC</t>
  </si>
  <si>
    <t>leahwhidden</t>
  </si>
  <si>
    <t>2016-05-20 16:28:38 UTC</t>
  </si>
  <si>
    <t>jniehaus</t>
  </si>
  <si>
    <t>2016-05-20 18:28:46 UTC</t>
  </si>
  <si>
    <t>2016-05-20 16:34:16 UTC</t>
  </si>
  <si>
    <t>2016-05-20 16:59:28 UTC</t>
  </si>
  <si>
    <t>lacey7</t>
  </si>
  <si>
    <t>2016-05-20 16:32:09 UTC</t>
  </si>
  <si>
    <t>alanzoo</t>
  </si>
  <si>
    <t>2016-05-20 17:39:21 UTC</t>
  </si>
  <si>
    <t>2016-05-20 14:37:09 UTC</t>
  </si>
  <si>
    <t>dtknox</t>
  </si>
  <si>
    <t>2016-05-20 14:41:20 UTC</t>
  </si>
  <si>
    <t>2016-05-20 17:33:15 UTC</t>
  </si>
  <si>
    <t>jorbogmont</t>
  </si>
  <si>
    <t>2016-05-20 14:39:34 UTC</t>
  </si>
  <si>
    <t>2016-05-21 00:06:44 UTC</t>
  </si>
  <si>
    <t>applegate27</t>
  </si>
  <si>
    <t>2016-05-21 00:07:07 UTC</t>
  </si>
  <si>
    <t>2016-05-21 00:12:37 UTC</t>
  </si>
  <si>
    <t>2016-05-20 17:07:11 UTC</t>
  </si>
  <si>
    <t>2016-05-21 13:17:03 UTC</t>
  </si>
  <si>
    <t>2016-05-21 13:22:08 UTC</t>
  </si>
  <si>
    <t>2016-05-21 13:27:46 UTC</t>
  </si>
  <si>
    <t>maryehunt</t>
  </si>
  <si>
    <t>2016-05-21 13:42:10 UTC</t>
  </si>
  <si>
    <t>2016-05-21 13:42:28 UTC</t>
  </si>
  <si>
    <t>2016-05-21 13:56:18 UTC</t>
  </si>
  <si>
    <t>jodihicks</t>
  </si>
  <si>
    <t>2016-05-11 17:20:50 UTC</t>
  </si>
  <si>
    <t>jareddickey</t>
  </si>
  <si>
    <t>2016-05-21 13:56:35 UTC</t>
  </si>
  <si>
    <t>2016-05-21 14:32:15 UTC</t>
  </si>
  <si>
    <t>thomasnguyen</t>
  </si>
  <si>
    <t>2016-05-21 13:58:34 UTC</t>
  </si>
  <si>
    <t>2016-05-21 14:36:59 UTC</t>
  </si>
  <si>
    <t>2016-05-21 14:38:31 UTC</t>
  </si>
  <si>
    <t>2016-05-21 14:39:03 UTC</t>
  </si>
  <si>
    <t>2016-05-21 14:52:57 UTC</t>
  </si>
  <si>
    <t>2016-05-20 11:46:00 UTC</t>
  </si>
  <si>
    <t>2016-05-10 20:38:00 UTC</t>
  </si>
  <si>
    <t>bobinmt</t>
  </si>
  <si>
    <t>2016-05-22 20:56:58 UTC</t>
  </si>
  <si>
    <t>kburke</t>
  </si>
  <si>
    <t>2016-05-24 22:46:47 UTC</t>
  </si>
  <si>
    <t>calhoun210</t>
  </si>
  <si>
    <t>2016-04-15 22:19:58 UTC</t>
  </si>
  <si>
    <t>colby</t>
  </si>
  <si>
    <t>2016-05-28 15:45:25 UTC</t>
  </si>
  <si>
    <t>jamesewelch</t>
  </si>
  <si>
    <t>2016-05-28 14:55:23 UTC</t>
  </si>
  <si>
    <t>christopher4</t>
  </si>
  <si>
    <t>2016-05-30 00:17:30 UTC</t>
  </si>
  <si>
    <t>aheathco</t>
  </si>
  <si>
    <t>2016-05-31 14:15:42 UTC</t>
  </si>
  <si>
    <t>arielt</t>
  </si>
  <si>
    <t>2016-06-04 15:42:46 UTC</t>
  </si>
  <si>
    <t>tripp1978</t>
  </si>
  <si>
    <t>2016-06-03 18:52:38 UTC</t>
  </si>
  <si>
    <t>2016-05-31 01:03:39 UTC</t>
  </si>
  <si>
    <t>2015-07-15 13:40:13 UTC</t>
  </si>
  <si>
    <t>siwnaturalist</t>
  </si>
  <si>
    <t>2016-06-08 20:51:01 UTC</t>
  </si>
  <si>
    <t>2016-06-09 17:11:04 UTC</t>
  </si>
  <si>
    <t>2016-06-11 16:10:18 UTC</t>
  </si>
  <si>
    <t>2016-06-11 18:59:56 UTC</t>
  </si>
  <si>
    <t>2016-06-14 00:07:22 UTC</t>
  </si>
  <si>
    <t>eknuth</t>
  </si>
  <si>
    <t>2016-06-15 19:34:17 UTC</t>
  </si>
  <si>
    <t>2016-06-15 18:46:08 UTC</t>
  </si>
  <si>
    <t>2016-06-15 18:55:49 UTC</t>
  </si>
  <si>
    <t>2016-06-15 13:42:10 UTC</t>
  </si>
  <si>
    <t>2016-06-15 14:10:22 UTC</t>
  </si>
  <si>
    <t>2016-06-09 17:48:00 UTC</t>
  </si>
  <si>
    <t>anudibranchmom</t>
  </si>
  <si>
    <t>2016-06-16 18:03:10 UTC</t>
  </si>
  <si>
    <t>kara8</t>
  </si>
  <si>
    <t>2016-06-17 16:47:15 UTC</t>
  </si>
  <si>
    <t>shstuddard</t>
  </si>
  <si>
    <t>2016-06-18 15:01:32 UTC</t>
  </si>
  <si>
    <t>juliebeck</t>
  </si>
  <si>
    <t>2016-06-18 18:04:12 UTC</t>
  </si>
  <si>
    <t>2016-06-18 18:25:32 UTC</t>
  </si>
  <si>
    <t>bluebird215</t>
  </si>
  <si>
    <t>2016-06-18 14:30:33 UTC</t>
  </si>
  <si>
    <t>2016-06-18 15:32:15 UTC</t>
  </si>
  <si>
    <t>2016-06-19 15:00:00 UTC</t>
  </si>
  <si>
    <t>2016-06-19 20:07:44 UTC</t>
  </si>
  <si>
    <t>2016-06-07 18:16:02 UTC</t>
  </si>
  <si>
    <t>dakota6</t>
  </si>
  <si>
    <t>2016-06-20 17:02:00 UTC</t>
  </si>
  <si>
    <t>eattaway92</t>
  </si>
  <si>
    <t>2016-06-22 21:08:00 UTC</t>
  </si>
  <si>
    <t>2016-06-14 18:45:12 UTC</t>
  </si>
  <si>
    <t>loriannkayaker</t>
  </si>
  <si>
    <t>2016-06-14 18:51:28 UTC</t>
  </si>
  <si>
    <t>2016-05-19 13:16:00 UTC</t>
  </si>
  <si>
    <t>2016-06-25 15:33:55 UTC</t>
  </si>
  <si>
    <t>chris96</t>
  </si>
  <si>
    <t>2016-06-30 20:31:11 UTC</t>
  </si>
  <si>
    <t>2016-06-30 20:44:52 UTC</t>
  </si>
  <si>
    <t>2016-06-30 22:00:19 UTC</t>
  </si>
  <si>
    <t>2016-06-30 20:52:19 UTC</t>
  </si>
  <si>
    <t>2016-06-22 21:06:00 UTC</t>
  </si>
  <si>
    <t>jokurtz</t>
  </si>
  <si>
    <t>2016-06-25 14:49:18 UTC</t>
  </si>
  <si>
    <t>jdoane</t>
  </si>
  <si>
    <t>2016-07-02 13:24:50 UTC</t>
  </si>
  <si>
    <t>wyoerger</t>
  </si>
  <si>
    <t>2012-07-10 01:18:08 UTC</t>
  </si>
  <si>
    <t>onacona</t>
  </si>
  <si>
    <t>2016-06-23 05:05:00 UTC</t>
  </si>
  <si>
    <t>2016-07-03 23:47:08 UTC</t>
  </si>
  <si>
    <t>2016-07-04 14:24:49 UTC</t>
  </si>
  <si>
    <t>jake_the_snake</t>
  </si>
  <si>
    <t>2016-07-01 21:17:57 UTC</t>
  </si>
  <si>
    <t>paigez99</t>
  </si>
  <si>
    <t>2016-07-04 21:56:46 UTC</t>
  </si>
  <si>
    <t>janie</t>
  </si>
  <si>
    <t>2016-07-05 00:22:27 UTC</t>
  </si>
  <si>
    <t>2015-04-03 21:40:00 UTC</t>
  </si>
  <si>
    <t>2014-04-02 22:32:00 UTC</t>
  </si>
  <si>
    <t>2016-07-07 22:00:00 UTC</t>
  </si>
  <si>
    <t>bethd</t>
  </si>
  <si>
    <t>2011-07-13 14:40:00 UTC</t>
  </si>
  <si>
    <t>2010-07-31 12:31:00 UTC</t>
  </si>
  <si>
    <t>2011-07-18 12:16:00 UTC</t>
  </si>
  <si>
    <t>2013-05-25 15:05:00 UTC</t>
  </si>
  <si>
    <t>2011-06-12 10:30:00 UTC</t>
  </si>
  <si>
    <t>2012-05-05 17:30:00 UTC</t>
  </si>
  <si>
    <t>2011-05-30 09:33:00 UTC</t>
  </si>
  <si>
    <t>2013-06-18 11:32:00 UTC</t>
  </si>
  <si>
    <t>2015-07-29 01:40:00 UTC</t>
  </si>
  <si>
    <t>2012-06-11 01:06:00 UTC</t>
  </si>
  <si>
    <t>2011-05-30 10:42:00 UTC</t>
  </si>
  <si>
    <t>2011-06-12 13:02:00 UTC</t>
  </si>
  <si>
    <t>2012-06-09 15:23:00 UTC</t>
  </si>
  <si>
    <t>2010-07-31 10:59:00 UTC</t>
  </si>
  <si>
    <t>2012-06-10 03:35:00 UTC</t>
  </si>
  <si>
    <t>2012-05-05 17:47:00 UTC</t>
  </si>
  <si>
    <t>2010-08-28 13:58:00 UTC</t>
  </si>
  <si>
    <t>2011-05-08 14:08:00 UTC</t>
  </si>
  <si>
    <t>2011-05-29 12:14:00 UTC</t>
  </si>
  <si>
    <t>2011-06-18 16:56:00 UTC</t>
  </si>
  <si>
    <t>2013-06-20 18:29:00 UTC</t>
  </si>
  <si>
    <t>2013-07-03 18:36:00 UTC</t>
  </si>
  <si>
    <t>2013-07-22 18:41:00 UTC</t>
  </si>
  <si>
    <t>2010-09-05 06:48:00 UTC</t>
  </si>
  <si>
    <t>2011-08-02 11:50:00 UTC</t>
  </si>
  <si>
    <t>2011-08-28 18:02:00 UTC</t>
  </si>
  <si>
    <t>2012-06-09 13:54:00 UTC</t>
  </si>
  <si>
    <t>2011-08-06 17:40:00 UTC</t>
  </si>
  <si>
    <t>2012-06-10 03:44:00 UTC</t>
  </si>
  <si>
    <t>2013-05-25 15:00:00 UTC</t>
  </si>
  <si>
    <t>2013-07-06 15:00:00 UTC</t>
  </si>
  <si>
    <t>2013-07-05 19:14:00 UTC</t>
  </si>
  <si>
    <t>2013-07-06 14:55:00 UTC</t>
  </si>
  <si>
    <t>2013-07-22 18:34:00 UTC</t>
  </si>
  <si>
    <t>2015-04-03 21:29:00 UTC</t>
  </si>
  <si>
    <t>2016-07-01 21:40:31 UTC</t>
  </si>
  <si>
    <t>2016-06-11 14:35:43 UTC</t>
  </si>
  <si>
    <t>chelsea10</t>
  </si>
  <si>
    <t>2016-07-04 23:44:47 UTC</t>
  </si>
  <si>
    <t>2016-07-09 17:02:07 UTC</t>
  </si>
  <si>
    <t>2016-07-10 23:09:00 UTC</t>
  </si>
  <si>
    <t>2016-07-11 12:21:19 UTC</t>
  </si>
  <si>
    <t>2016-04-15 07:12:00 UTC</t>
  </si>
  <si>
    <t>wilddallas</t>
  </si>
  <si>
    <t>2016-07-12 15:31:04 UTC</t>
  </si>
  <si>
    <t>gskaggs</t>
  </si>
  <si>
    <t>2016-07-16 17:14:00 UTC</t>
  </si>
  <si>
    <t>2016-07-16 17:26:00 UTC</t>
  </si>
  <si>
    <t>2016-07-16 17:27:00 UTC</t>
  </si>
  <si>
    <t>2016-07-15 18:06:11 UTC</t>
  </si>
  <si>
    <t>2016-07-18 01:52:03 UTC</t>
  </si>
  <si>
    <t>parten</t>
  </si>
  <si>
    <t>2016-07-08 01:59:12 UTC</t>
  </si>
  <si>
    <t>huynaturalist</t>
  </si>
  <si>
    <t>2016-07-20 23:56:00 UTC</t>
  </si>
  <si>
    <t>2016-07-21 15:51:14 UTC</t>
  </si>
  <si>
    <t>2016-07-21 14:15:38 UTC</t>
  </si>
  <si>
    <t>2016-06-23 23:43:11 UTC</t>
  </si>
  <si>
    <t>mako252</t>
  </si>
  <si>
    <t>2016-06-23 15:49:16 UTC</t>
  </si>
  <si>
    <t>2016-07-22 03:27:11 UTC</t>
  </si>
  <si>
    <t>2016-06-23 17:37:31 UTC</t>
  </si>
  <si>
    <t>2016-07-22 01:13:00 UTC</t>
  </si>
  <si>
    <t>2016-06-23 17:35:48 UTC</t>
  </si>
  <si>
    <t>2016-07-27 23:00:24 UTC</t>
  </si>
  <si>
    <t>silverleopard101</t>
  </si>
  <si>
    <t>2016-07-27 23:00:33 UTC</t>
  </si>
  <si>
    <t>josephferrarotheshadoworb</t>
  </si>
  <si>
    <t>2016-07-09 23:30:00 UTC</t>
  </si>
  <si>
    <t>esokol</t>
  </si>
  <si>
    <t>2016-07-07 20:44:00 UTC</t>
  </si>
  <si>
    <t>justinoid</t>
  </si>
  <si>
    <t>2016-08-02 15:59:08 UTC</t>
  </si>
  <si>
    <t>kpgrealish</t>
  </si>
  <si>
    <t>2016-08-01 13:17:57 UTC</t>
  </si>
  <si>
    <t>2016-08-03 15:19:12 UTC</t>
  </si>
  <si>
    <t>martycalabrese</t>
  </si>
  <si>
    <t>2015-08-12 19:46:09 UTC</t>
  </si>
  <si>
    <t>jamescowart</t>
  </si>
  <si>
    <t>2016-08-06 14:27:56 UTC</t>
  </si>
  <si>
    <t>rangeremily</t>
  </si>
  <si>
    <t>2016-08-06 22:28:34 UTC</t>
  </si>
  <si>
    <t>paul70</t>
  </si>
  <si>
    <t>2016-08-06 23:20:11 UTC</t>
  </si>
  <si>
    <t>michelleluster</t>
  </si>
  <si>
    <t>2016-05-10 23:08:38 UTC</t>
  </si>
  <si>
    <t>2016-07-02 23:35:18 UTC</t>
  </si>
  <si>
    <t>2016-04-18 15:40:27 UTC</t>
  </si>
  <si>
    <t>drkilmer</t>
  </si>
  <si>
    <t>2016-08-08 21:46:46 UTC</t>
  </si>
  <si>
    <t>2011-09-11 15:31:00 UTC</t>
  </si>
  <si>
    <t>blake10</t>
  </si>
  <si>
    <t>2016-05-29 15:26:37 UTC</t>
  </si>
  <si>
    <t>mongroovington</t>
  </si>
  <si>
    <t>2016-05-25 23:30:00 UTC</t>
  </si>
  <si>
    <t>2016-07-07 23:00:35 UTC</t>
  </si>
  <si>
    <t>tyler-okeefe</t>
  </si>
  <si>
    <t>2016-06-26 19:17:00 UTC</t>
  </si>
  <si>
    <t>chinquapin</t>
  </si>
  <si>
    <t>2016-06-06 19:10:00 UTC</t>
  </si>
  <si>
    <t>2016-06-06 19:00:00 UTC</t>
  </si>
  <si>
    <t>2016-06-21 20:29:00 UTC</t>
  </si>
  <si>
    <t>2016-06-26 20:20:00 UTC</t>
  </si>
  <si>
    <t>2012-04-17 04:41:00 UTC</t>
  </si>
  <si>
    <t>krista_schlyer</t>
  </si>
  <si>
    <t>2012-04-17 06:34:00 UTC</t>
  </si>
  <si>
    <t>2016-05-25 23:45:00 UTC</t>
  </si>
  <si>
    <t>2016-08-06 22:37:15 UTC</t>
  </si>
  <si>
    <t>2016-08-02 12:36:00 UTC</t>
  </si>
  <si>
    <t>2014-06-03 23:45:45 UTC</t>
  </si>
  <si>
    <t>jeffperry</t>
  </si>
  <si>
    <t>2014-06-19 18:15:00 UTC</t>
  </si>
  <si>
    <t>2015-11-07 17:42:56 UTC</t>
  </si>
  <si>
    <t>2016-08-14 23:17:37 UTC</t>
  </si>
  <si>
    <t>brianacosey</t>
  </si>
  <si>
    <t>2016-08-16 18:59:20 UTC</t>
  </si>
  <si>
    <t>2016-08-17 00:57:51 UTC</t>
  </si>
  <si>
    <t>2016-07-10 01:10:52 UTC</t>
  </si>
  <si>
    <t>2016-08-17 21:43:02 UTC</t>
  </si>
  <si>
    <t>asl5120</t>
  </si>
  <si>
    <t>2016-08-17 22:42:00 UTC</t>
  </si>
  <si>
    <t>2015-09-05 14:23:00 UTC</t>
  </si>
  <si>
    <t>2015-09-05 18:13:00 UTC</t>
  </si>
  <si>
    <t>2015-07-05 18:26:00 UTC</t>
  </si>
  <si>
    <t>2016-08-21 18:41:17 UTC</t>
  </si>
  <si>
    <t>2016-07-19 19:32:56 UTC</t>
  </si>
  <si>
    <t>slusarzc</t>
  </si>
  <si>
    <t>2015-05-16 17:14:00 UTC</t>
  </si>
  <si>
    <t>h2ddavis</t>
  </si>
  <si>
    <t>2016-08-17 15:01:58 UTC</t>
  </si>
  <si>
    <t>2015-07-17 18:55:01 UTC</t>
  </si>
  <si>
    <t>2016-06-14 18:49:00 UTC</t>
  </si>
  <si>
    <t>2016-06-14 20:12:19 UTC</t>
  </si>
  <si>
    <t>2016-06-14 21:37:40 UTC</t>
  </si>
  <si>
    <t>2016-07-25 00:04:42 UTC</t>
  </si>
  <si>
    <t>soilmagic</t>
  </si>
  <si>
    <t>2016-08-25 21:55:07 UTC</t>
  </si>
  <si>
    <t>Ambloplites constellatus</t>
  </si>
  <si>
    <t>2016-08-28 16:24:41 UTC</t>
  </si>
  <si>
    <t>marshallarnwine</t>
  </si>
  <si>
    <t>2016-08-28 15:45:00 UTC</t>
  </si>
  <si>
    <t>2016-04-09 00:10:39 UTC</t>
  </si>
  <si>
    <t>2016-08-29 01:39:39 UTC</t>
  </si>
  <si>
    <t>xizitro33</t>
  </si>
  <si>
    <t>2015-02-09 20:37:08 UTC</t>
  </si>
  <si>
    <t>2016-06-14 23:18:00 UTC</t>
  </si>
  <si>
    <t>2016-06-15 14:37:06 UTC</t>
  </si>
  <si>
    <t>2016-06-15 16:55:14 UTC</t>
  </si>
  <si>
    <t>2016-06-15 18:40:09 UTC</t>
  </si>
  <si>
    <t>2016-06-15 20:24:57 UTC</t>
  </si>
  <si>
    <t>Centrarchus macropterus</t>
  </si>
  <si>
    <t>2016-06-15 22:33:20 UTC</t>
  </si>
  <si>
    <t>2016-06-15 23:35:02 UTC</t>
  </si>
  <si>
    <t>2016-06-16 00:47:16 UTC</t>
  </si>
  <si>
    <t>2016-06-16 14:02:49 UTC</t>
  </si>
  <si>
    <t>2016-06-16 16:25:23 UTC</t>
  </si>
  <si>
    <t>2016-06-16 17:29:10 UTC</t>
  </si>
  <si>
    <t>2016-04-13 18:26:45 UTC</t>
  </si>
  <si>
    <t>2016-05-21 20:04:00 UTC</t>
  </si>
  <si>
    <t>2016-08-31 22:09:32 UTC</t>
  </si>
  <si>
    <t>benking</t>
  </si>
  <si>
    <t>2016-04-04 05:12:00 UTC</t>
  </si>
  <si>
    <t>jake_hoyle</t>
  </si>
  <si>
    <t>2016-07-10 22:11:00 UTC</t>
  </si>
  <si>
    <t>2016-04-17 14:04:00 UTC</t>
  </si>
  <si>
    <t>2016-05-18 19:19:00 UTC</t>
  </si>
  <si>
    <t>2016-05-18 20:07:00 UTC</t>
  </si>
  <si>
    <t>2016-08-02 16:56:00 UTC</t>
  </si>
  <si>
    <t>2016-03-23 17:19:00 UTC</t>
  </si>
  <si>
    <t>2016-08-06 14:49:17 UTC</t>
  </si>
  <si>
    <t>2015-04-23 23:54:00 UTC</t>
  </si>
  <si>
    <t>2016-08-06 14:48:55 UTC</t>
  </si>
  <si>
    <t>2016-08-06 14:50:21 UTC</t>
  </si>
  <si>
    <t>2016-08-06 14:55:06 UTC</t>
  </si>
  <si>
    <t>2016-08-31 18:08:00 UTC</t>
  </si>
  <si>
    <t>carlfabre</t>
  </si>
  <si>
    <t>2016-08-05 18:04:23 UTC</t>
  </si>
  <si>
    <t>2016-05-14 21:39:00 UTC</t>
  </si>
  <si>
    <t>2016-06-26 04:20:00 UTC</t>
  </si>
  <si>
    <t>2015-05-09 22:11:00 UTC</t>
  </si>
  <si>
    <t>2016-08-05 18:10:08 UTC</t>
  </si>
  <si>
    <t>2016-08-05 18:16:02 UTC</t>
  </si>
  <si>
    <t>2016-08-06 15:57:20 UTC</t>
  </si>
  <si>
    <t>2016-08-06 17:23:00 UTC</t>
  </si>
  <si>
    <t>2016-08-06 16:02:40 UTC</t>
  </si>
  <si>
    <t>2016-08-05 22:53:46 UTC</t>
  </si>
  <si>
    <t>2016-08-05 22:56:01 UTC</t>
  </si>
  <si>
    <t>2016-08-05 22:57:16 UTC</t>
  </si>
  <si>
    <t>2016-08-05 20:34:41 UTC</t>
  </si>
  <si>
    <t>2016-08-05 20:37:17 UTC</t>
  </si>
  <si>
    <t>2016-07-05 18:23:45 UTC</t>
  </si>
  <si>
    <t>matthew_salkiewicz</t>
  </si>
  <si>
    <t>2016-08-30 14:19:00 UTC</t>
  </si>
  <si>
    <t>2013-06-11 19:45:00 UTC</t>
  </si>
  <si>
    <t>2016-09-04 20:47:08 UTC</t>
  </si>
  <si>
    <t>2016-09-04 23:32:14 UTC</t>
  </si>
  <si>
    <t>2016-09-05 05:35:55 UTC</t>
  </si>
  <si>
    <t>chepnerks</t>
  </si>
  <si>
    <t>2016-08-22 16:49:00 UTC</t>
  </si>
  <si>
    <t>tkoffel</t>
  </si>
  <si>
    <t>2016-09-03 18:03:48 UTC</t>
  </si>
  <si>
    <t>2016-09-05 16:04:20 UTC</t>
  </si>
  <si>
    <t>ndodge</t>
  </si>
  <si>
    <t>2016-09-03 11:39:00 UTC</t>
  </si>
  <si>
    <t>naturalistnat</t>
  </si>
  <si>
    <t>2016-09-06 16:13:00 UTC</t>
  </si>
  <si>
    <t>skiman1016</t>
  </si>
  <si>
    <t>2012-09-02 15:37:29 UTC</t>
  </si>
  <si>
    <t>2016-09-03 19:06:38 UTC</t>
  </si>
  <si>
    <t>2016-07-01 22:26:09 UTC</t>
  </si>
  <si>
    <t>2016-07-01 21:12:03 UTC</t>
  </si>
  <si>
    <t>2016-07-09 18:10:11 UTC</t>
  </si>
  <si>
    <t>2016-07-09 18:22:31 UTC</t>
  </si>
  <si>
    <t>2016-09-09 22:19:21 UTC</t>
  </si>
  <si>
    <t>aterlacher</t>
  </si>
  <si>
    <t>2012-06-16 13:37:11 UTC</t>
  </si>
  <si>
    <t>erinbasiger</t>
  </si>
  <si>
    <t>2016-08-02 19:26:00 UTC</t>
  </si>
  <si>
    <t>yasingi</t>
  </si>
  <si>
    <t>2016-09-11 18:24:06 UTC</t>
  </si>
  <si>
    <t>2016-09-05 18:56:00 UTC</t>
  </si>
  <si>
    <t>isaac_krone</t>
  </si>
  <si>
    <t>2016-09-10 16:53:49 UTC</t>
  </si>
  <si>
    <t>erika45</t>
  </si>
  <si>
    <t>2016-08-26 16:49:54 UTC</t>
  </si>
  <si>
    <t>2016-08-26 16:50:04 UTC</t>
  </si>
  <si>
    <t>2016-09-09 21:34:00 UTC</t>
  </si>
  <si>
    <t>2016-08-24 15:11:14 UTC</t>
  </si>
  <si>
    <t>2016-09-02 23:20:17 UTC</t>
  </si>
  <si>
    <t>gocatchherps908</t>
  </si>
  <si>
    <t>2016-09-14 15:39:05 UTC</t>
  </si>
  <si>
    <t>2016-07-31 22:05:28 UTC</t>
  </si>
  <si>
    <t>ashbeem14</t>
  </si>
  <si>
    <t>2016-05-01 20:11:22 UTC</t>
  </si>
  <si>
    <t>gagesmith</t>
  </si>
  <si>
    <t>2016-05-02 00:19:47 UTC</t>
  </si>
  <si>
    <t>2016-09-16 14:09:51 UTC</t>
  </si>
  <si>
    <t>guygamingxbox</t>
  </si>
  <si>
    <t>2016-09-17 13:53:17 UTC</t>
  </si>
  <si>
    <t>simonsl23</t>
  </si>
  <si>
    <t>2016-09-17 13:55:28 UTC</t>
  </si>
  <si>
    <t>2016-09-18 17:00:45 UTC</t>
  </si>
  <si>
    <t>slisea</t>
  </si>
  <si>
    <t>2016-09-19 16:13:39 UTC</t>
  </si>
  <si>
    <t>2016-09-19 01:32:05 UTC</t>
  </si>
  <si>
    <t>2016-09-19 18:40:24 UTC</t>
  </si>
  <si>
    <t>2016-09-19 15:10:00 UTC</t>
  </si>
  <si>
    <t>2016-09-21 21:39:19 UTC</t>
  </si>
  <si>
    <t>2011-04-29 12:09:00 UTC</t>
  </si>
  <si>
    <t>eangler</t>
  </si>
  <si>
    <t>2011-04-29 13:25:00 UTC</t>
  </si>
  <si>
    <t>2011-10-30 22:43:00 UTC</t>
  </si>
  <si>
    <t>cullin</t>
  </si>
  <si>
    <t>2011-04-12 18:31:00 UTC</t>
  </si>
  <si>
    <t>2011-05-08 06:05:00 UTC</t>
  </si>
  <si>
    <t>2011-05-08 04:54:00 UTC</t>
  </si>
  <si>
    <t>2011-04-12 20:04:00 UTC</t>
  </si>
  <si>
    <t>2016-08-09 14:58:00 UTC</t>
  </si>
  <si>
    <t>2016-08-09 15:10:00 UTC</t>
  </si>
  <si>
    <t>2016-08-09 15:02:00 UTC</t>
  </si>
  <si>
    <t>2016-08-09 15:22:00 UTC</t>
  </si>
  <si>
    <t>2016-08-09 15:41:00 UTC</t>
  </si>
  <si>
    <t>2016-08-09 15:25:00 UTC</t>
  </si>
  <si>
    <t>2016-09-24 20:47:00 UTC</t>
  </si>
  <si>
    <t>2008-11-01 16:00:00 UTC</t>
  </si>
  <si>
    <t>2016-04-02 15:21:00 UTC</t>
  </si>
  <si>
    <t>2016-09-27 16:47:00 UTC</t>
  </si>
  <si>
    <t>2016-09-27 16:59:00 UTC</t>
  </si>
  <si>
    <t>2016-09-27 17:00:00 UTC</t>
  </si>
  <si>
    <t>2016-09-27 17:01:00 UTC</t>
  </si>
  <si>
    <t>2016-09-27 17:02:00 UTC</t>
  </si>
  <si>
    <t>2016-09-27 17:03:00 UTC</t>
  </si>
  <si>
    <t>2016-09-27 17:04:00 UTC</t>
  </si>
  <si>
    <t>2016-09-27 17:07:00 UTC</t>
  </si>
  <si>
    <t>2016-09-29 22:06:45 UTC</t>
  </si>
  <si>
    <t>pat_ry</t>
  </si>
  <si>
    <t>2014-05-01 14:50:00 UTC</t>
  </si>
  <si>
    <t>sdfeazell</t>
  </si>
  <si>
    <t>2016-09-30 21:57:39 UTC</t>
  </si>
  <si>
    <t>lintonma</t>
  </si>
  <si>
    <t>2016-09-30 21:58:28 UTC</t>
  </si>
  <si>
    <t>davis04</t>
  </si>
  <si>
    <t>2016-10-01 18:37:18 UTC</t>
  </si>
  <si>
    <t>marillionjade24</t>
  </si>
  <si>
    <t>2016-10-03 16:13:14 UTC</t>
  </si>
  <si>
    <t>evansm19</t>
  </si>
  <si>
    <t>2015-05-09 15:42:00 UTC</t>
  </si>
  <si>
    <t>toxmace</t>
  </si>
  <si>
    <t>2015-05-09 16:12:00 UTC</t>
  </si>
  <si>
    <t>2014-03-30 19:58:00 UTC</t>
  </si>
  <si>
    <t>2016-09-30 21:30:00 UTC</t>
  </si>
  <si>
    <t>tallastro</t>
  </si>
  <si>
    <t>2015-07-31 14:19:00 UTC</t>
  </si>
  <si>
    <t>2016-10-08 13:59:24 UTC</t>
  </si>
  <si>
    <t>stevebrennan</t>
  </si>
  <si>
    <t>2016-10-08 13:59:44 UTC</t>
  </si>
  <si>
    <t>2016-10-08 18:26:13 UTC</t>
  </si>
  <si>
    <t>bramirez</t>
  </si>
  <si>
    <t>2016-10-09 15:41:00 UTC</t>
  </si>
  <si>
    <t>brimbles2</t>
  </si>
  <si>
    <t>2016-10-09 17:00:00 UTC</t>
  </si>
  <si>
    <t>2016-10-09 17:01:00 UTC</t>
  </si>
  <si>
    <t>2016-10-09 17:05:00 UTC</t>
  </si>
  <si>
    <t>2016-10-09 17:09:00 UTC</t>
  </si>
  <si>
    <t>2010-06-25 14:11:00 UTC</t>
  </si>
  <si>
    <t>kevinemetcalf</t>
  </si>
  <si>
    <t>2016-10-11 22:22:41 UTC</t>
  </si>
  <si>
    <t>2016-10-12 17:39:00 UTC</t>
  </si>
  <si>
    <t>tfandre</t>
  </si>
  <si>
    <t>2016-10-14 17:35:36 UTC</t>
  </si>
  <si>
    <t>2016-10-12 16:34:00 UTC</t>
  </si>
  <si>
    <t>2016-10-12 17:33:00 UTC</t>
  </si>
  <si>
    <t>2016-10-12 17:36:00 UTC</t>
  </si>
  <si>
    <t>2016-10-12 17:40:00 UTC</t>
  </si>
  <si>
    <t>2016-10-12 17:41:00 UTC</t>
  </si>
  <si>
    <t>2016-10-16 19:25:00 UTC</t>
  </si>
  <si>
    <t>2016-10-17 00:09:32 UTC</t>
  </si>
  <si>
    <t>2016-06-14 16:54:00 UTC</t>
  </si>
  <si>
    <t>dchernack</t>
  </si>
  <si>
    <t>2016-10-18 15:47:51 UTC</t>
  </si>
  <si>
    <t>2016-10-18 15:51:23 UTC</t>
  </si>
  <si>
    <t>2016-10-08 14:08:10 UTC</t>
  </si>
  <si>
    <t>2016-10-22 18:47:24 UTC</t>
  </si>
  <si>
    <t>ryan119</t>
  </si>
  <si>
    <t>2016-10-23 16:16:23 UTC</t>
  </si>
  <si>
    <t>timothy12</t>
  </si>
  <si>
    <t>2016-10-24 12:32:45 UTC</t>
  </si>
  <si>
    <t>jacobzabel</t>
  </si>
  <si>
    <t>2016-10-23 00:44:00 UTC</t>
  </si>
  <si>
    <t>karen-boerner</t>
  </si>
  <si>
    <t>2016-09-16 03:23:08 UTC</t>
  </si>
  <si>
    <t>justin87</t>
  </si>
  <si>
    <t>2016-10-17 20:25:23 UTC</t>
  </si>
  <si>
    <t>mscherr</t>
  </si>
  <si>
    <t>2016-10-19 15:33:53 UTC</t>
  </si>
  <si>
    <t>2016-10-20 14:38:00 UTC</t>
  </si>
  <si>
    <t>missypelican</t>
  </si>
  <si>
    <t>2016-08-05 00:05:17 UTC</t>
  </si>
  <si>
    <t>2016-08-04 18:15:39 UTC</t>
  </si>
  <si>
    <t>2016-08-03 14:28:00 UTC</t>
  </si>
  <si>
    <t>koinpro</t>
  </si>
  <si>
    <t>2016-10-15 03:50:00 UTC</t>
  </si>
  <si>
    <t>2016-08-06 07:14:00 UTC</t>
  </si>
  <si>
    <t>2016-08-06 08:03:00 UTC</t>
  </si>
  <si>
    <t>Lepomis peltastes</t>
  </si>
  <si>
    <t>2016-08-12 06:34:00 UTC</t>
  </si>
  <si>
    <t>2016-08-18 11:09:00 UTC</t>
  </si>
  <si>
    <t>2016-09-24 04:57:00 UTC</t>
  </si>
  <si>
    <t>2016-09-15 13:44:54 UTC</t>
  </si>
  <si>
    <t>2016-10-28 08:05:00 UTC</t>
  </si>
  <si>
    <t>2016-07-13 10:35:00 UTC</t>
  </si>
  <si>
    <t>2016-10-19 14:33:44 UTC</t>
  </si>
  <si>
    <t>2016-10-18 16:01:46 UTC</t>
  </si>
  <si>
    <t>2016-10-02 16:18:25 UTC</t>
  </si>
  <si>
    <t>lc13318</t>
  </si>
  <si>
    <t>2016-10-30 14:30:00 UTC</t>
  </si>
  <si>
    <t>2016-10-30 19:25:00 UTC</t>
  </si>
  <si>
    <t>2016-10-30 20:18:00 UTC</t>
  </si>
  <si>
    <t>2016-10-30 20:59:00 UTC</t>
  </si>
  <si>
    <t>2016-10-18 18:37:15 UTC</t>
  </si>
  <si>
    <t>2016-07-04 07:00:00 UTC</t>
  </si>
  <si>
    <t>2016-07-04 07:01:00 UTC</t>
  </si>
  <si>
    <t>2016-07-04 07:35:00 UTC</t>
  </si>
  <si>
    <t>2016-07-10 10:23:00 UTC</t>
  </si>
  <si>
    <t>2016-06-01 03:52:00 UTC</t>
  </si>
  <si>
    <t>2016-06-02 02:45:00 UTC</t>
  </si>
  <si>
    <t>2016-07-17 18:40:00 UTC</t>
  </si>
  <si>
    <t>2016-11-06 01:48:53 UTC</t>
  </si>
  <si>
    <t>2016-11-02 22:24:46 UTC</t>
  </si>
  <si>
    <t>2016-11-05 06:01:00 UTC</t>
  </si>
  <si>
    <t>2015-06-02 19:57:00 UTC</t>
  </si>
  <si>
    <t>2016-11-06 23:04:00 UTC</t>
  </si>
  <si>
    <t>2016-11-11 18:40:20 UTC</t>
  </si>
  <si>
    <t>2016-11-16 01:05:58 UTC</t>
  </si>
  <si>
    <t>tiffambjay</t>
  </si>
  <si>
    <t>2016-11-11 18:41:00 UTC</t>
  </si>
  <si>
    <t>amiacalva</t>
  </si>
  <si>
    <t>2016-11-19 22:36:57 UTC</t>
  </si>
  <si>
    <t>nbaset</t>
  </si>
  <si>
    <t>2016-08-05 23:22:00 UTC</t>
  </si>
  <si>
    <t>2016-11-15 18:58:00 UTC</t>
  </si>
  <si>
    <t>colormeamber</t>
  </si>
  <si>
    <t>2016-11-15 19:19:00 UTC</t>
  </si>
  <si>
    <t>2016-11-15 08:13:00 UTC</t>
  </si>
  <si>
    <t>2016-04-15 21:41:00 UTC</t>
  </si>
  <si>
    <t>cmowery</t>
  </si>
  <si>
    <t>2016-12-02 20:11:00 UTC</t>
  </si>
  <si>
    <t>lcolonna</t>
  </si>
  <si>
    <t>2016-09-22 22:09:38 UTC</t>
  </si>
  <si>
    <t>sk0743780</t>
  </si>
  <si>
    <t>2016-10-01 21:22:39 UTC</t>
  </si>
  <si>
    <t>2016-09-07 22:38:00 UTC</t>
  </si>
  <si>
    <t>jordanejohnson</t>
  </si>
  <si>
    <t>2016-12-05 00:39:12 UTC</t>
  </si>
  <si>
    <t>juangonzales</t>
  </si>
  <si>
    <t>2016-11-19 02:27:17 UTC</t>
  </si>
  <si>
    <t>fantfamily</t>
  </si>
  <si>
    <t>2015-07-18 21:11:00 UTC</t>
  </si>
  <si>
    <t>2016-04-27 09:51:00 UTC</t>
  </si>
  <si>
    <t>east_coast_power_cihlids</t>
  </si>
  <si>
    <t>2016-08-23 22:21:00 UTC</t>
  </si>
  <si>
    <t>mkosiewski</t>
  </si>
  <si>
    <t>2013-05-05 22:20:00 UTC</t>
  </si>
  <si>
    <t>2013-09-14 17:51:00 UTC</t>
  </si>
  <si>
    <t>2014-05-31 01:12:00 UTC</t>
  </si>
  <si>
    <t>2016-12-13 19:05:43 UTC</t>
  </si>
  <si>
    <t>beandip</t>
  </si>
  <si>
    <t>2016-09-11 20:06:00 UTC</t>
  </si>
  <si>
    <t>timidlittleturtle</t>
  </si>
  <si>
    <t>2016-12-18 03:49:09 UTC</t>
  </si>
  <si>
    <t>2016-12-18 03:51:53 UTC</t>
  </si>
  <si>
    <t>2016-05-22 13:38:00 UTC</t>
  </si>
  <si>
    <t>2016-10-21 14:12:01 UTC</t>
  </si>
  <si>
    <t>2016-10-21 15:31:09 UTC</t>
  </si>
  <si>
    <t>2016-10-21 17:00:55 UTC</t>
  </si>
  <si>
    <t>2016-10-21 19:48:31 UTC</t>
  </si>
  <si>
    <t>2016-12-24 20:12:18 UTC</t>
  </si>
  <si>
    <t>hydaticus</t>
  </si>
  <si>
    <t>2016-12-27 05:49:41 UTC</t>
  </si>
  <si>
    <t>2016-12-27 05:49:05 UTC</t>
  </si>
  <si>
    <t>2014-07-06 06:11:00 UTC</t>
  </si>
  <si>
    <t>2014-07-16 09:09:00 UTC</t>
  </si>
  <si>
    <t>2014-08-01 23:51:00 UTC</t>
  </si>
  <si>
    <t>2014-07-09 12:53:00 UTC</t>
  </si>
  <si>
    <t>2015-05-11 12:46:00 UTC</t>
  </si>
  <si>
    <t>2013-05-24 20:14:00 UTC</t>
  </si>
  <si>
    <t>2013-05-24 20:18:00 UTC</t>
  </si>
  <si>
    <t>2016-04-29 16:28:22 UTC</t>
  </si>
  <si>
    <t>wavelinks</t>
  </si>
  <si>
    <t>2016-10-19 22:18:04 UTC</t>
  </si>
  <si>
    <t>2016-03-15 18:07:19 UTC</t>
  </si>
  <si>
    <t>2010-05-25 17:55:00 UTC</t>
  </si>
  <si>
    <t>2016-09-20 12:23:00 UTC</t>
  </si>
  <si>
    <t>wild-about-texas</t>
  </si>
  <si>
    <t>2017-01-03 15:16:41 UTC</t>
  </si>
  <si>
    <t>sagamoreoh</t>
  </si>
  <si>
    <t>2013-07-19 00:25:00 UTC</t>
  </si>
  <si>
    <t>2013-07-17 21:03:00 UTC</t>
  </si>
  <si>
    <t>2013-07-17 19:06:00 UTC</t>
  </si>
  <si>
    <t>2013-07-15 21:43:00 UTC</t>
  </si>
  <si>
    <t>2016-10-21 21:17:52 UTC</t>
  </si>
  <si>
    <t>2013-06-21 23:01:00 UTC</t>
  </si>
  <si>
    <t>neild</t>
  </si>
  <si>
    <t>2016-10-21 22:59:47 UTC</t>
  </si>
  <si>
    <t>2016-10-22 00:52:25 UTC</t>
  </si>
  <si>
    <t>2016-10-20 19:41:09 UTC</t>
  </si>
  <si>
    <t>2016-10-20 21:01:10 UTC</t>
  </si>
  <si>
    <t>2016-10-20 22:40:03 UTC</t>
  </si>
  <si>
    <t>2016-10-22 14:42:31 UTC</t>
  </si>
  <si>
    <t>2016-10-22 17:01:37 UTC</t>
  </si>
  <si>
    <t>2016-10-22 18:06:31 UTC</t>
  </si>
  <si>
    <t>2012-04-29 17:27:00 UTC</t>
  </si>
  <si>
    <t>2008-10-30 20:40:46 UTC</t>
  </si>
  <si>
    <t>2012-06-28 15:36:00 UTC</t>
  </si>
  <si>
    <t>ericcleveland</t>
  </si>
  <si>
    <t>2016-06-04 15:43:00 UTC</t>
  </si>
  <si>
    <t>dhalter</t>
  </si>
  <si>
    <t>2013-10-06 14:00:33 UTC</t>
  </si>
  <si>
    <t>tomski99</t>
  </si>
  <si>
    <t>2017-01-15 20:57:34 UTC</t>
  </si>
  <si>
    <t>2014-09-17 18:24:00 UTC</t>
  </si>
  <si>
    <t>2017-01-15 18:14:00 UTC</t>
  </si>
  <si>
    <t>2017-01-01 17:29:51 UTC</t>
  </si>
  <si>
    <t>teeland007</t>
  </si>
  <si>
    <t>2016-04-16 14:53:21 UTC</t>
  </si>
  <si>
    <t>laberge56</t>
  </si>
  <si>
    <t>2016-12-30 18:53:26 UTC</t>
  </si>
  <si>
    <t>2017-01-22 15:08:16 UTC</t>
  </si>
  <si>
    <t>joemdo</t>
  </si>
  <si>
    <t>2017-01-24 22:19:00 UTC</t>
  </si>
  <si>
    <t>kenzie401</t>
  </si>
  <si>
    <t>2017-01-27 23:12:44 UTC</t>
  </si>
  <si>
    <t>2017-01-11 07:23:00 UTC</t>
  </si>
  <si>
    <t>2017-01-12 09:14:00 UTC</t>
  </si>
  <si>
    <t>2017-01-21 23:08:46 UTC</t>
  </si>
  <si>
    <t>2016-06-30 15:45:17 UTC</t>
  </si>
  <si>
    <t>crispyrice</t>
  </si>
  <si>
    <t>2015-06-15 04:46:00 UTC</t>
  </si>
  <si>
    <t>plutoniumidae_cade</t>
  </si>
  <si>
    <t>2017-02-10 20:27:12 UTC</t>
  </si>
  <si>
    <t>2017-02-17 19:15:18 UTC</t>
  </si>
  <si>
    <t>2017-02-17 19:31:11 UTC</t>
  </si>
  <si>
    <t>2016-10-22 18:34:00 UTC</t>
  </si>
  <si>
    <t>salamandersquad</t>
  </si>
  <si>
    <t>2017-02-20 21:31:20 UTC</t>
  </si>
  <si>
    <t>2017-01-01 20:49:00 UTC</t>
  </si>
  <si>
    <t>evanator4000</t>
  </si>
  <si>
    <t>2017-01-26 17:45:38 UTC</t>
  </si>
  <si>
    <t>carleybrabant</t>
  </si>
  <si>
    <t>2013-05-17 23:16:00 UTC</t>
  </si>
  <si>
    <t>2017-02-24 21:01:17 UTC</t>
  </si>
  <si>
    <t>jcs13</t>
  </si>
  <si>
    <t>2009-05-22 17:16:00 UTC</t>
  </si>
  <si>
    <t>2014-10-02 20:39:00 UTC</t>
  </si>
  <si>
    <t>2017-02-28 21:39:32 UTC</t>
  </si>
  <si>
    <t>multispeciesfishingflorida</t>
  </si>
  <si>
    <t>2017-02-05 21:23:24 UTC</t>
  </si>
  <si>
    <t>2017-02-18 13:59:21 UTC</t>
  </si>
  <si>
    <t>2017-03-01 18:14:53 UTC</t>
  </si>
  <si>
    <t>2017-03-02 20:40:00 UTC</t>
  </si>
  <si>
    <t>photolizm</t>
  </si>
  <si>
    <t>2017-03-08 17:13:00 UTC</t>
  </si>
  <si>
    <t>oddfitz</t>
  </si>
  <si>
    <t>2017-03-10 13:24:59 UTC</t>
  </si>
  <si>
    <t>2017-03-14 22:25:00 UTC</t>
  </si>
  <si>
    <t>bll634</t>
  </si>
  <si>
    <t>2017-03-14 21:13:00 UTC</t>
  </si>
  <si>
    <t>2017-03-15 21:00:10 UTC</t>
  </si>
  <si>
    <t>robert_page</t>
  </si>
  <si>
    <t>2017-03-15 21:04:00 UTC</t>
  </si>
  <si>
    <t>2017-03-15 21:01:15 UTC</t>
  </si>
  <si>
    <t>livbailey</t>
  </si>
  <si>
    <t>2017-03-16 21:30:00 UTC</t>
  </si>
  <si>
    <t>flounderpounder</t>
  </si>
  <si>
    <t>2017-03-17 19:44:00 UTC</t>
  </si>
  <si>
    <t>2017-03-19 21:28:00 UTC</t>
  </si>
  <si>
    <t>2017-03-21 02:14:59 UTC</t>
  </si>
  <si>
    <t>jdl1396</t>
  </si>
  <si>
    <t>2017-03-14 22:16:00 UTC</t>
  </si>
  <si>
    <t>moorech</t>
  </si>
  <si>
    <t>2017-03-21 19:45:14 UTC</t>
  </si>
  <si>
    <t>karina17</t>
  </si>
  <si>
    <t>2017-03-23 17:15:00 UTC</t>
  </si>
  <si>
    <t>2017-03-25 15:04:26 UTC</t>
  </si>
  <si>
    <t>cait_seiler</t>
  </si>
  <si>
    <t>2017-03-25 19:37:00 UTC</t>
  </si>
  <si>
    <t>daniel112</t>
  </si>
  <si>
    <t>2017-03-25 19:40:00 UTC</t>
  </si>
  <si>
    <t>2012-07-22 14:00:00 UTC</t>
  </si>
  <si>
    <t>2017-03-25 18:48:00 UTC</t>
  </si>
  <si>
    <t>2016-05-18 19:35:00 UTC</t>
  </si>
  <si>
    <t>2013-06-28 15:29:00 UTC</t>
  </si>
  <si>
    <t>2012-06-09 18:54:00 UTC</t>
  </si>
  <si>
    <t>2017-03-27 18:27:00 UTC</t>
  </si>
  <si>
    <t>2017-03-28 20:40:00 UTC</t>
  </si>
  <si>
    <t>2017-03-25 14:59:00 UTC</t>
  </si>
  <si>
    <t>2015-07-03 18:37:00 UTC</t>
  </si>
  <si>
    <t>2015-10-04 14:51:00 UTC</t>
  </si>
  <si>
    <t>2017-03-29 16:34:10 UTC</t>
  </si>
  <si>
    <t>2017-03-29 16:31:52 UTC</t>
  </si>
  <si>
    <t>2016-09-03 16:56:00 UTC</t>
  </si>
  <si>
    <t>2015-05-01 00:18:00 UTC</t>
  </si>
  <si>
    <t>2017-02-12 11:24:00 UTC</t>
  </si>
  <si>
    <t>2016-09-04 21:16:00 UTC</t>
  </si>
  <si>
    <t>2016-01-03 19:44:00 UTC</t>
  </si>
  <si>
    <t>2016-02-14 17:16:00 UTC</t>
  </si>
  <si>
    <t>2016-04-26 13:38:01 UTC</t>
  </si>
  <si>
    <t>austinbennett</t>
  </si>
  <si>
    <t>2016-05-11 16:08:29 UTC</t>
  </si>
  <si>
    <t>2016-05-12 20:00:56 UTC</t>
  </si>
  <si>
    <t>2016-05-17 22:08:50 UTC</t>
  </si>
  <si>
    <t>2016-04-24 20:21:00 UTC</t>
  </si>
  <si>
    <t>2016-04-29 15:46:00 UTC</t>
  </si>
  <si>
    <t>2016-04-30 18:00:00 UTC</t>
  </si>
  <si>
    <t>2016-05-01 20:30:00 UTC</t>
  </si>
  <si>
    <t>2016-05-08 17:19:00 UTC</t>
  </si>
  <si>
    <t>2016-05-08 17:01:00 UTC</t>
  </si>
  <si>
    <t>2016-05-07 15:21:00 UTC</t>
  </si>
  <si>
    <t>2016-06-26 13:51:00 UTC</t>
  </si>
  <si>
    <t>2016-10-14 15:03:00 UTC</t>
  </si>
  <si>
    <t>2016-10-30 18:18:00 UTC</t>
  </si>
  <si>
    <t>2016-10-30 18:13:00 UTC</t>
  </si>
  <si>
    <t>Acantharchus pomotis</t>
  </si>
  <si>
    <t>2016-10-30 15:49:00 UTC</t>
  </si>
  <si>
    <t>2016-10-30 17:00:00 UTC</t>
  </si>
  <si>
    <t>2017-04-02 13:16:41 UTC</t>
  </si>
  <si>
    <t>2017-04-02 15:33:10 UTC</t>
  </si>
  <si>
    <t>robjamax</t>
  </si>
  <si>
    <t>2017-04-02 14:47:52 UTC</t>
  </si>
  <si>
    <t>2017-04-02 15:02:54 UTC</t>
  </si>
  <si>
    <t>2017-04-02 14:49:02 UTC</t>
  </si>
  <si>
    <t>2017-04-02 14:51:01 UTC</t>
  </si>
  <si>
    <t>2017-04-02 15:01:58 UTC</t>
  </si>
  <si>
    <t>2017-03-19 22:24:55 UTC</t>
  </si>
  <si>
    <t>mkruer11</t>
  </si>
  <si>
    <t>2015-08-08 00:16:32 UTC</t>
  </si>
  <si>
    <t>adamernstberger</t>
  </si>
  <si>
    <t>2017-04-03 18:51:58 UTC</t>
  </si>
  <si>
    <t>2017-04-03 17:44:49 UTC</t>
  </si>
  <si>
    <t>2017-04-03 17:55:02 UTC</t>
  </si>
  <si>
    <t>2017-03-25 21:50:00 UTC</t>
  </si>
  <si>
    <t>2017-04-07 04:52:00 UTC</t>
  </si>
  <si>
    <t>omarcc</t>
  </si>
  <si>
    <t>2017-01-24 21:03:29 UTC</t>
  </si>
  <si>
    <t>cowboymike</t>
  </si>
  <si>
    <t>2017-04-06 23:53:35 UTC</t>
  </si>
  <si>
    <t>kelly20</t>
  </si>
  <si>
    <t>2017-04-07 04:15:35 UTC</t>
  </si>
  <si>
    <t>stephaniewilliams2</t>
  </si>
  <si>
    <t>2015-05-30 18:22:00 UTC</t>
  </si>
  <si>
    <t>2015-05-30 20:08:00 UTC</t>
  </si>
  <si>
    <t>2015-05-30 22:17:00 UTC</t>
  </si>
  <si>
    <t>2015-05-30 22:19:00 UTC</t>
  </si>
  <si>
    <t>2017-04-04 15:28:00 UTC</t>
  </si>
  <si>
    <t>2017-04-04 18:14:00 UTC</t>
  </si>
  <si>
    <t>2017-04-04 18:15:00 UTC</t>
  </si>
  <si>
    <t>2017-04-05 15:56:00 UTC</t>
  </si>
  <si>
    <t>2017-04-05 15:58:00 UTC</t>
  </si>
  <si>
    <t>2017-04-05 16:00:00 UTC</t>
  </si>
  <si>
    <t>2017-04-05 18:48:00 UTC</t>
  </si>
  <si>
    <t>2017-04-05 18:53:00 UTC</t>
  </si>
  <si>
    <t>2017-04-05 18:51:00 UTC</t>
  </si>
  <si>
    <t>2016-04-07 21:13:06 UTC</t>
  </si>
  <si>
    <t>liddell4</t>
  </si>
  <si>
    <t>2016-03-13 17:57:20 UTC</t>
  </si>
  <si>
    <t>steveprescott</t>
  </si>
  <si>
    <t>2017-04-08 20:10:05 UTC</t>
  </si>
  <si>
    <t>jaywang3</t>
  </si>
  <si>
    <t>2017-03-08 18:51:20 UTC</t>
  </si>
  <si>
    <t>mracre</t>
  </si>
  <si>
    <t>2016-10-21 11:05:00 UTC</t>
  </si>
  <si>
    <t>2017-04-09 15:14:09 UTC</t>
  </si>
  <si>
    <t>sfrancos</t>
  </si>
  <si>
    <t>2017-04-09 15:54:48 UTC</t>
  </si>
  <si>
    <t>2017-04-08 22:16:43 UTC</t>
  </si>
  <si>
    <t>garrett20</t>
  </si>
  <si>
    <t>2017-04-09 22:19:24 UTC</t>
  </si>
  <si>
    <t>cmoret</t>
  </si>
  <si>
    <t>2016-05-01 16:48:00 UTC</t>
  </si>
  <si>
    <t>qmench</t>
  </si>
  <si>
    <t>2017-04-10 18:37:13 UTC</t>
  </si>
  <si>
    <t>2017-04-11 12:39:34 UTC</t>
  </si>
  <si>
    <t>grayange</t>
  </si>
  <si>
    <t>2017-04-11 13:33:44 UTC</t>
  </si>
  <si>
    <t>2017-04-11 13:24:18 UTC</t>
  </si>
  <si>
    <t>robertsmith</t>
  </si>
  <si>
    <t>2016-05-25 20:57:30 UTC</t>
  </si>
  <si>
    <t>2017-04-11 17:23:58 UTC</t>
  </si>
  <si>
    <t>2017-04-11 17:24:46 UTC</t>
  </si>
  <si>
    <t>2017-04-11 18:33:29 UTC</t>
  </si>
  <si>
    <t>2016-04-27 17:05:13 UTC</t>
  </si>
  <si>
    <t>carson21</t>
  </si>
  <si>
    <t>2017-04-12 17:28:06 UTC</t>
  </si>
  <si>
    <t>2017-04-12 17:28:17 UTC</t>
  </si>
  <si>
    <t>2017-04-12 18:48:17 UTC</t>
  </si>
  <si>
    <t>2017-04-12 18:57:14 UTC</t>
  </si>
  <si>
    <t>2017-04-12 18:54:40 UTC</t>
  </si>
  <si>
    <t>2017-04-13 17:09:56 UTC</t>
  </si>
  <si>
    <t>2017-04-13 23:44:54 UTC</t>
  </si>
  <si>
    <t>lanafromtexas</t>
  </si>
  <si>
    <t>2017-04-14 19:36:10 UTC</t>
  </si>
  <si>
    <t>2017-04-14 14:33:28 UTC</t>
  </si>
  <si>
    <t>ksturdivant</t>
  </si>
  <si>
    <t>2017-04-14 21:10:00 UTC</t>
  </si>
  <si>
    <t>notana</t>
  </si>
  <si>
    <t>2017-04-14 16:46:00 UTC</t>
  </si>
  <si>
    <t>2017-04-14 18:26:49 UTC</t>
  </si>
  <si>
    <t>mmccarthy98</t>
  </si>
  <si>
    <t>2017-04-15 14:30:43 UTC</t>
  </si>
  <si>
    <t>sullymarko</t>
  </si>
  <si>
    <t>2017-04-15 15:06:12 UTC</t>
  </si>
  <si>
    <t>ilouque</t>
  </si>
  <si>
    <t>2017-04-15 14:15:00 UTC</t>
  </si>
  <si>
    <t>cypseloides</t>
  </si>
  <si>
    <t>2017-04-15 18:52:43 UTC</t>
  </si>
  <si>
    <t>benjamin35</t>
  </si>
  <si>
    <t>2017-02-05 16:56:13 UTC</t>
  </si>
  <si>
    <t>nightflierone</t>
  </si>
  <si>
    <t>2017-04-15 19:35:38 UTC</t>
  </si>
  <si>
    <t>2017-04-15 21:02:40 UTC</t>
  </si>
  <si>
    <t>2017-04-15 20:45:31 UTC</t>
  </si>
  <si>
    <t>athena4405</t>
  </si>
  <si>
    <t>2017-04-15 22:10:48 UTC</t>
  </si>
  <si>
    <t>2017-04-15 22:49:19 UTC</t>
  </si>
  <si>
    <t>scottstan</t>
  </si>
  <si>
    <t>2017-04-15 23:01:50 UTC</t>
  </si>
  <si>
    <t>neosec</t>
  </si>
  <si>
    <t>2017-04-15 22:34:19 UTC</t>
  </si>
  <si>
    <t>2017-04-16 00:59:45 UTC</t>
  </si>
  <si>
    <t>kriston</t>
  </si>
  <si>
    <t>2017-04-15 19:03:00 UTC</t>
  </si>
  <si>
    <t>2017-04-15 22:19:43 UTC</t>
  </si>
  <si>
    <t>fleetfox</t>
  </si>
  <si>
    <t>2017-04-15 22:38:55 UTC</t>
  </si>
  <si>
    <t>tex_66</t>
  </si>
  <si>
    <t>2017-04-15 17:36:07 UTC</t>
  </si>
  <si>
    <t>Micropterus henshalli</t>
  </si>
  <si>
    <t>daniel_folds</t>
  </si>
  <si>
    <t>2017-04-16 19:41:29 UTC</t>
  </si>
  <si>
    <t>gaylelyons</t>
  </si>
  <si>
    <t>2017-04-16 20:12:19 UTC</t>
  </si>
  <si>
    <t>timtombanjo</t>
  </si>
  <si>
    <t>2017-04-16 19:17:00 UTC</t>
  </si>
  <si>
    <t>brushfreeman</t>
  </si>
  <si>
    <t>2017-04-16 19:18:00 UTC</t>
  </si>
  <si>
    <t>2017-04-16 21:37:00 UTC</t>
  </si>
  <si>
    <t>rc556011</t>
  </si>
  <si>
    <t>2017-04-13 23:07:00 UTC</t>
  </si>
  <si>
    <t>tmaines2016</t>
  </si>
  <si>
    <t>2017-04-17 19:56:00 UTC</t>
  </si>
  <si>
    <t>joshualively</t>
  </si>
  <si>
    <t>2017-04-17 16:59:00 UTC</t>
  </si>
  <si>
    <t>kayrad23</t>
  </si>
  <si>
    <t>2017-04-15 23:06:00 UTC</t>
  </si>
  <si>
    <t>2017-04-15 23:03:00 UTC</t>
  </si>
  <si>
    <t>2017-04-17 17:33:36 UTC</t>
  </si>
  <si>
    <t>2017-04-17 20:23:10 UTC</t>
  </si>
  <si>
    <t>2017-04-16 22:09:06 UTC</t>
  </si>
  <si>
    <t>2017-04-15 15:16:56 UTC</t>
  </si>
  <si>
    <t>2017-02-08 21:19:50 UTC</t>
  </si>
  <si>
    <t>2015-06-12 17:38:00 UTC</t>
  </si>
  <si>
    <t>2017-04-18 16:53:00 UTC</t>
  </si>
  <si>
    <t>2017-04-18 19:44:00 UTC</t>
  </si>
  <si>
    <t>2017-04-18 19:46:00 UTC</t>
  </si>
  <si>
    <t>2017-04-18 19:47:00 UTC</t>
  </si>
  <si>
    <t>2017-04-18 20:20:00 UTC</t>
  </si>
  <si>
    <t>2017-04-18 20:19:00 UTC</t>
  </si>
  <si>
    <t>2017-04-18 21:52:00 UTC</t>
  </si>
  <si>
    <t>2017-04-13 13:11:00 UTC</t>
  </si>
  <si>
    <t>jguthrie</t>
  </si>
  <si>
    <t>2017-04-12 18:25:00 UTC</t>
  </si>
  <si>
    <t>2017-04-12 18:24:00 UTC</t>
  </si>
  <si>
    <t>2017-04-19 21:06:45 UTC</t>
  </si>
  <si>
    <t>akumar99</t>
  </si>
  <si>
    <t>2017-04-19 15:44:49 UTC</t>
  </si>
  <si>
    <t>2017-04-18 23:25:00 UTC</t>
  </si>
  <si>
    <t>jeffmci9</t>
  </si>
  <si>
    <t>2017-04-18 23:16:00 UTC</t>
  </si>
  <si>
    <t>2017-04-14 16:51:00 UTC</t>
  </si>
  <si>
    <t>monicahiggins</t>
  </si>
  <si>
    <t>2017-04-20 17:58:39 UTC</t>
  </si>
  <si>
    <t>emilyanne1296</t>
  </si>
  <si>
    <t>2017-04-20 16:49:44 UTC</t>
  </si>
  <si>
    <t>laurensoller</t>
  </si>
  <si>
    <t>2017-04-19 16:59:12 UTC</t>
  </si>
  <si>
    <t>pete_woods</t>
  </si>
  <si>
    <t>2017-04-20 19:06:45 UTC</t>
  </si>
  <si>
    <t>sipamala</t>
  </si>
  <si>
    <t>2017-04-20 23:46:44 UTC</t>
  </si>
  <si>
    <t>jmosley168</t>
  </si>
  <si>
    <t>ncowey</t>
  </si>
  <si>
    <t>2017-04-18 20:24:00 UTC</t>
  </si>
  <si>
    <t>2017-04-18 21:53:00 UTC</t>
  </si>
  <si>
    <t>2017-04-20 23:10:49 UTC</t>
  </si>
  <si>
    <t>2017-04-18 19:16:00 UTC</t>
  </si>
  <si>
    <t>brucestewart</t>
  </si>
  <si>
    <t>2017-04-21 19:02:22 UTC</t>
  </si>
  <si>
    <t>josealcala</t>
  </si>
  <si>
    <t>2017-04-06 01:13:18 UTC</t>
  </si>
  <si>
    <t>samjonsnell</t>
  </si>
  <si>
    <t>2017-04-21 22:07:03 UTC</t>
  </si>
  <si>
    <t>gloria3611</t>
  </si>
  <si>
    <t>2017-04-21 16:07:25 UTC</t>
  </si>
  <si>
    <t>canastas</t>
  </si>
  <si>
    <t>2017-01-27 21:03:39 UTC</t>
  </si>
  <si>
    <t>casey5</t>
  </si>
  <si>
    <t>2017-04-17 04:09:00 UTC</t>
  </si>
  <si>
    <t>westwind78</t>
  </si>
  <si>
    <t>2017-04-21 18:57:00 UTC</t>
  </si>
  <si>
    <t>2017-04-21 19:02:29 UTC</t>
  </si>
  <si>
    <t>alejandra_romero</t>
  </si>
  <si>
    <t>2017-04-22 17:25:06 UTC</t>
  </si>
  <si>
    <t>gavinnupp</t>
  </si>
  <si>
    <t>2017-04-22 20:20:00 UTC</t>
  </si>
  <si>
    <t>driftlessroots</t>
  </si>
  <si>
    <t>2017-04-22 20:21:00 UTC</t>
  </si>
  <si>
    <t>2017-04-22 14:31:31 UTC</t>
  </si>
  <si>
    <t>2017-04-22 14:26:41 UTC</t>
  </si>
  <si>
    <t>2017-04-22 21:00:00 UTC</t>
  </si>
  <si>
    <t>2017-04-22 21:23:00 UTC</t>
  </si>
  <si>
    <t>2017-04-23 07:58:45 UTC</t>
  </si>
  <si>
    <t>brian160</t>
  </si>
  <si>
    <t>2017-04-21 19:02:27 UTC</t>
  </si>
  <si>
    <t>haileyd</t>
  </si>
  <si>
    <t>2017-04-23 15:40:00 UTC</t>
  </si>
  <si>
    <t>2017-04-23 14:23:00 UTC</t>
  </si>
  <si>
    <t>2017-04-22 18:53:44 UTC</t>
  </si>
  <si>
    <t>christinarscanlon</t>
  </si>
  <si>
    <t>2017-04-22 18:50:28 UTC</t>
  </si>
  <si>
    <t>2017-04-21 21:20:00 UTC</t>
  </si>
  <si>
    <t>nrlewis</t>
  </si>
  <si>
    <t>2017-04-11 17:52:00 UTC</t>
  </si>
  <si>
    <t>2017-02-17 18:34:11 UTC</t>
  </si>
  <si>
    <t>2017-04-24 23:39:33 UTC</t>
  </si>
  <si>
    <t>2015-03-29 19:46:00 UTC</t>
  </si>
  <si>
    <t>2015-05-17 15:45:00 UTC</t>
  </si>
  <si>
    <t>2015-05-25 13:12:00 UTC</t>
  </si>
  <si>
    <t>2015-07-16 21:49:00 UTC</t>
  </si>
  <si>
    <t>2015-07-16 21:45:00 UTC</t>
  </si>
  <si>
    <t>2017-04-27 20:52:28 UTC</t>
  </si>
  <si>
    <t>rebeccanapoleoni</t>
  </si>
  <si>
    <t>2017-04-27 17:02:00 UTC</t>
  </si>
  <si>
    <t>2017-03-19 14:05:00 UTC</t>
  </si>
  <si>
    <t>2017-03-23 21:21:00 UTC</t>
  </si>
  <si>
    <t>2017-03-24 17:04:00 UTC</t>
  </si>
  <si>
    <t>Micropterus c</t>
  </si>
  <si>
    <t>2017-04-27 02:28:00 UTC</t>
  </si>
  <si>
    <t>2015-08-02 15:22:00 UTC</t>
  </si>
  <si>
    <t>2017-04-28 16:14:22 UTC</t>
  </si>
  <si>
    <t>wayako</t>
  </si>
  <si>
    <t>2017-04-29 14:14:07 UTC</t>
  </si>
  <si>
    <t>jaydraines</t>
  </si>
  <si>
    <t>2017-04-27 22:46:05 UTC</t>
  </si>
  <si>
    <t>curiousfisherman</t>
  </si>
  <si>
    <t>2017-04-28 21:31:36 UTC</t>
  </si>
  <si>
    <t>2017-04-30 01:25:16 UTC</t>
  </si>
  <si>
    <t>katiannakeller19</t>
  </si>
  <si>
    <t>2017-04-18 21:53:59 UTC</t>
  </si>
  <si>
    <t>jdcaldwell</t>
  </si>
  <si>
    <t>2017-04-30 19:43:00 UTC</t>
  </si>
  <si>
    <t>2017-05-01 16:13:08 UTC</t>
  </si>
  <si>
    <t>2017-05-01 17:00:36 UTC</t>
  </si>
  <si>
    <t>2017-04-18 21:05:07 UTC</t>
  </si>
  <si>
    <t>jweathers</t>
  </si>
  <si>
    <t>2017-04-16 20:29:33 UTC</t>
  </si>
  <si>
    <t>radragon</t>
  </si>
  <si>
    <t>2017-05-02 15:52:53 UTC</t>
  </si>
  <si>
    <t>2017-04-29 14:54:00 UTC</t>
  </si>
  <si>
    <t>2017-05-01 13:55:00 UTC</t>
  </si>
  <si>
    <t>2017-05-01 13:41:00 UTC</t>
  </si>
  <si>
    <t>2017-04-06 01:54:44 UTC</t>
  </si>
  <si>
    <t>austinkaulfus</t>
  </si>
  <si>
    <t>2017-05-03 16:27:58 UTC</t>
  </si>
  <si>
    <t>suechrostek</t>
  </si>
  <si>
    <t>2017-05-04 14:03:07 UTC</t>
  </si>
  <si>
    <t>2017-05-03 23:44:57 UTC</t>
  </si>
  <si>
    <t>conormcmahon</t>
  </si>
  <si>
    <t>2015-09-05 13:33:00 UTC</t>
  </si>
  <si>
    <t>2015-09-27 20:25:00 UTC</t>
  </si>
  <si>
    <t>2015-09-27 19:54:00 UTC</t>
  </si>
  <si>
    <t>2015-05-09 20:53:00 UTC</t>
  </si>
  <si>
    <t>cuihenggang</t>
  </si>
  <si>
    <t>2014-01-01 17:04:00 UTC</t>
  </si>
  <si>
    <t>2015-06-28 19:51:00 UTC</t>
  </si>
  <si>
    <t>2015-01-20 13:34:00 UTC</t>
  </si>
  <si>
    <t>2015-01-19 20:56:00 UTC</t>
  </si>
  <si>
    <t>2015-01-18 14:19:00 UTC</t>
  </si>
  <si>
    <t>2017-03-15 20:53:50 UTC</t>
  </si>
  <si>
    <t>hedvika</t>
  </si>
  <si>
    <t>2017-05-06 20:49:22 UTC</t>
  </si>
  <si>
    <t>2017-05-06 22:15:00 UTC</t>
  </si>
  <si>
    <t>dhend9</t>
  </si>
  <si>
    <t>2017-05-06 18:27:00 UTC</t>
  </si>
  <si>
    <t>wraithmell</t>
  </si>
  <si>
    <t>2017-05-09 19:16:00 UTC</t>
  </si>
  <si>
    <t>2016-04-29 19:56:32 UTC</t>
  </si>
  <si>
    <t>adrianj</t>
  </si>
  <si>
    <t>2017-05-10 16:45:10 UTC</t>
  </si>
  <si>
    <t>jeaniewilliams</t>
  </si>
  <si>
    <t>2017-05-12 15:20:32 UTC</t>
  </si>
  <si>
    <t>rileypollom</t>
  </si>
  <si>
    <t>2017-05-11 19:39:55 UTC</t>
  </si>
  <si>
    <t>2017-05-13 02:49:02 UTC</t>
  </si>
  <si>
    <t>jessica205</t>
  </si>
  <si>
    <t>2017-05-13 21:35:16 UTC</t>
  </si>
  <si>
    <t>2017-05-13 16:33:00 UTC</t>
  </si>
  <si>
    <t>2017-05-12 18:53:00 UTC</t>
  </si>
  <si>
    <t>2017-05-10 18:41:59 UTC</t>
  </si>
  <si>
    <t>maadas</t>
  </si>
  <si>
    <t>2017-05-10 20:00:12 UTC</t>
  </si>
  <si>
    <t>2017-05-12 21:24:00 UTC</t>
  </si>
  <si>
    <t>2017-05-12 21:05:00 UTC</t>
  </si>
  <si>
    <t>2017-05-10 21:14:52 UTC</t>
  </si>
  <si>
    <t>dgeckogirl</t>
  </si>
  <si>
    <t>2017-03-24 21:09:30 UTC</t>
  </si>
  <si>
    <t>2017-05-15 17:54:23 UTC</t>
  </si>
  <si>
    <t>2017-05-15 17:25:31 UTC</t>
  </si>
  <si>
    <t>2016-05-31 00:57:56 UTC</t>
  </si>
  <si>
    <t>2017-05-12 00:27:00 UTC</t>
  </si>
  <si>
    <t>deanhend</t>
  </si>
  <si>
    <t>2017-05-16 21:51:00 UTC</t>
  </si>
  <si>
    <t>2017-05-14 15:14:00 UTC</t>
  </si>
  <si>
    <t>2017-04-22 19:44:26 UTC</t>
  </si>
  <si>
    <t>2017-04-23 13:00:33 UTC</t>
  </si>
  <si>
    <t>2017-04-23 13:20:49 UTC</t>
  </si>
  <si>
    <t>2017-04-23 12:12:03 UTC</t>
  </si>
  <si>
    <t>2017-04-23 17:07:41 UTC</t>
  </si>
  <si>
    <t>2017-05-18 16:46:44 UTC</t>
  </si>
  <si>
    <t>2017-05-19 16:50:14 UTC</t>
  </si>
  <si>
    <t>2017-05-19 18:41:48 UTC</t>
  </si>
  <si>
    <t>xylochic627</t>
  </si>
  <si>
    <t>2017-05-16 18:32:00 UTC</t>
  </si>
  <si>
    <t>2017-05-20 15:04:13 UTC</t>
  </si>
  <si>
    <t>beautifulnature</t>
  </si>
  <si>
    <t>2017-05-20 15:08:08 UTC</t>
  </si>
  <si>
    <t>2017-05-20 15:14:42 UTC</t>
  </si>
  <si>
    <t>2017-05-20 15:18:57 UTC</t>
  </si>
  <si>
    <t>2017-05-20 17:21:47 UTC</t>
  </si>
  <si>
    <t>herpybones</t>
  </si>
  <si>
    <t>2017-05-20 17:27:58 UTC</t>
  </si>
  <si>
    <t>2017-05-20 14:36:00 UTC</t>
  </si>
  <si>
    <t>2017-05-20 15:00:00 UTC</t>
  </si>
  <si>
    <t>2017-05-20 18:51:00 UTC</t>
  </si>
  <si>
    <t>friel</t>
  </si>
  <si>
    <t>2017-05-20 16:20:00 UTC</t>
  </si>
  <si>
    <t>dominic</t>
  </si>
  <si>
    <t>2017-05-18 19:45:00 UTC</t>
  </si>
  <si>
    <t>nicholas_pickleous</t>
  </si>
  <si>
    <t>2017-05-18 21:07:16 UTC</t>
  </si>
  <si>
    <t>anschad</t>
  </si>
  <si>
    <t>2017-05-14 19:23:00 UTC</t>
  </si>
  <si>
    <t>2017-05-22 21:05:20 UTC</t>
  </si>
  <si>
    <t>2017-05-23 16:20:52 UTC</t>
  </si>
  <si>
    <t>2017-05-24 20:16:00 UTC</t>
  </si>
  <si>
    <t>thebirdnuts</t>
  </si>
  <si>
    <t>2017-05-24 17:55:00 UTC</t>
  </si>
  <si>
    <t>2017-05-23 22:11:00 UTC</t>
  </si>
  <si>
    <t>2017-05-23 17:00:00 UTC</t>
  </si>
  <si>
    <t>2017-05-25 16:16:44 UTC</t>
  </si>
  <si>
    <t>2017-05-24 14:34:00 UTC</t>
  </si>
  <si>
    <t>2017-05-27 16:54:55 UTC</t>
  </si>
  <si>
    <t>2017-05-27 18:30:00 UTC</t>
  </si>
  <si>
    <t>2017-05-27 19:30:37 UTC</t>
  </si>
  <si>
    <t>skittery-thump</t>
  </si>
  <si>
    <t>2017-05-27 14:11:35 UTC</t>
  </si>
  <si>
    <t>2017-05-26 22:21:00 UTC</t>
  </si>
  <si>
    <t>2017-04-16 00:53:00 UTC</t>
  </si>
  <si>
    <t>2017-05-28 17:32:00 UTC</t>
  </si>
  <si>
    <t>2017-05-28 17:33:00 UTC</t>
  </si>
  <si>
    <t>2017-04-13 00:46:00 UTC</t>
  </si>
  <si>
    <t>2017-05-28 21:06:00 UTC</t>
  </si>
  <si>
    <t>2017-05-28 21:00:00 UTC</t>
  </si>
  <si>
    <t>2017-05-28 21:02:00 UTC</t>
  </si>
  <si>
    <t>2017-05-28 21:07:00 UTC</t>
  </si>
  <si>
    <t>2017-05-29 14:18:35 UTC</t>
  </si>
  <si>
    <t>2017-05-29 18:17:16 UTC</t>
  </si>
  <si>
    <t>2017-05-29 20:30:00 UTC</t>
  </si>
  <si>
    <t>2017-05-29 22:12:00 UTC</t>
  </si>
  <si>
    <t>2017-05-29 22:38:00 UTC</t>
  </si>
  <si>
    <t>2017-05-29 20:36:09 UTC</t>
  </si>
  <si>
    <t>2017-05-29 20:44:28 UTC</t>
  </si>
  <si>
    <t>2017-05-29 21:18:49 UTC</t>
  </si>
  <si>
    <t>2017-05-28 23:45:27 UTC</t>
  </si>
  <si>
    <t>willyg1998</t>
  </si>
  <si>
    <t>2017-05-24 19:38:50 UTC</t>
  </si>
  <si>
    <t>2017-05-31 03:57:21 UTC</t>
  </si>
  <si>
    <t>2017-05-31 16:35:00 UTC</t>
  </si>
  <si>
    <t>2017-06-01 16:34:00 UTC</t>
  </si>
  <si>
    <t>2017-06-04 13:31:25 UTC</t>
  </si>
  <si>
    <t>gauciemi</t>
  </si>
  <si>
    <t>2017-06-04 13:39:52 UTC</t>
  </si>
  <si>
    <t>2017-06-04 13:55:35 UTC</t>
  </si>
  <si>
    <t>2017-06-04 14:01:55 UTC</t>
  </si>
  <si>
    <t>2017-06-04 14:13:59 UTC</t>
  </si>
  <si>
    <t>kjelvikm</t>
  </si>
  <si>
    <t>2017-06-04 14:56:06 UTC</t>
  </si>
  <si>
    <t>emmahollowell</t>
  </si>
  <si>
    <t>2017-06-04 23:08:53 UTC</t>
  </si>
  <si>
    <t>richardmallett</t>
  </si>
  <si>
    <t>2017-06-04 01:06:31 UTC</t>
  </si>
  <si>
    <t>moenicoleosborn</t>
  </si>
  <si>
    <t>2017-06-05 00:50:30 UTC</t>
  </si>
  <si>
    <t>baycop</t>
  </si>
  <si>
    <t>2017-06-01 20:12:00 UTC</t>
  </si>
  <si>
    <t>sdz456</t>
  </si>
  <si>
    <t>2017-05-20 18:18:00 UTC</t>
  </si>
  <si>
    <t>2017-05-20 13:34:00 UTC</t>
  </si>
  <si>
    <t>2017-05-20 12:33:00 UTC</t>
  </si>
  <si>
    <t>2017-06-03 20:10:00 UTC</t>
  </si>
  <si>
    <t>heatherbumbleb</t>
  </si>
  <si>
    <t>2017-06-03 21:06:44 UTC</t>
  </si>
  <si>
    <t>jeffreyjenkerson</t>
  </si>
  <si>
    <t>2017-05-21 21:07:00 UTC</t>
  </si>
  <si>
    <t>2017-05-21 18:04:00 UTC</t>
  </si>
  <si>
    <t>2017-05-21 17:39:00 UTC</t>
  </si>
  <si>
    <t>2017-05-21 17:13:00 UTC</t>
  </si>
  <si>
    <t>2017-05-21 15:22:00 UTC</t>
  </si>
  <si>
    <t>2017-05-21 11:27:00 UTC</t>
  </si>
  <si>
    <t>2017-05-21 11:22:00 UTC</t>
  </si>
  <si>
    <t>2017-06-05 12:56:07 UTC</t>
  </si>
  <si>
    <t>nr_travis</t>
  </si>
  <si>
    <t>2017-06-04 14:03:01 UTC</t>
  </si>
  <si>
    <t>2017-05-31 14:54:18 UTC</t>
  </si>
  <si>
    <t>ajdugan</t>
  </si>
  <si>
    <t>2016-06-10 20:02:00 UTC</t>
  </si>
  <si>
    <t>jansonjones</t>
  </si>
  <si>
    <t>2017-06-06 16:45:35 UTC</t>
  </si>
  <si>
    <t>aodell</t>
  </si>
  <si>
    <t>2017-06-07 20:00:00 UTC</t>
  </si>
  <si>
    <t>2017-06-06 20:32:00 UTC</t>
  </si>
  <si>
    <t>cmeckerman</t>
  </si>
  <si>
    <t>2017-06-08 16:19:30 UTC</t>
  </si>
  <si>
    <t>2015-03-28 16:36:00 UTC</t>
  </si>
  <si>
    <t>2015-04-11 18:20:00 UTC</t>
  </si>
  <si>
    <t>2015-04-12 16:58:00 UTC</t>
  </si>
  <si>
    <t>2015-04-25 15:32:00 UTC</t>
  </si>
  <si>
    <t>2015-05-02 14:25:00 UTC</t>
  </si>
  <si>
    <t>2015-05-02 15:27:00 UTC</t>
  </si>
  <si>
    <t>2015-05-03 16:58:00 UTC</t>
  </si>
  <si>
    <t>2015-05-03 18:45:00 UTC</t>
  </si>
  <si>
    <t>2015-05-09 12:53:00 UTC</t>
  </si>
  <si>
    <t>2015-05-09 14:31:00 UTC</t>
  </si>
  <si>
    <t>2015-05-09 14:36:00 UTC</t>
  </si>
  <si>
    <t>2015-05-10 19:06:00 UTC</t>
  </si>
  <si>
    <t>2015-05-10 20:08:00 UTC</t>
  </si>
  <si>
    <t>2015-05-10 20:15:00 UTC</t>
  </si>
  <si>
    <t>2015-05-10 21:11:00 UTC</t>
  </si>
  <si>
    <t>2015-05-16 17:12:00 UTC</t>
  </si>
  <si>
    <t>2015-05-16 17:38:00 UTC</t>
  </si>
  <si>
    <t>2015-05-16 17:55:00 UTC</t>
  </si>
  <si>
    <t>2015-05-16 19:28:00 UTC</t>
  </si>
  <si>
    <t>2015-05-24 12:45:00 UTC</t>
  </si>
  <si>
    <t>2015-05-24 13:10:00 UTC</t>
  </si>
  <si>
    <t>2015-05-24 17:02:00 UTC</t>
  </si>
  <si>
    <t>2015-05-24 17:06:00 UTC</t>
  </si>
  <si>
    <t>2015-05-24 17:55:00 UTC</t>
  </si>
  <si>
    <t>2015-05-24 18:25:00 UTC</t>
  </si>
  <si>
    <t>2015-05-30 15:55:00 UTC</t>
  </si>
  <si>
    <t>2015-05-30 16:01:00 UTC</t>
  </si>
  <si>
    <t>2015-05-31 15:15:00 UTC</t>
  </si>
  <si>
    <t>2015-05-31 15:30:00 UTC</t>
  </si>
  <si>
    <t>2015-05-31 15:50:00 UTC</t>
  </si>
  <si>
    <t>2015-05-31 16:12:00 UTC</t>
  </si>
  <si>
    <t>2015-05-31 17:42:00 UTC</t>
  </si>
  <si>
    <t>2015-05-31 18:58:00 UTC</t>
  </si>
  <si>
    <t>2015-07-12 18:38:00 UTC</t>
  </si>
  <si>
    <t>2015-07-12 19:50:00 UTC</t>
  </si>
  <si>
    <t>2015-07-18 13:12:00 UTC</t>
  </si>
  <si>
    <t>2015-08-01 17:15:00 UTC</t>
  </si>
  <si>
    <t>2015-08-01 18:35:00 UTC</t>
  </si>
  <si>
    <t>2015-09-08 16:46:00 UTC</t>
  </si>
  <si>
    <t>2015-09-08 17:00:00 UTC</t>
  </si>
  <si>
    <t>2015-09-08 17:27:00 UTC</t>
  </si>
  <si>
    <t>2015-12-26 15:12:00 UTC</t>
  </si>
  <si>
    <t>2015-12-26 15:28:00 UTC</t>
  </si>
  <si>
    <t>2016-04-23 15:52:00 UTC</t>
  </si>
  <si>
    <t>2016-03-20 15:19:00 UTC</t>
  </si>
  <si>
    <t>2016-03-27 14:18:00 UTC</t>
  </si>
  <si>
    <t>2016-04-16 14:12:00 UTC</t>
  </si>
  <si>
    <t>2016-04-23 12:08:00 UTC</t>
  </si>
  <si>
    <t>2016-04-23 15:45:00 UTC</t>
  </si>
  <si>
    <t>2016-05-08 13:55:00 UTC</t>
  </si>
  <si>
    <t>2016-05-07 14:52:00 UTC</t>
  </si>
  <si>
    <t>2016-05-21 15:12:00 UTC</t>
  </si>
  <si>
    <t>2016-05-21 15:30:00 UTC</t>
  </si>
  <si>
    <t>2016-05-21 15:58:00 UTC</t>
  </si>
  <si>
    <t>2016-05-08 14:15:00 UTC</t>
  </si>
  <si>
    <t>2016-09-25 11:18:00 UTC</t>
  </si>
  <si>
    <t>2016-06-01 08:50:00 UTC</t>
  </si>
  <si>
    <t>2016-06-01 08:58:00 UTC</t>
  </si>
  <si>
    <t>2016-06-01 09:19:00 UTC</t>
  </si>
  <si>
    <t>2016-06-01 09:04:00 UTC</t>
  </si>
  <si>
    <t>2016-06-01 22:57:00 UTC</t>
  </si>
  <si>
    <t>2016-06-09 14:33:00 UTC</t>
  </si>
  <si>
    <t>2016-09-24 17:39:00 UTC</t>
  </si>
  <si>
    <t>2016-10-02 10:06:00 UTC</t>
  </si>
  <si>
    <t>2016-10-02 11:46:00 UTC</t>
  </si>
  <si>
    <t>2016-10-15 21:19:00 UTC</t>
  </si>
  <si>
    <t>2016-10-22 17:18:00 UTC</t>
  </si>
  <si>
    <t>2016-10-30 14:37:00 UTC</t>
  </si>
  <si>
    <t>2016-10-30 16:33:00 UTC</t>
  </si>
  <si>
    <t>2016-11-05 20:13:00 UTC</t>
  </si>
  <si>
    <t>2016-11-05 20:15:00 UTC</t>
  </si>
  <si>
    <t>2016-11-06 14:12:00 UTC</t>
  </si>
  <si>
    <t>2016-11-06 16:00:00 UTC</t>
  </si>
  <si>
    <t>2016-11-06 16:12:00 UTC</t>
  </si>
  <si>
    <t>2016-11-06 19:06:00 UTC</t>
  </si>
  <si>
    <t>2016-11-24 17:19:00 UTC</t>
  </si>
  <si>
    <t>2017-06-03 17:04:55 UTC</t>
  </si>
  <si>
    <t>2017-06-03 12:42:24 UTC</t>
  </si>
  <si>
    <t>2017-06-03 12:27:42 UTC</t>
  </si>
  <si>
    <t>2017-06-02 12:35:46 UTC</t>
  </si>
  <si>
    <t>2017-06-02 12:21:52 UTC</t>
  </si>
  <si>
    <t>2017-06-02 12:15:36 UTC</t>
  </si>
  <si>
    <t>2017-06-09 19:11:55 UTC</t>
  </si>
  <si>
    <t>hunter27</t>
  </si>
  <si>
    <t>2017-05-25 14:31:00 UTC</t>
  </si>
  <si>
    <t>2017-05-25 19:56:00 UTC</t>
  </si>
  <si>
    <t>2017-05-25 17:50:00 UTC</t>
  </si>
  <si>
    <t>2017-05-25 17:28:00 UTC</t>
  </si>
  <si>
    <t>2017-05-26 14:46:00 UTC</t>
  </si>
  <si>
    <t>2017-05-26 13:46:00 UTC</t>
  </si>
  <si>
    <t>2017-05-26 17:46:00 UTC</t>
  </si>
  <si>
    <t>2017-05-26 17:16:00 UTC</t>
  </si>
  <si>
    <t>2017-05-26 17:05:00 UTC</t>
  </si>
  <si>
    <t>2017-06-10 12:05:09 UTC</t>
  </si>
  <si>
    <t>2017-06-10 11:55:43 UTC</t>
  </si>
  <si>
    <t>2017-06-10 12:41:52 UTC</t>
  </si>
  <si>
    <t>2017-05-27 12:59:00 UTC</t>
  </si>
  <si>
    <t>2017-05-27 12:55:00 UTC</t>
  </si>
  <si>
    <t>2017-05-26 22:05:00 UTC</t>
  </si>
  <si>
    <t>2017-05-26 21:58:00 UTC</t>
  </si>
  <si>
    <t>2017-05-26 21:12:00 UTC</t>
  </si>
  <si>
    <t>Micropterus tallapoosae</t>
  </si>
  <si>
    <t>2017-05-26 20:53:00 UTC</t>
  </si>
  <si>
    <t>2017-05-27 22:21:00 UTC</t>
  </si>
  <si>
    <t>2017-05-27 22:16:00 UTC</t>
  </si>
  <si>
    <t>2017-05-27 20:33:00 UTC</t>
  </si>
  <si>
    <t>2017-05-27 18:31:00 UTC</t>
  </si>
  <si>
    <t>2017-05-27 18:27:00 UTC</t>
  </si>
  <si>
    <t>Micropterus cahabae</t>
  </si>
  <si>
    <t>2017-05-27 15:57:00 UTC</t>
  </si>
  <si>
    <t>2017-05-27 15:44:00 UTC</t>
  </si>
  <si>
    <t>2017-05-27 14:57:00 UTC</t>
  </si>
  <si>
    <t>2017-05-27 14:49:00 UTC</t>
  </si>
  <si>
    <t>2017-06-10 13:05:51 UTC</t>
  </si>
  <si>
    <t>2017-06-10 13:40:38 UTC</t>
  </si>
  <si>
    <t>2017-06-10 15:30:24 UTC</t>
  </si>
  <si>
    <t>2017-06-10 15:32:14 UTC</t>
  </si>
  <si>
    <t>2017-06-10 15:33:29 UTC</t>
  </si>
  <si>
    <t>2017-06-10 15:35:48 UTC</t>
  </si>
  <si>
    <t>2017-06-10 15:37:52 UTC</t>
  </si>
  <si>
    <t>2017-06-10 15:46:36 UTC</t>
  </si>
  <si>
    <t>2017-06-10 19:55:00 UTC</t>
  </si>
  <si>
    <t>2017-06-10 16:05:26 UTC</t>
  </si>
  <si>
    <t>2017-06-10 16:07:02 UTC</t>
  </si>
  <si>
    <t>2017-06-10 16:22:10 UTC</t>
  </si>
  <si>
    <t>2017-06-10 16:10:06 UTC</t>
  </si>
  <si>
    <t>2017-06-10 17:23:00 UTC</t>
  </si>
  <si>
    <t>2017-06-10 18:06:00 UTC</t>
  </si>
  <si>
    <t>2017-06-10 19:05:00 UTC</t>
  </si>
  <si>
    <t>2017-06-10 18:51:00 UTC</t>
  </si>
  <si>
    <t>2017-06-10 19:06:00 UTC</t>
  </si>
  <si>
    <t>2017-06-10 20:03:00 UTC</t>
  </si>
  <si>
    <t>2017-06-06 15:43:00 UTC</t>
  </si>
  <si>
    <t>2017-06-06 15:47:00 UTC</t>
  </si>
  <si>
    <t>2017-06-06 15:50:00 UTC</t>
  </si>
  <si>
    <t>2017-06-06 15:51:00 UTC</t>
  </si>
  <si>
    <t>2017-06-06 15:52:00 UTC</t>
  </si>
  <si>
    <t>2017-06-06 15:11:00 UTC</t>
  </si>
  <si>
    <t>2017-06-11 18:10:23 UTC</t>
  </si>
  <si>
    <t>pmpalmer</t>
  </si>
  <si>
    <t>2017-06-11 20:02:00 UTC</t>
  </si>
  <si>
    <t>2017-06-10 22:39:42 UTC</t>
  </si>
  <si>
    <t>2015-05-31 22:12:00 UTC</t>
  </si>
  <si>
    <t>2017-06-12 15:01:39 UTC</t>
  </si>
  <si>
    <t>lily_ob28</t>
  </si>
  <si>
    <t>2017-06-12 15:15:18 UTC</t>
  </si>
  <si>
    <t>ben64</t>
  </si>
  <si>
    <t>2017-06-12 15:36:26 UTC</t>
  </si>
  <si>
    <t>2017-06-12 15:37:32 UTC</t>
  </si>
  <si>
    <t>2017-06-12 15:46:53 UTC</t>
  </si>
  <si>
    <t>2017-06-12 16:17:59 UTC</t>
  </si>
  <si>
    <t>isea</t>
  </si>
  <si>
    <t>2017-06-12 16:36:12 UTC</t>
  </si>
  <si>
    <t>2017-06-12 16:37:44 UTC</t>
  </si>
  <si>
    <t>2017-06-12 16:44:57 UTC</t>
  </si>
  <si>
    <t>2017-04-22 11:05:00 UTC</t>
  </si>
  <si>
    <t>2017-06-12 17:08:00 UTC</t>
  </si>
  <si>
    <t>2017-06-12 16:48:48 UTC</t>
  </si>
  <si>
    <t>2017-06-12 16:50:12 UTC</t>
  </si>
  <si>
    <t>2017-06-12 16:51:44 UTC</t>
  </si>
  <si>
    <t>2012-06-03 00:21:00 UTC</t>
  </si>
  <si>
    <t>joeeggy30</t>
  </si>
  <si>
    <t>2017-06-13 21:37:26 UTC</t>
  </si>
  <si>
    <t>2017-06-13 21:43:19 UTC</t>
  </si>
  <si>
    <t>2017-06-14 01:49:00 UTC</t>
  </si>
  <si>
    <t>2017-06-15 14:04:00 UTC</t>
  </si>
  <si>
    <t>bugmaster13000</t>
  </si>
  <si>
    <t>2017-06-15 18:11:25 UTC</t>
  </si>
  <si>
    <t>2017-06-10 01:27:00 UTC</t>
  </si>
  <si>
    <t>jonwbecker</t>
  </si>
  <si>
    <t>2015-08-04 21:50:00 UTC</t>
  </si>
  <si>
    <t>pagophila</t>
  </si>
  <si>
    <t>2017-06-16 14:34:11 UTC</t>
  </si>
  <si>
    <t>2017-06-16 20:51:47 UTC</t>
  </si>
  <si>
    <t>laurenkiebler</t>
  </si>
  <si>
    <t>2017-06-16 21:33:27 UTC</t>
  </si>
  <si>
    <t>2017-06-16 19:04:00 UTC</t>
  </si>
  <si>
    <t>walkingstick2</t>
  </si>
  <si>
    <t>2017-06-16 19:05:00 UTC</t>
  </si>
  <si>
    <t>2017-06-16 20:48:00 UTC</t>
  </si>
  <si>
    <t>dgill89</t>
  </si>
  <si>
    <t>2017-06-17 19:01:40 UTC</t>
  </si>
  <si>
    <t>erinmcrae</t>
  </si>
  <si>
    <t>2017-06-17 12:31:00 UTC</t>
  </si>
  <si>
    <t>2017-06-17 13:19:00 UTC</t>
  </si>
  <si>
    <t>2017-06-18 00:17:05 UTC</t>
  </si>
  <si>
    <t>2017-06-18 00:11:48 UTC</t>
  </si>
  <si>
    <t>2017-06-18 00:15:32 UTC</t>
  </si>
  <si>
    <t>2017-06-17 23:49:12 UTC</t>
  </si>
  <si>
    <t>2017-06-17 23:40:41 UTC</t>
  </si>
  <si>
    <t>2017-06-17 23:32:36 UTC</t>
  </si>
  <si>
    <t>2017-06-17 18:54:35 UTC</t>
  </si>
  <si>
    <t>2017-06-17 18:51:26 UTC</t>
  </si>
  <si>
    <t>2017-06-17 17:42:08 UTC</t>
  </si>
  <si>
    <t>2017-06-18 02:59:49 UTC</t>
  </si>
  <si>
    <t>2017-06-17 17:10:57 UTC</t>
  </si>
  <si>
    <t>2017-06-17 17:09:48 UTC</t>
  </si>
  <si>
    <t>2017-06-18 03:00:52 UTC</t>
  </si>
  <si>
    <t>2017-06-17 17:00:32 UTC</t>
  </si>
  <si>
    <t>Micropterus warriorensis</t>
  </si>
  <si>
    <t>2017-06-17 16:58:32 UTC</t>
  </si>
  <si>
    <t>2017-06-17 16:50:50 UTC</t>
  </si>
  <si>
    <t>2017-06-17 16:06:19 UTC</t>
  </si>
  <si>
    <t>2017-06-17 16:02:45 UTC</t>
  </si>
  <si>
    <t>2017-06-17 15:53:23 UTC</t>
  </si>
  <si>
    <t>2017-06-17 14:11:43 UTC</t>
  </si>
  <si>
    <t>2017-06-17 14:04:10 UTC</t>
  </si>
  <si>
    <t>2017-06-17 18:18:00 UTC</t>
  </si>
  <si>
    <t>2017-06-06 21:13:00 UTC</t>
  </si>
  <si>
    <t>sciteacherjenn</t>
  </si>
  <si>
    <t>2017-06-18 20:42:19 UTC</t>
  </si>
  <si>
    <t>2017-06-18 20:37:41 UTC</t>
  </si>
  <si>
    <t>2017-06-18 20:18:59 UTC</t>
  </si>
  <si>
    <t>2017-06-18 19:20:47 UTC</t>
  </si>
  <si>
    <t>2017-06-18 15:08:20 UTC</t>
  </si>
  <si>
    <t>2017-06-18 14:34:19 UTC</t>
  </si>
  <si>
    <t>2017-06-18 14:22:22 UTC</t>
  </si>
  <si>
    <t>2017-06-18 13:22:09 UTC</t>
  </si>
  <si>
    <t>2017-06-18 11:31:15 UTC</t>
  </si>
  <si>
    <t>2017-06-18 10:51:14 UTC</t>
  </si>
  <si>
    <t>2017-06-18 10:23:58 UTC</t>
  </si>
  <si>
    <t>2017-01-15 06:32:00 UTC</t>
  </si>
  <si>
    <t>marisvv</t>
  </si>
  <si>
    <t>2017-06-19 17:11:21 UTC</t>
  </si>
  <si>
    <t>2017-06-18 15:50:00 UTC</t>
  </si>
  <si>
    <t>2017-06-19 15:49:10 UTC</t>
  </si>
  <si>
    <t>charlie</t>
  </si>
  <si>
    <t>2017-06-18 16:15:02 UTC</t>
  </si>
  <si>
    <t>bob777</t>
  </si>
  <si>
    <t>2017-06-18 16:15:14 UTC</t>
  </si>
  <si>
    <t>2017-06-16 05:12:00 UTC</t>
  </si>
  <si>
    <t>2017-06-14 05:48:00 UTC</t>
  </si>
  <si>
    <t>2017-06-21 01:32:55 UTC</t>
  </si>
  <si>
    <t>kevingohman</t>
  </si>
  <si>
    <t>2017-06-21 01:53:48 UTC</t>
  </si>
  <si>
    <t>2017-06-14 19:59:00 UTC</t>
  </si>
  <si>
    <t>2017-06-20 18:20:00 UTC</t>
  </si>
  <si>
    <t>2017-06-20 22:21:47 UTC</t>
  </si>
  <si>
    <t>carrotguy6006</t>
  </si>
  <si>
    <t>2017-06-21 16:46:00 UTC</t>
  </si>
  <si>
    <t>2017-06-21 16:54:00 UTC</t>
  </si>
  <si>
    <t>2017-06-21 16:55:00 UTC</t>
  </si>
  <si>
    <t>2017-06-21 16:57:00 UTC</t>
  </si>
  <si>
    <t>2017-06-21 16:58:00 UTC</t>
  </si>
  <si>
    <t>2017-06-21 16:59:00 UTC</t>
  </si>
  <si>
    <t>2017-06-21 17:00:00 UTC</t>
  </si>
  <si>
    <t>2017-06-21 17:02:00 UTC</t>
  </si>
  <si>
    <t>2017-06-21 17:03:00 UTC</t>
  </si>
  <si>
    <t>2017-06-21 17:07:00 UTC</t>
  </si>
  <si>
    <t>2017-06-21 17:10:00 UTC</t>
  </si>
  <si>
    <t>2017-06-21 17:11:00 UTC</t>
  </si>
  <si>
    <t>2017-06-21 17:12:00 UTC</t>
  </si>
  <si>
    <t>2017-06-21 17:13:00 UTC</t>
  </si>
  <si>
    <t>2017-06-21 17:47:00 UTC</t>
  </si>
  <si>
    <t>2017-06-21 17:51:00 UTC</t>
  </si>
  <si>
    <t>2017-06-21 17:52:00 UTC</t>
  </si>
  <si>
    <t>2017-06-21 17:53:00 UTC</t>
  </si>
  <si>
    <t>2017-06-21 17:54:00 UTC</t>
  </si>
  <si>
    <t>2017-06-21 17:57:00 UTC</t>
  </si>
  <si>
    <t>2017-06-21 17:58:00 UTC</t>
  </si>
  <si>
    <t>2017-06-21 18:00:00 UTC</t>
  </si>
  <si>
    <t>2017-06-21 18:08:00 UTC</t>
  </si>
  <si>
    <t>2017-05-26 12:09:00 UTC</t>
  </si>
  <si>
    <t>catbriar</t>
  </si>
  <si>
    <t>2017-06-01 19:39:41 UTC</t>
  </si>
  <si>
    <t>2016-05-01 19:00:00 UTC</t>
  </si>
  <si>
    <t>tom15</t>
  </si>
  <si>
    <t>2009-09-17 13:56:00 UTC</t>
  </si>
  <si>
    <t>2017-06-22 14:40:00 UTC</t>
  </si>
  <si>
    <t>2017-06-22 14:35:00 UTC</t>
  </si>
  <si>
    <t>2017-06-15 00:19:20 UTC</t>
  </si>
  <si>
    <t>2017-06-20 01:08:13 UTC</t>
  </si>
  <si>
    <t>2017-06-23 11:56:01 UTC</t>
  </si>
  <si>
    <t>2017-06-23 11:47:36 UTC</t>
  </si>
  <si>
    <t>2017-06-23 11:43:37 UTC</t>
  </si>
  <si>
    <t>2017-06-23 11:40:06 UTC</t>
  </si>
  <si>
    <t>2017-06-23 11:42:00 UTC</t>
  </si>
  <si>
    <t>2017-06-23 11:39:12 UTC</t>
  </si>
  <si>
    <t>2017-06-23 11:37:16 UTC</t>
  </si>
  <si>
    <t>2017-06-21 21:11:00 UTC</t>
  </si>
  <si>
    <t>jawinget</t>
  </si>
  <si>
    <t>2017-06-21 00:02:44 UTC</t>
  </si>
  <si>
    <t>2017-06-24 01:34:10 UTC</t>
  </si>
  <si>
    <t>delilah3</t>
  </si>
  <si>
    <t>2017-06-24 14:31:13 UTC</t>
  </si>
  <si>
    <t>johnsonkei</t>
  </si>
  <si>
    <t>2017-06-24 19:54:05 UTC</t>
  </si>
  <si>
    <t>2017-06-24 19:48:36 UTC</t>
  </si>
  <si>
    <t>2017-06-24 19:41:09 UTC</t>
  </si>
  <si>
    <t>2017-06-24 17:55:18 UTC</t>
  </si>
  <si>
    <t>2017-06-24 17:49:31 UTC</t>
  </si>
  <si>
    <t>2017-06-24 16:34:50 UTC</t>
  </si>
  <si>
    <t>2017-06-24 14:10:07 UTC</t>
  </si>
  <si>
    <t>2017-06-24 14:02:33 UTC</t>
  </si>
  <si>
    <t>2017-06-24 13:53:11 UTC</t>
  </si>
  <si>
    <t>2017-06-24 13:52:20 UTC</t>
  </si>
  <si>
    <t>2017-06-24 13:39:14 UTC</t>
  </si>
  <si>
    <t>2017-06-24 13:36:02 UTC</t>
  </si>
  <si>
    <t>2017-06-24 13:33:19 UTC</t>
  </si>
  <si>
    <t>2017-06-24 13:27:11 UTC</t>
  </si>
  <si>
    <t>2017-06-24 13:17:32 UTC</t>
  </si>
  <si>
    <t>2017-06-24 13:10:21 UTC</t>
  </si>
  <si>
    <t>2017-06-24 13:01:22 UTC</t>
  </si>
  <si>
    <t>2017-06-24 11:45:07 UTC</t>
  </si>
  <si>
    <t>2017-06-22 20:15:55 UTC</t>
  </si>
  <si>
    <t>dushenkov</t>
  </si>
  <si>
    <t>2017-06-25 15:47:00 UTC</t>
  </si>
  <si>
    <t>plruiz</t>
  </si>
  <si>
    <t>2017-05-29 20:55:00 UTC</t>
  </si>
  <si>
    <t>2017-06-25 19:41:58 UTC</t>
  </si>
  <si>
    <t>atassin</t>
  </si>
  <si>
    <t>2017-06-25 17:11:02 UTC</t>
  </si>
  <si>
    <t>2017-06-25 16:43:03 UTC</t>
  </si>
  <si>
    <t>2017-06-25 19:30:33 UTC</t>
  </si>
  <si>
    <t>2017-06-25 20:00:21 UTC</t>
  </si>
  <si>
    <t>2017-06-26 00:21:31 UTC</t>
  </si>
  <si>
    <t>2017-06-26 00:47:04 UTC</t>
  </si>
  <si>
    <t>2017-05-21 20:16:00 UTC</t>
  </si>
  <si>
    <t>swampyanky</t>
  </si>
  <si>
    <t>2017-05-30 13:27:00 UTC</t>
  </si>
  <si>
    <t>2017-06-26 17:41:26 UTC</t>
  </si>
  <si>
    <t>2017-06-26 15:04:00 UTC</t>
  </si>
  <si>
    <t>2017-06-26 15:10:00 UTC</t>
  </si>
  <si>
    <t>2017-06-26 15:12:00 UTC</t>
  </si>
  <si>
    <t>2017-06-26 15:13:00 UTC</t>
  </si>
  <si>
    <t>2017-06-26 15:16:00 UTC</t>
  </si>
  <si>
    <t>2017-06-26 15:27:00 UTC</t>
  </si>
  <si>
    <t>2017-06-13 17:14:03 UTC</t>
  </si>
  <si>
    <t>2017-06-27 18:04:00 UTC</t>
  </si>
  <si>
    <t>judygva</t>
  </si>
  <si>
    <t>2017-06-16 21:38:56 UTC</t>
  </si>
  <si>
    <t>2017-06-15 21:50:56 UTC</t>
  </si>
  <si>
    <t>2017-06-24 17:04:34 UTC</t>
  </si>
  <si>
    <t>chrisstanton</t>
  </si>
  <si>
    <t>2017-06-13 18:00:04 UTC</t>
  </si>
  <si>
    <t>2017-06-13 18:23:24 UTC</t>
  </si>
  <si>
    <t>2017-06-13 20:41:18 UTC</t>
  </si>
  <si>
    <t>2017-06-21 00:28:28 UTC</t>
  </si>
  <si>
    <t>2016-05-31 10:01:00 UTC</t>
  </si>
  <si>
    <t>2017-06-13 22:37:10 UTC</t>
  </si>
  <si>
    <t>2017-06-14 00:19:31 UTC</t>
  </si>
  <si>
    <t>2017-06-14 01:29:33 UTC</t>
  </si>
  <si>
    <t>2017-06-14 15:54:19 UTC</t>
  </si>
  <si>
    <t>2017-06-14 17:27:19 UTC</t>
  </si>
  <si>
    <t>2017-06-29 23:06:40 UTC</t>
  </si>
  <si>
    <t>jadynmercedes</t>
  </si>
  <si>
    <t>2017-06-24 20:48:00 UTC</t>
  </si>
  <si>
    <t>2017-06-14 18:56:03 UTC</t>
  </si>
  <si>
    <t>2017-06-14 20:27:43 UTC</t>
  </si>
  <si>
    <t>2017-06-14 23:54:53 UTC</t>
  </si>
  <si>
    <t>2017-04-10 18:49:31 UTC</t>
  </si>
  <si>
    <t>regiets99</t>
  </si>
  <si>
    <t>2017-06-23 21:27:00 UTC</t>
  </si>
  <si>
    <t>2017-06-23 21:54:00 UTC</t>
  </si>
  <si>
    <t>2016-06-07 15:34:52 UTC</t>
  </si>
  <si>
    <t>firewolfspirit</t>
  </si>
  <si>
    <t>2017-06-29 13:53:00 UTC</t>
  </si>
  <si>
    <t>2017-06-29 13:59:00 UTC</t>
  </si>
  <si>
    <t>2017-06-29 14:06:00 UTC</t>
  </si>
  <si>
    <t>2013-06-21 23:40:00 UTC</t>
  </si>
  <si>
    <t>kristofz</t>
  </si>
  <si>
    <t>2017-06-27 15:41:42 UTC</t>
  </si>
  <si>
    <t>2017-07-01 16:18:32 UTC</t>
  </si>
  <si>
    <t>2017-07-01 16:16:39 UTC</t>
  </si>
  <si>
    <t>2017-07-01 16:08:06 UTC</t>
  </si>
  <si>
    <t>2017-07-01 16:00:27 UTC</t>
  </si>
  <si>
    <t>2017-07-01 15:39:30 UTC</t>
  </si>
  <si>
    <t>2017-07-01 14:52:06 UTC</t>
  </si>
  <si>
    <t>2017-07-01 14:27:46 UTC</t>
  </si>
  <si>
    <t>2017-07-01 14:24:12 UTC</t>
  </si>
  <si>
    <t>2017-07-01 14:22:57 UTC</t>
  </si>
  <si>
    <t>2017-07-01 14:20:51 UTC</t>
  </si>
  <si>
    <t>2017-07-01 13:39:31 UTC</t>
  </si>
  <si>
    <t>2017-07-01 13:35:57 UTC</t>
  </si>
  <si>
    <t>2017-07-01 13:33:46 UTC</t>
  </si>
  <si>
    <t>2017-07-01 13:32:54 UTC</t>
  </si>
  <si>
    <t>2017-07-01 13:28:36 UTC</t>
  </si>
  <si>
    <t>2017-07-01 13:27:34 UTC</t>
  </si>
  <si>
    <t>2017-07-01 13:26:27 UTC</t>
  </si>
  <si>
    <t>2017-07-01 13:25:07 UTC</t>
  </si>
  <si>
    <t>2017-07-01 13:23:10 UTC</t>
  </si>
  <si>
    <t>2017-07-01 13:19:21 UTC</t>
  </si>
  <si>
    <t>2017-07-01 12:35:14 UTC</t>
  </si>
  <si>
    <t>2017-07-01 12:32:36 UTC</t>
  </si>
  <si>
    <t>2017-05-28 02:16:00 UTC</t>
  </si>
  <si>
    <t>2017-07-01 22:45:00 UTC</t>
  </si>
  <si>
    <t>2017-07-01 22:47:00 UTC</t>
  </si>
  <si>
    <t>2017-05-27 15:45:28 UTC</t>
  </si>
  <si>
    <t>hershbergers</t>
  </si>
  <si>
    <t>2017-07-01 16:09:00 UTC</t>
  </si>
  <si>
    <t>lauramorganclark</t>
  </si>
  <si>
    <t>2017-07-01 15:27:00 UTC</t>
  </si>
  <si>
    <t>2017-07-02 16:12:39 UTC</t>
  </si>
  <si>
    <t>2017-07-02 14:20:46 UTC</t>
  </si>
  <si>
    <t>2017-07-02 12:58:09 UTC</t>
  </si>
  <si>
    <t>2017-07-02 12:52:38 UTC</t>
  </si>
  <si>
    <t>2017-07-02 12:46:30 UTC</t>
  </si>
  <si>
    <t>2017-07-02 15:54:20 UTC</t>
  </si>
  <si>
    <t>2017-07-02 19:18:57 UTC</t>
  </si>
  <si>
    <t>andybridges</t>
  </si>
  <si>
    <t>2017-07-03 00:33:00 UTC</t>
  </si>
  <si>
    <t>2017-07-03 00:59:27 UTC</t>
  </si>
  <si>
    <t>heymrsstringer</t>
  </si>
  <si>
    <t>2017-07-03 15:40:14 UTC</t>
  </si>
  <si>
    <t>kgort26</t>
  </si>
  <si>
    <t>2017-07-03 13:20:21 UTC</t>
  </si>
  <si>
    <t>2017-05-16 20:14:00 UTC</t>
  </si>
  <si>
    <t>2017-05-14 22:21:00 UTC</t>
  </si>
  <si>
    <t>2017-04-29 15:12:00 UTC</t>
  </si>
  <si>
    <t>2017-04-29 15:27:00 UTC</t>
  </si>
  <si>
    <t>2017-04-29 15:37:00 UTC</t>
  </si>
  <si>
    <t>2017-04-29 15:48:00 UTC</t>
  </si>
  <si>
    <t>2017-04-08 17:27:00 UTC</t>
  </si>
  <si>
    <t>2017-04-08 21:21:00 UTC</t>
  </si>
  <si>
    <t>2017-04-08 21:39:00 UTC</t>
  </si>
  <si>
    <t>2017-04-08 21:54:00 UTC</t>
  </si>
  <si>
    <t>2017-06-01 17:11:00 UTC</t>
  </si>
  <si>
    <t>smpvolunteer-jcannon</t>
  </si>
  <si>
    <t>2017-04-01 18:42:00 UTC</t>
  </si>
  <si>
    <t>2017-04-01 16:47:00 UTC</t>
  </si>
  <si>
    <t>2017-04-01 18:45:00 UTC</t>
  </si>
  <si>
    <t>2017-03-26 16:22:00 UTC</t>
  </si>
  <si>
    <t>2017-03-04 20:41:00 UTC</t>
  </si>
  <si>
    <t>2017-03-04 20:46:00 UTC</t>
  </si>
  <si>
    <t>2017-03-25 13:19:00 UTC</t>
  </si>
  <si>
    <t>2017-03-25 16:15:00 UTC</t>
  </si>
  <si>
    <t>2017-03-26 13:02:00 UTC</t>
  </si>
  <si>
    <t>2017-03-26 13:05:00 UTC</t>
  </si>
  <si>
    <t>2017-03-26 13:12:00 UTC</t>
  </si>
  <si>
    <t>2017-03-26 13:54:00 UTC</t>
  </si>
  <si>
    <t>2017-03-26 13:21:00 UTC</t>
  </si>
  <si>
    <t>2017-03-26 14:37:00 UTC</t>
  </si>
  <si>
    <t>2017-03-26 14:40:00 UTC</t>
  </si>
  <si>
    <t>2017-03-26 15:55:00 UTC</t>
  </si>
  <si>
    <t>2017-03-26 16:19:00 UTC</t>
  </si>
  <si>
    <t>2017-07-03 22:50:00 UTC</t>
  </si>
  <si>
    <t>blazeclaw</t>
  </si>
  <si>
    <t>2017-07-04 00:38:35 UTC</t>
  </si>
  <si>
    <t>2015-07-26 22:01:07 UTC</t>
  </si>
  <si>
    <t>thomas93</t>
  </si>
  <si>
    <t>2017-07-02 23:35:00 UTC</t>
  </si>
  <si>
    <t>2017-07-02 19:29:00 UTC</t>
  </si>
  <si>
    <t>2017-07-02 22:28:00 UTC</t>
  </si>
  <si>
    <t>2017-07-01 19:37:29 UTC</t>
  </si>
  <si>
    <t>2017-07-01 20:11:05 UTC</t>
  </si>
  <si>
    <t>2017-04-02 13:18:00 UTC</t>
  </si>
  <si>
    <t>2017-07-04 19:28:54 UTC</t>
  </si>
  <si>
    <t>2017-07-04 17:19:38 UTC</t>
  </si>
  <si>
    <t>2017-07-03 20:15:50 UTC</t>
  </si>
  <si>
    <t>2017-07-03 20:37:29 UTC</t>
  </si>
  <si>
    <t>2017-07-06 15:27:38 UTC</t>
  </si>
  <si>
    <t>cindylcobb5</t>
  </si>
  <si>
    <t>2017-07-06 16:45:59 UTC</t>
  </si>
  <si>
    <t>eric_soule</t>
  </si>
  <si>
    <t>2017-07-06 21:51:42 UTC</t>
  </si>
  <si>
    <t>afarmer3</t>
  </si>
  <si>
    <t>2017-07-05 14:34:00 UTC</t>
  </si>
  <si>
    <t>2017-07-05 14:37:00 UTC</t>
  </si>
  <si>
    <t>2017-07-07 16:30:16 UTC</t>
  </si>
  <si>
    <t>whodamanhd</t>
  </si>
  <si>
    <t>2017-07-07 16:36:15 UTC</t>
  </si>
  <si>
    <t>2017-07-07 21:22:58 UTC</t>
  </si>
  <si>
    <t>2017-07-07 21:26:40 UTC</t>
  </si>
  <si>
    <t>2017-07-07 22:17:24 UTC</t>
  </si>
  <si>
    <t>2017-07-05 15:55:00 UTC</t>
  </si>
  <si>
    <t>2017-07-06 22:40:58 UTC</t>
  </si>
  <si>
    <t>hill_jasonm</t>
  </si>
  <si>
    <t>2017-07-08 16:53:46 UTC</t>
  </si>
  <si>
    <t>jymbo29</t>
  </si>
  <si>
    <t>2017-07-08 18:31:17 UTC</t>
  </si>
  <si>
    <t>2017-07-08 15:53:13 UTC</t>
  </si>
  <si>
    <t>2017-07-02 14:03:00 UTC</t>
  </si>
  <si>
    <t>aaroncarlson</t>
  </si>
  <si>
    <t>2017-07-09 01:13:05 UTC</t>
  </si>
  <si>
    <t>awwooten</t>
  </si>
  <si>
    <t>2017-07-08 14:46:00 UTC</t>
  </si>
  <si>
    <t>2017-07-08 23:39:35 UTC</t>
  </si>
  <si>
    <t>rjnjr</t>
  </si>
  <si>
    <t>2017-07-08 13:36:00 UTC</t>
  </si>
  <si>
    <t>2017-07-06 14:54:00 UTC</t>
  </si>
  <si>
    <t>2017-07-06 14:56:00 UTC</t>
  </si>
  <si>
    <t>2017-07-06 14:57:00 UTC</t>
  </si>
  <si>
    <t>2017-07-06 14:59:00 UTC</t>
  </si>
  <si>
    <t>2017-07-09 19:32:00 UTC</t>
  </si>
  <si>
    <t>2017-07-09 20:53:00 UTC</t>
  </si>
  <si>
    <t>2015-03-15 19:25:00 UTC</t>
  </si>
  <si>
    <t>2017-07-07 23:30:00 UTC</t>
  </si>
  <si>
    <t>hhereau</t>
  </si>
  <si>
    <t>2017-07-09 16:25:33 UTC</t>
  </si>
  <si>
    <t>2017-07-11 22:16:51 UTC</t>
  </si>
  <si>
    <t>2017-07-09 22:06:00 UTC</t>
  </si>
  <si>
    <t>2017-07-09 23:23:00 UTC</t>
  </si>
  <si>
    <t>2017-07-12 19:04:06 UTC</t>
  </si>
  <si>
    <t>jclnature</t>
  </si>
  <si>
    <t>2017-07-11 17:12:12 UTC</t>
  </si>
  <si>
    <t>2017-07-12 18:29:12 UTC</t>
  </si>
  <si>
    <t>2017-07-12 19:21:01 UTC</t>
  </si>
  <si>
    <t>2017-07-12 16:20:01 UTC</t>
  </si>
  <si>
    <t>2017-07-11 15:19:39 UTC</t>
  </si>
  <si>
    <t>2017-07-12 23:18:31 UTC</t>
  </si>
  <si>
    <t>2017-07-06 23:47:02 UTC</t>
  </si>
  <si>
    <t>rmille34</t>
  </si>
  <si>
    <t>2017-07-11 20:00:40 UTC</t>
  </si>
  <si>
    <t>2017-07-12 15:20:00 UTC</t>
  </si>
  <si>
    <t>2017-07-13 14:00:00 UTC</t>
  </si>
  <si>
    <t>utwallercreekhsra</t>
  </si>
  <si>
    <t>2017-07-13 18:43:00 UTC</t>
  </si>
  <si>
    <t>2017-07-06 16:46:52 UTC</t>
  </si>
  <si>
    <t>ecokatie95</t>
  </si>
  <si>
    <t>2017-02-18 22:22:00 UTC</t>
  </si>
  <si>
    <t>2017-07-14 00:16:35 UTC</t>
  </si>
  <si>
    <t>2017-07-13 17:54:16 UTC</t>
  </si>
  <si>
    <t>stevelife3</t>
  </si>
  <si>
    <t>2017-07-14 21:52:23 UTC</t>
  </si>
  <si>
    <t>2017-07-15 13:53:00 UTC</t>
  </si>
  <si>
    <t>sarahcline</t>
  </si>
  <si>
    <t>2017-07-15 13:52:39 UTC</t>
  </si>
  <si>
    <t>kyleradish</t>
  </si>
  <si>
    <t>2017-07-15 14:05:18 UTC</t>
  </si>
  <si>
    <t>2017-07-15 13:55:03 UTC</t>
  </si>
  <si>
    <t>raylissa</t>
  </si>
  <si>
    <t>2017-07-15 14:18:22 UTC</t>
  </si>
  <si>
    <t>2017-07-15 14:23:27 UTC</t>
  </si>
  <si>
    <t>lindseymixer</t>
  </si>
  <si>
    <t>2017-07-15 14:10:55 UTC</t>
  </si>
  <si>
    <t>2017-07-15 14:17:17 UTC</t>
  </si>
  <si>
    <t>2017-07-15 14:36:03 UTC</t>
  </si>
  <si>
    <t>2017-07-12 00:13:00 UTC</t>
  </si>
  <si>
    <t>jott5</t>
  </si>
  <si>
    <t>2017-07-12 00:49:00 UTC</t>
  </si>
  <si>
    <t>2017-07-12 00:53:00 UTC</t>
  </si>
  <si>
    <t>2017-07-12 23:49:00 UTC</t>
  </si>
  <si>
    <t>2017-07-13 00:14:00 UTC</t>
  </si>
  <si>
    <t>2017-07-13 00:16:00 UTC</t>
  </si>
  <si>
    <t>2017-07-14 00:45:00 UTC</t>
  </si>
  <si>
    <t>2017-07-15 00:22:00 UTC</t>
  </si>
  <si>
    <t>2017-07-15 00:26:00 UTC</t>
  </si>
  <si>
    <t>2017-07-15 00:28:00 UTC</t>
  </si>
  <si>
    <t>2017-07-15 16:11:00 UTC</t>
  </si>
  <si>
    <t>2017-07-15 17:53:00 UTC</t>
  </si>
  <si>
    <t>2017-07-15 18:55:00 UTC</t>
  </si>
  <si>
    <t>mabernathy</t>
  </si>
  <si>
    <t>2017-07-15 18:56:00 UTC</t>
  </si>
  <si>
    <t>2017-07-09 14:00:00 UTC</t>
  </si>
  <si>
    <t>joshmols</t>
  </si>
  <si>
    <t>2017-05-07 18:40:43 UTC</t>
  </si>
  <si>
    <t>nv_multispeciesfishing</t>
  </si>
  <si>
    <t>2017-05-02 14:40:57 UTC</t>
  </si>
  <si>
    <t>2017-02-23 19:39:17 UTC</t>
  </si>
  <si>
    <t>2017-06-13 00:45:59 UTC</t>
  </si>
  <si>
    <t>2017-06-21 19:17:22 UTC</t>
  </si>
  <si>
    <t>2017-06-11 19:39:30 UTC</t>
  </si>
  <si>
    <t>2017-04-29 01:15:55 UTC</t>
  </si>
  <si>
    <t>2017-04-29 01:15:05 UTC</t>
  </si>
  <si>
    <t>2017-04-28 01:16:37 UTC</t>
  </si>
  <si>
    <t>2017-02-01 14:22:27 UTC</t>
  </si>
  <si>
    <t>2017-03-03 02:25:17 UTC</t>
  </si>
  <si>
    <t>2017-03-03 02:26:15 UTC</t>
  </si>
  <si>
    <t>2017-01-22 16:28:08 UTC</t>
  </si>
  <si>
    <t>2017-07-17 00:07:00 UTC</t>
  </si>
  <si>
    <t>2017-07-14 20:02:00 UTC</t>
  </si>
  <si>
    <t>2017-07-16 18:50:04 UTC</t>
  </si>
  <si>
    <t>2017-07-16 18:58:55 UTC</t>
  </si>
  <si>
    <t>2017-01-13 14:43:28 UTC</t>
  </si>
  <si>
    <t>2017-01-13 18:39:00 UTC</t>
  </si>
  <si>
    <t>2016-12-29 10:42:02 UTC</t>
  </si>
  <si>
    <t>2016-12-20 10:46:56 UTC</t>
  </si>
  <si>
    <t>2016-12-29 10:42:41 UTC</t>
  </si>
  <si>
    <t>2017-07-06 14:25:00 UTC</t>
  </si>
  <si>
    <t>2017-07-06 13:53:00 UTC</t>
  </si>
  <si>
    <t>2017-07-06 13:51:00 UTC</t>
  </si>
  <si>
    <t>2017-07-03 13:58:00 UTC</t>
  </si>
  <si>
    <t>2016-12-19 10:49:36 UTC</t>
  </si>
  <si>
    <t>2016-12-19 10:44:37 UTC</t>
  </si>
  <si>
    <t>2015-08-15 21:01:15 UTC</t>
  </si>
  <si>
    <t>2016-04-05 09:56:19 UTC</t>
  </si>
  <si>
    <t>2017-07-15 18:54:46 UTC</t>
  </si>
  <si>
    <t>schester</t>
  </si>
  <si>
    <t>2015-07-21 13:33:42 UTC</t>
  </si>
  <si>
    <t>2017-07-16 23:24:01 UTC</t>
  </si>
  <si>
    <t>2015-08-09 17:51:39 UTC</t>
  </si>
  <si>
    <t>2016-05-23 19:46:28 UTC</t>
  </si>
  <si>
    <t>2015-07-27 20:12:35 UTC</t>
  </si>
  <si>
    <t>2015-08-09 18:15:21 UTC</t>
  </si>
  <si>
    <t>2016-05-18 20:26:39 UTC</t>
  </si>
  <si>
    <t>2016-08-06 16:12:51 UTC</t>
  </si>
  <si>
    <t>2016-06-27 17:31:55 UTC</t>
  </si>
  <si>
    <t>2016-06-23 16:14:15 UTC</t>
  </si>
  <si>
    <t>2016-06-22 20:29:02 UTC</t>
  </si>
  <si>
    <t>2016-06-11 18:37:20 UTC</t>
  </si>
  <si>
    <t>2016-06-10 16:45:33 UTC</t>
  </si>
  <si>
    <t>2016-05-20 14:33:27 UTC</t>
  </si>
  <si>
    <t>2016-05-11 23:30:41 UTC</t>
  </si>
  <si>
    <t>2016-04-24 11:19:54 UTC</t>
  </si>
  <si>
    <t>2016-04-20 17:24:34 UTC</t>
  </si>
  <si>
    <t>2016-04-13 19:09:57 UTC</t>
  </si>
  <si>
    <t>2016-04-13 17:51:33 UTC</t>
  </si>
  <si>
    <t>2016-04-09 23:53:01 UTC</t>
  </si>
  <si>
    <t>2016-03-11 15:43:06 UTC</t>
  </si>
  <si>
    <t>2016-03-11 13:52:26 UTC</t>
  </si>
  <si>
    <t>2016-03-11 13:10:12 UTC</t>
  </si>
  <si>
    <t>2016-03-11 12:47:46 UTC</t>
  </si>
  <si>
    <t>2015-12-29 18:55:58 UTC</t>
  </si>
  <si>
    <t>2015-12-28 20:24:56 UTC</t>
  </si>
  <si>
    <t>2015-12-28 21:29:02 UTC</t>
  </si>
  <si>
    <t>2015-12-28 20:03:02 UTC</t>
  </si>
  <si>
    <t>2015-12-15 13:34:23 UTC</t>
  </si>
  <si>
    <t>2015-12-12 20:07:04 UTC</t>
  </si>
  <si>
    <t>2015-10-25 14:20:12 UTC</t>
  </si>
  <si>
    <t>2015-10-25 14:07:09 UTC</t>
  </si>
  <si>
    <t>2015-10-25 13:10:51 UTC</t>
  </si>
  <si>
    <t>2015-10-08 16:41:04 UTC</t>
  </si>
  <si>
    <t>2015-09-19 18:03:16 UTC</t>
  </si>
  <si>
    <t>2017-07-17 22:50:49 UTC</t>
  </si>
  <si>
    <t>2017-07-17 22:18:35 UTC</t>
  </si>
  <si>
    <t>2017-07-18 13:54:32 UTC</t>
  </si>
  <si>
    <t>2017-07-15 17:43:00 UTC</t>
  </si>
  <si>
    <t>2017-07-18 15:54:41 UTC</t>
  </si>
  <si>
    <t>2017-07-18 14:24:58 UTC</t>
  </si>
  <si>
    <t>jason-horne</t>
  </si>
  <si>
    <t>2017-07-18 15:54:29 UTC</t>
  </si>
  <si>
    <t>amlambert11</t>
  </si>
  <si>
    <t>2017-07-18 16:17:05 UTC</t>
  </si>
  <si>
    <t>2017-07-18 16:19:32 UTC</t>
  </si>
  <si>
    <t>2017-07-18 16:19:57 UTC</t>
  </si>
  <si>
    <t>2017-07-18 16:47:47 UTC</t>
  </si>
  <si>
    <t>2017-07-15 16:33:00 UTC</t>
  </si>
  <si>
    <t>susanelliott</t>
  </si>
  <si>
    <t>2017-07-18 23:42:22 UTC</t>
  </si>
  <si>
    <t>tommorris</t>
  </si>
  <si>
    <t>2017-07-18 23:50:12 UTC</t>
  </si>
  <si>
    <t>2016-05-07 19:29:53 UTC</t>
  </si>
  <si>
    <t>Archoplites interruptus</t>
  </si>
  <si>
    <t>szjhobbs</t>
  </si>
  <si>
    <t>2017-07-19 14:06:47 UTC</t>
  </si>
  <si>
    <t>jovy</t>
  </si>
  <si>
    <t>2017-07-19 17:38:04 UTC</t>
  </si>
  <si>
    <t>2017-07-19 19:39:39 UTC</t>
  </si>
  <si>
    <t>2017-06-25 15:28:00 UTC</t>
  </si>
  <si>
    <t>2017-07-19 16:49:49 UTC</t>
  </si>
  <si>
    <t>2017-04-02 21:14:42 UTC</t>
  </si>
  <si>
    <t>skatertre6892</t>
  </si>
  <si>
    <t>2017-06-25 17:11:00 UTC</t>
  </si>
  <si>
    <t>2016-07-10 15:22:00 UTC</t>
  </si>
  <si>
    <t>johnboback</t>
  </si>
  <si>
    <t>2017-07-20 21:25:00 UTC</t>
  </si>
  <si>
    <t>2017-07-20 21:21:00 UTC</t>
  </si>
  <si>
    <t>2017-07-20 23:01:18 UTC</t>
  </si>
  <si>
    <t>anna120</t>
  </si>
  <si>
    <t>2017-07-20 19:02:15 UTC</t>
  </si>
  <si>
    <t>johnwampler</t>
  </si>
  <si>
    <t>2017-07-03 22:05:28 UTC</t>
  </si>
  <si>
    <t>vanessaperry</t>
  </si>
  <si>
    <t>2017-07-15 14:18:00 UTC</t>
  </si>
  <si>
    <t>2017-07-04 14:15:44 UTC</t>
  </si>
  <si>
    <t>tdelano</t>
  </si>
  <si>
    <t>2017-07-21 13:13:00 UTC</t>
  </si>
  <si>
    <t>2017-07-20 18:23:00 UTC</t>
  </si>
  <si>
    <t>2017-07-20 23:33:42 UTC</t>
  </si>
  <si>
    <t>robert1971</t>
  </si>
  <si>
    <t>2017-06-25 18:09:50 UTC</t>
  </si>
  <si>
    <t>2017-05-26 21:42:40 UTC</t>
  </si>
  <si>
    <t>2017-06-25 20:22:33 UTC</t>
  </si>
  <si>
    <t>2017-07-22 12:46:00 UTC</t>
  </si>
  <si>
    <t>2017-07-22 20:58:00 UTC</t>
  </si>
  <si>
    <t>2017-07-22 20:35:12 UTC</t>
  </si>
  <si>
    <t>Ambloplites ariommus</t>
  </si>
  <si>
    <t>2017-07-22 20:44:46 UTC</t>
  </si>
  <si>
    <t>2017-07-22 22:27:09 UTC</t>
  </si>
  <si>
    <t>2017-07-22 22:14:04 UTC</t>
  </si>
  <si>
    <t>2017-07-22 21:03:47 UTC</t>
  </si>
  <si>
    <t>2017-07-22 23:23:12 UTC</t>
  </si>
  <si>
    <t>bassmattster</t>
  </si>
  <si>
    <t>2017-06-11 00:41:00 UTC</t>
  </si>
  <si>
    <t>msmalter</t>
  </si>
  <si>
    <t>2017-07-23 05:55:00 UTC</t>
  </si>
  <si>
    <t>2017-07-01 22:44:15 UTC</t>
  </si>
  <si>
    <t>mary437</t>
  </si>
  <si>
    <t>2017-07-24 18:52:35 UTC</t>
  </si>
  <si>
    <t>2017-07-24 18:38:41 UTC</t>
  </si>
  <si>
    <t>2017-07-24 15:02:00 UTC</t>
  </si>
  <si>
    <t>2017-07-24 16:28:00 UTC</t>
  </si>
  <si>
    <t>2017-07-25 21:28:55 UTC</t>
  </si>
  <si>
    <t>2017-07-26 19:56:33 UTC</t>
  </si>
  <si>
    <t>2017-07-25 17:05:00 UTC</t>
  </si>
  <si>
    <t>2017-07-25 17:19:00 UTC</t>
  </si>
  <si>
    <t>2017-07-25 17:26:00 UTC</t>
  </si>
  <si>
    <t>2017-07-26 18:37:58 UTC</t>
  </si>
  <si>
    <t>2017-07-26 18:13:00 UTC</t>
  </si>
  <si>
    <t>2017-07-27 17:25:19 UTC</t>
  </si>
  <si>
    <t>isabelvr</t>
  </si>
  <si>
    <t>2017-02-21 00:43:44 UTC</t>
  </si>
  <si>
    <t>sheaglassman</t>
  </si>
  <si>
    <t>2017-07-27 23:45:00 UTC</t>
  </si>
  <si>
    <t>mjbfishing</t>
  </si>
  <si>
    <t>2017-07-28 00:05:00 UTC</t>
  </si>
  <si>
    <t>2017-07-28 02:28:10 UTC</t>
  </si>
  <si>
    <t>chasefaullin</t>
  </si>
  <si>
    <t>2017-07-18 17:30:43 UTC</t>
  </si>
  <si>
    <t>2017-07-28 13:32:57 UTC</t>
  </si>
  <si>
    <t>brenledbetter</t>
  </si>
  <si>
    <t>2017-07-28 16:49:00 UTC</t>
  </si>
  <si>
    <t>2017-07-28 16:51:00 UTC</t>
  </si>
  <si>
    <t>2017-07-28 16:46:00 UTC</t>
  </si>
  <si>
    <t>2017-07-07 22:16:35 UTC</t>
  </si>
  <si>
    <t>ianmawn</t>
  </si>
  <si>
    <t>2017-07-28 20:11:37 UTC</t>
  </si>
  <si>
    <t>2017-07-14 16:22:00 UTC</t>
  </si>
  <si>
    <t>sgoodchild</t>
  </si>
  <si>
    <t>2017-07-29 18:27:07 UTC</t>
  </si>
  <si>
    <t>2017-07-29 19:42:42 UTC</t>
  </si>
  <si>
    <t>bobby23</t>
  </si>
  <si>
    <t>2017-06-03 06:19:00 UTC</t>
  </si>
  <si>
    <t>brendabass444</t>
  </si>
  <si>
    <t>2017-07-30 15:51:37 UTC</t>
  </si>
  <si>
    <t>2017-07-30 21:45:16 UTC</t>
  </si>
  <si>
    <t>cameron30</t>
  </si>
  <si>
    <t>2017-07-30 17:52:00 UTC</t>
  </si>
  <si>
    <t>2017-07-30 14:45:00 UTC</t>
  </si>
  <si>
    <t>2017-07-30 20:17:00 UTC</t>
  </si>
  <si>
    <t>2017-07-31 10:44:24 UTC</t>
  </si>
  <si>
    <t>2017-07-28 22:15:00 UTC</t>
  </si>
  <si>
    <t>2017-07-28 21:56:00 UTC</t>
  </si>
  <si>
    <t>2017-07-22 23:45:08 UTC</t>
  </si>
  <si>
    <t>theron2</t>
  </si>
  <si>
    <t>2017-07-28 20:48:02 UTC</t>
  </si>
  <si>
    <t>2017-07-28 15:13:50 UTC</t>
  </si>
  <si>
    <t>2017-07-28 14:10:45 UTC</t>
  </si>
  <si>
    <t>2017-07-28 14:29:41 UTC</t>
  </si>
  <si>
    <t>2017-05-21 21:29:42 UTC</t>
  </si>
  <si>
    <t>mm763213</t>
  </si>
  <si>
    <t>2017-05-21 21:17:56 UTC</t>
  </si>
  <si>
    <t>2017-07-31 19:51:20 UTC</t>
  </si>
  <si>
    <t>2017-07-31 22:22:00 UTC</t>
  </si>
  <si>
    <t>glnrcamp</t>
  </si>
  <si>
    <t>2017-07-31 23:09:00 UTC</t>
  </si>
  <si>
    <t>arbutterflynut</t>
  </si>
  <si>
    <t>2017-08-01 10:37:41 UTC</t>
  </si>
  <si>
    <t>2017-07-31 23:59:21 UTC</t>
  </si>
  <si>
    <t>2017-07-20 15:25:29 UTC</t>
  </si>
  <si>
    <t>2017-07-20 17:24:00 UTC</t>
  </si>
  <si>
    <t>2017-07-20 19:38:00 UTC</t>
  </si>
  <si>
    <t>2017-07-20 21:15:00 UTC</t>
  </si>
  <si>
    <t>2017-07-20 21:59:00 UTC</t>
  </si>
  <si>
    <t>2017-07-21 00:24:00 UTC</t>
  </si>
  <si>
    <t>2017-07-21 00:25:00 UTC</t>
  </si>
  <si>
    <t>2017-07-21 00:26:00 UTC</t>
  </si>
  <si>
    <t>2017-07-21 00:27:00 UTC</t>
  </si>
  <si>
    <t>2017-08-01 20:46:31 UTC</t>
  </si>
  <si>
    <t>2017-08-02 12:02:33 UTC</t>
  </si>
  <si>
    <t>tessera</t>
  </si>
  <si>
    <t>2017-08-02 14:38:34 UTC</t>
  </si>
  <si>
    <t>2017-07-29 21:15:00 UTC</t>
  </si>
  <si>
    <t>2017-07-21 15:21:00 UTC</t>
  </si>
  <si>
    <t>2017-07-21 15:22:00 UTC</t>
  </si>
  <si>
    <t>2017-07-21 16:29:00 UTC</t>
  </si>
  <si>
    <t>2017-07-21 16:30:00 UTC</t>
  </si>
  <si>
    <t>2017-07-29 14:08:00 UTC</t>
  </si>
  <si>
    <t>2017-07-21 18:17:00 UTC</t>
  </si>
  <si>
    <t>2017-07-21 18:19:00 UTC</t>
  </si>
  <si>
    <t>2017-07-21 19:30:00 UTC</t>
  </si>
  <si>
    <t>2017-07-21 21:36:00 UTC</t>
  </si>
  <si>
    <t>2017-07-21 21:38:00 UTC</t>
  </si>
  <si>
    <t>2017-07-21 22:43:00 UTC</t>
  </si>
  <si>
    <t>2017-07-21 22:44:00 UTC</t>
  </si>
  <si>
    <t>2017-07-26 22:30:16 UTC</t>
  </si>
  <si>
    <t>2017-08-02 21:21:24 UTC</t>
  </si>
  <si>
    <t>2017-07-29 17:49:00 UTC</t>
  </si>
  <si>
    <t>fatroosterfarm</t>
  </si>
  <si>
    <t>2017-07-28 23:27:17 UTC</t>
  </si>
  <si>
    <t>hilbillyhippie</t>
  </si>
  <si>
    <t>2017-08-03 15:22:00 UTC</t>
  </si>
  <si>
    <t>2017-08-02 13:59:58 UTC</t>
  </si>
  <si>
    <t>2017-08-03 20:01:46 UTC</t>
  </si>
  <si>
    <t>2017-08-03 14:56:48 UTC</t>
  </si>
  <si>
    <t>scottking</t>
  </si>
  <si>
    <t>2017-08-03 15:56:24 UTC</t>
  </si>
  <si>
    <t>2017-07-30 16:24:00 UTC</t>
  </si>
  <si>
    <t>jefferykarafa</t>
  </si>
  <si>
    <t>2017-08-03 14:59:00 UTC</t>
  </si>
  <si>
    <t>2017-08-03 15:01:00 UTC</t>
  </si>
  <si>
    <t>2017-08-04 23:06:00 UTC</t>
  </si>
  <si>
    <t>2017-08-04 19:35:00 UTC</t>
  </si>
  <si>
    <t>2017-08-04 23:06:11 UTC</t>
  </si>
  <si>
    <t>2017-08-01 21:27:59 UTC</t>
  </si>
  <si>
    <t>2017-08-04 17:41:21 UTC</t>
  </si>
  <si>
    <t>2017-08-05 20:34:32 UTC</t>
  </si>
  <si>
    <t>ian66</t>
  </si>
  <si>
    <t>2017-08-05 16:15:00 UTC</t>
  </si>
  <si>
    <t>2017-08-05 15:33:17 UTC</t>
  </si>
  <si>
    <t>rebecca76</t>
  </si>
  <si>
    <t>2016-11-15 02:30:35 UTC</t>
  </si>
  <si>
    <t>aholdorf</t>
  </si>
  <si>
    <t>2017-07-19 15:47:16 UTC</t>
  </si>
  <si>
    <t>adrozdowicz</t>
  </si>
  <si>
    <t>2017-04-25 18:47:17 UTC</t>
  </si>
  <si>
    <t>2017-08-04 17:53:00 UTC</t>
  </si>
  <si>
    <t>2017-08-05 18:57:00 UTC</t>
  </si>
  <si>
    <t>2017-08-05 19:16:00 UTC</t>
  </si>
  <si>
    <t>2017-08-05 19:18:00 UTC</t>
  </si>
  <si>
    <t>2017-08-05 22:06:00 UTC</t>
  </si>
  <si>
    <t>2017-08-05 22:08:00 UTC</t>
  </si>
  <si>
    <t>2017-08-05 23:08:00 UTC</t>
  </si>
  <si>
    <t>2017-08-05 23:54:00 UTC</t>
  </si>
  <si>
    <t>2017-08-06 16:15:48 UTC</t>
  </si>
  <si>
    <t>cliffh</t>
  </si>
  <si>
    <t>2017-08-01 15:42:00 UTC</t>
  </si>
  <si>
    <t>2017-08-05 14:14:33 UTC</t>
  </si>
  <si>
    <t>thearbiter</t>
  </si>
  <si>
    <t>2017-08-08 00:10:42 UTC</t>
  </si>
  <si>
    <t>henicorhina</t>
  </si>
  <si>
    <t>2017-08-05 18:46:58 UTC</t>
  </si>
  <si>
    <t>2013-06-17 19:43:17 UTC</t>
  </si>
  <si>
    <t>tonymorrison</t>
  </si>
  <si>
    <t>2017-08-09 15:38:16 UTC</t>
  </si>
  <si>
    <t>rangersara</t>
  </si>
  <si>
    <t>2017-08-09 19:19:35 UTC</t>
  </si>
  <si>
    <t>brook</t>
  </si>
  <si>
    <t>2017-08-09 18:24:58 UTC</t>
  </si>
  <si>
    <t>mr_dutton</t>
  </si>
  <si>
    <t>2017-07-28 21:37:00 UTC</t>
  </si>
  <si>
    <t>eric_keith</t>
  </si>
  <si>
    <t>2017-07-28 23:29:00 UTC</t>
  </si>
  <si>
    <t>2017-07-28 23:30:00 UTC</t>
  </si>
  <si>
    <t>2017-08-07 13:27:00 UTC</t>
  </si>
  <si>
    <t>jseo</t>
  </si>
  <si>
    <t>2017-08-07 13:28:00 UTC</t>
  </si>
  <si>
    <t>2017-08-08 00:18:00 UTC</t>
  </si>
  <si>
    <t>2017-08-09 23:36:00 UTC</t>
  </si>
  <si>
    <t>2017-07-07 15:56:00 UTC</t>
  </si>
  <si>
    <t>2017-08-10 15:16:45 UTC</t>
  </si>
  <si>
    <t>cporter</t>
  </si>
  <si>
    <t>2017-08-10 19:01:42 UTC</t>
  </si>
  <si>
    <t>2017-08-10 15:39:08 UTC</t>
  </si>
  <si>
    <t>2016-07-07 16:01:25 UTC</t>
  </si>
  <si>
    <t>2016-07-07 16:08:46 UTC</t>
  </si>
  <si>
    <t>2017-08-02 14:01:00 UTC</t>
  </si>
  <si>
    <t>cvnp_wildlife</t>
  </si>
  <si>
    <t>2015-02-10 18:22:00 UTC</t>
  </si>
  <si>
    <t>kalamurphyking</t>
  </si>
  <si>
    <t>2017-08-11 15:28:00 UTC</t>
  </si>
  <si>
    <t>w_mcdaniel</t>
  </si>
  <si>
    <t>2017-08-11 14:52:00 UTC</t>
  </si>
  <si>
    <t>2017-07-28 17:00:00 UTC</t>
  </si>
  <si>
    <t>redwngblkbrd</t>
  </si>
  <si>
    <t>2017-08-11 18:09:00 UTC</t>
  </si>
  <si>
    <t>2017-08-12 02:28:06 UTC</t>
  </si>
  <si>
    <t>scott138</t>
  </si>
  <si>
    <t>2017-08-12 02:37:01 UTC</t>
  </si>
  <si>
    <t>2017-08-10 19:01:05 UTC</t>
  </si>
  <si>
    <t>2017-08-07 22:47:31 UTC</t>
  </si>
  <si>
    <t>2017-08-11 21:21:44 UTC</t>
  </si>
  <si>
    <t>2017-08-09 00:30:40 UTC</t>
  </si>
  <si>
    <t>2017-05-27 00:45:50 UTC</t>
  </si>
  <si>
    <t>2017-05-27 00:46:15 UTC</t>
  </si>
  <si>
    <t>2017-05-27 00:00:55 UTC</t>
  </si>
  <si>
    <t>2017-05-26 23:38:05 UTC</t>
  </si>
  <si>
    <t>2017-05-26 23:44:03 UTC</t>
  </si>
  <si>
    <t>2017-05-27 00:12:05 UTC</t>
  </si>
  <si>
    <t>2017-08-12 15:21:00 UTC</t>
  </si>
  <si>
    <t>2017-08-12 16:29:00 UTC</t>
  </si>
  <si>
    <t>2017-08-12 16:33:00 UTC</t>
  </si>
  <si>
    <t>2017-08-12 16:35:00 UTC</t>
  </si>
  <si>
    <t>2017-08-12 17:35:20 UTC</t>
  </si>
  <si>
    <t>2015-02-10 18:25:00 UTC</t>
  </si>
  <si>
    <t>2017-08-13 01:26:00 UTC</t>
  </si>
  <si>
    <t>2017-08-13 01:45:00 UTC</t>
  </si>
  <si>
    <t>2017-08-02 21:00:11 UTC</t>
  </si>
  <si>
    <t>jingtongli</t>
  </si>
  <si>
    <t>2017-08-12 14:10:00 UTC</t>
  </si>
  <si>
    <t>2017-08-14 00:25:26 UTC</t>
  </si>
  <si>
    <t>2017-08-12 17:20:00 UTC</t>
  </si>
  <si>
    <t>srmyers</t>
  </si>
  <si>
    <t>2017-07-11 15:09:05 UTC</t>
  </si>
  <si>
    <t>nolankeyes</t>
  </si>
  <si>
    <t>2017-08-13 13:29:00 UTC</t>
  </si>
  <si>
    <t>2017-08-13 15:44:00 UTC</t>
  </si>
  <si>
    <t>2017-08-13 16:29:00 UTC</t>
  </si>
  <si>
    <t>2013-05-23 07:44:00 UTC</t>
  </si>
  <si>
    <t>billarbon</t>
  </si>
  <si>
    <t>2017-08-15 14:10:30 UTC</t>
  </si>
  <si>
    <t>taytonalvis</t>
  </si>
  <si>
    <t>2017-08-15 16:44:00 UTC</t>
  </si>
  <si>
    <t>2017-08-15 15:21:57 UTC</t>
  </si>
  <si>
    <t>2017-07-22 17:00:00 UTC</t>
  </si>
  <si>
    <t>2017-07-22 17:19:00 UTC</t>
  </si>
  <si>
    <t>2017-07-22 10:29:00 UTC</t>
  </si>
  <si>
    <t>2017-07-16 15:31:00 UTC</t>
  </si>
  <si>
    <t>2017-06-24 06:30:00 UTC</t>
  </si>
  <si>
    <t>2017-06-24 06:04:00 UTC</t>
  </si>
  <si>
    <t>2017-06-24 05:10:00 UTC</t>
  </si>
  <si>
    <t>2017-08-02 18:02:00 UTC</t>
  </si>
  <si>
    <t>sallen</t>
  </si>
  <si>
    <t>2015-06-03 16:40:00 UTC</t>
  </si>
  <si>
    <t>2017-08-10 15:05:37 UTC</t>
  </si>
  <si>
    <t>chadlego</t>
  </si>
  <si>
    <t>2017-08-07 21:35:00 UTC</t>
  </si>
  <si>
    <t>2017-06-25 21:59:17 UTC</t>
  </si>
  <si>
    <t>kevinwilburn</t>
  </si>
  <si>
    <t>2017-08-17 13:18:08 UTC</t>
  </si>
  <si>
    <t>bogdraw</t>
  </si>
  <si>
    <t>2017-08-15 23:09:08 UTC</t>
  </si>
  <si>
    <t>2017-08-15 23:25:00 UTC</t>
  </si>
  <si>
    <t>2017-08-15 23:27:00 UTC</t>
  </si>
  <si>
    <t>2017-08-16 23:53:00 UTC</t>
  </si>
  <si>
    <t>2017-08-12 16:22:00 UTC</t>
  </si>
  <si>
    <t>2017-08-12 15:41:00 UTC</t>
  </si>
  <si>
    <t>2017-08-12 15:39:00 UTC</t>
  </si>
  <si>
    <t>2017-08-12 15:33:00 UTC</t>
  </si>
  <si>
    <t>2017-08-12 15:27:00 UTC</t>
  </si>
  <si>
    <t>2017-08-12 15:23:00 UTC</t>
  </si>
  <si>
    <t>2017-08-17 17:34:05 UTC</t>
  </si>
  <si>
    <t>2017-08-16 21:22:56 UTC</t>
  </si>
  <si>
    <t>2017-08-17 18:52:56 UTC</t>
  </si>
  <si>
    <t>2017-08-17 15:42:23 UTC</t>
  </si>
  <si>
    <t>2017-08-18 20:21:52 UTC</t>
  </si>
  <si>
    <t>gonefroggin</t>
  </si>
  <si>
    <t>2017-07-18 15:55:00 UTC</t>
  </si>
  <si>
    <t>2017-08-18 17:27:00 UTC</t>
  </si>
  <si>
    <t>2017-08-07 23:20:24 UTC</t>
  </si>
  <si>
    <t>2017-08-17 23:32:00 UTC</t>
  </si>
  <si>
    <t>2017-08-20 11:25:00 UTC</t>
  </si>
  <si>
    <t>ccarrollc1</t>
  </si>
  <si>
    <t>2017-08-20 11:32:00 UTC</t>
  </si>
  <si>
    <t>2017-08-08 14:20:00 UTC</t>
  </si>
  <si>
    <t>2017-08-08 14:26:00 UTC</t>
  </si>
  <si>
    <t>2017-08-08 14:33:00 UTC</t>
  </si>
  <si>
    <t>2017-08-08 16:27:00 UTC</t>
  </si>
  <si>
    <t>2017-08-08 16:29:00 UTC</t>
  </si>
  <si>
    <t>2017-08-09 14:46:00 UTC</t>
  </si>
  <si>
    <t>2017-08-09 14:47:00 UTC</t>
  </si>
  <si>
    <t>2017-08-18 18:43:39 UTC</t>
  </si>
  <si>
    <t>2017-08-18 18:52:48 UTC</t>
  </si>
  <si>
    <t>2017-08-20 17:48:00 UTC</t>
  </si>
  <si>
    <t>2017-08-20 18:47:00 UTC</t>
  </si>
  <si>
    <t>2017-08-20 21:37:44 UTC</t>
  </si>
  <si>
    <t>2017-08-20 22:05:43 UTC</t>
  </si>
  <si>
    <t>2017-08-21 16:35:29 UTC</t>
  </si>
  <si>
    <t>neotomastolemykeys</t>
  </si>
  <si>
    <t>2017-08-21 14:56:00 UTC</t>
  </si>
  <si>
    <t>2017-08-21 14:58:00 UTC</t>
  </si>
  <si>
    <t>2017-08-21 23:29:00 UTC</t>
  </si>
  <si>
    <t>2017-08-21 23:30:00 UTC</t>
  </si>
  <si>
    <t>2017-08-09 17:01:00 UTC</t>
  </si>
  <si>
    <t>2017-08-09 17:10:00 UTC</t>
  </si>
  <si>
    <t>2017-08-09 17:11:00 UTC</t>
  </si>
  <si>
    <t>2017-08-09 17:17:00 UTC</t>
  </si>
  <si>
    <t>2017-08-03 00:33:28 UTC</t>
  </si>
  <si>
    <t>nursoph</t>
  </si>
  <si>
    <t>2017-08-21 18:12:08 UTC</t>
  </si>
  <si>
    <t>evanharms</t>
  </si>
  <si>
    <t>2017-08-10 15:09:00 UTC</t>
  </si>
  <si>
    <t>2017-08-10 15:10:00 UTC</t>
  </si>
  <si>
    <t>2017-08-10 15:15:00 UTC</t>
  </si>
  <si>
    <t>2017-08-10 15:16:00 UTC</t>
  </si>
  <si>
    <t>2017-08-20 16:34:31 UTC</t>
  </si>
  <si>
    <t>pedernaturalist</t>
  </si>
  <si>
    <t>2017-08-15 14:50:00 UTC</t>
  </si>
  <si>
    <t>2017-08-15 14:51:00 UTC</t>
  </si>
  <si>
    <t>2017-08-15 14:52:00 UTC</t>
  </si>
  <si>
    <t>2017-08-15 14:54:00 UTC</t>
  </si>
  <si>
    <t>2017-08-18 14:44:00 UTC</t>
  </si>
  <si>
    <t>2017-08-18 14:47:00 UTC</t>
  </si>
  <si>
    <t>2017-08-18 14:49:00 UTC</t>
  </si>
  <si>
    <t>2017-08-22 23:31:00 UTC</t>
  </si>
  <si>
    <t>2017-08-20 22:54:58 UTC</t>
  </si>
  <si>
    <t>leptonia</t>
  </si>
  <si>
    <t>2017-08-20 22:44:15 UTC</t>
  </si>
  <si>
    <t>2017-08-20 22:43:27 UTC</t>
  </si>
  <si>
    <t>2017-08-18 15:05:00 UTC</t>
  </si>
  <si>
    <t>2017-08-20 21:23:51 UTC</t>
  </si>
  <si>
    <t>2017-08-23 11:45:16 UTC</t>
  </si>
  <si>
    <t>2017-08-19 00:01:54 UTC</t>
  </si>
  <si>
    <t>angelaones</t>
  </si>
  <si>
    <t>2017-08-23 13:13:47 UTC</t>
  </si>
  <si>
    <t>2017-08-23 14:13:16 UTC</t>
  </si>
  <si>
    <t>2017-08-23 17:07:07 UTC</t>
  </si>
  <si>
    <t>2017-08-23 22:00:00 UTC</t>
  </si>
  <si>
    <t>2017-08-20 21:06:00 UTC</t>
  </si>
  <si>
    <t>leftcoastnaturalist</t>
  </si>
  <si>
    <t>2017-08-20 21:55:00 UTC</t>
  </si>
  <si>
    <t>2017-08-18 17:31:00 UTC</t>
  </si>
  <si>
    <t>2016-06-18 15:31:58 UTC</t>
  </si>
  <si>
    <t>robizzy_ttf</t>
  </si>
  <si>
    <t>2017-08-24 21:57:01 UTC</t>
  </si>
  <si>
    <t>laurelhusk</t>
  </si>
  <si>
    <t>2017-08-25 02:00:38 UTC</t>
  </si>
  <si>
    <t>2017-08-18 17:54:00 UTC</t>
  </si>
  <si>
    <t>2017-08-22 17:26:18 UTC</t>
  </si>
  <si>
    <t>danrabosky</t>
  </si>
  <si>
    <t>2017-08-18 18:01:00 UTC</t>
  </si>
  <si>
    <t>2017-08-25 02:10:23 UTC</t>
  </si>
  <si>
    <t>djm</t>
  </si>
  <si>
    <t>2017-08-24 21:03:11 UTC</t>
  </si>
  <si>
    <t>2017-07-26 17:57:00 UTC</t>
  </si>
  <si>
    <t>2017-07-26 18:01:00 UTC</t>
  </si>
  <si>
    <t>2017-07-26 18:02:00 UTC</t>
  </si>
  <si>
    <t>2017-07-26 21:01:00 UTC</t>
  </si>
  <si>
    <t>2017-07-27 16:39:00 UTC</t>
  </si>
  <si>
    <t>2017-07-27 16:44:00 UTC</t>
  </si>
  <si>
    <t>2017-07-27 19:53:00 UTC</t>
  </si>
  <si>
    <t>2017-07-27 19:54:00 UTC</t>
  </si>
  <si>
    <t>2017-07-27 21:20:00 UTC</t>
  </si>
  <si>
    <t>2017-07-27 21:22:00 UTC</t>
  </si>
  <si>
    <t>2017-07-27 21:23:00 UTC</t>
  </si>
  <si>
    <t>2017-07-28 15:53:00 UTC</t>
  </si>
  <si>
    <t>2017-08-23 14:39:34 UTC</t>
  </si>
  <si>
    <t>2017-08-25 23:03:00 UTC</t>
  </si>
  <si>
    <t>2017-08-24 18:17:00 UTC</t>
  </si>
  <si>
    <t>2017-08-26 12:39:01 UTC</t>
  </si>
  <si>
    <t>bouten</t>
  </si>
  <si>
    <t>2017-08-26 21:24:00 UTC</t>
  </si>
  <si>
    <t>2017-08-26 22:11:27 UTC</t>
  </si>
  <si>
    <t>2017-08-26 21:25:00 UTC</t>
  </si>
  <si>
    <t>2017-08-24 20:36:38 UTC</t>
  </si>
  <si>
    <t>2017-08-27 02:28:23 UTC</t>
  </si>
  <si>
    <t>jbperkins5</t>
  </si>
  <si>
    <t>2017-08-26 19:24:11 UTC</t>
  </si>
  <si>
    <t>2017-08-26 18:52:12 UTC</t>
  </si>
  <si>
    <t>2017-08-26 10:50:00 UTC</t>
  </si>
  <si>
    <t>2017-08-26 14:56:00 UTC</t>
  </si>
  <si>
    <t>2017-08-26 14:36:00 UTC</t>
  </si>
  <si>
    <t>2016-03-11 05:31:08 UTC</t>
  </si>
  <si>
    <t>heteromyid</t>
  </si>
  <si>
    <t>2017-08-28 00:15:28 UTC</t>
  </si>
  <si>
    <t>djcruz25</t>
  </si>
  <si>
    <t>2017-08-28 00:12:45 UTC</t>
  </si>
  <si>
    <t>2017-08-26 18:25:39 UTC</t>
  </si>
  <si>
    <t>mjwarman</t>
  </si>
  <si>
    <t>2017-08-28 20:42:00 UTC</t>
  </si>
  <si>
    <t>tobler</t>
  </si>
  <si>
    <t>2017-08-29 20:45:00 UTC</t>
  </si>
  <si>
    <t>2017-08-28 16:59:00 UTC</t>
  </si>
  <si>
    <t>2017-08-29 23:32:34 UTC</t>
  </si>
  <si>
    <t>2017-08-30 18:34:47 UTC</t>
  </si>
  <si>
    <t>2017-06-24 12:50:44 UTC</t>
  </si>
  <si>
    <t>kingspring</t>
  </si>
  <si>
    <t>2017-08-04 19:30:21 UTC</t>
  </si>
  <si>
    <t>mkjohnson</t>
  </si>
  <si>
    <t>2017-08-31 17:42:37 UTC</t>
  </si>
  <si>
    <t>jacksonad</t>
  </si>
  <si>
    <t>2017-05-19 16:44:25 UTC</t>
  </si>
  <si>
    <t>mrbryanames</t>
  </si>
  <si>
    <t>2017-08-23 14:44:00 UTC</t>
  </si>
  <si>
    <t>2017-08-23 14:52:00 UTC</t>
  </si>
  <si>
    <t>2017-01-05 22:30:00 UTC</t>
  </si>
  <si>
    <t>2017-09-01 20:51:48 UTC</t>
  </si>
  <si>
    <t>remotebuzzard47</t>
  </si>
  <si>
    <t>2017-08-23 17:15:00 UTC</t>
  </si>
  <si>
    <t>2017-08-23 17:13:00 UTC</t>
  </si>
  <si>
    <t>2017-08-23 17:14:00 UTC</t>
  </si>
  <si>
    <t>2017-09-01 23:47:43 UTC</t>
  </si>
  <si>
    <t>mjaberg</t>
  </si>
  <si>
    <t>2017-09-01 23:47:55 UTC</t>
  </si>
  <si>
    <t>2013-10-10 22:26:00 UTC</t>
  </si>
  <si>
    <t>2016-05-17 12:38:58 UTC</t>
  </si>
  <si>
    <t>2017-09-02 13:18:32 UTC</t>
  </si>
  <si>
    <t>2017-09-02 13:16:43 UTC</t>
  </si>
  <si>
    <t>2017-09-02 13:15:06 UTC</t>
  </si>
  <si>
    <t>2017-08-28 15:00:00 UTC</t>
  </si>
  <si>
    <t>2017-08-28 15:01:00 UTC</t>
  </si>
  <si>
    <t>2017-08-28 15:02:00 UTC</t>
  </si>
  <si>
    <t>2017-08-30 15:05:00 UTC</t>
  </si>
  <si>
    <t>2017-08-30 15:09:00 UTC</t>
  </si>
  <si>
    <t>2017-08-13 18:42:29 UTC</t>
  </si>
  <si>
    <t>timothy3</t>
  </si>
  <si>
    <t>2017-09-02 17:47:00 UTC</t>
  </si>
  <si>
    <t>2017-09-02 16:02:09 UTC</t>
  </si>
  <si>
    <t>2017-09-02 17:36:53 UTC</t>
  </si>
  <si>
    <t>2017-09-03 11:02:45 UTC</t>
  </si>
  <si>
    <t>scrabtree</t>
  </si>
  <si>
    <t>2017-09-02 21:41:27 UTC</t>
  </si>
  <si>
    <t>gms6</t>
  </si>
  <si>
    <t>2017-09-03 19:44:06 UTC</t>
  </si>
  <si>
    <t>2017-09-03 20:00:01 UTC</t>
  </si>
  <si>
    <t>spat</t>
  </si>
  <si>
    <t>2017-09-04 00:09:25 UTC</t>
  </si>
  <si>
    <t>2017-09-04 00:55:34 UTC</t>
  </si>
  <si>
    <t>2017-07-08 00:35:48 UTC</t>
  </si>
  <si>
    <t>jessy43078</t>
  </si>
  <si>
    <t>2017-09-03 21:23:44 UTC</t>
  </si>
  <si>
    <t>jordan89</t>
  </si>
  <si>
    <t>2014-05-25 23:18:11 UTC</t>
  </si>
  <si>
    <t>tobin3</t>
  </si>
  <si>
    <t>2017-09-04 20:49:00 UTC</t>
  </si>
  <si>
    <t>2017-09-04 21:06:00 UTC</t>
  </si>
  <si>
    <t>2017-09-04 21:10:00 UTC</t>
  </si>
  <si>
    <t>2014-04-28 19:09:00 UTC</t>
  </si>
  <si>
    <t>2017-09-07 00:35:00 UTC</t>
  </si>
  <si>
    <t>2017-09-05 21:20:21 UTC</t>
  </si>
  <si>
    <t>jacob89</t>
  </si>
  <si>
    <t>2017-09-07 17:40:00 UTC</t>
  </si>
  <si>
    <t>2017-09-07 19:02:00 UTC</t>
  </si>
  <si>
    <t>2017-09-07 22:29:57 UTC</t>
  </si>
  <si>
    <t>2017-09-08 22:44:17 UTC</t>
  </si>
  <si>
    <t>jeheiple</t>
  </si>
  <si>
    <t>2017-09-08 19:10:00 UTC</t>
  </si>
  <si>
    <t>2017-09-08 20:02:00 UTC</t>
  </si>
  <si>
    <t>2017-05-19 16:34:33 UTC</t>
  </si>
  <si>
    <t>2016-12-24 21:45:16 UTC</t>
  </si>
  <si>
    <t>2016-12-14 18:42:01 UTC</t>
  </si>
  <si>
    <t>2017-09-07 19:30:00 UTC</t>
  </si>
  <si>
    <t>2017-09-09 22:33:00 UTC</t>
  </si>
  <si>
    <t>2017-09-09 22:43:00 UTC</t>
  </si>
  <si>
    <t>2017-09-09 22:53:00 UTC</t>
  </si>
  <si>
    <t>2017-09-09 23:00:00 UTC</t>
  </si>
  <si>
    <t>2017-09-10 13:16:00 UTC</t>
  </si>
  <si>
    <t>skm0308</t>
  </si>
  <si>
    <t>2017-09-10 19:03:54 UTC</t>
  </si>
  <si>
    <t>2017-09-10 00:10:36 UTC</t>
  </si>
  <si>
    <t>2017-09-10 16:08:31 UTC</t>
  </si>
  <si>
    <t>2017-09-10 16:11:29 UTC</t>
  </si>
  <si>
    <t>2017-09-10 16:14:33 UTC</t>
  </si>
  <si>
    <t>2017-09-10 17:59:24 UTC</t>
  </si>
  <si>
    <t>2017-09-10 18:20:15 UTC</t>
  </si>
  <si>
    <t>2017-09-10 21:24:52 UTC</t>
  </si>
  <si>
    <t>2017-09-10 22:06:07 UTC</t>
  </si>
  <si>
    <t>2017-09-11 20:23:35 UTC</t>
  </si>
  <si>
    <t>jonathanpecero</t>
  </si>
  <si>
    <t>2017-09-11 19:34:16 UTC</t>
  </si>
  <si>
    <t>martinmk1</t>
  </si>
  <si>
    <t>2017-09-12 00:40:16 UTC</t>
  </si>
  <si>
    <t>2017-09-10 22:32:27 UTC</t>
  </si>
  <si>
    <t>2017-09-12 00:50:56 UTC</t>
  </si>
  <si>
    <t>2017-09-12 00:33:24 UTC</t>
  </si>
  <si>
    <t>2017-09-12 12:00:42 UTC</t>
  </si>
  <si>
    <t>2017-09-10 22:28:02 UTC</t>
  </si>
  <si>
    <t>2017-09-10 21:45:27 UTC</t>
  </si>
  <si>
    <t>2017-09-10 21:31:35 UTC</t>
  </si>
  <si>
    <t>2017-08-07 20:54:21 UTC</t>
  </si>
  <si>
    <t>dankrumm</t>
  </si>
  <si>
    <t>2017-09-09 21:34:00 UTC</t>
  </si>
  <si>
    <t>2017-09-09 21:39:00 UTC</t>
  </si>
  <si>
    <t>2017-09-09 21:36:00 UTC</t>
  </si>
  <si>
    <t>2017-09-09 21:51:00 UTC</t>
  </si>
  <si>
    <t>2017-09-09 16:27:00 UTC</t>
  </si>
  <si>
    <t>2017-08-17 05:19:27 UTC</t>
  </si>
  <si>
    <t>2017-07-14 21:23:31 UTC</t>
  </si>
  <si>
    <t>2017-09-01 18:23:00 UTC</t>
  </si>
  <si>
    <t>2017-07-16 02:01:47 UTC</t>
  </si>
  <si>
    <t>tyjamison</t>
  </si>
  <si>
    <t>2017-09-13 14:57:50 UTC</t>
  </si>
  <si>
    <t>mquirk</t>
  </si>
  <si>
    <t>2017-07-05 18:43:19 UTC</t>
  </si>
  <si>
    <t>2017-09-14 00:52:50 UTC</t>
  </si>
  <si>
    <t>awolfhope</t>
  </si>
  <si>
    <t>2017-09-14 00:55:15 UTC</t>
  </si>
  <si>
    <t>2017-09-14 00:57:17 UTC</t>
  </si>
  <si>
    <t>2017-09-13 15:12:00 UTC</t>
  </si>
  <si>
    <t>jwalewski</t>
  </si>
  <si>
    <t>2014-09-27 22:15:00 UTC</t>
  </si>
  <si>
    <t>greghall</t>
  </si>
  <si>
    <t>2017-09-14 13:57:34 UTC</t>
  </si>
  <si>
    <t>2017-09-14 22:53:50 UTC</t>
  </si>
  <si>
    <t>2017-09-14 23:07:05 UTC</t>
  </si>
  <si>
    <t>2017-09-14 14:37:00 UTC</t>
  </si>
  <si>
    <t>2017-09-15 12:19:11 UTC</t>
  </si>
  <si>
    <t>2017-09-13 21:58:47 UTC</t>
  </si>
  <si>
    <t>jorgea_1</t>
  </si>
  <si>
    <t>2017-09-15 18:30:47 UTC</t>
  </si>
  <si>
    <t>2017-08-29 03:12:00 UTC</t>
  </si>
  <si>
    <t>2017-08-29 02:32:00 UTC</t>
  </si>
  <si>
    <t>2017-08-25 19:05:00 UTC</t>
  </si>
  <si>
    <t>2017-09-16 04:10:51 UTC</t>
  </si>
  <si>
    <t>2017-09-16 10:56:22 UTC</t>
  </si>
  <si>
    <t>2017-09-16 11:06:01 UTC</t>
  </si>
  <si>
    <t>2017-09-16 11:41:09 UTC</t>
  </si>
  <si>
    <t>2017-09-16 12:07:10 UTC</t>
  </si>
  <si>
    <t>2017-09-16 13:01:27 UTC</t>
  </si>
  <si>
    <t>2017-09-16 13:23:18 UTC</t>
  </si>
  <si>
    <t>2017-09-16 13:25:31 UTC</t>
  </si>
  <si>
    <t>2017-09-16 13:45:52 UTC</t>
  </si>
  <si>
    <t>2017-08-29 13:57:10 UTC</t>
  </si>
  <si>
    <t>alexvaligosky</t>
  </si>
  <si>
    <t>2016-05-19 11:15:02 UTC</t>
  </si>
  <si>
    <t>jordanskates</t>
  </si>
  <si>
    <t>2017-09-17 15:09:54 UTC</t>
  </si>
  <si>
    <t>2017-09-17 15:13:57 UTC</t>
  </si>
  <si>
    <t>2017-09-17 17:05:00 UTC</t>
  </si>
  <si>
    <t>2017-09-17 18:29:00 UTC</t>
  </si>
  <si>
    <t>2017-09-17 18:38:00 UTC</t>
  </si>
  <si>
    <t>2017-09-18 16:41:52 UTC</t>
  </si>
  <si>
    <t>2017-09-18 16:42:52 UTC</t>
  </si>
  <si>
    <t>2017-09-11 20:37:05 UTC</t>
  </si>
  <si>
    <t>ryanw95</t>
  </si>
  <si>
    <t>2015-05-16 14:17:41 UTC</t>
  </si>
  <si>
    <t>jerryskates</t>
  </si>
  <si>
    <t>2016-09-07 18:49:44 UTC</t>
  </si>
  <si>
    <t>2017-09-18 18:18:00 UTC</t>
  </si>
  <si>
    <t>2017-09-18 18:20:00 UTC</t>
  </si>
  <si>
    <t>2017-09-18 18:23:00 UTC</t>
  </si>
  <si>
    <t>2017-09-18 18:31:00 UTC</t>
  </si>
  <si>
    <t>2015-08-29 05:09:59 UTC</t>
  </si>
  <si>
    <t>2017-09-19 22:03:34 UTC</t>
  </si>
  <si>
    <t>2017-06-02 22:57:12 UTC</t>
  </si>
  <si>
    <t>ejohnson15</t>
  </si>
  <si>
    <t>2017-09-19 23:44:34 UTC</t>
  </si>
  <si>
    <t>2017-09-19 23:15:48 UTC</t>
  </si>
  <si>
    <t>2017-09-03 15:03:49 UTC</t>
  </si>
  <si>
    <t>2017-09-01 18:27:55 UTC</t>
  </si>
  <si>
    <t>2017-09-01 17:13:53 UTC</t>
  </si>
  <si>
    <t>2017-09-19 20:30:29 UTC</t>
  </si>
  <si>
    <t>2017-09-20 20:18:58 UTC</t>
  </si>
  <si>
    <t>baxterke1</t>
  </si>
  <si>
    <t>2017-09-20 20:03:41 UTC</t>
  </si>
  <si>
    <t>nadiagarcia</t>
  </si>
  <si>
    <t>2017-09-20 20:23:37 UTC</t>
  </si>
  <si>
    <t>ewingkn</t>
  </si>
  <si>
    <t>2017-09-08 15:42:01 UTC</t>
  </si>
  <si>
    <t>andrew_tbc_taylor</t>
  </si>
  <si>
    <t>2017-06-03 15:42:49 UTC</t>
  </si>
  <si>
    <t>2017-06-12 01:48:54 UTC</t>
  </si>
  <si>
    <t>2017-09-19 00:28:21 UTC</t>
  </si>
  <si>
    <t>2017-09-20 20:12:00 UTC</t>
  </si>
  <si>
    <t>haileyhester</t>
  </si>
  <si>
    <t>2017-09-20 00:08:00 UTC</t>
  </si>
  <si>
    <t>2017-09-20 20:23:40 UTC</t>
  </si>
  <si>
    <t>2014-05-23 12:19:00 UTC</t>
  </si>
  <si>
    <t>mccbio1</t>
  </si>
  <si>
    <t>2017-09-20 20:22:35 UTC</t>
  </si>
  <si>
    <t>darty</t>
  </si>
  <si>
    <t>2017-09-22 16:33:11 UTC</t>
  </si>
  <si>
    <t>2017-09-22 17:11:00 UTC</t>
  </si>
  <si>
    <t>2017-08-09 20:15:10 UTC</t>
  </si>
  <si>
    <t>2017-09-22 15:51:00 UTC</t>
  </si>
  <si>
    <t>2017-09-23 13:10:53 UTC</t>
  </si>
  <si>
    <t>ttuen1</t>
  </si>
  <si>
    <t>2017-09-23 13:12:20 UTC</t>
  </si>
  <si>
    <t>joconnor</t>
  </si>
  <si>
    <t>2017-09-23 13:15:48 UTC</t>
  </si>
  <si>
    <t>2017-09-23 13:34:56 UTC</t>
  </si>
  <si>
    <t>cmhersom</t>
  </si>
  <si>
    <t>2017-09-23 13:35:23 UTC</t>
  </si>
  <si>
    <t>2017-09-23 14:20:55 UTC</t>
  </si>
  <si>
    <t>2017-09-23 16:32:44 UTC</t>
  </si>
  <si>
    <t>worm</t>
  </si>
  <si>
    <t>2017-09-23 15:14:25 UTC</t>
  </si>
  <si>
    <t>2017-09-23 15:35:10 UTC</t>
  </si>
  <si>
    <t>tleslie</t>
  </si>
  <si>
    <t>2017-09-23 15:36:29 UTC</t>
  </si>
  <si>
    <t>2017-09-23 15:53:57 UTC</t>
  </si>
  <si>
    <t>2017-09-13 21:58:17 UTC</t>
  </si>
  <si>
    <t>texaslegend</t>
  </si>
  <si>
    <t>2017-09-23 21:05:41 UTC</t>
  </si>
  <si>
    <t>asavermeulen</t>
  </si>
  <si>
    <t>2017-09-23 21:03:11 UTC</t>
  </si>
  <si>
    <t>2017-09-20 20:18:04 UTC</t>
  </si>
  <si>
    <t>schiwitzn</t>
  </si>
  <si>
    <t>2017-09-23 23:38:54 UTC</t>
  </si>
  <si>
    <t>2017-09-23 23:36:37 UTC</t>
  </si>
  <si>
    <t>2017-09-15 18:48:00 UTC</t>
  </si>
  <si>
    <t>jeffcramer</t>
  </si>
  <si>
    <t>2017-09-24 15:35:44 UTC</t>
  </si>
  <si>
    <t>trailfoot</t>
  </si>
  <si>
    <t>2017-09-24 14:57:00 UTC</t>
  </si>
  <si>
    <t>2017-09-23 21:17:00 UTC</t>
  </si>
  <si>
    <t>2016-12-31 13:24:00 UTC</t>
  </si>
  <si>
    <t>2016-12-31 16:21:00 UTC</t>
  </si>
  <si>
    <t>2017-09-25 14:19:07 UTC</t>
  </si>
  <si>
    <t>matt213</t>
  </si>
  <si>
    <t>2017-04-10 18:47:00 UTC</t>
  </si>
  <si>
    <t>2017-09-25 15:25:35 UTC</t>
  </si>
  <si>
    <t>bonnieeamick</t>
  </si>
  <si>
    <t>2017-09-26 00:31:42 UTC</t>
  </si>
  <si>
    <t>otan</t>
  </si>
  <si>
    <t>2017-09-26 00:34:00 UTC</t>
  </si>
  <si>
    <t>Normalized</t>
  </si>
  <si>
    <t>Moon_phase</t>
  </si>
  <si>
    <t>Count of species2</t>
  </si>
  <si>
    <t>common_name</t>
  </si>
  <si>
    <t>Cutthroat Trout</t>
  </si>
  <si>
    <t>Rainbow Trout</t>
  </si>
  <si>
    <t>Brown Trout</t>
  </si>
  <si>
    <t>Brook Trout</t>
  </si>
  <si>
    <t>Chinook Salmon</t>
  </si>
  <si>
    <t>Coastal Rainbow Trout</t>
  </si>
  <si>
    <t>mountain whitefish</t>
  </si>
  <si>
    <t>Coho Salmon</t>
  </si>
  <si>
    <t>Bluefish</t>
  </si>
  <si>
    <t>Bonneville Cutthroat Trout</t>
  </si>
  <si>
    <t>River Trout</t>
  </si>
  <si>
    <t>Pink Salmon</t>
  </si>
  <si>
    <t>Chum Salmon</t>
  </si>
  <si>
    <t>Marble trout</t>
  </si>
  <si>
    <t>Westslope Cutthroat Trout</t>
  </si>
  <si>
    <t>Dolly Varden Char</t>
  </si>
  <si>
    <t>Coastal Cutthroat Trout</t>
  </si>
  <si>
    <t>Lake Trout</t>
  </si>
  <si>
    <t>Grayling</t>
  </si>
  <si>
    <t>Lahontan Cutthroat Trout</t>
  </si>
  <si>
    <t>Lake Whitefish</t>
  </si>
  <si>
    <t>Bull Trout</t>
  </si>
  <si>
    <t>Golden Trout</t>
  </si>
  <si>
    <t>Sockeye Salmon</t>
  </si>
  <si>
    <t>European Cisco</t>
  </si>
  <si>
    <t>Mediterranean Trout</t>
  </si>
  <si>
    <t>Apache Trout</t>
  </si>
  <si>
    <t>Atlantic Salmon</t>
  </si>
  <si>
    <t>Splake</t>
  </si>
  <si>
    <t>Yellowstone Cutthroat Trout</t>
  </si>
  <si>
    <t>Cisco</t>
  </si>
  <si>
    <t>Greenback Cutthroat Trout</t>
  </si>
  <si>
    <t>Rio Grande Cutthroat Trout</t>
  </si>
  <si>
    <t>Bluegill</t>
  </si>
  <si>
    <t>Blue-spotted Sunfish</t>
  </si>
  <si>
    <t>Green Sunfish</t>
  </si>
  <si>
    <t>Largemouth Bass</t>
  </si>
  <si>
    <t>Longear Sunfish</t>
  </si>
  <si>
    <t>Warmouth</t>
  </si>
  <si>
    <t>Redbreast Sunfish</t>
  </si>
  <si>
    <t>Redspotted Sunfish</t>
  </si>
  <si>
    <t>White Crappie</t>
  </si>
  <si>
    <t>Redear Sunfish</t>
  </si>
  <si>
    <t>Black Crappie</t>
  </si>
  <si>
    <t>Pumpkinseed</t>
  </si>
  <si>
    <t>Spotted Bass</t>
  </si>
  <si>
    <t>Smallmouth Bass</t>
  </si>
  <si>
    <t>Bantam Sunfish</t>
  </si>
  <si>
    <t>Rock Bass</t>
  </si>
  <si>
    <t>Dollar Sunfish</t>
  </si>
  <si>
    <t>Guadalupe Bass</t>
  </si>
  <si>
    <t>Florida Largemouth Bass</t>
  </si>
  <si>
    <t>Spotted Sunfish</t>
  </si>
  <si>
    <t>Orangespotted Sunfish</t>
  </si>
  <si>
    <t>Banded Sunfish</t>
  </si>
  <si>
    <t>Ozark Bass</t>
  </si>
  <si>
    <t>Flier</t>
  </si>
  <si>
    <t>Northern Sunfish</t>
  </si>
  <si>
    <t>Mud Sunfish</t>
  </si>
  <si>
    <t>Alabama Bass</t>
  </si>
  <si>
    <t>Redeye Bass</t>
  </si>
  <si>
    <t>Tallapoosa Bass</t>
  </si>
  <si>
    <t>Cahaba Bass</t>
  </si>
  <si>
    <t>Warrior Bass</t>
  </si>
  <si>
    <t>Sacramento Perch</t>
  </si>
  <si>
    <t>Shadow Bass</t>
  </si>
  <si>
    <t>Choctaw Bass</t>
  </si>
  <si>
    <t>Oncorhynchus clarkii stomias</t>
  </si>
  <si>
    <t>Micropterus haiaka</t>
  </si>
  <si>
    <t>Baja California rainbow trout</t>
  </si>
  <si>
    <t>Sunfish</t>
  </si>
  <si>
    <t>2017-08-09 21:16:41 UTC</t>
  </si>
  <si>
    <t>2017-08-09 13:28:10 UTC</t>
  </si>
  <si>
    <t>2017-09-26 12:40:31 UTC</t>
  </si>
  <si>
    <t>2017-08-03 19:56:22 UTC</t>
  </si>
  <si>
    <t>2017-09-27 16:17:24 UTC</t>
  </si>
  <si>
    <t>rford1213</t>
  </si>
  <si>
    <t>2017-09-20 20:23:56 UTC</t>
  </si>
  <si>
    <t>jaycenguerrero</t>
  </si>
  <si>
    <t>2017-09-28 20:40:00 UTC</t>
  </si>
  <si>
    <t>isaacsfishingcorner</t>
  </si>
  <si>
    <t>2017-09-28 22:09:00 UTC</t>
  </si>
  <si>
    <t>2017-09-28 16:27:00 UTC</t>
  </si>
  <si>
    <t>2017-09-23 17:28:44 UTC</t>
  </si>
  <si>
    <t>2017-09-20 20:23:59 UTC</t>
  </si>
  <si>
    <t>jessmattox</t>
  </si>
  <si>
    <t>2017-09-29 19:13:37 UTC</t>
  </si>
  <si>
    <t>2017-09-29 20:18:16 UTC</t>
  </si>
  <si>
    <t>2017-09-29 20:30:43 UTC</t>
  </si>
  <si>
    <t>2017-09-29 20:35:40 UTC</t>
  </si>
  <si>
    <t>2017-09-20 23:25:00 UTC</t>
  </si>
  <si>
    <t>njbanker</t>
  </si>
  <si>
    <t>2017-09-03 13:16:54 UTC</t>
  </si>
  <si>
    <t>2013-03-16 13:28:00 UTC</t>
  </si>
  <si>
    <t>2015-10-04 12:50:00 UTC</t>
  </si>
  <si>
    <t>2014-10-12 14:08:00 UTC</t>
  </si>
  <si>
    <t>2014-09-16 15:22:00 UTC</t>
  </si>
  <si>
    <t>2014-09-16 15:12:00 UTC</t>
  </si>
  <si>
    <t>2017-09-15 16:21:00 UTC</t>
  </si>
  <si>
    <t>2017-09-30 22:40:00 UTC</t>
  </si>
  <si>
    <t>2017-09-30 22:27:32 UTC</t>
  </si>
  <si>
    <t>2017-09-30 22:21:19 UTC</t>
  </si>
  <si>
    <t>2017-09-30 20:47:23 UTC</t>
  </si>
  <si>
    <t>2017-09-30 20:11:57 UTC</t>
  </si>
  <si>
    <t>2017-09-30 19:54:03 UTC</t>
  </si>
  <si>
    <t>2017-09-30 19:43:27 UTC</t>
  </si>
  <si>
    <t>2017-09-30 19:24:48 UTC</t>
  </si>
  <si>
    <t>2017-09-30 19:18:33 UTC</t>
  </si>
  <si>
    <t>2017-09-30 14:53:09 UTC</t>
  </si>
  <si>
    <t>2017-09-30 14:47:25 UTC</t>
  </si>
  <si>
    <t>2017-09-30 14:35:04 UTC</t>
  </si>
  <si>
    <t>2017-09-30 14:25:41 UTC</t>
  </si>
  <si>
    <t>2017-10-01 04:25:00 UTC</t>
  </si>
  <si>
    <t>mnbrewer</t>
  </si>
  <si>
    <t>2017-09-30 22:59:15 UTC</t>
  </si>
  <si>
    <t>2017-09-22 16:45:14 UTC</t>
  </si>
  <si>
    <t>2017-10-01 17:39:32 UTC</t>
  </si>
  <si>
    <t>2017-10-01 14:44:29 UTC</t>
  </si>
  <si>
    <t>2017-10-01 14:46:12 UTC</t>
  </si>
  <si>
    <t>2017-10-01 14:51:30 UTC</t>
  </si>
  <si>
    <t>2017-10-01 14:56:10 UTC</t>
  </si>
  <si>
    <t>2017-10-01 15:04:10 UTC</t>
  </si>
  <si>
    <t>2017-10-01 17:58:48 UTC</t>
  </si>
  <si>
    <t>2017-10-01 18:02:54 UTC</t>
  </si>
  <si>
    <t>2017-10-01 18:31:09 UTC</t>
  </si>
  <si>
    <t>2017-10-01 18:34:10 UTC</t>
  </si>
  <si>
    <t>2017-10-01 18:37:03 UTC</t>
  </si>
  <si>
    <t>2017-10-01 18:42:43 UTC</t>
  </si>
  <si>
    <t>2017-10-01 18:46:11 UTC</t>
  </si>
  <si>
    <t>2017-10-01 21:42:42 UTC</t>
  </si>
  <si>
    <t>2017-10-01 20:47:16 UTC</t>
  </si>
  <si>
    <t>2017-10-02 00:08:00 UTC</t>
  </si>
  <si>
    <t>2017-10-01 23:52:00 UTC</t>
  </si>
  <si>
    <t>2017-09-04 00:02:44 UTC</t>
  </si>
  <si>
    <t>p_young</t>
  </si>
  <si>
    <t>2017-09-04 00:19:53 UTC</t>
  </si>
  <si>
    <t>2017-08-03 00:04:35 UTC</t>
  </si>
  <si>
    <t>2017-07-25 23:31:21 UTC</t>
  </si>
  <si>
    <t>2017-06-28 01:00:38 UTC</t>
  </si>
  <si>
    <t>2017-06-18 01:11:45 UTC</t>
  </si>
  <si>
    <t>2017-05-22 00:26:58 UTC</t>
  </si>
  <si>
    <t>2017-10-02 16:30:11 UTC</t>
  </si>
  <si>
    <t>sarah385</t>
  </si>
  <si>
    <t>2017-09-23 21:05:54 UTC</t>
  </si>
  <si>
    <t>rbrock02</t>
  </si>
  <si>
    <t>2017-10-03 18:33:35 UTC</t>
  </si>
  <si>
    <t>2017-05-31 14:59:00 UTC</t>
  </si>
  <si>
    <t>aj_ryan22</t>
  </si>
  <si>
    <t>2017-10-03 18:25:00 UTC</t>
  </si>
  <si>
    <t>2017-10-03 18:27:00 UTC</t>
  </si>
  <si>
    <t>2017-10-04 15:21:28 UTC</t>
  </si>
  <si>
    <t>2017-10-04 15:35:57 UTC</t>
  </si>
  <si>
    <t>2017-10-04 17:17:08 UTC</t>
  </si>
  <si>
    <t>2017-10-04 15:24:45 UTC</t>
  </si>
  <si>
    <t>2017-08-26 13:17:03 UTC</t>
  </si>
  <si>
    <t>o-h-i-o</t>
  </si>
  <si>
    <t>2017-09-22 02:24:05 UTC</t>
  </si>
  <si>
    <t>ehernandez15</t>
  </si>
  <si>
    <t>2017-09-27 14:22:45 UTC</t>
  </si>
  <si>
    <t>2017-09-16 16:50:58 UTC</t>
  </si>
  <si>
    <t>2017-10-02 14:48:47 UTC</t>
  </si>
  <si>
    <t>2017-05-02 13:23:00 UTC</t>
  </si>
  <si>
    <t>2017-07-06 14:27:00 UTC</t>
  </si>
  <si>
    <t>2017-03-28 19:36:00 UTC</t>
  </si>
  <si>
    <t>2017-10-05 16:33:32 UTC</t>
  </si>
  <si>
    <t>2017-05-10 23:06:45 UTC</t>
  </si>
  <si>
    <t>2017-07-26 16:10:20 UTC</t>
  </si>
  <si>
    <t>joshua_bradford</t>
  </si>
  <si>
    <t>2017-07-10 14:58:15 UTC</t>
  </si>
  <si>
    <t>2017-09-30 17:53:41 UTC</t>
  </si>
  <si>
    <t>creaturekid</t>
  </si>
  <si>
    <t>2014-07-25 18:22:01 UTC</t>
  </si>
  <si>
    <t>2015-03-26 18:20:39 UTC</t>
  </si>
  <si>
    <t>2015-01-21 22:33:11 UTC</t>
  </si>
  <si>
    <t>redheron_lcoley</t>
  </si>
  <si>
    <t>2015-05-13 00:08:59 UTC</t>
  </si>
  <si>
    <t>2015-10-28 19:34:40 UTC</t>
  </si>
  <si>
    <t>2017-10-05 19:20:34 UTC</t>
  </si>
  <si>
    <t>2017-10-07 17:38:46 UTC</t>
  </si>
  <si>
    <t>cschalk86</t>
  </si>
  <si>
    <t>2017-10-07 17:39:50 UTC</t>
  </si>
  <si>
    <t>2017-10-07 18:38:21 UTC</t>
  </si>
  <si>
    <t>2017-10-07 18:30:22 UTC</t>
  </si>
  <si>
    <t>2017-10-07 18:35:53 UTC</t>
  </si>
  <si>
    <t>2017-10-07 18:36:37 UTC</t>
  </si>
  <si>
    <t>2017-10-03 18:08:19 UTC</t>
  </si>
  <si>
    <t>2017-10-07 23:06:00 UTC</t>
  </si>
  <si>
    <t>2017-10-07 22:57:49 UTC</t>
  </si>
  <si>
    <t>2017-10-07 22:52:45 UTC</t>
  </si>
  <si>
    <t>2017-10-07 22:35:45 UTC</t>
  </si>
  <si>
    <t>2017-10-07 22:34:43 UTC</t>
  </si>
  <si>
    <t>2017-10-07 18:23:16 UTC</t>
  </si>
  <si>
    <t>2017-10-07 18:21:06 UTC</t>
  </si>
  <si>
    <t>2017-10-07 15:47:19 UTC</t>
  </si>
  <si>
    <t>2017-10-07 15:45:02 UTC</t>
  </si>
  <si>
    <t>2017-10-07 15:38:14 UTC</t>
  </si>
  <si>
    <t>2017-10-07 15:30:36 UTC</t>
  </si>
  <si>
    <t>2017-10-07 15:04:46 UTC</t>
  </si>
  <si>
    <t>2017-10-07 14:57:18 UTC</t>
  </si>
  <si>
    <t>2017-10-07 14:23:18 UTC</t>
  </si>
  <si>
    <t>2017-10-07 14:21:11 UTC</t>
  </si>
  <si>
    <t>2017-10-07 14:20:02 UTC</t>
  </si>
  <si>
    <t>2017-10-07 14:15:29 UTC</t>
  </si>
  <si>
    <t>2017-10-07 14:12:27 UTC</t>
  </si>
  <si>
    <t>2017-10-07 13:53:17 UTC</t>
  </si>
  <si>
    <t>2017-10-08 18:37:01 UTC</t>
  </si>
  <si>
    <t>2017-10-08 18:33:31 UTC</t>
  </si>
  <si>
    <t>2017-10-08 18:31:02 UTC</t>
  </si>
  <si>
    <t>2017-10-08 18:07:04 UTC</t>
  </si>
  <si>
    <t>2017-10-08 17:57:53 UTC</t>
  </si>
  <si>
    <t>2017-10-08 17:57:14 UTC</t>
  </si>
  <si>
    <t>2017-10-08 17:54:55 UTC</t>
  </si>
  <si>
    <t>2017-10-08 17:52:55 UTC</t>
  </si>
  <si>
    <t>2017-10-08 17:49:34 UTC</t>
  </si>
  <si>
    <t>2017-10-08 17:48:28 UTC</t>
  </si>
  <si>
    <t>2017-10-08 17:45:07 UTC</t>
  </si>
  <si>
    <t>2017-10-08 17:43:25 UTC</t>
  </si>
  <si>
    <t>2017-10-08 17:23:19 UTC</t>
  </si>
  <si>
    <t>2017-10-08 17:22:10 UTC</t>
  </si>
  <si>
    <t>2017-10-08 17:20:56 UTC</t>
  </si>
  <si>
    <t>2017-10-08 17:17:48 UTC</t>
  </si>
  <si>
    <t>2017-10-08 17:16:32 UTC</t>
  </si>
  <si>
    <t>2017-10-08 17:12:27 UTC</t>
  </si>
  <si>
    <t>2017-10-08 15:25:13 UTC</t>
  </si>
  <si>
    <t>2017-10-08 15:14:13 UTC</t>
  </si>
  <si>
    <t>2017-10-08 14:59:55 UTC</t>
  </si>
  <si>
    <t>2017-10-08 14:37:29 UTC</t>
  </si>
  <si>
    <t>2017-10-08 14:26:13 UTC</t>
  </si>
  <si>
    <t>2017-10-08 14:15:04 UTC</t>
  </si>
  <si>
    <t>2017-10-08 14:06:20 UTC</t>
  </si>
  <si>
    <t>2017-10-08 17:36:17 UTC</t>
  </si>
  <si>
    <t>2017-04-10 21:42:00 UTC</t>
  </si>
  <si>
    <t>2017-10-08 16:34:00 UTC</t>
  </si>
  <si>
    <t>2017-10-08 17:18:00 UTC</t>
  </si>
  <si>
    <t>jwn7882</t>
  </si>
  <si>
    <t>2017-10-10 01:02:00 UTC</t>
  </si>
  <si>
    <t>2017-10-10 01:05:00 UTC</t>
  </si>
  <si>
    <t>2017-10-10 17:49:00 UTC</t>
  </si>
  <si>
    <t>2017-10-10 17:56:00 UTC</t>
  </si>
  <si>
    <t>2017-10-10 23:24:36 UTC</t>
  </si>
  <si>
    <t>tbirdlady</t>
  </si>
  <si>
    <t>2017-09-06 20:46:00 UTC</t>
  </si>
  <si>
    <t>2017-09-06 22:10:00 UTC</t>
  </si>
  <si>
    <t>2017-07-23 21:36:00 UTC</t>
  </si>
  <si>
    <t>tradie</t>
  </si>
  <si>
    <t>2017-08-11 22:08:42 UTC</t>
  </si>
  <si>
    <t>rkildron</t>
  </si>
  <si>
    <t>2017-08-04 00:11:56 UTC</t>
  </si>
  <si>
    <t>2017-10-11 23:13:49 UTC</t>
  </si>
  <si>
    <t>2014-09-23 23:52:00 UTC</t>
  </si>
  <si>
    <t>janetwright</t>
  </si>
  <si>
    <t>2017-10-07 22:48:00 UTC</t>
  </si>
  <si>
    <t>2017-10-07 22:49:00 UTC</t>
  </si>
  <si>
    <t>2017-10-07 22:51:00 UTC</t>
  </si>
  <si>
    <t>2017-10-13 16:27:59 UTC</t>
  </si>
  <si>
    <t>2017-10-13 21:23:54 UTC</t>
  </si>
  <si>
    <t>2017-10-14 15:02:54 UTC</t>
  </si>
  <si>
    <t>2017-10-14 12:12:01 UTC</t>
  </si>
  <si>
    <t>2017-10-14 11:50:23 UTC</t>
  </si>
  <si>
    <t>2017-10-13 17:36:00 UTC</t>
  </si>
  <si>
    <t>2017-10-13 15:18:00 UTC</t>
  </si>
  <si>
    <t>2017-10-13 15:46:00 UTC</t>
  </si>
  <si>
    <t>2017-10-13 15:57:00 UTC</t>
  </si>
  <si>
    <t>2017-10-13 15:58:00 UTC</t>
  </si>
  <si>
    <t>2017-10-13 16:00:00 UTC</t>
  </si>
  <si>
    <t>2017-10-13 16:03:00 UTC</t>
  </si>
  <si>
    <t>2017-10-13 16:06:00 UTC</t>
  </si>
  <si>
    <t>2017-10-13 16:07:00 UTC</t>
  </si>
  <si>
    <t>2017-10-13 16:08:00 UTC</t>
  </si>
  <si>
    <t>2017-10-13 16:10:00 UTC</t>
  </si>
  <si>
    <t>2017-10-13 16:12:00 UTC</t>
  </si>
  <si>
    <t>2017-10-13 16:13:00 UTC</t>
  </si>
  <si>
    <t>2017-10-13 16:15:00 UTC</t>
  </si>
  <si>
    <t>2016-06-25 19:36:00 UTC</t>
  </si>
  <si>
    <t>ehjalmarson</t>
  </si>
  <si>
    <t>2016-06-30 17:53:00 UTC</t>
  </si>
  <si>
    <t>2017-10-14 20:32:13 UTC</t>
  </si>
  <si>
    <t>2017-10-14 20:10:45 UTC</t>
  </si>
  <si>
    <t>2017-10-14 19:13:18 UTC</t>
  </si>
  <si>
    <t>2017-10-13 22:05:00 UTC</t>
  </si>
  <si>
    <t>2017-10-13 22:06:00 UTC</t>
  </si>
  <si>
    <t>2017-10-13 22:07:00 UTC</t>
  </si>
  <si>
    <t>2017-10-13 22:09:00 UTC</t>
  </si>
  <si>
    <t>2017-10-13 22:10:00 UTC</t>
  </si>
  <si>
    <t>2017-10-13 22:11:00 UTC</t>
  </si>
  <si>
    <t>2017-10-14 19:50:03 UTC</t>
  </si>
  <si>
    <t>sara39</t>
  </si>
  <si>
    <t>2017-10-13 22:18:00 UTC</t>
  </si>
  <si>
    <t>2017-10-13 22:21:00 UTC</t>
  </si>
  <si>
    <t>2017-10-13 22:22:00 UTC</t>
  </si>
  <si>
    <t>2017-10-13 22:23:00 UTC</t>
  </si>
  <si>
    <t>2017-10-13 22:25:00 UTC</t>
  </si>
  <si>
    <t>2017-10-13 22:27:00 UTC</t>
  </si>
  <si>
    <t>2017-10-09 21:47:00 UTC</t>
  </si>
  <si>
    <t>team_dk</t>
  </si>
  <si>
    <t>2017-10-09 21:59:00 UTC</t>
  </si>
  <si>
    <t>2017-10-15 14:49:12 UTC</t>
  </si>
  <si>
    <t>johngrego</t>
  </si>
  <si>
    <t>2017-10-15 14:54:30 UTC</t>
  </si>
  <si>
    <t>2017-10-13 22:35:17 UTC</t>
  </si>
  <si>
    <t>2017-10-14 22:07:19 UTC</t>
  </si>
  <si>
    <t>2017-10-14 22:08:59 UTC</t>
  </si>
  <si>
    <t>2017-10-14 23:39:59 UTC</t>
  </si>
  <si>
    <t>2017-10-15 17:35:00 UTC</t>
  </si>
  <si>
    <t>2017-10-14 22:47:22 UTC</t>
  </si>
  <si>
    <t>gonoll</t>
  </si>
  <si>
    <t>2017-10-11 19:02:06 UTC</t>
  </si>
  <si>
    <t>2017-10-17 19:06:52 UTC</t>
  </si>
  <si>
    <t>2017-10-10 21:42:00 UTC</t>
  </si>
  <si>
    <t>fordnat</t>
  </si>
  <si>
    <t>2017-10-18 23:45:00 UTC</t>
  </si>
  <si>
    <t>zachtrelfa</t>
  </si>
  <si>
    <t>2017-10-19 00:12:50 UTC</t>
  </si>
  <si>
    <t>2017-10-19 00:18:09 UTC</t>
  </si>
  <si>
    <t>2017-10-19 15:18:00 UTC</t>
  </si>
  <si>
    <t>2017-10-19 15:20:00 UTC</t>
  </si>
  <si>
    <t>2017-10-19 15:14:00 UTC</t>
  </si>
  <si>
    <t>2017-10-19 17:13:00 UTC</t>
  </si>
  <si>
    <t>2017-10-19 22:41:16 UTC</t>
  </si>
  <si>
    <t>chris353</t>
  </si>
  <si>
    <t>2017-10-18 22:39:14 UTC</t>
  </si>
  <si>
    <t>2017-10-18 22:41:30 UTC</t>
  </si>
  <si>
    <t>2017-10-18 20:29:59 UTC</t>
  </si>
  <si>
    <t>2017-10-18 21:39:01 UTC</t>
  </si>
  <si>
    <t>2017-10-19 19:12:44 UTC</t>
  </si>
  <si>
    <t>2017-10-02 00:12:00 UTC</t>
  </si>
  <si>
    <t>cbeversole</t>
  </si>
  <si>
    <t>2017-10-14 16:47:00 UTC</t>
  </si>
  <si>
    <t>bosqueaaron</t>
  </si>
  <si>
    <t>2017-10-20 20:55:08 UTC</t>
  </si>
  <si>
    <t>2017-10-20 21:40:08 UTC</t>
  </si>
  <si>
    <t>2017-10-20 21:43:39 UTC</t>
  </si>
  <si>
    <t>2017-10-20 22:01:03 UTC</t>
  </si>
  <si>
    <t>2017-10-20 22:07:43 UTC</t>
  </si>
  <si>
    <t>2017-10-20 22:14:56 UTC</t>
  </si>
  <si>
    <t>2017-10-21 13:31:46 UTC</t>
  </si>
  <si>
    <t>aaron114</t>
  </si>
  <si>
    <t>2017-10-21 19:56:34 UTC</t>
  </si>
  <si>
    <t>kellyale</t>
  </si>
  <si>
    <t>2017-10-21 19:10:40 UTC</t>
  </si>
  <si>
    <t>2017-10-21 19:08:58 UTC</t>
  </si>
  <si>
    <t>2017-10-21 19:08:08 UTC</t>
  </si>
  <si>
    <t>2017-10-21 19:04:51 UTC</t>
  </si>
  <si>
    <t>2017-10-21 19:03:58 UTC</t>
  </si>
  <si>
    <t>2017-10-21 18:57:19 UTC</t>
  </si>
  <si>
    <t>2017-10-21 18:54:23 UTC</t>
  </si>
  <si>
    <t>2017-10-22 03:53:00 UTC</t>
  </si>
  <si>
    <t>2017-10-21 03:57:00 UTC</t>
  </si>
  <si>
    <t>2017-10-22 17:45:35 UTC</t>
  </si>
  <si>
    <t>kameron_cantley8</t>
  </si>
  <si>
    <t>2017-10-22 19:33:52 UTC</t>
  </si>
  <si>
    <t>2017-10-22 19:24:21 UTC</t>
  </si>
  <si>
    <t>2017-10-22 19:10:49 UTC</t>
  </si>
  <si>
    <t>2017-10-22 19:10:08 UTC</t>
  </si>
  <si>
    <t>2017-10-22 19:00:48 UTC</t>
  </si>
  <si>
    <t>2017-10-22 17:03:32 UTC</t>
  </si>
  <si>
    <t>2017-10-22 16:11:33 UTC</t>
  </si>
  <si>
    <t>2017-10-22 16:08:52 UTC</t>
  </si>
  <si>
    <t>2017-10-22 16:02:23 UTC</t>
  </si>
  <si>
    <t>2017-10-22 15:35:32 UTC</t>
  </si>
  <si>
    <t>2017-10-22 15:34:01 UTC</t>
  </si>
  <si>
    <t>2017-10-22 15:26:37 UTC</t>
  </si>
  <si>
    <t>2017-10-22 15:18:28 UTC</t>
  </si>
  <si>
    <t>2017-10-22 15:16:34 UTC</t>
  </si>
  <si>
    <t>2017-10-22 15:15:05 UTC</t>
  </si>
  <si>
    <t>2017-10-22 21:18:00 UTC</t>
  </si>
  <si>
    <t>2017-10-22 21:21:00 UTC</t>
  </si>
  <si>
    <t>2017-10-22 23:30:35 UTC</t>
  </si>
  <si>
    <t>2017-10-21 16:30:38 UTC</t>
  </si>
  <si>
    <t>2017-10-19 17:04:11 UTC</t>
  </si>
  <si>
    <t>2017-10-20 17:30:00 UTC</t>
  </si>
  <si>
    <t>ecoexplore_wnc</t>
  </si>
  <si>
    <t>2017-10-20 17:20:00 UTC</t>
  </si>
  <si>
    <t>2017-07-03 01:17:17 UTC</t>
  </si>
  <si>
    <t>2012-03-24 20:44:00 UTC</t>
  </si>
  <si>
    <t>2017-05-25 20:19:00 UTC</t>
  </si>
  <si>
    <t>2017-02-17 23:31:00 UTC</t>
  </si>
  <si>
    <t>2017-05-10 22:20:00 UTC</t>
  </si>
  <si>
    <t>2017-10-23 15:29:00 UTC</t>
  </si>
  <si>
    <t>2017-10-23 16:39:00 UTC</t>
  </si>
  <si>
    <t>2017-10-24 21:49:30 UTC</t>
  </si>
  <si>
    <t>2017-10-19 17:36:00 UTC</t>
  </si>
  <si>
    <t>brennafarrell</t>
  </si>
  <si>
    <t>2017-10-21 20:13:13 UTC</t>
  </si>
  <si>
    <t>zach_cava</t>
  </si>
  <si>
    <t>2017-10-24 15:26:00 UTC</t>
  </si>
  <si>
    <t>2017-10-24 15:40:00 UTC</t>
  </si>
  <si>
    <t>2017-10-24 15:39:00 UTC</t>
  </si>
  <si>
    <t>2017-10-24 15:51:00 UTC</t>
  </si>
  <si>
    <t>2017-10-24 15:50:00 UTC</t>
  </si>
  <si>
    <t>2017-06-23 16:58:00 UTC</t>
  </si>
  <si>
    <t>rockjetty</t>
  </si>
  <si>
    <t>2017-10-25 14:29:24 UTC</t>
  </si>
  <si>
    <t>jacobstudowen</t>
  </si>
  <si>
    <t>2016-06-17 20:55:52 UTC</t>
  </si>
  <si>
    <t>gfrazier1866</t>
  </si>
  <si>
    <t>2016-01-30 14:54:16 UTC</t>
  </si>
  <si>
    <t>2017-10-23 23:06:53 UTC</t>
  </si>
  <si>
    <t>juan206</t>
  </si>
  <si>
    <t>2017-10-21 17:03:00 UTC</t>
  </si>
  <si>
    <t>letitbe793</t>
  </si>
  <si>
    <t>2017-10-18 20:55:34 UTC</t>
  </si>
  <si>
    <t>2017-08-30 12:01:00 UTC</t>
  </si>
  <si>
    <t>2017-10-25 16:59:00 UTC</t>
  </si>
  <si>
    <t>alchemist2000</t>
  </si>
  <si>
    <t>2017-09-02 18:13:26 UTC</t>
  </si>
  <si>
    <t>2017-09-02 18:16:12 UTC</t>
  </si>
  <si>
    <t>2017-09-09 19:46:15 UTC</t>
  </si>
  <si>
    <t>2017-09-10 22:12:51 UTC</t>
  </si>
  <si>
    <t>2017-09-10 21:57:43 UTC</t>
  </si>
  <si>
    <t>2017-09-26 14:18:32 UTC</t>
  </si>
  <si>
    <t>2016-03-14 17:05:00 UTC</t>
  </si>
  <si>
    <t>2017-05-20 16:03:00 UTC</t>
  </si>
  <si>
    <t>2017-10-26 23:45:04 UTC</t>
  </si>
  <si>
    <t>2017-10-27 14:02:29 UTC</t>
  </si>
  <si>
    <t>victoria34</t>
  </si>
  <si>
    <t>2017-08-21 18:06:16 UTC</t>
  </si>
  <si>
    <t>2017-08-21 17:38:16 UTC</t>
  </si>
  <si>
    <t>2017-09-16 14:02:13 UTC</t>
  </si>
  <si>
    <t>2017-09-14 21:07:00 UTC</t>
  </si>
  <si>
    <t>2017-09-15 00:09:00 UTC</t>
  </si>
  <si>
    <t>2017-09-14 21:26:00 UTC</t>
  </si>
  <si>
    <t>2017-09-18 17:40:14 UTC</t>
  </si>
  <si>
    <t>2017-10-30 18:18:00 UTC</t>
  </si>
  <si>
    <t>2017-09-22 17:40:00 UTC</t>
  </si>
  <si>
    <t>2017-10-19 22:58:00 UTC</t>
  </si>
  <si>
    <t>2017-08-01 13:53:00 UTC</t>
  </si>
  <si>
    <t>2017-10-31 17:44:29 UTC</t>
  </si>
  <si>
    <t>qianna</t>
  </si>
  <si>
    <t>2017-10-30 14:37:00 UTC</t>
  </si>
  <si>
    <t>2017-10-30 14:49:00 UTC</t>
  </si>
  <si>
    <t>2017-10-30 14:59:00 UTC</t>
  </si>
  <si>
    <t>2017-10-30 15:00:00 UTC</t>
  </si>
  <si>
    <t>2017-10-30 16:39:59 UTC</t>
  </si>
  <si>
    <t>2017-10-27 12:08:17 UTC</t>
  </si>
  <si>
    <t>2017-11-09 14:11:27 UTC</t>
  </si>
  <si>
    <t>caesarcastillo</t>
  </si>
  <si>
    <t>2017-10-11 23:01:01 UTC</t>
  </si>
  <si>
    <t>israel__rodriguez</t>
  </si>
  <si>
    <t>2017-10-11 23:17:54 UTC</t>
  </si>
  <si>
    <t>2017-10-11 23:13:38 UTC</t>
  </si>
  <si>
    <t>2017-11-01 19:43:28 UTC</t>
  </si>
  <si>
    <t>marykeim</t>
  </si>
  <si>
    <t>2017-11-03 16:33:44 UTC</t>
  </si>
  <si>
    <t>amber_m03</t>
  </si>
  <si>
    <t>2017-11-03 16:49:47 UTC</t>
  </si>
  <si>
    <t>jacksonroach</t>
  </si>
  <si>
    <t>2017-09-16 13:34:00 UTC</t>
  </si>
  <si>
    <t>2017-09-27 20:18:00 UTC</t>
  </si>
  <si>
    <t>2017-09-27 23:09:00 UTC</t>
  </si>
  <si>
    <t>2017-09-28 11:44:00 UTC</t>
  </si>
  <si>
    <t>2017-09-28 20:58:00 UTC</t>
  </si>
  <si>
    <t>2017-10-27 13:30:00 UTC</t>
  </si>
  <si>
    <t>kencheeks</t>
  </si>
  <si>
    <t>2017-11-03 21:38:00 UTC</t>
  </si>
  <si>
    <t>2017-11-04 15:08:11 UTC</t>
  </si>
  <si>
    <t>ariel32</t>
  </si>
  <si>
    <t>2017-11-03 16:54:13 UTC</t>
  </si>
  <si>
    <t>askidda</t>
  </si>
  <si>
    <t>2017-11-04 15:21:56 UTC</t>
  </si>
  <si>
    <t>2017-11-04 19:14:29 UTC</t>
  </si>
  <si>
    <t>2017-11-04 19:58:40 UTC</t>
  </si>
  <si>
    <t>mapsandapps</t>
  </si>
  <si>
    <t>2017-11-04 20:15:16 UTC</t>
  </si>
  <si>
    <t>2017-11-04 17:49:00 UTC</t>
  </si>
  <si>
    <t>2010-05-16 21:27:00 UTC</t>
  </si>
  <si>
    <t>2010-05-16 22:20:00 UTC</t>
  </si>
  <si>
    <t>2011-06-12 17:43:00 UTC</t>
  </si>
  <si>
    <t>2011-08-17 16:04:00 UTC</t>
  </si>
  <si>
    <t>2017-11-05 17:14:48 UTC</t>
  </si>
  <si>
    <t>kaitlyn_amacher</t>
  </si>
  <si>
    <t>2017-11-05 17:21:19 UTC</t>
  </si>
  <si>
    <t>2017-06-18 19:22:30 UTC</t>
  </si>
  <si>
    <t>thekingfisher</t>
  </si>
  <si>
    <t>2017-11-05 20:30:31 UTC</t>
  </si>
  <si>
    <t>2017-10-31 21:09:01 UTC</t>
  </si>
  <si>
    <t>mdavenport</t>
  </si>
  <si>
    <t>2017-01-14 18:52:00 UTC</t>
  </si>
  <si>
    <t>2017-09-20 16:01:00 UTC</t>
  </si>
  <si>
    <t>2017-11-04 15:04:47 UTC</t>
  </si>
  <si>
    <t>2017-11-04 15:36:42 UTC</t>
  </si>
  <si>
    <t>2017-11-04 15:54:38 UTC</t>
  </si>
  <si>
    <t>2017-11-04 16:07:48 UTC</t>
  </si>
  <si>
    <t>2017-11-06 21:01:00 UTC</t>
  </si>
  <si>
    <t>hartleyoutdooreducationcenter</t>
  </si>
  <si>
    <t>2017-10-26 16:14:00 UTC</t>
  </si>
  <si>
    <t>2017-10-26 16:19:00 UTC</t>
  </si>
  <si>
    <t>2017-10-26 16:20:00 UTC</t>
  </si>
  <si>
    <t>2017-10-26 16:21:00 UTC</t>
  </si>
  <si>
    <t>2017-10-26 16:23:00 UTC</t>
  </si>
  <si>
    <t>2016-08-07 00:20:14 UTC</t>
  </si>
  <si>
    <t>2017-08-29 12:23:00 UTC</t>
  </si>
  <si>
    <t>sammyjames</t>
  </si>
  <si>
    <t>2017-11-08 15:06:46 UTC</t>
  </si>
  <si>
    <t>2017-11-08 18:26:00 UTC</t>
  </si>
  <si>
    <t>egeverd</t>
  </si>
  <si>
    <t>2017-10-26 17:27:00 UTC</t>
  </si>
  <si>
    <t>2017-10-26 17:32:00 UTC</t>
  </si>
  <si>
    <t>2017-10-26 18:44:00 UTC</t>
  </si>
  <si>
    <t>2017-10-26 18:45:00 UTC</t>
  </si>
  <si>
    <t>2017-10-26 18:05:00 UTC</t>
  </si>
  <si>
    <t>2017-10-26 20:28:00 UTC</t>
  </si>
  <si>
    <t>2017-10-26 20:31:00 UTC</t>
  </si>
  <si>
    <t>2017-10-26 20:34:00 UTC</t>
  </si>
  <si>
    <t>2017-10-26 20:35:00 UTC</t>
  </si>
  <si>
    <t>2017-11-05 22:10:00 UTC</t>
  </si>
  <si>
    <t>2017-11-05 22:13:00 UTC</t>
  </si>
  <si>
    <t>2017-11-05 22:15:00 UTC</t>
  </si>
  <si>
    <t>2017-11-05 22:22:00 UTC</t>
  </si>
  <si>
    <t>2017-11-05 22:24:00 UTC</t>
  </si>
  <si>
    <t>2017-11-05 22:29:00 UTC</t>
  </si>
  <si>
    <t>2017-11-05 22:39:00 UTC</t>
  </si>
  <si>
    <t>2017-11-05 22:41:00 UTC</t>
  </si>
  <si>
    <t>2017-11-05 22:47:00 UTC</t>
  </si>
  <si>
    <t>2017-11-05 22:05:00 UTC</t>
  </si>
  <si>
    <t>2017-11-05 22:08:00 UTC</t>
  </si>
  <si>
    <t>2017-11-05 22:23:00 UTC</t>
  </si>
  <si>
    <t>2017-11-05 22:27:00 UTC</t>
  </si>
  <si>
    <t>2017-11-05 22:37:00 UTC</t>
  </si>
  <si>
    <t>2017-11-05 22:42:00 UTC</t>
  </si>
  <si>
    <t>2016-04-22 19:36:45 UTC</t>
  </si>
  <si>
    <t>levfrid</t>
  </si>
  <si>
    <t>2016-04-22 22:05:14 UTC</t>
  </si>
  <si>
    <t>2016-04-22 22:05:48 UTC</t>
  </si>
  <si>
    <t>2017-11-10 20:13:00 UTC</t>
  </si>
  <si>
    <t>2017-11-10 18:54:24 UTC</t>
  </si>
  <si>
    <t>2017-11-11 00:39:14 UTC</t>
  </si>
  <si>
    <t>solivagaserpent</t>
  </si>
  <si>
    <t>2017-11-11 17:59:08 UTC</t>
  </si>
  <si>
    <t>iane</t>
  </si>
  <si>
    <t>2017-11-11 18:38:00 UTC</t>
  </si>
  <si>
    <t>gcsnelling</t>
  </si>
  <si>
    <t>2017-11-11 23:33:00 UTC</t>
  </si>
  <si>
    <t>2017-11-11 21:39:00 UTC</t>
  </si>
  <si>
    <t>2017-11-11 19:44:00 UTC</t>
  </si>
  <si>
    <t>2017-11-11 20:59:00 UTC</t>
  </si>
  <si>
    <t>2017-11-11 19:45:00 UTC</t>
  </si>
  <si>
    <t>2017-11-11 17:37:20 UTC</t>
  </si>
  <si>
    <t>2017-11-11 17:36:31 UTC</t>
  </si>
  <si>
    <t>2017-11-12 20:04:00 UTC</t>
  </si>
  <si>
    <t>2017-11-03 23:45:38 UTC</t>
  </si>
  <si>
    <t>andyvarnell</t>
  </si>
  <si>
    <t>2017-11-13 22:03:54 UTC</t>
  </si>
  <si>
    <t>2017-04-08 16:23:58 UTC</t>
  </si>
  <si>
    <t>mattgeo1990</t>
  </si>
  <si>
    <t>2017-11-14 21:13:03 UTC</t>
  </si>
  <si>
    <t>2017-11-14 22:03:45 UTC</t>
  </si>
  <si>
    <t>2017-11-15 17:17:04 UTC</t>
  </si>
  <si>
    <t>kathleenadams</t>
  </si>
  <si>
    <t>2017-11-15 17:24:12 UTC</t>
  </si>
  <si>
    <t>2017-11-15 22:21:16 UTC</t>
  </si>
  <si>
    <t>2017-11-16 00:06:08 UTC</t>
  </si>
  <si>
    <t>2017-11-16 17:49:23 UTC</t>
  </si>
  <si>
    <t>2017-11-16 17:56:04 UTC</t>
  </si>
  <si>
    <t>2017-11-16 18:20:13 UTC</t>
  </si>
  <si>
    <t>2017-11-16 19:01:52 UTC</t>
  </si>
  <si>
    <t>2017-11-17 01:55:25 UTC</t>
  </si>
  <si>
    <t>2017-10-22 02:41:00 UTC</t>
  </si>
  <si>
    <t>2017-10-17 20:20:22 UTC</t>
  </si>
  <si>
    <t>2017-10-22 11:56:38 UTC</t>
  </si>
  <si>
    <t>2017-10-22 17:09:12 UTC</t>
  </si>
  <si>
    <t>2017-11-17 16:25:29 UTC</t>
  </si>
  <si>
    <t>2017-11-17 16:34:58 UTC</t>
  </si>
  <si>
    <t>2017-11-17 20:22:08 UTC</t>
  </si>
  <si>
    <t>2017-11-17 17:59:06 UTC</t>
  </si>
  <si>
    <t>2017-11-17 18:55:04 UTC</t>
  </si>
  <si>
    <t>2017-11-17 16:07:12 UTC</t>
  </si>
  <si>
    <t>2017-09-29 13:18:00 UTC</t>
  </si>
  <si>
    <t>2017-10-18 18:07:00 UTC</t>
  </si>
  <si>
    <t>2017-10-01 14:55:00 UTC</t>
  </si>
  <si>
    <t>2017-10-01 14:45:00 UTC</t>
  </si>
  <si>
    <t>2017-10-01 21:04:00 UTC</t>
  </si>
  <si>
    <t>2014-10-18 21:57:00 UTC</t>
  </si>
  <si>
    <t>2017-11-18 17:44:42 UTC</t>
  </si>
  <si>
    <t>2017-11-19 20:24:00 UTC</t>
  </si>
  <si>
    <t>2017-11-18 20:59:50 UTC</t>
  </si>
  <si>
    <t>2017-11-19 18:09:31 UTC</t>
  </si>
  <si>
    <t>2017-09-25 14:19:48 UTC</t>
  </si>
  <si>
    <t>edma</t>
  </si>
  <si>
    <t>2017-09-25 14:20:07 UTC</t>
  </si>
  <si>
    <t>2014-02-02 19:36:00 UTC</t>
  </si>
  <si>
    <t>2014-02-02 21:02:00 UTC</t>
  </si>
  <si>
    <t>2014-03-16 14:07:00 UTC</t>
  </si>
  <si>
    <t>2014-04-06 12:49:00 UTC</t>
  </si>
  <si>
    <t>2014-04-14 14:04:00 UTC</t>
  </si>
  <si>
    <t>2014-05-01 22:43:00 UTC</t>
  </si>
  <si>
    <t>2014-05-01 22:53:00 UTC</t>
  </si>
  <si>
    <t>2014-05-02 15:57:00 UTC</t>
  </si>
  <si>
    <t>2014-05-02 16:16:00 UTC</t>
  </si>
  <si>
    <t>2017-11-21 22:47:13 UTC</t>
  </si>
  <si>
    <t>2017-11-21 22:53:54 UTC</t>
  </si>
  <si>
    <t>2014-05-13 13:28:00 UTC</t>
  </si>
  <si>
    <t>2017-11-23 15:26:00 UTC</t>
  </si>
  <si>
    <t>donaldhapp</t>
  </si>
  <si>
    <t>2014-08-02 15:13:00 UTC</t>
  </si>
  <si>
    <t>2014-08-02 15:59:00 UTC</t>
  </si>
  <si>
    <t>2017-11-25 20:35:05 UTC</t>
  </si>
  <si>
    <t>2017-11-26 19:45:00 UTC</t>
  </si>
  <si>
    <t>andrewbrinker</t>
  </si>
  <si>
    <t>2017-11-26 19:08:14 UTC</t>
  </si>
  <si>
    <t>2017-11-27 20:47:35 UTC</t>
  </si>
  <si>
    <t>2017-11-27 20:37:41 UTC</t>
  </si>
  <si>
    <t>2017-09-28 03:30:00 UTC</t>
  </si>
  <si>
    <t>mmorse01</t>
  </si>
  <si>
    <t>2017-11-22 19:14:00 UTC</t>
  </si>
  <si>
    <t>jaredbondedwards</t>
  </si>
  <si>
    <t>2017-12-01 19:58:00 UTC</t>
  </si>
  <si>
    <t>2017-12-01 20:03:00 UTC</t>
  </si>
  <si>
    <t>2017-12-01 22:18:00 UTC</t>
  </si>
  <si>
    <t>2017-09-04 23:36:34 UTC</t>
  </si>
  <si>
    <t>rpestlin</t>
  </si>
  <si>
    <t>2017-12-02 18:19:00 UTC</t>
  </si>
  <si>
    <t>2017-12-05 04:24:00 UTC</t>
  </si>
  <si>
    <t>wlhwildlife</t>
  </si>
  <si>
    <t>2017-12-06 15:10:03 UTC</t>
  </si>
  <si>
    <t>2017-12-06 18:59:46 UTC</t>
  </si>
  <si>
    <t>cfane</t>
  </si>
  <si>
    <t>2017-12-06 22:40:21 UTC</t>
  </si>
  <si>
    <t>xanzaman</t>
  </si>
  <si>
    <t>2017-12-06 21:16:45 UTC</t>
  </si>
  <si>
    <t>lluhs</t>
  </si>
  <si>
    <t>2017-12-07 04:21:13 UTC</t>
  </si>
  <si>
    <t>hshanks</t>
  </si>
  <si>
    <t>2017-12-06 11:57:47 UTC</t>
  </si>
  <si>
    <t>johantarzan4600</t>
  </si>
  <si>
    <t>binomial_nomenclature</t>
  </si>
  <si>
    <t>Count of common_name</t>
  </si>
  <si>
    <t>Cloud Cover</t>
  </si>
  <si>
    <t>Count of binomial_nomenclature</t>
  </si>
  <si>
    <t>Wind Speed (km/ph)</t>
  </si>
  <si>
    <t>Average of cloud_cover</t>
  </si>
  <si>
    <t>Average of temp_f</t>
  </si>
  <si>
    <t>Average of humidity</t>
  </si>
  <si>
    <t>Average of head_index_f</t>
  </si>
  <si>
    <t>Average of moon_phase</t>
  </si>
  <si>
    <t>Average of visualbility_km</t>
  </si>
  <si>
    <t>Average of percipitation_mm</t>
  </si>
  <si>
    <t>Average of dewpoint_f</t>
  </si>
  <si>
    <t>Average of pressure_mb</t>
  </si>
  <si>
    <t>Average of wind_speed_kmph</t>
  </si>
  <si>
    <t>Average of wind_direction_degrees</t>
  </si>
  <si>
    <t>Day of Year</t>
  </si>
  <si>
    <t>harvest_size</t>
  </si>
  <si>
    <t>Average of angler_id</t>
  </si>
  <si>
    <t>Average of harvest_id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</si>
</sst>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m"/>
    <numFmt numFmtId="165" formatCode="dd"/>
    <numFmt numFmtId="166" formatCode="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[RandomForest_Sample.xlsx]Harvest by Wind Speed!PivotTable7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'Harvest by Wind Speed'!$B$3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'Harvest by Wind Speed'!$A$4:$A$38</c:f>
              <c:strCach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33</c:v>
                </c:pt>
                <c:pt idx="32">
                  <c:v>36</c:v>
                </c:pt>
                <c:pt idx="33">
                  <c:v>37</c:v>
                </c:pt>
              </c:strCache>
            </c:strRef>
          </c:cat>
          <c:val>
            <c:numRef>
              <c:f>'Harvest by Wind Speed'!$B$4:$B$38</c:f>
              <c:numCache>
                <c:formatCode>General</c:formatCode>
                <c:ptCount val="34"/>
                <c:pt idx="0">
                  <c:v>2</c:v>
                </c:pt>
                <c:pt idx="1">
                  <c:v>5</c:v>
                </c:pt>
                <c:pt idx="2">
                  <c:v>51</c:v>
                </c:pt>
                <c:pt idx="3">
                  <c:v>140</c:v>
                </c:pt>
                <c:pt idx="4">
                  <c:v>205</c:v>
                </c:pt>
                <c:pt idx="5">
                  <c:v>301</c:v>
                </c:pt>
                <c:pt idx="6">
                  <c:v>300</c:v>
                </c:pt>
                <c:pt idx="7">
                  <c:v>412</c:v>
                </c:pt>
                <c:pt idx="8">
                  <c:v>375</c:v>
                </c:pt>
                <c:pt idx="9">
                  <c:v>328</c:v>
                </c:pt>
                <c:pt idx="10">
                  <c:v>206</c:v>
                </c:pt>
                <c:pt idx="11">
                  <c:v>291</c:v>
                </c:pt>
                <c:pt idx="12">
                  <c:v>269</c:v>
                </c:pt>
                <c:pt idx="13">
                  <c:v>216</c:v>
                </c:pt>
                <c:pt idx="14">
                  <c:v>159</c:v>
                </c:pt>
                <c:pt idx="15">
                  <c:v>150</c:v>
                </c:pt>
                <c:pt idx="16">
                  <c:v>143</c:v>
                </c:pt>
                <c:pt idx="17">
                  <c:v>105</c:v>
                </c:pt>
                <c:pt idx="18">
                  <c:v>101</c:v>
                </c:pt>
                <c:pt idx="19">
                  <c:v>47</c:v>
                </c:pt>
                <c:pt idx="20">
                  <c:v>105</c:v>
                </c:pt>
                <c:pt idx="21">
                  <c:v>42</c:v>
                </c:pt>
                <c:pt idx="22">
                  <c:v>19</c:v>
                </c:pt>
                <c:pt idx="23">
                  <c:v>15</c:v>
                </c:pt>
                <c:pt idx="24">
                  <c:v>20</c:v>
                </c:pt>
                <c:pt idx="25">
                  <c:v>6</c:v>
                </c:pt>
                <c:pt idx="26">
                  <c:v>3</c:v>
                </c:pt>
                <c:pt idx="27">
                  <c:v>7</c:v>
                </c:pt>
                <c:pt idx="28">
                  <c:v>6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0-4497-A5F1-F48E1C5E3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7480264"/>
        <c:axId val="637478624"/>
      </c:barChart>
      <c:catAx>
        <c:axId val="63748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478624"/>
        <c:crosses val="autoZero"/>
        <c:auto val="1"/>
        <c:lblAlgn val="ctr"/>
        <c:lblOffset val="100"/>
        <c:noMultiLvlLbl val="0"/>
      </c:catAx>
      <c:valAx>
        <c:axId val="6374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48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[RandomForest_Sample.xlsx]Harvests by Humidity!PivotTable2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solidFill>
              <a:schemeClr val="accent1"/>
            </a:solidFill>
            <a:round/>
          </a:ln>
          <a:effectLst>
            <a:glow rad="127000">
              <a:schemeClr val="accent1">
                <a:alpha val="10000"/>
              </a:schemeClr>
            </a:glow>
          </a:effectLst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'Harvests by Humidity'!$B$3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>
              <a:glow rad="127000">
                <a:schemeClr val="accent1">
                  <a:alpha val="10000"/>
                </a:schemeClr>
              </a:glow>
            </a:effectLst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7228438550444346E-5"/>
                  <c:y val="-6.0060431954512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'Harvests by Humidity'!$A$4:$A$82</c:f>
              <c:strCache>
                <c:ptCount val="78"/>
                <c:pt idx="0">
                  <c:v>15</c:v>
                </c:pt>
                <c:pt idx="1">
                  <c:v>18</c:v>
                </c:pt>
                <c:pt idx="2">
                  <c:v>19</c:v>
                </c:pt>
                <c:pt idx="3">
                  <c:v>21</c:v>
                </c:pt>
                <c:pt idx="4">
                  <c:v>24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  <c:pt idx="39">
                  <c:v>60</c:v>
                </c:pt>
                <c:pt idx="40">
                  <c:v>61</c:v>
                </c:pt>
                <c:pt idx="41">
                  <c:v>62</c:v>
                </c:pt>
                <c:pt idx="42">
                  <c:v>63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67</c:v>
                </c:pt>
                <c:pt idx="47">
                  <c:v>68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74</c:v>
                </c:pt>
                <c:pt idx="54">
                  <c:v>75</c:v>
                </c:pt>
                <c:pt idx="55">
                  <c:v>76</c:v>
                </c:pt>
                <c:pt idx="56">
                  <c:v>77</c:v>
                </c:pt>
                <c:pt idx="57">
                  <c:v>78</c:v>
                </c:pt>
                <c:pt idx="58">
                  <c:v>79</c:v>
                </c:pt>
                <c:pt idx="59">
                  <c:v>80</c:v>
                </c:pt>
                <c:pt idx="60">
                  <c:v>81</c:v>
                </c:pt>
                <c:pt idx="61">
                  <c:v>82</c:v>
                </c:pt>
                <c:pt idx="62">
                  <c:v>83</c:v>
                </c:pt>
                <c:pt idx="63">
                  <c:v>84</c:v>
                </c:pt>
                <c:pt idx="64">
                  <c:v>85</c:v>
                </c:pt>
                <c:pt idx="65">
                  <c:v>86</c:v>
                </c:pt>
                <c:pt idx="66">
                  <c:v>87</c:v>
                </c:pt>
                <c:pt idx="67">
                  <c:v>88</c:v>
                </c:pt>
                <c:pt idx="68">
                  <c:v>89</c:v>
                </c:pt>
                <c:pt idx="69">
                  <c:v>90</c:v>
                </c:pt>
                <c:pt idx="70">
                  <c:v>91</c:v>
                </c:pt>
                <c:pt idx="71">
                  <c:v>92</c:v>
                </c:pt>
                <c:pt idx="72">
                  <c:v>93</c:v>
                </c:pt>
                <c:pt idx="73">
                  <c:v>94</c:v>
                </c:pt>
                <c:pt idx="74">
                  <c:v>95</c:v>
                </c:pt>
                <c:pt idx="75">
                  <c:v>96</c:v>
                </c:pt>
                <c:pt idx="76">
                  <c:v>97</c:v>
                </c:pt>
                <c:pt idx="77">
                  <c:v>98</c:v>
                </c:pt>
              </c:strCache>
            </c:strRef>
          </c:cat>
          <c:val>
            <c:numRef>
              <c:f>'Harvests by Humidity'!$B$4:$B$82</c:f>
              <c:numCache>
                <c:formatCode>General</c:formatCode>
                <c:ptCount val="7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  <c:pt idx="12">
                  <c:v>2</c:v>
                </c:pt>
                <c:pt idx="13">
                  <c:v>6</c:v>
                </c:pt>
                <c:pt idx="14">
                  <c:v>12</c:v>
                </c:pt>
                <c:pt idx="15">
                  <c:v>12</c:v>
                </c:pt>
                <c:pt idx="16">
                  <c:v>1</c:v>
                </c:pt>
                <c:pt idx="17">
                  <c:v>29</c:v>
                </c:pt>
                <c:pt idx="18">
                  <c:v>7</c:v>
                </c:pt>
                <c:pt idx="19">
                  <c:v>12</c:v>
                </c:pt>
                <c:pt idx="20">
                  <c:v>17</c:v>
                </c:pt>
                <c:pt idx="21">
                  <c:v>20</c:v>
                </c:pt>
                <c:pt idx="22">
                  <c:v>20</c:v>
                </c:pt>
                <c:pt idx="23">
                  <c:v>22</c:v>
                </c:pt>
                <c:pt idx="24">
                  <c:v>6</c:v>
                </c:pt>
                <c:pt idx="25">
                  <c:v>14</c:v>
                </c:pt>
                <c:pt idx="26">
                  <c:v>30</c:v>
                </c:pt>
                <c:pt idx="27">
                  <c:v>22</c:v>
                </c:pt>
                <c:pt idx="28">
                  <c:v>27</c:v>
                </c:pt>
                <c:pt idx="29">
                  <c:v>30</c:v>
                </c:pt>
                <c:pt idx="30">
                  <c:v>21</c:v>
                </c:pt>
                <c:pt idx="31">
                  <c:v>35</c:v>
                </c:pt>
                <c:pt idx="32">
                  <c:v>43</c:v>
                </c:pt>
                <c:pt idx="33">
                  <c:v>45</c:v>
                </c:pt>
                <c:pt idx="34">
                  <c:v>58</c:v>
                </c:pt>
                <c:pt idx="35">
                  <c:v>55</c:v>
                </c:pt>
                <c:pt idx="36">
                  <c:v>39</c:v>
                </c:pt>
                <c:pt idx="37">
                  <c:v>63</c:v>
                </c:pt>
                <c:pt idx="38">
                  <c:v>100</c:v>
                </c:pt>
                <c:pt idx="39">
                  <c:v>71</c:v>
                </c:pt>
                <c:pt idx="40">
                  <c:v>96</c:v>
                </c:pt>
                <c:pt idx="41">
                  <c:v>65</c:v>
                </c:pt>
                <c:pt idx="42">
                  <c:v>89</c:v>
                </c:pt>
                <c:pt idx="43">
                  <c:v>122</c:v>
                </c:pt>
                <c:pt idx="44">
                  <c:v>93</c:v>
                </c:pt>
                <c:pt idx="45">
                  <c:v>88</c:v>
                </c:pt>
                <c:pt idx="46">
                  <c:v>155</c:v>
                </c:pt>
                <c:pt idx="47">
                  <c:v>123</c:v>
                </c:pt>
                <c:pt idx="48">
                  <c:v>120</c:v>
                </c:pt>
                <c:pt idx="49">
                  <c:v>104</c:v>
                </c:pt>
                <c:pt idx="50">
                  <c:v>108</c:v>
                </c:pt>
                <c:pt idx="51">
                  <c:v>81</c:v>
                </c:pt>
                <c:pt idx="52">
                  <c:v>125</c:v>
                </c:pt>
                <c:pt idx="53">
                  <c:v>185</c:v>
                </c:pt>
                <c:pt idx="54">
                  <c:v>103</c:v>
                </c:pt>
                <c:pt idx="55">
                  <c:v>118</c:v>
                </c:pt>
                <c:pt idx="56">
                  <c:v>142</c:v>
                </c:pt>
                <c:pt idx="57">
                  <c:v>114</c:v>
                </c:pt>
                <c:pt idx="58">
                  <c:v>149</c:v>
                </c:pt>
                <c:pt idx="59">
                  <c:v>95</c:v>
                </c:pt>
                <c:pt idx="60">
                  <c:v>113</c:v>
                </c:pt>
                <c:pt idx="61">
                  <c:v>90</c:v>
                </c:pt>
                <c:pt idx="62">
                  <c:v>82</c:v>
                </c:pt>
                <c:pt idx="63">
                  <c:v>76</c:v>
                </c:pt>
                <c:pt idx="64">
                  <c:v>57</c:v>
                </c:pt>
                <c:pt idx="65">
                  <c:v>70</c:v>
                </c:pt>
                <c:pt idx="66">
                  <c:v>77</c:v>
                </c:pt>
                <c:pt idx="67">
                  <c:v>67</c:v>
                </c:pt>
                <c:pt idx="68">
                  <c:v>75</c:v>
                </c:pt>
                <c:pt idx="69">
                  <c:v>65</c:v>
                </c:pt>
                <c:pt idx="70">
                  <c:v>40</c:v>
                </c:pt>
                <c:pt idx="71">
                  <c:v>42</c:v>
                </c:pt>
                <c:pt idx="72">
                  <c:v>7</c:v>
                </c:pt>
                <c:pt idx="73">
                  <c:v>20</c:v>
                </c:pt>
                <c:pt idx="74">
                  <c:v>12</c:v>
                </c:pt>
                <c:pt idx="75">
                  <c:v>12</c:v>
                </c:pt>
                <c:pt idx="76">
                  <c:v>7</c:v>
                </c:pt>
                <c:pt idx="77">
                  <c:v>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581-4073-94E8-A8FA13FE8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773608"/>
        <c:axId val="665773936"/>
      </c:lineChart>
      <c:catAx>
        <c:axId val="665773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2700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773936"/>
        <c:crosses val="autoZero"/>
        <c:auto val="1"/>
        <c:lblAlgn val="ctr"/>
        <c:lblOffset val="100"/>
        <c:tickLblSkip val="5"/>
        <c:noMultiLvlLbl val="0"/>
      </c:catAx>
      <c:valAx>
        <c:axId val="6657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77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[RandomForest_Sample.xlsx]Harvest by Dewpoint!PivotTable58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'Harvest by Dewpoint'!$B$3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elete val="1"/>
          </c:dLbls>
          <c:trendline>
            <c:spPr>
              <a:ln w="25400" cap="rnd">
                <a:solidFill>
                  <a:srgbClr val="FF0000">
                    <a:alpha val="50000"/>
                  </a:srgbClr>
                </a:solidFill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9.6236427523125737E-2"/>
                  <c:y val="-2.84120187340977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'Harvest by Dewpoint'!$A$4:$A$75</c:f>
              <c:strCache>
                <c:ptCount val="71"/>
                <c:pt idx="0">
                  <c:v>-3</c:v>
                </c:pt>
                <c:pt idx="1">
                  <c:v>2</c:v>
                </c:pt>
                <c:pt idx="2">
                  <c:v>6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</c:strCache>
            </c:strRef>
          </c:cat>
          <c:val>
            <c:numRef>
              <c:f>'Harvest by Dewpoint'!$B$4:$B$75</c:f>
              <c:numCache>
                <c:formatCode>General</c:formatCode>
                <c:ptCount val="7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3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5</c:v>
                </c:pt>
                <c:pt idx="17">
                  <c:v>7</c:v>
                </c:pt>
                <c:pt idx="18">
                  <c:v>12</c:v>
                </c:pt>
                <c:pt idx="19">
                  <c:v>13</c:v>
                </c:pt>
                <c:pt idx="20">
                  <c:v>18</c:v>
                </c:pt>
                <c:pt idx="21">
                  <c:v>16</c:v>
                </c:pt>
                <c:pt idx="22">
                  <c:v>27</c:v>
                </c:pt>
                <c:pt idx="23">
                  <c:v>31</c:v>
                </c:pt>
                <c:pt idx="24">
                  <c:v>31</c:v>
                </c:pt>
                <c:pt idx="25">
                  <c:v>20</c:v>
                </c:pt>
                <c:pt idx="26">
                  <c:v>31</c:v>
                </c:pt>
                <c:pt idx="27">
                  <c:v>30</c:v>
                </c:pt>
                <c:pt idx="28">
                  <c:v>31</c:v>
                </c:pt>
                <c:pt idx="29">
                  <c:v>31</c:v>
                </c:pt>
                <c:pt idx="30">
                  <c:v>23</c:v>
                </c:pt>
                <c:pt idx="31">
                  <c:v>42</c:v>
                </c:pt>
                <c:pt idx="32">
                  <c:v>49</c:v>
                </c:pt>
                <c:pt idx="33">
                  <c:v>52</c:v>
                </c:pt>
                <c:pt idx="34">
                  <c:v>50</c:v>
                </c:pt>
                <c:pt idx="35">
                  <c:v>68</c:v>
                </c:pt>
                <c:pt idx="36">
                  <c:v>45</c:v>
                </c:pt>
                <c:pt idx="37">
                  <c:v>87</c:v>
                </c:pt>
                <c:pt idx="38">
                  <c:v>96</c:v>
                </c:pt>
                <c:pt idx="39">
                  <c:v>83</c:v>
                </c:pt>
                <c:pt idx="40">
                  <c:v>86</c:v>
                </c:pt>
                <c:pt idx="41">
                  <c:v>82</c:v>
                </c:pt>
                <c:pt idx="42">
                  <c:v>78</c:v>
                </c:pt>
                <c:pt idx="43">
                  <c:v>77</c:v>
                </c:pt>
                <c:pt idx="44">
                  <c:v>62</c:v>
                </c:pt>
                <c:pt idx="45">
                  <c:v>98</c:v>
                </c:pt>
                <c:pt idx="46">
                  <c:v>147</c:v>
                </c:pt>
                <c:pt idx="47">
                  <c:v>116</c:v>
                </c:pt>
                <c:pt idx="48">
                  <c:v>94</c:v>
                </c:pt>
                <c:pt idx="49">
                  <c:v>100</c:v>
                </c:pt>
                <c:pt idx="50">
                  <c:v>162</c:v>
                </c:pt>
                <c:pt idx="51">
                  <c:v>99</c:v>
                </c:pt>
                <c:pt idx="52">
                  <c:v>99</c:v>
                </c:pt>
                <c:pt idx="53">
                  <c:v>114</c:v>
                </c:pt>
                <c:pt idx="54">
                  <c:v>100</c:v>
                </c:pt>
                <c:pt idx="55">
                  <c:v>133</c:v>
                </c:pt>
                <c:pt idx="56">
                  <c:v>99</c:v>
                </c:pt>
                <c:pt idx="57">
                  <c:v>134</c:v>
                </c:pt>
                <c:pt idx="58">
                  <c:v>185</c:v>
                </c:pt>
                <c:pt idx="59">
                  <c:v>137</c:v>
                </c:pt>
                <c:pt idx="60">
                  <c:v>131</c:v>
                </c:pt>
                <c:pt idx="61">
                  <c:v>143</c:v>
                </c:pt>
                <c:pt idx="62">
                  <c:v>98</c:v>
                </c:pt>
                <c:pt idx="63">
                  <c:v>113</c:v>
                </c:pt>
                <c:pt idx="64">
                  <c:v>126</c:v>
                </c:pt>
                <c:pt idx="65">
                  <c:v>86</c:v>
                </c:pt>
                <c:pt idx="66">
                  <c:v>91</c:v>
                </c:pt>
                <c:pt idx="67">
                  <c:v>49</c:v>
                </c:pt>
                <c:pt idx="68">
                  <c:v>23</c:v>
                </c:pt>
                <c:pt idx="69">
                  <c:v>18</c:v>
                </c:pt>
                <c:pt idx="70">
                  <c:v>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5D-4C5C-849E-9F6B3C428CC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2340400"/>
        <c:axId val="692335152"/>
      </c:lineChart>
      <c:catAx>
        <c:axId val="6923404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>
            <a:solidFill>
              <a:schemeClr val="accent1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51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6923351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40400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accent1">
          <a:lumMod val="60000"/>
          <a:lumOff val="4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[RandomForest_Sample.xlsx]Harvests by Cloud Cover!PivotTable54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'Harvests by Cloud Cover'!$B$3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'Harvests by Cloud Cover'!$A$4:$A$105</c:f>
              <c:strCach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'Harvests by Cloud Cover'!$B$4:$B$105</c:f>
              <c:numCache>
                <c:formatCode>General</c:formatCode>
                <c:ptCount val="101"/>
                <c:pt idx="0">
                  <c:v>375</c:v>
                </c:pt>
                <c:pt idx="1">
                  <c:v>67</c:v>
                </c:pt>
                <c:pt idx="2">
                  <c:v>47</c:v>
                </c:pt>
                <c:pt idx="3">
                  <c:v>59</c:v>
                </c:pt>
                <c:pt idx="4">
                  <c:v>99</c:v>
                </c:pt>
                <c:pt idx="5">
                  <c:v>38</c:v>
                </c:pt>
                <c:pt idx="6">
                  <c:v>50</c:v>
                </c:pt>
                <c:pt idx="7">
                  <c:v>50</c:v>
                </c:pt>
                <c:pt idx="8">
                  <c:v>54</c:v>
                </c:pt>
                <c:pt idx="9">
                  <c:v>60</c:v>
                </c:pt>
                <c:pt idx="10">
                  <c:v>54</c:v>
                </c:pt>
                <c:pt idx="11">
                  <c:v>50</c:v>
                </c:pt>
                <c:pt idx="12">
                  <c:v>59</c:v>
                </c:pt>
                <c:pt idx="13">
                  <c:v>68</c:v>
                </c:pt>
                <c:pt idx="14">
                  <c:v>59</c:v>
                </c:pt>
                <c:pt idx="15">
                  <c:v>50</c:v>
                </c:pt>
                <c:pt idx="16">
                  <c:v>60</c:v>
                </c:pt>
                <c:pt idx="17">
                  <c:v>40</c:v>
                </c:pt>
                <c:pt idx="18">
                  <c:v>68</c:v>
                </c:pt>
                <c:pt idx="19">
                  <c:v>63</c:v>
                </c:pt>
                <c:pt idx="20">
                  <c:v>45</c:v>
                </c:pt>
                <c:pt idx="21">
                  <c:v>21</c:v>
                </c:pt>
                <c:pt idx="22">
                  <c:v>43</c:v>
                </c:pt>
                <c:pt idx="23">
                  <c:v>37</c:v>
                </c:pt>
                <c:pt idx="24">
                  <c:v>38</c:v>
                </c:pt>
                <c:pt idx="25">
                  <c:v>50</c:v>
                </c:pt>
                <c:pt idx="26">
                  <c:v>46</c:v>
                </c:pt>
                <c:pt idx="27">
                  <c:v>44</c:v>
                </c:pt>
                <c:pt idx="28">
                  <c:v>58</c:v>
                </c:pt>
                <c:pt idx="29">
                  <c:v>36</c:v>
                </c:pt>
                <c:pt idx="30">
                  <c:v>47</c:v>
                </c:pt>
                <c:pt idx="31">
                  <c:v>61</c:v>
                </c:pt>
                <c:pt idx="32">
                  <c:v>62</c:v>
                </c:pt>
                <c:pt idx="33">
                  <c:v>32</c:v>
                </c:pt>
                <c:pt idx="34">
                  <c:v>34</c:v>
                </c:pt>
                <c:pt idx="35">
                  <c:v>40</c:v>
                </c:pt>
                <c:pt idx="36">
                  <c:v>44</c:v>
                </c:pt>
                <c:pt idx="37">
                  <c:v>39</c:v>
                </c:pt>
                <c:pt idx="38">
                  <c:v>68</c:v>
                </c:pt>
                <c:pt idx="39">
                  <c:v>32</c:v>
                </c:pt>
                <c:pt idx="40">
                  <c:v>41</c:v>
                </c:pt>
                <c:pt idx="41">
                  <c:v>24</c:v>
                </c:pt>
                <c:pt idx="42">
                  <c:v>28</c:v>
                </c:pt>
                <c:pt idx="43">
                  <c:v>29</c:v>
                </c:pt>
                <c:pt idx="44">
                  <c:v>35</c:v>
                </c:pt>
                <c:pt idx="45">
                  <c:v>32</c:v>
                </c:pt>
                <c:pt idx="46">
                  <c:v>15</c:v>
                </c:pt>
                <c:pt idx="47">
                  <c:v>37</c:v>
                </c:pt>
                <c:pt idx="48">
                  <c:v>34</c:v>
                </c:pt>
                <c:pt idx="49">
                  <c:v>31</c:v>
                </c:pt>
                <c:pt idx="50">
                  <c:v>46</c:v>
                </c:pt>
                <c:pt idx="51">
                  <c:v>40</c:v>
                </c:pt>
                <c:pt idx="52">
                  <c:v>31</c:v>
                </c:pt>
                <c:pt idx="53">
                  <c:v>36</c:v>
                </c:pt>
                <c:pt idx="54">
                  <c:v>19</c:v>
                </c:pt>
                <c:pt idx="55">
                  <c:v>52</c:v>
                </c:pt>
                <c:pt idx="56">
                  <c:v>37</c:v>
                </c:pt>
                <c:pt idx="57">
                  <c:v>27</c:v>
                </c:pt>
                <c:pt idx="58">
                  <c:v>13</c:v>
                </c:pt>
                <c:pt idx="59">
                  <c:v>18</c:v>
                </c:pt>
                <c:pt idx="60">
                  <c:v>33</c:v>
                </c:pt>
                <c:pt idx="61">
                  <c:v>30</c:v>
                </c:pt>
                <c:pt idx="62">
                  <c:v>20</c:v>
                </c:pt>
                <c:pt idx="63">
                  <c:v>59</c:v>
                </c:pt>
                <c:pt idx="64">
                  <c:v>23</c:v>
                </c:pt>
                <c:pt idx="65">
                  <c:v>71</c:v>
                </c:pt>
                <c:pt idx="66">
                  <c:v>14</c:v>
                </c:pt>
                <c:pt idx="67">
                  <c:v>21</c:v>
                </c:pt>
                <c:pt idx="68">
                  <c:v>27</c:v>
                </c:pt>
                <c:pt idx="69">
                  <c:v>22</c:v>
                </c:pt>
                <c:pt idx="70">
                  <c:v>38</c:v>
                </c:pt>
                <c:pt idx="71">
                  <c:v>24</c:v>
                </c:pt>
                <c:pt idx="72">
                  <c:v>23</c:v>
                </c:pt>
                <c:pt idx="73">
                  <c:v>38</c:v>
                </c:pt>
                <c:pt idx="74">
                  <c:v>25</c:v>
                </c:pt>
                <c:pt idx="75">
                  <c:v>38</c:v>
                </c:pt>
                <c:pt idx="76">
                  <c:v>19</c:v>
                </c:pt>
                <c:pt idx="77">
                  <c:v>25</c:v>
                </c:pt>
                <c:pt idx="78">
                  <c:v>9</c:v>
                </c:pt>
                <c:pt idx="79">
                  <c:v>20</c:v>
                </c:pt>
                <c:pt idx="80">
                  <c:v>11</c:v>
                </c:pt>
                <c:pt idx="81">
                  <c:v>39</c:v>
                </c:pt>
                <c:pt idx="82">
                  <c:v>23</c:v>
                </c:pt>
                <c:pt idx="83">
                  <c:v>12</c:v>
                </c:pt>
                <c:pt idx="84">
                  <c:v>7</c:v>
                </c:pt>
                <c:pt idx="85">
                  <c:v>13</c:v>
                </c:pt>
                <c:pt idx="86">
                  <c:v>13</c:v>
                </c:pt>
                <c:pt idx="87">
                  <c:v>18</c:v>
                </c:pt>
                <c:pt idx="88">
                  <c:v>49</c:v>
                </c:pt>
                <c:pt idx="89">
                  <c:v>30</c:v>
                </c:pt>
                <c:pt idx="90">
                  <c:v>12</c:v>
                </c:pt>
                <c:pt idx="91">
                  <c:v>10</c:v>
                </c:pt>
                <c:pt idx="92">
                  <c:v>22</c:v>
                </c:pt>
                <c:pt idx="93">
                  <c:v>10</c:v>
                </c:pt>
                <c:pt idx="94">
                  <c:v>3</c:v>
                </c:pt>
                <c:pt idx="95">
                  <c:v>8</c:v>
                </c:pt>
                <c:pt idx="96">
                  <c:v>14</c:v>
                </c:pt>
                <c:pt idx="97">
                  <c:v>14</c:v>
                </c:pt>
                <c:pt idx="98">
                  <c:v>32</c:v>
                </c:pt>
                <c:pt idx="99">
                  <c:v>8</c:v>
                </c:pt>
                <c:pt idx="100">
                  <c:v>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6-49CB-B11E-9ED169A81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0"/>
        <c:overlap val="75"/>
        <c:axId val="692331872"/>
        <c:axId val="692337776"/>
      </c:barChart>
      <c:catAx>
        <c:axId val="6923318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12700" cap="flat" cmpd="sng" algn="ctr">
            <a:solidFill>
              <a:srgbClr val="FFFF00">
                <a:alpha val="54000"/>
              </a:srgb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7776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69233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1872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accent1">
                    <a:lumMod val="60000"/>
                    <a:lumOff val="40000"/>
                  </a:schemeClr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64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973980614627895E-4"/>
                  <c:y val="-0.623184729646020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'Harvests by Cloud Cover'!$C$3:$C$104</c:f>
              <c:strCache>
                <c:ptCount val="102"/>
                <c:pt idx="0">
                  <c:v>Cloud Cover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</c:strCache>
            </c:strRef>
          </c:xVal>
          <c:yVal>
            <c:numRef>
              <c:f>'Harvests by Cloud Cover'!$D$3:$D$104</c:f>
              <c:numCache>
                <c:formatCode>General</c:formatCode>
                <c:ptCount val="102"/>
                <c:pt idx="0">
                  <c:v>0</c:v>
                </c:pt>
                <c:pt idx="1">
                  <c:v>375</c:v>
                </c:pt>
                <c:pt idx="2">
                  <c:v>67</c:v>
                </c:pt>
                <c:pt idx="3">
                  <c:v>47</c:v>
                </c:pt>
                <c:pt idx="4">
                  <c:v>59</c:v>
                </c:pt>
                <c:pt idx="5">
                  <c:v>99</c:v>
                </c:pt>
                <c:pt idx="6">
                  <c:v>38</c:v>
                </c:pt>
                <c:pt idx="7">
                  <c:v>50</c:v>
                </c:pt>
                <c:pt idx="8">
                  <c:v>50</c:v>
                </c:pt>
                <c:pt idx="9">
                  <c:v>54</c:v>
                </c:pt>
                <c:pt idx="10">
                  <c:v>60</c:v>
                </c:pt>
                <c:pt idx="11">
                  <c:v>54</c:v>
                </c:pt>
                <c:pt idx="12">
                  <c:v>50</c:v>
                </c:pt>
                <c:pt idx="13">
                  <c:v>59</c:v>
                </c:pt>
                <c:pt idx="14">
                  <c:v>68</c:v>
                </c:pt>
                <c:pt idx="15">
                  <c:v>59</c:v>
                </c:pt>
                <c:pt idx="16">
                  <c:v>50</c:v>
                </c:pt>
                <c:pt idx="17">
                  <c:v>60</c:v>
                </c:pt>
                <c:pt idx="18">
                  <c:v>40</c:v>
                </c:pt>
                <c:pt idx="19">
                  <c:v>68</c:v>
                </c:pt>
                <c:pt idx="20">
                  <c:v>63</c:v>
                </c:pt>
                <c:pt idx="21">
                  <c:v>45</c:v>
                </c:pt>
                <c:pt idx="22">
                  <c:v>21</c:v>
                </c:pt>
                <c:pt idx="23">
                  <c:v>43</c:v>
                </c:pt>
                <c:pt idx="24">
                  <c:v>37</c:v>
                </c:pt>
                <c:pt idx="25">
                  <c:v>38</c:v>
                </c:pt>
                <c:pt idx="26">
                  <c:v>50</c:v>
                </c:pt>
                <c:pt idx="27">
                  <c:v>46</c:v>
                </c:pt>
                <c:pt idx="28">
                  <c:v>44</c:v>
                </c:pt>
                <c:pt idx="29">
                  <c:v>58</c:v>
                </c:pt>
                <c:pt idx="30">
                  <c:v>36</c:v>
                </c:pt>
                <c:pt idx="31">
                  <c:v>47</c:v>
                </c:pt>
                <c:pt idx="32">
                  <c:v>61</c:v>
                </c:pt>
                <c:pt idx="33">
                  <c:v>62</c:v>
                </c:pt>
                <c:pt idx="34">
                  <c:v>32</c:v>
                </c:pt>
                <c:pt idx="35">
                  <c:v>34</c:v>
                </c:pt>
                <c:pt idx="36">
                  <c:v>40</c:v>
                </c:pt>
                <c:pt idx="37">
                  <c:v>44</c:v>
                </c:pt>
                <c:pt idx="38">
                  <c:v>39</c:v>
                </c:pt>
                <c:pt idx="39">
                  <c:v>68</c:v>
                </c:pt>
                <c:pt idx="40">
                  <c:v>32</c:v>
                </c:pt>
                <c:pt idx="41">
                  <c:v>41</c:v>
                </c:pt>
                <c:pt idx="42">
                  <c:v>24</c:v>
                </c:pt>
                <c:pt idx="43">
                  <c:v>28</c:v>
                </c:pt>
                <c:pt idx="44">
                  <c:v>29</c:v>
                </c:pt>
                <c:pt idx="45">
                  <c:v>35</c:v>
                </c:pt>
                <c:pt idx="46">
                  <c:v>32</c:v>
                </c:pt>
                <c:pt idx="47">
                  <c:v>15</c:v>
                </c:pt>
                <c:pt idx="48">
                  <c:v>37</c:v>
                </c:pt>
                <c:pt idx="49">
                  <c:v>34</c:v>
                </c:pt>
                <c:pt idx="50">
                  <c:v>31</c:v>
                </c:pt>
                <c:pt idx="51">
                  <c:v>46</c:v>
                </c:pt>
                <c:pt idx="52">
                  <c:v>40</c:v>
                </c:pt>
                <c:pt idx="53">
                  <c:v>31</c:v>
                </c:pt>
                <c:pt idx="54">
                  <c:v>36</c:v>
                </c:pt>
                <c:pt idx="55">
                  <c:v>19</c:v>
                </c:pt>
                <c:pt idx="56">
                  <c:v>52</c:v>
                </c:pt>
                <c:pt idx="57">
                  <c:v>37</c:v>
                </c:pt>
                <c:pt idx="58">
                  <c:v>27</c:v>
                </c:pt>
                <c:pt idx="59">
                  <c:v>13</c:v>
                </c:pt>
                <c:pt idx="60">
                  <c:v>18</c:v>
                </c:pt>
                <c:pt idx="61">
                  <c:v>33</c:v>
                </c:pt>
                <c:pt idx="62">
                  <c:v>30</c:v>
                </c:pt>
                <c:pt idx="63">
                  <c:v>20</c:v>
                </c:pt>
                <c:pt idx="64">
                  <c:v>59</c:v>
                </c:pt>
                <c:pt idx="65">
                  <c:v>23</c:v>
                </c:pt>
                <c:pt idx="66">
                  <c:v>71</c:v>
                </c:pt>
                <c:pt idx="67">
                  <c:v>14</c:v>
                </c:pt>
                <c:pt idx="68">
                  <c:v>21</c:v>
                </c:pt>
                <c:pt idx="69">
                  <c:v>27</c:v>
                </c:pt>
                <c:pt idx="70">
                  <c:v>22</c:v>
                </c:pt>
                <c:pt idx="71">
                  <c:v>38</c:v>
                </c:pt>
                <c:pt idx="72">
                  <c:v>24</c:v>
                </c:pt>
                <c:pt idx="73">
                  <c:v>23</c:v>
                </c:pt>
                <c:pt idx="74">
                  <c:v>38</c:v>
                </c:pt>
                <c:pt idx="75">
                  <c:v>25</c:v>
                </c:pt>
                <c:pt idx="76">
                  <c:v>38</c:v>
                </c:pt>
                <c:pt idx="77">
                  <c:v>19</c:v>
                </c:pt>
                <c:pt idx="78">
                  <c:v>25</c:v>
                </c:pt>
                <c:pt idx="79">
                  <c:v>9</c:v>
                </c:pt>
                <c:pt idx="80">
                  <c:v>20</c:v>
                </c:pt>
                <c:pt idx="81">
                  <c:v>11</c:v>
                </c:pt>
                <c:pt idx="82">
                  <c:v>39</c:v>
                </c:pt>
                <c:pt idx="83">
                  <c:v>23</c:v>
                </c:pt>
                <c:pt idx="84">
                  <c:v>12</c:v>
                </c:pt>
                <c:pt idx="85">
                  <c:v>7</c:v>
                </c:pt>
                <c:pt idx="86">
                  <c:v>13</c:v>
                </c:pt>
                <c:pt idx="87">
                  <c:v>13</c:v>
                </c:pt>
                <c:pt idx="88">
                  <c:v>18</c:v>
                </c:pt>
                <c:pt idx="89">
                  <c:v>49</c:v>
                </c:pt>
                <c:pt idx="90">
                  <c:v>30</c:v>
                </c:pt>
                <c:pt idx="91">
                  <c:v>12</c:v>
                </c:pt>
                <c:pt idx="92">
                  <c:v>10</c:v>
                </c:pt>
                <c:pt idx="93">
                  <c:v>22</c:v>
                </c:pt>
                <c:pt idx="94">
                  <c:v>10</c:v>
                </c:pt>
                <c:pt idx="95">
                  <c:v>3</c:v>
                </c:pt>
                <c:pt idx="96">
                  <c:v>8</c:v>
                </c:pt>
                <c:pt idx="97">
                  <c:v>14</c:v>
                </c:pt>
                <c:pt idx="98">
                  <c:v>14</c:v>
                </c:pt>
                <c:pt idx="99">
                  <c:v>32</c:v>
                </c:pt>
                <c:pt idx="100">
                  <c:v>8</c:v>
                </c:pt>
                <c:pt idx="101">
                  <c:v>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A1-407E-8307-32BA7513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100960"/>
        <c:axId val="625097024"/>
      </c:scatterChart>
      <c:valAx>
        <c:axId val="625100960"/>
        <c:scaling>
          <c:orientation val="minMax"/>
          <c:max val="105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Cloud Cover (percent)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97024"/>
        <c:crosses val="autoZero"/>
        <c:crossBetween val="midCat"/>
      </c:valAx>
      <c:valAx>
        <c:axId val="62509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Fish Harvested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00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[RandomForest_Sample.xlsx]Harvests by Percipitation!PivotTable56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'Harvests by Percipitation'!$B$3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trendline>
            <c:spPr>
              <a:ln w="25400" cap="rnd">
                <a:solidFill>
                  <a:srgbClr val="FF0000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0.10124375433806326"/>
                  <c:y val="5.79580334477861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'Harvests by Percipitation'!$A$4:$A$63</c:f>
              <c:strCache>
                <c:ptCount val="59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1.6</c:v>
                </c:pt>
                <c:pt idx="14">
                  <c:v>1.7</c:v>
                </c:pt>
                <c:pt idx="15">
                  <c:v>1.8</c:v>
                </c:pt>
                <c:pt idx="16">
                  <c:v>2</c:v>
                </c:pt>
                <c:pt idx="17">
                  <c:v>2.1</c:v>
                </c:pt>
                <c:pt idx="18">
                  <c:v>2.2</c:v>
                </c:pt>
                <c:pt idx="19">
                  <c:v>2.3</c:v>
                </c:pt>
                <c:pt idx="20">
                  <c:v>2.6</c:v>
                </c:pt>
                <c:pt idx="21">
                  <c:v>2.9</c:v>
                </c:pt>
                <c:pt idx="22">
                  <c:v>3.2</c:v>
                </c:pt>
                <c:pt idx="23">
                  <c:v>3.3</c:v>
                </c:pt>
                <c:pt idx="24">
                  <c:v>3.4</c:v>
                </c:pt>
                <c:pt idx="25">
                  <c:v>4.1</c:v>
                </c:pt>
                <c:pt idx="26">
                  <c:v>4.4</c:v>
                </c:pt>
                <c:pt idx="27">
                  <c:v>4.6</c:v>
                </c:pt>
                <c:pt idx="28">
                  <c:v>4.7</c:v>
                </c:pt>
                <c:pt idx="29">
                  <c:v>5.2</c:v>
                </c:pt>
                <c:pt idx="30">
                  <c:v>5.3</c:v>
                </c:pt>
                <c:pt idx="31">
                  <c:v>5.7</c:v>
                </c:pt>
                <c:pt idx="32">
                  <c:v>5.8</c:v>
                </c:pt>
                <c:pt idx="33">
                  <c:v>5.9</c:v>
                </c:pt>
                <c:pt idx="34">
                  <c:v>6.6</c:v>
                </c:pt>
                <c:pt idx="35">
                  <c:v>6.9</c:v>
                </c:pt>
                <c:pt idx="36">
                  <c:v>7.4</c:v>
                </c:pt>
                <c:pt idx="37">
                  <c:v>7.8</c:v>
                </c:pt>
                <c:pt idx="38">
                  <c:v>8.3</c:v>
                </c:pt>
                <c:pt idx="39">
                  <c:v>9.4</c:v>
                </c:pt>
                <c:pt idx="40">
                  <c:v>9.8</c:v>
                </c:pt>
                <c:pt idx="41">
                  <c:v>10</c:v>
                </c:pt>
                <c:pt idx="42">
                  <c:v>10.2</c:v>
                </c:pt>
                <c:pt idx="43">
                  <c:v>12</c:v>
                </c:pt>
                <c:pt idx="44">
                  <c:v>12.6</c:v>
                </c:pt>
                <c:pt idx="45">
                  <c:v>12.7</c:v>
                </c:pt>
                <c:pt idx="46">
                  <c:v>13.8</c:v>
                </c:pt>
                <c:pt idx="47">
                  <c:v>14</c:v>
                </c:pt>
                <c:pt idx="48">
                  <c:v>14.2</c:v>
                </c:pt>
                <c:pt idx="49">
                  <c:v>15.8</c:v>
                </c:pt>
                <c:pt idx="50">
                  <c:v>18.2</c:v>
                </c:pt>
                <c:pt idx="51">
                  <c:v>24.8</c:v>
                </c:pt>
                <c:pt idx="52">
                  <c:v>24.9</c:v>
                </c:pt>
                <c:pt idx="53">
                  <c:v>27.7</c:v>
                </c:pt>
                <c:pt idx="54">
                  <c:v>28.3</c:v>
                </c:pt>
                <c:pt idx="55">
                  <c:v>32</c:v>
                </c:pt>
                <c:pt idx="56">
                  <c:v>38.3</c:v>
                </c:pt>
                <c:pt idx="57">
                  <c:v>46.8</c:v>
                </c:pt>
                <c:pt idx="58">
                  <c:v>53</c:v>
                </c:pt>
              </c:strCache>
            </c:strRef>
          </c:cat>
          <c:val>
            <c:numRef>
              <c:f>'Harvests by Percipitation'!$B$4:$B$63</c:f>
              <c:numCache>
                <c:formatCode>General</c:formatCode>
                <c:ptCount val="59"/>
                <c:pt idx="0">
                  <c:v>222</c:v>
                </c:pt>
                <c:pt idx="1">
                  <c:v>145</c:v>
                </c:pt>
                <c:pt idx="2">
                  <c:v>118</c:v>
                </c:pt>
                <c:pt idx="3">
                  <c:v>67</c:v>
                </c:pt>
                <c:pt idx="4">
                  <c:v>68</c:v>
                </c:pt>
                <c:pt idx="5">
                  <c:v>35</c:v>
                </c:pt>
                <c:pt idx="6">
                  <c:v>37</c:v>
                </c:pt>
                <c:pt idx="7">
                  <c:v>37</c:v>
                </c:pt>
                <c:pt idx="8">
                  <c:v>39</c:v>
                </c:pt>
                <c:pt idx="9">
                  <c:v>43</c:v>
                </c:pt>
                <c:pt idx="10">
                  <c:v>40</c:v>
                </c:pt>
                <c:pt idx="11">
                  <c:v>35</c:v>
                </c:pt>
                <c:pt idx="12">
                  <c:v>29</c:v>
                </c:pt>
                <c:pt idx="13">
                  <c:v>19</c:v>
                </c:pt>
                <c:pt idx="14">
                  <c:v>43</c:v>
                </c:pt>
                <c:pt idx="15">
                  <c:v>21</c:v>
                </c:pt>
                <c:pt idx="16">
                  <c:v>22</c:v>
                </c:pt>
                <c:pt idx="17">
                  <c:v>9</c:v>
                </c:pt>
                <c:pt idx="18">
                  <c:v>12</c:v>
                </c:pt>
                <c:pt idx="19">
                  <c:v>13</c:v>
                </c:pt>
                <c:pt idx="20">
                  <c:v>22</c:v>
                </c:pt>
                <c:pt idx="21">
                  <c:v>5</c:v>
                </c:pt>
                <c:pt idx="22">
                  <c:v>21</c:v>
                </c:pt>
                <c:pt idx="23">
                  <c:v>10</c:v>
                </c:pt>
                <c:pt idx="24">
                  <c:v>8</c:v>
                </c:pt>
                <c:pt idx="25">
                  <c:v>17</c:v>
                </c:pt>
                <c:pt idx="26">
                  <c:v>8</c:v>
                </c:pt>
                <c:pt idx="27">
                  <c:v>11</c:v>
                </c:pt>
                <c:pt idx="28">
                  <c:v>3</c:v>
                </c:pt>
                <c:pt idx="29">
                  <c:v>7</c:v>
                </c:pt>
                <c:pt idx="30">
                  <c:v>6</c:v>
                </c:pt>
                <c:pt idx="31">
                  <c:v>13</c:v>
                </c:pt>
                <c:pt idx="32">
                  <c:v>10</c:v>
                </c:pt>
                <c:pt idx="33">
                  <c:v>11</c:v>
                </c:pt>
                <c:pt idx="34">
                  <c:v>3</c:v>
                </c:pt>
                <c:pt idx="35">
                  <c:v>10</c:v>
                </c:pt>
                <c:pt idx="36">
                  <c:v>7</c:v>
                </c:pt>
                <c:pt idx="37">
                  <c:v>1</c:v>
                </c:pt>
                <c:pt idx="38">
                  <c:v>21</c:v>
                </c:pt>
                <c:pt idx="39">
                  <c:v>5</c:v>
                </c:pt>
                <c:pt idx="40">
                  <c:v>2</c:v>
                </c:pt>
                <c:pt idx="41">
                  <c:v>12</c:v>
                </c:pt>
                <c:pt idx="42">
                  <c:v>2</c:v>
                </c:pt>
                <c:pt idx="43">
                  <c:v>4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9</c:v>
                </c:pt>
                <c:pt idx="48">
                  <c:v>3</c:v>
                </c:pt>
                <c:pt idx="49">
                  <c:v>4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0-490C-858B-A51733807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3905832"/>
        <c:axId val="643905504"/>
      </c:barChart>
      <c:catAx>
        <c:axId val="6439058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>
            <a:solidFill>
              <a:srgbClr val="FFFF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905504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439055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905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[RandomForest_Sample.xlsx]Harvest by Air Pressure!PivotTable68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27000">
              <a:schemeClr val="accent1">
                <a:satMod val="175000"/>
                <a:alpha val="1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27000">
                <a:schemeClr val="accent1">
                  <a:satMod val="175000"/>
                  <a:alpha val="1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'Harvest by Air Pressure'!$B$3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27000">
                <a:schemeClr val="accent1">
                  <a:satMod val="175000"/>
                  <a:alpha val="1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27000">
                  <a:schemeClr val="accent1">
                    <a:satMod val="175000"/>
                    <a:alpha val="10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FF0000">
                    <a:alpha val="50000"/>
                  </a:srgbClr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2.1079890394411358E-2"/>
                  <c:y val="-3.6803513722634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'Harvest by Air Pressure'!$A$4:$A$44</c:f>
              <c:strCache>
                <c:ptCount val="40"/>
                <c:pt idx="0">
                  <c:v>994</c:v>
                </c:pt>
                <c:pt idx="1">
                  <c:v>996</c:v>
                </c:pt>
                <c:pt idx="2">
                  <c:v>999</c:v>
                </c:pt>
                <c:pt idx="3">
                  <c:v>1000</c:v>
                </c:pt>
                <c:pt idx="4">
                  <c:v>1001</c:v>
                </c:pt>
                <c:pt idx="5">
                  <c:v>1002</c:v>
                </c:pt>
                <c:pt idx="6">
                  <c:v>1003</c:v>
                </c:pt>
                <c:pt idx="7">
                  <c:v>1004</c:v>
                </c:pt>
                <c:pt idx="8">
                  <c:v>1005</c:v>
                </c:pt>
                <c:pt idx="9">
                  <c:v>1006</c:v>
                </c:pt>
                <c:pt idx="10">
                  <c:v>1007</c:v>
                </c:pt>
                <c:pt idx="11">
                  <c:v>1008</c:v>
                </c:pt>
                <c:pt idx="12">
                  <c:v>1009</c:v>
                </c:pt>
                <c:pt idx="13">
                  <c:v>1010</c:v>
                </c:pt>
                <c:pt idx="14">
                  <c:v>1011</c:v>
                </c:pt>
                <c:pt idx="15">
                  <c:v>1012</c:v>
                </c:pt>
                <c:pt idx="16">
                  <c:v>1013</c:v>
                </c:pt>
                <c:pt idx="17">
                  <c:v>1014</c:v>
                </c:pt>
                <c:pt idx="18">
                  <c:v>1015</c:v>
                </c:pt>
                <c:pt idx="19">
                  <c:v>1016</c:v>
                </c:pt>
                <c:pt idx="20">
                  <c:v>1017</c:v>
                </c:pt>
                <c:pt idx="21">
                  <c:v>1018</c:v>
                </c:pt>
                <c:pt idx="22">
                  <c:v>1019</c:v>
                </c:pt>
                <c:pt idx="23">
                  <c:v>1020</c:v>
                </c:pt>
                <c:pt idx="24">
                  <c:v>1021</c:v>
                </c:pt>
                <c:pt idx="25">
                  <c:v>1022</c:v>
                </c:pt>
                <c:pt idx="26">
                  <c:v>1023</c:v>
                </c:pt>
                <c:pt idx="27">
                  <c:v>1024</c:v>
                </c:pt>
                <c:pt idx="28">
                  <c:v>1025</c:v>
                </c:pt>
                <c:pt idx="29">
                  <c:v>1026</c:v>
                </c:pt>
                <c:pt idx="30">
                  <c:v>1027</c:v>
                </c:pt>
                <c:pt idx="31">
                  <c:v>1028</c:v>
                </c:pt>
                <c:pt idx="32">
                  <c:v>1029</c:v>
                </c:pt>
                <c:pt idx="33">
                  <c:v>1030</c:v>
                </c:pt>
                <c:pt idx="34">
                  <c:v>1031</c:v>
                </c:pt>
                <c:pt idx="35">
                  <c:v>1032</c:v>
                </c:pt>
                <c:pt idx="36">
                  <c:v>1033</c:v>
                </c:pt>
                <c:pt idx="37">
                  <c:v>1034</c:v>
                </c:pt>
                <c:pt idx="38">
                  <c:v>1035</c:v>
                </c:pt>
                <c:pt idx="39">
                  <c:v>1036</c:v>
                </c:pt>
              </c:strCache>
            </c:strRef>
          </c:cat>
          <c:val>
            <c:numRef>
              <c:f>'Harvest by Air Pressure'!$B$4:$B$44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19</c:v>
                </c:pt>
                <c:pt idx="8">
                  <c:v>22</c:v>
                </c:pt>
                <c:pt idx="9">
                  <c:v>44</c:v>
                </c:pt>
                <c:pt idx="10">
                  <c:v>73</c:v>
                </c:pt>
                <c:pt idx="11">
                  <c:v>87</c:v>
                </c:pt>
                <c:pt idx="12">
                  <c:v>86</c:v>
                </c:pt>
                <c:pt idx="13">
                  <c:v>117</c:v>
                </c:pt>
                <c:pt idx="14">
                  <c:v>241</c:v>
                </c:pt>
                <c:pt idx="15">
                  <c:v>240</c:v>
                </c:pt>
                <c:pt idx="16">
                  <c:v>325</c:v>
                </c:pt>
                <c:pt idx="17">
                  <c:v>287</c:v>
                </c:pt>
                <c:pt idx="18">
                  <c:v>283</c:v>
                </c:pt>
                <c:pt idx="19">
                  <c:v>372</c:v>
                </c:pt>
                <c:pt idx="20">
                  <c:v>424</c:v>
                </c:pt>
                <c:pt idx="21">
                  <c:v>260</c:v>
                </c:pt>
                <c:pt idx="22">
                  <c:v>286</c:v>
                </c:pt>
                <c:pt idx="23">
                  <c:v>201</c:v>
                </c:pt>
                <c:pt idx="24">
                  <c:v>156</c:v>
                </c:pt>
                <c:pt idx="25">
                  <c:v>131</c:v>
                </c:pt>
                <c:pt idx="26">
                  <c:v>99</c:v>
                </c:pt>
                <c:pt idx="27">
                  <c:v>65</c:v>
                </c:pt>
                <c:pt idx="28">
                  <c:v>62</c:v>
                </c:pt>
                <c:pt idx="29">
                  <c:v>51</c:v>
                </c:pt>
                <c:pt idx="30">
                  <c:v>21</c:v>
                </c:pt>
                <c:pt idx="31">
                  <c:v>14</c:v>
                </c:pt>
                <c:pt idx="32">
                  <c:v>11</c:v>
                </c:pt>
                <c:pt idx="33">
                  <c:v>11</c:v>
                </c:pt>
                <c:pt idx="34">
                  <c:v>3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1-00B9-4386-9D3A-B86E47243E4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53415200"/>
        <c:axId val="753420120"/>
      </c:lineChart>
      <c:catAx>
        <c:axId val="7534152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2012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34201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1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[RandomForest_Sample.xlsx]Harvests by Temperature!PivotTable19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63500">
              <a:schemeClr val="accent1">
                <a:satMod val="175000"/>
                <a:alpha val="1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10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3.464375364956053E-2"/>
          <c:y val="0.1182933684316039"/>
          <c:w val="0.84651560733037812"/>
          <c:h val="0.79230922685751459"/>
        </c:manualLayout>
      </c:layout>
      <c:lineChart>
        <c:grouping val="standard"/>
        <c:varyColors val="0"/>
        <c:ser>
          <c:idx val="0"/>
          <c:order val="0"/>
          <c:tx>
            <c:strRef>
              <c:f>'Harvests by Temperature'!$B$3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63500">
                <a:schemeClr val="accent1">
                  <a:satMod val="175000"/>
                  <a:alpha val="1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10000"/>
                  </a:schemeClr>
                </a:glow>
              </a:effectLst>
            </c:spPr>
          </c:marker>
          <c:dLbls>
            <c:delete val="1"/>
          </c:dLbls>
          <c:trendline>
            <c:spPr>
              <a:ln w="2540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8955860671910211E-2"/>
                  <c:y val="6.2483089084573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'Harvests by Temperature'!$A$4:$A$85</c:f>
              <c:strCache>
                <c:ptCount val="81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29</c:v>
                </c:pt>
                <c:pt idx="4">
                  <c:v>31</c:v>
                </c:pt>
                <c:pt idx="5">
                  <c:v>32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110</c:v>
                </c:pt>
              </c:strCache>
            </c:strRef>
          </c:cat>
          <c:val>
            <c:numRef>
              <c:f>'Harvests by Temperature'!$B$4:$B$85</c:f>
              <c:numCache>
                <c:formatCode>General</c:formatCode>
                <c:ptCount val="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  <c:pt idx="15">
                  <c:v>7</c:v>
                </c:pt>
                <c:pt idx="16">
                  <c:v>5</c:v>
                </c:pt>
                <c:pt idx="17">
                  <c:v>17</c:v>
                </c:pt>
                <c:pt idx="18">
                  <c:v>15</c:v>
                </c:pt>
                <c:pt idx="19">
                  <c:v>16</c:v>
                </c:pt>
                <c:pt idx="20">
                  <c:v>11</c:v>
                </c:pt>
                <c:pt idx="21">
                  <c:v>11</c:v>
                </c:pt>
                <c:pt idx="22">
                  <c:v>20</c:v>
                </c:pt>
                <c:pt idx="23">
                  <c:v>14</c:v>
                </c:pt>
                <c:pt idx="24">
                  <c:v>15</c:v>
                </c:pt>
                <c:pt idx="25">
                  <c:v>14</c:v>
                </c:pt>
                <c:pt idx="26">
                  <c:v>38</c:v>
                </c:pt>
                <c:pt idx="27">
                  <c:v>21</c:v>
                </c:pt>
                <c:pt idx="28">
                  <c:v>42</c:v>
                </c:pt>
                <c:pt idx="29">
                  <c:v>29</c:v>
                </c:pt>
                <c:pt idx="30">
                  <c:v>33</c:v>
                </c:pt>
                <c:pt idx="31">
                  <c:v>60</c:v>
                </c:pt>
                <c:pt idx="32">
                  <c:v>39</c:v>
                </c:pt>
                <c:pt idx="33">
                  <c:v>39</c:v>
                </c:pt>
                <c:pt idx="34">
                  <c:v>22</c:v>
                </c:pt>
                <c:pt idx="35">
                  <c:v>47</c:v>
                </c:pt>
                <c:pt idx="36">
                  <c:v>55</c:v>
                </c:pt>
                <c:pt idx="37">
                  <c:v>63</c:v>
                </c:pt>
                <c:pt idx="38">
                  <c:v>35</c:v>
                </c:pt>
                <c:pt idx="39">
                  <c:v>96</c:v>
                </c:pt>
                <c:pt idx="40">
                  <c:v>88</c:v>
                </c:pt>
                <c:pt idx="41">
                  <c:v>61</c:v>
                </c:pt>
                <c:pt idx="42">
                  <c:v>112</c:v>
                </c:pt>
                <c:pt idx="43">
                  <c:v>69</c:v>
                </c:pt>
                <c:pt idx="44">
                  <c:v>78</c:v>
                </c:pt>
                <c:pt idx="45">
                  <c:v>121</c:v>
                </c:pt>
                <c:pt idx="46">
                  <c:v>118</c:v>
                </c:pt>
                <c:pt idx="47">
                  <c:v>109</c:v>
                </c:pt>
                <c:pt idx="48">
                  <c:v>136</c:v>
                </c:pt>
                <c:pt idx="49">
                  <c:v>135</c:v>
                </c:pt>
                <c:pt idx="50">
                  <c:v>65</c:v>
                </c:pt>
                <c:pt idx="51">
                  <c:v>144</c:v>
                </c:pt>
                <c:pt idx="52">
                  <c:v>95</c:v>
                </c:pt>
                <c:pt idx="53">
                  <c:v>152</c:v>
                </c:pt>
                <c:pt idx="54">
                  <c:v>111</c:v>
                </c:pt>
                <c:pt idx="55">
                  <c:v>207</c:v>
                </c:pt>
                <c:pt idx="56">
                  <c:v>106</c:v>
                </c:pt>
                <c:pt idx="57">
                  <c:v>97</c:v>
                </c:pt>
                <c:pt idx="58">
                  <c:v>83</c:v>
                </c:pt>
                <c:pt idx="59">
                  <c:v>118</c:v>
                </c:pt>
                <c:pt idx="60">
                  <c:v>105</c:v>
                </c:pt>
                <c:pt idx="61">
                  <c:v>101</c:v>
                </c:pt>
                <c:pt idx="62">
                  <c:v>111</c:v>
                </c:pt>
                <c:pt idx="63">
                  <c:v>49</c:v>
                </c:pt>
                <c:pt idx="64">
                  <c:v>91</c:v>
                </c:pt>
                <c:pt idx="65">
                  <c:v>42</c:v>
                </c:pt>
                <c:pt idx="66">
                  <c:v>51</c:v>
                </c:pt>
                <c:pt idx="67">
                  <c:v>45</c:v>
                </c:pt>
                <c:pt idx="68">
                  <c:v>42</c:v>
                </c:pt>
                <c:pt idx="69">
                  <c:v>81</c:v>
                </c:pt>
                <c:pt idx="70">
                  <c:v>86</c:v>
                </c:pt>
                <c:pt idx="71">
                  <c:v>48</c:v>
                </c:pt>
                <c:pt idx="72">
                  <c:v>74</c:v>
                </c:pt>
                <c:pt idx="73">
                  <c:v>28</c:v>
                </c:pt>
                <c:pt idx="74">
                  <c:v>11</c:v>
                </c:pt>
                <c:pt idx="75">
                  <c:v>28</c:v>
                </c:pt>
                <c:pt idx="76">
                  <c:v>15</c:v>
                </c:pt>
                <c:pt idx="77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DE-4C22-830D-D9E2116F24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8114000"/>
        <c:axId val="678113344"/>
      </c:lineChart>
      <c:catAx>
        <c:axId val="6781140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13344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6781133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14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[RandomForest_Sample.xlsx]Number of Harvests by Month!PivotTable51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4472C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'Number of Harvests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14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rgbClr val="4472C4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28575" cap="rnd">
                <a:solidFill>
                  <a:schemeClr val="accent4"/>
                </a:solidFill>
                <a:round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4.5742294305088131E-2"/>
                  <c:y val="-4.06652583061263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'Number of Harvests by Month'!$A$4:$A$16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'Number of Harvests by Month'!$B$4:$B$16</c:f>
              <c:numCache>
                <c:formatCode>General</c:formatCode>
                <c:ptCount val="12"/>
                <c:pt idx="0">
                  <c:v>55</c:v>
                </c:pt>
                <c:pt idx="1">
                  <c:v>63</c:v>
                </c:pt>
                <c:pt idx="2">
                  <c:v>151</c:v>
                </c:pt>
                <c:pt idx="3">
                  <c:v>408</c:v>
                </c:pt>
                <c:pt idx="4">
                  <c:v>459</c:v>
                </c:pt>
                <c:pt idx="5">
                  <c:v>556</c:v>
                </c:pt>
                <c:pt idx="6">
                  <c:v>621</c:v>
                </c:pt>
                <c:pt idx="7">
                  <c:v>486</c:v>
                </c:pt>
                <c:pt idx="8">
                  <c:v>423</c:v>
                </c:pt>
                <c:pt idx="9">
                  <c:v>545</c:v>
                </c:pt>
                <c:pt idx="10">
                  <c:v>178</c:v>
                </c:pt>
                <c:pt idx="11">
                  <c:v>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A77-4BBA-9A74-3182146B198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692347288"/>
        <c:axId val="692347616"/>
      </c:lineChart>
      <c:catAx>
        <c:axId val="69234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47616"/>
        <c:crosses val="autoZero"/>
        <c:auto val="1"/>
        <c:lblAlgn val="ctr"/>
        <c:lblOffset val="100"/>
        <c:noMultiLvlLbl val="0"/>
      </c:catAx>
      <c:valAx>
        <c:axId val="692347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9234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[RandomForest_Sample.xlsx]Species Count!PivotTable66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15 species harvested</a:t>
            </a:r>
          </a:p>
        </c:rich>
      </c:tx>
      <c:layout>
        <c:manualLayout>
          <c:xMode val="edge"/>
          <c:yMode val="edge"/>
          <c:x val="0.34110952317588855"/>
          <c:y val="5.08661417322834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dLbl>
          <c:idx val="0"/>
          <c:layout>
            <c:manualLayout>
              <c:x val="5.7077630701256729E-3"/>
              <c:y val="-0.194830095022844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2.3972604894528179E-2"/>
              <c:y val="-0.165894909837659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-6.1643841157358215E-2"/>
              <c:y val="-0.1697530104743851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4.6803657175031203E-2"/>
              <c:y val="-0.194830095022844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1.7123289210377313E-2"/>
              <c:y val="-0.1774690598571012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1.7123289210377229E-2"/>
              <c:y val="-0.196759107368523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3.5388131034779689E-2"/>
              <c:y val="-0.18518510923981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'Species Count'!$B$3</c:f>
              <c:strCache>
                <c:ptCount val="1"/>
                <c:pt idx="0">
                  <c:v>Total</c:v>
                </c:pt>
              </c:strCache>
            </c:strRef>
          </c:tx>
          <c:explosion val="5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C22-401A-8DBD-83466349138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C22-401A-8DBD-83466349138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C22-401A-8DBD-83466349138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C22-401A-8DBD-83466349138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C22-401A-8DBD-83466349138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C22-401A-8DBD-83466349138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C22-401A-8DBD-83466349138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C22-401A-8DBD-83466349138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8C22-401A-8DBD-83466349138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8C22-401A-8DBD-83466349138C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8C22-401A-8DBD-83466349138C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8C22-401A-8DBD-83466349138C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8C22-401A-8DBD-83466349138C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8C22-401A-8DBD-83466349138C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8C22-401A-8DBD-83466349138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'Species Count'!$A$4:$A$19</c:f>
              <c:strCache>
                <c:ptCount val="15"/>
                <c:pt idx="0">
                  <c:v>Bluegill</c:v>
                </c:pt>
                <c:pt idx="1">
                  <c:v>Largemouth Bass</c:v>
                </c:pt>
                <c:pt idx="2">
                  <c:v>Longear Sunfish</c:v>
                </c:pt>
                <c:pt idx="3">
                  <c:v>Green Sunfish</c:v>
                </c:pt>
                <c:pt idx="4">
                  <c:v>Brown Trout</c:v>
                </c:pt>
                <c:pt idx="5">
                  <c:v>Redbreast Sunfish</c:v>
                </c:pt>
                <c:pt idx="6">
                  <c:v>Pumpkinseed</c:v>
                </c:pt>
                <c:pt idx="7">
                  <c:v>Brook Trout</c:v>
                </c:pt>
                <c:pt idx="8">
                  <c:v>Redear Sunfish</c:v>
                </c:pt>
                <c:pt idx="9">
                  <c:v>Warmouth</c:v>
                </c:pt>
                <c:pt idx="10">
                  <c:v>Rainbow Trout</c:v>
                </c:pt>
                <c:pt idx="11">
                  <c:v>Smallmouth Bass</c:v>
                </c:pt>
                <c:pt idx="12">
                  <c:v>Rock Bass</c:v>
                </c:pt>
                <c:pt idx="13">
                  <c:v>Black Crappie</c:v>
                </c:pt>
                <c:pt idx="14">
                  <c:v>Coho Salmon</c:v>
                </c:pt>
              </c:strCache>
            </c:strRef>
          </c:cat>
          <c:val>
            <c:numRef>
              <c:f>'Species Count'!$B$4:$B$19</c:f>
              <c:numCache>
                <c:formatCode>General</c:formatCode>
                <c:ptCount val="15"/>
                <c:pt idx="0">
                  <c:v>693</c:v>
                </c:pt>
                <c:pt idx="1">
                  <c:v>574</c:v>
                </c:pt>
                <c:pt idx="2">
                  <c:v>329</c:v>
                </c:pt>
                <c:pt idx="3">
                  <c:v>321</c:v>
                </c:pt>
                <c:pt idx="4">
                  <c:v>259</c:v>
                </c:pt>
                <c:pt idx="5">
                  <c:v>202</c:v>
                </c:pt>
                <c:pt idx="6">
                  <c:v>198</c:v>
                </c:pt>
                <c:pt idx="7">
                  <c:v>167</c:v>
                </c:pt>
                <c:pt idx="8">
                  <c:v>141</c:v>
                </c:pt>
                <c:pt idx="9">
                  <c:v>108</c:v>
                </c:pt>
                <c:pt idx="10">
                  <c:v>108</c:v>
                </c:pt>
                <c:pt idx="11">
                  <c:v>107</c:v>
                </c:pt>
                <c:pt idx="12">
                  <c:v>90</c:v>
                </c:pt>
                <c:pt idx="13">
                  <c:v>69</c:v>
                </c:pt>
                <c:pt idx="14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3A7-44DD-8B6C-291D4568C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41776260399896"/>
          <c:y val="0.19011914629092411"/>
          <c:w val="0.20526528536217442"/>
          <c:h val="0.735515782566652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3</xdr:row>
      <xdr:rowOff>0</xdr:rowOff>
    </xdr:from>
    <xdr:to>
      <xdr:col>17</xdr:col>
      <xdr:colOff>28575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486F4-A3E0-4B37-BFFE-1B2CD5243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2</xdr:row>
      <xdr:rowOff>66675</xdr:rowOff>
    </xdr:from>
    <xdr:to>
      <xdr:col>17</xdr:col>
      <xdr:colOff>57150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B9DFF-AE23-4D0B-A428-EEB7F559F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2</xdr:row>
      <xdr:rowOff>104775</xdr:rowOff>
    </xdr:from>
    <xdr:to>
      <xdr:col>25</xdr:col>
      <xdr:colOff>514349</xdr:colOff>
      <xdr:row>34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15428-B083-47C0-92AE-1039CAE96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66675</xdr:rowOff>
    </xdr:from>
    <xdr:to>
      <xdr:col>17</xdr:col>
      <xdr:colOff>304799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829F5-860D-45CC-9948-8CDAF735E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114299</xdr:colOff>
      <xdr:row>25</xdr:row>
      <xdr:rowOff>123824</xdr:rowOff>
    </xdr:from>
    <xdr:to>
      <xdr:col>16</xdr:col>
      <xdr:colOff>66674</xdr:colOff>
      <xdr:row>46</xdr:row>
      <xdr:rowOff>38099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10B1DE-3988-4B99-8A1B-B69917DAF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190499</xdr:rowOff>
    </xdr:from>
    <xdr:to>
      <xdr:col>58</xdr:col>
      <xdr:colOff>123825</xdr:colOff>
      <xdr:row>36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43F7A2-8645-4809-B998-2AC6DFF93A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0</xdr:row>
      <xdr:rowOff>171449</xdr:rowOff>
    </xdr:from>
    <xdr:to>
      <xdr:col>34</xdr:col>
      <xdr:colOff>514350</xdr:colOff>
      <xdr:row>33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528850-E3A2-4C09-9A8A-7435F064F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666749</xdr:colOff>
      <xdr:row>0</xdr:row>
      <xdr:rowOff>171450</xdr:rowOff>
    </xdr:from>
    <xdr:to>
      <xdr:col>18</xdr:col>
      <xdr:colOff>114300</xdr:colOff>
      <xdr:row>32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BC8F2D-F815-404C-B2C9-789D95F6E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395285</xdr:colOff>
      <xdr:row>1</xdr:row>
      <xdr:rowOff>171449</xdr:rowOff>
    </xdr:from>
    <xdr:to>
      <xdr:col>22</xdr:col>
      <xdr:colOff>276224</xdr:colOff>
      <xdr:row>33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7F48A9-84AC-45F8-AC16-25D15D1D7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1</xdr:row>
      <xdr:rowOff>171450</xdr:rowOff>
    </xdr:from>
    <xdr:to>
      <xdr:col>18</xdr:col>
      <xdr:colOff>114298</xdr:colOff>
      <xdr:row>32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9CFEF8-8875-428F-AF7B-DB12820D0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Morgan" refreshedDate="43166.979212615741" createdVersion="6" refreshedVersion="6" minRefreshableVersion="3" recordCount="4038" xr:uid="{CB022C5A-0593-44E8-85A6-8444024318A3}">
  <cacheSource type="worksheet">
    <worksheetSource ref="D1:X4039" sheet="RandomForest_Sample"/>
  </cacheSource>
  <cacheFields count="28">
    <cacheField name="date" numFmtId="0">
      <sharedItems containsSemiMixedTypes="0" containsString="0" containsNumber="1" containsInteger="1" minValue="20080718" maxValue="20180213" count="1030">
        <n v="20120407"/>
        <n v="20120428"/>
        <n v="20121218"/>
        <n v="20121219"/>
        <n v="20121224"/>
        <n v="20121221"/>
        <n v="20120923"/>
        <n v="20130303"/>
        <n v="20130330"/>
        <n v="20130511"/>
        <n v="20130515"/>
        <n v="20121209"/>
        <n v="20130521"/>
        <n v="20130519"/>
        <n v="20130605"/>
        <n v="20130614"/>
        <n v="20130623"/>
        <n v="20130702"/>
        <n v="20130318"/>
        <n v="20130803"/>
        <n v="20130802"/>
        <n v="20130824"/>
        <n v="20130904"/>
        <n v="20131005"/>
        <n v="20130909"/>
        <n v="20131116"/>
        <n v="20131123"/>
        <n v="20130801"/>
        <n v="20140425"/>
        <n v="20140331"/>
        <n v="20140606"/>
        <n v="20140901"/>
        <n v="20140912"/>
        <n v="20140913"/>
        <n v="20120121"/>
        <n v="20101016"/>
        <n v="20130130"/>
        <n v="20130414"/>
        <n v="20131019"/>
        <n v="20140921"/>
        <n v="20141008"/>
        <n v="20141031"/>
        <n v="20130707"/>
        <n v="20090516"/>
        <n v="20141129"/>
        <n v="20141214"/>
        <n v="20141230"/>
        <n v="20150402"/>
        <n v="20150406"/>
        <n v="20130917"/>
        <n v="20150420"/>
        <n v="20150427"/>
        <n v="20141118"/>
        <n v="20150222"/>
        <n v="20150524"/>
        <n v="20150523"/>
        <n v="20150221"/>
        <n v="20150531"/>
        <n v="20150529"/>
        <n v="20150605"/>
        <n v="20150607"/>
        <n v="20150609"/>
        <n v="20150614"/>
        <n v="20150610"/>
        <n v="20150608"/>
        <n v="20150204"/>
        <n v="20141203"/>
        <n v="20150701"/>
        <n v="20150708"/>
        <n v="20150621"/>
        <n v="20150711"/>
        <n v="20150712"/>
        <n v="20150626"/>
        <n v="20150716"/>
        <n v="20150717"/>
        <n v="20150720"/>
        <n v="20130807"/>
        <n v="20150725"/>
        <n v="20150801"/>
        <n v="20150809"/>
        <n v="20150729"/>
        <n v="20150813"/>
        <n v="20150815"/>
        <n v="20150812"/>
        <n v="20150808"/>
        <n v="20140902"/>
        <n v="20150903"/>
        <n v="20150828"/>
        <n v="20150916"/>
        <n v="20150917"/>
        <n v="20150926"/>
        <n v="20151003"/>
        <n v="20151006"/>
        <n v="20151004"/>
        <n v="20140829"/>
        <n v="20151017"/>
        <n v="20151019"/>
        <n v="20151022"/>
        <n v="20151023"/>
        <n v="20150822"/>
        <n v="20150902"/>
        <n v="20151025"/>
        <n v="20151026"/>
        <n v="20151028"/>
        <n v="20140705"/>
        <n v="20140804"/>
        <n v="20140518"/>
        <n v="20151104"/>
        <n v="20151116"/>
        <n v="20151117"/>
        <n v="20151024"/>
        <n v="20150514"/>
        <n v="20150511"/>
        <n v="20150208"/>
        <n v="20151211"/>
        <n v="20151213"/>
        <n v="20151010"/>
        <n v="20151227"/>
        <n v="20150710"/>
        <n v="20150418"/>
        <n v="20160109"/>
        <n v="20141222"/>
        <n v="20130901"/>
        <n v="20120627"/>
        <n v="20160129"/>
        <n v="20160217"/>
        <n v="20160219"/>
        <n v="20160221"/>
        <n v="20160311"/>
        <n v="20160310"/>
        <n v="20160325"/>
        <n v="20150412"/>
        <n v="20160326"/>
        <n v="20160324"/>
        <n v="20160301"/>
        <n v="20160411"/>
        <n v="20151121"/>
        <n v="20160417"/>
        <n v="20160422"/>
        <n v="20140713"/>
        <n v="20160506"/>
        <n v="20160507"/>
        <n v="20160430"/>
        <n v="20160517"/>
        <n v="20160516"/>
        <n v="20160527"/>
        <n v="20160528"/>
        <n v="20100606"/>
        <n v="20160608"/>
        <n v="20160531"/>
        <n v="20160519"/>
        <n v="20160227"/>
        <n v="20160520"/>
        <n v="20160609"/>
        <n v="20160611"/>
        <n v="20160616"/>
        <n v="20150927"/>
        <n v="20150909"/>
        <n v="20160619"/>
        <n v="20160613"/>
        <n v="20160622"/>
        <n v="20160623"/>
        <n v="20160624"/>
        <n v="20160629"/>
        <n v="20160702"/>
        <n v="20160708"/>
        <n v="20160714"/>
        <n v="20160621"/>
        <n v="20160625"/>
        <n v="20160710"/>
        <n v="20120303"/>
        <n v="20091104"/>
        <n v="20090619"/>
        <n v="20110923"/>
        <n v="20150404"/>
        <n v="20160720"/>
        <n v="20160723"/>
        <n v="20160725"/>
        <n v="20160716"/>
        <n v="20160807"/>
        <n v="20160731"/>
        <n v="20160509"/>
        <n v="20160607"/>
        <n v="20160810"/>
        <n v="20160811"/>
        <n v="20160626"/>
        <n v="20160402"/>
        <n v="20160827"/>
        <n v="20160828"/>
        <n v="20160816"/>
        <n v="20160823"/>
        <n v="20150731"/>
        <n v="20160709"/>
        <n v="20150718"/>
        <n v="20150827"/>
        <n v="20160903"/>
        <n v="20160812"/>
        <n v="20160905"/>
        <n v="20160909"/>
        <n v="20160911"/>
        <n v="20160913"/>
        <n v="20160712"/>
        <n v="20160830"/>
        <n v="20160920"/>
        <n v="20150816"/>
        <n v="20140814"/>
        <n v="20130516"/>
        <n v="20160924"/>
        <n v="20160926"/>
        <n v="20160821"/>
        <n v="20160916"/>
        <n v="20161001"/>
        <n v="20160922"/>
        <n v="20161003"/>
        <n v="20161005"/>
        <n v="20161006"/>
        <n v="20160930"/>
        <n v="20160917"/>
        <n v="20160730"/>
        <n v="20161007"/>
        <n v="20110721"/>
        <n v="20161009"/>
        <n v="20161012"/>
        <n v="20161015"/>
        <n v="20161016"/>
        <n v="20161017"/>
        <n v="20151212"/>
        <n v="20120724"/>
        <n v="20161022"/>
        <n v="20161021"/>
        <n v="20161023"/>
        <n v="20120409"/>
        <n v="20120801"/>
        <n v="20161026"/>
        <n v="20091124"/>
        <n v="20150805"/>
        <n v="20151030"/>
        <n v="20161025"/>
        <n v="20140712"/>
        <n v="20150912"/>
        <n v="20161106"/>
        <n v="20140727"/>
        <n v="20161110"/>
        <n v="20161111"/>
        <n v="20161109"/>
        <n v="20161113"/>
        <n v="20161013"/>
        <n v="20161118"/>
        <n v="20160424"/>
        <n v="20161122"/>
        <n v="20110625"/>
        <n v="20161125"/>
        <n v="20160804"/>
        <n v="20161203"/>
        <n v="20161205"/>
        <n v="20161210"/>
        <n v="20161212"/>
        <n v="20160802"/>
        <n v="20121021"/>
        <n v="20121020"/>
        <n v="20161221"/>
        <n v="20161224"/>
        <n v="20161103"/>
        <n v="20161230"/>
        <n v="20150317"/>
        <n v="20161231"/>
        <n v="20090721"/>
        <n v="20130401"/>
        <n v="20161002"/>
        <n v="20130620"/>
        <n v="20160704"/>
        <n v="20161227"/>
        <n v="20160722"/>
        <n v="20170110"/>
        <n v="20170112"/>
        <n v="20120727"/>
        <n v="20130527"/>
        <n v="20160713"/>
        <n v="20170121"/>
        <n v="20131029"/>
        <n v="20150624"/>
        <n v="20140807"/>
        <n v="20170101"/>
        <n v="20170205"/>
        <n v="20160102"/>
        <n v="20080722"/>
        <n v="20170218"/>
        <n v="20170221"/>
        <n v="20120717"/>
        <n v="20151109"/>
        <n v="20170211"/>
        <n v="20131110"/>
        <n v="20170303"/>
        <n v="20170215"/>
        <n v="20141001"/>
        <n v="20130814"/>
        <n v="20161115"/>
        <n v="20141012"/>
        <n v="20170325"/>
        <n v="20170327"/>
        <n v="20170114"/>
        <n v="20141029"/>
        <n v="20170401"/>
        <n v="20170412"/>
        <n v="20170417"/>
        <n v="20150411"/>
        <n v="20160403"/>
        <n v="20161117"/>
        <n v="20170102"/>
        <n v="20170415"/>
        <n v="20170416"/>
        <n v="20170422"/>
        <n v="20170420"/>
        <n v="20170424"/>
        <n v="20170425"/>
        <n v="20170418"/>
        <n v="20170426"/>
        <n v="20100930"/>
        <n v="20101102"/>
        <n v="20110201"/>
        <n v="20110304"/>
        <n v="20170502"/>
        <n v="20170429"/>
        <n v="20161008"/>
        <n v="20170506"/>
        <n v="20160703"/>
        <n v="20150705"/>
        <n v="20140527"/>
        <n v="20130602"/>
        <n v="20160515"/>
        <n v="20150503"/>
        <n v="20150817"/>
        <n v="20140819"/>
        <n v="20110528"/>
        <n v="20110824"/>
        <n v="20140823"/>
        <n v="20170503"/>
        <n v="20170520"/>
        <n v="20170521"/>
        <n v="20170526"/>
        <n v="20160928"/>
        <n v="20170529"/>
        <n v="20170530"/>
        <n v="20170603"/>
        <n v="20170518"/>
        <n v="20160220"/>
        <n v="20090725"/>
        <n v="20170605"/>
        <n v="20160513"/>
        <n v="20170609"/>
        <n v="20110707"/>
        <n v="20110623"/>
        <n v="20110714"/>
        <n v="20110712"/>
        <n v="20110627"/>
        <n v="20170602"/>
        <n v="20170612"/>
        <n v="20170613"/>
        <n v="20170614"/>
        <n v="20120915"/>
        <n v="20090701"/>
        <n v="20090708"/>
        <n v="20170617"/>
        <n v="20170615"/>
        <n v="20170619"/>
        <n v="20130726"/>
        <n v="20170618"/>
        <n v="20170531"/>
        <n v="20120208"/>
        <n v="20170623"/>
        <n v="20170624"/>
        <n v="20170616"/>
        <n v="20170630"/>
        <n v="20170701"/>
        <n v="20170702"/>
        <n v="20170625"/>
        <n v="20170626"/>
        <n v="20170703"/>
        <n v="20170704"/>
        <n v="20170705"/>
        <n v="20170711"/>
        <n v="20170713"/>
        <n v="20170715"/>
        <n v="20170716"/>
        <n v="20170717"/>
        <n v="20170719"/>
        <n v="20170718"/>
        <n v="20170721"/>
        <n v="20160707"/>
        <n v="20170724"/>
        <n v="20170720"/>
        <n v="20170726"/>
        <n v="20170728"/>
        <n v="20170729"/>
        <n v="20170730"/>
        <n v="20170731"/>
        <n v="20170708"/>
        <n v="20170805"/>
        <n v="20170806"/>
        <n v="20160819"/>
        <n v="20160711"/>
        <n v="20170501"/>
        <n v="20170813"/>
        <n v="20170812"/>
        <n v="20170722"/>
        <n v="20170727"/>
        <n v="20170816"/>
        <n v="20170817"/>
        <n v="20170725"/>
        <n v="20170819"/>
        <n v="20170818"/>
        <n v="20170515"/>
        <n v="20170405"/>
        <n v="20090818"/>
        <n v="20170823"/>
        <n v="20170824"/>
        <n v="20170826"/>
        <n v="20161020"/>
        <n v="20170820"/>
        <n v="20170821"/>
        <n v="20170903"/>
        <n v="20170907"/>
        <n v="20170908"/>
        <n v="20170902"/>
        <n v="20151001"/>
        <n v="20170803"/>
        <n v="20160815"/>
        <n v="20150606"/>
        <n v="20170219"/>
        <n v="20170909"/>
        <n v="20170912"/>
        <n v="20170914"/>
        <n v="20161018"/>
        <n v="20150419"/>
        <n v="20170304"/>
        <n v="20170922"/>
        <n v="20141220"/>
        <n v="20170924"/>
        <n v="20140524"/>
        <n v="20170923"/>
        <n v="20170430"/>
        <n v="20170928"/>
        <n v="20170929"/>
        <n v="20170930"/>
        <n v="20170926"/>
        <n v="20150713"/>
        <n v="20171004"/>
        <n v="20150324"/>
        <n v="20141021"/>
        <n v="20171007"/>
        <n v="20171008"/>
        <n v="20171009"/>
        <n v="20171010"/>
        <n v="20171012"/>
        <n v="20171006"/>
        <n v="20171013"/>
        <n v="20171014"/>
        <n v="20171017"/>
        <n v="20171022"/>
        <n v="20171015"/>
        <n v="20111024"/>
        <n v="20171027"/>
        <n v="20171103"/>
        <n v="20131124"/>
        <n v="20170911"/>
        <n v="20150727"/>
        <n v="20171112"/>
        <n v="20171110"/>
        <n v="20171020"/>
        <n v="20171115"/>
        <n v="20171116"/>
        <n v="20171118"/>
        <n v="20171119"/>
        <n v="20160413"/>
        <n v="20160104"/>
        <n v="20171117"/>
        <n v="20171120"/>
        <n v="20171002"/>
        <n v="20140526"/>
        <n v="20171124"/>
        <n v="20171129"/>
        <n v="20171121"/>
        <n v="20170910"/>
        <n v="20170710"/>
        <n v="20171205"/>
        <n v="20171209"/>
        <n v="20171210"/>
        <n v="20160504"/>
        <n v="20171211"/>
        <n v="20170509"/>
        <n v="20170517"/>
        <n v="20170604"/>
        <n v="20171216"/>
        <n v="20170916"/>
        <n v="20171202"/>
        <n v="20170804"/>
        <n v="20130512"/>
        <n v="20171224"/>
        <n v="20171227"/>
        <n v="20170406"/>
        <n v="20130609"/>
        <n v="20170829"/>
        <n v="20171231"/>
        <n v="20180102"/>
        <n v="20171225"/>
        <n v="20171230"/>
        <n v="20160921"/>
        <n v="20171203"/>
        <n v="20180106"/>
        <n v="20130411"/>
        <n v="20180113"/>
        <n v="20180114"/>
        <n v="20180107"/>
        <n v="20180115"/>
        <n v="20170608"/>
        <n v="20180119"/>
        <n v="20170309"/>
        <n v="20180117"/>
        <n v="20180120"/>
        <n v="20120311"/>
        <n v="20180123"/>
        <n v="20120405"/>
        <n v="20171101"/>
        <n v="20180203"/>
        <n v="20180204"/>
        <n v="20160618"/>
        <n v="20171222"/>
        <n v="20161116"/>
        <n v="20130418"/>
        <n v="20160904"/>
        <n v="20160425"/>
        <n v="20171021"/>
        <n v="20140321"/>
        <n v="20180213"/>
        <n v="20120704"/>
        <n v="20130624"/>
        <n v="20110604"/>
        <n v="20110809"/>
        <n v="20120718"/>
        <n v="20120820"/>
        <n v="20120831"/>
        <n v="20120925"/>
        <n v="20080718"/>
        <n v="20100912"/>
        <n v="20090125"/>
        <n v="20130305"/>
        <n v="20130426"/>
        <n v="20130428"/>
        <n v="20130420"/>
        <n v="20130619"/>
        <n v="20130628"/>
        <n v="20130629"/>
        <n v="20130706"/>
        <n v="20130705"/>
        <n v="20130804"/>
        <n v="20130816"/>
        <n v="20130827"/>
        <n v="20130805"/>
        <n v="20130928"/>
        <n v="20131006"/>
        <n v="20131012"/>
        <n v="20131014"/>
        <n v="20131101"/>
        <n v="20131114"/>
        <n v="20140225"/>
        <n v="20140326"/>
        <n v="20140401"/>
        <n v="20140403"/>
        <n v="20140427"/>
        <n v="20140417"/>
        <n v="20140516"/>
        <n v="20140519"/>
        <n v="20140522"/>
        <n v="20140529"/>
        <n v="20140603"/>
        <n v="20140614"/>
        <n v="20140629"/>
        <n v="20140628"/>
        <n v="20140703"/>
        <n v="20140717"/>
        <n v="20140718"/>
        <n v="20140724"/>
        <n v="20140803"/>
        <n v="20140805"/>
        <n v="20140710"/>
        <n v="20140816"/>
        <n v="20140824"/>
        <n v="20140911"/>
        <n v="20140909"/>
        <n v="20140910"/>
        <n v="20140919"/>
        <n v="20140920"/>
        <n v="20141003"/>
        <n v="20140928"/>
        <n v="20141010"/>
        <n v="20141011"/>
        <n v="20141024"/>
        <n v="20141101"/>
        <n v="20130819"/>
        <n v="20100618"/>
        <n v="20150302"/>
        <n v="20150308"/>
        <n v="20150306"/>
        <n v="20150322"/>
        <n v="20150319"/>
        <n v="20150323"/>
        <n v="20150327"/>
        <n v="20150330"/>
        <n v="20150414"/>
        <n v="20150417"/>
        <n v="20140809"/>
        <n v="20150429"/>
        <n v="20150430"/>
        <n v="20150502"/>
        <n v="20150501"/>
        <n v="20150505"/>
        <n v="20150510"/>
        <n v="20141218"/>
        <n v="20150520"/>
        <n v="20150519"/>
        <n v="20150521"/>
        <n v="20150522"/>
        <n v="20150525"/>
        <n v="20150530"/>
        <n v="20150601"/>
        <n v="20150602"/>
        <n v="20100422"/>
        <n v="20150617"/>
        <n v="20150613"/>
        <n v="20140525"/>
        <n v="20150702"/>
        <n v="20150706"/>
        <n v="20150703"/>
        <n v="20150715"/>
        <n v="20150714"/>
        <n v="20140426"/>
        <n v="20150724"/>
        <n v="20150802"/>
        <n v="20150803"/>
        <n v="20150730"/>
        <n v="20150804"/>
        <n v="20150810"/>
        <n v="20100520"/>
        <n v="20150824"/>
        <n v="20150829"/>
        <n v="20150907"/>
        <n v="20150913"/>
        <n v="20150623"/>
        <n v="20150811"/>
        <n v="20151005"/>
        <n v="20151007"/>
        <n v="20151008"/>
        <n v="20151002"/>
        <n v="20151031"/>
        <n v="20151115"/>
        <n v="20151120"/>
        <n v="20150923"/>
        <n v="20151228"/>
        <n v="20160124"/>
        <n v="20160201"/>
        <n v="20160131"/>
        <n v="20160211"/>
        <n v="20160224"/>
        <n v="20160225"/>
        <n v="20151216"/>
        <n v="20160304"/>
        <n v="20160305"/>
        <n v="20160308"/>
        <n v="20160303"/>
        <n v="20130520"/>
        <n v="20130510"/>
        <n v="20160318"/>
        <n v="20160320"/>
        <n v="20160328"/>
        <n v="20160329"/>
        <n v="20160330"/>
        <n v="20160408"/>
        <n v="20160410"/>
        <n v="20160412"/>
        <n v="20160416"/>
        <n v="20160401"/>
        <n v="20160414"/>
        <n v="20160415"/>
        <n v="20160421"/>
        <n v="20160423"/>
        <n v="20160426"/>
        <n v="20160429"/>
        <n v="20160419"/>
        <n v="20160409"/>
        <n v="20160428"/>
        <n v="20120609"/>
        <n v="20160323"/>
        <n v="20160521"/>
        <n v="20160511"/>
        <n v="20160510"/>
        <n v="20160522"/>
        <n v="20160524"/>
        <n v="20160529"/>
        <n v="20160604"/>
        <n v="20160603"/>
        <n v="20160530"/>
        <n v="20160615"/>
        <n v="20160617"/>
        <n v="20160620"/>
        <n v="20160614"/>
        <n v="20160630"/>
        <n v="20120709"/>
        <n v="20160701"/>
        <n v="20150403"/>
        <n v="20140402"/>
        <n v="20110713"/>
        <n v="20100731"/>
        <n v="20110718"/>
        <n v="20130525"/>
        <n v="20110612"/>
        <n v="20120505"/>
        <n v="20110529"/>
        <n v="20130618"/>
        <n v="20150728"/>
        <n v="20120610"/>
        <n v="20110530"/>
        <n v="20100828"/>
        <n v="20110508"/>
        <n v="20110618"/>
        <n v="20130703"/>
        <n v="20130722"/>
        <n v="20100904"/>
        <n v="20110802"/>
        <n v="20110828"/>
        <n v="20110806"/>
        <n v="20160715"/>
        <n v="20160717"/>
        <n v="20160721"/>
        <n v="20160727"/>
        <n v="20160801"/>
        <n v="20160803"/>
        <n v="20160806"/>
        <n v="20160418"/>
        <n v="20160808"/>
        <n v="20110911"/>
        <n v="20160525"/>
        <n v="20160606"/>
        <n v="20120417"/>
        <n v="20140619"/>
        <n v="20151107"/>
        <n v="20160814"/>
        <n v="20160817"/>
        <n v="20150905"/>
        <n v="20160719"/>
        <n v="20150516"/>
        <n v="20160724"/>
        <n v="20160825"/>
        <n v="20150209"/>
        <n v="20160831"/>
        <n v="20160404"/>
        <n v="20160518"/>
        <n v="20150423"/>
        <n v="20160805"/>
        <n v="20160514"/>
        <n v="20150509"/>
        <n v="20160705"/>
        <n v="20130611"/>
        <n v="20160822"/>
        <n v="20160906"/>
        <n v="20120902"/>
        <n v="20120616"/>
        <n v="20160910"/>
        <n v="20160826"/>
        <n v="20160824"/>
        <n v="20160902"/>
        <n v="20160914"/>
        <n v="20160501"/>
        <n v="20160918"/>
        <n v="20160919"/>
        <n v="20110429"/>
        <n v="20111030"/>
        <n v="20110412"/>
        <n v="20110507"/>
        <n v="20160809"/>
        <n v="20081101"/>
        <n v="20160927"/>
        <n v="20160929"/>
        <n v="20140501"/>
        <n v="20140330"/>
        <n v="20100625"/>
        <n v="20161011"/>
        <n v="20161014"/>
        <n v="20161024"/>
        <n v="20160915"/>
        <n v="20161019"/>
        <n v="20160818"/>
        <n v="20160923"/>
        <n v="20161028"/>
        <n v="20161030"/>
        <n v="20160601"/>
        <n v="20161105"/>
        <n v="20161102"/>
        <n v="20161119"/>
        <n v="20161202"/>
        <n v="20160907"/>
        <n v="20161204"/>
        <n v="20160427"/>
        <n v="20130505"/>
        <n v="20130914"/>
        <n v="20140530"/>
        <n v="20161213"/>
        <n v="20161217"/>
        <n v="20161226"/>
        <n v="20140706"/>
        <n v="20140716"/>
        <n v="20140801"/>
        <n v="20140709"/>
        <n v="20130524"/>
        <n v="20160315"/>
        <n v="20100525"/>
        <n v="20170103"/>
        <n v="20130718"/>
        <n v="20130717"/>
        <n v="20130715"/>
        <n v="20130621"/>
        <n v="20120429"/>
        <n v="20081030"/>
        <n v="20120628"/>
        <n v="20170115"/>
        <n v="20140917"/>
        <n v="20170122"/>
        <n v="20170124"/>
        <n v="20170127"/>
        <n v="20170111"/>
        <n v="20170210"/>
        <n v="20170217"/>
        <n v="20170220"/>
        <n v="20170126"/>
        <n v="20130517"/>
        <n v="20170224"/>
        <n v="20090522"/>
        <n v="20141002"/>
        <n v="20170228"/>
        <n v="20170301"/>
        <n v="20170302"/>
        <n v="20170308"/>
        <n v="20170310"/>
        <n v="20170314"/>
        <n v="20170315"/>
        <n v="20170316"/>
        <n v="20170317"/>
        <n v="20170319"/>
        <n v="20170320"/>
        <n v="20170321"/>
        <n v="20170323"/>
        <n v="20120722"/>
        <n v="20170328"/>
        <n v="20170329"/>
        <n v="20170212"/>
        <n v="20160103"/>
        <n v="20160214"/>
        <n v="20160512"/>
        <n v="20160508"/>
        <n v="20170402"/>
        <n v="20150807"/>
        <n v="20170403"/>
        <n v="20170407"/>
        <n v="20170404"/>
        <n v="20160407"/>
        <n v="20160313"/>
        <n v="20170408"/>
        <n v="20170409"/>
        <n v="20170410"/>
        <n v="20170411"/>
        <n v="20170413"/>
        <n v="20170414"/>
        <n v="20170208"/>
        <n v="20150612"/>
        <n v="20170419"/>
        <n v="20170421"/>
        <n v="20170423"/>
        <n v="20150329"/>
        <n v="20150517"/>
        <n v="20170427"/>
        <n v="20170324"/>
        <n v="20170428"/>
        <n v="20170504"/>
        <n v="20140101"/>
        <n v="20150628"/>
        <n v="20150120"/>
        <n v="20150119"/>
        <n v="20150118"/>
        <n v="20170510"/>
        <n v="20170512"/>
        <n v="20170511"/>
        <n v="20170513"/>
        <n v="20170516"/>
        <n v="20170514"/>
        <n v="20170519"/>
        <n v="20170522"/>
        <n v="20170523"/>
        <n v="20170524"/>
        <n v="20170525"/>
        <n v="20170527"/>
        <n v="20170528"/>
        <n v="20170601"/>
        <n v="20160610"/>
        <n v="20170606"/>
        <n v="20170607"/>
        <n v="20150328"/>
        <n v="20150425"/>
        <n v="20150908"/>
        <n v="20151226"/>
        <n v="20160327"/>
        <n v="20160925"/>
        <n v="20161124"/>
        <n v="20170610"/>
        <n v="20170611"/>
        <n v="20120602"/>
        <n v="20170620"/>
        <n v="20170621"/>
        <n v="20090917"/>
        <n v="20170622"/>
        <n v="20170627"/>
        <n v="20170629"/>
        <n v="20170326"/>
        <n v="20150726"/>
        <n v="20170706"/>
        <n v="20170707"/>
        <n v="20170709"/>
        <n v="20150315"/>
        <n v="20170712"/>
        <n v="20170714"/>
        <n v="20170507"/>
        <n v="20170223"/>
        <n v="20170201"/>
        <n v="20170113"/>
        <n v="20161229"/>
        <n v="20161220"/>
        <n v="20161219"/>
        <n v="20160405"/>
        <n v="20150721"/>
        <n v="20160523"/>
        <n v="20160627"/>
        <n v="20160420"/>
        <n v="20151229"/>
        <n v="20151215"/>
        <n v="20150919"/>
        <n v="20170723"/>
        <n v="20170801"/>
        <n v="20170802"/>
        <n v="20161114"/>
        <n v="20170807"/>
        <n v="20130617"/>
        <n v="20170809"/>
        <n v="20170810"/>
        <n v="20150210"/>
        <n v="20170811"/>
        <n v="20170808"/>
        <n v="20130523"/>
        <n v="20170815"/>
        <n v="20150603"/>
        <n v="20170822"/>
        <n v="20170825"/>
        <n v="20170827"/>
        <n v="20170828"/>
        <n v="20170830"/>
        <n v="20170831"/>
        <n v="20170105"/>
        <n v="20170901"/>
        <n v="20131010"/>
        <n v="20170904"/>
        <n v="20140428"/>
        <n v="20170906"/>
        <n v="20170905"/>
        <n v="20161214"/>
        <n v="20170913"/>
        <n v="20140927"/>
        <n v="20170915"/>
        <n v="20170917"/>
        <n v="20170918"/>
        <n v="20170919"/>
        <n v="20170920"/>
        <n v="20140523"/>
        <n v="20170925"/>
        <n v="20170927"/>
        <n v="20130316"/>
        <n v="20140916"/>
        <n v="20171001"/>
        <n v="20171003"/>
        <n v="20170921"/>
        <n v="20171005"/>
        <n v="20140725"/>
        <n v="20150326"/>
        <n v="20150121"/>
        <n v="20150512"/>
        <n v="20171011"/>
        <n v="20140923"/>
        <n v="20171018"/>
        <n v="20171019"/>
        <n v="20120324"/>
        <n v="20171023"/>
        <n v="20171024"/>
        <n v="20171025"/>
        <n v="20160130"/>
        <n v="20160314"/>
        <n v="20171026"/>
        <n v="20171030"/>
        <n v="20171031"/>
        <n v="20171109"/>
        <n v="20171104"/>
        <n v="20100516"/>
        <n v="20110817"/>
        <n v="20171105"/>
        <n v="20171106"/>
        <n v="20171108"/>
        <n v="20171111"/>
        <n v="20171113"/>
        <n v="20171114"/>
        <n v="20141018"/>
        <n v="20140202"/>
        <n v="20140316"/>
        <n v="20140406"/>
        <n v="20140414"/>
        <n v="20140502"/>
        <n v="20140513"/>
        <n v="20171123"/>
        <n v="20140802"/>
        <n v="20171125"/>
        <n v="20171126"/>
        <n v="20171127"/>
        <n v="20171122"/>
        <n v="20171201"/>
        <n v="20171204"/>
        <n v="20171206"/>
      </sharedItems>
    </cacheField>
    <cacheField name="latitude" numFmtId="0">
      <sharedItems containsSemiMixedTypes="0" containsString="0" containsNumber="1" minValue="-53.960548330000002" maxValue="69.266819290000001" count="3448">
        <n v="47.403434750000002"/>
        <n v="39.170805719999997"/>
        <n v="-45.111625170000003"/>
        <n v="-45.103144299999997"/>
        <n v="-45.504895660000003"/>
        <n v="-45.890948999999999"/>
        <n v="-45.094904540000002"/>
        <n v="-45.104113609999999"/>
        <n v="-53.960548330000002"/>
        <n v="38.613166669999998"/>
        <n v="38.043891000000002"/>
        <n v="43.10166667"/>
        <n v="30.275486999999998"/>
        <n v="38.618666670000003"/>
        <n v="44.830166669999997"/>
        <n v="38.002666670000004"/>
        <n v="32.793333330000003"/>
        <n v="44.563039000000003"/>
        <n v="40.919499999999999"/>
        <n v="38.799852000000001"/>
        <n v="34.424720000000001"/>
        <n v="38.612217999999999"/>
        <n v="43.610666670000001"/>
        <n v="43.545833330000001"/>
        <n v="41.826439999999998"/>
        <n v="40.153228329999997"/>
        <n v="43.674500000000002"/>
        <n v="32.856791000000001"/>
        <n v="47.711669000000001"/>
        <n v="38.644013889999997"/>
        <n v="47.790827"/>
        <n v="47.793218000000003"/>
        <n v="63.378844999999998"/>
        <n v="40.077422169999998"/>
        <n v="43.077660999999999"/>
        <n v="43.045838000000003"/>
        <n v="-43.528537999999998"/>
        <n v="-43.785361999999999"/>
        <n v="-42.516855999999997"/>
        <n v="-42.573475999999999"/>
        <n v="-43.563955999999997"/>
        <n v="38.060576670000003"/>
        <n v="37.724603000000002"/>
        <n v="57.995922999999998"/>
        <n v="43.973669999999998"/>
        <n v="48.753649000000003"/>
        <n v="38.004961999999999"/>
        <n v="38.057048999999999"/>
        <n v="-43.528469999999999"/>
        <n v="38.169417559999999"/>
        <n v="38.058261639999998"/>
        <n v="38.279992960000001"/>
        <n v="38.261958849999999"/>
        <n v="48.901992"/>
        <n v="37.275608329999997"/>
        <n v="38.604495"/>
        <n v="-42.468505"/>
        <n v="48.615079999999999"/>
        <n v="-41.115861170000002"/>
        <n v="36.824150000000003"/>
        <n v="46.657947999999998"/>
        <n v="37.924538329999997"/>
        <n v="-40.380858330000002"/>
        <n v="41.572121000000003"/>
        <n v="37.896097220000001"/>
        <n v="43.451918999999997"/>
        <n v="38.431561719999998"/>
        <n v="38.558599999999998"/>
        <n v="44.241661999999998"/>
        <n v="41.558822730000003"/>
        <n v="46.402118000000002"/>
        <n v="40.476007000000003"/>
        <n v="40.476178330000003"/>
        <n v="40.476188329999999"/>
        <n v="40.273046669999999"/>
        <n v="40.273195000000001"/>
        <n v="41.721629999999998"/>
        <n v="40.476219999999998"/>
        <n v="40.27315333"/>
        <n v="36.790579909999998"/>
        <n v="40.296153330000003"/>
        <n v="46.642986999999998"/>
        <n v="46.553662000000003"/>
        <n v="43.216834220000003"/>
        <n v="38.24948019"/>
        <n v="38.342204160000001"/>
        <n v="40.602691669999999"/>
        <n v="40.602621669999998"/>
        <n v="39.606315000000002"/>
        <n v="38.706805000000003"/>
        <n v="46.481123459999999"/>
        <n v="47.712986669999999"/>
        <n v="47.487389999999998"/>
        <n v="43.762907460000001"/>
        <n v="40.518953330000002"/>
        <n v="44.127823620000001"/>
        <n v="44.127662870000002"/>
        <n v="38.525698589999998"/>
        <n v="46.645311999999997"/>
        <n v="40.920757999999999"/>
        <n v="44.25262"/>
        <n v="47.170645280000002"/>
        <n v="41.297264069999997"/>
        <n v="41.300357910000002"/>
        <n v="41.299242460000002"/>
        <n v="41.299226089999998"/>
        <n v="43.72733813"/>
        <n v="41.306018000000002"/>
        <n v="41.305059"/>
        <n v="41.310085999999998"/>
        <n v="41.304872000000003"/>
        <n v="51.052537000000001"/>
        <n v="40.235424000000002"/>
        <n v="36.782866390000002"/>
        <n v="40.309761389999998"/>
        <n v="58.653441999999998"/>
        <n v="39.623908329999999"/>
        <n v="39.623919999999998"/>
        <n v="36.438783999999998"/>
        <n v="37.651446149999998"/>
        <n v="38.842680000000001"/>
        <n v="38.844116669999998"/>
        <n v="40.60379167"/>
        <n v="40.603703330000002"/>
        <n v="40.294220000000003"/>
        <n v="40.327658329999998"/>
        <n v="40.277929999999998"/>
        <n v="40.29601667"/>
        <n v="40.296803330000003"/>
        <n v="40.301496669999999"/>
        <n v="40.299678329999999"/>
        <n v="40.299758330000003"/>
        <n v="40.300658329999997"/>
        <n v="40.273208330000003"/>
        <n v="40.476161670000003"/>
        <n v="40.322033329999996"/>
        <n v="43.450572999999999"/>
        <n v="43.550725"/>
        <n v="40.272880999999998"/>
        <n v="40.273236670000003"/>
        <n v="40.318583330000003"/>
        <n v="40.309753000000001"/>
        <n v="40.272741000000003"/>
        <n v="47.639336"/>
        <n v="40.294379999999997"/>
        <n v="40.293770000000002"/>
        <n v="38.217941549999999"/>
        <n v="38.332939340000003"/>
        <n v="38.314519410000003"/>
        <n v="38.283316900000003"/>
        <n v="46.834875019999998"/>
        <n v="38.61520333"/>
        <n v="38.894363329999997"/>
        <n v="39.900096670000003"/>
        <n v="38.739138330000003"/>
        <n v="38.943241669999999"/>
        <n v="40.128491670000003"/>
        <n v="40.058377999999998"/>
        <n v="42.488211"/>
        <n v="38.518683330000002"/>
        <n v="38.518066910000002"/>
        <n v="44.889090000000003"/>
        <n v="46.010399999999997"/>
        <n v="45.136645000000001"/>
        <n v="45.842984000000001"/>
        <n v="43.588566579999998"/>
        <n v="-43.306425900000001"/>
        <n v="38.833627749999998"/>
        <n v="38.836855"/>
        <n v="45.996153049999997"/>
        <n v="38.547107019999999"/>
        <n v="38.543745000000001"/>
        <n v="38.56203"/>
        <n v="39.524795210000001"/>
        <n v="41.303080000000001"/>
        <n v="37.851799999999997"/>
        <n v="38.792879999999997"/>
        <n v="38.773628330000001"/>
        <n v="-44.974848000000001"/>
        <n v="43.614175729999999"/>
        <n v="45.961789000000003"/>
        <n v="36.392899900000003"/>
        <n v="38.29954"/>
        <n v="48.143329950000002"/>
        <n v="37.401178999999999"/>
        <n v="39.765222080000001"/>
        <n v="39.62608101"/>
        <n v="39.477966729999999"/>
        <n v="41.026504799999998"/>
        <n v="42.193780920000002"/>
        <n v="43.590426319999999"/>
        <n v="38.790296669999996"/>
        <n v="45.04820127"/>
        <n v="46.068032000000002"/>
        <n v="46.400878329999998"/>
        <n v="46.568186330000003"/>
        <n v="41.377198100000001"/>
        <n v="41.384257669999997"/>
        <n v="41.381271769999998"/>
        <n v="41.222373830000002"/>
        <n v="41.244491670000002"/>
        <n v="41.244341669999997"/>
        <n v="41.244450000000001"/>
        <n v="37.528366269999999"/>
        <n v="37.52824751"/>
        <n v="38.430574999999997"/>
        <n v="38.49445403"/>
        <n v="38.502884160000001"/>
        <n v="38.488346880000002"/>
        <n v="38.482120109999997"/>
        <n v="38.486249559999997"/>
        <n v="38.537591769999999"/>
        <n v="38.542205619999997"/>
        <n v="38.428658329999998"/>
        <n v="38.349505000000001"/>
        <n v="42.756996669999999"/>
        <n v="47.869208329999999"/>
        <n v="47.871528329999997"/>
        <n v="37.890378050000002"/>
        <n v="45.352662719999998"/>
        <n v="45.352785079999997"/>
        <n v="39.454742090000003"/>
        <n v="39.67765833"/>
        <n v="38.547821669999998"/>
        <n v="38.551175000000001"/>
        <n v="47.687706540000001"/>
        <n v="42.19650927"/>
        <n v="39.567108140000002"/>
        <n v="47.665137999999999"/>
        <n v="41.174688330000002"/>
        <n v="41.036422170000002"/>
        <n v="41.19162"/>
        <n v="46.498295259999999"/>
        <n v="40.749198069999998"/>
        <n v="40.786943000000001"/>
        <n v="40.421860000000002"/>
        <n v="48.71645195"/>
        <n v="41.384214780000001"/>
        <n v="43.680458369999997"/>
        <n v="39.500379270000003"/>
        <n v="45.119709210000003"/>
        <n v="37.965724999999999"/>
        <n v="34.17709"/>
        <n v="43.060112529999998"/>
        <n v="43.087815030000002"/>
        <n v="40.035155500000002"/>
        <n v="36.812758690000003"/>
        <n v="39.517663329999998"/>
        <n v="43.526904999999999"/>
        <n v="35.315274619999997"/>
        <n v="35.26225333"/>
        <n v="48.718692779999998"/>
        <n v="48.718726359999998"/>
        <n v="48.718732340000003"/>
        <n v="35.611058329999999"/>
        <n v="40.236613089999999"/>
        <n v="43.483203240000002"/>
        <n v="44.164473999999998"/>
        <n v="43.751169439999998"/>
        <n v="49.000689999999999"/>
        <n v="48.513778330000001"/>
        <n v="40.503525000000003"/>
        <n v="42.81720833"/>
        <n v="35.459601480000003"/>
        <n v="35.483593329999998"/>
        <n v="45.266440119999999"/>
        <n v="47.320187670000003"/>
        <n v="38.3926479"/>
        <n v="38.364202939999998"/>
        <n v="38.366038469999999"/>
        <n v="39.318365"/>
        <n v="39.432114800000001"/>
        <n v="39.590019560000002"/>
        <n v="41.367166159999996"/>
        <n v="-41.23125615"/>
        <n v="43.01067724"/>
        <n v="43.010681390000002"/>
        <n v="43.010819400000003"/>
        <n v="35.648443"/>
        <n v="42.015464309999999"/>
        <n v="40.342684509999998"/>
        <n v="38.776421820000003"/>
        <n v="48.048652570000002"/>
        <n v="41.153563830000003"/>
        <n v="41.155563829999998"/>
        <n v="44.844364200000001"/>
        <n v="35.352040279999997"/>
        <n v="35.351865429999997"/>
        <n v="35.353853870000002"/>
        <n v="35.493309250000003"/>
        <n v="40.29702451"/>
        <n v="47.688022359999998"/>
        <n v="45.639488"/>
        <n v="37.479162680000002"/>
        <n v="42.487907550000003"/>
        <n v="42.48779167"/>
        <n v="42.488244999999999"/>
        <n v="43.603763440000002"/>
        <n v="42.285440489999999"/>
        <n v="42.285431099999997"/>
        <n v="38.570083330000003"/>
        <n v="40.316288479999997"/>
        <n v="35.819058669999997"/>
        <n v="46.089930199999998"/>
        <n v="48.339686669999999"/>
        <n v="40.619483330000001"/>
        <n v="55.458844149999997"/>
        <n v="35.987307020000003"/>
        <n v="37.137896599999998"/>
        <n v="36.334438329999998"/>
        <n v="42.495874069999999"/>
        <n v="39.606151590000003"/>
        <n v="39.589845969999999"/>
        <n v="39.501153250000002"/>
        <n v="44.13599396"/>
        <n v="45.208474959999997"/>
        <n v="35.321943310000002"/>
        <n v="41.867836629999999"/>
        <n v="51.219424429999997"/>
        <n v="47.84575693"/>
        <n v="35.442067020000003"/>
        <n v="45.274071040000003"/>
        <n v="42.47001599"/>
        <n v="-45.032675099999999"/>
        <n v="40.608935299999999"/>
        <n v="41.987530829999997"/>
        <n v="44.159758330000003"/>
        <n v="45.188410480000002"/>
        <n v="45.191253519999997"/>
        <n v="44.554446519999999"/>
        <n v="44.554389180000001"/>
        <n v="43.463853329999999"/>
        <n v="39.219978330000004"/>
        <n v="38.483325239999999"/>
        <n v="53.128646099999997"/>
        <n v="38.028909570000003"/>
        <n v="45.359467680000002"/>
        <n v="47.316419289999999"/>
        <n v="47.710712430000001"/>
        <n v="48.672986109999997"/>
        <n v="48.655974999999998"/>
        <n v="38.635044829999998"/>
        <n v="47.711599720000002"/>
        <n v="46.379149060000003"/>
        <n v="60.239147789999997"/>
        <n v="38.633764999999997"/>
        <n v="38.633771670000002"/>
        <n v="38.633748330000003"/>
        <n v="38.633794999999999"/>
        <n v="38.633805000000002"/>
        <n v="38.633638329999997"/>
        <n v="30.866125790000002"/>
        <n v="45.512180000000001"/>
        <n v="49.968000000000004"/>
        <n v="32.68356"/>
        <n v="69.012738600000006"/>
        <n v="47.176828049999997"/>
        <n v="38.520129779999998"/>
        <n v="47.225053330000001"/>
        <n v="47.32481928"/>
        <n v="47.159391999999997"/>
        <n v="36.189845149999996"/>
        <n v="66.131090670000006"/>
        <n v="42.503408790000002"/>
        <n v="42.641183859999998"/>
        <n v="42.500163200000003"/>
        <n v="38.018649609999997"/>
        <n v="38.018611909999997"/>
        <n v="47.090819580000002"/>
        <n v="46.089886110000002"/>
        <n v="-43.53408889"/>
        <n v="41.953085450000003"/>
        <n v="46.174615199999998"/>
        <n v="38.018649590000003"/>
        <n v="46.024508060000002"/>
        <n v="43.037106799999997"/>
        <n v="43.985302779999998"/>
        <n v="37.247377100000001"/>
        <n v="40.288933120000003"/>
        <n v="41.957665779999999"/>
        <n v="40.882736999999999"/>
        <n v="43.982646670000001"/>
        <n v="44.403763329999997"/>
        <n v="38.706128"/>
        <n v="41.59939816"/>
        <n v="38.004275700000001"/>
        <n v="41.091084700000003"/>
        <n v="40.04188422"/>
        <n v="40.111836629999999"/>
        <n v="38.824811670000003"/>
        <n v="46.362492799999998"/>
        <n v="38.0197249"/>
        <n v="46.014208000000004"/>
        <n v="42.261634870000002"/>
        <n v="42.261771869999997"/>
        <n v="-41.807079000000002"/>
        <n v="39.972353400000003"/>
        <n v="39.972405449999997"/>
        <n v="38.003272889999998"/>
        <n v="33.820870390000003"/>
        <n v="37.232507570000003"/>
        <n v="53.129985079999997"/>
        <n v="43.284887859999998"/>
        <n v="39.39375459"/>
        <n v="39.589435250000001"/>
        <n v="38.719581730000002"/>
        <n v="40.320045749999998"/>
        <n v="38.434253329999997"/>
        <n v="37.365269439999999"/>
        <n v="43.162097500000002"/>
        <n v="40.330661650000003"/>
        <n v="47.665752500000004"/>
        <n v="47.665989000000003"/>
        <n v="35.322803989999997"/>
        <n v="43.26104101"/>
        <n v="38.525507060000002"/>
        <n v="45.807594000000002"/>
        <n v="39.606973259999997"/>
        <n v="38.719130919999998"/>
        <n v="48.407952819999998"/>
        <n v="43.028019149999999"/>
        <n v="43.027725220000001"/>
        <n v="42.68947163"/>
        <n v="38.71917285"/>
        <n v="40.175031089999997"/>
        <n v="40.13606858"/>
        <n v="38.719445810000003"/>
        <n v="44.547339610000002"/>
        <n v="34.135595969999997"/>
        <n v="37.729421029999997"/>
        <n v="47.927011829999998"/>
        <n v="41.975746000000001"/>
        <n v="42.0374555"/>
        <n v="42.004643399999999"/>
        <n v="36.08904081"/>
        <n v="42.004020689999997"/>
        <n v="37.17751363"/>
        <n v="41.940818489999998"/>
        <n v="41.94020897"/>
        <n v="42.002059260000003"/>
        <n v="42.045701710000003"/>
        <n v="42.007282259999997"/>
        <n v="41.969805260000001"/>
        <n v="39.585383329999999"/>
        <n v="42.766388540000001"/>
        <n v="43.047388400000003"/>
        <n v="43.268639350000001"/>
        <n v="43.2846622"/>
        <n v="38.007040959999998"/>
        <n v="43.393901829999997"/>
        <n v="43.39399719"/>
        <n v="43.395454409999999"/>
        <n v="47.871477779999999"/>
        <n v="41.9557"/>
        <n v="41.070441670000001"/>
        <n v="42.015594450000002"/>
        <n v="45.870444999999997"/>
        <n v="44.43767167"/>
        <n v="42.500377790000002"/>
        <n v="38.659907930000003"/>
        <n v="45.176605000000002"/>
        <n v="45.178938330000001"/>
        <n v="41.022986170000003"/>
        <n v="44.773074999999999"/>
        <n v="40.907311669999999"/>
        <n v="44.773013329999998"/>
        <n v="41.926666670000003"/>
        <n v="44.30476333"/>
        <n v="41.070447170000001"/>
        <n v="41.070983329999997"/>
        <n v="45.876921670000002"/>
        <n v="45.671244999999999"/>
        <n v="40.837666669999997"/>
        <n v="45.582989400000002"/>
        <n v="41.054166670000001"/>
        <n v="45.87291201"/>
        <n v="44.527689440000003"/>
        <n v="41.0046076"/>
        <n v="38.031149999999997"/>
        <n v="35.35248833"/>
        <n v="41.023241669999997"/>
        <n v="42.502468020000002"/>
        <n v="42.707431329999999"/>
        <n v="43.087248000000002"/>
        <n v="35.945223919999997"/>
        <n v="43.540719189999997"/>
        <n v="40.262058740000001"/>
        <n v="40.025897919999998"/>
        <n v="35.22704667"/>
        <n v="35.227224999999997"/>
        <n v="48.683186939999999"/>
        <n v="43.399457630000001"/>
        <n v="41.927471670000003"/>
        <n v="38.760150860000003"/>
        <n v="40.878057669999997"/>
        <n v="43.425494999999998"/>
        <n v="38.853378650000003"/>
        <n v="30.968869250000001"/>
        <n v="35.669381999999999"/>
        <n v="35.664948330000001"/>
        <n v="43.743304999999999"/>
        <n v="35.357795000000003"/>
        <n v="46.159888389999999"/>
        <n v="46.182118369999998"/>
        <n v="46.125664"/>
        <n v="46.160096459999998"/>
        <n v="69.266819290000001"/>
        <n v="46.128891099999997"/>
        <n v="46.254882430000002"/>
        <n v="46.146166669999999"/>
        <n v="49.115697439999998"/>
        <n v="40.711243330000002"/>
        <n v="42.813588439999997"/>
        <n v="40.575870000000002"/>
        <n v="30.910270820000001"/>
        <n v="30.998191380000002"/>
        <n v="30.876851259999999"/>
        <n v="30.828341040000002"/>
        <n v="40.342793200000003"/>
        <n v="46.061648089999998"/>
        <n v="46.100577960000003"/>
        <n v="46.100310139999998"/>
        <n v="38.978191500000001"/>
        <n v="38.864379560000003"/>
        <n v="41.401730559999997"/>
        <n v="44.627681770000002"/>
        <n v="30.850350070000001"/>
        <n v="30.883286559999998"/>
        <n v="30.84179584"/>
        <n v="44.216478440000003"/>
        <n v="45.641030000000001"/>
        <n v="42.594271669999998"/>
        <n v="41.739555520000003"/>
        <n v="45.049347169999997"/>
        <n v="43.558594079999999"/>
        <n v="47.864808330000002"/>
        <n v="45.92305374"/>
        <n v="48.310114200000001"/>
        <n v="46.555979999999998"/>
        <n v="46.511833330000002"/>
        <n v="46.555908330000001"/>
        <n v="37.147319000000003"/>
        <n v="37.148994500000001"/>
        <n v="46.887938329999997"/>
        <n v="38.815727010000003"/>
        <n v="38.788904539999997"/>
        <n v="46.871880879999999"/>
        <n v="40.01841443"/>
        <n v="44.902063329999997"/>
        <n v="44.904255999999997"/>
        <n v="46.890270000000001"/>
        <n v="46.905136669999997"/>
        <n v="46.898308329999999"/>
        <n v="45.550754050000002"/>
        <n v="33.160317370000001"/>
        <n v="44.544370000000001"/>
        <n v="41.360874299999999"/>
        <n v="34.168471670000002"/>
        <n v="42.425166670000003"/>
        <n v="57.60594167"/>
        <n v="44.349666669999998"/>
        <n v="39.003837089999998"/>
        <n v="39.003911559999999"/>
        <n v="40.064079280000001"/>
        <n v="38.401233329999997"/>
        <n v="49.991211489999998"/>
        <n v="52.650461999999997"/>
        <n v="56.014948230000002"/>
        <n v="39.679010339999998"/>
        <n v="42.815687859999997"/>
        <n v="44.253407029999998"/>
        <n v="42.829875940000001"/>
        <n v="47.383388930000002"/>
        <n v="-41.255839350000002"/>
        <n v="38.842541670000003"/>
        <n v="45.968306509999998"/>
        <n v="39.375983329999997"/>
        <n v="43.233734249999998"/>
        <n v="37.965163330000003"/>
        <n v="36.686158880000001"/>
        <n v="38.246711730000001"/>
        <n v="37.356172360000002"/>
        <n v="37.840895000000003"/>
        <n v="42.957597620000001"/>
        <n v="42.957845429999999"/>
        <n v="41.444713329999999"/>
        <n v="40.34160713"/>
        <n v="43.75155547"/>
        <n v="43.272628589999997"/>
        <n v="38.5138842"/>
        <n v="47.432193439999999"/>
        <n v="52.464212140000001"/>
        <n v="40.098181840000002"/>
        <n v="48.059139250000001"/>
        <n v="47.466201779999999"/>
        <n v="47.465282440000003"/>
        <n v="47.466598509999997"/>
        <n v="47.465316770000001"/>
        <n v="43.253612519999997"/>
        <n v="39.448732450000001"/>
        <n v="40.979029130000001"/>
        <n v="40.972165769999997"/>
        <n v="43.628812760000002"/>
        <n v="41.84131936"/>
        <n v="44.11297948"/>
        <n v="40.294532539999999"/>
        <n v="40.309279859999997"/>
        <n v="39.26216333"/>
        <n v="33.7372947"/>
        <n v="44.3648083"/>
        <n v="40.288315799999999"/>
        <n v="44.550744999999999"/>
        <n v="40.517429999999997"/>
        <n v="44.563961669999998"/>
        <n v="44.559886669999997"/>
        <n v="37.360778330000002"/>
        <n v="41.342326880000002"/>
        <n v="44.410491669999999"/>
        <n v="47.664504999999998"/>
        <n v="44.502835769999997"/>
        <n v="43.699890310000001"/>
        <n v="40.748421149999999"/>
        <n v="42.792101180000003"/>
        <n v="42.117665549999998"/>
        <n v="42.836986439999997"/>
        <n v="42.309724920000001"/>
        <n v="36.458335480000002"/>
        <n v="40.184311389999998"/>
        <n v="40.588206569999997"/>
        <n v="40.588043620000001"/>
        <n v="46.978947470000001"/>
        <n v="44.520827509999997"/>
        <n v="37.788186670000002"/>
        <n v="36.668987970000003"/>
        <n v="43.822337920000002"/>
        <n v="42.733813920000003"/>
        <n v="39.41557306"/>
        <n v="41.371687999999999"/>
        <n v="42.733848709999997"/>
        <n v="47.91215235"/>
        <n v="40.302210700000003"/>
        <n v="44.284579999999998"/>
        <n v="44.013919450000003"/>
        <n v="39.552972179999998"/>
        <n v="64.81820476"/>
        <n v="-42.527949980000002"/>
        <n v="47.664100650000002"/>
        <n v="50.129232250000001"/>
        <n v="45.202693269999997"/>
        <n v="46.089307900000001"/>
        <n v="41.527520000000003"/>
        <n v="47.283130249999999"/>
        <n v="45.174108539999999"/>
        <n v="44.889225150000001"/>
        <n v="42.733946670000002"/>
        <n v="42.792029999999997"/>
        <n v="45.617438329999999"/>
        <n v="44.253376060000001"/>
        <n v="42.811548950000002"/>
        <n v="42.733784700000001"/>
        <n v="42.733878470000001"/>
        <n v="46.067340909999999"/>
        <n v="36.400283639999998"/>
        <n v="44.850670000000001"/>
        <n v="53.1225606"/>
        <n v="53.122521970000001"/>
        <n v="36.970134340000001"/>
        <n v="43.246648309999998"/>
        <n v="45.157555969999997"/>
        <n v="43.70572155"/>
        <n v="35.370019579999997"/>
        <n v="35.321170809999998"/>
        <n v="47.01854324"/>
        <n v="39.564456309999997"/>
        <n v="40.941708949999999"/>
        <n v="37.958850259999998"/>
        <n v="46.877974160000001"/>
        <n v="40.575930970000002"/>
        <n v="42.811558329999997"/>
        <n v="37.386781669999998"/>
        <n v="35.384937290000003"/>
        <n v="37.1454375"/>
        <n v="47.549745080000001"/>
        <n v="36.668611110000001"/>
        <n v="36.67"/>
        <n v="47.040065159999997"/>
        <n v="44.762504679999999"/>
        <n v="45.779903330000003"/>
        <n v="45.985344570000002"/>
        <n v="42.399791669999999"/>
        <n v="45.570356799999999"/>
        <n v="45.562900460000002"/>
        <n v="45.561927529999998"/>
        <n v="41.889141670000001"/>
        <n v="40.320528940000003"/>
        <n v="38.249504999999999"/>
        <n v="39.805747439999998"/>
        <n v="43.241027799999998"/>
        <n v="45.100486859999997"/>
        <n v="45.289864430000002"/>
        <n v="41.137711410000001"/>
        <n v="41.135740480000003"/>
        <n v="43.713359179999998"/>
        <n v="47.796724619999999"/>
        <n v="38.068923069999997"/>
        <n v="47.711100700000003"/>
        <n v="38.637077830000003"/>
        <n v="38.63694958"/>
        <n v="51.198735939999999"/>
        <n v="44.070983380000001"/>
        <n v="47.66960684"/>
        <n v="41.184252720000003"/>
        <n v="47.361429999999999"/>
        <n v="44.812635899999997"/>
        <n v="47.711853329999997"/>
        <n v="48.7276284"/>
        <n v="47.273871589999999"/>
        <n v="-30.437154339999999"/>
        <n v="-30.48236327"/>
        <n v="-30.48298037"/>
        <n v="-30.485082259999999"/>
        <n v="-30.413057200000001"/>
        <n v="-30.402741299999999"/>
        <n v="47.337908329999998"/>
        <n v="37.976578330000002"/>
        <n v="46.521858000000002"/>
        <n v="37.266629430000002"/>
        <n v="43.60050597"/>
        <n v="47.71138947"/>
        <n v="45.284186980000001"/>
        <n v="42.874335000000002"/>
        <n v="39.125408329999999"/>
        <n v="41.166157519999999"/>
        <n v="37.309161670000002"/>
        <n v="45.037861169999999"/>
        <n v="41.782774170000003"/>
        <n v="47.083565810000003"/>
        <n v="38.09340023"/>
        <n v="47.225877310000001"/>
        <n v="41.570363989999997"/>
        <n v="35.739211670000003"/>
        <n v="40.171032840000002"/>
        <n v="40.172961569999998"/>
        <n v="46.052698999999997"/>
        <n v="41.57046167"/>
        <n v="64.585577779999994"/>
        <n v="35.26916816"/>
        <n v="38.639756560000002"/>
        <n v="39.62909354"/>
        <n v="39.635832499999999"/>
        <n v="51.11428102"/>
        <n v="42.440944309999999"/>
        <n v="46.005095949999998"/>
        <n v="42.261852959999999"/>
        <n v="38.049609410000002"/>
        <n v="38.049538210000001"/>
        <n v="47.71143"/>
        <n v="45.303512570000002"/>
        <n v="44.591769020000001"/>
        <n v="44.926815640000001"/>
        <n v="51.114279959999998"/>
        <n v="48.100706500000001"/>
        <n v="37.923283490000003"/>
        <n v="40.698095000000002"/>
        <n v="36.014519450000002"/>
        <n v="44.966545000000004"/>
        <n v="44.919963330000002"/>
        <n v="44.864839379999999"/>
        <n v="44.895711669999997"/>
        <n v="38.024475099999997"/>
        <n v="35.75383721"/>
        <n v="47.861070810000001"/>
        <n v="48.347369"/>
        <n v="48.337207999999997"/>
        <n v="37.975605000000002"/>
        <n v="38.024836030000003"/>
        <n v="34.034725659999999"/>
        <n v="47.883822530000003"/>
        <n v="46.224352850000002"/>
        <n v="48.326886109999997"/>
        <n v="38.032611060000001"/>
        <n v="38.003944449999999"/>
        <n v="37.029805500000002"/>
        <n v="37.025119500000002"/>
        <n v="38.030311140000002"/>
        <n v="47.418614660000003"/>
        <n v="48.15606219"/>
        <n v="48.166739700000001"/>
        <n v="48.096436330000003"/>
        <n v="41.865197999999999"/>
        <n v="44.81001663"/>
        <n v="38.804791700000003"/>
        <n v="38.002758149999998"/>
        <n v="43.6775594"/>
        <n v="47.000355560000003"/>
        <n v="43.55070997"/>
        <n v="47.842657629999998"/>
        <n v="47.405553060000003"/>
        <n v="40.078845710000003"/>
        <n v="38.50220925"/>
        <n v="35.248352820000001"/>
        <n v="35.255712389999999"/>
        <n v="45.873591779999998"/>
        <n v="39.257567559999998"/>
        <n v="37.32325333"/>
        <n v="37.415444999999998"/>
        <n v="41.232479240000004"/>
        <n v="36.984758999999997"/>
        <n v="36.928725200000002"/>
        <n v="40.623108330000001"/>
        <n v="40.642229190000002"/>
        <n v="39.126564700000003"/>
        <n v="47.038930890000003"/>
        <n v="39.597876339999999"/>
        <n v="33.94009724"/>
        <n v="47.585849760000002"/>
        <n v="47.606209499999999"/>
        <n v="45.536696550000002"/>
        <n v="38.905486400000001"/>
        <n v="34.119638000000002"/>
        <n v="38.041939999999997"/>
        <n v="41.360333330000003"/>
        <n v="32.424666670000001"/>
        <n v="29.718962999999999"/>
        <n v="29.716674000000001"/>
        <n v="41.053337740000003"/>
        <n v="30.26418"/>
        <n v="30.460681999999998"/>
        <n v="30.460608000000001"/>
        <n v="30.275590999999999"/>
        <n v="37.377499999999998"/>
        <n v="40.619998000000002"/>
        <n v="37.376666669999999"/>
        <n v="37.360107999999997"/>
        <n v="30.267009000000002"/>
        <n v="37.692458000000002"/>
        <n v="37.376833329999997"/>
        <n v="42.38740833"/>
        <n v="30.188333329999999"/>
        <n v="28.531973799999999"/>
        <n v="28.537821999999998"/>
        <n v="29.870068530000001"/>
        <n v="29.87007036"/>
        <n v="29.87006607"/>
        <n v="29.870056850000001"/>
        <n v="29.870068"/>
        <n v="29.594372499999999"/>
        <n v="39.701653999999998"/>
        <n v="40.591729999999998"/>
        <n v="34.488"/>
        <n v="43.575660999999997"/>
        <n v="38.716458000000003"/>
        <n v="40.794547000000001"/>
        <n v="46.479495999999997"/>
        <n v="29.461134999999999"/>
        <n v="29.461155000000002"/>
        <n v="30.543500000000002"/>
        <n v="40.427656390000003"/>
        <n v="30.188790000000001"/>
        <n v="30.570214"/>
        <n v="30.942499999999999"/>
        <n v="40.415477000000003"/>
        <n v="40.415545000000002"/>
        <n v="40.417708330000004"/>
        <n v="30.94233333"/>
        <n v="30.94316667"/>
        <n v="30.256716000000001"/>
        <n v="31.245788000000001"/>
        <n v="33.402450000000002"/>
        <n v="33.362005000000003"/>
        <n v="33.361998"/>
        <n v="37.260635999999998"/>
        <n v="40.258616570000001"/>
        <n v="40.258285999999998"/>
        <n v="36.971238"/>
        <n v="29.601524999999999"/>
        <n v="29.601624999999999"/>
        <n v="29.60172"/>
        <n v="29.616803000000001"/>
        <n v="29.616871"/>
        <n v="29.616935999999999"/>
        <n v="29.538118999999998"/>
        <n v="29.582433999999999"/>
        <n v="30.248233330000001"/>
        <n v="29.61688333"/>
        <n v="33.787533330000002"/>
        <n v="29.734638"/>
        <n v="29.721146999999998"/>
        <n v="29.721157999999999"/>
        <n v="29.721139999999998"/>
        <n v="30.199804"/>
        <n v="30.199870000000001"/>
        <n v="30.199876"/>
        <n v="30.211987000000001"/>
        <n v="30.296916110000002"/>
        <n v="32.661406999999997"/>
        <n v="42.727629999999998"/>
        <n v="42.727525"/>
        <n v="42.727641669999997"/>
        <n v="42.727628330000002"/>
        <n v="42.727678330000003"/>
        <n v="42.727635999999997"/>
        <n v="29.331325"/>
        <n v="34.486054000000003"/>
        <n v="30.264466670000001"/>
        <n v="39.244399000000001"/>
        <n v="40.411169999999998"/>
        <n v="29.81276244"/>
        <n v="29.597238999999998"/>
        <n v="29.597232999999999"/>
        <n v="29.597177219999999"/>
        <n v="29.409572000000001"/>
        <n v="29.652750999999999"/>
        <n v="29.813086670000001"/>
        <n v="29.812894"/>
        <n v="29.824224999999998"/>
        <n v="29.824256999999999"/>
        <n v="29.824259000000001"/>
        <n v="29.803114000000001"/>
        <n v="30.038590110000001"/>
        <n v="30.038619959999998"/>
        <n v="30.038582569999999"/>
        <n v="29.597691000000001"/>
        <n v="42.653361670000002"/>
        <n v="41.060420999999998"/>
        <n v="32.805099300000002"/>
        <n v="33.205325000000002"/>
        <n v="30.293191669999999"/>
        <n v="30.29637"/>
        <n v="30.29633333"/>
        <n v="32.804529700000003"/>
        <n v="30.457319999999999"/>
        <n v="30.457315999999999"/>
        <n v="30.457318000000001"/>
        <n v="40.770609999999998"/>
        <n v="40.86194167"/>
        <n v="42.72758915"/>
        <n v="42.727556999999997"/>
        <n v="33.026841670000003"/>
        <n v="33.026871669999998"/>
        <n v="33.02416333"/>
        <n v="33.024126670000001"/>
        <n v="33.024113329999999"/>
        <n v="32.950521670000001"/>
        <n v="43.077641669999998"/>
        <n v="32.791448690000003"/>
        <n v="32.654400019999997"/>
        <n v="32.91756685"/>
        <n v="32.708609060000001"/>
        <n v="32.720426969999998"/>
        <n v="32.631802139999998"/>
        <n v="32.700158330000001"/>
        <n v="32.70017"/>
        <n v="32.700121670000001"/>
        <n v="32.699745"/>
        <n v="32.702841669999998"/>
        <n v="32.696494999999999"/>
        <n v="32.696854999999999"/>
        <n v="32.963733329999997"/>
        <n v="32.963738329999998"/>
        <n v="32.787803799999999"/>
        <n v="32.676115160000002"/>
        <n v="32.663896989999998"/>
        <n v="32.652775630000001"/>
        <n v="32.806179700000001"/>
        <n v="37.034973000000001"/>
        <n v="32.779706670000003"/>
        <n v="32.780193330000003"/>
        <n v="32.778945"/>
        <n v="32.584632999999997"/>
        <n v="32.600948330000001"/>
        <n v="32.600900000000003"/>
        <n v="32.60092667"/>
        <n v="32.600951670000001"/>
        <n v="32.628451669999997"/>
        <n v="32.628341669999998"/>
        <n v="32.628308330000003"/>
        <n v="32.599130000000002"/>
        <n v="32.599269999999997"/>
        <n v="32.599293000000003"/>
        <n v="32.617309759999998"/>
        <n v="32.61749167"/>
        <n v="32.61748"/>
        <n v="32.628703999999999"/>
        <n v="32.628768000000001"/>
        <n v="32.641236999999997"/>
        <n v="32.627576670000003"/>
        <n v="32.627533329999999"/>
        <n v="32.62765667"/>
        <n v="32.627609999999997"/>
        <n v="36.845273900000002"/>
        <n v="30.108982869999998"/>
        <n v="30.124334090000001"/>
        <n v="37.034771999999997"/>
        <n v="44.308886999999999"/>
        <n v="44.387189999999997"/>
        <n v="30.29217822"/>
        <n v="30.292060630000002"/>
        <n v="30.292149139999999"/>
        <n v="30.292061950000001"/>
        <n v="29.939366289999999"/>
        <n v="29.891479"/>
        <n v="39.048037999999998"/>
        <n v="28.379106669999999"/>
        <n v="28.461269999999999"/>
        <n v="29.83253667"/>
        <n v="29.832317"/>
        <n v="30.036413329999998"/>
        <n v="32.8033565"/>
        <n v="32.802755019999999"/>
        <n v="30.221171999999999"/>
        <n v="30.365107999999999"/>
        <n v="32.961883530000001"/>
        <n v="34.486187999999999"/>
        <n v="34.486164000000002"/>
        <n v="32.783706000000002"/>
        <n v="37.269399999999997"/>
        <n v="40.509562000000003"/>
        <n v="30.222246670000001"/>
        <n v="30.29681167"/>
        <n v="30.257224999999998"/>
        <n v="30.082121669999999"/>
        <n v="45.184501650000001"/>
        <n v="30.457100090000001"/>
        <n v="30.45503321"/>
        <n v="30.454982999999999"/>
        <n v="30.45509736"/>
        <n v="30.454977800000002"/>
        <n v="37.392301000000003"/>
        <n v="30.566012000000001"/>
        <n v="30.242419999999999"/>
        <n v="30.29045309"/>
        <n v="30.28929509"/>
        <n v="30.2599953"/>
        <n v="30.255189000000001"/>
        <n v="30.238468999999998"/>
        <n v="30.311073"/>
        <n v="40.923983329999999"/>
        <n v="32.587221999999997"/>
        <n v="40.472676999999997"/>
        <n v="30.316389999999998"/>
        <n v="30.366009999999999"/>
        <n v="30.232823"/>
        <n v="25.763929999999998"/>
        <n v="30.278134999999999"/>
        <n v="30.24674667"/>
        <n v="37.56828333"/>
        <n v="30.255406000000001"/>
        <n v="30.27816"/>
        <n v="30.316299000000001"/>
        <n v="38.771680000000003"/>
        <n v="41.185476999999999"/>
        <n v="25.755845999999998"/>
        <n v="44.538988330000002"/>
        <n v="44.537145000000002"/>
        <n v="44.537720999999998"/>
        <n v="44.538575000000002"/>
        <n v="44.538245000000003"/>
        <n v="44.537058999999999"/>
        <n v="42.406956870000002"/>
        <n v="44.537875"/>
        <n v="44.537208329999999"/>
        <n v="35.609558999999997"/>
        <n v="29.780791000000001"/>
        <n v="32.587027669999998"/>
        <n v="29.759677"/>
        <n v="33.65274951"/>
        <n v="29.677192000000002"/>
        <n v="29.677212999999998"/>
        <n v="29.676561"/>
        <n v="46.118450000000003"/>
        <n v="32.690170000000002"/>
        <n v="32.706538000000002"/>
        <n v="30.565408000000001"/>
        <n v="29.892777779999999"/>
        <n v="32.634338"/>
        <n v="34.787188329999999"/>
        <n v="44.653188"/>
        <n v="41.001708999999998"/>
        <n v="33.148690999999999"/>
        <n v="37.540408329999998"/>
        <n v="35.528486000000001"/>
        <n v="31.17831"/>
        <n v="38.043278999999998"/>
        <n v="29.676918000000001"/>
        <n v="29.676962"/>
        <n v="29.677171999999999"/>
        <n v="29.676670999999999"/>
        <n v="42.227391670000003"/>
        <n v="44.05712217"/>
        <n v="29.943235000000001"/>
        <n v="29.94413333"/>
        <n v="30.675830999999999"/>
        <n v="30.561911670000001"/>
        <n v="29.852360000000001"/>
        <n v="29.84459"/>
        <n v="29.846153000000001"/>
        <n v="29.845893"/>
        <n v="29.941093989999999"/>
        <n v="30.76450333"/>
        <n v="30.671368999999999"/>
        <n v="29.725550999999999"/>
        <n v="29.726371"/>
        <n v="29.726595"/>
        <n v="29.726697000000001"/>
        <n v="29.725923999999999"/>
        <n v="30.673065000000001"/>
        <n v="44.275627999999998"/>
        <n v="30.601150000000001"/>
        <n v="30.510613330000002"/>
        <n v="30.741935999999999"/>
        <n v="30.517198329999999"/>
        <n v="30.349875000000001"/>
        <n v="30.391719999999999"/>
        <n v="42.607177069999999"/>
        <n v="37.730727999999999"/>
        <n v="30.298528000000001"/>
        <n v="33.383006000000002"/>
        <n v="41.784913000000003"/>
        <n v="41.054434460000003"/>
        <n v="30.306170000000002"/>
        <n v="29.715271999999999"/>
        <n v="29.715320999999999"/>
        <n v="30.334811299999998"/>
        <n v="32.698563999999998"/>
        <n v="32.566560000000003"/>
        <n v="32.566752000000001"/>
        <n v="32.566732000000002"/>
        <n v="32.566716999999997"/>
        <n v="32.567509000000001"/>
        <n v="30.562636999999999"/>
        <n v="30.537821999999998"/>
        <n v="30.582232999999999"/>
        <n v="30.568853000000001"/>
        <n v="30.753900000000002"/>
        <n v="30.782830000000001"/>
        <n v="30.334534000000001"/>
        <n v="30.346820000000001"/>
        <n v="30.39864"/>
        <n v="30.397580999999999"/>
        <n v="30.412120000000002"/>
        <n v="30.287299999999998"/>
        <n v="30.255240000000001"/>
        <n v="30.251632000000001"/>
        <n v="30.255711999999999"/>
        <n v="30.72259"/>
        <n v="29.711903"/>
        <n v="30.682583999999999"/>
        <n v="30.681989999999999"/>
        <n v="30.28482"/>
        <n v="41.065631000000003"/>
        <n v="30.153542000000002"/>
        <n v="32.566698000000002"/>
        <n v="44.234724999999997"/>
        <n v="30.456770259999999"/>
        <n v="30.456987259999998"/>
        <n v="30.457059690000001"/>
        <n v="30.4570352"/>
        <n v="30.263214999999999"/>
        <n v="30.119407649999999"/>
        <n v="29.83371"/>
        <n v="44.460701669999999"/>
        <n v="44.458261"/>
        <n v="34.486902999999998"/>
        <n v="26.848846999999999"/>
        <n v="26.497792"/>
        <n v="26.807938"/>
        <n v="32.929786669999999"/>
        <n v="30.535508329999999"/>
        <n v="30.153661"/>
        <n v="48.107017999999997"/>
        <n v="48.111915000000003"/>
        <n v="48.116098999999998"/>
        <n v="44.32390667"/>
        <n v="35.912691670000001"/>
        <n v="35.96992667"/>
        <n v="35.746865"/>
        <n v="35.743361669999999"/>
        <n v="35.664798330000004"/>
        <n v="35.665068329999997"/>
        <n v="36.00706667"/>
        <n v="29.778345000000002"/>
        <n v="29.77692833"/>
        <n v="39.302669530000003"/>
        <n v="34.611658329999997"/>
        <n v="34.848329999999997"/>
        <n v="35.517561000000001"/>
        <n v="35.619467999999998"/>
        <n v="35.472993000000002"/>
        <n v="35.446901670000003"/>
        <n v="35.39002"/>
        <n v="35.897680000000001"/>
        <n v="35.912498329999998"/>
        <n v="36.030725009999998"/>
        <n v="35.633237999999999"/>
        <n v="37.737386669999999"/>
        <n v="30.456130999999999"/>
        <n v="33.903994349999998"/>
        <n v="39.313336669999998"/>
        <n v="30.475611000000001"/>
        <n v="30.475472"/>
        <n v="30.475556000000001"/>
        <n v="29.776780639999998"/>
        <n v="30.293237999999999"/>
        <n v="35.363816999999997"/>
        <n v="47.606544999999997"/>
        <n v="45.295871669999997"/>
        <n v="45.085030500000002"/>
        <n v="37.625361669999997"/>
        <n v="40.999926000000002"/>
        <n v="41.354849549999997"/>
        <n v="29.847555"/>
        <n v="38.842392719999999"/>
        <n v="41.003750709999998"/>
        <n v="29.894134000000001"/>
        <n v="30.45722"/>
        <n v="26.606117999999999"/>
        <n v="32.704250000000002"/>
        <n v="32.704236999999999"/>
        <n v="32.724964139999997"/>
        <n v="39.30406189"/>
        <n v="32.593699999999998"/>
        <n v="32.586666110000003"/>
        <n v="29.983858000000001"/>
        <n v="29.893433000000002"/>
        <n v="32.84994708"/>
        <n v="32.476168610000002"/>
        <n v="30.55263124"/>
        <n v="30.263380999999999"/>
        <n v="29.73544523"/>
        <n v="32.703414000000002"/>
        <n v="32.703412"/>
        <n v="38.624521000000001"/>
        <n v="38.856686000000003"/>
        <n v="38.999631579999999"/>
        <n v="26.545821669999999"/>
        <n v="32.703384"/>
        <n v="32.703483089999999"/>
        <n v="32.703346000000003"/>
        <n v="37.456624990000002"/>
        <n v="32.703330000000001"/>
        <n v="32.703123810000001"/>
        <n v="32.703282199999997"/>
        <n v="32.703230259999998"/>
        <n v="32.70321998"/>
        <n v="32.703187990000004"/>
        <n v="32.702978280000004"/>
        <n v="32.703232210000003"/>
        <n v="32.70315523"/>
        <n v="32.703163480000001"/>
        <n v="30.356808919999999"/>
        <n v="37.228360000000002"/>
        <n v="32.703279999999999"/>
        <n v="32.850605000000002"/>
        <n v="32.850717109999998"/>
        <n v="32.850445000000001"/>
        <n v="32.850596670000002"/>
        <n v="32.850574999999999"/>
        <n v="30.220562000000001"/>
        <n v="30.39672835"/>
        <n v="30.222223499999998"/>
        <n v="30.222255820000001"/>
        <n v="30.281069160000001"/>
        <n v="30.280638759999999"/>
        <n v="41.079337000000002"/>
        <n v="30.280846669999999"/>
        <n v="32.70328567"/>
        <n v="32.704159300000001"/>
        <n v="32.703408039999999"/>
        <n v="32.703326509999997"/>
        <n v="32.703251710000004"/>
        <n v="32.703232200000002"/>
        <n v="32.703390509999998"/>
        <n v="32.703426409999999"/>
        <n v="32.703197879999998"/>
        <n v="32.703298670000002"/>
        <n v="32.703217019999997"/>
        <n v="32.703332860000003"/>
        <n v="32.703161889999997"/>
        <n v="32.702668099999997"/>
        <n v="32.703176079999999"/>
        <n v="32.703186780000003"/>
        <n v="32.70324471"/>
        <n v="32.703211500000002"/>
        <n v="32.703127860000002"/>
        <n v="32.703180439999997"/>
        <n v="32.703191060000002"/>
        <n v="32.703208549999999"/>
        <n v="32.584785029999999"/>
        <n v="32.316306570000002"/>
        <n v="35.633651"/>
        <n v="30.19942167"/>
        <n v="33.723376000000002"/>
        <n v="30.222159999999999"/>
        <n v="30.229116000000001"/>
        <n v="30.788772000000002"/>
        <n v="30.450164000000001"/>
        <n v="30.442270000000001"/>
        <n v="30.445219999999999"/>
        <n v="30.659649999999999"/>
        <n v="30.460290000000001"/>
        <n v="35.142108"/>
        <n v="36.667944259999999"/>
        <n v="36.667868159999998"/>
        <n v="36.832515720000004"/>
        <n v="36.667705990000002"/>
        <n v="36.668485879999999"/>
        <n v="36.088622170000001"/>
        <n v="30.349138329999999"/>
        <n v="42.299153009999998"/>
        <n v="30.280414579999999"/>
        <n v="30.280460359999999"/>
        <n v="29.783104059999999"/>
        <n v="29.724038449999998"/>
        <n v="32.769803330000002"/>
        <n v="32.595179999999999"/>
        <n v="32.595148000000002"/>
        <n v="32.595146"/>
        <n v="35.147775000000003"/>
        <n v="35.147770000000001"/>
        <n v="28.622599999999998"/>
        <n v="35.785530899999998"/>
        <n v="28.496639999999999"/>
        <n v="38.485069410000001"/>
        <n v="38.485168819999998"/>
        <n v="40.23207833"/>
        <n v="41.109397000000001"/>
        <n v="42.88678333"/>
        <n v="42.458376999999999"/>
        <n v="39.874938890000003"/>
        <n v="39.874922349999999"/>
        <n v="33.794807849999998"/>
        <n v="41.614333420000001"/>
        <n v="41.614630169999998"/>
        <n v="41.217480029999997"/>
        <n v="41.213842900000003"/>
        <n v="41.217456249999998"/>
        <n v="38.940094350000003"/>
        <n v="41.248667300000001"/>
        <n v="38.939744640000001"/>
        <n v="41.217557040000003"/>
        <n v="41.217449999999999"/>
        <n v="41.21746667"/>
        <n v="38.915946669999997"/>
        <n v="41.217449190000004"/>
        <n v="41.217277580000001"/>
        <n v="41.217254969999999"/>
        <n v="41.217162899999998"/>
        <n v="41.217321349999999"/>
        <n v="41.192047189999997"/>
        <n v="41.19203572"/>
        <n v="41.191962420000003"/>
        <n v="41.192052220000001"/>
        <n v="41.192115600000001"/>
        <n v="41.21712007"/>
        <n v="38.598283309999999"/>
        <n v="41.21715708"/>
        <n v="41.217505350000003"/>
        <n v="41.217226019999998"/>
        <n v="41.217442499999997"/>
        <n v="41.217521009999999"/>
        <n v="41.21751897"/>
        <n v="41.192045499999999"/>
        <n v="38.912795000000003"/>
        <n v="41.559322000000002"/>
        <n v="32.682709989999999"/>
        <n v="38.104466670000001"/>
        <n v="35.550265459999999"/>
        <n v="44.549636999999997"/>
        <n v="30.677385600000001"/>
        <n v="45.213875280000003"/>
        <n v="38.894044170000001"/>
        <n v="41.919463999999998"/>
        <n v="41.919471999999999"/>
        <n v="30.65953064"/>
        <n v="41.395175000000002"/>
        <n v="38.469538329999999"/>
        <n v="38.469475000000003"/>
        <n v="41.345187950000003"/>
        <n v="30.225549999999998"/>
        <n v="45.500239999999998"/>
        <n v="43.051311169999998"/>
        <n v="43.053816670000003"/>
        <n v="43.053629999999998"/>
        <n v="35.902979000000002"/>
        <n v="30.2337393"/>
        <n v="42.772738330000003"/>
        <n v="35.897778000000002"/>
        <n v="44.295592599999999"/>
        <n v="44.299270100000001"/>
        <n v="35.565560779999998"/>
        <n v="44.29388333"/>
        <n v="44.293799999999997"/>
        <n v="32.856923999999999"/>
        <n v="32.856962000000003"/>
        <n v="32.927671369999999"/>
        <n v="36.998711669999999"/>
        <n v="37.625022999999999"/>
        <n v="37.688339999999997"/>
        <n v="35.8197191"/>
        <n v="35.819668299999996"/>
        <n v="28.64148758"/>
        <n v="33.365262790000003"/>
        <n v="29.72600589"/>
        <n v="29.725794780000001"/>
        <n v="29.724111669999999"/>
        <n v="29.725762710000001"/>
        <n v="44.399673999999997"/>
        <n v="41.540100000000002"/>
        <n v="41.87223333"/>
        <n v="44.444474110000002"/>
        <n v="44.39895774"/>
        <n v="41.865070000000003"/>
        <n v="30.11505"/>
        <n v="29.581800000000001"/>
        <n v="30.383888330000001"/>
        <n v="41.865721669999999"/>
        <n v="25.382556430000001"/>
        <n v="28.374694000000002"/>
        <n v="30.583110900000001"/>
        <n v="41.729305170000003"/>
        <n v="44.430227500000001"/>
        <n v="44.399674300000001"/>
        <n v="42.180324229999997"/>
        <n v="42.278007340000002"/>
        <n v="25.382226859999999"/>
        <n v="29.581888330000002"/>
        <n v="31.752285969999999"/>
        <n v="41.864813429999998"/>
        <n v="39.017800000000001"/>
        <n v="42.060190419999998"/>
        <n v="33.656526319999998"/>
        <n v="32.888107859999998"/>
        <n v="29.581969999999998"/>
        <n v="41.587857669999998"/>
        <n v="39.24374667"/>
        <n v="30.80368782"/>
        <n v="33.087088829999999"/>
        <n v="41.001245220000001"/>
        <n v="41.639033329999997"/>
        <n v="41.638080000000002"/>
        <n v="30.040371619999998"/>
        <n v="30.229435989999999"/>
        <n v="30.245300140000001"/>
        <n v="29.878814429999998"/>
        <n v="32.724620440000002"/>
        <n v="29.878473589999999"/>
        <n v="33.087647169999997"/>
        <n v="33.081955499999999"/>
        <n v="40.648787200000001"/>
        <n v="36.091427779999997"/>
        <n v="43.443618319999999"/>
        <n v="32.853704999999998"/>
        <n v="41.411106019999998"/>
        <n v="26.229217179999999"/>
        <n v="42.968269999999997"/>
        <n v="38.904225410000002"/>
        <n v="33.204630000000002"/>
        <n v="35.070468339999998"/>
        <n v="43.526183330000002"/>
        <n v="39.508105"/>
        <n v="32.819996490000001"/>
        <n v="40.055341560000002"/>
        <n v="38.920837900000002"/>
        <n v="28.732271839999999"/>
        <n v="45.923129959999997"/>
        <n v="36.144062900000002"/>
        <n v="36.143037030000002"/>
        <n v="36.144401879999997"/>
        <n v="36.14745259"/>
        <n v="36.147613139999997"/>
        <n v="38.853723700000003"/>
        <n v="32.846499999999999"/>
        <n v="30.2345249"/>
        <n v="34.915199229999999"/>
        <n v="35.105313369999998"/>
        <n v="35.889972870000001"/>
        <n v="32.959260970000003"/>
        <n v="40.934804999999997"/>
        <n v="40.934975000000001"/>
        <n v="30.627294540000001"/>
        <n v="40.30453"/>
        <n v="40.29195833"/>
        <n v="43.461187440000003"/>
        <n v="43.504036210000002"/>
        <n v="43.478680560000001"/>
        <n v="35.769283289999997"/>
        <n v="44.550829999999998"/>
        <n v="32.320561470000001"/>
        <n v="43.504016729999996"/>
        <n v="43.324393499999999"/>
        <n v="30.859749999999998"/>
        <n v="30.986049999999999"/>
        <n v="30.983630000000002"/>
        <n v="30.241499999999998"/>
        <n v="36.019761170000002"/>
        <n v="32.852680849999999"/>
        <n v="31.137828450000001"/>
        <n v="32.64783078"/>
        <n v="42.36007833"/>
        <n v="34.544074999999999"/>
        <n v="30.98235"/>
        <n v="31.527709999999999"/>
        <n v="31.638639999999999"/>
        <n v="31.691870000000002"/>
        <n v="31.712188000000001"/>
        <n v="31.577459999999999"/>
        <n v="31.509049999999998"/>
        <n v="31.396536000000001"/>
        <n v="31.132809999999999"/>
        <n v="31.0502"/>
        <n v="31.060590000000001"/>
        <n v="30.18776235"/>
        <n v="35.645155799999998"/>
        <n v="39.644424280000003"/>
        <n v="30.174793210000001"/>
        <n v="35.493221749999996"/>
        <n v="36.047066809999997"/>
        <n v="36.300128379999997"/>
        <n v="36.299552800000001"/>
        <n v="35.597278420000002"/>
        <n v="34.958284069999998"/>
        <n v="31.135431669999999"/>
        <n v="34.824896580000001"/>
        <n v="31.135168329999999"/>
        <n v="31.135206669999999"/>
        <n v="30.306225380000001"/>
        <n v="31.153424999999999"/>
        <n v="35.561936410000001"/>
        <n v="35.48208889"/>
        <n v="34.991100930000002"/>
        <n v="31.153463330000001"/>
        <n v="31.15352833"/>
        <n v="31.163094999999998"/>
        <n v="31.163556669999998"/>
        <n v="31.163065"/>
        <n v="31.141598330000001"/>
        <n v="31.141938329999999"/>
        <n v="31.157150000000001"/>
        <n v="31.157160000000001"/>
        <n v="41.658034999999998"/>
        <n v="35.026497249999998"/>
        <n v="34.701500000000003"/>
        <n v="36.1731987"/>
        <n v="29.92975307"/>
        <n v="37.94687167"/>
        <n v="42.405236080000002"/>
        <n v="41.220779999999998"/>
        <n v="44.717811670000003"/>
        <n v="41.236870000000003"/>
        <n v="42.845087020000001"/>
        <n v="30.236023190000001"/>
        <n v="33.088438830000001"/>
        <n v="44.866964109999998"/>
        <n v="44.866809430000004"/>
        <n v="46.674428329999998"/>
        <n v="46.674461669999999"/>
        <n v="40.98066369"/>
        <n v="39.537582399999998"/>
        <n v="43.718783289999998"/>
        <n v="43.115140349999997"/>
        <n v="41.91804209"/>
        <n v="30.29375267"/>
        <n v="36.083413"/>
        <n v="36.083312999999997"/>
        <n v="29.69674122"/>
        <n v="43.021586220000003"/>
        <n v="41.604919430000002"/>
        <n v="43.060738829999998"/>
        <n v="43.436562469999998"/>
        <n v="37.31183867"/>
        <n v="37.106277579999997"/>
        <n v="44.843447050000002"/>
        <n v="44.763662429999997"/>
        <n v="44.763662600000004"/>
        <n v="32.216344020000001"/>
        <n v="30.660575000000001"/>
        <n v="30.662582400000002"/>
        <n v="30.662966440000002"/>
        <n v="42.846149420000003"/>
        <n v="32.886484789999997"/>
        <n v="32.682152309999999"/>
        <n v="32.68157437"/>
        <n v="36.151774500000002"/>
        <n v="44.461548329999999"/>
        <n v="44.460781670000003"/>
        <n v="44.46115167"/>
        <n v="44.459874999999997"/>
        <n v="44.460871670000003"/>
        <n v="44.459778329999999"/>
        <n v="35.053841669999997"/>
        <n v="32.556580050000001"/>
        <n v="30.424918330000001"/>
        <n v="41.381370869999998"/>
        <n v="32.686145240000002"/>
        <n v="32.512701999999997"/>
        <n v="33.896295809999998"/>
        <n v="33.879919999999998"/>
        <n v="30.683936670000001"/>
        <n v="28.671424999999999"/>
        <n v="33.03542573"/>
        <n v="33.035398749999999"/>
        <n v="42.397496889999999"/>
        <n v="34.589143999999997"/>
        <n v="33.035353780000001"/>
        <n v="29.780821230000001"/>
        <n v="29.781088799999999"/>
        <n v="28.585402810000001"/>
        <n v="34.22835929"/>
        <n v="41.242245029999999"/>
        <n v="35.36205357"/>
        <n v="43.913595000000001"/>
        <n v="32.833348219999998"/>
        <n v="32.566687880000003"/>
        <n v="41.402993629999997"/>
        <n v="32.994644999999998"/>
        <n v="30.662611699999999"/>
        <n v="41.76692061"/>
        <n v="30.63556333"/>
        <n v="30.635503329999999"/>
        <n v="29.780808329999999"/>
        <n v="32.569242899999999"/>
        <n v="35.517252249999999"/>
        <n v="44.742189260000004"/>
        <n v="33.401500310000003"/>
        <n v="32.655300500000003"/>
        <n v="43.862816670000001"/>
        <n v="42.155133329999998"/>
        <n v="32.793317450000004"/>
        <n v="31.497976000000001"/>
        <n v="31.497938999999999"/>
        <n v="31.47664"/>
        <n v="42.438803219999997"/>
        <n v="44.050305729999998"/>
        <n v="42.85746898"/>
        <n v="42.875523809999997"/>
        <n v="43.78776388"/>
        <n v="44.483310400000001"/>
        <n v="44.32357176"/>
        <n v="31.201166000000001"/>
        <n v="44.495694129999997"/>
        <n v="37.1801678"/>
        <n v="42.158900000000003"/>
        <n v="42.115561169999999"/>
        <n v="38.846236670000003"/>
        <n v="32.681330559999999"/>
        <n v="33.894641999999997"/>
        <n v="43.132798870000002"/>
        <n v="43.132736229999999"/>
        <n v="43.132730359999996"/>
        <n v="43.417517650000001"/>
        <n v="42.734656979999997"/>
        <n v="42.681867529999998"/>
        <n v="42.482114799999998"/>
        <n v="32.87052139"/>
        <n v="32.843742880000001"/>
        <n v="43.281735580000003"/>
        <n v="44.894083870000003"/>
        <n v="32.75479807"/>
        <n v="32.56677294"/>
        <n v="33.508726000000003"/>
        <n v="31.616202779999998"/>
        <n v="32.845175099999999"/>
        <n v="39.022728039999997"/>
        <n v="33.371517930000003"/>
        <n v="33.371609990000003"/>
        <n v="37.34846254"/>
        <n v="29.807922730000001"/>
        <n v="37.624123500000003"/>
        <n v="37.608888440000001"/>
        <n v="38.263055999999999"/>
        <n v="32.7291332"/>
        <n v="30.51668033"/>
        <n v="41.631482499999997"/>
        <n v="41.632027790000002"/>
        <n v="35.214209689999997"/>
        <n v="35.773675419999996"/>
        <n v="44.867164750000001"/>
        <n v="44.918066609999997"/>
        <n v="44.867165790000001"/>
        <n v="37.21650219"/>
        <n v="42.148422189999998"/>
        <n v="32.865356820000002"/>
        <n v="32.867425079999997"/>
        <n v="43.798933269999999"/>
        <n v="33.869370000000004"/>
        <n v="34.089309999999998"/>
        <n v="34.064579999999999"/>
        <n v="33.803339999999999"/>
        <n v="35.406633239999998"/>
        <n v="32.862927659999997"/>
        <n v="32.86018026"/>
        <n v="43.302226879999999"/>
        <n v="43.301945799999999"/>
        <n v="43.301883330000003"/>
        <n v="43.301695940000002"/>
        <n v="32.71771081"/>
        <n v="28.944645940000001"/>
        <n v="28.944580219999999"/>
        <n v="36.054359980000001"/>
        <n v="36.055108160000003"/>
        <n v="36.055074519999998"/>
        <n v="46.009459499999998"/>
        <n v="30.48067743"/>
        <n v="41.115605459999998"/>
        <n v="43.678426000000002"/>
        <n v="33.799480000000003"/>
        <n v="40.969671159999997"/>
        <n v="33.794260000000001"/>
        <n v="33.809831000000003"/>
        <n v="33.894649999999999"/>
        <n v="33.923400000000001"/>
        <n v="33.890720000000002"/>
        <n v="33.806998"/>
        <n v="33.633760000000002"/>
        <n v="33.701039999999999"/>
        <n v="40.685007450000001"/>
        <n v="30.279249"/>
        <n v="35.57830122"/>
        <n v="33.755076080000002"/>
        <n v="44.530751000000002"/>
        <n v="31.96808833"/>
        <n v="41.556648000000003"/>
        <n v="35.736771599999997"/>
        <n v="42.581538330000001"/>
        <n v="30.56208535"/>
        <n v="30.441447910000001"/>
        <n v="25.655975999999999"/>
        <n v="28.826386670000002"/>
        <n v="35.117470869999998"/>
        <n v="36.226688619999997"/>
        <n v="36.226411669999997"/>
        <n v="28.182332429999999"/>
        <n v="36.646826730000001"/>
        <n v="36.848287509999999"/>
        <n v="32.609904999999998"/>
        <n v="30.646382389999999"/>
        <n v="30.646325269999998"/>
        <n v="30.188727780000001"/>
        <n v="35.337008330000003"/>
        <n v="30.393662710000001"/>
        <n v="30.943175"/>
        <n v="39.004219419999998"/>
        <n v="34.223816300000003"/>
        <n v="42.482154360000003"/>
        <n v="39.592390700000003"/>
        <n v="27.365883329999999"/>
        <n v="27.252011670000002"/>
        <n v="27.306988329999999"/>
        <n v="30.63897833"/>
        <n v="33.184573899999997"/>
        <n v="32.109595890000001"/>
        <n v="32.849870000000003"/>
        <n v="30.614563650000001"/>
        <n v="30.614383329999999"/>
        <n v="32.481926430000001"/>
        <n v="32.481909369999997"/>
        <n v="32.481974999999998"/>
        <n v="34.249868769999999"/>
        <n v="32.956077520000001"/>
        <n v="32.681149949999998"/>
        <n v="35.988100940000002"/>
        <n v="32.530664129999998"/>
        <n v="32.613084020000002"/>
        <n v="35.171317940000002"/>
        <n v="40.337219789999999"/>
        <n v="32.872464999999998"/>
        <n v="32.872418330000002"/>
        <n v="32.872206669999997"/>
        <n v="39.21988142"/>
        <n v="35.541540509999997"/>
        <n v="28.97949534"/>
        <n v="42.491859550000001"/>
        <n v="42.457686389999999"/>
        <n v="32.613576590000001"/>
        <n v="38.265434929999998"/>
        <n v="38.719842409999998"/>
        <n v="38.002171740000001"/>
        <n v="38.843768869999998"/>
        <n v="30.51080704"/>
        <n v="30.510990140000001"/>
        <n v="26.68068839"/>
        <n v="37.048836530000003"/>
        <n v="38.841002889999999"/>
        <n v="26.46919003"/>
        <n v="38.802493730000002"/>
        <n v="27.6300642"/>
        <n v="41.211658329999999"/>
        <n v="40.799045550000002"/>
        <n v="40.434186670000003"/>
        <n v="42.71166599"/>
        <n v="38.71303245"/>
        <n v="38.887625659999998"/>
        <n v="38.888360550000002"/>
        <n v="38.887525449999998"/>
        <n v="38.089767620000003"/>
        <n v="38.016676670000003"/>
        <n v="38.843284199999999"/>
        <n v="38.802460289999999"/>
        <n v="38.002232999999997"/>
        <n v="38.191949340000001"/>
        <n v="38.113966490000003"/>
        <n v="38.056424540000002"/>
        <n v="38.033635539999999"/>
        <n v="30.41714314"/>
        <n v="30.80476333"/>
        <n v="30.804458329999999"/>
        <n v="30.804670000000002"/>
        <n v="30.80453"/>
        <n v="30.80458333"/>
        <n v="30.80462167"/>
        <n v="38.420461670000002"/>
        <n v="38.309404999999998"/>
        <n v="30.648888100000001"/>
        <n v="30.638954160000001"/>
        <n v="30.649757390000001"/>
        <n v="36.20028705"/>
        <n v="33.925984329999999"/>
        <n v="34.052449600000003"/>
        <n v="29.56280018"/>
        <n v="26.67591006"/>
        <n v="36.927533760000003"/>
        <n v="37.018489899999999"/>
        <n v="36.611216290000002"/>
        <n v="36.706762189999999"/>
        <n v="41.241349999999997"/>
        <n v="41.726289970000003"/>
        <n v="41.751620019999997"/>
        <n v="33.923630279999998"/>
        <n v="34.299250639999997"/>
        <n v="30.24632343"/>
        <n v="29.739236699999999"/>
        <n v="32.284964889999998"/>
        <n v="32.786778329999997"/>
        <n v="32.786799999999999"/>
        <n v="34.002061519999998"/>
        <n v="32.99364585"/>
        <n v="33.934672579999997"/>
        <n v="44.867132380000001"/>
        <n v="35.06235152"/>
        <n v="35.062332159999997"/>
        <n v="35.061212419999997"/>
        <n v="34.015131940000003"/>
        <n v="35.061951329999999"/>
        <n v="35.061921740000003"/>
        <n v="35.061995000000003"/>
        <n v="33.924774999999997"/>
        <n v="32.750091670000003"/>
        <n v="32.750129999999999"/>
        <n v="30.65180217"/>
        <n v="30.651744770000001"/>
        <n v="30.651712419999999"/>
        <n v="30.674588480000001"/>
        <n v="29.71393333"/>
        <n v="32.849991670000001"/>
        <n v="30.019413830000001"/>
        <n v="32.527411110000003"/>
        <n v="30.39160167"/>
        <n v="42.472880000000004"/>
        <n v="29.893409569999999"/>
        <n v="30.29164505"/>
        <n v="30.472144440000001"/>
        <n v="30.14785796"/>
        <n v="29.65155717"/>
        <n v="30.148865879999999"/>
        <n v="32.978403880000002"/>
        <n v="32.31053489"/>
        <n v="32.310974119999997"/>
        <n v="32.689407449999997"/>
        <n v="42.368699730000003"/>
        <n v="32.978786669999998"/>
        <n v="32.512222289999997"/>
        <n v="32.964955000000003"/>
        <n v="30.268013329999999"/>
        <n v="29.619438840000001"/>
        <n v="33.161433330000001"/>
        <n v="32.967044549999997"/>
        <n v="30.470325259999999"/>
        <n v="30.541762760000001"/>
        <n v="30.541688829999998"/>
        <n v="39.86069869"/>
        <n v="38.584238890000002"/>
        <n v="30.58151762"/>
        <n v="40.193561099999997"/>
        <n v="35.754826450000003"/>
        <n v="35.754721969999999"/>
        <n v="30.054797000000001"/>
        <n v="30.119451999999999"/>
        <n v="32.770021669999998"/>
        <n v="32.841054999999997"/>
        <n v="32.619367949999997"/>
        <n v="32.75778785"/>
        <n v="32.616596649999998"/>
        <n v="30.057807279999999"/>
        <n v="30.168022199999999"/>
        <n v="30.186882480000001"/>
        <n v="35.133808989999999"/>
        <n v="35.135230329999999"/>
        <n v="35.135142649999999"/>
        <n v="29.72348337"/>
        <n v="30.67234667"/>
        <n v="30.13418523"/>
        <n v="30.13408707"/>
        <n v="26.111624970000001"/>
        <n v="41.155539670000003"/>
        <n v="41.151095009999999"/>
        <n v="41.86751804"/>
        <n v="32.75423833"/>
        <n v="26.753381130000001"/>
        <n v="30.041649939999999"/>
        <n v="30.167873790000002"/>
        <n v="30.167799590000001"/>
        <n v="30.186979860000001"/>
        <n v="30.18702622"/>
        <n v="30.186887120000002"/>
        <n v="30.180729060000001"/>
        <n v="30.1599161"/>
        <n v="30.166690989999999"/>
        <n v="32.999822139999999"/>
        <n v="32.754154999999997"/>
        <n v="30.552277660000001"/>
        <n v="32.754176200000003"/>
        <n v="42.772061669999999"/>
        <n v="35.762808"/>
        <n v="33.286198470000002"/>
        <n v="32.739037089999997"/>
        <n v="32.754263330000001"/>
        <n v="40.667346999999999"/>
        <n v="43.053461669999997"/>
        <n v="43.053436670000004"/>
        <n v="40.662430440000001"/>
        <n v="40.666963000000003"/>
        <n v="30.133701429999999"/>
        <n v="30.133559649999999"/>
        <n v="39.247941449999999"/>
        <n v="32.754299410000002"/>
        <n v="38.802142570000001"/>
        <n v="30.241888329999998"/>
        <n v="30.247605"/>
        <n v="41.139361549999997"/>
        <n v="29.184617190000001"/>
        <n v="34.139814200000004"/>
        <n v="30.62674458"/>
        <n v="38.16642109"/>
        <n v="38.802539719999999"/>
        <n v="38.002121010000003"/>
        <n v="38.884076100000001"/>
        <n v="42.800141670000002"/>
        <n v="32.634165580000001"/>
        <n v="35.05023525"/>
        <n v="35.198132209999997"/>
        <n v="34.996007669999997"/>
        <n v="44.538488800000003"/>
        <n v="38.802396539999997"/>
        <n v="30.137766670000001"/>
        <n v="38.11768421"/>
        <n v="30.560336670000002"/>
        <n v="30.59820333"/>
        <n v="39.19049167"/>
        <n v="35.232683739999999"/>
        <n v="30.683328549999999"/>
        <n v="30.952352529999999"/>
        <n v="30.95451546"/>
        <n v="30.58637822"/>
        <n v="30.411802290000001"/>
        <n v="44.988362520000003"/>
        <n v="38.889916669999998"/>
        <n v="38.864255450000002"/>
        <n v="38.864121779999998"/>
        <n v="32.357345000000002"/>
        <n v="44.974679739999999"/>
        <n v="44.989538379999999"/>
        <n v="30.40471458"/>
        <n v="27.565688990000002"/>
        <n v="38.059625439999998"/>
        <n v="38.130019730000001"/>
        <n v="40.416145999999998"/>
        <n v="40.417116499999999"/>
        <n v="40.600398499999997"/>
        <n v="25.942377789999998"/>
        <n v="25.762020360000001"/>
        <n v="27.794477520000001"/>
        <n v="32.526141250000002"/>
        <n v="32.859720000000003"/>
        <n v="30.175146000000002"/>
        <n v="30.20117831"/>
        <n v="30.041642629999998"/>
        <n v="30.31465867"/>
        <n v="44.786188670000001"/>
        <n v="25.382026209999999"/>
        <n v="41.919593999999996"/>
        <n v="44.345347089999997"/>
        <n v="41.138975139999999"/>
        <n v="30.105346669999999"/>
        <n v="33.149840500000003"/>
        <n v="37.819738950000001"/>
        <n v="37.819708319999997"/>
        <n v="35.728637560000003"/>
        <n v="29.778591670000001"/>
        <n v="37.820012920000003"/>
        <n v="30.619857979999999"/>
        <n v="30.620946870000001"/>
        <n v="37.819847619999997"/>
        <n v="30.287204060000001"/>
        <n v="30.287204559999999"/>
        <n v="38.002118330000002"/>
        <n v="27.888490000000001"/>
        <n v="28.043229"/>
        <n v="28.043607000000002"/>
        <n v="28.041730000000001"/>
        <n v="27.937811"/>
        <n v="30.408179130000001"/>
        <n v="45.009065130000003"/>
        <n v="32.608372930000002"/>
        <n v="38.906137630000003"/>
        <n v="38.844977980000003"/>
        <n v="38.84498498"/>
        <n v="38.84498645"/>
        <n v="38.844969890000002"/>
        <n v="30.031233839999999"/>
        <n v="38.84780327"/>
        <n v="35.655095629999998"/>
        <n v="35.506360819999998"/>
        <n v="35.506312780000002"/>
        <n v="33.054489259999997"/>
        <n v="38.045412720000002"/>
        <n v="30.526333520000001"/>
        <n v="33.774533329999997"/>
        <n v="41.20691197"/>
        <n v="44.969688900000001"/>
        <n v="44.78500846"/>
        <n v="43.859386360000002"/>
        <n v="31.13060548"/>
        <n v="31.04940775"/>
        <n v="31.01654787"/>
        <n v="44.974856119999998"/>
        <n v="32.793999990000003"/>
        <n v="30.296785140000001"/>
        <n v="32.589738330000003"/>
        <n v="41.721173839999999"/>
        <n v="41.699599380000002"/>
        <n v="42.433367369999999"/>
        <n v="29.49589589"/>
        <n v="42.845443009999997"/>
        <n v="42.845461090000001"/>
        <n v="44.01866725"/>
        <n v="30.421574339999999"/>
        <n v="30.423828589999999"/>
        <n v="30.42390778"/>
        <n v="44.91803547"/>
        <n v="43.282775360000002"/>
        <n v="30.625984129999999"/>
        <n v="30.626085289999999"/>
        <n v="30.62604353"/>
        <n v="36.145454409999999"/>
        <n v="36.152675629999997"/>
        <n v="46.059830929999997"/>
        <n v="31.016470000000002"/>
        <n v="31.087796279999999"/>
        <n v="35.682677400000003"/>
        <n v="32.75876805"/>
        <n v="42.396283310000001"/>
        <n v="42.396260949999999"/>
        <n v="42.395660200000002"/>
        <n v="42.395661709999999"/>
        <n v="42.399459970000002"/>
        <n v="42.395855699999998"/>
        <n v="32.973484669999998"/>
        <n v="32.790969850000003"/>
        <n v="37.46455263"/>
        <n v="44.534205"/>
        <n v="38.802611390000003"/>
        <n v="38.888035279999997"/>
        <n v="42.107104999999997"/>
        <n v="30.02204132"/>
        <n v="38.061374200000003"/>
        <n v="38.072826730000003"/>
        <n v="41.0575853"/>
        <n v="35.735212500000003"/>
        <n v="44.1558195"/>
        <n v="25.787502929999999"/>
        <n v="44.974545040000002"/>
        <n v="44.464926669999997"/>
        <n v="42.065734190000001"/>
        <n v="44.974897249999998"/>
        <n v="35.412921670000003"/>
        <n v="35.397354999999997"/>
        <n v="35.397853329999997"/>
        <n v="36.096726670000002"/>
        <n v="35.462016669999997"/>
        <n v="36.074066670000001"/>
        <n v="36.069076670000001"/>
        <n v="35.397261669999999"/>
        <n v="35.396858330000001"/>
        <n v="35.397026670000002"/>
        <n v="36.093899999999998"/>
        <n v="36.090420000000002"/>
        <n v="36.090491669999999"/>
        <n v="36.092656669999997"/>
        <n v="36.090409999999999"/>
        <n v="35.354931999999998"/>
        <n v="35.356172999999998"/>
        <n v="35.365408330000001"/>
        <n v="36.08887833"/>
        <n v="36.012263330000003"/>
        <n v="36.019188329999999"/>
        <n v="36.01829833"/>
        <n v="36.014806669999999"/>
        <n v="36.077462619999999"/>
        <n v="35.351521669999997"/>
        <n v="35.362969999999997"/>
        <n v="35.362668329999998"/>
        <n v="34.988534999999999"/>
        <n v="35.330716670000001"/>
        <n v="35.3449746"/>
        <n v="35.46083333"/>
        <n v="35.461944440000003"/>
        <n v="35.330555560000001"/>
        <n v="35.416944440000002"/>
        <n v="35.464166669999997"/>
        <n v="35.460555560000003"/>
        <n v="35.400070540000002"/>
        <n v="35.362777780000002"/>
        <n v="35.4"/>
        <n v="35.399940000000001"/>
        <n v="35.400109999999998"/>
        <n v="35.441630000000004"/>
        <n v="36.019938330000002"/>
        <n v="36.019444440000001"/>
        <n v="36.019722219999998"/>
        <n v="36.097938040000003"/>
        <n v="29.576360000000001"/>
        <n v="35.440604999999998"/>
        <n v="35.44144"/>
        <n v="35.441906670000002"/>
        <n v="35.341769999999997"/>
        <n v="35.441561200000002"/>
        <n v="35.440685000000002"/>
        <n v="35.449166669999997"/>
        <n v="35.400077090000003"/>
        <n v="35.225277779999999"/>
        <n v="35.21833333"/>
        <n v="35.311388890000003"/>
        <n v="35.385463799999997"/>
        <n v="35.400055450000004"/>
        <n v="35.049644469999997"/>
        <n v="35.330684660000003"/>
        <n v="35.440686509999999"/>
        <n v="35.400097760000001"/>
        <n v="35.400063869999997"/>
        <n v="30.806550000000001"/>
        <n v="32.696226889999998"/>
        <n v="32.54716878"/>
        <n v="32.54788035"/>
        <n v="32.549115559999997"/>
        <n v="32.548953609999998"/>
        <n v="32.632957580000003"/>
        <n v="32.63229956"/>
        <n v="32.883883109999999"/>
        <n v="32.88391189"/>
        <n v="32.883792890000002"/>
        <n v="35.049304900000003"/>
        <n v="35.049304960000001"/>
        <n v="33.036378970000001"/>
        <n v="33.033419969999997"/>
        <n v="33.036034110000003"/>
        <n v="33.035641329999997"/>
        <n v="32.969320850000003"/>
        <n v="32.994051689999999"/>
        <n v="33.68235833"/>
        <n v="33.682460560000003"/>
        <n v="33.700350290000003"/>
        <n v="33.450015690000001"/>
        <n v="33.440072280000003"/>
        <n v="33.431871110000003"/>
        <n v="33.434867279999999"/>
        <n v="35.053039550000001"/>
        <n v="35.05295563"/>
        <n v="35.053127289999999"/>
        <n v="35.053226469999998"/>
        <n v="35.057530499999999"/>
        <n v="32.883973330000003"/>
        <n v="35.049251560000002"/>
        <n v="35.057529449999997"/>
        <n v="35.024450109999997"/>
        <n v="35.039020000000001"/>
        <n v="35.036015390000003"/>
        <n v="35.065485580000001"/>
        <n v="35.045606970000001"/>
        <n v="35.101940939999999"/>
        <n v="41.47842309"/>
        <n v="31.337038329999999"/>
        <n v="32.572666669999997"/>
        <n v="30.70798418"/>
        <n v="36.222740799999997"/>
        <n v="42.062793880000001"/>
        <n v="40.82028176"/>
        <n v="40.82019777"/>
        <n v="40.820162519999997"/>
        <n v="40.820373709999998"/>
        <n v="44.97425037"/>
        <n v="40.820260220000002"/>
        <n v="40.820310050000003"/>
        <n v="40.820311349999997"/>
        <n v="38.888956440000001"/>
        <n v="44.466296669999998"/>
        <n v="40.820398939999997"/>
        <n v="40.820144290000002"/>
        <n v="40.82019811"/>
        <n v="36.441446999999997"/>
        <n v="44.974631619999997"/>
        <n v="44.974795520000001"/>
        <n v="41.208041000000001"/>
        <n v="38.04720287"/>
        <n v="39.310079999999999"/>
        <n v="34.680576639999998"/>
        <n v="34.37885249"/>
        <n v="44.15542988"/>
        <n v="39.067055750000002"/>
        <n v="39.06711275"/>
        <n v="32.883966170000001"/>
        <n v="32.884092170000002"/>
        <n v="38.593528859999999"/>
        <n v="44.260411400000002"/>
        <n v="32.628611110000001"/>
        <n v="32.589914999999998"/>
        <n v="33.328540799999999"/>
        <n v="33.328479770000001"/>
        <n v="33.355018620000003"/>
        <n v="33.355335240000002"/>
        <n v="34.295997620000001"/>
        <n v="34.295989990000002"/>
        <n v="34.338714600000003"/>
        <n v="33.309609500000001"/>
        <n v="34.329730990000002"/>
        <n v="34.329842999999997"/>
        <n v="34.329769130000003"/>
        <n v="34.32976532"/>
        <n v="34.329860689999997"/>
        <n v="34.285743709999998"/>
        <n v="34.285797119999998"/>
        <n v="34.340007780000001"/>
        <n v="31.943236110000001"/>
        <n v="29.512357080000001"/>
        <n v="32.440689089999999"/>
        <n v="32.382190700000002"/>
        <n v="32.554988770000001"/>
        <n v="33.281092630000003"/>
        <n v="33.279640200000003"/>
        <n v="33.279632569999997"/>
        <n v="33.23374939"/>
        <n v="33.277179719999999"/>
        <n v="33.32385635"/>
        <n v="33.323713589999997"/>
        <n v="41.950664699999997"/>
        <n v="44.677164959999999"/>
        <n v="32.684874890000003"/>
        <n v="43.642450320000002"/>
        <n v="32.589771669999998"/>
        <n v="32.589889999999997"/>
        <n v="44.399846949999997"/>
        <n v="44.396060079999998"/>
        <n v="46.409653329999998"/>
        <n v="46.412328930000001"/>
        <n v="44.497869719999997"/>
        <n v="32.883850000000002"/>
        <n v="38.736284300000001"/>
        <n v="30.13480599"/>
        <n v="30.1402702"/>
        <n v="39.610853890000001"/>
        <n v="39.512787529999997"/>
        <n v="42.352338240000002"/>
        <n v="42.121912399999999"/>
        <n v="41.447589999999998"/>
        <n v="30.65453329"/>
        <n v="30.655069470000001"/>
        <n v="35.331836699999997"/>
        <n v="35.331905370000001"/>
        <n v="35.331882479999997"/>
        <n v="35.332054139999997"/>
        <n v="35.333774570000003"/>
        <n v="38.342980969999999"/>
        <n v="43.252124999999999"/>
        <n v="38.890445"/>
        <n v="39.244713330000003"/>
        <n v="35.539498829999999"/>
        <n v="35.539562119999999"/>
        <n v="35.539500189999998"/>
        <n v="35.400600339999997"/>
        <n v="35.400600429999997"/>
        <n v="35.369735720000001"/>
        <n v="35.303237920000001"/>
        <n v="35.303363939999997"/>
        <n v="35.303226469999998"/>
        <n v="35.303353540000003"/>
        <n v="35.303295140000003"/>
        <n v="35.303369689999997"/>
        <n v="35.303360660000003"/>
        <n v="35.303356829999998"/>
        <n v="35.29924011"/>
        <n v="35.299060820000001"/>
        <n v="35.255828860000001"/>
        <n v="41.082203159999999"/>
        <n v="25.381946880000001"/>
        <n v="29.812940860000001"/>
        <n v="32.657137900000002"/>
        <n v="46.128765289999997"/>
        <n v="46.128451429999998"/>
        <n v="36.308296200000001"/>
        <n v="36.308197020000001"/>
        <n v="46.127358389999998"/>
        <n v="46.127827349999997"/>
        <n v="41.732766400000003"/>
        <n v="29.826308430000001"/>
        <n v="46.129785169999998"/>
        <n v="41.488489999999999"/>
        <n v="31.167535000000001"/>
        <n v="38.593307899999999"/>
        <n v="30.341821979999999"/>
        <n v="30.341747179999999"/>
        <n v="41.248853410000002"/>
        <n v="31.254270000000002"/>
        <n v="31.392749999999999"/>
        <n v="31.493621000000001"/>
        <n v="36.850053330000001"/>
        <n v="42.409700059999999"/>
        <n v="31.413989999999998"/>
        <n v="31.529520000000002"/>
        <n v="31.588470000000001"/>
        <n v="31.688610000000001"/>
        <n v="31.83137"/>
        <n v="46.410544999999999"/>
        <n v="46.011555960000003"/>
        <n v="31.872859999999999"/>
        <n v="31.838170000000002"/>
        <n v="31.642309999999998"/>
        <n v="41.4928545"/>
        <n v="30.62671031"/>
        <n v="30.627288239999999"/>
        <n v="29.746618819999998"/>
        <n v="41.337499999999999"/>
        <n v="41.389493000000002"/>
        <n v="32.566686660000002"/>
        <n v="35.439163209999997"/>
        <n v="35.439025880000003"/>
        <n v="35.438991549999997"/>
        <n v="35.439147949999999"/>
        <n v="35.439178470000002"/>
        <n v="35.40016937"/>
        <n v="35.400146479999997"/>
        <n v="35.400112149999998"/>
        <n v="35.400215150000001"/>
        <n v="35.331851960000002"/>
        <n v="35.331745150000003"/>
        <n v="35.331722259999999"/>
        <n v="35.331756589999998"/>
        <n v="35.331771850000003"/>
        <n v="35.331760410000001"/>
        <n v="35.331752780000002"/>
        <n v="35.33174133"/>
        <n v="35.331672670000003"/>
        <n v="35.324432369999997"/>
        <n v="35.324420930000002"/>
        <n v="32.758229900000003"/>
        <n v="30.425193539999999"/>
        <n v="30.424797210000001"/>
        <n v="40.671172259999999"/>
        <n v="31.083644499999998"/>
        <n v="31.083640599999999"/>
        <n v="35.463306430000003"/>
        <n v="35.43896866"/>
        <n v="35.438957209999998"/>
        <n v="38.848172050000002"/>
        <n v="38.923743399999999"/>
        <n v="43.300932469999999"/>
        <n v="32.56118"/>
        <n v="42.52167833"/>
        <n v="41.699679400000001"/>
        <n v="45.57213659"/>
        <n v="44.05132906"/>
        <n v="35.01784936"/>
        <n v="35.017770280000001"/>
        <n v="35.017735129999998"/>
        <n v="35.017763889999998"/>
        <n v="35.5194793"/>
        <n v="36.073813199999996"/>
        <n v="41.281242200000001"/>
        <n v="35.023888890000002"/>
        <n v="35.02398299"/>
        <n v="35.080277780000003"/>
        <n v="35.225123330000002"/>
        <n v="35.363026339999998"/>
        <n v="35.441388889999999"/>
        <n v="35.441614999999999"/>
        <n v="35.235902000000003"/>
        <n v="46.426657079999998"/>
        <n v="32.993466669999997"/>
        <n v="42.645671329999999"/>
        <n v="42.060697230000002"/>
        <n v="42.331297409999998"/>
        <n v="42.332042960000003"/>
        <n v="36.590355000000002"/>
        <n v="35.462055040000003"/>
        <n v="38.458421299999998"/>
        <n v="38.448791579999998"/>
        <n v="46.426761669999998"/>
        <n v="46.426738329999999"/>
        <n v="32.586998530000002"/>
        <n v="37.539999389999998"/>
        <n v="30.339568710000002"/>
        <n v="41.314599999999999"/>
        <n v="41.405271669999998"/>
        <n v="41.404908329999998"/>
        <n v="46.51866167"/>
        <n v="46.51867"/>
        <n v="46.518508330000003"/>
        <n v="42.071086489999999"/>
        <n v="44.628658289999997"/>
        <n v="30.690848240000001"/>
        <n v="30.690334750000002"/>
        <n v="30.793327640000001"/>
        <n v="45.265346999999998"/>
        <n v="31.139457090000001"/>
        <n v="31.911728329999999"/>
        <n v="30.137382500000001"/>
        <n v="31.911898969999999"/>
        <n v="41.31053"/>
        <n v="32.692256569999998"/>
        <n v="38.571655980000003"/>
        <n v="29.597461190000001"/>
        <n v="42.688133010000001"/>
        <n v="41.613517000000002"/>
        <n v="36.019823100000004"/>
        <n v="43.078690999999999"/>
        <n v="31.068865800000001"/>
        <n v="41.702570260000002"/>
        <n v="46.218876260000002"/>
        <n v="46.215127629999998"/>
        <n v="46.217586339999997"/>
        <n v="46.217734530000001"/>
        <n v="46.218817659999999"/>
        <n v="45.840612729999997"/>
        <n v="30.088113830000001"/>
        <n v="41.702566429999997"/>
        <n v="41.70256388"/>
        <n v="32.771829910000001"/>
        <n v="30.280659"/>
        <n v="30.29809444"/>
        <n v="37.539986669999998"/>
        <n v="46.572255730000002"/>
        <n v="25.755704349999998"/>
        <n v="43.80221426"/>
        <n v="30.00332658"/>
        <n v="30.006162140000001"/>
        <n v="30.006208090000001"/>
        <n v="30.006605539999999"/>
        <n v="30.00658709"/>
        <n v="30.007251910000001"/>
        <n v="30.00516112"/>
        <n v="30.00702399"/>
        <n v="30.00704344"/>
        <n v="30.0182672"/>
        <n v="39.70386851"/>
        <n v="39.701827360000003"/>
        <n v="39.759425290000003"/>
        <n v="39.76110362"/>
        <n v="39.761037520000002"/>
        <n v="39.729457949999997"/>
        <n v="39.747246390000001"/>
        <n v="39.74657689"/>
        <n v="39.731641000000003"/>
        <n v="39.729039530000001"/>
        <n v="30.028306000000001"/>
        <n v="30.027636999999999"/>
        <n v="32.661397000000001"/>
        <n v="34.00265022"/>
        <n v="34.078095900000001"/>
        <n v="34.078171159999997"/>
        <n v="33.994143479999998"/>
        <n v="33.981477959999999"/>
        <n v="35.322339730000003"/>
        <n v="33.981540510000002"/>
        <n v="33.981430969999998"/>
        <n v="33.981378429999999"/>
        <n v="33.981450989999999"/>
        <n v="34.077345270000002"/>
        <n v="34.081661779999997"/>
        <n v="33.981507710000002"/>
        <n v="32.501806260000002"/>
        <n v="36.035456019999998"/>
        <n v="30.246606830000001"/>
        <n v="30.24668312"/>
        <n v="33.940839949999997"/>
        <n v="33.945733300000001"/>
        <n v="35.294977320000001"/>
        <n v="33.941018800000002"/>
        <n v="35.295056680000002"/>
        <n v="28.538335499999999"/>
        <n v="27.518757730000001"/>
        <n v="33.942502990000001"/>
        <n v="33.939108439999998"/>
        <n v="35.321327289999999"/>
        <n v="34.085573220000001"/>
        <n v="30.004746999999998"/>
        <n v="33.995595049999999"/>
        <n v="30.343184659999999"/>
        <n v="35.322206510000001"/>
        <n v="33.942217890000002"/>
        <n v="33.991914639999997"/>
        <n v="35.323360909999998"/>
        <n v="33.939397450000001"/>
        <n v="33.965345319999997"/>
        <n v="35.323377870000002"/>
        <n v="34.082588149999999"/>
        <n v="34.006369360000001"/>
        <n v="35.320160549999997"/>
        <n v="35.26551946"/>
        <n v="35.644968660000004"/>
        <n v="33.939367130000001"/>
        <n v="33.939283400000001"/>
        <n v="33.940751220000003"/>
        <n v="33.939116230000003"/>
        <n v="33.938347409999999"/>
        <n v="33.965332529999998"/>
        <n v="33.821642850000003"/>
        <n v="33.815156270000003"/>
        <n v="33.81523705"/>
        <n v="33.816524819999998"/>
        <n v="35.16725452"/>
        <n v="35.265236399999999"/>
        <n v="35.265305390000002"/>
        <n v="35.265208749999999"/>
        <n v="35.167519550000002"/>
        <n v="35.266627030000002"/>
        <n v="33.815174929999998"/>
        <n v="33.815175770000003"/>
        <n v="33.81522786"/>
        <n v="35.323243830000003"/>
        <n v="34.08966135"/>
        <n v="30.049651170000001"/>
        <n v="30.189358330000001"/>
        <n v="33.977079889999999"/>
        <n v="30.027154159999998"/>
        <n v="43.71995347"/>
        <n v="39.781188329999999"/>
        <n v="38.450702769999999"/>
        <n v="38.450669779999998"/>
        <n v="38.45064773"/>
        <n v="38.450699630000003"/>
        <n v="38.450624050000002"/>
        <n v="43.691621019999999"/>
        <n v="30.337123760000001"/>
        <n v="30.33713449"/>
        <n v="38.531361339999997"/>
        <n v="38.746803280000002"/>
        <n v="34.061106410000001"/>
        <n v="34.060825049999998"/>
        <n v="38.047814170000002"/>
        <n v="30.200091669999999"/>
        <n v="33.169849999999997"/>
        <n v="38.142392829999999"/>
        <n v="39.642198550000003"/>
        <n v="42.433878110000002"/>
        <n v="42.433925619999997"/>
        <n v="42.94606667"/>
        <n v="41.732280420000002"/>
        <n v="44.980755000000002"/>
        <n v="41.793503979999997"/>
        <n v="36.487645049999998"/>
        <n v="41.402847000000001"/>
        <n v="32.850264899999999"/>
        <n v="36.731713790000001"/>
        <n v="37.213917440000003"/>
        <n v="37.211773870000002"/>
        <n v="37.214347060000001"/>
        <n v="44.745864570000002"/>
        <n v="33.161491669999997"/>
        <n v="33.16138883"/>
        <n v="33.161469500000003"/>
        <n v="33.161397170000001"/>
        <n v="33.161033330000002"/>
        <n v="33.161430500000002"/>
        <n v="33.917695000000002"/>
        <n v="39.422569109999998"/>
        <n v="43.646527210000002"/>
        <n v="31.274374229999999"/>
        <n v="29.779951839999999"/>
        <n v="34.077290009999999"/>
        <n v="41.507199999999997"/>
        <n v="41.502940000000002"/>
        <n v="30.341790620000001"/>
        <n v="35.006523829999999"/>
        <n v="41.279429999999998"/>
        <n v="35.00668366"/>
        <n v="32.88391197"/>
        <n v="29.886413520000001"/>
        <n v="33.882444390000003"/>
        <n v="41.01128009"/>
        <n v="41.011221489999997"/>
        <n v="30.521573950000001"/>
        <n v="46.052063830000002"/>
        <n v="32.850552700000001"/>
        <n v="32.691911109999999"/>
        <n v="44.711689710000002"/>
        <n v="41.075887399999999"/>
        <n v="47.625917479999998"/>
        <n v="38.591288509999998"/>
        <n v="43.631880000000002"/>
        <n v="42.591683600000003"/>
        <n v="32.589696670000002"/>
        <n v="35.981592120000002"/>
        <n v="35.968777780000003"/>
        <n v="32.692910679999997"/>
        <n v="39.723174999999998"/>
        <n v="43.631979999999999"/>
        <n v="42.433601959999997"/>
        <n v="42.43358216"/>
        <n v="42.406646459999997"/>
        <n v="41.023549449999997"/>
        <n v="41.023472810000001"/>
        <n v="41.023124750000001"/>
        <n v="41.023237309999999"/>
        <n v="40.034298999999997"/>
        <n v="40.067968100000002"/>
        <n v="43.631450000000001"/>
        <n v="45.320236889999997"/>
        <n v="35.528234660000003"/>
        <n v="43.631905000000003"/>
        <n v="30.64086167"/>
        <n v="30.99755"/>
        <n v="31.072849999999999"/>
        <n v="31.11963961"/>
        <n v="31.213010000000001"/>
        <n v="31.168050000000001"/>
        <n v="31.252379999999999"/>
        <n v="31.53293"/>
        <n v="43.631805"/>
        <n v="44.495164170000002"/>
        <n v="44.495387299999997"/>
        <n v="43.424885519999997"/>
        <n v="31.531420000000001"/>
        <n v="31.467649999999999"/>
        <n v="43.383678580000002"/>
        <n v="31.19557"/>
        <n v="31.08891264"/>
        <n v="31.306370000000001"/>
        <n v="31.28885"/>
        <n v="31.296559999999999"/>
        <n v="45.825751320000002"/>
        <n v="38.949792180000003"/>
        <n v="43.731468280000001"/>
        <n v="43.410851999999998"/>
        <n v="39.110151729999998"/>
        <n v="30.45241691"/>
        <n v="43.62588667"/>
        <n v="44.464376999999999"/>
        <n v="37.116905559999999"/>
        <n v="41.209009999999999"/>
        <n v="33.176404410000004"/>
        <n v="38.826151449999998"/>
        <n v="29.691321429999999"/>
        <n v="43.631763329999998"/>
        <n v="37.870233329999998"/>
        <n v="34.505741639999997"/>
        <n v="35.655273790000003"/>
        <n v="29.47662167"/>
        <n v="33.3778814"/>
        <n v="41.581305"/>
        <n v="41.95633333"/>
        <n v="42.43356137"/>
        <n v="30.15640299"/>
        <n v="30.155914020000001"/>
        <n v="30.155969679999998"/>
        <n v="30.41335106"/>
        <n v="30.413435809999999"/>
        <n v="30.402617559999999"/>
        <n v="30.387810810000001"/>
        <n v="40.198495000000001"/>
        <n v="44.703314030000001"/>
        <n v="41.055786169999998"/>
        <n v="44.407044999999997"/>
        <n v="46.369"/>
        <n v="42.159333330000003"/>
        <n v="46.288834000000001"/>
        <n v="43.742445529999998"/>
        <n v="39.03363109"/>
        <n v="31.61097431"/>
        <n v="31.608214140000001"/>
        <n v="31.611188389999999"/>
        <n v="44.383002640000001"/>
        <n v="44.388375480000001"/>
        <n v="39.729455020000003"/>
        <n v="39.729472119999997"/>
        <n v="42.491932730000002"/>
        <n v="42.195450000000001"/>
        <n v="33.023638830000003"/>
        <n v="38.839486669999999"/>
        <n v="38.514416300000001"/>
        <n v="38.444248889999997"/>
        <n v="41.240939500000003"/>
        <n v="32.814764429999997"/>
        <n v="30.058888889999999"/>
        <n v="30.05833333"/>
        <n v="43.027902500000003"/>
        <n v="42.433537620000003"/>
        <n v="37.597640329999997"/>
        <n v="37.597460490000003"/>
        <n v="38.863770000000002"/>
        <n v="44.407096670000001"/>
        <n v="38.603555030000003"/>
        <n v="44.407166670000002"/>
        <n v="38.59344952"/>
        <n v="38.593367039999997"/>
        <n v="38.593414260000003"/>
        <n v="38.593389299999998"/>
        <n v="38.593402959999999"/>
        <n v="38.5934466"/>
        <n v="30.017817999999998"/>
        <n v="30.04"/>
        <n v="30.017759000000002"/>
        <n v="30.017769000000001"/>
        <n v="32.872353330000003"/>
        <n v="32.814743389999997"/>
        <n v="30.017816"/>
        <n v="30.017817000000001"/>
        <n v="39.348357970000002"/>
        <n v="30.225384810000001"/>
        <n v="43.742458999999997"/>
        <n v="41.004981880000003"/>
        <n v="41.926054999999998"/>
        <n v="32.684798129999997"/>
        <n v="30.137633829999999"/>
        <n v="30.10459827"/>
        <n v="30.27707947"/>
        <n v="36.078080900000003"/>
        <n v="30.019166670000001"/>
        <n v="32.587396669999997"/>
        <n v="40.198898280000002"/>
        <n v="40.193045130000002"/>
        <n v="39.852370569999998"/>
        <n v="38.720083500000001"/>
        <n v="44.396627350000003"/>
        <n v="43.693032899999999"/>
        <n v="30.27501195"/>
        <n v="44.865623990000003"/>
        <n v="45.170011520000003"/>
        <n v="39.318009889999999"/>
        <n v="45.238296509999998"/>
        <n v="46.240616670000001"/>
        <n v="39.677752490000003"/>
        <n v="39.67768169"/>
        <n v="39.729473749999997"/>
        <n v="45.95333333"/>
        <n v="36.084251989999999"/>
        <n v="36.082443249999997"/>
        <n v="36.082306109999998"/>
        <n v="36.083832319999999"/>
        <n v="45.561271669999996"/>
        <n v="43.722123320000001"/>
        <n v="42.433596020000003"/>
        <n v="44.898220090000002"/>
        <n v="30.47989381"/>
        <n v="41.055149200000002"/>
        <n v="41.055116839999997"/>
        <n v="41.40907"/>
        <n v="41.390030000000003"/>
        <n v="41.315469999999998"/>
        <n v="45.565433329999998"/>
        <n v="45.56546333"/>
        <n v="43.251133000000003"/>
        <n v="43.228288999999997"/>
        <n v="36.397176680000001"/>
        <n v="36.396964699999998"/>
        <n v="30.46088"/>
        <n v="30.591704"/>
        <n v="30.591646999999998"/>
        <n v="30.591805999999998"/>
        <n v="30.591698999999998"/>
        <n v="41.306440000000002"/>
        <n v="30.5287167"/>
        <n v="41.60548833"/>
        <n v="41.433549999999997"/>
        <n v="30.29216297"/>
        <n v="41.384619999999998"/>
        <n v="41.407470000000004"/>
        <n v="30.598633"/>
        <n v="36.396746669999999"/>
        <n v="36.397358330000003"/>
        <n v="36.396846670000002"/>
        <n v="36.397070650000003"/>
        <n v="36.057722179999999"/>
        <n v="46.09173285"/>
        <n v="36.062082439999998"/>
        <n v="36.056452819999997"/>
        <n v="36.056435209999997"/>
        <n v="41.051265700000002"/>
        <n v="36.396968399999999"/>
        <n v="41.431060000000002"/>
        <n v="40.063318379999998"/>
        <n v="40.294723509999997"/>
        <n v="40.294321549999999"/>
        <n v="46.555176660000001"/>
        <n v="41.724246669999999"/>
        <n v="30.083827970000002"/>
        <n v="31.46808"/>
        <n v="31.51760561"/>
        <n v="31.056794249999999"/>
        <n v="31.110759999999999"/>
        <n v="31.25339"/>
        <n v="32.689246670000003"/>
        <n v="40.846851149999999"/>
        <n v="32.586682000000003"/>
        <n v="35.014191670000002"/>
        <n v="36.069407349999999"/>
        <n v="40.667307119999997"/>
        <n v="32.926690000000001"/>
        <n v="44.97544473"/>
        <n v="40.009162889999999"/>
        <n v="30.66247177"/>
        <n v="30.661920550000001"/>
        <n v="38.802333529999999"/>
        <n v="38.802332389999997"/>
        <n v="38.802332219999997"/>
        <n v="30.656176330000001"/>
        <n v="36.888060619999997"/>
        <n v="36.889190939999999"/>
        <n v="41.389119999999998"/>
        <n v="39.1746616"/>
        <n v="32.546817179999998"/>
        <n v="42.402973289999998"/>
        <n v="40.926435349999998"/>
        <n v="30.683283329999998"/>
        <n v="30.248805619999999"/>
        <n v="37.191974999999999"/>
        <n v="40.745346670000004"/>
        <n v="28.62490833"/>
        <n v="41.550449999999998"/>
        <n v="28.260791950000002"/>
        <n v="32.883309130000001"/>
        <n v="41.571739999999998"/>
        <n v="41.282488049999998"/>
        <n v="41.248772379999998"/>
        <n v="30.264091499999999"/>
        <n v="28.682642210000001"/>
        <n v="29.501163330000001"/>
        <n v="29.501275"/>
        <n v="29.50132833"/>
        <n v="41.543819999999997"/>
        <n v="41.478495529999996"/>
        <n v="41.503501890000003"/>
        <n v="41.280824799999998"/>
        <n v="42.456676979999997"/>
        <n v="42.457422530000002"/>
        <n v="42.4559146"/>
        <n v="36.868183930000001"/>
        <n v="42.898284930000003"/>
        <n v="36.865304739999999"/>
        <n v="32.945755030000001"/>
        <n v="42.450160369999999"/>
        <n v="42.45018486"/>
        <n v="41.30355857"/>
        <n v="43.058023560000002"/>
        <n v="38.766105000000003"/>
        <n v="30.41790078"/>
        <n v="30.417829449999999"/>
        <n v="30.4179748"/>
        <n v="30.277006"/>
        <n v="41.402949669999998"/>
        <n v="36.76344667"/>
        <n v="32.872242999999997"/>
        <n v="32.86614187"/>
        <n v="39.738257920000002"/>
        <n v="42.628717700000003"/>
        <n v="32.881252140000001"/>
        <n v="32.876078679999999"/>
        <n v="28.624778330000002"/>
        <n v="28.260619999999999"/>
        <n v="28.649397019999999"/>
        <n v="32.872450790000002"/>
        <n v="30.133722590000001"/>
        <n v="30.132783929999999"/>
        <n v="30.135085100000001"/>
        <n v="30.132041610000002"/>
        <n v="30.46377"/>
        <n v="39.737621359999999"/>
        <n v="39.734627490000001"/>
        <n v="39.73144087"/>
        <n v="39.73144628"/>
        <n v="39.731503519999997"/>
        <n v="39.730190059999998"/>
        <n v="39.73023002"/>
        <n v="43.057672840000002"/>
        <n v="30.094676969999998"/>
        <n v="31.623526699999999"/>
        <n v="31.624244999999998"/>
        <n v="30.65954399"/>
        <n v="30.09607506"/>
        <n v="30.659454350000001"/>
        <n v="30.659717560000001"/>
        <n v="30.091669530000001"/>
        <n v="30.09302521"/>
        <n v="30.101301190000001"/>
        <n v="30.09378624"/>
        <n v="41.206099999999999"/>
        <n v="37.622908099999997"/>
        <n v="37.2741908"/>
        <n v="41.206091669999999"/>
        <n v="41.233975000000001"/>
        <n v="42.405265890000003"/>
        <n v="37.965591670000002"/>
        <n v="47.378075899999999"/>
        <n v="40.064366319999998"/>
        <n v="30.153862879999998"/>
        <n v="30.153857110000001"/>
        <n v="30.15386183"/>
        <n v="47.378203329999998"/>
        <n v="29.387283750000002"/>
        <n v="37.609087819999999"/>
        <n v="43.092386320000003"/>
        <n v="43.091324659999998"/>
        <n v="36.849337390000002"/>
        <n v="37.529013480000003"/>
        <n v="32.257787540000002"/>
        <n v="43.179120640000001"/>
        <n v="34.9951024"/>
        <n v="34.994311379999999"/>
        <n v="35.155152729999998"/>
        <n v="39.738764269999997"/>
        <n v="37.607881280000001"/>
        <n v="37.607854879999998"/>
        <n v="37.607329630000002"/>
        <n v="37.606972560000003"/>
        <n v="37.605620850000001"/>
        <n v="37.607041250000002"/>
        <n v="37.606740420000001"/>
        <n v="37.60733407"/>
        <n v="41.055497170000002"/>
        <n v="41.52854087"/>
        <n v="37.63708115"/>
        <n v="37.636933710000001"/>
        <n v="25.382924809999999"/>
        <n v="43.19660219"/>
        <n v="44.786329279999997"/>
        <n v="44.786421140000002"/>
        <n v="31.62411822"/>
        <n v="41.250361669999997"/>
        <n v="44.257653329999997"/>
        <n v="31.864869389999999"/>
        <n v="31.864744470000002"/>
        <n v="31.864890259999999"/>
        <n v="31.864562230000001"/>
        <n v="41.986825000000003"/>
        <n v="37.610359189999997"/>
        <n v="34.210370089999998"/>
        <n v="39.72960861"/>
        <n v="39.729546210000002"/>
        <n v="38.842963330000003"/>
        <n v="38.839444999999998"/>
        <n v="38.839496670000003"/>
        <n v="30.65142822"/>
        <n v="31.62034667"/>
        <n v="31.623866670000002"/>
        <n v="31.62300978"/>
        <n v="36.636370790000001"/>
        <n v="36.05625242"/>
        <n v="36.156061229999999"/>
        <n v="36.193256040000001"/>
        <n v="31.623169770000001"/>
        <n v="36.542816160000001"/>
        <n v="31.623405000000002"/>
        <n v="35.457289600000003"/>
        <n v="31.623053890000001"/>
        <n v="44.974580789999997"/>
        <n v="41.20843"/>
        <n v="40.643590799999998"/>
        <n v="32.87317007"/>
        <n v="29.540785589999999"/>
        <n v="29.550549539999999"/>
        <n v="29.550502850000001"/>
        <n v="29.54856702"/>
        <n v="29.548583910000001"/>
        <n v="29.555333260000001"/>
        <n v="39.206153569999998"/>
        <n v="29.553174800000001"/>
        <n v="29.550650210000001"/>
        <n v="29.55069568"/>
        <n v="29.54960088"/>
        <n v="32.256873589999998"/>
        <n v="31.629249999999999"/>
        <n v="31.62888667"/>
        <n v="31.630761669999998"/>
        <n v="30.34199598"/>
        <n v="30.626632690000001"/>
        <n v="42.637029089999999"/>
        <n v="30.247403330000001"/>
        <n v="29.891276420000001"/>
        <n v="42.433575230000002"/>
        <n v="25.761595209999999"/>
        <n v="25.761498589999999"/>
        <n v="32.31654743"/>
        <n v="35.345986699999997"/>
        <n v="35.05552857"/>
        <n v="32.439739099999997"/>
        <n v="32.538660989999997"/>
        <n v="40.643642870000001"/>
        <n v="40.643737979999997"/>
        <n v="44.974628940000002"/>
        <n v="42.93022835"/>
        <n v="41.203279420000001"/>
        <n v="31.622336669999999"/>
        <n v="37.97143947"/>
        <n v="37.97127545"/>
        <n v="38.954643769999997"/>
        <n v="41.156559000000001"/>
        <n v="31.62289994"/>
        <n v="42.86052213"/>
        <n v="42.860506350000001"/>
        <n v="42.860534100000002"/>
        <n v="42.860523020000002"/>
        <n v="39.96275833"/>
        <n v="33.40256333"/>
        <n v="32.540011909999997"/>
        <n v="33.063577000000002"/>
        <n v="33.065182999999998"/>
        <n v="32.811700000000002"/>
        <n v="32.951816170000001"/>
        <n v="37.971351570000003"/>
        <n v="32.010795590000001"/>
        <n v="32.01080322"/>
        <n v="32.251510619999998"/>
        <n v="32.414585109999997"/>
        <n v="32.414474490000003"/>
        <n v="32.415813450000002"/>
        <n v="32.415618899999998"/>
        <n v="33.511119839999999"/>
        <n v="33.511116029999997"/>
        <n v="33.51111221"/>
        <n v="33.51138306"/>
        <n v="33.511554719999999"/>
        <n v="32.669220500000002"/>
        <n v="31.706270610000001"/>
        <n v="31.704910649999999"/>
        <n v="37.525847050000003"/>
        <n v="31.016515729999998"/>
        <n v="31.016544339999999"/>
        <n v="31.016885760000001"/>
        <n v="31.016719819999999"/>
        <n v="31.016742709999999"/>
        <n v="31.002506260000001"/>
        <n v="31.002580640000001"/>
        <n v="31.002775190000001"/>
        <n v="31.002698899999999"/>
        <n v="31.002693180000001"/>
        <n v="31.00269127"/>
        <n v="30.97611427"/>
        <n v="30.246162999999999"/>
        <n v="30.247181980000001"/>
        <n v="37.942881999999997"/>
        <n v="37.945373400000001"/>
        <n v="39.557675000000003"/>
        <n v="39.55758333"/>
        <n v="39.320166669999999"/>
        <n v="39.256326909999999"/>
        <n v="39.318846669999999"/>
        <n v="39.484761669999997"/>
        <n v="39.484475000000003"/>
        <n v="39.136880699999999"/>
        <n v="35.168128330000002"/>
        <n v="30.14026149"/>
        <n v="44.155753959999998"/>
        <n v="40.359985610000003"/>
        <n v="40.36021452"/>
        <n v="30.66049576"/>
        <n v="30.6599884"/>
        <n v="33.821813310000003"/>
        <n v="33.815390540000003"/>
        <n v="39.590884459999998"/>
        <n v="32.315125000000002"/>
        <n v="33.949497479999998"/>
        <n v="34.032075069999998"/>
        <n v="34.065293490000002"/>
        <n v="35.231006999999998"/>
        <n v="35.364118419999997"/>
        <n v="35.463020649999997"/>
        <n v="44.974581999999998"/>
        <n v="39.314346669999999"/>
        <n v="34.112225000000002"/>
        <n v="34.951746669999999"/>
        <n v="41.708738850000003"/>
        <n v="35.527809310000002"/>
        <n v="35.523468020000003"/>
        <n v="31.464250329999999"/>
        <n v="30.98795711"/>
        <n v="31.049879449999999"/>
        <n v="34.844696669999998"/>
        <n v="31.620920000000002"/>
        <n v="31.62058833"/>
        <n v="31.623275"/>
        <n v="31.623175"/>
        <n v="31.623208330000001"/>
        <n v="31.622995"/>
        <n v="36.901543609999997"/>
        <n v="36.851501460000001"/>
        <n v="36.851356510000002"/>
        <n v="36.851703639999997"/>
        <n v="36.851478579999998"/>
        <n v="36.851467130000003"/>
        <n v="37.016918179999998"/>
        <n v="37.016979220000003"/>
        <n v="36.923244480000001"/>
        <n v="36.923282620000002"/>
        <n v="36.923347470000003"/>
        <n v="36.92344284"/>
        <n v="36.924690249999998"/>
        <n v="36.924533840000002"/>
        <n v="36.938861850000002"/>
        <n v="36.938884739999999"/>
        <n v="36.938766479999998"/>
        <n v="36.938526150000001"/>
        <n v="36.938365939999997"/>
        <n v="36.937713619999997"/>
        <n v="37.019001009999997"/>
        <n v="37.018989560000001"/>
        <n v="37.018894199999998"/>
        <n v="37.018920899999998"/>
        <n v="36.949192050000001"/>
        <n v="37.019065859999998"/>
        <n v="37.018859859999999"/>
        <n v="37.005744929999999"/>
        <n v="37.018600460000002"/>
        <n v="37.01873398"/>
        <n v="37.019012449999998"/>
        <n v="37.019058229999999"/>
        <n v="37.019092559999997"/>
        <n v="37.019088750000002"/>
        <n v="37.019203189999999"/>
        <n v="36.952350619999997"/>
        <n v="36.952358250000003"/>
        <n v="36.952213290000003"/>
        <n v="36.954788209999997"/>
        <n v="36.954795840000003"/>
        <n v="36.954978939999997"/>
        <n v="36.955032350000003"/>
        <n v="37.598579549999997"/>
        <n v="35.546316830000002"/>
        <n v="31.244526690000001"/>
        <n v="32.85824667"/>
        <n v="30.409327619999999"/>
        <n v="30.409610570000002"/>
        <n v="39.978632840000003"/>
        <n v="39.489872980000001"/>
        <n v="32.964388360000001"/>
        <n v="40.735811210000001"/>
        <n v="37.97639667"/>
        <n v="38.690829999999998"/>
        <n v="38.902828599999999"/>
        <n v="32.96442828"/>
        <n v="30.37580015"/>
        <n v="30.879805900000001"/>
        <n v="30.969975529999999"/>
        <n v="44.974574920000002"/>
        <n v="44.974705970000002"/>
        <n v="30.019950810000001"/>
        <n v="30.528602599999999"/>
        <n v="30.528604510000001"/>
        <n v="37.9701424"/>
        <n v="30.24267086"/>
        <n v="30.242707939999999"/>
        <n v="30.384050609999999"/>
        <n v="30.242806000000002"/>
        <n v="30.302023630000001"/>
        <n v="30.242787459999999"/>
        <n v="30.242880150000001"/>
        <n v="30.242917219999999"/>
        <n v="30.242935760000002"/>
        <n v="30.24276892"/>
        <n v="34.332657220000002"/>
        <n v="35.249313700000002"/>
        <n v="30.188536670000001"/>
        <n v="30.043837830000001"/>
        <n v="30.188461669999999"/>
        <n v="30.551236379999999"/>
        <n v="30.552187660000001"/>
        <n v="30.551965920000001"/>
        <n v="30.551891999999999"/>
        <n v="30.552039829999998"/>
        <n v="33.15823623"/>
        <n v="30.588778059999999"/>
        <n v="30.589411999999999"/>
        <n v="30.58911646"/>
        <n v="30.58876845"/>
        <n v="30.588842339999999"/>
        <n v="30.588916220000002"/>
        <n v="30.589064"/>
        <n v="36.166666669999998"/>
        <n v="36.16638889"/>
        <n v="33.831571670000002"/>
        <n v="33.831638329999997"/>
        <n v="39.731737899999999"/>
        <n v="39.726624690000001"/>
        <n v="39.726665439999998"/>
        <n v="39.726386949999998"/>
        <n v="38.006417730000003"/>
        <n v="38.006202160000001"/>
        <n v="38.006248659999997"/>
        <n v="38.006476910000003"/>
        <n v="28.757352229999999"/>
        <n v="31.611213119999999"/>
        <n v="30.15351798"/>
        <n v="31.919541899999999"/>
        <n v="31.62446216"/>
        <n v="31.621898460000001"/>
        <n v="31.623619990000002"/>
        <n v="41.002163690000003"/>
        <n v="40.034834160000003"/>
        <n v="31.233476639999999"/>
        <n v="31.239410169999999"/>
        <n v="31.235115050000001"/>
        <n v="30.954023360000001"/>
        <n v="29.357737140000001"/>
        <n v="31.890181299999998"/>
        <n v="37.607374049999997"/>
        <n v="37.605293869999997"/>
        <n v="37.605400779999997"/>
        <n v="37.604924480000001"/>
        <n v="37.604901730000002"/>
        <n v="37.604856040000001"/>
        <n v="30.005202449999999"/>
        <n v="29.988411670000001"/>
        <n v="35.318992610000002"/>
        <n v="35.31913376"/>
        <n v="35.31884384"/>
        <n v="35.318965910000003"/>
        <n v="35.318908690000001"/>
        <n v="35.319599150000002"/>
        <n v="35.319606780000001"/>
        <n v="38.00716165"/>
        <n v="37.996468110000002"/>
        <n v="37.99632544"/>
        <n v="36.989912769999997"/>
        <n v="34.733798980000003"/>
        <n v="34.733947749999999"/>
        <n v="34.733703609999999"/>
        <n v="34.733715060000002"/>
        <n v="34.73384094"/>
        <n v="34.857337950000002"/>
        <n v="34.925048830000001"/>
        <n v="34.925037379999999"/>
        <n v="34.92510223"/>
        <n v="34.961540220000003"/>
        <n v="34.961532589999997"/>
        <n v="34.961536410000001"/>
        <n v="34.961521150000003"/>
        <n v="34.96151733"/>
        <n v="30.424614290000001"/>
        <n v="30.424601209999999"/>
        <n v="31.343165039999999"/>
        <n v="31.771661380000001"/>
        <n v="35.063973689999997"/>
        <n v="35.762210690000003"/>
        <n v="35.727946750000001"/>
        <n v="42.629336670000001"/>
        <n v="41.083255970000003"/>
        <n v="42.629305559999999"/>
        <n v="43.356811110000002"/>
        <n v="42.629350000000002"/>
        <n v="41.276110950000003"/>
        <n v="35.331607820000002"/>
        <n v="25.38204502"/>
        <n v="30.372683330000001"/>
        <n v="41.203639559999999"/>
        <n v="25.382163760000001"/>
        <n v="29.70781839"/>
        <n v="42.85726167"/>
        <n v="42.703658330000003"/>
        <n v="26.203054999999999"/>
        <n v="33.177833329999999"/>
        <n v="31.624622349999999"/>
        <n v="31.988997220000002"/>
        <n v="33.065881670000003"/>
        <n v="33.111508329999999"/>
        <n v="33.11151117"/>
        <n v="32.024475000000002"/>
        <n v="32.46101333"/>
        <n v="32.460974999999998"/>
        <n v="31.881228329999999"/>
        <n v="34.007021219999999"/>
        <n v="32.556117049999997"/>
        <n v="31.70507581"/>
        <n v="35.182345859999998"/>
        <n v="41.289601400000002"/>
        <n v="41.289847170000002"/>
        <n v="41.542349219999998"/>
        <n v="41.043617439999998"/>
        <n v="41.04343231"/>
        <n v="41.043622220000003"/>
        <n v="31.628608700000001"/>
        <n v="29.979599199999999"/>
        <n v="31.629295670000001"/>
        <n v="31.767200410000001"/>
        <n v="31.76708696"/>
        <n v="30.564773420000002"/>
        <n v="30.564771109999999"/>
        <n v="33.795193089999998"/>
        <n v="41.336773989999998"/>
        <n v="34.290588800000002"/>
        <n v="34.078910950000001"/>
        <n v="40.905128859999998"/>
        <n v="31.624941669999998"/>
        <n v="31.624849999999999"/>
        <n v="31.62486577"/>
        <n v="28.578827"/>
        <n v="38.473454650000001"/>
        <n v="38.473857879999997"/>
        <n v="41.286711500000003"/>
        <n v="26.063118719999999"/>
        <n v="26.237705139999999"/>
        <n v="26.23786561"/>
        <n v="26.424079890000002"/>
        <n v="34.180357090000001"/>
        <n v="32.663885200000003"/>
        <n v="32.930906090000001"/>
        <n v="31.19932"/>
        <n v="31.761604999999999"/>
        <n v="31.623729610000002"/>
        <n v="33.879555000000003"/>
        <n v="29.973675"/>
        <n v="44.92005589"/>
        <n v="44.920070029999998"/>
        <n v="44.745316979999998"/>
        <n v="44.883428739999999"/>
        <n v="32.931020539999999"/>
        <n v="32.930506649999998"/>
        <n v="41.586495509999999"/>
        <n v="39.137676239999998"/>
        <n v="36.31767833"/>
        <n v="44.745851440000003"/>
        <n v="45.142646890000002"/>
        <n v="30.137775300000001"/>
        <n v="30.13769705"/>
        <n v="30.137995700000001"/>
        <n v="30.137576710000001"/>
        <n v="43.317497150000001"/>
        <n v="30.08254801"/>
        <n v="30.169014700000002"/>
        <n v="38.122544499999997"/>
        <n v="32.893540799999997"/>
        <n v="35.091237319999998"/>
        <n v="29.77291688"/>
        <n v="30.185659999999999"/>
        <n v="30.18853"/>
        <n v="30.2382876"/>
        <n v="30.210139999999999"/>
        <n v="30.423800050000001"/>
        <n v="30.423870869999998"/>
        <n v="30.423865469999999"/>
        <n v="30.424092900000002"/>
        <n v="30.42420392"/>
        <n v="30.424388950000001"/>
        <n v="30.424194669999999"/>
        <n v="30.42392637"/>
        <n v="30.423492589999999"/>
        <n v="30.423806599999999"/>
        <n v="30.424065150000001"/>
        <n v="30.42422242"/>
        <n v="30.423944880000001"/>
        <n v="30.423898619999999"/>
        <n v="30.723597999999999"/>
        <n v="31.648849169999998"/>
        <n v="31.606912609999998"/>
        <n v="30.506625"/>
        <n v="31.625364609999998"/>
        <n v="36.316541690000001"/>
        <n v="30.452604489999999"/>
        <n v="30.432989320000001"/>
        <n v="30.432218049999999"/>
        <n v="30.432999729999999"/>
        <n v="31.62547966"/>
        <n v="31.625596420000001"/>
        <n v="31.593225149999999"/>
        <n v="31.623594279999999"/>
        <n v="29.79711167"/>
        <n v="28.69991826"/>
        <n v="28.70139309"/>
        <n v="31.623650000000001"/>
        <n v="31.624124999999999"/>
        <n v="31.588505380000001"/>
        <n v="30.486842970000001"/>
        <n v="31.624386919999999"/>
        <n v="31.624304540000001"/>
        <n v="31.621228909999999"/>
        <n v="31.621296019999999"/>
        <n v="32.5620884"/>
        <n v="30.627690770000001"/>
        <n v="31.755013330000001"/>
        <n v="31.97966439"/>
        <n v="31.981005549999999"/>
        <n v="30.86644823"/>
        <n v="30.832004040000001"/>
        <n v="30.90719631"/>
        <n v="30.979482650000001"/>
        <n v="30.98145294"/>
        <n v="30.985706329999999"/>
        <n v="26.125429059999998"/>
        <n v="32.985248329999997"/>
        <n v="25.824497269999998"/>
        <n v="25.918464400000001"/>
        <n v="25.685764750000001"/>
        <n v="25.7614123"/>
        <n v="30.13768593"/>
        <n v="32.554708150000003"/>
        <n v="28.458975370000001"/>
        <n v="30.503965579999999"/>
        <n v="32.31650776"/>
        <n v="32.316516290000003"/>
        <n v="38.841296540000002"/>
        <n v="38.082870569999997"/>
        <n v="38.084777760000001"/>
        <n v="37.999292089999997"/>
        <n v="36.654997530000003"/>
        <n v="36.662020650000002"/>
        <n v="30.996064759999999"/>
        <n v="30.996148869999999"/>
        <n v="38.887718100000001"/>
        <n v="33.304690100000002"/>
        <n v="40.08818729"/>
        <n v="40.10748297"/>
        <n v="30.514315620000001"/>
        <n v="32.481540000000003"/>
        <n v="37.048835529999998"/>
        <n v="35.968918350000003"/>
        <n v="38.588839229999998"/>
        <n v="38.58887833"/>
        <n v="40.338929200000003"/>
        <n v="30.436945049999999"/>
        <n v="29.885553949999998"/>
        <n v="29.888349949999999"/>
        <n v="29.863970649999999"/>
        <n v="36.177899609999997"/>
        <n v="35.632567000000002"/>
        <n v="32.6390806"/>
        <n v="28.260838329999999"/>
        <n v="33.936552159999998"/>
        <n v="36.95246624"/>
        <n v="32.259890349999999"/>
        <n v="33.907171980000001"/>
        <n v="37.603163719999998"/>
        <n v="28.418645000000001"/>
      </sharedItems>
    </cacheField>
    <cacheField name="longitude" numFmtId="0">
      <sharedItems containsSemiMixedTypes="0" containsString="0" containsNumber="1" minValue="-163.72280000000001" maxValue="175.6174"/>
    </cacheField>
    <cacheField name="UTC" numFmtId="0">
      <sharedItems/>
    </cacheField>
    <cacheField name="uv_index" numFmtId="0">
      <sharedItems containsSemiMixedTypes="0" containsString="0" containsNumber="1" containsInteger="1" minValue="0" maxValue="0"/>
    </cacheField>
    <cacheField name="cloud_cover" numFmtId="0">
      <sharedItems containsSemiMixedTypes="0" containsString="0" containsNumber="1" containsInteger="1" minValue="0" maxValue="100" count="101">
        <n v="11"/>
        <n v="17"/>
        <n v="60"/>
        <n v="26"/>
        <n v="29"/>
        <n v="19"/>
        <n v="45"/>
        <n v="12"/>
        <n v="27"/>
        <n v="49"/>
        <n v="86"/>
        <n v="65"/>
        <n v="2"/>
        <n v="13"/>
        <n v="0"/>
        <n v="4"/>
        <n v="46"/>
        <n v="25"/>
        <n v="8"/>
        <n v="40"/>
        <n v="33"/>
        <n v="6"/>
        <n v="47"/>
        <n v="30"/>
        <n v="1"/>
        <n v="24"/>
        <n v="7"/>
        <n v="63"/>
        <n v="15"/>
        <n v="64"/>
        <n v="28"/>
        <n v="31"/>
        <n v="80"/>
        <n v="32"/>
        <n v="9"/>
        <n v="35"/>
        <n v="14"/>
        <n v="97"/>
        <n v="75"/>
        <n v="38"/>
        <n v="77"/>
        <n v="5"/>
        <n v="20"/>
        <n v="69"/>
        <n v="79"/>
        <n v="89"/>
        <n v="37"/>
        <n v="18"/>
        <n v="3"/>
        <n v="48"/>
        <n v="36"/>
        <n v="16"/>
        <n v="58"/>
        <n v="55"/>
        <n v="90"/>
        <n v="100"/>
        <n v="67"/>
        <n v="59"/>
        <n v="76"/>
        <n v="51"/>
        <n v="88"/>
        <n v="93"/>
        <n v="39"/>
        <n v="92"/>
        <n v="52"/>
        <n v="56"/>
        <n v="44"/>
        <n v="98"/>
        <n v="82"/>
        <n v="68"/>
        <n v="96"/>
        <n v="81"/>
        <n v="10"/>
        <n v="34"/>
        <n v="70"/>
        <n v="61"/>
        <n v="87"/>
        <n v="23"/>
        <n v="84"/>
        <n v="94"/>
        <n v="41"/>
        <n v="85"/>
        <n v="43"/>
        <n v="22"/>
        <n v="74"/>
        <n v="42"/>
        <n v="54"/>
        <n v="73"/>
        <n v="83"/>
        <n v="50"/>
        <n v="95"/>
        <n v="62"/>
        <n v="71"/>
        <n v="78"/>
        <n v="99"/>
        <n v="72"/>
        <n v="66"/>
        <n v="53"/>
        <n v="57"/>
        <n v="21"/>
        <n v="91"/>
      </sharedItems>
    </cacheField>
    <cacheField name="temp_f" numFmtId="0">
      <sharedItems containsSemiMixedTypes="0" containsString="0" containsNumber="1" containsInteger="1" minValue="17" maxValue="110" count="81">
        <n v="58"/>
        <n v="66"/>
        <n v="65"/>
        <n v="68"/>
        <n v="77"/>
        <n v="70"/>
        <n v="64"/>
        <n v="38"/>
        <n v="60"/>
        <n v="78"/>
        <n v="45"/>
        <n v="71"/>
        <n v="98"/>
        <n v="62"/>
        <n v="88"/>
        <n v="74"/>
        <n v="75"/>
        <n v="83"/>
        <n v="82"/>
        <n v="69"/>
        <n v="63"/>
        <n v="59"/>
        <n v="56"/>
        <n v="80"/>
        <n v="61"/>
        <n v="49"/>
        <n v="73"/>
        <n v="46"/>
        <n v="79"/>
        <n v="84"/>
        <n v="85"/>
        <n v="51"/>
        <n v="95"/>
        <n v="40"/>
        <n v="90"/>
        <n v="86"/>
        <n v="81"/>
        <n v="89"/>
        <n v="76"/>
        <n v="96"/>
        <n v="87"/>
        <n v="91"/>
        <n v="57"/>
        <n v="48"/>
        <n v="52"/>
        <n v="53"/>
        <n v="72"/>
        <n v="67"/>
        <n v="54"/>
        <n v="55"/>
        <n v="42"/>
        <n v="47"/>
        <n v="37"/>
        <n v="35"/>
        <n v="92"/>
        <n v="41"/>
        <n v="50"/>
        <n v="94"/>
        <n v="29"/>
        <n v="43"/>
        <n v="39"/>
        <n v="93"/>
        <n v="97"/>
        <n v="100"/>
        <n v="26"/>
        <n v="44"/>
        <n v="36"/>
        <n v="18"/>
        <n v="31"/>
        <n v="34"/>
        <n v="103"/>
        <n v="110"/>
        <n v="107"/>
        <n v="99"/>
        <n v="106"/>
        <n v="101"/>
        <n v="102"/>
        <n v="104"/>
        <n v="105"/>
        <n v="32"/>
        <n v="17"/>
      </sharedItems>
    </cacheField>
    <cacheField name="humidity" numFmtId="0">
      <sharedItems containsSemiMixedTypes="0" containsString="0" containsNumber="1" containsInteger="1" minValue="15" maxValue="98" count="78">
        <n v="58"/>
        <n v="79"/>
        <n v="84"/>
        <n v="67"/>
        <n v="73"/>
        <n v="83"/>
        <n v="78"/>
        <n v="71"/>
        <n v="86"/>
        <n v="90"/>
        <n v="85"/>
        <n v="68"/>
        <n v="64"/>
        <n v="61"/>
        <n v="56"/>
        <n v="24"/>
        <n v="65"/>
        <n v="53"/>
        <n v="43"/>
        <n v="72"/>
        <n v="46"/>
        <n v="82"/>
        <n v="66"/>
        <n v="51"/>
        <n v="59"/>
        <n v="47"/>
        <n v="91"/>
        <n v="74"/>
        <n v="44"/>
        <n v="69"/>
        <n v="76"/>
        <n v="41"/>
        <n v="88"/>
        <n v="75"/>
        <n v="87"/>
        <n v="80"/>
        <n v="96"/>
        <n v="50"/>
        <n v="57"/>
        <n v="81"/>
        <n v="77"/>
        <n v="92"/>
        <n v="63"/>
        <n v="55"/>
        <n v="34"/>
        <n v="35"/>
        <n v="48"/>
        <n v="54"/>
        <n v="21"/>
        <n v="95"/>
        <n v="70"/>
        <n v="49"/>
        <n v="42"/>
        <n v="93"/>
        <n v="97"/>
        <n v="60"/>
        <n v="32"/>
        <n v="39"/>
        <n v="45"/>
        <n v="36"/>
        <n v="40"/>
        <n v="15"/>
        <n v="18"/>
        <n v="38"/>
        <n v="37"/>
        <n v="89"/>
        <n v="52"/>
        <n v="94"/>
        <n v="19"/>
        <n v="26"/>
        <n v="31"/>
        <n v="62"/>
        <n v="28"/>
        <n v="33"/>
        <n v="27"/>
        <n v="30"/>
        <n v="29"/>
        <n v="98"/>
      </sharedItems>
    </cacheField>
    <cacheField name="wind_direction_degrees" numFmtId="0">
      <sharedItems containsSemiMixedTypes="0" containsString="0" containsNumber="1" containsInteger="1" minValue="0" maxValue="359"/>
    </cacheField>
    <cacheField name="wind_speed_kmph" numFmtId="0">
      <sharedItems containsSemiMixedTypes="0" containsString="0" containsNumber="1" containsInteger="1" minValue="1" maxValue="37"/>
    </cacheField>
    <cacheField name="pressure_mb" numFmtId="0">
      <sharedItems containsSemiMixedTypes="0" containsString="0" containsNumber="1" containsInteger="1" minValue="994" maxValue="1036" count="40">
        <n v="1023"/>
        <n v="1019"/>
        <n v="1007"/>
        <n v="1010"/>
        <n v="1020"/>
        <n v="1014"/>
        <n v="1006"/>
        <n v="1016"/>
        <n v="1018"/>
        <n v="1008"/>
        <n v="1013"/>
        <n v="1012"/>
        <n v="1017"/>
        <n v="1009"/>
        <n v="1027"/>
        <n v="1021"/>
        <n v="1011"/>
        <n v="1004"/>
        <n v="1022"/>
        <n v="1015"/>
        <n v="1024"/>
        <n v="1025"/>
        <n v="994"/>
        <n v="1026"/>
        <n v="1003"/>
        <n v="1032"/>
        <n v="1031"/>
        <n v="1029"/>
        <n v="1030"/>
        <n v="1002"/>
        <n v="1028"/>
        <n v="1035"/>
        <n v="1000"/>
        <n v="1005"/>
        <n v="1033"/>
        <n v="1001"/>
        <n v="1036"/>
        <n v="996"/>
        <n v="1034"/>
        <n v="999"/>
      </sharedItems>
    </cacheField>
    <cacheField name="dewpoint_f" numFmtId="0">
      <sharedItems containsSemiMixedTypes="0" containsString="0" containsNumber="1" containsInteger="1" minValue="-3" maxValue="78" count="71">
        <n v="29"/>
        <n v="47"/>
        <n v="49"/>
        <n v="38"/>
        <n v="54"/>
        <n v="46"/>
        <n v="44"/>
        <n v="50"/>
        <n v="52"/>
        <n v="66"/>
        <n v="42"/>
        <n v="34"/>
        <n v="26"/>
        <n v="55"/>
        <n v="37"/>
        <n v="51"/>
        <n v="35"/>
        <n v="62"/>
        <n v="40"/>
        <n v="27"/>
        <n v="36"/>
        <n v="31"/>
        <n v="32"/>
        <n v="43"/>
        <n v="45"/>
        <n v="60"/>
        <n v="28"/>
        <n v="41"/>
        <n v="25"/>
        <n v="58"/>
        <n v="53"/>
        <n v="56"/>
        <n v="61"/>
        <n v="57"/>
        <n v="59"/>
        <n v="20"/>
        <n v="69"/>
        <n v="72"/>
        <n v="48"/>
        <n v="64"/>
        <n v="68"/>
        <n v="65"/>
        <n v="39"/>
        <n v="30"/>
        <n v="22"/>
        <n v="33"/>
        <n v="18"/>
        <n v="23"/>
        <n v="63"/>
        <n v="73"/>
        <n v="71"/>
        <n v="21"/>
        <n v="11"/>
        <n v="17"/>
        <n v="16"/>
        <n v="24"/>
        <n v="70"/>
        <n v="6"/>
        <n v="67"/>
        <n v="13"/>
        <n v="15"/>
        <n v="-3"/>
        <n v="19"/>
        <n v="74"/>
        <n v="75"/>
        <n v="76"/>
        <n v="77"/>
        <n v="78"/>
        <n v="12"/>
        <n v="14"/>
        <n v="2"/>
      </sharedItems>
    </cacheField>
    <cacheField name="head_index_f" numFmtId="0">
      <sharedItems containsSemiMixedTypes="0" containsString="0" containsNumber="1" containsInteger="1" minValue="5" maxValue="101"/>
    </cacheField>
    <cacheField name="percipitation_mm" numFmtId="0">
      <sharedItems containsSemiMixedTypes="0" containsString="0" containsNumber="1" minValue="0" maxValue="106.4" count="216">
        <n v="0"/>
        <n v="9.8000000000000007"/>
        <n v="0.2"/>
        <n v="4.5999999999999996"/>
        <n v="15.8"/>
        <n v="5.8"/>
        <n v="3.4"/>
        <n v="0.1"/>
        <n v="1.3"/>
        <n v="0.8"/>
        <n v="7.4"/>
        <n v="1.7"/>
        <n v="2.6"/>
        <n v="1.2"/>
        <n v="0.3"/>
        <n v="9.4"/>
        <n v="0.4"/>
        <n v="5.7"/>
        <n v="38.299999999999997"/>
        <n v="46.8"/>
        <n v="2.9"/>
        <n v="4.0999999999999996"/>
        <n v="5.9"/>
        <n v="2"/>
        <n v="2.1"/>
        <n v="5.3"/>
        <n v="2.2000000000000002"/>
        <n v="1"/>
        <n v="12"/>
        <n v="24.9"/>
        <n v="1.8"/>
        <n v="0.9"/>
        <n v="27.7"/>
        <n v="10.199999999999999"/>
        <n v="0.6"/>
        <n v="10"/>
        <n v="5.2"/>
        <n v="6.6"/>
        <n v="6.9"/>
        <n v="14.2"/>
        <n v="24.8"/>
        <n v="0.5"/>
        <n v="4.4000000000000004"/>
        <n v="18.2"/>
        <n v="2.2999999999999998"/>
        <n v="7.8"/>
        <n v="32"/>
        <n v="28.3"/>
        <n v="14"/>
        <n v="1.1000000000000001"/>
        <n v="1.6"/>
        <n v="8.3000000000000007"/>
        <n v="3.2"/>
        <n v="3.3"/>
        <n v="0.7"/>
        <n v="12.7"/>
        <n v="4.7"/>
        <n v="13.8"/>
        <n v="53"/>
        <n v="12.6"/>
        <n v="5.4"/>
        <n v="2.4"/>
        <n v="10.3"/>
        <n v="10.7"/>
        <n v="8.4"/>
        <n v="4"/>
        <n v="11.1"/>
        <n v="8.5"/>
        <n v="24.2"/>
        <n v="11.8"/>
        <n v="4.9000000000000004"/>
        <n v="6"/>
        <n v="6.2"/>
        <n v="10.8"/>
        <n v="1.5"/>
        <n v="9.9"/>
        <n v="28.5"/>
        <n v="7.1"/>
        <n v="21.8"/>
        <n v="19.5"/>
        <n v="2.8"/>
        <n v="8.6999999999999993"/>
        <n v="3.6"/>
        <n v="3"/>
        <n v="4.5"/>
        <n v="5.6"/>
        <n v="5.0999999999999996"/>
        <n v="8.1999999999999993"/>
        <n v="5.5"/>
        <n v="1.9"/>
        <n v="8.9"/>
        <n v="23.9"/>
        <n v="3.9"/>
        <n v="4.2"/>
        <n v="13.7"/>
        <n v="11.9"/>
        <n v="3.7"/>
        <n v="20.7"/>
        <n v="10.4"/>
        <n v="2.7"/>
        <n v="13.6"/>
        <n v="4.3"/>
        <n v="20.2"/>
        <n v="13.5"/>
        <n v="7.3"/>
        <n v="6.1"/>
        <n v="19.600000000000001"/>
        <n v="16.100000000000001"/>
        <n v="8.6"/>
        <n v="8.1"/>
        <n v="6.3"/>
        <n v="10.6"/>
        <n v="9.1"/>
        <n v="4.8"/>
        <n v="7.7"/>
        <n v="14.1"/>
        <n v="6.4"/>
        <n v="17.7"/>
        <n v="15.7"/>
        <n v="3.1"/>
        <n v="3.8"/>
        <n v="2.5"/>
        <n v="26.2"/>
        <n v="26.5"/>
        <n v="26.9"/>
        <n v="8.8000000000000007"/>
        <n v="14.5"/>
        <n v="12.1"/>
        <n v="23.7"/>
        <n v="81.3"/>
        <n v="36.4"/>
        <n v="35.799999999999997"/>
        <n v="11.4"/>
        <n v="20.399999999999999"/>
        <n v="32.6"/>
        <n v="14.4"/>
        <n v="17.2"/>
        <n v="9.3000000000000007"/>
        <n v="7"/>
        <n v="7.5"/>
        <n v="29.2"/>
        <n v="106.4"/>
        <n v="16.899999999999999"/>
        <n v="9.5"/>
        <n v="3.5"/>
        <n v="13.3"/>
        <n v="56.4"/>
        <n v="22.3"/>
        <n v="1.4"/>
        <n v="16.5"/>
        <n v="12.4"/>
        <n v="21.6"/>
        <n v="19"/>
        <n v="10.1"/>
        <n v="17.600000000000001"/>
        <n v="17.5"/>
        <n v="39.9"/>
        <n v="5"/>
        <n v="16.399999999999999"/>
        <n v="12.3"/>
        <n v="10.5"/>
        <n v="16.8"/>
        <n v="9.6999999999999993"/>
        <n v="43.7"/>
        <n v="23.2"/>
        <n v="29.6"/>
        <n v="7.9"/>
        <n v="6.7"/>
        <n v="17"/>
        <n v="15"/>
        <n v="19.8"/>
        <n v="48.4"/>
        <n v="9.1999999999999993"/>
        <n v="26.8"/>
        <n v="14.6"/>
        <n v="13.2"/>
        <n v="6.5"/>
        <n v="6.8"/>
        <n v="21.7"/>
        <n v="19.899999999999999"/>
        <n v="12.5"/>
        <n v="23.3"/>
        <n v="7.2"/>
        <n v="23"/>
        <n v="20"/>
        <n v="20.100000000000001"/>
        <n v="9.6"/>
        <n v="29.8"/>
        <n v="28.8"/>
        <n v="11.7"/>
        <n v="12.9"/>
        <n v="28"/>
        <n v="22.9"/>
        <n v="17.399999999999999"/>
        <n v="32.1"/>
        <n v="11.3"/>
        <n v="18"/>
        <n v="15.3"/>
        <n v="21"/>
        <n v="25.6"/>
        <n v="33.4"/>
        <n v="21.9"/>
        <n v="18.7"/>
        <n v="35.200000000000003"/>
        <n v="9"/>
        <n v="8"/>
        <n v="7.6"/>
        <n v="24.7"/>
        <n v="16"/>
        <n v="22.4"/>
        <n v="11.2"/>
        <n v="10.9"/>
        <n v="14.7"/>
        <n v="24.5"/>
        <n v="11"/>
        <n v="12.8"/>
      </sharedItems>
    </cacheField>
    <cacheField name="visualbility_km" numFmtId="0">
      <sharedItems containsSemiMixedTypes="0" containsString="0" containsNumber="1" containsInteger="1" minValue="2" maxValue="20"/>
    </cacheField>
    <cacheField name="moon_phase" numFmtId="0">
      <sharedItems containsSemiMixedTypes="0" containsString="0" containsNumber="1" minValue="2.1025167588673E-5" maxValue="0.99990884300000005" count="3742">
        <n v="0.979430464"/>
        <n v="0.44466313499999999"/>
        <n v="0.30152032099999998"/>
        <n v="0.40929570599999998"/>
        <n v="0.85692059600000003"/>
        <n v="0.85655077400000001"/>
        <n v="0.85651194200000003"/>
        <n v="0.33622371600000001"/>
        <n v="0.62069032000000002"/>
        <n v="0.488795808"/>
        <n v="0.62506877299999997"/>
        <n v="0.85074672699999998"/>
        <n v="2.1888626000000001E-2"/>
        <n v="0.26510925099999999"/>
        <n v="0.164336642"/>
        <n v="0.84788559699999999"/>
        <n v="0.65685685900000002"/>
        <n v="7.1834461000000002E-2"/>
        <n v="0.33435803600000003"/>
        <n v="0.99753341299999998"/>
        <n v="0.25626721000000002"/>
        <n v="0.40742706200000001"/>
        <n v="7.7423321000000003E-2"/>
        <n v="0.13186115300000001"/>
        <n v="0.80912033000000005"/>
        <n v="2.5635649999999999E-3"/>
        <n v="6.2901850000000002E-3"/>
        <n v="0.20483451999999999"/>
        <n v="0.99278785999999997"/>
        <n v="0.68740579199999996"/>
        <n v="0.21185595900000001"/>
        <n v="0.12893721"/>
        <n v="1.4201190000000001E-2"/>
        <n v="0.60850450499999997"/>
        <n v="0.41961448600000001"/>
        <n v="0.81308885500000005"/>
        <n v="0.73819599300000005"/>
        <n v="5.5725772999999999E-2"/>
        <n v="0.60759016600000004"/>
        <n v="0.90419414399999998"/>
        <n v="0.115977338"/>
        <n v="0.99953049199999999"/>
        <n v="4.9285809999999999E-2"/>
        <n v="0.99811110400000003"/>
        <n v="0.56182099100000005"/>
        <n v="5.8336940000000004E-3"/>
        <n v="0.55709572100000004"/>
        <n v="0.56491670199999999"/>
        <n v="0.45976808400000002"/>
        <n v="0.62438973200000003"/>
        <n v="0.97444680800000005"/>
        <n v="0.97473779699999996"/>
        <n v="0.95041306999999997"/>
        <n v="0.94778385399999998"/>
        <n v="0.97823219100000003"/>
        <n v="5.8120557000000003E-2"/>
        <n v="0.66640872600000001"/>
        <n v="0.59742898600000005"/>
        <n v="0.14600679899999999"/>
        <n v="0.136221553"/>
        <n v="0.42473795399999997"/>
        <n v="0.34534477400000002"/>
        <n v="0.32682217499999999"/>
        <n v="0.32520976600000001"/>
        <n v="0.131453453"/>
        <n v="0.94476432600000004"/>
        <n v="0.85818845300000002"/>
        <n v="0.89332998200000002"/>
        <n v="0.73937974100000003"/>
        <n v="0.49214344999999998"/>
        <n v="0.47969022900000002"/>
        <n v="5.8828458E-2"/>
        <n v="0.365551458"/>
        <n v="0.64659096000000005"/>
        <n v="0.36333998699999998"/>
        <n v="0.36173418899999998"/>
        <n v="0.36072336900000002"/>
        <n v="0.99527521399999996"/>
        <n v="0.91583273099999996"/>
        <n v="0.99680660200000004"/>
        <n v="0.49868673899999999"/>
        <n v="0.27027072499999999"/>
        <n v="0.19760406699999999"/>
        <n v="0.119512363"/>
        <n v="0.72055433599999996"/>
        <n v="0.72338497400000001"/>
        <n v="4.3871997000000003E-2"/>
        <n v="4.3519860000000004E-3"/>
        <n v="2.5055536999999999E-2"/>
        <n v="2.6414304E-2"/>
        <n v="0.217182401"/>
        <n v="0.217322448"/>
        <n v="9.0460609999999993E-3"/>
        <n v="0.65742861399999997"/>
        <n v="0.98233983899999999"/>
        <n v="0.25579013900000003"/>
        <n v="0.97503041899999998"/>
        <n v="7.6300910000000003E-3"/>
        <n v="1.5236705E-2"/>
        <n v="2.2811428000000002E-2"/>
        <n v="2.2734879999999999E-2"/>
        <n v="0.34857368700000002"/>
        <n v="0.52194421700000004"/>
        <n v="0.97360745900000001"/>
        <n v="0.68129707799999994"/>
        <n v="0.98211320099999999"/>
        <n v="9.9608810000000006E-2"/>
        <n v="0.1011537"/>
        <n v="0.10192449200000001"/>
        <n v="0.10334009800000001"/>
        <n v="7.6567249999999996E-3"/>
        <n v="0.15871856600000001"/>
        <n v="0.158733188"/>
        <n v="0.158748624"/>
        <n v="0.15876081"/>
        <n v="0.971240993"/>
        <n v="0.61601049500000005"/>
        <n v="0.312665048"/>
        <n v="0.51765470300000005"/>
        <n v="0.15006180899999999"/>
        <n v="0.195115711"/>
        <n v="0.19489097399999999"/>
        <n v="0.37304076800000002"/>
        <n v="0.69198106000000004"/>
        <n v="0.80134979100000003"/>
        <n v="0.79721209299999996"/>
        <n v="0.50972099900000001"/>
        <n v="0.51000461900000005"/>
        <n v="0.77027859099999996"/>
        <n v="0.94205017999999996"/>
        <n v="0.95384430200000003"/>
        <n v="0.95532882100000005"/>
        <n v="0.95589168099999999"/>
        <n v="0.95773250899999995"/>
        <n v="0.95798782699999996"/>
        <n v="0.95800305399999997"/>
        <n v="0.95870291299999999"/>
        <n v="0.96112474599999997"/>
        <n v="0.989942184"/>
        <n v="0.99284018399999996"/>
        <n v="0.98028722199999996"/>
        <n v="0.98029178699999997"/>
        <n v="0.51374006000000005"/>
        <n v="0.98255251600000004"/>
        <n v="0.98259510500000002"/>
        <n v="0.55189896100000002"/>
        <n v="0.79636273099999999"/>
        <n v="0.95718095400000003"/>
        <n v="0.39588707499999998"/>
        <n v="0.393651741"/>
        <n v="0.24061835400000001"/>
        <n v="0.24262974400000001"/>
        <n v="0.33213255800000002"/>
        <n v="0.339995561"/>
        <n v="0.90097330200000003"/>
        <n v="0.70049262000000001"/>
        <n v="0.15537029099999999"/>
        <n v="0.45946412800000003"/>
        <n v="0.80723696199999995"/>
        <n v="3.8055929999999999E-3"/>
        <n v="5.8834333000000003E-2"/>
        <n v="3.9243101000000002E-2"/>
        <n v="0.94768783199999995"/>
        <n v="0.31309668000000002"/>
        <n v="4.7191699999999997E-4"/>
        <n v="3.8399020000000001E-3"/>
        <n v="8.6593620000000003E-3"/>
        <n v="0.14136707800000001"/>
        <n v="0.57622906100000004"/>
        <n v="0.94172110600000003"/>
        <n v="0.77570824599999999"/>
        <n v="0.75412390299999998"/>
        <n v="0.91352197300000004"/>
        <n v="0.98280514100000005"/>
        <n v="0.11184185200000001"/>
        <n v="0.11236365099999999"/>
        <n v="4.3791931999999999E-2"/>
        <n v="0.95307395299999997"/>
        <n v="0.43015378199999998"/>
        <n v="0.91082866699999998"/>
        <n v="0.98563244800000005"/>
        <n v="4.4840176000000002E-2"/>
        <n v="0.58940714400000005"/>
        <n v="0.94402953499999998"/>
        <n v="0.251042294"/>
        <n v="0.75912972000000001"/>
        <n v="0.83009581799999999"/>
        <n v="0.99818521100000002"/>
        <n v="0.97304447500000002"/>
        <n v="1.735187E-3"/>
        <n v="1.8812589999999999E-3"/>
        <n v="1.2205018999999999E-2"/>
        <n v="0.39225681499999998"/>
        <n v="0.82982488799999998"/>
        <n v="0.897048815"/>
        <n v="0.78436958099999998"/>
        <n v="0.68405975200000002"/>
        <n v="0.69030430099999995"/>
        <n v="0.54694324800000005"/>
        <n v="0.33182892200000003"/>
        <n v="0.158074042"/>
        <n v="0.27235538199999998"/>
        <n v="0.27092921800000003"/>
        <n v="0.96032210600000001"/>
        <n v="0.79258832700000004"/>
        <n v="0.793768955"/>
        <n v="0.79168817000000002"/>
        <n v="0.98956545200000001"/>
        <n v="0.99029268400000003"/>
        <n v="0.24778488900000001"/>
        <n v="0.26698805199999998"/>
        <n v="0.267441388"/>
        <n v="0.26540002899999998"/>
        <n v="0.26642721200000002"/>
        <n v="0.26781484900000002"/>
        <n v="0.156591962"/>
        <n v="0.15951110600000001"/>
        <n v="0.245061475"/>
        <n v="0.429849904"/>
        <n v="0.88812568400000003"/>
        <n v="0.99766832500000002"/>
        <n v="0.110603668"/>
        <n v="0.99116312699999998"/>
        <n v="0.65903071700000004"/>
        <n v="0.92977221799999998"/>
        <n v="0.877376885"/>
        <n v="0.801013525"/>
        <n v="0.28461772499999999"/>
        <n v="0.27386479000000002"/>
        <n v="3.5089119000000002E-2"/>
        <n v="0.22093619"/>
        <n v="0.20329129200000001"/>
        <n v="0.74417858800000003"/>
        <n v="0.98181489200000005"/>
        <n v="0.71954324199999997"/>
        <n v="0.93821123399999995"/>
        <n v="0.407539549"/>
        <n v="0.75400966999999997"/>
        <n v="0.94214852500000001"/>
        <n v="0.13102206599999999"/>
        <n v="0.19442535499999999"/>
        <n v="0.99936372399999995"/>
        <n v="0.42371323900000002"/>
        <n v="0.98478990399999999"/>
        <n v="0.98912316899999997"/>
        <n v="0.83613937000000005"/>
        <n v="0.64018618199999999"/>
        <n v="0.89733010899999999"/>
        <n v="0.22812106600000001"/>
        <n v="0.22838487299999999"/>
        <n v="0.887183096"/>
        <n v="4.0251140999999997E-2"/>
        <n v="0.13657614600000001"/>
        <n v="6.9392177999999999E-2"/>
        <n v="0.113119594"/>
        <n v="2.3424880000000002E-3"/>
        <n v="0.49359693700000001"/>
        <n v="0.49835063800000001"/>
        <n v="0.498387945"/>
        <n v="0.60083274099999995"/>
        <n v="0.59946913499999999"/>
        <n v="0.30658766300000001"/>
        <n v="0.20967418800000001"/>
        <n v="0.132470162"/>
        <n v="0.969287012"/>
        <n v="0.63089218800000002"/>
        <n v="0.21090794800000001"/>
        <n v="0.99680389899999999"/>
        <n v="0.30555362800000002"/>
        <n v="0.70247048300000003"/>
        <n v="7.8775795999999995E-2"/>
        <n v="0.943920274"/>
        <n v="6.0365380000000003E-2"/>
        <n v="5.8432505000000003E-2"/>
        <n v="5.8081199999999999E-2"/>
        <n v="0.69835994700000004"/>
        <n v="0.70727971199999995"/>
        <n v="0.70802035600000002"/>
        <n v="0.16809023400000001"/>
        <n v="0.17415587499999999"/>
        <n v="0.47474297300000001"/>
        <n v="0.69968807"/>
        <n v="0.69974081399999999"/>
        <n v="0.70405671400000003"/>
        <n v="0.89659050799999995"/>
        <n v="0.57308965099999998"/>
        <n v="0.984019003"/>
        <n v="3.0681399000000002E-2"/>
        <n v="0.76338845499999997"/>
        <n v="3.8429474999999998E-2"/>
        <n v="0.77706678699999998"/>
        <n v="0.38554208499999998"/>
        <n v="0.35838358599999998"/>
        <n v="0.35816746599999999"/>
        <n v="0.35658219499999999"/>
        <n v="0.17503644900000001"/>
        <n v="0.86069320299999996"/>
        <n v="0.99990884300000005"/>
        <n v="0.79644294000000004"/>
        <n v="5.263724E-3"/>
        <n v="0.59644704500000001"/>
        <n v="0.58926366299999999"/>
        <n v="0.59196337799999998"/>
        <n v="6.7261274999999995E-2"/>
        <n v="6.7768947999999996E-2"/>
        <n v="6.8030083000000005E-2"/>
        <n v="0.194976397"/>
        <n v="6.0790369999999998E-3"/>
        <n v="0.214161608"/>
        <n v="0.267872047"/>
        <n v="0.26804737899999997"/>
        <n v="7.6654669999999996E-3"/>
        <n v="8.6008930000000001E-3"/>
        <n v="0.98297645899999997"/>
        <n v="0.10207469299999999"/>
        <n v="0.39716693400000003"/>
        <n v="0.64940076800000002"/>
        <n v="0.55539454200000005"/>
        <n v="0.349131619"/>
        <n v="0.87407058199999998"/>
        <n v="0.99545204600000003"/>
        <n v="0.994301345"/>
        <n v="0.88039033700000002"/>
        <n v="0.95791035599999996"/>
        <n v="2.6366095999999999E-2"/>
        <n v="0.326591083"/>
        <n v="0.52618991500000001"/>
        <n v="0.54218483500000003"/>
        <n v="0.46321621099999999"/>
        <n v="0.60314708100000003"/>
        <n v="0.393510205"/>
        <n v="0.93296414000000005"/>
        <n v="0.63690936099999995"/>
        <n v="0.99680969100000005"/>
        <n v="0.13586594699999999"/>
        <n v="0.41252102499999999"/>
        <n v="0.74018049399999997"/>
        <n v="0.88787046300000005"/>
        <n v="0.88777017199999997"/>
        <n v="0.21719691499999999"/>
        <n v="0.139942605"/>
        <n v="0.99527972799999997"/>
        <n v="3.48015E-3"/>
        <n v="0.39449292400000002"/>
        <n v="6.0005650000000002E-3"/>
        <n v="0.39041173200000001"/>
        <n v="0.82025729700000005"/>
        <n v="0.88810990000000001"/>
        <n v="0.89176054800000004"/>
        <n v="0.71445055400000002"/>
        <n v="0.82315974700000005"/>
        <n v="0.97611035199999996"/>
        <n v="0.89789132800000004"/>
        <n v="0.74878729499999996"/>
        <n v="0.74871952900000005"/>
        <n v="0.74858398299999995"/>
        <n v="0.74790598600000002"/>
        <n v="0.74777033299999995"/>
        <n v="0.74736327000000002"/>
        <n v="0.93974026399999999"/>
        <n v="0.344526271"/>
        <n v="0.30248387199999999"/>
        <n v="0.11862832800000001"/>
        <n v="3.2940832000000003E-2"/>
        <n v="0.16958815899999999"/>
        <n v="0.34456409799999999"/>
        <n v="0.85430543199999998"/>
        <n v="0.98851561399999999"/>
        <n v="5.2213676000000001E-2"/>
        <n v="0.19881902000000001"/>
        <n v="1.8404599999999999E-3"/>
        <n v="0.47023482700000002"/>
        <n v="0.37614001899999999"/>
        <n v="0.38347700699999998"/>
        <n v="0.43200822300000002"/>
        <n v="0.17618825900000001"/>
        <n v="0.39619247800000001"/>
        <n v="0.166614334"/>
        <n v="0.59570355399999997"/>
        <n v="2.1292469000000001E-2"/>
        <n v="8.9756183000000003E-2"/>
        <n v="5.8019213E-2"/>
        <n v="3.8142599999999998E-4"/>
        <n v="0.69345772400000005"/>
        <n v="2.5433885E-2"/>
        <n v="0.89642596200000002"/>
        <n v="1.7035590000000001E-3"/>
        <n v="2.7038474999999999E-2"/>
        <n v="0.91767674399999999"/>
        <n v="0.96212470999999999"/>
        <n v="0.99630819100000001"/>
        <n v="0.67900760199999999"/>
        <n v="0.84129778499999996"/>
        <n v="0.89980392300000001"/>
        <n v="0.91295922699999998"/>
        <n v="0.59365135099999999"/>
        <n v="0.63703435399999997"/>
        <n v="0.330275296"/>
        <n v="0.22950464800000001"/>
        <n v="0.42814107699999998"/>
        <n v="0.428737225"/>
        <n v="0.97973247500000005"/>
        <n v="0.52912720800000002"/>
        <n v="0.87802403200000001"/>
        <n v="0.87859304100000002"/>
        <n v="6.9754521E-2"/>
        <n v="0.67605991200000004"/>
        <n v="0.678374861"/>
        <n v="0.48776466200000002"/>
        <n v="0.72675425900000001"/>
        <n v="0.83401421399999998"/>
        <n v="0.52982367200000002"/>
        <n v="0.21262994599999999"/>
        <n v="1.3451795000000001E-2"/>
        <n v="3.8095138000000001E-2"/>
        <n v="0.99745133699999999"/>
        <n v="0.57366195900000005"/>
        <n v="0.31915265900000001"/>
        <n v="0.76359302699999998"/>
        <n v="0.492524768"/>
        <n v="0.86422849199999996"/>
        <n v="0.50542725600000005"/>
        <n v="0.50550509300000002"/>
        <n v="0.97639025899999998"/>
        <n v="0.769282138"/>
        <n v="6.0985073000000001E-2"/>
        <n v="6.8704200000000001E-4"/>
        <n v="0.48509547600000003"/>
        <n v="0.92359742499999997"/>
        <n v="0.34567135399999999"/>
        <n v="0.25788176499999999"/>
        <n v="0.25773917000000002"/>
        <n v="0.98892077099999998"/>
        <n v="0.65793981899999998"/>
        <n v="0.54087484500000005"/>
        <n v="0.19314272599999999"/>
        <n v="0.65745515300000001"/>
        <n v="0.70276636100000001"/>
        <n v="0.85493330099999998"/>
        <n v="0.20213979900000001"/>
        <n v="0.945241997"/>
        <n v="0.85293398200000003"/>
        <n v="0.65574991699999996"/>
        <n v="0.82459795700000005"/>
        <n v="0.73786754200000004"/>
        <n v="0.179732537"/>
        <n v="0.38892412799999998"/>
        <n v="5.0652509999999998E-2"/>
        <n v="5.0097135000000001E-2"/>
        <n v="7.6238269999999997E-3"/>
        <n v="4.0067000000000002E-3"/>
        <n v="7.6146979999999996E-3"/>
        <n v="5.907051E-3"/>
        <n v="0.58084245899999998"/>
        <n v="3.0137470000000002E-3"/>
        <n v="0.50891729600000002"/>
        <n v="0.15304805599999999"/>
        <n v="1.9215053999999999E-2"/>
        <n v="1.8105339999999999E-3"/>
        <n v="0.47293144599999998"/>
        <n v="0.45903888399999998"/>
        <n v="0.45928011099999999"/>
        <n v="0.46173409199999998"/>
        <n v="0.46184892500000002"/>
        <n v="0.61696248200000003"/>
        <n v="0.17177592"/>
        <n v="0.82939103000000003"/>
        <n v="0.46484172600000001"/>
        <n v="0.65405296700000004"/>
        <n v="0.74492120799999995"/>
        <n v="0.84178619399999999"/>
        <n v="5.682299E-3"/>
        <n v="9.4398989999999999E-3"/>
        <n v="1.0368186E-2"/>
        <n v="0.44552294799999997"/>
        <n v="0.84484507200000003"/>
        <n v="1.2570415999999999E-2"/>
        <n v="0.85022481999999999"/>
        <n v="0.32326940999999998"/>
        <n v="0.79224183699999995"/>
        <n v="0.69725725900000002"/>
        <n v="0.99849829599999995"/>
        <n v="8.3122578000000003E-2"/>
        <n v="0.26403828600000001"/>
        <n v="0.155684818"/>
        <n v="0.25106166299999999"/>
        <n v="0.98645288499999995"/>
        <n v="2.5789302E-2"/>
        <n v="0.58253075300000001"/>
        <n v="0.67423038499999999"/>
        <n v="0.68058983799999995"/>
        <n v="0.328444083"/>
        <n v="0.33482406199999998"/>
        <n v="0.31721526700000002"/>
        <n v="0.220230226"/>
        <n v="1.6026908999999999E-2"/>
        <n v="4.8406426000000002E-2"/>
        <n v="0.128972648"/>
        <n v="0.21363088999999999"/>
        <n v="0.235637398"/>
        <n v="1.210639E-2"/>
        <n v="1.2652675E-2"/>
        <n v="0.34114506300000003"/>
        <n v="0.31096172999999999"/>
        <n v="0.72619101799999997"/>
        <n v="0.53863470099999999"/>
        <n v="0.70705975600000004"/>
        <n v="0.97514408799999996"/>
        <n v="0.17152558300000001"/>
        <n v="0.87416593300000001"/>
        <n v="0.108227215"/>
        <n v="0.115221007"/>
        <n v="0.53279502000000001"/>
        <n v="0.99795414699999996"/>
        <n v="0.48771295199999998"/>
        <n v="0.436205915"/>
        <n v="0.99940951499999997"/>
        <n v="0.49243743000000001"/>
        <n v="2.8334801E-2"/>
        <n v="0.91959059899999995"/>
        <n v="0.14218897599999999"/>
        <n v="0.46773147900000001"/>
        <n v="0.60456583600000002"/>
        <n v="0.90352447599999997"/>
        <n v="0.84547395199999997"/>
        <n v="0.756594871"/>
        <n v="0.871127286"/>
        <n v="0.87108300800000005"/>
        <n v="0.872496512"/>
        <n v="0.87254057100000004"/>
        <n v="6.1979310000000003E-3"/>
        <n v="0.71977561300000004"/>
        <n v="0.98521421499999995"/>
        <n v="0.98518249400000002"/>
        <n v="0.50779578000000003"/>
        <n v="0.50772118099999997"/>
        <n v="0.65499101400000004"/>
        <n v="0.268902949"/>
        <n v="0.87420973099999999"/>
        <n v="0.87425352199999995"/>
        <n v="0.87599953200000003"/>
        <n v="0.79808098000000005"/>
        <n v="0.34436677500000001"/>
        <n v="0.42789256799999997"/>
        <n v="0.98571956699999996"/>
        <n v="3.0088300000000001E-3"/>
        <n v="6.8508750000000002E-3"/>
        <n v="1.3122574999999999E-2"/>
        <n v="0.396580288"/>
        <n v="0.59747117299999997"/>
        <n v="0.506756973"/>
        <n v="0.49628602300000002"/>
        <n v="0.50572554000000003"/>
        <n v="0.59205697999999995"/>
        <n v="0.58867161000000001"/>
        <n v="0.66726357999999997"/>
        <n v="4.9620190000000002E-2"/>
        <n v="0.10193224400000001"/>
        <n v="0.68091481200000004"/>
        <n v="0.68287026299999998"/>
        <n v="0.37276114999999999"/>
        <n v="0.75581403800000002"/>
        <n v="0.84110213199999995"/>
        <n v="0.83040945899999996"/>
        <n v="0.83344938000000002"/>
        <n v="0.56399982800000004"/>
        <n v="0.91132841399999998"/>
        <n v="0.748455553"/>
        <n v="8.5931960000000009E-3"/>
        <n v="0.93591137499999999"/>
        <n v="0.93854273600000004"/>
        <n v="0.80026742799999995"/>
        <n v="0.61745814899999996"/>
        <n v="0.50872915699999999"/>
        <n v="0.508659529"/>
        <n v="0.37136828399999999"/>
        <n v="0.93008731200000005"/>
        <n v="0.209802184"/>
        <n v="0.31483661899999998"/>
        <n v="4.0184242000000002E-2"/>
        <n v="0.11728532699999999"/>
        <n v="2.3275532000000002E-2"/>
        <n v="0.117199661"/>
        <n v="0.58623222399999997"/>
        <n v="0.138688275"/>
        <n v="0.59331862400000002"/>
        <n v="0.30967552799999998"/>
        <n v="0.41341814199999999"/>
        <n v="0.33053464900000001"/>
        <n v="0.53056138100000005"/>
        <n v="0.61984361499999996"/>
        <n v="0.99883233000000005"/>
        <n v="0.30956531999999998"/>
        <n v="0.28070865499999997"/>
        <n v="0.966157657"/>
        <n v="0.99220069399999999"/>
        <n v="0.99230594900000002"/>
        <n v="0.99339693200000001"/>
        <n v="0.53826264199999996"/>
        <n v="0.97131033899999997"/>
        <n v="0.49525345700000001"/>
        <n v="0.34492793999999999"/>
        <n v="0.63563204500000003"/>
        <n v="0.74144306900000001"/>
        <n v="9.3436049999999996E-3"/>
        <n v="0.728379255"/>
        <n v="0.21736214100000001"/>
        <n v="0.12847003500000001"/>
        <n v="2.0123424000000001E-2"/>
        <n v="6.8992180000000004E-3"/>
        <n v="1.9280683999999999E-2"/>
        <n v="0.32681500899999999"/>
        <n v="0.31391877800000001"/>
        <n v="0.210978463"/>
        <n v="0.31221801700000001"/>
        <n v="8.3567232000000005E-2"/>
        <n v="4.9260966000000003E-2"/>
        <n v="6.4178566000000006E-2"/>
        <n v="0.12901822299999999"/>
        <n v="0.130842397"/>
        <n v="0.809043348"/>
        <n v="0.73931876900000004"/>
        <n v="3.7430035E-2"/>
        <n v="5.2938679000000002E-2"/>
        <n v="7.9993430000000004E-2"/>
        <n v="6.1396254999999997E-2"/>
        <n v="0.228783766"/>
        <n v="0.232431369"/>
        <n v="9.2279840000000002E-2"/>
        <n v="0.66643819100000001"/>
        <n v="0.73152668600000004"/>
        <n v="0.26610500500000001"/>
        <n v="1.6201688999999998E-2"/>
        <n v="2.4862000000000002E-4"/>
        <n v="0.93636071200000004"/>
        <n v="0.96751436199999996"/>
        <n v="0.94573642300000005"/>
        <n v="0.92902707699999998"/>
        <n v="0.85912234499999995"/>
        <n v="0.81439603999999999"/>
        <n v="0.85561870600000001"/>
        <n v="0.85608313999999996"/>
        <n v="0.10685942900000001"/>
        <n v="0.92046930100000002"/>
        <n v="0.80347703299999995"/>
        <n v="0.41492630600000002"/>
        <n v="0.84973343700000004"/>
        <n v="0.57634354700000001"/>
        <n v="0.32056725200000002"/>
        <n v="0.83873532399999995"/>
        <n v="0.29154117899999998"/>
        <n v="0.320573463"/>
        <n v="0.32296606999999999"/>
        <n v="0.90267902899999997"/>
        <n v="0.13955906200000001"/>
        <n v="0.89360097000000005"/>
        <n v="1.2276133999999999E-2"/>
        <n v="0.64687149499999996"/>
        <n v="0.323035195"/>
        <n v="7.0080980000000001E-2"/>
        <n v="0.85361824900000005"/>
        <n v="2.5238898999999999E-2"/>
        <n v="0.201324956"/>
        <n v="0.205071477"/>
        <n v="0.171609383"/>
        <n v="0.120501551"/>
        <n v="5.8814934999999999E-2"/>
        <n v="0.32042067000000002"/>
        <n v="0.96751301099999998"/>
        <n v="6.6655357999999998E-2"/>
        <n v="0.25508956799999999"/>
        <n v="0.57546320900000003"/>
        <n v="0.31277582900000001"/>
        <n v="0.32041197500000002"/>
        <n v="0.65078485100000005"/>
        <n v="0.10753072399999999"/>
        <n v="0.73037348300000005"/>
        <n v="0.35928418299999998"/>
        <n v="0.748102767"/>
        <n v="0.67449708799999997"/>
        <n v="8.0080529999999997E-2"/>
        <n v="0.99013572999999999"/>
        <n v="0.244874339"/>
        <n v="4.5985868999999999E-2"/>
        <n v="0.94289127299999997"/>
        <n v="0.94530133699999996"/>
        <n v="0.86121756599999999"/>
        <n v="0.87337572500000005"/>
        <n v="0.82224802900000005"/>
        <n v="0.871592174"/>
        <n v="0.56965658900000005"/>
        <n v="0.69063726599999997"/>
        <n v="0.49131041199999997"/>
        <n v="0.98065570199999996"/>
        <n v="0.33666014500000002"/>
        <n v="0.37810601399999999"/>
        <n v="0.34807875799999999"/>
        <n v="0.25926486199999998"/>
        <n v="5.1210762999999999E-2"/>
        <n v="0.87562374899999995"/>
        <n v="0.74702700799999999"/>
        <n v="7.5221761999999998E-2"/>
        <n v="0.28995830099999997"/>
        <n v="0.28530747499999998"/>
        <n v="0.196693902"/>
        <n v="0.73205752300000004"/>
        <n v="7.9377983999999999E-2"/>
        <n v="0.102385343"/>
        <n v="0.48303890999999999"/>
        <n v="0.99662033999999999"/>
        <n v="0.57999400800000001"/>
        <n v="0.66626973899999997"/>
        <n v="0.877807106"/>
        <n v="0.84824423299999996"/>
        <n v="0.85536825000000005"/>
        <n v="0.83339028900000001"/>
        <n v="6.5762306000000006E-2"/>
        <n v="0.27997993500000001"/>
        <n v="0.49428603900000001"/>
        <n v="0.48824938200000001"/>
        <n v="0.32127563399999998"/>
        <n v="1.4062991E-2"/>
        <n v="7.1124602999999995E-2"/>
        <n v="0.28574036800000002"/>
        <n v="2.7206661E-2"/>
        <n v="8.6389384999999999E-2"/>
        <n v="2.6221719999999999E-3"/>
        <n v="3.9028859999999999E-3"/>
        <n v="3.1104679999999999E-3"/>
        <n v="1.7667981999999999E-2"/>
        <n v="1.7784481000000001E-2"/>
        <n v="1.9441496999999999E-2"/>
        <n v="0.38964483500000002"/>
        <n v="0.33232945800000002"/>
        <n v="0.52071253699999998"/>
        <n v="0.49099654500000001"/>
        <n v="0.48994853999999999"/>
        <n v="0.48860064199999997"/>
        <n v="5.8162919999999998E-3"/>
        <n v="5.3865620000000003E-2"/>
        <n v="0.91156577000000005"/>
        <n v="4.9652371000000001E-2"/>
        <n v="0.32600859300000001"/>
        <n v="2.5672500000000001E-3"/>
        <n v="0.79366546999999998"/>
        <n v="8.0034279999999999E-2"/>
        <n v="0.99252204499999996"/>
        <n v="0.79819344199999998"/>
        <n v="0.97785912200000003"/>
        <n v="3.4250702000000001E-2"/>
        <n v="0.93232088999999996"/>
        <n v="0.92803059300000001"/>
        <n v="0.53845348800000004"/>
        <n v="0.43060313700000002"/>
        <n v="6.6160480999999993E-2"/>
        <n v="0.35026649199999998"/>
        <n v="0.58877200299999999"/>
        <n v="0.58421253900000003"/>
        <n v="0.97720147999999996"/>
        <n v="0.63452702400000005"/>
        <n v="0.810154771"/>
        <n v="2.0853806999999999E-2"/>
        <n v="0.12467241900000001"/>
        <n v="0.99076247799999995"/>
        <n v="0.91109618000000003"/>
        <n v="5.9001468000000001E-2"/>
        <n v="0.31804013599999997"/>
        <n v="7.9456251000000006E-2"/>
        <n v="0.35119418400000002"/>
        <n v="0.106913444"/>
        <n v="0.10692080900000001"/>
        <n v="0.66740522999999996"/>
        <n v="0.79365343600000005"/>
        <n v="0.77164003000000003"/>
        <n v="0.92157289499999995"/>
        <n v="1.1023537999999999E-2"/>
        <n v="0.53818770000000005"/>
        <n v="0.96279007800000005"/>
        <n v="5.5440292000000002E-2"/>
        <n v="3.9719280000000003E-2"/>
        <n v="0.92444823099999995"/>
        <n v="0.87124064499999998"/>
        <n v="0.77164334599999995"/>
        <n v="0.669055222"/>
        <n v="0.99182748399999998"/>
        <n v="0.50519375399999999"/>
        <n v="0.45579414000000001"/>
        <n v="0.93113801600000001"/>
        <n v="0.17459482200000001"/>
        <n v="0.690534341"/>
        <n v="0.99596097500000003"/>
        <n v="0.71634830199999999"/>
        <n v="0.72688849799999999"/>
        <n v="0.32117489100000002"/>
        <n v="2.1719994999999999E-2"/>
        <n v="0.20866375200000001"/>
        <n v="9.4964267000000005E-2"/>
        <n v="4.2596348999999999E-2"/>
        <n v="9.9908024999999998E-2"/>
        <n v="0.62813755500000001"/>
        <n v="1.1929108000000001E-2"/>
        <n v="0.167488475"/>
        <n v="0.88112853199999996"/>
        <n v="0.88811841300000005"/>
        <n v="0.992235176"/>
        <n v="5.0309417000000002E-2"/>
        <n v="0.90411873399999998"/>
        <n v="8.5377079999999998E-3"/>
        <n v="0.145647416"/>
        <n v="0.86683932100000005"/>
        <n v="0.389408486"/>
        <n v="0.124266028"/>
        <n v="2.1355811999999998E-2"/>
        <n v="0.97713788800000001"/>
        <n v="0.92202654799999995"/>
        <n v="0.944863381"/>
        <n v="0.59185593800000003"/>
        <n v="0.34792139599999999"/>
        <n v="0.86372875800000004"/>
        <n v="0.85938904100000002"/>
        <n v="0.78155085899999999"/>
        <n v="0.95922254200000001"/>
        <n v="0.16254390699999999"/>
        <n v="0.93296171299999997"/>
        <n v="0.93177721099999999"/>
        <n v="0.52080473100000002"/>
        <n v="0.10726885999999999"/>
        <n v="0.88299134300000004"/>
        <n v="4.0530561999999999E-2"/>
        <n v="0.74655970900000002"/>
        <n v="4.0061461999999999E-2"/>
        <n v="0.98100436099999999"/>
        <n v="0.86707030200000001"/>
        <n v="0.128896074"/>
        <n v="0.97148403500000002"/>
        <n v="0.92580047099999996"/>
        <n v="8.6865317999999997E-2"/>
        <n v="0.84514882700000005"/>
        <n v="0.99176534199999999"/>
        <n v="3.9719760000000003E-3"/>
        <n v="0.120561426"/>
        <n v="0.99794693700000003"/>
        <n v="0.99796188100000005"/>
        <n v="0.79079593299999995"/>
        <n v="0.99896219100000005"/>
        <n v="0.23243572300000001"/>
        <n v="4.3434479999999998E-3"/>
        <n v="0.39798637199999998"/>
        <n v="0.19090105900000001"/>
        <n v="0.98266194699999998"/>
        <n v="0.86862337300000003"/>
        <n v="2.3930384999999998E-2"/>
        <n v="3.3585502000000003E-2"/>
        <n v="0.70782873899999998"/>
        <n v="8.0704829000000006E-2"/>
        <n v="0.81432353099999999"/>
        <n v="0.88508222299999995"/>
        <n v="0.65199099500000002"/>
        <n v="0.65234753400000001"/>
        <n v="0.55076795199999995"/>
        <n v="0.55087767399999998"/>
        <n v="0.55126536800000003"/>
        <n v="0.55129950599999999"/>
        <n v="0.55176037700000002"/>
        <n v="0.55821767"/>
        <n v="1.8884293E-2"/>
        <n v="5.6550290000000003E-2"/>
        <n v="0.66816664699999995"/>
        <n v="4.0187064000000002E-2"/>
        <n v="0.74401047600000003"/>
        <n v="0.57581641400000005"/>
        <n v="1.1930801E-2"/>
        <n v="0.344195906"/>
        <n v="0.34320646700000002"/>
        <n v="3.7844496999999998E-2"/>
        <n v="0.58890303600000005"/>
        <n v="0.79660459100000003"/>
        <n v="3.4466339999999998E-2"/>
        <n v="0.91586886000000001"/>
        <n v="0.54258493600000002"/>
        <n v="0.55089219599999995"/>
        <n v="0.55075061299999994"/>
        <n v="0.16363955499999999"/>
        <n v="0.16322667199999999"/>
        <n v="0.79545541399999997"/>
        <n v="0.79551578700000003"/>
        <n v="0.20142143700000001"/>
        <n v="5.2976751000000002E-2"/>
        <n v="0.19541784300000001"/>
        <n v="0.17653323300000001"/>
        <n v="0.176494287"/>
        <n v="0.176427269"/>
        <n v="5.1111079999999996E-3"/>
        <n v="2.2395302999999998E-2"/>
        <n v="2.1527497999999999E-2"/>
        <n v="0.92221978599999999"/>
        <n v="0.95409832299999997"/>
        <n v="0.95501302600000004"/>
        <n v="0.954114566"/>
        <n v="0.95375151400000002"/>
        <n v="0.95213795800000001"/>
        <n v="0.951791473"/>
        <n v="0.95105613700000002"/>
        <n v="0.93850289799999997"/>
        <n v="0.95449183999999998"/>
        <n v="0.78842465399999995"/>
        <n v="0.95206303699999995"/>
        <n v="0.72332919799999995"/>
        <n v="0.364726035"/>
        <n v="0.36212486100000002"/>
        <n v="0.36205211799999998"/>
        <n v="0.36184896"/>
        <n v="0.17653771300000001"/>
        <n v="0.176278667"/>
        <n v="0.17631732"/>
        <n v="0.16623597700000001"/>
        <n v="5.2367414000000001E-2"/>
        <n v="7.3741220000000003E-3"/>
        <n v="0.315027799"/>
        <n v="0.31546505000000002"/>
        <n v="0.31562575599999998"/>
        <n v="0.31603779399999998"/>
        <n v="0.31781071700000002"/>
        <n v="0.31604084700000001"/>
        <n v="0.58394464400000001"/>
        <n v="0.97617865000000004"/>
        <n v="5.0615752999999999E-2"/>
        <n v="2.0198338E-2"/>
        <n v="0.37796962499999998"/>
        <n v="0.65546855100000001"/>
        <n v="0.64849884300000005"/>
        <n v="0.64873425600000001"/>
        <n v="0.64842871499999999"/>
        <n v="0.64180772399999997"/>
        <n v="0.62219014100000003"/>
        <n v="0.655939355"/>
        <n v="0.65557346000000005"/>
        <n v="0.55398957599999998"/>
        <n v="0.55402127199999995"/>
        <n v="0.55406057500000006"/>
        <n v="0.55043004299999998"/>
        <n v="0.53126127099999998"/>
        <n v="0.53133585400000005"/>
        <n v="0.53121323399999998"/>
        <n v="0.64865036099999995"/>
        <n v="4.2069027000000002E-2"/>
        <n v="0.52208423000000004"/>
        <n v="0.46148112600000002"/>
        <n v="0.71278905699999995"/>
        <n v="0.94905807900000005"/>
        <n v="0.94917565100000001"/>
        <n v="0.95356705500000005"/>
        <n v="0.95357331199999995"/>
        <n v="0.59238251600000003"/>
        <n v="0.58738287300000003"/>
        <n v="3.3692621999999998E-2"/>
        <n v="3.3793628999999999E-2"/>
        <n v="4.5646150000000002E-3"/>
        <n v="0.69424739099999999"/>
        <n v="0.91302176700000004"/>
        <n v="0.91274934600000002"/>
        <n v="0.99133014699999999"/>
        <n v="0.991287802"/>
        <n v="0.99050942399999997"/>
        <n v="0.99048221599999997"/>
        <n v="0.99048089500000003"/>
        <n v="0.99047983699999997"/>
        <n v="0.98852099599999999"/>
        <n v="0.98851808299999999"/>
        <n v="0.81366987999999996"/>
        <n v="0.96351989699999996"/>
        <n v="0.95821901600000003"/>
        <n v="0.95801150199999996"/>
        <n v="0.957997761"/>
        <n v="0.95787729799999999"/>
        <n v="0.95550178600000002"/>
        <n v="0.182922573"/>
        <n v="0.18288191400000001"/>
        <n v="0.18272777800000001"/>
        <n v="0.18092935499999999"/>
        <n v="0.17741960100000001"/>
        <n v="0.17389961000000001"/>
        <n v="0.17281973"/>
        <n v="0.117270598"/>
        <n v="0.11759626500000001"/>
        <n v="0.11725577199999999"/>
        <n v="0.95738997599999998"/>
        <n v="0.957437553"/>
        <n v="0.95592315000000005"/>
        <n v="0.95593158099999997"/>
        <n v="0.707067577"/>
        <n v="0.70708846299999994"/>
        <n v="0.209417827"/>
        <n v="0.92769484700000004"/>
        <n v="0.92477825000000002"/>
        <n v="0.919793317"/>
        <n v="0.87916675499999997"/>
        <n v="0.875965196"/>
        <n v="0.875861589"/>
        <n v="0.87578199700000003"/>
        <n v="0.87575629099999996"/>
        <n v="0.87445518200000005"/>
        <n v="0.874548404"/>
        <n v="0.87454590700000001"/>
        <n v="0.874459345"/>
        <n v="0.86741267399999999"/>
        <n v="0.86749758899999996"/>
        <n v="0.86749249399999995"/>
        <n v="0.79420255200000001"/>
        <n v="0.79418979599999995"/>
        <n v="0.79416526499999995"/>
        <n v="0.79221088299999998"/>
        <n v="0.79220596399999998"/>
        <n v="0.91698103500000006"/>
        <n v="0.87075258300000002"/>
        <n v="0.87069283900000005"/>
        <n v="0.87065917599999998"/>
        <n v="0.87062130100000001"/>
        <n v="4.4876992999999997E-2"/>
        <n v="4.4846708999999998E-2"/>
        <n v="1.5642765999999999E-2"/>
        <n v="1.5654537999999999E-2"/>
        <n v="0.67968231499999998"/>
        <n v="0.97327506100000005"/>
        <n v="0.48193553700000002"/>
        <n v="0.80395711199999997"/>
        <n v="0.80174027000000003"/>
        <n v="0.801578982"/>
        <n v="0.80036980099999999"/>
        <n v="0.92902024000000005"/>
        <n v="0.93116591299999996"/>
        <n v="0.91665197099999995"/>
        <n v="0.98825732600000005"/>
        <n v="0.92168668499999995"/>
        <n v="9.3781113999999999E-2"/>
        <n v="9.2575204999999994E-2"/>
        <n v="5.95284E-3"/>
        <n v="0.16764833300000001"/>
        <n v="0.167670031"/>
        <n v="0.23397633600000001"/>
        <n v="0.54856120900000005"/>
        <n v="0.99961139499999996"/>
        <n v="0.82437613099999996"/>
        <n v="0.82353683499999997"/>
        <n v="0.43473992099999997"/>
        <n v="0.22702257300000001"/>
        <n v="0.42511826000000003"/>
        <n v="1.2205596000000001E-2"/>
        <n v="1.8029334000000001E-2"/>
        <n v="1.5977970000000001E-2"/>
        <n v="5.2739650000000002E-3"/>
        <n v="0.97957352399999997"/>
        <n v="0.84847445799999999"/>
        <n v="0.84549771200000001"/>
        <n v="0.84633934499999997"/>
        <n v="0.84671010300000005"/>
        <n v="0.84873472299999997"/>
        <n v="0.99909586399999994"/>
        <n v="0.90804930299999997"/>
        <n v="0.96397589699999997"/>
        <n v="0.981045948"/>
        <n v="0.98225668499999996"/>
        <n v="0.98466822799999998"/>
        <n v="0.98625905700000005"/>
        <n v="0.99745928100000003"/>
        <n v="0.986355761"/>
        <n v="0.995199905"/>
        <n v="0.82029278900000002"/>
        <n v="0.84109679299999995"/>
        <n v="0.98630537200000001"/>
        <n v="0.98630745200000003"/>
        <n v="0.98630875200000001"/>
        <n v="0.98631005100000002"/>
        <n v="0.98631109100000003"/>
        <n v="0.98631290999999999"/>
        <n v="0.98631420999999997"/>
        <n v="0.98631810799999997"/>
        <n v="0.95027048000000003"/>
        <n v="0.99816410099999997"/>
        <n v="2.1908082999999998E-2"/>
        <n v="0.981888926"/>
        <n v="0.98098717499999999"/>
        <n v="0.96322189499999999"/>
        <n v="0.95636820199999995"/>
        <n v="0.98188324299999996"/>
        <n v="0.98405989199999999"/>
        <n v="0.57215568800000005"/>
        <n v="0.76927440499999999"/>
        <n v="0.14031020999999999"/>
        <n v="8.0754522999999995E-2"/>
        <n v="8.1306307999999994E-2"/>
        <n v="8.0984073000000004E-2"/>
        <n v="2.7809935000000001E-2"/>
        <n v="8.0962519999999996E-2"/>
        <n v="6.9643415E-2"/>
        <n v="0.165847089"/>
        <n v="8.1061548999999997E-2"/>
        <n v="8.1438593000000004E-2"/>
        <n v="0.22666586"/>
        <n v="0.40327883799999997"/>
        <n v="0.48370898299999998"/>
        <n v="0.93388925"/>
        <n v="0.98527398300000002"/>
        <n v="0.99793935099999997"/>
        <n v="0.84967423600000003"/>
        <n v="0.99790756199999997"/>
        <n v="0.996562222"/>
        <n v="0.60522596200000001"/>
        <n v="0.55471002700000005"/>
        <n v="4.4603793000000003E-2"/>
        <n v="1.6676254000000001E-2"/>
        <n v="9.0021033E-2"/>
        <n v="0.53567688899999999"/>
        <n v="3.2930978E-2"/>
        <n v="1.9787807000000001E-2"/>
        <n v="0.11351646999999999"/>
        <n v="0.99313037000000004"/>
        <n v="0.83172353099999996"/>
        <n v="0.73370752699999997"/>
        <n v="0.80016268099999999"/>
        <n v="0.21925252200000001"/>
        <n v="0.21850608699999999"/>
        <n v="0.21806186499999999"/>
        <n v="0.21664656299999999"/>
        <n v="0.96965703000000003"/>
        <n v="6.5384726000000004E-2"/>
        <n v="0.12760812199999999"/>
        <n v="0.12566313600000001"/>
        <n v="0.112243237"/>
        <n v="0.107637343"/>
        <n v="2.7169109999999998E-3"/>
        <n v="2.6965050000000001E-3"/>
        <n v="2.4083780000000001E-3"/>
        <n v="2.4063209999999999E-3"/>
        <n v="2.6439720000000001E-3"/>
        <n v="2.3393939999999998E-3"/>
        <n v="6.4701633999999994E-2"/>
        <n v="6.0916019000000002E-2"/>
        <n v="4.6861089999999999E-3"/>
        <n v="4.407284E-3"/>
        <n v="4.0621590000000001E-3"/>
        <n v="4.0864330000000004E-3"/>
        <n v="4.4723189999999998E-3"/>
        <n v="5.8684135999999998E-2"/>
        <n v="1.6909891E-2"/>
        <n v="5.6431328000000003E-2"/>
        <n v="5.2848127000000002E-2"/>
        <n v="5.1301300000000001E-3"/>
        <n v="5.1100020000000003E-2"/>
        <n v="2.4838676000000001E-2"/>
        <n v="2.3885381000000001E-2"/>
        <n v="0.82832860200000002"/>
        <n v="0.16288590999999999"/>
        <n v="0.84345744"/>
        <n v="0.84068854100000001"/>
        <n v="0.83369834700000001"/>
        <n v="0.83497194699999999"/>
        <n v="0.83338710999999999"/>
        <n v="0.83232713800000002"/>
        <n v="0.83221937899999998"/>
        <n v="5.4158106999999997E-2"/>
        <n v="0.58051935799999999"/>
        <n v="0.66268691300000004"/>
        <n v="0.68221394800000001"/>
        <n v="0.84912908600000003"/>
        <n v="0.84824002700000001"/>
        <n v="0.20880298"/>
        <n v="0.95001190999999996"/>
        <n v="0.842907501"/>
        <n v="0.84288940199999995"/>
        <n v="0.84263693200000001"/>
        <n v="0.84286526799999995"/>
        <n v="0.84259567700000004"/>
        <n v="0.84258662100000004"/>
        <n v="0.98831043699999999"/>
        <n v="0.99046886999999995"/>
        <n v="0.99271416099999998"/>
        <n v="0.99356057399999997"/>
        <n v="0.91938102899999996"/>
        <n v="0.91346183800000003"/>
        <n v="0.86159656299999998"/>
        <n v="0.85731074699999998"/>
        <n v="0.84784176700000002"/>
        <n v="0.84467326499999995"/>
        <n v="0.84012279300000003"/>
        <n v="0.83343660799999997"/>
        <n v="0.768944077"/>
        <n v="0.76407303000000004"/>
        <n v="0.75238445099999995"/>
        <n v="0.92298841200000004"/>
        <n v="0.12501319799999999"/>
        <n v="1.9168010999999999E-2"/>
        <n v="0.99606488500000001"/>
        <n v="0.49287861700000002"/>
        <n v="0.52605633699999998"/>
        <n v="0.69848039500000003"/>
        <n v="0.75271426399999997"/>
        <n v="5.1965038999999998E-2"/>
        <n v="5.2495853000000002E-2"/>
        <n v="5.2570908E-2"/>
        <n v="5.2137458999999997E-2"/>
        <n v="0.99877821099999997"/>
        <n v="0.52283692100000001"/>
        <n v="0.662197225"/>
        <n v="0.27055366600000003"/>
        <n v="3.5726933000000002E-2"/>
        <n v="9.6272419999999994E-3"/>
        <n v="0.51751349499999999"/>
        <n v="1.699461E-3"/>
        <n v="7.7051613000000005E-2"/>
        <n v="7.7075477000000003E-2"/>
        <n v="7.1462481999999994E-2"/>
        <n v="7.1427299999999999E-2"/>
        <n v="3.4835920000000002E-3"/>
        <n v="0.44039096500000002"/>
        <n v="0.52809564200000003"/>
        <n v="0.19179826799999999"/>
        <n v="0.117555622"/>
        <n v="0.11756477899999999"/>
        <n v="2.091271E-3"/>
        <n v="0.39745324199999998"/>
        <n v="0.524190241"/>
        <n v="0.51595650000000004"/>
        <n v="0.51246440199999999"/>
        <n v="0.50895151400000005"/>
        <n v="0.50839195599999998"/>
        <n v="0.49779066"/>
        <n v="0.19706895099999999"/>
        <n v="0.19629152799999999"/>
        <n v="0.16331836299999999"/>
        <n v="0.70959725799999995"/>
        <n v="0.69739840600000003"/>
        <n v="0.638312192"/>
        <n v="0.63185479300000003"/>
        <n v="0.62377872300000003"/>
        <n v="0.61995856999999999"/>
        <n v="0.61180768100000005"/>
        <n v="0.41408054700000002"/>
        <n v="0.400101859"/>
        <n v="0.196092982"/>
        <n v="0.38977664099999998"/>
        <n v="0.99063786600000003"/>
        <n v="0.78381029599999996"/>
        <n v="0.85124449099999999"/>
        <n v="0.30285425599999999"/>
        <n v="4.5243021000000001E-2"/>
        <n v="4.3835172999999998E-2"/>
        <n v="4.5411365000000002E-2"/>
        <n v="0.14965376899999999"/>
        <n v="0.69525056900000004"/>
        <n v="0.51375232699999995"/>
        <n v="4.2451754000000001E-2"/>
        <n v="0.99907601499999998"/>
        <n v="0.76715767300000004"/>
        <n v="3.3667810000000001E-3"/>
        <n v="2.2640430999999999E-2"/>
        <n v="2.2304427000000002E-2"/>
        <n v="0.871161517"/>
        <n v="2.7167592000000001E-2"/>
        <n v="4.2263756999999999E-2"/>
        <n v="0.99336200799999996"/>
        <n v="0.43702532999999999"/>
        <n v="0.54523712999999996"/>
        <n v="0.15200266100000001"/>
        <n v="0.14534876699999999"/>
        <n v="0.75477911499999994"/>
        <n v="0.96791124399999995"/>
        <n v="0.96195003499999998"/>
        <n v="0.91081752100000002"/>
        <n v="0.30605321099999999"/>
        <n v="0.78006569000000003"/>
        <n v="0.57510731400000004"/>
        <n v="0.22494315300000001"/>
        <n v="0.16000431100000001"/>
        <n v="5.1581100000000003E-4"/>
        <n v="0.93867194300000001"/>
        <n v="0.320992793"/>
        <n v="0.320737999"/>
        <n v="0.76116586100000005"/>
        <n v="6.9990640000000002E-3"/>
        <n v="6.3057770000000003E-3"/>
        <n v="0.78749901"/>
        <n v="0.93919823999999996"/>
        <n v="0.94175619499999996"/>
        <n v="0.93975400799999997"/>
        <n v="0.90461982100000005"/>
        <n v="0.76103948099999996"/>
        <n v="0.68501970499999998"/>
        <n v="0.68417408199999996"/>
        <n v="0.68372052299999997"/>
        <n v="0.68348735800000004"/>
        <n v="0.682952534"/>
        <n v="0.682391109"/>
        <n v="0.68207765600000003"/>
        <n v="0.68195561299999996"/>
        <n v="0.68191668100000002"/>
        <n v="0.76518228799999999"/>
        <n v="0.90438409799999997"/>
        <n v="0.66668881000000002"/>
        <n v="0.57955432200000001"/>
        <n v="0.60673259400000001"/>
        <n v="0.57962540500000004"/>
        <n v="0.57989824000000001"/>
        <n v="0.58016300499999995"/>
        <n v="0.19692785500000001"/>
        <n v="3.3795456000000001E-2"/>
        <n v="3.3823176000000003E-2"/>
        <n v="3.3844229000000003E-2"/>
        <n v="0.15088046799999999"/>
        <n v="0.147486645"/>
        <n v="0.16324614100000001"/>
        <n v="0.154531803"/>
        <n v="0.35315779600000002"/>
        <n v="0.35368528900000001"/>
        <n v="0.35389459499999998"/>
        <n v="0.35439037200000001"/>
        <n v="0.35621986"/>
        <n v="0.35733957700000002"/>
        <n v="0.35863613999999999"/>
        <n v="0.35411125900000001"/>
        <n v="0.35436099100000001"/>
        <n v="0.35549480700000002"/>
        <n v="0.35564788800000002"/>
        <n v="0.35574219000000001"/>
        <n v="0.35592590099999999"/>
        <n v="0.35604715599999998"/>
        <n v="0.35623088400000003"/>
        <n v="0.35649301900000002"/>
        <n v="0.356998969"/>
        <n v="0.35751846999999998"/>
        <n v="0.35762875100000002"/>
        <n v="0.35825006399999998"/>
        <n v="0.35893890099999998"/>
        <n v="0.35979951500000001"/>
        <n v="0.36000305100000002"/>
        <n v="0.36555288899999999"/>
        <n v="0.26324044499999999"/>
        <n v="0.75411982099999997"/>
        <n v="0.76575363299999999"/>
        <n v="0.365630169"/>
        <n v="3.1969025999999998E-2"/>
        <n v="3.6624186000000003E-2"/>
        <n v="0.56963488200000001"/>
        <n v="0.65526764100000001"/>
        <n v="0.66392295000000001"/>
        <n v="0.67758831500000005"/>
        <n v="0.76161995500000002"/>
        <n v="0.76937760600000005"/>
        <n v="0.99812485100000004"/>
        <n v="0.98235193499999995"/>
        <n v="0.97753582000000006"/>
        <n v="0.97699013400000001"/>
        <n v="0.98148992999999995"/>
        <n v="0.99874184799999999"/>
        <n v="0.93752248400000004"/>
        <n v="0.87884815400000005"/>
        <n v="0.93924498999999995"/>
        <n v="0.93925183099999998"/>
        <n v="0.82591753899999998"/>
        <n v="0.81993845200000004"/>
        <n v="0.51385021500000005"/>
        <n v="0.945860492"/>
        <n v="0.945871342"/>
        <n v="0.94589205200000004"/>
        <n v="8.4404409E-2"/>
        <n v="8.5309705999999999E-2"/>
        <n v="0.65312787800000005"/>
        <n v="0.98648727000000003"/>
        <n v="0.64032423800000005"/>
        <n v="2.2257399999999999E-3"/>
        <n v="2.3030770000000002E-3"/>
        <n v="0.97417889899999999"/>
        <n v="0.13145493499999999"/>
        <n v="0.52743743899999995"/>
        <n v="0.66869221000000001"/>
        <n v="0.95116067299999996"/>
        <n v="0.95691453500000001"/>
        <n v="0.99895120599999998"/>
        <n v="0.98463023000000005"/>
        <n v="0.98495598100000004"/>
        <n v="0.98724798499999999"/>
        <n v="0.98554086500000004"/>
        <n v="0.98727044200000003"/>
        <n v="0.98562471900000004"/>
        <n v="0.98599652100000001"/>
        <n v="0.98559324299999995"/>
        <n v="0.98657389799999995"/>
        <n v="0.98382592999999996"/>
        <n v="0.98389218499999997"/>
        <n v="0.98648647"/>
        <n v="0.98386422299999998"/>
        <n v="0.99147157500000005"/>
        <n v="0.99147578000000003"/>
        <n v="0.99153596700000002"/>
        <n v="0.986109291"/>
        <n v="0.99740382000000005"/>
        <n v="0.99742409799999998"/>
        <n v="0.99744630000000001"/>
        <n v="0.99750176899999998"/>
        <n v="0.99750290500000005"/>
        <n v="0.99755441199999995"/>
        <n v="0.30171357900000001"/>
        <n v="0.99755544900000004"/>
        <n v="0.997680283"/>
        <n v="0.997562689"/>
        <n v="0.99769599600000003"/>
        <n v="0.99770104299999995"/>
        <n v="0.99770279399999995"/>
        <n v="0.997747524"/>
        <n v="0.98098861199999998"/>
        <n v="0.21885849299999999"/>
        <n v="0.98874837500000001"/>
        <n v="0.90933277099999998"/>
        <n v="0.67880277899999997"/>
        <n v="0.59497720600000004"/>
        <n v="0.59867850499999997"/>
        <n v="0.44549312000000002"/>
        <n v="0.27175637499999999"/>
        <n v="4.9876080000000001E-3"/>
        <n v="2.7663531000000002E-2"/>
        <n v="0.33062429399999999"/>
        <n v="4.4555539999999996E-3"/>
        <n v="0.17714956700000001"/>
        <n v="0.25081407100000003"/>
        <n v="0.43787939599999998"/>
        <n v="0.44937834300000001"/>
        <n v="0.65875105700000003"/>
        <n v="0.80807638599999998"/>
        <n v="0.80558965900000001"/>
        <n v="0.80609070599999999"/>
        <n v="0.78962353699999999"/>
        <n v="0.79112387299999998"/>
        <n v="0.25314670700000003"/>
        <n v="0.87258975699999997"/>
        <n v="0.92630075499999998"/>
        <n v="0.965628508"/>
        <n v="0.96989232199999997"/>
        <n v="0.97037188200000002"/>
        <n v="0.96487748100000004"/>
        <n v="0.96636514200000001"/>
        <n v="0.99132366199999999"/>
        <n v="0.99439166400000001"/>
        <n v="9.4656153000000007E-2"/>
        <n v="0.99755051800000005"/>
        <n v="0.93761591300000002"/>
        <n v="0.72613240400000001"/>
        <n v="0.72649732099999997"/>
        <n v="0.950181583"/>
        <n v="0.72912232799999999"/>
        <n v="0.17168272100000001"/>
        <n v="0.17083969199999999"/>
        <n v="0.166220706"/>
        <n v="0.170381385"/>
        <n v="0.93768521599999999"/>
        <n v="0.73213572800000004"/>
        <n v="5.0741332E-2"/>
        <n v="0.599068288"/>
        <n v="0.91998892700000001"/>
        <n v="4.620954E-3"/>
        <n v="1.6798029999999999E-3"/>
        <n v="9.0591643999999999E-2"/>
        <n v="3.9879720000000002E-3"/>
        <n v="5.2726609999999997E-3"/>
        <n v="0.99673107000000005"/>
        <n v="0.117146256"/>
        <n v="0.13826192500000001"/>
        <n v="0.967926179"/>
        <n v="0.75249688199999998"/>
        <n v="0.89262620500000001"/>
        <n v="0.99656428900000005"/>
        <n v="0.85268553599999997"/>
        <n v="0.99705820499999998"/>
        <n v="6.0875933E-2"/>
        <n v="0.68486565799999999"/>
        <n v="0.92384275800000004"/>
        <n v="0.54035409499999998"/>
        <n v="5.8643575000000003E-2"/>
        <n v="0.86135152599999998"/>
        <n v="0.68133425800000003"/>
        <n v="0.75773478000000005"/>
        <n v="0.630698702"/>
        <n v="0.99720885500000001"/>
        <n v="0.86777697099999995"/>
        <n v="0.26314537900000001"/>
        <n v="0.108682771"/>
        <n v="0.90578183300000004"/>
        <n v="0.89393668500000001"/>
        <n v="0.17481898200000001"/>
        <n v="0.99821210400000004"/>
        <n v="0.143784632"/>
        <n v="0.10084594299999999"/>
        <n v="3.7952020000000001E-3"/>
        <n v="0.68742308799999996"/>
        <n v="0.53294258100000003"/>
        <n v="0.63007140900000003"/>
        <n v="0.99661290300000005"/>
        <n v="2.6142339000000001E-2"/>
        <n v="5.6189132000000003E-2"/>
        <n v="2.6245032000000001E-2"/>
        <n v="0.99821536200000005"/>
        <n v="0.99664701600000005"/>
        <n v="8.9538272000000002E-2"/>
        <n v="0.431466022"/>
        <n v="4.9155309999999999E-3"/>
        <n v="0.28475846799999999"/>
        <n v="0.400462863"/>
        <n v="0.45256435299999997"/>
        <n v="0.61830643799999996"/>
        <n v="0.55969932200000005"/>
        <n v="0.89160257600000004"/>
        <n v="0.89211304700000005"/>
        <n v="0.89215554200000002"/>
        <n v="0.82643752100000001"/>
        <n v="0.960598069"/>
        <n v="0.15038486100000001"/>
        <n v="0.98675320200000005"/>
        <n v="0.96579323399999994"/>
        <n v="0.96835355000000001"/>
        <n v="0.870336098"/>
        <n v="0.89277393400000005"/>
        <n v="0.94409279300000004"/>
        <n v="0.88782626399999998"/>
        <n v="0.94869249600000005"/>
        <n v="0.88790555400000004"/>
        <n v="0.38687917900000002"/>
        <n v="0.38686748700000001"/>
        <n v="0.30901782700000002"/>
        <n v="0.13448766500000001"/>
        <n v="1.1344160000000001E-3"/>
        <n v="2.1996888999999999E-2"/>
        <n v="7.0433450000000003E-3"/>
        <n v="3.3121246999999999E-2"/>
        <n v="0.14256186400000001"/>
        <n v="0.16640033300000001"/>
        <n v="0.16903808400000001"/>
        <n v="0.228557291"/>
        <n v="3.1415481000000002E-2"/>
        <n v="0.88984571700000004"/>
        <n v="0.32899513600000002"/>
        <n v="0.99289232000000005"/>
        <n v="0.486805661"/>
        <n v="0.84170411199999995"/>
        <n v="0.14129772299999999"/>
        <n v="0.60906034799999997"/>
        <n v="4.1104112999999998E-2"/>
        <n v="4.0791691999999997E-2"/>
        <n v="0.97812844600000004"/>
        <n v="0.60426660700000001"/>
        <n v="0.15322733599999999"/>
        <n v="0.147691355"/>
        <n v="0.84093194299999996"/>
        <n v="0.16684305499999999"/>
        <n v="2.1225319999999999E-3"/>
        <n v="0.326617728"/>
        <n v="0.50311230500000004"/>
        <n v="0.13913202199999999"/>
        <n v="0.86797688100000003"/>
        <n v="0.96806880799999995"/>
        <n v="0.97688227900000002"/>
        <n v="0.31539035100000001"/>
        <n v="0.99662770499999997"/>
        <n v="0.99712226900000001"/>
        <n v="0.48039030799999999"/>
        <n v="0.46320363399999998"/>
        <n v="0.82839569000000002"/>
        <n v="0.85464312099999995"/>
        <n v="0.99867603900000002"/>
        <n v="2.8659858999999999E-2"/>
        <n v="0.99218231400000001"/>
        <n v="3.1103378000000001E-2"/>
        <n v="0.72635370200000005"/>
        <n v="0.73119141099999996"/>
        <n v="0.73611842299999997"/>
        <n v="0.71795292099999997"/>
        <n v="0.41485831699999998"/>
        <n v="0.14562762000000001"/>
        <n v="0.14775308000000001"/>
        <n v="3.7636995999999999E-2"/>
        <n v="0.11736374500000001"/>
        <n v="0.72134651299999997"/>
        <n v="0.74187250900000001"/>
        <n v="0.792542619"/>
        <n v="0.79981761699999998"/>
        <n v="0.80527982499999995"/>
        <n v="0.810680293"/>
        <n v="0.817218844"/>
        <n v="0.82033050500000004"/>
        <n v="0.82394770299999998"/>
        <n v="0.86186518000000001"/>
        <n v="0.86826934499999997"/>
        <n v="0.87109422999999997"/>
        <n v="0.46026781500000002"/>
        <n v="0.99829587399999997"/>
        <n v="2.2608860000000001E-3"/>
        <n v="0.14751246900000001"/>
        <n v="0.39666701300000001"/>
        <n v="0.81823516600000001"/>
        <n v="0.91546850899999999"/>
        <n v="0.91719598400000002"/>
        <n v="9.4319100000000002E-4"/>
        <n v="0.99946086099999998"/>
        <n v="0.143592098"/>
        <n v="0.30814949600000002"/>
        <n v="0.143574382"/>
        <n v="0.14364364199999999"/>
        <n v="0.14387325500000001"/>
        <n v="4.2078949999999997E-3"/>
        <n v="8.8482535000000001E-2"/>
        <n v="0.61959335299999996"/>
        <n v="0.67554827399999995"/>
        <n v="0.66898091299999995"/>
        <n v="8.8712154000000001E-2"/>
        <n v="8.8948019000000003E-2"/>
        <n v="0.14689407600000001"/>
        <n v="0.15108993200000001"/>
        <n v="0.14715403099999999"/>
        <n v="0.10034128"/>
        <n v="0.100435866"/>
        <n v="0.100488429"/>
        <n v="9.4565257999999999E-2"/>
        <n v="9.4671946000000007E-2"/>
        <n v="2.2719050000000001E-2"/>
        <n v="3.4276518999999998E-2"/>
        <n v="8.9477287000000003E-2"/>
        <n v="0.115039393"/>
        <n v="0.12219466599999999"/>
        <n v="0.138562725"/>
        <n v="0.77068815000000002"/>
        <n v="5.5392433999999997E-2"/>
        <n v="0.168703305"/>
        <n v="4.3972544000000002E-2"/>
        <n v="0.246062579"/>
        <n v="0.95345860500000001"/>
        <n v="5.736981E-2"/>
        <n v="8.7425615999999998E-2"/>
        <n v="9.0867982999999999E-2"/>
        <n v="0.28898547299999999"/>
        <n v="0.28975281600000002"/>
        <n v="0.54386740099999997"/>
        <n v="8.3839348999999994E-2"/>
        <n v="6.1718099999999996E-4"/>
        <n v="0.71890392299999994"/>
        <n v="0.177322338"/>
        <n v="0.61865478900000004"/>
        <n v="0.32899001"/>
        <n v="0.32897779999999999"/>
        <n v="0.54081886400000001"/>
        <n v="0.56089177199999996"/>
        <n v="2.5506747E-2"/>
        <n v="0.93917125999999995"/>
        <n v="4.7278494999999997E-2"/>
        <n v="0.31868132999999998"/>
        <n v="0.300443034"/>
        <n v="0.99931956300000002"/>
        <n v="0.99121340999999996"/>
        <n v="0.99117949299999997"/>
        <n v="0.94799441299999998"/>
        <n v="0.88442586300000003"/>
        <n v="0.92730820700000005"/>
        <n v="0.87646407299999995"/>
        <n v="0.88780934199999995"/>
        <n v="0.67067661000000001"/>
        <n v="0.12823595800000001"/>
        <n v="0.124918313"/>
        <n v="0.22352440700000001"/>
        <n v="0.63986727700000001"/>
        <n v="0.232426304"/>
        <n v="0.228040574"/>
        <n v="0.64687839999999996"/>
        <n v="0.39434824499999999"/>
        <n v="0.39512073800000003"/>
        <n v="0.39460571700000002"/>
        <n v="0.39589346199999997"/>
        <n v="0.39711741099999998"/>
        <n v="0.396086679"/>
        <n v="0.34355122999999999"/>
        <n v="0.124359947"/>
        <n v="0.29495382399999998"/>
        <n v="0.104275325"/>
        <n v="0.103756634"/>
        <n v="0.103713465"/>
        <n v="0.103670304"/>
        <n v="0.103627152"/>
        <n v="0.10358400800000001"/>
        <n v="0.10354087300000001"/>
        <n v="0.10341151899999999"/>
        <n v="1.1405459999999999E-2"/>
        <n v="6.1361857999999998E-2"/>
        <n v="4.6085400000000002E-4"/>
        <n v="4.6003599999999998E-4"/>
        <n v="6.2244529999999996E-3"/>
        <n v="6.5908566000000002E-2"/>
        <n v="0.69679498799999995"/>
        <n v="0.69467868600000005"/>
        <n v="2.2095E-4"/>
        <n v="4.9217300000000005E-4"/>
        <n v="0.99845889099999996"/>
        <n v="0.44193684700000002"/>
        <n v="0.441959349"/>
        <n v="0.46002247299999999"/>
        <n v="0.54797871799999998"/>
        <n v="0.55348343799999999"/>
        <n v="0.55355313799999994"/>
        <n v="0.55383194199999997"/>
        <n v="0.55411075399999998"/>
        <n v="0.99159245699999998"/>
        <n v="0.77149419900000005"/>
        <n v="0.84159366300000005"/>
        <n v="0.96870622299999998"/>
        <n v="0.83787023000000005"/>
        <n v="0.84125118499999996"/>
        <n v="0.84142245500000001"/>
        <n v="0.84165071800000002"/>
        <n v="0.84170776599999997"/>
        <n v="0.99311335499999998"/>
        <n v="0.988756937"/>
        <n v="0.71963159899999996"/>
        <n v="0.90909339600000005"/>
        <n v="0.90892243900000003"/>
        <n v="0.44252872500000001"/>
        <n v="0.50290782599999995"/>
        <n v="0.40783457499999998"/>
        <n v="0.32341156300000001"/>
        <n v="0.47618883200000001"/>
        <n v="0.99391706800000001"/>
        <n v="0.95728448700000002"/>
        <n v="0.82976925000000001"/>
        <n v="0.73708093900000005"/>
        <n v="5.0021238000000003E-2"/>
        <n v="3.9674163999999998E-2"/>
        <n v="6.446378E-3"/>
        <n v="0.98385459500000005"/>
        <n v="0.122235595"/>
        <n v="0.12447082700000001"/>
        <n v="0.64363144800000005"/>
        <n v="0.99976320900000004"/>
        <n v="0.41341734200000002"/>
        <n v="0.97937554900000001"/>
        <n v="5.1884419000000001E-2"/>
        <n v="0.63324347299999995"/>
        <n v="0.83349258900000001"/>
        <n v="0.90841924500000004"/>
        <n v="2.6901118000000002E-2"/>
        <n v="1.453696E-3"/>
        <n v="1.4451900000000001E-3"/>
        <n v="1.524199E-3"/>
        <n v="1.6021329999999999E-3"/>
        <n v="0.90074174500000004"/>
        <n v="1.9312660000000001E-3"/>
        <n v="1.9278570000000001E-3"/>
        <n v="1.8196130000000001E-3"/>
        <n v="0.35066912"/>
        <n v="0.214395207"/>
        <n v="0.12903928000000001"/>
        <n v="0.94802352499999998"/>
        <n v="0.32859339900000001"/>
        <n v="9.2275731E-2"/>
        <n v="0.25542242700000001"/>
        <n v="0.99811978199999996"/>
        <n v="0.41376498499999997"/>
        <n v="0.88620538400000004"/>
        <n v="0.96587171800000005"/>
        <n v="0.88624012799999996"/>
        <n v="0.64795224500000004"/>
        <n v="0.101530774"/>
        <n v="0.97602339800000004"/>
        <n v="0.97549302400000004"/>
        <n v="0.98933935100000003"/>
        <n v="0.67627929899999994"/>
        <n v="0.10200084600000001"/>
        <n v="0.556507007"/>
        <n v="8.0374230000000001E-3"/>
        <n v="0.35579424500000001"/>
        <n v="0.26575655399999998"/>
        <n v="0.73334390500000002"/>
        <n v="7.8162361999999999E-2"/>
        <n v="0.76859112500000004"/>
        <n v="0.64039464499999998"/>
        <n v="0.16153452400000001"/>
        <n v="0.72771845899999998"/>
        <n v="5.2570714999999997E-2"/>
        <n v="0.99758236300000003"/>
        <n v="0.72538494499999995"/>
        <n v="0.78371373499999997"/>
        <n v="0.78354432600000001"/>
        <n v="0.993657766"/>
        <n v="0.63297906999999998"/>
        <n v="0.62700263300000003"/>
        <n v="0.62021254299999995"/>
        <n v="0.607509937"/>
        <n v="0.172844317"/>
        <n v="4.0561079E-2"/>
        <n v="4.0576580000000001E-2"/>
        <n v="0.57665444799999999"/>
        <n v="0.78818511499999999"/>
        <n v="0.30072297999999997"/>
        <n v="0.87990470799999998"/>
        <n v="0.49135241499999999"/>
        <n v="0.99826656800000002"/>
        <n v="0.99829329499999997"/>
        <n v="0.55099690400000001"/>
        <n v="0.80401888300000002"/>
        <n v="0.50639373399999998"/>
        <n v="0.94117052999999995"/>
        <n v="0.81265864899999996"/>
        <n v="0.27133834899999998"/>
        <n v="0.80487954533983197"/>
        <n v="0.69020760789126701"/>
        <n v="0.68157485132606299"/>
        <n v="0.47599270521713499"/>
        <n v="0.600727372646644"/>
        <n v="0.96492763304635598"/>
        <n v="0.59298421693930703"/>
        <n v="0.584421051794631"/>
        <n v="0.71534168967873302"/>
        <n v="0.70953878385756697"/>
        <n v="0.70233356198128605"/>
        <n v="0.52138426921149394"/>
        <n v="0.51087833579372699"/>
        <n v="0.50598617764443998"/>
        <n v="0.53320167321718404"/>
        <n v="3.5724362419553499E-2"/>
        <n v="0.670073756758234"/>
        <n v="4.9854254396651801E-3"/>
        <n v="2.92996120651677E-2"/>
        <n v="0.862627634548921"/>
        <n v="0.339098114631882"/>
        <n v="0.87082032659472197"/>
        <n v="0.116139571515003"/>
        <n v="0.74065405771599502"/>
        <n v="2.31490839060987E-2"/>
        <n v="0.25701984740558798"/>
        <n v="9.3822304662064801E-2"/>
        <n v="4.32852934824146E-4"/>
        <n v="0.97981022482772995"/>
        <n v="0.99899312376293403"/>
        <n v="0.31372740517648701"/>
        <n v="0.189662167046771"/>
        <n v="2.4857295928157198E-2"/>
        <n v="0.99958668255857297"/>
        <n v="0.59669095874385902"/>
        <n v="0.59566676991216705"/>
        <n v="0.50391649104388203"/>
        <n v="0.30899634064141901"/>
        <n v="0.12541855450970199"/>
        <n v="1.73922447139476E-2"/>
        <n v="0.47832268728389199"/>
        <n v="3.5140639747168301E-2"/>
        <n v="4.6132090867922498E-2"/>
        <n v="0.62001608621385296"/>
        <n v="6.5331091667575295E-2"/>
        <n v="0.69402652191408598"/>
        <n v="0.52358786715916195"/>
        <n v="0.122258966735345"/>
        <n v="0.21695141449269101"/>
        <n v="0.83482852279354103"/>
        <n v="0.95351633247400902"/>
        <n v="0.94523959415949699"/>
        <n v="0.94746399216873201"/>
        <n v="0.89603992125950904"/>
        <n v="0.89588215606759902"/>
        <n v="0.89599534543929304"/>
        <n v="0.82881015584145401"/>
        <n v="0.75772021803890799"/>
        <n v="0.57495302818209504"/>
        <n v="0.461020006202227"/>
        <n v="0.94551991194930096"/>
        <n v="0.39121812161292902"/>
        <n v="0.21793151060405699"/>
        <n v="7.7652556919428503E-2"/>
        <n v="6.6876192958418207E-2"/>
        <n v="6.6761423536603498E-2"/>
        <n v="0.12750880611415"/>
        <n v="6.8762752743406597E-2"/>
        <n v="0.91604614908808102"/>
        <n v="0.663887845797274"/>
        <n v="0.66683148024757899"/>
        <n v="2.08267293077513E-3"/>
        <n v="8.7974015997336306E-3"/>
        <n v="7.7874272885430904E-2"/>
        <n v="0.96158009751721196"/>
        <n v="0.52752254195390402"/>
        <n v="3.6003894298806002E-2"/>
        <n v="3.5933487562156599E-2"/>
        <n v="5.3293835909810197E-2"/>
        <n v="0.90896774803589997"/>
        <n v="0.97529662363553804"/>
        <n v="0.11627775147265899"/>
        <n v="0.35395064059687797"/>
        <n v="0.43283497015662697"/>
        <n v="0.83442067537558595"/>
        <n v="0.29674216308539803"/>
        <n v="0.41401785396714902"/>
        <n v="0.86404619452261899"/>
        <n v="0.93713463834394595"/>
        <n v="0.55408841790738905"/>
        <n v="0.43671108304615802"/>
        <n v="0.317306847885167"/>
        <n v="5.65842156901286E-2"/>
        <n v="5.5901782821798897E-2"/>
        <n v="1.25404225321698E-2"/>
        <n v="0.63362669146142603"/>
        <n v="0.96419603247105801"/>
        <n v="1.38040165445979E-3"/>
        <n v="1.37713839784592E-3"/>
        <n v="1.37686991684288E-3"/>
        <n v="1.3543613644281199E-3"/>
        <n v="0.36335925114878098"/>
        <n v="0.37391401453761403"/>
        <n v="0.37040587553076398"/>
        <n v="0.37156956813057201"/>
        <n v="0.37049616534572599"/>
        <n v="0.37064966539467198"/>
        <n v="0.37149730585252799"/>
        <n v="0.571253388181445"/>
        <n v="0.39896044436697198"/>
        <n v="0.50233763068831605"/>
        <n v="0.497078980410955"/>
        <n v="0.497879595570622"/>
        <n v="6.18703124166377E-2"/>
        <n v="0.83980423487900502"/>
        <n v="9.6823664503124796E-2"/>
        <n v="0.82353419927483396"/>
        <n v="0.83785631952497996"/>
        <n v="0.91243579905263195"/>
        <n v="0.91651393368627798"/>
        <n v="0.921363791640469"/>
        <n v="0.92143799410008398"/>
        <n v="0.597597211262343"/>
        <n v="0.61006157798386995"/>
        <n v="0.61013636086128598"/>
        <n v="0.70370025960945304"/>
        <n v="0.70383752264664501"/>
        <n v="0.70397476309052498"/>
        <n v="0.71542123950203096"/>
        <n v="0.71575940082862499"/>
        <n v="0.71562415392879297"/>
        <n v="3.4099218986051701E-3"/>
        <n v="0.28705489076379698"/>
        <n v="0.94198549974077805"/>
        <n v="0.840407062817905"/>
        <n v="0.64706224457943995"/>
        <n v="0.97338599949135596"/>
        <n v="0.97427390048040396"/>
        <n v="0.94606569613978597"/>
        <n v="0.98189454004701804"/>
        <n v="0.33374300710558902"/>
        <n v="0.99670264143390697"/>
        <n v="0.99806603824039397"/>
        <n v="0.99784730882481099"/>
        <n v="0.99788734552663405"/>
        <n v="0.84945750970108502"/>
        <n v="0.99661683014466196"/>
        <n v="0.99661170861185799"/>
        <n v="0.99615001235624301"/>
        <n v="0.74283119159837796"/>
        <n v="0.97806902242834104"/>
        <n v="0.97806551550434495"/>
        <n v="0.97650813460560004"/>
        <n v="0.97633054785422202"/>
        <n v="0.97638154481360695"/>
        <n v="0.94260137308789604"/>
        <n v="0.92994859860856205"/>
        <n v="0.88505098104319702"/>
        <n v="0.89737737921864902"/>
        <n v="0.88110871103841304"/>
        <n v="0.89205462879228303"/>
        <n v="0.88792806620076703"/>
        <n v="0.83374392552745602"/>
        <n v="0.83201673033086099"/>
        <n v="0.83450668823274599"/>
        <n v="0.82082567406088502"/>
        <n v="0.67408937690950499"/>
        <n v="0.81867364170697299"/>
        <n v="0.81427885436627001"/>
        <n v="0.81514807219063401"/>
        <n v="0.81081012921079698"/>
        <n v="0.80883831314047905"/>
        <n v="0.80819585110179304"/>
        <n v="0.80960715285802498"/>
        <n v="0.80210308736008495"/>
        <n v="0.82031093332694605"/>
        <n v="0.81035434869976597"/>
        <n v="0.80937150159968696"/>
        <n v="0.82464178009079703"/>
        <n v="0.74071167093824697"/>
        <n v="0.73894192454130103"/>
        <n v="0.74211398820639096"/>
        <n v="0.74205676323271896"/>
        <n v="0.73406014532750496"/>
        <n v="0.93121290184273398"/>
        <n v="0.65307367021989704"/>
        <n v="0.66415764232742103"/>
        <n v="0.80798179929063296"/>
        <n v="0.80813592581072502"/>
        <n v="0.66199928941125596"/>
        <n v="0.65136318165774998"/>
        <n v="0.732201605981459"/>
        <n v="0.83149287918855797"/>
        <n v="0.94335526563720296"/>
        <n v="0.17624437453810499"/>
        <n v="0.57162836676942197"/>
        <n v="0.560230828775099"/>
        <n v="0.56009714251579401"/>
        <n v="0.560030296107076"/>
        <n v="0.557823162426479"/>
        <n v="0.55789007943477498"/>
        <n v="0.55165781790412405"/>
        <n v="0.94968386234911395"/>
        <n v="0.97696696607936495"/>
        <n v="0.97698657023465196"/>
        <n v="0.45649713803953201"/>
        <n v="0.478678170692798"/>
        <n v="0.54540787746099395"/>
        <n v="0.54601346307542398"/>
        <n v="0.89185154440175995"/>
        <n v="0.36997996249440501"/>
        <n v="0.37472788477186098"/>
        <n v="0.47356105018163103"/>
        <n v="0.36529277407765098"/>
        <n v="0.34607859222112503"/>
        <n v="0.557555473099142"/>
        <n v="0.55159070698547696"/>
        <n v="0.34853765933454001"/>
        <n v="0.56210152718566997"/>
        <n v="0.26837802754201301"/>
        <n v="0.741038199129745"/>
        <n v="0.25631074811474902"/>
        <n v="0.27991611482966899"/>
        <n v="6.1209766400155397E-4"/>
        <n v="0.71106885422488897"/>
        <n v="0.26873047044746901"/>
        <n v="0.26837036681973497"/>
        <n v="0.18401634900836999"/>
        <n v="0.173718042211229"/>
        <n v="0.17365970733200001"/>
        <n v="0.194417825735968"/>
        <n v="0.19470992242431401"/>
        <n v="0.171389607247354"/>
        <n v="0.17005539377575199"/>
        <n v="0.13461651542397099"/>
        <n v="0.26837255558008299"/>
        <n v="0.11084063106530601"/>
        <n v="0.114686127343154"/>
        <n v="0.17877400087659601"/>
        <n v="0.17896636339203301"/>
        <n v="0.259373413467341"/>
        <n v="0.99643388060816696"/>
        <n v="0.59934067527314405"/>
        <n v="3.4016087447507899E-2"/>
        <n v="0.73666650896766706"/>
        <n v="4.37646198348345E-3"/>
        <n v="0.48599852704764102"/>
        <n v="8.7585090849437996E-3"/>
        <n v="8.7115176575430203E-3"/>
        <n v="3.0152459789969999E-2"/>
        <n v="2.39693911295711E-2"/>
        <n v="0.60355209095195494"/>
        <n v="0.20351531095456901"/>
        <n v="0.13869408716776599"/>
        <n v="7.29032779525173E-3"/>
        <n v="0.93212878116671705"/>
        <n v="7.2046730834979297E-2"/>
        <n v="0.13906819564647799"/>
        <n v="3.3467990551356602E-2"/>
        <n v="8.6406970960707596E-2"/>
        <n v="0.179733208313231"/>
        <n v="0.55152471258355995"/>
        <n v="0.25356733334589698"/>
        <n v="0.34371828013588202"/>
        <n v="0.347297526252347"/>
        <n v="0.55480189190262896"/>
        <n v="0.73795097835622903"/>
        <n v="0.45210314311303701"/>
        <n v="0.141372979067517"/>
        <n v="0.33333413787869398"/>
        <n v="0.332284497399018"/>
        <n v="0.74373810697242204"/>
        <n v="0.56362308786902704"/>
        <n v="0.65640325537312805"/>
        <n v="0.59563723763660903"/>
        <n v="0.484141978918258"/>
        <n v="0.99881528732343094"/>
        <n v="0.99862496827127101"/>
        <n v="0.67462105806079997"/>
        <n v="2.5902326009931099E-3"/>
        <n v="0.87799565159447801"/>
        <n v="1.7483162121523701E-3"/>
        <n v="8.6186256758218893E-3"/>
        <n v="5.5366184181947699E-2"/>
        <n v="0.89630036054740103"/>
        <n v="0.85216713787988796"/>
        <n v="0.85631466443096405"/>
        <n v="0.84515309928106497"/>
        <n v="0.98702223332665995"/>
        <n v="0.53573543255934197"/>
        <n v="0.99777858640810102"/>
        <n v="0.97132342921737502"/>
        <n v="0.99065080962278795"/>
        <n v="0.95478789290547905"/>
        <n v="0.91982654043253798"/>
        <n v="0.93014308698951298"/>
        <n v="0.96662492112057397"/>
        <n v="0.99802839975153301"/>
        <n v="0.99812845999634003"/>
        <n v="0.96306501740688899"/>
        <n v="0.963522974042897"/>
        <n v="0.99817373146710198"/>
        <n v="0.12633653545894299"/>
        <n v="0.80226970273482001"/>
        <n v="0.80378295488099705"/>
        <n v="0.33105773090222201"/>
        <n v="0.98702589947720099"/>
        <n v="0.70669627782782196"/>
        <n v="0.87857037103966695"/>
        <n v="0.17579691871978501"/>
        <n v="0.118860085296425"/>
        <n v="0.117828768341736"/>
        <n v="0.12134209054718401"/>
        <n v="0.106524630662881"/>
        <n v="0.53590921957185"/>
        <n v="0.43238954250013301"/>
        <n v="0.424295455825145"/>
        <n v="0.71878266063526397"/>
        <n v="0.335895867922613"/>
        <n v="0.33561534328518899"/>
        <n v="0.33514508183736502"/>
        <n v="0.33484076840423899"/>
        <n v="0.32606098672068501"/>
        <n v="0.32561984479424499"/>
        <n v="0.33791768287692198"/>
        <n v="0.33619791171935198"/>
        <n v="0.31970411819347599"/>
        <n v="0.33047326699570201"/>
        <n v="0.52331549962357404"/>
        <n v="0.51748029931878703"/>
        <n v="0.86775879631501696"/>
        <n v="0.125605005290333"/>
        <n v="6.9585683152806804E-2"/>
        <n v="1.6364991745403699E-2"/>
        <n v="1.9401307474072801E-2"/>
        <n v="5.5506996572710902E-2"/>
        <n v="6.7940393704270394E-2"/>
        <n v="2.1539201803029702E-3"/>
        <n v="2.4209806622959198E-2"/>
        <n v="5.5688105013888697E-2"/>
        <n v="5.9400168754468498E-2"/>
        <n v="6.1824824974778397E-2"/>
        <n v="4.9575708008621197E-2"/>
        <n v="2.0972161713441299E-2"/>
        <n v="0.80245381411850403"/>
        <n v="0.125056781565834"/>
        <n v="0.12511151056585901"/>
        <n v="0.96888968855340996"/>
        <n v="0.136979974143078"/>
        <n v="0.13663999618914299"/>
        <n v="0.136753286381017"/>
        <n v="0.137036668422819"/>
        <n v="0.19984933913963801"/>
        <n v="0.21546177967003199"/>
        <n v="0.22429194381721701"/>
        <n v="0.23114494706549199"/>
        <n v="0.232900817159853"/>
        <n v="0.224703512638039"/>
        <n v="0.22526041478981201"/>
        <n v="0.22756463321515299"/>
        <n v="0.14613120218574199"/>
        <n v="1.7138162953695801E-2"/>
        <n v="0.357976839285301"/>
        <n v="0.41390594798837699"/>
        <n v="0.51963864717355102"/>
        <n v="0.78817418812900497"/>
        <n v="0.78863773587911001"/>
        <n v="0.78949880293653096"/>
        <n v="0.789845376648729"/>
        <n v="0.79050503843703501"/>
        <n v="0.792800757075104"/>
        <n v="0.81887059463698098"/>
        <n v="0.74571194901200899"/>
        <n v="0.82406125825490995"/>
        <n v="0.53537246695192398"/>
        <n v="0.32205335622592701"/>
        <n v="0.34236522012834503"/>
        <n v="0.34674741891170302"/>
        <n v="0.72796548321420096"/>
        <n v="0.73139660764263104"/>
        <n v="0.21181585121730301"/>
        <n v="0.223779695467686"/>
        <n v="0.225428242391568"/>
        <n v="0.22714621942548699"/>
        <n v="0.23451973203967599"/>
        <n v="0.25032786337156498"/>
        <n v="0.25066696461006399"/>
        <n v="0.85920762662308203"/>
        <n v="0.789905547019915"/>
        <n v="0.40645374723838701"/>
        <n v="0.35620069565255302"/>
        <n v="0.92635998893512295"/>
        <n v="0.97175100240076195"/>
        <n v="0.93389668195733699"/>
        <n v="0.99141126489507103"/>
        <n v="0.63590205251473897"/>
        <n v="0.54507350164788204"/>
        <n v="0.43987564557863801"/>
        <n v="0.468481221420748"/>
        <n v="0.97666100320539295"/>
        <n v="0.977904799670124"/>
        <n v="0.99766117084015804"/>
        <n v="0.99822709728071102"/>
        <n v="0.70862246352540903"/>
        <n v="0.70178361936812494"/>
        <n v="0.70143323306707395"/>
        <n v="0.57462042700131"/>
        <n v="0.56981489836558097"/>
        <n v="0.56927167834510295"/>
        <n v="0.564921232714235"/>
        <n v="2.8713341381339699E-2"/>
        <n v="2.80220625786455E-2"/>
        <n v="2.7574758640144699E-2"/>
        <n v="2.5193435192740799E-2"/>
        <n v="0.38950508906299203"/>
        <n v="0.391137988233908"/>
        <n v="0.40632193495639601"/>
        <n v="0.40658417130567098"/>
        <n v="0.40979766677576202"/>
        <n v="0.41176608461758801"/>
        <n v="0.90664401620446899"/>
        <n v="0.90688347718918905"/>
        <n v="0.95501715815521504"/>
        <n v="0.955448579495359"/>
        <n v="0.95602076959128202"/>
        <n v="0.95664615928528596"/>
        <n v="0.95916050088670601"/>
        <n v="0.96122816986763304"/>
        <n v="0.11804742987486599"/>
        <n v="0.114605899440584"/>
        <n v="6.1768630441316003E-2"/>
        <n v="0.97643219352416999"/>
        <n v="0.97441458649543"/>
        <n v="0.185453014259886"/>
        <n v="0.18470021521237101"/>
        <n v="0.18325210974853801"/>
        <n v="0.98203793675567497"/>
        <n v="0.98173503742718704"/>
        <n v="0.98012688738902498"/>
        <n v="0.925367292101544"/>
        <n v="0.85683905293231799"/>
        <n v="0.73817974478075299"/>
        <n v="0.98395916834432695"/>
        <n v="0.98025308611034301"/>
        <n v="4.9073270755591397E-2"/>
        <n v="1.20269288970848E-2"/>
        <n v="0.99780602263434703"/>
        <n v="0.99785831607103603"/>
        <n v="0.99793390165420603"/>
        <n v="4.9787796538083198E-2"/>
        <n v="0.28322800275493198"/>
        <n v="0.194544965712802"/>
        <n v="0.194021196837835"/>
        <n v="0.19264865093036801"/>
        <n v="0.193628693499759"/>
        <n v="0.14205158283792499"/>
        <n v="0.24088963935430199"/>
        <n v="0.357075400835971"/>
        <n v="1.9501804045505399E-2"/>
        <n v="2.13741577040358E-2"/>
        <n v="0.99790452159166598"/>
        <n v="0.50964275001317905"/>
        <n v="1.4446860889512001E-3"/>
        <n v="1.35773055231008E-3"/>
        <n v="0.30723762893201401"/>
        <n v="0.307363308813211"/>
        <n v="0.37750332874979697"/>
        <n v="0.38478652551113801"/>
        <n v="0.38559832304381297"/>
        <n v="0.39742527644797998"/>
        <n v="0.193330567872424"/>
        <n v="0.71665728523078298"/>
        <n v="0.70032416868296199"/>
        <n v="0.69939961441240295"/>
        <n v="0.60475663187905004"/>
        <n v="0.60379778161758701"/>
        <n v="0.60336527079033897"/>
        <n v="0.99787022018597904"/>
        <n v="2.5517491813128999E-3"/>
        <n v="1.8612694064005699E-3"/>
        <n v="1.9415820337610999E-3"/>
        <n v="1.9799527001278499E-3"/>
        <n v="1.1718844660273601E-2"/>
        <n v="1.0721384713978901E-2"/>
        <n v="1.5024431834775099E-2"/>
        <n v="1.44410079705886E-2"/>
        <n v="1.42303331781029E-2"/>
        <n v="0.99038905019934498"/>
        <n v="0.99049963594824098"/>
        <n v="0.98995133561124704"/>
        <n v="4.6968232169748103E-2"/>
        <n v="4.6826503600765797E-2"/>
        <n v="2.0596685620231502E-2"/>
        <n v="2.04335509119059E-2"/>
        <n v="1.93787572115771E-2"/>
        <n v="1.8951827818822299E-2"/>
        <n v="6.8878803943286299E-2"/>
        <n v="6.8666844574200497E-2"/>
        <n v="6.4366935556279703E-2"/>
        <n v="5.9439802835874002E-2"/>
        <n v="5.9281340334268399E-2"/>
        <n v="5.3482216548838599E-2"/>
        <n v="5.2992868180216E-2"/>
        <n v="5.1241481191363902E-2"/>
        <n v="5.0946157950544302E-2"/>
        <n v="0.989659159940531"/>
        <n v="0.98922662851272702"/>
        <n v="0.98779355580402095"/>
        <n v="0.98776874288849503"/>
        <n v="0.98775180847419997"/>
        <n v="0.98772038794135397"/>
        <n v="0.98769231929754397"/>
        <n v="0.98757330240881203"/>
        <n v="0.98391491785584395"/>
        <n v="0.98731441943507303"/>
        <n v="0.98729228578782402"/>
        <n v="0.98708185387191105"/>
        <n v="0.98724980166847098"/>
        <n v="0.98621617396412598"/>
        <n v="0.98558517399789503"/>
        <n v="0.98469367701013"/>
        <n v="0.984907907978395"/>
        <n v="0.98467831079692902"/>
        <n v="0.98378833846234304"/>
        <n v="0.92420820603285603"/>
        <n v="0.92434662006035395"/>
        <n v="0.92445035151581101"/>
        <n v="0.92448491362811702"/>
        <n v="0.92451946818521802"/>
        <n v="0.92309656003083795"/>
        <n v="0.95532688070836302"/>
        <n v="0.95226835605440197"/>
        <n v="0.98119913970426698"/>
        <n v="0.96627241654262996"/>
        <n v="0.91533623517127505"/>
        <n v="0.91483219282019002"/>
        <n v="0.91404899724343402"/>
        <n v="0.914008137702646"/>
        <n v="0.91366045696812404"/>
        <n v="0.91249917987190499"/>
        <n v="0.91181552916490105"/>
        <n v="0.91175786909978096"/>
        <n v="0.91148624949196799"/>
        <n v="0.20701257440349799"/>
        <n v="0.91061603294090099"/>
        <n v="0.91134118107897"/>
        <n v="0.91128840085770102"/>
        <n v="0.91123057674471697"/>
        <n v="0.96886729617636802"/>
        <n v="0.83516253287681197"/>
        <n v="0.83486708119711694"/>
        <n v="0.82232086065133603"/>
        <n v="0.69482366384152905"/>
        <n v="0.67863797792885205"/>
        <n v="0.996138014937196"/>
        <n v="0.74089697535908405"/>
        <n v="0.59453959867723405"/>
        <n v="0.56738725428330405"/>
        <n v="0.564362580189819"/>
        <n v="0.57518611104238804"/>
        <n v="0.57511392586544097"/>
        <n v="0.56766162778255103"/>
        <n v="0.46872725281106598"/>
        <n v="0.49808328146158498"/>
        <n v="0.49448893164757401"/>
        <n v="0.44489700582727598"/>
        <n v="0.445296787212064"/>
        <n v="0.44501429345715698"/>
        <n v="0.44700670944635601"/>
        <n v="0.447651002741563"/>
        <n v="0.448262471897237"/>
        <n v="0.46926133816530102"/>
        <n v="0.46949883093916001"/>
        <n v="0.47472072998342801"/>
        <n v="0.43257684859583001"/>
        <n v="0.47706853162362001"/>
        <n v="0.477155091489045"/>
        <n v="0.43249732429096499"/>
        <n v="0.47785252525184801"/>
        <n v="0.47800303567191199"/>
        <n v="0.47858245121582699"/>
        <n v="0.481930697374785"/>
        <n v="0.48219883905273497"/>
        <n v="0.48290293827538799"/>
        <n v="0.49053692267495502"/>
        <n v="0.491103201547335"/>
        <n v="0.47201881699730203"/>
        <n v="0.93521958578354503"/>
        <n v="0.352342774203252"/>
        <n v="0.35268989445846399"/>
        <n v="0.35409126481398701"/>
        <n v="0.358456753523409"/>
        <n v="0.37745365393587299"/>
        <n v="0.38001982167061699"/>
        <n v="0.380921616758154"/>
        <n v="0.38546806044906401"/>
        <n v="0.393849820903452"/>
        <n v="0.396876582662822"/>
        <n v="0.39893956289311999"/>
        <n v="0.90377097576097398"/>
        <n v="0.26236907116964597"/>
        <n v="0.374312224625238"/>
        <n v="0.26821349664934002"/>
        <n v="0.37242588784816499"/>
        <n v="0.37241082047090301"/>
        <n v="0.63399652737901302"/>
        <n v="0.80973076783707199"/>
        <n v="0.13640864663475899"/>
        <n v="0.13521381464058499"/>
        <n v="0.76194203628308699"/>
        <n v="0.162062675483889"/>
        <n v="0.147530601505836"/>
        <n v="8.8251143429909001E-2"/>
        <n v="8.7868559885256201E-2"/>
        <n v="8.7820787916282006E-2"/>
        <n v="8.7725277980816904E-2"/>
        <n v="8.7677540018310296E-2"/>
        <n v="8.7629813363294701E-2"/>
        <n v="8.7582098081817994E-2"/>
        <n v="8.7486701551345997E-2"/>
        <n v="8.7439020306394902E-2"/>
        <n v="8.7248408842799094E-2"/>
        <n v="8.7105569461184196E-2"/>
        <n v="8.7057979069359803E-2"/>
        <n v="8.7010400043093197E-2"/>
        <n v="8.6962832384623601E-2"/>
        <n v="8.5352310017005606E-2"/>
        <n v="8.5163704564881607E-2"/>
        <n v="8.5116581811493897E-2"/>
        <n v="8.5069470505919606E-2"/>
        <n v="8.5022370650126702E-2"/>
        <n v="8.4881139770240005E-2"/>
        <n v="8.4834085733752798E-2"/>
        <n v="8.4740012042213597E-2"/>
        <n v="8.4364175955492698E-2"/>
        <n v="9.2199134203863609E-3"/>
        <n v="0.53304704304426698"/>
        <n v="0.32395458146438399"/>
        <n v="2.10080891523481E-2"/>
        <n v="3.5829814871797698E-2"/>
        <n v="3.5987123209152101E-2"/>
        <n v="0.74644180055079001"/>
        <n v="0.229121545301711"/>
        <n v="7.1601322899179001E-3"/>
        <n v="7.2722492629592097E-3"/>
        <n v="7.3256742728847702E-3"/>
        <n v="7.37303445213249E-3"/>
        <n v="7.3474238764585304E-3"/>
        <n v="7.3851843271026604E-3"/>
        <n v="7.4113243889997703E-3"/>
        <n v="7.5969558743430296E-2"/>
        <n v="0.141614899397081"/>
        <n v="1.2707754837687399E-3"/>
        <n v="4.8637293650766701E-3"/>
        <n v="8.9496289064335804E-3"/>
        <n v="8.8677481654701393E-3"/>
        <n v="8.7571869565046794E-3"/>
        <n v="7.2720626036111803E-3"/>
        <n v="7.19554659197774E-3"/>
        <n v="6.2506813507792703E-3"/>
        <n v="4.6491256860374799E-3"/>
        <n v="4.5737429962681101E-3"/>
        <n v="4.4815811890193602E-3"/>
        <n v="4.4732809140125502E-3"/>
        <n v="4.3466887244510404E-3"/>
        <n v="4.3161450673659396E-3"/>
        <n v="4.2903317957604303E-3"/>
        <n v="4.2324492243047598E-3"/>
        <n v="4.1424879239516099E-3"/>
        <n v="4.0764029600234798E-3"/>
        <n v="3.9948170152726004E-3"/>
        <n v="3.3497565616752898E-3"/>
        <n v="2.6045898616202601E-2"/>
        <n v="3.6635252635482798E-2"/>
        <n v="0.22596630272495799"/>
        <n v="4.4298329175395897E-2"/>
        <n v="3.9296410229838701E-2"/>
        <n v="3.8400332889562801E-2"/>
        <n v="4.3910103275808202E-2"/>
        <n v="4.4926828783740401E-2"/>
        <n v="5.4298733103041799E-2"/>
        <n v="5.5259367475718302E-2"/>
        <n v="0.21513132608840599"/>
        <n v="0.29482383165651899"/>
        <n v="9.92624149635664E-2"/>
        <n v="9.1722839170325005E-2"/>
        <n v="9.20056707540442E-2"/>
        <n v="9.2100028237940806E-2"/>
        <n v="9.2147222026624398E-2"/>
        <n v="9.2288863554373796E-2"/>
        <n v="9.2808987111254904E-2"/>
        <n v="0.84814672639004596"/>
        <n v="0.17968271575523601"/>
        <n v="0.56396413464865702"/>
        <n v="0.66402644390279097"/>
        <n v="6.6172330258825098E-3"/>
        <n v="0.84591261519999705"/>
        <n v="0.84477418667674298"/>
        <n v="0.83796962264878205"/>
        <n v="0.140121686654892"/>
        <n v="0.29040032447068098"/>
        <n v="0.83215191591968896"/>
        <n v="0.82693738782665505"/>
        <n v="0.82332884681045904"/>
        <n v="0.77614259457950197"/>
        <n v="0.77078787073434796"/>
        <n v="0.39393870654789198"/>
        <n v="9.7775520506439492E-3"/>
        <n v="0.76562992006924602"/>
        <n v="0.76025183657678996"/>
        <n v="0.74791439603604504"/>
        <n v="0.99678009364835696"/>
        <n v="2.00181134088739E-3"/>
        <n v="1.87774902653536E-3"/>
        <n v="8.7455095137494707E-2"/>
        <n v="0.35479794748740001"/>
        <n v="0.35522047363348902"/>
        <n v="0.35571347928377101"/>
        <n v="0.96612494242982605"/>
        <n v="0.17113766108278"/>
        <n v="0.56709896073588495"/>
        <n v="0.566970878745511"/>
        <n v="0.56638929666903903"/>
        <n v="0.56586877784745804"/>
        <n v="0.56444255452805203"/>
        <n v="0.56121166372213305"/>
        <n v="0.55955090971264398"/>
        <n v="0.55930736335513997"/>
        <n v="0.55922200105184505"/>
        <n v="0.55907858387619103"/>
        <n v="0.55625361409006702"/>
        <n v="0.55600965544774295"/>
        <n v="0.55586030138276099"/>
        <n v="0.55580101267527404"/>
        <n v="0.55550682321511102"/>
        <n v="0.55543611996867304"/>
        <n v="0.555359712044731"/>
        <n v="0.55526847487981301"/>
        <n v="0.55513503290754296"/>
        <n v="0.55487382567807997"/>
        <n v="0.55185206791587704"/>
        <n v="0.55167155542152502"/>
        <n v="7.9171599243423096E-2"/>
        <n v="0.59318345035261699"/>
        <n v="0.59331736708607596"/>
        <n v="5.3047970208514497E-2"/>
        <n v="0.56645052449323696"/>
        <n v="0.56359106505699197"/>
        <n v="0.66159435905428798"/>
        <n v="0.65446792727162895"/>
        <n v="0.64917626954250696"/>
        <n v="0.648822046946678"/>
        <n v="0.64842810055038402"/>
        <n v="0.66043084691561504"/>
        <n v="0.67335651636448102"/>
        <n v="0.69287718512393803"/>
        <n v="0.69450307045188997"/>
        <n v="0.74691286116690103"/>
        <n v="0.73882341709516597"/>
        <n v="0.71261088864054001"/>
        <n v="0.85978196471107604"/>
        <n v="0.142418029146579"/>
        <n v="0.14329120157291"/>
        <n v="0.14387447286204799"/>
        <n v="0.144517136644259"/>
        <n v="0.93651198713981798"/>
        <n v="0.94428882821972604"/>
        <n v="0.94486602541643505"/>
        <n v="0.94534472204923703"/>
        <n v="0.52231664568323699"/>
        <n v="0.27944829000583798"/>
        <n v="0.27109651565547799"/>
        <n v="0.27966707497563797"/>
        <n v="2.70517762235492E-2"/>
        <n v="0.43055889405491599"/>
        <n v="0.43095471281633702"/>
        <n v="8.20019997549951E-2"/>
        <n v="7.4797171793374195E-2"/>
        <n v="3.2338899726846199E-2"/>
        <n v="3.2256301392241303E-2"/>
        <n v="3.2063958692214199E-2"/>
        <n v="3.0921297981937299E-2"/>
        <n v="3.1817457156273397E-2"/>
        <n v="2.9771748317325299E-2"/>
        <n v="2.96923171223369E-2"/>
        <n v="2.77393394940357E-2"/>
        <n v="2.71277650576639E-2"/>
        <n v="0.77117563538126999"/>
        <n v="0.77716018385234298"/>
        <n v="0.76102769804918502"/>
        <n v="0.68930186968643703"/>
        <n v="0.67398724798584297"/>
        <n v="0.68515474072169902"/>
        <n v="0.58057750751031401"/>
        <n v="0.58284346788067498"/>
        <n v="0.36346085590057597"/>
        <n v="0.83570280291222299"/>
        <n v="0.82937088183334295"/>
        <n v="0.76257659260199895"/>
        <n v="0.76379133457249604"/>
        <n v="0.94140996594538595"/>
        <n v="0.94379778236284495"/>
        <n v="0.95266490742983501"/>
        <n v="0.88732626361275102"/>
        <n v="0.887450479591818"/>
        <n v="0.97878764047135902"/>
        <n v="0.97889986758013603"/>
        <n v="0.98392545997386005"/>
        <n v="0.98398578103487599"/>
        <n v="0.98480117097076203"/>
        <n v="0.89065901617093701"/>
        <n v="0.95402612483781202"/>
        <n v="0.997120947854228"/>
        <n v="0.99767787992165902"/>
        <n v="0.99673264872591005"/>
        <n v="0.65333204600059003"/>
        <n v="0.99907729775152099"/>
        <n v="0.99626355848189496"/>
        <n v="0.99888074553861395"/>
        <n v="0.995732588753661"/>
        <n v="0.94037066216823995"/>
        <n v="0.94043270347881003"/>
        <n v="0.94046371278598195"/>
        <n v="0.94052570872220498"/>
        <n v="0.99546010930871798"/>
        <n v="0.99475863179984803"/>
        <n v="0.27954284808283297"/>
        <n v="0.98592994242237197"/>
        <n v="0.99684722799787495"/>
        <n v="0.92815789251182401"/>
        <n v="0.99407509955588302"/>
        <n v="0.99330135589911706"/>
        <n v="0.87707769971740401"/>
        <n v="0.93862201059351502"/>
        <n v="0.87868236835856905"/>
        <n v="0.87629634700584702"/>
        <n v="0.88453613208273496"/>
        <n v="0.94228296557227198"/>
        <n v="0.86508418321091896"/>
        <n v="0.95582171433421104"/>
        <n v="0.93293527377892704"/>
        <n v="0.88720942821389304"/>
        <n v="0.81962550037550497"/>
        <n v="0.80379756660718304"/>
        <n v="0.94382443686346995"/>
        <n v="0.49067993528892401"/>
        <n v="0.78440867464209596"/>
        <n v="0.80656437585636398"/>
        <n v="0.70216701889333499"/>
        <n v="0.63504835921029001"/>
        <n v="0.63507361900244796"/>
        <n v="0.634160318623047"/>
        <n v="0.63490039827725397"/>
        <n v="0.633216204532973"/>
        <n v="0.63284871507386897"/>
        <n v="0.63375458498217796"/>
        <n v="0.63329450749599503"/>
        <n v="0.63193734132923196"/>
        <n v="0.92395658558989802"/>
        <n v="0.92263083377578303"/>
        <n v="0.92248284074675202"/>
        <n v="0.86361253745913402"/>
        <n v="0.86240012267587096"/>
        <n v="0.86230291614403698"/>
        <n v="0.78272130136609697"/>
        <n v="0.692024619297961"/>
        <n v="0.69175178538168802"/>
        <n v="0.69161533603518199"/>
        <n v="0.62504767291412699"/>
        <n v="0.61760451783987902"/>
        <n v="0.61305964786388101"/>
        <n v="0.61298621837841705"/>
        <n v="0.99770974490149"/>
        <n v="0.90959439043440404"/>
        <n v="0.446589220869964"/>
        <n v="8.6842241162328596E-2"/>
        <n v="0.89249198714302502"/>
        <n v="8.1136276632831295E-2"/>
        <n v="0.952893061726095"/>
        <n v="9.7260191102248594E-2"/>
        <n v="9.7218831155393801E-2"/>
        <n v="3.8129240433597403E-2"/>
        <n v="0.22597081061444499"/>
        <n v="0.240262692719308"/>
        <n v="0.24032911264404599"/>
        <n v="0.252449620065547"/>
        <n v="0.47977423932973601"/>
        <n v="0.70957004621700903"/>
        <n v="0.50439033278184398"/>
        <n v="0.50370479394081902"/>
        <n v="0.98248622629166804"/>
        <n v="0.97739277082528397"/>
        <n v="1.6192742472205799E-3"/>
        <n v="0.56328550604649397"/>
        <n v="1.62059047467394E-3"/>
        <n v="0.93946766867433595"/>
        <n v="0.93846390291790105"/>
        <n v="0.93840091161439698"/>
        <n v="0.74100976206965996"/>
        <n v="0.66193626381019099"/>
        <n v="0.66227479901566999"/>
        <n v="1.50609656508658E-2"/>
        <n v="6.1879974781441999E-2"/>
        <n v="0.61307678085000705"/>
        <n v="0.263552656212934"/>
        <n v="0.48312003529564301"/>
        <n v="0.22783993923479601"/>
        <n v="0.96220433886773105"/>
        <n v="0.83864128713092001"/>
        <n v="0.226388479611809"/>
        <n v="0.91789844982622404"/>
        <n v="0.14765085275085299"/>
        <n v="0.50514742579793803"/>
        <n v="0.89164148078708505"/>
        <n v="0.93895920487564399"/>
        <n v="0.44784674456212997"/>
        <n v="0.34304593994222299"/>
        <n v="0.983767205885554"/>
        <n v="0.327329360447152"/>
        <n v="0.95333439356932503"/>
        <n v="0.97961822921768205"/>
        <n v="0.46345705056326603"/>
        <n v="0.45766787375610701"/>
        <n v="9.6295133269059502E-2"/>
        <n v="9.6696032550349698E-2"/>
        <n v="9.1245726952782297E-2"/>
        <n v="8.92018025932763E-2"/>
        <n v="8.8124300229219396E-2"/>
        <n v="0.80648957688381395"/>
        <n v="0.87456314227862197"/>
        <n v="0.87157877556867702"/>
        <n v="0.87557660041992702"/>
        <n v="0.18467271862467999"/>
        <n v="2.3504173827239499E-2"/>
        <n v="0.94653455013743304"/>
        <n v="0.94603840407373196"/>
        <n v="0.94387342717705403"/>
        <n v="0.15723874325217099"/>
        <n v="0.33948773544967498"/>
        <n v="0.37352311451000197"/>
        <n v="0.37601591568020798"/>
        <n v="0.30469923005579103"/>
        <n v="0.61833611859290405"/>
        <n v="0.295753861239056"/>
        <n v="0.302427881122247"/>
        <n v="0.29576870205759498"/>
        <n v="0.29409275867243401"/>
        <n v="0.293911205218573"/>
        <n v="0.293880331296902"/>
        <n v="0.291819646438923"/>
        <n v="0.62344591167437602"/>
        <n v="0.26155180846902998"/>
        <n v="0.26098819648558702"/>
        <n v="1.74278475983843E-2"/>
        <n v="0.20158469307481"/>
        <n v="0.18770667285864501"/>
        <n v="0.179878157877704"/>
        <n v="3.6045965086709902E-2"/>
        <n v="0.190845822602115"/>
        <n v="0.400497251827446"/>
        <n v="3.9295336979848598E-2"/>
        <n v="0.37000896949281198"/>
        <n v="9.2191241628699502E-2"/>
        <n v="9.2386370925910996E-2"/>
        <n v="8.75485019757202E-2"/>
        <n v="9.9266278355464602E-2"/>
        <n v="0.76870390378145403"/>
        <n v="0.63324270764189206"/>
        <n v="0.82019588438348201"/>
        <n v="5.1298820655169899E-2"/>
        <n v="0.10125137915837"/>
        <n v="8.6010365598942401E-2"/>
        <n v="4.1211314928379102E-2"/>
        <n v="2.00786270839357E-2"/>
        <n v="4.5691344984296299E-2"/>
        <n v="1.19403698790293E-2"/>
        <n v="4.7249900036813704E-3"/>
        <n v="4.9836251965035801E-3"/>
        <n v="4.8742061620329303E-3"/>
        <n v="3.78452145777519E-3"/>
        <n v="3.9154783736556897E-3"/>
        <n v="4.6605586826779502E-3"/>
        <n v="3.2509959721237999E-3"/>
        <n v="0.97905171437470895"/>
        <n v="7.6638657617944495E-4"/>
        <n v="0.59313322862763396"/>
        <n v="2.65449759002164E-2"/>
        <n v="2.6183896976288E-2"/>
        <n v="2.0861052475806E-2"/>
        <n v="2.2904452339639999E-2"/>
        <n v="8.2520626905402697E-2"/>
        <n v="0.14871083199548599"/>
        <n v="7.1414939839530303E-2"/>
        <n v="7.1987034691392005E-2"/>
        <n v="7.2273808546523099E-2"/>
        <n v="0.144464314507498"/>
        <n v="0.14312415909159801"/>
        <n v="0.22372391905250999"/>
        <n v="0.29717275894888301"/>
        <n v="0.24741791034854399"/>
        <n v="0.24868216934930401"/>
        <n v="0.25777585546955201"/>
        <n v="0.28864762840257602"/>
        <n v="0.30088648473178098"/>
        <n v="0.31383394992758501"/>
        <n v="0.31396649571838198"/>
        <n v="0.31363514800270298"/>
        <n v="0.98478821851967702"/>
        <n v="0.32730547031534102"/>
        <n v="0.72411614514470402"/>
        <n v="0.417580829860841"/>
        <n v="0.422730073252996"/>
        <n v="0.67587665001630004"/>
        <n v="0.50489112283947601"/>
        <n v="0.52870121692070204"/>
        <n v="0.51301366982613905"/>
        <n v="0.50038938305279801"/>
        <n v="0.52277366386420898"/>
        <n v="0.58047133887786395"/>
        <n v="0.33554891263443198"/>
        <n v="0.33427766438588102"/>
        <n v="3.05435916811253E-3"/>
        <n v="0.329735559378175"/>
        <n v="0.30753754714039899"/>
        <n v="0.30337563852293797"/>
        <n v="0.30462374401905401"/>
        <n v="0.21034492140555799"/>
        <n v="0.211107015024176"/>
        <n v="0.61607140376343605"/>
        <n v="0.62574920696512404"/>
        <n v="0.62875581140175696"/>
        <n v="0.67207718567326002"/>
        <n v="0.63197003356294301"/>
        <n v="0.11043938148975101"/>
        <n v="0.104267197027792"/>
        <n v="9.7473034262537894E-2"/>
        <n v="9.2679404650635094E-2"/>
        <n v="9.0539975362402603E-2"/>
        <n v="8.3646522594160097E-2"/>
        <n v="8.3599825735676994E-2"/>
        <n v="8.3553140526338193E-2"/>
        <n v="8.3506466967596296E-2"/>
        <n v="0.70909096174108999"/>
        <n v="0.76210394287550698"/>
        <n v="0.77077558639511301"/>
        <n v="0.42901932750879102"/>
        <n v="4.6632864364155799E-2"/>
        <n v="4.6597245364069798E-2"/>
        <n v="4.4240405448279202E-2"/>
        <n v="4.4205671976547303E-2"/>
        <n v="0.39994165057657299"/>
        <n v="4.0564917774595498E-2"/>
        <n v="4.0498299540569598E-2"/>
        <n v="3.8167605181538299E-2"/>
        <n v="3.4196386758948698E-2"/>
        <n v="3.4135061717681402E-2"/>
        <n v="3.2171234051155698E-2"/>
        <n v="3.2141465138816203E-2"/>
        <n v="0.15713887866272899"/>
        <n v="0.79264079034358204"/>
        <n v="0.414984560890787"/>
        <n v="0.340391010750489"/>
        <n v="0.84720565727592201"/>
        <n v="0.76864044161462097"/>
        <n v="0.86027135286160195"/>
        <n v="0.84600623792636598"/>
        <n v="0.84883701877273898"/>
        <n v="0.50707773860257499"/>
        <n v="0.84611109537742202"/>
        <n v="0.846206396069627"/>
        <n v="0.92625146943484804"/>
        <n v="0.91870062512074502"/>
        <n v="0.92625788929804997"/>
        <n v="0.71156332027365399"/>
        <n v="0.91450084596664105"/>
        <n v="0.96500826064322798"/>
        <n v="0.95826059348960602"/>
        <n v="0.95712463530166703"/>
        <n v="0.99401243378270698"/>
        <n v="0.19494213924336401"/>
        <n v="8.8498675007874696E-3"/>
        <n v="0.91493558005837095"/>
        <n v="0.96253742729921199"/>
        <n v="0.96302492530264805"/>
        <n v="0.96307606768041698"/>
        <n v="0.96725361066267901"/>
        <n v="0.96730192666713199"/>
        <n v="0.96873580654268898"/>
        <n v="0.96981460490548499"/>
        <n v="0.98847235633083397"/>
        <n v="0.69074078403411199"/>
        <n v="0.95494238453852598"/>
        <n v="0.99926576731462902"/>
        <n v="0.96227879397456895"/>
        <n v="0.61602918907592097"/>
        <n v="0.96245231271786702"/>
        <n v="0.95612387303166102"/>
        <n v="0.957731045853078"/>
        <n v="0.33300706693343401"/>
        <n v="0.34050611494277799"/>
        <n v="0.34057316819622702"/>
        <n v="0.99956908177456405"/>
        <n v="0.99957175596904002"/>
        <n v="0.99923889466065796"/>
        <n v="0.94818220912371698"/>
        <n v="0.97813915748555302"/>
        <n v="0.91353575151158195"/>
        <n v="0.90399653239302002"/>
        <n v="0.91260787387673803"/>
        <n v="0.120797559229914"/>
        <n v="0.121146601951529"/>
        <n v="0.76869768893464996"/>
        <n v="0.63965584817801102"/>
        <n v="0.84391718448369302"/>
        <n v="0.845867664430902"/>
        <n v="0.31456306240455101"/>
        <n v="0.83506231522140395"/>
        <n v="0.80627979599714295"/>
        <n v="0.805747780694268"/>
        <n v="0.90402333008424496"/>
        <n v="0.999534646462507"/>
        <n v="0.82418290669280603"/>
        <n v="0.98325512999951503"/>
        <n v="2.45346401123838E-2"/>
        <n v="2.45453121611914E-2"/>
        <n v="2.3398393502986201E-2"/>
        <n v="2.2831593569693099E-2"/>
        <n v="2.29790018056674E-2"/>
        <n v="2.3678243163282101E-2"/>
        <n v="0.75798369604031701"/>
        <n v="0.75353291009364898"/>
        <n v="0.75327013410959998"/>
        <n v="0.75313870609934397"/>
        <n v="0.74916147379640496"/>
        <n v="0.63946000275993398"/>
        <n v="0.71733466421538605"/>
        <n v="0.71602126462118398"/>
        <n v="0.79150863674182004"/>
        <n v="0.76259746574405796"/>
        <n v="0.61707252792170297"/>
        <n v="0.75017454605380995"/>
        <n v="0.94262096384066996"/>
        <n v="0.66593844506289201"/>
        <n v="0.65604378141668995"/>
        <n v="0.65272666135934698"/>
        <n v="0.95069926305741004"/>
        <n v="0.43945306174006099"/>
        <n v="0.42728215457058399"/>
        <n v="0.43378520655187502"/>
        <n v="7.78785888331196E-3"/>
        <n v="7.51387075540382E-3"/>
        <n v="1.4557106936172501E-2"/>
        <n v="0.51977539893817104"/>
        <n v="1.58876301270782E-3"/>
        <n v="1.50884005175688E-3"/>
        <n v="1.3748053811242201E-3"/>
        <n v="0.78191416389341195"/>
        <n v="0.98600646098496603"/>
        <n v="0.91399550985837497"/>
        <n v="0.99971313149843999"/>
        <n v="4.9092771758079697E-2"/>
        <n v="0.22631399376848799"/>
        <n v="0.39687355006630798"/>
        <n v="0.39562600239399398"/>
        <n v="0.39546878309315903"/>
        <n v="0.28349408747454702"/>
        <n v="0.753992511109151"/>
        <n v="0.75667786902291501"/>
        <n v="0.75680857318670702"/>
        <n v="0.75720052376793201"/>
        <n v="0.757592231507901"/>
        <n v="0.75785323489829504"/>
        <n v="0.209028367171635"/>
        <n v="0.29455980621425898"/>
        <n v="0.203800525734538"/>
        <n v="0.21651371690446899"/>
        <n v="0.112999306626812"/>
        <n v="0.295730363551021"/>
        <n v="0.122261313928874"/>
        <n v="0.99943655523277097"/>
        <n v="0.18568724492286801"/>
        <n v="2.2552055208726701E-2"/>
        <n v="2.2383012689640699E-2"/>
        <n v="0.992565126549384"/>
        <n v="0.99249199621626305"/>
        <n v="0.99240621810390595"/>
        <n v="0.99093959420392297"/>
        <n v="0.99091269179055097"/>
        <n v="0.96387536215490099"/>
        <n v="0.96384839230199404"/>
        <n v="0.11816263492647799"/>
        <n v="0.117677390306306"/>
        <n v="1.4233631756369601E-2"/>
        <n v="1.3121330672149E-2"/>
        <n v="1.0157903529156499E-2"/>
        <n v="9.7084310137893204E-3"/>
        <n v="1.03403310444283E-4"/>
        <n v="3.13286221744646E-4"/>
        <n v="3.0781397253376499E-4"/>
        <n v="5.8519700949666298E-4"/>
        <n v="5.8898834999032701E-4"/>
        <n v="0.96014385370492095"/>
        <n v="0.95988860446259905"/>
        <n v="0.95986019348041396"/>
        <n v="0.95968951779435097"/>
        <n v="0.80278807254295603"/>
        <n v="2.1025167588673E-5"/>
        <n v="0.91385591676775002"/>
        <n v="0.91381463701696797"/>
        <n v="0.91360809650175701"/>
        <n v="0.91356676005042503"/>
        <n v="1.5682258579388798E-2"/>
        <n v="0.43631916246422398"/>
        <n v="0.43623983933504201"/>
        <n v="0.43616051703057601"/>
        <n v="0.43600187490292303"/>
        <n v="0.13117522755286201"/>
        <n v="0.131008767913423"/>
        <n v="0.13089784437402499"/>
        <n v="1.8724223694332499E-2"/>
        <n v="8.9421740334028003E-3"/>
        <n v="9.1062163058085992E-3"/>
        <n v="9.1185221608676096E-3"/>
        <n v="0.13001188487700899"/>
        <n v="1.0384689194555799E-2"/>
        <n v="3.7122157434957802E-2"/>
        <n v="0.101800408224258"/>
        <n v="3.9725062097271703E-2"/>
        <n v="4.1519031036095999E-2"/>
        <n v="4.6965679462360299E-2"/>
        <n v="5.6810344962386898E-2"/>
        <n v="1.0679963104653301E-2"/>
        <n v="9.8793572493371899E-3"/>
        <n v="0.122045937963354"/>
        <n v="0.96635838368652704"/>
        <n v="0.116113670206726"/>
        <n v="0.12777572758494599"/>
        <n v="0.12081069185306299"/>
        <n v="1.1805041890332799E-2"/>
        <n v="0.120435819865264"/>
        <n v="0.12825110716083499"/>
        <n v="0.11359390952281601"/>
        <n v="0.14226762204349699"/>
        <n v="0.14248158675190301"/>
        <n v="0.142535095607356"/>
        <n v="0.152225219145389"/>
        <n v="0.22087595130213"/>
        <n v="0.221182927527798"/>
        <n v="0.23286830483490201"/>
        <n v="0.23293054478096101"/>
        <n v="0.23829883573608401"/>
        <n v="0.23842404351606999"/>
        <n v="0.23848665353190901"/>
        <n v="0.31012634852490101"/>
        <n v="4.2323611577627103E-2"/>
        <n v="0.19425767776154201"/>
        <n v="0.105950503338526"/>
        <n v="0.24166669887200701"/>
        <n v="0.27358020368470598"/>
        <n v="0.276510884691333"/>
        <n v="0.27364189340422901"/>
        <n v="0.11235900062128699"/>
        <n v="0.292499384835047"/>
        <n v="0.26621226749137"/>
        <n v="0.26425354865969303"/>
        <n v="0.23516741150592099"/>
        <n v="0.24989844724427299"/>
        <n v="0.248692178499473"/>
        <n v="6.8313543837958596E-2"/>
        <n v="0.37630173608303702"/>
        <n v="0.37612433950104202"/>
        <n v="0.26263021151138499"/>
        <n v="0.45709155729802597"/>
        <n v="0.55228274053714699"/>
        <n v="0.44233651139309699"/>
        <n v="0.56323178077887304"/>
        <n v="0.63669431400408305"/>
        <n v="3.89976693880095E-3"/>
        <n v="0.91853059921168501"/>
        <n v="0.72185866499648099"/>
        <n v="0.432811406791133"/>
        <n v="4.2459923219763399E-2"/>
        <n v="4.2706398460216101E-2"/>
        <n v="0.51538537401505602"/>
        <n v="0.81308687334246099"/>
        <n v="4.7219766606633101E-2"/>
        <n v="4.7155246895076199E-2"/>
        <n v="4.7187501835031197E-2"/>
        <n v="0.82221410090037494"/>
        <n v="0.82222438696570899"/>
        <n v="0.38512113844934298"/>
        <n v="0.83760945297393596"/>
        <n v="0.86211235747124904"/>
        <n v="0.86202719896034197"/>
        <n v="0.86195139887606598"/>
        <n v="0.43446899818898199"/>
        <n v="0.434535087239729"/>
        <n v="0.43460117674301002"/>
        <n v="0.62338550792021097"/>
        <n v="0.62364015224997205"/>
        <n v="0.642833559013957"/>
        <n v="0.87447432222035104"/>
        <n v="0.869699502620077"/>
        <n v="0.87401662753091702"/>
        <n v="0.91770768215453802"/>
        <n v="0.88489748883019503"/>
        <n v="0.93652542361737201"/>
        <n v="0.93706651709493505"/>
        <n v="0.94527730000559496"/>
        <n v="0.94674073979154005"/>
        <n v="0.98691416335359605"/>
        <n v="0.93987900004211"/>
        <n v="8.4647502001112596E-2"/>
        <n v="0.97814492323937097"/>
        <n v="0.97849841985003305"/>
        <n v="0.97858119619311401"/>
        <n v="2.5435456677227399E-3"/>
        <n v="0.99330345782116003"/>
        <n v="0.99812382250404796"/>
        <n v="0.97495973044998896"/>
        <n v="0.97297732238297996"/>
        <n v="0.96760977068816201"/>
        <n v="0.91670155539286702"/>
        <n v="0.92563825098666497"/>
        <n v="0.92351398546269903"/>
        <n v="0.43352696994114398"/>
        <n v="0.16828901881785199"/>
        <n v="0.98967521810249404"/>
        <n v="0.97228300178955396"/>
        <n v="0.84533736967954298"/>
        <n v="0.84476984437227198"/>
        <n v="0.84420143082231502"/>
        <n v="0.84380301351974496"/>
        <n v="0.79195302516831301"/>
        <n v="0.76922889075731105"/>
        <n v="0.83976049621812199"/>
        <n v="0.78079591713442498"/>
        <n v="0.78060211539218904"/>
        <n v="0.78040171293914495"/>
        <n v="0.77350862356404604"/>
        <n v="0.77212842258830405"/>
        <n v="0.75977351891363798"/>
        <n v="0.75698073653208497"/>
        <n v="0.66088367887384103"/>
        <n v="0.66459247053578996"/>
        <n v="0.64141532720286898"/>
        <n v="0.75519183359681297"/>
        <n v="0.64060061676921498"/>
        <n v="0.64193956682962405"/>
        <n v="0.58867782883763597"/>
        <n v="0.75549219770044995"/>
        <n v="0.758381397007997"/>
        <n v="0.75931956558086899"/>
        <n v="0.99979044696372499"/>
        <n v="0.84866761921072797"/>
        <n v="0.84838660215304396"/>
        <n v="0.84855523929362897"/>
        <n v="0.84771124699435096"/>
        <n v="0.86548633403187902"/>
        <n v="0.25983779974549398"/>
        <n v="0.70410962644209896"/>
        <n v="0.80524480861387604"/>
        <n v="0.58138212529515698"/>
        <n v="0.46002289871058799"/>
        <n v="0.89744330100547098"/>
        <n v="0.412852417995626"/>
        <n v="0.41266214853498201"/>
        <n v="0.412502069978605"/>
        <n v="0.45889397551760103"/>
        <n v="0.130558421531595"/>
        <n v="0.35192761765321501"/>
        <n v="0.31160674377914999"/>
        <n v="0.31062729457634702"/>
        <n v="0.34892085690116798"/>
        <n v="0.25382498890606098"/>
        <n v="0.42658840055517599"/>
        <n v="0.22852286757939999"/>
        <n v="0.48290585772891498"/>
        <n v="0.48025891073524102"/>
        <n v="0.18102434568988701"/>
        <n v="0.191029982809723"/>
        <n v="0.16641882824074"/>
        <n v="0.16585022801802901"/>
        <n v="0.16378696785715799"/>
        <n v="0.16226607874322099"/>
        <n v="0.159112015004468"/>
        <n v="0.15784983358340701"/>
        <n v="0.15772202400383201"/>
        <n v="0.15655072637842499"/>
        <n v="0.52550774651782495"/>
        <n v="0.94671539530483795"/>
        <n v="8.0119447928682794E-2"/>
        <n v="7.9947835562850705E-2"/>
        <n v="7.5310769501120103E-2"/>
        <n v="7.18914770676886E-2"/>
        <n v="7.1529656094059105E-2"/>
        <n v="2.8136488421780698E-2"/>
        <n v="2.8111245610986099E-2"/>
        <n v="0.65986658303479695"/>
        <n v="3.3571186588587397E-2"/>
        <n v="0.341476451575421"/>
        <n v="2.5762663422743099E-2"/>
        <n v="2.57144123305071E-2"/>
        <n v="2.5642122497590999E-2"/>
        <n v="2.54498588958426E-2"/>
        <n v="0.99451056126980697"/>
        <n v="1.6745632954622801E-3"/>
        <n v="0.64688480849207397"/>
        <n v="1.2460643272113601E-3"/>
        <n v="1.35622642246163E-3"/>
        <n v="0.92666921402982805"/>
        <n v="0.80550567186834199"/>
        <n v="0.80156525463892303"/>
        <n v="2.1729632785166199E-3"/>
        <n v="5.2721905371852498E-3"/>
        <n v="5.1199392403435398E-3"/>
        <n v="5.3190103967930003E-3"/>
        <n v="0.93384728481805701"/>
        <n v="0.711585792289819"/>
        <n v="0.94211869017408101"/>
        <n v="1.76188654599197E-2"/>
        <n v="5.2024784702036E-3"/>
        <n v="1.1633115214624199E-3"/>
        <n v="5.3195150927400304E-3"/>
        <n v="0.28589341325171302"/>
        <n v="5.3085859518281998E-3"/>
        <n v="6.6986894862396604E-2"/>
        <n v="6.8327941628061495E-2"/>
        <n v="0.95445776201022203"/>
        <n v="6.5504734164234593E-2"/>
        <n v="0.116558402921024"/>
        <n v="0.116622932044033"/>
        <n v="0.116777265655043"/>
        <n v="0.117630515247763"/>
        <n v="0.117650612420372"/>
        <n v="0.11969111677242"/>
        <n v="0.12567527614660101"/>
        <n v="0.122106167680178"/>
        <n v="0.123047908684223"/>
        <n v="0.123107760795463"/>
        <n v="0.123902818798107"/>
        <n v="0.42662794773642199"/>
        <n v="0.13842076767568801"/>
        <n v="0.13830191452097801"/>
        <n v="5.26315540245453E-3"/>
        <n v="0.14577753350780001"/>
        <n v="0.145666859064703"/>
        <n v="0.22737381266623399"/>
        <n v="0.19472738783329099"/>
        <n v="0.192652436939765"/>
        <n v="0.13895925676881599"/>
        <n v="5.1505205228531997E-2"/>
        <n v="5.7086966809831302E-2"/>
        <n v="0.27196696524323399"/>
        <n v="0.99676436317181905"/>
        <n v="0.27591659355314002"/>
        <n v="0.30890282238683803"/>
        <n v="0.30904363267734403"/>
        <n v="0.95257799774284602"/>
        <n v="0.96594374542097805"/>
        <n v="0.35420560104679699"/>
        <n v="0.86002356443128603"/>
        <n v="0.46085482257331201"/>
        <n v="5.3222072703736903E-3"/>
        <n v="0.57233350386921999"/>
        <n v="0.57813497943925696"/>
        <n v="0.55580946678534904"/>
        <n v="0.12825170715769199"/>
        <n v="5.32271214277002E-3"/>
        <n v="0.65951596202686702"/>
        <n v="0.663604363919022"/>
        <n v="0.66439067692701304"/>
        <n v="0.66470321534406795"/>
        <n v="7.3253902946675501E-3"/>
        <n v="0.92274893335262897"/>
        <n v="0.218149848748624"/>
        <n v="0.53634731687400805"/>
        <n v="0.80021310807663704"/>
        <n v="0.44558969033336698"/>
        <n v="0.44626766723346301"/>
        <n v="0.23725225053354801"/>
        <n v="0.76016861293965199"/>
        <n v="0.75943939103653202"/>
        <n v="0.75907553107745196"/>
        <n v="0.75355971093054097"/>
        <n v="0.75147043386266099"/>
        <n v="0.75041321976111197"/>
        <n v="0.74978660506387296"/>
        <n v="0.74868312090428002"/>
        <n v="0.748313037225384"/>
        <n v="0.73247061012164805"/>
        <n v="0.73212571291088102"/>
        <n v="0.73205752265884305"/>
        <n v="0.73138241035269702"/>
        <n v="0.73081732414757095"/>
        <n v="0.78010215649112202"/>
        <n v="0.76129343567376595"/>
        <n v="6.7412948849420201E-2"/>
        <n v="0.82398074630568396"/>
        <n v="0.81457864295022597"/>
        <n v="0.81467161441519897"/>
        <n v="0.81495855795610905"/>
        <n v="0.81521109425934102"/>
        <n v="0.81564375529230504"/>
        <n v="0.82500575976345003"/>
        <n v="0.82522363001445698"/>
        <n v="0.82672236201750804"/>
        <n v="0.82688215027224199"/>
        <n v="0.82703483028254299"/>
        <n v="0.82733476438547304"/>
        <n v="0.82751816803588896"/>
        <n v="0.83676970996459998"/>
        <n v="0.83388293332435004"/>
        <n v="0.84425357769824605"/>
        <n v="0.84343544026686801"/>
        <n v="0.94506390562415099"/>
        <n v="0.94561075133967298"/>
        <n v="0.80127392193296498"/>
        <n v="8.7897435546719194E-2"/>
        <n v="0.20543292745241001"/>
        <n v="0.4407595937248"/>
        <n v="0.19896300247913701"/>
        <n v="0.89139496929179296"/>
        <n v="0.138431070100721"/>
        <n v="0.95152603579933603"/>
        <n v="0.40680152957341797"/>
        <n v="0.95125386088623298"/>
        <n v="0.95131734218063801"/>
        <n v="0.98329889227005096"/>
        <n v="0.98357193519487196"/>
        <n v="0.98541508750167595"/>
        <n v="0.98336099189942905"/>
        <n v="0.24394508359379499"/>
        <n v="4.0054835854181202E-2"/>
        <n v="0.45337085146528799"/>
        <n v="0.146068551793722"/>
        <n v="0.88682750583706704"/>
        <n v="0.44061186760001098"/>
        <n v="0.939530147845001"/>
        <n v="7.8763716002330699E-3"/>
        <n v="0.99883323795804502"/>
        <n v="0.99814978583083702"/>
        <n v="0.136604052015002"/>
        <n v="0.97958031036161397"/>
        <n v="0.74327388156609897"/>
        <n v="1.47423463274266E-2"/>
        <n v="0.44575473841198399"/>
        <n v="2.9673637260600998E-2"/>
        <n v="0.32476374434062499"/>
        <n v="0.97391772431845103"/>
        <n v="0.99887674635669199"/>
        <n v="0.948398091653745"/>
        <n v="0.94836032845748597"/>
        <n v="0.94626783943002202"/>
        <n v="0.94655572089995599"/>
        <n v="0.94635686926941098"/>
        <n v="0.94633040850922701"/>
        <n v="0.95072285734692397"/>
        <n v="0.93617968158028997"/>
        <n v="0.93650060534587598"/>
        <n v="0.93669891161885499"/>
        <n v="0.93736208935347698"/>
        <n v="0.93740229122076502"/>
        <n v="0.94681111091579795"/>
        <n v="0.94688892711850803"/>
        <n v="0.95226856934886595"/>
        <n v="0.95234630489272398"/>
        <n v="0.95257743702870901"/>
        <n v="0.952836229992859"/>
        <n v="0.95370684154753604"/>
        <n v="0.95395697496986698"/>
        <n v="0.95508745015716801"/>
        <n v="0.95515736511350802"/>
        <n v="0.95519532764702897"/>
        <n v="0.95534537016531795"/>
        <n v="0.95544525915466305"/>
        <n v="0.956073846510198"/>
        <n v="0.88249389029397296"/>
        <n v="0.88267633604187301"/>
        <n v="0.88280570960339799"/>
        <n v="0.88405104576398397"/>
        <n v="0.88452665962972599"/>
        <n v="0.88456029089364896"/>
        <n v="0.884680120847674"/>
        <n v="0.88478352672368599"/>
        <n v="0.88495663930473101"/>
        <n v="0.88501345703826295"/>
        <n v="0.88518641605130399"/>
        <n v="0.88527414206719302"/>
        <n v="0.88630911244860699"/>
        <n v="0.88636820094723101"/>
        <n v="0.88643155603573198"/>
        <n v="0.88659244143501603"/>
        <n v="0.88665745141415897"/>
        <n v="0.88686690992358297"/>
        <n v="0.89230545489269097"/>
        <n v="0.89285653833580902"/>
        <n v="0.89357104322733805"/>
        <n v="0.89468758822402705"/>
        <n v="0.89524634315925899"/>
        <n v="0.89579798895849505"/>
        <n v="0.89622914976383405"/>
        <n v="0.88564192239515205"/>
        <n v="0.99771517452617298"/>
        <n v="0.88883075947291901"/>
        <n v="0.88658217520928595"/>
        <n v="0.77194659906999696"/>
        <n v="0.77174251896541701"/>
        <n v="0.700258802030989"/>
        <n v="0.69974063348397597"/>
        <n v="0.67516107181375495"/>
        <n v="0.99577268139464004"/>
        <n v="0.99493578418793305"/>
        <n v="3.6168139914522501E-3"/>
        <n v="0.82148636842545997"/>
        <n v="0.87155607503733301"/>
        <n v="0.56406448833336198"/>
        <n v="8.9015999443803296E-4"/>
        <n v="0.936884551365884"/>
        <n v="0.93684549122384098"/>
        <n v="0.93676733588218497"/>
        <n v="0.37040693408610298"/>
        <n v="0.34830825566819301"/>
        <n v="0.272751117065471"/>
        <n v="0.28452177854710697"/>
        <n v="0.28602440352033398"/>
        <n v="0.36529501821205301"/>
        <n v="0.37568587849784701"/>
        <n v="0.37357149687354302"/>
        <n v="0.37274168270361702"/>
        <n v="0.372666268577724"/>
        <n v="0.372515452112053"/>
        <n v="0.37228925685396103"/>
        <n v="0.37206309707864899"/>
        <n v="0.37198771836900302"/>
        <n v="0.37191234360349601"/>
        <n v="0.37176160591202201"/>
        <n v="0.37161088401824299"/>
        <n v="0.37153552900012898"/>
        <n v="0.37138483077900097"/>
        <n v="0.71255859550884004"/>
        <n v="0.181545411608281"/>
        <n v="0.25058233477356801"/>
        <n v="0.25200600803957202"/>
        <n v="0.25583105447920601"/>
        <n v="0.34526909972024"/>
        <n v="0.345195250026747"/>
        <n v="0.34512140490405802"/>
        <n v="0.344973728378134"/>
        <n v="0.34489989697842199"/>
        <n v="0.34482607015634298"/>
        <n v="0.25338172179788099"/>
        <n v="0.34430941067231802"/>
        <n v="0.34408805403624798"/>
        <n v="0.34401427768169701"/>
        <n v="0.34394050592502801"/>
        <n v="0.34379297616382598"/>
        <n v="0.34364546486521003"/>
        <n v="0.78507428155377501"/>
        <n v="0.78427438217071099"/>
        <n v="0.18218927042302799"/>
        <n v="0.181880928439793"/>
        <n v="0.34303471854943701"/>
        <n v="0.24431228329631599"/>
        <n v="0.24420294065961001"/>
        <n v="0.23826155503895999"/>
        <n v="0.172650417803272"/>
        <n v="0.24168999751863399"/>
        <n v="0.58396118224904303"/>
        <n v="4.3361813571218599E-2"/>
        <n v="0.68288734574435095"/>
        <n v="8.2544547534016896E-3"/>
        <n v="7.9345909790110008E-3"/>
        <n v="7.8743929532725208E-3"/>
        <n v="1.8325685543571499E-3"/>
        <n v="1.8282655717740601E-3"/>
        <n v="1.8412950281302899E-3"/>
        <n v="1.65031751816985E-3"/>
        <n v="1.8562982100095401E-3"/>
        <n v="9.0417571504704999E-3"/>
        <n v="9.0138856936788306E-3"/>
        <n v="1.0718118704013201E-2"/>
        <n v="9.8014649068725503E-3"/>
        <n v="1.6011673410432001E-3"/>
        <n v="0.84445787870745903"/>
        <n v="0.26566852594071899"/>
        <n v="1.3487182583895301E-2"/>
        <n v="1.41729379369884E-2"/>
        <n v="1.42273128951865E-2"/>
        <n v="1.4498023863384699E-2"/>
        <n v="1.46024806684809E-2"/>
        <n v="1.4716014512522E-2"/>
        <n v="3.2937575978698799E-2"/>
        <n v="4.27539434453909E-2"/>
        <n v="4.1518074114504901E-2"/>
        <n v="4.1472635501673398E-2"/>
        <n v="4.14503704050741E-2"/>
        <n v="4.13627018925187E-2"/>
        <n v="4.1339131164654201E-2"/>
        <n v="4.1161891176036997E-2"/>
        <n v="4.1083826556612198E-2"/>
        <n v="5.6592935224263299E-2"/>
        <n v="2.0640727297319701E-2"/>
        <n v="8.5001721781885697E-2"/>
        <n v="8.9070983407319296E-2"/>
        <n v="8.8710021083400398E-2"/>
        <n v="8.8197809339585501E-2"/>
        <n v="8.8171980730759103E-2"/>
        <n v="8.7819530434118803E-2"/>
        <n v="8.3444007617682503E-2"/>
        <n v="8.1535873895972596E-2"/>
        <n v="8.1437906574796506E-2"/>
        <n v="8.12014177411782E-2"/>
        <n v="8.0225264954819395E-2"/>
        <n v="8.0170281290725301E-2"/>
        <n v="7.9902248806711096E-2"/>
        <n v="7.96075111753035E-2"/>
        <n v="7.9538868747577096E-2"/>
        <n v="7.9485297726055698E-2"/>
        <n v="9.3062245476619093E-2"/>
        <n v="9.3178353148955201E-2"/>
        <n v="9.8252965890119504E-2"/>
        <n v="3.7345974765592899E-2"/>
        <n v="1.6596001788817801E-3"/>
        <n v="1.0598391185271E-2"/>
        <n v="1.04675689027467E-2"/>
        <n v="0.69559765825212305"/>
        <n v="4.7130051184752102E-2"/>
        <n v="1.8722448324020001E-3"/>
        <n v="0.58016457012557199"/>
        <n v="0.99817317394812199"/>
        <n v="0.13922198562481"/>
        <n v="0.14243903817460901"/>
        <n v="0.23152153356996599"/>
        <n v="1.6297624624369499E-3"/>
        <n v="4.32065431457061E-2"/>
        <n v="0.210695809820581"/>
        <n v="0.211444186497805"/>
        <n v="0.211390700433918"/>
        <n v="0.21203284262747099"/>
        <n v="0.21197930494811101"/>
        <n v="3.8296989242443398E-3"/>
        <n v="0.28873120982267098"/>
        <n v="0.93467692311817996"/>
        <n v="0.64374641139451605"/>
        <n v="0.16078229915207701"/>
        <n v="3.8172529872843801E-2"/>
        <n v="1.0372715849241401E-2"/>
        <n v="0.61163675753564595"/>
        <n v="0.29761594692318499"/>
        <n v="0.87566714948193303"/>
        <n v="0.87579174125890302"/>
        <n v="0.85466877499457405"/>
        <n v="0.75652376667367305"/>
        <n v="0.75755038711600797"/>
        <n v="0.36039233471441201"/>
        <n v="0.39128741529974098"/>
        <n v="0.33168870362493202"/>
        <n v="0.41274066432401002"/>
        <n v="0.46878590444537399"/>
        <n v="2.2618959747810999E-5"/>
        <n v="3.6286386732697899E-5"/>
        <n v="0.15561234574135399"/>
        <n v="0.31953535695180901"/>
        <n v="0.30606204777380103"/>
        <n v="0.31812124448904"/>
        <n v="2.6682493683821099E-2"/>
        <n v="0.76813899064159297"/>
        <n v="6.9364180543659504E-2"/>
        <n v="1.40629907939143E-2"/>
        <n v="1.8954545009295901E-3"/>
        <n v="0.68409211118910196"/>
        <n v="0.84874647242652701"/>
        <n v="0.75461180772387604"/>
        <n v="0.75535122056300796"/>
        <n v="0.755966979075684"/>
        <n v="0.75602853391430103"/>
        <n v="0.76216341726933901"/>
        <n v="0.46125646379334501"/>
        <n v="0.64298590782022103"/>
        <n v="0.56507806877800504"/>
        <n v="0.56374111106107305"/>
        <n v="0.56407900689912605"/>
        <n v="0.92278452712279402"/>
        <n v="0.99412046375173702"/>
        <n v="0.99428517103845804"/>
        <n v="0.15723329346026399"/>
        <n v="0.47658751132198801"/>
        <n v="0.48778618389567602"/>
        <n v="0.53728348404445503"/>
        <n v="0.573507362768086"/>
        <n v="0.46664249130567098"/>
        <n v="0.9966664467777"/>
        <n v="0.995894981630017"/>
        <n v="0.99433007318848798"/>
        <n v="0.99578500295128003"/>
        <n v="0.99353098178202903"/>
        <n v="0.99301860451170798"/>
        <n v="0.99281915906111295"/>
        <n v="0.99444603375612595"/>
        <n v="9.7593932540835704E-2"/>
        <n v="0.100074318200502"/>
        <n v="0.87678124584116301"/>
        <n v="0.86137398739478899"/>
        <n v="0.96671745086926697"/>
        <n v="0.96652690868909397"/>
        <n v="0.35832790494567901"/>
        <n v="0.96075191440513596"/>
        <n v="0.85950886430446205"/>
        <n v="0.93263090944564597"/>
        <n v="3.0399517101755099E-3"/>
        <n v="0.99592177546300997"/>
        <n v="0.99566399714069698"/>
        <n v="0.995513009423034"/>
        <n v="0.99539933797008096"/>
        <n v="0.90061038840036001"/>
        <n v="0.38380265698023502"/>
        <n v="0.38412097667710898"/>
        <n v="0.38418464757027199"/>
        <n v="0.38424832077925303"/>
        <n v="0.38437567414267598"/>
        <n v="0.172124999687335"/>
        <n v="0.51930457214245795"/>
        <n v="0.74560082987186205"/>
        <n v="0.73135968770645698"/>
        <n v="0.38845583390257499"/>
        <n v="0.38877498944980798"/>
        <n v="0.39337704154892"/>
        <n v="0.393441039984815"/>
        <n v="0.39088282756674703"/>
        <n v="0.40004452242583599"/>
        <n v="0.400237197979603"/>
        <n v="0.40042989262490097"/>
        <n v="0.40049412838814402"/>
        <n v="0.95752824435569905"/>
        <n v="0.957429043200685"/>
        <n v="0.95736284456333198"/>
        <n v="0.95713074311421298"/>
        <n v="0.95706431236374601"/>
        <n v="0.95689800989441798"/>
        <n v="0.95656443868389895"/>
        <n v="0.95649756990938295"/>
        <n v="0.956296654638355"/>
        <n v="0.95769332149877595"/>
        <n v="0.95759431393532601"/>
        <n v="0.95709753418490995"/>
        <n v="0.956964569537327"/>
        <n v="0.95663125595717902"/>
        <n v="0.95646411621168503"/>
        <n v="0.995765989756494"/>
        <n v="0.99453598175640201"/>
        <n v="0.99453092265573995"/>
        <n v="0.50325846011018904"/>
        <n v="0.50934932669473798"/>
        <n v="0.48269544806446102"/>
        <n v="0.403918544392663"/>
        <n v="0.40103789293215703"/>
        <n v="0.379358772083214"/>
        <n v="0.38769654419671601"/>
        <n v="0.39615883691985199"/>
        <n v="0.390634210603509"/>
        <n v="0.39608503575599502"/>
        <n v="0.405536646784036"/>
        <n v="0.40559729657383098"/>
        <n v="0.27997993464111698"/>
        <n v="0.29311245626754601"/>
        <n v="0.99736908534056501"/>
        <n v="0.19628714493756"/>
        <n v="0.93433067590683505"/>
        <n v="0.12449399138422899"/>
        <n v="0.122157999653718"/>
        <n v="7.4769798654977196E-2"/>
        <n v="7.4511779525719496E-2"/>
        <n v="6.4158913713522198E-2"/>
        <n v="6.0688327391512802E-2"/>
        <n v="3.10208306334121E-2"/>
        <n v="3.0866514647356898E-2"/>
        <n v="3.0312279805218102E-2"/>
        <n v="2.9368874721707201E-2"/>
        <n v="2.0859357469717101E-2"/>
        <n v="5.4385018661920997E-2"/>
        <n v="4.1243507549784099E-2"/>
        <n v="7.2463652041734203E-2"/>
        <n v="8.3653186841687502E-2"/>
        <n v="8.0751288192594806E-3"/>
        <n v="7.9741490396218404E-3"/>
        <n v="5.8026582605040199E-3"/>
        <n v="7.11453838328113E-3"/>
        <n v="6.5787994069894601E-3"/>
        <n v="8.2721488850766509E-3"/>
        <n v="0.636880165719789"/>
        <n v="1.2772118875421399E-2"/>
        <n v="0.81514797060351096"/>
        <n v="0.81460662625758895"/>
        <n v="0.83475616020117105"/>
        <n v="0.22168735472175"/>
        <n v="2.4168756800634901E-3"/>
        <n v="1.88516370919623E-2"/>
        <n v="3.2116329512621401E-3"/>
        <n v="1.6614367086119901E-2"/>
        <n v="0.27200749434237298"/>
        <n v="0.27202627663116302"/>
        <n v="0.12133542387266601"/>
        <n v="0.125886422872207"/>
        <n v="0.99918726689033499"/>
        <n v="0.423641451512631"/>
        <n v="0.99409647292235703"/>
        <n v="7.8438294162230401E-2"/>
        <n v="7.8818488496866707E-2"/>
        <n v="0.121641841134162"/>
        <n v="0.122505167674334"/>
        <n v="0.106983757624111"/>
        <n v="0.107252475747514"/>
        <n v="0.98139156551265805"/>
        <n v="0.223111635913154"/>
        <n v="0.36020893982168301"/>
        <n v="0.36326919614400199"/>
        <n v="0.41803965568328499"/>
        <n v="0.512749350637968"/>
        <n v="0.51020086415671495"/>
        <n v="0.61765055472829999"/>
        <n v="0.61695945904421801"/>
        <n v="0.50489420707894705"/>
        <n v="0.16107643447814399"/>
        <n v="0.94933406744511895"/>
        <n v="0.949512046775843"/>
        <n v="0.954206761165313"/>
        <n v="0.98150878949642095"/>
        <n v="0.98600202340939003"/>
        <n v="0.96465079391588504"/>
        <n v="0.87368397756091598"/>
        <n v="0.86076729368006499"/>
        <n v="0.84790991519150205"/>
        <n v="0.85283358580218405"/>
        <n v="0.82722387896525396"/>
        <n v="0.88410447254437896"/>
      </sharedItems>
    </cacheField>
    <cacheField name="dayofyear" numFmtId="0">
      <sharedItems containsSemiMixedTypes="0" containsString="0" containsNumber="1" containsInteger="1" minValue="1" maxValue="366" count="350">
        <n v="98"/>
        <n v="119"/>
        <n v="353"/>
        <n v="354"/>
        <n v="359"/>
        <n v="356"/>
        <n v="266"/>
        <n v="62"/>
        <n v="89"/>
        <n v="131"/>
        <n v="135"/>
        <n v="344"/>
        <n v="141"/>
        <n v="139"/>
        <n v="156"/>
        <n v="166"/>
        <n v="174"/>
        <n v="183"/>
        <n v="77"/>
        <n v="216"/>
        <n v="215"/>
        <n v="237"/>
        <n v="248"/>
        <n v="278"/>
        <n v="252"/>
        <n v="320"/>
        <n v="327"/>
        <n v="213"/>
        <n v="115"/>
        <n v="90"/>
        <n v="157"/>
        <n v="244"/>
        <n v="255"/>
        <n v="256"/>
        <n v="21"/>
        <n v="288"/>
        <n v="30"/>
        <n v="103"/>
        <n v="292"/>
        <n v="264"/>
        <n v="281"/>
        <n v="304"/>
        <n v="188"/>
        <n v="136"/>
        <n v="333"/>
        <n v="348"/>
        <n v="363"/>
        <n v="92"/>
        <n v="96"/>
        <n v="261"/>
        <n v="110"/>
        <n v="117"/>
        <n v="116"/>
        <n v="322"/>
        <n v="53"/>
        <n v="144"/>
        <n v="143"/>
        <n v="151"/>
        <n v="149"/>
        <n v="158"/>
        <n v="160"/>
        <n v="165"/>
        <n v="161"/>
        <n v="159"/>
        <n v="35"/>
        <n v="337"/>
        <n v="182"/>
        <n v="189"/>
        <n v="172"/>
        <n v="192"/>
        <n v="193"/>
        <n v="177"/>
        <n v="197"/>
        <n v="198"/>
        <n v="201"/>
        <n v="219"/>
        <n v="206"/>
        <n v="221"/>
        <n v="211"/>
        <n v="225"/>
        <n v="227"/>
        <n v="220"/>
        <n v="245"/>
        <n v="246"/>
        <n v="240"/>
        <n v="259"/>
        <n v="260"/>
        <n v="269"/>
        <n v="276"/>
        <n v="279"/>
        <n v="277"/>
        <n v="241"/>
        <n v="290"/>
        <n v="295"/>
        <n v="296"/>
        <n v="234"/>
        <n v="298"/>
        <n v="299"/>
        <n v="301"/>
        <n v="186"/>
        <n v="138"/>
        <n v="308"/>
        <n v="321"/>
        <n v="297"/>
        <n v="134"/>
        <n v="39"/>
        <n v="345"/>
        <n v="347"/>
        <n v="283"/>
        <n v="361"/>
        <n v="191"/>
        <n v="108"/>
        <n v="9"/>
        <n v="179"/>
        <n v="29"/>
        <n v="48"/>
        <n v="50"/>
        <n v="52"/>
        <n v="71"/>
        <n v="70"/>
        <n v="85"/>
        <n v="102"/>
        <n v="86"/>
        <n v="84"/>
        <n v="61"/>
        <n v="325"/>
        <n v="113"/>
        <n v="194"/>
        <n v="127"/>
        <n v="128"/>
        <n v="122"/>
        <n v="137"/>
        <n v="148"/>
        <n v="150"/>
        <n v="152"/>
        <n v="140"/>
        <n v="58"/>
        <n v="163"/>
        <n v="169"/>
        <n v="270"/>
        <n v="171"/>
        <n v="175"/>
        <n v="176"/>
        <n v="181"/>
        <n v="184"/>
        <n v="190"/>
        <n v="196"/>
        <n v="173"/>
        <n v="63"/>
        <n v="170"/>
        <n v="94"/>
        <n v="203"/>
        <n v="202"/>
        <n v="205"/>
        <n v="207"/>
        <n v="214"/>
        <n v="130"/>
        <n v="129"/>
        <n v="223"/>
        <n v="224"/>
        <n v="178"/>
        <n v="93"/>
        <n v="229"/>
        <n v="212"/>
        <n v="199"/>
        <n v="239"/>
        <n v="247"/>
        <n v="249"/>
        <n v="253"/>
        <n v="257"/>
        <n v="243"/>
        <n v="265"/>
        <n v="228"/>
        <n v="226"/>
        <n v="268"/>
        <n v="275"/>
        <n v="280"/>
        <n v="274"/>
        <n v="282"/>
        <n v="287"/>
        <n v="289"/>
        <n v="291"/>
        <n v="346"/>
        <n v="99"/>
        <n v="300"/>
        <n v="303"/>
        <n v="311"/>
        <n v="208"/>
        <n v="315"/>
        <n v="316"/>
        <n v="314"/>
        <n v="318"/>
        <n v="323"/>
        <n v="330"/>
        <n v="217"/>
        <n v="338"/>
        <n v="340"/>
        <n v="309"/>
        <n v="365"/>
        <n v="76"/>
        <n v="366"/>
        <n v="91"/>
        <n v="362"/>
        <n v="204"/>
        <n v="10"/>
        <n v="12"/>
        <n v="209"/>
        <n v="360"/>
        <n v="147"/>
        <n v="195"/>
        <n v="302"/>
        <n v="36"/>
        <n v="2"/>
        <n v="49"/>
        <n v="200"/>
        <n v="313"/>
        <n v="42"/>
        <n v="46"/>
        <n v="285"/>
        <n v="87"/>
        <n v="14"/>
        <n v="107"/>
        <n v="101"/>
        <n v="105"/>
        <n v="106"/>
        <n v="112"/>
        <n v="114"/>
        <n v="306"/>
        <n v="32"/>
        <n v="236"/>
        <n v="126"/>
        <n v="185"/>
        <n v="121"/>
        <n v="153"/>
        <n v="123"/>
        <n v="231"/>
        <n v="235"/>
        <n v="146"/>
        <n v="272"/>
        <n v="154"/>
        <n v="164"/>
        <n v="168"/>
        <n v="167"/>
        <n v="187"/>
        <n v="210"/>
        <n v="218"/>
        <n v="232"/>
        <n v="230"/>
        <n v="238"/>
        <n v="294"/>
        <n v="233"/>
        <n v="250"/>
        <n v="251"/>
        <n v="258"/>
        <n v="109"/>
        <n v="267"/>
        <n v="120"/>
        <n v="271"/>
        <n v="273"/>
        <n v="83"/>
        <n v="286"/>
        <n v="307"/>
        <n v="328"/>
        <n v="254"/>
        <n v="293"/>
        <n v="319"/>
        <n v="104"/>
        <n v="4"/>
        <n v="324"/>
        <n v="339"/>
        <n v="343"/>
        <n v="125"/>
        <n v="155"/>
        <n v="350"/>
        <n v="336"/>
        <n v="132"/>
        <n v="358"/>
        <n v="364"/>
        <n v="6"/>
        <n v="13"/>
        <n v="7"/>
        <n v="15"/>
        <n v="19"/>
        <n v="68"/>
        <n v="18"/>
        <n v="23"/>
        <n v="20"/>
        <n v="305"/>
        <n v="34"/>
        <n v="80"/>
        <n v="44"/>
        <n v="97"/>
        <n v="25"/>
        <n v="64"/>
        <n v="118"/>
        <n v="133"/>
        <n v="180"/>
        <n v="56"/>
        <n v="142"/>
        <n v="262"/>
        <n v="263"/>
        <n v="284"/>
        <n v="67"/>
        <n v="65"/>
        <n v="81"/>
        <n v="78"/>
        <n v="82"/>
        <n v="352"/>
        <n v="145"/>
        <n v="222"/>
        <n v="24"/>
        <n v="31"/>
        <n v="55"/>
        <n v="88"/>
        <n v="100"/>
        <n v="162"/>
        <n v="242"/>
        <n v="40"/>
        <n v="95"/>
        <n v="310"/>
        <n v="75"/>
        <n v="3"/>
        <n v="1"/>
        <n v="22"/>
        <n v="27"/>
        <n v="11"/>
        <n v="41"/>
        <n v="51"/>
        <n v="26"/>
        <n v="59"/>
        <n v="60"/>
        <n v="69"/>
        <n v="73"/>
        <n v="74"/>
        <n v="43"/>
        <n v="45"/>
        <n v="111"/>
        <n v="124"/>
        <n v="329"/>
        <n v="54"/>
        <n v="355"/>
        <n v="349"/>
        <n v="5"/>
        <n v="312"/>
        <n v="317"/>
        <n v="33"/>
        <n v="331"/>
        <n v="326"/>
        <n v="335"/>
        <n v="341"/>
      </sharedItems>
    </cacheField>
    <cacheField name="species" numFmtId="0">
      <sharedItems count="69">
        <s v="Oncorhynchus clarkii"/>
        <s v="Oncorhynchus mykiss"/>
        <s v="Salmo trutta"/>
        <s v="Salvelinus fontinalis"/>
        <s v="Oncorhynchus tshawytscha"/>
        <s v="Oncorhynchus mykiss irideus"/>
        <s v="Prosopium williamsoni"/>
        <s v="Oncorhynchus kisutch"/>
        <s v="Thymallus arcticus arcticus"/>
        <s v="Oncorhynchus clarkii utah"/>
        <s v="Salmo trutta fario"/>
        <s v="Oncorhynchus gorbuscha"/>
        <s v="Oncorhynchus keta"/>
        <s v="Salmo marmoratus"/>
        <s v="Oncorhynchus clarkii lewisi"/>
        <s v="Salvelinus malma malma"/>
        <s v="Oncorhynchus clarkii clarkii"/>
        <s v="Salvelinus namaycush"/>
        <s v="Thymallus thymallus"/>
        <s v="Oncorhynchus clarkii henshawi"/>
        <s v="Coregonus clupeaformis"/>
        <s v="Salvelinus confluentus"/>
        <s v="Oncorhynchus aguabonita"/>
        <s v="Salvelinus fontinalis fontinalis"/>
        <s v="Oncorhynchus nerka"/>
        <s v="Oncorhynchus mykiss nelsoni"/>
        <s v="Coregonus albula"/>
        <s v="Salmo cettii"/>
        <s v="Oncorhynchus apache"/>
        <s v="Salmo salar"/>
        <s v="Oncorhynchus clarkii bouvieri"/>
        <s v="Coregonus artedi"/>
        <s v="Salvelinus namaycush Ã— fontinalis"/>
        <s v="Oncorhynchus clarkii virginalis"/>
        <s v="Lepomis macrochirus"/>
        <s v="Enneacanthus gloriosus"/>
        <s v="Lepomis cyanellus"/>
        <s v="Micropterus salmoides"/>
        <s v="Lepomis megalotis"/>
        <s v="Lepomis gulosus"/>
        <s v="Lepomis auritus"/>
        <s v="Lepomis miniatus"/>
        <s v="Pomoxis annularis"/>
        <s v="Lepomis microlophus"/>
        <s v="Pomoxis nigromaculatus"/>
        <s v="Lepomis gibbosus"/>
        <s v="Micropterus punctulatus"/>
        <s v="Micropterus dolomieu"/>
        <s v="Lepomis symmetricus"/>
        <s v="Lepomis marginatus"/>
        <s v="Micropterus treculii"/>
        <s v="Lepomis"/>
        <s v="Micropterus floridanus"/>
        <s v="Lepomis punctatus"/>
        <s v="Lepomis humilis"/>
        <s v="Enneacanthus obesus"/>
        <s v="Ambloplites rupestris"/>
        <s v="Ambloplites constellatus"/>
        <s v="Centrarchus macropterus"/>
        <s v="Lepomis peltastes"/>
        <s v="Acantharchus pomotis"/>
        <s v="Micropterus henshalli"/>
        <s v="Micropterus c"/>
        <s v="Micropterus tallapoosae"/>
        <s v="Micropterus cahabae"/>
        <s v="Micropterus warriorensis"/>
        <s v="Archoplites interruptus"/>
        <s v="Ambloplites ariommus"/>
        <s v="Micropterus haiaka"/>
      </sharedItems>
    </cacheField>
    <cacheField name="angler" numFmtId="0">
      <sharedItems count="1131">
        <s v="harvestman"/>
        <s v="williamshailey6"/>
        <s v="mccain"/>
        <s v="loarie"/>
        <s v="chrispincetich"/>
        <s v="mspickvt"/>
        <s v="chriscanter"/>
        <s v="snakeinmypocket"/>
        <s v="fishmav"/>
        <s v="johndavis"/>
        <s v="jwhittle"/>
        <s v="chriswbrown"/>
        <s v="biosam"/>
        <s v="photon-hog"/>
        <s v="kueda"/>
        <s v="connoromalley92"/>
        <s v="cullen"/>
        <s v="alicia"/>
        <s v="finatic"/>
        <s v="alileighlilly"/>
        <s v="tunefultoad"/>
        <s v="fisherray"/>
        <s v="tikaani"/>
        <s v="utfisher"/>
        <s v="jmfarrell"/>
        <s v="jabateman"/>
        <s v="jon_sullivan"/>
        <s v="coffearobusta42"/>
        <s v="faerthen"/>
        <s v="danbeaupre"/>
        <s v="sarabrooke"/>
        <s v="danielgeorge"/>
        <s v="dwest"/>
        <s v="benzintr"/>
        <s v="tosteve"/>
        <s v="dpom"/>
        <s v="nelruzam"/>
        <s v="moynihac"/>
        <s v="danjleavitt"/>
        <s v="rivermalisha"/>
        <s v="amarsh"/>
        <s v="adzebill"/>
        <s v="stevezakur"/>
        <s v="kestrel"/>
        <s v="adkbrookie"/>
        <s v="alderash"/>
        <s v="jalemon"/>
        <s v="trcarlisle"/>
        <s v="troutbum1374"/>
        <s v="drosatti"/>
        <s v="pmiller3825"/>
        <s v="nawloomis"/>
        <s v="markkir"/>
        <s v="red_wolf"/>
        <s v="kyle5"/>
        <s v="tigranmetz"/>
        <s v="cdorsay"/>
        <s v="cmus"/>
        <s v="jbwitten"/>
        <s v="ksmithtu"/>
        <s v="lagness"/>
        <s v="rbbrummitt"/>
        <s v="albud1962"/>
        <s v="butterflies4fun"/>
        <s v="takeahike"/>
        <s v="rpshane"/>
        <s v="denniswross"/>
        <s v="billyb3"/>
        <s v="birdgal5"/>
        <s v="djuth"/>
        <s v="lewand"/>
        <s v="kylefitzroy"/>
        <s v="danieleseglie"/>
        <s v="mikepatterson"/>
        <s v="americannaturalist90"/>
        <s v="nationalyouthambassador"/>
        <s v="gregb"/>
        <s v="gerri"/>
        <s v="john65"/>
        <s v="teddy"/>
        <s v="debontmarc"/>
        <s v="mikethenaturalist"/>
        <s v="camsvette"/>
        <s v="jimjosefson"/>
        <s v="eddiecorwin"/>
        <s v="diskus"/>
        <s v="angelemarie"/>
        <s v="iveirizarry"/>
        <s v="lademandamanda"/>
        <s v="fabnobili"/>
        <s v="montanaclan"/>
        <s v="allenmegan218"/>
        <s v="jyatestu"/>
        <s v="gunnarb"/>
        <s v="dave-barry"/>
        <s v="lmeade"/>
        <s v="chaz"/>
        <s v="tedbarone"/>
        <s v="lisa_kingston"/>
        <s v="johngcramer"/>
        <s v="rudeeric"/>
        <s v="kimssight"/>
        <s v="garychang"/>
        <s v="tortuga_rapido"/>
        <s v="bryanto"/>
        <s v="rayray"/>
        <s v="wyatt4"/>
        <s v="jamesedel"/>
        <s v="robberfly"/>
        <s v="nofrakes"/>
        <s v="ericwheeler"/>
        <s v="matthew82"/>
        <s v="jtdriver"/>
        <s v="benjamin24"/>
        <s v="adammosdef"/>
        <s v="grant12"/>
        <s v="jeffg"/>
        <s v="t1903asm"/>
        <s v="jmarchal"/>
        <s v="brendan13"/>
        <s v="wayne13114"/>
        <s v="anngoddard"/>
        <s v="joe_cutler"/>
        <s v="marcoschmidtffm"/>
        <s v="a_meyer"/>
        <s v="fishhunter"/>
        <s v="mfria631"/>
        <s v="reallifeecology"/>
        <s v="mikeyann118"/>
        <s v="metsa"/>
        <s v="catchang"/>
        <s v="serpophaga"/>
        <s v="jzzipkin"/>
        <s v="drj"/>
        <s v="dunnart-at-large"/>
        <s v="birdnerdjosh"/>
        <s v="riversedge"/>
        <s v="jgarwood"/>
        <s v="ceph0761"/>
        <s v="cohummingbird"/>
        <s v="wendy5"/>
        <s v="markdclements"/>
        <s v="chriswilliams"/>
        <s v="john8"/>
        <s v="caraleigh"/>
        <s v="pkleeman"/>
        <s v="josh__duncan"/>
        <s v="dandj"/>
        <s v="barbarab"/>
        <s v="brandon58"/>
        <s v="danilo_hegg"/>
        <s v="halcyon"/>
        <s v="laligurans"/>
        <s v="matt82"/>
        <s v="geodani"/>
        <s v="nicnaturalist"/>
        <s v="naturalist"/>
        <s v="kgardner"/>
        <s v="bwhitefield"/>
        <s v="inasiebert"/>
        <s v="gregseitz"/>
        <s v="majo00"/>
        <s v="birdfly"/>
        <s v="flabellare223"/>
        <s v="mlrosten"/>
        <s v="garyg"/>
        <s v="slsfirefight"/>
        <s v="stephen54"/>
        <s v="carrion"/>
        <s v="gonodactylus"/>
        <s v="kathawk"/>
        <s v="ewrunn1ng"/>
        <s v="rhislop"/>
        <s v="ksayce"/>
        <s v="meen"/>
        <s v="paloma"/>
        <s v="saulwkco"/>
        <s v="kenchamberlain"/>
        <s v="purperlibel"/>
        <s v="biohexx1"/>
        <s v="joonastammivuori"/>
        <s v="kylebosch"/>
        <s v="josea84"/>
        <s v="bekkita"/>
        <s v="rickzanimal"/>
        <s v="apearox"/>
        <s v="ck2az"/>
        <s v="emily_roberts"/>
        <s v="savannahrobinson"/>
        <s v="wendycitsci"/>
        <s v="leecain"/>
        <s v="katemccombs"/>
        <s v="ekmoody"/>
        <s v="robbuckbirder"/>
        <s v="joshuagsmith"/>
        <s v="jakob"/>
        <s v="zachary29"/>
        <s v="zoltshmack"/>
        <s v="inkie"/>
        <s v="indiandyjones"/>
        <s v="lorri-gong"/>
        <s v="peggyo"/>
        <s v="aunty"/>
        <s v="irishninja"/>
        <s v="mazer"/>
        <s v="sjpetre"/>
        <s v="amplex4love"/>
        <s v="rebeccalexa"/>
        <s v="steven_wilson"/>
        <s v="birkin"/>
        <s v="skrentnyjeff"/>
        <s v="feather"/>
        <s v="umpquamatt"/>
        <s v="thesteady"/>
        <s v="neontetraploid"/>
        <s v="econat32"/>
        <s v="crittertrackerboss1"/>
        <s v="hope123"/>
        <s v="melimez"/>
        <s v="craig40"/>
        <s v="ggoatboy"/>
        <s v="jimmalefyt"/>
        <s v="joshreider"/>
        <s v="shadoj"/>
        <s v="wgsflyfish"/>
        <s v="bigcattrek"/>
        <s v="the-catfinch"/>
        <s v="peaseddy"/>
        <s v="marty_dreamcatcher"/>
        <s v="eraskin"/>
        <s v="qgroom"/>
        <s v="rachel8"/>
        <s v="cnaventi"/>
        <s v="pearmonger"/>
        <s v="madcap3693"/>
        <s v="brewerjones"/>
        <s v="helenroberts"/>
        <s v="bobmcd"/>
        <s v="ccorr"/>
        <s v="mmayfield"/>
        <s v="dwalc400"/>
        <s v="matthew145"/>
        <s v="bearboy10"/>
        <s v="lyndah"/>
        <s v="danimal"/>
        <s v="treedogff"/>
        <s v="fero"/>
        <s v="greg_myers13"/>
        <s v="nick_dubin"/>
        <s v="jay36"/>
        <s v="randybodkins"/>
        <s v="jmaley"/>
        <s v="quiggifur"/>
        <s v="mtessler"/>
        <s v="colindjones"/>
        <s v="ernestkeeley"/>
        <s v="mjeklass"/>
        <s v="bryanbrasmussen"/>
        <s v="birdizlife"/>
        <s v="coreyjlange"/>
        <s v="damontighe"/>
        <s v="krystlers"/>
        <s v="littlewhitbit"/>
        <s v="tamarasatterwhite"/>
        <s v="kpmcfarland"/>
        <s v="chiriria"/>
        <s v="aleloca221002"/>
        <s v="brunodurand"/>
        <s v="kucycads"/>
        <s v="hilarystaples"/>
        <s v="calloftheloon"/>
        <s v="meganmalwitz"/>
        <s v="alexfranzen"/>
        <s v="ghanda"/>
        <s v="herbal_butterman"/>
        <s v="ericaleicht"/>
        <s v="rosemary_smith"/>
        <s v="babblingbrooke"/>
        <s v="temcq"/>
        <s v="mmulqueen"/>
        <s v="kkc"/>
        <s v="i_am_neil"/>
        <s v="cris4"/>
        <s v="robinsleith"/>
        <s v="kurtmead"/>
        <s v="lisa_bennett"/>
        <s v="gressington"/>
        <s v="john305"/>
        <s v="lindaphillips"/>
        <s v="aaronramon"/>
        <s v="fishyfish"/>
        <s v="stclairdp"/>
        <s v="alex_bairstow"/>
        <s v="beeboy"/>
        <s v="sonoranaturalist"/>
        <s v="stuhuffman"/>
        <s v="ronquillo08"/>
        <s v="tonyblake"/>
        <s v="lkats"/>
        <s v="kyle109"/>
        <s v="clark8"/>
        <s v="rhesusguy"/>
        <s v="kmrogers"/>
        <s v="francescagraziani"/>
        <s v="riccardomarchingiglio"/>
        <s v="daughterearth"/>
        <s v="ari10"/>
        <s v="scottgibson"/>
        <s v="toucan_sam"/>
        <s v="luca-20"/>
        <s v="kennoe"/>
        <s v="lmkp"/>
        <s v="ericbaird"/>
        <s v="michaelmarion"/>
        <s v="markrobinson"/>
        <s v="zaccota"/>
        <s v="jake61"/>
        <s v="stepzane"/>
        <s v="ldacosta"/>
        <s v="vincent39"/>
        <s v="stanvrem"/>
        <s v="backcountrychronicles"/>
        <s v="sethhof"/>
        <s v="juliadade"/>
        <s v="jorgerosales"/>
        <s v="troyjohnson3"/>
        <s v="dawgler2"/>
        <s v="bradleyfishes"/>
        <s v="spinosaurusrocks"/>
        <s v="sandwich"/>
        <s v="rachelbrinkley"/>
        <s v="nathanwhalen"/>
        <s v="jarek2"/>
        <s v="bradley20"/>
        <s v="txfishes"/>
        <s v="nathangrosse"/>
        <s v="jmaughn"/>
        <s v="campcod2"/>
        <s v="benoitnabholz"/>
        <s v="matt1313"/>
        <s v="spinsheet"/>
        <s v="megan116"/>
        <s v="codyhough"/>
        <s v="cpavlisich"/>
        <s v="mountainyoda"/>
        <s v="rosiehoward"/>
        <s v="abr"/>
        <s v="mrfish33"/>
        <s v="leightonreid"/>
        <s v="frsimkins"/>
        <s v="aray81397"/>
        <s v="zeledonia"/>
        <s v="gordon_dietzman"/>
        <s v="passiflora4"/>
        <s v="papili01"/>
        <s v="mmwebb"/>
        <s v="jay41"/>
        <s v="jacobstock"/>
        <s v="shannonhf"/>
        <s v="merav"/>
        <s v="drshawntdash"/>
        <s v="gofthejungle"/>
        <s v="sailortom"/>
        <s v="calibas"/>
        <s v="rootedwanderer"/>
        <s v="agaggino"/>
        <s v="sderht"/>
        <s v="nicklambert"/>
        <s v="rachelharborwildwatch"/>
        <s v="kookamongus"/>
        <s v="mayra-07"/>
        <s v="pmk00001"/>
        <s v="nanooknanook"/>
        <s v="cesarpollo5"/>
        <s v="ryan215"/>
        <s v="lindaann38"/>
        <s v="sh221"/>
        <s v="janikm907"/>
        <s v="hawnzd"/>
        <s v="rd912"/>
        <s v="rpburkert"/>
        <s v="gabriele-brambini"/>
        <s v="lex52914mp5"/>
        <s v="pwvail"/>
        <s v="philipmarkosso"/>
        <s v="gmucientes"/>
        <s v="gianvir"/>
        <s v="kurtmize"/>
        <s v="trinanessa"/>
        <s v="mmageemd1"/>
        <s v="michaelroiland"/>
        <s v="ruggedbynature"/>
        <s v="expeditionraj"/>
        <s v="btmagee93"/>
        <s v="natureali"/>
        <s v="oxalismtp"/>
        <s v="mikefitz"/>
        <s v="oggers"/>
        <s v="brewbooks"/>
        <s v="rebeccafay"/>
        <s v="greenbergster"/>
        <s v="c_bird"/>
        <s v="haida_gwaii"/>
        <s v="laneallen"/>
        <s v="dinobiancolini"/>
        <s v="robmartin3d"/>
        <s v="bioman302"/>
        <s v="janellspirup"/>
        <s v="brownsbay"/>
        <s v="elidepaulis"/>
        <s v="stjohnw"/>
        <s v="desversen"/>
        <s v="lassa8"/>
        <s v="ivy_poisson"/>
        <s v="eegrzeda"/>
        <s v="scott187"/>
        <s v="jordwells13"/>
        <s v="ebroesicke"/>
        <s v="graysquirrel"/>
        <s v="jawadfrangieh"/>
        <s v="fundad"/>
        <s v="tadamcochran"/>
        <s v="katieyak"/>
        <s v="muir"/>
        <s v="bbunny"/>
        <s v="briangratwicke"/>
        <s v="lsteinwachs"/>
        <s v="kjhurme"/>
        <s v="damianbx"/>
        <s v="fdouglasmartin"/>
        <s v="mikaelb"/>
        <s v="hayden_yancer"/>
        <s v="allens"/>
        <s v="dnydick"/>
        <s v="rholt92"/>
        <s v="maractwin"/>
        <s v="vidalcid"/>
        <s v="corysan"/>
        <s v="jabhartley"/>
        <s v="musicwolf"/>
        <s v="bheitzman"/>
        <s v="lselig"/>
        <s v="joe99"/>
        <s v="toby"/>
        <s v="ctracey"/>
        <s v="mjcasarez"/>
        <s v="allenbartell"/>
        <s v="sarapowell"/>
        <s v="mjk3000"/>
        <s v="virginiasanders"/>
        <s v="benlabay"/>
        <s v="laurentaake"/>
        <s v="trainerlauri09"/>
        <s v="codyjewell"/>
        <s v="naiad2530"/>
        <s v="kelshorn"/>
        <s v="johnbotros"/>
        <s v="cohen"/>
        <s v="chelseagardiner"/>
        <s v="andyk"/>
        <s v="hopewren"/>
        <s v="ajneevel"/>
        <s v="jpeyla"/>
        <s v="davidr"/>
        <s v="steveg"/>
        <s v="rcurtis"/>
        <s v="genebem"/>
        <s v="knightericm"/>
        <s v="oz4caster"/>
        <s v="ppark728"/>
        <s v="ebriggs"/>
        <s v="clfandf"/>
        <s v="fishesoftexas"/>
        <s v="sarahroberts"/>
        <s v="slacks1986"/>
        <s v="mrbailey"/>
        <s v="erikamitchell"/>
        <s v="matthewherron"/>
        <s v="jeremymaikoetter"/>
        <s v="fm5050"/>
        <s v="donquixote"/>
        <s v="bfocht13"/>
        <s v="blubayou"/>
        <s v="krstldwn"/>
        <s v="kadota21"/>
        <s v="zman1"/>
        <s v="lgarrisontx"/>
        <s v="rebap123"/>
        <s v="tayluhbee"/>
        <s v="codyjanise"/>
        <s v="jandolli"/>
        <s v="jerryd"/>
        <s v="kieran"/>
        <s v="nanofishology"/>
        <s v="masonkbishop"/>
        <s v="knhanser1s"/>
        <s v="steph_thecnidarian"/>
        <s v="graceshen"/>
        <s v="connorw4"/>
        <s v="liandrewstimpson"/>
        <s v="litsanville"/>
        <s v="liometzger"/>
        <s v="nicholaslyndon"/>
        <s v="brbellamy12"/>
        <s v="limmurray"/>
        <s v="ligryan"/>
        <s v="allenratzlaff"/>
        <s v="jonahevans"/>
        <s v="brentano"/>
        <s v="mikef"/>
        <s v="toddnoel91"/>
        <s v="annikaml"/>
        <s v="eshelmni"/>
        <s v="solomonrdavid"/>
        <s v="camelcreek"/>
        <s v="kevinfitzpatrick"/>
        <s v="liapun312"/>
        <s v="daniellesaint"/>
        <s v="dwing"/>
        <s v="mrjohn"/>
        <s v="fishorwork"/>
        <s v="jonathan14"/>
        <s v="tiffanyjehle"/>
        <s v="fishfinder"/>
        <s v="toughnutz31"/>
        <s v="cosmiccat"/>
        <s v="barrierislandnaturalist"/>
        <s v="bennypoo"/>
        <s v="sheliahargis"/>
        <s v="japlaca"/>
        <s v="gtsalmon"/>
        <s v="mikashaw"/>
        <s v="csavy"/>
        <s v="nowcolorado"/>
        <s v="brianw"/>
        <s v="ncmacs"/>
        <s v="dsruppel"/>
        <s v="seanpmyers"/>
        <s v="ebio327_fish15"/>
        <s v="eustatic1"/>
        <s v="abeck365"/>
        <s v="bluegill"/>
        <s v="jordan13"/>
        <s v="rebecca_nh"/>
        <s v="cdmar10"/>
        <s v="trent"/>
        <s v="anadenova"/>
        <s v="kimberlietx"/>
        <s v="howens"/>
        <s v="griff"/>
        <s v="tabitha5730"/>
        <s v="royaltyler"/>
        <s v="confrench33"/>
        <s v="johnkarges"/>
        <s v="ryanandrews"/>
        <s v="devon3"/>
        <s v="jennifer64"/>
        <s v="paigepolasek"/>
        <s v="kentprochazka"/>
        <s v="casperbrett"/>
        <s v="codyfrazier"/>
        <s v="nativefishnic"/>
        <s v="jakegthatsme"/>
        <s v="blair4"/>
        <s v="jbrennan"/>
        <s v="tcurtis"/>
        <s v="jwright316"/>
        <s v="bryce10"/>
        <s v="wjneely"/>
        <s v="andrewsmai"/>
        <s v="noelpenn"/>
        <s v="toshiro"/>
        <s v="chase5"/>
        <s v="shannonsouth"/>
        <s v="greenamigo87"/>
        <s v="jbroadhead"/>
        <s v="mamabeardavis"/>
        <s v="gmccurdy"/>
        <s v="brandonli"/>
        <s v="psweet"/>
        <s v="sarahtruax"/>
        <s v="patricianatlopez"/>
        <s v="jjmike"/>
        <s v="kelly47"/>
        <s v="leahwhidden"/>
        <s v="jniehaus"/>
        <s v="lacey7"/>
        <s v="alanzoo"/>
        <s v="dtknox"/>
        <s v="jorbogmont"/>
        <s v="applegate27"/>
        <s v="maryehunt"/>
        <s v="jodihicks"/>
        <s v="jareddickey"/>
        <s v="thomasnguyen"/>
        <s v="bobinmt"/>
        <s v="kburke"/>
        <s v="calhoun210"/>
        <s v="colby"/>
        <s v="jamesewelch"/>
        <s v="christopher4"/>
        <s v="aheathco"/>
        <s v="arielt"/>
        <s v="tripp1978"/>
        <s v="siwnaturalist"/>
        <s v="eknuth"/>
        <s v="anudibranchmom"/>
        <s v="kara8"/>
        <s v="shstuddard"/>
        <s v="juliebeck"/>
        <s v="bluebird215"/>
        <s v="dakota6"/>
        <s v="eattaway92"/>
        <s v="loriannkayaker"/>
        <s v="chris96"/>
        <s v="jokurtz"/>
        <s v="jdoane"/>
        <s v="wyoerger"/>
        <s v="onacona"/>
        <s v="jake_the_snake"/>
        <s v="paigez99"/>
        <s v="janie"/>
        <s v="bethd"/>
        <s v="chelsea10"/>
        <s v="wilddallas"/>
        <s v="gskaggs"/>
        <s v="parten"/>
        <s v="huynaturalist"/>
        <s v="mako252"/>
        <s v="silverleopard101"/>
        <s v="josephferrarotheshadoworb"/>
        <s v="esokol"/>
        <s v="justinoid"/>
        <s v="kpgrealish"/>
        <s v="martycalabrese"/>
        <s v="jamescowart"/>
        <s v="rangeremily"/>
        <s v="paul70"/>
        <s v="michelleluster"/>
        <s v="drkilmer"/>
        <s v="blake10"/>
        <s v="mongroovington"/>
        <s v="tyler-okeefe"/>
        <s v="chinquapin"/>
        <s v="krista_schlyer"/>
        <s v="jeffperry"/>
        <s v="brianacosey"/>
        <s v="asl5120"/>
        <s v="slusarzc"/>
        <s v="h2ddavis"/>
        <s v="soilmagic"/>
        <s v="marshallarnwine"/>
        <s v="xizitro33"/>
        <s v="benking"/>
        <s v="jake_hoyle"/>
        <s v="carlfabre"/>
        <s v="matthew_salkiewicz"/>
        <s v="chepnerks"/>
        <s v="tkoffel"/>
        <s v="ndodge"/>
        <s v="naturalistnat"/>
        <s v="skiman1016"/>
        <s v="aterlacher"/>
        <s v="erinbasiger"/>
        <s v="yasingi"/>
        <s v="isaac_krone"/>
        <s v="erika45"/>
        <s v="gocatchherps908"/>
        <s v="ashbeem14"/>
        <s v="gagesmith"/>
        <s v="guygamingxbox"/>
        <s v="simonsl23"/>
        <s v="slisea"/>
        <s v="eangler"/>
        <s v="cullin"/>
        <s v="pat_ry"/>
        <s v="sdfeazell"/>
        <s v="lintonma"/>
        <s v="davis04"/>
        <s v="marillionjade24"/>
        <s v="evansm19"/>
        <s v="toxmace"/>
        <s v="tallastro"/>
        <s v="stevebrennan"/>
        <s v="bramirez"/>
        <s v="brimbles2"/>
        <s v="kevinemetcalf"/>
        <s v="tfandre"/>
        <s v="dchernack"/>
        <s v="ryan119"/>
        <s v="timothy12"/>
        <s v="jacobzabel"/>
        <s v="karen-boerner"/>
        <s v="justin87"/>
        <s v="mscherr"/>
        <s v="missypelican"/>
        <s v="koinpro"/>
        <s v="lc13318"/>
        <s v="tiffambjay"/>
        <s v="amiacalva"/>
        <s v="nbaset"/>
        <s v="colormeamber"/>
        <s v="cmowery"/>
        <s v="lcolonna"/>
        <s v="sk0743780"/>
        <s v="jordanejohnson"/>
        <s v="juangonzales"/>
        <s v="fantfamily"/>
        <s v="east_coast_power_cihlids"/>
        <s v="mkosiewski"/>
        <s v="beandip"/>
        <s v="timidlittleturtle"/>
        <s v="hydaticus"/>
        <s v="wavelinks"/>
        <s v="wild-about-texas"/>
        <s v="sagamoreoh"/>
        <s v="neild"/>
        <s v="ericcleveland"/>
        <s v="dhalter"/>
        <s v="tomski99"/>
        <s v="teeland007"/>
        <s v="laberge56"/>
        <s v="joemdo"/>
        <s v="kenzie401"/>
        <s v="crispyrice"/>
        <s v="plutoniumidae_cade"/>
        <s v="salamandersquad"/>
        <s v="evanator4000"/>
        <s v="carleybrabant"/>
        <s v="jcs13"/>
        <s v="multispeciesfishingflorida"/>
        <s v="photolizm"/>
        <s v="oddfitz"/>
        <s v="bll634"/>
        <s v="robert_page"/>
        <s v="livbailey"/>
        <s v="flounderpounder"/>
        <s v="jdl1396"/>
        <s v="moorech"/>
        <s v="karina17"/>
        <s v="cait_seiler"/>
        <s v="daniel112"/>
        <s v="austinbennett"/>
        <s v="robjamax"/>
        <s v="mkruer11"/>
        <s v="adamernstberger"/>
        <s v="omarcc"/>
        <s v="cowboymike"/>
        <s v="kelly20"/>
        <s v="stephaniewilliams2"/>
        <s v="liddell4"/>
        <s v="steveprescott"/>
        <s v="jaywang3"/>
        <s v="mracre"/>
        <s v="sfrancos"/>
        <s v="garrett20"/>
        <s v="cmoret"/>
        <s v="qmench"/>
        <s v="grayange"/>
        <s v="robertsmith"/>
        <s v="carson21"/>
        <s v="lanafromtexas"/>
        <s v="ksturdivant"/>
        <s v="notana"/>
        <s v="mmccarthy98"/>
        <s v="sullymarko"/>
        <s v="ilouque"/>
        <s v="cypseloides"/>
        <s v="benjamin35"/>
        <s v="nightflierone"/>
        <s v="athena4405"/>
        <s v="scottstan"/>
        <s v="neosec"/>
        <s v="kriston"/>
        <s v="fleetfox"/>
        <s v="tex_66"/>
        <s v="daniel_folds"/>
        <s v="gaylelyons"/>
        <s v="timtombanjo"/>
        <s v="brushfreeman"/>
        <s v="rc556011"/>
        <s v="tmaines2016"/>
        <s v="joshualively"/>
        <s v="kayrad23"/>
        <s v="jguthrie"/>
        <s v="akumar99"/>
        <s v="jeffmci9"/>
        <s v="monicahiggins"/>
        <s v="emilyanne1296"/>
        <s v="laurensoller"/>
        <s v="pete_woods"/>
        <s v="sipamala"/>
        <s v="jmosley168"/>
        <s v="ncowey"/>
        <s v="brucestewart"/>
        <s v="josealcala"/>
        <s v="samjonsnell"/>
        <s v="gloria3611"/>
        <s v="canastas"/>
        <s v="casey5"/>
        <s v="westwind78"/>
        <s v="alejandra_romero"/>
        <s v="gavinnupp"/>
        <s v="driftlessroots"/>
        <s v="brian160"/>
        <s v="haileyd"/>
        <s v="christinarscanlon"/>
        <s v="nrlewis"/>
        <s v="rebeccanapoleoni"/>
        <s v="wayako"/>
        <s v="jaydraines"/>
        <s v="curiousfisherman"/>
        <s v="katiannakeller19"/>
        <s v="jdcaldwell"/>
        <s v="jweathers"/>
        <s v="radragon"/>
        <s v="austinkaulfus"/>
        <s v="suechrostek"/>
        <s v="conormcmahon"/>
        <s v="cuihenggang"/>
        <s v="hedvika"/>
        <s v="dhend9"/>
        <s v="wraithmell"/>
        <s v="adrianj"/>
        <s v="jeaniewilliams"/>
        <s v="rileypollom"/>
        <s v="jessica205"/>
        <s v="maadas"/>
        <s v="dgeckogirl"/>
        <s v="deanhend"/>
        <s v="xylochic627"/>
        <s v="beautifulnature"/>
        <s v="herpybones"/>
        <s v="friel"/>
        <s v="dominic"/>
        <s v="nicholas_pickleous"/>
        <s v="anschad"/>
        <s v="thebirdnuts"/>
        <s v="skittery-thump"/>
        <s v="willyg1998"/>
        <s v="gauciemi"/>
        <s v="kjelvikm"/>
        <s v="emmahollowell"/>
        <s v="richardmallett"/>
        <s v="moenicoleosborn"/>
        <s v="baycop"/>
        <s v="sdz456"/>
        <s v="heatherbumbleb"/>
        <s v="jeffreyjenkerson"/>
        <s v="nr_travis"/>
        <s v="ajdugan"/>
        <s v="jansonjones"/>
        <s v="aodell"/>
        <s v="cmeckerman"/>
        <s v="hunter27"/>
        <s v="pmpalmer"/>
        <s v="lily_ob28"/>
        <s v="ben64"/>
        <s v="isea"/>
        <s v="joeeggy30"/>
        <s v="bugmaster13000"/>
        <s v="jonwbecker"/>
        <s v="pagophila"/>
        <s v="laurenkiebler"/>
        <s v="walkingstick2"/>
        <s v="dgill89"/>
        <s v="erinmcrae"/>
        <s v="sciteacherjenn"/>
        <s v="marisvv"/>
        <s v="charlie"/>
        <s v="bob777"/>
        <s v="kevingohman"/>
        <s v="carrotguy6006"/>
        <s v="catbriar"/>
        <s v="tom15"/>
        <s v="jawinget"/>
        <s v="delilah3"/>
        <s v="johnsonkei"/>
        <s v="dushenkov"/>
        <s v="plruiz"/>
        <s v="atassin"/>
        <s v="swampyanky"/>
        <s v="judygva"/>
        <s v="chrisstanton"/>
        <s v="jadynmercedes"/>
        <s v="regiets99"/>
        <s v="firewolfspirit"/>
        <s v="kristofz"/>
        <s v="hershbergers"/>
        <s v="lauramorganclark"/>
        <s v="andybridges"/>
        <s v="heymrsstringer"/>
        <s v="kgort26"/>
        <s v="smpvolunteer-jcannon"/>
        <s v="blazeclaw"/>
        <s v="thomas93"/>
        <s v="cindylcobb5"/>
        <s v="eric_soule"/>
        <s v="afarmer3"/>
        <s v="whodamanhd"/>
        <s v="hill_jasonm"/>
        <s v="jymbo29"/>
        <s v="aaroncarlson"/>
        <s v="awwooten"/>
        <s v="rjnjr"/>
        <s v="hhereau"/>
        <s v="jclnature"/>
        <s v="rmille34"/>
        <s v="utwallercreekhsra"/>
        <s v="ecokatie95"/>
        <s v="stevelife3"/>
        <s v="sarahcline"/>
        <s v="kyleradish"/>
        <s v="raylissa"/>
        <s v="lindseymixer"/>
        <s v="jott5"/>
        <s v="mabernathy"/>
        <s v="joshmols"/>
        <s v="nv_multispeciesfishing"/>
        <s v="schester"/>
        <s v="jason-horne"/>
        <s v="amlambert11"/>
        <s v="susanelliott"/>
        <s v="tommorris"/>
        <s v="szjhobbs"/>
        <s v="jovy"/>
        <s v="skatertre6892"/>
        <s v="johnboback"/>
        <s v="anna120"/>
        <s v="johnwampler"/>
        <s v="vanessaperry"/>
        <s v="tdelano"/>
        <s v="robert1971"/>
        <s v="bassmattster"/>
        <s v="msmalter"/>
        <s v="mary437"/>
        <s v="isabelvr"/>
        <s v="sheaglassman"/>
        <s v="mjbfishing"/>
        <s v="chasefaullin"/>
        <s v="brenledbetter"/>
        <s v="ianmawn"/>
        <s v="sgoodchild"/>
        <s v="bobby23"/>
        <s v="brendabass444"/>
        <s v="cameron30"/>
        <s v="theron2"/>
        <s v="mm763213"/>
        <s v="glnrcamp"/>
        <s v="arbutterflynut"/>
        <s v="tessera"/>
        <s v="fatroosterfarm"/>
        <s v="hilbillyhippie"/>
        <s v="scottking"/>
        <s v="jefferykarafa"/>
        <s v="ian66"/>
        <s v="rebecca76"/>
        <s v="aholdorf"/>
        <s v="adrozdowicz"/>
        <s v="cliffh"/>
        <s v="thearbiter"/>
        <s v="henicorhina"/>
        <s v="tonymorrison"/>
        <s v="rangersara"/>
        <s v="brook"/>
        <s v="mr_dutton"/>
        <s v="eric_keith"/>
        <s v="jseo"/>
        <s v="cporter"/>
        <s v="cvnp_wildlife"/>
        <s v="kalamurphyking"/>
        <s v="w_mcdaniel"/>
        <s v="redwngblkbrd"/>
        <s v="scott138"/>
        <s v="jingtongli"/>
        <s v="srmyers"/>
        <s v="nolankeyes"/>
        <s v="billarbon"/>
        <s v="taytonalvis"/>
        <s v="sallen"/>
        <s v="chadlego"/>
        <s v="kevinwilburn"/>
        <s v="bogdraw"/>
        <s v="gonefroggin"/>
        <s v="ccarrollc1"/>
        <s v="neotomastolemykeys"/>
        <s v="nursoph"/>
        <s v="evanharms"/>
        <s v="pedernaturalist"/>
        <s v="leptonia"/>
        <s v="angelaones"/>
        <s v="leftcoastnaturalist"/>
        <s v="robizzy_ttf"/>
        <s v="laurelhusk"/>
        <s v="danrabosky"/>
        <s v="djm"/>
        <s v="bouten"/>
        <s v="jbperkins5"/>
        <s v="heteromyid"/>
        <s v="djcruz25"/>
        <s v="mjwarman"/>
        <s v="tobler"/>
        <s v="kingspring"/>
        <s v="mkjohnson"/>
        <s v="jacksonad"/>
        <s v="mrbryanames"/>
        <s v="remotebuzzard47"/>
        <s v="mjaberg"/>
        <s v="timothy3"/>
        <s v="scrabtree"/>
        <s v="gms6"/>
        <s v="spat"/>
        <s v="jessy43078"/>
        <s v="jordan89"/>
        <s v="tobin3"/>
        <s v="jacob89"/>
        <s v="jeheiple"/>
        <s v="skm0308"/>
        <s v="jonathanpecero"/>
        <s v="martinmk1"/>
        <s v="dankrumm"/>
        <s v="tyjamison"/>
        <s v="mquirk"/>
        <s v="awolfhope"/>
        <s v="jwalewski"/>
        <s v="greghall"/>
        <s v="jorgea_1"/>
        <s v="alexvaligosky"/>
        <s v="jordanskates"/>
        <s v="ryanw95"/>
        <s v="jerryskates"/>
        <s v="ejohnson15"/>
        <s v="baxterke1"/>
        <s v="nadiagarcia"/>
        <s v="ewingkn"/>
        <s v="andrew_tbc_taylor"/>
        <s v="haileyhester"/>
        <s v="mccbio1"/>
        <s v="darty"/>
        <s v="ttuen1"/>
        <s v="joconnor"/>
        <s v="cmhersom"/>
        <s v="worm"/>
        <s v="tleslie"/>
        <s v="texaslegend"/>
        <s v="asavermeulen"/>
        <s v="schiwitzn"/>
        <s v="jeffcramer"/>
        <s v="trailfoot"/>
        <s v="matt213"/>
        <s v="bonnieeamick"/>
        <s v="otan"/>
        <s v="rford1213"/>
        <s v="jaycenguerrero"/>
        <s v="isaacsfishingcorner"/>
        <s v="jessmattox"/>
        <s v="njbanker"/>
        <s v="mnbrewer"/>
        <s v="p_young"/>
        <s v="sarah385"/>
        <s v="rbrock02"/>
        <s v="aj_ryan22"/>
        <s v="o-h-i-o"/>
        <s v="ehernandez15"/>
        <s v="joshua_bradford"/>
        <s v="creaturekid"/>
        <s v="redheron_lcoley"/>
        <s v="cschalk86"/>
        <s v="jwn7882"/>
        <s v="tbirdlady"/>
        <s v="tradie"/>
        <s v="rkildron"/>
        <s v="janetwright"/>
        <s v="ehjalmarson"/>
        <s v="sara39"/>
        <s v="team_dk"/>
        <s v="johngrego"/>
        <s v="gonoll"/>
        <s v="fordnat"/>
        <s v="zachtrelfa"/>
        <s v="chris353"/>
        <s v="cbeversole"/>
        <s v="bosqueaaron"/>
        <s v="aaron114"/>
        <s v="kellyale"/>
        <s v="kameron_cantley8"/>
        <s v="ecoexplore_wnc"/>
        <s v="brennafarrell"/>
        <s v="zach_cava"/>
        <s v="rockjetty"/>
        <s v="jacobstudowen"/>
        <s v="gfrazier1866"/>
        <s v="juan206"/>
        <s v="letitbe793"/>
        <s v="alchemist2000"/>
        <s v="victoria34"/>
        <s v="qianna"/>
        <s v="caesarcastillo"/>
        <s v="israel__rodriguez"/>
        <s v="marykeim"/>
        <s v="amber_m03"/>
        <s v="jacksonroach"/>
        <s v="kencheeks"/>
        <s v="ariel32"/>
        <s v="askidda"/>
        <s v="mapsandapps"/>
        <s v="kaitlyn_amacher"/>
        <s v="thekingfisher"/>
        <s v="mdavenport"/>
        <s v="hartleyoutdooreducationcenter"/>
        <s v="sammyjames"/>
        <s v="egeverd"/>
        <s v="levfrid"/>
        <s v="solivagaserpent"/>
        <s v="iane"/>
        <s v="gcsnelling"/>
        <s v="andyvarnell"/>
        <s v="mattgeo1990"/>
        <s v="kathleenadams"/>
        <s v="edma"/>
        <s v="donaldhapp"/>
        <s v="andrewbrinker"/>
        <s v="mmorse01"/>
        <s v="jaredbondedwards"/>
        <s v="rpestlin"/>
        <s v="wlhwildlife"/>
        <s v="cfane"/>
        <s v="xanzaman"/>
        <s v="lluhs"/>
        <s v="hshanks"/>
        <s v="johantarzan4600"/>
      </sharedItems>
    </cacheField>
    <cacheField name="angler_id" numFmtId="0">
      <sharedItems containsSemiMixedTypes="0" containsString="0" containsNumber="1" containsInteger="1" minValue="1" maxValue="763845"/>
    </cacheField>
    <cacheField name="harvest_id" numFmtId="0">
      <sharedItems containsSemiMixedTypes="0" containsString="0" containsNumber="1" containsInteger="1" minValue="20243" maxValue="9919624"/>
    </cacheField>
    <cacheField name="year" numFmtId="166">
      <sharedItems containsSemiMixedTypes="0" containsNonDate="0" containsDate="1" containsString="0" minDate="2008-07-18T14:32:52" maxDate="2018-02-13T19:11:47" count="3739">
        <d v="2012-04-07T22:51:42"/>
        <d v="2012-04-28T21:00:38"/>
        <d v="2012-12-18T06:15:41"/>
        <d v="2012-12-19T07:33:52"/>
        <d v="2012-12-24T07:21:00"/>
        <d v="2012-12-24T07:12:54"/>
        <d v="2012-12-24T07:12:03"/>
        <d v="2012-12-18T14:29:52"/>
        <d v="2012-12-21T10:03:41"/>
        <d v="2012-09-22T16:53:33"/>
        <d v="2013-03-03T19:39:41"/>
        <d v="2013-03-30T20:20:56"/>
        <d v="2013-05-11T13:21:04"/>
        <d v="2013-05-15T16:09:43"/>
        <d v="2012-12-09T22:36:45"/>
        <d v="2013-05-21T19:15:51"/>
        <d v="2013-05-19T17:50:28"/>
        <d v="2013-06-05T20:21:24"/>
        <d v="2013-06-15T01:22:16"/>
        <d v="2013-06-23T18:19:40"/>
        <d v="2013-07-02T17:50:36"/>
        <d v="2013-03-18T17:30:00"/>
        <d v="2013-08-04T00:19:51"/>
        <d v="2013-08-03T01:28:53"/>
        <d v="2013-08-25T01:56:50"/>
        <d v="2013-09-05T03:43:53"/>
        <d v="2013-10-05T17:43:32"/>
        <d v="2013-09-09T21:09:50"/>
        <d v="2013-11-16T18:56:20"/>
        <d v="2013-11-23T19:30:00"/>
        <d v="2013-08-01T22:17:32"/>
        <d v="2014-04-25T23:20:29"/>
        <d v="2014-03-31T19:47:40"/>
        <d v="2014-06-06T23:20:14"/>
        <d v="2014-09-01T16:45:23"/>
        <d v="2014-09-12T20:57:18"/>
        <d v="2014-09-13T16:38:19"/>
        <d v="2012-01-21T04:14:00"/>
        <d v="2010-10-15T23:40:00"/>
        <d v="2013-01-30T05:46:41"/>
        <d v="2013-04-13T21:57:41"/>
        <d v="2013-10-19T04:26:51"/>
        <d v="2014-09-21T22:50:29"/>
        <d v="2014-10-08T19:52:02"/>
        <d v="2014-10-31T15:15:57"/>
        <d v="2013-07-07T14:03:33"/>
        <d v="2009-05-16T17:58:45"/>
        <d v="2014-11-29T23:22:28"/>
        <d v="2014-12-14T23:24:05"/>
        <d v="2014-12-29T21:17:32"/>
        <d v="2015-04-02T19:41:00"/>
        <d v="2015-04-02T19:55:00"/>
        <d v="2015-04-06T19:08:00"/>
        <d v="2015-04-06T20:35:00"/>
        <d v="2013-09-18T05:10:50"/>
        <d v="2015-04-20T19:42:36"/>
        <d v="2015-04-27T17:52:20"/>
        <d v="2015-04-26T23:46:27"/>
        <d v="2014-11-18T18:05:46"/>
        <d v="2015-02-22T01:42:51"/>
        <d v="2015-05-24T21:42:27"/>
        <d v="2015-05-24T01:23:56"/>
        <d v="2015-05-23T20:34:35"/>
        <d v="2015-05-23T20:09:16"/>
        <d v="2015-02-22T00:18:09"/>
        <d v="2015-05-31T09:36:20"/>
        <d v="2015-05-29T21:25:58"/>
        <d v="2015-06-05T16:14:34"/>
        <d v="2015-06-07T11:38:00"/>
        <d v="2015-06-09T17:40:00"/>
        <d v="2015-06-09T20:16:00"/>
        <d v="2015-06-14T09:43:57"/>
        <d v="2015-06-10T20:25:07"/>
        <d v="2015-06-08T08:53:07"/>
        <d v="2015-06-10T20:53:52"/>
        <d v="2015-06-10T21:14:46"/>
        <d v="2015-06-10T21:27:56"/>
        <d v="2015-02-04T14:30:40"/>
        <d v="2014-12-03T18:41:22"/>
        <d v="2015-07-01T18:30:00"/>
        <d v="2015-07-08T20:57:19"/>
        <d v="2015-06-21T22:11:40"/>
        <d v="2015-07-11T18:18:00"/>
        <d v="2015-07-12T18:07:39"/>
        <d v="2015-06-26T19:54:28"/>
        <d v="2015-06-26T20:40:59"/>
        <d v="2015-06-14T17:07:14"/>
        <d v="2015-07-16T14:06:57"/>
        <d v="2015-07-17T14:22:00"/>
        <d v="2015-07-17T15:26:00"/>
        <d v="2015-07-20T23:46:07"/>
        <d v="2015-07-20T23:48:42"/>
        <d v="2013-08-07T18:07:38"/>
        <d v="2015-07-25T19:03:33"/>
        <d v="2015-08-01T12:57:28"/>
        <d v="2015-08-09T10:26:30"/>
        <d v="2015-07-30T03:34:57"/>
        <d v="2015-08-13T19:23:24"/>
        <d v="2015-08-15T21:12:15"/>
        <d v="2015-08-13T03:24:44"/>
        <d v="2015-08-13T03:28:30"/>
        <d v="2015-08-08T11:45:00"/>
        <d v="2014-09-02T15:39:38"/>
        <d v="2015-08-01T19:06:05"/>
        <d v="2015-09-03T18:10:33"/>
        <d v="2015-08-28T17:05:04"/>
        <d v="2015-09-16T15:33:53"/>
        <d v="2015-09-16T16:12:40"/>
        <d v="2015-09-16T16:31:55"/>
        <d v="2015-09-16T17:07:06"/>
        <d v="2015-08-13T19:21:03"/>
        <d v="2015-09-17T13:48:03"/>
        <d v="2015-09-17T13:48:21"/>
        <d v="2015-09-17T13:48:40"/>
        <d v="2015-09-17T13:48:55"/>
        <d v="2015-09-26T18:00:00"/>
        <d v="2015-10-03T18:42:14"/>
        <d v="2015-10-06T18:43:00"/>
        <d v="2015-10-04T17:06:35"/>
        <d v="2014-08-29T16:32:36"/>
        <d v="2015-10-17T16:09:32"/>
        <d v="2015-10-17T16:05:27"/>
        <d v="2015-10-19T15:03:28"/>
        <d v="2015-10-22T14:30:00"/>
        <d v="2015-10-23T16:36:47"/>
        <d v="2015-10-23T15:33:38"/>
        <d v="2015-08-22T21:39:47"/>
        <d v="2015-08-22T21:43:52"/>
        <d v="2015-09-02T21:31:12"/>
        <d v="2015-10-25T12:24:13"/>
        <d v="2015-10-25T17:39:32"/>
        <d v="2015-10-25T18:21:48"/>
        <d v="2015-10-25T18:38:00"/>
        <d v="2015-10-25T19:31:41"/>
        <d v="2015-10-25T19:39:13"/>
        <d v="2015-10-25T19:39:40"/>
        <d v="2015-10-25T20:00:26"/>
        <d v="2015-10-25T21:13:38"/>
        <d v="2015-10-26T16:42:54"/>
        <d v="2015-10-26T19:54:42"/>
        <d v="2015-10-28T15:14:47"/>
        <d v="2015-10-28T15:14:35"/>
        <d v="2014-07-05T15:09:03"/>
        <d v="2015-10-28T13:32:33"/>
        <d v="2015-10-28T13:30:34"/>
        <d v="2014-08-04T12:32:56"/>
        <d v="2014-05-18T19:38:50"/>
        <d v="2015-10-25T19:15:29"/>
        <d v="2015-11-04T14:09:44"/>
        <d v="2015-11-04T14:43:49"/>
        <d v="2015-11-16T17:39:00"/>
        <d v="2015-11-16T18:11:00"/>
        <d v="2015-11-17T16:28:00"/>
        <d v="2015-11-17T18:19:00"/>
        <d v="2015-10-24T21:08:07"/>
        <d v="2015-10-22T16:26:21"/>
        <d v="2015-05-14T17:11:25"/>
        <d v="2015-05-11T19:27:34"/>
        <d v="2015-02-08T18:58:54"/>
        <d v="2015-12-11T20:24:00"/>
        <d v="2015-12-13T17:11:19"/>
        <d v="2015-10-10T21:17:37"/>
        <d v="2015-12-27T13:35:00"/>
        <d v="2015-07-10T13:22:11"/>
        <d v="2015-04-18T21:27:03"/>
        <d v="2016-01-09T15:25:42"/>
        <d v="2014-12-22T18:36:03"/>
        <d v="2013-09-01T14:57:06"/>
        <d v="2012-06-27T19:23:48"/>
        <d v="2015-12-27T16:37:04"/>
        <d v="2016-01-29T01:35:00"/>
        <d v="2016-02-17T17:41:06"/>
        <d v="2016-02-19T19:56:44"/>
        <d v="2016-02-21T11:19:11"/>
        <d v="2016-03-11T20:37:28"/>
        <d v="2016-03-11T20:47:18"/>
        <d v="2016-03-10T19:00:00"/>
        <d v="2016-03-25T19:10:50"/>
        <d v="2015-04-12T19:02:30"/>
        <d v="2016-03-26T16:46:16"/>
        <d v="2016-03-24T18:13:27"/>
        <d v="2016-03-10T19:29:56"/>
        <d v="2016-03-01T01:36:00"/>
        <d v="2016-03-26T00:23:31"/>
        <d v="2016-04-11T18:31:32"/>
        <d v="2015-11-21T14:56:19"/>
        <d v="2016-04-17T17:57:00"/>
        <d v="2016-04-22T12:43:21"/>
        <d v="2014-07-13T18:22:56"/>
        <d v="2016-05-06T22:29:37"/>
        <d v="2016-05-06T23:09:54"/>
        <d v="2016-05-07T15:02:08"/>
        <d v="2016-05-01T03:48:00"/>
        <d v="2016-05-17T09:58:43"/>
        <d v="2016-03-26T22:43:06"/>
        <d v="2016-05-16T19:16:23"/>
        <d v="2016-05-27T18:58:25"/>
        <d v="2016-05-27T17:26:53"/>
        <d v="2016-05-29T02:24:48"/>
        <d v="2010-06-06T17:30:40"/>
        <d v="2016-06-08T15:11:32"/>
        <d v="2016-05-31T14:07:27"/>
        <d v="2016-05-31T14:27:06"/>
        <d v="2016-05-19T19:35:38"/>
        <d v="2016-02-27T17:15:14"/>
        <d v="2016-02-27T16:52:55"/>
        <d v="2016-02-27T17:32:13"/>
        <d v="2016-05-20T21:23:30"/>
        <d v="2016-05-20T22:23:29"/>
        <d v="2016-06-09T16:22:59"/>
        <d v="2016-06-09T21:25:35"/>
        <d v="2016-06-09T21:32:40"/>
        <d v="2016-06-09T21:00:45"/>
        <d v="2016-06-09T21:16:49"/>
        <d v="2016-06-09T21:38:30"/>
        <d v="2016-06-08T14:44:36"/>
        <d v="2016-06-08T15:37:34"/>
        <d v="2016-06-09T15:39:38"/>
        <d v="2016-06-11T14:11:53"/>
        <d v="2016-06-17T00:06:45"/>
        <d v="2015-09-27T17:43:33"/>
        <d v="2015-09-09T18:33:05"/>
        <d v="2016-06-19T14:46:00"/>
        <d v="2016-06-14T00:11:52"/>
        <d v="2016-06-23T00:47:35"/>
        <d v="2016-06-23T21:18:57"/>
        <d v="2016-06-24T20:48:47"/>
        <d v="2016-06-29T16:49:43"/>
        <d v="2016-06-29T19:17:11"/>
        <d v="2016-07-02T21:27:00"/>
        <d v="2016-07-08T23:22:00"/>
        <d v="2016-07-08T18:15:00"/>
        <d v="2016-07-14T16:59:44"/>
        <d v="2016-06-21T17:15:41"/>
        <d v="2016-06-25T17:54:33"/>
        <d v="2016-06-22T20:50:47"/>
        <d v="2016-07-11T00:57:00"/>
        <d v="2012-03-03T17:52:41"/>
        <d v="2009-11-04T22:43:09"/>
        <d v="2009-06-19T18:40:53"/>
        <d v="2011-09-23T16:22:38"/>
        <d v="2015-04-04T18:09:00"/>
        <d v="2015-04-12T20:25:00"/>
        <d v="2016-07-21T01:50:11"/>
        <d v="2016-07-20T21:25:00"/>
        <d v="2016-07-23T17:48:52"/>
        <d v="2016-07-25T17:34:39"/>
        <d v="2016-07-16T19:30:00"/>
        <d v="2016-08-07T17:34:29"/>
        <d v="2016-08-07T17:39:09"/>
        <d v="2016-07-16T15:31:03"/>
        <d v="2016-08-01T01:47:15"/>
        <d v="2016-05-09T21:42:08"/>
        <d v="2016-05-08T22:40:22"/>
        <d v="2016-06-08T00:47:58"/>
        <d v="2016-05-07T00:49:03"/>
        <d v="2016-08-10T16:18:53"/>
        <d v="2016-08-10T17:31:06"/>
        <d v="2016-08-10T17:31:40"/>
        <d v="2016-08-11T19:32:00"/>
        <d v="2016-06-26T21:22:52"/>
        <d v="2016-04-02T12:35:46"/>
        <d v="2016-08-27T22:00:00"/>
        <d v="2016-08-28T20:36:20"/>
        <d v="2016-08-16T19:45:51"/>
        <d v="2016-08-24T00:23:21"/>
        <d v="2015-10-17T20:51:42"/>
        <d v="2015-07-31T19:59:25"/>
        <d v="2016-07-09T22:35:00"/>
        <d v="2016-06-25T22:01:00"/>
        <d v="2015-07-18T21:28:00"/>
        <d v="2015-08-27T19:55:00"/>
        <d v="2016-09-03T20:40:00"/>
        <d v="2016-09-03T19:40:00"/>
        <d v="2016-09-03T19:29:00"/>
        <d v="2016-08-12T21:00:00"/>
        <d v="2016-08-12T23:24:00"/>
        <d v="2016-08-12T23:36:00"/>
        <d v="2016-09-05T15:52:00"/>
        <d v="2016-09-05T17:53:18"/>
        <d v="2016-09-09T05:07:10"/>
        <d v="2016-09-11T13:24:42"/>
        <d v="2016-09-11T13:25:31"/>
        <d v="2016-09-11T14:32:26"/>
        <d v="2016-09-13T22:47:59"/>
        <d v="2016-07-12T18:57:00"/>
        <d v="2015-08-28T18:34:00"/>
        <d v="2016-08-30T16:37:19"/>
        <d v="2016-09-21T00:34:00"/>
        <d v="2015-08-16T15:49:51"/>
        <d v="2014-08-14T19:54:29"/>
        <d v="2013-05-17T00:21:25"/>
        <d v="2016-09-24T17:20:56"/>
        <d v="2016-09-24T17:23:55"/>
        <d v="2016-09-24T17:45:49"/>
        <d v="2016-09-26T16:48:18"/>
        <d v="2016-08-21T16:55:04"/>
        <d v="2016-09-16T19:57:00"/>
        <d v="2016-09-20T16:30:00"/>
        <d v="2016-10-01T16:59:14"/>
        <d v="2016-09-22T13:40:03"/>
        <d v="2016-09-22T15:11:53"/>
        <d v="2016-09-22T14:37:23"/>
        <d v="2016-10-03T16:54:21"/>
        <d v="2016-10-03T17:09:41"/>
        <d v="2016-10-03T17:17:33"/>
        <d v="2016-10-05T18:19:55"/>
        <d v="2016-10-01T18:23:00"/>
        <d v="2016-10-06T00:21:57"/>
        <d v="2016-10-06T16:17:00"/>
        <d v="2016-10-06T16:20:00"/>
        <d v="2016-09-30T02:55:00"/>
        <d v="2016-09-30T01:37:00"/>
        <d v="2016-09-17T21:16:46"/>
        <d v="2016-07-30T23:30:02"/>
        <d v="2016-10-08T02:48:18"/>
        <d v="2011-07-21T14:57:40"/>
        <d v="2016-10-09T17:27:25"/>
        <d v="2016-10-07T14:26:29"/>
        <d v="2016-10-13T03:30:50"/>
        <d v="2016-10-15T16:18:07"/>
        <d v="2016-10-16T17:50:30"/>
        <d v="2016-09-13T17:09:43"/>
        <d v="2016-10-17T20:07:00"/>
        <d v="2015-12-12T22:17:00"/>
        <d v="2012-07-24T18:59:00"/>
        <d v="2016-10-22T13:39:00"/>
        <d v="2016-10-22T10:08:00"/>
        <d v="2016-10-23T03:38:27"/>
        <d v="2016-10-21T20:46:00"/>
        <d v="2016-10-23T19:36:45"/>
        <d v="2012-04-08T22:20:00"/>
        <d v="2011-07-21T18:16:00"/>
        <d v="2012-08-01T18:53:00"/>
        <d v="2016-10-26T19:14:11"/>
        <d v="2009-11-23T23:00:00"/>
        <d v="2015-08-04T22:00:00"/>
        <d v="2015-10-30T08:27:00"/>
        <d v="2015-10-30T08:29:00"/>
        <d v="2016-10-25T17:04:30"/>
        <d v="2016-10-26T17:46:51"/>
        <d v="2014-07-12T21:49:00"/>
        <d v="2015-09-12T16:07:00"/>
        <d v="2016-11-06T18:23:00"/>
        <d v="2014-07-27T15:09:00"/>
        <d v="2016-11-06T17:23:00"/>
        <d v="2016-11-10T23:26:51"/>
        <d v="2016-11-11T19:17:00"/>
        <d v="2016-11-11T20:28:00"/>
        <d v="2016-11-09T20:52:00"/>
        <d v="2016-11-11T00:14:00"/>
        <d v="2016-11-13T08:43:00"/>
        <d v="2016-10-13T11:22:00"/>
        <d v="2016-11-18T22:41:00"/>
        <d v="2016-11-18T22:42:00"/>
        <d v="2016-11-18T22:44:00"/>
        <d v="2016-11-18T22:54:00"/>
        <d v="2016-11-18T22:56:00"/>
        <d v="2016-11-18T23:02:00"/>
        <d v="2016-04-24T18:59:00"/>
        <d v="2016-11-22T22:28:41"/>
        <d v="2011-06-25T15:22:00"/>
        <d v="2016-11-25T19:40:00"/>
        <d v="2016-08-04T14:05:00"/>
        <d v="2016-12-03T20:32:56"/>
        <d v="2016-12-05T20:43:29"/>
        <d v="2016-12-10T19:21:01"/>
        <d v="2016-12-13T04:47:03"/>
        <d v="2016-09-03T16:20:38"/>
        <d v="2016-08-28T00:56:00"/>
        <d v="2016-08-02T13:25:00"/>
        <d v="2012-10-21T20:43:00"/>
        <d v="2012-10-21T00:31:00"/>
        <d v="2012-10-21T02:06:00"/>
        <d v="2016-12-21T18:59:40"/>
        <d v="2016-12-24T19:04:40"/>
        <d v="2016-11-06T18:47:56"/>
        <d v="2016-11-04T02:42:00"/>
        <d v="2016-10-21T22:24:00"/>
        <d v="2016-12-30T17:19:58"/>
        <d v="2015-03-17T22:24:00"/>
        <d v="2016-12-31T16:49:42"/>
        <d v="2009-07-22T06:24:00"/>
        <d v="2013-04-01T11:37:00"/>
        <d v="2016-10-02T15:09:00"/>
        <d v="2013-06-20T19:18:00"/>
        <d v="2016-07-04T14:35:00"/>
        <d v="2016-12-27T15:25:00"/>
        <d v="2016-07-22T14:50:00"/>
        <d v="2017-01-10T20:27:14"/>
        <d v="2017-01-12T22:49:08"/>
        <d v="2012-07-27T22:39:00"/>
        <d v="2016-05-17T13:56:00"/>
        <d v="2012-12-25T00:13:00"/>
        <d v="2013-05-27T14:21:00"/>
        <d v="2016-07-13T00:15:00"/>
        <d v="2016-07-13T11:35:00"/>
        <d v="2017-01-21T18:37:54"/>
        <d v="2013-10-29T22:28:00"/>
        <d v="2016-12-21T19:58:00"/>
        <d v="2016-12-21T19:49:00"/>
        <d v="2016-12-12T21:23:00"/>
        <d v="2015-06-24T18:03:19"/>
        <d v="2014-08-07T21:05:07"/>
        <d v="2014-08-07T21:15:43"/>
        <d v="2016-12-31T22:33:00"/>
        <d v="2017-02-05T17:22:26"/>
        <d v="2017-02-05T17:53:17"/>
        <d v="2016-01-02T09:02:00"/>
        <d v="2016-06-25T16:08:51"/>
        <d v="2008-07-22T10:44:00"/>
        <d v="2017-02-18T12:24:00"/>
        <d v="2017-02-22T00:42:51"/>
        <d v="2012-07-18T01:28:00"/>
        <d v="2015-11-09T17:00:00"/>
        <d v="2017-02-11T11:26:00"/>
        <d v="2013-11-10T21:18:00"/>
        <d v="2017-03-03T20:41:13"/>
        <d v="2017-02-15T22:03:00"/>
        <d v="2014-10-01T17:25:00"/>
        <d v="2016-08-21T15:52:06"/>
        <d v="2013-08-14T11:41:00"/>
        <d v="2013-08-14T11:42:00"/>
        <d v="2016-11-15T18:43:20"/>
        <d v="2014-10-12T22:47:00"/>
        <d v="2017-03-25T22:14:00"/>
        <d v="2017-03-28T00:46:00"/>
        <d v="2015-08-22T15:44:00"/>
        <d v="2017-01-14T22:42:39"/>
        <d v="2014-10-29T17:05:00"/>
        <d v="2017-04-01T13:43:00"/>
        <d v="2017-04-01T13:41:00"/>
        <d v="2017-04-12T06:21:00"/>
        <d v="2017-04-17T18:38:30"/>
        <d v="2015-04-11T19:15:00"/>
        <d v="2016-04-03T16:38:33"/>
        <d v="2017-04-17T18:46:14"/>
        <d v="2017-04-17T06:28:00"/>
        <d v="2016-11-17T18:35:00"/>
        <d v="2017-01-02T20:50:28"/>
        <d v="2016-04-24T16:00:00"/>
        <d v="2017-04-15T07:46:00"/>
        <d v="2017-04-17T19:13:25"/>
        <d v="2017-04-15T17:37:00"/>
        <d v="2017-04-16T20:31:00"/>
        <d v="2017-04-22T18:37:28"/>
        <d v="2017-04-20T13:24:00"/>
        <d v="2017-04-24T15:05:42"/>
        <d v="2017-04-24T15:21:26"/>
        <d v="2017-04-25T20:17:00"/>
        <d v="2017-04-26T01:55:22"/>
        <d v="2017-04-25T20:17:42"/>
        <d v="2017-04-25T22:39:22"/>
        <d v="2017-04-18T14:34:01"/>
        <d v="2017-04-26T19:05:00"/>
        <d v="2010-10-01T02:11:00"/>
        <d v="2010-11-02T20:18:00"/>
        <d v="2011-02-01T17:16:00"/>
        <d v="2011-03-04T22:28:00"/>
        <d v="2017-05-02T20:25:00"/>
        <d v="2017-05-02T17:23:25"/>
        <d v="2017-05-02T17:26:34"/>
        <d v="2017-05-02T17:58:37"/>
        <d v="2017-05-02T18:00:07"/>
        <d v="2016-09-22T09:17:00"/>
        <d v="2017-04-29T23:18:46"/>
        <d v="2017-04-15T15:59:52"/>
        <d v="2016-10-08T19:36:58"/>
        <d v="2016-08-23T19:24:03"/>
        <d v="2016-06-25T11:37:52"/>
        <d v="2017-05-06T17:19:42"/>
        <d v="2017-04-27T00:12:35"/>
        <d v="2016-07-03T16:55:19"/>
        <d v="2016-07-03T15:52:34"/>
        <d v="2016-04-30T16:03:23"/>
        <d v="2015-07-05T13:50:46"/>
        <d v="2014-05-27T17:14:16"/>
        <d v="2015-07-05T12:18:10"/>
        <d v="2013-06-02T12:08:23"/>
        <d v="2016-06-24T23:14:00"/>
        <d v="2016-05-15T18:03:53"/>
        <d v="2015-05-03T19:45:26"/>
        <d v="2015-08-17T15:53:02"/>
        <d v="2014-08-19T23:17:22"/>
        <d v="2011-05-28T18:54:00"/>
        <d v="2011-08-24T12:39:00"/>
        <d v="2012-04-07T17:21:00"/>
        <d v="2014-08-23T22:45:00"/>
        <d v="2017-05-03T20:45:00"/>
        <d v="2016-06-14T04:18:00"/>
        <d v="2016-05-27T19:49:00"/>
        <d v="2017-05-20T16:48:24"/>
        <d v="2017-05-20T15:19:11"/>
        <d v="2017-05-20T19:26:00"/>
        <d v="2017-05-21T18:58:00"/>
        <d v="2017-05-26T18:36:04"/>
        <d v="2016-09-28T18:12:37"/>
        <d v="2016-07-30T14:35:41"/>
        <d v="2017-05-29T17:49:33"/>
        <d v="2017-05-29T23:18:25"/>
        <d v="2017-05-26T15:08:30"/>
        <d v="2017-05-26T15:39:31"/>
        <d v="2017-05-20T13:51:00"/>
        <d v="2017-05-30T17:11:54"/>
        <d v="2017-06-03T19:40:46"/>
        <d v="2017-05-18T16:08:01"/>
        <d v="2017-06-03T14:30:00"/>
        <d v="2016-02-21T04:54:57"/>
        <d v="2009-07-25T14:49:00"/>
        <d v="2017-06-05T18:29:00"/>
        <d v="2015-09-09T19:29:00"/>
        <d v="2015-09-09T16:46:00"/>
        <d v="2016-05-14T00:12:00"/>
        <d v="2017-06-09T18:42:35"/>
        <d v="2011-07-08T03:33:00"/>
        <d v="2011-06-24T04:19:00"/>
        <d v="2011-07-15T04:25:00"/>
        <d v="2011-07-08T04:32:00"/>
        <d v="2016-08-30T18:12:00"/>
        <d v="2011-07-12T15:13:00"/>
        <d v="2011-06-27T15:31:00"/>
        <d v="2011-06-23T20:18:00"/>
        <d v="2017-06-02T12:33:00"/>
        <d v="2017-06-12T20:12:00"/>
        <d v="2017-06-13T18:09:04"/>
        <d v="2017-06-14T21:29:34"/>
        <d v="2017-06-05T17:20:00"/>
        <d v="2017-06-05T17:19:00"/>
        <d v="2017-06-05T17:51:00"/>
        <d v="2017-06-05T17:52:00"/>
        <d v="2012-09-15T12:26:00"/>
        <d v="2009-07-01T15:28:00"/>
        <d v="2009-07-08T16:18:00"/>
        <d v="2009-07-08T16:20:00"/>
        <d v="2017-06-17T10:21:00"/>
        <d v="2017-06-17T10:22:00"/>
        <d v="2017-06-16T00:05:00"/>
        <d v="2017-06-19T15:39:30"/>
        <d v="2017-06-05T18:30:00"/>
        <d v="2017-06-05T18:31:00"/>
        <d v="2017-06-05T19:11:00"/>
        <d v="2013-07-26T16:36:00"/>
        <d v="2017-06-18T22:28:56"/>
        <d v="2017-05-31T19:44:00"/>
        <d v="2012-02-08T21:35:00"/>
        <d v="2017-06-23T18:40:10"/>
        <d v="2017-06-24T17:23:00"/>
        <d v="2017-06-25T00:03:23"/>
        <d v="2017-06-18T10:55:09"/>
        <d v="2017-06-16T13:53:00"/>
        <d v="2017-07-01T01:43:50"/>
        <d v="2017-06-30T23:14:08"/>
        <d v="2017-07-01T01:29:04"/>
        <d v="2017-07-01T22:28:11"/>
        <d v="2017-07-01T21:37:43"/>
        <d v="2017-07-02T17:42:11"/>
        <d v="2017-06-25T22:14:00"/>
        <d v="2017-06-26T18:36:00"/>
        <d v="2017-07-02T21:19:48"/>
        <d v="2017-07-02T21:51:13"/>
        <d v="2017-06-18T16:10:35"/>
        <d v="2017-07-03T18:16:03"/>
        <d v="2017-07-04T21:20:45"/>
        <d v="2017-07-04T17:40:42"/>
        <d v="2017-07-04T18:42:40"/>
        <d v="2017-07-01T15:33:00"/>
        <d v="2017-07-06T00:44:02"/>
        <d v="2017-04-16T17:25:42"/>
        <d v="2017-06-24T19:30:00"/>
        <d v="2017-07-11T18:33:25"/>
        <d v="2017-07-11T17:14:36"/>
        <d v="2017-07-13T19:44:45"/>
        <d v="2017-07-15T17:55:00"/>
        <d v="2017-07-16T17:54:01"/>
        <d v="2017-07-16T17:54:55"/>
        <d v="2017-07-17T23:18:42"/>
        <d v="2017-07-11T21:22:24"/>
        <d v="2017-07-19T12:04:00"/>
        <d v="2017-07-18T11:39:17"/>
        <d v="2017-07-21T18:28:27"/>
        <d v="2016-07-07T14:47:00"/>
        <d v="2017-07-24T16:43:13"/>
        <d v="2017-07-20T13:18:51"/>
        <d v="2017-07-16T00:57:00"/>
        <d v="2017-07-26T16:49:46"/>
        <d v="2017-07-15T23:22:00"/>
        <d v="2017-07-28T15:46:11"/>
        <d v="2017-07-29T17:26:00"/>
        <d v="2017-07-28T21:00:00"/>
        <d v="2017-07-30T22:13:00"/>
        <d v="2017-07-31T20:49:57"/>
        <d v="2017-07-08T23:21:00"/>
        <d v="2017-07-28T15:44:31"/>
        <d v="2017-07-18T19:18:40"/>
        <d v="2017-08-05T21:21:00"/>
        <d v="2017-08-06T20:54:36"/>
        <d v="2017-08-06T21:03:20"/>
        <d v="2017-08-06T22:37:35"/>
        <d v="2017-07-31T00:08:00"/>
        <d v="2016-08-19T21:16:33"/>
        <d v="2016-07-11T23:08:34"/>
        <d v="2017-05-01T16:29:11"/>
        <d v="2017-08-13T20:19:00"/>
        <d v="2017-08-12T19:31:24"/>
        <d v="2017-07-22T15:18:09"/>
        <d v="2017-08-12T22:44:58"/>
        <d v="2017-07-27T15:41:38"/>
        <d v="2017-07-26T13:34:19"/>
        <d v="2017-07-24T14:29:58"/>
        <d v="2017-07-22T18:02:59"/>
        <d v="2017-07-24T13:52:40"/>
        <d v="2017-08-16T14:13:24"/>
        <d v="2017-08-16T17:03:51"/>
        <d v="2017-08-17T17:04:51"/>
        <d v="2017-08-16T17:26:27"/>
        <d v="2017-07-25T21:53:00"/>
        <d v="2017-08-19T20:31:00"/>
        <d v="2017-08-19T13:57:00"/>
        <d v="2017-08-18T15:23:00"/>
        <d v="2017-08-18T14:50:00"/>
        <d v="2017-05-15T15:44:27"/>
        <d v="2017-04-06T00:47:00"/>
        <d v="2009-08-18T20:00:00"/>
        <d v="2017-08-23T20:07:43"/>
        <d v="2017-08-24T08:13:10"/>
        <d v="2017-08-19T15:06:53"/>
        <d v="2017-08-26T09:02:08"/>
        <d v="2017-08-26T10:03:52"/>
        <d v="2017-07-20T21:23:11"/>
        <d v="2017-08-13T13:22:09"/>
        <d v="2016-10-20T15:56:00"/>
        <d v="2017-08-26T19:22:26"/>
        <d v="2017-08-20T16:09:00"/>
        <d v="2017-08-21T21:40:27"/>
        <d v="2017-09-03T19:39:16"/>
        <d v="2017-09-07T22:33:29"/>
        <d v="2017-09-08T10:17:12"/>
        <d v="2017-09-08T17:45:33"/>
        <d v="2017-09-02T12:15:00"/>
        <d v="2015-10-01T19:04:00"/>
        <d v="2017-08-03T18:21:00"/>
        <d v="2017-08-03T18:31:00"/>
        <d v="2017-08-24T18:37:00"/>
        <d v="2016-08-15T19:07:00"/>
        <d v="2015-06-06T19:24:00"/>
        <d v="2017-02-19T17:42:54"/>
        <d v="2017-09-09T21:15:00"/>
        <d v="2017-09-12T14:37:28"/>
        <d v="2017-09-14T20:53:09"/>
        <d v="2017-09-10T00:28:23"/>
        <d v="2017-09-15T03:27:46"/>
        <d v="2017-09-14T20:53:04"/>
        <d v="2017-09-14T20:21:00"/>
        <d v="2017-09-03T04:42:00"/>
        <d v="2016-10-26T17:55:01"/>
        <d v="2016-10-18T20:57:19"/>
        <d v="2015-04-19T16:22:00"/>
        <d v="2017-06-02T22:57:00"/>
        <d v="2017-03-03T21:33:00"/>
        <d v="2017-09-22T17:59:57"/>
        <d v="2016-07-23T12:40:00"/>
        <d v="2014-12-20T17:03:00"/>
        <d v="2017-09-24T17:38:00"/>
        <d v="2017-09-24T18:46:51"/>
        <d v="2014-05-24T18:04:00"/>
        <d v="2017-09-23T14:38:55"/>
        <d v="2017-09-22T12:35:08"/>
        <d v="2017-09-14T20:55:07"/>
        <d v="2017-09-07T22:33:32"/>
        <d v="2017-09-22T16:23:47"/>
        <d v="2017-04-30T20:04:32"/>
        <d v="2017-09-28T21:28:00"/>
        <d v="2017-09-14T22:38:02"/>
        <d v="2017-09-14T20:55:14"/>
        <d v="2017-09-29T16:56:00"/>
        <d v="2015-09-16T18:50:00"/>
        <d v="2017-09-30T14:18:19"/>
        <d v="2017-09-26T14:01:00"/>
        <d v="2017-09-30T19:15:00"/>
        <d v="2017-09-29T23:11:13"/>
        <d v="2015-07-13T08:59:00"/>
        <d v="2017-10-04T22:12:01"/>
        <d v="2015-03-24T18:11:40"/>
        <d v="2014-10-21T18:07:08"/>
        <d v="2017-10-07T20:10:28"/>
        <d v="2017-10-07T19:05:00"/>
        <d v="2017-10-09T01:10:10"/>
        <d v="2017-10-08T21:29:00"/>
        <d v="2017-10-09T12:09:32"/>
        <d v="2017-10-08T22:02:00"/>
        <d v="2017-09-28T19:58:58"/>
        <d v="2017-10-10T19:58:28"/>
        <d v="2017-10-12T14:30:45"/>
        <d v="2017-10-06T22:46:00"/>
        <d v="2017-10-14T00:02:00"/>
        <d v="2017-10-13T14:46:00"/>
        <d v="2017-10-13T21:27:00"/>
        <d v="2017-10-14T18:22:00"/>
        <d v="2017-10-17T14:49:25"/>
        <d v="2017-10-08T20:47:07"/>
        <d v="2017-09-30T18:56:51"/>
        <d v="2017-10-22T13:15:34"/>
        <d v="2017-10-14T10:53:56"/>
        <d v="2017-10-14T12:00:42"/>
        <d v="2017-10-15T10:44:03"/>
        <d v="2017-09-30T14:46:17"/>
        <d v="2011-10-24T13:26:00"/>
        <d v="2017-10-23T01:14:00"/>
        <d v="2017-10-27T17:38:00"/>
        <d v="2017-11-03T21:30:48"/>
        <d v="2013-11-24T23:48:00"/>
        <d v="2017-09-11T19:11:55"/>
        <d v="2017-08-04T02:34:21"/>
        <d v="2017-08-03T15:43:53"/>
        <d v="2017-09-09T19:33:34"/>
        <d v="2015-07-27T18:37:00"/>
        <d v="2017-10-22T08:39:00"/>
        <d v="2017-11-12T23:22:00"/>
        <d v="2017-11-10T22:09:00"/>
        <d v="2017-11-10T23:27:11"/>
        <d v="2017-11-12T13:10:00"/>
        <d v="2017-10-20T21:33:00"/>
        <d v="2017-11-15T18:59:00"/>
        <d v="2017-09-15T04:48:00"/>
        <d v="2017-11-16T20:40:05"/>
        <d v="2017-11-15T12:07:29"/>
        <d v="2017-11-18T18:44:00"/>
        <d v="2017-11-18T23:05:16"/>
        <d v="2017-11-18T20:39:00"/>
        <d v="2017-11-19T19:14:00"/>
        <d v="2017-11-19T19:21:00"/>
        <d v="2017-11-19T20:58:00"/>
        <d v="2016-04-13T02:33:00"/>
        <d v="2016-01-04T01:30:00"/>
        <d v="2016-04-29T23:20:00"/>
        <d v="2016-04-30T05:59:00"/>
        <d v="2016-04-30T06:13:00"/>
        <d v="2016-04-30T06:31:00"/>
        <d v="2017-11-17T20:20:32"/>
        <d v="2017-11-20T21:23:35"/>
        <d v="2017-10-03T00:20:00"/>
        <d v="2014-05-26T15:13:00"/>
        <d v="2017-11-24T20:47:53"/>
        <d v="2017-11-18T18:29:00"/>
        <d v="2017-11-29T16:34:59"/>
        <d v="2017-11-21T10:53:25"/>
        <d v="2017-08-06T21:21:27"/>
        <d v="2017-09-10T11:37:57"/>
        <d v="2017-07-10T16:27:15"/>
        <d v="2016-07-02T21:55:39"/>
        <d v="2017-12-05T19:09:26"/>
        <d v="2017-12-05T20:50:00"/>
        <d v="2017-12-09T23:36:00"/>
        <d v="2017-12-10T23:55:38"/>
        <d v="2016-05-04T16:53:44"/>
        <d v="2017-12-11T19:01:20"/>
        <d v="2017-07-16T00:23:00"/>
        <d v="2017-07-16T01:24:00"/>
        <d v="2017-05-09T09:25:00"/>
        <d v="2017-05-17T16:44:29"/>
        <d v="2017-06-04T20:21:00"/>
        <d v="2017-12-16T19:26:00"/>
        <d v="2017-09-16T23:27:45"/>
        <d v="2017-12-02T23:04:29"/>
        <d v="2017-08-04T16:10:59"/>
        <d v="2013-05-12T13:34:00"/>
        <d v="2017-12-24T12:57:00"/>
        <d v="2017-11-21T10:37:00"/>
        <d v="2017-12-24T21:25:31"/>
        <d v="2017-11-21T22:45:28"/>
        <d v="2017-11-21T22:45:39"/>
        <d v="2017-12-27T22:59:01"/>
        <d v="2017-04-06T15:15:14"/>
        <d v="2017-09-10T18:27:37"/>
        <d v="2017-09-08T20:48:55"/>
        <d v="2013-06-09T17:20:00"/>
        <d v="2017-08-29T17:10:00"/>
        <d v="2017-12-31T13:17:00"/>
        <d v="2017-08-19T17:41:43"/>
        <d v="2017-06-25T17:24:08"/>
        <d v="2017-09-08T19:39:13"/>
        <d v="2017-09-09T14:38:08"/>
        <d v="2017-09-10T18:27:34"/>
        <d v="2017-09-11T18:34:44"/>
        <d v="2018-01-02T19:40:00"/>
        <d v="2013-08-14T11:38:00"/>
        <d v="2017-12-25T22:41:00"/>
        <d v="2017-12-30T23:08:00"/>
        <d v="2016-09-05T18:02:01"/>
        <d v="2016-09-21T17:16:27"/>
        <d v="2017-12-04T01:59:25"/>
        <d v="2018-01-06T20:10:00"/>
        <d v="2018-01-06T17:37:00"/>
        <d v="2017-09-14T20:45:00"/>
        <d v="2013-04-11T20:57:00"/>
        <d v="2017-05-29T16:34:00"/>
        <d v="2018-01-13T19:23:00"/>
        <d v="2018-01-14T22:08:31"/>
        <d v="2018-01-13T17:16:04"/>
        <d v="2018-01-07T16:57:35"/>
        <d v="2018-01-15T23:09:30"/>
        <d v="2017-10-15T19:06:23"/>
        <d v="2017-06-05T21:10:00"/>
        <d v="2017-06-05T23:56:00"/>
        <d v="2017-06-08T17:37:00"/>
        <d v="2018-01-19T10:39:16"/>
        <d v="2017-03-09T15:49:53"/>
        <d v="2018-01-18T01:20:00"/>
        <d v="2018-01-21T03:00:00"/>
        <d v="2012-03-11T12:21:00"/>
        <d v="2018-01-23T21:00:43"/>
        <d v="2018-01-20T19:26:17"/>
        <d v="2017-11-19T22:44:42"/>
        <d v="2012-04-05T14:14:49"/>
        <d v="2017-11-01T19:25:00"/>
        <d v="2017-10-07T19:17:00"/>
        <d v="2017-07-01T22:25:11"/>
        <d v="2016-09-24T19:46:00"/>
        <d v="2018-02-03T18:31:00"/>
        <d v="2018-02-03T19:52:00"/>
        <d v="2018-02-04T18:10:00"/>
        <d v="2016-06-18T10:47:00"/>
        <d v="2017-12-22T15:26:46"/>
        <d v="2017-07-11T19:59:54"/>
        <d v="2016-11-16T16:52:45"/>
        <d v="2013-04-18T17:34:00"/>
        <d v="2016-09-04T17:43:00"/>
        <d v="2016-04-25T20:18:55"/>
        <d v="2017-10-21T18:33:31"/>
        <d v="2014-03-21T18:37:00"/>
        <d v="2018-02-13T19:11:47"/>
        <d v="2012-07-04T22:04:00"/>
        <d v="2018-02-03T17:28:00"/>
        <d v="2018-01-20T21:07:23"/>
        <d v="2013-06-24T19:16:00"/>
        <d v="2017-09-08T19:06:00"/>
        <d v="2011-06-04T17:07:00"/>
        <d v="2011-08-09T21:28:00"/>
        <d v="2012-04-06T02:52:00"/>
        <d v="2012-07-18T15:16:47"/>
        <d v="2012-08-20T19:14:44"/>
        <d v="2012-08-31T17:40:34"/>
        <d v="2012-08-31T17:33:36"/>
        <d v="2012-09-25T14:30:00"/>
        <d v="2008-07-18T14:32:52"/>
        <d v="2010-09-12T14:18:39"/>
        <d v="2009-01-25T15:31:21"/>
        <d v="2013-03-05T19:42:15"/>
        <d v="2013-04-15T00:13:47"/>
        <d v="2013-04-26T22:24:13"/>
        <d v="2013-04-28T22:06:40"/>
        <d v="2013-05-11T15:03:00"/>
        <d v="2013-05-11T22:16:42"/>
        <d v="2013-04-20T16:21:36"/>
        <d v="2013-05-13T00:18:15"/>
        <d v="2013-06-19T19:19:08"/>
        <d v="2013-06-20T15:38:22"/>
        <d v="2013-06-28T18:13:23"/>
        <d v="2013-06-28T18:08:28"/>
        <d v="2013-06-29T17:17:55"/>
        <d v="2013-06-29T17:16:25"/>
        <d v="2013-06-29T17:11:07"/>
        <d v="2013-06-29T17:10:39"/>
        <d v="2013-06-29T17:04:21"/>
        <d v="2013-06-29T15:36:07"/>
        <d v="2013-07-06T21:23:37"/>
        <d v="2013-07-05T19:02:00"/>
        <d v="2013-06-28T14:29:42"/>
        <d v="2013-08-04T20:46:30"/>
        <d v="2013-08-16T15:50:49"/>
        <d v="2013-08-27T14:51:28"/>
        <d v="2013-08-05T20:48:02"/>
        <d v="2013-09-28T20:26:06"/>
        <d v="2013-09-28T20:41:53"/>
        <d v="2013-10-06T19:07:04"/>
        <d v="2013-10-12T17:16:21"/>
        <d v="2013-10-14T17:26:25"/>
        <d v="2013-11-01T21:26:00"/>
        <d v="2013-11-14T17:47:35"/>
        <d v="2013-11-10T14:38:02"/>
        <d v="2013-11-10T16:24:28"/>
        <d v="2013-11-10T16:22:39"/>
        <d v="2014-02-25T22:03:20"/>
        <d v="2014-02-25T22:10:03"/>
        <d v="2013-06-19T14:23:09"/>
        <d v="2013-06-19T14:24:05"/>
        <d v="2014-03-26T20:02:41"/>
        <d v="2014-04-01T20:18:26"/>
        <d v="2014-04-03T23:41:30"/>
        <d v="2014-04-03T17:59:38"/>
        <d v="2014-04-03T17:58:55"/>
        <d v="2014-04-03T17:57:41"/>
        <d v="2014-03-31T09:30:44"/>
        <d v="2014-04-27T21:24:27"/>
        <d v="2014-04-27T22:02:43"/>
        <d v="2014-04-17T21:56:53"/>
        <d v="2014-05-16T15:40:58"/>
        <d v="2014-05-16T15:13:37"/>
        <d v="2014-05-16T15:40:29"/>
        <d v="2014-05-16T15:51:16"/>
        <d v="2014-05-16T16:38:42"/>
        <d v="2014-05-16T16:48:47"/>
        <d v="2014-05-16T17:10:04"/>
        <d v="2014-05-16T22:52:04"/>
        <d v="2014-05-16T15:29:14"/>
        <d v="2014-05-18T21:39:32"/>
        <d v="2014-05-16T16:40:53"/>
        <d v="2014-05-19T13:17:02"/>
        <d v="2014-05-22T18:17:14"/>
        <d v="2014-05-22T18:51:46"/>
        <d v="2014-05-22T18:52:44"/>
        <d v="2014-05-22T18:55:26"/>
        <d v="2014-05-24T16:38:32"/>
        <d v="2014-05-24T16:43:00"/>
        <d v="2014-05-24T16:42:20"/>
        <d v="2014-05-24T19:38:24"/>
        <d v="2014-05-26T13:48:51"/>
        <d v="2014-05-29T13:26:29"/>
        <d v="2014-06-03T20:36:41"/>
        <d v="2014-06-03T20:43:51"/>
        <d v="2014-06-03T20:46:29"/>
        <d v="2014-06-03T20:53:14"/>
        <d v="2014-06-03T21:22:15"/>
        <d v="2014-06-03T20:53:17"/>
        <d v="2014-06-06T17:14:02"/>
        <d v="2014-06-14T09:50:57"/>
        <d v="2014-06-29T15:20:39"/>
        <d v="2014-06-28T17:44:00"/>
        <d v="2014-07-04T05:38:00"/>
        <d v="2014-07-17T16:04:08"/>
        <d v="2014-07-17T17:37:01"/>
        <d v="2014-07-17T17:33:53"/>
        <d v="2014-07-17T17:37:57"/>
        <d v="2014-07-17T19:05:58"/>
        <d v="2014-07-17T23:25:43"/>
        <d v="2014-07-17T15:57:51"/>
        <d v="2014-07-17T16:02:44"/>
        <d v="2014-07-18T14:22:47"/>
        <d v="2014-07-18T14:22:22"/>
        <d v="2014-07-18T14:21:51"/>
        <d v="2014-07-18T15:09:35"/>
        <d v="2014-07-18T19:21:57"/>
        <d v="2014-07-18T19:20:58"/>
        <d v="2014-07-18T19:22:35"/>
        <d v="2014-07-17T17:35:00"/>
        <d v="2014-07-24T20:26:16"/>
        <d v="2014-07-05T17:09:12"/>
        <d v="2014-08-03T15:41:38"/>
        <d v="2014-08-06T01:34:26"/>
        <d v="2014-07-10T15:04:00"/>
        <d v="2014-07-10T15:07:18"/>
        <d v="2014-07-10T17:13:14"/>
        <d v="2014-07-10T17:13:25"/>
        <d v="2014-08-16T15:20:37"/>
        <d v="2014-08-16T16:28:54"/>
        <d v="2014-08-23T16:45:46"/>
        <d v="2014-08-23T16:41:28"/>
        <d v="2014-08-24T23:39:02"/>
        <d v="2014-08-05T21:12:09"/>
        <d v="2014-09-11T13:50:25"/>
        <d v="2014-09-11T13:56:24"/>
        <d v="2014-09-09T19:55:51"/>
        <d v="2014-09-09T19:58:39"/>
        <d v="2014-09-09T20:48:54"/>
        <d v="2014-09-09T20:50:37"/>
        <d v="2014-09-09T20:50:42"/>
        <d v="2014-09-09T20:50:46"/>
        <d v="2014-09-09T22:48:16"/>
        <d v="2014-09-09T22:48:26"/>
        <d v="2014-09-12T20:47:40"/>
        <d v="2014-09-10T15:57:13"/>
        <d v="2014-09-10T18:43:25"/>
        <d v="2014-09-10T18:49:43"/>
        <d v="2014-09-10T18:50:08"/>
        <d v="2014-09-10T18:53:47"/>
        <d v="2014-09-10T20:04:48"/>
        <d v="2014-09-19T15:42:54"/>
        <d v="2014-09-19T15:43:42"/>
        <d v="2014-09-19T15:46:44"/>
        <d v="2014-09-19T16:22:12"/>
        <d v="2014-09-19T17:31:49"/>
        <d v="2014-09-19T18:42:11"/>
        <d v="2014-09-19T19:03:53"/>
        <d v="2014-09-20T15:08:23"/>
        <d v="2014-09-20T15:00:42"/>
        <d v="2014-09-20T15:08:44"/>
        <d v="2014-09-10T19:08:30"/>
        <d v="2014-09-10T19:07:04"/>
        <d v="2014-09-10T19:52:20"/>
        <d v="2014-09-10T19:52:05"/>
        <d v="2014-10-03T15:47:27"/>
        <d v="2014-10-03T15:47:44"/>
        <d v="2014-09-28T22:31:56"/>
        <d v="2014-10-10T19:46:28"/>
        <d v="2014-10-10T20:58:36"/>
        <d v="2014-10-10T22:59:14"/>
        <d v="2014-10-11T13:48:46"/>
        <d v="2014-10-11T14:53:28"/>
        <d v="2014-10-11T14:55:33"/>
        <d v="2014-10-11T14:57:09"/>
        <d v="2014-10-11T14:57:40"/>
        <d v="2014-10-11T15:23:46"/>
        <d v="2014-10-11T15:21:54"/>
        <d v="2014-10-11T15:21:57"/>
        <d v="2014-10-11T15:23:41"/>
        <d v="2014-10-11T17:43:21"/>
        <d v="2014-10-11T17:41:41"/>
        <d v="2014-10-11T17:41:47"/>
        <d v="2014-10-12T15:50:32"/>
        <d v="2014-10-12T15:50:45"/>
        <d v="2014-10-12T15:51:10"/>
        <d v="2014-10-12T16:24:19"/>
        <d v="2014-10-12T16:24:24"/>
        <d v="2014-10-11T00:05:55"/>
        <d v="2014-10-11T16:37:30"/>
        <d v="2014-10-11T16:38:41"/>
        <d v="2014-10-11T16:39:21"/>
        <d v="2014-10-11T16:40:06"/>
        <d v="2014-10-21T18:45:58"/>
        <d v="2014-10-21T18:47:02"/>
        <d v="2014-10-25T02:22:01"/>
        <d v="2014-10-25T02:22:40"/>
        <d v="2014-11-01T16:37:06"/>
        <d v="2013-08-19T18:10:16"/>
        <d v="2010-06-19T00:19:35"/>
        <d v="2015-02-08T20:02:07"/>
        <d v="2015-02-08T20:44:36"/>
        <d v="2015-02-08T20:47:41"/>
        <d v="2015-02-08T21:10:46"/>
        <d v="2015-03-02T22:24:25"/>
        <d v="2015-03-02T23:28:20"/>
        <d v="2015-03-08T20:26:16"/>
        <d v="2015-03-06T21:41:34"/>
        <d v="2015-03-08T18:07:06"/>
        <d v="2015-03-22T22:49:15"/>
        <d v="2015-03-22T22:23:54"/>
        <d v="2015-03-19T18:32:58"/>
        <d v="2015-03-23T21:42:46"/>
        <d v="2015-03-23T21:43:08"/>
        <d v="2015-03-24T15:25:34"/>
        <d v="2015-03-27T18:51:01"/>
        <d v="2015-04-04T16:46:05"/>
        <d v="2015-03-30T22:41:04"/>
        <d v="2015-03-30T22:24:17"/>
        <d v="2015-04-12T18:03:46"/>
        <d v="2015-04-14T16:08:27"/>
        <d v="2015-04-12T20:07:00"/>
        <d v="2015-04-17T20:36:28"/>
        <d v="2015-04-17T15:51:23"/>
        <d v="2015-04-17T17:25:38"/>
        <d v="2015-03-19T19:25:56"/>
        <d v="2014-08-09T15:54:53"/>
        <d v="2015-04-30T00:45:52"/>
        <d v="2015-04-29T23:43:02"/>
        <d v="2015-04-30T00:00:45"/>
        <d v="2015-04-30T00:08:34"/>
        <d v="2015-04-30T00:51:23"/>
        <d v="2015-04-04T19:21:37"/>
        <d v="2015-04-30T23:54:01"/>
        <d v="2015-05-02T05:06:26"/>
        <d v="2015-05-02T18:11:41"/>
        <d v="2015-05-02T19:18:44"/>
        <d v="2015-05-02T21:39:27"/>
        <d v="2015-05-02T23:18:27"/>
        <d v="2015-05-03T16:24:08"/>
        <d v="2015-05-02T23:24:39"/>
        <d v="2015-05-03T11:24:33"/>
        <d v="2015-04-29T15:08:36"/>
        <d v="2015-04-29T22:11:00"/>
        <d v="2015-05-02T23:21:25"/>
        <d v="2015-05-02T23:21:33"/>
        <d v="2015-05-02T23:21:38"/>
        <d v="2015-05-02T23:21:43"/>
        <d v="2015-05-02T23:21:47"/>
        <d v="2015-05-02T23:21:54"/>
        <d v="2015-05-02T23:21:59"/>
        <d v="2015-05-02T23:22:14"/>
        <d v="2015-05-01T20:40:56"/>
        <d v="2015-05-03T18:31:59"/>
        <d v="2015-04-20T00:03:00"/>
        <d v="2015-05-02T18:58:08"/>
        <d v="2015-05-02T18:08:29"/>
        <d v="2015-05-05T23:56:25"/>
        <d v="2015-05-02T00:16:32"/>
        <d v="2015-05-02T18:57:49"/>
        <d v="2015-05-02T21:02:58"/>
        <d v="2015-05-10T19:37:49"/>
        <d v="2009-07-02T05:05:16"/>
        <d v="2014-12-18T14:47:43"/>
        <d v="2015-05-20T17:15:04"/>
        <d v="2015-05-20T17:28:43"/>
        <d v="2015-05-20T17:20:45"/>
        <d v="2015-05-19T14:26:12"/>
        <d v="2015-05-20T17:20:13"/>
        <d v="2015-05-20T12:31:12"/>
        <d v="2015-05-21T23:18:21"/>
        <d v="2015-05-20T17:22:40"/>
        <d v="2015-05-20T17:31:59"/>
        <d v="2015-05-22T17:24:00"/>
        <d v="2015-05-24T16:15:34"/>
        <d v="2015-05-25T12:37:16"/>
        <d v="2015-05-31T04:07:18"/>
        <d v="2015-06-01T13:22:39"/>
        <d v="2015-06-02T20:54:29"/>
        <d v="2015-05-29T18:27:41"/>
        <d v="2015-06-02T21:03:33"/>
        <d v="2015-06-03T01:30:43"/>
        <d v="2010-04-22T16:08:00"/>
        <d v="2010-04-22T05:28:00"/>
        <d v="2015-06-14T16:43:54"/>
        <d v="2015-06-17T17:22:23"/>
        <d v="2015-06-13T20:53:00"/>
        <d v="2015-06-24T19:43:10"/>
        <d v="2015-05-19T17:43:59"/>
        <d v="2015-06-17T20:09:41"/>
        <d v="2014-05-25T12:29:37"/>
        <d v="2015-07-02T17:13:54"/>
        <d v="2015-07-05T17:31:13"/>
        <d v="2015-07-06T18:08:57"/>
        <d v="2015-07-06T01:55:01"/>
        <d v="2015-07-11T12:27:50"/>
        <d v="2015-07-11T12:39:40"/>
        <d v="2015-07-11T12:46:43"/>
        <d v="2015-07-11T13:09:13"/>
        <d v="2015-07-03T13:52:53"/>
        <d v="2015-07-13T15:24:54"/>
        <d v="2015-07-12T15:22:57"/>
        <d v="2015-07-12T16:02:04"/>
        <d v="2015-07-12T20:40:01"/>
        <d v="2015-07-12T22:18:58"/>
        <d v="2015-07-15T18:26:07"/>
        <d v="2015-07-15T18:30:34"/>
        <d v="2015-07-15T19:38:59"/>
        <d v="2015-07-15T19:39:31"/>
        <d v="2015-07-15T18:42:14"/>
        <d v="2015-07-15T19:57:18"/>
        <d v="2015-07-13T15:43:50"/>
        <d v="2015-07-13T17:30:37"/>
        <d v="2015-07-16T14:51:28"/>
        <d v="2015-07-16T14:14:30"/>
        <d v="2015-07-16T13:26:03"/>
        <d v="2015-07-16T13:29:34"/>
        <d v="2015-07-16T14:23:17"/>
        <d v="2015-07-13T18:35:08"/>
        <d v="2015-07-17T07:13:42"/>
        <d v="2015-07-13T19:41:31"/>
        <d v="2015-07-13T21:29:55"/>
        <d v="2015-07-16T15:47:00"/>
        <d v="2015-07-13T22:24:09"/>
        <d v="2015-07-14T14:37:50"/>
        <d v="2015-07-14T15:21:44"/>
        <d v="2015-07-05T18:27:06"/>
        <d v="2015-07-12T04:15:14"/>
        <d v="2015-07-05T14:14:26"/>
        <d v="2015-07-05T15:01:24"/>
        <d v="2015-07-05T16:58:30"/>
        <d v="2015-07-05T16:37:19"/>
        <d v="2015-07-05T17:03:40"/>
        <d v="2015-07-05T17:21:14"/>
        <d v="2015-07-05T17:23:01"/>
        <d v="2014-04-27T03:17:49"/>
        <d v="2015-07-24T23:50:58"/>
        <d v="2015-07-25T20:23:17"/>
        <d v="2015-07-26T01:21:00"/>
        <d v="2015-07-27T23:26:43"/>
        <d v="2015-07-27T23:10:05"/>
        <d v="2015-07-20T21:10:29"/>
        <d v="2015-08-02T07:43:00"/>
        <d v="2015-08-03T20:14:10"/>
        <d v="2015-08-03T20:14:28"/>
        <d v="2015-08-03T20:18:39"/>
        <d v="2015-08-03T20:14:52"/>
        <d v="2015-08-03T20:19:20"/>
        <d v="2015-08-03T20:19:29"/>
        <d v="2015-07-30T14:24:58"/>
        <d v="2015-07-30T16:43:49"/>
        <d v="2015-07-30T19:28:48"/>
        <d v="2015-07-30T20:38:46"/>
        <d v="2015-08-02T20:14:43"/>
        <d v="2015-08-02T22:23:18"/>
        <d v="2015-08-03T14:56:38"/>
        <d v="2015-08-03T16:10:54"/>
        <d v="2015-08-03T18:51:52"/>
        <d v="2015-08-03T19:44:50"/>
        <d v="2015-08-03T21:00:10"/>
        <d v="2015-08-03T22:49:22"/>
        <d v="2015-08-04T15:11:52"/>
        <d v="2015-08-04T16:22:01"/>
        <d v="2015-08-04T19:08:34"/>
        <d v="2015-08-02T18:54:13"/>
        <d v="2015-08-11T01:20:05"/>
        <d v="2015-08-16T01:03:15"/>
        <d v="2015-07-31T21:33:35"/>
        <d v="2010-05-20T21:53:42"/>
        <d v="2015-08-23T01:34:32"/>
        <d v="2015-08-24T18:54:01"/>
        <d v="2015-08-04T19:03:54"/>
        <d v="2015-08-17T00:04:57"/>
        <d v="2015-08-17T00:23:02"/>
        <d v="2015-08-17T00:25:35"/>
        <d v="2015-08-17T00:10:50"/>
        <d v="2015-08-29T13:30:00"/>
        <d v="2015-08-23T00:48:20"/>
        <d v="2015-09-03T22:26:34"/>
        <d v="2015-09-07T16:30:11"/>
        <d v="2015-08-12T18:02:20"/>
        <d v="2015-08-15T14:40:28"/>
        <d v="2015-05-25T21:10:50"/>
        <d v="2015-07-16T00:54:40"/>
        <d v="2015-07-18T20:40:04"/>
        <d v="2015-07-18T20:40:44"/>
        <d v="2015-07-18T18:01:18"/>
        <d v="2015-07-18T18:00:17"/>
        <d v="2015-09-13T21:26:37"/>
        <d v="2015-06-23T19:27:35"/>
        <d v="2015-08-23T02:03:47"/>
        <d v="2015-08-10T04:00:17"/>
        <d v="2015-08-11T04:00:38"/>
        <d v="2015-08-11T04:00:26"/>
        <d v="2015-09-12T19:29:17"/>
        <d v="2015-10-05T21:21:29"/>
        <d v="2015-10-04T15:36:45"/>
        <d v="2015-10-04T17:29:57"/>
        <d v="2015-10-04T18:18:02"/>
        <d v="2015-10-04T19:06:27"/>
        <d v="2015-10-04T19:14:10"/>
        <d v="2015-10-04T21:40:38"/>
        <d v="2015-10-08T03:36:56"/>
        <d v="2015-10-08T03:51:34"/>
        <d v="2015-10-08T14:36:22"/>
        <d v="2015-10-02T21:04:59"/>
        <d v="2015-10-02T23:57:09"/>
        <d v="2015-10-03T13:36:47"/>
        <d v="2015-10-03T15:05:22"/>
        <d v="2015-10-03T16:55:59"/>
        <d v="2015-10-03T17:48:15"/>
        <d v="2015-10-03T19:39:40"/>
        <d v="2015-10-05T17:20:26"/>
        <d v="2015-10-05T20:42:54"/>
        <d v="2015-10-17T16:27:16"/>
        <d v="2015-10-19T19:00:16"/>
        <d v="2015-10-26T17:25:55"/>
        <d v="2015-10-31T14:53:33"/>
        <d v="2015-10-30T19:58:10"/>
        <d v="2015-07-10T15:45:28"/>
        <d v="2015-10-10T17:30:46"/>
        <d v="2015-10-10T18:22:38"/>
        <d v="2015-10-10T17:24:37"/>
        <d v="2015-11-15T15:08:14"/>
        <d v="2015-11-21T00:08:24"/>
        <d v="2015-06-24T14:09:00"/>
        <d v="2015-07-18T02:24:03"/>
        <d v="2015-08-29T14:36:34"/>
        <d v="2015-09-23T22:46:22"/>
        <d v="2015-12-11T19:10:40"/>
        <d v="2015-12-12T19:26:11"/>
        <d v="2015-12-12T19:10:03"/>
        <d v="2015-12-28T21:37:57"/>
        <d v="2014-12-20T15:42:45"/>
        <d v="2015-05-19T23:09:59"/>
        <d v="2016-01-24T19:35:07"/>
        <d v="2016-02-01T19:52:49"/>
        <d v="2016-01-31T16:32:43"/>
        <d v="2016-02-11T23:57:31"/>
        <d v="2016-02-11T22:03:57"/>
        <d v="2016-02-17T17:51:19"/>
        <d v="2016-02-24T15:03:34"/>
        <d v="2016-02-24T19:07:13"/>
        <d v="2016-02-25T22:04:16"/>
        <d v="2015-12-16T20:22:37"/>
        <d v="2016-02-27T21:09:07"/>
        <d v="2015-07-24T22:30:25"/>
        <d v="2016-03-04T19:35:54"/>
        <d v="2016-03-05T13:38:55"/>
        <d v="2016-03-08T21:16:37"/>
        <d v="2015-08-27T17:38:32"/>
        <d v="2016-03-03T19:10:32"/>
        <d v="2016-03-03T19:14:18"/>
        <d v="2013-05-20T19:36:09"/>
        <d v="2013-05-10T21:17:48"/>
        <d v="2013-05-10T20:14:33"/>
        <d v="2016-03-18T14:33:28"/>
        <d v="2016-03-20T22:04:34"/>
        <d v="2016-03-20T23:24:18"/>
        <d v="2016-03-20T22:21:45"/>
        <d v="2016-03-26T19:29:55"/>
        <d v="2016-03-28T21:13:07"/>
        <d v="2016-03-29T18:20:32"/>
        <d v="2016-03-29T18:33:58"/>
        <d v="2016-03-29T18:41:10"/>
        <d v="2016-03-29T18:44:52"/>
        <d v="2016-03-29T18:53:21"/>
        <d v="2016-03-29T19:02:15"/>
        <d v="2016-03-29T19:07:13"/>
        <d v="2016-03-29T19:09:09"/>
        <d v="2016-03-29T19:09:46"/>
        <d v="2016-03-28T20:00:00"/>
        <d v="2016-03-26T19:36:02"/>
        <d v="2016-03-29T23:09:03"/>
        <d v="2016-03-30T20:57:34"/>
        <d v="2016-03-30T14:18:55"/>
        <d v="2016-03-30T20:56:32"/>
        <d v="2016-03-30T20:52:34"/>
        <d v="2016-03-30T20:48:43"/>
        <d v="2016-04-03T15:38:48"/>
        <d v="2016-04-08T22:09:06"/>
        <d v="2016-04-08T22:10:00"/>
        <d v="2016-04-08T22:10:41"/>
        <d v="2016-04-10T16:36:59"/>
        <d v="2016-04-10T15:39:09"/>
        <d v="2016-04-10T20:03:53"/>
        <d v="2016-04-10T17:38:41"/>
        <d v="2016-04-12T18:18:15"/>
        <d v="2016-04-12T18:25:26"/>
        <d v="2016-04-12T18:28:17"/>
        <d v="2016-04-12T18:35:02"/>
        <d v="2016-04-12T18:59:56"/>
        <d v="2016-04-12T19:15:10"/>
        <d v="2016-04-12T19:32:48"/>
        <d v="2016-04-12T18:31:14"/>
        <d v="2016-04-12T18:34:38"/>
        <d v="2016-04-12T18:50:04"/>
        <d v="2016-04-12T18:52:09"/>
        <d v="2016-04-12T18:53:26"/>
        <d v="2016-04-12T18:55:56"/>
        <d v="2016-04-12T18:57:35"/>
        <d v="2016-04-12T19:00:05"/>
        <d v="2016-04-12T19:03:39"/>
        <d v="2016-04-12T19:10:32"/>
        <d v="2016-04-12T19:17:36"/>
        <d v="2016-04-12T19:19:06"/>
        <d v="2016-04-12T19:27:33"/>
        <d v="2016-04-12T19:36:55"/>
        <d v="2016-04-12T19:48:37"/>
        <d v="2016-04-12T19:51:23"/>
        <d v="2016-04-12T21:06:46"/>
        <d v="2016-04-11T21:27:19"/>
        <d v="2016-04-16T18:41:09"/>
        <d v="2016-04-16T22:01:58"/>
        <d v="2016-04-01T22:50:07"/>
        <d v="2016-04-08T21:09:00"/>
        <d v="2016-04-08T23:39:12"/>
        <d v="2016-04-14T19:33:30"/>
        <d v="2016-04-15T16:20:31"/>
        <d v="2016-04-15T18:31:42"/>
        <d v="2016-04-15T22:01:12"/>
        <d v="2016-04-16T20:50:10"/>
        <d v="2016-04-16T23:05:20"/>
        <d v="2016-04-21T20:52:07"/>
        <d v="2016-04-23T13:45:00"/>
        <d v="2016-04-23T18:10:58"/>
        <d v="2016-04-23T18:39:10"/>
        <d v="2016-04-23T14:35:08"/>
        <d v="2016-04-21T23:53:44"/>
        <d v="2016-04-24T20:08:54"/>
        <d v="2016-04-25T21:54:23"/>
        <d v="2016-04-24T19:14:43"/>
        <d v="2016-04-24T19:14:30"/>
        <d v="2016-04-26T16:25:05"/>
        <d v="2016-04-26T18:20:26"/>
        <d v="2016-04-30T00:52:31"/>
        <d v="2016-04-19T17:55:09"/>
        <d v="2016-04-19T17:55:31"/>
        <d v="2016-04-19T17:56:13"/>
        <d v="2016-04-09T19:45:51"/>
        <d v="2016-04-09T20:05:10"/>
        <d v="2016-04-28T16:20:56"/>
        <d v="2016-03-24T17:17:53"/>
        <d v="2016-04-28T19:28:56"/>
        <d v="2016-05-07T00:26:40"/>
        <d v="2016-05-07T00:41:39"/>
        <d v="2016-04-23T20:59:19"/>
        <d v="2016-05-09T20:08:13"/>
        <d v="2016-05-13T22:54:29"/>
        <d v="2012-06-09T18:27:00"/>
        <d v="2016-05-19T13:50:54"/>
        <d v="2016-05-19T17:23:16"/>
        <d v="2016-03-23T19:47:02"/>
        <d v="2016-05-20T15:28:35"/>
        <d v="2016-05-20T15:49:50"/>
        <d v="2016-05-20T18:27:09"/>
        <d v="2016-05-20T16:28:38"/>
        <d v="2016-05-20T18:28:46"/>
        <d v="2016-05-20T16:34:16"/>
        <d v="2016-05-20T16:59:28"/>
        <d v="2016-05-20T16:32:09"/>
        <d v="2016-05-20T17:39:21"/>
        <d v="2016-05-20T14:37:09"/>
        <d v="2016-05-20T14:41:20"/>
        <d v="2016-05-20T17:33:15"/>
        <d v="2016-05-20T14:39:34"/>
        <d v="2016-05-21T00:06:44"/>
        <d v="2016-05-21T00:07:07"/>
        <d v="2016-05-21T00:12:37"/>
        <d v="2016-05-20T17:07:11"/>
        <d v="2016-05-21T13:17:03"/>
        <d v="2016-05-21T13:22:08"/>
        <d v="2016-05-21T13:27:46"/>
        <d v="2016-05-21T13:42:10"/>
        <d v="2016-05-21T13:42:28"/>
        <d v="2016-05-21T13:56:18"/>
        <d v="2016-05-11T17:20:50"/>
        <d v="2016-05-21T13:56:35"/>
        <d v="2016-05-21T14:32:15"/>
        <d v="2016-05-21T13:58:34"/>
        <d v="2016-05-21T14:36:59"/>
        <d v="2016-05-21T14:38:31"/>
        <d v="2016-05-21T14:39:03"/>
        <d v="2016-05-21T14:52:57"/>
        <d v="2016-05-20T11:46:00"/>
        <d v="2016-05-10T20:38:00"/>
        <d v="2016-05-22T20:56:58"/>
        <d v="2016-05-24T22:46:47"/>
        <d v="2016-04-15T22:19:58"/>
        <d v="2016-05-28T15:45:25"/>
        <d v="2016-05-28T14:55:23"/>
        <d v="2016-05-30T00:17:30"/>
        <d v="2016-05-31T14:15:42"/>
        <d v="2016-06-04T15:42:46"/>
        <d v="2016-06-03T18:52:38"/>
        <d v="2016-05-31T01:03:39"/>
        <d v="2015-07-15T13:40:13"/>
        <d v="2016-06-08T20:51:01"/>
        <d v="2016-06-09T17:11:04"/>
        <d v="2016-06-11T16:10:18"/>
        <d v="2016-06-11T18:59:56"/>
        <d v="2016-06-14T00:07:22"/>
        <d v="2016-06-15T19:34:17"/>
        <d v="2016-06-15T18:46:08"/>
        <d v="2016-06-15T18:55:49"/>
        <d v="2016-06-15T13:42:10"/>
        <d v="2016-06-15T14:10:22"/>
        <d v="2016-06-09T17:48:00"/>
        <d v="2016-06-16T18:03:10"/>
        <d v="2016-06-17T16:47:15"/>
        <d v="2016-06-18T15:01:32"/>
        <d v="2016-06-18T18:04:12"/>
        <d v="2016-06-18T18:25:32"/>
        <d v="2016-06-18T14:30:33"/>
        <d v="2016-06-18T15:32:15"/>
        <d v="2016-06-19T15:00:00"/>
        <d v="2016-06-19T20:07:44"/>
        <d v="2016-06-07T18:16:02"/>
        <d v="2016-06-20T17:02:00"/>
        <d v="2016-06-22T21:08:00"/>
        <d v="2016-06-14T18:45:12"/>
        <d v="2016-06-14T18:51:28"/>
        <d v="2016-05-19T13:16:00"/>
        <d v="2016-06-25T15:33:55"/>
        <d v="2016-06-30T20:31:11"/>
        <d v="2016-06-30T20:44:52"/>
        <d v="2016-06-30T22:00:19"/>
        <d v="2016-06-30T20:52:19"/>
        <d v="2016-06-22T21:06:00"/>
        <d v="2016-06-25T14:49:18"/>
        <d v="2016-07-02T13:24:50"/>
        <d v="2012-07-10T01:18:08"/>
        <d v="2016-06-23T05:05:00"/>
        <d v="2016-07-03T23:47:08"/>
        <d v="2016-07-04T14:24:49"/>
        <d v="2016-07-01T21:17:57"/>
        <d v="2016-07-04T21:56:46"/>
        <d v="2016-07-05T00:22:27"/>
        <d v="2015-04-03T21:40:00"/>
        <d v="2014-04-02T22:32:00"/>
        <d v="2016-07-07T22:00:00"/>
        <d v="2011-07-13T14:40:00"/>
        <d v="2010-07-31T12:31:00"/>
        <d v="2011-07-18T12:16:00"/>
        <d v="2013-05-25T15:05:00"/>
        <d v="2011-06-12T10:30:00"/>
        <d v="2012-05-05T17:30:00"/>
        <d v="2011-05-30T09:33:00"/>
        <d v="2013-06-18T11:32:00"/>
        <d v="2015-07-29T01:40:00"/>
        <d v="2012-06-11T01:06:00"/>
        <d v="2011-05-30T10:42:00"/>
        <d v="2011-06-12T13:02:00"/>
        <d v="2012-06-09T15:23:00"/>
        <d v="2010-07-31T10:59:00"/>
        <d v="2012-06-10T03:35:00"/>
        <d v="2012-05-05T17:47:00"/>
        <d v="2010-08-28T13:58:00"/>
        <d v="2011-05-08T14:08:00"/>
        <d v="2011-05-29T12:14:00"/>
        <d v="2011-06-18T16:56:00"/>
        <d v="2013-06-20T18:29:00"/>
        <d v="2013-07-03T18:36:00"/>
        <d v="2013-07-22T18:41:00"/>
        <d v="2010-09-05T06:48:00"/>
        <d v="2011-08-02T11:50:00"/>
        <d v="2011-08-28T18:02:00"/>
        <d v="2012-06-09T13:54:00"/>
        <d v="2011-08-06T17:40:00"/>
        <d v="2012-06-10T03:44:00"/>
        <d v="2013-05-25T15:00:00"/>
        <d v="2013-07-06T15:00:00"/>
        <d v="2013-07-05T19:14:00"/>
        <d v="2013-07-06T14:55:00"/>
        <d v="2013-07-22T18:34:00"/>
        <d v="2015-04-03T21:29:00"/>
        <d v="2016-07-01T21:40:31"/>
        <d v="2016-06-11T14:35:43"/>
        <d v="2016-07-04T23:44:47"/>
        <d v="2016-07-09T17:02:07"/>
        <d v="2016-07-10T23:09:00"/>
        <d v="2016-07-11T12:21:19"/>
        <d v="2016-04-15T07:12:00"/>
        <d v="2016-07-12T15:31:04"/>
        <d v="2016-07-16T17:14:00"/>
        <d v="2016-07-16T17:26:00"/>
        <d v="2016-07-16T17:27:00"/>
        <d v="2016-07-15T18:06:11"/>
        <d v="2016-07-18T01:52:03"/>
        <d v="2016-07-08T01:59:12"/>
        <d v="2016-07-20T23:56:00"/>
        <d v="2016-07-21T15:51:14"/>
        <d v="2016-07-21T14:15:38"/>
        <d v="2016-06-23T23:43:11"/>
        <d v="2016-06-23T15:49:16"/>
        <d v="2016-07-22T03:27:11"/>
        <d v="2016-06-23T17:37:31"/>
        <d v="2016-07-22T01:13:00"/>
        <d v="2016-06-23T17:35:48"/>
        <d v="2016-07-27T23:00:24"/>
        <d v="2016-07-27T23:00:33"/>
        <d v="2016-07-09T23:30:00"/>
        <d v="2016-07-07T20:44:00"/>
        <d v="2016-08-02T15:59:08"/>
        <d v="2016-08-01T13:17:57"/>
        <d v="2016-08-03T15:19:12"/>
        <d v="2015-08-12T19:46:09"/>
        <d v="2016-08-06T14:27:56"/>
        <d v="2016-08-06T22:28:34"/>
        <d v="2016-08-06T23:20:11"/>
        <d v="2016-05-10T23:08:38"/>
        <d v="2016-07-02T23:35:18"/>
        <d v="2016-04-18T15:40:27"/>
        <d v="2016-08-08T21:46:46"/>
        <d v="2011-09-11T15:31:00"/>
        <d v="2016-05-29T15:26:37"/>
        <d v="2016-05-25T23:30:00"/>
        <d v="2016-07-07T23:00:35"/>
        <d v="2016-06-26T19:17:00"/>
        <d v="2016-06-06T19:10:00"/>
        <d v="2016-06-06T19:00:00"/>
        <d v="2016-06-21T20:29:00"/>
        <d v="2016-06-26T20:20:00"/>
        <d v="2012-04-17T04:41:00"/>
        <d v="2012-04-17T06:34:00"/>
        <d v="2016-05-25T23:45:00"/>
        <d v="2016-08-06T22:37:15"/>
        <d v="2016-08-02T12:36:00"/>
        <d v="2014-06-03T23:45:45"/>
        <d v="2014-06-19T18:15:00"/>
        <d v="2015-11-07T17:42:56"/>
        <d v="2016-08-14T23:17:37"/>
        <d v="2016-08-16T18:59:20"/>
        <d v="2016-08-17T00:57:51"/>
        <d v="2016-07-10T01:10:52"/>
        <d v="2016-08-17T21:43:02"/>
        <d v="2016-08-17T22:42:00"/>
        <d v="2015-09-05T14:23:00"/>
        <d v="2015-09-05T18:13:00"/>
        <d v="2015-07-05T18:26:00"/>
        <d v="2016-08-21T18:41:17"/>
        <d v="2016-07-19T19:32:56"/>
        <d v="2015-05-16T17:14:00"/>
        <d v="2016-08-17T15:01:58"/>
        <d v="2015-07-17T18:55:01"/>
        <d v="2016-06-14T18:49:00"/>
        <d v="2016-06-14T20:12:19"/>
        <d v="2016-06-14T21:37:40"/>
        <d v="2016-07-25T00:04:42"/>
        <d v="2016-08-25T21:55:07"/>
        <d v="2016-08-28T16:24:41"/>
        <d v="2016-08-28T15:45:00"/>
        <d v="2016-04-09T00:10:39"/>
        <d v="2016-08-29T01:39:39"/>
        <d v="2015-02-09T20:37:08"/>
        <d v="2016-06-14T23:18:00"/>
        <d v="2016-06-15T14:37:06"/>
        <d v="2016-06-15T16:55:14"/>
        <d v="2016-06-15T18:40:09"/>
        <d v="2016-06-15T20:24:57"/>
        <d v="2016-06-15T22:33:20"/>
        <d v="2016-06-15T23:35:02"/>
        <d v="2016-06-16T00:47:16"/>
        <d v="2016-06-16T14:02:49"/>
        <d v="2016-06-16T16:25:23"/>
        <d v="2016-06-16T17:29:10"/>
        <d v="2016-04-13T18:26:45"/>
        <d v="2016-05-21T20:04:00"/>
        <d v="2016-08-31T22:09:32"/>
        <d v="2016-04-04T05:12:00"/>
        <d v="2016-07-10T22:11:00"/>
        <d v="2016-04-17T14:04:00"/>
        <d v="2016-05-18T19:19:00"/>
        <d v="2016-05-18T20:07:00"/>
        <d v="2016-08-02T16:56:00"/>
        <d v="2016-03-23T17:19:00"/>
        <d v="2016-08-06T14:49:17"/>
        <d v="2015-04-23T23:54:00"/>
        <d v="2016-08-06T14:48:55"/>
        <d v="2016-08-06T14:50:21"/>
        <d v="2016-08-06T14:55:06"/>
        <d v="2016-08-31T18:08:00"/>
        <d v="2016-08-05T18:04:23"/>
        <d v="2016-05-14T21:39:00"/>
        <d v="2016-06-26T04:20:00"/>
        <d v="2015-05-09T22:11:00"/>
        <d v="2016-08-05T18:10:08"/>
        <d v="2016-08-05T18:16:02"/>
        <d v="2016-08-06T15:57:20"/>
        <d v="2016-08-06T17:23:00"/>
        <d v="2016-08-06T16:02:40"/>
        <d v="2016-08-05T22:53:46"/>
        <d v="2016-08-05T22:56:01"/>
        <d v="2016-08-05T22:57:16"/>
        <d v="2016-08-05T20:34:41"/>
        <d v="2016-08-05T20:37:17"/>
        <d v="2016-07-05T18:23:45"/>
        <d v="2016-08-30T14:19:00"/>
        <d v="2013-06-11T19:45:00"/>
        <d v="2016-09-04T20:47:08"/>
        <d v="2016-09-04T23:32:14"/>
        <d v="2016-09-05T05:35:55"/>
        <d v="2016-08-22T16:49:00"/>
        <d v="2016-09-03T18:03:48"/>
        <d v="2016-09-05T16:04:20"/>
        <d v="2016-09-03T11:39:00"/>
        <d v="2016-09-06T16:13:00"/>
        <d v="2012-09-02T15:37:29"/>
        <d v="2016-09-03T19:06:38"/>
        <d v="2016-07-01T22:26:09"/>
        <d v="2016-07-01T21:12:03"/>
        <d v="2016-07-09T18:10:11"/>
        <d v="2016-07-09T18:22:31"/>
        <d v="2016-09-09T22:19:21"/>
        <d v="2012-06-16T13:37:11"/>
        <d v="2016-08-02T19:26:00"/>
        <d v="2016-09-11T18:24:06"/>
        <d v="2016-09-05T18:56:00"/>
        <d v="2016-09-10T16:53:49"/>
        <d v="2016-08-26T16:49:54"/>
        <d v="2016-08-26T16:50:04"/>
        <d v="2016-09-09T21:34:00"/>
        <d v="2016-08-24T15:11:14"/>
        <d v="2016-09-02T23:20:17"/>
        <d v="2016-09-14T15:39:05"/>
        <d v="2016-07-31T22:05:28"/>
        <d v="2016-05-01T20:11:22"/>
        <d v="2016-05-02T00:19:47"/>
        <d v="2016-09-16T14:09:51"/>
        <d v="2016-09-17T13:53:17"/>
        <d v="2016-09-17T13:55:28"/>
        <d v="2016-09-18T17:00:45"/>
        <d v="2016-09-19T16:13:39"/>
        <d v="2016-09-19T01:32:05"/>
        <d v="2016-09-19T18:40:24"/>
        <d v="2016-09-19T15:10:00"/>
        <d v="2016-09-21T21:39:19"/>
        <d v="2011-04-29T12:09:00"/>
        <d v="2011-04-29T13:25:00"/>
        <d v="2011-10-30T22:43:00"/>
        <d v="2011-04-12T18:31:00"/>
        <d v="2011-05-08T06:05:00"/>
        <d v="2011-05-08T04:54:00"/>
        <d v="2011-04-12T20:04:00"/>
        <d v="2016-08-09T14:58:00"/>
        <d v="2016-08-09T15:10:00"/>
        <d v="2016-08-09T15:02:00"/>
        <d v="2016-08-09T15:22:00"/>
        <d v="2016-08-09T15:41:00"/>
        <d v="2016-08-09T15:25:00"/>
        <d v="2016-09-24T20:47:00"/>
        <d v="2008-11-01T16:00:00"/>
        <d v="2016-04-02T15:21:00"/>
        <d v="2016-09-27T16:47:00"/>
        <d v="2016-09-27T16:59:00"/>
        <d v="2016-09-27T17:00:00"/>
        <d v="2016-09-27T17:01:00"/>
        <d v="2016-09-27T17:02:00"/>
        <d v="2016-09-27T17:03:00"/>
        <d v="2016-09-27T17:04:00"/>
        <d v="2016-09-27T17:07:00"/>
        <d v="2016-09-29T22:06:45"/>
        <d v="2014-05-01T14:50:00"/>
        <d v="2016-09-30T21:57:39"/>
        <d v="2016-09-30T21:58:28"/>
        <d v="2016-10-01T18:37:18"/>
        <d v="2016-10-03T16:13:14"/>
        <d v="2015-05-09T15:42:00"/>
        <d v="2015-05-09T16:12:00"/>
        <d v="2014-03-30T19:58:00"/>
        <d v="2016-09-30T21:30:00"/>
        <d v="2015-07-31T14:19:00"/>
        <d v="2016-10-08T13:59:24"/>
        <d v="2016-10-08T13:59:44"/>
        <d v="2016-10-08T18:26:13"/>
        <d v="2016-10-09T15:41:00"/>
        <d v="2016-10-09T17:00:00"/>
        <d v="2016-10-09T17:01:00"/>
        <d v="2016-10-09T17:05:00"/>
        <d v="2016-10-09T17:09:00"/>
        <d v="2010-06-25T14:11:00"/>
        <d v="2016-10-11T22:22:41"/>
        <d v="2016-10-12T17:39:00"/>
        <d v="2016-10-14T17:35:36"/>
        <d v="2016-10-12T16:34:00"/>
        <d v="2016-10-12T17:33:00"/>
        <d v="2016-10-12T17:36:00"/>
        <d v="2016-10-12T17:40:00"/>
        <d v="2016-10-12T17:41:00"/>
        <d v="2016-10-16T19:25:00"/>
        <d v="2016-10-17T00:09:32"/>
        <d v="2016-06-14T16:54:00"/>
        <d v="2016-10-18T15:47:51"/>
        <d v="2016-10-18T15:51:23"/>
        <d v="2016-10-08T14:08:10"/>
        <d v="2016-10-22T18:47:24"/>
        <d v="2016-10-23T16:16:23"/>
        <d v="2016-10-24T12:32:45"/>
        <d v="2016-10-23T00:44:00"/>
        <d v="2016-09-16T03:23:08"/>
        <d v="2016-10-17T20:25:23"/>
        <d v="2016-10-19T15:33:53"/>
        <d v="2016-10-20T14:38:00"/>
        <d v="2016-08-05T00:05:17"/>
        <d v="2016-08-04T18:15:39"/>
        <d v="2016-08-03T14:28:00"/>
        <d v="2016-10-15T03:50:00"/>
        <d v="2016-08-06T07:14:00"/>
        <d v="2016-08-06T08:03:00"/>
        <d v="2016-08-12T06:34:00"/>
        <d v="2016-08-18T11:09:00"/>
        <d v="2016-09-24T04:57:00"/>
        <d v="2016-09-15T13:44:54"/>
        <d v="2016-10-28T08:05:00"/>
        <d v="2016-07-13T10:35:00"/>
        <d v="2016-10-19T14:33:44"/>
        <d v="2016-10-18T16:01:46"/>
        <d v="2016-10-02T16:18:25"/>
        <d v="2016-10-30T14:30:00"/>
        <d v="2016-10-30T19:25:00"/>
        <d v="2016-10-30T20:18:00"/>
        <d v="2016-10-30T20:59:00"/>
        <d v="2016-10-18T18:37:15"/>
        <d v="2016-07-04T07:00:00"/>
        <d v="2016-07-04T07:01:00"/>
        <d v="2016-07-04T07:35:00"/>
        <d v="2016-07-10T10:23:00"/>
        <d v="2016-06-01T03:52:00"/>
        <d v="2016-06-02T02:45:00"/>
        <d v="2016-07-17T18:40:00"/>
        <d v="2016-11-06T01:48:53"/>
        <d v="2016-11-02T22:24:46"/>
        <d v="2016-11-05T06:01:00"/>
        <d v="2015-06-02T19:57:00"/>
        <d v="2016-11-06T23:04:00"/>
        <d v="2016-11-11T18:40:20"/>
        <d v="2016-11-16T01:05:58"/>
        <d v="2016-11-11T18:41:00"/>
        <d v="2016-11-19T22:36:57"/>
        <d v="2016-08-05T23:22:00"/>
        <d v="2016-11-15T18:58:00"/>
        <d v="2016-11-15T19:19:00"/>
        <d v="2016-11-15T08:13:00"/>
        <d v="2016-04-15T21:41:00"/>
        <d v="2016-12-02T20:11:00"/>
        <d v="2016-09-22T22:09:38"/>
        <d v="2016-10-01T21:22:39"/>
        <d v="2016-09-07T22:38:00"/>
        <d v="2016-12-05T00:39:12"/>
        <d v="2016-11-19T02:27:17"/>
        <d v="2015-07-18T21:11:00"/>
        <d v="2016-04-27T09:51:00"/>
        <d v="2016-08-23T22:21:00"/>
        <d v="2013-05-05T22:20:00"/>
        <d v="2013-09-14T17:51:00"/>
        <d v="2014-05-31T01:12:00"/>
        <d v="2016-12-13T19:05:43"/>
        <d v="2016-09-11T20:06:00"/>
        <d v="2016-12-18T03:49:09"/>
        <d v="2016-12-18T03:51:53"/>
        <d v="2016-05-22T13:38:00"/>
        <d v="2016-10-21T14:12:01"/>
        <d v="2016-10-21T15:31:09"/>
        <d v="2016-10-21T17:00:55"/>
        <d v="2016-10-21T19:48:31"/>
        <d v="2016-12-24T20:12:18"/>
        <d v="2016-12-27T05:49:41"/>
        <d v="2016-12-27T05:49:05"/>
        <d v="2014-07-06T06:11:00"/>
        <d v="2014-07-16T09:09:00"/>
        <d v="2014-08-01T23:51:00"/>
        <d v="2014-07-09T12:53:00"/>
        <d v="2015-05-11T12:46:00"/>
        <d v="2013-05-24T20:14:00"/>
        <d v="2013-05-24T20:18:00"/>
        <d v="2016-04-29T16:28:22"/>
        <d v="2016-10-19T22:18:04"/>
        <d v="2016-03-15T18:07:19"/>
        <d v="2010-05-25T17:55:00"/>
        <d v="2016-09-20T12:23:00"/>
        <d v="2017-01-03T15:16:41"/>
        <d v="2013-07-19T00:25:00"/>
        <d v="2013-07-17T21:03:00"/>
        <d v="2013-07-17T19:06:00"/>
        <d v="2013-07-15T21:43:00"/>
        <d v="2016-10-21T21:17:52"/>
        <d v="2013-06-21T23:01:00"/>
        <d v="2016-10-21T22:59:47"/>
        <d v="2016-10-22T00:52:25"/>
        <d v="2016-10-20T19:41:09"/>
        <d v="2016-10-20T21:01:10"/>
        <d v="2016-10-20T22:40:03"/>
        <d v="2016-10-22T14:42:31"/>
        <d v="2016-10-22T17:01:37"/>
        <d v="2016-10-22T18:06:31"/>
        <d v="2012-04-29T17:27:00"/>
        <d v="2008-10-30T20:40:46"/>
        <d v="2012-06-28T15:36:00"/>
        <d v="2016-06-04T15:43:00"/>
        <d v="2013-10-06T14:00:33"/>
        <d v="2017-01-15T20:57:34"/>
        <d v="2014-09-17T18:24:00"/>
        <d v="2017-01-15T18:14:00"/>
        <d v="2017-01-01T17:29:51"/>
        <d v="2016-04-16T14:53:21"/>
        <d v="2016-12-30T18:53:26"/>
        <d v="2017-01-22T15:08:16"/>
        <d v="2017-01-24T22:19:00"/>
        <d v="2017-01-27T23:12:44"/>
        <d v="2017-01-11T07:23:00"/>
        <d v="2017-01-12T09:14:00"/>
        <d v="2017-01-21T23:08:46"/>
        <d v="2016-06-30T15:45:17"/>
        <d v="2015-06-15T04:46:00"/>
        <d v="2017-02-10T20:27:12"/>
        <d v="2017-02-17T19:15:18"/>
        <d v="2017-02-17T19:31:11"/>
        <d v="2016-10-22T18:34:00"/>
        <d v="2017-02-20T21:31:20"/>
        <d v="2017-01-01T20:49:00"/>
        <d v="2017-01-26T17:45:38"/>
        <d v="2013-05-17T23:16:00"/>
        <d v="2017-02-24T21:01:17"/>
        <d v="2009-05-22T17:16:00"/>
        <d v="2014-10-02T20:39:00"/>
        <d v="2017-02-28T21:39:32"/>
        <d v="2017-02-05T21:23:24"/>
        <d v="2017-02-18T13:59:21"/>
        <d v="2017-03-01T18:14:53"/>
        <d v="2017-03-02T20:40:00"/>
        <d v="2017-03-08T17:13:00"/>
        <d v="2017-03-10T13:24:59"/>
        <d v="2017-03-14T22:25:00"/>
        <d v="2017-03-14T21:13:00"/>
        <d v="2017-03-15T21:00:10"/>
        <d v="2017-03-15T21:04:00"/>
        <d v="2017-03-15T21:01:15"/>
        <d v="2017-03-16T21:30:00"/>
        <d v="2017-03-17T19:44:00"/>
        <d v="2017-03-19T21:28:00"/>
        <d v="2017-03-21T02:14:59"/>
        <d v="2017-03-14T22:16:00"/>
        <d v="2017-03-21T19:45:14"/>
        <d v="2017-03-23T17:15:00"/>
        <d v="2017-03-25T15:04:26"/>
        <d v="2017-03-25T19:37:00"/>
        <d v="2017-03-25T19:40:00"/>
        <d v="2012-07-22T14:00:00"/>
        <d v="2017-03-25T18:48:00"/>
        <d v="2016-05-18T19:35:00"/>
        <d v="2013-06-28T15:29:00"/>
        <d v="2012-06-09T18:54:00"/>
        <d v="2017-03-27T18:27:00"/>
        <d v="2017-03-28T20:40:00"/>
        <d v="2017-03-25T14:59:00"/>
        <d v="2015-07-03T18:37:00"/>
        <d v="2015-10-04T14:51:00"/>
        <d v="2017-03-29T16:34:10"/>
        <d v="2017-03-29T16:31:52"/>
        <d v="2016-09-03T16:56:00"/>
        <d v="2015-05-01T00:18:00"/>
        <d v="2017-02-12T11:24:00"/>
        <d v="2016-09-04T21:16:00"/>
        <d v="2016-01-03T19:44:00"/>
        <d v="2016-02-14T17:16:00"/>
        <d v="2016-04-26T13:38:01"/>
        <d v="2016-05-11T16:08:29"/>
        <d v="2016-05-12T20:00:56"/>
        <d v="2016-05-17T22:08:50"/>
        <d v="2016-04-24T20:21:00"/>
        <d v="2016-04-29T15:46:00"/>
        <d v="2016-04-30T18:00:00"/>
        <d v="2016-05-01T20:30:00"/>
        <d v="2016-05-08T17:19:00"/>
        <d v="2016-05-08T17:01:00"/>
        <d v="2016-05-07T15:21:00"/>
        <d v="2016-06-26T13:51:00"/>
        <d v="2016-10-14T15:03:00"/>
        <d v="2016-10-30T18:18:00"/>
        <d v="2016-10-30T18:13:00"/>
        <d v="2016-10-30T15:49:00"/>
        <d v="2016-10-30T17:00:00"/>
        <d v="2017-04-02T13:16:41"/>
        <d v="2017-04-02T15:33:10"/>
        <d v="2017-04-02T14:47:52"/>
        <d v="2017-04-02T15:02:54"/>
        <d v="2017-04-02T14:49:02"/>
        <d v="2017-04-02T14:51:01"/>
        <d v="2017-04-02T15:01:58"/>
        <d v="2017-03-19T22:24:55"/>
        <d v="2015-08-08T00:16:32"/>
        <d v="2017-04-03T18:51:58"/>
        <d v="2017-04-03T17:44:49"/>
        <d v="2017-04-03T17:55:02"/>
        <d v="2017-03-25T21:50:00"/>
        <d v="2017-04-07T04:52:00"/>
        <d v="2017-01-24T21:03:29"/>
        <d v="2017-04-06T23:53:35"/>
        <d v="2017-04-07T04:15:35"/>
        <d v="2015-05-30T18:22:00"/>
        <d v="2015-05-30T20:08:00"/>
        <d v="2015-05-30T22:17:00"/>
        <d v="2015-05-30T22:19:00"/>
        <d v="2017-04-04T15:28:00"/>
        <d v="2017-04-04T18:14:00"/>
        <d v="2017-04-04T18:15:00"/>
        <d v="2017-04-05T15:56:00"/>
        <d v="2017-04-05T15:58:00"/>
        <d v="2017-04-05T16:00:00"/>
        <d v="2017-04-05T18:48:00"/>
        <d v="2017-04-05T18:53:00"/>
        <d v="2017-04-05T18:51:00"/>
        <d v="2016-04-07T21:13:06"/>
        <d v="2016-03-13T17:57:20"/>
        <d v="2017-04-08T20:10:05"/>
        <d v="2017-03-08T18:51:20"/>
        <d v="2016-10-21T11:05:00"/>
        <d v="2017-04-09T15:14:09"/>
        <d v="2017-04-09T15:54:48"/>
        <d v="2017-04-08T22:16:43"/>
        <d v="2017-04-09T22:19:24"/>
        <d v="2016-05-01T16:48:00"/>
        <d v="2017-04-10T18:37:13"/>
        <d v="2017-04-11T12:39:34"/>
        <d v="2017-04-11T13:33:44"/>
        <d v="2017-04-11T13:24:18"/>
        <d v="2016-05-25T20:57:30"/>
        <d v="2017-04-11T17:23:58"/>
        <d v="2017-04-11T17:24:46"/>
        <d v="2017-04-11T18:33:29"/>
        <d v="2016-04-27T17:05:13"/>
        <d v="2017-04-12T17:28:06"/>
        <d v="2017-04-12T17:28:17"/>
        <d v="2017-04-12T18:48:17"/>
        <d v="2017-04-12T18:57:14"/>
        <d v="2017-04-12T18:54:40"/>
        <d v="2017-04-13T17:09:56"/>
        <d v="2017-04-13T23:44:54"/>
        <d v="2017-04-14T19:36:10"/>
        <d v="2017-04-14T14:33:28"/>
        <d v="2017-04-14T21:10:00"/>
        <d v="2017-04-14T16:46:00"/>
        <d v="2017-04-14T18:26:49"/>
        <d v="2017-04-15T14:30:43"/>
        <d v="2017-04-15T15:06:12"/>
        <d v="2017-04-15T14:15:00"/>
        <d v="2017-04-15T18:52:43"/>
        <d v="2017-02-05T16:56:13"/>
        <d v="2017-04-15T19:35:38"/>
        <d v="2017-04-15T21:02:40"/>
        <d v="2017-04-15T20:45:31"/>
        <d v="2017-04-15T22:10:48"/>
        <d v="2017-04-15T22:49:19"/>
        <d v="2017-04-15T23:01:50"/>
        <d v="2017-04-15T22:34:19"/>
        <d v="2017-04-16T00:59:45"/>
        <d v="2017-04-15T19:03:00"/>
        <d v="2017-04-15T22:19:43"/>
        <d v="2017-04-15T22:38:55"/>
        <d v="2017-04-15T17:36:07"/>
        <d v="2017-04-16T19:41:29"/>
        <d v="2017-04-16T20:12:19"/>
        <d v="2017-04-16T19:17:00"/>
        <d v="2017-04-16T19:18:00"/>
        <d v="2017-04-16T21:37:00"/>
        <d v="2017-04-13T23:07:00"/>
        <d v="2017-04-17T19:56:00"/>
        <d v="2017-04-17T16:59:00"/>
        <d v="2017-04-15T23:06:00"/>
        <d v="2017-04-15T23:03:00"/>
        <d v="2017-04-17T17:33:36"/>
        <d v="2017-04-17T20:23:10"/>
        <d v="2017-04-16T22:09:06"/>
        <d v="2017-04-15T15:16:56"/>
        <d v="2017-02-08T21:19:50"/>
        <d v="2015-06-12T17:38:00"/>
        <d v="2017-04-18T16:53:00"/>
        <d v="2017-04-18T19:44:00"/>
        <d v="2017-04-18T19:46:00"/>
        <d v="2017-04-18T19:47:00"/>
        <d v="2017-04-18T20:20:00"/>
        <d v="2017-04-18T20:19:00"/>
        <d v="2017-04-18T21:52:00"/>
        <d v="2017-04-13T13:11:00"/>
        <d v="2017-04-12T18:25:00"/>
        <d v="2017-04-12T18:24:00"/>
        <d v="2017-04-19T21:06:45"/>
        <d v="2017-04-19T15:44:49"/>
        <d v="2017-04-18T23:25:00"/>
        <d v="2017-04-18T23:16:00"/>
        <d v="2017-04-14T16:51:00"/>
        <d v="2017-04-20T17:58:39"/>
        <d v="2017-04-20T16:49:44"/>
        <d v="2017-04-19T16:59:12"/>
        <d v="2017-04-20T19:06:45"/>
        <d v="2017-04-20T23:46:44"/>
        <d v="2017-04-18T20:24:00"/>
        <d v="2017-04-18T21:53:00"/>
        <d v="2017-04-20T23:10:49"/>
        <d v="2017-04-18T19:16:00"/>
        <d v="2017-04-21T19:02:22"/>
        <d v="2017-04-06T01:13:18"/>
        <d v="2017-04-21T22:07:03"/>
        <d v="2017-04-21T16:07:25"/>
        <d v="2017-01-27T21:03:39"/>
        <d v="2017-04-17T04:09:00"/>
        <d v="2017-04-21T18:57:00"/>
        <d v="2017-04-21T19:02:29"/>
        <d v="2017-04-22T17:25:06"/>
        <d v="2017-04-22T20:20:00"/>
        <d v="2017-04-22T20:21:00"/>
        <d v="2017-04-22T14:31:31"/>
        <d v="2017-04-22T14:26:41"/>
        <d v="2017-04-22T21:00:00"/>
        <d v="2017-04-22T21:23:00"/>
        <d v="2017-04-23T07:58:45"/>
        <d v="2017-04-21T19:02:27"/>
        <d v="2017-04-23T15:40:00"/>
        <d v="2017-04-23T14:23:00"/>
        <d v="2017-04-22T18:53:44"/>
        <d v="2017-04-22T18:50:28"/>
        <d v="2017-04-21T21:20:00"/>
        <d v="2017-04-11T17:52:00"/>
        <d v="2017-02-17T18:34:11"/>
        <d v="2017-04-24T23:39:33"/>
        <d v="2015-03-29T19:46:00"/>
        <d v="2015-05-17T15:45:00"/>
        <d v="2015-05-25T13:12:00"/>
        <d v="2015-07-16T21:49:00"/>
        <d v="2015-07-16T21:45:00"/>
        <d v="2017-04-27T20:52:28"/>
        <d v="2017-04-27T17:02:00"/>
        <d v="2017-03-19T14:05:00"/>
        <d v="2017-03-23T21:21:00"/>
        <d v="2017-03-24T17:04:00"/>
        <d v="2017-04-27T02:28:00"/>
        <d v="2015-08-02T15:22:00"/>
        <d v="2017-04-28T16:14:22"/>
        <d v="2017-04-29T14:14:07"/>
        <d v="2017-04-27T22:46:05"/>
        <d v="2017-04-28T21:31:36"/>
        <d v="2017-04-30T01:25:16"/>
        <d v="2017-04-18T21:53:59"/>
        <d v="2017-04-30T19:43:00"/>
        <d v="2017-05-01T16:13:08"/>
        <d v="2017-05-01T17:00:36"/>
        <d v="2017-04-18T21:05:07"/>
        <d v="2017-04-16T20:29:33"/>
        <d v="2017-05-02T15:52:53"/>
        <d v="2017-04-29T14:54:00"/>
        <d v="2017-05-01T13:55:00"/>
        <d v="2017-05-01T13:41:00"/>
        <d v="2017-04-06T01:54:44"/>
        <d v="2017-05-03T16:27:58"/>
        <d v="2017-05-04T14:03:07"/>
        <d v="2017-05-03T23:44:57"/>
        <d v="2015-09-05T13:33:00"/>
        <d v="2015-09-27T20:25:00"/>
        <d v="2015-09-27T19:54:00"/>
        <d v="2015-05-09T20:53:00"/>
        <d v="2014-01-01T17:04:00"/>
        <d v="2015-06-28T19:51:00"/>
        <d v="2015-01-20T13:34:00"/>
        <d v="2015-01-19T20:56:00"/>
        <d v="2015-01-18T14:19:00"/>
        <d v="2017-03-15T20:53:50"/>
        <d v="2017-05-06T20:49:22"/>
        <d v="2017-05-06T22:15:00"/>
        <d v="2017-05-06T18:27:00"/>
        <d v="2017-05-09T19:16:00"/>
        <d v="2016-04-29T19:56:32"/>
        <d v="2017-05-10T16:45:10"/>
        <d v="2017-05-12T15:20:32"/>
        <d v="2017-05-11T19:39:55"/>
        <d v="2017-05-13T02:49:02"/>
        <d v="2017-05-13T21:35:16"/>
        <d v="2017-05-13T16:33:00"/>
        <d v="2017-05-12T18:53:00"/>
        <d v="2017-05-10T18:41:59"/>
        <d v="2017-05-10T20:00:12"/>
        <d v="2017-05-12T21:24:00"/>
        <d v="2017-05-12T21:05:00"/>
        <d v="2017-05-10T21:14:52"/>
        <d v="2017-03-24T21:09:30"/>
        <d v="2017-05-15T17:54:23"/>
        <d v="2017-05-15T17:25:31"/>
        <d v="2016-05-31T00:57:56"/>
        <d v="2017-05-12T00:27:00"/>
        <d v="2017-05-16T21:51:00"/>
        <d v="2017-05-14T15:14:00"/>
        <d v="2017-04-22T19:44:26"/>
        <d v="2017-04-23T13:00:33"/>
        <d v="2017-04-23T13:20:49"/>
        <d v="2017-04-23T12:12:03"/>
        <d v="2017-04-23T17:07:41"/>
        <d v="2017-05-18T16:46:44"/>
        <d v="2017-05-19T16:50:14"/>
        <d v="2017-05-19T18:41:48"/>
        <d v="2017-05-16T18:32:00"/>
        <d v="2017-05-20T15:04:13"/>
        <d v="2017-05-20T15:08:08"/>
        <d v="2017-05-20T15:14:42"/>
        <d v="2017-05-20T15:18:57"/>
        <d v="2017-05-20T17:21:47"/>
        <d v="2017-05-20T17:27:58"/>
        <d v="2017-05-20T14:36:00"/>
        <d v="2017-05-20T15:00:00"/>
        <d v="2017-05-20T18:51:00"/>
        <d v="2017-05-20T16:20:00"/>
        <d v="2017-05-18T19:45:00"/>
        <d v="2017-05-18T21:07:16"/>
        <d v="2017-05-14T19:23:00"/>
        <d v="2017-05-22T21:05:20"/>
        <d v="2017-05-23T16:20:52"/>
        <d v="2017-05-24T20:16:00"/>
        <d v="2017-05-24T17:55:00"/>
        <d v="2017-05-23T22:11:00"/>
        <d v="2017-05-23T17:00:00"/>
        <d v="2017-05-25T16:16:44"/>
        <d v="2017-05-24T14:34:00"/>
        <d v="2017-05-27T16:54:55"/>
        <d v="2017-05-27T18:30:00"/>
        <d v="2017-05-27T19:30:37"/>
        <d v="2017-05-27T14:11:35"/>
        <d v="2017-05-26T22:21:00"/>
        <d v="2017-04-16T00:53:00"/>
        <d v="2017-05-28T17:32:00"/>
        <d v="2017-05-28T17:33:00"/>
        <d v="2017-04-13T00:46:00"/>
        <d v="2017-05-28T21:06:00"/>
        <d v="2017-05-28T21:00:00"/>
        <d v="2017-05-28T21:02:00"/>
        <d v="2017-05-28T21:07:00"/>
        <d v="2017-05-29T14:18:35"/>
        <d v="2017-05-29T18:17:16"/>
        <d v="2017-05-29T20:30:00"/>
        <d v="2017-05-29T22:12:00"/>
        <d v="2017-05-29T22:38:00"/>
        <d v="2017-05-29T20:36:09"/>
        <d v="2017-05-29T20:44:28"/>
        <d v="2017-05-29T21:18:49"/>
        <d v="2017-05-28T23:45:27"/>
        <d v="2017-05-24T19:38:50"/>
        <d v="2017-05-31T03:57:21"/>
        <d v="2017-05-31T16:35:00"/>
        <d v="2017-06-01T16:34:00"/>
        <d v="2017-06-04T13:31:25"/>
        <d v="2017-06-04T13:39:52"/>
        <d v="2017-06-04T13:55:35"/>
        <d v="2017-06-04T14:01:55"/>
        <d v="2017-06-04T14:13:59"/>
        <d v="2017-06-04T14:56:06"/>
        <d v="2017-06-04T23:08:53"/>
        <d v="2017-06-04T01:06:31"/>
        <d v="2017-06-05T00:50:30"/>
        <d v="2017-06-01T20:12:00"/>
        <d v="2017-05-20T18:18:00"/>
        <d v="2017-05-20T13:34:00"/>
        <d v="2017-05-20T12:33:00"/>
        <d v="2017-06-03T20:10:00"/>
        <d v="2017-06-03T21:06:44"/>
        <d v="2017-05-21T21:07:00"/>
        <d v="2017-05-21T18:04:00"/>
        <d v="2017-05-21T17:39:00"/>
        <d v="2017-05-21T17:13:00"/>
        <d v="2017-05-21T15:22:00"/>
        <d v="2017-05-21T11:27:00"/>
        <d v="2017-05-21T11:22:00"/>
        <d v="2017-06-05T12:56:07"/>
        <d v="2017-06-04T14:03:01"/>
        <d v="2017-05-31T14:54:18"/>
        <d v="2016-06-10T20:02:00"/>
        <d v="2017-06-06T16:45:35"/>
        <d v="2017-06-07T20:00:00"/>
        <d v="2017-06-06T20:32:00"/>
        <d v="2017-06-08T16:19:30"/>
        <d v="2015-03-28T16:36:00"/>
        <d v="2015-04-11T18:20:00"/>
        <d v="2015-04-12T16:58:00"/>
        <d v="2015-04-25T15:32:00"/>
        <d v="2015-05-02T14:25:00"/>
        <d v="2015-05-02T15:27:00"/>
        <d v="2015-05-03T16:58:00"/>
        <d v="2015-05-03T18:45:00"/>
        <d v="2015-05-09T12:53:00"/>
        <d v="2015-05-09T14:31:00"/>
        <d v="2015-05-09T14:36:00"/>
        <d v="2015-05-10T19:06:00"/>
        <d v="2015-05-10T20:08:00"/>
        <d v="2015-05-10T20:15:00"/>
        <d v="2015-05-10T21:11:00"/>
        <d v="2015-05-16T17:12:00"/>
        <d v="2015-05-16T17:38:00"/>
        <d v="2015-05-16T17:55:00"/>
        <d v="2015-05-16T19:28:00"/>
        <d v="2015-05-24T12:45:00"/>
        <d v="2015-05-24T13:10:00"/>
        <d v="2015-05-24T17:02:00"/>
        <d v="2015-05-24T17:06:00"/>
        <d v="2015-05-24T17:55:00"/>
        <d v="2015-05-24T18:25:00"/>
        <d v="2015-05-30T15:55:00"/>
        <d v="2015-05-30T16:01:00"/>
        <d v="2015-05-31T15:15:00"/>
        <d v="2015-05-31T15:30:00"/>
        <d v="2015-05-31T15:50:00"/>
        <d v="2015-05-31T16:12:00"/>
        <d v="2015-05-31T17:42:00"/>
        <d v="2015-05-31T18:58:00"/>
        <d v="2015-07-12T18:38:00"/>
        <d v="2015-07-12T19:50:00"/>
        <d v="2015-07-18T13:12:00"/>
        <d v="2015-08-01T17:15:00"/>
        <d v="2015-08-01T18:35:00"/>
        <d v="2015-09-08T16:46:00"/>
        <d v="2015-09-08T17:00:00"/>
        <d v="2015-09-08T17:27:00"/>
        <d v="2015-12-26T15:12:00"/>
        <d v="2015-12-26T15:28:00"/>
        <d v="2016-04-23T15:52:00"/>
        <d v="2016-03-20T15:19:00"/>
        <d v="2016-03-27T14:18:00"/>
        <d v="2016-04-16T14:12:00"/>
        <d v="2016-04-23T12:08:00"/>
        <d v="2016-04-23T15:45:00"/>
        <d v="2016-05-08T13:55:00"/>
        <d v="2016-05-07T14:52:00"/>
        <d v="2016-05-21T15:12:00"/>
        <d v="2016-05-21T15:30:00"/>
        <d v="2016-05-21T15:58:00"/>
        <d v="2016-05-08T14:15:00"/>
        <d v="2016-09-25T11:18:00"/>
        <d v="2016-06-01T08:50:00"/>
        <d v="2016-06-01T08:58:00"/>
        <d v="2016-06-01T09:19:00"/>
        <d v="2016-06-01T09:04:00"/>
        <d v="2016-06-01T22:57:00"/>
        <d v="2016-06-09T14:33:00"/>
        <d v="2016-09-24T17:39:00"/>
        <d v="2016-10-02T10:06:00"/>
        <d v="2016-10-02T11:46:00"/>
        <d v="2016-10-15T21:19:00"/>
        <d v="2016-10-22T17:18:00"/>
        <d v="2016-10-30T14:37:00"/>
        <d v="2016-10-30T16:33:00"/>
        <d v="2016-11-05T20:13:00"/>
        <d v="2016-11-05T20:15:00"/>
        <d v="2016-11-06T14:12:00"/>
        <d v="2016-11-06T16:00:00"/>
        <d v="2016-11-06T16:12:00"/>
        <d v="2016-11-06T19:06:00"/>
        <d v="2016-11-24T17:19:00"/>
        <d v="2017-06-03T17:04:55"/>
        <d v="2017-06-03T12:42:24"/>
        <d v="2017-06-03T12:27:42"/>
        <d v="2017-06-02T12:35:46"/>
        <d v="2017-06-02T12:21:52"/>
        <d v="2017-06-02T12:15:36"/>
        <d v="2017-06-09T19:11:55"/>
        <d v="2017-05-25T14:31:00"/>
        <d v="2017-05-25T19:56:00"/>
        <d v="2017-05-25T17:50:00"/>
        <d v="2017-05-25T17:28:00"/>
        <d v="2017-05-26T14:46:00"/>
        <d v="2017-05-26T13:46:00"/>
        <d v="2017-05-26T17:46:00"/>
        <d v="2017-05-26T17:16:00"/>
        <d v="2017-05-26T17:05:00"/>
        <d v="2017-06-10T12:05:09"/>
        <d v="2017-06-10T11:55:43"/>
        <d v="2017-06-10T12:41:52"/>
        <d v="2017-05-27T12:59:00"/>
        <d v="2017-05-27T12:55:00"/>
        <d v="2017-05-26T22:05:00"/>
        <d v="2017-05-26T21:58:00"/>
        <d v="2017-05-26T21:12:00"/>
        <d v="2017-05-26T20:53:00"/>
        <d v="2017-05-27T22:21:00"/>
        <d v="2017-05-27T22:16:00"/>
        <d v="2017-05-27T20:33:00"/>
        <d v="2017-05-27T18:31:00"/>
        <d v="2017-05-27T18:27:00"/>
        <d v="2017-05-27T15:57:00"/>
        <d v="2017-05-27T15:44:00"/>
        <d v="2017-05-27T14:57:00"/>
        <d v="2017-05-27T14:49:00"/>
        <d v="2017-06-10T13:05:51"/>
        <d v="2017-06-10T13:40:38"/>
        <d v="2017-06-10T15:30:24"/>
        <d v="2017-06-10T15:32:14"/>
        <d v="2017-06-10T15:33:29"/>
        <d v="2017-06-10T15:35:48"/>
        <d v="2017-06-10T15:37:52"/>
        <d v="2017-06-10T15:46:36"/>
        <d v="2017-06-10T19:55:00"/>
        <d v="2017-06-10T16:05:26"/>
        <d v="2017-06-10T16:07:02"/>
        <d v="2017-06-10T16:22:10"/>
        <d v="2017-06-10T16:10:06"/>
        <d v="2017-06-10T17:23:00"/>
        <d v="2017-06-10T18:06:00"/>
        <d v="2017-06-10T19:05:00"/>
        <d v="2017-06-10T18:51:00"/>
        <d v="2017-06-10T19:06:00"/>
        <d v="2017-06-10T20:03:00"/>
        <d v="2017-06-06T15:43:00"/>
        <d v="2017-06-06T15:47:00"/>
        <d v="2017-06-06T15:50:00"/>
        <d v="2017-06-06T15:51:00"/>
        <d v="2017-06-06T15:52:00"/>
        <d v="2017-06-06T15:11:00"/>
        <d v="2017-06-11T18:10:23"/>
        <d v="2017-06-11T20:02:00"/>
        <d v="2017-06-10T22:39:42"/>
        <d v="2015-05-31T22:12:00"/>
        <d v="2017-06-12T15:01:39"/>
        <d v="2017-06-12T15:15:18"/>
        <d v="2017-06-12T15:36:26"/>
        <d v="2017-06-12T15:37:32"/>
        <d v="2017-06-12T15:46:53"/>
        <d v="2017-06-12T16:17:59"/>
        <d v="2017-06-12T16:36:12"/>
        <d v="2017-06-12T16:37:44"/>
        <d v="2017-06-12T16:44:57"/>
        <d v="2017-04-22T11:05:00"/>
        <d v="2017-06-12T17:08:00"/>
        <d v="2017-06-12T16:48:48"/>
        <d v="2017-06-12T16:50:12"/>
        <d v="2017-06-12T16:51:44"/>
        <d v="2012-06-03T00:21:00"/>
        <d v="2017-06-13T21:37:26"/>
        <d v="2017-06-13T21:43:19"/>
        <d v="2017-06-14T01:49:00"/>
        <d v="2017-06-15T14:04:00"/>
        <d v="2017-06-15T18:11:25"/>
        <d v="2017-06-10T01:27:00"/>
        <d v="2015-08-04T21:50:00"/>
        <d v="2017-06-16T14:34:11"/>
        <d v="2017-06-16T20:51:47"/>
        <d v="2017-06-16T21:33:27"/>
        <d v="2017-06-16T19:04:00"/>
        <d v="2017-06-16T19:05:00"/>
        <d v="2017-06-16T20:48:00"/>
        <d v="2017-06-17T19:01:40"/>
        <d v="2017-06-17T12:31:00"/>
        <d v="2017-06-17T13:19:00"/>
        <d v="2017-06-18T00:17:05"/>
        <d v="2017-06-18T00:11:48"/>
        <d v="2017-06-18T00:15:32"/>
        <d v="2017-06-17T23:49:12"/>
        <d v="2017-06-17T23:40:41"/>
        <d v="2017-06-17T23:32:36"/>
        <d v="2017-06-17T18:54:35"/>
        <d v="2017-06-17T18:51:26"/>
        <d v="2017-06-17T17:42:08"/>
        <d v="2017-06-18T02:59:49"/>
        <d v="2017-06-17T17:10:57"/>
        <d v="2017-06-17T17:09:48"/>
        <d v="2017-06-18T03:00:52"/>
        <d v="2017-06-17T17:00:32"/>
        <d v="2017-06-17T16:58:32"/>
        <d v="2017-06-17T16:50:50"/>
        <d v="2017-06-17T16:06:19"/>
        <d v="2017-06-17T16:02:45"/>
        <d v="2017-06-17T15:53:23"/>
        <d v="2017-06-17T14:11:43"/>
        <d v="2017-06-17T14:04:10"/>
        <d v="2017-06-17T18:18:00"/>
        <d v="2017-06-06T21:13:00"/>
        <d v="2017-06-18T20:42:19"/>
        <d v="2017-06-18T20:37:41"/>
        <d v="2017-06-18T20:18:59"/>
        <d v="2017-06-18T19:20:47"/>
        <d v="2017-06-18T15:08:20"/>
        <d v="2017-06-18T14:34:19"/>
        <d v="2017-06-18T14:22:22"/>
        <d v="2017-06-18T13:22:09"/>
        <d v="2017-06-18T11:31:15"/>
        <d v="2017-06-18T10:51:14"/>
        <d v="2017-06-18T10:23:58"/>
        <d v="2017-01-15T06:32:00"/>
        <d v="2017-06-19T17:11:21"/>
        <d v="2017-06-18T15:50:00"/>
        <d v="2017-06-19T15:49:10"/>
        <d v="2017-06-18T16:15:02"/>
        <d v="2017-06-18T16:15:14"/>
        <d v="2017-06-16T05:12:00"/>
        <d v="2017-06-14T05:48:00"/>
        <d v="2017-06-21T01:32:55"/>
        <d v="2017-06-21T01:53:48"/>
        <d v="2017-06-14T19:59:00"/>
        <d v="2017-06-20T18:20:00"/>
        <d v="2017-06-20T22:21:47"/>
        <d v="2017-06-21T16:46:00"/>
        <d v="2017-06-21T16:54:00"/>
        <d v="2017-06-21T16:55:00"/>
        <d v="2017-06-21T16:57:00"/>
        <d v="2017-06-21T16:58:00"/>
        <d v="2017-06-21T16:59:00"/>
        <d v="2017-06-21T17:00:00"/>
        <d v="2017-06-21T17:02:00"/>
        <d v="2017-06-21T17:03:00"/>
        <d v="2017-06-21T17:07:00"/>
        <d v="2017-06-21T17:10:00"/>
        <d v="2017-06-21T17:11:00"/>
        <d v="2017-06-21T17:12:00"/>
        <d v="2017-06-21T17:13:00"/>
        <d v="2017-06-21T17:47:00"/>
        <d v="2017-06-21T17:51:00"/>
        <d v="2017-06-21T17:52:00"/>
        <d v="2017-06-21T17:53:00"/>
        <d v="2017-06-21T17:54:00"/>
        <d v="2017-06-21T17:57:00"/>
        <d v="2017-06-21T17:58:00"/>
        <d v="2017-06-21T18:00:00"/>
        <d v="2017-06-21T18:08:00"/>
        <d v="2017-05-26T12:09:00"/>
        <d v="2017-06-01T19:39:41"/>
        <d v="2016-05-01T19:00:00"/>
        <d v="2009-09-17T13:56:00"/>
        <d v="2017-06-22T14:40:00"/>
        <d v="2017-06-22T14:35:00"/>
        <d v="2017-06-15T00:19:20"/>
        <d v="2017-06-20T01:08:13"/>
        <d v="2017-06-23T11:56:01"/>
        <d v="2017-06-23T11:47:36"/>
        <d v="2017-06-23T11:43:37"/>
        <d v="2017-06-23T11:40:06"/>
        <d v="2017-06-23T11:42:00"/>
        <d v="2017-06-23T11:39:12"/>
        <d v="2017-06-23T11:37:16"/>
        <d v="2017-06-21T21:11:00"/>
        <d v="2017-06-21T00:02:44"/>
        <d v="2017-06-24T01:34:10"/>
        <d v="2017-06-24T14:31:13"/>
        <d v="2017-06-24T19:54:05"/>
        <d v="2017-06-24T19:48:36"/>
        <d v="2017-06-24T19:41:09"/>
        <d v="2017-06-24T17:55:18"/>
        <d v="2017-06-24T17:49:31"/>
        <d v="2017-06-24T16:34:50"/>
        <d v="2017-06-24T14:10:07"/>
        <d v="2017-06-24T14:02:33"/>
        <d v="2017-06-24T13:53:11"/>
        <d v="2017-06-24T13:52:20"/>
        <d v="2017-06-24T13:39:14"/>
        <d v="2017-06-24T13:36:02"/>
        <d v="2017-06-24T13:33:19"/>
        <d v="2017-06-24T13:27:11"/>
        <d v="2017-06-24T13:17:32"/>
        <d v="2017-06-24T13:10:21"/>
        <d v="2017-06-24T13:01:22"/>
        <d v="2017-06-24T11:45:07"/>
        <d v="2017-06-22T20:15:55"/>
        <d v="2017-06-25T15:47:00"/>
        <d v="2017-05-29T20:55:00"/>
        <d v="2017-06-25T19:41:58"/>
        <d v="2017-06-25T17:11:02"/>
        <d v="2017-06-25T16:43:03"/>
        <d v="2017-06-25T19:30:33"/>
        <d v="2017-06-25T20:00:21"/>
        <d v="2017-06-26T00:21:31"/>
        <d v="2017-06-26T00:47:04"/>
        <d v="2017-05-21T20:16:00"/>
        <d v="2017-05-30T13:27:00"/>
        <d v="2017-06-26T17:41:26"/>
        <d v="2017-06-26T15:04:00"/>
        <d v="2017-06-26T15:10:00"/>
        <d v="2017-06-26T15:12:00"/>
        <d v="2017-06-26T15:13:00"/>
        <d v="2017-06-26T15:16:00"/>
        <d v="2017-06-26T15:27:00"/>
        <d v="2017-06-13T17:14:03"/>
        <d v="2017-06-27T18:04:00"/>
        <d v="2017-06-16T21:38:56"/>
        <d v="2017-06-15T21:50:56"/>
        <d v="2017-06-24T17:04:34"/>
        <d v="2017-06-13T18:00:04"/>
        <d v="2017-06-13T18:23:24"/>
        <d v="2017-06-13T20:41:18"/>
        <d v="2017-06-21T00:28:28"/>
        <d v="2016-05-31T10:01:00"/>
        <d v="2017-06-13T22:37:10"/>
        <d v="2017-06-14T00:19:31"/>
        <d v="2017-06-14T01:29:33"/>
        <d v="2017-06-14T15:54:19"/>
        <d v="2017-06-14T17:27:19"/>
        <d v="2017-06-29T23:06:40"/>
        <d v="2017-06-24T20:48:00"/>
        <d v="2017-06-14T18:56:03"/>
        <d v="2017-06-14T20:27:43"/>
        <d v="2017-06-14T23:54:53"/>
        <d v="2017-04-10T18:49:31"/>
        <d v="2017-06-23T21:27:00"/>
        <d v="2017-06-23T21:54:00"/>
        <d v="2016-06-07T15:34:52"/>
        <d v="2017-06-29T13:53:00"/>
        <d v="2017-06-29T13:59:00"/>
        <d v="2017-06-29T14:06:00"/>
        <d v="2013-06-21T23:40:00"/>
        <d v="2017-06-27T15:41:42"/>
        <d v="2017-07-01T16:18:32"/>
        <d v="2017-07-01T16:16:39"/>
        <d v="2017-07-01T16:08:06"/>
        <d v="2017-07-01T16:00:27"/>
        <d v="2017-07-01T15:39:30"/>
        <d v="2017-07-01T14:52:06"/>
        <d v="2017-07-01T14:27:46"/>
        <d v="2017-07-01T14:24:12"/>
        <d v="2017-07-01T14:22:57"/>
        <d v="2017-07-01T14:20:51"/>
        <d v="2017-07-01T13:39:31"/>
        <d v="2017-07-01T13:35:57"/>
        <d v="2017-07-01T13:33:46"/>
        <d v="2017-07-01T13:32:54"/>
        <d v="2017-07-01T13:28:36"/>
        <d v="2017-07-01T13:27:34"/>
        <d v="2017-07-01T13:26:27"/>
        <d v="2017-07-01T13:25:07"/>
        <d v="2017-07-01T13:23:10"/>
        <d v="2017-07-01T13:19:21"/>
        <d v="2017-07-01T12:35:14"/>
        <d v="2017-07-01T12:32:36"/>
        <d v="2017-05-28T02:16:00"/>
        <d v="2017-07-01T22:45:00"/>
        <d v="2017-07-01T22:47:00"/>
        <d v="2017-05-27T15:45:28"/>
        <d v="2017-07-01T16:09:00"/>
        <d v="2017-07-01T15:27:00"/>
        <d v="2017-07-02T16:12:39"/>
        <d v="2017-07-02T14:20:46"/>
        <d v="2017-07-02T12:58:09"/>
        <d v="2017-07-02T12:52:38"/>
        <d v="2017-07-02T12:46:30"/>
        <d v="2017-07-02T15:54:20"/>
        <d v="2017-07-02T19:18:57"/>
        <d v="2017-07-03T00:33:00"/>
        <d v="2017-07-03T00:59:27"/>
        <d v="2017-07-03T15:40:14"/>
        <d v="2017-07-03T13:20:21"/>
        <d v="2017-05-16T20:14:00"/>
        <d v="2017-05-14T22:21:00"/>
        <d v="2017-04-29T15:12:00"/>
        <d v="2017-04-29T15:27:00"/>
        <d v="2017-04-29T15:37:00"/>
        <d v="2017-04-29T15:48:00"/>
        <d v="2017-04-08T17:27:00"/>
        <d v="2017-04-08T21:21:00"/>
        <d v="2017-04-08T21:39:00"/>
        <d v="2017-04-08T21:54:00"/>
        <d v="2017-06-01T17:11:00"/>
        <d v="2017-04-01T18:42:00"/>
        <d v="2017-04-01T16:47:00"/>
        <d v="2017-04-01T18:45:00"/>
        <d v="2017-03-26T16:22:00"/>
        <d v="2017-03-04T20:41:00"/>
        <d v="2017-03-04T20:46:00"/>
        <d v="2017-03-25T13:19:00"/>
        <d v="2017-03-25T16:15:00"/>
        <d v="2017-03-26T13:02:00"/>
        <d v="2017-03-26T13:05:00"/>
        <d v="2017-03-26T13:12:00"/>
        <d v="2017-03-26T13:54:00"/>
        <d v="2017-03-26T13:21:00"/>
        <d v="2017-03-26T14:37:00"/>
        <d v="2017-03-26T14:40:00"/>
        <d v="2017-03-26T15:55:00"/>
        <d v="2017-03-26T16:19:00"/>
        <d v="2017-07-03T22:50:00"/>
        <d v="2017-07-04T00:38:35"/>
        <d v="2015-07-26T22:01:07"/>
        <d v="2017-07-02T23:35:00"/>
        <d v="2017-07-02T19:29:00"/>
        <d v="2017-07-02T22:28:00"/>
        <d v="2017-07-01T19:37:29"/>
        <d v="2017-07-01T20:11:05"/>
        <d v="2017-04-02T13:18:00"/>
        <d v="2017-07-04T19:28:54"/>
        <d v="2017-07-04T17:19:38"/>
        <d v="2017-07-03T20:15:50"/>
        <d v="2017-07-03T20:37:29"/>
        <d v="2017-07-06T15:27:38"/>
        <d v="2017-07-06T16:45:59"/>
        <d v="2017-07-06T21:51:42"/>
        <d v="2017-07-05T14:34:00"/>
        <d v="2017-07-05T14:37:00"/>
        <d v="2017-07-07T16:30:16"/>
        <d v="2017-07-07T16:36:15"/>
        <d v="2017-07-07T21:22:58"/>
        <d v="2017-07-07T21:26:40"/>
        <d v="2017-07-07T22:17:24"/>
        <d v="2017-07-05T15:55:00"/>
        <d v="2017-07-06T22:40:58"/>
        <d v="2017-07-08T16:53:46"/>
        <d v="2017-07-08T18:31:17"/>
        <d v="2017-07-08T15:53:13"/>
        <d v="2017-07-02T14:03:00"/>
        <d v="2017-07-09T01:13:05"/>
        <d v="2017-07-08T14:46:00"/>
        <d v="2017-07-08T23:39:35"/>
        <d v="2017-07-08T13:36:00"/>
        <d v="2017-07-06T14:54:00"/>
        <d v="2017-07-06T14:56:00"/>
        <d v="2017-07-06T14:57:00"/>
        <d v="2017-07-06T14:59:00"/>
        <d v="2017-07-09T19:32:00"/>
        <d v="2017-07-09T20:53:00"/>
        <d v="2015-03-15T19:25:00"/>
        <d v="2017-07-07T23:30:00"/>
        <d v="2017-07-09T16:25:33"/>
        <d v="2017-07-11T22:16:51"/>
        <d v="2017-07-09T22:06:00"/>
        <d v="2017-07-09T23:23:00"/>
        <d v="2017-07-12T19:04:06"/>
        <d v="2017-07-11T17:12:12"/>
        <d v="2017-07-12T18:29:12"/>
        <d v="2017-07-12T19:21:01"/>
        <d v="2017-07-12T16:20:01"/>
        <d v="2017-07-11T15:19:39"/>
        <d v="2017-07-12T23:18:31"/>
        <d v="2017-07-06T23:47:02"/>
        <d v="2017-07-11T20:00:40"/>
        <d v="2017-07-12T15:20:00"/>
        <d v="2017-07-13T14:00:00"/>
        <d v="2017-07-13T18:43:00"/>
        <d v="2017-07-06T16:46:52"/>
        <d v="2017-02-18T22:22:00"/>
        <d v="2017-07-14T00:16:35"/>
        <d v="2017-07-13T17:54:16"/>
        <d v="2017-07-14T21:52:23"/>
        <d v="2017-07-15T13:53:00"/>
        <d v="2017-07-15T13:52:39"/>
        <d v="2017-07-15T14:05:18"/>
        <d v="2017-07-15T13:55:03"/>
        <d v="2017-07-15T14:18:22"/>
        <d v="2017-07-15T14:23:27"/>
        <d v="2017-07-15T14:10:55"/>
        <d v="2017-07-15T14:17:17"/>
        <d v="2017-07-15T14:36:03"/>
        <d v="2017-07-12T00:13:00"/>
        <d v="2017-07-12T00:49:00"/>
        <d v="2017-07-12T00:53:00"/>
        <d v="2017-07-12T23:49:00"/>
        <d v="2017-07-13T00:14:00"/>
        <d v="2017-07-13T00:16:00"/>
        <d v="2017-07-14T00:45:00"/>
        <d v="2017-07-15T00:22:00"/>
        <d v="2017-07-15T00:26:00"/>
        <d v="2017-07-15T00:28:00"/>
        <d v="2017-07-15T16:11:00"/>
        <d v="2017-07-15T17:53:00"/>
        <d v="2017-07-15T18:55:00"/>
        <d v="2017-07-15T18:56:00"/>
        <d v="2017-07-09T14:00:00"/>
        <d v="2017-05-07T18:40:43"/>
        <d v="2017-05-02T14:40:57"/>
        <d v="2017-02-23T19:39:17"/>
        <d v="2017-06-13T00:45:59"/>
        <d v="2017-06-21T19:17:22"/>
        <d v="2017-06-11T19:39:30"/>
        <d v="2017-04-29T01:15:55"/>
        <d v="2017-04-29T01:15:05"/>
        <d v="2017-04-28T01:16:37"/>
        <d v="2017-02-01T14:22:27"/>
        <d v="2017-03-03T02:25:17"/>
        <d v="2017-03-03T02:26:15"/>
        <d v="2017-01-22T16:28:08"/>
        <d v="2017-07-17T00:07:00"/>
        <d v="2017-07-14T20:02:00"/>
        <d v="2017-07-16T18:50:04"/>
        <d v="2017-07-16T18:58:55"/>
        <d v="2017-01-13T14:43:28"/>
        <d v="2017-01-13T18:39:00"/>
        <d v="2016-12-29T10:42:02"/>
        <d v="2016-12-20T10:46:56"/>
        <d v="2016-12-29T10:42:41"/>
        <d v="2017-07-06T14:25:00"/>
        <d v="2017-07-06T13:53:00"/>
        <d v="2017-07-06T13:51:00"/>
        <d v="2017-07-03T13:58:00"/>
        <d v="2016-12-19T10:49:36"/>
        <d v="2016-12-19T10:44:37"/>
        <d v="2015-08-15T21:01:15"/>
        <d v="2016-04-05T09:56:19"/>
        <d v="2017-07-15T18:54:46"/>
        <d v="2015-07-21T13:33:42"/>
        <d v="2017-07-16T23:24:01"/>
        <d v="2015-08-09T17:51:39"/>
        <d v="2016-05-23T19:46:28"/>
        <d v="2015-07-27T20:12:35"/>
        <d v="2015-08-09T18:15:21"/>
        <d v="2016-05-18T20:26:39"/>
        <d v="2016-08-06T16:12:51"/>
        <d v="2016-06-27T17:31:55"/>
        <d v="2016-06-23T16:14:15"/>
        <d v="2016-06-22T20:29:02"/>
        <d v="2016-06-11T18:37:20"/>
        <d v="2016-06-10T16:45:33"/>
        <d v="2016-05-20T14:33:27"/>
        <d v="2016-05-11T23:30:41"/>
        <d v="2016-04-24T11:19:54"/>
        <d v="2016-04-20T17:24:34"/>
        <d v="2016-04-13T19:09:57"/>
        <d v="2016-04-13T17:51:33"/>
        <d v="2016-04-09T23:53:01"/>
        <d v="2016-03-11T15:43:06"/>
        <d v="2016-03-11T13:52:26"/>
        <d v="2016-03-11T13:10:12"/>
        <d v="2016-03-11T12:47:46"/>
        <d v="2015-12-29T18:55:58"/>
        <d v="2015-12-28T20:24:56"/>
        <d v="2015-12-28T21:29:02"/>
        <d v="2015-12-28T20:03:02"/>
        <d v="2015-12-15T13:34:23"/>
        <d v="2015-12-12T20:07:04"/>
        <d v="2015-10-25T14:20:12"/>
        <d v="2015-10-25T14:07:09"/>
        <d v="2015-10-25T13:10:51"/>
        <d v="2015-10-08T16:41:04"/>
        <d v="2015-09-19T18:03:16"/>
        <d v="2017-07-17T22:50:49"/>
        <d v="2017-07-17T22:18:35"/>
        <d v="2017-07-18T13:54:32"/>
        <d v="2017-07-15T17:43:00"/>
        <d v="2017-07-18T15:54:41"/>
        <d v="2017-07-18T14:24:58"/>
        <d v="2017-07-18T15:54:29"/>
        <d v="2017-07-18T16:17:05"/>
        <d v="2017-07-18T16:19:32"/>
        <d v="2017-07-18T16:19:57"/>
        <d v="2017-07-18T16:47:47"/>
        <d v="2017-07-15T16:33:00"/>
        <d v="2017-07-18T23:42:22"/>
        <d v="2017-07-18T23:50:12"/>
        <d v="2016-05-07T19:29:53"/>
        <d v="2017-07-19T14:06:47"/>
        <d v="2017-07-19T17:38:04"/>
        <d v="2017-07-19T19:39:39"/>
        <d v="2017-06-25T15:28:00"/>
        <d v="2017-07-19T16:49:49"/>
        <d v="2017-04-02T21:14:42"/>
        <d v="2017-06-25T17:11:00"/>
        <d v="2016-07-10T15:22:00"/>
        <d v="2017-07-20T21:25:00"/>
        <d v="2017-07-20T21:21:00"/>
        <d v="2017-07-20T23:01:18"/>
        <d v="2017-07-20T19:02:15"/>
        <d v="2017-07-03T22:05:28"/>
        <d v="2017-07-15T14:18:00"/>
        <d v="2017-07-04T14:15:44"/>
        <d v="2017-07-21T13:13:00"/>
        <d v="2017-07-20T18:23:00"/>
        <d v="2017-07-20T23:33:42"/>
        <d v="2017-06-25T18:09:50"/>
        <d v="2017-05-26T21:42:40"/>
        <d v="2017-06-25T20:22:33"/>
        <d v="2017-07-22T12:46:00"/>
        <d v="2017-07-22T20:58:00"/>
        <d v="2017-07-22T20:35:12"/>
        <d v="2017-07-22T20:44:46"/>
        <d v="2017-07-22T22:27:09"/>
        <d v="2017-07-22T22:14:04"/>
        <d v="2017-07-22T21:03:47"/>
        <d v="2017-07-22T23:23:12"/>
        <d v="2017-06-11T00:41:00"/>
        <d v="2017-07-23T05:55:00"/>
        <d v="2017-07-01T22:44:15"/>
        <d v="2017-07-24T18:52:35"/>
        <d v="2017-07-24T18:38:41"/>
        <d v="2017-07-24T15:02:00"/>
        <d v="2017-07-24T16:28:00"/>
        <d v="2017-07-25T21:28:55"/>
        <d v="2017-07-26T19:56:33"/>
        <d v="2017-07-25T17:05:00"/>
        <d v="2017-07-25T17:19:00"/>
        <d v="2017-07-25T17:26:00"/>
        <d v="2017-07-26T18:37:58"/>
        <d v="2017-07-26T18:13:00"/>
        <d v="2017-07-27T17:25:19"/>
        <d v="2017-02-21T00:43:44"/>
        <d v="2017-07-27T23:45:00"/>
        <d v="2017-07-28T00:05:00"/>
        <d v="2017-07-28T02:28:10"/>
        <d v="2017-07-18T17:30:43"/>
        <d v="2017-07-28T13:32:57"/>
        <d v="2017-07-28T16:49:00"/>
        <d v="2017-07-28T16:51:00"/>
        <d v="2017-07-28T16:46:00"/>
        <d v="2017-07-07T22:16:35"/>
        <d v="2017-07-28T20:11:37"/>
        <d v="2017-07-14T16:22:00"/>
        <d v="2017-07-29T18:27:07"/>
        <d v="2017-07-29T19:42:42"/>
        <d v="2017-06-03T06:19:00"/>
        <d v="2017-07-30T15:51:37"/>
        <d v="2017-07-30T21:45:16"/>
        <d v="2017-07-30T17:52:00"/>
        <d v="2017-07-30T14:45:00"/>
        <d v="2017-07-30T20:17:00"/>
        <d v="2017-07-31T10:44:24"/>
        <d v="2017-07-28T22:15:00"/>
        <d v="2017-07-28T21:56:00"/>
        <d v="2017-07-22T23:45:08"/>
        <d v="2017-07-28T20:48:02"/>
        <d v="2017-07-28T15:13:50"/>
        <d v="2017-07-28T14:10:45"/>
        <d v="2017-07-28T14:29:41"/>
        <d v="2017-05-21T21:29:42"/>
        <d v="2017-05-21T21:17:56"/>
        <d v="2017-07-31T19:51:20"/>
        <d v="2017-07-31T22:22:00"/>
        <d v="2017-07-31T23:09:00"/>
        <d v="2017-08-01T10:37:41"/>
        <d v="2017-07-31T23:59:21"/>
        <d v="2017-07-20T15:25:29"/>
        <d v="2017-07-20T17:24:00"/>
        <d v="2017-07-20T19:38:00"/>
        <d v="2017-07-20T21:15:00"/>
        <d v="2017-07-20T21:59:00"/>
        <d v="2017-07-21T00:24:00"/>
        <d v="2017-07-21T00:25:00"/>
        <d v="2017-07-21T00:26:00"/>
        <d v="2017-07-21T00:27:00"/>
        <d v="2017-08-01T20:46:31"/>
        <d v="2017-08-02T12:02:33"/>
        <d v="2017-08-02T14:38:34"/>
        <d v="2017-07-29T21:15:00"/>
        <d v="2017-07-21T15:21:00"/>
        <d v="2017-07-21T15:22:00"/>
        <d v="2017-07-21T16:29:00"/>
        <d v="2017-07-21T16:30:00"/>
        <d v="2017-07-29T14:08:00"/>
        <d v="2017-07-21T18:17:00"/>
        <d v="2017-07-21T18:19:00"/>
        <d v="2017-07-21T19:30:00"/>
        <d v="2017-07-21T21:36:00"/>
        <d v="2017-07-21T21:38:00"/>
        <d v="2017-07-21T22:43:00"/>
        <d v="2017-07-21T22:44:00"/>
        <d v="2017-07-26T22:30:16"/>
        <d v="2017-08-02T21:21:24"/>
        <d v="2017-07-29T17:49:00"/>
        <d v="2017-07-28T23:27:17"/>
        <d v="2017-08-03T15:22:00"/>
        <d v="2017-08-02T13:59:58"/>
        <d v="2017-08-03T20:01:46"/>
        <d v="2017-08-03T14:56:48"/>
        <d v="2017-08-03T15:56:24"/>
        <d v="2017-07-30T16:24:00"/>
        <d v="2017-08-03T14:59:00"/>
        <d v="2017-08-03T15:01:00"/>
        <d v="2017-08-04T23:06:00"/>
        <d v="2017-08-04T19:35:00"/>
        <d v="2017-08-04T23:06:11"/>
        <d v="2017-08-01T21:27:59"/>
        <d v="2017-08-04T17:41:21"/>
        <d v="2017-08-05T20:34:32"/>
        <d v="2017-08-05T16:15:00"/>
        <d v="2017-08-05T15:33:17"/>
        <d v="2016-11-15T02:30:35"/>
        <d v="2017-07-19T15:47:16"/>
        <d v="2017-04-25T18:47:17"/>
        <d v="2017-08-04T17:53:00"/>
        <d v="2017-08-05T18:57:00"/>
        <d v="2017-08-05T19:16:00"/>
        <d v="2017-08-05T19:18:00"/>
        <d v="2017-08-05T22:06:00"/>
        <d v="2017-08-05T22:08:00"/>
        <d v="2017-08-05T23:08:00"/>
        <d v="2017-08-05T23:54:00"/>
        <d v="2017-08-06T16:15:48"/>
        <d v="2017-08-01T15:42:00"/>
        <d v="2017-08-05T14:14:33"/>
        <d v="2017-08-08T00:10:42"/>
        <d v="2017-08-05T18:46:58"/>
        <d v="2013-06-17T19:43:17"/>
        <d v="2017-08-09T15:38:16"/>
        <d v="2017-08-09T19:19:35"/>
        <d v="2017-08-09T18:24:58"/>
        <d v="2017-07-28T21:37:00"/>
        <d v="2017-07-28T23:29:00"/>
        <d v="2017-07-28T23:30:00"/>
        <d v="2017-08-07T13:27:00"/>
        <d v="2017-08-07T13:28:00"/>
        <d v="2017-08-08T00:18:00"/>
        <d v="2017-08-09T23:36:00"/>
        <d v="2017-07-07T15:56:00"/>
        <d v="2017-08-10T15:16:45"/>
        <d v="2017-08-10T19:01:42"/>
        <d v="2017-08-10T15:39:08"/>
        <d v="2016-07-07T16:01:25"/>
        <d v="2016-07-07T16:08:46"/>
        <d v="2017-08-02T14:01:00"/>
        <d v="2015-02-10T18:22:00"/>
        <d v="2017-08-11T15:28:00"/>
        <d v="2017-08-11T14:52:00"/>
        <d v="2017-07-28T17:00:00"/>
        <d v="2017-08-11T18:09:00"/>
        <d v="2017-08-12T02:28:06"/>
        <d v="2017-08-12T02:37:01"/>
        <d v="2017-08-10T19:01:05"/>
        <d v="2017-08-07T22:47:31"/>
        <d v="2017-08-11T21:21:44"/>
        <d v="2017-08-09T00:30:40"/>
        <d v="2017-05-27T00:45:50"/>
        <d v="2017-05-27T00:46:15"/>
        <d v="2017-05-27T00:00:55"/>
        <d v="2017-05-26T23:38:05"/>
        <d v="2017-05-26T23:44:03"/>
        <d v="2017-05-27T00:12:05"/>
        <d v="2017-08-12T15:21:00"/>
        <d v="2017-08-12T16:29:00"/>
        <d v="2017-08-12T16:33:00"/>
        <d v="2017-08-12T16:35:00"/>
        <d v="2017-08-12T17:35:20"/>
        <d v="2015-02-10T18:25:00"/>
        <d v="2017-08-13T01:26:00"/>
        <d v="2017-08-13T01:45:00"/>
        <d v="2017-08-02T21:00:11"/>
        <d v="2017-08-12T14:10:00"/>
        <d v="2017-08-14T00:25:26"/>
        <d v="2017-08-12T17:20:00"/>
        <d v="2017-07-11T15:09:05"/>
        <d v="2017-08-13T13:29:00"/>
        <d v="2017-08-13T15:44:00"/>
        <d v="2017-08-13T16:29:00"/>
        <d v="2013-05-23T07:44:00"/>
        <d v="2017-08-15T14:10:30"/>
        <d v="2017-08-15T16:44:00"/>
        <d v="2017-08-15T15:21:57"/>
        <d v="2017-07-22T17:00:00"/>
        <d v="2017-07-22T17:19:00"/>
        <d v="2017-07-22T10:29:00"/>
        <d v="2017-07-16T15:31:00"/>
        <d v="2017-06-24T06:30:00"/>
        <d v="2017-06-24T06:04:00"/>
        <d v="2017-06-24T05:10:00"/>
        <d v="2017-08-02T18:02:00"/>
        <d v="2015-06-03T16:40:00"/>
        <d v="2017-08-10T15:05:37"/>
        <d v="2017-08-07T21:35:00"/>
        <d v="2017-06-25T21:59:17"/>
        <d v="2017-08-17T13:18:08"/>
        <d v="2017-08-15T23:09:08"/>
        <d v="2017-08-15T23:25:00"/>
        <d v="2017-08-15T23:27:00"/>
        <d v="2017-08-16T23:53:00"/>
        <d v="2017-08-12T16:22:00"/>
        <d v="2017-08-12T15:41:00"/>
        <d v="2017-08-12T15:39:00"/>
        <d v="2017-08-12T15:33:00"/>
        <d v="2017-08-12T15:27:00"/>
        <d v="2017-08-12T15:23:00"/>
        <d v="2017-08-17T17:34:05"/>
        <d v="2017-08-16T21:22:56"/>
        <d v="2017-08-17T18:52:56"/>
        <d v="2017-08-17T15:42:23"/>
        <d v="2017-08-18T20:21:52"/>
        <d v="2017-07-18T15:55:00"/>
        <d v="2017-08-18T17:27:00"/>
        <d v="2017-08-07T23:20:24"/>
        <d v="2017-08-17T23:32:00"/>
        <d v="2017-08-20T11:25:00"/>
        <d v="2017-08-20T11:32:00"/>
        <d v="2017-08-08T14:20:00"/>
        <d v="2017-08-08T14:26:00"/>
        <d v="2017-08-08T14:33:00"/>
        <d v="2017-08-08T16:27:00"/>
        <d v="2017-08-08T16:29:00"/>
        <d v="2017-08-09T14:46:00"/>
        <d v="2017-08-09T14:47:00"/>
        <d v="2017-08-18T18:43:39"/>
        <d v="2017-08-18T18:52:48"/>
        <d v="2017-08-20T17:48:00"/>
        <d v="2017-08-20T18:47:00"/>
        <d v="2017-08-20T21:37:44"/>
        <d v="2017-08-20T22:05:43"/>
        <d v="2017-08-21T16:35:29"/>
        <d v="2017-08-21T14:56:00"/>
        <d v="2017-08-21T14:58:00"/>
        <d v="2017-08-21T23:29:00"/>
        <d v="2017-08-21T23:30:00"/>
        <d v="2017-08-09T17:01:00"/>
        <d v="2017-08-09T17:10:00"/>
        <d v="2017-08-09T17:11:00"/>
        <d v="2017-08-09T17:17:00"/>
        <d v="2017-08-03T00:33:28"/>
        <d v="2017-08-21T18:12:08"/>
        <d v="2017-08-10T15:09:00"/>
        <d v="2017-08-10T15:10:00"/>
        <d v="2017-08-10T15:15:00"/>
        <d v="2017-08-10T15:16:00"/>
        <d v="2017-08-20T16:34:31"/>
        <d v="2017-08-15T14:50:00"/>
        <d v="2017-08-15T14:51:00"/>
        <d v="2017-08-15T14:52:00"/>
        <d v="2017-08-15T14:54:00"/>
        <d v="2017-08-18T14:44:00"/>
        <d v="2017-08-18T14:47:00"/>
        <d v="2017-08-18T14:49:00"/>
        <d v="2017-08-22T23:31:00"/>
        <d v="2017-08-20T22:54:58"/>
        <d v="2017-08-20T22:44:15"/>
        <d v="2017-08-20T22:43:27"/>
        <d v="2017-08-18T15:05:00"/>
        <d v="2017-08-20T21:23:51"/>
        <d v="2017-08-23T11:45:16"/>
        <d v="2017-08-19T00:01:54"/>
        <d v="2017-08-23T13:13:47"/>
        <d v="2017-08-23T14:13:16"/>
        <d v="2017-08-23T17:07:07"/>
        <d v="2017-08-23T22:00:00"/>
        <d v="2017-08-20T21:06:00"/>
        <d v="2017-08-20T21:55:00"/>
        <d v="2017-08-18T17:31:00"/>
        <d v="2016-06-18T15:31:58"/>
        <d v="2017-08-24T21:57:01"/>
        <d v="2017-08-25T02:00:38"/>
        <d v="2017-08-18T17:54:00"/>
        <d v="2017-08-22T17:26:18"/>
        <d v="2017-08-18T18:01:00"/>
        <d v="2017-08-25T02:10:23"/>
        <d v="2017-08-24T21:03:11"/>
        <d v="2017-07-26T17:57:00"/>
        <d v="2017-07-26T18:01:00"/>
        <d v="2017-07-26T18:02:00"/>
        <d v="2017-07-26T21:01:00"/>
        <d v="2017-07-27T16:39:00"/>
        <d v="2017-07-27T16:44:00"/>
        <d v="2017-07-27T19:53:00"/>
        <d v="2017-07-27T19:54:00"/>
        <d v="2017-07-27T21:20:00"/>
        <d v="2017-07-27T21:22:00"/>
        <d v="2017-07-27T21:23:00"/>
        <d v="2017-07-28T15:53:00"/>
        <d v="2017-08-23T14:39:34"/>
        <d v="2017-08-25T23:03:00"/>
        <d v="2017-08-24T18:17:00"/>
        <d v="2017-08-26T12:39:01"/>
        <d v="2017-08-26T21:24:00"/>
        <d v="2017-08-26T22:11:27"/>
        <d v="2017-08-26T21:25:00"/>
        <d v="2017-08-24T20:36:38"/>
        <d v="2017-08-27T02:28:23"/>
        <d v="2017-08-26T19:24:11"/>
        <d v="2017-08-26T18:52:12"/>
        <d v="2017-08-26T10:50:00"/>
        <d v="2017-08-26T14:56:00"/>
        <d v="2017-08-26T14:36:00"/>
        <d v="2016-03-11T05:31:08"/>
        <d v="2017-08-28T00:15:28"/>
        <d v="2017-08-28T00:12:45"/>
        <d v="2017-08-26T18:25:39"/>
        <d v="2017-08-28T20:42:00"/>
        <d v="2017-08-29T20:45:00"/>
        <d v="2017-08-28T16:59:00"/>
        <d v="2017-08-29T23:32:34"/>
        <d v="2017-08-30T18:34:47"/>
        <d v="2017-06-24T12:50:44"/>
        <d v="2017-08-04T19:30:21"/>
        <d v="2017-08-31T17:42:37"/>
        <d v="2017-05-19T16:44:25"/>
        <d v="2017-08-23T14:44:00"/>
        <d v="2017-08-23T14:52:00"/>
        <d v="2017-01-05T22:30:00"/>
        <d v="2017-09-01T20:51:48"/>
        <d v="2017-08-23T17:15:00"/>
        <d v="2017-08-23T17:13:00"/>
        <d v="2017-08-23T17:14:00"/>
        <d v="2017-09-01T23:47:43"/>
        <d v="2017-09-01T23:47:55"/>
        <d v="2013-10-10T22:26:00"/>
        <d v="2016-05-17T12:38:58"/>
        <d v="2017-09-02T13:18:32"/>
        <d v="2017-09-02T13:16:43"/>
        <d v="2017-09-02T13:15:06"/>
        <d v="2017-08-28T15:00:00"/>
        <d v="2017-08-28T15:01:00"/>
        <d v="2017-08-28T15:02:00"/>
        <d v="2017-08-30T15:05:00"/>
        <d v="2017-08-30T15:09:00"/>
        <d v="2017-08-13T18:42:29"/>
        <d v="2017-09-02T17:47:00"/>
        <d v="2017-09-02T16:02:09"/>
        <d v="2017-09-02T17:36:53"/>
        <d v="2017-09-03T11:02:45"/>
        <d v="2017-09-02T21:41:27"/>
        <d v="2017-09-03T19:44:06"/>
        <d v="2017-09-03T20:00:01"/>
        <d v="2017-09-04T00:09:25"/>
        <d v="2017-09-04T00:55:34"/>
        <d v="2017-07-08T00:35:48"/>
        <d v="2017-09-03T21:23:44"/>
        <d v="2014-05-25T23:18:11"/>
        <d v="2017-09-04T20:49:00"/>
        <d v="2017-09-04T21:06:00"/>
        <d v="2017-09-04T21:10:00"/>
        <d v="2014-04-28T19:09:00"/>
        <d v="2017-09-07T00:35:00"/>
        <d v="2017-09-05T21:20:21"/>
        <d v="2017-09-07T17:40:00"/>
        <d v="2017-09-07T19:02:00"/>
        <d v="2017-09-07T22:29:57"/>
        <d v="2017-09-08T22:44:17"/>
        <d v="2017-09-08T19:10:00"/>
        <d v="2017-09-08T20:02:00"/>
        <d v="2017-05-19T16:34:33"/>
        <d v="2016-12-24T21:45:16"/>
        <d v="2016-12-14T18:42:01"/>
        <d v="2017-09-07T19:30:00"/>
        <d v="2017-09-09T22:33:00"/>
        <d v="2017-09-09T22:43:00"/>
        <d v="2017-09-09T22:53:00"/>
        <d v="2017-09-09T23:00:00"/>
        <d v="2017-09-10T13:16:00"/>
        <d v="2017-09-10T19:03:54"/>
        <d v="2017-09-10T00:10:36"/>
        <d v="2017-09-10T16:08:31"/>
        <d v="2017-09-10T16:11:29"/>
        <d v="2017-09-10T16:14:33"/>
        <d v="2017-09-10T17:59:24"/>
        <d v="2017-09-10T18:20:15"/>
        <d v="2017-09-10T21:24:52"/>
        <d v="2017-09-10T22:06:07"/>
        <d v="2017-09-11T20:23:35"/>
        <d v="2017-09-11T19:34:16"/>
        <d v="2017-09-12T00:40:16"/>
        <d v="2017-09-10T22:32:27"/>
        <d v="2017-09-12T00:50:56"/>
        <d v="2017-09-12T00:33:24"/>
        <d v="2017-09-12T12:00:42"/>
        <d v="2017-09-10T22:28:02"/>
        <d v="2017-09-10T21:45:27"/>
        <d v="2017-09-10T21:31:35"/>
        <d v="2017-08-07T20:54:21"/>
        <d v="2017-09-09T21:34:00"/>
        <d v="2017-09-09T21:39:00"/>
        <d v="2017-09-09T21:36:00"/>
        <d v="2017-09-09T21:51:00"/>
        <d v="2017-09-09T16:27:00"/>
        <d v="2017-08-17T05:19:27"/>
        <d v="2017-07-14T21:23:31"/>
        <d v="2017-09-01T18:23:00"/>
        <d v="2017-07-16T02:01:47"/>
        <d v="2017-09-13T14:57:50"/>
        <d v="2017-07-05T18:43:19"/>
        <d v="2017-09-14T00:52:50"/>
        <d v="2017-09-14T00:55:15"/>
        <d v="2017-09-14T00:57:17"/>
        <d v="2017-09-13T15:12:00"/>
        <d v="2014-09-27T22:15:00"/>
        <d v="2017-09-14T13:57:34"/>
        <d v="2017-09-14T22:53:50"/>
        <d v="2017-09-14T23:07:05"/>
        <d v="2017-09-14T14:37:00"/>
        <d v="2017-09-15T12:19:11"/>
        <d v="2017-09-13T21:58:47"/>
        <d v="2017-09-15T18:30:47"/>
        <d v="2017-08-29T03:12:00"/>
        <d v="2017-08-29T02:32:00"/>
        <d v="2017-08-25T19:05:00"/>
        <d v="2017-09-16T04:10:51"/>
        <d v="2017-09-16T10:56:22"/>
        <d v="2017-09-16T11:06:01"/>
        <d v="2017-09-16T11:41:09"/>
        <d v="2017-09-16T12:07:10"/>
        <d v="2017-09-16T13:01:27"/>
        <d v="2017-09-16T13:23:18"/>
        <d v="2017-09-16T13:25:31"/>
        <d v="2017-09-16T13:45:52"/>
        <d v="2017-08-29T13:57:10"/>
        <d v="2016-05-19T11:15:02"/>
        <d v="2017-09-17T15:09:54"/>
        <d v="2017-09-17T15:13:57"/>
        <d v="2017-09-17T17:05:00"/>
        <d v="2017-09-17T18:29:00"/>
        <d v="2017-09-17T18:38:00"/>
        <d v="2017-09-18T16:41:52"/>
        <d v="2017-09-18T16:42:52"/>
        <d v="2017-09-11T20:37:05"/>
        <d v="2015-05-16T14:17:41"/>
        <d v="2016-09-07T18:49:44"/>
        <d v="2017-09-18T18:18:00"/>
        <d v="2017-09-18T18:20:00"/>
        <d v="2017-09-18T18:23:00"/>
        <d v="2017-09-18T18:31:00"/>
        <d v="2015-08-29T05:09:59"/>
        <d v="2017-09-19T22:03:34"/>
        <d v="2017-06-02T22:57:12"/>
        <d v="2017-09-19T23:44:34"/>
        <d v="2017-09-19T23:15:48"/>
        <d v="2017-09-03T15:03:49"/>
        <d v="2017-09-01T18:27:55"/>
        <d v="2017-09-01T17:13:53"/>
        <d v="2017-09-19T20:30:29"/>
        <d v="2017-09-20T20:18:58"/>
        <d v="2017-09-20T20:03:41"/>
        <d v="2017-09-20T20:23:37"/>
        <d v="2017-09-08T15:42:01"/>
        <d v="2017-06-03T15:42:49"/>
        <d v="2017-06-12T01:48:54"/>
        <d v="2017-09-19T00:28:21"/>
        <d v="2017-09-20T20:12:00"/>
        <d v="2017-09-20T00:08:00"/>
        <d v="2017-09-20T20:23:40"/>
        <d v="2014-05-23T12:19:00"/>
        <d v="2017-09-20T20:22:35"/>
        <d v="2017-09-22T16:33:11"/>
        <d v="2017-09-22T17:11:00"/>
        <d v="2017-08-09T20:15:10"/>
        <d v="2017-09-22T15:51:00"/>
        <d v="2017-09-23T13:10:53"/>
        <d v="2017-09-23T13:12:20"/>
        <d v="2017-09-23T13:15:48"/>
        <d v="2017-09-23T13:34:56"/>
        <d v="2017-09-23T13:35:23"/>
        <d v="2017-09-23T14:20:55"/>
        <d v="2017-09-23T16:32:44"/>
        <d v="2017-09-23T15:14:25"/>
        <d v="2017-09-23T15:35:10"/>
        <d v="2017-09-23T15:36:29"/>
        <d v="2017-09-23T15:53:57"/>
        <d v="2017-09-13T21:58:17"/>
        <d v="2017-09-23T21:05:41"/>
        <d v="2017-09-23T21:03:11"/>
        <d v="2017-09-20T20:18:04"/>
        <d v="2017-09-23T23:38:54"/>
        <d v="2017-09-23T23:36:37"/>
        <d v="2017-09-15T18:48:00"/>
        <d v="2017-09-24T15:35:44"/>
        <d v="2017-09-24T14:57:00"/>
        <d v="2017-09-23T21:17:00"/>
        <d v="2016-12-31T13:24:00"/>
        <d v="2016-12-31T16:21:00"/>
        <d v="2017-09-25T14:19:07"/>
        <d v="2017-04-10T18:47:00"/>
        <d v="2017-09-25T15:25:35"/>
        <d v="2017-09-26T00:31:42"/>
        <d v="2017-09-26T00:34:00"/>
        <d v="2017-08-09T21:16:41"/>
        <d v="2017-08-09T13:28:10"/>
        <d v="2017-09-26T12:40:31"/>
        <d v="2017-08-03T19:56:22"/>
        <d v="2017-09-27T16:17:24"/>
        <d v="2017-09-20T20:23:56"/>
        <d v="2017-09-28T20:40:00"/>
        <d v="2017-09-28T22:09:00"/>
        <d v="2017-09-28T16:27:00"/>
        <d v="2017-09-23T17:28:44"/>
        <d v="2017-09-20T20:23:59"/>
        <d v="2017-09-29T19:13:37"/>
        <d v="2017-09-29T20:18:16"/>
        <d v="2017-09-29T20:30:43"/>
        <d v="2017-09-29T20:35:40"/>
        <d v="2017-09-20T23:25:00"/>
        <d v="2017-09-03T13:16:54"/>
        <d v="2013-03-16T13:28:00"/>
        <d v="2015-10-04T12:50:00"/>
        <d v="2014-10-12T14:08:00"/>
        <d v="2014-09-16T15:22:00"/>
        <d v="2014-09-16T15:12:00"/>
        <d v="2017-09-15T16:21:00"/>
        <d v="2017-09-30T22:40:00"/>
        <d v="2017-09-30T22:27:32"/>
        <d v="2017-09-30T22:21:19"/>
        <d v="2017-09-30T20:47:23"/>
        <d v="2017-09-30T20:11:57"/>
        <d v="2017-09-30T19:54:03"/>
        <d v="2017-09-30T19:43:27"/>
        <d v="2017-09-30T19:24:48"/>
        <d v="2017-09-30T19:18:33"/>
        <d v="2017-09-30T14:53:09"/>
        <d v="2017-09-30T14:47:25"/>
        <d v="2017-09-30T14:35:04"/>
        <d v="2017-09-30T14:25:41"/>
        <d v="2017-10-01T04:25:00"/>
        <d v="2017-09-30T22:59:15"/>
        <d v="2017-09-22T16:45:14"/>
        <d v="2017-10-01T17:39:32"/>
        <d v="2017-10-01T14:44:29"/>
        <d v="2017-10-01T14:46:12"/>
        <d v="2017-10-01T14:51:30"/>
        <d v="2017-10-01T14:56:10"/>
        <d v="2017-10-01T15:04:10"/>
        <d v="2017-10-01T17:58:48"/>
        <d v="2017-10-01T18:02:54"/>
        <d v="2017-10-01T18:31:09"/>
        <d v="2017-10-01T18:34:10"/>
        <d v="2017-10-01T18:37:03"/>
        <d v="2017-10-01T18:42:43"/>
        <d v="2017-10-01T18:46:11"/>
        <d v="2017-10-01T21:42:42"/>
        <d v="2017-10-01T20:47:16"/>
        <d v="2017-10-02T00:08:00"/>
        <d v="2017-10-01T23:52:00"/>
        <d v="2017-09-04T00:02:44"/>
        <d v="2017-09-04T00:19:53"/>
        <d v="2017-08-03T00:04:35"/>
        <d v="2017-07-25T23:31:21"/>
        <d v="2017-06-28T01:00:38"/>
        <d v="2017-06-18T01:11:45"/>
        <d v="2017-05-22T00:26:58"/>
        <d v="2017-10-02T16:30:11"/>
        <d v="2017-09-23T21:05:54"/>
        <d v="2017-10-03T18:33:35"/>
        <d v="2017-05-31T14:59:00"/>
        <d v="2017-10-03T18:25:00"/>
        <d v="2017-10-03T18:27:00"/>
        <d v="2017-10-04T15:21:28"/>
        <d v="2017-10-04T15:35:57"/>
        <d v="2017-10-04T17:17:08"/>
        <d v="2017-10-04T15:24:45"/>
        <d v="2017-08-26T13:17:03"/>
        <d v="2017-09-22T02:24:05"/>
        <d v="2017-09-27T14:22:45"/>
        <d v="2017-09-16T16:50:58"/>
        <d v="2017-10-02T14:48:47"/>
        <d v="2017-05-02T13:23:00"/>
        <d v="2017-07-06T14:27:00"/>
        <d v="2017-03-28T19:36:00"/>
        <d v="2017-10-05T16:33:32"/>
        <d v="2017-05-10T23:06:45"/>
        <d v="2017-07-26T16:10:20"/>
        <d v="2017-07-10T14:58:15"/>
        <d v="2017-09-30T17:53:41"/>
        <d v="2014-07-25T18:22:01"/>
        <d v="2015-03-26T18:20:39"/>
        <d v="2015-01-21T22:33:11"/>
        <d v="2015-05-13T00:08:59"/>
        <d v="2015-10-28T19:34:40"/>
        <d v="2017-10-05T19:20:34"/>
        <d v="2017-10-07T17:38:46"/>
        <d v="2017-10-07T17:39:50"/>
        <d v="2017-10-07T18:38:21"/>
        <d v="2017-10-07T18:30:22"/>
        <d v="2017-10-07T18:35:53"/>
        <d v="2017-10-07T18:36:37"/>
        <d v="2017-10-03T18:08:19"/>
        <d v="2017-10-07T23:06:00"/>
        <d v="2017-10-07T22:57:49"/>
        <d v="2017-10-07T22:52:45"/>
        <d v="2017-10-07T22:35:45"/>
        <d v="2017-10-07T22:34:43"/>
        <d v="2017-10-07T18:23:16"/>
        <d v="2017-10-07T18:21:06"/>
        <d v="2017-10-07T15:47:19"/>
        <d v="2017-10-07T15:45:02"/>
        <d v="2017-10-07T15:38:14"/>
        <d v="2017-10-07T15:30:36"/>
        <d v="2017-10-07T15:04:46"/>
        <d v="2017-10-07T14:57:18"/>
        <d v="2017-10-07T14:23:18"/>
        <d v="2017-10-07T14:21:11"/>
        <d v="2017-10-07T14:20:02"/>
        <d v="2017-10-07T14:15:29"/>
        <d v="2017-10-07T14:12:27"/>
        <d v="2017-10-07T13:53:17"/>
        <d v="2017-10-08T18:37:01"/>
        <d v="2017-10-08T18:33:31"/>
        <d v="2017-10-08T18:31:02"/>
        <d v="2017-10-08T18:07:04"/>
        <d v="2017-10-08T17:57:53"/>
        <d v="2017-10-08T17:57:14"/>
        <d v="2017-10-08T17:54:55"/>
        <d v="2017-10-08T17:52:55"/>
        <d v="2017-10-08T17:49:34"/>
        <d v="2017-10-08T17:48:28"/>
        <d v="2017-10-08T17:45:07"/>
        <d v="2017-10-08T17:43:25"/>
        <d v="2017-10-08T17:23:19"/>
        <d v="2017-10-08T17:22:10"/>
        <d v="2017-10-08T17:20:56"/>
        <d v="2017-10-08T17:17:48"/>
        <d v="2017-10-08T17:16:32"/>
        <d v="2017-10-08T17:12:27"/>
        <d v="2017-10-08T15:25:13"/>
        <d v="2017-10-08T15:14:13"/>
        <d v="2017-10-08T14:59:55"/>
        <d v="2017-10-08T14:37:29"/>
        <d v="2017-10-08T14:26:13"/>
        <d v="2017-10-08T14:15:04"/>
        <d v="2017-10-08T14:06:20"/>
        <d v="2017-10-08T17:36:17"/>
        <d v="2017-04-10T21:42:00"/>
        <d v="2017-10-08T16:34:00"/>
        <d v="2017-10-08T17:18:00"/>
        <d v="2017-10-10T01:02:00"/>
        <d v="2017-10-10T01:05:00"/>
        <d v="2017-10-10T17:49:00"/>
        <d v="2017-10-10T17:56:00"/>
        <d v="2017-10-10T23:24:36"/>
        <d v="2017-09-06T20:46:00"/>
        <d v="2017-09-06T22:10:00"/>
        <d v="2017-07-23T21:36:00"/>
        <d v="2017-08-11T22:08:42"/>
        <d v="2017-08-04T00:11:56"/>
        <d v="2017-10-11T23:13:49"/>
        <d v="2014-09-23T23:52:00"/>
        <d v="2017-10-07T22:48:00"/>
        <d v="2017-10-07T22:49:00"/>
        <d v="2017-10-07T22:51:00"/>
        <d v="2017-10-13T16:27:59"/>
        <d v="2017-10-13T21:23:54"/>
        <d v="2017-10-14T15:02:54"/>
        <d v="2017-10-14T12:12:01"/>
        <d v="2017-10-14T11:50:23"/>
        <d v="2017-10-13T17:36:00"/>
        <d v="2017-10-13T15:18:00"/>
        <d v="2017-10-13T15:46:00"/>
        <d v="2017-10-13T15:57:00"/>
        <d v="2017-10-13T15:58:00"/>
        <d v="2017-10-13T16:00:00"/>
        <d v="2017-10-13T16:03:00"/>
        <d v="2017-10-13T16:06:00"/>
        <d v="2017-10-13T16:07:00"/>
        <d v="2017-10-13T16:08:00"/>
        <d v="2017-10-13T16:10:00"/>
        <d v="2017-10-13T16:12:00"/>
        <d v="2017-10-13T16:13:00"/>
        <d v="2017-10-13T16:15:00"/>
        <d v="2016-06-25T19:36:00"/>
        <d v="2016-06-30T17:53:00"/>
        <d v="2017-10-14T20:32:13"/>
        <d v="2017-10-14T20:10:45"/>
        <d v="2017-10-14T19:13:18"/>
        <d v="2017-10-13T22:05:00"/>
        <d v="2017-10-13T22:06:00"/>
        <d v="2017-10-13T22:07:00"/>
        <d v="2017-10-13T22:09:00"/>
        <d v="2017-10-13T22:10:00"/>
        <d v="2017-10-13T22:11:00"/>
        <d v="2017-10-14T19:50:03"/>
        <d v="2017-10-13T22:18:00"/>
        <d v="2017-10-13T22:21:00"/>
        <d v="2017-10-13T22:22:00"/>
        <d v="2017-10-13T22:23:00"/>
        <d v="2017-10-13T22:25:00"/>
        <d v="2017-10-13T22:27:00"/>
        <d v="2017-10-09T21:47:00"/>
        <d v="2017-10-09T21:59:00"/>
        <d v="2017-10-15T14:49:12"/>
        <d v="2017-10-15T14:54:30"/>
        <d v="2017-10-13T22:35:17"/>
        <d v="2017-10-14T22:07:19"/>
        <d v="2017-10-14T22:08:59"/>
        <d v="2017-10-14T23:39:59"/>
        <d v="2017-10-15T17:35:00"/>
        <d v="2017-10-14T22:47:22"/>
        <d v="2017-10-11T19:02:06"/>
        <d v="2017-10-17T19:06:52"/>
        <d v="2017-10-10T21:42:00"/>
        <d v="2017-10-18T23:45:00"/>
        <d v="2017-10-19T00:12:50"/>
        <d v="2017-10-19T00:18:09"/>
        <d v="2017-10-19T15:18:00"/>
        <d v="2017-10-19T15:20:00"/>
        <d v="2017-10-19T15:14:00"/>
        <d v="2017-10-19T17:13:00"/>
        <d v="2017-10-19T22:41:16"/>
        <d v="2017-10-18T22:39:14"/>
        <d v="2017-10-18T22:41:30"/>
        <d v="2017-10-18T20:29:59"/>
        <d v="2017-10-18T21:39:01"/>
        <d v="2017-10-19T19:12:44"/>
        <d v="2017-10-02T00:12:00"/>
        <d v="2017-10-14T16:47:00"/>
        <d v="2017-10-20T20:55:08"/>
        <d v="2017-10-20T21:40:08"/>
        <d v="2017-10-20T21:43:39"/>
        <d v="2017-10-20T22:01:03"/>
        <d v="2017-10-20T22:07:43"/>
        <d v="2017-10-20T22:14:56"/>
        <d v="2017-10-21T13:31:46"/>
        <d v="2017-10-21T19:56:34"/>
        <d v="2017-10-21T19:10:40"/>
        <d v="2017-10-21T19:08:58"/>
        <d v="2017-10-21T19:08:08"/>
        <d v="2017-10-21T19:04:51"/>
        <d v="2017-10-21T19:03:58"/>
        <d v="2017-10-21T18:57:19"/>
        <d v="2017-10-21T18:54:23"/>
        <d v="2017-10-22T03:53:00"/>
        <d v="2017-10-21T03:57:00"/>
        <d v="2017-10-22T17:45:35"/>
        <d v="2017-10-22T19:33:52"/>
        <d v="2017-10-22T19:24:21"/>
        <d v="2017-10-22T19:10:49"/>
        <d v="2017-10-22T19:10:08"/>
        <d v="2017-10-22T19:00:48"/>
        <d v="2017-10-22T17:03:32"/>
        <d v="2017-10-22T16:11:33"/>
        <d v="2017-10-22T16:08:52"/>
        <d v="2017-10-22T16:02:23"/>
        <d v="2017-10-22T15:35:32"/>
        <d v="2017-10-22T15:34:01"/>
        <d v="2017-10-22T15:26:37"/>
        <d v="2017-10-22T15:18:28"/>
        <d v="2017-10-22T15:16:34"/>
        <d v="2017-10-22T15:15:05"/>
        <d v="2017-10-22T21:18:00"/>
        <d v="2017-10-22T21:21:00"/>
        <d v="2017-10-22T23:30:35"/>
        <d v="2017-10-21T16:30:38"/>
        <d v="2017-10-19T17:04:11"/>
        <d v="2017-10-20T17:30:00"/>
        <d v="2017-10-20T17:20:00"/>
        <d v="2017-07-03T01:17:17"/>
        <d v="2012-03-24T20:44:00"/>
        <d v="2017-05-25T20:19:00"/>
        <d v="2017-02-17T23:31:00"/>
        <d v="2017-05-10T22:20:00"/>
        <d v="2017-10-23T15:29:00"/>
        <d v="2017-10-23T16:39:00"/>
        <d v="2017-10-24T21:49:30"/>
        <d v="2017-10-19T17:36:00"/>
        <d v="2017-10-21T20:13:13"/>
        <d v="2017-10-24T15:26:00"/>
        <d v="2017-10-24T15:40:00"/>
        <d v="2017-10-24T15:39:00"/>
        <d v="2017-10-24T15:51:00"/>
        <d v="2017-10-24T15:50:00"/>
        <d v="2017-06-23T16:58:00"/>
        <d v="2017-10-25T14:29:24"/>
        <d v="2016-06-17T20:55:52"/>
        <d v="2016-01-30T14:54:16"/>
        <d v="2017-10-23T23:06:53"/>
        <d v="2017-10-21T17:03:00"/>
        <d v="2017-10-18T20:55:34"/>
        <d v="2017-08-30T12:01:00"/>
        <d v="2017-10-25T16:59:00"/>
        <d v="2017-09-02T18:13:26"/>
        <d v="2017-09-02T18:16:12"/>
        <d v="2017-09-09T19:46:15"/>
        <d v="2017-09-10T22:12:51"/>
        <d v="2017-09-10T21:57:43"/>
        <d v="2017-09-26T14:18:32"/>
        <d v="2016-03-14T17:05:00"/>
        <d v="2017-05-20T16:03:00"/>
        <d v="2017-10-26T23:45:04"/>
        <d v="2017-10-27T14:02:29"/>
        <d v="2017-08-21T18:06:16"/>
        <d v="2017-08-21T17:38:16"/>
        <d v="2017-09-16T14:02:13"/>
        <d v="2017-09-14T21:07:00"/>
        <d v="2017-09-15T00:09:00"/>
        <d v="2017-09-14T21:26:00"/>
        <d v="2017-09-18T17:40:14"/>
        <d v="2017-10-30T18:18:00"/>
        <d v="2017-09-22T17:40:00"/>
        <d v="2017-10-19T22:58:00"/>
        <d v="2017-08-01T13:53:00"/>
        <d v="2017-10-31T17:44:29"/>
        <d v="2017-10-30T14:37:00"/>
        <d v="2017-10-30T14:49:00"/>
        <d v="2017-10-30T14:59:00"/>
        <d v="2017-10-30T15:00:00"/>
        <d v="2017-10-30T16:39:59"/>
        <d v="2017-10-27T12:08:17"/>
        <d v="2017-11-09T14:11:27"/>
        <d v="2017-10-11T23:01:01"/>
        <d v="2017-10-11T23:17:54"/>
        <d v="2017-10-11T23:13:38"/>
        <d v="2017-11-01T19:43:28"/>
        <d v="2017-11-03T16:33:44"/>
        <d v="2017-11-03T16:49:47"/>
        <d v="2017-09-16T13:34:00"/>
        <d v="2017-09-27T20:18:00"/>
        <d v="2017-09-27T23:09:00"/>
        <d v="2017-09-28T11:44:00"/>
        <d v="2017-09-28T20:58:00"/>
        <d v="2017-10-27T13:30:00"/>
        <d v="2017-11-03T21:38:00"/>
        <d v="2017-11-04T15:08:11"/>
        <d v="2017-11-03T16:54:13"/>
        <d v="2017-11-04T15:21:56"/>
        <d v="2017-11-04T19:14:29"/>
        <d v="2017-11-04T19:58:40"/>
        <d v="2017-11-04T20:15:16"/>
        <d v="2017-11-04T17:49:00"/>
        <d v="2010-05-16T21:27:00"/>
        <d v="2010-05-16T22:20:00"/>
        <d v="2011-06-12T17:43:00"/>
        <d v="2011-08-17T16:04:00"/>
        <d v="2017-11-05T17:14:48"/>
        <d v="2017-11-05T17:21:19"/>
        <d v="2017-06-18T19:22:30"/>
        <d v="2017-11-05T20:30:31"/>
        <d v="2017-10-31T21:09:01"/>
        <d v="2017-01-14T18:52:00"/>
        <d v="2017-09-20T16:01:00"/>
        <d v="2017-11-04T15:04:47"/>
        <d v="2017-11-04T15:36:42"/>
        <d v="2017-11-04T15:54:38"/>
        <d v="2017-11-04T16:07:48"/>
        <d v="2017-11-06T21:01:00"/>
        <d v="2017-10-26T16:14:00"/>
        <d v="2017-10-26T16:19:00"/>
        <d v="2017-10-26T16:20:00"/>
        <d v="2017-10-26T16:21:00"/>
        <d v="2017-10-26T16:23:00"/>
        <d v="2016-08-07T00:20:14"/>
        <d v="2017-08-29T12:23:00"/>
        <d v="2017-11-08T15:06:46"/>
        <d v="2017-11-08T18:26:00"/>
        <d v="2017-10-26T17:27:00"/>
        <d v="2017-10-26T17:32:00"/>
        <d v="2017-10-26T18:44:00"/>
        <d v="2017-10-26T18:45:00"/>
        <d v="2017-10-26T18:05:00"/>
        <d v="2017-10-26T20:28:00"/>
        <d v="2017-10-26T20:31:00"/>
        <d v="2017-10-26T20:34:00"/>
        <d v="2017-10-26T20:35:00"/>
        <d v="2017-11-05T22:10:00"/>
        <d v="2017-11-05T22:13:00"/>
        <d v="2017-11-05T22:15:00"/>
        <d v="2017-11-05T22:22:00"/>
        <d v="2017-11-05T22:24:00"/>
        <d v="2017-11-05T22:29:00"/>
        <d v="2017-11-05T22:39:00"/>
        <d v="2017-11-05T22:41:00"/>
        <d v="2017-11-05T22:47:00"/>
        <d v="2017-11-05T22:05:00"/>
        <d v="2017-11-05T22:08:00"/>
        <d v="2017-11-05T22:23:00"/>
        <d v="2017-11-05T22:27:00"/>
        <d v="2017-11-05T22:37:00"/>
        <d v="2017-11-05T22:42:00"/>
        <d v="2016-04-22T19:36:45"/>
        <d v="2016-04-22T22:05:14"/>
        <d v="2016-04-22T22:05:48"/>
        <d v="2017-11-10T20:13:00"/>
        <d v="2017-11-10T18:54:24"/>
        <d v="2017-11-11T00:39:14"/>
        <d v="2017-11-11T17:59:08"/>
        <d v="2017-11-11T18:38:00"/>
        <d v="2017-11-11T23:33:00"/>
        <d v="2017-11-11T21:39:00"/>
        <d v="2017-11-11T19:44:00"/>
        <d v="2017-11-11T20:59:00"/>
        <d v="2017-11-11T19:45:00"/>
        <d v="2017-11-11T17:37:20"/>
        <d v="2017-11-11T17:36:31"/>
        <d v="2017-11-12T20:04:00"/>
        <d v="2017-11-03T23:45:38"/>
        <d v="2017-11-13T22:03:54"/>
        <d v="2017-04-08T16:23:58"/>
        <d v="2017-11-14T21:13:03"/>
        <d v="2017-11-14T22:03:45"/>
        <d v="2017-11-15T17:17:04"/>
        <d v="2017-11-15T17:24:12"/>
        <d v="2017-11-15T22:21:16"/>
        <d v="2017-11-16T00:06:08"/>
        <d v="2017-11-16T17:49:23"/>
        <d v="2017-11-16T17:56:04"/>
        <d v="2017-11-16T18:20:13"/>
        <d v="2017-11-16T19:01:52"/>
        <d v="2017-11-17T01:55:25"/>
        <d v="2017-10-22T02:41:00"/>
        <d v="2017-10-17T20:20:22"/>
        <d v="2017-10-22T11:56:38"/>
        <d v="2017-10-22T17:09:12"/>
        <d v="2017-11-17T16:25:29"/>
        <d v="2017-11-17T16:34:58"/>
        <d v="2017-11-17T20:22:08"/>
        <d v="2017-11-17T17:59:06"/>
        <d v="2017-11-17T18:55:04"/>
        <d v="2017-11-17T16:07:12"/>
        <d v="2017-09-29T13:18:00"/>
        <d v="2017-10-18T18:07:00"/>
        <d v="2017-10-01T14:55:00"/>
        <d v="2017-10-01T14:45:00"/>
        <d v="2017-10-01T21:04:00"/>
        <d v="2014-10-18T21:57:00"/>
        <d v="2017-11-18T17:44:42"/>
        <d v="2017-11-19T20:24:00"/>
        <d v="2017-11-18T20:59:50"/>
        <d v="2017-11-19T18:09:31"/>
        <d v="2017-09-25T14:19:48"/>
        <d v="2017-09-25T14:20:07"/>
        <d v="2014-02-02T19:36:00"/>
        <d v="2014-02-02T21:02:00"/>
        <d v="2014-03-16T14:07:00"/>
        <d v="2014-04-06T12:49:00"/>
        <d v="2014-04-14T14:04:00"/>
        <d v="2014-05-01T22:43:00"/>
        <d v="2014-05-01T22:53:00"/>
        <d v="2014-05-02T15:57:00"/>
        <d v="2014-05-02T16:16:00"/>
        <d v="2017-11-21T22:47:13"/>
        <d v="2017-11-21T22:53:54"/>
        <d v="2014-05-13T13:28:00"/>
        <d v="2017-11-23T15:26:00"/>
        <d v="2014-08-02T15:13:00"/>
        <d v="2014-08-02T15:59:00"/>
        <d v="2017-11-25T20:35:05"/>
        <d v="2017-11-26T19:45:00"/>
        <d v="2017-11-26T19:08:14"/>
        <d v="2017-11-27T20:47:35"/>
        <d v="2017-11-27T20:37:41"/>
        <d v="2017-09-28T03:30:00"/>
        <d v="2017-11-22T19:14:00"/>
        <d v="2017-12-01T19:58:00"/>
        <d v="2017-12-01T20:03:00"/>
        <d v="2017-12-01T22:18:00"/>
        <d v="2017-09-04T23:36:34"/>
        <d v="2017-12-02T18:19:00"/>
        <d v="2017-12-05T04:24:00"/>
        <d v="2017-12-06T15:10:03"/>
        <d v="2017-12-06T18:59:46"/>
        <d v="2017-12-06T22:40:21"/>
        <d v="2017-12-06T21:16:45"/>
        <d v="2017-12-07T04:21:13"/>
        <d v="2017-12-06T11:57:47"/>
      </sharedItems>
      <fieldGroup par="27" base="21">
        <rangePr groupBy="months" startDate="2008-07-18T14:32:52" endDate="2018-02-13T19:11:47"/>
        <groupItems count="14">
          <s v="&lt;7/18/20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3/2018"/>
        </groupItems>
      </fieldGroup>
    </cacheField>
    <cacheField name="month" numFmtId="164">
      <sharedItems containsSemiMixedTypes="0" containsNonDate="0" containsDate="1" containsString="0" minDate="2008-07-18T14:32:52" maxDate="2018-02-13T19:11:47" count="3739">
        <d v="2012-04-07T22:51:42"/>
        <d v="2012-04-28T21:00:38"/>
        <d v="2012-12-18T06:15:41"/>
        <d v="2012-12-19T07:33:52"/>
        <d v="2012-12-24T07:21:00"/>
        <d v="2012-12-24T07:12:54"/>
        <d v="2012-12-24T07:12:03"/>
        <d v="2012-12-18T14:29:52"/>
        <d v="2012-12-21T10:03:41"/>
        <d v="2012-09-22T16:53:33"/>
        <d v="2013-03-03T19:39:41"/>
        <d v="2013-03-30T20:20:56"/>
        <d v="2013-05-11T13:21:04"/>
        <d v="2013-05-15T16:09:43"/>
        <d v="2012-12-09T22:36:45"/>
        <d v="2013-05-21T19:15:51"/>
        <d v="2013-05-19T17:50:28"/>
        <d v="2013-06-05T20:21:24"/>
        <d v="2013-06-15T01:22:16"/>
        <d v="2013-06-23T18:19:40"/>
        <d v="2013-07-02T17:50:36"/>
        <d v="2013-03-18T17:30:00"/>
        <d v="2013-08-04T00:19:51"/>
        <d v="2013-08-03T01:28:53"/>
        <d v="2013-08-25T01:56:50"/>
        <d v="2013-09-05T03:43:53"/>
        <d v="2013-10-05T17:43:32"/>
        <d v="2013-09-09T21:09:50"/>
        <d v="2013-11-16T18:56:20"/>
        <d v="2013-11-23T19:30:00"/>
        <d v="2013-08-01T22:17:32"/>
        <d v="2014-04-25T23:20:29"/>
        <d v="2014-03-31T19:47:40"/>
        <d v="2014-06-06T23:20:14"/>
        <d v="2014-09-01T16:45:23"/>
        <d v="2014-09-12T20:57:18"/>
        <d v="2014-09-13T16:38:19"/>
        <d v="2012-01-21T04:14:00"/>
        <d v="2010-10-15T23:40:00"/>
        <d v="2013-01-30T05:46:41"/>
        <d v="2013-04-13T21:57:41"/>
        <d v="2013-10-19T04:26:51"/>
        <d v="2014-09-21T22:50:29"/>
        <d v="2014-10-08T19:52:02"/>
        <d v="2014-10-31T15:15:57"/>
        <d v="2013-07-07T14:03:33"/>
        <d v="2009-05-16T17:58:45"/>
        <d v="2014-11-29T23:22:28"/>
        <d v="2014-12-14T23:24:05"/>
        <d v="2014-12-29T21:17:32"/>
        <d v="2015-04-02T19:41:00"/>
        <d v="2015-04-02T19:55:00"/>
        <d v="2015-04-06T19:08:00"/>
        <d v="2015-04-06T20:35:00"/>
        <d v="2013-09-18T05:10:50"/>
        <d v="2015-04-20T19:42:36"/>
        <d v="2015-04-27T17:52:20"/>
        <d v="2015-04-26T23:46:27"/>
        <d v="2014-11-18T18:05:46"/>
        <d v="2015-02-22T01:42:51"/>
        <d v="2015-05-24T21:42:27"/>
        <d v="2015-05-24T01:23:56"/>
        <d v="2015-05-23T20:34:35"/>
        <d v="2015-05-23T20:09:16"/>
        <d v="2015-02-22T00:18:09"/>
        <d v="2015-05-31T09:36:20"/>
        <d v="2015-05-29T21:25:58"/>
        <d v="2015-06-05T16:14:34"/>
        <d v="2015-06-07T11:38:00"/>
        <d v="2015-06-09T17:40:00"/>
        <d v="2015-06-09T20:16:00"/>
        <d v="2015-06-14T09:43:57"/>
        <d v="2015-06-10T20:25:07"/>
        <d v="2015-06-08T08:53:07"/>
        <d v="2015-06-10T20:53:52"/>
        <d v="2015-06-10T21:14:46"/>
        <d v="2015-06-10T21:27:56"/>
        <d v="2015-02-04T14:30:40"/>
        <d v="2014-12-03T18:41:22"/>
        <d v="2015-07-01T18:30:00"/>
        <d v="2015-07-08T20:57:19"/>
        <d v="2015-06-21T22:11:40"/>
        <d v="2015-07-11T18:18:00"/>
        <d v="2015-07-12T18:07:39"/>
        <d v="2015-06-26T19:54:28"/>
        <d v="2015-06-26T20:40:59"/>
        <d v="2015-06-14T17:07:14"/>
        <d v="2015-07-16T14:06:57"/>
        <d v="2015-07-17T14:22:00"/>
        <d v="2015-07-17T15:26:00"/>
        <d v="2015-07-20T23:46:07"/>
        <d v="2015-07-20T23:48:42"/>
        <d v="2013-08-07T18:07:38"/>
        <d v="2015-07-25T19:03:33"/>
        <d v="2015-08-01T12:57:28"/>
        <d v="2015-08-09T10:26:30"/>
        <d v="2015-07-30T03:34:57"/>
        <d v="2015-08-13T19:23:24"/>
        <d v="2015-08-15T21:12:15"/>
        <d v="2015-08-13T03:24:44"/>
        <d v="2015-08-13T03:28:30"/>
        <d v="2015-08-08T11:45:00"/>
        <d v="2014-09-02T15:39:38"/>
        <d v="2015-08-01T19:06:05"/>
        <d v="2015-09-03T18:10:33"/>
        <d v="2015-08-28T17:05:04"/>
        <d v="2015-09-16T15:33:53"/>
        <d v="2015-09-16T16:12:40"/>
        <d v="2015-09-16T16:31:55"/>
        <d v="2015-09-16T17:07:06"/>
        <d v="2015-08-13T19:21:03"/>
        <d v="2015-09-17T13:48:03"/>
        <d v="2015-09-17T13:48:21"/>
        <d v="2015-09-17T13:48:40"/>
        <d v="2015-09-17T13:48:55"/>
        <d v="2015-09-26T18:00:00"/>
        <d v="2015-10-03T18:42:14"/>
        <d v="2015-10-06T18:43:00"/>
        <d v="2015-10-04T17:06:35"/>
        <d v="2014-08-29T16:32:36"/>
        <d v="2015-10-17T16:09:32"/>
        <d v="2015-10-17T16:05:27"/>
        <d v="2015-10-19T15:03:28"/>
        <d v="2015-10-22T14:30:00"/>
        <d v="2015-10-23T16:36:47"/>
        <d v="2015-10-23T15:33:38"/>
        <d v="2015-08-22T21:39:47"/>
        <d v="2015-08-22T21:43:52"/>
        <d v="2015-09-02T21:31:12"/>
        <d v="2015-10-25T12:24:13"/>
        <d v="2015-10-25T17:39:32"/>
        <d v="2015-10-25T18:21:48"/>
        <d v="2015-10-25T18:38:00"/>
        <d v="2015-10-25T19:31:41"/>
        <d v="2015-10-25T19:39:13"/>
        <d v="2015-10-25T19:39:40"/>
        <d v="2015-10-25T20:00:26"/>
        <d v="2015-10-25T21:13:38"/>
        <d v="2015-10-26T16:42:54"/>
        <d v="2015-10-26T19:54:42"/>
        <d v="2015-10-28T15:14:47"/>
        <d v="2015-10-28T15:14:35"/>
        <d v="2014-07-05T15:09:03"/>
        <d v="2015-10-28T13:32:33"/>
        <d v="2015-10-28T13:30:34"/>
        <d v="2014-08-04T12:32:56"/>
        <d v="2014-05-18T19:38:50"/>
        <d v="2015-10-25T19:15:29"/>
        <d v="2015-11-04T14:09:44"/>
        <d v="2015-11-04T14:43:49"/>
        <d v="2015-11-16T17:39:00"/>
        <d v="2015-11-16T18:11:00"/>
        <d v="2015-11-17T16:28:00"/>
        <d v="2015-11-17T18:19:00"/>
        <d v="2015-10-24T21:08:07"/>
        <d v="2015-10-22T16:26:21"/>
        <d v="2015-05-14T17:11:25"/>
        <d v="2015-05-11T19:27:34"/>
        <d v="2015-02-08T18:58:54"/>
        <d v="2015-12-11T20:24:00"/>
        <d v="2015-12-13T17:11:19"/>
        <d v="2015-10-10T21:17:37"/>
        <d v="2015-12-27T13:35:00"/>
        <d v="2015-07-10T13:22:11"/>
        <d v="2015-04-18T21:27:03"/>
        <d v="2016-01-09T15:25:42"/>
        <d v="2014-12-22T18:36:03"/>
        <d v="2013-09-01T14:57:06"/>
        <d v="2012-06-27T19:23:48"/>
        <d v="2015-12-27T16:37:04"/>
        <d v="2016-01-29T01:35:00"/>
        <d v="2016-02-17T17:41:06"/>
        <d v="2016-02-19T19:56:44"/>
        <d v="2016-02-21T11:19:11"/>
        <d v="2016-03-11T20:37:28"/>
        <d v="2016-03-11T20:47:18"/>
        <d v="2016-03-10T19:00:00"/>
        <d v="2016-03-25T19:10:50"/>
        <d v="2015-04-12T19:02:30"/>
        <d v="2016-03-26T16:46:16"/>
        <d v="2016-03-24T18:13:27"/>
        <d v="2016-03-10T19:29:56"/>
        <d v="2016-03-01T01:36:00"/>
        <d v="2016-03-26T00:23:31"/>
        <d v="2016-04-11T18:31:32"/>
        <d v="2015-11-21T14:56:19"/>
        <d v="2016-04-17T17:57:00"/>
        <d v="2016-04-22T12:43:21"/>
        <d v="2014-07-13T18:22:56"/>
        <d v="2016-05-06T22:29:37"/>
        <d v="2016-05-06T23:09:54"/>
        <d v="2016-05-07T15:02:08"/>
        <d v="2016-05-01T03:48:00"/>
        <d v="2016-05-17T09:58:43"/>
        <d v="2016-03-26T22:43:06"/>
        <d v="2016-05-16T19:16:23"/>
        <d v="2016-05-27T18:58:25"/>
        <d v="2016-05-27T17:26:53"/>
        <d v="2016-05-29T02:24:48"/>
        <d v="2010-06-06T17:30:40"/>
        <d v="2016-06-08T15:11:32"/>
        <d v="2016-05-31T14:07:27"/>
        <d v="2016-05-31T14:27:06"/>
        <d v="2016-05-19T19:35:38"/>
        <d v="2016-02-27T17:15:14"/>
        <d v="2016-02-27T16:52:55"/>
        <d v="2016-02-27T17:32:13"/>
        <d v="2016-05-20T21:23:30"/>
        <d v="2016-05-20T22:23:29"/>
        <d v="2016-06-09T16:22:59"/>
        <d v="2016-06-09T21:25:35"/>
        <d v="2016-06-09T21:32:40"/>
        <d v="2016-06-09T21:00:45"/>
        <d v="2016-06-09T21:16:49"/>
        <d v="2016-06-09T21:38:30"/>
        <d v="2016-06-08T14:44:36"/>
        <d v="2016-06-08T15:37:34"/>
        <d v="2016-06-09T15:39:38"/>
        <d v="2016-06-11T14:11:53"/>
        <d v="2016-06-17T00:06:45"/>
        <d v="2015-09-27T17:43:33"/>
        <d v="2015-09-09T18:33:05"/>
        <d v="2016-06-19T14:46:00"/>
        <d v="2016-06-14T00:11:52"/>
        <d v="2016-06-23T00:47:35"/>
        <d v="2016-06-23T21:18:57"/>
        <d v="2016-06-24T20:48:47"/>
        <d v="2016-06-29T16:49:43"/>
        <d v="2016-06-29T19:17:11"/>
        <d v="2016-07-02T21:27:00"/>
        <d v="2016-07-08T23:22:00"/>
        <d v="2016-07-08T18:15:00"/>
        <d v="2016-07-14T16:59:44"/>
        <d v="2016-06-21T17:15:41"/>
        <d v="2016-06-25T17:54:33"/>
        <d v="2016-06-22T20:50:47"/>
        <d v="2016-07-11T00:57:00"/>
        <d v="2012-03-03T17:52:41"/>
        <d v="2009-11-04T22:43:09"/>
        <d v="2009-06-19T18:40:53"/>
        <d v="2011-09-23T16:22:38"/>
        <d v="2015-04-04T18:09:00"/>
        <d v="2015-04-12T20:25:00"/>
        <d v="2016-07-21T01:50:11"/>
        <d v="2016-07-20T21:25:00"/>
        <d v="2016-07-23T17:48:52"/>
        <d v="2016-07-25T17:34:39"/>
        <d v="2016-07-16T19:30:00"/>
        <d v="2016-08-07T17:34:29"/>
        <d v="2016-08-07T17:39:09"/>
        <d v="2016-07-16T15:31:03"/>
        <d v="2016-08-01T01:47:15"/>
        <d v="2016-05-09T21:42:08"/>
        <d v="2016-05-08T22:40:22"/>
        <d v="2016-06-08T00:47:58"/>
        <d v="2016-05-07T00:49:03"/>
        <d v="2016-08-10T16:18:53"/>
        <d v="2016-08-10T17:31:06"/>
        <d v="2016-08-10T17:31:40"/>
        <d v="2016-08-11T19:32:00"/>
        <d v="2016-06-26T21:22:52"/>
        <d v="2016-04-02T12:35:46"/>
        <d v="2016-08-27T22:00:00"/>
        <d v="2016-08-28T20:36:20"/>
        <d v="2016-08-16T19:45:51"/>
        <d v="2016-08-24T00:23:21"/>
        <d v="2015-10-17T20:51:42"/>
        <d v="2015-07-31T19:59:25"/>
        <d v="2016-07-09T22:35:00"/>
        <d v="2016-06-25T22:01:00"/>
        <d v="2015-07-18T21:28:00"/>
        <d v="2015-08-27T19:55:00"/>
        <d v="2016-09-03T20:40:00"/>
        <d v="2016-09-03T19:40:00"/>
        <d v="2016-09-03T19:29:00"/>
        <d v="2016-08-12T21:00:00"/>
        <d v="2016-08-12T23:24:00"/>
        <d v="2016-08-12T23:36:00"/>
        <d v="2016-09-05T15:52:00"/>
        <d v="2016-09-05T17:53:18"/>
        <d v="2016-09-09T05:07:10"/>
        <d v="2016-09-11T13:24:42"/>
        <d v="2016-09-11T13:25:31"/>
        <d v="2016-09-11T14:32:26"/>
        <d v="2016-09-13T22:47:59"/>
        <d v="2016-07-12T18:57:00"/>
        <d v="2015-08-28T18:34:00"/>
        <d v="2016-08-30T16:37:19"/>
        <d v="2016-09-21T00:34:00"/>
        <d v="2015-08-16T15:49:51"/>
        <d v="2014-08-14T19:54:29"/>
        <d v="2013-05-17T00:21:25"/>
        <d v="2016-09-24T17:20:56"/>
        <d v="2016-09-24T17:23:55"/>
        <d v="2016-09-24T17:45:49"/>
        <d v="2016-09-26T16:48:18"/>
        <d v="2016-08-21T16:55:04"/>
        <d v="2016-09-16T19:57:00"/>
        <d v="2016-09-20T16:30:00"/>
        <d v="2016-10-01T16:59:14"/>
        <d v="2016-09-22T13:40:03"/>
        <d v="2016-09-22T15:11:53"/>
        <d v="2016-09-22T14:37:23"/>
        <d v="2016-10-03T16:54:21"/>
        <d v="2016-10-03T17:09:41"/>
        <d v="2016-10-03T17:17:33"/>
        <d v="2016-10-05T18:19:55"/>
        <d v="2016-10-01T18:23:00"/>
        <d v="2016-10-06T00:21:57"/>
        <d v="2016-10-06T16:17:00"/>
        <d v="2016-10-06T16:20:00"/>
        <d v="2016-09-30T02:55:00"/>
        <d v="2016-09-30T01:37:00"/>
        <d v="2016-09-17T21:16:46"/>
        <d v="2016-07-30T23:30:02"/>
        <d v="2016-10-08T02:48:18"/>
        <d v="2011-07-21T14:57:40"/>
        <d v="2016-10-09T17:27:25"/>
        <d v="2016-10-07T14:26:29"/>
        <d v="2016-10-13T03:30:50"/>
        <d v="2016-10-15T16:18:07"/>
        <d v="2016-10-16T17:50:30"/>
        <d v="2016-09-13T17:09:43"/>
        <d v="2016-10-17T20:07:00"/>
        <d v="2015-12-12T22:17:00"/>
        <d v="2012-07-24T18:59:00"/>
        <d v="2016-10-22T13:39:00"/>
        <d v="2016-10-22T10:08:00"/>
        <d v="2016-10-23T03:38:27"/>
        <d v="2016-10-21T20:46:00"/>
        <d v="2016-10-23T19:36:45"/>
        <d v="2012-04-08T22:20:00"/>
        <d v="2011-07-21T18:16:00"/>
        <d v="2012-08-01T18:53:00"/>
        <d v="2016-10-26T19:14:11"/>
        <d v="2009-11-23T23:00:00"/>
        <d v="2015-08-04T22:00:00"/>
        <d v="2015-10-30T08:27:00"/>
        <d v="2015-10-30T08:29:00"/>
        <d v="2016-10-25T17:04:30"/>
        <d v="2016-10-26T17:46:51"/>
        <d v="2014-07-12T21:49:00"/>
        <d v="2015-09-12T16:07:00"/>
        <d v="2016-11-06T18:23:00"/>
        <d v="2014-07-27T15:09:00"/>
        <d v="2016-11-06T17:23:00"/>
        <d v="2016-11-10T23:26:51"/>
        <d v="2016-11-11T19:17:00"/>
        <d v="2016-11-11T20:28:00"/>
        <d v="2016-11-09T20:52:00"/>
        <d v="2016-11-11T00:14:00"/>
        <d v="2016-11-13T08:43:00"/>
        <d v="2016-10-13T11:22:00"/>
        <d v="2016-11-18T22:41:00"/>
        <d v="2016-11-18T22:42:00"/>
        <d v="2016-11-18T22:44:00"/>
        <d v="2016-11-18T22:54:00"/>
        <d v="2016-11-18T22:56:00"/>
        <d v="2016-11-18T23:02:00"/>
        <d v="2016-04-24T18:59:00"/>
        <d v="2016-11-22T22:28:41"/>
        <d v="2011-06-25T15:22:00"/>
        <d v="2016-11-25T19:40:00"/>
        <d v="2016-08-04T14:05:00"/>
        <d v="2016-12-03T20:32:56"/>
        <d v="2016-12-05T20:43:29"/>
        <d v="2016-12-10T19:21:01"/>
        <d v="2016-12-13T04:47:03"/>
        <d v="2016-09-03T16:20:38"/>
        <d v="2016-08-28T00:56:00"/>
        <d v="2016-08-02T13:25:00"/>
        <d v="2012-10-21T20:43:00"/>
        <d v="2012-10-21T00:31:00"/>
        <d v="2012-10-21T02:06:00"/>
        <d v="2016-12-21T18:59:40"/>
        <d v="2016-12-24T19:04:40"/>
        <d v="2016-11-06T18:47:56"/>
        <d v="2016-11-04T02:42:00"/>
        <d v="2016-10-21T22:24:00"/>
        <d v="2016-12-30T17:19:58"/>
        <d v="2015-03-17T22:24:00"/>
        <d v="2016-12-31T16:49:42"/>
        <d v="2009-07-22T06:24:00"/>
        <d v="2013-04-01T11:37:00"/>
        <d v="2016-10-02T15:09:00"/>
        <d v="2013-06-20T19:18:00"/>
        <d v="2016-07-04T14:35:00"/>
        <d v="2016-12-27T15:25:00"/>
        <d v="2016-07-22T14:50:00"/>
        <d v="2017-01-10T20:27:14"/>
        <d v="2017-01-12T22:49:08"/>
        <d v="2012-07-27T22:39:00"/>
        <d v="2016-05-17T13:56:00"/>
        <d v="2012-12-25T00:13:00"/>
        <d v="2013-05-27T14:21:00"/>
        <d v="2016-07-13T00:15:00"/>
        <d v="2016-07-13T11:35:00"/>
        <d v="2017-01-21T18:37:54"/>
        <d v="2013-10-29T22:28:00"/>
        <d v="2016-12-21T19:58:00"/>
        <d v="2016-12-21T19:49:00"/>
        <d v="2016-12-12T21:23:00"/>
        <d v="2015-06-24T18:03:19"/>
        <d v="2014-08-07T21:05:07"/>
        <d v="2014-08-07T21:15:43"/>
        <d v="2016-12-31T22:33:00"/>
        <d v="2017-02-05T17:22:26"/>
        <d v="2017-02-05T17:53:17"/>
        <d v="2016-01-02T09:02:00"/>
        <d v="2016-06-25T16:08:51"/>
        <d v="2008-07-22T10:44:00"/>
        <d v="2017-02-18T12:24:00"/>
        <d v="2017-02-22T00:42:51"/>
        <d v="2012-07-18T01:28:00"/>
        <d v="2015-11-09T17:00:00"/>
        <d v="2017-02-11T11:26:00"/>
        <d v="2013-11-10T21:18:00"/>
        <d v="2017-03-03T20:41:13"/>
        <d v="2017-02-15T22:03:00"/>
        <d v="2014-10-01T17:25:00"/>
        <d v="2016-08-21T15:52:06"/>
        <d v="2013-08-14T11:41:00"/>
        <d v="2013-08-14T11:42:00"/>
        <d v="2016-11-15T18:43:20"/>
        <d v="2014-10-12T22:47:00"/>
        <d v="2017-03-25T22:14:00"/>
        <d v="2017-03-28T00:46:00"/>
        <d v="2015-08-22T15:44:00"/>
        <d v="2017-01-14T22:42:39"/>
        <d v="2014-10-29T17:05:00"/>
        <d v="2017-04-01T13:43:00"/>
        <d v="2017-04-01T13:41:00"/>
        <d v="2017-04-12T06:21:00"/>
        <d v="2017-04-17T18:38:30"/>
        <d v="2015-04-11T19:15:00"/>
        <d v="2016-04-03T16:38:33"/>
        <d v="2017-04-17T18:46:14"/>
        <d v="2017-04-17T06:28:00"/>
        <d v="2016-11-17T18:35:00"/>
        <d v="2017-01-02T20:50:28"/>
        <d v="2016-04-24T16:00:00"/>
        <d v="2017-04-15T07:46:00"/>
        <d v="2017-04-17T19:13:25"/>
        <d v="2017-04-15T17:37:00"/>
        <d v="2017-04-16T20:31:00"/>
        <d v="2017-04-22T18:37:28"/>
        <d v="2017-04-20T13:24:00"/>
        <d v="2017-04-24T15:05:42"/>
        <d v="2017-04-24T15:21:26"/>
        <d v="2017-04-25T20:17:00"/>
        <d v="2017-04-26T01:55:22"/>
        <d v="2017-04-25T20:17:42"/>
        <d v="2017-04-25T22:39:22"/>
        <d v="2017-04-18T14:34:01"/>
        <d v="2017-04-26T19:05:00"/>
        <d v="2010-10-01T02:11:00"/>
        <d v="2010-11-02T20:18:00"/>
        <d v="2011-02-01T17:16:00"/>
        <d v="2011-03-04T22:28:00"/>
        <d v="2017-05-02T20:25:00"/>
        <d v="2017-05-02T17:23:25"/>
        <d v="2017-05-02T17:26:34"/>
        <d v="2017-05-02T17:58:37"/>
        <d v="2017-05-02T18:00:07"/>
        <d v="2016-09-22T09:17:00"/>
        <d v="2017-04-29T23:18:46"/>
        <d v="2017-04-15T15:59:52"/>
        <d v="2016-10-08T19:36:58"/>
        <d v="2016-08-23T19:24:03"/>
        <d v="2016-06-25T11:37:52"/>
        <d v="2017-05-06T17:19:42"/>
        <d v="2017-04-27T00:12:35"/>
        <d v="2016-07-03T16:55:19"/>
        <d v="2016-07-03T15:52:34"/>
        <d v="2016-04-30T16:03:23"/>
        <d v="2015-07-05T13:50:46"/>
        <d v="2014-05-27T17:14:16"/>
        <d v="2015-07-05T12:18:10"/>
        <d v="2013-06-02T12:08:23"/>
        <d v="2016-06-24T23:14:00"/>
        <d v="2016-05-15T18:03:53"/>
        <d v="2015-05-03T19:45:26"/>
        <d v="2015-08-17T15:53:02"/>
        <d v="2014-08-19T23:17:22"/>
        <d v="2011-05-28T18:54:00"/>
        <d v="2011-08-24T12:39:00"/>
        <d v="2012-04-07T17:21:00"/>
        <d v="2014-08-23T22:45:00"/>
        <d v="2017-05-03T20:45:00"/>
        <d v="2016-06-14T04:18:00"/>
        <d v="2016-05-27T19:49:00"/>
        <d v="2017-05-20T16:48:24"/>
        <d v="2017-05-20T15:19:11"/>
        <d v="2017-05-20T19:26:00"/>
        <d v="2017-05-21T18:58:00"/>
        <d v="2017-05-26T18:36:04"/>
        <d v="2016-09-28T18:12:37"/>
        <d v="2016-07-30T14:35:41"/>
        <d v="2017-05-29T17:49:33"/>
        <d v="2017-05-29T23:18:25"/>
        <d v="2017-05-26T15:08:30"/>
        <d v="2017-05-26T15:39:31"/>
        <d v="2017-05-20T13:51:00"/>
        <d v="2017-05-30T17:11:54"/>
        <d v="2017-06-03T19:40:46"/>
        <d v="2017-05-18T16:08:01"/>
        <d v="2017-06-03T14:30:00"/>
        <d v="2016-02-21T04:54:57"/>
        <d v="2009-07-25T14:49:00"/>
        <d v="2017-06-05T18:29:00"/>
        <d v="2015-09-09T19:29:00"/>
        <d v="2015-09-09T16:46:00"/>
        <d v="2016-05-14T00:12:00"/>
        <d v="2017-06-09T18:42:35"/>
        <d v="2011-07-08T03:33:00"/>
        <d v="2011-06-24T04:19:00"/>
        <d v="2011-07-15T04:25:00"/>
        <d v="2011-07-08T04:32:00"/>
        <d v="2016-08-30T18:12:00"/>
        <d v="2011-07-12T15:13:00"/>
        <d v="2011-06-27T15:31:00"/>
        <d v="2011-06-23T20:18:00"/>
        <d v="2017-06-02T12:33:00"/>
        <d v="2017-06-12T20:12:00"/>
        <d v="2017-06-13T18:09:04"/>
        <d v="2017-06-14T21:29:34"/>
        <d v="2017-06-05T17:20:00"/>
        <d v="2017-06-05T17:19:00"/>
        <d v="2017-06-05T17:51:00"/>
        <d v="2017-06-05T17:52:00"/>
        <d v="2012-09-15T12:26:00"/>
        <d v="2009-07-01T15:28:00"/>
        <d v="2009-07-08T16:18:00"/>
        <d v="2009-07-08T16:20:00"/>
        <d v="2017-06-17T10:21:00"/>
        <d v="2017-06-17T10:22:00"/>
        <d v="2017-06-16T00:05:00"/>
        <d v="2017-06-19T15:39:30"/>
        <d v="2017-06-05T18:30:00"/>
        <d v="2017-06-05T18:31:00"/>
        <d v="2017-06-05T19:11:00"/>
        <d v="2013-07-26T16:36:00"/>
        <d v="2017-06-18T22:28:56"/>
        <d v="2017-05-31T19:44:00"/>
        <d v="2012-02-08T21:35:00"/>
        <d v="2017-06-23T18:40:10"/>
        <d v="2017-06-24T17:23:00"/>
        <d v="2017-06-25T00:03:23"/>
        <d v="2017-06-18T10:55:09"/>
        <d v="2017-06-16T13:53:00"/>
        <d v="2017-07-01T01:43:50"/>
        <d v="2017-06-30T23:14:08"/>
        <d v="2017-07-01T01:29:04"/>
        <d v="2017-07-01T22:28:11"/>
        <d v="2017-07-01T21:37:43"/>
        <d v="2017-07-02T17:42:11"/>
        <d v="2017-06-25T22:14:00"/>
        <d v="2017-06-26T18:36:00"/>
        <d v="2017-07-02T21:19:48"/>
        <d v="2017-07-02T21:51:13"/>
        <d v="2017-06-18T16:10:35"/>
        <d v="2017-07-03T18:16:03"/>
        <d v="2017-07-04T21:20:45"/>
        <d v="2017-07-04T17:40:42"/>
        <d v="2017-07-04T18:42:40"/>
        <d v="2017-07-01T15:33:00"/>
        <d v="2017-07-06T00:44:02"/>
        <d v="2017-04-16T17:25:42"/>
        <d v="2017-06-24T19:30:00"/>
        <d v="2017-07-11T18:33:25"/>
        <d v="2017-07-11T17:14:36"/>
        <d v="2017-07-13T19:44:45"/>
        <d v="2017-07-15T17:55:00"/>
        <d v="2017-07-16T17:54:01"/>
        <d v="2017-07-16T17:54:55"/>
        <d v="2017-07-17T23:18:42"/>
        <d v="2017-07-11T21:22:24"/>
        <d v="2017-07-19T12:04:00"/>
        <d v="2017-07-18T11:39:17"/>
        <d v="2017-07-21T18:28:27"/>
        <d v="2016-07-07T14:47:00"/>
        <d v="2017-07-24T16:43:13"/>
        <d v="2017-07-20T13:18:51"/>
        <d v="2017-07-16T00:57:00"/>
        <d v="2017-07-26T16:49:46"/>
        <d v="2017-07-15T23:22:00"/>
        <d v="2017-07-28T15:46:11"/>
        <d v="2017-07-29T17:26:00"/>
        <d v="2017-07-28T21:00:00"/>
        <d v="2017-07-30T22:13:00"/>
        <d v="2017-07-31T20:49:57"/>
        <d v="2017-07-08T23:21:00"/>
        <d v="2017-07-28T15:44:31"/>
        <d v="2017-07-18T19:18:40"/>
        <d v="2017-08-05T21:21:00"/>
        <d v="2017-08-06T20:54:36"/>
        <d v="2017-08-06T21:03:20"/>
        <d v="2017-08-06T22:37:35"/>
        <d v="2017-07-31T00:08:00"/>
        <d v="2016-08-19T21:16:33"/>
        <d v="2016-07-11T23:08:34"/>
        <d v="2017-05-01T16:29:11"/>
        <d v="2017-08-13T20:19:00"/>
        <d v="2017-08-12T19:31:24"/>
        <d v="2017-07-22T15:18:09"/>
        <d v="2017-08-12T22:44:58"/>
        <d v="2017-07-27T15:41:38"/>
        <d v="2017-07-26T13:34:19"/>
        <d v="2017-07-24T14:29:58"/>
        <d v="2017-07-22T18:02:59"/>
        <d v="2017-07-24T13:52:40"/>
        <d v="2017-08-16T14:13:24"/>
        <d v="2017-08-16T17:03:51"/>
        <d v="2017-08-17T17:04:51"/>
        <d v="2017-08-16T17:26:27"/>
        <d v="2017-07-25T21:53:00"/>
        <d v="2017-08-19T20:31:00"/>
        <d v="2017-08-19T13:57:00"/>
        <d v="2017-08-18T15:23:00"/>
        <d v="2017-08-18T14:50:00"/>
        <d v="2017-05-15T15:44:27"/>
        <d v="2017-04-06T00:47:00"/>
        <d v="2009-08-18T20:00:00"/>
        <d v="2017-08-23T20:07:43"/>
        <d v="2017-08-24T08:13:10"/>
        <d v="2017-08-19T15:06:53"/>
        <d v="2017-08-26T09:02:08"/>
        <d v="2017-08-26T10:03:52"/>
        <d v="2017-07-20T21:23:11"/>
        <d v="2017-08-13T13:22:09"/>
        <d v="2016-10-20T15:56:00"/>
        <d v="2017-08-26T19:22:26"/>
        <d v="2017-08-20T16:09:00"/>
        <d v="2017-08-21T21:40:27"/>
        <d v="2017-09-03T19:39:16"/>
        <d v="2017-09-07T22:33:29"/>
        <d v="2017-09-08T10:17:12"/>
        <d v="2017-09-08T17:45:33"/>
        <d v="2017-09-02T12:15:00"/>
        <d v="2015-10-01T19:04:00"/>
        <d v="2017-08-03T18:21:00"/>
        <d v="2017-08-03T18:31:00"/>
        <d v="2017-08-24T18:37:00"/>
        <d v="2016-08-15T19:07:00"/>
        <d v="2015-06-06T19:24:00"/>
        <d v="2017-02-19T17:42:54"/>
        <d v="2017-09-09T21:15:00"/>
        <d v="2017-09-12T14:37:28"/>
        <d v="2017-09-14T20:53:09"/>
        <d v="2017-09-10T00:28:23"/>
        <d v="2017-09-15T03:27:46"/>
        <d v="2017-09-14T20:53:04"/>
        <d v="2017-09-14T20:21:00"/>
        <d v="2017-09-03T04:42:00"/>
        <d v="2016-10-26T17:55:01"/>
        <d v="2016-10-18T20:57:19"/>
        <d v="2015-04-19T16:22:00"/>
        <d v="2017-06-02T22:57:00"/>
        <d v="2017-03-03T21:33:00"/>
        <d v="2017-09-22T17:59:57"/>
        <d v="2016-07-23T12:40:00"/>
        <d v="2014-12-20T17:03:00"/>
        <d v="2017-09-24T17:38:00"/>
        <d v="2017-09-24T18:46:51"/>
        <d v="2014-05-24T18:04:00"/>
        <d v="2017-09-23T14:38:55"/>
        <d v="2017-09-22T12:35:08"/>
        <d v="2017-09-14T20:55:07"/>
        <d v="2017-09-07T22:33:32"/>
        <d v="2017-09-22T16:23:47"/>
        <d v="2017-04-30T20:04:32"/>
        <d v="2017-09-28T21:28:00"/>
        <d v="2017-09-14T22:38:02"/>
        <d v="2017-09-14T20:55:14"/>
        <d v="2017-09-29T16:56:00"/>
        <d v="2015-09-16T18:50:00"/>
        <d v="2017-09-30T14:18:19"/>
        <d v="2017-09-26T14:01:00"/>
        <d v="2017-09-30T19:15:00"/>
        <d v="2017-09-29T23:11:13"/>
        <d v="2015-07-13T08:59:00"/>
        <d v="2017-10-04T22:12:01"/>
        <d v="2015-03-24T18:11:40"/>
        <d v="2014-10-21T18:07:08"/>
        <d v="2017-10-07T20:10:28"/>
        <d v="2017-10-07T19:05:00"/>
        <d v="2017-10-09T01:10:10"/>
        <d v="2017-10-08T21:29:00"/>
        <d v="2017-10-09T12:09:32"/>
        <d v="2017-10-08T22:02:00"/>
        <d v="2017-09-28T19:58:58"/>
        <d v="2017-10-10T19:58:28"/>
        <d v="2017-10-12T14:30:45"/>
        <d v="2017-10-06T22:46:00"/>
        <d v="2017-10-14T00:02:00"/>
        <d v="2017-10-13T14:46:00"/>
        <d v="2017-10-13T21:27:00"/>
        <d v="2017-10-14T18:22:00"/>
        <d v="2017-10-17T14:49:25"/>
        <d v="2017-10-08T20:47:07"/>
        <d v="2017-09-30T18:56:51"/>
        <d v="2017-10-22T13:15:34"/>
        <d v="2017-10-14T10:53:56"/>
        <d v="2017-10-14T12:00:42"/>
        <d v="2017-10-15T10:44:03"/>
        <d v="2017-09-30T14:46:17"/>
        <d v="2011-10-24T13:26:00"/>
        <d v="2017-10-23T01:14:00"/>
        <d v="2017-10-27T17:38:00"/>
        <d v="2017-11-03T21:30:48"/>
        <d v="2013-11-24T23:48:00"/>
        <d v="2017-09-11T19:11:55"/>
        <d v="2017-08-04T02:34:21"/>
        <d v="2017-08-03T15:43:53"/>
        <d v="2017-09-09T19:33:34"/>
        <d v="2015-07-27T18:37:00"/>
        <d v="2017-10-22T08:39:00"/>
        <d v="2017-11-12T23:22:00"/>
        <d v="2017-11-10T22:09:00"/>
        <d v="2017-11-10T23:27:11"/>
        <d v="2017-11-12T13:10:00"/>
        <d v="2017-10-20T21:33:00"/>
        <d v="2017-11-15T18:59:00"/>
        <d v="2017-09-15T04:48:00"/>
        <d v="2017-11-16T20:40:05"/>
        <d v="2017-11-15T12:07:29"/>
        <d v="2017-11-18T18:44:00"/>
        <d v="2017-11-18T23:05:16"/>
        <d v="2017-11-18T20:39:00"/>
        <d v="2017-11-19T19:14:00"/>
        <d v="2017-11-19T19:21:00"/>
        <d v="2017-11-19T20:58:00"/>
        <d v="2016-04-13T02:33:00"/>
        <d v="2016-01-04T01:30:00"/>
        <d v="2016-04-29T23:20:00"/>
        <d v="2016-04-30T05:59:00"/>
        <d v="2016-04-30T06:13:00"/>
        <d v="2016-04-30T06:31:00"/>
        <d v="2017-11-17T20:20:32"/>
        <d v="2017-11-20T21:23:35"/>
        <d v="2017-10-03T00:20:00"/>
        <d v="2014-05-26T15:13:00"/>
        <d v="2017-11-24T20:47:53"/>
        <d v="2017-11-18T18:29:00"/>
        <d v="2017-11-29T16:34:59"/>
        <d v="2017-11-21T10:53:25"/>
        <d v="2017-08-06T21:21:27"/>
        <d v="2017-09-10T11:37:57"/>
        <d v="2017-07-10T16:27:15"/>
        <d v="2016-07-02T21:55:39"/>
        <d v="2017-12-05T19:09:26"/>
        <d v="2017-12-05T20:50:00"/>
        <d v="2017-12-09T23:36:00"/>
        <d v="2017-12-10T23:55:38"/>
        <d v="2016-05-04T16:53:44"/>
        <d v="2017-12-11T19:01:20"/>
        <d v="2017-07-16T00:23:00"/>
        <d v="2017-07-16T01:24:00"/>
        <d v="2017-05-09T09:25:00"/>
        <d v="2017-05-17T16:44:29"/>
        <d v="2017-06-04T20:21:00"/>
        <d v="2017-12-16T19:26:00"/>
        <d v="2017-09-16T23:27:45"/>
        <d v="2017-12-02T23:04:29"/>
        <d v="2017-08-04T16:10:59"/>
        <d v="2013-05-12T13:34:00"/>
        <d v="2017-12-24T12:57:00"/>
        <d v="2017-11-21T10:37:00"/>
        <d v="2017-12-24T21:25:31"/>
        <d v="2017-11-21T22:45:28"/>
        <d v="2017-11-21T22:45:39"/>
        <d v="2017-12-27T22:59:01"/>
        <d v="2017-04-06T15:15:14"/>
        <d v="2017-09-10T18:27:37"/>
        <d v="2017-09-08T20:48:55"/>
        <d v="2013-06-09T17:20:00"/>
        <d v="2017-08-29T17:10:00"/>
        <d v="2017-12-31T13:17:00"/>
        <d v="2017-08-19T17:41:43"/>
        <d v="2017-06-25T17:24:08"/>
        <d v="2017-09-08T19:39:13"/>
        <d v="2017-09-09T14:38:08"/>
        <d v="2017-09-10T18:27:34"/>
        <d v="2017-09-11T18:34:44"/>
        <d v="2018-01-02T19:40:00"/>
        <d v="2013-08-14T11:38:00"/>
        <d v="2017-12-25T22:41:00"/>
        <d v="2017-12-30T23:08:00"/>
        <d v="2016-09-05T18:02:01"/>
        <d v="2016-09-21T17:16:27"/>
        <d v="2017-12-04T01:59:25"/>
        <d v="2018-01-06T20:10:00"/>
        <d v="2018-01-06T17:37:00"/>
        <d v="2017-09-14T20:45:00"/>
        <d v="2013-04-11T20:57:00"/>
        <d v="2017-05-29T16:34:00"/>
        <d v="2018-01-13T19:23:00"/>
        <d v="2018-01-14T22:08:31"/>
        <d v="2018-01-13T17:16:04"/>
        <d v="2018-01-07T16:57:35"/>
        <d v="2018-01-15T23:09:30"/>
        <d v="2017-10-15T19:06:23"/>
        <d v="2017-06-05T21:10:00"/>
        <d v="2017-06-05T23:56:00"/>
        <d v="2017-06-08T17:37:00"/>
        <d v="2018-01-19T10:39:16"/>
        <d v="2017-03-09T15:49:53"/>
        <d v="2018-01-18T01:20:00"/>
        <d v="2018-01-21T03:00:00"/>
        <d v="2012-03-11T12:21:00"/>
        <d v="2018-01-23T21:00:43"/>
        <d v="2018-01-20T19:26:17"/>
        <d v="2017-11-19T22:44:42"/>
        <d v="2012-04-05T14:14:49"/>
        <d v="2017-11-01T19:25:00"/>
        <d v="2017-10-07T19:17:00"/>
        <d v="2017-07-01T22:25:11"/>
        <d v="2016-09-24T19:46:00"/>
        <d v="2018-02-03T18:31:00"/>
        <d v="2018-02-03T19:52:00"/>
        <d v="2018-02-04T18:10:00"/>
        <d v="2016-06-18T10:47:00"/>
        <d v="2017-12-22T15:26:46"/>
        <d v="2017-07-11T19:59:54"/>
        <d v="2016-11-16T16:52:45"/>
        <d v="2013-04-18T17:34:00"/>
        <d v="2016-09-04T17:43:00"/>
        <d v="2016-04-25T20:18:55"/>
        <d v="2017-10-21T18:33:31"/>
        <d v="2014-03-21T18:37:00"/>
        <d v="2018-02-13T19:11:47"/>
        <d v="2012-07-04T22:04:00"/>
        <d v="2018-02-03T17:28:00"/>
        <d v="2018-01-20T21:07:23"/>
        <d v="2013-06-24T19:16:00"/>
        <d v="2017-09-08T19:06:00"/>
        <d v="2011-06-04T17:07:00"/>
        <d v="2011-08-09T21:28:00"/>
        <d v="2012-04-06T02:52:00"/>
        <d v="2012-07-18T15:16:47"/>
        <d v="2012-08-20T19:14:44"/>
        <d v="2012-08-31T17:40:34"/>
        <d v="2012-08-31T17:33:36"/>
        <d v="2012-09-25T14:30:00"/>
        <d v="2008-07-18T14:32:52"/>
        <d v="2010-09-12T14:18:39"/>
        <d v="2009-01-25T15:31:21"/>
        <d v="2013-03-05T19:42:15"/>
        <d v="2013-04-15T00:13:47"/>
        <d v="2013-04-26T22:24:13"/>
        <d v="2013-04-28T22:06:40"/>
        <d v="2013-05-11T15:03:00"/>
        <d v="2013-05-11T22:16:42"/>
        <d v="2013-04-20T16:21:36"/>
        <d v="2013-05-13T00:18:15"/>
        <d v="2013-06-19T19:19:08"/>
        <d v="2013-06-20T15:38:22"/>
        <d v="2013-06-28T18:13:23"/>
        <d v="2013-06-28T18:08:28"/>
        <d v="2013-06-29T17:17:55"/>
        <d v="2013-06-29T17:16:25"/>
        <d v="2013-06-29T17:11:07"/>
        <d v="2013-06-29T17:10:39"/>
        <d v="2013-06-29T17:04:21"/>
        <d v="2013-06-29T15:36:07"/>
        <d v="2013-07-06T21:23:37"/>
        <d v="2013-07-05T19:02:00"/>
        <d v="2013-06-28T14:29:42"/>
        <d v="2013-08-04T20:46:30"/>
        <d v="2013-08-16T15:50:49"/>
        <d v="2013-08-27T14:51:28"/>
        <d v="2013-08-05T20:48:02"/>
        <d v="2013-09-28T20:26:06"/>
        <d v="2013-09-28T20:41:53"/>
        <d v="2013-10-06T19:07:04"/>
        <d v="2013-10-12T17:16:21"/>
        <d v="2013-10-14T17:26:25"/>
        <d v="2013-11-01T21:26:00"/>
        <d v="2013-11-14T17:47:35"/>
        <d v="2013-11-10T14:38:02"/>
        <d v="2013-11-10T16:24:28"/>
        <d v="2013-11-10T16:22:39"/>
        <d v="2014-02-25T22:03:20"/>
        <d v="2014-02-25T22:10:03"/>
        <d v="2013-06-19T14:23:09"/>
        <d v="2013-06-19T14:24:05"/>
        <d v="2014-03-26T20:02:41"/>
        <d v="2014-04-01T20:18:26"/>
        <d v="2014-04-03T23:41:30"/>
        <d v="2014-04-03T17:59:38"/>
        <d v="2014-04-03T17:58:55"/>
        <d v="2014-04-03T17:57:41"/>
        <d v="2014-03-31T09:30:44"/>
        <d v="2014-04-27T21:24:27"/>
        <d v="2014-04-27T22:02:43"/>
        <d v="2014-04-17T21:56:53"/>
        <d v="2014-05-16T15:40:58"/>
        <d v="2014-05-16T15:13:37"/>
        <d v="2014-05-16T15:40:29"/>
        <d v="2014-05-16T15:51:16"/>
        <d v="2014-05-16T16:38:42"/>
        <d v="2014-05-16T16:48:47"/>
        <d v="2014-05-16T17:10:04"/>
        <d v="2014-05-16T22:52:04"/>
        <d v="2014-05-16T15:29:14"/>
        <d v="2014-05-18T21:39:32"/>
        <d v="2014-05-16T16:40:53"/>
        <d v="2014-05-19T13:17:02"/>
        <d v="2014-05-22T18:17:14"/>
        <d v="2014-05-22T18:51:46"/>
        <d v="2014-05-22T18:52:44"/>
        <d v="2014-05-22T18:55:26"/>
        <d v="2014-05-24T16:38:32"/>
        <d v="2014-05-24T16:43:00"/>
        <d v="2014-05-24T16:42:20"/>
        <d v="2014-05-24T19:38:24"/>
        <d v="2014-05-26T13:48:51"/>
        <d v="2014-05-29T13:26:29"/>
        <d v="2014-06-03T20:36:41"/>
        <d v="2014-06-03T20:43:51"/>
        <d v="2014-06-03T20:46:29"/>
        <d v="2014-06-03T20:53:14"/>
        <d v="2014-06-03T21:22:15"/>
        <d v="2014-06-03T20:53:17"/>
        <d v="2014-06-06T17:14:02"/>
        <d v="2014-06-14T09:50:57"/>
        <d v="2014-06-29T15:20:39"/>
        <d v="2014-06-28T17:44:00"/>
        <d v="2014-07-04T05:38:00"/>
        <d v="2014-07-17T16:04:08"/>
        <d v="2014-07-17T17:37:01"/>
        <d v="2014-07-17T17:33:53"/>
        <d v="2014-07-17T17:37:57"/>
        <d v="2014-07-17T19:05:58"/>
        <d v="2014-07-17T23:25:43"/>
        <d v="2014-07-17T15:57:51"/>
        <d v="2014-07-17T16:02:44"/>
        <d v="2014-07-18T14:22:47"/>
        <d v="2014-07-18T14:22:22"/>
        <d v="2014-07-18T14:21:51"/>
        <d v="2014-07-18T15:09:35"/>
        <d v="2014-07-18T19:21:57"/>
        <d v="2014-07-18T19:20:58"/>
        <d v="2014-07-18T19:22:35"/>
        <d v="2014-07-17T17:35:00"/>
        <d v="2014-07-24T20:26:16"/>
        <d v="2014-07-05T17:09:12"/>
        <d v="2014-08-03T15:41:38"/>
        <d v="2014-08-06T01:34:26"/>
        <d v="2014-07-10T15:04:00"/>
        <d v="2014-07-10T15:07:18"/>
        <d v="2014-07-10T17:13:14"/>
        <d v="2014-07-10T17:13:25"/>
        <d v="2014-08-16T15:20:37"/>
        <d v="2014-08-16T16:28:54"/>
        <d v="2014-08-23T16:45:46"/>
        <d v="2014-08-23T16:41:28"/>
        <d v="2014-08-24T23:39:02"/>
        <d v="2014-08-05T21:12:09"/>
        <d v="2014-09-11T13:50:25"/>
        <d v="2014-09-11T13:56:24"/>
        <d v="2014-09-09T19:55:51"/>
        <d v="2014-09-09T19:58:39"/>
        <d v="2014-09-09T20:48:54"/>
        <d v="2014-09-09T20:50:37"/>
        <d v="2014-09-09T20:50:42"/>
        <d v="2014-09-09T20:50:46"/>
        <d v="2014-09-09T22:48:16"/>
        <d v="2014-09-09T22:48:26"/>
        <d v="2014-09-12T20:47:40"/>
        <d v="2014-09-10T15:57:13"/>
        <d v="2014-09-10T18:43:25"/>
        <d v="2014-09-10T18:49:43"/>
        <d v="2014-09-10T18:50:08"/>
        <d v="2014-09-10T18:53:47"/>
        <d v="2014-09-10T20:04:48"/>
        <d v="2014-09-19T15:42:54"/>
        <d v="2014-09-19T15:43:42"/>
        <d v="2014-09-19T15:46:44"/>
        <d v="2014-09-19T16:22:12"/>
        <d v="2014-09-19T17:31:49"/>
        <d v="2014-09-19T18:42:11"/>
        <d v="2014-09-19T19:03:53"/>
        <d v="2014-09-20T15:08:23"/>
        <d v="2014-09-20T15:00:42"/>
        <d v="2014-09-20T15:08:44"/>
        <d v="2014-09-10T19:08:30"/>
        <d v="2014-09-10T19:07:04"/>
        <d v="2014-09-10T19:52:20"/>
        <d v="2014-09-10T19:52:05"/>
        <d v="2014-10-03T15:47:27"/>
        <d v="2014-10-03T15:47:44"/>
        <d v="2014-09-28T22:31:56"/>
        <d v="2014-10-10T19:46:28"/>
        <d v="2014-10-10T20:58:36"/>
        <d v="2014-10-10T22:59:14"/>
        <d v="2014-10-11T13:48:46"/>
        <d v="2014-10-11T14:53:28"/>
        <d v="2014-10-11T14:55:33"/>
        <d v="2014-10-11T14:57:09"/>
        <d v="2014-10-11T14:57:40"/>
        <d v="2014-10-11T15:23:46"/>
        <d v="2014-10-11T15:21:54"/>
        <d v="2014-10-11T15:21:57"/>
        <d v="2014-10-11T15:23:41"/>
        <d v="2014-10-11T17:43:21"/>
        <d v="2014-10-11T17:41:41"/>
        <d v="2014-10-11T17:41:47"/>
        <d v="2014-10-12T15:50:32"/>
        <d v="2014-10-12T15:50:45"/>
        <d v="2014-10-12T15:51:10"/>
        <d v="2014-10-12T16:24:19"/>
        <d v="2014-10-12T16:24:24"/>
        <d v="2014-10-11T00:05:55"/>
        <d v="2014-10-11T16:37:30"/>
        <d v="2014-10-11T16:38:41"/>
        <d v="2014-10-11T16:39:21"/>
        <d v="2014-10-11T16:40:06"/>
        <d v="2014-10-21T18:45:58"/>
        <d v="2014-10-21T18:47:02"/>
        <d v="2014-10-25T02:22:01"/>
        <d v="2014-10-25T02:22:40"/>
        <d v="2014-11-01T16:37:06"/>
        <d v="2013-08-19T18:10:16"/>
        <d v="2010-06-19T00:19:35"/>
        <d v="2015-02-08T20:02:07"/>
        <d v="2015-02-08T20:44:36"/>
        <d v="2015-02-08T20:47:41"/>
        <d v="2015-02-08T21:10:46"/>
        <d v="2015-03-02T22:24:25"/>
        <d v="2015-03-02T23:28:20"/>
        <d v="2015-03-08T20:26:16"/>
        <d v="2015-03-06T21:41:34"/>
        <d v="2015-03-08T18:07:06"/>
        <d v="2015-03-22T22:49:15"/>
        <d v="2015-03-22T22:23:54"/>
        <d v="2015-03-19T18:32:58"/>
        <d v="2015-03-23T21:42:46"/>
        <d v="2015-03-23T21:43:08"/>
        <d v="2015-03-24T15:25:34"/>
        <d v="2015-03-27T18:51:01"/>
        <d v="2015-04-04T16:46:05"/>
        <d v="2015-03-30T22:41:04"/>
        <d v="2015-03-30T22:24:17"/>
        <d v="2015-04-12T18:03:46"/>
        <d v="2015-04-14T16:08:27"/>
        <d v="2015-04-12T20:07:00"/>
        <d v="2015-04-17T20:36:28"/>
        <d v="2015-04-17T15:51:23"/>
        <d v="2015-04-17T17:25:38"/>
        <d v="2015-03-19T19:25:56"/>
        <d v="2014-08-09T15:54:53"/>
        <d v="2015-04-30T00:45:52"/>
        <d v="2015-04-29T23:43:02"/>
        <d v="2015-04-30T00:00:45"/>
        <d v="2015-04-30T00:08:34"/>
        <d v="2015-04-30T00:51:23"/>
        <d v="2015-04-04T19:21:37"/>
        <d v="2015-04-30T23:54:01"/>
        <d v="2015-05-02T05:06:26"/>
        <d v="2015-05-02T18:11:41"/>
        <d v="2015-05-02T19:18:44"/>
        <d v="2015-05-02T21:39:27"/>
        <d v="2015-05-02T23:18:27"/>
        <d v="2015-05-03T16:24:08"/>
        <d v="2015-05-02T23:24:39"/>
        <d v="2015-05-03T11:24:33"/>
        <d v="2015-04-29T15:08:36"/>
        <d v="2015-04-29T22:11:00"/>
        <d v="2015-05-02T23:21:25"/>
        <d v="2015-05-02T23:21:33"/>
        <d v="2015-05-02T23:21:38"/>
        <d v="2015-05-02T23:21:43"/>
        <d v="2015-05-02T23:21:47"/>
        <d v="2015-05-02T23:21:54"/>
        <d v="2015-05-02T23:21:59"/>
        <d v="2015-05-02T23:22:14"/>
        <d v="2015-05-01T20:40:56"/>
        <d v="2015-05-03T18:31:59"/>
        <d v="2015-04-20T00:03:00"/>
        <d v="2015-05-02T18:58:08"/>
        <d v="2015-05-02T18:08:29"/>
        <d v="2015-05-05T23:56:25"/>
        <d v="2015-05-02T00:16:32"/>
        <d v="2015-05-02T18:57:49"/>
        <d v="2015-05-02T21:02:58"/>
        <d v="2015-05-10T19:37:49"/>
        <d v="2009-07-02T05:05:16"/>
        <d v="2014-12-18T14:47:43"/>
        <d v="2015-05-20T17:15:04"/>
        <d v="2015-05-20T17:28:43"/>
        <d v="2015-05-20T17:20:45"/>
        <d v="2015-05-19T14:26:12"/>
        <d v="2015-05-20T17:20:13"/>
        <d v="2015-05-20T12:31:12"/>
        <d v="2015-05-21T23:18:21"/>
        <d v="2015-05-20T17:22:40"/>
        <d v="2015-05-20T17:31:59"/>
        <d v="2015-05-22T17:24:00"/>
        <d v="2015-05-24T16:15:34"/>
        <d v="2015-05-25T12:37:16"/>
        <d v="2015-05-31T04:07:18"/>
        <d v="2015-06-01T13:22:39"/>
        <d v="2015-06-02T20:54:29"/>
        <d v="2015-05-29T18:27:41"/>
        <d v="2015-06-02T21:03:33"/>
        <d v="2015-06-03T01:30:43"/>
        <d v="2010-04-22T16:08:00"/>
        <d v="2010-04-22T05:28:00"/>
        <d v="2015-06-14T16:43:54"/>
        <d v="2015-06-17T17:22:23"/>
        <d v="2015-06-13T20:53:00"/>
        <d v="2015-06-24T19:43:10"/>
        <d v="2015-05-19T17:43:59"/>
        <d v="2015-06-17T20:09:41"/>
        <d v="2014-05-25T12:29:37"/>
        <d v="2015-07-02T17:13:54"/>
        <d v="2015-07-05T17:31:13"/>
        <d v="2015-07-06T18:08:57"/>
        <d v="2015-07-06T01:55:01"/>
        <d v="2015-07-11T12:27:50"/>
        <d v="2015-07-11T12:39:40"/>
        <d v="2015-07-11T12:46:43"/>
        <d v="2015-07-11T13:09:13"/>
        <d v="2015-07-03T13:52:53"/>
        <d v="2015-07-13T15:24:54"/>
        <d v="2015-07-12T15:22:57"/>
        <d v="2015-07-12T16:02:04"/>
        <d v="2015-07-12T20:40:01"/>
        <d v="2015-07-12T22:18:58"/>
        <d v="2015-07-15T18:26:07"/>
        <d v="2015-07-15T18:30:34"/>
        <d v="2015-07-15T19:38:59"/>
        <d v="2015-07-15T19:39:31"/>
        <d v="2015-07-15T18:42:14"/>
        <d v="2015-07-15T19:57:18"/>
        <d v="2015-07-13T15:43:50"/>
        <d v="2015-07-13T17:30:37"/>
        <d v="2015-07-16T14:51:28"/>
        <d v="2015-07-16T14:14:30"/>
        <d v="2015-07-16T13:26:03"/>
        <d v="2015-07-16T13:29:34"/>
        <d v="2015-07-16T14:23:17"/>
        <d v="2015-07-13T18:35:08"/>
        <d v="2015-07-17T07:13:42"/>
        <d v="2015-07-13T19:41:31"/>
        <d v="2015-07-13T21:29:55"/>
        <d v="2015-07-16T15:47:00"/>
        <d v="2015-07-13T22:24:09"/>
        <d v="2015-07-14T14:37:50"/>
        <d v="2015-07-14T15:21:44"/>
        <d v="2015-07-05T18:27:06"/>
        <d v="2015-07-12T04:15:14"/>
        <d v="2015-07-05T14:14:26"/>
        <d v="2015-07-05T15:01:24"/>
        <d v="2015-07-05T16:58:30"/>
        <d v="2015-07-05T16:37:19"/>
        <d v="2015-07-05T17:03:40"/>
        <d v="2015-07-05T17:21:14"/>
        <d v="2015-07-05T17:23:01"/>
        <d v="2014-04-27T03:17:49"/>
        <d v="2015-07-24T23:50:58"/>
        <d v="2015-07-25T20:23:17"/>
        <d v="2015-07-26T01:21:00"/>
        <d v="2015-07-27T23:26:43"/>
        <d v="2015-07-27T23:10:05"/>
        <d v="2015-07-20T21:10:29"/>
        <d v="2015-08-02T07:43:00"/>
        <d v="2015-08-03T20:14:10"/>
        <d v="2015-08-03T20:14:28"/>
        <d v="2015-08-03T20:18:39"/>
        <d v="2015-08-03T20:14:52"/>
        <d v="2015-08-03T20:19:20"/>
        <d v="2015-08-03T20:19:29"/>
        <d v="2015-07-30T14:24:58"/>
        <d v="2015-07-30T16:43:49"/>
        <d v="2015-07-30T19:28:48"/>
        <d v="2015-07-30T20:38:46"/>
        <d v="2015-08-02T20:14:43"/>
        <d v="2015-08-02T22:23:18"/>
        <d v="2015-08-03T14:56:38"/>
        <d v="2015-08-03T16:10:54"/>
        <d v="2015-08-03T18:51:52"/>
        <d v="2015-08-03T19:44:50"/>
        <d v="2015-08-03T21:00:10"/>
        <d v="2015-08-03T22:49:22"/>
        <d v="2015-08-04T15:11:52"/>
        <d v="2015-08-04T16:22:01"/>
        <d v="2015-08-04T19:08:34"/>
        <d v="2015-08-02T18:54:13"/>
        <d v="2015-08-11T01:20:05"/>
        <d v="2015-08-16T01:03:15"/>
        <d v="2015-07-31T21:33:35"/>
        <d v="2010-05-20T21:53:42"/>
        <d v="2015-08-23T01:34:32"/>
        <d v="2015-08-24T18:54:01"/>
        <d v="2015-08-04T19:03:54"/>
        <d v="2015-08-17T00:04:57"/>
        <d v="2015-08-17T00:23:02"/>
        <d v="2015-08-17T00:25:35"/>
        <d v="2015-08-17T00:10:50"/>
        <d v="2015-08-29T13:30:00"/>
        <d v="2015-08-23T00:48:20"/>
        <d v="2015-09-03T22:26:34"/>
        <d v="2015-09-07T16:30:11"/>
        <d v="2015-08-12T18:02:20"/>
        <d v="2015-08-15T14:40:28"/>
        <d v="2015-05-25T21:10:50"/>
        <d v="2015-07-16T00:54:40"/>
        <d v="2015-07-18T20:40:04"/>
        <d v="2015-07-18T20:40:44"/>
        <d v="2015-07-18T18:01:18"/>
        <d v="2015-07-18T18:00:17"/>
        <d v="2015-09-13T21:26:37"/>
        <d v="2015-06-23T19:27:35"/>
        <d v="2015-08-23T02:03:47"/>
        <d v="2015-08-10T04:00:17"/>
        <d v="2015-08-11T04:00:38"/>
        <d v="2015-08-11T04:00:26"/>
        <d v="2015-09-12T19:29:17"/>
        <d v="2015-10-05T21:21:29"/>
        <d v="2015-10-04T15:36:45"/>
        <d v="2015-10-04T17:29:57"/>
        <d v="2015-10-04T18:18:02"/>
        <d v="2015-10-04T19:06:27"/>
        <d v="2015-10-04T19:14:10"/>
        <d v="2015-10-04T21:40:38"/>
        <d v="2015-10-08T03:36:56"/>
        <d v="2015-10-08T03:51:34"/>
        <d v="2015-10-08T14:36:22"/>
        <d v="2015-10-02T21:04:59"/>
        <d v="2015-10-02T23:57:09"/>
        <d v="2015-10-03T13:36:47"/>
        <d v="2015-10-03T15:05:22"/>
        <d v="2015-10-03T16:55:59"/>
        <d v="2015-10-03T17:48:15"/>
        <d v="2015-10-03T19:39:40"/>
        <d v="2015-10-05T17:20:26"/>
        <d v="2015-10-05T20:42:54"/>
        <d v="2015-10-17T16:27:16"/>
        <d v="2015-10-19T19:00:16"/>
        <d v="2015-10-26T17:25:55"/>
        <d v="2015-10-31T14:53:33"/>
        <d v="2015-10-30T19:58:10"/>
        <d v="2015-07-10T15:45:28"/>
        <d v="2015-10-10T17:30:46"/>
        <d v="2015-10-10T18:22:38"/>
        <d v="2015-10-10T17:24:37"/>
        <d v="2015-11-15T15:08:14"/>
        <d v="2015-11-21T00:08:24"/>
        <d v="2015-06-24T14:09:00"/>
        <d v="2015-07-18T02:24:03"/>
        <d v="2015-08-29T14:36:34"/>
        <d v="2015-09-23T22:46:22"/>
        <d v="2015-12-11T19:10:40"/>
        <d v="2015-12-12T19:26:11"/>
        <d v="2015-12-12T19:10:03"/>
        <d v="2015-12-28T21:37:57"/>
        <d v="2014-12-20T15:42:45"/>
        <d v="2015-05-19T23:09:59"/>
        <d v="2016-01-24T19:35:07"/>
        <d v="2016-02-01T19:52:49"/>
        <d v="2016-01-31T16:32:43"/>
        <d v="2016-02-11T23:57:31"/>
        <d v="2016-02-11T22:03:57"/>
        <d v="2016-02-17T17:51:19"/>
        <d v="2016-02-24T15:03:34"/>
        <d v="2016-02-24T19:07:13"/>
        <d v="2016-02-25T22:04:16"/>
        <d v="2015-12-16T20:22:37"/>
        <d v="2016-02-27T21:09:07"/>
        <d v="2015-07-24T22:30:25"/>
        <d v="2016-03-04T19:35:54"/>
        <d v="2016-03-05T13:38:55"/>
        <d v="2016-03-08T21:16:37"/>
        <d v="2015-08-27T17:38:32"/>
        <d v="2016-03-03T19:10:32"/>
        <d v="2016-03-03T19:14:18"/>
        <d v="2013-05-20T19:36:09"/>
        <d v="2013-05-10T21:17:48"/>
        <d v="2013-05-10T20:14:33"/>
        <d v="2016-03-18T14:33:28"/>
        <d v="2016-03-20T22:04:34"/>
        <d v="2016-03-20T23:24:18"/>
        <d v="2016-03-20T22:21:45"/>
        <d v="2016-03-26T19:29:55"/>
        <d v="2016-03-28T21:13:07"/>
        <d v="2016-03-29T18:20:32"/>
        <d v="2016-03-29T18:33:58"/>
        <d v="2016-03-29T18:41:10"/>
        <d v="2016-03-29T18:44:52"/>
        <d v="2016-03-29T18:53:21"/>
        <d v="2016-03-29T19:02:15"/>
        <d v="2016-03-29T19:07:13"/>
        <d v="2016-03-29T19:09:09"/>
        <d v="2016-03-29T19:09:46"/>
        <d v="2016-03-28T20:00:00"/>
        <d v="2016-03-26T19:36:02"/>
        <d v="2016-03-29T23:09:03"/>
        <d v="2016-03-30T20:57:34"/>
        <d v="2016-03-30T14:18:55"/>
        <d v="2016-03-30T20:56:32"/>
        <d v="2016-03-30T20:52:34"/>
        <d v="2016-03-30T20:48:43"/>
        <d v="2016-04-03T15:38:48"/>
        <d v="2016-04-08T22:09:06"/>
        <d v="2016-04-08T22:10:00"/>
        <d v="2016-04-08T22:10:41"/>
        <d v="2016-04-10T16:36:59"/>
        <d v="2016-04-10T15:39:09"/>
        <d v="2016-04-10T20:03:53"/>
        <d v="2016-04-10T17:38:41"/>
        <d v="2016-04-12T18:18:15"/>
        <d v="2016-04-12T18:25:26"/>
        <d v="2016-04-12T18:28:17"/>
        <d v="2016-04-12T18:35:02"/>
        <d v="2016-04-12T18:59:56"/>
        <d v="2016-04-12T19:15:10"/>
        <d v="2016-04-12T19:32:48"/>
        <d v="2016-04-12T18:31:14"/>
        <d v="2016-04-12T18:34:38"/>
        <d v="2016-04-12T18:50:04"/>
        <d v="2016-04-12T18:52:09"/>
        <d v="2016-04-12T18:53:26"/>
        <d v="2016-04-12T18:55:56"/>
        <d v="2016-04-12T18:57:35"/>
        <d v="2016-04-12T19:00:05"/>
        <d v="2016-04-12T19:03:39"/>
        <d v="2016-04-12T19:10:32"/>
        <d v="2016-04-12T19:17:36"/>
        <d v="2016-04-12T19:19:06"/>
        <d v="2016-04-12T19:27:33"/>
        <d v="2016-04-12T19:36:55"/>
        <d v="2016-04-12T19:48:37"/>
        <d v="2016-04-12T19:51:23"/>
        <d v="2016-04-12T21:06:46"/>
        <d v="2016-04-11T21:27:19"/>
        <d v="2016-04-16T18:41:09"/>
        <d v="2016-04-16T22:01:58"/>
        <d v="2016-04-01T22:50:07"/>
        <d v="2016-04-08T21:09:00"/>
        <d v="2016-04-08T23:39:12"/>
        <d v="2016-04-14T19:33:30"/>
        <d v="2016-04-15T16:20:31"/>
        <d v="2016-04-15T18:31:42"/>
        <d v="2016-04-15T22:01:12"/>
        <d v="2016-04-16T20:50:10"/>
        <d v="2016-04-16T23:05:20"/>
        <d v="2016-04-21T20:52:07"/>
        <d v="2016-04-23T13:45:00"/>
        <d v="2016-04-23T18:10:58"/>
        <d v="2016-04-23T18:39:10"/>
        <d v="2016-04-23T14:35:08"/>
        <d v="2016-04-21T23:53:44"/>
        <d v="2016-04-24T20:08:54"/>
        <d v="2016-04-25T21:54:23"/>
        <d v="2016-04-24T19:14:43"/>
        <d v="2016-04-24T19:14:30"/>
        <d v="2016-04-26T16:25:05"/>
        <d v="2016-04-26T18:20:26"/>
        <d v="2016-04-30T00:52:31"/>
        <d v="2016-04-19T17:55:09"/>
        <d v="2016-04-19T17:55:31"/>
        <d v="2016-04-19T17:56:13"/>
        <d v="2016-04-09T19:45:51"/>
        <d v="2016-04-09T20:05:10"/>
        <d v="2016-04-28T16:20:56"/>
        <d v="2016-03-24T17:17:53"/>
        <d v="2016-04-28T19:28:56"/>
        <d v="2016-05-07T00:26:40"/>
        <d v="2016-05-07T00:41:39"/>
        <d v="2016-04-23T20:59:19"/>
        <d v="2016-05-09T20:08:13"/>
        <d v="2016-05-13T22:54:29"/>
        <d v="2012-06-09T18:27:00"/>
        <d v="2016-05-19T13:50:54"/>
        <d v="2016-05-19T17:23:16"/>
        <d v="2016-03-23T19:47:02"/>
        <d v="2016-05-20T15:28:35"/>
        <d v="2016-05-20T15:49:50"/>
        <d v="2016-05-20T18:27:09"/>
        <d v="2016-05-20T16:28:38"/>
        <d v="2016-05-20T18:28:46"/>
        <d v="2016-05-20T16:34:16"/>
        <d v="2016-05-20T16:59:28"/>
        <d v="2016-05-20T16:32:09"/>
        <d v="2016-05-20T17:39:21"/>
        <d v="2016-05-20T14:37:09"/>
        <d v="2016-05-20T14:41:20"/>
        <d v="2016-05-20T17:33:15"/>
        <d v="2016-05-20T14:39:34"/>
        <d v="2016-05-21T00:06:44"/>
        <d v="2016-05-21T00:07:07"/>
        <d v="2016-05-21T00:12:37"/>
        <d v="2016-05-20T17:07:11"/>
        <d v="2016-05-21T13:17:03"/>
        <d v="2016-05-21T13:22:08"/>
        <d v="2016-05-21T13:27:46"/>
        <d v="2016-05-21T13:42:10"/>
        <d v="2016-05-21T13:42:28"/>
        <d v="2016-05-21T13:56:18"/>
        <d v="2016-05-11T17:20:50"/>
        <d v="2016-05-21T13:56:35"/>
        <d v="2016-05-21T14:32:15"/>
        <d v="2016-05-21T13:58:34"/>
        <d v="2016-05-21T14:36:59"/>
        <d v="2016-05-21T14:38:31"/>
        <d v="2016-05-21T14:39:03"/>
        <d v="2016-05-21T14:52:57"/>
        <d v="2016-05-20T11:46:00"/>
        <d v="2016-05-10T20:38:00"/>
        <d v="2016-05-22T20:56:58"/>
        <d v="2016-05-24T22:46:47"/>
        <d v="2016-04-15T22:19:58"/>
        <d v="2016-05-28T15:45:25"/>
        <d v="2016-05-28T14:55:23"/>
        <d v="2016-05-30T00:17:30"/>
        <d v="2016-05-31T14:15:42"/>
        <d v="2016-06-04T15:42:46"/>
        <d v="2016-06-03T18:52:38"/>
        <d v="2016-05-31T01:03:39"/>
        <d v="2015-07-15T13:40:13"/>
        <d v="2016-06-08T20:51:01"/>
        <d v="2016-06-09T17:11:04"/>
        <d v="2016-06-11T16:10:18"/>
        <d v="2016-06-11T18:59:56"/>
        <d v="2016-06-14T00:07:22"/>
        <d v="2016-06-15T19:34:17"/>
        <d v="2016-06-15T18:46:08"/>
        <d v="2016-06-15T18:55:49"/>
        <d v="2016-06-15T13:42:10"/>
        <d v="2016-06-15T14:10:22"/>
        <d v="2016-06-09T17:48:00"/>
        <d v="2016-06-16T18:03:10"/>
        <d v="2016-06-17T16:47:15"/>
        <d v="2016-06-18T15:01:32"/>
        <d v="2016-06-18T18:04:12"/>
        <d v="2016-06-18T18:25:32"/>
        <d v="2016-06-18T14:30:33"/>
        <d v="2016-06-18T15:32:15"/>
        <d v="2016-06-19T15:00:00"/>
        <d v="2016-06-19T20:07:44"/>
        <d v="2016-06-07T18:16:02"/>
        <d v="2016-06-20T17:02:00"/>
        <d v="2016-06-22T21:08:00"/>
        <d v="2016-06-14T18:45:12"/>
        <d v="2016-06-14T18:51:28"/>
        <d v="2016-05-19T13:16:00"/>
        <d v="2016-06-25T15:33:55"/>
        <d v="2016-06-30T20:31:11"/>
        <d v="2016-06-30T20:44:52"/>
        <d v="2016-06-30T22:00:19"/>
        <d v="2016-06-30T20:52:19"/>
        <d v="2016-06-22T21:06:00"/>
        <d v="2016-06-25T14:49:18"/>
        <d v="2016-07-02T13:24:50"/>
        <d v="2012-07-10T01:18:08"/>
        <d v="2016-06-23T05:05:00"/>
        <d v="2016-07-03T23:47:08"/>
        <d v="2016-07-04T14:24:49"/>
        <d v="2016-07-01T21:17:57"/>
        <d v="2016-07-04T21:56:46"/>
        <d v="2016-07-05T00:22:27"/>
        <d v="2015-04-03T21:40:00"/>
        <d v="2014-04-02T22:32:00"/>
        <d v="2016-07-07T22:00:00"/>
        <d v="2011-07-13T14:40:00"/>
        <d v="2010-07-31T12:31:00"/>
        <d v="2011-07-18T12:16:00"/>
        <d v="2013-05-25T15:05:00"/>
        <d v="2011-06-12T10:30:00"/>
        <d v="2012-05-05T17:30:00"/>
        <d v="2011-05-30T09:33:00"/>
        <d v="2013-06-18T11:32:00"/>
        <d v="2015-07-29T01:40:00"/>
        <d v="2012-06-11T01:06:00"/>
        <d v="2011-05-30T10:42:00"/>
        <d v="2011-06-12T13:02:00"/>
        <d v="2012-06-09T15:23:00"/>
        <d v="2010-07-31T10:59:00"/>
        <d v="2012-06-10T03:35:00"/>
        <d v="2012-05-05T17:47:00"/>
        <d v="2010-08-28T13:58:00"/>
        <d v="2011-05-08T14:08:00"/>
        <d v="2011-05-29T12:14:00"/>
        <d v="2011-06-18T16:56:00"/>
        <d v="2013-06-20T18:29:00"/>
        <d v="2013-07-03T18:36:00"/>
        <d v="2013-07-22T18:41:00"/>
        <d v="2010-09-05T06:48:00"/>
        <d v="2011-08-02T11:50:00"/>
        <d v="2011-08-28T18:02:00"/>
        <d v="2012-06-09T13:54:00"/>
        <d v="2011-08-06T17:40:00"/>
        <d v="2012-06-10T03:44:00"/>
        <d v="2013-05-25T15:00:00"/>
        <d v="2013-07-06T15:00:00"/>
        <d v="2013-07-05T19:14:00"/>
        <d v="2013-07-06T14:55:00"/>
        <d v="2013-07-22T18:34:00"/>
        <d v="2015-04-03T21:29:00"/>
        <d v="2016-07-01T21:40:31"/>
        <d v="2016-06-11T14:35:43"/>
        <d v="2016-07-04T23:44:47"/>
        <d v="2016-07-09T17:02:07"/>
        <d v="2016-07-10T23:09:00"/>
        <d v="2016-07-11T12:21:19"/>
        <d v="2016-04-15T07:12:00"/>
        <d v="2016-07-12T15:31:04"/>
        <d v="2016-07-16T17:14:00"/>
        <d v="2016-07-16T17:26:00"/>
        <d v="2016-07-16T17:27:00"/>
        <d v="2016-07-15T18:06:11"/>
        <d v="2016-07-18T01:52:03"/>
        <d v="2016-07-08T01:59:12"/>
        <d v="2016-07-20T23:56:00"/>
        <d v="2016-07-21T15:51:14"/>
        <d v="2016-07-21T14:15:38"/>
        <d v="2016-06-23T23:43:11"/>
        <d v="2016-06-23T15:49:16"/>
        <d v="2016-07-22T03:27:11"/>
        <d v="2016-06-23T17:37:31"/>
        <d v="2016-07-22T01:13:00"/>
        <d v="2016-06-23T17:35:48"/>
        <d v="2016-07-27T23:00:24"/>
        <d v="2016-07-27T23:00:33"/>
        <d v="2016-07-09T23:30:00"/>
        <d v="2016-07-07T20:44:00"/>
        <d v="2016-08-02T15:59:08"/>
        <d v="2016-08-01T13:17:57"/>
        <d v="2016-08-03T15:19:12"/>
        <d v="2015-08-12T19:46:09"/>
        <d v="2016-08-06T14:27:56"/>
        <d v="2016-08-06T22:28:34"/>
        <d v="2016-08-06T23:20:11"/>
        <d v="2016-05-10T23:08:38"/>
        <d v="2016-07-02T23:35:18"/>
        <d v="2016-04-18T15:40:27"/>
        <d v="2016-08-08T21:46:46"/>
        <d v="2011-09-11T15:31:00"/>
        <d v="2016-05-29T15:26:37"/>
        <d v="2016-05-25T23:30:00"/>
        <d v="2016-07-07T23:00:35"/>
        <d v="2016-06-26T19:17:00"/>
        <d v="2016-06-06T19:10:00"/>
        <d v="2016-06-06T19:00:00"/>
        <d v="2016-06-21T20:29:00"/>
        <d v="2016-06-26T20:20:00"/>
        <d v="2012-04-17T04:41:00"/>
        <d v="2012-04-17T06:34:00"/>
        <d v="2016-05-25T23:45:00"/>
        <d v="2016-08-06T22:37:15"/>
        <d v="2016-08-02T12:36:00"/>
        <d v="2014-06-03T23:45:45"/>
        <d v="2014-06-19T18:15:00"/>
        <d v="2015-11-07T17:42:56"/>
        <d v="2016-08-14T23:17:37"/>
        <d v="2016-08-16T18:59:20"/>
        <d v="2016-08-17T00:57:51"/>
        <d v="2016-07-10T01:10:52"/>
        <d v="2016-08-17T21:43:02"/>
        <d v="2016-08-17T22:42:00"/>
        <d v="2015-09-05T14:23:00"/>
        <d v="2015-09-05T18:13:00"/>
        <d v="2015-07-05T18:26:00"/>
        <d v="2016-08-21T18:41:17"/>
        <d v="2016-07-19T19:32:56"/>
        <d v="2015-05-16T17:14:00"/>
        <d v="2016-08-17T15:01:58"/>
        <d v="2015-07-17T18:55:01"/>
        <d v="2016-06-14T18:49:00"/>
        <d v="2016-06-14T20:12:19"/>
        <d v="2016-06-14T21:37:40"/>
        <d v="2016-07-25T00:04:42"/>
        <d v="2016-08-25T21:55:07"/>
        <d v="2016-08-28T16:24:41"/>
        <d v="2016-08-28T15:45:00"/>
        <d v="2016-04-09T00:10:39"/>
        <d v="2016-08-29T01:39:39"/>
        <d v="2015-02-09T20:37:08"/>
        <d v="2016-06-14T23:18:00"/>
        <d v="2016-06-15T14:37:06"/>
        <d v="2016-06-15T16:55:14"/>
        <d v="2016-06-15T18:40:09"/>
        <d v="2016-06-15T20:24:57"/>
        <d v="2016-06-15T22:33:20"/>
        <d v="2016-06-15T23:35:02"/>
        <d v="2016-06-16T00:47:16"/>
        <d v="2016-06-16T14:02:49"/>
        <d v="2016-06-16T16:25:23"/>
        <d v="2016-06-16T17:29:10"/>
        <d v="2016-04-13T18:26:45"/>
        <d v="2016-05-21T20:04:00"/>
        <d v="2016-08-31T22:09:32"/>
        <d v="2016-04-04T05:12:00"/>
        <d v="2016-07-10T22:11:00"/>
        <d v="2016-04-17T14:04:00"/>
        <d v="2016-05-18T19:19:00"/>
        <d v="2016-05-18T20:07:00"/>
        <d v="2016-08-02T16:56:00"/>
        <d v="2016-03-23T17:19:00"/>
        <d v="2016-08-06T14:49:17"/>
        <d v="2015-04-23T23:54:00"/>
        <d v="2016-08-06T14:48:55"/>
        <d v="2016-08-06T14:50:21"/>
        <d v="2016-08-06T14:55:06"/>
        <d v="2016-08-31T18:08:00"/>
        <d v="2016-08-05T18:04:23"/>
        <d v="2016-05-14T21:39:00"/>
        <d v="2016-06-26T04:20:00"/>
        <d v="2015-05-09T22:11:00"/>
        <d v="2016-08-05T18:10:08"/>
        <d v="2016-08-05T18:16:02"/>
        <d v="2016-08-06T15:57:20"/>
        <d v="2016-08-06T17:23:00"/>
        <d v="2016-08-06T16:02:40"/>
        <d v="2016-08-05T22:53:46"/>
        <d v="2016-08-05T22:56:01"/>
        <d v="2016-08-05T22:57:16"/>
        <d v="2016-08-05T20:34:41"/>
        <d v="2016-08-05T20:37:17"/>
        <d v="2016-07-05T18:23:45"/>
        <d v="2016-08-30T14:19:00"/>
        <d v="2013-06-11T19:45:00"/>
        <d v="2016-09-04T20:47:08"/>
        <d v="2016-09-04T23:32:14"/>
        <d v="2016-09-05T05:35:55"/>
        <d v="2016-08-22T16:49:00"/>
        <d v="2016-09-03T18:03:48"/>
        <d v="2016-09-05T16:04:20"/>
        <d v="2016-09-03T11:39:00"/>
        <d v="2016-09-06T16:13:00"/>
        <d v="2012-09-02T15:37:29"/>
        <d v="2016-09-03T19:06:38"/>
        <d v="2016-07-01T22:26:09"/>
        <d v="2016-07-01T21:12:03"/>
        <d v="2016-07-09T18:10:11"/>
        <d v="2016-07-09T18:22:31"/>
        <d v="2016-09-09T22:19:21"/>
        <d v="2012-06-16T13:37:11"/>
        <d v="2016-08-02T19:26:00"/>
        <d v="2016-09-11T18:24:06"/>
        <d v="2016-09-05T18:56:00"/>
        <d v="2016-09-10T16:53:49"/>
        <d v="2016-08-26T16:49:54"/>
        <d v="2016-08-26T16:50:04"/>
        <d v="2016-09-09T21:34:00"/>
        <d v="2016-08-24T15:11:14"/>
        <d v="2016-09-02T23:20:17"/>
        <d v="2016-09-14T15:39:05"/>
        <d v="2016-07-31T22:05:28"/>
        <d v="2016-05-01T20:11:22"/>
        <d v="2016-05-02T00:19:47"/>
        <d v="2016-09-16T14:09:51"/>
        <d v="2016-09-17T13:53:17"/>
        <d v="2016-09-17T13:55:28"/>
        <d v="2016-09-18T17:00:45"/>
        <d v="2016-09-19T16:13:39"/>
        <d v="2016-09-19T01:32:05"/>
        <d v="2016-09-19T18:40:24"/>
        <d v="2016-09-19T15:10:00"/>
        <d v="2016-09-21T21:39:19"/>
        <d v="2011-04-29T12:09:00"/>
        <d v="2011-04-29T13:25:00"/>
        <d v="2011-10-30T22:43:00"/>
        <d v="2011-04-12T18:31:00"/>
        <d v="2011-05-08T06:05:00"/>
        <d v="2011-05-08T04:54:00"/>
        <d v="2011-04-12T20:04:00"/>
        <d v="2016-08-09T14:58:00"/>
        <d v="2016-08-09T15:10:00"/>
        <d v="2016-08-09T15:02:00"/>
        <d v="2016-08-09T15:22:00"/>
        <d v="2016-08-09T15:41:00"/>
        <d v="2016-08-09T15:25:00"/>
        <d v="2016-09-24T20:47:00"/>
        <d v="2008-11-01T16:00:00"/>
        <d v="2016-04-02T15:21:00"/>
        <d v="2016-09-27T16:47:00"/>
        <d v="2016-09-27T16:59:00"/>
        <d v="2016-09-27T17:00:00"/>
        <d v="2016-09-27T17:01:00"/>
        <d v="2016-09-27T17:02:00"/>
        <d v="2016-09-27T17:03:00"/>
        <d v="2016-09-27T17:04:00"/>
        <d v="2016-09-27T17:07:00"/>
        <d v="2016-09-29T22:06:45"/>
        <d v="2014-05-01T14:50:00"/>
        <d v="2016-09-30T21:57:39"/>
        <d v="2016-09-30T21:58:28"/>
        <d v="2016-10-01T18:37:18"/>
        <d v="2016-10-03T16:13:14"/>
        <d v="2015-05-09T15:42:00"/>
        <d v="2015-05-09T16:12:00"/>
        <d v="2014-03-30T19:58:00"/>
        <d v="2016-09-30T21:30:00"/>
        <d v="2015-07-31T14:19:00"/>
        <d v="2016-10-08T13:59:24"/>
        <d v="2016-10-08T13:59:44"/>
        <d v="2016-10-08T18:26:13"/>
        <d v="2016-10-09T15:41:00"/>
        <d v="2016-10-09T17:00:00"/>
        <d v="2016-10-09T17:01:00"/>
        <d v="2016-10-09T17:05:00"/>
        <d v="2016-10-09T17:09:00"/>
        <d v="2010-06-25T14:11:00"/>
        <d v="2016-10-11T22:22:41"/>
        <d v="2016-10-12T17:39:00"/>
        <d v="2016-10-14T17:35:36"/>
        <d v="2016-10-12T16:34:00"/>
        <d v="2016-10-12T17:33:00"/>
        <d v="2016-10-12T17:36:00"/>
        <d v="2016-10-12T17:40:00"/>
        <d v="2016-10-12T17:41:00"/>
        <d v="2016-10-16T19:25:00"/>
        <d v="2016-10-17T00:09:32"/>
        <d v="2016-06-14T16:54:00"/>
        <d v="2016-10-18T15:47:51"/>
        <d v="2016-10-18T15:51:23"/>
        <d v="2016-10-08T14:08:10"/>
        <d v="2016-10-22T18:47:24"/>
        <d v="2016-10-23T16:16:23"/>
        <d v="2016-10-24T12:32:45"/>
        <d v="2016-10-23T00:44:00"/>
        <d v="2016-09-16T03:23:08"/>
        <d v="2016-10-17T20:25:23"/>
        <d v="2016-10-19T15:33:53"/>
        <d v="2016-10-20T14:38:00"/>
        <d v="2016-08-05T00:05:17"/>
        <d v="2016-08-04T18:15:39"/>
        <d v="2016-08-03T14:28:00"/>
        <d v="2016-10-15T03:50:00"/>
        <d v="2016-08-06T07:14:00"/>
        <d v="2016-08-06T08:03:00"/>
        <d v="2016-08-12T06:34:00"/>
        <d v="2016-08-18T11:09:00"/>
        <d v="2016-09-24T04:57:00"/>
        <d v="2016-09-15T13:44:54"/>
        <d v="2016-10-28T08:05:00"/>
        <d v="2016-07-13T10:35:00"/>
        <d v="2016-10-19T14:33:44"/>
        <d v="2016-10-18T16:01:46"/>
        <d v="2016-10-02T16:18:25"/>
        <d v="2016-10-30T14:30:00"/>
        <d v="2016-10-30T19:25:00"/>
        <d v="2016-10-30T20:18:00"/>
        <d v="2016-10-30T20:59:00"/>
        <d v="2016-10-18T18:37:15"/>
        <d v="2016-07-04T07:00:00"/>
        <d v="2016-07-04T07:01:00"/>
        <d v="2016-07-04T07:35:00"/>
        <d v="2016-07-10T10:23:00"/>
        <d v="2016-06-01T03:52:00"/>
        <d v="2016-06-02T02:45:00"/>
        <d v="2016-07-17T18:40:00"/>
        <d v="2016-11-06T01:48:53"/>
        <d v="2016-11-02T22:24:46"/>
        <d v="2016-11-05T06:01:00"/>
        <d v="2015-06-02T19:57:00"/>
        <d v="2016-11-06T23:04:00"/>
        <d v="2016-11-11T18:40:20"/>
        <d v="2016-11-16T01:05:58"/>
        <d v="2016-11-11T18:41:00"/>
        <d v="2016-11-19T22:36:57"/>
        <d v="2016-08-05T23:22:00"/>
        <d v="2016-11-15T18:58:00"/>
        <d v="2016-11-15T19:19:00"/>
        <d v="2016-11-15T08:13:00"/>
        <d v="2016-04-15T21:41:00"/>
        <d v="2016-12-02T20:11:00"/>
        <d v="2016-09-22T22:09:38"/>
        <d v="2016-10-01T21:22:39"/>
        <d v="2016-09-07T22:38:00"/>
        <d v="2016-12-05T00:39:12"/>
        <d v="2016-11-19T02:27:17"/>
        <d v="2015-07-18T21:11:00"/>
        <d v="2016-04-27T09:51:00"/>
        <d v="2016-08-23T22:21:00"/>
        <d v="2013-05-05T22:20:00"/>
        <d v="2013-09-14T17:51:00"/>
        <d v="2014-05-31T01:12:00"/>
        <d v="2016-12-13T19:05:43"/>
        <d v="2016-09-11T20:06:00"/>
        <d v="2016-12-18T03:49:09"/>
        <d v="2016-12-18T03:51:53"/>
        <d v="2016-05-22T13:38:00"/>
        <d v="2016-10-21T14:12:01"/>
        <d v="2016-10-21T15:31:09"/>
        <d v="2016-10-21T17:00:55"/>
        <d v="2016-10-21T19:48:31"/>
        <d v="2016-12-24T20:12:18"/>
        <d v="2016-12-27T05:49:41"/>
        <d v="2016-12-27T05:49:05"/>
        <d v="2014-07-06T06:11:00"/>
        <d v="2014-07-16T09:09:00"/>
        <d v="2014-08-01T23:51:00"/>
        <d v="2014-07-09T12:53:00"/>
        <d v="2015-05-11T12:46:00"/>
        <d v="2013-05-24T20:14:00"/>
        <d v="2013-05-24T20:18:00"/>
        <d v="2016-04-29T16:28:22"/>
        <d v="2016-10-19T22:18:04"/>
        <d v="2016-03-15T18:07:19"/>
        <d v="2010-05-25T17:55:00"/>
        <d v="2016-09-20T12:23:00"/>
        <d v="2017-01-03T15:16:41"/>
        <d v="2013-07-19T00:25:00"/>
        <d v="2013-07-17T21:03:00"/>
        <d v="2013-07-17T19:06:00"/>
        <d v="2013-07-15T21:43:00"/>
        <d v="2016-10-21T21:17:52"/>
        <d v="2013-06-21T23:01:00"/>
        <d v="2016-10-21T22:59:47"/>
        <d v="2016-10-22T00:52:25"/>
        <d v="2016-10-20T19:41:09"/>
        <d v="2016-10-20T21:01:10"/>
        <d v="2016-10-20T22:40:03"/>
        <d v="2016-10-22T14:42:31"/>
        <d v="2016-10-22T17:01:37"/>
        <d v="2016-10-22T18:06:31"/>
        <d v="2012-04-29T17:27:00"/>
        <d v="2008-10-30T20:40:46"/>
        <d v="2012-06-28T15:36:00"/>
        <d v="2016-06-04T15:43:00"/>
        <d v="2013-10-06T14:00:33"/>
        <d v="2017-01-15T20:57:34"/>
        <d v="2014-09-17T18:24:00"/>
        <d v="2017-01-15T18:14:00"/>
        <d v="2017-01-01T17:29:51"/>
        <d v="2016-04-16T14:53:21"/>
        <d v="2016-12-30T18:53:26"/>
        <d v="2017-01-22T15:08:16"/>
        <d v="2017-01-24T22:19:00"/>
        <d v="2017-01-27T23:12:44"/>
        <d v="2017-01-11T07:23:00"/>
        <d v="2017-01-12T09:14:00"/>
        <d v="2017-01-21T23:08:46"/>
        <d v="2016-06-30T15:45:17"/>
        <d v="2015-06-15T04:46:00"/>
        <d v="2017-02-10T20:27:12"/>
        <d v="2017-02-17T19:15:18"/>
        <d v="2017-02-17T19:31:11"/>
        <d v="2016-10-22T18:34:00"/>
        <d v="2017-02-20T21:31:20"/>
        <d v="2017-01-01T20:49:00"/>
        <d v="2017-01-26T17:45:38"/>
        <d v="2013-05-17T23:16:00"/>
        <d v="2017-02-24T21:01:17"/>
        <d v="2009-05-22T17:16:00"/>
        <d v="2014-10-02T20:39:00"/>
        <d v="2017-02-28T21:39:32"/>
        <d v="2017-02-05T21:23:24"/>
        <d v="2017-02-18T13:59:21"/>
        <d v="2017-03-01T18:14:53"/>
        <d v="2017-03-02T20:40:00"/>
        <d v="2017-03-08T17:13:00"/>
        <d v="2017-03-10T13:24:59"/>
        <d v="2017-03-14T22:25:00"/>
        <d v="2017-03-14T21:13:00"/>
        <d v="2017-03-15T21:00:10"/>
        <d v="2017-03-15T21:04:00"/>
        <d v="2017-03-15T21:01:15"/>
        <d v="2017-03-16T21:30:00"/>
        <d v="2017-03-17T19:44:00"/>
        <d v="2017-03-19T21:28:00"/>
        <d v="2017-03-21T02:14:59"/>
        <d v="2017-03-14T22:16:00"/>
        <d v="2017-03-21T19:45:14"/>
        <d v="2017-03-23T17:15:00"/>
        <d v="2017-03-25T15:04:26"/>
        <d v="2017-03-25T19:37:00"/>
        <d v="2017-03-25T19:40:00"/>
        <d v="2012-07-22T14:00:00"/>
        <d v="2017-03-25T18:48:00"/>
        <d v="2016-05-18T19:35:00"/>
        <d v="2013-06-28T15:29:00"/>
        <d v="2012-06-09T18:54:00"/>
        <d v="2017-03-27T18:27:00"/>
        <d v="2017-03-28T20:40:00"/>
        <d v="2017-03-25T14:59:00"/>
        <d v="2015-07-03T18:37:00"/>
        <d v="2015-10-04T14:51:00"/>
        <d v="2017-03-29T16:34:10"/>
        <d v="2017-03-29T16:31:52"/>
        <d v="2016-09-03T16:56:00"/>
        <d v="2015-05-01T00:18:00"/>
        <d v="2017-02-12T11:24:00"/>
        <d v="2016-09-04T21:16:00"/>
        <d v="2016-01-03T19:44:00"/>
        <d v="2016-02-14T17:16:00"/>
        <d v="2016-04-26T13:38:01"/>
        <d v="2016-05-11T16:08:29"/>
        <d v="2016-05-12T20:00:56"/>
        <d v="2016-05-17T22:08:50"/>
        <d v="2016-04-24T20:21:00"/>
        <d v="2016-04-29T15:46:00"/>
        <d v="2016-04-30T18:00:00"/>
        <d v="2016-05-01T20:30:00"/>
        <d v="2016-05-08T17:19:00"/>
        <d v="2016-05-08T17:01:00"/>
        <d v="2016-05-07T15:21:00"/>
        <d v="2016-06-26T13:51:00"/>
        <d v="2016-10-14T15:03:00"/>
        <d v="2016-10-30T18:18:00"/>
        <d v="2016-10-30T18:13:00"/>
        <d v="2016-10-30T15:49:00"/>
        <d v="2016-10-30T17:00:00"/>
        <d v="2017-04-02T13:16:41"/>
        <d v="2017-04-02T15:33:10"/>
        <d v="2017-04-02T14:47:52"/>
        <d v="2017-04-02T15:02:54"/>
        <d v="2017-04-02T14:49:02"/>
        <d v="2017-04-02T14:51:01"/>
        <d v="2017-04-02T15:01:58"/>
        <d v="2017-03-19T22:24:55"/>
        <d v="2015-08-08T00:16:32"/>
        <d v="2017-04-03T18:51:58"/>
        <d v="2017-04-03T17:44:49"/>
        <d v="2017-04-03T17:55:02"/>
        <d v="2017-03-25T21:50:00"/>
        <d v="2017-04-07T04:52:00"/>
        <d v="2017-01-24T21:03:29"/>
        <d v="2017-04-06T23:53:35"/>
        <d v="2017-04-07T04:15:35"/>
        <d v="2015-05-30T18:22:00"/>
        <d v="2015-05-30T20:08:00"/>
        <d v="2015-05-30T22:17:00"/>
        <d v="2015-05-30T22:19:00"/>
        <d v="2017-04-04T15:28:00"/>
        <d v="2017-04-04T18:14:00"/>
        <d v="2017-04-04T18:15:00"/>
        <d v="2017-04-05T15:56:00"/>
        <d v="2017-04-05T15:58:00"/>
        <d v="2017-04-05T16:00:00"/>
        <d v="2017-04-05T18:48:00"/>
        <d v="2017-04-05T18:53:00"/>
        <d v="2017-04-05T18:51:00"/>
        <d v="2016-04-07T21:13:06"/>
        <d v="2016-03-13T17:57:20"/>
        <d v="2017-04-08T20:10:05"/>
        <d v="2017-03-08T18:51:20"/>
        <d v="2016-10-21T11:05:00"/>
        <d v="2017-04-09T15:14:09"/>
        <d v="2017-04-09T15:54:48"/>
        <d v="2017-04-08T22:16:43"/>
        <d v="2017-04-09T22:19:24"/>
        <d v="2016-05-01T16:48:00"/>
        <d v="2017-04-10T18:37:13"/>
        <d v="2017-04-11T12:39:34"/>
        <d v="2017-04-11T13:33:44"/>
        <d v="2017-04-11T13:24:18"/>
        <d v="2016-05-25T20:57:30"/>
        <d v="2017-04-11T17:23:58"/>
        <d v="2017-04-11T17:24:46"/>
        <d v="2017-04-11T18:33:29"/>
        <d v="2016-04-27T17:05:13"/>
        <d v="2017-04-12T17:28:06"/>
        <d v="2017-04-12T17:28:17"/>
        <d v="2017-04-12T18:48:17"/>
        <d v="2017-04-12T18:57:14"/>
        <d v="2017-04-12T18:54:40"/>
        <d v="2017-04-13T17:09:56"/>
        <d v="2017-04-13T23:44:54"/>
        <d v="2017-04-14T19:36:10"/>
        <d v="2017-04-14T14:33:28"/>
        <d v="2017-04-14T21:10:00"/>
        <d v="2017-04-14T16:46:00"/>
        <d v="2017-04-14T18:26:49"/>
        <d v="2017-04-15T14:30:43"/>
        <d v="2017-04-15T15:06:12"/>
        <d v="2017-04-15T14:15:00"/>
        <d v="2017-04-15T18:52:43"/>
        <d v="2017-02-05T16:56:13"/>
        <d v="2017-04-15T19:35:38"/>
        <d v="2017-04-15T21:02:40"/>
        <d v="2017-04-15T20:45:31"/>
        <d v="2017-04-15T22:10:48"/>
        <d v="2017-04-15T22:49:19"/>
        <d v="2017-04-15T23:01:50"/>
        <d v="2017-04-15T22:34:19"/>
        <d v="2017-04-16T00:59:45"/>
        <d v="2017-04-15T19:03:00"/>
        <d v="2017-04-15T22:19:43"/>
        <d v="2017-04-15T22:38:55"/>
        <d v="2017-04-15T17:36:07"/>
        <d v="2017-04-16T19:41:29"/>
        <d v="2017-04-16T20:12:19"/>
        <d v="2017-04-16T19:17:00"/>
        <d v="2017-04-16T19:18:00"/>
        <d v="2017-04-16T21:37:00"/>
        <d v="2017-04-13T23:07:00"/>
        <d v="2017-04-17T19:56:00"/>
        <d v="2017-04-17T16:59:00"/>
        <d v="2017-04-15T23:06:00"/>
        <d v="2017-04-15T23:03:00"/>
        <d v="2017-04-17T17:33:36"/>
        <d v="2017-04-17T20:23:10"/>
        <d v="2017-04-16T22:09:06"/>
        <d v="2017-04-15T15:16:56"/>
        <d v="2017-02-08T21:19:50"/>
        <d v="2015-06-12T17:38:00"/>
        <d v="2017-04-18T16:53:00"/>
        <d v="2017-04-18T19:44:00"/>
        <d v="2017-04-18T19:46:00"/>
        <d v="2017-04-18T19:47:00"/>
        <d v="2017-04-18T20:20:00"/>
        <d v="2017-04-18T20:19:00"/>
        <d v="2017-04-18T21:52:00"/>
        <d v="2017-04-13T13:11:00"/>
        <d v="2017-04-12T18:25:00"/>
        <d v="2017-04-12T18:24:00"/>
        <d v="2017-04-19T21:06:45"/>
        <d v="2017-04-19T15:44:49"/>
        <d v="2017-04-18T23:25:00"/>
        <d v="2017-04-18T23:16:00"/>
        <d v="2017-04-14T16:51:00"/>
        <d v="2017-04-20T17:58:39"/>
        <d v="2017-04-20T16:49:44"/>
        <d v="2017-04-19T16:59:12"/>
        <d v="2017-04-20T19:06:45"/>
        <d v="2017-04-20T23:46:44"/>
        <d v="2017-04-18T20:24:00"/>
        <d v="2017-04-18T21:53:00"/>
        <d v="2017-04-20T23:10:49"/>
        <d v="2017-04-18T19:16:00"/>
        <d v="2017-04-21T19:02:22"/>
        <d v="2017-04-06T01:13:18"/>
        <d v="2017-04-21T22:07:03"/>
        <d v="2017-04-21T16:07:25"/>
        <d v="2017-01-27T21:03:39"/>
        <d v="2017-04-17T04:09:00"/>
        <d v="2017-04-21T18:57:00"/>
        <d v="2017-04-21T19:02:29"/>
        <d v="2017-04-22T17:25:06"/>
        <d v="2017-04-22T20:20:00"/>
        <d v="2017-04-22T20:21:00"/>
        <d v="2017-04-22T14:31:31"/>
        <d v="2017-04-22T14:26:41"/>
        <d v="2017-04-22T21:00:00"/>
        <d v="2017-04-22T21:23:00"/>
        <d v="2017-04-23T07:58:45"/>
        <d v="2017-04-21T19:02:27"/>
        <d v="2017-04-23T15:40:00"/>
        <d v="2017-04-23T14:23:00"/>
        <d v="2017-04-22T18:53:44"/>
        <d v="2017-04-22T18:50:28"/>
        <d v="2017-04-21T21:20:00"/>
        <d v="2017-04-11T17:52:00"/>
        <d v="2017-02-17T18:34:11"/>
        <d v="2017-04-24T23:39:33"/>
        <d v="2015-03-29T19:46:00"/>
        <d v="2015-05-17T15:45:00"/>
        <d v="2015-05-25T13:12:00"/>
        <d v="2015-07-16T21:49:00"/>
        <d v="2015-07-16T21:45:00"/>
        <d v="2017-04-27T20:52:28"/>
        <d v="2017-04-27T17:02:00"/>
        <d v="2017-03-19T14:05:00"/>
        <d v="2017-03-23T21:21:00"/>
        <d v="2017-03-24T17:04:00"/>
        <d v="2017-04-27T02:28:00"/>
        <d v="2015-08-02T15:22:00"/>
        <d v="2017-04-28T16:14:22"/>
        <d v="2017-04-29T14:14:07"/>
        <d v="2017-04-27T22:46:05"/>
        <d v="2017-04-28T21:31:36"/>
        <d v="2017-04-30T01:25:16"/>
        <d v="2017-04-18T21:53:59"/>
        <d v="2017-04-30T19:43:00"/>
        <d v="2017-05-01T16:13:08"/>
        <d v="2017-05-01T17:00:36"/>
        <d v="2017-04-18T21:05:07"/>
        <d v="2017-04-16T20:29:33"/>
        <d v="2017-05-02T15:52:53"/>
        <d v="2017-04-29T14:54:00"/>
        <d v="2017-05-01T13:55:00"/>
        <d v="2017-05-01T13:41:00"/>
        <d v="2017-04-06T01:54:44"/>
        <d v="2017-05-03T16:27:58"/>
        <d v="2017-05-04T14:03:07"/>
        <d v="2017-05-03T23:44:57"/>
        <d v="2015-09-05T13:33:00"/>
        <d v="2015-09-27T20:25:00"/>
        <d v="2015-09-27T19:54:00"/>
        <d v="2015-05-09T20:53:00"/>
        <d v="2014-01-01T17:04:00"/>
        <d v="2015-06-28T19:51:00"/>
        <d v="2015-01-20T13:34:00"/>
        <d v="2015-01-19T20:56:00"/>
        <d v="2015-01-18T14:19:00"/>
        <d v="2017-03-15T20:53:50"/>
        <d v="2017-05-06T20:49:22"/>
        <d v="2017-05-06T22:15:00"/>
        <d v="2017-05-06T18:27:00"/>
        <d v="2017-05-09T19:16:00"/>
        <d v="2016-04-29T19:56:32"/>
        <d v="2017-05-10T16:45:10"/>
        <d v="2017-05-12T15:20:32"/>
        <d v="2017-05-11T19:39:55"/>
        <d v="2017-05-13T02:49:02"/>
        <d v="2017-05-13T21:35:16"/>
        <d v="2017-05-13T16:33:00"/>
        <d v="2017-05-12T18:53:00"/>
        <d v="2017-05-10T18:41:59"/>
        <d v="2017-05-10T20:00:12"/>
        <d v="2017-05-12T21:24:00"/>
        <d v="2017-05-12T21:05:00"/>
        <d v="2017-05-10T21:14:52"/>
        <d v="2017-03-24T21:09:30"/>
        <d v="2017-05-15T17:54:23"/>
        <d v="2017-05-15T17:25:31"/>
        <d v="2016-05-31T00:57:56"/>
        <d v="2017-05-12T00:27:00"/>
        <d v="2017-05-16T21:51:00"/>
        <d v="2017-05-14T15:14:00"/>
        <d v="2017-04-22T19:44:26"/>
        <d v="2017-04-23T13:00:33"/>
        <d v="2017-04-23T13:20:49"/>
        <d v="2017-04-23T12:12:03"/>
        <d v="2017-04-23T17:07:41"/>
        <d v="2017-05-18T16:46:44"/>
        <d v="2017-05-19T16:50:14"/>
        <d v="2017-05-19T18:41:48"/>
        <d v="2017-05-16T18:32:00"/>
        <d v="2017-05-20T15:04:13"/>
        <d v="2017-05-20T15:08:08"/>
        <d v="2017-05-20T15:14:42"/>
        <d v="2017-05-20T15:18:57"/>
        <d v="2017-05-20T17:21:47"/>
        <d v="2017-05-20T17:27:58"/>
        <d v="2017-05-20T14:36:00"/>
        <d v="2017-05-20T15:00:00"/>
        <d v="2017-05-20T18:51:00"/>
        <d v="2017-05-20T16:20:00"/>
        <d v="2017-05-18T19:45:00"/>
        <d v="2017-05-18T21:07:16"/>
        <d v="2017-05-14T19:23:00"/>
        <d v="2017-05-22T21:05:20"/>
        <d v="2017-05-23T16:20:52"/>
        <d v="2017-05-24T20:16:00"/>
        <d v="2017-05-24T17:55:00"/>
        <d v="2017-05-23T22:11:00"/>
        <d v="2017-05-23T17:00:00"/>
        <d v="2017-05-25T16:16:44"/>
        <d v="2017-05-24T14:34:00"/>
        <d v="2017-05-27T16:54:55"/>
        <d v="2017-05-27T18:30:00"/>
        <d v="2017-05-27T19:30:37"/>
        <d v="2017-05-27T14:11:35"/>
        <d v="2017-05-26T22:21:00"/>
        <d v="2017-04-16T00:53:00"/>
        <d v="2017-05-28T17:32:00"/>
        <d v="2017-05-28T17:33:00"/>
        <d v="2017-04-13T00:46:00"/>
        <d v="2017-05-28T21:06:00"/>
        <d v="2017-05-28T21:00:00"/>
        <d v="2017-05-28T21:02:00"/>
        <d v="2017-05-28T21:07:00"/>
        <d v="2017-05-29T14:18:35"/>
        <d v="2017-05-29T18:17:16"/>
        <d v="2017-05-29T20:30:00"/>
        <d v="2017-05-29T22:12:00"/>
        <d v="2017-05-29T22:38:00"/>
        <d v="2017-05-29T20:36:09"/>
        <d v="2017-05-29T20:44:28"/>
        <d v="2017-05-29T21:18:49"/>
        <d v="2017-05-28T23:45:27"/>
        <d v="2017-05-24T19:38:50"/>
        <d v="2017-05-31T03:57:21"/>
        <d v="2017-05-31T16:35:00"/>
        <d v="2017-06-01T16:34:00"/>
        <d v="2017-06-04T13:31:25"/>
        <d v="2017-06-04T13:39:52"/>
        <d v="2017-06-04T13:55:35"/>
        <d v="2017-06-04T14:01:55"/>
        <d v="2017-06-04T14:13:59"/>
        <d v="2017-06-04T14:56:06"/>
        <d v="2017-06-04T23:08:53"/>
        <d v="2017-06-04T01:06:31"/>
        <d v="2017-06-05T00:50:30"/>
        <d v="2017-06-01T20:12:00"/>
        <d v="2017-05-20T18:18:00"/>
        <d v="2017-05-20T13:34:00"/>
        <d v="2017-05-20T12:33:00"/>
        <d v="2017-06-03T20:10:00"/>
        <d v="2017-06-03T21:06:44"/>
        <d v="2017-05-21T21:07:00"/>
        <d v="2017-05-21T18:04:00"/>
        <d v="2017-05-21T17:39:00"/>
        <d v="2017-05-21T17:13:00"/>
        <d v="2017-05-21T15:22:00"/>
        <d v="2017-05-21T11:27:00"/>
        <d v="2017-05-21T11:22:00"/>
        <d v="2017-06-05T12:56:07"/>
        <d v="2017-06-04T14:03:01"/>
        <d v="2017-05-31T14:54:18"/>
        <d v="2016-06-10T20:02:00"/>
        <d v="2017-06-06T16:45:35"/>
        <d v="2017-06-07T20:00:00"/>
        <d v="2017-06-06T20:32:00"/>
        <d v="2017-06-08T16:19:30"/>
        <d v="2015-03-28T16:36:00"/>
        <d v="2015-04-11T18:20:00"/>
        <d v="2015-04-12T16:58:00"/>
        <d v="2015-04-25T15:32:00"/>
        <d v="2015-05-02T14:25:00"/>
        <d v="2015-05-02T15:27:00"/>
        <d v="2015-05-03T16:58:00"/>
        <d v="2015-05-03T18:45:00"/>
        <d v="2015-05-09T12:53:00"/>
        <d v="2015-05-09T14:31:00"/>
        <d v="2015-05-09T14:36:00"/>
        <d v="2015-05-10T19:06:00"/>
        <d v="2015-05-10T20:08:00"/>
        <d v="2015-05-10T20:15:00"/>
        <d v="2015-05-10T21:11:00"/>
        <d v="2015-05-16T17:12:00"/>
        <d v="2015-05-16T17:38:00"/>
        <d v="2015-05-16T17:55:00"/>
        <d v="2015-05-16T19:28:00"/>
        <d v="2015-05-24T12:45:00"/>
        <d v="2015-05-24T13:10:00"/>
        <d v="2015-05-24T17:02:00"/>
        <d v="2015-05-24T17:06:00"/>
        <d v="2015-05-24T17:55:00"/>
        <d v="2015-05-24T18:25:00"/>
        <d v="2015-05-30T15:55:00"/>
        <d v="2015-05-30T16:01:00"/>
        <d v="2015-05-31T15:15:00"/>
        <d v="2015-05-31T15:30:00"/>
        <d v="2015-05-31T15:50:00"/>
        <d v="2015-05-31T16:12:00"/>
        <d v="2015-05-31T17:42:00"/>
        <d v="2015-05-31T18:58:00"/>
        <d v="2015-07-12T18:38:00"/>
        <d v="2015-07-12T19:50:00"/>
        <d v="2015-07-18T13:12:00"/>
        <d v="2015-08-01T17:15:00"/>
        <d v="2015-08-01T18:35:00"/>
        <d v="2015-09-08T16:46:00"/>
        <d v="2015-09-08T17:00:00"/>
        <d v="2015-09-08T17:27:00"/>
        <d v="2015-12-26T15:12:00"/>
        <d v="2015-12-26T15:28:00"/>
        <d v="2016-04-23T15:52:00"/>
        <d v="2016-03-20T15:19:00"/>
        <d v="2016-03-27T14:18:00"/>
        <d v="2016-04-16T14:12:00"/>
        <d v="2016-04-23T12:08:00"/>
        <d v="2016-04-23T15:45:00"/>
        <d v="2016-05-08T13:55:00"/>
        <d v="2016-05-07T14:52:00"/>
        <d v="2016-05-21T15:12:00"/>
        <d v="2016-05-21T15:30:00"/>
        <d v="2016-05-21T15:58:00"/>
        <d v="2016-05-08T14:15:00"/>
        <d v="2016-09-25T11:18:00"/>
        <d v="2016-06-01T08:50:00"/>
        <d v="2016-06-01T08:58:00"/>
        <d v="2016-06-01T09:19:00"/>
        <d v="2016-06-01T09:04:00"/>
        <d v="2016-06-01T22:57:00"/>
        <d v="2016-06-09T14:33:00"/>
        <d v="2016-09-24T17:39:00"/>
        <d v="2016-10-02T10:06:00"/>
        <d v="2016-10-02T11:46:00"/>
        <d v="2016-10-15T21:19:00"/>
        <d v="2016-10-22T17:18:00"/>
        <d v="2016-10-30T14:37:00"/>
        <d v="2016-10-30T16:33:00"/>
        <d v="2016-11-05T20:13:00"/>
        <d v="2016-11-05T20:15:00"/>
        <d v="2016-11-06T14:12:00"/>
        <d v="2016-11-06T16:00:00"/>
        <d v="2016-11-06T16:12:00"/>
        <d v="2016-11-06T19:06:00"/>
        <d v="2016-11-24T17:19:00"/>
        <d v="2017-06-03T17:04:55"/>
        <d v="2017-06-03T12:42:24"/>
        <d v="2017-06-03T12:27:42"/>
        <d v="2017-06-02T12:35:46"/>
        <d v="2017-06-02T12:21:52"/>
        <d v="2017-06-02T12:15:36"/>
        <d v="2017-06-09T19:11:55"/>
        <d v="2017-05-25T14:31:00"/>
        <d v="2017-05-25T19:56:00"/>
        <d v="2017-05-25T17:50:00"/>
        <d v="2017-05-25T17:28:00"/>
        <d v="2017-05-26T14:46:00"/>
        <d v="2017-05-26T13:46:00"/>
        <d v="2017-05-26T17:46:00"/>
        <d v="2017-05-26T17:16:00"/>
        <d v="2017-05-26T17:05:00"/>
        <d v="2017-06-10T12:05:09"/>
        <d v="2017-06-10T11:55:43"/>
        <d v="2017-06-10T12:41:52"/>
        <d v="2017-05-27T12:59:00"/>
        <d v="2017-05-27T12:55:00"/>
        <d v="2017-05-26T22:05:00"/>
        <d v="2017-05-26T21:58:00"/>
        <d v="2017-05-26T21:12:00"/>
        <d v="2017-05-26T20:53:00"/>
        <d v="2017-05-27T22:21:00"/>
        <d v="2017-05-27T22:16:00"/>
        <d v="2017-05-27T20:33:00"/>
        <d v="2017-05-27T18:31:00"/>
        <d v="2017-05-27T18:27:00"/>
        <d v="2017-05-27T15:57:00"/>
        <d v="2017-05-27T15:44:00"/>
        <d v="2017-05-27T14:57:00"/>
        <d v="2017-05-27T14:49:00"/>
        <d v="2017-06-10T13:05:51"/>
        <d v="2017-06-10T13:40:38"/>
        <d v="2017-06-10T15:30:24"/>
        <d v="2017-06-10T15:32:14"/>
        <d v="2017-06-10T15:33:29"/>
        <d v="2017-06-10T15:35:48"/>
        <d v="2017-06-10T15:37:52"/>
        <d v="2017-06-10T15:46:36"/>
        <d v="2017-06-10T19:55:00"/>
        <d v="2017-06-10T16:05:26"/>
        <d v="2017-06-10T16:07:02"/>
        <d v="2017-06-10T16:22:10"/>
        <d v="2017-06-10T16:10:06"/>
        <d v="2017-06-10T17:23:00"/>
        <d v="2017-06-10T18:06:00"/>
        <d v="2017-06-10T19:05:00"/>
        <d v="2017-06-10T18:51:00"/>
        <d v="2017-06-10T19:06:00"/>
        <d v="2017-06-10T20:03:00"/>
        <d v="2017-06-06T15:43:00"/>
        <d v="2017-06-06T15:47:00"/>
        <d v="2017-06-06T15:50:00"/>
        <d v="2017-06-06T15:51:00"/>
        <d v="2017-06-06T15:52:00"/>
        <d v="2017-06-06T15:11:00"/>
        <d v="2017-06-11T18:10:23"/>
        <d v="2017-06-11T20:02:00"/>
        <d v="2017-06-10T22:39:42"/>
        <d v="2015-05-31T22:12:00"/>
        <d v="2017-06-12T15:01:39"/>
        <d v="2017-06-12T15:15:18"/>
        <d v="2017-06-12T15:36:26"/>
        <d v="2017-06-12T15:37:32"/>
        <d v="2017-06-12T15:46:53"/>
        <d v="2017-06-12T16:17:59"/>
        <d v="2017-06-12T16:36:12"/>
        <d v="2017-06-12T16:37:44"/>
        <d v="2017-06-12T16:44:57"/>
        <d v="2017-04-22T11:05:00"/>
        <d v="2017-06-12T17:08:00"/>
        <d v="2017-06-12T16:48:48"/>
        <d v="2017-06-12T16:50:12"/>
        <d v="2017-06-12T16:51:44"/>
        <d v="2012-06-03T00:21:00"/>
        <d v="2017-06-13T21:37:26"/>
        <d v="2017-06-13T21:43:19"/>
        <d v="2017-06-14T01:49:00"/>
        <d v="2017-06-15T14:04:00"/>
        <d v="2017-06-15T18:11:25"/>
        <d v="2017-06-10T01:27:00"/>
        <d v="2015-08-04T21:50:00"/>
        <d v="2017-06-16T14:34:11"/>
        <d v="2017-06-16T20:51:47"/>
        <d v="2017-06-16T21:33:27"/>
        <d v="2017-06-16T19:04:00"/>
        <d v="2017-06-16T19:05:00"/>
        <d v="2017-06-16T20:48:00"/>
        <d v="2017-06-17T19:01:40"/>
        <d v="2017-06-17T12:31:00"/>
        <d v="2017-06-17T13:19:00"/>
        <d v="2017-06-18T00:17:05"/>
        <d v="2017-06-18T00:11:48"/>
        <d v="2017-06-18T00:15:32"/>
        <d v="2017-06-17T23:49:12"/>
        <d v="2017-06-17T23:40:41"/>
        <d v="2017-06-17T23:32:36"/>
        <d v="2017-06-17T18:54:35"/>
        <d v="2017-06-17T18:51:26"/>
        <d v="2017-06-17T17:42:08"/>
        <d v="2017-06-18T02:59:49"/>
        <d v="2017-06-17T17:10:57"/>
        <d v="2017-06-17T17:09:48"/>
        <d v="2017-06-18T03:00:52"/>
        <d v="2017-06-17T17:00:32"/>
        <d v="2017-06-17T16:58:32"/>
        <d v="2017-06-17T16:50:50"/>
        <d v="2017-06-17T16:06:19"/>
        <d v="2017-06-17T16:02:45"/>
        <d v="2017-06-17T15:53:23"/>
        <d v="2017-06-17T14:11:43"/>
        <d v="2017-06-17T14:04:10"/>
        <d v="2017-06-17T18:18:00"/>
        <d v="2017-06-06T21:13:00"/>
        <d v="2017-06-18T20:42:19"/>
        <d v="2017-06-18T20:37:41"/>
        <d v="2017-06-18T20:18:59"/>
        <d v="2017-06-18T19:20:47"/>
        <d v="2017-06-18T15:08:20"/>
        <d v="2017-06-18T14:34:19"/>
        <d v="2017-06-18T14:22:22"/>
        <d v="2017-06-18T13:22:09"/>
        <d v="2017-06-18T11:31:15"/>
        <d v="2017-06-18T10:51:14"/>
        <d v="2017-06-18T10:23:58"/>
        <d v="2017-01-15T06:32:00"/>
        <d v="2017-06-19T17:11:21"/>
        <d v="2017-06-18T15:50:00"/>
        <d v="2017-06-19T15:49:10"/>
        <d v="2017-06-18T16:15:02"/>
        <d v="2017-06-18T16:15:14"/>
        <d v="2017-06-16T05:12:00"/>
        <d v="2017-06-14T05:48:00"/>
        <d v="2017-06-21T01:32:55"/>
        <d v="2017-06-21T01:53:48"/>
        <d v="2017-06-14T19:59:00"/>
        <d v="2017-06-20T18:20:00"/>
        <d v="2017-06-20T22:21:47"/>
        <d v="2017-06-21T16:46:00"/>
        <d v="2017-06-21T16:54:00"/>
        <d v="2017-06-21T16:55:00"/>
        <d v="2017-06-21T16:57:00"/>
        <d v="2017-06-21T16:58:00"/>
        <d v="2017-06-21T16:59:00"/>
        <d v="2017-06-21T17:00:00"/>
        <d v="2017-06-21T17:02:00"/>
        <d v="2017-06-21T17:03:00"/>
        <d v="2017-06-21T17:07:00"/>
        <d v="2017-06-21T17:10:00"/>
        <d v="2017-06-21T17:11:00"/>
        <d v="2017-06-21T17:12:00"/>
        <d v="2017-06-21T17:13:00"/>
        <d v="2017-06-21T17:47:00"/>
        <d v="2017-06-21T17:51:00"/>
        <d v="2017-06-21T17:52:00"/>
        <d v="2017-06-21T17:53:00"/>
        <d v="2017-06-21T17:54:00"/>
        <d v="2017-06-21T17:57:00"/>
        <d v="2017-06-21T17:58:00"/>
        <d v="2017-06-21T18:00:00"/>
        <d v="2017-06-21T18:08:00"/>
        <d v="2017-05-26T12:09:00"/>
        <d v="2017-06-01T19:39:41"/>
        <d v="2016-05-01T19:00:00"/>
        <d v="2009-09-17T13:56:00"/>
        <d v="2017-06-22T14:40:00"/>
        <d v="2017-06-22T14:35:00"/>
        <d v="2017-06-15T00:19:20"/>
        <d v="2017-06-20T01:08:13"/>
        <d v="2017-06-23T11:56:01"/>
        <d v="2017-06-23T11:47:36"/>
        <d v="2017-06-23T11:43:37"/>
        <d v="2017-06-23T11:40:06"/>
        <d v="2017-06-23T11:42:00"/>
        <d v="2017-06-23T11:39:12"/>
        <d v="2017-06-23T11:37:16"/>
        <d v="2017-06-21T21:11:00"/>
        <d v="2017-06-21T00:02:44"/>
        <d v="2017-06-24T01:34:10"/>
        <d v="2017-06-24T14:31:13"/>
        <d v="2017-06-24T19:54:05"/>
        <d v="2017-06-24T19:48:36"/>
        <d v="2017-06-24T19:41:09"/>
        <d v="2017-06-24T17:55:18"/>
        <d v="2017-06-24T17:49:31"/>
        <d v="2017-06-24T16:34:50"/>
        <d v="2017-06-24T14:10:07"/>
        <d v="2017-06-24T14:02:33"/>
        <d v="2017-06-24T13:53:11"/>
        <d v="2017-06-24T13:52:20"/>
        <d v="2017-06-24T13:39:14"/>
        <d v="2017-06-24T13:36:02"/>
        <d v="2017-06-24T13:33:19"/>
        <d v="2017-06-24T13:27:11"/>
        <d v="2017-06-24T13:17:32"/>
        <d v="2017-06-24T13:10:21"/>
        <d v="2017-06-24T13:01:22"/>
        <d v="2017-06-24T11:45:07"/>
        <d v="2017-06-22T20:15:55"/>
        <d v="2017-06-25T15:47:00"/>
        <d v="2017-05-29T20:55:00"/>
        <d v="2017-06-25T19:41:58"/>
        <d v="2017-06-25T17:11:02"/>
        <d v="2017-06-25T16:43:03"/>
        <d v="2017-06-25T19:30:33"/>
        <d v="2017-06-25T20:00:21"/>
        <d v="2017-06-26T00:21:31"/>
        <d v="2017-06-26T00:47:04"/>
        <d v="2017-05-21T20:16:00"/>
        <d v="2017-05-30T13:27:00"/>
        <d v="2017-06-26T17:41:26"/>
        <d v="2017-06-26T15:04:00"/>
        <d v="2017-06-26T15:10:00"/>
        <d v="2017-06-26T15:12:00"/>
        <d v="2017-06-26T15:13:00"/>
        <d v="2017-06-26T15:16:00"/>
        <d v="2017-06-26T15:27:00"/>
        <d v="2017-06-13T17:14:03"/>
        <d v="2017-06-27T18:04:00"/>
        <d v="2017-06-16T21:38:56"/>
        <d v="2017-06-15T21:50:56"/>
        <d v="2017-06-24T17:04:34"/>
        <d v="2017-06-13T18:00:04"/>
        <d v="2017-06-13T18:23:24"/>
        <d v="2017-06-13T20:41:18"/>
        <d v="2017-06-21T00:28:28"/>
        <d v="2016-05-31T10:01:00"/>
        <d v="2017-06-13T22:37:10"/>
        <d v="2017-06-14T00:19:31"/>
        <d v="2017-06-14T01:29:33"/>
        <d v="2017-06-14T15:54:19"/>
        <d v="2017-06-14T17:27:19"/>
        <d v="2017-06-29T23:06:40"/>
        <d v="2017-06-24T20:48:00"/>
        <d v="2017-06-14T18:56:03"/>
        <d v="2017-06-14T20:27:43"/>
        <d v="2017-06-14T23:54:53"/>
        <d v="2017-04-10T18:49:31"/>
        <d v="2017-06-23T21:27:00"/>
        <d v="2017-06-23T21:54:00"/>
        <d v="2016-06-07T15:34:52"/>
        <d v="2017-06-29T13:53:00"/>
        <d v="2017-06-29T13:59:00"/>
        <d v="2017-06-29T14:06:00"/>
        <d v="2013-06-21T23:40:00"/>
        <d v="2017-06-27T15:41:42"/>
        <d v="2017-07-01T16:18:32"/>
        <d v="2017-07-01T16:16:39"/>
        <d v="2017-07-01T16:08:06"/>
        <d v="2017-07-01T16:00:27"/>
        <d v="2017-07-01T15:39:30"/>
        <d v="2017-07-01T14:52:06"/>
        <d v="2017-07-01T14:27:46"/>
        <d v="2017-07-01T14:24:12"/>
        <d v="2017-07-01T14:22:57"/>
        <d v="2017-07-01T14:20:51"/>
        <d v="2017-07-01T13:39:31"/>
        <d v="2017-07-01T13:35:57"/>
        <d v="2017-07-01T13:33:46"/>
        <d v="2017-07-01T13:32:54"/>
        <d v="2017-07-01T13:28:36"/>
        <d v="2017-07-01T13:27:34"/>
        <d v="2017-07-01T13:26:27"/>
        <d v="2017-07-01T13:25:07"/>
        <d v="2017-07-01T13:23:10"/>
        <d v="2017-07-01T13:19:21"/>
        <d v="2017-07-01T12:35:14"/>
        <d v="2017-07-01T12:32:36"/>
        <d v="2017-05-28T02:16:00"/>
        <d v="2017-07-01T22:45:00"/>
        <d v="2017-07-01T22:47:00"/>
        <d v="2017-05-27T15:45:28"/>
        <d v="2017-07-01T16:09:00"/>
        <d v="2017-07-01T15:27:00"/>
        <d v="2017-07-02T16:12:39"/>
        <d v="2017-07-02T14:20:46"/>
        <d v="2017-07-02T12:58:09"/>
        <d v="2017-07-02T12:52:38"/>
        <d v="2017-07-02T12:46:30"/>
        <d v="2017-07-02T15:54:20"/>
        <d v="2017-07-02T19:18:57"/>
        <d v="2017-07-03T00:33:00"/>
        <d v="2017-07-03T00:59:27"/>
        <d v="2017-07-03T15:40:14"/>
        <d v="2017-07-03T13:20:21"/>
        <d v="2017-05-16T20:14:00"/>
        <d v="2017-05-14T22:21:00"/>
        <d v="2017-04-29T15:12:00"/>
        <d v="2017-04-29T15:27:00"/>
        <d v="2017-04-29T15:37:00"/>
        <d v="2017-04-29T15:48:00"/>
        <d v="2017-04-08T17:27:00"/>
        <d v="2017-04-08T21:21:00"/>
        <d v="2017-04-08T21:39:00"/>
        <d v="2017-04-08T21:54:00"/>
        <d v="2017-06-01T17:11:00"/>
        <d v="2017-04-01T18:42:00"/>
        <d v="2017-04-01T16:47:00"/>
        <d v="2017-04-01T18:45:00"/>
        <d v="2017-03-26T16:22:00"/>
        <d v="2017-03-04T20:41:00"/>
        <d v="2017-03-04T20:46:00"/>
        <d v="2017-03-25T13:19:00"/>
        <d v="2017-03-25T16:15:00"/>
        <d v="2017-03-26T13:02:00"/>
        <d v="2017-03-26T13:05:00"/>
        <d v="2017-03-26T13:12:00"/>
        <d v="2017-03-26T13:54:00"/>
        <d v="2017-03-26T13:21:00"/>
        <d v="2017-03-26T14:37:00"/>
        <d v="2017-03-26T14:40:00"/>
        <d v="2017-03-26T15:55:00"/>
        <d v="2017-03-26T16:19:00"/>
        <d v="2017-07-03T22:50:00"/>
        <d v="2017-07-04T00:38:35"/>
        <d v="2015-07-26T22:01:07"/>
        <d v="2017-07-02T23:35:00"/>
        <d v="2017-07-02T19:29:00"/>
        <d v="2017-07-02T22:28:00"/>
        <d v="2017-07-01T19:37:29"/>
        <d v="2017-07-01T20:11:05"/>
        <d v="2017-04-02T13:18:00"/>
        <d v="2017-07-04T19:28:54"/>
        <d v="2017-07-04T17:19:38"/>
        <d v="2017-07-03T20:15:50"/>
        <d v="2017-07-03T20:37:29"/>
        <d v="2017-07-06T15:27:38"/>
        <d v="2017-07-06T16:45:59"/>
        <d v="2017-07-06T21:51:42"/>
        <d v="2017-07-05T14:34:00"/>
        <d v="2017-07-05T14:37:00"/>
        <d v="2017-07-07T16:30:16"/>
        <d v="2017-07-07T16:36:15"/>
        <d v="2017-07-07T21:22:58"/>
        <d v="2017-07-07T21:26:40"/>
        <d v="2017-07-07T22:17:24"/>
        <d v="2017-07-05T15:55:00"/>
        <d v="2017-07-06T22:40:58"/>
        <d v="2017-07-08T16:53:46"/>
        <d v="2017-07-08T18:31:17"/>
        <d v="2017-07-08T15:53:13"/>
        <d v="2017-07-02T14:03:00"/>
        <d v="2017-07-09T01:13:05"/>
        <d v="2017-07-08T14:46:00"/>
        <d v="2017-07-08T23:39:35"/>
        <d v="2017-07-08T13:36:00"/>
        <d v="2017-07-06T14:54:00"/>
        <d v="2017-07-06T14:56:00"/>
        <d v="2017-07-06T14:57:00"/>
        <d v="2017-07-06T14:59:00"/>
        <d v="2017-07-09T19:32:00"/>
        <d v="2017-07-09T20:53:00"/>
        <d v="2015-03-15T19:25:00"/>
        <d v="2017-07-07T23:30:00"/>
        <d v="2017-07-09T16:25:33"/>
        <d v="2017-07-11T22:16:51"/>
        <d v="2017-07-09T22:06:00"/>
        <d v="2017-07-09T23:23:00"/>
        <d v="2017-07-12T19:04:06"/>
        <d v="2017-07-11T17:12:12"/>
        <d v="2017-07-12T18:29:12"/>
        <d v="2017-07-12T19:21:01"/>
        <d v="2017-07-12T16:20:01"/>
        <d v="2017-07-11T15:19:39"/>
        <d v="2017-07-12T23:18:31"/>
        <d v="2017-07-06T23:47:02"/>
        <d v="2017-07-11T20:00:40"/>
        <d v="2017-07-12T15:20:00"/>
        <d v="2017-07-13T14:00:00"/>
        <d v="2017-07-13T18:43:00"/>
        <d v="2017-07-06T16:46:52"/>
        <d v="2017-02-18T22:22:00"/>
        <d v="2017-07-14T00:16:35"/>
        <d v="2017-07-13T17:54:16"/>
        <d v="2017-07-14T21:52:23"/>
        <d v="2017-07-15T13:53:00"/>
        <d v="2017-07-15T13:52:39"/>
        <d v="2017-07-15T14:05:18"/>
        <d v="2017-07-15T13:55:03"/>
        <d v="2017-07-15T14:18:22"/>
        <d v="2017-07-15T14:23:27"/>
        <d v="2017-07-15T14:10:55"/>
        <d v="2017-07-15T14:17:17"/>
        <d v="2017-07-15T14:36:03"/>
        <d v="2017-07-12T00:13:00"/>
        <d v="2017-07-12T00:49:00"/>
        <d v="2017-07-12T00:53:00"/>
        <d v="2017-07-12T23:49:00"/>
        <d v="2017-07-13T00:14:00"/>
        <d v="2017-07-13T00:16:00"/>
        <d v="2017-07-14T00:45:00"/>
        <d v="2017-07-15T00:22:00"/>
        <d v="2017-07-15T00:26:00"/>
        <d v="2017-07-15T00:28:00"/>
        <d v="2017-07-15T16:11:00"/>
        <d v="2017-07-15T17:53:00"/>
        <d v="2017-07-15T18:55:00"/>
        <d v="2017-07-15T18:56:00"/>
        <d v="2017-07-09T14:00:00"/>
        <d v="2017-05-07T18:40:43"/>
        <d v="2017-05-02T14:40:57"/>
        <d v="2017-02-23T19:39:17"/>
        <d v="2017-06-13T00:45:59"/>
        <d v="2017-06-21T19:17:22"/>
        <d v="2017-06-11T19:39:30"/>
        <d v="2017-04-29T01:15:55"/>
        <d v="2017-04-29T01:15:05"/>
        <d v="2017-04-28T01:16:37"/>
        <d v="2017-02-01T14:22:27"/>
        <d v="2017-03-03T02:25:17"/>
        <d v="2017-03-03T02:26:15"/>
        <d v="2017-01-22T16:28:08"/>
        <d v="2017-07-17T00:07:00"/>
        <d v="2017-07-14T20:02:00"/>
        <d v="2017-07-16T18:50:04"/>
        <d v="2017-07-16T18:58:55"/>
        <d v="2017-01-13T14:43:28"/>
        <d v="2017-01-13T18:39:00"/>
        <d v="2016-12-29T10:42:02"/>
        <d v="2016-12-20T10:46:56"/>
        <d v="2016-12-29T10:42:41"/>
        <d v="2017-07-06T14:25:00"/>
        <d v="2017-07-06T13:53:00"/>
        <d v="2017-07-06T13:51:00"/>
        <d v="2017-07-03T13:58:00"/>
        <d v="2016-12-19T10:49:36"/>
        <d v="2016-12-19T10:44:37"/>
        <d v="2015-08-15T21:01:15"/>
        <d v="2016-04-05T09:56:19"/>
        <d v="2017-07-15T18:54:46"/>
        <d v="2015-07-21T13:33:42"/>
        <d v="2017-07-16T23:24:01"/>
        <d v="2015-08-09T17:51:39"/>
        <d v="2016-05-23T19:46:28"/>
        <d v="2015-07-27T20:12:35"/>
        <d v="2015-08-09T18:15:21"/>
        <d v="2016-05-18T20:26:39"/>
        <d v="2016-08-06T16:12:51"/>
        <d v="2016-06-27T17:31:55"/>
        <d v="2016-06-23T16:14:15"/>
        <d v="2016-06-22T20:29:02"/>
        <d v="2016-06-11T18:37:20"/>
        <d v="2016-06-10T16:45:33"/>
        <d v="2016-05-20T14:33:27"/>
        <d v="2016-05-11T23:30:41"/>
        <d v="2016-04-24T11:19:54"/>
        <d v="2016-04-20T17:24:34"/>
        <d v="2016-04-13T19:09:57"/>
        <d v="2016-04-13T17:51:33"/>
        <d v="2016-04-09T23:53:01"/>
        <d v="2016-03-11T15:43:06"/>
        <d v="2016-03-11T13:52:26"/>
        <d v="2016-03-11T13:10:12"/>
        <d v="2016-03-11T12:47:46"/>
        <d v="2015-12-29T18:55:58"/>
        <d v="2015-12-28T20:24:56"/>
        <d v="2015-12-28T21:29:02"/>
        <d v="2015-12-28T20:03:02"/>
        <d v="2015-12-15T13:34:23"/>
        <d v="2015-12-12T20:07:04"/>
        <d v="2015-10-25T14:20:12"/>
        <d v="2015-10-25T14:07:09"/>
        <d v="2015-10-25T13:10:51"/>
        <d v="2015-10-08T16:41:04"/>
        <d v="2015-09-19T18:03:16"/>
        <d v="2017-07-17T22:50:49"/>
        <d v="2017-07-17T22:18:35"/>
        <d v="2017-07-18T13:54:32"/>
        <d v="2017-07-15T17:43:00"/>
        <d v="2017-07-18T15:54:41"/>
        <d v="2017-07-18T14:24:58"/>
        <d v="2017-07-18T15:54:29"/>
        <d v="2017-07-18T16:17:05"/>
        <d v="2017-07-18T16:19:32"/>
        <d v="2017-07-18T16:19:57"/>
        <d v="2017-07-18T16:47:47"/>
        <d v="2017-07-15T16:33:00"/>
        <d v="2017-07-18T23:42:22"/>
        <d v="2017-07-18T23:50:12"/>
        <d v="2016-05-07T19:29:53"/>
        <d v="2017-07-19T14:06:47"/>
        <d v="2017-07-19T17:38:04"/>
        <d v="2017-07-19T19:39:39"/>
        <d v="2017-06-25T15:28:00"/>
        <d v="2017-07-19T16:49:49"/>
        <d v="2017-04-02T21:14:42"/>
        <d v="2017-06-25T17:11:00"/>
        <d v="2016-07-10T15:22:00"/>
        <d v="2017-07-20T21:25:00"/>
        <d v="2017-07-20T21:21:00"/>
        <d v="2017-07-20T23:01:18"/>
        <d v="2017-07-20T19:02:15"/>
        <d v="2017-07-03T22:05:28"/>
        <d v="2017-07-15T14:18:00"/>
        <d v="2017-07-04T14:15:44"/>
        <d v="2017-07-21T13:13:00"/>
        <d v="2017-07-20T18:23:00"/>
        <d v="2017-07-20T23:33:42"/>
        <d v="2017-06-25T18:09:50"/>
        <d v="2017-05-26T21:42:40"/>
        <d v="2017-06-25T20:22:33"/>
        <d v="2017-07-22T12:46:00"/>
        <d v="2017-07-22T20:58:00"/>
        <d v="2017-07-22T20:35:12"/>
        <d v="2017-07-22T20:44:46"/>
        <d v="2017-07-22T22:27:09"/>
        <d v="2017-07-22T22:14:04"/>
        <d v="2017-07-22T21:03:47"/>
        <d v="2017-07-22T23:23:12"/>
        <d v="2017-06-11T00:41:00"/>
        <d v="2017-07-23T05:55:00"/>
        <d v="2017-07-01T22:44:15"/>
        <d v="2017-07-24T18:52:35"/>
        <d v="2017-07-24T18:38:41"/>
        <d v="2017-07-24T15:02:00"/>
        <d v="2017-07-24T16:28:00"/>
        <d v="2017-07-25T21:28:55"/>
        <d v="2017-07-26T19:56:33"/>
        <d v="2017-07-25T17:05:00"/>
        <d v="2017-07-25T17:19:00"/>
        <d v="2017-07-25T17:26:00"/>
        <d v="2017-07-26T18:37:58"/>
        <d v="2017-07-26T18:13:00"/>
        <d v="2017-07-27T17:25:19"/>
        <d v="2017-02-21T00:43:44"/>
        <d v="2017-07-27T23:45:00"/>
        <d v="2017-07-28T00:05:00"/>
        <d v="2017-07-28T02:28:10"/>
        <d v="2017-07-18T17:30:43"/>
        <d v="2017-07-28T13:32:57"/>
        <d v="2017-07-28T16:49:00"/>
        <d v="2017-07-28T16:51:00"/>
        <d v="2017-07-28T16:46:00"/>
        <d v="2017-07-07T22:16:35"/>
        <d v="2017-07-28T20:11:37"/>
        <d v="2017-07-14T16:22:00"/>
        <d v="2017-07-29T18:27:07"/>
        <d v="2017-07-29T19:42:42"/>
        <d v="2017-06-03T06:19:00"/>
        <d v="2017-07-30T15:51:37"/>
        <d v="2017-07-30T21:45:16"/>
        <d v="2017-07-30T17:52:00"/>
        <d v="2017-07-30T14:45:00"/>
        <d v="2017-07-30T20:17:00"/>
        <d v="2017-07-31T10:44:24"/>
        <d v="2017-07-28T22:15:00"/>
        <d v="2017-07-28T21:56:00"/>
        <d v="2017-07-22T23:45:08"/>
        <d v="2017-07-28T20:48:02"/>
        <d v="2017-07-28T15:13:50"/>
        <d v="2017-07-28T14:10:45"/>
        <d v="2017-07-28T14:29:41"/>
        <d v="2017-05-21T21:29:42"/>
        <d v="2017-05-21T21:17:56"/>
        <d v="2017-07-31T19:51:20"/>
        <d v="2017-07-31T22:22:00"/>
        <d v="2017-07-31T23:09:00"/>
        <d v="2017-08-01T10:37:41"/>
        <d v="2017-07-31T23:59:21"/>
        <d v="2017-07-20T15:25:29"/>
        <d v="2017-07-20T17:24:00"/>
        <d v="2017-07-20T19:38:00"/>
        <d v="2017-07-20T21:15:00"/>
        <d v="2017-07-20T21:59:00"/>
        <d v="2017-07-21T00:24:00"/>
        <d v="2017-07-21T00:25:00"/>
        <d v="2017-07-21T00:26:00"/>
        <d v="2017-07-21T00:27:00"/>
        <d v="2017-08-01T20:46:31"/>
        <d v="2017-08-02T12:02:33"/>
        <d v="2017-08-02T14:38:34"/>
        <d v="2017-07-29T21:15:00"/>
        <d v="2017-07-21T15:21:00"/>
        <d v="2017-07-21T15:22:00"/>
        <d v="2017-07-21T16:29:00"/>
        <d v="2017-07-21T16:30:00"/>
        <d v="2017-07-29T14:08:00"/>
        <d v="2017-07-21T18:17:00"/>
        <d v="2017-07-21T18:19:00"/>
        <d v="2017-07-21T19:30:00"/>
        <d v="2017-07-21T21:36:00"/>
        <d v="2017-07-21T21:38:00"/>
        <d v="2017-07-21T22:43:00"/>
        <d v="2017-07-21T22:44:00"/>
        <d v="2017-07-26T22:30:16"/>
        <d v="2017-08-02T21:21:24"/>
        <d v="2017-07-29T17:49:00"/>
        <d v="2017-07-28T23:27:17"/>
        <d v="2017-08-03T15:22:00"/>
        <d v="2017-08-02T13:59:58"/>
        <d v="2017-08-03T20:01:46"/>
        <d v="2017-08-03T14:56:48"/>
        <d v="2017-08-03T15:56:24"/>
        <d v="2017-07-30T16:24:00"/>
        <d v="2017-08-03T14:59:00"/>
        <d v="2017-08-03T15:01:00"/>
        <d v="2017-08-04T23:06:00"/>
        <d v="2017-08-04T19:35:00"/>
        <d v="2017-08-04T23:06:11"/>
        <d v="2017-08-01T21:27:59"/>
        <d v="2017-08-04T17:41:21"/>
        <d v="2017-08-05T20:34:32"/>
        <d v="2017-08-05T16:15:00"/>
        <d v="2017-08-05T15:33:17"/>
        <d v="2016-11-15T02:30:35"/>
        <d v="2017-07-19T15:47:16"/>
        <d v="2017-04-25T18:47:17"/>
        <d v="2017-08-04T17:53:00"/>
        <d v="2017-08-05T18:57:00"/>
        <d v="2017-08-05T19:16:00"/>
        <d v="2017-08-05T19:18:00"/>
        <d v="2017-08-05T22:06:00"/>
        <d v="2017-08-05T22:08:00"/>
        <d v="2017-08-05T23:08:00"/>
        <d v="2017-08-05T23:54:00"/>
        <d v="2017-08-06T16:15:48"/>
        <d v="2017-08-01T15:42:00"/>
        <d v="2017-08-05T14:14:33"/>
        <d v="2017-08-08T00:10:42"/>
        <d v="2017-08-05T18:46:58"/>
        <d v="2013-06-17T19:43:17"/>
        <d v="2017-08-09T15:38:16"/>
        <d v="2017-08-09T19:19:35"/>
        <d v="2017-08-09T18:24:58"/>
        <d v="2017-07-28T21:37:00"/>
        <d v="2017-07-28T23:29:00"/>
        <d v="2017-07-28T23:30:00"/>
        <d v="2017-08-07T13:27:00"/>
        <d v="2017-08-07T13:28:00"/>
        <d v="2017-08-08T00:18:00"/>
        <d v="2017-08-09T23:36:00"/>
        <d v="2017-07-07T15:56:00"/>
        <d v="2017-08-10T15:16:45"/>
        <d v="2017-08-10T19:01:42"/>
        <d v="2017-08-10T15:39:08"/>
        <d v="2016-07-07T16:01:25"/>
        <d v="2016-07-07T16:08:46"/>
        <d v="2017-08-02T14:01:00"/>
        <d v="2015-02-10T18:22:00"/>
        <d v="2017-08-11T15:28:00"/>
        <d v="2017-08-11T14:52:00"/>
        <d v="2017-07-28T17:00:00"/>
        <d v="2017-08-11T18:09:00"/>
        <d v="2017-08-12T02:28:06"/>
        <d v="2017-08-12T02:37:01"/>
        <d v="2017-08-10T19:01:05"/>
        <d v="2017-08-07T22:47:31"/>
        <d v="2017-08-11T21:21:44"/>
        <d v="2017-08-09T00:30:40"/>
        <d v="2017-05-27T00:45:50"/>
        <d v="2017-05-27T00:46:15"/>
        <d v="2017-05-27T00:00:55"/>
        <d v="2017-05-26T23:38:05"/>
        <d v="2017-05-26T23:44:03"/>
        <d v="2017-05-27T00:12:05"/>
        <d v="2017-08-12T15:21:00"/>
        <d v="2017-08-12T16:29:00"/>
        <d v="2017-08-12T16:33:00"/>
        <d v="2017-08-12T16:35:00"/>
        <d v="2017-08-12T17:35:20"/>
        <d v="2015-02-10T18:25:00"/>
        <d v="2017-08-13T01:26:00"/>
        <d v="2017-08-13T01:45:00"/>
        <d v="2017-08-02T21:00:11"/>
        <d v="2017-08-12T14:10:00"/>
        <d v="2017-08-14T00:25:26"/>
        <d v="2017-08-12T17:20:00"/>
        <d v="2017-07-11T15:09:05"/>
        <d v="2017-08-13T13:29:00"/>
        <d v="2017-08-13T15:44:00"/>
        <d v="2017-08-13T16:29:00"/>
        <d v="2013-05-23T07:44:00"/>
        <d v="2017-08-15T14:10:30"/>
        <d v="2017-08-15T16:44:00"/>
        <d v="2017-08-15T15:21:57"/>
        <d v="2017-07-22T17:00:00"/>
        <d v="2017-07-22T17:19:00"/>
        <d v="2017-07-22T10:29:00"/>
        <d v="2017-07-16T15:31:00"/>
        <d v="2017-06-24T06:30:00"/>
        <d v="2017-06-24T06:04:00"/>
        <d v="2017-06-24T05:10:00"/>
        <d v="2017-08-02T18:02:00"/>
        <d v="2015-06-03T16:40:00"/>
        <d v="2017-08-10T15:05:37"/>
        <d v="2017-08-07T21:35:00"/>
        <d v="2017-06-25T21:59:17"/>
        <d v="2017-08-17T13:18:08"/>
        <d v="2017-08-15T23:09:08"/>
        <d v="2017-08-15T23:25:00"/>
        <d v="2017-08-15T23:27:00"/>
        <d v="2017-08-16T23:53:00"/>
        <d v="2017-08-12T16:22:00"/>
        <d v="2017-08-12T15:41:00"/>
        <d v="2017-08-12T15:39:00"/>
        <d v="2017-08-12T15:33:00"/>
        <d v="2017-08-12T15:27:00"/>
        <d v="2017-08-12T15:23:00"/>
        <d v="2017-08-17T17:34:05"/>
        <d v="2017-08-16T21:22:56"/>
        <d v="2017-08-17T18:52:56"/>
        <d v="2017-08-17T15:42:23"/>
        <d v="2017-08-18T20:21:52"/>
        <d v="2017-07-18T15:55:00"/>
        <d v="2017-08-18T17:27:00"/>
        <d v="2017-08-07T23:20:24"/>
        <d v="2017-08-17T23:32:00"/>
        <d v="2017-08-20T11:25:00"/>
        <d v="2017-08-20T11:32:00"/>
        <d v="2017-08-08T14:20:00"/>
        <d v="2017-08-08T14:26:00"/>
        <d v="2017-08-08T14:33:00"/>
        <d v="2017-08-08T16:27:00"/>
        <d v="2017-08-08T16:29:00"/>
        <d v="2017-08-09T14:46:00"/>
        <d v="2017-08-09T14:47:00"/>
        <d v="2017-08-18T18:43:39"/>
        <d v="2017-08-18T18:52:48"/>
        <d v="2017-08-20T17:48:00"/>
        <d v="2017-08-20T18:47:00"/>
        <d v="2017-08-20T21:37:44"/>
        <d v="2017-08-20T22:05:43"/>
        <d v="2017-08-21T16:35:29"/>
        <d v="2017-08-21T14:56:00"/>
        <d v="2017-08-21T14:58:00"/>
        <d v="2017-08-21T23:29:00"/>
        <d v="2017-08-21T23:30:00"/>
        <d v="2017-08-09T17:01:00"/>
        <d v="2017-08-09T17:10:00"/>
        <d v="2017-08-09T17:11:00"/>
        <d v="2017-08-09T17:17:00"/>
        <d v="2017-08-03T00:33:28"/>
        <d v="2017-08-21T18:12:08"/>
        <d v="2017-08-10T15:09:00"/>
        <d v="2017-08-10T15:10:00"/>
        <d v="2017-08-10T15:15:00"/>
        <d v="2017-08-10T15:16:00"/>
        <d v="2017-08-20T16:34:31"/>
        <d v="2017-08-15T14:50:00"/>
        <d v="2017-08-15T14:51:00"/>
        <d v="2017-08-15T14:52:00"/>
        <d v="2017-08-15T14:54:00"/>
        <d v="2017-08-18T14:44:00"/>
        <d v="2017-08-18T14:47:00"/>
        <d v="2017-08-18T14:49:00"/>
        <d v="2017-08-22T23:31:00"/>
        <d v="2017-08-20T22:54:58"/>
        <d v="2017-08-20T22:44:15"/>
        <d v="2017-08-20T22:43:27"/>
        <d v="2017-08-18T15:05:00"/>
        <d v="2017-08-20T21:23:51"/>
        <d v="2017-08-23T11:45:16"/>
        <d v="2017-08-19T00:01:54"/>
        <d v="2017-08-23T13:13:47"/>
        <d v="2017-08-23T14:13:16"/>
        <d v="2017-08-23T17:07:07"/>
        <d v="2017-08-23T22:00:00"/>
        <d v="2017-08-20T21:06:00"/>
        <d v="2017-08-20T21:55:00"/>
        <d v="2017-08-18T17:31:00"/>
        <d v="2016-06-18T15:31:58"/>
        <d v="2017-08-24T21:57:01"/>
        <d v="2017-08-25T02:00:38"/>
        <d v="2017-08-18T17:54:00"/>
        <d v="2017-08-22T17:26:18"/>
        <d v="2017-08-18T18:01:00"/>
        <d v="2017-08-25T02:10:23"/>
        <d v="2017-08-24T21:03:11"/>
        <d v="2017-07-26T17:57:00"/>
        <d v="2017-07-26T18:01:00"/>
        <d v="2017-07-26T18:02:00"/>
        <d v="2017-07-26T21:01:00"/>
        <d v="2017-07-27T16:39:00"/>
        <d v="2017-07-27T16:44:00"/>
        <d v="2017-07-27T19:53:00"/>
        <d v="2017-07-27T19:54:00"/>
        <d v="2017-07-27T21:20:00"/>
        <d v="2017-07-27T21:22:00"/>
        <d v="2017-07-27T21:23:00"/>
        <d v="2017-07-28T15:53:00"/>
        <d v="2017-08-23T14:39:34"/>
        <d v="2017-08-25T23:03:00"/>
        <d v="2017-08-24T18:17:00"/>
        <d v="2017-08-26T12:39:01"/>
        <d v="2017-08-26T21:24:00"/>
        <d v="2017-08-26T22:11:27"/>
        <d v="2017-08-26T21:25:00"/>
        <d v="2017-08-24T20:36:38"/>
        <d v="2017-08-27T02:28:23"/>
        <d v="2017-08-26T19:24:11"/>
        <d v="2017-08-26T18:52:12"/>
        <d v="2017-08-26T10:50:00"/>
        <d v="2017-08-26T14:56:00"/>
        <d v="2017-08-26T14:36:00"/>
        <d v="2016-03-11T05:31:08"/>
        <d v="2017-08-28T00:15:28"/>
        <d v="2017-08-28T00:12:45"/>
        <d v="2017-08-26T18:25:39"/>
        <d v="2017-08-28T20:42:00"/>
        <d v="2017-08-29T20:45:00"/>
        <d v="2017-08-28T16:59:00"/>
        <d v="2017-08-29T23:32:34"/>
        <d v="2017-08-30T18:34:47"/>
        <d v="2017-06-24T12:50:44"/>
        <d v="2017-08-04T19:30:21"/>
        <d v="2017-08-31T17:42:37"/>
        <d v="2017-05-19T16:44:25"/>
        <d v="2017-08-23T14:44:00"/>
        <d v="2017-08-23T14:52:00"/>
        <d v="2017-01-05T22:30:00"/>
        <d v="2017-09-01T20:51:48"/>
        <d v="2017-08-23T17:15:00"/>
        <d v="2017-08-23T17:13:00"/>
        <d v="2017-08-23T17:14:00"/>
        <d v="2017-09-01T23:47:43"/>
        <d v="2017-09-01T23:47:55"/>
        <d v="2013-10-10T22:26:00"/>
        <d v="2016-05-17T12:38:58"/>
        <d v="2017-09-02T13:18:32"/>
        <d v="2017-09-02T13:16:43"/>
        <d v="2017-09-02T13:15:06"/>
        <d v="2017-08-28T15:00:00"/>
        <d v="2017-08-28T15:01:00"/>
        <d v="2017-08-28T15:02:00"/>
        <d v="2017-08-30T15:05:00"/>
        <d v="2017-08-30T15:09:00"/>
        <d v="2017-08-13T18:42:29"/>
        <d v="2017-09-02T17:47:00"/>
        <d v="2017-09-02T16:02:09"/>
        <d v="2017-09-02T17:36:53"/>
        <d v="2017-09-03T11:02:45"/>
        <d v="2017-09-02T21:41:27"/>
        <d v="2017-09-03T19:44:06"/>
        <d v="2017-09-03T20:00:01"/>
        <d v="2017-09-04T00:09:25"/>
        <d v="2017-09-04T00:55:34"/>
        <d v="2017-07-08T00:35:48"/>
        <d v="2017-09-03T21:23:44"/>
        <d v="2014-05-25T23:18:11"/>
        <d v="2017-09-04T20:49:00"/>
        <d v="2017-09-04T21:06:00"/>
        <d v="2017-09-04T21:10:00"/>
        <d v="2014-04-28T19:09:00"/>
        <d v="2017-09-07T00:35:00"/>
        <d v="2017-09-05T21:20:21"/>
        <d v="2017-09-07T17:40:00"/>
        <d v="2017-09-07T19:02:00"/>
        <d v="2017-09-07T22:29:57"/>
        <d v="2017-09-08T22:44:17"/>
        <d v="2017-09-08T19:10:00"/>
        <d v="2017-09-08T20:02:00"/>
        <d v="2017-05-19T16:34:33"/>
        <d v="2016-12-24T21:45:16"/>
        <d v="2016-12-14T18:42:01"/>
        <d v="2017-09-07T19:30:00"/>
        <d v="2017-09-09T22:33:00"/>
        <d v="2017-09-09T22:43:00"/>
        <d v="2017-09-09T22:53:00"/>
        <d v="2017-09-09T23:00:00"/>
        <d v="2017-09-10T13:16:00"/>
        <d v="2017-09-10T19:03:54"/>
        <d v="2017-09-10T00:10:36"/>
        <d v="2017-09-10T16:08:31"/>
        <d v="2017-09-10T16:11:29"/>
        <d v="2017-09-10T16:14:33"/>
        <d v="2017-09-10T17:59:24"/>
        <d v="2017-09-10T18:20:15"/>
        <d v="2017-09-10T21:24:52"/>
        <d v="2017-09-10T22:06:07"/>
        <d v="2017-09-11T20:23:35"/>
        <d v="2017-09-11T19:34:16"/>
        <d v="2017-09-12T00:40:16"/>
        <d v="2017-09-10T22:32:27"/>
        <d v="2017-09-12T00:50:56"/>
        <d v="2017-09-12T00:33:24"/>
        <d v="2017-09-12T12:00:42"/>
        <d v="2017-09-10T22:28:02"/>
        <d v="2017-09-10T21:45:27"/>
        <d v="2017-09-10T21:31:35"/>
        <d v="2017-08-07T20:54:21"/>
        <d v="2017-09-09T21:34:00"/>
        <d v="2017-09-09T21:39:00"/>
        <d v="2017-09-09T21:36:00"/>
        <d v="2017-09-09T21:51:00"/>
        <d v="2017-09-09T16:27:00"/>
        <d v="2017-08-17T05:19:27"/>
        <d v="2017-07-14T21:23:31"/>
        <d v="2017-09-01T18:23:00"/>
        <d v="2017-07-16T02:01:47"/>
        <d v="2017-09-13T14:57:50"/>
        <d v="2017-07-05T18:43:19"/>
        <d v="2017-09-14T00:52:50"/>
        <d v="2017-09-14T00:55:15"/>
        <d v="2017-09-14T00:57:17"/>
        <d v="2017-09-13T15:12:00"/>
        <d v="2014-09-27T22:15:00"/>
        <d v="2017-09-14T13:57:34"/>
        <d v="2017-09-14T22:53:50"/>
        <d v="2017-09-14T23:07:05"/>
        <d v="2017-09-14T14:37:00"/>
        <d v="2017-09-15T12:19:11"/>
        <d v="2017-09-13T21:58:47"/>
        <d v="2017-09-15T18:30:47"/>
        <d v="2017-08-29T03:12:00"/>
        <d v="2017-08-29T02:32:00"/>
        <d v="2017-08-25T19:05:00"/>
        <d v="2017-09-16T04:10:51"/>
        <d v="2017-09-16T10:56:22"/>
        <d v="2017-09-16T11:06:01"/>
        <d v="2017-09-16T11:41:09"/>
        <d v="2017-09-16T12:07:10"/>
        <d v="2017-09-16T13:01:27"/>
        <d v="2017-09-16T13:23:18"/>
        <d v="2017-09-16T13:25:31"/>
        <d v="2017-09-16T13:45:52"/>
        <d v="2017-08-29T13:57:10"/>
        <d v="2016-05-19T11:15:02"/>
        <d v="2017-09-17T15:09:54"/>
        <d v="2017-09-17T15:13:57"/>
        <d v="2017-09-17T17:05:00"/>
        <d v="2017-09-17T18:29:00"/>
        <d v="2017-09-17T18:38:00"/>
        <d v="2017-09-18T16:41:52"/>
        <d v="2017-09-18T16:42:52"/>
        <d v="2017-09-11T20:37:05"/>
        <d v="2015-05-16T14:17:41"/>
        <d v="2016-09-07T18:49:44"/>
        <d v="2017-09-18T18:18:00"/>
        <d v="2017-09-18T18:20:00"/>
        <d v="2017-09-18T18:23:00"/>
        <d v="2017-09-18T18:31:00"/>
        <d v="2015-08-29T05:09:59"/>
        <d v="2017-09-19T22:03:34"/>
        <d v="2017-06-02T22:57:12"/>
        <d v="2017-09-19T23:44:34"/>
        <d v="2017-09-19T23:15:48"/>
        <d v="2017-09-03T15:03:49"/>
        <d v="2017-09-01T18:27:55"/>
        <d v="2017-09-01T17:13:53"/>
        <d v="2017-09-19T20:30:29"/>
        <d v="2017-09-20T20:18:58"/>
        <d v="2017-09-20T20:03:41"/>
        <d v="2017-09-20T20:23:37"/>
        <d v="2017-09-08T15:42:01"/>
        <d v="2017-06-03T15:42:49"/>
        <d v="2017-06-12T01:48:54"/>
        <d v="2017-09-19T00:28:21"/>
        <d v="2017-09-20T20:12:00"/>
        <d v="2017-09-20T00:08:00"/>
        <d v="2017-09-20T20:23:40"/>
        <d v="2014-05-23T12:19:00"/>
        <d v="2017-09-20T20:22:35"/>
        <d v="2017-09-22T16:33:11"/>
        <d v="2017-09-22T17:11:00"/>
        <d v="2017-08-09T20:15:10"/>
        <d v="2017-09-22T15:51:00"/>
        <d v="2017-09-23T13:10:53"/>
        <d v="2017-09-23T13:12:20"/>
        <d v="2017-09-23T13:15:48"/>
        <d v="2017-09-23T13:34:56"/>
        <d v="2017-09-23T13:35:23"/>
        <d v="2017-09-23T14:20:55"/>
        <d v="2017-09-23T16:32:44"/>
        <d v="2017-09-23T15:14:25"/>
        <d v="2017-09-23T15:35:10"/>
        <d v="2017-09-23T15:36:29"/>
        <d v="2017-09-23T15:53:57"/>
        <d v="2017-09-13T21:58:17"/>
        <d v="2017-09-23T21:05:41"/>
        <d v="2017-09-23T21:03:11"/>
        <d v="2017-09-20T20:18:04"/>
        <d v="2017-09-23T23:38:54"/>
        <d v="2017-09-23T23:36:37"/>
        <d v="2017-09-15T18:48:00"/>
        <d v="2017-09-24T15:35:44"/>
        <d v="2017-09-24T14:57:00"/>
        <d v="2017-09-23T21:17:00"/>
        <d v="2016-12-31T13:24:00"/>
        <d v="2016-12-31T16:21:00"/>
        <d v="2017-09-25T14:19:07"/>
        <d v="2017-04-10T18:47:00"/>
        <d v="2017-09-25T15:25:35"/>
        <d v="2017-09-26T00:31:42"/>
        <d v="2017-09-26T00:34:00"/>
        <d v="2017-08-09T21:16:41"/>
        <d v="2017-08-09T13:28:10"/>
        <d v="2017-09-26T12:40:31"/>
        <d v="2017-08-03T19:56:22"/>
        <d v="2017-09-27T16:17:24"/>
        <d v="2017-09-20T20:23:56"/>
        <d v="2017-09-28T20:40:00"/>
        <d v="2017-09-28T22:09:00"/>
        <d v="2017-09-28T16:27:00"/>
        <d v="2017-09-23T17:28:44"/>
        <d v="2017-09-20T20:23:59"/>
        <d v="2017-09-29T19:13:37"/>
        <d v="2017-09-29T20:18:16"/>
        <d v="2017-09-29T20:30:43"/>
        <d v="2017-09-29T20:35:40"/>
        <d v="2017-09-20T23:25:00"/>
        <d v="2017-09-03T13:16:54"/>
        <d v="2013-03-16T13:28:00"/>
        <d v="2015-10-04T12:50:00"/>
        <d v="2014-10-12T14:08:00"/>
        <d v="2014-09-16T15:22:00"/>
        <d v="2014-09-16T15:12:00"/>
        <d v="2017-09-15T16:21:00"/>
        <d v="2017-09-30T22:40:00"/>
        <d v="2017-09-30T22:27:32"/>
        <d v="2017-09-30T22:21:19"/>
        <d v="2017-09-30T20:47:23"/>
        <d v="2017-09-30T20:11:57"/>
        <d v="2017-09-30T19:54:03"/>
        <d v="2017-09-30T19:43:27"/>
        <d v="2017-09-30T19:24:48"/>
        <d v="2017-09-30T19:18:33"/>
        <d v="2017-09-30T14:53:09"/>
        <d v="2017-09-30T14:47:25"/>
        <d v="2017-09-30T14:35:04"/>
        <d v="2017-09-30T14:25:41"/>
        <d v="2017-10-01T04:25:00"/>
        <d v="2017-09-30T22:59:15"/>
        <d v="2017-09-22T16:45:14"/>
        <d v="2017-10-01T17:39:32"/>
        <d v="2017-10-01T14:44:29"/>
        <d v="2017-10-01T14:46:12"/>
        <d v="2017-10-01T14:51:30"/>
        <d v="2017-10-01T14:56:10"/>
        <d v="2017-10-01T15:04:10"/>
        <d v="2017-10-01T17:58:48"/>
        <d v="2017-10-01T18:02:54"/>
        <d v="2017-10-01T18:31:09"/>
        <d v="2017-10-01T18:34:10"/>
        <d v="2017-10-01T18:37:03"/>
        <d v="2017-10-01T18:42:43"/>
        <d v="2017-10-01T18:46:11"/>
        <d v="2017-10-01T21:42:42"/>
        <d v="2017-10-01T20:47:16"/>
        <d v="2017-10-02T00:08:00"/>
        <d v="2017-10-01T23:52:00"/>
        <d v="2017-09-04T00:02:44"/>
        <d v="2017-09-04T00:19:53"/>
        <d v="2017-08-03T00:04:35"/>
        <d v="2017-07-25T23:31:21"/>
        <d v="2017-06-28T01:00:38"/>
        <d v="2017-06-18T01:11:45"/>
        <d v="2017-05-22T00:26:58"/>
        <d v="2017-10-02T16:30:11"/>
        <d v="2017-09-23T21:05:54"/>
        <d v="2017-10-03T18:33:35"/>
        <d v="2017-05-31T14:59:00"/>
        <d v="2017-10-03T18:25:00"/>
        <d v="2017-10-03T18:27:00"/>
        <d v="2017-10-04T15:21:28"/>
        <d v="2017-10-04T15:35:57"/>
        <d v="2017-10-04T17:17:08"/>
        <d v="2017-10-04T15:24:45"/>
        <d v="2017-08-26T13:17:03"/>
        <d v="2017-09-22T02:24:05"/>
        <d v="2017-09-27T14:22:45"/>
        <d v="2017-09-16T16:50:58"/>
        <d v="2017-10-02T14:48:47"/>
        <d v="2017-05-02T13:23:00"/>
        <d v="2017-07-06T14:27:00"/>
        <d v="2017-03-28T19:36:00"/>
        <d v="2017-10-05T16:33:32"/>
        <d v="2017-05-10T23:06:45"/>
        <d v="2017-07-26T16:10:20"/>
        <d v="2017-07-10T14:58:15"/>
        <d v="2017-09-30T17:53:41"/>
        <d v="2014-07-25T18:22:01"/>
        <d v="2015-03-26T18:20:39"/>
        <d v="2015-01-21T22:33:11"/>
        <d v="2015-05-13T00:08:59"/>
        <d v="2015-10-28T19:34:40"/>
        <d v="2017-10-05T19:20:34"/>
        <d v="2017-10-07T17:38:46"/>
        <d v="2017-10-07T17:39:50"/>
        <d v="2017-10-07T18:38:21"/>
        <d v="2017-10-07T18:30:22"/>
        <d v="2017-10-07T18:35:53"/>
        <d v="2017-10-07T18:36:37"/>
        <d v="2017-10-03T18:08:19"/>
        <d v="2017-10-07T23:06:00"/>
        <d v="2017-10-07T22:57:49"/>
        <d v="2017-10-07T22:52:45"/>
        <d v="2017-10-07T22:35:45"/>
        <d v="2017-10-07T22:34:43"/>
        <d v="2017-10-07T18:23:16"/>
        <d v="2017-10-07T18:21:06"/>
        <d v="2017-10-07T15:47:19"/>
        <d v="2017-10-07T15:45:02"/>
        <d v="2017-10-07T15:38:14"/>
        <d v="2017-10-07T15:30:36"/>
        <d v="2017-10-07T15:04:46"/>
        <d v="2017-10-07T14:57:18"/>
        <d v="2017-10-07T14:23:18"/>
        <d v="2017-10-07T14:21:11"/>
        <d v="2017-10-07T14:20:02"/>
        <d v="2017-10-07T14:15:29"/>
        <d v="2017-10-07T14:12:27"/>
        <d v="2017-10-07T13:53:17"/>
        <d v="2017-10-08T18:37:01"/>
        <d v="2017-10-08T18:33:31"/>
        <d v="2017-10-08T18:31:02"/>
        <d v="2017-10-08T18:07:04"/>
        <d v="2017-10-08T17:57:53"/>
        <d v="2017-10-08T17:57:14"/>
        <d v="2017-10-08T17:54:55"/>
        <d v="2017-10-08T17:52:55"/>
        <d v="2017-10-08T17:49:34"/>
        <d v="2017-10-08T17:48:28"/>
        <d v="2017-10-08T17:45:07"/>
        <d v="2017-10-08T17:43:25"/>
        <d v="2017-10-08T17:23:19"/>
        <d v="2017-10-08T17:22:10"/>
        <d v="2017-10-08T17:20:56"/>
        <d v="2017-10-08T17:17:48"/>
        <d v="2017-10-08T17:16:32"/>
        <d v="2017-10-08T17:12:27"/>
        <d v="2017-10-08T15:25:13"/>
        <d v="2017-10-08T15:14:13"/>
        <d v="2017-10-08T14:59:55"/>
        <d v="2017-10-08T14:37:29"/>
        <d v="2017-10-08T14:26:13"/>
        <d v="2017-10-08T14:15:04"/>
        <d v="2017-10-08T14:06:20"/>
        <d v="2017-10-08T17:36:17"/>
        <d v="2017-04-10T21:42:00"/>
        <d v="2017-10-08T16:34:00"/>
        <d v="2017-10-08T17:18:00"/>
        <d v="2017-10-10T01:02:00"/>
        <d v="2017-10-10T01:05:00"/>
        <d v="2017-10-10T17:49:00"/>
        <d v="2017-10-10T17:56:00"/>
        <d v="2017-10-10T23:24:36"/>
        <d v="2017-09-06T20:46:00"/>
        <d v="2017-09-06T22:10:00"/>
        <d v="2017-07-23T21:36:00"/>
        <d v="2017-08-11T22:08:42"/>
        <d v="2017-08-04T00:11:56"/>
        <d v="2017-10-11T23:13:49"/>
        <d v="2014-09-23T23:52:00"/>
        <d v="2017-10-07T22:48:00"/>
        <d v="2017-10-07T22:49:00"/>
        <d v="2017-10-07T22:51:00"/>
        <d v="2017-10-13T16:27:59"/>
        <d v="2017-10-13T21:23:54"/>
        <d v="2017-10-14T15:02:54"/>
        <d v="2017-10-14T12:12:01"/>
        <d v="2017-10-14T11:50:23"/>
        <d v="2017-10-13T17:36:00"/>
        <d v="2017-10-13T15:18:00"/>
        <d v="2017-10-13T15:46:00"/>
        <d v="2017-10-13T15:57:00"/>
        <d v="2017-10-13T15:58:00"/>
        <d v="2017-10-13T16:00:00"/>
        <d v="2017-10-13T16:03:00"/>
        <d v="2017-10-13T16:06:00"/>
        <d v="2017-10-13T16:07:00"/>
        <d v="2017-10-13T16:08:00"/>
        <d v="2017-10-13T16:10:00"/>
        <d v="2017-10-13T16:12:00"/>
        <d v="2017-10-13T16:13:00"/>
        <d v="2017-10-13T16:15:00"/>
        <d v="2016-06-25T19:36:00"/>
        <d v="2016-06-30T17:53:00"/>
        <d v="2017-10-14T20:32:13"/>
        <d v="2017-10-14T20:10:45"/>
        <d v="2017-10-14T19:13:18"/>
        <d v="2017-10-13T22:05:00"/>
        <d v="2017-10-13T22:06:00"/>
        <d v="2017-10-13T22:07:00"/>
        <d v="2017-10-13T22:09:00"/>
        <d v="2017-10-13T22:10:00"/>
        <d v="2017-10-13T22:11:00"/>
        <d v="2017-10-14T19:50:03"/>
        <d v="2017-10-13T22:18:00"/>
        <d v="2017-10-13T22:21:00"/>
        <d v="2017-10-13T22:22:00"/>
        <d v="2017-10-13T22:23:00"/>
        <d v="2017-10-13T22:25:00"/>
        <d v="2017-10-13T22:27:00"/>
        <d v="2017-10-09T21:47:00"/>
        <d v="2017-10-09T21:59:00"/>
        <d v="2017-10-15T14:49:12"/>
        <d v="2017-10-15T14:54:30"/>
        <d v="2017-10-13T22:35:17"/>
        <d v="2017-10-14T22:07:19"/>
        <d v="2017-10-14T22:08:59"/>
        <d v="2017-10-14T23:39:59"/>
        <d v="2017-10-15T17:35:00"/>
        <d v="2017-10-14T22:47:22"/>
        <d v="2017-10-11T19:02:06"/>
        <d v="2017-10-17T19:06:52"/>
        <d v="2017-10-10T21:42:00"/>
        <d v="2017-10-18T23:45:00"/>
        <d v="2017-10-19T00:12:50"/>
        <d v="2017-10-19T00:18:09"/>
        <d v="2017-10-19T15:18:00"/>
        <d v="2017-10-19T15:20:00"/>
        <d v="2017-10-19T15:14:00"/>
        <d v="2017-10-19T17:13:00"/>
        <d v="2017-10-19T22:41:16"/>
        <d v="2017-10-18T22:39:14"/>
        <d v="2017-10-18T22:41:30"/>
        <d v="2017-10-18T20:29:59"/>
        <d v="2017-10-18T21:39:01"/>
        <d v="2017-10-19T19:12:44"/>
        <d v="2017-10-02T00:12:00"/>
        <d v="2017-10-14T16:47:00"/>
        <d v="2017-10-20T20:55:08"/>
        <d v="2017-10-20T21:40:08"/>
        <d v="2017-10-20T21:43:39"/>
        <d v="2017-10-20T22:01:03"/>
        <d v="2017-10-20T22:07:43"/>
        <d v="2017-10-20T22:14:56"/>
        <d v="2017-10-21T13:31:46"/>
        <d v="2017-10-21T19:56:34"/>
        <d v="2017-10-21T19:10:40"/>
        <d v="2017-10-21T19:08:58"/>
        <d v="2017-10-21T19:08:08"/>
        <d v="2017-10-21T19:04:51"/>
        <d v="2017-10-21T19:03:58"/>
        <d v="2017-10-21T18:57:19"/>
        <d v="2017-10-21T18:54:23"/>
        <d v="2017-10-22T03:53:00"/>
        <d v="2017-10-21T03:57:00"/>
        <d v="2017-10-22T17:45:35"/>
        <d v="2017-10-22T19:33:52"/>
        <d v="2017-10-22T19:24:21"/>
        <d v="2017-10-22T19:10:49"/>
        <d v="2017-10-22T19:10:08"/>
        <d v="2017-10-22T19:00:48"/>
        <d v="2017-10-22T17:03:32"/>
        <d v="2017-10-22T16:11:33"/>
        <d v="2017-10-22T16:08:52"/>
        <d v="2017-10-22T16:02:23"/>
        <d v="2017-10-22T15:35:32"/>
        <d v="2017-10-22T15:34:01"/>
        <d v="2017-10-22T15:26:37"/>
        <d v="2017-10-22T15:18:28"/>
        <d v="2017-10-22T15:16:34"/>
        <d v="2017-10-22T15:15:05"/>
        <d v="2017-10-22T21:18:00"/>
        <d v="2017-10-22T21:21:00"/>
        <d v="2017-10-22T23:30:35"/>
        <d v="2017-10-21T16:30:38"/>
        <d v="2017-10-19T17:04:11"/>
        <d v="2017-10-20T17:30:00"/>
        <d v="2017-10-20T17:20:00"/>
        <d v="2017-07-03T01:17:17"/>
        <d v="2012-03-24T20:44:00"/>
        <d v="2017-05-25T20:19:00"/>
        <d v="2017-02-17T23:31:00"/>
        <d v="2017-05-10T22:20:00"/>
        <d v="2017-10-23T15:29:00"/>
        <d v="2017-10-23T16:39:00"/>
        <d v="2017-10-24T21:49:30"/>
        <d v="2017-10-19T17:36:00"/>
        <d v="2017-10-21T20:13:13"/>
        <d v="2017-10-24T15:26:00"/>
        <d v="2017-10-24T15:40:00"/>
        <d v="2017-10-24T15:39:00"/>
        <d v="2017-10-24T15:51:00"/>
        <d v="2017-10-24T15:50:00"/>
        <d v="2017-06-23T16:58:00"/>
        <d v="2017-10-25T14:29:24"/>
        <d v="2016-06-17T20:55:52"/>
        <d v="2016-01-30T14:54:16"/>
        <d v="2017-10-23T23:06:53"/>
        <d v="2017-10-21T17:03:00"/>
        <d v="2017-10-18T20:55:34"/>
        <d v="2017-08-30T12:01:00"/>
        <d v="2017-10-25T16:59:00"/>
        <d v="2017-09-02T18:13:26"/>
        <d v="2017-09-02T18:16:12"/>
        <d v="2017-09-09T19:46:15"/>
        <d v="2017-09-10T22:12:51"/>
        <d v="2017-09-10T21:57:43"/>
        <d v="2017-09-26T14:18:32"/>
        <d v="2016-03-14T17:05:00"/>
        <d v="2017-05-20T16:03:00"/>
        <d v="2017-10-26T23:45:04"/>
        <d v="2017-10-27T14:02:29"/>
        <d v="2017-08-21T18:06:16"/>
        <d v="2017-08-21T17:38:16"/>
        <d v="2017-09-16T14:02:13"/>
        <d v="2017-09-14T21:07:00"/>
        <d v="2017-09-15T00:09:00"/>
        <d v="2017-09-14T21:26:00"/>
        <d v="2017-09-18T17:40:14"/>
        <d v="2017-10-30T18:18:00"/>
        <d v="2017-09-22T17:40:00"/>
        <d v="2017-10-19T22:58:00"/>
        <d v="2017-08-01T13:53:00"/>
        <d v="2017-10-31T17:44:29"/>
        <d v="2017-10-30T14:37:00"/>
        <d v="2017-10-30T14:49:00"/>
        <d v="2017-10-30T14:59:00"/>
        <d v="2017-10-30T15:00:00"/>
        <d v="2017-10-30T16:39:59"/>
        <d v="2017-10-27T12:08:17"/>
        <d v="2017-11-09T14:11:27"/>
        <d v="2017-10-11T23:01:01"/>
        <d v="2017-10-11T23:17:54"/>
        <d v="2017-10-11T23:13:38"/>
        <d v="2017-11-01T19:43:28"/>
        <d v="2017-11-03T16:33:44"/>
        <d v="2017-11-03T16:49:47"/>
        <d v="2017-09-16T13:34:00"/>
        <d v="2017-09-27T20:18:00"/>
        <d v="2017-09-27T23:09:00"/>
        <d v="2017-09-28T11:44:00"/>
        <d v="2017-09-28T20:58:00"/>
        <d v="2017-10-27T13:30:00"/>
        <d v="2017-11-03T21:38:00"/>
        <d v="2017-11-04T15:08:11"/>
        <d v="2017-11-03T16:54:13"/>
        <d v="2017-11-04T15:21:56"/>
        <d v="2017-11-04T19:14:29"/>
        <d v="2017-11-04T19:58:40"/>
        <d v="2017-11-04T20:15:16"/>
        <d v="2017-11-04T17:49:00"/>
        <d v="2010-05-16T21:27:00"/>
        <d v="2010-05-16T22:20:00"/>
        <d v="2011-06-12T17:43:00"/>
        <d v="2011-08-17T16:04:00"/>
        <d v="2017-11-05T17:14:48"/>
        <d v="2017-11-05T17:21:19"/>
        <d v="2017-06-18T19:22:30"/>
        <d v="2017-11-05T20:30:31"/>
        <d v="2017-10-31T21:09:01"/>
        <d v="2017-01-14T18:52:00"/>
        <d v="2017-09-20T16:01:00"/>
        <d v="2017-11-04T15:04:47"/>
        <d v="2017-11-04T15:36:42"/>
        <d v="2017-11-04T15:54:38"/>
        <d v="2017-11-04T16:07:48"/>
        <d v="2017-11-06T21:01:00"/>
        <d v="2017-10-26T16:14:00"/>
        <d v="2017-10-26T16:19:00"/>
        <d v="2017-10-26T16:20:00"/>
        <d v="2017-10-26T16:21:00"/>
        <d v="2017-10-26T16:23:00"/>
        <d v="2016-08-07T00:20:14"/>
        <d v="2017-08-29T12:23:00"/>
        <d v="2017-11-08T15:06:46"/>
        <d v="2017-11-08T18:26:00"/>
        <d v="2017-10-26T17:27:00"/>
        <d v="2017-10-26T17:32:00"/>
        <d v="2017-10-26T18:44:00"/>
        <d v="2017-10-26T18:45:00"/>
        <d v="2017-10-26T18:05:00"/>
        <d v="2017-10-26T20:28:00"/>
        <d v="2017-10-26T20:31:00"/>
        <d v="2017-10-26T20:34:00"/>
        <d v="2017-10-26T20:35:00"/>
        <d v="2017-11-05T22:10:00"/>
        <d v="2017-11-05T22:13:00"/>
        <d v="2017-11-05T22:15:00"/>
        <d v="2017-11-05T22:22:00"/>
        <d v="2017-11-05T22:24:00"/>
        <d v="2017-11-05T22:29:00"/>
        <d v="2017-11-05T22:39:00"/>
        <d v="2017-11-05T22:41:00"/>
        <d v="2017-11-05T22:47:00"/>
        <d v="2017-11-05T22:05:00"/>
        <d v="2017-11-05T22:08:00"/>
        <d v="2017-11-05T22:23:00"/>
        <d v="2017-11-05T22:27:00"/>
        <d v="2017-11-05T22:37:00"/>
        <d v="2017-11-05T22:42:00"/>
        <d v="2016-04-22T19:36:45"/>
        <d v="2016-04-22T22:05:14"/>
        <d v="2016-04-22T22:05:48"/>
        <d v="2017-11-10T20:13:00"/>
        <d v="2017-11-10T18:54:24"/>
        <d v="2017-11-11T00:39:14"/>
        <d v="2017-11-11T17:59:08"/>
        <d v="2017-11-11T18:38:00"/>
        <d v="2017-11-11T23:33:00"/>
        <d v="2017-11-11T21:39:00"/>
        <d v="2017-11-11T19:44:00"/>
        <d v="2017-11-11T20:59:00"/>
        <d v="2017-11-11T19:45:00"/>
        <d v="2017-11-11T17:37:20"/>
        <d v="2017-11-11T17:36:31"/>
        <d v="2017-11-12T20:04:00"/>
        <d v="2017-11-03T23:45:38"/>
        <d v="2017-11-13T22:03:54"/>
        <d v="2017-04-08T16:23:58"/>
        <d v="2017-11-14T21:13:03"/>
        <d v="2017-11-14T22:03:45"/>
        <d v="2017-11-15T17:17:04"/>
        <d v="2017-11-15T17:24:12"/>
        <d v="2017-11-15T22:21:16"/>
        <d v="2017-11-16T00:06:08"/>
        <d v="2017-11-16T17:49:23"/>
        <d v="2017-11-16T17:56:04"/>
        <d v="2017-11-16T18:20:13"/>
        <d v="2017-11-16T19:01:52"/>
        <d v="2017-11-17T01:55:25"/>
        <d v="2017-10-22T02:41:00"/>
        <d v="2017-10-17T20:20:22"/>
        <d v="2017-10-22T11:56:38"/>
        <d v="2017-10-22T17:09:12"/>
        <d v="2017-11-17T16:25:29"/>
        <d v="2017-11-17T16:34:58"/>
        <d v="2017-11-17T20:22:08"/>
        <d v="2017-11-17T17:59:06"/>
        <d v="2017-11-17T18:55:04"/>
        <d v="2017-11-17T16:07:12"/>
        <d v="2017-09-29T13:18:00"/>
        <d v="2017-10-18T18:07:00"/>
        <d v="2017-10-01T14:55:00"/>
        <d v="2017-10-01T14:45:00"/>
        <d v="2017-10-01T21:04:00"/>
        <d v="2014-10-18T21:57:00"/>
        <d v="2017-11-18T17:44:42"/>
        <d v="2017-11-19T20:24:00"/>
        <d v="2017-11-18T20:59:50"/>
        <d v="2017-11-19T18:09:31"/>
        <d v="2017-09-25T14:19:48"/>
        <d v="2017-09-25T14:20:07"/>
        <d v="2014-02-02T19:36:00"/>
        <d v="2014-02-02T21:02:00"/>
        <d v="2014-03-16T14:07:00"/>
        <d v="2014-04-06T12:49:00"/>
        <d v="2014-04-14T14:04:00"/>
        <d v="2014-05-01T22:43:00"/>
        <d v="2014-05-01T22:53:00"/>
        <d v="2014-05-02T15:57:00"/>
        <d v="2014-05-02T16:16:00"/>
        <d v="2017-11-21T22:47:13"/>
        <d v="2017-11-21T22:53:54"/>
        <d v="2014-05-13T13:28:00"/>
        <d v="2017-11-23T15:26:00"/>
        <d v="2014-08-02T15:13:00"/>
        <d v="2014-08-02T15:59:00"/>
        <d v="2017-11-25T20:35:05"/>
        <d v="2017-11-26T19:45:00"/>
        <d v="2017-11-26T19:08:14"/>
        <d v="2017-11-27T20:47:35"/>
        <d v="2017-11-27T20:37:41"/>
        <d v="2017-09-28T03:30:00"/>
        <d v="2017-11-22T19:14:00"/>
        <d v="2017-12-01T19:58:00"/>
        <d v="2017-12-01T20:03:00"/>
        <d v="2017-12-01T22:18:00"/>
        <d v="2017-09-04T23:36:34"/>
        <d v="2017-12-02T18:19:00"/>
        <d v="2017-12-05T04:24:00"/>
        <d v="2017-12-06T15:10:03"/>
        <d v="2017-12-06T18:59:46"/>
        <d v="2017-12-06T22:40:21"/>
        <d v="2017-12-06T21:16:45"/>
        <d v="2017-12-07T04:21:13"/>
        <d v="2017-12-06T11:57:47"/>
      </sharedItems>
      <fieldGroup par="25" base="22">
        <rangePr groupBy="months" startDate="2008-07-18T14:32:52" endDate="2018-02-13T19:11:47"/>
        <groupItems count="14">
          <s v="&lt;7/18/20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3/2018"/>
        </groupItems>
      </fieldGroup>
    </cacheField>
    <cacheField name="day" numFmtId="165">
      <sharedItems containsSemiMixedTypes="0" containsNonDate="0" containsDate="1" containsString="0" minDate="2008-07-18T14:32:52" maxDate="2018-02-13T19:11:47" count="3739">
        <d v="2012-04-07T22:51:42"/>
        <d v="2012-04-28T21:00:38"/>
        <d v="2012-12-18T06:15:41"/>
        <d v="2012-12-19T07:33:52"/>
        <d v="2012-12-24T07:21:00"/>
        <d v="2012-12-24T07:12:54"/>
        <d v="2012-12-24T07:12:03"/>
        <d v="2012-12-18T14:29:52"/>
        <d v="2012-12-21T10:03:41"/>
        <d v="2012-09-22T16:53:33"/>
        <d v="2013-03-03T19:39:41"/>
        <d v="2013-03-30T20:20:56"/>
        <d v="2013-05-11T13:21:04"/>
        <d v="2013-05-15T16:09:43"/>
        <d v="2012-12-09T22:36:45"/>
        <d v="2013-05-21T19:15:51"/>
        <d v="2013-05-19T17:50:28"/>
        <d v="2013-06-05T20:21:24"/>
        <d v="2013-06-15T01:22:16"/>
        <d v="2013-06-23T18:19:40"/>
        <d v="2013-07-02T17:50:36"/>
        <d v="2013-03-18T17:30:00"/>
        <d v="2013-08-04T00:19:51"/>
        <d v="2013-08-03T01:28:53"/>
        <d v="2013-08-25T01:56:50"/>
        <d v="2013-09-05T03:43:53"/>
        <d v="2013-10-05T17:43:32"/>
        <d v="2013-09-09T21:09:50"/>
        <d v="2013-11-16T18:56:20"/>
        <d v="2013-11-23T19:30:00"/>
        <d v="2013-08-01T22:17:32"/>
        <d v="2014-04-25T23:20:29"/>
        <d v="2014-03-31T19:47:40"/>
        <d v="2014-06-06T23:20:14"/>
        <d v="2014-09-01T16:45:23"/>
        <d v="2014-09-12T20:57:18"/>
        <d v="2014-09-13T16:38:19"/>
        <d v="2012-01-21T04:14:00"/>
        <d v="2010-10-15T23:40:00"/>
        <d v="2013-01-30T05:46:41"/>
        <d v="2013-04-13T21:57:41"/>
        <d v="2013-10-19T04:26:51"/>
        <d v="2014-09-21T22:50:29"/>
        <d v="2014-10-08T19:52:02"/>
        <d v="2014-10-31T15:15:57"/>
        <d v="2013-07-07T14:03:33"/>
        <d v="2009-05-16T17:58:45"/>
        <d v="2014-11-29T23:22:28"/>
        <d v="2014-12-14T23:24:05"/>
        <d v="2014-12-29T21:17:32"/>
        <d v="2015-04-02T19:41:00"/>
        <d v="2015-04-02T19:55:00"/>
        <d v="2015-04-06T19:08:00"/>
        <d v="2015-04-06T20:35:00"/>
        <d v="2013-09-18T05:10:50"/>
        <d v="2015-04-20T19:42:36"/>
        <d v="2015-04-27T17:52:20"/>
        <d v="2015-04-26T23:46:27"/>
        <d v="2014-11-18T18:05:46"/>
        <d v="2015-02-22T01:42:51"/>
        <d v="2015-05-24T21:42:27"/>
        <d v="2015-05-24T01:23:56"/>
        <d v="2015-05-23T20:34:35"/>
        <d v="2015-05-23T20:09:16"/>
        <d v="2015-02-22T00:18:09"/>
        <d v="2015-05-31T09:36:20"/>
        <d v="2015-05-29T21:25:58"/>
        <d v="2015-06-05T16:14:34"/>
        <d v="2015-06-07T11:38:00"/>
        <d v="2015-06-09T17:40:00"/>
        <d v="2015-06-09T20:16:00"/>
        <d v="2015-06-14T09:43:57"/>
        <d v="2015-06-10T20:25:07"/>
        <d v="2015-06-08T08:53:07"/>
        <d v="2015-06-10T20:53:52"/>
        <d v="2015-06-10T21:14:46"/>
        <d v="2015-06-10T21:27:56"/>
        <d v="2015-02-04T14:30:40"/>
        <d v="2014-12-03T18:41:22"/>
        <d v="2015-07-01T18:30:00"/>
        <d v="2015-07-08T20:57:19"/>
        <d v="2015-06-21T22:11:40"/>
        <d v="2015-07-11T18:18:00"/>
        <d v="2015-07-12T18:07:39"/>
        <d v="2015-06-26T19:54:28"/>
        <d v="2015-06-26T20:40:59"/>
        <d v="2015-06-14T17:07:14"/>
        <d v="2015-07-16T14:06:57"/>
        <d v="2015-07-17T14:22:00"/>
        <d v="2015-07-17T15:26:00"/>
        <d v="2015-07-20T23:46:07"/>
        <d v="2015-07-20T23:48:42"/>
        <d v="2013-08-07T18:07:38"/>
        <d v="2015-07-25T19:03:33"/>
        <d v="2015-08-01T12:57:28"/>
        <d v="2015-08-09T10:26:30"/>
        <d v="2015-07-30T03:34:57"/>
        <d v="2015-08-13T19:23:24"/>
        <d v="2015-08-15T21:12:15"/>
        <d v="2015-08-13T03:24:44"/>
        <d v="2015-08-13T03:28:30"/>
        <d v="2015-08-08T11:45:00"/>
        <d v="2014-09-02T15:39:38"/>
        <d v="2015-08-01T19:06:05"/>
        <d v="2015-09-03T18:10:33"/>
        <d v="2015-08-28T17:05:04"/>
        <d v="2015-09-16T15:33:53"/>
        <d v="2015-09-16T16:12:40"/>
        <d v="2015-09-16T16:31:55"/>
        <d v="2015-09-16T17:07:06"/>
        <d v="2015-08-13T19:21:03"/>
        <d v="2015-09-17T13:48:03"/>
        <d v="2015-09-17T13:48:21"/>
        <d v="2015-09-17T13:48:40"/>
        <d v="2015-09-17T13:48:55"/>
        <d v="2015-09-26T18:00:00"/>
        <d v="2015-10-03T18:42:14"/>
        <d v="2015-10-06T18:43:00"/>
        <d v="2015-10-04T17:06:35"/>
        <d v="2014-08-29T16:32:36"/>
        <d v="2015-10-17T16:09:32"/>
        <d v="2015-10-17T16:05:27"/>
        <d v="2015-10-19T15:03:28"/>
        <d v="2015-10-22T14:30:00"/>
        <d v="2015-10-23T16:36:47"/>
        <d v="2015-10-23T15:33:38"/>
        <d v="2015-08-22T21:39:47"/>
        <d v="2015-08-22T21:43:52"/>
        <d v="2015-09-02T21:31:12"/>
        <d v="2015-10-25T12:24:13"/>
        <d v="2015-10-25T17:39:32"/>
        <d v="2015-10-25T18:21:48"/>
        <d v="2015-10-25T18:38:00"/>
        <d v="2015-10-25T19:31:41"/>
        <d v="2015-10-25T19:39:13"/>
        <d v="2015-10-25T19:39:40"/>
        <d v="2015-10-25T20:00:26"/>
        <d v="2015-10-25T21:13:38"/>
        <d v="2015-10-26T16:42:54"/>
        <d v="2015-10-26T19:54:42"/>
        <d v="2015-10-28T15:14:47"/>
        <d v="2015-10-28T15:14:35"/>
        <d v="2014-07-05T15:09:03"/>
        <d v="2015-10-28T13:32:33"/>
        <d v="2015-10-28T13:30:34"/>
        <d v="2014-08-04T12:32:56"/>
        <d v="2014-05-18T19:38:50"/>
        <d v="2015-10-25T19:15:29"/>
        <d v="2015-11-04T14:09:44"/>
        <d v="2015-11-04T14:43:49"/>
        <d v="2015-11-16T17:39:00"/>
        <d v="2015-11-16T18:11:00"/>
        <d v="2015-11-17T16:28:00"/>
        <d v="2015-11-17T18:19:00"/>
        <d v="2015-10-24T21:08:07"/>
        <d v="2015-10-22T16:26:21"/>
        <d v="2015-05-14T17:11:25"/>
        <d v="2015-05-11T19:27:34"/>
        <d v="2015-02-08T18:58:54"/>
        <d v="2015-12-11T20:24:00"/>
        <d v="2015-12-13T17:11:19"/>
        <d v="2015-10-10T21:17:37"/>
        <d v="2015-12-27T13:35:00"/>
        <d v="2015-07-10T13:22:11"/>
        <d v="2015-04-18T21:27:03"/>
        <d v="2016-01-09T15:25:42"/>
        <d v="2014-12-22T18:36:03"/>
        <d v="2013-09-01T14:57:06"/>
        <d v="2012-06-27T19:23:48"/>
        <d v="2015-12-27T16:37:04"/>
        <d v="2016-01-29T01:35:00"/>
        <d v="2016-02-17T17:41:06"/>
        <d v="2016-02-19T19:56:44"/>
        <d v="2016-02-21T11:19:11"/>
        <d v="2016-03-11T20:37:28"/>
        <d v="2016-03-11T20:47:18"/>
        <d v="2016-03-10T19:00:00"/>
        <d v="2016-03-25T19:10:50"/>
        <d v="2015-04-12T19:02:30"/>
        <d v="2016-03-26T16:46:16"/>
        <d v="2016-03-24T18:13:27"/>
        <d v="2016-03-10T19:29:56"/>
        <d v="2016-03-01T01:36:00"/>
        <d v="2016-03-26T00:23:31"/>
        <d v="2016-04-11T18:31:32"/>
        <d v="2015-11-21T14:56:19"/>
        <d v="2016-04-17T17:57:00"/>
        <d v="2016-04-22T12:43:21"/>
        <d v="2014-07-13T18:22:56"/>
        <d v="2016-05-06T22:29:37"/>
        <d v="2016-05-06T23:09:54"/>
        <d v="2016-05-07T15:02:08"/>
        <d v="2016-05-01T03:48:00"/>
        <d v="2016-05-17T09:58:43"/>
        <d v="2016-03-26T22:43:06"/>
        <d v="2016-05-16T19:16:23"/>
        <d v="2016-05-27T18:58:25"/>
        <d v="2016-05-27T17:26:53"/>
        <d v="2016-05-29T02:24:48"/>
        <d v="2010-06-06T17:30:40"/>
        <d v="2016-06-08T15:11:32"/>
        <d v="2016-05-31T14:07:27"/>
        <d v="2016-05-31T14:27:06"/>
        <d v="2016-05-19T19:35:38"/>
        <d v="2016-02-27T17:15:14"/>
        <d v="2016-02-27T16:52:55"/>
        <d v="2016-02-27T17:32:13"/>
        <d v="2016-05-20T21:23:30"/>
        <d v="2016-05-20T22:23:29"/>
        <d v="2016-06-09T16:22:59"/>
        <d v="2016-06-09T21:25:35"/>
        <d v="2016-06-09T21:32:40"/>
        <d v="2016-06-09T21:00:45"/>
        <d v="2016-06-09T21:16:49"/>
        <d v="2016-06-09T21:38:30"/>
        <d v="2016-06-08T14:44:36"/>
        <d v="2016-06-08T15:37:34"/>
        <d v="2016-06-09T15:39:38"/>
        <d v="2016-06-11T14:11:53"/>
        <d v="2016-06-17T00:06:45"/>
        <d v="2015-09-27T17:43:33"/>
        <d v="2015-09-09T18:33:05"/>
        <d v="2016-06-19T14:46:00"/>
        <d v="2016-06-14T00:11:52"/>
        <d v="2016-06-23T00:47:35"/>
        <d v="2016-06-23T21:18:57"/>
        <d v="2016-06-24T20:48:47"/>
        <d v="2016-06-29T16:49:43"/>
        <d v="2016-06-29T19:17:11"/>
        <d v="2016-07-02T21:27:00"/>
        <d v="2016-07-08T23:22:00"/>
        <d v="2016-07-08T18:15:00"/>
        <d v="2016-07-14T16:59:44"/>
        <d v="2016-06-21T17:15:41"/>
        <d v="2016-06-25T17:54:33"/>
        <d v="2016-06-22T20:50:47"/>
        <d v="2016-07-11T00:57:00"/>
        <d v="2012-03-03T17:52:41"/>
        <d v="2009-11-04T22:43:09"/>
        <d v="2009-06-19T18:40:53"/>
        <d v="2011-09-23T16:22:38"/>
        <d v="2015-04-04T18:09:00"/>
        <d v="2015-04-12T20:25:00"/>
        <d v="2016-07-21T01:50:11"/>
        <d v="2016-07-20T21:25:00"/>
        <d v="2016-07-23T17:48:52"/>
        <d v="2016-07-25T17:34:39"/>
        <d v="2016-07-16T19:30:00"/>
        <d v="2016-08-07T17:34:29"/>
        <d v="2016-08-07T17:39:09"/>
        <d v="2016-07-16T15:31:03"/>
        <d v="2016-08-01T01:47:15"/>
        <d v="2016-05-09T21:42:08"/>
        <d v="2016-05-08T22:40:22"/>
        <d v="2016-06-08T00:47:58"/>
        <d v="2016-05-07T00:49:03"/>
        <d v="2016-08-10T16:18:53"/>
        <d v="2016-08-10T17:31:06"/>
        <d v="2016-08-10T17:31:40"/>
        <d v="2016-08-11T19:32:00"/>
        <d v="2016-06-26T21:22:52"/>
        <d v="2016-04-02T12:35:46"/>
        <d v="2016-08-27T22:00:00"/>
        <d v="2016-08-28T20:36:20"/>
        <d v="2016-08-16T19:45:51"/>
        <d v="2016-08-24T00:23:21"/>
        <d v="2015-10-17T20:51:42"/>
        <d v="2015-07-31T19:59:25"/>
        <d v="2016-07-09T22:35:00"/>
        <d v="2016-06-25T22:01:00"/>
        <d v="2015-07-18T21:28:00"/>
        <d v="2015-08-27T19:55:00"/>
        <d v="2016-09-03T20:40:00"/>
        <d v="2016-09-03T19:40:00"/>
        <d v="2016-09-03T19:29:00"/>
        <d v="2016-08-12T21:00:00"/>
        <d v="2016-08-12T23:24:00"/>
        <d v="2016-08-12T23:36:00"/>
        <d v="2016-09-05T15:52:00"/>
        <d v="2016-09-05T17:53:18"/>
        <d v="2016-09-09T05:07:10"/>
        <d v="2016-09-11T13:24:42"/>
        <d v="2016-09-11T13:25:31"/>
        <d v="2016-09-11T14:32:26"/>
        <d v="2016-09-13T22:47:59"/>
        <d v="2016-07-12T18:57:00"/>
        <d v="2015-08-28T18:34:00"/>
        <d v="2016-08-30T16:37:19"/>
        <d v="2016-09-21T00:34:00"/>
        <d v="2015-08-16T15:49:51"/>
        <d v="2014-08-14T19:54:29"/>
        <d v="2013-05-17T00:21:25"/>
        <d v="2016-09-24T17:20:56"/>
        <d v="2016-09-24T17:23:55"/>
        <d v="2016-09-24T17:45:49"/>
        <d v="2016-09-26T16:48:18"/>
        <d v="2016-08-21T16:55:04"/>
        <d v="2016-09-16T19:57:00"/>
        <d v="2016-09-20T16:30:00"/>
        <d v="2016-10-01T16:59:14"/>
        <d v="2016-09-22T13:40:03"/>
        <d v="2016-09-22T15:11:53"/>
        <d v="2016-09-22T14:37:23"/>
        <d v="2016-10-03T16:54:21"/>
        <d v="2016-10-03T17:09:41"/>
        <d v="2016-10-03T17:17:33"/>
        <d v="2016-10-05T18:19:55"/>
        <d v="2016-10-01T18:23:00"/>
        <d v="2016-10-06T00:21:57"/>
        <d v="2016-10-06T16:17:00"/>
        <d v="2016-10-06T16:20:00"/>
        <d v="2016-09-30T02:55:00"/>
        <d v="2016-09-30T01:37:00"/>
        <d v="2016-09-17T21:16:46"/>
        <d v="2016-07-30T23:30:02"/>
        <d v="2016-10-08T02:48:18"/>
        <d v="2011-07-21T14:57:40"/>
        <d v="2016-10-09T17:27:25"/>
        <d v="2016-10-07T14:26:29"/>
        <d v="2016-10-13T03:30:50"/>
        <d v="2016-10-15T16:18:07"/>
        <d v="2016-10-16T17:50:30"/>
        <d v="2016-09-13T17:09:43"/>
        <d v="2016-10-17T20:07:00"/>
        <d v="2015-12-12T22:17:00"/>
        <d v="2012-07-24T18:59:00"/>
        <d v="2016-10-22T13:39:00"/>
        <d v="2016-10-22T10:08:00"/>
        <d v="2016-10-23T03:38:27"/>
        <d v="2016-10-21T20:46:00"/>
        <d v="2016-10-23T19:36:45"/>
        <d v="2012-04-08T22:20:00"/>
        <d v="2011-07-21T18:16:00"/>
        <d v="2012-08-01T18:53:00"/>
        <d v="2016-10-26T19:14:11"/>
        <d v="2009-11-23T23:00:00"/>
        <d v="2015-08-04T22:00:00"/>
        <d v="2015-10-30T08:27:00"/>
        <d v="2015-10-30T08:29:00"/>
        <d v="2016-10-25T17:04:30"/>
        <d v="2016-10-26T17:46:51"/>
        <d v="2014-07-12T21:49:00"/>
        <d v="2015-09-12T16:07:00"/>
        <d v="2016-11-06T18:23:00"/>
        <d v="2014-07-27T15:09:00"/>
        <d v="2016-11-06T17:23:00"/>
        <d v="2016-11-10T23:26:51"/>
        <d v="2016-11-11T19:17:00"/>
        <d v="2016-11-11T20:28:00"/>
        <d v="2016-11-09T20:52:00"/>
        <d v="2016-11-11T00:14:00"/>
        <d v="2016-11-13T08:43:00"/>
        <d v="2016-10-13T11:22:00"/>
        <d v="2016-11-18T22:41:00"/>
        <d v="2016-11-18T22:42:00"/>
        <d v="2016-11-18T22:44:00"/>
        <d v="2016-11-18T22:54:00"/>
        <d v="2016-11-18T22:56:00"/>
        <d v="2016-11-18T23:02:00"/>
        <d v="2016-04-24T18:59:00"/>
        <d v="2016-11-22T22:28:41"/>
        <d v="2011-06-25T15:22:00"/>
        <d v="2016-11-25T19:40:00"/>
        <d v="2016-08-04T14:05:00"/>
        <d v="2016-12-03T20:32:56"/>
        <d v="2016-12-05T20:43:29"/>
        <d v="2016-12-10T19:21:01"/>
        <d v="2016-12-13T04:47:03"/>
        <d v="2016-09-03T16:20:38"/>
        <d v="2016-08-28T00:56:00"/>
        <d v="2016-08-02T13:25:00"/>
        <d v="2012-10-21T20:43:00"/>
        <d v="2012-10-21T00:31:00"/>
        <d v="2012-10-21T02:06:00"/>
        <d v="2016-12-21T18:59:40"/>
        <d v="2016-12-24T19:04:40"/>
        <d v="2016-11-06T18:47:56"/>
        <d v="2016-11-04T02:42:00"/>
        <d v="2016-10-21T22:24:00"/>
        <d v="2016-12-30T17:19:58"/>
        <d v="2015-03-17T22:24:00"/>
        <d v="2016-12-31T16:49:42"/>
        <d v="2009-07-22T06:24:00"/>
        <d v="2013-04-01T11:37:00"/>
        <d v="2016-10-02T15:09:00"/>
        <d v="2013-06-20T19:18:00"/>
        <d v="2016-07-04T14:35:00"/>
        <d v="2016-12-27T15:25:00"/>
        <d v="2016-07-22T14:50:00"/>
        <d v="2017-01-10T20:27:14"/>
        <d v="2017-01-12T22:49:08"/>
        <d v="2012-07-27T22:39:00"/>
        <d v="2016-05-17T13:56:00"/>
        <d v="2012-12-25T00:13:00"/>
        <d v="2013-05-27T14:21:00"/>
        <d v="2016-07-13T00:15:00"/>
        <d v="2016-07-13T11:35:00"/>
        <d v="2017-01-21T18:37:54"/>
        <d v="2013-10-29T22:28:00"/>
        <d v="2016-12-21T19:58:00"/>
        <d v="2016-12-21T19:49:00"/>
        <d v="2016-12-12T21:23:00"/>
        <d v="2015-06-24T18:03:19"/>
        <d v="2014-08-07T21:05:07"/>
        <d v="2014-08-07T21:15:43"/>
        <d v="2016-12-31T22:33:00"/>
        <d v="2017-02-05T17:22:26"/>
        <d v="2017-02-05T17:53:17"/>
        <d v="2016-01-02T09:02:00"/>
        <d v="2016-06-25T16:08:51"/>
        <d v="2008-07-22T10:44:00"/>
        <d v="2017-02-18T12:24:00"/>
        <d v="2017-02-22T00:42:51"/>
        <d v="2012-07-18T01:28:00"/>
        <d v="2015-11-09T17:00:00"/>
        <d v="2017-02-11T11:26:00"/>
        <d v="2013-11-10T21:18:00"/>
        <d v="2017-03-03T20:41:13"/>
        <d v="2017-02-15T22:03:00"/>
        <d v="2014-10-01T17:25:00"/>
        <d v="2016-08-21T15:52:06"/>
        <d v="2013-08-14T11:41:00"/>
        <d v="2013-08-14T11:42:00"/>
        <d v="2016-11-15T18:43:20"/>
        <d v="2014-10-12T22:47:00"/>
        <d v="2017-03-25T22:14:00"/>
        <d v="2017-03-28T00:46:00"/>
        <d v="2015-08-22T15:44:00"/>
        <d v="2017-01-14T22:42:39"/>
        <d v="2014-10-29T17:05:00"/>
        <d v="2017-04-01T13:43:00"/>
        <d v="2017-04-01T13:41:00"/>
        <d v="2017-04-12T06:21:00"/>
        <d v="2017-04-17T18:38:30"/>
        <d v="2015-04-11T19:15:00"/>
        <d v="2016-04-03T16:38:33"/>
        <d v="2017-04-17T18:46:14"/>
        <d v="2017-04-17T06:28:00"/>
        <d v="2016-11-17T18:35:00"/>
        <d v="2017-01-02T20:50:28"/>
        <d v="2016-04-24T16:00:00"/>
        <d v="2017-04-15T07:46:00"/>
        <d v="2017-04-17T19:13:25"/>
        <d v="2017-04-15T17:37:00"/>
        <d v="2017-04-16T20:31:00"/>
        <d v="2017-04-22T18:37:28"/>
        <d v="2017-04-20T13:24:00"/>
        <d v="2017-04-24T15:05:42"/>
        <d v="2017-04-24T15:21:26"/>
        <d v="2017-04-25T20:17:00"/>
        <d v="2017-04-26T01:55:22"/>
        <d v="2017-04-25T20:17:42"/>
        <d v="2017-04-25T22:39:22"/>
        <d v="2017-04-18T14:34:01"/>
        <d v="2017-04-26T19:05:00"/>
        <d v="2010-10-01T02:11:00"/>
        <d v="2010-11-02T20:18:00"/>
        <d v="2011-02-01T17:16:00"/>
        <d v="2011-03-04T22:28:00"/>
        <d v="2017-05-02T20:25:00"/>
        <d v="2017-05-02T17:23:25"/>
        <d v="2017-05-02T17:26:34"/>
        <d v="2017-05-02T17:58:37"/>
        <d v="2017-05-02T18:00:07"/>
        <d v="2016-09-22T09:17:00"/>
        <d v="2017-04-29T23:18:46"/>
        <d v="2017-04-15T15:59:52"/>
        <d v="2016-10-08T19:36:58"/>
        <d v="2016-08-23T19:24:03"/>
        <d v="2016-06-25T11:37:52"/>
        <d v="2017-05-06T17:19:42"/>
        <d v="2017-04-27T00:12:35"/>
        <d v="2016-07-03T16:55:19"/>
        <d v="2016-07-03T15:52:34"/>
        <d v="2016-04-30T16:03:23"/>
        <d v="2015-07-05T13:50:46"/>
        <d v="2014-05-27T17:14:16"/>
        <d v="2015-07-05T12:18:10"/>
        <d v="2013-06-02T12:08:23"/>
        <d v="2016-06-24T23:14:00"/>
        <d v="2016-05-15T18:03:53"/>
        <d v="2015-05-03T19:45:26"/>
        <d v="2015-08-17T15:53:02"/>
        <d v="2014-08-19T23:17:22"/>
        <d v="2011-05-28T18:54:00"/>
        <d v="2011-08-24T12:39:00"/>
        <d v="2012-04-07T17:21:00"/>
        <d v="2014-08-23T22:45:00"/>
        <d v="2017-05-03T20:45:00"/>
        <d v="2016-06-14T04:18:00"/>
        <d v="2016-05-27T19:49:00"/>
        <d v="2017-05-20T16:48:24"/>
        <d v="2017-05-20T15:19:11"/>
        <d v="2017-05-20T19:26:00"/>
        <d v="2017-05-21T18:58:00"/>
        <d v="2017-05-26T18:36:04"/>
        <d v="2016-09-28T18:12:37"/>
        <d v="2016-07-30T14:35:41"/>
        <d v="2017-05-29T17:49:33"/>
        <d v="2017-05-29T23:18:25"/>
        <d v="2017-05-26T15:08:30"/>
        <d v="2017-05-26T15:39:31"/>
        <d v="2017-05-20T13:51:00"/>
        <d v="2017-05-30T17:11:54"/>
        <d v="2017-06-03T19:40:46"/>
        <d v="2017-05-18T16:08:01"/>
        <d v="2017-06-03T14:30:00"/>
        <d v="2016-02-21T04:54:57"/>
        <d v="2009-07-25T14:49:00"/>
        <d v="2017-06-05T18:29:00"/>
        <d v="2015-09-09T19:29:00"/>
        <d v="2015-09-09T16:46:00"/>
        <d v="2016-05-14T00:12:00"/>
        <d v="2017-06-09T18:42:35"/>
        <d v="2011-07-08T03:33:00"/>
        <d v="2011-06-24T04:19:00"/>
        <d v="2011-07-15T04:25:00"/>
        <d v="2011-07-08T04:32:00"/>
        <d v="2016-08-30T18:12:00"/>
        <d v="2011-07-12T15:13:00"/>
        <d v="2011-06-27T15:31:00"/>
        <d v="2011-06-23T20:18:00"/>
        <d v="2017-06-02T12:33:00"/>
        <d v="2017-06-12T20:12:00"/>
        <d v="2017-06-13T18:09:04"/>
        <d v="2017-06-14T21:29:34"/>
        <d v="2017-06-05T17:20:00"/>
        <d v="2017-06-05T17:19:00"/>
        <d v="2017-06-05T17:51:00"/>
        <d v="2017-06-05T17:52:00"/>
        <d v="2012-09-15T12:26:00"/>
        <d v="2009-07-01T15:28:00"/>
        <d v="2009-07-08T16:18:00"/>
        <d v="2009-07-08T16:20:00"/>
        <d v="2017-06-17T10:21:00"/>
        <d v="2017-06-17T10:22:00"/>
        <d v="2017-06-16T00:05:00"/>
        <d v="2017-06-19T15:39:30"/>
        <d v="2017-06-05T18:30:00"/>
        <d v="2017-06-05T18:31:00"/>
        <d v="2017-06-05T19:11:00"/>
        <d v="2013-07-26T16:36:00"/>
        <d v="2017-06-18T22:28:56"/>
        <d v="2017-05-31T19:44:00"/>
        <d v="2012-02-08T21:35:00"/>
        <d v="2017-06-23T18:40:10"/>
        <d v="2017-06-24T17:23:00"/>
        <d v="2017-06-25T00:03:23"/>
        <d v="2017-06-18T10:55:09"/>
        <d v="2017-06-16T13:53:00"/>
        <d v="2017-07-01T01:43:50"/>
        <d v="2017-06-30T23:14:08"/>
        <d v="2017-07-01T01:29:04"/>
        <d v="2017-07-01T22:28:11"/>
        <d v="2017-07-01T21:37:43"/>
        <d v="2017-07-02T17:42:11"/>
        <d v="2017-06-25T22:14:00"/>
        <d v="2017-06-26T18:36:00"/>
        <d v="2017-07-02T21:19:48"/>
        <d v="2017-07-02T21:51:13"/>
        <d v="2017-06-18T16:10:35"/>
        <d v="2017-07-03T18:16:03"/>
        <d v="2017-07-04T21:20:45"/>
        <d v="2017-07-04T17:40:42"/>
        <d v="2017-07-04T18:42:40"/>
        <d v="2017-07-01T15:33:00"/>
        <d v="2017-07-06T00:44:02"/>
        <d v="2017-04-16T17:25:42"/>
        <d v="2017-06-24T19:30:00"/>
        <d v="2017-07-11T18:33:25"/>
        <d v="2017-07-11T17:14:36"/>
        <d v="2017-07-13T19:44:45"/>
        <d v="2017-07-15T17:55:00"/>
        <d v="2017-07-16T17:54:01"/>
        <d v="2017-07-16T17:54:55"/>
        <d v="2017-07-17T23:18:42"/>
        <d v="2017-07-11T21:22:24"/>
        <d v="2017-07-19T12:04:00"/>
        <d v="2017-07-18T11:39:17"/>
        <d v="2017-07-21T18:28:27"/>
        <d v="2016-07-07T14:47:00"/>
        <d v="2017-07-24T16:43:13"/>
        <d v="2017-07-20T13:18:51"/>
        <d v="2017-07-16T00:57:00"/>
        <d v="2017-07-26T16:49:46"/>
        <d v="2017-07-15T23:22:00"/>
        <d v="2017-07-28T15:46:11"/>
        <d v="2017-07-29T17:26:00"/>
        <d v="2017-07-28T21:00:00"/>
        <d v="2017-07-30T22:13:00"/>
        <d v="2017-07-31T20:49:57"/>
        <d v="2017-07-08T23:21:00"/>
        <d v="2017-07-28T15:44:31"/>
        <d v="2017-07-18T19:18:40"/>
        <d v="2017-08-05T21:21:00"/>
        <d v="2017-08-06T20:54:36"/>
        <d v="2017-08-06T21:03:20"/>
        <d v="2017-08-06T22:37:35"/>
        <d v="2017-07-31T00:08:00"/>
        <d v="2016-08-19T21:16:33"/>
        <d v="2016-07-11T23:08:34"/>
        <d v="2017-05-01T16:29:11"/>
        <d v="2017-08-13T20:19:00"/>
        <d v="2017-08-12T19:31:24"/>
        <d v="2017-07-22T15:18:09"/>
        <d v="2017-08-12T22:44:58"/>
        <d v="2017-07-27T15:41:38"/>
        <d v="2017-07-26T13:34:19"/>
        <d v="2017-07-24T14:29:58"/>
        <d v="2017-07-22T18:02:59"/>
        <d v="2017-07-24T13:52:40"/>
        <d v="2017-08-16T14:13:24"/>
        <d v="2017-08-16T17:03:51"/>
        <d v="2017-08-17T17:04:51"/>
        <d v="2017-08-16T17:26:27"/>
        <d v="2017-07-25T21:53:00"/>
        <d v="2017-08-19T20:31:00"/>
        <d v="2017-08-19T13:57:00"/>
        <d v="2017-08-18T15:23:00"/>
        <d v="2017-08-18T14:50:00"/>
        <d v="2017-05-15T15:44:27"/>
        <d v="2017-04-06T00:47:00"/>
        <d v="2009-08-18T20:00:00"/>
        <d v="2017-08-23T20:07:43"/>
        <d v="2017-08-24T08:13:10"/>
        <d v="2017-08-19T15:06:53"/>
        <d v="2017-08-26T09:02:08"/>
        <d v="2017-08-26T10:03:52"/>
        <d v="2017-07-20T21:23:11"/>
        <d v="2017-08-13T13:22:09"/>
        <d v="2016-10-20T15:56:00"/>
        <d v="2017-08-26T19:22:26"/>
        <d v="2017-08-20T16:09:00"/>
        <d v="2017-08-21T21:40:27"/>
        <d v="2017-09-03T19:39:16"/>
        <d v="2017-09-07T22:33:29"/>
        <d v="2017-09-08T10:17:12"/>
        <d v="2017-09-08T17:45:33"/>
        <d v="2017-09-02T12:15:00"/>
        <d v="2015-10-01T19:04:00"/>
        <d v="2017-08-03T18:21:00"/>
        <d v="2017-08-03T18:31:00"/>
        <d v="2017-08-24T18:37:00"/>
        <d v="2016-08-15T19:07:00"/>
        <d v="2015-06-06T19:24:00"/>
        <d v="2017-02-19T17:42:54"/>
        <d v="2017-09-09T21:15:00"/>
        <d v="2017-09-12T14:37:28"/>
        <d v="2017-09-14T20:53:09"/>
        <d v="2017-09-10T00:28:23"/>
        <d v="2017-09-15T03:27:46"/>
        <d v="2017-09-14T20:53:04"/>
        <d v="2017-09-14T20:21:00"/>
        <d v="2017-09-03T04:42:00"/>
        <d v="2016-10-26T17:55:01"/>
        <d v="2016-10-18T20:57:19"/>
        <d v="2015-04-19T16:22:00"/>
        <d v="2017-06-02T22:57:00"/>
        <d v="2017-03-03T21:33:00"/>
        <d v="2017-09-22T17:59:57"/>
        <d v="2016-07-23T12:40:00"/>
        <d v="2014-12-20T17:03:00"/>
        <d v="2017-09-24T17:38:00"/>
        <d v="2017-09-24T18:46:51"/>
        <d v="2014-05-24T18:04:00"/>
        <d v="2017-09-23T14:38:55"/>
        <d v="2017-09-22T12:35:08"/>
        <d v="2017-09-14T20:55:07"/>
        <d v="2017-09-07T22:33:32"/>
        <d v="2017-09-22T16:23:47"/>
        <d v="2017-04-30T20:04:32"/>
        <d v="2017-09-28T21:28:00"/>
        <d v="2017-09-14T22:38:02"/>
        <d v="2017-09-14T20:55:14"/>
        <d v="2017-09-29T16:56:00"/>
        <d v="2015-09-16T18:50:00"/>
        <d v="2017-09-30T14:18:19"/>
        <d v="2017-09-26T14:01:00"/>
        <d v="2017-09-30T19:15:00"/>
        <d v="2017-09-29T23:11:13"/>
        <d v="2015-07-13T08:59:00"/>
        <d v="2017-10-04T22:12:01"/>
        <d v="2015-03-24T18:11:40"/>
        <d v="2014-10-21T18:07:08"/>
        <d v="2017-10-07T20:10:28"/>
        <d v="2017-10-07T19:05:00"/>
        <d v="2017-10-09T01:10:10"/>
        <d v="2017-10-08T21:29:00"/>
        <d v="2017-10-09T12:09:32"/>
        <d v="2017-10-08T22:02:00"/>
        <d v="2017-09-28T19:58:58"/>
        <d v="2017-10-10T19:58:28"/>
        <d v="2017-10-12T14:30:45"/>
        <d v="2017-10-06T22:46:00"/>
        <d v="2017-10-14T00:02:00"/>
        <d v="2017-10-13T14:46:00"/>
        <d v="2017-10-13T21:27:00"/>
        <d v="2017-10-14T18:22:00"/>
        <d v="2017-10-17T14:49:25"/>
        <d v="2017-10-08T20:47:07"/>
        <d v="2017-09-30T18:56:51"/>
        <d v="2017-10-22T13:15:34"/>
        <d v="2017-10-14T10:53:56"/>
        <d v="2017-10-14T12:00:42"/>
        <d v="2017-10-15T10:44:03"/>
        <d v="2017-09-30T14:46:17"/>
        <d v="2011-10-24T13:26:00"/>
        <d v="2017-10-23T01:14:00"/>
        <d v="2017-10-27T17:38:00"/>
        <d v="2017-11-03T21:30:48"/>
        <d v="2013-11-24T23:48:00"/>
        <d v="2017-09-11T19:11:55"/>
        <d v="2017-08-04T02:34:21"/>
        <d v="2017-08-03T15:43:53"/>
        <d v="2017-09-09T19:33:34"/>
        <d v="2015-07-27T18:37:00"/>
        <d v="2017-10-22T08:39:00"/>
        <d v="2017-11-12T23:22:00"/>
        <d v="2017-11-10T22:09:00"/>
        <d v="2017-11-10T23:27:11"/>
        <d v="2017-11-12T13:10:00"/>
        <d v="2017-10-20T21:33:00"/>
        <d v="2017-11-15T18:59:00"/>
        <d v="2017-09-15T04:48:00"/>
        <d v="2017-11-16T20:40:05"/>
        <d v="2017-11-15T12:07:29"/>
        <d v="2017-11-18T18:44:00"/>
        <d v="2017-11-18T23:05:16"/>
        <d v="2017-11-18T20:39:00"/>
        <d v="2017-11-19T19:14:00"/>
        <d v="2017-11-19T19:21:00"/>
        <d v="2017-11-19T20:58:00"/>
        <d v="2016-04-13T02:33:00"/>
        <d v="2016-01-04T01:30:00"/>
        <d v="2016-04-29T23:20:00"/>
        <d v="2016-04-30T05:59:00"/>
        <d v="2016-04-30T06:13:00"/>
        <d v="2016-04-30T06:31:00"/>
        <d v="2017-11-17T20:20:32"/>
        <d v="2017-11-20T21:23:35"/>
        <d v="2017-10-03T00:20:00"/>
        <d v="2014-05-26T15:13:00"/>
        <d v="2017-11-24T20:47:53"/>
        <d v="2017-11-18T18:29:00"/>
        <d v="2017-11-29T16:34:59"/>
        <d v="2017-11-21T10:53:25"/>
        <d v="2017-08-06T21:21:27"/>
        <d v="2017-09-10T11:37:57"/>
        <d v="2017-07-10T16:27:15"/>
        <d v="2016-07-02T21:55:39"/>
        <d v="2017-12-05T19:09:26"/>
        <d v="2017-12-05T20:50:00"/>
        <d v="2017-12-09T23:36:00"/>
        <d v="2017-12-10T23:55:38"/>
        <d v="2016-05-04T16:53:44"/>
        <d v="2017-12-11T19:01:20"/>
        <d v="2017-07-16T00:23:00"/>
        <d v="2017-07-16T01:24:00"/>
        <d v="2017-05-09T09:25:00"/>
        <d v="2017-05-17T16:44:29"/>
        <d v="2017-06-04T20:21:00"/>
        <d v="2017-12-16T19:26:00"/>
        <d v="2017-09-16T23:27:45"/>
        <d v="2017-12-02T23:04:29"/>
        <d v="2017-08-04T16:10:59"/>
        <d v="2013-05-12T13:34:00"/>
        <d v="2017-12-24T12:57:00"/>
        <d v="2017-11-21T10:37:00"/>
        <d v="2017-12-24T21:25:31"/>
        <d v="2017-11-21T22:45:28"/>
        <d v="2017-11-21T22:45:39"/>
        <d v="2017-12-27T22:59:01"/>
        <d v="2017-04-06T15:15:14"/>
        <d v="2017-09-10T18:27:37"/>
        <d v="2017-09-08T20:48:55"/>
        <d v="2013-06-09T17:20:00"/>
        <d v="2017-08-29T17:10:00"/>
        <d v="2017-12-31T13:17:00"/>
        <d v="2017-08-19T17:41:43"/>
        <d v="2017-06-25T17:24:08"/>
        <d v="2017-09-08T19:39:13"/>
        <d v="2017-09-09T14:38:08"/>
        <d v="2017-09-10T18:27:34"/>
        <d v="2017-09-11T18:34:44"/>
        <d v="2018-01-02T19:40:00"/>
        <d v="2013-08-14T11:38:00"/>
        <d v="2017-12-25T22:41:00"/>
        <d v="2017-12-30T23:08:00"/>
        <d v="2016-09-05T18:02:01"/>
        <d v="2016-09-21T17:16:27"/>
        <d v="2017-12-04T01:59:25"/>
        <d v="2018-01-06T20:10:00"/>
        <d v="2018-01-06T17:37:00"/>
        <d v="2017-09-14T20:45:00"/>
        <d v="2013-04-11T20:57:00"/>
        <d v="2017-05-29T16:34:00"/>
        <d v="2018-01-13T19:23:00"/>
        <d v="2018-01-14T22:08:31"/>
        <d v="2018-01-13T17:16:04"/>
        <d v="2018-01-07T16:57:35"/>
        <d v="2018-01-15T23:09:30"/>
        <d v="2017-10-15T19:06:23"/>
        <d v="2017-06-05T21:10:00"/>
        <d v="2017-06-05T23:56:00"/>
        <d v="2017-06-08T17:37:00"/>
        <d v="2018-01-19T10:39:16"/>
        <d v="2017-03-09T15:49:53"/>
        <d v="2018-01-18T01:20:00"/>
        <d v="2018-01-21T03:00:00"/>
        <d v="2012-03-11T12:21:00"/>
        <d v="2018-01-23T21:00:43"/>
        <d v="2018-01-20T19:26:17"/>
        <d v="2017-11-19T22:44:42"/>
        <d v="2012-04-05T14:14:49"/>
        <d v="2017-11-01T19:25:00"/>
        <d v="2017-10-07T19:17:00"/>
        <d v="2017-07-01T22:25:11"/>
        <d v="2016-09-24T19:46:00"/>
        <d v="2018-02-03T18:31:00"/>
        <d v="2018-02-03T19:52:00"/>
        <d v="2018-02-04T18:10:00"/>
        <d v="2016-06-18T10:47:00"/>
        <d v="2017-12-22T15:26:46"/>
        <d v="2017-07-11T19:59:54"/>
        <d v="2016-11-16T16:52:45"/>
        <d v="2013-04-18T17:34:00"/>
        <d v="2016-09-04T17:43:00"/>
        <d v="2016-04-25T20:18:55"/>
        <d v="2017-10-21T18:33:31"/>
        <d v="2014-03-21T18:37:00"/>
        <d v="2018-02-13T19:11:47"/>
        <d v="2012-07-04T22:04:00"/>
        <d v="2018-02-03T17:28:00"/>
        <d v="2018-01-20T21:07:23"/>
        <d v="2013-06-24T19:16:00"/>
        <d v="2017-09-08T19:06:00"/>
        <d v="2011-06-04T17:07:00"/>
        <d v="2011-08-09T21:28:00"/>
        <d v="2012-04-06T02:52:00"/>
        <d v="2012-07-18T15:16:47"/>
        <d v="2012-08-20T19:14:44"/>
        <d v="2012-08-31T17:40:34"/>
        <d v="2012-08-31T17:33:36"/>
        <d v="2012-09-25T14:30:00"/>
        <d v="2008-07-18T14:32:52"/>
        <d v="2010-09-12T14:18:39"/>
        <d v="2009-01-25T15:31:21"/>
        <d v="2013-03-05T19:42:15"/>
        <d v="2013-04-15T00:13:47"/>
        <d v="2013-04-26T22:24:13"/>
        <d v="2013-04-28T22:06:40"/>
        <d v="2013-05-11T15:03:00"/>
        <d v="2013-05-11T22:16:42"/>
        <d v="2013-04-20T16:21:36"/>
        <d v="2013-05-13T00:18:15"/>
        <d v="2013-06-19T19:19:08"/>
        <d v="2013-06-20T15:38:22"/>
        <d v="2013-06-28T18:13:23"/>
        <d v="2013-06-28T18:08:28"/>
        <d v="2013-06-29T17:17:55"/>
        <d v="2013-06-29T17:16:25"/>
        <d v="2013-06-29T17:11:07"/>
        <d v="2013-06-29T17:10:39"/>
        <d v="2013-06-29T17:04:21"/>
        <d v="2013-06-29T15:36:07"/>
        <d v="2013-07-06T21:23:37"/>
        <d v="2013-07-05T19:02:00"/>
        <d v="2013-06-28T14:29:42"/>
        <d v="2013-08-04T20:46:30"/>
        <d v="2013-08-16T15:50:49"/>
        <d v="2013-08-27T14:51:28"/>
        <d v="2013-08-05T20:48:02"/>
        <d v="2013-09-28T20:26:06"/>
        <d v="2013-09-28T20:41:53"/>
        <d v="2013-10-06T19:07:04"/>
        <d v="2013-10-12T17:16:21"/>
        <d v="2013-10-14T17:26:25"/>
        <d v="2013-11-01T21:26:00"/>
        <d v="2013-11-14T17:47:35"/>
        <d v="2013-11-10T14:38:02"/>
        <d v="2013-11-10T16:24:28"/>
        <d v="2013-11-10T16:22:39"/>
        <d v="2014-02-25T22:03:20"/>
        <d v="2014-02-25T22:10:03"/>
        <d v="2013-06-19T14:23:09"/>
        <d v="2013-06-19T14:24:05"/>
        <d v="2014-03-26T20:02:41"/>
        <d v="2014-04-01T20:18:26"/>
        <d v="2014-04-03T23:41:30"/>
        <d v="2014-04-03T17:59:38"/>
        <d v="2014-04-03T17:58:55"/>
        <d v="2014-04-03T17:57:41"/>
        <d v="2014-03-31T09:30:44"/>
        <d v="2014-04-27T21:24:27"/>
        <d v="2014-04-27T22:02:43"/>
        <d v="2014-04-17T21:56:53"/>
        <d v="2014-05-16T15:40:58"/>
        <d v="2014-05-16T15:13:37"/>
        <d v="2014-05-16T15:40:29"/>
        <d v="2014-05-16T15:51:16"/>
        <d v="2014-05-16T16:38:42"/>
        <d v="2014-05-16T16:48:47"/>
        <d v="2014-05-16T17:10:04"/>
        <d v="2014-05-16T22:52:04"/>
        <d v="2014-05-16T15:29:14"/>
        <d v="2014-05-18T21:39:32"/>
        <d v="2014-05-16T16:40:53"/>
        <d v="2014-05-19T13:17:02"/>
        <d v="2014-05-22T18:17:14"/>
        <d v="2014-05-22T18:51:46"/>
        <d v="2014-05-22T18:52:44"/>
        <d v="2014-05-22T18:55:26"/>
        <d v="2014-05-24T16:38:32"/>
        <d v="2014-05-24T16:43:00"/>
        <d v="2014-05-24T16:42:20"/>
        <d v="2014-05-24T19:38:24"/>
        <d v="2014-05-26T13:48:51"/>
        <d v="2014-05-29T13:26:29"/>
        <d v="2014-06-03T20:36:41"/>
        <d v="2014-06-03T20:43:51"/>
        <d v="2014-06-03T20:46:29"/>
        <d v="2014-06-03T20:53:14"/>
        <d v="2014-06-03T21:22:15"/>
        <d v="2014-06-03T20:53:17"/>
        <d v="2014-06-06T17:14:02"/>
        <d v="2014-06-14T09:50:57"/>
        <d v="2014-06-29T15:20:39"/>
        <d v="2014-06-28T17:44:00"/>
        <d v="2014-07-04T05:38:00"/>
        <d v="2014-07-17T16:04:08"/>
        <d v="2014-07-17T17:37:01"/>
        <d v="2014-07-17T17:33:53"/>
        <d v="2014-07-17T17:37:57"/>
        <d v="2014-07-17T19:05:58"/>
        <d v="2014-07-17T23:25:43"/>
        <d v="2014-07-17T15:57:51"/>
        <d v="2014-07-17T16:02:44"/>
        <d v="2014-07-18T14:22:47"/>
        <d v="2014-07-18T14:22:22"/>
        <d v="2014-07-18T14:21:51"/>
        <d v="2014-07-18T15:09:35"/>
        <d v="2014-07-18T19:21:57"/>
        <d v="2014-07-18T19:20:58"/>
        <d v="2014-07-18T19:22:35"/>
        <d v="2014-07-17T17:35:00"/>
        <d v="2014-07-24T20:26:16"/>
        <d v="2014-07-05T17:09:12"/>
        <d v="2014-08-03T15:41:38"/>
        <d v="2014-08-06T01:34:26"/>
        <d v="2014-07-10T15:04:00"/>
        <d v="2014-07-10T15:07:18"/>
        <d v="2014-07-10T17:13:14"/>
        <d v="2014-07-10T17:13:25"/>
        <d v="2014-08-16T15:20:37"/>
        <d v="2014-08-16T16:28:54"/>
        <d v="2014-08-23T16:45:46"/>
        <d v="2014-08-23T16:41:28"/>
        <d v="2014-08-24T23:39:02"/>
        <d v="2014-08-05T21:12:09"/>
        <d v="2014-09-11T13:50:25"/>
        <d v="2014-09-11T13:56:24"/>
        <d v="2014-09-09T19:55:51"/>
        <d v="2014-09-09T19:58:39"/>
        <d v="2014-09-09T20:48:54"/>
        <d v="2014-09-09T20:50:37"/>
        <d v="2014-09-09T20:50:42"/>
        <d v="2014-09-09T20:50:46"/>
        <d v="2014-09-09T22:48:16"/>
        <d v="2014-09-09T22:48:26"/>
        <d v="2014-09-12T20:47:40"/>
        <d v="2014-09-10T15:57:13"/>
        <d v="2014-09-10T18:43:25"/>
        <d v="2014-09-10T18:49:43"/>
        <d v="2014-09-10T18:50:08"/>
        <d v="2014-09-10T18:53:47"/>
        <d v="2014-09-10T20:04:48"/>
        <d v="2014-09-19T15:42:54"/>
        <d v="2014-09-19T15:43:42"/>
        <d v="2014-09-19T15:46:44"/>
        <d v="2014-09-19T16:22:12"/>
        <d v="2014-09-19T17:31:49"/>
        <d v="2014-09-19T18:42:11"/>
        <d v="2014-09-19T19:03:53"/>
        <d v="2014-09-20T15:08:23"/>
        <d v="2014-09-20T15:00:42"/>
        <d v="2014-09-20T15:08:44"/>
        <d v="2014-09-10T19:08:30"/>
        <d v="2014-09-10T19:07:04"/>
        <d v="2014-09-10T19:52:20"/>
        <d v="2014-09-10T19:52:05"/>
        <d v="2014-10-03T15:47:27"/>
        <d v="2014-10-03T15:47:44"/>
        <d v="2014-09-28T22:31:56"/>
        <d v="2014-10-10T19:46:28"/>
        <d v="2014-10-10T20:58:36"/>
        <d v="2014-10-10T22:59:14"/>
        <d v="2014-10-11T13:48:46"/>
        <d v="2014-10-11T14:53:28"/>
        <d v="2014-10-11T14:55:33"/>
        <d v="2014-10-11T14:57:09"/>
        <d v="2014-10-11T14:57:40"/>
        <d v="2014-10-11T15:23:46"/>
        <d v="2014-10-11T15:21:54"/>
        <d v="2014-10-11T15:21:57"/>
        <d v="2014-10-11T15:23:41"/>
        <d v="2014-10-11T17:43:21"/>
        <d v="2014-10-11T17:41:41"/>
        <d v="2014-10-11T17:41:47"/>
        <d v="2014-10-12T15:50:32"/>
        <d v="2014-10-12T15:50:45"/>
        <d v="2014-10-12T15:51:10"/>
        <d v="2014-10-12T16:24:19"/>
        <d v="2014-10-12T16:24:24"/>
        <d v="2014-10-11T00:05:55"/>
        <d v="2014-10-11T16:37:30"/>
        <d v="2014-10-11T16:38:41"/>
        <d v="2014-10-11T16:39:21"/>
        <d v="2014-10-11T16:40:06"/>
        <d v="2014-10-21T18:45:58"/>
        <d v="2014-10-21T18:47:02"/>
        <d v="2014-10-25T02:22:01"/>
        <d v="2014-10-25T02:22:40"/>
        <d v="2014-11-01T16:37:06"/>
        <d v="2013-08-19T18:10:16"/>
        <d v="2010-06-19T00:19:35"/>
        <d v="2015-02-08T20:02:07"/>
        <d v="2015-02-08T20:44:36"/>
        <d v="2015-02-08T20:47:41"/>
        <d v="2015-02-08T21:10:46"/>
        <d v="2015-03-02T22:24:25"/>
        <d v="2015-03-02T23:28:20"/>
        <d v="2015-03-08T20:26:16"/>
        <d v="2015-03-06T21:41:34"/>
        <d v="2015-03-08T18:07:06"/>
        <d v="2015-03-22T22:49:15"/>
        <d v="2015-03-22T22:23:54"/>
        <d v="2015-03-19T18:32:58"/>
        <d v="2015-03-23T21:42:46"/>
        <d v="2015-03-23T21:43:08"/>
        <d v="2015-03-24T15:25:34"/>
        <d v="2015-03-27T18:51:01"/>
        <d v="2015-04-04T16:46:05"/>
        <d v="2015-03-30T22:41:04"/>
        <d v="2015-03-30T22:24:17"/>
        <d v="2015-04-12T18:03:46"/>
        <d v="2015-04-14T16:08:27"/>
        <d v="2015-04-12T20:07:00"/>
        <d v="2015-04-17T20:36:28"/>
        <d v="2015-04-17T15:51:23"/>
        <d v="2015-04-17T17:25:38"/>
        <d v="2015-03-19T19:25:56"/>
        <d v="2014-08-09T15:54:53"/>
        <d v="2015-04-30T00:45:52"/>
        <d v="2015-04-29T23:43:02"/>
        <d v="2015-04-30T00:00:45"/>
        <d v="2015-04-30T00:08:34"/>
        <d v="2015-04-30T00:51:23"/>
        <d v="2015-04-04T19:21:37"/>
        <d v="2015-04-30T23:54:01"/>
        <d v="2015-05-02T05:06:26"/>
        <d v="2015-05-02T18:11:41"/>
        <d v="2015-05-02T19:18:44"/>
        <d v="2015-05-02T21:39:27"/>
        <d v="2015-05-02T23:18:27"/>
        <d v="2015-05-03T16:24:08"/>
        <d v="2015-05-02T23:24:39"/>
        <d v="2015-05-03T11:24:33"/>
        <d v="2015-04-29T15:08:36"/>
        <d v="2015-04-29T22:11:00"/>
        <d v="2015-05-02T23:21:25"/>
        <d v="2015-05-02T23:21:33"/>
        <d v="2015-05-02T23:21:38"/>
        <d v="2015-05-02T23:21:43"/>
        <d v="2015-05-02T23:21:47"/>
        <d v="2015-05-02T23:21:54"/>
        <d v="2015-05-02T23:21:59"/>
        <d v="2015-05-02T23:22:14"/>
        <d v="2015-05-01T20:40:56"/>
        <d v="2015-05-03T18:31:59"/>
        <d v="2015-04-20T00:03:00"/>
        <d v="2015-05-02T18:58:08"/>
        <d v="2015-05-02T18:08:29"/>
        <d v="2015-05-05T23:56:25"/>
        <d v="2015-05-02T00:16:32"/>
        <d v="2015-05-02T18:57:49"/>
        <d v="2015-05-02T21:02:58"/>
        <d v="2015-05-10T19:37:49"/>
        <d v="2009-07-02T05:05:16"/>
        <d v="2014-12-18T14:47:43"/>
        <d v="2015-05-20T17:15:04"/>
        <d v="2015-05-20T17:28:43"/>
        <d v="2015-05-20T17:20:45"/>
        <d v="2015-05-19T14:26:12"/>
        <d v="2015-05-20T17:20:13"/>
        <d v="2015-05-20T12:31:12"/>
        <d v="2015-05-21T23:18:21"/>
        <d v="2015-05-20T17:22:40"/>
        <d v="2015-05-20T17:31:59"/>
        <d v="2015-05-22T17:24:00"/>
        <d v="2015-05-24T16:15:34"/>
        <d v="2015-05-25T12:37:16"/>
        <d v="2015-05-31T04:07:18"/>
        <d v="2015-06-01T13:22:39"/>
        <d v="2015-06-02T20:54:29"/>
        <d v="2015-05-29T18:27:41"/>
        <d v="2015-06-02T21:03:33"/>
        <d v="2015-06-03T01:30:43"/>
        <d v="2010-04-22T16:08:00"/>
        <d v="2010-04-22T05:28:00"/>
        <d v="2015-06-14T16:43:54"/>
        <d v="2015-06-17T17:22:23"/>
        <d v="2015-06-13T20:53:00"/>
        <d v="2015-06-24T19:43:10"/>
        <d v="2015-05-19T17:43:59"/>
        <d v="2015-06-17T20:09:41"/>
        <d v="2014-05-25T12:29:37"/>
        <d v="2015-07-02T17:13:54"/>
        <d v="2015-07-05T17:31:13"/>
        <d v="2015-07-06T18:08:57"/>
        <d v="2015-07-06T01:55:01"/>
        <d v="2015-07-11T12:27:50"/>
        <d v="2015-07-11T12:39:40"/>
        <d v="2015-07-11T12:46:43"/>
        <d v="2015-07-11T13:09:13"/>
        <d v="2015-07-03T13:52:53"/>
        <d v="2015-07-13T15:24:54"/>
        <d v="2015-07-12T15:22:57"/>
        <d v="2015-07-12T16:02:04"/>
        <d v="2015-07-12T20:40:01"/>
        <d v="2015-07-12T22:18:58"/>
        <d v="2015-07-15T18:26:07"/>
        <d v="2015-07-15T18:30:34"/>
        <d v="2015-07-15T19:38:59"/>
        <d v="2015-07-15T19:39:31"/>
        <d v="2015-07-15T18:42:14"/>
        <d v="2015-07-15T19:57:18"/>
        <d v="2015-07-13T15:43:50"/>
        <d v="2015-07-13T17:30:37"/>
        <d v="2015-07-16T14:51:28"/>
        <d v="2015-07-16T14:14:30"/>
        <d v="2015-07-16T13:26:03"/>
        <d v="2015-07-16T13:29:34"/>
        <d v="2015-07-16T14:23:17"/>
        <d v="2015-07-13T18:35:08"/>
        <d v="2015-07-17T07:13:42"/>
        <d v="2015-07-13T19:41:31"/>
        <d v="2015-07-13T21:29:55"/>
        <d v="2015-07-16T15:47:00"/>
        <d v="2015-07-13T22:24:09"/>
        <d v="2015-07-14T14:37:50"/>
        <d v="2015-07-14T15:21:44"/>
        <d v="2015-07-05T18:27:06"/>
        <d v="2015-07-12T04:15:14"/>
        <d v="2015-07-05T14:14:26"/>
        <d v="2015-07-05T15:01:24"/>
        <d v="2015-07-05T16:58:30"/>
        <d v="2015-07-05T16:37:19"/>
        <d v="2015-07-05T17:03:40"/>
        <d v="2015-07-05T17:21:14"/>
        <d v="2015-07-05T17:23:01"/>
        <d v="2014-04-27T03:17:49"/>
        <d v="2015-07-24T23:50:58"/>
        <d v="2015-07-25T20:23:17"/>
        <d v="2015-07-26T01:21:00"/>
        <d v="2015-07-27T23:26:43"/>
        <d v="2015-07-27T23:10:05"/>
        <d v="2015-07-20T21:10:29"/>
        <d v="2015-08-02T07:43:00"/>
        <d v="2015-08-03T20:14:10"/>
        <d v="2015-08-03T20:14:28"/>
        <d v="2015-08-03T20:18:39"/>
        <d v="2015-08-03T20:14:52"/>
        <d v="2015-08-03T20:19:20"/>
        <d v="2015-08-03T20:19:29"/>
        <d v="2015-07-30T14:24:58"/>
        <d v="2015-07-30T16:43:49"/>
        <d v="2015-07-30T19:28:48"/>
        <d v="2015-07-30T20:38:46"/>
        <d v="2015-08-02T20:14:43"/>
        <d v="2015-08-02T22:23:18"/>
        <d v="2015-08-03T14:56:38"/>
        <d v="2015-08-03T16:10:54"/>
        <d v="2015-08-03T18:51:52"/>
        <d v="2015-08-03T19:44:50"/>
        <d v="2015-08-03T21:00:10"/>
        <d v="2015-08-03T22:49:22"/>
        <d v="2015-08-04T15:11:52"/>
        <d v="2015-08-04T16:22:01"/>
        <d v="2015-08-04T19:08:34"/>
        <d v="2015-08-02T18:54:13"/>
        <d v="2015-08-11T01:20:05"/>
        <d v="2015-08-16T01:03:15"/>
        <d v="2015-07-31T21:33:35"/>
        <d v="2010-05-20T21:53:42"/>
        <d v="2015-08-23T01:34:32"/>
        <d v="2015-08-24T18:54:01"/>
        <d v="2015-08-04T19:03:54"/>
        <d v="2015-08-17T00:04:57"/>
        <d v="2015-08-17T00:23:02"/>
        <d v="2015-08-17T00:25:35"/>
        <d v="2015-08-17T00:10:50"/>
        <d v="2015-08-29T13:30:00"/>
        <d v="2015-08-23T00:48:20"/>
        <d v="2015-09-03T22:26:34"/>
        <d v="2015-09-07T16:30:11"/>
        <d v="2015-08-12T18:02:20"/>
        <d v="2015-08-15T14:40:28"/>
        <d v="2015-05-25T21:10:50"/>
        <d v="2015-07-16T00:54:40"/>
        <d v="2015-07-18T20:40:04"/>
        <d v="2015-07-18T20:40:44"/>
        <d v="2015-07-18T18:01:18"/>
        <d v="2015-07-18T18:00:17"/>
        <d v="2015-09-13T21:26:37"/>
        <d v="2015-06-23T19:27:35"/>
        <d v="2015-08-23T02:03:47"/>
        <d v="2015-08-10T04:00:17"/>
        <d v="2015-08-11T04:00:38"/>
        <d v="2015-08-11T04:00:26"/>
        <d v="2015-09-12T19:29:17"/>
        <d v="2015-10-05T21:21:29"/>
        <d v="2015-10-04T15:36:45"/>
        <d v="2015-10-04T17:29:57"/>
        <d v="2015-10-04T18:18:02"/>
        <d v="2015-10-04T19:06:27"/>
        <d v="2015-10-04T19:14:10"/>
        <d v="2015-10-04T21:40:38"/>
        <d v="2015-10-08T03:36:56"/>
        <d v="2015-10-08T03:51:34"/>
        <d v="2015-10-08T14:36:22"/>
        <d v="2015-10-02T21:04:59"/>
        <d v="2015-10-02T23:57:09"/>
        <d v="2015-10-03T13:36:47"/>
        <d v="2015-10-03T15:05:22"/>
        <d v="2015-10-03T16:55:59"/>
        <d v="2015-10-03T17:48:15"/>
        <d v="2015-10-03T19:39:40"/>
        <d v="2015-10-05T17:20:26"/>
        <d v="2015-10-05T20:42:54"/>
        <d v="2015-10-17T16:27:16"/>
        <d v="2015-10-19T19:00:16"/>
        <d v="2015-10-26T17:25:55"/>
        <d v="2015-10-31T14:53:33"/>
        <d v="2015-10-30T19:58:10"/>
        <d v="2015-07-10T15:45:28"/>
        <d v="2015-10-10T17:30:46"/>
        <d v="2015-10-10T18:22:38"/>
        <d v="2015-10-10T17:24:37"/>
        <d v="2015-11-15T15:08:14"/>
        <d v="2015-11-21T00:08:24"/>
        <d v="2015-06-24T14:09:00"/>
        <d v="2015-07-18T02:24:03"/>
        <d v="2015-08-29T14:36:34"/>
        <d v="2015-09-23T22:46:22"/>
        <d v="2015-12-11T19:10:40"/>
        <d v="2015-12-12T19:26:11"/>
        <d v="2015-12-12T19:10:03"/>
        <d v="2015-12-28T21:37:57"/>
        <d v="2014-12-20T15:42:45"/>
        <d v="2015-05-19T23:09:59"/>
        <d v="2016-01-24T19:35:07"/>
        <d v="2016-02-01T19:52:49"/>
        <d v="2016-01-31T16:32:43"/>
        <d v="2016-02-11T23:57:31"/>
        <d v="2016-02-11T22:03:57"/>
        <d v="2016-02-17T17:51:19"/>
        <d v="2016-02-24T15:03:34"/>
        <d v="2016-02-24T19:07:13"/>
        <d v="2016-02-25T22:04:16"/>
        <d v="2015-12-16T20:22:37"/>
        <d v="2016-02-27T21:09:07"/>
        <d v="2015-07-24T22:30:25"/>
        <d v="2016-03-04T19:35:54"/>
        <d v="2016-03-05T13:38:55"/>
        <d v="2016-03-08T21:16:37"/>
        <d v="2015-08-27T17:38:32"/>
        <d v="2016-03-03T19:10:32"/>
        <d v="2016-03-03T19:14:18"/>
        <d v="2013-05-20T19:36:09"/>
        <d v="2013-05-10T21:17:48"/>
        <d v="2013-05-10T20:14:33"/>
        <d v="2016-03-18T14:33:28"/>
        <d v="2016-03-20T22:04:34"/>
        <d v="2016-03-20T23:24:18"/>
        <d v="2016-03-20T22:21:45"/>
        <d v="2016-03-26T19:29:55"/>
        <d v="2016-03-28T21:13:07"/>
        <d v="2016-03-29T18:20:32"/>
        <d v="2016-03-29T18:33:58"/>
        <d v="2016-03-29T18:41:10"/>
        <d v="2016-03-29T18:44:52"/>
        <d v="2016-03-29T18:53:21"/>
        <d v="2016-03-29T19:02:15"/>
        <d v="2016-03-29T19:07:13"/>
        <d v="2016-03-29T19:09:09"/>
        <d v="2016-03-29T19:09:46"/>
        <d v="2016-03-28T20:00:00"/>
        <d v="2016-03-26T19:36:02"/>
        <d v="2016-03-29T23:09:03"/>
        <d v="2016-03-30T20:57:34"/>
        <d v="2016-03-30T14:18:55"/>
        <d v="2016-03-30T20:56:32"/>
        <d v="2016-03-30T20:52:34"/>
        <d v="2016-03-30T20:48:43"/>
        <d v="2016-04-03T15:38:48"/>
        <d v="2016-04-08T22:09:06"/>
        <d v="2016-04-08T22:10:00"/>
        <d v="2016-04-08T22:10:41"/>
        <d v="2016-04-10T16:36:59"/>
        <d v="2016-04-10T15:39:09"/>
        <d v="2016-04-10T20:03:53"/>
        <d v="2016-04-10T17:38:41"/>
        <d v="2016-04-12T18:18:15"/>
        <d v="2016-04-12T18:25:26"/>
        <d v="2016-04-12T18:28:17"/>
        <d v="2016-04-12T18:35:02"/>
        <d v="2016-04-12T18:59:56"/>
        <d v="2016-04-12T19:15:10"/>
        <d v="2016-04-12T19:32:48"/>
        <d v="2016-04-12T18:31:14"/>
        <d v="2016-04-12T18:34:38"/>
        <d v="2016-04-12T18:50:04"/>
        <d v="2016-04-12T18:52:09"/>
        <d v="2016-04-12T18:53:26"/>
        <d v="2016-04-12T18:55:56"/>
        <d v="2016-04-12T18:57:35"/>
        <d v="2016-04-12T19:00:05"/>
        <d v="2016-04-12T19:03:39"/>
        <d v="2016-04-12T19:10:32"/>
        <d v="2016-04-12T19:17:36"/>
        <d v="2016-04-12T19:19:06"/>
        <d v="2016-04-12T19:27:33"/>
        <d v="2016-04-12T19:36:55"/>
        <d v="2016-04-12T19:48:37"/>
        <d v="2016-04-12T19:51:23"/>
        <d v="2016-04-12T21:06:46"/>
        <d v="2016-04-11T21:27:19"/>
        <d v="2016-04-16T18:41:09"/>
        <d v="2016-04-16T22:01:58"/>
        <d v="2016-04-01T22:50:07"/>
        <d v="2016-04-08T21:09:00"/>
        <d v="2016-04-08T23:39:12"/>
        <d v="2016-04-14T19:33:30"/>
        <d v="2016-04-15T16:20:31"/>
        <d v="2016-04-15T18:31:42"/>
        <d v="2016-04-15T22:01:12"/>
        <d v="2016-04-16T20:50:10"/>
        <d v="2016-04-16T23:05:20"/>
        <d v="2016-04-21T20:52:07"/>
        <d v="2016-04-23T13:45:00"/>
        <d v="2016-04-23T18:10:58"/>
        <d v="2016-04-23T18:39:10"/>
        <d v="2016-04-23T14:35:08"/>
        <d v="2016-04-21T23:53:44"/>
        <d v="2016-04-24T20:08:54"/>
        <d v="2016-04-25T21:54:23"/>
        <d v="2016-04-24T19:14:43"/>
        <d v="2016-04-24T19:14:30"/>
        <d v="2016-04-26T16:25:05"/>
        <d v="2016-04-26T18:20:26"/>
        <d v="2016-04-30T00:52:31"/>
        <d v="2016-04-19T17:55:09"/>
        <d v="2016-04-19T17:55:31"/>
        <d v="2016-04-19T17:56:13"/>
        <d v="2016-04-09T19:45:51"/>
        <d v="2016-04-09T20:05:10"/>
        <d v="2016-04-28T16:20:56"/>
        <d v="2016-03-24T17:17:53"/>
        <d v="2016-04-28T19:28:56"/>
        <d v="2016-05-07T00:26:40"/>
        <d v="2016-05-07T00:41:39"/>
        <d v="2016-04-23T20:59:19"/>
        <d v="2016-05-09T20:08:13"/>
        <d v="2016-05-13T22:54:29"/>
        <d v="2012-06-09T18:27:00"/>
        <d v="2016-05-19T13:50:54"/>
        <d v="2016-05-19T17:23:16"/>
        <d v="2016-03-23T19:47:02"/>
        <d v="2016-05-20T15:28:35"/>
        <d v="2016-05-20T15:49:50"/>
        <d v="2016-05-20T18:27:09"/>
        <d v="2016-05-20T16:28:38"/>
        <d v="2016-05-20T18:28:46"/>
        <d v="2016-05-20T16:34:16"/>
        <d v="2016-05-20T16:59:28"/>
        <d v="2016-05-20T16:32:09"/>
        <d v="2016-05-20T17:39:21"/>
        <d v="2016-05-20T14:37:09"/>
        <d v="2016-05-20T14:41:20"/>
        <d v="2016-05-20T17:33:15"/>
        <d v="2016-05-20T14:39:34"/>
        <d v="2016-05-21T00:06:44"/>
        <d v="2016-05-21T00:07:07"/>
        <d v="2016-05-21T00:12:37"/>
        <d v="2016-05-20T17:07:11"/>
        <d v="2016-05-21T13:17:03"/>
        <d v="2016-05-21T13:22:08"/>
        <d v="2016-05-21T13:27:46"/>
        <d v="2016-05-21T13:42:10"/>
        <d v="2016-05-21T13:42:28"/>
        <d v="2016-05-21T13:56:18"/>
        <d v="2016-05-11T17:20:50"/>
        <d v="2016-05-21T13:56:35"/>
        <d v="2016-05-21T14:32:15"/>
        <d v="2016-05-21T13:58:34"/>
        <d v="2016-05-21T14:36:59"/>
        <d v="2016-05-21T14:38:31"/>
        <d v="2016-05-21T14:39:03"/>
        <d v="2016-05-21T14:52:57"/>
        <d v="2016-05-20T11:46:00"/>
        <d v="2016-05-10T20:38:00"/>
        <d v="2016-05-22T20:56:58"/>
        <d v="2016-05-24T22:46:47"/>
        <d v="2016-04-15T22:19:58"/>
        <d v="2016-05-28T15:45:25"/>
        <d v="2016-05-28T14:55:23"/>
        <d v="2016-05-30T00:17:30"/>
        <d v="2016-05-31T14:15:42"/>
        <d v="2016-06-04T15:42:46"/>
        <d v="2016-06-03T18:52:38"/>
        <d v="2016-05-31T01:03:39"/>
        <d v="2015-07-15T13:40:13"/>
        <d v="2016-06-08T20:51:01"/>
        <d v="2016-06-09T17:11:04"/>
        <d v="2016-06-11T16:10:18"/>
        <d v="2016-06-11T18:59:56"/>
        <d v="2016-06-14T00:07:22"/>
        <d v="2016-06-15T19:34:17"/>
        <d v="2016-06-15T18:46:08"/>
        <d v="2016-06-15T18:55:49"/>
        <d v="2016-06-15T13:42:10"/>
        <d v="2016-06-15T14:10:22"/>
        <d v="2016-06-09T17:48:00"/>
        <d v="2016-06-16T18:03:10"/>
        <d v="2016-06-17T16:47:15"/>
        <d v="2016-06-18T15:01:32"/>
        <d v="2016-06-18T18:04:12"/>
        <d v="2016-06-18T18:25:32"/>
        <d v="2016-06-18T14:30:33"/>
        <d v="2016-06-18T15:32:15"/>
        <d v="2016-06-19T15:00:00"/>
        <d v="2016-06-19T20:07:44"/>
        <d v="2016-06-07T18:16:02"/>
        <d v="2016-06-20T17:02:00"/>
        <d v="2016-06-22T21:08:00"/>
        <d v="2016-06-14T18:45:12"/>
        <d v="2016-06-14T18:51:28"/>
        <d v="2016-05-19T13:16:00"/>
        <d v="2016-06-25T15:33:55"/>
        <d v="2016-06-30T20:31:11"/>
        <d v="2016-06-30T20:44:52"/>
        <d v="2016-06-30T22:00:19"/>
        <d v="2016-06-30T20:52:19"/>
        <d v="2016-06-22T21:06:00"/>
        <d v="2016-06-25T14:49:18"/>
        <d v="2016-07-02T13:24:50"/>
        <d v="2012-07-10T01:18:08"/>
        <d v="2016-06-23T05:05:00"/>
        <d v="2016-07-03T23:47:08"/>
        <d v="2016-07-04T14:24:49"/>
        <d v="2016-07-01T21:17:57"/>
        <d v="2016-07-04T21:56:46"/>
        <d v="2016-07-05T00:22:27"/>
        <d v="2015-04-03T21:40:00"/>
        <d v="2014-04-02T22:32:00"/>
        <d v="2016-07-07T22:00:00"/>
        <d v="2011-07-13T14:40:00"/>
        <d v="2010-07-31T12:31:00"/>
        <d v="2011-07-18T12:16:00"/>
        <d v="2013-05-25T15:05:00"/>
        <d v="2011-06-12T10:30:00"/>
        <d v="2012-05-05T17:30:00"/>
        <d v="2011-05-30T09:33:00"/>
        <d v="2013-06-18T11:32:00"/>
        <d v="2015-07-29T01:40:00"/>
        <d v="2012-06-11T01:06:00"/>
        <d v="2011-05-30T10:42:00"/>
        <d v="2011-06-12T13:02:00"/>
        <d v="2012-06-09T15:23:00"/>
        <d v="2010-07-31T10:59:00"/>
        <d v="2012-06-10T03:35:00"/>
        <d v="2012-05-05T17:47:00"/>
        <d v="2010-08-28T13:58:00"/>
        <d v="2011-05-08T14:08:00"/>
        <d v="2011-05-29T12:14:00"/>
        <d v="2011-06-18T16:56:00"/>
        <d v="2013-06-20T18:29:00"/>
        <d v="2013-07-03T18:36:00"/>
        <d v="2013-07-22T18:41:00"/>
        <d v="2010-09-05T06:48:00"/>
        <d v="2011-08-02T11:50:00"/>
        <d v="2011-08-28T18:02:00"/>
        <d v="2012-06-09T13:54:00"/>
        <d v="2011-08-06T17:40:00"/>
        <d v="2012-06-10T03:44:00"/>
        <d v="2013-05-25T15:00:00"/>
        <d v="2013-07-06T15:00:00"/>
        <d v="2013-07-05T19:14:00"/>
        <d v="2013-07-06T14:55:00"/>
        <d v="2013-07-22T18:34:00"/>
        <d v="2015-04-03T21:29:00"/>
        <d v="2016-07-01T21:40:31"/>
        <d v="2016-06-11T14:35:43"/>
        <d v="2016-07-04T23:44:47"/>
        <d v="2016-07-09T17:02:07"/>
        <d v="2016-07-10T23:09:00"/>
        <d v="2016-07-11T12:21:19"/>
        <d v="2016-04-15T07:12:00"/>
        <d v="2016-07-12T15:31:04"/>
        <d v="2016-07-16T17:14:00"/>
        <d v="2016-07-16T17:26:00"/>
        <d v="2016-07-16T17:27:00"/>
        <d v="2016-07-15T18:06:11"/>
        <d v="2016-07-18T01:52:03"/>
        <d v="2016-07-08T01:59:12"/>
        <d v="2016-07-20T23:56:00"/>
        <d v="2016-07-21T15:51:14"/>
        <d v="2016-07-21T14:15:38"/>
        <d v="2016-06-23T23:43:11"/>
        <d v="2016-06-23T15:49:16"/>
        <d v="2016-07-22T03:27:11"/>
        <d v="2016-06-23T17:37:31"/>
        <d v="2016-07-22T01:13:00"/>
        <d v="2016-06-23T17:35:48"/>
        <d v="2016-07-27T23:00:24"/>
        <d v="2016-07-27T23:00:33"/>
        <d v="2016-07-09T23:30:00"/>
        <d v="2016-07-07T20:44:00"/>
        <d v="2016-08-02T15:59:08"/>
        <d v="2016-08-01T13:17:57"/>
        <d v="2016-08-03T15:19:12"/>
        <d v="2015-08-12T19:46:09"/>
        <d v="2016-08-06T14:27:56"/>
        <d v="2016-08-06T22:28:34"/>
        <d v="2016-08-06T23:20:11"/>
        <d v="2016-05-10T23:08:38"/>
        <d v="2016-07-02T23:35:18"/>
        <d v="2016-04-18T15:40:27"/>
        <d v="2016-08-08T21:46:46"/>
        <d v="2011-09-11T15:31:00"/>
        <d v="2016-05-29T15:26:37"/>
        <d v="2016-05-25T23:30:00"/>
        <d v="2016-07-07T23:00:35"/>
        <d v="2016-06-26T19:17:00"/>
        <d v="2016-06-06T19:10:00"/>
        <d v="2016-06-06T19:00:00"/>
        <d v="2016-06-21T20:29:00"/>
        <d v="2016-06-26T20:20:00"/>
        <d v="2012-04-17T04:41:00"/>
        <d v="2012-04-17T06:34:00"/>
        <d v="2016-05-25T23:45:00"/>
        <d v="2016-08-06T22:37:15"/>
        <d v="2016-08-02T12:36:00"/>
        <d v="2014-06-03T23:45:45"/>
        <d v="2014-06-19T18:15:00"/>
        <d v="2015-11-07T17:42:56"/>
        <d v="2016-08-14T23:17:37"/>
        <d v="2016-08-16T18:59:20"/>
        <d v="2016-08-17T00:57:51"/>
        <d v="2016-07-10T01:10:52"/>
        <d v="2016-08-17T21:43:02"/>
        <d v="2016-08-17T22:42:00"/>
        <d v="2015-09-05T14:23:00"/>
        <d v="2015-09-05T18:13:00"/>
        <d v="2015-07-05T18:26:00"/>
        <d v="2016-08-21T18:41:17"/>
        <d v="2016-07-19T19:32:56"/>
        <d v="2015-05-16T17:14:00"/>
        <d v="2016-08-17T15:01:58"/>
        <d v="2015-07-17T18:55:01"/>
        <d v="2016-06-14T18:49:00"/>
        <d v="2016-06-14T20:12:19"/>
        <d v="2016-06-14T21:37:40"/>
        <d v="2016-07-25T00:04:42"/>
        <d v="2016-08-25T21:55:07"/>
        <d v="2016-08-28T16:24:41"/>
        <d v="2016-08-28T15:45:00"/>
        <d v="2016-04-09T00:10:39"/>
        <d v="2016-08-29T01:39:39"/>
        <d v="2015-02-09T20:37:08"/>
        <d v="2016-06-14T23:18:00"/>
        <d v="2016-06-15T14:37:06"/>
        <d v="2016-06-15T16:55:14"/>
        <d v="2016-06-15T18:40:09"/>
        <d v="2016-06-15T20:24:57"/>
        <d v="2016-06-15T22:33:20"/>
        <d v="2016-06-15T23:35:02"/>
        <d v="2016-06-16T00:47:16"/>
        <d v="2016-06-16T14:02:49"/>
        <d v="2016-06-16T16:25:23"/>
        <d v="2016-06-16T17:29:10"/>
        <d v="2016-04-13T18:26:45"/>
        <d v="2016-05-21T20:04:00"/>
        <d v="2016-08-31T22:09:32"/>
        <d v="2016-04-04T05:12:00"/>
        <d v="2016-07-10T22:11:00"/>
        <d v="2016-04-17T14:04:00"/>
        <d v="2016-05-18T19:19:00"/>
        <d v="2016-05-18T20:07:00"/>
        <d v="2016-08-02T16:56:00"/>
        <d v="2016-03-23T17:19:00"/>
        <d v="2016-08-06T14:49:17"/>
        <d v="2015-04-23T23:54:00"/>
        <d v="2016-08-06T14:48:55"/>
        <d v="2016-08-06T14:50:21"/>
        <d v="2016-08-06T14:55:06"/>
        <d v="2016-08-31T18:08:00"/>
        <d v="2016-08-05T18:04:23"/>
        <d v="2016-05-14T21:39:00"/>
        <d v="2016-06-26T04:20:00"/>
        <d v="2015-05-09T22:11:00"/>
        <d v="2016-08-05T18:10:08"/>
        <d v="2016-08-05T18:16:02"/>
        <d v="2016-08-06T15:57:20"/>
        <d v="2016-08-06T17:23:00"/>
        <d v="2016-08-06T16:02:40"/>
        <d v="2016-08-05T22:53:46"/>
        <d v="2016-08-05T22:56:01"/>
        <d v="2016-08-05T22:57:16"/>
        <d v="2016-08-05T20:34:41"/>
        <d v="2016-08-05T20:37:17"/>
        <d v="2016-07-05T18:23:45"/>
        <d v="2016-08-30T14:19:00"/>
        <d v="2013-06-11T19:45:00"/>
        <d v="2016-09-04T20:47:08"/>
        <d v="2016-09-04T23:32:14"/>
        <d v="2016-09-05T05:35:55"/>
        <d v="2016-08-22T16:49:00"/>
        <d v="2016-09-03T18:03:48"/>
        <d v="2016-09-05T16:04:20"/>
        <d v="2016-09-03T11:39:00"/>
        <d v="2016-09-06T16:13:00"/>
        <d v="2012-09-02T15:37:29"/>
        <d v="2016-09-03T19:06:38"/>
        <d v="2016-07-01T22:26:09"/>
        <d v="2016-07-01T21:12:03"/>
        <d v="2016-07-09T18:10:11"/>
        <d v="2016-07-09T18:22:31"/>
        <d v="2016-09-09T22:19:21"/>
        <d v="2012-06-16T13:37:11"/>
        <d v="2016-08-02T19:26:00"/>
        <d v="2016-09-11T18:24:06"/>
        <d v="2016-09-05T18:56:00"/>
        <d v="2016-09-10T16:53:49"/>
        <d v="2016-08-26T16:49:54"/>
        <d v="2016-08-26T16:50:04"/>
        <d v="2016-09-09T21:34:00"/>
        <d v="2016-08-24T15:11:14"/>
        <d v="2016-09-02T23:20:17"/>
        <d v="2016-09-14T15:39:05"/>
        <d v="2016-07-31T22:05:28"/>
        <d v="2016-05-01T20:11:22"/>
        <d v="2016-05-02T00:19:47"/>
        <d v="2016-09-16T14:09:51"/>
        <d v="2016-09-17T13:53:17"/>
        <d v="2016-09-17T13:55:28"/>
        <d v="2016-09-18T17:00:45"/>
        <d v="2016-09-19T16:13:39"/>
        <d v="2016-09-19T01:32:05"/>
        <d v="2016-09-19T18:40:24"/>
        <d v="2016-09-19T15:10:00"/>
        <d v="2016-09-21T21:39:19"/>
        <d v="2011-04-29T12:09:00"/>
        <d v="2011-04-29T13:25:00"/>
        <d v="2011-10-30T22:43:00"/>
        <d v="2011-04-12T18:31:00"/>
        <d v="2011-05-08T06:05:00"/>
        <d v="2011-05-08T04:54:00"/>
        <d v="2011-04-12T20:04:00"/>
        <d v="2016-08-09T14:58:00"/>
        <d v="2016-08-09T15:10:00"/>
        <d v="2016-08-09T15:02:00"/>
        <d v="2016-08-09T15:22:00"/>
        <d v="2016-08-09T15:41:00"/>
        <d v="2016-08-09T15:25:00"/>
        <d v="2016-09-24T20:47:00"/>
        <d v="2008-11-01T16:00:00"/>
        <d v="2016-04-02T15:21:00"/>
        <d v="2016-09-27T16:47:00"/>
        <d v="2016-09-27T16:59:00"/>
        <d v="2016-09-27T17:00:00"/>
        <d v="2016-09-27T17:01:00"/>
        <d v="2016-09-27T17:02:00"/>
        <d v="2016-09-27T17:03:00"/>
        <d v="2016-09-27T17:04:00"/>
        <d v="2016-09-27T17:07:00"/>
        <d v="2016-09-29T22:06:45"/>
        <d v="2014-05-01T14:50:00"/>
        <d v="2016-09-30T21:57:39"/>
        <d v="2016-09-30T21:58:28"/>
        <d v="2016-10-01T18:37:18"/>
        <d v="2016-10-03T16:13:14"/>
        <d v="2015-05-09T15:42:00"/>
        <d v="2015-05-09T16:12:00"/>
        <d v="2014-03-30T19:58:00"/>
        <d v="2016-09-30T21:30:00"/>
        <d v="2015-07-31T14:19:00"/>
        <d v="2016-10-08T13:59:24"/>
        <d v="2016-10-08T13:59:44"/>
        <d v="2016-10-08T18:26:13"/>
        <d v="2016-10-09T15:41:00"/>
        <d v="2016-10-09T17:00:00"/>
        <d v="2016-10-09T17:01:00"/>
        <d v="2016-10-09T17:05:00"/>
        <d v="2016-10-09T17:09:00"/>
        <d v="2010-06-25T14:11:00"/>
        <d v="2016-10-11T22:22:41"/>
        <d v="2016-10-12T17:39:00"/>
        <d v="2016-10-14T17:35:36"/>
        <d v="2016-10-12T16:34:00"/>
        <d v="2016-10-12T17:33:00"/>
        <d v="2016-10-12T17:36:00"/>
        <d v="2016-10-12T17:40:00"/>
        <d v="2016-10-12T17:41:00"/>
        <d v="2016-10-16T19:25:00"/>
        <d v="2016-10-17T00:09:32"/>
        <d v="2016-06-14T16:54:00"/>
        <d v="2016-10-18T15:47:51"/>
        <d v="2016-10-18T15:51:23"/>
        <d v="2016-10-08T14:08:10"/>
        <d v="2016-10-22T18:47:24"/>
        <d v="2016-10-23T16:16:23"/>
        <d v="2016-10-24T12:32:45"/>
        <d v="2016-10-23T00:44:00"/>
        <d v="2016-09-16T03:23:08"/>
        <d v="2016-10-17T20:25:23"/>
        <d v="2016-10-19T15:33:53"/>
        <d v="2016-10-20T14:38:00"/>
        <d v="2016-08-05T00:05:17"/>
        <d v="2016-08-04T18:15:39"/>
        <d v="2016-08-03T14:28:00"/>
        <d v="2016-10-15T03:50:00"/>
        <d v="2016-08-06T07:14:00"/>
        <d v="2016-08-06T08:03:00"/>
        <d v="2016-08-12T06:34:00"/>
        <d v="2016-08-18T11:09:00"/>
        <d v="2016-09-24T04:57:00"/>
        <d v="2016-09-15T13:44:54"/>
        <d v="2016-10-28T08:05:00"/>
        <d v="2016-07-13T10:35:00"/>
        <d v="2016-10-19T14:33:44"/>
        <d v="2016-10-18T16:01:46"/>
        <d v="2016-10-02T16:18:25"/>
        <d v="2016-10-30T14:30:00"/>
        <d v="2016-10-30T19:25:00"/>
        <d v="2016-10-30T20:18:00"/>
        <d v="2016-10-30T20:59:00"/>
        <d v="2016-10-18T18:37:15"/>
        <d v="2016-07-04T07:00:00"/>
        <d v="2016-07-04T07:01:00"/>
        <d v="2016-07-04T07:35:00"/>
        <d v="2016-07-10T10:23:00"/>
        <d v="2016-06-01T03:52:00"/>
        <d v="2016-06-02T02:45:00"/>
        <d v="2016-07-17T18:40:00"/>
        <d v="2016-11-06T01:48:53"/>
        <d v="2016-11-02T22:24:46"/>
        <d v="2016-11-05T06:01:00"/>
        <d v="2015-06-02T19:57:00"/>
        <d v="2016-11-06T23:04:00"/>
        <d v="2016-11-11T18:40:20"/>
        <d v="2016-11-16T01:05:58"/>
        <d v="2016-11-11T18:41:00"/>
        <d v="2016-11-19T22:36:57"/>
        <d v="2016-08-05T23:22:00"/>
        <d v="2016-11-15T18:58:00"/>
        <d v="2016-11-15T19:19:00"/>
        <d v="2016-11-15T08:13:00"/>
        <d v="2016-04-15T21:41:00"/>
        <d v="2016-12-02T20:11:00"/>
        <d v="2016-09-22T22:09:38"/>
        <d v="2016-10-01T21:22:39"/>
        <d v="2016-09-07T22:38:00"/>
        <d v="2016-12-05T00:39:12"/>
        <d v="2016-11-19T02:27:17"/>
        <d v="2015-07-18T21:11:00"/>
        <d v="2016-04-27T09:51:00"/>
        <d v="2016-08-23T22:21:00"/>
        <d v="2013-05-05T22:20:00"/>
        <d v="2013-09-14T17:51:00"/>
        <d v="2014-05-31T01:12:00"/>
        <d v="2016-12-13T19:05:43"/>
        <d v="2016-09-11T20:06:00"/>
        <d v="2016-12-18T03:49:09"/>
        <d v="2016-12-18T03:51:53"/>
        <d v="2016-05-22T13:38:00"/>
        <d v="2016-10-21T14:12:01"/>
        <d v="2016-10-21T15:31:09"/>
        <d v="2016-10-21T17:00:55"/>
        <d v="2016-10-21T19:48:31"/>
        <d v="2016-12-24T20:12:18"/>
        <d v="2016-12-27T05:49:41"/>
        <d v="2016-12-27T05:49:05"/>
        <d v="2014-07-06T06:11:00"/>
        <d v="2014-07-16T09:09:00"/>
        <d v="2014-08-01T23:51:00"/>
        <d v="2014-07-09T12:53:00"/>
        <d v="2015-05-11T12:46:00"/>
        <d v="2013-05-24T20:14:00"/>
        <d v="2013-05-24T20:18:00"/>
        <d v="2016-04-29T16:28:22"/>
        <d v="2016-10-19T22:18:04"/>
        <d v="2016-03-15T18:07:19"/>
        <d v="2010-05-25T17:55:00"/>
        <d v="2016-09-20T12:23:00"/>
        <d v="2017-01-03T15:16:41"/>
        <d v="2013-07-19T00:25:00"/>
        <d v="2013-07-17T21:03:00"/>
        <d v="2013-07-17T19:06:00"/>
        <d v="2013-07-15T21:43:00"/>
        <d v="2016-10-21T21:17:52"/>
        <d v="2013-06-21T23:01:00"/>
        <d v="2016-10-21T22:59:47"/>
        <d v="2016-10-22T00:52:25"/>
        <d v="2016-10-20T19:41:09"/>
        <d v="2016-10-20T21:01:10"/>
        <d v="2016-10-20T22:40:03"/>
        <d v="2016-10-22T14:42:31"/>
        <d v="2016-10-22T17:01:37"/>
        <d v="2016-10-22T18:06:31"/>
        <d v="2012-04-29T17:27:00"/>
        <d v="2008-10-30T20:40:46"/>
        <d v="2012-06-28T15:36:00"/>
        <d v="2016-06-04T15:43:00"/>
        <d v="2013-10-06T14:00:33"/>
        <d v="2017-01-15T20:57:34"/>
        <d v="2014-09-17T18:24:00"/>
        <d v="2017-01-15T18:14:00"/>
        <d v="2017-01-01T17:29:51"/>
        <d v="2016-04-16T14:53:21"/>
        <d v="2016-12-30T18:53:26"/>
        <d v="2017-01-22T15:08:16"/>
        <d v="2017-01-24T22:19:00"/>
        <d v="2017-01-27T23:12:44"/>
        <d v="2017-01-11T07:23:00"/>
        <d v="2017-01-12T09:14:00"/>
        <d v="2017-01-21T23:08:46"/>
        <d v="2016-06-30T15:45:17"/>
        <d v="2015-06-15T04:46:00"/>
        <d v="2017-02-10T20:27:12"/>
        <d v="2017-02-17T19:15:18"/>
        <d v="2017-02-17T19:31:11"/>
        <d v="2016-10-22T18:34:00"/>
        <d v="2017-02-20T21:31:20"/>
        <d v="2017-01-01T20:49:00"/>
        <d v="2017-01-26T17:45:38"/>
        <d v="2013-05-17T23:16:00"/>
        <d v="2017-02-24T21:01:17"/>
        <d v="2009-05-22T17:16:00"/>
        <d v="2014-10-02T20:39:00"/>
        <d v="2017-02-28T21:39:32"/>
        <d v="2017-02-05T21:23:24"/>
        <d v="2017-02-18T13:59:21"/>
        <d v="2017-03-01T18:14:53"/>
        <d v="2017-03-02T20:40:00"/>
        <d v="2017-03-08T17:13:00"/>
        <d v="2017-03-10T13:24:59"/>
        <d v="2017-03-14T22:25:00"/>
        <d v="2017-03-14T21:13:00"/>
        <d v="2017-03-15T21:00:10"/>
        <d v="2017-03-15T21:04:00"/>
        <d v="2017-03-15T21:01:15"/>
        <d v="2017-03-16T21:30:00"/>
        <d v="2017-03-17T19:44:00"/>
        <d v="2017-03-19T21:28:00"/>
        <d v="2017-03-21T02:14:59"/>
        <d v="2017-03-14T22:16:00"/>
        <d v="2017-03-21T19:45:14"/>
        <d v="2017-03-23T17:15:00"/>
        <d v="2017-03-25T15:04:26"/>
        <d v="2017-03-25T19:37:00"/>
        <d v="2017-03-25T19:40:00"/>
        <d v="2012-07-22T14:00:00"/>
        <d v="2017-03-25T18:48:00"/>
        <d v="2016-05-18T19:35:00"/>
        <d v="2013-06-28T15:29:00"/>
        <d v="2012-06-09T18:54:00"/>
        <d v="2017-03-27T18:27:00"/>
        <d v="2017-03-28T20:40:00"/>
        <d v="2017-03-25T14:59:00"/>
        <d v="2015-07-03T18:37:00"/>
        <d v="2015-10-04T14:51:00"/>
        <d v="2017-03-29T16:34:10"/>
        <d v="2017-03-29T16:31:52"/>
        <d v="2016-09-03T16:56:00"/>
        <d v="2015-05-01T00:18:00"/>
        <d v="2017-02-12T11:24:00"/>
        <d v="2016-09-04T21:16:00"/>
        <d v="2016-01-03T19:44:00"/>
        <d v="2016-02-14T17:16:00"/>
        <d v="2016-04-26T13:38:01"/>
        <d v="2016-05-11T16:08:29"/>
        <d v="2016-05-12T20:00:56"/>
        <d v="2016-05-17T22:08:50"/>
        <d v="2016-04-24T20:21:00"/>
        <d v="2016-04-29T15:46:00"/>
        <d v="2016-04-30T18:00:00"/>
        <d v="2016-05-01T20:30:00"/>
        <d v="2016-05-08T17:19:00"/>
        <d v="2016-05-08T17:01:00"/>
        <d v="2016-05-07T15:21:00"/>
        <d v="2016-06-26T13:51:00"/>
        <d v="2016-10-14T15:03:00"/>
        <d v="2016-10-30T18:18:00"/>
        <d v="2016-10-30T18:13:00"/>
        <d v="2016-10-30T15:49:00"/>
        <d v="2016-10-30T17:00:00"/>
        <d v="2017-04-02T13:16:41"/>
        <d v="2017-04-02T15:33:10"/>
        <d v="2017-04-02T14:47:52"/>
        <d v="2017-04-02T15:02:54"/>
        <d v="2017-04-02T14:49:02"/>
        <d v="2017-04-02T14:51:01"/>
        <d v="2017-04-02T15:01:58"/>
        <d v="2017-03-19T22:24:55"/>
        <d v="2015-08-08T00:16:32"/>
        <d v="2017-04-03T18:51:58"/>
        <d v="2017-04-03T17:44:49"/>
        <d v="2017-04-03T17:55:02"/>
        <d v="2017-03-25T21:50:00"/>
        <d v="2017-04-07T04:52:00"/>
        <d v="2017-01-24T21:03:29"/>
        <d v="2017-04-06T23:53:35"/>
        <d v="2017-04-07T04:15:35"/>
        <d v="2015-05-30T18:22:00"/>
        <d v="2015-05-30T20:08:00"/>
        <d v="2015-05-30T22:17:00"/>
        <d v="2015-05-30T22:19:00"/>
        <d v="2017-04-04T15:28:00"/>
        <d v="2017-04-04T18:14:00"/>
        <d v="2017-04-04T18:15:00"/>
        <d v="2017-04-05T15:56:00"/>
        <d v="2017-04-05T15:58:00"/>
        <d v="2017-04-05T16:00:00"/>
        <d v="2017-04-05T18:48:00"/>
        <d v="2017-04-05T18:53:00"/>
        <d v="2017-04-05T18:51:00"/>
        <d v="2016-04-07T21:13:06"/>
        <d v="2016-03-13T17:57:20"/>
        <d v="2017-04-08T20:10:05"/>
        <d v="2017-03-08T18:51:20"/>
        <d v="2016-10-21T11:05:00"/>
        <d v="2017-04-09T15:14:09"/>
        <d v="2017-04-09T15:54:48"/>
        <d v="2017-04-08T22:16:43"/>
        <d v="2017-04-09T22:19:24"/>
        <d v="2016-05-01T16:48:00"/>
        <d v="2017-04-10T18:37:13"/>
        <d v="2017-04-11T12:39:34"/>
        <d v="2017-04-11T13:33:44"/>
        <d v="2017-04-11T13:24:18"/>
        <d v="2016-05-25T20:57:30"/>
        <d v="2017-04-11T17:23:58"/>
        <d v="2017-04-11T17:24:46"/>
        <d v="2017-04-11T18:33:29"/>
        <d v="2016-04-27T17:05:13"/>
        <d v="2017-04-12T17:28:06"/>
        <d v="2017-04-12T17:28:17"/>
        <d v="2017-04-12T18:48:17"/>
        <d v="2017-04-12T18:57:14"/>
        <d v="2017-04-12T18:54:40"/>
        <d v="2017-04-13T17:09:56"/>
        <d v="2017-04-13T23:44:54"/>
        <d v="2017-04-14T19:36:10"/>
        <d v="2017-04-14T14:33:28"/>
        <d v="2017-04-14T21:10:00"/>
        <d v="2017-04-14T16:46:00"/>
        <d v="2017-04-14T18:26:49"/>
        <d v="2017-04-15T14:30:43"/>
        <d v="2017-04-15T15:06:12"/>
        <d v="2017-04-15T14:15:00"/>
        <d v="2017-04-15T18:52:43"/>
        <d v="2017-02-05T16:56:13"/>
        <d v="2017-04-15T19:35:38"/>
        <d v="2017-04-15T21:02:40"/>
        <d v="2017-04-15T20:45:31"/>
        <d v="2017-04-15T22:10:48"/>
        <d v="2017-04-15T22:49:19"/>
        <d v="2017-04-15T23:01:50"/>
        <d v="2017-04-15T22:34:19"/>
        <d v="2017-04-16T00:59:45"/>
        <d v="2017-04-15T19:03:00"/>
        <d v="2017-04-15T22:19:43"/>
        <d v="2017-04-15T22:38:55"/>
        <d v="2017-04-15T17:36:07"/>
        <d v="2017-04-16T19:41:29"/>
        <d v="2017-04-16T20:12:19"/>
        <d v="2017-04-16T19:17:00"/>
        <d v="2017-04-16T19:18:00"/>
        <d v="2017-04-16T21:37:00"/>
        <d v="2017-04-13T23:07:00"/>
        <d v="2017-04-17T19:56:00"/>
        <d v="2017-04-17T16:59:00"/>
        <d v="2017-04-15T23:06:00"/>
        <d v="2017-04-15T23:03:00"/>
        <d v="2017-04-17T17:33:36"/>
        <d v="2017-04-17T20:23:10"/>
        <d v="2017-04-16T22:09:06"/>
        <d v="2017-04-15T15:16:56"/>
        <d v="2017-02-08T21:19:50"/>
        <d v="2015-06-12T17:38:00"/>
        <d v="2017-04-18T16:53:00"/>
        <d v="2017-04-18T19:44:00"/>
        <d v="2017-04-18T19:46:00"/>
        <d v="2017-04-18T19:47:00"/>
        <d v="2017-04-18T20:20:00"/>
        <d v="2017-04-18T20:19:00"/>
        <d v="2017-04-18T21:52:00"/>
        <d v="2017-04-13T13:11:00"/>
        <d v="2017-04-12T18:25:00"/>
        <d v="2017-04-12T18:24:00"/>
        <d v="2017-04-19T21:06:45"/>
        <d v="2017-04-19T15:44:49"/>
        <d v="2017-04-18T23:25:00"/>
        <d v="2017-04-18T23:16:00"/>
        <d v="2017-04-14T16:51:00"/>
        <d v="2017-04-20T17:58:39"/>
        <d v="2017-04-20T16:49:44"/>
        <d v="2017-04-19T16:59:12"/>
        <d v="2017-04-20T19:06:45"/>
        <d v="2017-04-20T23:46:44"/>
        <d v="2017-04-18T20:24:00"/>
        <d v="2017-04-18T21:53:00"/>
        <d v="2017-04-20T23:10:49"/>
        <d v="2017-04-18T19:16:00"/>
        <d v="2017-04-21T19:02:22"/>
        <d v="2017-04-06T01:13:18"/>
        <d v="2017-04-21T22:07:03"/>
        <d v="2017-04-21T16:07:25"/>
        <d v="2017-01-27T21:03:39"/>
        <d v="2017-04-17T04:09:00"/>
        <d v="2017-04-21T18:57:00"/>
        <d v="2017-04-21T19:02:29"/>
        <d v="2017-04-22T17:25:06"/>
        <d v="2017-04-22T20:20:00"/>
        <d v="2017-04-22T20:21:00"/>
        <d v="2017-04-22T14:31:31"/>
        <d v="2017-04-22T14:26:41"/>
        <d v="2017-04-22T21:00:00"/>
        <d v="2017-04-22T21:23:00"/>
        <d v="2017-04-23T07:58:45"/>
        <d v="2017-04-21T19:02:27"/>
        <d v="2017-04-23T15:40:00"/>
        <d v="2017-04-23T14:23:00"/>
        <d v="2017-04-22T18:53:44"/>
        <d v="2017-04-22T18:50:28"/>
        <d v="2017-04-21T21:20:00"/>
        <d v="2017-04-11T17:52:00"/>
        <d v="2017-02-17T18:34:11"/>
        <d v="2017-04-24T23:39:33"/>
        <d v="2015-03-29T19:46:00"/>
        <d v="2015-05-17T15:45:00"/>
        <d v="2015-05-25T13:12:00"/>
        <d v="2015-07-16T21:49:00"/>
        <d v="2015-07-16T21:45:00"/>
        <d v="2017-04-27T20:52:28"/>
        <d v="2017-04-27T17:02:00"/>
        <d v="2017-03-19T14:05:00"/>
        <d v="2017-03-23T21:21:00"/>
        <d v="2017-03-24T17:04:00"/>
        <d v="2017-04-27T02:28:00"/>
        <d v="2015-08-02T15:22:00"/>
        <d v="2017-04-28T16:14:22"/>
        <d v="2017-04-29T14:14:07"/>
        <d v="2017-04-27T22:46:05"/>
        <d v="2017-04-28T21:31:36"/>
        <d v="2017-04-30T01:25:16"/>
        <d v="2017-04-18T21:53:59"/>
        <d v="2017-04-30T19:43:00"/>
        <d v="2017-05-01T16:13:08"/>
        <d v="2017-05-01T17:00:36"/>
        <d v="2017-04-18T21:05:07"/>
        <d v="2017-04-16T20:29:33"/>
        <d v="2017-05-02T15:52:53"/>
        <d v="2017-04-29T14:54:00"/>
        <d v="2017-05-01T13:55:00"/>
        <d v="2017-05-01T13:41:00"/>
        <d v="2017-04-06T01:54:44"/>
        <d v="2017-05-03T16:27:58"/>
        <d v="2017-05-04T14:03:07"/>
        <d v="2017-05-03T23:44:57"/>
        <d v="2015-09-05T13:33:00"/>
        <d v="2015-09-27T20:25:00"/>
        <d v="2015-09-27T19:54:00"/>
        <d v="2015-05-09T20:53:00"/>
        <d v="2014-01-01T17:04:00"/>
        <d v="2015-06-28T19:51:00"/>
        <d v="2015-01-20T13:34:00"/>
        <d v="2015-01-19T20:56:00"/>
        <d v="2015-01-18T14:19:00"/>
        <d v="2017-03-15T20:53:50"/>
        <d v="2017-05-06T20:49:22"/>
        <d v="2017-05-06T22:15:00"/>
        <d v="2017-05-06T18:27:00"/>
        <d v="2017-05-09T19:16:00"/>
        <d v="2016-04-29T19:56:32"/>
        <d v="2017-05-10T16:45:10"/>
        <d v="2017-05-12T15:20:32"/>
        <d v="2017-05-11T19:39:55"/>
        <d v="2017-05-13T02:49:02"/>
        <d v="2017-05-13T21:35:16"/>
        <d v="2017-05-13T16:33:00"/>
        <d v="2017-05-12T18:53:00"/>
        <d v="2017-05-10T18:41:59"/>
        <d v="2017-05-10T20:00:12"/>
        <d v="2017-05-12T21:24:00"/>
        <d v="2017-05-12T21:05:00"/>
        <d v="2017-05-10T21:14:52"/>
        <d v="2017-03-24T21:09:30"/>
        <d v="2017-05-15T17:54:23"/>
        <d v="2017-05-15T17:25:31"/>
        <d v="2016-05-31T00:57:56"/>
        <d v="2017-05-12T00:27:00"/>
        <d v="2017-05-16T21:51:00"/>
        <d v="2017-05-14T15:14:00"/>
        <d v="2017-04-22T19:44:26"/>
        <d v="2017-04-23T13:00:33"/>
        <d v="2017-04-23T13:20:49"/>
        <d v="2017-04-23T12:12:03"/>
        <d v="2017-04-23T17:07:41"/>
        <d v="2017-05-18T16:46:44"/>
        <d v="2017-05-19T16:50:14"/>
        <d v="2017-05-19T18:41:48"/>
        <d v="2017-05-16T18:32:00"/>
        <d v="2017-05-20T15:04:13"/>
        <d v="2017-05-20T15:08:08"/>
        <d v="2017-05-20T15:14:42"/>
        <d v="2017-05-20T15:18:57"/>
        <d v="2017-05-20T17:21:47"/>
        <d v="2017-05-20T17:27:58"/>
        <d v="2017-05-20T14:36:00"/>
        <d v="2017-05-20T15:00:00"/>
        <d v="2017-05-20T18:51:00"/>
        <d v="2017-05-20T16:20:00"/>
        <d v="2017-05-18T19:45:00"/>
        <d v="2017-05-18T21:07:16"/>
        <d v="2017-05-14T19:23:00"/>
        <d v="2017-05-22T21:05:20"/>
        <d v="2017-05-23T16:20:52"/>
        <d v="2017-05-24T20:16:00"/>
        <d v="2017-05-24T17:55:00"/>
        <d v="2017-05-23T22:11:00"/>
        <d v="2017-05-23T17:00:00"/>
        <d v="2017-05-25T16:16:44"/>
        <d v="2017-05-24T14:34:00"/>
        <d v="2017-05-27T16:54:55"/>
        <d v="2017-05-27T18:30:00"/>
        <d v="2017-05-27T19:30:37"/>
        <d v="2017-05-27T14:11:35"/>
        <d v="2017-05-26T22:21:00"/>
        <d v="2017-04-16T00:53:00"/>
        <d v="2017-05-28T17:32:00"/>
        <d v="2017-05-28T17:33:00"/>
        <d v="2017-04-13T00:46:00"/>
        <d v="2017-05-28T21:06:00"/>
        <d v="2017-05-28T21:00:00"/>
        <d v="2017-05-28T21:02:00"/>
        <d v="2017-05-28T21:07:00"/>
        <d v="2017-05-29T14:18:35"/>
        <d v="2017-05-29T18:17:16"/>
        <d v="2017-05-29T20:30:00"/>
        <d v="2017-05-29T22:12:00"/>
        <d v="2017-05-29T22:38:00"/>
        <d v="2017-05-29T20:36:09"/>
        <d v="2017-05-29T20:44:28"/>
        <d v="2017-05-29T21:18:49"/>
        <d v="2017-05-28T23:45:27"/>
        <d v="2017-05-24T19:38:50"/>
        <d v="2017-05-31T03:57:21"/>
        <d v="2017-05-31T16:35:00"/>
        <d v="2017-06-01T16:34:00"/>
        <d v="2017-06-04T13:31:25"/>
        <d v="2017-06-04T13:39:52"/>
        <d v="2017-06-04T13:55:35"/>
        <d v="2017-06-04T14:01:55"/>
        <d v="2017-06-04T14:13:59"/>
        <d v="2017-06-04T14:56:06"/>
        <d v="2017-06-04T23:08:53"/>
        <d v="2017-06-04T01:06:31"/>
        <d v="2017-06-05T00:50:30"/>
        <d v="2017-06-01T20:12:00"/>
        <d v="2017-05-20T18:18:00"/>
        <d v="2017-05-20T13:34:00"/>
        <d v="2017-05-20T12:33:00"/>
        <d v="2017-06-03T20:10:00"/>
        <d v="2017-06-03T21:06:44"/>
        <d v="2017-05-21T21:07:00"/>
        <d v="2017-05-21T18:04:00"/>
        <d v="2017-05-21T17:39:00"/>
        <d v="2017-05-21T17:13:00"/>
        <d v="2017-05-21T15:22:00"/>
        <d v="2017-05-21T11:27:00"/>
        <d v="2017-05-21T11:22:00"/>
        <d v="2017-06-05T12:56:07"/>
        <d v="2017-06-04T14:03:01"/>
        <d v="2017-05-31T14:54:18"/>
        <d v="2016-06-10T20:02:00"/>
        <d v="2017-06-06T16:45:35"/>
        <d v="2017-06-07T20:00:00"/>
        <d v="2017-06-06T20:32:00"/>
        <d v="2017-06-08T16:19:30"/>
        <d v="2015-03-28T16:36:00"/>
        <d v="2015-04-11T18:20:00"/>
        <d v="2015-04-12T16:58:00"/>
        <d v="2015-04-25T15:32:00"/>
        <d v="2015-05-02T14:25:00"/>
        <d v="2015-05-02T15:27:00"/>
        <d v="2015-05-03T16:58:00"/>
        <d v="2015-05-03T18:45:00"/>
        <d v="2015-05-09T12:53:00"/>
        <d v="2015-05-09T14:31:00"/>
        <d v="2015-05-09T14:36:00"/>
        <d v="2015-05-10T19:06:00"/>
        <d v="2015-05-10T20:08:00"/>
        <d v="2015-05-10T20:15:00"/>
        <d v="2015-05-10T21:11:00"/>
        <d v="2015-05-16T17:12:00"/>
        <d v="2015-05-16T17:38:00"/>
        <d v="2015-05-16T17:55:00"/>
        <d v="2015-05-16T19:28:00"/>
        <d v="2015-05-24T12:45:00"/>
        <d v="2015-05-24T13:10:00"/>
        <d v="2015-05-24T17:02:00"/>
        <d v="2015-05-24T17:06:00"/>
        <d v="2015-05-24T17:55:00"/>
        <d v="2015-05-24T18:25:00"/>
        <d v="2015-05-30T15:55:00"/>
        <d v="2015-05-30T16:01:00"/>
        <d v="2015-05-31T15:15:00"/>
        <d v="2015-05-31T15:30:00"/>
        <d v="2015-05-31T15:50:00"/>
        <d v="2015-05-31T16:12:00"/>
        <d v="2015-05-31T17:42:00"/>
        <d v="2015-05-31T18:58:00"/>
        <d v="2015-07-12T18:38:00"/>
        <d v="2015-07-12T19:50:00"/>
        <d v="2015-07-18T13:12:00"/>
        <d v="2015-08-01T17:15:00"/>
        <d v="2015-08-01T18:35:00"/>
        <d v="2015-09-08T16:46:00"/>
        <d v="2015-09-08T17:00:00"/>
        <d v="2015-09-08T17:27:00"/>
        <d v="2015-12-26T15:12:00"/>
        <d v="2015-12-26T15:28:00"/>
        <d v="2016-04-23T15:52:00"/>
        <d v="2016-03-20T15:19:00"/>
        <d v="2016-03-27T14:18:00"/>
        <d v="2016-04-16T14:12:00"/>
        <d v="2016-04-23T12:08:00"/>
        <d v="2016-04-23T15:45:00"/>
        <d v="2016-05-08T13:55:00"/>
        <d v="2016-05-07T14:52:00"/>
        <d v="2016-05-21T15:12:00"/>
        <d v="2016-05-21T15:30:00"/>
        <d v="2016-05-21T15:58:00"/>
        <d v="2016-05-08T14:15:00"/>
        <d v="2016-09-25T11:18:00"/>
        <d v="2016-06-01T08:50:00"/>
        <d v="2016-06-01T08:58:00"/>
        <d v="2016-06-01T09:19:00"/>
        <d v="2016-06-01T09:04:00"/>
        <d v="2016-06-01T22:57:00"/>
        <d v="2016-06-09T14:33:00"/>
        <d v="2016-09-24T17:39:00"/>
        <d v="2016-10-02T10:06:00"/>
        <d v="2016-10-02T11:46:00"/>
        <d v="2016-10-15T21:19:00"/>
        <d v="2016-10-22T17:18:00"/>
        <d v="2016-10-30T14:37:00"/>
        <d v="2016-10-30T16:33:00"/>
        <d v="2016-11-05T20:13:00"/>
        <d v="2016-11-05T20:15:00"/>
        <d v="2016-11-06T14:12:00"/>
        <d v="2016-11-06T16:00:00"/>
        <d v="2016-11-06T16:12:00"/>
        <d v="2016-11-06T19:06:00"/>
        <d v="2016-11-24T17:19:00"/>
        <d v="2017-06-03T17:04:55"/>
        <d v="2017-06-03T12:42:24"/>
        <d v="2017-06-03T12:27:42"/>
        <d v="2017-06-02T12:35:46"/>
        <d v="2017-06-02T12:21:52"/>
        <d v="2017-06-02T12:15:36"/>
        <d v="2017-06-09T19:11:55"/>
        <d v="2017-05-25T14:31:00"/>
        <d v="2017-05-25T19:56:00"/>
        <d v="2017-05-25T17:50:00"/>
        <d v="2017-05-25T17:28:00"/>
        <d v="2017-05-26T14:46:00"/>
        <d v="2017-05-26T13:46:00"/>
        <d v="2017-05-26T17:46:00"/>
        <d v="2017-05-26T17:16:00"/>
        <d v="2017-05-26T17:05:00"/>
        <d v="2017-06-10T12:05:09"/>
        <d v="2017-06-10T11:55:43"/>
        <d v="2017-06-10T12:41:52"/>
        <d v="2017-05-27T12:59:00"/>
        <d v="2017-05-27T12:55:00"/>
        <d v="2017-05-26T22:05:00"/>
        <d v="2017-05-26T21:58:00"/>
        <d v="2017-05-26T21:12:00"/>
        <d v="2017-05-26T20:53:00"/>
        <d v="2017-05-27T22:21:00"/>
        <d v="2017-05-27T22:16:00"/>
        <d v="2017-05-27T20:33:00"/>
        <d v="2017-05-27T18:31:00"/>
        <d v="2017-05-27T18:27:00"/>
        <d v="2017-05-27T15:57:00"/>
        <d v="2017-05-27T15:44:00"/>
        <d v="2017-05-27T14:57:00"/>
        <d v="2017-05-27T14:49:00"/>
        <d v="2017-06-10T13:05:51"/>
        <d v="2017-06-10T13:40:38"/>
        <d v="2017-06-10T15:30:24"/>
        <d v="2017-06-10T15:32:14"/>
        <d v="2017-06-10T15:33:29"/>
        <d v="2017-06-10T15:35:48"/>
        <d v="2017-06-10T15:37:52"/>
        <d v="2017-06-10T15:46:36"/>
        <d v="2017-06-10T19:55:00"/>
        <d v="2017-06-10T16:05:26"/>
        <d v="2017-06-10T16:07:02"/>
        <d v="2017-06-10T16:22:10"/>
        <d v="2017-06-10T16:10:06"/>
        <d v="2017-06-10T17:23:00"/>
        <d v="2017-06-10T18:06:00"/>
        <d v="2017-06-10T19:05:00"/>
        <d v="2017-06-10T18:51:00"/>
        <d v="2017-06-10T19:06:00"/>
        <d v="2017-06-10T20:03:00"/>
        <d v="2017-06-06T15:43:00"/>
        <d v="2017-06-06T15:47:00"/>
        <d v="2017-06-06T15:50:00"/>
        <d v="2017-06-06T15:51:00"/>
        <d v="2017-06-06T15:52:00"/>
        <d v="2017-06-06T15:11:00"/>
        <d v="2017-06-11T18:10:23"/>
        <d v="2017-06-11T20:02:00"/>
        <d v="2017-06-10T22:39:42"/>
        <d v="2015-05-31T22:12:00"/>
        <d v="2017-06-12T15:01:39"/>
        <d v="2017-06-12T15:15:18"/>
        <d v="2017-06-12T15:36:26"/>
        <d v="2017-06-12T15:37:32"/>
        <d v="2017-06-12T15:46:53"/>
        <d v="2017-06-12T16:17:59"/>
        <d v="2017-06-12T16:36:12"/>
        <d v="2017-06-12T16:37:44"/>
        <d v="2017-06-12T16:44:57"/>
        <d v="2017-04-22T11:05:00"/>
        <d v="2017-06-12T17:08:00"/>
        <d v="2017-06-12T16:48:48"/>
        <d v="2017-06-12T16:50:12"/>
        <d v="2017-06-12T16:51:44"/>
        <d v="2012-06-03T00:21:00"/>
        <d v="2017-06-13T21:37:26"/>
        <d v="2017-06-13T21:43:19"/>
        <d v="2017-06-14T01:49:00"/>
        <d v="2017-06-15T14:04:00"/>
        <d v="2017-06-15T18:11:25"/>
        <d v="2017-06-10T01:27:00"/>
        <d v="2015-08-04T21:50:00"/>
        <d v="2017-06-16T14:34:11"/>
        <d v="2017-06-16T20:51:47"/>
        <d v="2017-06-16T21:33:27"/>
        <d v="2017-06-16T19:04:00"/>
        <d v="2017-06-16T19:05:00"/>
        <d v="2017-06-16T20:48:00"/>
        <d v="2017-06-17T19:01:40"/>
        <d v="2017-06-17T12:31:00"/>
        <d v="2017-06-17T13:19:00"/>
        <d v="2017-06-18T00:17:05"/>
        <d v="2017-06-18T00:11:48"/>
        <d v="2017-06-18T00:15:32"/>
        <d v="2017-06-17T23:49:12"/>
        <d v="2017-06-17T23:40:41"/>
        <d v="2017-06-17T23:32:36"/>
        <d v="2017-06-17T18:54:35"/>
        <d v="2017-06-17T18:51:26"/>
        <d v="2017-06-17T17:42:08"/>
        <d v="2017-06-18T02:59:49"/>
        <d v="2017-06-17T17:10:57"/>
        <d v="2017-06-17T17:09:48"/>
        <d v="2017-06-18T03:00:52"/>
        <d v="2017-06-17T17:00:32"/>
        <d v="2017-06-17T16:58:32"/>
        <d v="2017-06-17T16:50:50"/>
        <d v="2017-06-17T16:06:19"/>
        <d v="2017-06-17T16:02:45"/>
        <d v="2017-06-17T15:53:23"/>
        <d v="2017-06-17T14:11:43"/>
        <d v="2017-06-17T14:04:10"/>
        <d v="2017-06-17T18:18:00"/>
        <d v="2017-06-06T21:13:00"/>
        <d v="2017-06-18T20:42:19"/>
        <d v="2017-06-18T20:37:41"/>
        <d v="2017-06-18T20:18:59"/>
        <d v="2017-06-18T19:20:47"/>
        <d v="2017-06-18T15:08:20"/>
        <d v="2017-06-18T14:34:19"/>
        <d v="2017-06-18T14:22:22"/>
        <d v="2017-06-18T13:22:09"/>
        <d v="2017-06-18T11:31:15"/>
        <d v="2017-06-18T10:51:14"/>
        <d v="2017-06-18T10:23:58"/>
        <d v="2017-01-15T06:32:00"/>
        <d v="2017-06-19T17:11:21"/>
        <d v="2017-06-18T15:50:00"/>
        <d v="2017-06-19T15:49:10"/>
        <d v="2017-06-18T16:15:02"/>
        <d v="2017-06-18T16:15:14"/>
        <d v="2017-06-16T05:12:00"/>
        <d v="2017-06-14T05:48:00"/>
        <d v="2017-06-21T01:32:55"/>
        <d v="2017-06-21T01:53:48"/>
        <d v="2017-06-14T19:59:00"/>
        <d v="2017-06-20T18:20:00"/>
        <d v="2017-06-20T22:21:47"/>
        <d v="2017-06-21T16:46:00"/>
        <d v="2017-06-21T16:54:00"/>
        <d v="2017-06-21T16:55:00"/>
        <d v="2017-06-21T16:57:00"/>
        <d v="2017-06-21T16:58:00"/>
        <d v="2017-06-21T16:59:00"/>
        <d v="2017-06-21T17:00:00"/>
        <d v="2017-06-21T17:02:00"/>
        <d v="2017-06-21T17:03:00"/>
        <d v="2017-06-21T17:07:00"/>
        <d v="2017-06-21T17:10:00"/>
        <d v="2017-06-21T17:11:00"/>
        <d v="2017-06-21T17:12:00"/>
        <d v="2017-06-21T17:13:00"/>
        <d v="2017-06-21T17:47:00"/>
        <d v="2017-06-21T17:51:00"/>
        <d v="2017-06-21T17:52:00"/>
        <d v="2017-06-21T17:53:00"/>
        <d v="2017-06-21T17:54:00"/>
        <d v="2017-06-21T17:57:00"/>
        <d v="2017-06-21T17:58:00"/>
        <d v="2017-06-21T18:00:00"/>
        <d v="2017-06-21T18:08:00"/>
        <d v="2017-05-26T12:09:00"/>
        <d v="2017-06-01T19:39:41"/>
        <d v="2016-05-01T19:00:00"/>
        <d v="2009-09-17T13:56:00"/>
        <d v="2017-06-22T14:40:00"/>
        <d v="2017-06-22T14:35:00"/>
        <d v="2017-06-15T00:19:20"/>
        <d v="2017-06-20T01:08:13"/>
        <d v="2017-06-23T11:56:01"/>
        <d v="2017-06-23T11:47:36"/>
        <d v="2017-06-23T11:43:37"/>
        <d v="2017-06-23T11:40:06"/>
        <d v="2017-06-23T11:42:00"/>
        <d v="2017-06-23T11:39:12"/>
        <d v="2017-06-23T11:37:16"/>
        <d v="2017-06-21T21:11:00"/>
        <d v="2017-06-21T00:02:44"/>
        <d v="2017-06-24T01:34:10"/>
        <d v="2017-06-24T14:31:13"/>
        <d v="2017-06-24T19:54:05"/>
        <d v="2017-06-24T19:48:36"/>
        <d v="2017-06-24T19:41:09"/>
        <d v="2017-06-24T17:55:18"/>
        <d v="2017-06-24T17:49:31"/>
        <d v="2017-06-24T16:34:50"/>
        <d v="2017-06-24T14:10:07"/>
        <d v="2017-06-24T14:02:33"/>
        <d v="2017-06-24T13:53:11"/>
        <d v="2017-06-24T13:52:20"/>
        <d v="2017-06-24T13:39:14"/>
        <d v="2017-06-24T13:36:02"/>
        <d v="2017-06-24T13:33:19"/>
        <d v="2017-06-24T13:27:11"/>
        <d v="2017-06-24T13:17:32"/>
        <d v="2017-06-24T13:10:21"/>
        <d v="2017-06-24T13:01:22"/>
        <d v="2017-06-24T11:45:07"/>
        <d v="2017-06-22T20:15:55"/>
        <d v="2017-06-25T15:47:00"/>
        <d v="2017-05-29T20:55:00"/>
        <d v="2017-06-25T19:41:58"/>
        <d v="2017-06-25T17:11:02"/>
        <d v="2017-06-25T16:43:03"/>
        <d v="2017-06-25T19:30:33"/>
        <d v="2017-06-25T20:00:21"/>
        <d v="2017-06-26T00:21:31"/>
        <d v="2017-06-26T00:47:04"/>
        <d v="2017-05-21T20:16:00"/>
        <d v="2017-05-30T13:27:00"/>
        <d v="2017-06-26T17:41:26"/>
        <d v="2017-06-26T15:04:00"/>
        <d v="2017-06-26T15:10:00"/>
        <d v="2017-06-26T15:12:00"/>
        <d v="2017-06-26T15:13:00"/>
        <d v="2017-06-26T15:16:00"/>
        <d v="2017-06-26T15:27:00"/>
        <d v="2017-06-13T17:14:03"/>
        <d v="2017-06-27T18:04:00"/>
        <d v="2017-06-16T21:38:56"/>
        <d v="2017-06-15T21:50:56"/>
        <d v="2017-06-24T17:04:34"/>
        <d v="2017-06-13T18:00:04"/>
        <d v="2017-06-13T18:23:24"/>
        <d v="2017-06-13T20:41:18"/>
        <d v="2017-06-21T00:28:28"/>
        <d v="2016-05-31T10:01:00"/>
        <d v="2017-06-13T22:37:10"/>
        <d v="2017-06-14T00:19:31"/>
        <d v="2017-06-14T01:29:33"/>
        <d v="2017-06-14T15:54:19"/>
        <d v="2017-06-14T17:27:19"/>
        <d v="2017-06-29T23:06:40"/>
        <d v="2017-06-24T20:48:00"/>
        <d v="2017-06-14T18:56:03"/>
        <d v="2017-06-14T20:27:43"/>
        <d v="2017-06-14T23:54:53"/>
        <d v="2017-04-10T18:49:31"/>
        <d v="2017-06-23T21:27:00"/>
        <d v="2017-06-23T21:54:00"/>
        <d v="2016-06-07T15:34:52"/>
        <d v="2017-06-29T13:53:00"/>
        <d v="2017-06-29T13:59:00"/>
        <d v="2017-06-29T14:06:00"/>
        <d v="2013-06-21T23:40:00"/>
        <d v="2017-06-27T15:41:42"/>
        <d v="2017-07-01T16:18:32"/>
        <d v="2017-07-01T16:16:39"/>
        <d v="2017-07-01T16:08:06"/>
        <d v="2017-07-01T16:00:27"/>
        <d v="2017-07-01T15:39:30"/>
        <d v="2017-07-01T14:52:06"/>
        <d v="2017-07-01T14:27:46"/>
        <d v="2017-07-01T14:24:12"/>
        <d v="2017-07-01T14:22:57"/>
        <d v="2017-07-01T14:20:51"/>
        <d v="2017-07-01T13:39:31"/>
        <d v="2017-07-01T13:35:57"/>
        <d v="2017-07-01T13:33:46"/>
        <d v="2017-07-01T13:32:54"/>
        <d v="2017-07-01T13:28:36"/>
        <d v="2017-07-01T13:27:34"/>
        <d v="2017-07-01T13:26:27"/>
        <d v="2017-07-01T13:25:07"/>
        <d v="2017-07-01T13:23:10"/>
        <d v="2017-07-01T13:19:21"/>
        <d v="2017-07-01T12:35:14"/>
        <d v="2017-07-01T12:32:36"/>
        <d v="2017-05-28T02:16:00"/>
        <d v="2017-07-01T22:45:00"/>
        <d v="2017-07-01T22:47:00"/>
        <d v="2017-05-27T15:45:28"/>
        <d v="2017-07-01T16:09:00"/>
        <d v="2017-07-01T15:27:00"/>
        <d v="2017-07-02T16:12:39"/>
        <d v="2017-07-02T14:20:46"/>
        <d v="2017-07-02T12:58:09"/>
        <d v="2017-07-02T12:52:38"/>
        <d v="2017-07-02T12:46:30"/>
        <d v="2017-07-02T15:54:20"/>
        <d v="2017-07-02T19:18:57"/>
        <d v="2017-07-03T00:33:00"/>
        <d v="2017-07-03T00:59:27"/>
        <d v="2017-07-03T15:40:14"/>
        <d v="2017-07-03T13:20:21"/>
        <d v="2017-05-16T20:14:00"/>
        <d v="2017-05-14T22:21:00"/>
        <d v="2017-04-29T15:12:00"/>
        <d v="2017-04-29T15:27:00"/>
        <d v="2017-04-29T15:37:00"/>
        <d v="2017-04-29T15:48:00"/>
        <d v="2017-04-08T17:27:00"/>
        <d v="2017-04-08T21:21:00"/>
        <d v="2017-04-08T21:39:00"/>
        <d v="2017-04-08T21:54:00"/>
        <d v="2017-06-01T17:11:00"/>
        <d v="2017-04-01T18:42:00"/>
        <d v="2017-04-01T16:47:00"/>
        <d v="2017-04-01T18:45:00"/>
        <d v="2017-03-26T16:22:00"/>
        <d v="2017-03-04T20:41:00"/>
        <d v="2017-03-04T20:46:00"/>
        <d v="2017-03-25T13:19:00"/>
        <d v="2017-03-25T16:15:00"/>
        <d v="2017-03-26T13:02:00"/>
        <d v="2017-03-26T13:05:00"/>
        <d v="2017-03-26T13:12:00"/>
        <d v="2017-03-26T13:54:00"/>
        <d v="2017-03-26T13:21:00"/>
        <d v="2017-03-26T14:37:00"/>
        <d v="2017-03-26T14:40:00"/>
        <d v="2017-03-26T15:55:00"/>
        <d v="2017-03-26T16:19:00"/>
        <d v="2017-07-03T22:50:00"/>
        <d v="2017-07-04T00:38:35"/>
        <d v="2015-07-26T22:01:07"/>
        <d v="2017-07-02T23:35:00"/>
        <d v="2017-07-02T19:29:00"/>
        <d v="2017-07-02T22:28:00"/>
        <d v="2017-07-01T19:37:29"/>
        <d v="2017-07-01T20:11:05"/>
        <d v="2017-04-02T13:18:00"/>
        <d v="2017-07-04T19:28:54"/>
        <d v="2017-07-04T17:19:38"/>
        <d v="2017-07-03T20:15:50"/>
        <d v="2017-07-03T20:37:29"/>
        <d v="2017-07-06T15:27:38"/>
        <d v="2017-07-06T16:45:59"/>
        <d v="2017-07-06T21:51:42"/>
        <d v="2017-07-05T14:34:00"/>
        <d v="2017-07-05T14:37:00"/>
        <d v="2017-07-07T16:30:16"/>
        <d v="2017-07-07T16:36:15"/>
        <d v="2017-07-07T21:22:58"/>
        <d v="2017-07-07T21:26:40"/>
        <d v="2017-07-07T22:17:24"/>
        <d v="2017-07-05T15:55:00"/>
        <d v="2017-07-06T22:40:58"/>
        <d v="2017-07-08T16:53:46"/>
        <d v="2017-07-08T18:31:17"/>
        <d v="2017-07-08T15:53:13"/>
        <d v="2017-07-02T14:03:00"/>
        <d v="2017-07-09T01:13:05"/>
        <d v="2017-07-08T14:46:00"/>
        <d v="2017-07-08T23:39:35"/>
        <d v="2017-07-08T13:36:00"/>
        <d v="2017-07-06T14:54:00"/>
        <d v="2017-07-06T14:56:00"/>
        <d v="2017-07-06T14:57:00"/>
        <d v="2017-07-06T14:59:00"/>
        <d v="2017-07-09T19:32:00"/>
        <d v="2017-07-09T20:53:00"/>
        <d v="2015-03-15T19:25:00"/>
        <d v="2017-07-07T23:30:00"/>
        <d v="2017-07-09T16:25:33"/>
        <d v="2017-07-11T22:16:51"/>
        <d v="2017-07-09T22:06:00"/>
        <d v="2017-07-09T23:23:00"/>
        <d v="2017-07-12T19:04:06"/>
        <d v="2017-07-11T17:12:12"/>
        <d v="2017-07-12T18:29:12"/>
        <d v="2017-07-12T19:21:01"/>
        <d v="2017-07-12T16:20:01"/>
        <d v="2017-07-11T15:19:39"/>
        <d v="2017-07-12T23:18:31"/>
        <d v="2017-07-06T23:47:02"/>
        <d v="2017-07-11T20:00:40"/>
        <d v="2017-07-12T15:20:00"/>
        <d v="2017-07-13T14:00:00"/>
        <d v="2017-07-13T18:43:00"/>
        <d v="2017-07-06T16:46:52"/>
        <d v="2017-02-18T22:22:00"/>
        <d v="2017-07-14T00:16:35"/>
        <d v="2017-07-13T17:54:16"/>
        <d v="2017-07-14T21:52:23"/>
        <d v="2017-07-15T13:53:00"/>
        <d v="2017-07-15T13:52:39"/>
        <d v="2017-07-15T14:05:18"/>
        <d v="2017-07-15T13:55:03"/>
        <d v="2017-07-15T14:18:22"/>
        <d v="2017-07-15T14:23:27"/>
        <d v="2017-07-15T14:10:55"/>
        <d v="2017-07-15T14:17:17"/>
        <d v="2017-07-15T14:36:03"/>
        <d v="2017-07-12T00:13:00"/>
        <d v="2017-07-12T00:49:00"/>
        <d v="2017-07-12T00:53:00"/>
        <d v="2017-07-12T23:49:00"/>
        <d v="2017-07-13T00:14:00"/>
        <d v="2017-07-13T00:16:00"/>
        <d v="2017-07-14T00:45:00"/>
        <d v="2017-07-15T00:22:00"/>
        <d v="2017-07-15T00:26:00"/>
        <d v="2017-07-15T00:28:00"/>
        <d v="2017-07-15T16:11:00"/>
        <d v="2017-07-15T17:53:00"/>
        <d v="2017-07-15T18:55:00"/>
        <d v="2017-07-15T18:56:00"/>
        <d v="2017-07-09T14:00:00"/>
        <d v="2017-05-07T18:40:43"/>
        <d v="2017-05-02T14:40:57"/>
        <d v="2017-02-23T19:39:17"/>
        <d v="2017-06-13T00:45:59"/>
        <d v="2017-06-21T19:17:22"/>
        <d v="2017-06-11T19:39:30"/>
        <d v="2017-04-29T01:15:55"/>
        <d v="2017-04-29T01:15:05"/>
        <d v="2017-04-28T01:16:37"/>
        <d v="2017-02-01T14:22:27"/>
        <d v="2017-03-03T02:25:17"/>
        <d v="2017-03-03T02:26:15"/>
        <d v="2017-01-22T16:28:08"/>
        <d v="2017-07-17T00:07:00"/>
        <d v="2017-07-14T20:02:00"/>
        <d v="2017-07-16T18:50:04"/>
        <d v="2017-07-16T18:58:55"/>
        <d v="2017-01-13T14:43:28"/>
        <d v="2017-01-13T18:39:00"/>
        <d v="2016-12-29T10:42:02"/>
        <d v="2016-12-20T10:46:56"/>
        <d v="2016-12-29T10:42:41"/>
        <d v="2017-07-06T14:25:00"/>
        <d v="2017-07-06T13:53:00"/>
        <d v="2017-07-06T13:51:00"/>
        <d v="2017-07-03T13:58:00"/>
        <d v="2016-12-19T10:49:36"/>
        <d v="2016-12-19T10:44:37"/>
        <d v="2015-08-15T21:01:15"/>
        <d v="2016-04-05T09:56:19"/>
        <d v="2017-07-15T18:54:46"/>
        <d v="2015-07-21T13:33:42"/>
        <d v="2017-07-16T23:24:01"/>
        <d v="2015-08-09T17:51:39"/>
        <d v="2016-05-23T19:46:28"/>
        <d v="2015-07-27T20:12:35"/>
        <d v="2015-08-09T18:15:21"/>
        <d v="2016-05-18T20:26:39"/>
        <d v="2016-08-06T16:12:51"/>
        <d v="2016-06-27T17:31:55"/>
        <d v="2016-06-23T16:14:15"/>
        <d v="2016-06-22T20:29:02"/>
        <d v="2016-06-11T18:37:20"/>
        <d v="2016-06-10T16:45:33"/>
        <d v="2016-05-20T14:33:27"/>
        <d v="2016-05-11T23:30:41"/>
        <d v="2016-04-24T11:19:54"/>
        <d v="2016-04-20T17:24:34"/>
        <d v="2016-04-13T19:09:57"/>
        <d v="2016-04-13T17:51:33"/>
        <d v="2016-04-09T23:53:01"/>
        <d v="2016-03-11T15:43:06"/>
        <d v="2016-03-11T13:52:26"/>
        <d v="2016-03-11T13:10:12"/>
        <d v="2016-03-11T12:47:46"/>
        <d v="2015-12-29T18:55:58"/>
        <d v="2015-12-28T20:24:56"/>
        <d v="2015-12-28T21:29:02"/>
        <d v="2015-12-28T20:03:02"/>
        <d v="2015-12-15T13:34:23"/>
        <d v="2015-12-12T20:07:04"/>
        <d v="2015-10-25T14:20:12"/>
        <d v="2015-10-25T14:07:09"/>
        <d v="2015-10-25T13:10:51"/>
        <d v="2015-10-08T16:41:04"/>
        <d v="2015-09-19T18:03:16"/>
        <d v="2017-07-17T22:50:49"/>
        <d v="2017-07-17T22:18:35"/>
        <d v="2017-07-18T13:54:32"/>
        <d v="2017-07-15T17:43:00"/>
        <d v="2017-07-18T15:54:41"/>
        <d v="2017-07-18T14:24:58"/>
        <d v="2017-07-18T15:54:29"/>
        <d v="2017-07-18T16:17:05"/>
        <d v="2017-07-18T16:19:32"/>
        <d v="2017-07-18T16:19:57"/>
        <d v="2017-07-18T16:47:47"/>
        <d v="2017-07-15T16:33:00"/>
        <d v="2017-07-18T23:42:22"/>
        <d v="2017-07-18T23:50:12"/>
        <d v="2016-05-07T19:29:53"/>
        <d v="2017-07-19T14:06:47"/>
        <d v="2017-07-19T17:38:04"/>
        <d v="2017-07-19T19:39:39"/>
        <d v="2017-06-25T15:28:00"/>
        <d v="2017-07-19T16:49:49"/>
        <d v="2017-04-02T21:14:42"/>
        <d v="2017-06-25T17:11:00"/>
        <d v="2016-07-10T15:22:00"/>
        <d v="2017-07-20T21:25:00"/>
        <d v="2017-07-20T21:21:00"/>
        <d v="2017-07-20T23:01:18"/>
        <d v="2017-07-20T19:02:15"/>
        <d v="2017-07-03T22:05:28"/>
        <d v="2017-07-15T14:18:00"/>
        <d v="2017-07-04T14:15:44"/>
        <d v="2017-07-21T13:13:00"/>
        <d v="2017-07-20T18:23:00"/>
        <d v="2017-07-20T23:33:42"/>
        <d v="2017-06-25T18:09:50"/>
        <d v="2017-05-26T21:42:40"/>
        <d v="2017-06-25T20:22:33"/>
        <d v="2017-07-22T12:46:00"/>
        <d v="2017-07-22T20:58:00"/>
        <d v="2017-07-22T20:35:12"/>
        <d v="2017-07-22T20:44:46"/>
        <d v="2017-07-22T22:27:09"/>
        <d v="2017-07-22T22:14:04"/>
        <d v="2017-07-22T21:03:47"/>
        <d v="2017-07-22T23:23:12"/>
        <d v="2017-06-11T00:41:00"/>
        <d v="2017-07-23T05:55:00"/>
        <d v="2017-07-01T22:44:15"/>
        <d v="2017-07-24T18:52:35"/>
        <d v="2017-07-24T18:38:41"/>
        <d v="2017-07-24T15:02:00"/>
        <d v="2017-07-24T16:28:00"/>
        <d v="2017-07-25T21:28:55"/>
        <d v="2017-07-26T19:56:33"/>
        <d v="2017-07-25T17:05:00"/>
        <d v="2017-07-25T17:19:00"/>
        <d v="2017-07-25T17:26:00"/>
        <d v="2017-07-26T18:37:58"/>
        <d v="2017-07-26T18:13:00"/>
        <d v="2017-07-27T17:25:19"/>
        <d v="2017-02-21T00:43:44"/>
        <d v="2017-07-27T23:45:00"/>
        <d v="2017-07-28T00:05:00"/>
        <d v="2017-07-28T02:28:10"/>
        <d v="2017-07-18T17:30:43"/>
        <d v="2017-07-28T13:32:57"/>
        <d v="2017-07-28T16:49:00"/>
        <d v="2017-07-28T16:51:00"/>
        <d v="2017-07-28T16:46:00"/>
        <d v="2017-07-07T22:16:35"/>
        <d v="2017-07-28T20:11:37"/>
        <d v="2017-07-14T16:22:00"/>
        <d v="2017-07-29T18:27:07"/>
        <d v="2017-07-29T19:42:42"/>
        <d v="2017-06-03T06:19:00"/>
        <d v="2017-07-30T15:51:37"/>
        <d v="2017-07-30T21:45:16"/>
        <d v="2017-07-30T17:52:00"/>
        <d v="2017-07-30T14:45:00"/>
        <d v="2017-07-30T20:17:00"/>
        <d v="2017-07-31T10:44:24"/>
        <d v="2017-07-28T22:15:00"/>
        <d v="2017-07-28T21:56:00"/>
        <d v="2017-07-22T23:45:08"/>
        <d v="2017-07-28T20:48:02"/>
        <d v="2017-07-28T15:13:50"/>
        <d v="2017-07-28T14:10:45"/>
        <d v="2017-07-28T14:29:41"/>
        <d v="2017-05-21T21:29:42"/>
        <d v="2017-05-21T21:17:56"/>
        <d v="2017-07-31T19:51:20"/>
        <d v="2017-07-31T22:22:00"/>
        <d v="2017-07-31T23:09:00"/>
        <d v="2017-08-01T10:37:41"/>
        <d v="2017-07-31T23:59:21"/>
        <d v="2017-07-20T15:25:29"/>
        <d v="2017-07-20T17:24:00"/>
        <d v="2017-07-20T19:38:00"/>
        <d v="2017-07-20T21:15:00"/>
        <d v="2017-07-20T21:59:00"/>
        <d v="2017-07-21T00:24:00"/>
        <d v="2017-07-21T00:25:00"/>
        <d v="2017-07-21T00:26:00"/>
        <d v="2017-07-21T00:27:00"/>
        <d v="2017-08-01T20:46:31"/>
        <d v="2017-08-02T12:02:33"/>
        <d v="2017-08-02T14:38:34"/>
        <d v="2017-07-29T21:15:00"/>
        <d v="2017-07-21T15:21:00"/>
        <d v="2017-07-21T15:22:00"/>
        <d v="2017-07-21T16:29:00"/>
        <d v="2017-07-21T16:30:00"/>
        <d v="2017-07-29T14:08:00"/>
        <d v="2017-07-21T18:17:00"/>
        <d v="2017-07-21T18:19:00"/>
        <d v="2017-07-21T19:30:00"/>
        <d v="2017-07-21T21:36:00"/>
        <d v="2017-07-21T21:38:00"/>
        <d v="2017-07-21T22:43:00"/>
        <d v="2017-07-21T22:44:00"/>
        <d v="2017-07-26T22:30:16"/>
        <d v="2017-08-02T21:21:24"/>
        <d v="2017-07-29T17:49:00"/>
        <d v="2017-07-28T23:27:17"/>
        <d v="2017-08-03T15:22:00"/>
        <d v="2017-08-02T13:59:58"/>
        <d v="2017-08-03T20:01:46"/>
        <d v="2017-08-03T14:56:48"/>
        <d v="2017-08-03T15:56:24"/>
        <d v="2017-07-30T16:24:00"/>
        <d v="2017-08-03T14:59:00"/>
        <d v="2017-08-03T15:01:00"/>
        <d v="2017-08-04T23:06:00"/>
        <d v="2017-08-04T19:35:00"/>
        <d v="2017-08-04T23:06:11"/>
        <d v="2017-08-01T21:27:59"/>
        <d v="2017-08-04T17:41:21"/>
        <d v="2017-08-05T20:34:32"/>
        <d v="2017-08-05T16:15:00"/>
        <d v="2017-08-05T15:33:17"/>
        <d v="2016-11-15T02:30:35"/>
        <d v="2017-07-19T15:47:16"/>
        <d v="2017-04-25T18:47:17"/>
        <d v="2017-08-04T17:53:00"/>
        <d v="2017-08-05T18:57:00"/>
        <d v="2017-08-05T19:16:00"/>
        <d v="2017-08-05T19:18:00"/>
        <d v="2017-08-05T22:06:00"/>
        <d v="2017-08-05T22:08:00"/>
        <d v="2017-08-05T23:08:00"/>
        <d v="2017-08-05T23:54:00"/>
        <d v="2017-08-06T16:15:48"/>
        <d v="2017-08-01T15:42:00"/>
        <d v="2017-08-05T14:14:33"/>
        <d v="2017-08-08T00:10:42"/>
        <d v="2017-08-05T18:46:58"/>
        <d v="2013-06-17T19:43:17"/>
        <d v="2017-08-09T15:38:16"/>
        <d v="2017-08-09T19:19:35"/>
        <d v="2017-08-09T18:24:58"/>
        <d v="2017-07-28T21:37:00"/>
        <d v="2017-07-28T23:29:00"/>
        <d v="2017-07-28T23:30:00"/>
        <d v="2017-08-07T13:27:00"/>
        <d v="2017-08-07T13:28:00"/>
        <d v="2017-08-08T00:18:00"/>
        <d v="2017-08-09T23:36:00"/>
        <d v="2017-07-07T15:56:00"/>
        <d v="2017-08-10T15:16:45"/>
        <d v="2017-08-10T19:01:42"/>
        <d v="2017-08-10T15:39:08"/>
        <d v="2016-07-07T16:01:25"/>
        <d v="2016-07-07T16:08:46"/>
        <d v="2017-08-02T14:01:00"/>
        <d v="2015-02-10T18:22:00"/>
        <d v="2017-08-11T15:28:00"/>
        <d v="2017-08-11T14:52:00"/>
        <d v="2017-07-28T17:00:00"/>
        <d v="2017-08-11T18:09:00"/>
        <d v="2017-08-12T02:28:06"/>
        <d v="2017-08-12T02:37:01"/>
        <d v="2017-08-10T19:01:05"/>
        <d v="2017-08-07T22:47:31"/>
        <d v="2017-08-11T21:21:44"/>
        <d v="2017-08-09T00:30:40"/>
        <d v="2017-05-27T00:45:50"/>
        <d v="2017-05-27T00:46:15"/>
        <d v="2017-05-27T00:00:55"/>
        <d v="2017-05-26T23:38:05"/>
        <d v="2017-05-26T23:44:03"/>
        <d v="2017-05-27T00:12:05"/>
        <d v="2017-08-12T15:21:00"/>
        <d v="2017-08-12T16:29:00"/>
        <d v="2017-08-12T16:33:00"/>
        <d v="2017-08-12T16:35:00"/>
        <d v="2017-08-12T17:35:20"/>
        <d v="2015-02-10T18:25:00"/>
        <d v="2017-08-13T01:26:00"/>
        <d v="2017-08-13T01:45:00"/>
        <d v="2017-08-02T21:00:11"/>
        <d v="2017-08-12T14:10:00"/>
        <d v="2017-08-14T00:25:26"/>
        <d v="2017-08-12T17:20:00"/>
        <d v="2017-07-11T15:09:05"/>
        <d v="2017-08-13T13:29:00"/>
        <d v="2017-08-13T15:44:00"/>
        <d v="2017-08-13T16:29:00"/>
        <d v="2013-05-23T07:44:00"/>
        <d v="2017-08-15T14:10:30"/>
        <d v="2017-08-15T16:44:00"/>
        <d v="2017-08-15T15:21:57"/>
        <d v="2017-07-22T17:00:00"/>
        <d v="2017-07-22T17:19:00"/>
        <d v="2017-07-22T10:29:00"/>
        <d v="2017-07-16T15:31:00"/>
        <d v="2017-06-24T06:30:00"/>
        <d v="2017-06-24T06:04:00"/>
        <d v="2017-06-24T05:10:00"/>
        <d v="2017-08-02T18:02:00"/>
        <d v="2015-06-03T16:40:00"/>
        <d v="2017-08-10T15:05:37"/>
        <d v="2017-08-07T21:35:00"/>
        <d v="2017-06-25T21:59:17"/>
        <d v="2017-08-17T13:18:08"/>
        <d v="2017-08-15T23:09:08"/>
        <d v="2017-08-15T23:25:00"/>
        <d v="2017-08-15T23:27:00"/>
        <d v="2017-08-16T23:53:00"/>
        <d v="2017-08-12T16:22:00"/>
        <d v="2017-08-12T15:41:00"/>
        <d v="2017-08-12T15:39:00"/>
        <d v="2017-08-12T15:33:00"/>
        <d v="2017-08-12T15:27:00"/>
        <d v="2017-08-12T15:23:00"/>
        <d v="2017-08-17T17:34:05"/>
        <d v="2017-08-16T21:22:56"/>
        <d v="2017-08-17T18:52:56"/>
        <d v="2017-08-17T15:42:23"/>
        <d v="2017-08-18T20:21:52"/>
        <d v="2017-07-18T15:55:00"/>
        <d v="2017-08-18T17:27:00"/>
        <d v="2017-08-07T23:20:24"/>
        <d v="2017-08-17T23:32:00"/>
        <d v="2017-08-20T11:25:00"/>
        <d v="2017-08-20T11:32:00"/>
        <d v="2017-08-08T14:20:00"/>
        <d v="2017-08-08T14:26:00"/>
        <d v="2017-08-08T14:33:00"/>
        <d v="2017-08-08T16:27:00"/>
        <d v="2017-08-08T16:29:00"/>
        <d v="2017-08-09T14:46:00"/>
        <d v="2017-08-09T14:47:00"/>
        <d v="2017-08-18T18:43:39"/>
        <d v="2017-08-18T18:52:48"/>
        <d v="2017-08-20T17:48:00"/>
        <d v="2017-08-20T18:47:00"/>
        <d v="2017-08-20T21:37:44"/>
        <d v="2017-08-20T22:05:43"/>
        <d v="2017-08-21T16:35:29"/>
        <d v="2017-08-21T14:56:00"/>
        <d v="2017-08-21T14:58:00"/>
        <d v="2017-08-21T23:29:00"/>
        <d v="2017-08-21T23:30:00"/>
        <d v="2017-08-09T17:01:00"/>
        <d v="2017-08-09T17:10:00"/>
        <d v="2017-08-09T17:11:00"/>
        <d v="2017-08-09T17:17:00"/>
        <d v="2017-08-03T00:33:28"/>
        <d v="2017-08-21T18:12:08"/>
        <d v="2017-08-10T15:09:00"/>
        <d v="2017-08-10T15:10:00"/>
        <d v="2017-08-10T15:15:00"/>
        <d v="2017-08-10T15:16:00"/>
        <d v="2017-08-20T16:34:31"/>
        <d v="2017-08-15T14:50:00"/>
        <d v="2017-08-15T14:51:00"/>
        <d v="2017-08-15T14:52:00"/>
        <d v="2017-08-15T14:54:00"/>
        <d v="2017-08-18T14:44:00"/>
        <d v="2017-08-18T14:47:00"/>
        <d v="2017-08-18T14:49:00"/>
        <d v="2017-08-22T23:31:00"/>
        <d v="2017-08-20T22:54:58"/>
        <d v="2017-08-20T22:44:15"/>
        <d v="2017-08-20T22:43:27"/>
        <d v="2017-08-18T15:05:00"/>
        <d v="2017-08-20T21:23:51"/>
        <d v="2017-08-23T11:45:16"/>
        <d v="2017-08-19T00:01:54"/>
        <d v="2017-08-23T13:13:47"/>
        <d v="2017-08-23T14:13:16"/>
        <d v="2017-08-23T17:07:07"/>
        <d v="2017-08-23T22:00:00"/>
        <d v="2017-08-20T21:06:00"/>
        <d v="2017-08-20T21:55:00"/>
        <d v="2017-08-18T17:31:00"/>
        <d v="2016-06-18T15:31:58"/>
        <d v="2017-08-24T21:57:01"/>
        <d v="2017-08-25T02:00:38"/>
        <d v="2017-08-18T17:54:00"/>
        <d v="2017-08-22T17:26:18"/>
        <d v="2017-08-18T18:01:00"/>
        <d v="2017-08-25T02:10:23"/>
        <d v="2017-08-24T21:03:11"/>
        <d v="2017-07-26T17:57:00"/>
        <d v="2017-07-26T18:01:00"/>
        <d v="2017-07-26T18:02:00"/>
        <d v="2017-07-26T21:01:00"/>
        <d v="2017-07-27T16:39:00"/>
        <d v="2017-07-27T16:44:00"/>
        <d v="2017-07-27T19:53:00"/>
        <d v="2017-07-27T19:54:00"/>
        <d v="2017-07-27T21:20:00"/>
        <d v="2017-07-27T21:22:00"/>
        <d v="2017-07-27T21:23:00"/>
        <d v="2017-07-28T15:53:00"/>
        <d v="2017-08-23T14:39:34"/>
        <d v="2017-08-25T23:03:00"/>
        <d v="2017-08-24T18:17:00"/>
        <d v="2017-08-26T12:39:01"/>
        <d v="2017-08-26T21:24:00"/>
        <d v="2017-08-26T22:11:27"/>
        <d v="2017-08-26T21:25:00"/>
        <d v="2017-08-24T20:36:38"/>
        <d v="2017-08-27T02:28:23"/>
        <d v="2017-08-26T19:24:11"/>
        <d v="2017-08-26T18:52:12"/>
        <d v="2017-08-26T10:50:00"/>
        <d v="2017-08-26T14:56:00"/>
        <d v="2017-08-26T14:36:00"/>
        <d v="2016-03-11T05:31:08"/>
        <d v="2017-08-28T00:15:28"/>
        <d v="2017-08-28T00:12:45"/>
        <d v="2017-08-26T18:25:39"/>
        <d v="2017-08-28T20:42:00"/>
        <d v="2017-08-29T20:45:00"/>
        <d v="2017-08-28T16:59:00"/>
        <d v="2017-08-29T23:32:34"/>
        <d v="2017-08-30T18:34:47"/>
        <d v="2017-06-24T12:50:44"/>
        <d v="2017-08-04T19:30:21"/>
        <d v="2017-08-31T17:42:37"/>
        <d v="2017-05-19T16:44:25"/>
        <d v="2017-08-23T14:44:00"/>
        <d v="2017-08-23T14:52:00"/>
        <d v="2017-01-05T22:30:00"/>
        <d v="2017-09-01T20:51:48"/>
        <d v="2017-08-23T17:15:00"/>
        <d v="2017-08-23T17:13:00"/>
        <d v="2017-08-23T17:14:00"/>
        <d v="2017-09-01T23:47:43"/>
        <d v="2017-09-01T23:47:55"/>
        <d v="2013-10-10T22:26:00"/>
        <d v="2016-05-17T12:38:58"/>
        <d v="2017-09-02T13:18:32"/>
        <d v="2017-09-02T13:16:43"/>
        <d v="2017-09-02T13:15:06"/>
        <d v="2017-08-28T15:00:00"/>
        <d v="2017-08-28T15:01:00"/>
        <d v="2017-08-28T15:02:00"/>
        <d v="2017-08-30T15:05:00"/>
        <d v="2017-08-30T15:09:00"/>
        <d v="2017-08-13T18:42:29"/>
        <d v="2017-09-02T17:47:00"/>
        <d v="2017-09-02T16:02:09"/>
        <d v="2017-09-02T17:36:53"/>
        <d v="2017-09-03T11:02:45"/>
        <d v="2017-09-02T21:41:27"/>
        <d v="2017-09-03T19:44:06"/>
        <d v="2017-09-03T20:00:01"/>
        <d v="2017-09-04T00:09:25"/>
        <d v="2017-09-04T00:55:34"/>
        <d v="2017-07-08T00:35:48"/>
        <d v="2017-09-03T21:23:44"/>
        <d v="2014-05-25T23:18:11"/>
        <d v="2017-09-04T20:49:00"/>
        <d v="2017-09-04T21:06:00"/>
        <d v="2017-09-04T21:10:00"/>
        <d v="2014-04-28T19:09:00"/>
        <d v="2017-09-07T00:35:00"/>
        <d v="2017-09-05T21:20:21"/>
        <d v="2017-09-07T17:40:00"/>
        <d v="2017-09-07T19:02:00"/>
        <d v="2017-09-07T22:29:57"/>
        <d v="2017-09-08T22:44:17"/>
        <d v="2017-09-08T19:10:00"/>
        <d v="2017-09-08T20:02:00"/>
        <d v="2017-05-19T16:34:33"/>
        <d v="2016-12-24T21:45:16"/>
        <d v="2016-12-14T18:42:01"/>
        <d v="2017-09-07T19:30:00"/>
        <d v="2017-09-09T22:33:00"/>
        <d v="2017-09-09T22:43:00"/>
        <d v="2017-09-09T22:53:00"/>
        <d v="2017-09-09T23:00:00"/>
        <d v="2017-09-10T13:16:00"/>
        <d v="2017-09-10T19:03:54"/>
        <d v="2017-09-10T00:10:36"/>
        <d v="2017-09-10T16:08:31"/>
        <d v="2017-09-10T16:11:29"/>
        <d v="2017-09-10T16:14:33"/>
        <d v="2017-09-10T17:59:24"/>
        <d v="2017-09-10T18:20:15"/>
        <d v="2017-09-10T21:24:52"/>
        <d v="2017-09-10T22:06:07"/>
        <d v="2017-09-11T20:23:35"/>
        <d v="2017-09-11T19:34:16"/>
        <d v="2017-09-12T00:40:16"/>
        <d v="2017-09-10T22:32:27"/>
        <d v="2017-09-12T00:50:56"/>
        <d v="2017-09-12T00:33:24"/>
        <d v="2017-09-12T12:00:42"/>
        <d v="2017-09-10T22:28:02"/>
        <d v="2017-09-10T21:45:27"/>
        <d v="2017-09-10T21:31:35"/>
        <d v="2017-08-07T20:54:21"/>
        <d v="2017-09-09T21:34:00"/>
        <d v="2017-09-09T21:39:00"/>
        <d v="2017-09-09T21:36:00"/>
        <d v="2017-09-09T21:51:00"/>
        <d v="2017-09-09T16:27:00"/>
        <d v="2017-08-17T05:19:27"/>
        <d v="2017-07-14T21:23:31"/>
        <d v="2017-09-01T18:23:00"/>
        <d v="2017-07-16T02:01:47"/>
        <d v="2017-09-13T14:57:50"/>
        <d v="2017-07-05T18:43:19"/>
        <d v="2017-09-14T00:52:50"/>
        <d v="2017-09-14T00:55:15"/>
        <d v="2017-09-14T00:57:17"/>
        <d v="2017-09-13T15:12:00"/>
        <d v="2014-09-27T22:15:00"/>
        <d v="2017-09-14T13:57:34"/>
        <d v="2017-09-14T22:53:50"/>
        <d v="2017-09-14T23:07:05"/>
        <d v="2017-09-14T14:37:00"/>
        <d v="2017-09-15T12:19:11"/>
        <d v="2017-09-13T21:58:47"/>
        <d v="2017-09-15T18:30:47"/>
        <d v="2017-08-29T03:12:00"/>
        <d v="2017-08-29T02:32:00"/>
        <d v="2017-08-25T19:05:00"/>
        <d v="2017-09-16T04:10:51"/>
        <d v="2017-09-16T10:56:22"/>
        <d v="2017-09-16T11:06:01"/>
        <d v="2017-09-16T11:41:09"/>
        <d v="2017-09-16T12:07:10"/>
        <d v="2017-09-16T13:01:27"/>
        <d v="2017-09-16T13:23:18"/>
        <d v="2017-09-16T13:25:31"/>
        <d v="2017-09-16T13:45:52"/>
        <d v="2017-08-29T13:57:10"/>
        <d v="2016-05-19T11:15:02"/>
        <d v="2017-09-17T15:09:54"/>
        <d v="2017-09-17T15:13:57"/>
        <d v="2017-09-17T17:05:00"/>
        <d v="2017-09-17T18:29:00"/>
        <d v="2017-09-17T18:38:00"/>
        <d v="2017-09-18T16:41:52"/>
        <d v="2017-09-18T16:42:52"/>
        <d v="2017-09-11T20:37:05"/>
        <d v="2015-05-16T14:17:41"/>
        <d v="2016-09-07T18:49:44"/>
        <d v="2017-09-18T18:18:00"/>
        <d v="2017-09-18T18:20:00"/>
        <d v="2017-09-18T18:23:00"/>
        <d v="2017-09-18T18:31:00"/>
        <d v="2015-08-29T05:09:59"/>
        <d v="2017-09-19T22:03:34"/>
        <d v="2017-06-02T22:57:12"/>
        <d v="2017-09-19T23:44:34"/>
        <d v="2017-09-19T23:15:48"/>
        <d v="2017-09-03T15:03:49"/>
        <d v="2017-09-01T18:27:55"/>
        <d v="2017-09-01T17:13:53"/>
        <d v="2017-09-19T20:30:29"/>
        <d v="2017-09-20T20:18:58"/>
        <d v="2017-09-20T20:03:41"/>
        <d v="2017-09-20T20:23:37"/>
        <d v="2017-09-08T15:42:01"/>
        <d v="2017-06-03T15:42:49"/>
        <d v="2017-06-12T01:48:54"/>
        <d v="2017-09-19T00:28:21"/>
        <d v="2017-09-20T20:12:00"/>
        <d v="2017-09-20T00:08:00"/>
        <d v="2017-09-20T20:23:40"/>
        <d v="2014-05-23T12:19:00"/>
        <d v="2017-09-20T20:22:35"/>
        <d v="2017-09-22T16:33:11"/>
        <d v="2017-09-22T17:11:00"/>
        <d v="2017-08-09T20:15:10"/>
        <d v="2017-09-22T15:51:00"/>
        <d v="2017-09-23T13:10:53"/>
        <d v="2017-09-23T13:12:20"/>
        <d v="2017-09-23T13:15:48"/>
        <d v="2017-09-23T13:34:56"/>
        <d v="2017-09-23T13:35:23"/>
        <d v="2017-09-23T14:20:55"/>
        <d v="2017-09-23T16:32:44"/>
        <d v="2017-09-23T15:14:25"/>
        <d v="2017-09-23T15:35:10"/>
        <d v="2017-09-23T15:36:29"/>
        <d v="2017-09-23T15:53:57"/>
        <d v="2017-09-13T21:58:17"/>
        <d v="2017-09-23T21:05:41"/>
        <d v="2017-09-23T21:03:11"/>
        <d v="2017-09-20T20:18:04"/>
        <d v="2017-09-23T23:38:54"/>
        <d v="2017-09-23T23:36:37"/>
        <d v="2017-09-15T18:48:00"/>
        <d v="2017-09-24T15:35:44"/>
        <d v="2017-09-24T14:57:00"/>
        <d v="2017-09-23T21:17:00"/>
        <d v="2016-12-31T13:24:00"/>
        <d v="2016-12-31T16:21:00"/>
        <d v="2017-09-25T14:19:07"/>
        <d v="2017-04-10T18:47:00"/>
        <d v="2017-09-25T15:25:35"/>
        <d v="2017-09-26T00:31:42"/>
        <d v="2017-09-26T00:34:00"/>
        <d v="2017-08-09T21:16:41"/>
        <d v="2017-08-09T13:28:10"/>
        <d v="2017-09-26T12:40:31"/>
        <d v="2017-08-03T19:56:22"/>
        <d v="2017-09-27T16:17:24"/>
        <d v="2017-09-20T20:23:56"/>
        <d v="2017-09-28T20:40:00"/>
        <d v="2017-09-28T22:09:00"/>
        <d v="2017-09-28T16:27:00"/>
        <d v="2017-09-23T17:28:44"/>
        <d v="2017-09-20T20:23:59"/>
        <d v="2017-09-29T19:13:37"/>
        <d v="2017-09-29T20:18:16"/>
        <d v="2017-09-29T20:30:43"/>
        <d v="2017-09-29T20:35:40"/>
        <d v="2017-09-20T23:25:00"/>
        <d v="2017-09-03T13:16:54"/>
        <d v="2013-03-16T13:28:00"/>
        <d v="2015-10-04T12:50:00"/>
        <d v="2014-10-12T14:08:00"/>
        <d v="2014-09-16T15:22:00"/>
        <d v="2014-09-16T15:12:00"/>
        <d v="2017-09-15T16:21:00"/>
        <d v="2017-09-30T22:40:00"/>
        <d v="2017-09-30T22:27:32"/>
        <d v="2017-09-30T22:21:19"/>
        <d v="2017-09-30T20:47:23"/>
        <d v="2017-09-30T20:11:57"/>
        <d v="2017-09-30T19:54:03"/>
        <d v="2017-09-30T19:43:27"/>
        <d v="2017-09-30T19:24:48"/>
        <d v="2017-09-30T19:18:33"/>
        <d v="2017-09-30T14:53:09"/>
        <d v="2017-09-30T14:47:25"/>
        <d v="2017-09-30T14:35:04"/>
        <d v="2017-09-30T14:25:41"/>
        <d v="2017-10-01T04:25:00"/>
        <d v="2017-09-30T22:59:15"/>
        <d v="2017-09-22T16:45:14"/>
        <d v="2017-10-01T17:39:32"/>
        <d v="2017-10-01T14:44:29"/>
        <d v="2017-10-01T14:46:12"/>
        <d v="2017-10-01T14:51:30"/>
        <d v="2017-10-01T14:56:10"/>
        <d v="2017-10-01T15:04:10"/>
        <d v="2017-10-01T17:58:48"/>
        <d v="2017-10-01T18:02:54"/>
        <d v="2017-10-01T18:31:09"/>
        <d v="2017-10-01T18:34:10"/>
        <d v="2017-10-01T18:37:03"/>
        <d v="2017-10-01T18:42:43"/>
        <d v="2017-10-01T18:46:11"/>
        <d v="2017-10-01T21:42:42"/>
        <d v="2017-10-01T20:47:16"/>
        <d v="2017-10-02T00:08:00"/>
        <d v="2017-10-01T23:52:00"/>
        <d v="2017-09-04T00:02:44"/>
        <d v="2017-09-04T00:19:53"/>
        <d v="2017-08-03T00:04:35"/>
        <d v="2017-07-25T23:31:21"/>
        <d v="2017-06-28T01:00:38"/>
        <d v="2017-06-18T01:11:45"/>
        <d v="2017-05-22T00:26:58"/>
        <d v="2017-10-02T16:30:11"/>
        <d v="2017-09-23T21:05:54"/>
        <d v="2017-10-03T18:33:35"/>
        <d v="2017-05-31T14:59:00"/>
        <d v="2017-10-03T18:25:00"/>
        <d v="2017-10-03T18:27:00"/>
        <d v="2017-10-04T15:21:28"/>
        <d v="2017-10-04T15:35:57"/>
        <d v="2017-10-04T17:17:08"/>
        <d v="2017-10-04T15:24:45"/>
        <d v="2017-08-26T13:17:03"/>
        <d v="2017-09-22T02:24:05"/>
        <d v="2017-09-27T14:22:45"/>
        <d v="2017-09-16T16:50:58"/>
        <d v="2017-10-02T14:48:47"/>
        <d v="2017-05-02T13:23:00"/>
        <d v="2017-07-06T14:27:00"/>
        <d v="2017-03-28T19:36:00"/>
        <d v="2017-10-05T16:33:32"/>
        <d v="2017-05-10T23:06:45"/>
        <d v="2017-07-26T16:10:20"/>
        <d v="2017-07-10T14:58:15"/>
        <d v="2017-09-30T17:53:41"/>
        <d v="2014-07-25T18:22:01"/>
        <d v="2015-03-26T18:20:39"/>
        <d v="2015-01-21T22:33:11"/>
        <d v="2015-05-13T00:08:59"/>
        <d v="2015-10-28T19:34:40"/>
        <d v="2017-10-05T19:20:34"/>
        <d v="2017-10-07T17:38:46"/>
        <d v="2017-10-07T17:39:50"/>
        <d v="2017-10-07T18:38:21"/>
        <d v="2017-10-07T18:30:22"/>
        <d v="2017-10-07T18:35:53"/>
        <d v="2017-10-07T18:36:37"/>
        <d v="2017-10-03T18:08:19"/>
        <d v="2017-10-07T23:06:00"/>
        <d v="2017-10-07T22:57:49"/>
        <d v="2017-10-07T22:52:45"/>
        <d v="2017-10-07T22:35:45"/>
        <d v="2017-10-07T22:34:43"/>
        <d v="2017-10-07T18:23:16"/>
        <d v="2017-10-07T18:21:06"/>
        <d v="2017-10-07T15:47:19"/>
        <d v="2017-10-07T15:45:02"/>
        <d v="2017-10-07T15:38:14"/>
        <d v="2017-10-07T15:30:36"/>
        <d v="2017-10-07T15:04:46"/>
        <d v="2017-10-07T14:57:18"/>
        <d v="2017-10-07T14:23:18"/>
        <d v="2017-10-07T14:21:11"/>
        <d v="2017-10-07T14:20:02"/>
        <d v="2017-10-07T14:15:29"/>
        <d v="2017-10-07T14:12:27"/>
        <d v="2017-10-07T13:53:17"/>
        <d v="2017-10-08T18:37:01"/>
        <d v="2017-10-08T18:33:31"/>
        <d v="2017-10-08T18:31:02"/>
        <d v="2017-10-08T18:07:04"/>
        <d v="2017-10-08T17:57:53"/>
        <d v="2017-10-08T17:57:14"/>
        <d v="2017-10-08T17:54:55"/>
        <d v="2017-10-08T17:52:55"/>
        <d v="2017-10-08T17:49:34"/>
        <d v="2017-10-08T17:48:28"/>
        <d v="2017-10-08T17:45:07"/>
        <d v="2017-10-08T17:43:25"/>
        <d v="2017-10-08T17:23:19"/>
        <d v="2017-10-08T17:22:10"/>
        <d v="2017-10-08T17:20:56"/>
        <d v="2017-10-08T17:17:48"/>
        <d v="2017-10-08T17:16:32"/>
        <d v="2017-10-08T17:12:27"/>
        <d v="2017-10-08T15:25:13"/>
        <d v="2017-10-08T15:14:13"/>
        <d v="2017-10-08T14:59:55"/>
        <d v="2017-10-08T14:37:29"/>
        <d v="2017-10-08T14:26:13"/>
        <d v="2017-10-08T14:15:04"/>
        <d v="2017-10-08T14:06:20"/>
        <d v="2017-10-08T17:36:17"/>
        <d v="2017-04-10T21:42:00"/>
        <d v="2017-10-08T16:34:00"/>
        <d v="2017-10-08T17:18:00"/>
        <d v="2017-10-10T01:02:00"/>
        <d v="2017-10-10T01:05:00"/>
        <d v="2017-10-10T17:49:00"/>
        <d v="2017-10-10T17:56:00"/>
        <d v="2017-10-10T23:24:36"/>
        <d v="2017-09-06T20:46:00"/>
        <d v="2017-09-06T22:10:00"/>
        <d v="2017-07-23T21:36:00"/>
        <d v="2017-08-11T22:08:42"/>
        <d v="2017-08-04T00:11:56"/>
        <d v="2017-10-11T23:13:49"/>
        <d v="2014-09-23T23:52:00"/>
        <d v="2017-10-07T22:48:00"/>
        <d v="2017-10-07T22:49:00"/>
        <d v="2017-10-07T22:51:00"/>
        <d v="2017-10-13T16:27:59"/>
        <d v="2017-10-13T21:23:54"/>
        <d v="2017-10-14T15:02:54"/>
        <d v="2017-10-14T12:12:01"/>
        <d v="2017-10-14T11:50:23"/>
        <d v="2017-10-13T17:36:00"/>
        <d v="2017-10-13T15:18:00"/>
        <d v="2017-10-13T15:46:00"/>
        <d v="2017-10-13T15:57:00"/>
        <d v="2017-10-13T15:58:00"/>
        <d v="2017-10-13T16:00:00"/>
        <d v="2017-10-13T16:03:00"/>
        <d v="2017-10-13T16:06:00"/>
        <d v="2017-10-13T16:07:00"/>
        <d v="2017-10-13T16:08:00"/>
        <d v="2017-10-13T16:10:00"/>
        <d v="2017-10-13T16:12:00"/>
        <d v="2017-10-13T16:13:00"/>
        <d v="2017-10-13T16:15:00"/>
        <d v="2016-06-25T19:36:00"/>
        <d v="2016-06-30T17:53:00"/>
        <d v="2017-10-14T20:32:13"/>
        <d v="2017-10-14T20:10:45"/>
        <d v="2017-10-14T19:13:18"/>
        <d v="2017-10-13T22:05:00"/>
        <d v="2017-10-13T22:06:00"/>
        <d v="2017-10-13T22:07:00"/>
        <d v="2017-10-13T22:09:00"/>
        <d v="2017-10-13T22:10:00"/>
        <d v="2017-10-13T22:11:00"/>
        <d v="2017-10-14T19:50:03"/>
        <d v="2017-10-13T22:18:00"/>
        <d v="2017-10-13T22:21:00"/>
        <d v="2017-10-13T22:22:00"/>
        <d v="2017-10-13T22:23:00"/>
        <d v="2017-10-13T22:25:00"/>
        <d v="2017-10-13T22:27:00"/>
        <d v="2017-10-09T21:47:00"/>
        <d v="2017-10-09T21:59:00"/>
        <d v="2017-10-15T14:49:12"/>
        <d v="2017-10-15T14:54:30"/>
        <d v="2017-10-13T22:35:17"/>
        <d v="2017-10-14T22:07:19"/>
        <d v="2017-10-14T22:08:59"/>
        <d v="2017-10-14T23:39:59"/>
        <d v="2017-10-15T17:35:00"/>
        <d v="2017-10-14T22:47:22"/>
        <d v="2017-10-11T19:02:06"/>
        <d v="2017-10-17T19:06:52"/>
        <d v="2017-10-10T21:42:00"/>
        <d v="2017-10-18T23:45:00"/>
        <d v="2017-10-19T00:12:50"/>
        <d v="2017-10-19T00:18:09"/>
        <d v="2017-10-19T15:18:00"/>
        <d v="2017-10-19T15:20:00"/>
        <d v="2017-10-19T15:14:00"/>
        <d v="2017-10-19T17:13:00"/>
        <d v="2017-10-19T22:41:16"/>
        <d v="2017-10-18T22:39:14"/>
        <d v="2017-10-18T22:41:30"/>
        <d v="2017-10-18T20:29:59"/>
        <d v="2017-10-18T21:39:01"/>
        <d v="2017-10-19T19:12:44"/>
        <d v="2017-10-02T00:12:00"/>
        <d v="2017-10-14T16:47:00"/>
        <d v="2017-10-20T20:55:08"/>
        <d v="2017-10-20T21:40:08"/>
        <d v="2017-10-20T21:43:39"/>
        <d v="2017-10-20T22:01:03"/>
        <d v="2017-10-20T22:07:43"/>
        <d v="2017-10-20T22:14:56"/>
        <d v="2017-10-21T13:31:46"/>
        <d v="2017-10-21T19:56:34"/>
        <d v="2017-10-21T19:10:40"/>
        <d v="2017-10-21T19:08:58"/>
        <d v="2017-10-21T19:08:08"/>
        <d v="2017-10-21T19:04:51"/>
        <d v="2017-10-21T19:03:58"/>
        <d v="2017-10-21T18:57:19"/>
        <d v="2017-10-21T18:54:23"/>
        <d v="2017-10-22T03:53:00"/>
        <d v="2017-10-21T03:57:00"/>
        <d v="2017-10-22T17:45:35"/>
        <d v="2017-10-22T19:33:52"/>
        <d v="2017-10-22T19:24:21"/>
        <d v="2017-10-22T19:10:49"/>
        <d v="2017-10-22T19:10:08"/>
        <d v="2017-10-22T19:00:48"/>
        <d v="2017-10-22T17:03:32"/>
        <d v="2017-10-22T16:11:33"/>
        <d v="2017-10-22T16:08:52"/>
        <d v="2017-10-22T16:02:23"/>
        <d v="2017-10-22T15:35:32"/>
        <d v="2017-10-22T15:34:01"/>
        <d v="2017-10-22T15:26:37"/>
        <d v="2017-10-22T15:18:28"/>
        <d v="2017-10-22T15:16:34"/>
        <d v="2017-10-22T15:15:05"/>
        <d v="2017-10-22T21:18:00"/>
        <d v="2017-10-22T21:21:00"/>
        <d v="2017-10-22T23:30:35"/>
        <d v="2017-10-21T16:30:38"/>
        <d v="2017-10-19T17:04:11"/>
        <d v="2017-10-20T17:30:00"/>
        <d v="2017-10-20T17:20:00"/>
        <d v="2017-07-03T01:17:17"/>
        <d v="2012-03-24T20:44:00"/>
        <d v="2017-05-25T20:19:00"/>
        <d v="2017-02-17T23:31:00"/>
        <d v="2017-05-10T22:20:00"/>
        <d v="2017-10-23T15:29:00"/>
        <d v="2017-10-23T16:39:00"/>
        <d v="2017-10-24T21:49:30"/>
        <d v="2017-10-19T17:36:00"/>
        <d v="2017-10-21T20:13:13"/>
        <d v="2017-10-24T15:26:00"/>
        <d v="2017-10-24T15:40:00"/>
        <d v="2017-10-24T15:39:00"/>
        <d v="2017-10-24T15:51:00"/>
        <d v="2017-10-24T15:50:00"/>
        <d v="2017-06-23T16:58:00"/>
        <d v="2017-10-25T14:29:24"/>
        <d v="2016-06-17T20:55:52"/>
        <d v="2016-01-30T14:54:16"/>
        <d v="2017-10-23T23:06:53"/>
        <d v="2017-10-21T17:03:00"/>
        <d v="2017-10-18T20:55:34"/>
        <d v="2017-08-30T12:01:00"/>
        <d v="2017-10-25T16:59:00"/>
        <d v="2017-09-02T18:13:26"/>
        <d v="2017-09-02T18:16:12"/>
        <d v="2017-09-09T19:46:15"/>
        <d v="2017-09-10T22:12:51"/>
        <d v="2017-09-10T21:57:43"/>
        <d v="2017-09-26T14:18:32"/>
        <d v="2016-03-14T17:05:00"/>
        <d v="2017-05-20T16:03:00"/>
        <d v="2017-10-26T23:45:04"/>
        <d v="2017-10-27T14:02:29"/>
        <d v="2017-08-21T18:06:16"/>
        <d v="2017-08-21T17:38:16"/>
        <d v="2017-09-16T14:02:13"/>
        <d v="2017-09-14T21:07:00"/>
        <d v="2017-09-15T00:09:00"/>
        <d v="2017-09-14T21:26:00"/>
        <d v="2017-09-18T17:40:14"/>
        <d v="2017-10-30T18:18:00"/>
        <d v="2017-09-22T17:40:00"/>
        <d v="2017-10-19T22:58:00"/>
        <d v="2017-08-01T13:53:00"/>
        <d v="2017-10-31T17:44:29"/>
        <d v="2017-10-30T14:37:00"/>
        <d v="2017-10-30T14:49:00"/>
        <d v="2017-10-30T14:59:00"/>
        <d v="2017-10-30T15:00:00"/>
        <d v="2017-10-30T16:39:59"/>
        <d v="2017-10-27T12:08:17"/>
        <d v="2017-11-09T14:11:27"/>
        <d v="2017-10-11T23:01:01"/>
        <d v="2017-10-11T23:17:54"/>
        <d v="2017-10-11T23:13:38"/>
        <d v="2017-11-01T19:43:28"/>
        <d v="2017-11-03T16:33:44"/>
        <d v="2017-11-03T16:49:47"/>
        <d v="2017-09-16T13:34:00"/>
        <d v="2017-09-27T20:18:00"/>
        <d v="2017-09-27T23:09:00"/>
        <d v="2017-09-28T11:44:00"/>
        <d v="2017-09-28T20:58:00"/>
        <d v="2017-10-27T13:30:00"/>
        <d v="2017-11-03T21:38:00"/>
        <d v="2017-11-04T15:08:11"/>
        <d v="2017-11-03T16:54:13"/>
        <d v="2017-11-04T15:21:56"/>
        <d v="2017-11-04T19:14:29"/>
        <d v="2017-11-04T19:58:40"/>
        <d v="2017-11-04T20:15:16"/>
        <d v="2017-11-04T17:49:00"/>
        <d v="2010-05-16T21:27:00"/>
        <d v="2010-05-16T22:20:00"/>
        <d v="2011-06-12T17:43:00"/>
        <d v="2011-08-17T16:04:00"/>
        <d v="2017-11-05T17:14:48"/>
        <d v="2017-11-05T17:21:19"/>
        <d v="2017-06-18T19:22:30"/>
        <d v="2017-11-05T20:30:31"/>
        <d v="2017-10-31T21:09:01"/>
        <d v="2017-01-14T18:52:00"/>
        <d v="2017-09-20T16:01:00"/>
        <d v="2017-11-04T15:04:47"/>
        <d v="2017-11-04T15:36:42"/>
        <d v="2017-11-04T15:54:38"/>
        <d v="2017-11-04T16:07:48"/>
        <d v="2017-11-06T21:01:00"/>
        <d v="2017-10-26T16:14:00"/>
        <d v="2017-10-26T16:19:00"/>
        <d v="2017-10-26T16:20:00"/>
        <d v="2017-10-26T16:21:00"/>
        <d v="2017-10-26T16:23:00"/>
        <d v="2016-08-07T00:20:14"/>
        <d v="2017-08-29T12:23:00"/>
        <d v="2017-11-08T15:06:46"/>
        <d v="2017-11-08T18:26:00"/>
        <d v="2017-10-26T17:27:00"/>
        <d v="2017-10-26T17:32:00"/>
        <d v="2017-10-26T18:44:00"/>
        <d v="2017-10-26T18:45:00"/>
        <d v="2017-10-26T18:05:00"/>
        <d v="2017-10-26T20:28:00"/>
        <d v="2017-10-26T20:31:00"/>
        <d v="2017-10-26T20:34:00"/>
        <d v="2017-10-26T20:35:00"/>
        <d v="2017-11-05T22:10:00"/>
        <d v="2017-11-05T22:13:00"/>
        <d v="2017-11-05T22:15:00"/>
        <d v="2017-11-05T22:22:00"/>
        <d v="2017-11-05T22:24:00"/>
        <d v="2017-11-05T22:29:00"/>
        <d v="2017-11-05T22:39:00"/>
        <d v="2017-11-05T22:41:00"/>
        <d v="2017-11-05T22:47:00"/>
        <d v="2017-11-05T22:05:00"/>
        <d v="2017-11-05T22:08:00"/>
        <d v="2017-11-05T22:23:00"/>
        <d v="2017-11-05T22:27:00"/>
        <d v="2017-11-05T22:37:00"/>
        <d v="2017-11-05T22:42:00"/>
        <d v="2016-04-22T19:36:45"/>
        <d v="2016-04-22T22:05:14"/>
        <d v="2016-04-22T22:05:48"/>
        <d v="2017-11-10T20:13:00"/>
        <d v="2017-11-10T18:54:24"/>
        <d v="2017-11-11T00:39:14"/>
        <d v="2017-11-11T17:59:08"/>
        <d v="2017-11-11T18:38:00"/>
        <d v="2017-11-11T23:33:00"/>
        <d v="2017-11-11T21:39:00"/>
        <d v="2017-11-11T19:44:00"/>
        <d v="2017-11-11T20:59:00"/>
        <d v="2017-11-11T19:45:00"/>
        <d v="2017-11-11T17:37:20"/>
        <d v="2017-11-11T17:36:31"/>
        <d v="2017-11-12T20:04:00"/>
        <d v="2017-11-03T23:45:38"/>
        <d v="2017-11-13T22:03:54"/>
        <d v="2017-04-08T16:23:58"/>
        <d v="2017-11-14T21:13:03"/>
        <d v="2017-11-14T22:03:45"/>
        <d v="2017-11-15T17:17:04"/>
        <d v="2017-11-15T17:24:12"/>
        <d v="2017-11-15T22:21:16"/>
        <d v="2017-11-16T00:06:08"/>
        <d v="2017-11-16T17:49:23"/>
        <d v="2017-11-16T17:56:04"/>
        <d v="2017-11-16T18:20:13"/>
        <d v="2017-11-16T19:01:52"/>
        <d v="2017-11-17T01:55:25"/>
        <d v="2017-10-22T02:41:00"/>
        <d v="2017-10-17T20:20:22"/>
        <d v="2017-10-22T11:56:38"/>
        <d v="2017-10-22T17:09:12"/>
        <d v="2017-11-17T16:25:29"/>
        <d v="2017-11-17T16:34:58"/>
        <d v="2017-11-17T20:22:08"/>
        <d v="2017-11-17T17:59:06"/>
        <d v="2017-11-17T18:55:04"/>
        <d v="2017-11-17T16:07:12"/>
        <d v="2017-09-29T13:18:00"/>
        <d v="2017-10-18T18:07:00"/>
        <d v="2017-10-01T14:55:00"/>
        <d v="2017-10-01T14:45:00"/>
        <d v="2017-10-01T21:04:00"/>
        <d v="2014-10-18T21:57:00"/>
        <d v="2017-11-18T17:44:42"/>
        <d v="2017-11-19T20:24:00"/>
        <d v="2017-11-18T20:59:50"/>
        <d v="2017-11-19T18:09:31"/>
        <d v="2017-09-25T14:19:48"/>
        <d v="2017-09-25T14:20:07"/>
        <d v="2014-02-02T19:36:00"/>
        <d v="2014-02-02T21:02:00"/>
        <d v="2014-03-16T14:07:00"/>
        <d v="2014-04-06T12:49:00"/>
        <d v="2014-04-14T14:04:00"/>
        <d v="2014-05-01T22:43:00"/>
        <d v="2014-05-01T22:53:00"/>
        <d v="2014-05-02T15:57:00"/>
        <d v="2014-05-02T16:16:00"/>
        <d v="2017-11-21T22:47:13"/>
        <d v="2017-11-21T22:53:54"/>
        <d v="2014-05-13T13:28:00"/>
        <d v="2017-11-23T15:26:00"/>
        <d v="2014-08-02T15:13:00"/>
        <d v="2014-08-02T15:59:00"/>
        <d v="2017-11-25T20:35:05"/>
        <d v="2017-11-26T19:45:00"/>
        <d v="2017-11-26T19:08:14"/>
        <d v="2017-11-27T20:47:35"/>
        <d v="2017-11-27T20:37:41"/>
        <d v="2017-09-28T03:30:00"/>
        <d v="2017-11-22T19:14:00"/>
        <d v="2017-12-01T19:58:00"/>
        <d v="2017-12-01T20:03:00"/>
        <d v="2017-12-01T22:18:00"/>
        <d v="2017-09-04T23:36:34"/>
        <d v="2017-12-02T18:19:00"/>
        <d v="2017-12-05T04:24:00"/>
        <d v="2017-12-06T15:10:03"/>
        <d v="2017-12-06T18:59:46"/>
        <d v="2017-12-06T22:40:21"/>
        <d v="2017-12-06T21:16:45"/>
        <d v="2017-12-07T04:21:13"/>
        <d v="2017-12-06T11:57:47"/>
      </sharedItems>
    </cacheField>
    <cacheField name="Quarters" numFmtId="0" databaseField="0">
      <fieldGroup base="22">
        <rangePr groupBy="quarters" startDate="2008-07-18T14:32:52" endDate="2018-02-13T19:11:47"/>
        <groupItems count="6">
          <s v="&lt;7/18/2008"/>
          <s v="Qtr1"/>
          <s v="Qtr2"/>
          <s v="Qtr3"/>
          <s v="Qtr4"/>
          <s v="&gt;2/13/2018"/>
        </groupItems>
      </fieldGroup>
    </cacheField>
    <cacheField name="Years" numFmtId="0" databaseField="0">
      <fieldGroup base="22">
        <rangePr groupBy="years" startDate="2008-07-18T14:32:52" endDate="2018-02-13T19:11:47"/>
        <groupItems count="13">
          <s v="&lt;7/18/2008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2/13/2018"/>
        </groupItems>
      </fieldGroup>
    </cacheField>
    <cacheField name="Quarters2" numFmtId="0" databaseField="0">
      <fieldGroup base="21">
        <rangePr groupBy="quarters" startDate="2008-07-18T14:32:52" endDate="2018-02-13T19:11:47"/>
        <groupItems count="6">
          <s v="&lt;7/18/2008"/>
          <s v="Qtr1"/>
          <s v="Qtr2"/>
          <s v="Qtr3"/>
          <s v="Qtr4"/>
          <s v="&gt;2/13/2018"/>
        </groupItems>
      </fieldGroup>
    </cacheField>
    <cacheField name="Years2" numFmtId="0" databaseField="0">
      <fieldGroup base="21">
        <rangePr groupBy="years" startDate="2008-07-18T14:32:52" endDate="2018-02-13T19:11:47"/>
        <groupItems count="13">
          <s v="&lt;7/18/2008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2/13/2018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Morgan" refreshedDate="43167.009129513892" createdVersion="6" refreshedVersion="6" minRefreshableVersion="3" recordCount="4038" xr:uid="{FBA8EA5D-1618-4113-BE3C-BFA19B71C323}">
  <cacheSource type="worksheet">
    <worksheetSource ref="A1:X4039" sheet="RandomForest_Sample"/>
  </cacheSource>
  <cacheFields count="26">
    <cacheField name="binomial_nomenclature" numFmtId="0">
      <sharedItems/>
    </cacheField>
    <cacheField name="common_name" numFmtId="0">
      <sharedItems count="68">
        <s v="Mud Sunfish"/>
        <s v="Shadow Bass"/>
        <s v="Ozark Bass"/>
        <s v="Rock Bass"/>
        <s v="Sacramento Perch"/>
        <s v="Flier"/>
        <s v="European Cisco"/>
        <s v="Cisco"/>
        <s v="Lake Whitefish"/>
        <s v="Blue-spotted Sunfish"/>
        <s v="Banded Sunfish"/>
        <s v="Sunfish"/>
        <s v="Redbreast Sunfish"/>
        <s v="Green Sunfish"/>
        <s v="Pumpkinseed"/>
        <s v="Warmouth"/>
        <s v="Orangespotted Sunfish"/>
        <s v="Bluegill"/>
        <s v="Dollar Sunfish"/>
        <s v="Longear Sunfish"/>
        <s v="Redear Sunfish"/>
        <s v="Redspotted Sunfish"/>
        <s v="Northern Sunfish"/>
        <s v="Spotted Sunfish"/>
        <s v="Bantam Sunfish"/>
        <s v="Redeye Bass"/>
        <s v="Cahaba Bass"/>
        <s v="Smallmouth Bass"/>
        <s v="Florida Largemouth Bass"/>
        <s v="Choctaw Bass"/>
        <s v="Alabama Bass"/>
        <s v="Spotted Bass"/>
        <s v="Largemouth Bass"/>
        <s v="Tallapoosa Bass"/>
        <s v="Guadalupe Bass"/>
        <s v="Warrior Bass"/>
        <s v="Golden Trout"/>
        <s v="Apache Trout"/>
        <s v="Cutthroat Trout"/>
        <s v="Yellowstone Cutthroat Trout"/>
        <s v="Coastal Cutthroat Trout"/>
        <s v="Lahontan Cutthroat Trout"/>
        <s v="Westslope Cutthroat Trout"/>
        <s v="Bonneville Cutthroat Trout"/>
        <s v="Rio Grande Cutthroat Trout"/>
        <s v="Pink Salmon"/>
        <s v="Chum Salmon"/>
        <s v="Coho Salmon"/>
        <s v="Rainbow Trout"/>
        <s v="Coastal Rainbow Trout"/>
        <s v="Baja California rainbow trout"/>
        <s v="Sockeye Salmon"/>
        <s v="Chinook Salmon"/>
        <s v="White Crappie"/>
        <s v="Black Crappie"/>
        <s v="mountain whitefish"/>
        <s v="Mediterranean Trout"/>
        <s v="Marble trout"/>
        <s v="Atlantic Salmon"/>
        <s v="Brown Trout"/>
        <s v="River Trout"/>
        <s v="Bull Trout"/>
        <s v="Brook Trout"/>
        <s v="Dolly Varden Char"/>
        <s v="Lake Trout"/>
        <s v="Splake"/>
        <s v="Bluefish"/>
        <s v="Grayling"/>
      </sharedItems>
    </cacheField>
    <cacheField name="UTC" numFmtId="0">
      <sharedItems/>
    </cacheField>
    <cacheField name="date" numFmtId="0">
      <sharedItems containsSemiMixedTypes="0" containsString="0" containsNumber="1" containsInteger="1" minValue="20080718" maxValue="20180213"/>
    </cacheField>
    <cacheField name="year" numFmtId="166">
      <sharedItems containsSemiMixedTypes="0" containsNonDate="0" containsDate="1" containsString="0" minDate="2008-07-18T14:32:52" maxDate="2018-02-13T19:11:47"/>
    </cacheField>
    <cacheField name="month" numFmtId="164">
      <sharedItems containsSemiMixedTypes="0" containsNonDate="0" containsDate="1" containsString="0" minDate="2008-07-18T14:32:52" maxDate="2018-02-13T19:11:47" count="3739">
        <d v="2016-10-30T18:13:00"/>
        <d v="2015-09-27T20:25:00"/>
        <d v="2017-05-21T15:22:00"/>
        <d v="2017-07-22T17:19:00"/>
        <d v="2016-04-22T22:05:14"/>
        <d v="2014-08-02T15:59:00"/>
        <d v="2017-07-22T20:35:12"/>
        <d v="2016-08-25T21:55:07"/>
        <d v="2016-04-17T14:04:00"/>
        <d v="2016-05-18T20:07:00"/>
        <d v="2017-01-12T09:14:00"/>
        <d v="2017-10-07T23:06:00"/>
        <d v="2016-04-25T21:54:23"/>
        <d v="2016-06-15T14:10:22"/>
        <d v="2016-06-22T21:06:00"/>
        <d v="2016-06-23T05:05:00"/>
        <d v="2010-09-05T06:48:00"/>
        <d v="2011-08-02T11:50:00"/>
        <d v="2011-08-28T18:02:00"/>
        <d v="2012-06-09T13:54:00"/>
        <d v="2011-08-06T17:40:00"/>
        <d v="2012-06-10T03:44:00"/>
        <d v="2013-05-25T15:00:00"/>
        <d v="2013-07-06T15:00:00"/>
        <d v="2013-07-05T19:14:00"/>
        <d v="2013-07-06T14:55:00"/>
        <d v="2013-07-22T18:34:00"/>
        <d v="2016-07-16T17:14:00"/>
        <d v="2014-06-03T23:45:45"/>
        <d v="2015-09-05T14:23:00"/>
        <d v="2016-08-29T01:39:39"/>
        <d v="2016-10-09T17:05:00"/>
        <d v="2016-09-24T04:57:00"/>
        <d v="2016-07-04T07:00:00"/>
        <d v="2013-07-17T21:03:00"/>
        <d v="2013-06-21T23:01:00"/>
        <d v="2015-05-01T00:18:00"/>
        <d v="2017-03-23T21:21:00"/>
        <d v="2017-05-02T15:52:53"/>
        <d v="2017-05-03T16:27:58"/>
        <d v="2017-05-04T14:03:07"/>
        <d v="2017-05-10T16:45:10"/>
        <d v="2017-05-19T16:50:14"/>
        <d v="2017-05-22T21:05:20"/>
        <d v="2017-05-23T16:20:52"/>
        <d v="2017-05-25T16:16:44"/>
        <d v="2017-05-27T19:30:37"/>
        <d v="2017-06-06T16:45:35"/>
        <d v="2017-06-08T16:19:30"/>
        <d v="2015-05-03T16:58:00"/>
        <d v="2015-05-09T12:53:00"/>
        <d v="2015-05-10T21:11:00"/>
        <d v="2015-05-16T17:38:00"/>
        <d v="2015-05-24T18:25:00"/>
        <d v="2015-05-30T16:01:00"/>
        <d v="2015-05-31T15:50:00"/>
        <d v="2015-05-31T17:42:00"/>
        <d v="2016-04-23T15:52:00"/>
        <d v="2016-05-21T15:30:00"/>
        <d v="2016-05-08T14:15:00"/>
        <d v="2016-06-01T09:04:00"/>
        <d v="2016-10-02T10:06:00"/>
        <d v="2017-06-02T12:21:52"/>
        <d v="2017-06-06T15:52:00"/>
        <d v="2017-06-12T16:17:59"/>
        <d v="2017-06-13T21:37:26"/>
        <d v="2017-06-17T19:01:40"/>
        <d v="2017-06-21T01:53:48"/>
        <d v="2017-06-26T00:47:04"/>
        <d v="2017-06-26T15:13:00"/>
        <d v="2017-07-01T14:52:06"/>
        <d v="2017-07-03T00:33:00"/>
        <d v="2017-04-29T15:27:00"/>
        <d v="2017-04-29T15:48:00"/>
        <d v="2017-03-26T13:02:00"/>
        <d v="2017-07-04T17:19:38"/>
        <d v="2017-07-03T20:15:50"/>
        <d v="2017-02-18T22:22:00"/>
        <d v="2017-07-20T23:33:42"/>
        <d v="2017-07-14T16:22:00"/>
        <d v="2017-07-31T19:51:20"/>
        <d v="2017-07-31T22:22:00"/>
        <d v="2017-08-14T00:25:26"/>
        <d v="2017-06-24T06:04:00"/>
        <d v="2017-08-20T11:32:00"/>
        <d v="2017-08-18T18:52:48"/>
        <d v="2017-08-10T15:10:00"/>
        <d v="2017-08-18T17:31:00"/>
        <d v="2017-08-22T17:26:18"/>
        <d v="2017-08-25T02:10:23"/>
        <d v="2017-09-15T18:30:47"/>
        <d v="2017-09-18T16:42:52"/>
        <d v="2017-09-22T16:33:11"/>
        <d v="2017-09-26T12:40:31"/>
        <d v="2017-09-29T20:30:43"/>
        <d v="2017-10-05T16:33:32"/>
        <d v="2014-07-25T18:22:01"/>
        <d v="2017-10-13T16:27:59"/>
        <d v="2017-10-13T21:23:54"/>
        <d v="2017-11-06T21:01:00"/>
        <d v="2014-05-01T22:43:00"/>
        <d v="2016-05-07T19:29:53"/>
        <d v="2016-06-15T20:24:57"/>
        <d v="2016-06-15T23:35:02"/>
        <d v="2016-06-16T16:25:23"/>
        <d v="2016-06-16T17:29:10"/>
        <d v="2016-08-05T18:16:02"/>
        <d v="2016-09-30T21:30:00"/>
        <d v="2016-05-08T17:01:00"/>
        <d v="2016-10-30T18:18:00"/>
        <d v="2016-10-30T17:00:00"/>
        <d v="2017-04-02T14:49:02"/>
        <d v="2015-03-29T19:46:00"/>
        <d v="2015-09-27T19:54:00"/>
        <d v="2017-05-21T17:39:00"/>
        <d v="2017-06-11T18:10:23"/>
        <d v="2017-10-04T15:24:45"/>
        <d v="2017-10-08T18:37:01"/>
        <d v="2017-10-08T18:33:31"/>
        <d v="2017-10-08T18:31:02"/>
        <d v="2017-10-08T17:57:53"/>
        <d v="2017-10-08T17:57:14"/>
        <d v="2017-10-08T17:54:55"/>
        <d v="2017-10-08T17:52:55"/>
        <d v="2017-10-08T17:48:28"/>
        <d v="2017-10-08T17:45:07"/>
        <d v="2017-10-08T17:23:19"/>
        <d v="2017-10-08T17:22:10"/>
        <d v="2017-10-08T17:20:56"/>
        <d v="2017-10-08T17:17:48"/>
        <d v="2017-10-08T17:16:32"/>
        <d v="2017-10-08T17:12:27"/>
        <d v="2017-10-30T16:39:59"/>
        <d v="2014-03-16T14:07:00"/>
        <d v="2014-04-06T12:49:00"/>
        <d v="2016-08-02T13:25:00"/>
        <d v="2017-09-12T14:37:28"/>
        <d v="2016-07-11T00:57:00"/>
        <d v="2016-09-03T16:20:38"/>
        <d v="2017-06-05T21:10:00"/>
        <d v="2012-04-06T02:52:00"/>
        <d v="2016-05-11T17:20:50"/>
        <d v="2017-05-21T17:13:00"/>
        <d v="2017-06-25T15:28:00"/>
        <d v="2017-07-22T10:29:00"/>
        <d v="2016-04-22T22:05:48"/>
        <d v="2014-08-02T15:13:00"/>
        <d v="2016-04-23T14:35:08"/>
        <d v="2017-06-12T15:01:39"/>
        <d v="2017-07-22T17:00:00"/>
        <d v="2017-11-09T14:11:27"/>
        <d v="2016-04-22T19:36:45"/>
        <d v="2015-03-23T21:42:46"/>
        <d v="2012-09-25T14:30:00"/>
        <d v="2013-10-14T17:26:25"/>
        <d v="2014-05-16T15:40:29"/>
        <d v="2014-05-16T15:29:14"/>
        <d v="2014-05-16T16:40:53"/>
        <d v="2014-07-24T20:26:16"/>
        <d v="2014-07-10T17:13:25"/>
        <d v="2014-08-05T21:12:09"/>
        <d v="2015-03-19T18:32:58"/>
        <d v="2015-04-29T22:11:00"/>
        <d v="2015-07-12T22:18:58"/>
        <d v="2015-07-15T18:42:14"/>
        <d v="2015-07-16T14:51:28"/>
        <d v="2015-07-30T19:28:48"/>
        <d v="2015-07-30T20:38:46"/>
        <d v="2015-10-19T19:00:16"/>
        <d v="2015-07-10T15:45:28"/>
        <d v="2016-04-15T22:01:12"/>
        <d v="2016-04-23T20:59:19"/>
        <d v="2016-03-23T19:47:02"/>
        <d v="2016-05-20T17:33:15"/>
        <d v="2016-06-08T20:51:01"/>
        <d v="2016-06-09T17:11:04"/>
        <d v="2016-06-17T16:47:15"/>
        <d v="2016-06-30T20:44:52"/>
        <d v="2016-07-09T17:02:07"/>
        <d v="2016-07-22T03:27:11"/>
        <d v="2016-06-23T17:35:48"/>
        <d v="2016-08-02T15:59:08"/>
        <d v="2016-08-01T13:17:57"/>
        <d v="2016-05-10T23:08:38"/>
        <d v="2016-04-18T15:40:27"/>
        <d v="2016-05-29T15:26:37"/>
        <d v="2014-06-19T18:15:00"/>
        <d v="2016-08-17T21:43:02"/>
        <d v="2016-08-17T22:42:00"/>
        <d v="2016-06-26T04:20:00"/>
        <d v="2016-08-02T19:26:00"/>
        <d v="2016-09-09T21:34:00"/>
        <d v="2016-09-19T01:32:05"/>
        <d v="2016-09-21T21:39:19"/>
        <d v="2011-04-29T12:09:00"/>
        <d v="2015-05-09T16:12:00"/>
        <d v="2010-06-25T14:11:00"/>
        <d v="2016-06-14T16:54:00"/>
        <d v="2016-04-27T09:51:00"/>
        <d v="2016-08-23T22:21:00"/>
        <d v="2017-01-15T18:14:00"/>
        <d v="2017-02-17T19:31:11"/>
        <d v="2017-03-25T18:48:00"/>
        <d v="2017-03-25T14:59:00"/>
        <d v="2017-02-12T11:24:00"/>
        <d v="2016-01-03T19:44:00"/>
        <d v="2016-04-30T18:00:00"/>
        <d v="2016-05-07T15:21:00"/>
        <d v="2016-06-26T13:51:00"/>
        <d v="2016-10-30T15:49:00"/>
        <d v="2017-04-03T17:44:49"/>
        <d v="2017-03-25T21:50:00"/>
        <d v="2017-04-12T18:57:14"/>
        <d v="2017-04-17T17:33:36"/>
        <d v="2017-02-08T21:19:50"/>
        <d v="2017-04-18T23:16:00"/>
        <d v="2017-04-23T14:23:00"/>
        <d v="2015-05-17T15:45:00"/>
        <d v="2015-08-02T15:22:00"/>
        <d v="2017-05-01T13:41:00"/>
        <d v="2017-05-03T23:44:57"/>
        <d v="2017-05-20T15:04:13"/>
        <d v="2017-05-20T15:14:42"/>
        <d v="2017-05-20T15:18:57"/>
        <d v="2017-05-20T17:27:58"/>
        <d v="2017-05-20T15:00:00"/>
        <d v="2017-05-29T20:30:00"/>
        <d v="2017-05-24T19:38:50"/>
        <d v="2017-06-04T23:08:53"/>
        <d v="2017-05-20T18:18:00"/>
        <d v="2017-05-20T12:33:00"/>
        <d v="2017-06-03T21:06:44"/>
        <d v="2017-05-21T21:07:00"/>
        <d v="2017-05-21T11:22:00"/>
        <d v="2015-09-08T16:46:00"/>
        <d v="2017-05-25T14:31:00"/>
        <d v="2017-05-26T17:46:00"/>
        <d v="2017-06-15T18:11:25"/>
        <d v="2017-06-16T20:51:47"/>
        <d v="2017-06-16T21:33:27"/>
        <d v="2017-06-18T20:18:59"/>
        <d v="2017-06-18T14:22:22"/>
        <d v="2017-06-18T11:31:15"/>
        <d v="2017-06-18T10:51:14"/>
        <d v="2017-06-18T10:23:58"/>
        <d v="2017-06-20T22:21:47"/>
        <d v="2017-06-21T16:59:00"/>
        <d v="2017-06-21T17:07:00"/>
        <d v="2017-06-21T17:10:00"/>
        <d v="2017-06-21T17:12:00"/>
        <d v="2017-06-21T17:13:00"/>
        <d v="2017-06-21T17:57:00"/>
        <d v="2017-06-21T18:00:00"/>
        <d v="2017-06-15T21:50:56"/>
        <d v="2017-06-23T21:54:00"/>
        <d v="2017-04-08T17:27:00"/>
        <d v="2017-04-08T21:21:00"/>
        <d v="2017-04-08T21:39:00"/>
        <d v="2017-04-08T21:54:00"/>
        <d v="2017-07-07T16:30:16"/>
        <d v="2017-07-07T16:36:15"/>
        <d v="2017-07-08T16:53:46"/>
        <d v="2017-07-09T20:53:00"/>
        <d v="2017-05-07T18:40:43"/>
        <d v="2017-06-13T00:45:59"/>
        <d v="2017-03-03T02:25:17"/>
        <d v="2017-07-06T14:25:00"/>
        <d v="2015-08-15T21:01:15"/>
        <d v="2015-07-21T13:33:42"/>
        <d v="2015-08-09T17:51:39"/>
        <d v="2016-05-23T19:46:28"/>
        <d v="2016-08-06T16:12:51"/>
        <d v="2016-06-11T18:37:20"/>
        <d v="2016-04-13T17:51:33"/>
        <d v="2015-10-08T16:41:04"/>
        <d v="2017-07-22T20:44:46"/>
        <d v="2017-07-22T22:14:04"/>
        <d v="2017-02-21T00:43:44"/>
        <d v="2017-07-20T15:25:29"/>
        <d v="2017-07-20T17:24:00"/>
        <d v="2017-08-02T12:02:33"/>
        <d v="2017-08-02T14:38:34"/>
        <d v="2017-08-02T21:21:24"/>
        <d v="2017-08-04T19:35:00"/>
        <d v="2017-08-06T16:15:48"/>
        <d v="2017-08-09T19:19:35"/>
        <d v="2017-08-09T18:24:58"/>
        <d v="2017-08-10T15:39:08"/>
        <d v="2017-08-11T15:28:00"/>
        <d v="2017-08-10T19:01:05"/>
        <d v="2017-08-12T15:21:00"/>
        <d v="2017-08-15T14:10:30"/>
        <d v="2017-07-16T15:31:00"/>
        <d v="2017-08-16T21:22:56"/>
        <d v="2017-08-17T15:42:23"/>
        <d v="2017-08-23T11:45:16"/>
        <d v="2017-08-23T13:13:47"/>
        <d v="2016-06-18T15:31:58"/>
        <d v="2017-08-24T21:57:01"/>
        <d v="2017-08-25T02:00:38"/>
        <d v="2017-08-26T10:50:00"/>
        <d v="2017-08-26T14:56:00"/>
        <d v="2016-05-17T12:38:58"/>
        <d v="2017-09-02T13:18:32"/>
        <d v="2017-09-02T13:16:43"/>
        <d v="2017-09-02T13:15:06"/>
        <d v="2017-09-09T23:00:00"/>
        <d v="2017-09-12T00:50:56"/>
        <d v="2017-09-10T22:28:02"/>
        <d v="2017-09-14T13:57:34"/>
        <d v="2017-09-15T12:19:11"/>
        <d v="2017-09-16T10:56:22"/>
        <d v="2017-09-16T11:06:01"/>
        <d v="2017-09-16T11:41:09"/>
        <d v="2017-09-16T12:07:10"/>
        <d v="2017-09-16T13:01:27"/>
        <d v="2017-09-16T13:23:18"/>
        <d v="2017-09-16T13:25:31"/>
        <d v="2017-09-16T13:45:52"/>
        <d v="2017-09-17T15:09:54"/>
        <d v="2017-09-03T15:03:49"/>
        <d v="2017-09-01T18:27:55"/>
        <d v="2017-09-01T17:13:53"/>
        <d v="2017-09-23T23:36:37"/>
        <d v="2017-10-01T17:39:32"/>
        <d v="2017-10-01T14:44:29"/>
        <d v="2017-10-07T17:38:46"/>
        <d v="2017-10-08T17:36:17"/>
        <d v="2017-04-10T21:42:00"/>
        <d v="2017-10-07T22:49:00"/>
        <d v="2017-10-13T15:18:00"/>
        <d v="2017-10-13T16:03:00"/>
        <d v="2017-10-13T16:07:00"/>
        <d v="2017-10-13T16:08:00"/>
        <d v="2017-10-13T16:10:00"/>
        <d v="2017-10-13T16:12:00"/>
        <d v="2017-10-13T16:13:00"/>
        <d v="2017-10-13T16:15:00"/>
        <d v="2017-10-20T20:55:08"/>
        <d v="2017-10-20T21:40:08"/>
        <d v="2017-10-20T21:43:39"/>
        <d v="2017-10-20T22:01:03"/>
        <d v="2017-10-20T22:07:43"/>
        <d v="2017-10-22T21:18:00"/>
        <d v="2017-09-09T19:46:15"/>
        <d v="2017-11-04T19:58:40"/>
        <d v="2017-11-04T20:15:16"/>
        <d v="2017-10-26T16:20:00"/>
        <d v="2017-10-26T18:44:00"/>
        <d v="2017-10-26T20:35:00"/>
        <d v="2017-11-11T19:45:00"/>
        <d v="2017-11-15T17:17:04"/>
        <d v="2017-11-16T19:01:52"/>
        <d v="2014-02-02T19:36:00"/>
        <d v="2017-12-06T15:10:03"/>
        <d v="2012-07-18T15:16:47"/>
        <d v="2013-10-12T17:16:21"/>
        <d v="2013-11-10T16:24:28"/>
        <d v="2014-04-01T20:18:26"/>
        <d v="2014-04-03T17:57:41"/>
        <d v="2014-05-16T15:40:58"/>
        <d v="2014-05-16T17:10:04"/>
        <d v="2014-05-22T18:17:14"/>
        <d v="2014-05-22T18:51:46"/>
        <d v="2014-05-24T16:43:00"/>
        <d v="2014-07-18T14:21:51"/>
        <d v="2014-08-06T01:34:26"/>
        <d v="2014-07-10T15:07:18"/>
        <d v="2014-07-10T17:13:14"/>
        <d v="2014-09-09T20:50:46"/>
        <d v="2015-04-17T20:36:28"/>
        <d v="2015-04-17T17:25:38"/>
        <d v="2015-04-30T00:00:45"/>
        <d v="2015-04-30T00:51:23"/>
        <d v="2015-06-01T13:22:39"/>
        <d v="2015-06-13T20:53:00"/>
        <d v="2015-05-19T17:43:59"/>
        <d v="2015-07-02T17:13:54"/>
        <d v="2015-07-11T12:27:50"/>
        <d v="2015-07-11T13:09:13"/>
        <d v="2015-07-15T19:38:59"/>
        <d v="2015-07-16T14:14:30"/>
        <d v="2015-07-12T04:15:14"/>
        <d v="2015-07-26T01:21:00"/>
        <d v="2015-08-16T01:03:15"/>
        <d v="2015-08-17T00:25:35"/>
        <d v="2015-08-17T00:10:50"/>
        <d v="2015-08-23T00:48:20"/>
        <d v="2015-09-07T16:30:11"/>
        <d v="2015-10-05T21:21:29"/>
        <d v="2015-10-04T17:29:57"/>
        <d v="2015-10-04T18:18:02"/>
        <d v="2015-10-04T19:06:27"/>
        <d v="2015-10-02T21:04:59"/>
        <d v="2015-10-02T23:57:09"/>
        <d v="2015-10-03T13:36:47"/>
        <d v="2015-10-03T15:05:22"/>
        <d v="2015-10-03T16:55:59"/>
        <d v="2015-10-03T19:39:40"/>
        <d v="2015-10-05T17:20:26"/>
        <d v="2015-10-26T17:25:55"/>
        <d v="2016-02-11T22:03:57"/>
        <d v="2016-02-24T15:03:34"/>
        <d v="2016-03-03T19:10:32"/>
        <d v="2016-03-03T19:14:18"/>
        <d v="2013-05-20T19:36:09"/>
        <d v="2016-03-20T23:24:18"/>
        <d v="2016-03-28T21:13:07"/>
        <d v="2016-03-29T18:20:32"/>
        <d v="2016-03-29T18:41:10"/>
        <d v="2016-03-29T18:44:52"/>
        <d v="2016-03-29T18:53:21"/>
        <d v="2016-03-29T19:02:15"/>
        <d v="2016-03-30T20:48:43"/>
        <d v="2016-04-10T20:03:53"/>
        <d v="2016-04-12T18:18:15"/>
        <d v="2016-04-12T18:28:17"/>
        <d v="2016-04-12T18:35:02"/>
        <d v="2016-04-12T19:15:10"/>
        <d v="2016-04-12T18:31:14"/>
        <d v="2016-04-12T18:34:38"/>
        <d v="2016-04-12T18:50:04"/>
        <d v="2016-04-12T18:52:09"/>
        <d v="2016-04-12T18:53:26"/>
        <d v="2016-04-12T18:57:35"/>
        <d v="2016-04-12T19:03:39"/>
        <d v="2016-04-12T19:17:36"/>
        <d v="2016-04-12T19:19:06"/>
        <d v="2016-04-12T19:36:55"/>
        <d v="2016-04-12T19:48:37"/>
        <d v="2016-04-08T21:09:00"/>
        <d v="2016-04-08T23:39:12"/>
        <d v="2016-04-24T20:08:54"/>
        <d v="2016-04-30T00:52:31"/>
        <d v="2016-04-09T19:45:51"/>
        <d v="2016-04-09T20:05:10"/>
        <d v="2016-04-28T16:20:56"/>
        <d v="2016-04-28T19:28:56"/>
        <d v="2016-05-19T13:50:54"/>
        <d v="2016-05-19T17:23:16"/>
        <d v="2016-05-21T14:52:57"/>
        <d v="2016-05-24T22:46:47"/>
        <d v="2016-06-18T18:25:32"/>
        <d v="2016-06-19T15:00:00"/>
        <d v="2016-06-20T17:02:00"/>
        <d v="2016-06-22T21:08:00"/>
        <d v="2011-07-13T14:40:00"/>
        <d v="2016-07-20T23:56:00"/>
        <d v="2016-06-23T23:43:11"/>
        <d v="2016-08-03T15:19:12"/>
        <d v="2016-08-28T16:24:41"/>
        <d v="2016-06-15T14:37:06"/>
        <d v="2016-06-15T18:40:09"/>
        <d v="2016-06-16T14:02:49"/>
        <d v="2015-04-23T23:54:00"/>
        <d v="2016-08-31T18:08:00"/>
        <d v="2016-08-05T18:10:08"/>
        <d v="2016-08-05T22:53:46"/>
        <d v="2016-08-05T20:34:41"/>
        <d v="2016-09-04T20:47:08"/>
        <d v="2016-09-05T05:35:55"/>
        <d v="2016-07-01T21:12:03"/>
        <d v="2016-09-09T22:19:21"/>
        <d v="2016-09-19T16:13:39"/>
        <d v="2011-10-30T22:43:00"/>
        <d v="2016-09-27T17:07:00"/>
        <d v="2016-09-29T22:06:45"/>
        <d v="2016-10-08T18:26:13"/>
        <d v="2016-10-09T17:09:00"/>
        <d v="2016-10-12T17:39:00"/>
        <d v="2016-10-12T17:36:00"/>
        <d v="2016-10-17T00:09:32"/>
        <d v="2016-10-24T12:32:45"/>
        <d v="2016-10-28T08:05:00"/>
        <d v="2016-10-18T18:37:15"/>
        <d v="2016-07-10T10:23:00"/>
        <d v="2016-06-01T03:52:00"/>
        <d v="2015-06-02T19:57:00"/>
        <d v="2016-11-06T23:04:00"/>
        <d v="2016-10-21T14:12:01"/>
        <d v="2016-10-21T15:31:09"/>
        <d v="2016-10-21T17:00:55"/>
        <d v="2016-10-21T19:48:31"/>
        <d v="2016-10-21T21:17:52"/>
        <d v="2016-10-22T00:52:25"/>
        <d v="2016-10-20T19:41:09"/>
        <d v="2016-10-20T21:01:10"/>
        <d v="2016-10-20T22:40:03"/>
        <d v="2008-10-30T20:40:46"/>
        <d v="2016-10-22T18:34:00"/>
        <d v="2017-03-01T18:14:53"/>
        <d v="2017-03-08T17:13:00"/>
        <d v="2017-03-25T19:37:00"/>
        <d v="2013-06-28T15:29:00"/>
        <d v="2017-04-02T14:51:01"/>
        <d v="2017-04-11T13:33:44"/>
        <d v="2017-04-11T13:24:18"/>
        <d v="2017-04-11T17:24:46"/>
        <d v="2017-04-11T18:33:29"/>
        <d v="2017-04-15T14:30:43"/>
        <d v="2017-04-15T22:10:48"/>
        <d v="2017-04-17T19:56:00"/>
        <d v="2017-04-17T20:23:10"/>
        <d v="2017-04-16T22:09:06"/>
        <d v="2017-04-15T15:16:56"/>
        <d v="2017-04-20T23:10:49"/>
        <d v="2017-04-21T22:07:03"/>
        <d v="2017-04-21T18:57:00"/>
        <d v="2017-04-21T19:02:29"/>
        <d v="2017-04-22T17:25:06"/>
        <d v="2017-04-22T21:00:00"/>
        <d v="2017-04-24T23:39:33"/>
        <d v="2017-04-27T17:02:00"/>
        <d v="2017-04-27T02:28:00"/>
        <d v="2017-04-29T14:14:07"/>
        <d v="2017-05-01T16:13:08"/>
        <d v="2017-05-06T20:49:22"/>
        <d v="2017-05-13T21:35:16"/>
        <d v="2017-05-15T17:25:31"/>
        <d v="2017-04-23T13:00:33"/>
        <d v="2017-05-18T19:45:00"/>
        <d v="2017-05-24T17:55:00"/>
        <d v="2017-05-27T18:30:00"/>
        <d v="2017-04-13T00:46:00"/>
        <d v="2017-05-28T21:07:00"/>
        <d v="2015-05-16T17:12:00"/>
        <d v="2015-05-24T17:02:00"/>
        <d v="2016-06-01T22:57:00"/>
        <d v="2017-05-27T22:21:00"/>
        <d v="2017-05-27T20:33:00"/>
        <d v="2017-06-10T15:32:14"/>
        <d v="2017-06-10T15:35:48"/>
        <d v="2017-06-10T15:37:52"/>
        <d v="2017-06-10T16:05:26"/>
        <d v="2017-06-10T18:06:00"/>
        <d v="2017-06-06T15:50:00"/>
        <d v="2017-06-10T22:39:42"/>
        <d v="2015-08-04T21:50:00"/>
        <d v="2017-06-18T13:22:09"/>
        <d v="2017-06-20T18:20:00"/>
        <d v="2017-06-21T16:46:00"/>
        <d v="2017-06-21T16:54:00"/>
        <d v="2017-06-21T16:58:00"/>
        <d v="2017-06-21T17:00:00"/>
        <d v="2017-06-22T14:40:00"/>
        <d v="2017-06-23T11:40:06"/>
        <d v="2017-06-23T11:37:16"/>
        <d v="2017-06-24T17:55:18"/>
        <d v="2017-06-24T16:34:50"/>
        <d v="2017-06-24T13:53:11"/>
        <d v="2017-06-24T13:52:20"/>
        <d v="2017-06-24T13:39:14"/>
        <d v="2017-06-24T13:17:32"/>
        <d v="2017-06-24T13:10:21"/>
        <d v="2017-06-26T15:12:00"/>
        <d v="2017-06-13T17:14:03"/>
        <d v="2017-06-13T18:00:04"/>
        <d v="2017-06-13T18:23:24"/>
        <d v="2017-06-14T01:29:33"/>
        <d v="2017-06-14T15:54:19"/>
        <d v="2017-06-14T17:27:19"/>
        <d v="2017-06-29T13:59:00"/>
        <d v="2017-07-01T13:35:57"/>
        <d v="2017-07-01T13:28:36"/>
        <d v="2017-07-01T13:26:27"/>
        <d v="2017-07-01T13:25:07"/>
        <d v="2017-07-01T13:23:10"/>
        <d v="2017-07-01T13:19:21"/>
        <d v="2017-07-01T12:32:36"/>
        <d v="2017-07-02T19:18:57"/>
        <d v="2017-07-03T13:20:21"/>
        <d v="2017-07-05T14:37:00"/>
        <d v="2017-07-06T14:59:00"/>
        <d v="2017-07-12T00:13:00"/>
        <d v="2017-07-12T23:49:00"/>
        <d v="2017-07-15T00:28:00"/>
        <d v="2017-07-14T20:02:00"/>
        <d v="2017-07-17T00:07:00"/>
        <d v="2017-07-18T23:50:12"/>
        <d v="2017-07-20T19:02:15"/>
        <d v="2017-07-21T13:13:00"/>
        <d v="2017-07-20T18:23:00"/>
        <d v="2017-06-25T20:22:33"/>
        <d v="2017-07-01T22:44:15"/>
        <d v="2017-07-25T17:19:00"/>
        <d v="2017-07-28T16:46:00"/>
        <d v="2017-07-29T18:27:07"/>
        <d v="2017-07-30T15:51:37"/>
        <d v="2017-07-20T21:59:00"/>
        <d v="2017-07-21T00:24:00"/>
        <d v="2017-07-21T16:30:00"/>
        <d v="2017-07-21T22:44:00"/>
        <d v="2017-08-05T20:34:32"/>
        <d v="2017-08-05T19:16:00"/>
        <d v="2017-08-05T22:06:00"/>
        <d v="2017-08-05T22:08:00"/>
        <d v="2017-08-05T23:08:00"/>
        <d v="2017-08-05T23:54:00"/>
        <d v="2017-07-28T21:37:00"/>
        <d v="2017-07-28T23:29:00"/>
        <d v="2017-08-13T01:26:00"/>
        <d v="2017-08-02T21:00:11"/>
        <d v="2013-05-23T07:44:00"/>
        <d v="2015-06-03T16:40:00"/>
        <d v="2017-08-08T14:26:00"/>
        <d v="2017-08-08T16:27:00"/>
        <d v="2017-08-09T14:47:00"/>
        <d v="2017-08-20T17:48:00"/>
        <d v="2017-08-09T17:10:00"/>
        <d v="2017-08-10T15:16:00"/>
        <d v="2017-08-15T14:50:00"/>
        <d v="2017-08-18T14:44:00"/>
        <d v="2017-08-22T23:31:00"/>
        <d v="2017-08-18T18:01:00"/>
        <d v="2017-07-27T21:23:00"/>
        <d v="2017-08-25T23:03:00"/>
        <d v="2017-08-26T22:11:27"/>
        <d v="2017-08-26T18:52:12"/>
        <d v="2017-08-31T17:42:37"/>
        <d v="2017-08-23T14:44:00"/>
        <d v="2017-08-23T17:14:00"/>
        <d v="2017-08-28T15:00:00"/>
        <d v="2017-09-02T17:47:00"/>
        <d v="2014-04-28T19:09:00"/>
        <d v="2017-09-08T22:44:17"/>
        <d v="2017-09-09T22:43:00"/>
        <d v="2017-09-10T19:03:54"/>
        <d v="2017-09-10T00:10:36"/>
        <d v="2017-09-10T16:08:31"/>
        <d v="2017-09-10T16:14:33"/>
        <d v="2017-09-10T17:59:24"/>
        <d v="2017-09-09T16:27:00"/>
        <d v="2017-07-05T18:43:19"/>
        <d v="2016-05-19T11:15:02"/>
        <d v="2017-09-17T18:29:00"/>
        <d v="2017-09-19T23:44:34"/>
        <d v="2017-06-03T15:42:49"/>
        <d v="2017-08-09T20:15:10"/>
        <d v="2017-09-24T14:57:00"/>
        <d v="2015-10-04T12:50:00"/>
        <d v="2017-09-30T19:43:27"/>
        <d v="2017-10-01T04:25:00"/>
        <d v="2017-08-03T00:04:35"/>
        <d v="2017-10-07T18:23:16"/>
        <d v="2017-10-07T18:21:06"/>
        <d v="2017-10-08T16:34:00"/>
        <d v="2017-09-06T22:10:00"/>
        <d v="2017-10-13T17:36:00"/>
        <d v="2017-10-13T22:21:00"/>
        <d v="2017-10-13T22:22:00"/>
        <d v="2017-10-13T22:25:00"/>
        <d v="2017-10-14T22:07:19"/>
        <d v="2017-10-15T17:35:00"/>
        <d v="2017-10-19T17:13:00"/>
        <d v="2017-10-18T20:29:59"/>
        <d v="2017-10-02T00:12:00"/>
        <d v="2017-10-22T19:10:49"/>
        <d v="2017-10-22T19:10:08"/>
        <d v="2017-10-22T16:11:33"/>
        <d v="2017-10-24T21:49:30"/>
        <d v="2017-10-24T15:50:00"/>
        <d v="2017-10-25T14:29:24"/>
        <d v="2017-09-14T21:26:00"/>
        <d v="2011-08-17T16:04:00"/>
        <d v="2017-10-26T16:19:00"/>
        <d v="2017-11-11T18:38:00"/>
        <d v="2017-11-16T17:56:04"/>
        <d v="2017-11-17T18:55:04"/>
        <d v="2014-05-02T16:16:00"/>
        <d v="2017-11-27T20:47:35"/>
        <d v="2013-06-19T19:19:08"/>
        <d v="2013-08-04T20:46:30"/>
        <d v="2013-08-27T14:51:28"/>
        <d v="2013-11-10T14:38:02"/>
        <d v="2014-06-03T21:22:15"/>
        <d v="2014-06-28T17:44:00"/>
        <d v="2014-08-24T23:39:02"/>
        <d v="2014-09-11T13:50:25"/>
        <d v="2014-09-11T13:56:24"/>
        <d v="2013-08-19T18:10:16"/>
        <d v="2010-06-19T00:19:35"/>
        <d v="2015-03-08T20:26:16"/>
        <d v="2015-04-12T20:07:00"/>
        <d v="2015-05-03T11:24:33"/>
        <d v="2015-05-20T17:15:04"/>
        <d v="2015-05-20T17:28:43"/>
        <d v="2015-05-20T17:20:45"/>
        <d v="2015-05-19T14:26:12"/>
        <d v="2015-05-20T17:20:13"/>
        <d v="2015-05-20T12:31:12"/>
        <d v="2015-05-20T17:22:40"/>
        <d v="2015-05-20T17:31:59"/>
        <d v="2015-07-05T18:27:06"/>
        <d v="2015-07-24T23:50:58"/>
        <d v="2015-08-04T19:03:54"/>
        <d v="2015-08-12T18:02:20"/>
        <d v="2015-09-12T19:29:17"/>
        <d v="2015-09-23T22:46:22"/>
        <d v="2014-12-20T15:42:45"/>
        <d v="2016-04-23T18:39:10"/>
        <d v="2016-04-23T13:45:00"/>
        <d v="2016-05-13T22:54:29"/>
        <d v="2012-06-09T18:27:00"/>
        <d v="2016-05-20T15:49:50"/>
        <d v="2016-05-20T16:59:28"/>
        <d v="2016-05-21T00:07:07"/>
        <d v="2016-05-20T17:07:11"/>
        <d v="2016-05-21T14:38:31"/>
        <d v="2016-05-20T11:46:00"/>
        <d v="2016-05-28T15:45:25"/>
        <d v="2016-05-31T14:15:42"/>
        <d v="2015-07-15T13:40:13"/>
        <d v="2016-06-15T18:46:08"/>
        <d v="2016-06-18T15:01:32"/>
        <d v="2012-06-11T01:06:00"/>
        <d v="2011-05-30T10:42:00"/>
        <d v="2011-06-12T13:02:00"/>
        <d v="2012-06-09T15:23:00"/>
        <d v="2010-07-31T10:59:00"/>
        <d v="2012-06-10T03:35:00"/>
        <d v="2012-05-05T17:47:00"/>
        <d v="2010-08-28T13:58:00"/>
        <d v="2011-05-08T14:08:00"/>
        <d v="2011-05-29T12:14:00"/>
        <d v="2011-06-18T16:56:00"/>
        <d v="2013-06-20T18:29:00"/>
        <d v="2013-07-03T18:36:00"/>
        <d v="2013-07-22T18:41:00"/>
        <d v="2016-07-16T17:26:00"/>
        <d v="2016-07-15T18:06:11"/>
        <d v="2016-07-02T23:35:18"/>
        <d v="2012-04-17T04:41:00"/>
        <d v="2012-04-17T06:34:00"/>
        <d v="2015-09-05T18:13:00"/>
        <d v="2016-07-01T22:26:09"/>
        <d v="2016-07-09T18:22:31"/>
        <d v="2016-09-11T18:24:06"/>
        <d v="2016-07-31T22:05:28"/>
        <d v="2016-08-09T14:58:00"/>
        <d v="2016-08-09T15:10:00"/>
        <d v="2016-08-09T15:02:00"/>
        <d v="2016-08-09T15:22:00"/>
        <d v="2016-08-09T15:41:00"/>
        <d v="2016-08-09T15:25:00"/>
        <d v="2016-09-27T17:02:00"/>
        <d v="2016-10-11T22:22:41"/>
        <d v="2016-10-12T17:40:00"/>
        <d v="2016-10-15T03:50:00"/>
        <d v="2016-08-06T07:14:00"/>
        <d v="2016-10-18T16:01:46"/>
        <d v="2016-10-02T16:18:25"/>
        <d v="2016-07-04T07:01:00"/>
        <d v="2016-08-05T23:22:00"/>
        <d v="2016-05-22T13:38:00"/>
        <d v="2014-07-06T06:11:00"/>
        <d v="2016-04-29T16:28:22"/>
        <d v="2013-07-19T00:25:00"/>
        <d v="2013-07-15T21:43:00"/>
        <d v="2012-04-29T17:27:00"/>
        <d v="2017-01-01T17:29:51"/>
        <d v="2009-05-22T17:16:00"/>
        <d v="2012-07-22T14:00:00"/>
        <d v="2015-10-04T14:51:00"/>
        <d v="2016-04-24T20:21:00"/>
        <d v="2016-04-29T15:46:00"/>
        <d v="2016-05-01T20:30:00"/>
        <d v="2017-04-04T18:14:00"/>
        <d v="2017-04-05T15:56:00"/>
        <d v="2017-04-05T18:51:00"/>
        <d v="2017-04-14T18:26:49"/>
        <d v="2017-04-15T23:01:50"/>
        <d v="2017-04-19T16:59:12"/>
        <d v="2017-04-23T15:40:00"/>
        <d v="2015-07-16T21:45:00"/>
        <d v="2017-04-27T20:52:28"/>
        <d v="2017-04-29T14:54:00"/>
        <d v="2017-05-01T13:55:00"/>
        <d v="2015-06-28T19:51:00"/>
        <d v="2017-05-13T02:49:02"/>
        <d v="2017-05-16T21:51:00"/>
        <d v="2017-05-24T20:16:00"/>
        <d v="2017-05-28T17:32:00"/>
        <d v="2017-06-04T13:39:52"/>
        <d v="2017-06-04T13:55:35"/>
        <d v="2017-06-04T14:56:06"/>
        <d v="2017-05-20T13:34:00"/>
        <d v="2017-06-03T20:10:00"/>
        <d v="2017-05-21T18:04:00"/>
        <d v="2017-05-21T11:27:00"/>
        <d v="2017-05-31T14:54:18"/>
        <d v="2017-06-07T20:00:00"/>
        <d v="2017-06-06T15:51:00"/>
        <d v="2017-06-12T17:08:00"/>
        <d v="2017-06-16T20:48:00"/>
        <d v="2017-01-15T06:32:00"/>
        <d v="2017-06-19T15:49:10"/>
        <d v="2017-06-14T19:59:00"/>
        <d v="2017-06-21T00:02:44"/>
        <d v="2017-06-24T14:31:13"/>
        <d v="2017-06-22T20:15:55"/>
        <d v="2017-06-25T16:43:03"/>
        <d v="2017-05-21T20:16:00"/>
        <d v="2017-06-26T15:16:00"/>
        <d v="2017-06-27T18:04:00"/>
        <d v="2017-06-24T20:48:00"/>
        <d v="2017-04-10T18:49:31"/>
        <d v="2013-06-21T23:40:00"/>
        <d v="2017-07-03T15:40:14"/>
        <d v="2017-06-01T17:11:00"/>
        <d v="2017-07-05T14:34:00"/>
        <d v="2017-07-07T21:26:40"/>
        <d v="2017-07-02T14:03:00"/>
        <d v="2017-07-06T14:56:00"/>
        <d v="2017-07-11T22:16:51"/>
        <d v="2017-07-12T16:20:01"/>
        <d v="2017-07-13T17:54:16"/>
        <d v="2017-04-29T01:15:05"/>
        <d v="2017-07-18T15:54:41"/>
        <d v="2017-07-19T14:06:47"/>
        <d v="2017-07-20T23:01:18"/>
        <d v="2017-07-22T12:46:00"/>
        <d v="2017-07-24T15:02:00"/>
        <d v="2017-07-24T16:28:00"/>
        <d v="2017-07-18T17:30:43"/>
        <d v="2017-07-28T20:11:37"/>
        <d v="2017-08-01T20:46:31"/>
        <d v="2017-07-26T22:30:16"/>
        <d v="2017-07-29T17:49:00"/>
        <d v="2017-08-01T21:27:59"/>
        <d v="2017-08-04T17:53:00"/>
        <d v="2017-08-08T00:10:42"/>
        <d v="2013-06-17T19:43:17"/>
        <d v="2017-08-09T15:38:16"/>
        <d v="2017-08-07T13:27:00"/>
        <d v="2017-07-28T17:00:00"/>
        <d v="2017-06-24T06:30:00"/>
        <d v="2017-06-24T05:10:00"/>
        <d v="2017-08-07T21:35:00"/>
        <d v="2017-08-12T16:22:00"/>
        <d v="2017-08-18T20:21:52"/>
        <d v="2017-07-18T15:55:00"/>
        <d v="2017-08-15T14:51:00"/>
        <d v="2017-08-18T14:47:00"/>
        <d v="2017-08-18T17:54:00"/>
        <d v="2017-08-26T14:36:00"/>
        <d v="2017-08-23T17:15:00"/>
        <d v="2017-09-01T23:47:43"/>
        <d v="2014-05-25T23:18:11"/>
        <d v="2017-07-14T21:23:31"/>
        <d v="2017-09-17T15:13:57"/>
        <d v="2016-09-07T18:49:44"/>
        <d v="2017-09-15T18:48:00"/>
        <d v="2017-08-03T19:56:22"/>
        <d v="2017-09-29T20:35:40"/>
        <d v="2017-05-31T14:59:00"/>
        <d v="2017-10-19T15:18:00"/>
        <d v="2017-05-25T20:19:00"/>
        <d v="2017-02-17T23:31:00"/>
        <d v="2017-10-24T15:39:00"/>
        <d v="2016-06-17T20:55:52"/>
        <d v="2017-08-21T17:38:16"/>
        <d v="2017-10-30T14:59:00"/>
        <d v="2014-02-02T21:02:00"/>
        <d v="2014-04-14T14:04:00"/>
        <d v="2014-05-13T13:28:00"/>
        <d v="2012-08-31T17:33:36"/>
        <d v="2013-06-29T17:16:25"/>
        <d v="2013-06-28T14:29:42"/>
        <d v="2013-10-06T19:07:04"/>
        <d v="2013-11-01T21:26:00"/>
        <d v="2014-09-19T16:22:12"/>
        <d v="2014-09-10T19:52:20"/>
        <d v="2014-10-11T14:53:28"/>
        <d v="2014-10-11T15:21:54"/>
        <d v="2014-10-11T15:21:57"/>
        <d v="2014-10-11T17:41:47"/>
        <d v="2014-10-12T15:50:32"/>
        <d v="2014-10-11T16:39:21"/>
        <d v="2015-05-01T20:40:56"/>
        <d v="2015-05-02T18:57:49"/>
        <d v="2014-05-25T12:29:37"/>
        <d v="2015-07-12T20:40:01"/>
        <d v="2015-07-13T15:43:50"/>
        <d v="2015-07-13T17:30:37"/>
        <d v="2015-07-13T22:24:09"/>
        <d v="2015-07-05T17:23:01"/>
        <d v="2015-08-02T22:23:18"/>
        <d v="2015-08-03T18:51:52"/>
        <d v="2015-08-03T21:00:10"/>
        <d v="2015-08-03T22:49:22"/>
        <d v="2015-08-04T15:11:52"/>
        <d v="2015-08-04T16:22:01"/>
        <d v="2015-08-02T18:54:13"/>
        <d v="2015-08-23T02:03:47"/>
        <d v="2015-10-08T03:36:56"/>
        <d v="2016-03-30T20:57:34"/>
        <d v="2016-04-23T18:10:58"/>
        <d v="2016-05-20T17:39:21"/>
        <d v="2016-05-21T00:12:37"/>
        <d v="2016-05-21T14:39:03"/>
        <d v="2016-04-15T22:19:58"/>
        <d v="2016-06-19T20:07:44"/>
        <d v="2016-07-04T23:44:47"/>
        <d v="2016-08-06T14:48:55"/>
        <d v="2016-08-05T18:04:23"/>
        <d v="2016-08-06T16:02:40"/>
        <d v="2016-08-05T22:57:16"/>
        <d v="2011-04-12T18:31:00"/>
        <d v="2016-09-24T20:47:00"/>
        <d v="2016-09-27T17:03:00"/>
        <d v="2016-09-15T13:44:54"/>
        <d v="2017-01-11T07:23:00"/>
        <d v="2017-03-15T21:00:10"/>
        <d v="2017-03-15T21:01:15"/>
        <d v="2017-04-02T13:16:41"/>
        <d v="2017-04-02T14:47:52"/>
        <d v="2017-04-04T18:15:00"/>
        <d v="2017-04-05T18:53:00"/>
        <d v="2017-04-09T15:14:09"/>
        <d v="2017-04-12T17:28:17"/>
        <d v="2017-04-16T20:12:19"/>
        <d v="2017-04-15T23:03:00"/>
        <d v="2017-04-06T01:13:18"/>
        <d v="2017-04-28T21:31:36"/>
        <d v="2017-04-16T20:29:33"/>
        <d v="2016-05-31T00:57:56"/>
        <d v="2017-04-23T13:20:49"/>
        <d v="2017-04-23T12:12:03"/>
        <d v="2017-05-20T17:21:47"/>
        <d v="2016-06-09T14:33:00"/>
        <d v="2017-05-26T14:46:00"/>
        <d v="2017-06-13T20:41:18"/>
        <d v="2017-06-13T22:37:10"/>
        <d v="2017-07-02T15:54:20"/>
        <d v="2017-02-01T14:22:27"/>
        <d v="2016-06-23T16:14:15"/>
        <d v="2015-10-25T14:20:12"/>
        <d v="2017-07-19T17:38:04"/>
        <d v="2017-07-28T20:48:02"/>
        <d v="2017-07-21T00:25:00"/>
        <d v="2017-08-21T14:58:00"/>
        <d v="2017-08-21T23:29:00"/>
        <d v="2017-08-09T17:11:00"/>
        <d v="2017-08-20T22:43:27"/>
        <d v="2017-08-20T21:06:00"/>
        <d v="2017-08-26T21:24:00"/>
        <d v="2016-03-11T05:31:08"/>
        <d v="2017-08-29T23:32:34"/>
        <d v="2017-09-12T00:40:16"/>
        <d v="2017-08-17T05:19:27"/>
        <d v="2017-08-29T13:57:10"/>
        <d v="2017-09-17T18:38:00"/>
        <d v="2017-09-23T13:10:53"/>
        <d v="2017-09-23T15:14:25"/>
        <d v="2017-09-23T15:53:57"/>
        <d v="2016-12-31T13:24:00"/>
        <d v="2017-09-26T00:31:42"/>
        <d v="2017-09-26T00:34:00"/>
        <d v="2017-09-30T22:27:32"/>
        <d v="2017-10-02T14:48:47"/>
        <d v="2014-09-23T23:52:00"/>
        <d v="2017-10-15T14:54:30"/>
        <d v="2017-09-02T18:13:26"/>
        <d v="2017-10-01T14:55:00"/>
        <d v="2015-10-04T21:40:38"/>
        <d v="2015-12-11T19:10:40"/>
        <d v="2016-04-08T22:10:41"/>
        <d v="2015-05-30T20:08:00"/>
        <d v="2017-04-18T21:52:00"/>
        <d v="2017-05-19T18:41:48"/>
        <d v="2017-05-16T18:32:00"/>
        <d v="2017-05-28T21:00:00"/>
        <d v="2017-06-14T00:19:31"/>
        <d v="2017-06-14T23:54:53"/>
        <d v="2017-07-06T16:45:59"/>
        <d v="2017-07-06T16:46:52"/>
        <d v="2017-07-21T19:30:00"/>
        <d v="2017-07-21T21:36:00"/>
        <d v="2017-07-26T18:01:00"/>
        <d v="2017-07-26T21:01:00"/>
        <d v="2017-07-27T19:53:00"/>
        <d v="2017-09-09T21:39:00"/>
        <d v="2014-10-12T14:08:00"/>
        <d v="2017-10-10T17:56:00"/>
        <d v="2017-11-21T22:47:13"/>
        <d v="2017-11-21T22:53:54"/>
        <d v="2011-06-04T17:07:00"/>
        <d v="2011-08-09T21:28:00"/>
        <d v="2013-04-26T22:24:13"/>
        <d v="2013-05-13T00:18:15"/>
        <d v="2013-06-28T18:13:23"/>
        <d v="2013-06-29T17:11:07"/>
        <d v="2013-06-29T15:36:07"/>
        <d v="2013-08-16T15:50:49"/>
        <d v="2013-11-14T17:47:35"/>
        <d v="2014-03-26T20:02:41"/>
        <d v="2014-04-03T17:59:38"/>
        <d v="2014-03-31T09:30:44"/>
        <d v="2014-04-27T21:24:27"/>
        <d v="2014-05-18T21:39:32"/>
        <d v="2014-05-22T18:52:44"/>
        <d v="2014-05-24T16:42:20"/>
        <d v="2014-05-29T13:26:29"/>
        <d v="2014-07-04T05:38:00"/>
        <d v="2014-07-17T17:33:53"/>
        <d v="2014-07-18T14:22:22"/>
        <d v="2014-07-18T19:21:57"/>
        <d v="2014-07-05T17:09:12"/>
        <d v="2014-08-23T16:41:28"/>
        <d v="2014-09-09T19:55:51"/>
        <d v="2014-09-09T20:50:37"/>
        <d v="2014-09-12T20:47:40"/>
        <d v="2014-09-10T18:50:08"/>
        <d v="2014-09-19T18:42:11"/>
        <d v="2014-09-20T15:08:44"/>
        <d v="2014-09-10T19:52:05"/>
        <d v="2014-10-10T19:46:28"/>
        <d v="2014-10-10T22:59:14"/>
        <d v="2014-10-11T14:55:33"/>
        <d v="2014-10-11T15:23:46"/>
        <d v="2014-10-11T17:41:41"/>
        <d v="2014-10-12T15:51:10"/>
        <d v="2014-10-12T16:24:24"/>
        <d v="2014-10-11T00:05:55"/>
        <d v="2014-10-11T16:38:41"/>
        <d v="2015-02-08T20:44:36"/>
        <d v="2015-03-08T18:07:06"/>
        <d v="2015-03-22T22:49:15"/>
        <d v="2015-03-23T21:43:08"/>
        <d v="2015-03-30T22:41:04"/>
        <d v="2015-03-19T19:25:56"/>
        <d v="2015-05-02T19:18:44"/>
        <d v="2015-05-02T23:21:59"/>
        <d v="2015-04-20T00:03:00"/>
        <d v="2015-05-02T18:08:29"/>
        <d v="2015-05-02T00:16:32"/>
        <d v="2015-05-02T21:02:58"/>
        <d v="2015-05-03T18:31:59"/>
        <d v="2014-12-18T14:47:43"/>
        <d v="2015-05-22T17:24:00"/>
        <d v="2015-05-25T12:37:16"/>
        <d v="2015-06-03T01:30:43"/>
        <d v="2010-04-22T05:28:00"/>
        <d v="2015-06-24T19:43:10"/>
        <d v="2015-07-05T17:31:13"/>
        <d v="2015-07-11T12:39:40"/>
        <d v="2015-07-11T12:46:43"/>
        <d v="2015-07-15T19:39:31"/>
        <d v="2015-07-16T13:26:03"/>
        <d v="2015-07-13T19:41:31"/>
        <d v="2015-07-13T21:29:55"/>
        <d v="2015-07-14T14:37:50"/>
        <d v="2015-07-14T15:21:44"/>
        <d v="2014-04-27T03:17:49"/>
        <d v="2015-08-03T20:14:10"/>
        <d v="2015-08-03T20:18:39"/>
        <d v="2015-08-03T20:19:20"/>
        <d v="2015-07-30T16:43:49"/>
        <d v="2015-08-02T20:14:43"/>
        <d v="2015-08-03T14:56:38"/>
        <d v="2015-08-03T19:44:50"/>
        <d v="2015-08-04T19:08:34"/>
        <d v="2015-08-17T00:23:02"/>
        <d v="2015-07-16T00:54:40"/>
        <d v="2015-07-18T20:40:04"/>
        <d v="2015-07-18T18:01:18"/>
        <d v="2015-09-13T21:26:37"/>
        <d v="2015-10-04T15:36:45"/>
        <d v="2015-10-04T19:14:10"/>
        <d v="2015-10-03T17:48:15"/>
        <d v="2015-10-05T20:42:54"/>
        <d v="2015-10-31T14:53:33"/>
        <d v="2015-10-10T17:30:46"/>
        <d v="2015-11-21T00:08:24"/>
        <d v="2016-01-31T16:32:43"/>
        <d v="2016-02-11T23:57:31"/>
        <d v="2013-05-10T20:14:33"/>
        <d v="2016-03-20T22:04:34"/>
        <d v="2016-03-20T22:21:45"/>
        <d v="2016-03-29T18:33:58"/>
        <d v="2016-03-29T19:07:13"/>
        <d v="2016-03-29T19:09:09"/>
        <d v="2016-03-29T19:09:46"/>
        <d v="2016-03-26T19:36:02"/>
        <d v="2016-03-29T23:09:03"/>
        <d v="2016-03-30T14:18:55"/>
        <d v="2016-03-30T20:52:34"/>
        <d v="2016-04-12T18:25:26"/>
        <d v="2016-04-12T18:59:56"/>
        <d v="2016-04-12T19:32:48"/>
        <d v="2016-04-12T18:55:56"/>
        <d v="2016-04-12T19:00:05"/>
        <d v="2016-04-12T19:10:32"/>
        <d v="2016-04-12T19:51:23"/>
        <d v="2016-04-11T21:27:19"/>
        <d v="2016-04-16T18:41:09"/>
        <d v="2016-04-01T22:50:07"/>
        <d v="2016-04-21T20:52:07"/>
        <d v="2016-04-26T16:25:05"/>
        <d v="2016-04-19T17:56:13"/>
        <d v="2016-03-24T17:17:53"/>
        <d v="2016-05-20T16:32:09"/>
        <d v="2016-05-20T14:37:09"/>
        <d v="2016-05-21T00:06:44"/>
        <d v="2016-05-21T13:22:08"/>
        <d v="2016-05-21T13:58:34"/>
        <d v="2016-05-21T14:36:59"/>
        <d v="2016-05-28T14:55:23"/>
        <d v="2016-05-31T01:03:39"/>
        <d v="2016-06-11T16:10:18"/>
        <d v="2016-06-14T00:07:22"/>
        <d v="2016-06-15T19:34:17"/>
        <d v="2016-06-09T17:48:00"/>
        <d v="2016-06-18T18:04:12"/>
        <d v="2016-06-07T18:16:02"/>
        <d v="2016-06-30T20:52:19"/>
        <d v="2016-06-25T14:49:18"/>
        <d v="2016-07-02T13:24:50"/>
        <d v="2016-07-04T21:56:46"/>
        <d v="2016-07-01T21:40:31"/>
        <d v="2016-07-27T23:00:24"/>
        <d v="2016-07-27T23:00:33"/>
        <d v="2016-08-06T23:20:11"/>
        <d v="2016-06-06T19:10:00"/>
        <d v="2016-08-14T23:17:37"/>
        <d v="2016-08-17T00:57:51"/>
        <d v="2016-08-21T18:41:17"/>
        <d v="2015-05-16T17:14:00"/>
        <d v="2015-07-17T18:55:01"/>
        <d v="2016-06-14T18:49:00"/>
        <d v="2016-06-14T20:12:19"/>
        <d v="2016-06-14T21:37:40"/>
        <d v="2016-06-15T16:55:14"/>
        <d v="2016-08-06T14:49:17"/>
        <d v="2016-08-06T15:57:20"/>
        <d v="2016-07-05T18:23:45"/>
        <d v="2016-08-30T14:19:00"/>
        <d v="2016-09-03T11:39:00"/>
        <d v="2016-09-06T16:13:00"/>
        <d v="2016-09-05T18:56:00"/>
        <d v="2016-09-10T16:53:49"/>
        <d v="2016-09-17T13:55:28"/>
        <d v="2016-09-19T15:10:00"/>
        <d v="2011-04-12T20:04:00"/>
        <d v="2008-11-01T16:00:00"/>
        <d v="2016-09-27T17:00:00"/>
        <d v="2014-05-01T14:50:00"/>
        <d v="2015-05-09T15:42:00"/>
        <d v="2015-07-31T14:19:00"/>
        <d v="2016-10-08T13:59:24"/>
        <d v="2016-10-08T13:59:44"/>
        <d v="2016-10-09T15:41:00"/>
        <d v="2016-10-12T17:41:00"/>
        <d v="2016-10-16T19:25:00"/>
        <d v="2016-10-08T14:08:10"/>
        <d v="2016-10-20T14:38:00"/>
        <d v="2016-08-05T00:05:17"/>
        <d v="2016-08-12T06:34:00"/>
        <d v="2016-10-19T14:33:44"/>
        <d v="2016-10-30T19:25:00"/>
        <d v="2016-10-30T20:59:00"/>
        <d v="2016-06-02T02:45:00"/>
        <d v="2016-11-11T18:40:20"/>
        <d v="2016-11-19T22:36:57"/>
        <d v="2016-11-15T18:58:00"/>
        <d v="2016-11-15T19:19:00"/>
        <d v="2016-12-02T20:11:00"/>
        <d v="2015-07-18T21:11:00"/>
        <d v="2014-05-31T01:12:00"/>
        <d v="2016-09-11T20:06:00"/>
        <d v="2016-12-27T05:49:05"/>
        <d v="2013-05-24T20:18:00"/>
        <d v="2016-10-21T22:59:47"/>
        <d v="2016-10-22T18:06:31"/>
        <d v="2014-09-17T18:24:00"/>
        <d v="2017-01-27T23:12:44"/>
        <d v="2017-03-02T20:40:00"/>
        <d v="2017-03-15T21:04:00"/>
        <d v="2017-03-19T21:28:00"/>
        <d v="2017-03-14T22:16:00"/>
        <d v="2017-03-21T19:45:14"/>
        <d v="2017-03-25T15:04:26"/>
        <d v="2012-06-09T18:54:00"/>
        <d v="2016-09-03T16:56:00"/>
        <d v="2016-05-11T16:08:29"/>
        <d v="2017-04-02T15:02:54"/>
        <d v="2017-04-03T18:51:58"/>
        <d v="2017-04-06T23:53:35"/>
        <d v="2017-04-07T04:15:35"/>
        <d v="2017-04-05T16:00:00"/>
        <d v="2017-04-08T20:10:05"/>
        <d v="2017-04-09T22:19:24"/>
        <d v="2017-04-10T18:37:13"/>
        <d v="2017-04-11T12:39:34"/>
        <d v="2017-04-11T17:23:58"/>
        <d v="2017-04-12T18:48:17"/>
        <d v="2017-04-14T21:10:00"/>
        <d v="2017-04-15T14:15:00"/>
        <d v="2017-02-05T16:56:13"/>
        <d v="2017-04-15T19:35:38"/>
        <d v="2017-04-15T21:02:40"/>
        <d v="2017-04-15T22:34:19"/>
        <d v="2017-04-15T19:03:00"/>
        <d v="2017-04-15T22:19:43"/>
        <d v="2017-04-16T19:41:29"/>
        <d v="2017-04-13T23:07:00"/>
        <d v="2017-04-17T16:59:00"/>
        <d v="2017-04-15T23:06:00"/>
        <d v="2017-04-18T16:53:00"/>
        <d v="2017-04-18T20:20:00"/>
        <d v="2017-04-12T18:25:00"/>
        <d v="2017-04-19T21:06:45"/>
        <d v="2017-04-17T04:09:00"/>
        <d v="2017-04-22T20:20:00"/>
        <d v="2017-04-22T14:26:41"/>
        <d v="2017-04-22T18:53:44"/>
        <d v="2017-03-19T14:05:00"/>
        <d v="2017-04-30T01:25:16"/>
        <d v="2017-05-01T17:00:36"/>
        <d v="2015-01-20T13:34:00"/>
        <d v="2015-01-18T14:19:00"/>
        <d v="2017-03-15T20:53:50"/>
        <d v="2017-05-09T19:16:00"/>
        <d v="2017-05-12T18:53:00"/>
        <d v="2017-05-10T20:00:12"/>
        <d v="2017-05-12T21:24:00"/>
        <d v="2017-04-22T19:44:26"/>
        <d v="2017-04-23T17:07:41"/>
        <d v="2017-05-20T14:36:00"/>
        <d v="2017-05-20T18:51:00"/>
        <d v="2017-05-18T21:07:16"/>
        <d v="2017-05-27T14:11:35"/>
        <d v="2017-04-16T00:53:00"/>
        <d v="2017-05-28T21:02:00"/>
        <d v="2017-05-29T14:18:35"/>
        <d v="2017-05-29T22:12:00"/>
        <d v="2017-05-31T03:57:21"/>
        <d v="2016-06-10T20:02:00"/>
        <d v="2017-06-06T20:32:00"/>
        <d v="2015-03-28T16:36:00"/>
        <d v="2015-05-09T14:31:00"/>
        <d v="2015-05-24T13:10:00"/>
        <d v="2015-05-24T17:55:00"/>
        <d v="2015-05-31T15:30:00"/>
        <d v="2015-07-12T19:50:00"/>
        <d v="2015-07-18T13:12:00"/>
        <d v="2015-08-01T17:15:00"/>
        <d v="2015-12-26T15:28:00"/>
        <d v="2016-03-27T14:18:00"/>
        <d v="2016-05-07T14:52:00"/>
        <d v="2016-06-01T09:19:00"/>
        <d v="2016-11-05T20:15:00"/>
        <d v="2016-11-06T14:12:00"/>
        <d v="2016-11-06T16:00:00"/>
        <d v="2016-11-24T17:19:00"/>
        <d v="2017-06-03T17:04:55"/>
        <d v="2017-06-09T19:11:55"/>
        <d v="2017-05-25T17:28:00"/>
        <d v="2017-05-26T13:46:00"/>
        <d v="2017-06-10T12:05:09"/>
        <d v="2017-06-10T11:55:43"/>
        <d v="2017-06-10T12:41:52"/>
        <d v="2017-05-27T18:31:00"/>
        <d v="2017-05-27T15:44:00"/>
        <d v="2017-06-10T13:05:51"/>
        <d v="2017-06-10T13:40:38"/>
        <d v="2017-06-10T19:55:00"/>
        <d v="2017-06-10T16:07:02"/>
        <d v="2017-06-10T17:23:00"/>
        <d v="2017-06-10T19:05:00"/>
        <d v="2017-06-10T18:51:00"/>
        <d v="2017-06-10T19:06:00"/>
        <d v="2017-06-10T20:03:00"/>
        <d v="2017-06-06T15:43:00"/>
        <d v="2017-06-12T15:15:18"/>
        <d v="2017-06-12T15:36:26"/>
        <d v="2017-06-12T16:36:12"/>
        <d v="2017-06-12T16:37:44"/>
        <d v="2017-06-12T16:44:57"/>
        <d v="2017-06-12T16:48:48"/>
        <d v="2017-06-12T16:50:12"/>
        <d v="2017-06-12T16:51:44"/>
        <d v="2017-06-18T00:17:05"/>
        <d v="2017-06-18T00:11:48"/>
        <d v="2017-06-17T18:54:35"/>
        <d v="2017-06-17T17:10:57"/>
        <d v="2017-06-17T17:09:48"/>
        <d v="2017-06-17T16:02:45"/>
        <d v="2017-06-17T15:53:23"/>
        <d v="2017-06-17T18:18:00"/>
        <d v="2017-06-18T20:42:19"/>
        <d v="2017-06-18T20:37:41"/>
        <d v="2017-06-21T01:32:55"/>
        <d v="2017-06-21T17:11:00"/>
        <d v="2017-06-21T17:54:00"/>
        <d v="2017-06-21T17:58:00"/>
        <d v="2017-06-22T14:35:00"/>
        <d v="2017-06-23T11:56:01"/>
        <d v="2017-06-23T11:47:36"/>
        <d v="2017-06-23T11:43:37"/>
        <d v="2017-06-23T11:42:00"/>
        <d v="2017-06-23T11:39:12"/>
        <d v="2017-06-24T19:54:05"/>
        <d v="2017-06-24T19:41:09"/>
        <d v="2017-06-24T14:02:33"/>
        <d v="2017-06-24T13:36:02"/>
        <d v="2017-06-24T13:01:22"/>
        <d v="2017-06-24T11:45:07"/>
        <d v="2017-06-25T17:11:02"/>
        <d v="2017-06-25T19:30:33"/>
        <d v="2017-06-25T20:00:21"/>
        <d v="2017-06-26T15:10:00"/>
        <d v="2017-06-24T17:04:34"/>
        <d v="2017-06-21T00:28:28"/>
        <d v="2017-06-29T23:06:40"/>
        <d v="2017-06-14T18:56:03"/>
        <d v="2017-06-14T20:27:43"/>
        <d v="2016-06-07T15:34:52"/>
        <d v="2017-06-29T13:53:00"/>
        <d v="2017-07-01T16:18:32"/>
        <d v="2017-07-01T16:08:06"/>
        <d v="2017-07-01T15:39:30"/>
        <d v="2017-07-01T13:39:31"/>
        <d v="2017-07-01T13:33:46"/>
        <d v="2017-07-01T13:32:54"/>
        <d v="2017-07-01T13:27:34"/>
        <d v="2017-07-01T12:35:14"/>
        <d v="2017-07-01T22:45:00"/>
        <d v="2017-07-01T16:09:00"/>
        <d v="2017-07-02T12:58:09"/>
        <d v="2017-07-02T12:52:38"/>
        <d v="2017-07-02T12:46:30"/>
        <d v="2017-07-03T00:59:27"/>
        <d v="2017-04-01T18:42:00"/>
        <d v="2017-04-01T18:45:00"/>
        <d v="2017-03-26T16:22:00"/>
        <d v="2017-03-04T20:41:00"/>
        <d v="2017-03-26T13:05:00"/>
        <d v="2017-03-26T13:12:00"/>
        <d v="2017-03-26T13:21:00"/>
        <d v="2017-03-26T14:37:00"/>
        <d v="2017-03-26T14:40:00"/>
        <d v="2017-03-26T15:55:00"/>
        <d v="2017-03-26T16:19:00"/>
        <d v="2017-07-03T20:37:29"/>
        <d v="2017-07-07T21:22:58"/>
        <d v="2017-07-05T15:55:00"/>
        <d v="2017-07-08T23:39:35"/>
        <d v="2017-07-06T14:57:00"/>
        <d v="2017-07-09T19:32:00"/>
        <d v="2017-07-09T22:06:00"/>
        <d v="2017-07-12T19:04:06"/>
        <d v="2017-07-12T19:21:01"/>
        <d v="2017-07-11T15:19:39"/>
        <d v="2017-07-12T23:18:31"/>
        <d v="2017-07-11T20:00:40"/>
        <d v="2017-07-12T15:20:00"/>
        <d v="2017-07-14T00:16:35"/>
        <d v="2017-07-15T13:53:00"/>
        <d v="2017-07-15T13:52:39"/>
        <d v="2017-07-15T14:05:18"/>
        <d v="2017-07-15T13:55:03"/>
        <d v="2017-07-15T14:23:27"/>
        <d v="2017-07-15T14:36:03"/>
        <d v="2017-07-13T00:14:00"/>
        <d v="2017-07-15T16:11:00"/>
        <d v="2017-07-15T17:53:00"/>
        <d v="2017-05-02T14:40:57"/>
        <d v="2017-06-21T19:17:22"/>
        <d v="2017-06-11T19:39:30"/>
        <d v="2017-03-03T02:26:15"/>
        <d v="2017-01-22T16:28:08"/>
        <d v="2017-07-16T18:50:04"/>
        <d v="2017-07-16T18:58:55"/>
        <d v="2017-07-03T13:58:00"/>
        <d v="2017-07-15T18:54:46"/>
        <d v="2016-05-18T20:26:39"/>
        <d v="2016-05-20T14:33:27"/>
        <d v="2016-05-11T23:30:41"/>
        <d v="2016-03-11T13:52:26"/>
        <d v="2016-03-11T12:47:46"/>
        <d v="2015-12-29T18:55:58"/>
        <d v="2015-10-25T14:07:09"/>
        <d v="2017-07-18T16:19:32"/>
        <d v="2017-07-15T16:33:00"/>
        <d v="2016-07-10T15:22:00"/>
        <d v="2017-07-03T22:05:28"/>
        <d v="2017-07-22T22:27:09"/>
        <d v="2017-07-22T21:03:47"/>
        <d v="2017-06-11T00:41:00"/>
        <d v="2017-07-26T19:56:33"/>
        <d v="2017-07-25T17:05:00"/>
        <d v="2017-07-27T17:25:19"/>
        <d v="2017-07-28T00:05:00"/>
        <d v="2017-07-28T16:51:00"/>
        <d v="2017-07-29T19:42:42"/>
        <d v="2017-07-30T14:45:00"/>
        <d v="2017-07-30T20:17:00"/>
        <d v="2017-07-28T14:10:45"/>
        <d v="2017-07-20T21:15:00"/>
        <d v="2017-07-21T15:21:00"/>
        <d v="2017-07-21T16:29:00"/>
        <d v="2017-07-29T14:08:00"/>
        <d v="2017-07-21T18:17:00"/>
        <d v="2017-08-03T14:56:48"/>
        <d v="2017-08-03T14:59:00"/>
        <d v="2017-08-04T23:06:00"/>
        <d v="2017-08-05T15:33:17"/>
        <d v="2017-08-01T15:42:00"/>
        <d v="2017-08-05T14:14:33"/>
        <d v="2017-07-07T15:56:00"/>
        <d v="2016-07-07T16:01:25"/>
        <d v="2017-08-11T14:52:00"/>
        <d v="2017-08-12T02:37:01"/>
        <d v="2017-08-11T21:21:44"/>
        <d v="2017-05-26T23:44:03"/>
        <d v="2017-05-27T00:12:05"/>
        <d v="2017-08-12T16:29:00"/>
        <d v="2017-08-12T16:33:00"/>
        <d v="2017-08-12T16:35:00"/>
        <d v="2017-08-15T16:44:00"/>
        <d v="2017-08-02T18:02:00"/>
        <d v="2017-08-12T15:39:00"/>
        <d v="2017-08-08T14:20:00"/>
        <d v="2017-08-08T16:29:00"/>
        <d v="2017-08-09T14:46:00"/>
        <d v="2017-08-20T21:37:44"/>
        <d v="2017-08-20T22:05:43"/>
        <d v="2017-08-21T14:56:00"/>
        <d v="2017-08-21T23:30:00"/>
        <d v="2017-08-09T17:17:00"/>
        <d v="2017-08-21T18:12:08"/>
        <d v="2017-08-10T15:15:00"/>
        <d v="2017-08-15T14:52:00"/>
        <d v="2017-08-18T14:49:00"/>
        <d v="2017-08-20T22:44:15"/>
        <d v="2017-08-20T21:23:51"/>
        <d v="2017-08-24T21:03:11"/>
        <d v="2017-07-26T18:02:00"/>
        <d v="2017-07-27T16:44:00"/>
        <d v="2017-07-27T21:20:00"/>
        <d v="2017-08-26T12:39:01"/>
        <d v="2017-08-26T21:25:00"/>
        <d v="2017-08-28T00:15:28"/>
        <d v="2017-08-29T20:45:00"/>
        <d v="2017-08-23T14:52:00"/>
        <d v="2017-01-05T22:30:00"/>
        <d v="2013-10-10T22:26:00"/>
        <d v="2017-08-28T15:01:00"/>
        <d v="2017-08-30T15:09:00"/>
        <d v="2017-09-03T19:44:06"/>
        <d v="2017-07-08T00:35:48"/>
        <d v="2017-09-03T21:23:44"/>
        <d v="2017-09-04T21:06:00"/>
        <d v="2017-09-04T21:10:00"/>
        <d v="2017-09-07T00:35:00"/>
        <d v="2016-12-24T21:45:16"/>
        <d v="2017-09-07T19:30:00"/>
        <d v="2017-09-10T18:20:15"/>
        <d v="2017-09-10T21:24:52"/>
        <d v="2017-09-11T20:23:35"/>
        <d v="2017-09-11T19:34:16"/>
        <d v="2017-09-10T21:45:27"/>
        <d v="2017-09-09T21:51:00"/>
        <d v="2017-09-14T00:52:50"/>
        <d v="2017-09-14T00:55:15"/>
        <d v="2017-09-14T00:57:17"/>
        <d v="2014-09-27T22:15:00"/>
        <d v="2017-09-14T22:53:50"/>
        <d v="2017-09-14T23:07:05"/>
        <d v="2017-08-25T19:05:00"/>
        <d v="2017-09-17T17:05:00"/>
        <d v="2017-09-18T16:41:52"/>
        <d v="2015-05-16T14:17:41"/>
        <d v="2017-09-18T18:18:00"/>
        <d v="2017-09-19T22:03:34"/>
        <d v="2017-06-12T01:48:54"/>
        <d v="2017-09-23T13:34:56"/>
        <d v="2017-09-23T13:35:23"/>
        <d v="2017-09-23T14:20:55"/>
        <d v="2017-09-23T16:32:44"/>
        <d v="2017-09-23T15:35:10"/>
        <d v="2017-09-23T21:03:11"/>
        <d v="2017-09-24T15:35:44"/>
        <d v="2017-09-25T14:19:07"/>
        <d v="2017-04-10T18:47:00"/>
        <d v="2017-09-25T15:25:35"/>
        <d v="2017-08-09T21:16:41"/>
        <d v="2017-09-28T22:09:00"/>
        <d v="2017-09-23T17:28:44"/>
        <d v="2017-09-29T20:18:16"/>
        <d v="2014-09-16T15:22:00"/>
        <d v="2017-09-15T16:21:00"/>
        <d v="2017-09-30T22:21:19"/>
        <d v="2017-09-30T20:11:57"/>
        <d v="2017-09-30T19:54:03"/>
        <d v="2017-09-30T19:18:33"/>
        <d v="2017-10-01T14:46:12"/>
        <d v="2017-10-01T14:51:30"/>
        <d v="2017-10-01T14:56:10"/>
        <d v="2017-10-01T15:04:10"/>
        <d v="2017-10-01T17:58:48"/>
        <d v="2017-10-01T18:02:54"/>
        <d v="2017-10-01T18:34:10"/>
        <d v="2017-10-01T18:46:11"/>
        <d v="2017-10-02T00:08:00"/>
        <d v="2017-09-04T00:19:53"/>
        <d v="2017-09-23T21:05:54"/>
        <d v="2017-07-06T14:27:00"/>
        <d v="2017-09-30T17:53:41"/>
        <d v="2017-10-07T18:38:21"/>
        <d v="2017-10-07T18:36:37"/>
        <d v="2017-10-07T22:52:45"/>
        <d v="2017-10-07T22:35:45"/>
        <d v="2017-10-07T15:38:14"/>
        <d v="2017-10-07T15:30:36"/>
        <d v="2017-10-07T14:57:18"/>
        <d v="2017-10-08T15:25:13"/>
        <d v="2017-10-08T15:14:13"/>
        <d v="2017-10-08T14:59:55"/>
        <d v="2017-10-08T14:37:29"/>
        <d v="2017-10-08T14:26:13"/>
        <d v="2017-10-08T14:15:04"/>
        <d v="2017-10-08T14:06:20"/>
        <d v="2017-10-08T17:18:00"/>
        <d v="2017-10-10T01:02:00"/>
        <d v="2017-10-10T01:05:00"/>
        <d v="2017-10-10T17:49:00"/>
        <d v="2017-10-11T23:13:49"/>
        <d v="2017-10-14T12:12:01"/>
        <d v="2017-10-14T11:50:23"/>
        <d v="2016-06-25T19:36:00"/>
        <d v="2016-06-30T17:53:00"/>
        <d v="2017-10-14T19:13:18"/>
        <d v="2017-10-13T22:06:00"/>
        <d v="2017-10-13T22:10:00"/>
        <d v="2017-10-13T22:11:00"/>
        <d v="2017-10-14T19:50:03"/>
        <d v="2017-10-13T22:23:00"/>
        <d v="2017-10-13T22:27:00"/>
        <d v="2017-10-13T22:35:17"/>
        <d v="2017-10-14T22:08:59"/>
        <d v="2017-10-11T19:02:06"/>
        <d v="2017-10-19T15:20:00"/>
        <d v="2017-10-21T13:31:46"/>
        <d v="2017-10-21T19:56:34"/>
        <d v="2017-10-21T19:08:58"/>
        <d v="2017-10-21T19:08:08"/>
        <d v="2017-10-21T19:04:51"/>
        <d v="2017-10-21T19:03:58"/>
        <d v="2017-10-21T18:57:19"/>
        <d v="2017-10-21T18:54:23"/>
        <d v="2017-10-21T03:57:00"/>
        <d v="2017-10-22T19:24:21"/>
        <d v="2017-10-22T19:00:48"/>
        <d v="2017-10-22T17:03:32"/>
        <d v="2017-10-22T15:35:32"/>
        <d v="2017-10-22T15:34:01"/>
        <d v="2017-10-22T15:26:37"/>
        <d v="2017-10-22T15:15:05"/>
        <d v="2017-10-20T17:30:00"/>
        <d v="2017-10-20T17:20:00"/>
        <d v="2017-07-03T01:17:17"/>
        <d v="2017-05-10T22:20:00"/>
        <d v="2017-10-23T15:29:00"/>
        <d v="2017-10-21T20:13:13"/>
        <d v="2017-10-24T15:40:00"/>
        <d v="2017-10-23T23:06:53"/>
        <d v="2017-10-21T17:03:00"/>
        <d v="2017-10-25T16:59:00"/>
        <d v="2017-10-27T14:02:29"/>
        <d v="2017-09-14T21:07:00"/>
        <d v="2017-08-01T13:53:00"/>
        <d v="2017-10-30T15:00:00"/>
        <d v="2017-10-27T12:08:17"/>
        <d v="2017-10-11T23:13:38"/>
        <d v="2017-11-01T19:43:28"/>
        <d v="2017-11-03T16:49:47"/>
        <d v="2017-09-27T20:18:00"/>
        <d v="2017-09-28T11:44:00"/>
        <d v="2017-11-04T15:08:11"/>
        <d v="2017-11-04T19:14:29"/>
        <d v="2017-11-04T17:49:00"/>
        <d v="2010-05-16T21:27:00"/>
        <d v="2011-06-12T17:43:00"/>
        <d v="2017-06-18T19:22:30"/>
        <d v="2017-11-05T20:30:31"/>
        <d v="2017-01-14T18:52:00"/>
        <d v="2017-09-20T16:01:00"/>
        <d v="2017-11-04T15:04:47"/>
        <d v="2017-10-26T16:23:00"/>
        <d v="2017-11-08T15:06:46"/>
        <d v="2017-11-08T18:26:00"/>
        <d v="2017-10-26T17:32:00"/>
        <d v="2017-11-05T22:10:00"/>
        <d v="2017-11-05T22:13:00"/>
        <d v="2017-11-05T22:15:00"/>
        <d v="2017-11-05T22:22:00"/>
        <d v="2017-11-05T22:24:00"/>
        <d v="2017-11-05T22:29:00"/>
        <d v="2017-11-05T22:39:00"/>
        <d v="2017-11-05T22:41:00"/>
        <d v="2017-11-05T22:47:00"/>
        <d v="2017-11-11T17:37:20"/>
        <d v="2017-11-13T22:03:54"/>
        <d v="2017-11-15T17:24:12"/>
        <d v="2017-10-22T17:09:12"/>
        <d v="2017-11-17T16:07:12"/>
        <d v="2017-10-18T18:07:00"/>
        <d v="2017-10-01T21:04:00"/>
        <d v="2017-11-18T20:59:50"/>
        <d v="2017-09-25T14:19:48"/>
        <d v="2017-09-25T14:20:07"/>
        <d v="2017-11-27T20:37:41"/>
        <d v="2017-09-04T23:36:34"/>
        <d v="2017-12-02T18:19:00"/>
        <d v="2014-09-19T17:31:49"/>
        <d v="2014-09-19T19:03:53"/>
        <d v="2014-09-20T15:00:42"/>
        <d v="2014-10-12T16:24:19"/>
        <d v="2015-04-30T00:45:52"/>
        <d v="2015-05-02T23:24:39"/>
        <d v="2015-05-02T23:21:25"/>
        <d v="2015-07-12T15:22:57"/>
        <d v="2017-02-18T13:59:21"/>
        <d v="2017-04-02T15:33:10"/>
        <d v="2017-04-15T15:06:12"/>
        <d v="2017-06-10T15:30:24"/>
        <d v="2017-06-10T15:33:29"/>
        <d v="2017-06-10T15:46:36"/>
        <d v="2017-06-10T16:22:10"/>
        <d v="2017-06-10T16:10:06"/>
        <d v="2017-07-18T13:54:32"/>
        <d v="2017-07-28T16:49:00"/>
        <d v="2017-10-15T14:49:12"/>
        <d v="2017-08-30T12:01:00"/>
        <d v="2012-08-31T17:40:34"/>
        <d v="2010-09-12T14:18:39"/>
        <d v="2013-06-28T18:08:28"/>
        <d v="2013-06-29T17:17:55"/>
        <d v="2013-09-28T20:26:06"/>
        <d v="2014-02-25T22:03:20"/>
        <d v="2013-06-19T14:24:05"/>
        <d v="2014-05-16T15:13:37"/>
        <d v="2014-05-16T16:48:47"/>
        <d v="2014-07-17T16:04:08"/>
        <d v="2014-07-17T17:37:57"/>
        <d v="2014-07-17T23:25:43"/>
        <d v="2014-07-18T14:22:47"/>
        <d v="2014-07-17T17:35:00"/>
        <d v="2014-08-03T15:41:38"/>
        <d v="2014-07-10T15:04:00"/>
        <d v="2014-08-16T15:20:37"/>
        <d v="2014-08-23T16:45:46"/>
        <d v="2014-09-09T20:50:42"/>
        <d v="2014-09-09T22:48:26"/>
        <d v="2014-10-03T15:47:44"/>
        <d v="2014-10-11T13:48:46"/>
        <d v="2014-10-11T16:40:06"/>
        <d v="2015-03-06T21:41:34"/>
        <d v="2015-04-17T15:51:23"/>
        <d v="2015-04-29T23:43:02"/>
        <d v="2015-04-30T00:08:34"/>
        <d v="2015-05-02T21:39:27"/>
        <d v="2015-05-02T23:18:27"/>
        <d v="2015-04-29T15:08:36"/>
        <d v="2015-05-02T23:21:43"/>
        <d v="2015-05-02T23:21:47"/>
        <d v="2015-07-15T18:26:07"/>
        <d v="2015-07-16T13:29:34"/>
        <d v="2015-07-16T15:47:00"/>
        <d v="2015-07-05T14:14:26"/>
        <d v="2015-07-05T16:37:19"/>
        <d v="2015-07-27T23:10:05"/>
        <d v="2015-08-02T07:43:00"/>
        <d v="2015-07-30T14:24:58"/>
        <d v="2015-08-03T16:10:54"/>
        <d v="2015-07-31T21:33:35"/>
        <d v="2015-08-17T00:04:57"/>
        <d v="2015-08-29T13:30:00"/>
        <d v="2015-09-03T22:26:34"/>
        <d v="2015-10-08T03:51:34"/>
        <d v="2015-11-15T15:08:14"/>
        <d v="2015-12-28T21:37:57"/>
        <d v="2016-02-01T19:52:49"/>
        <d v="2016-02-17T17:51:19"/>
        <d v="2016-03-08T21:16:37"/>
        <d v="2015-08-27T17:38:32"/>
        <d v="2016-04-08T22:10:00"/>
        <d v="2016-04-10T16:36:59"/>
        <d v="2016-04-10T15:39:09"/>
        <d v="2016-04-10T17:38:41"/>
        <d v="2016-04-15T18:31:42"/>
        <d v="2016-04-16T20:50:10"/>
        <d v="2016-04-24T19:14:43"/>
        <d v="2016-05-07T00:26:40"/>
        <d v="2016-06-25T15:33:55"/>
        <d v="2016-07-07T22:00:00"/>
        <d v="2016-04-15T07:12:00"/>
        <d v="2016-06-23T15:49:16"/>
        <d v="2016-07-22T01:13:00"/>
        <d v="2016-05-25T23:30:00"/>
        <d v="2016-06-26T19:17:00"/>
        <d v="2016-06-06T19:00:00"/>
        <d v="2016-05-25T23:45:00"/>
        <d v="2016-08-28T15:45:00"/>
        <d v="2016-06-15T22:33:20"/>
        <d v="2016-08-31T22:09:32"/>
        <d v="2016-08-02T16:56:00"/>
        <d v="2016-08-06T17:23:00"/>
        <d v="2016-08-05T22:56:01"/>
        <d v="2016-08-05T20:37:17"/>
        <d v="2016-08-26T16:49:54"/>
        <d v="2016-08-26T16:50:04"/>
        <d v="2011-04-29T13:25:00"/>
        <d v="2016-09-30T21:57:39"/>
        <d v="2016-09-30T21:58:28"/>
        <d v="2016-10-18T15:47:51"/>
        <d v="2016-10-18T15:51:23"/>
        <d v="2016-08-04T18:15:39"/>
        <d v="2016-07-13T10:35:00"/>
        <d v="2016-12-27T05:49:41"/>
        <d v="2016-10-22T14:42:31"/>
        <d v="2016-10-22T17:01:37"/>
        <d v="2016-06-04T15:43:00"/>
        <d v="2017-01-01T20:49:00"/>
        <d v="2017-03-29T16:34:10"/>
        <d v="2017-04-03T17:55:02"/>
        <d v="2015-05-30T18:22:00"/>
        <d v="2015-05-30T22:19:00"/>
        <d v="2017-04-14T16:46:00"/>
        <d v="2017-04-15T18:52:43"/>
        <d v="2017-04-16T21:37:00"/>
        <d v="2015-06-12T17:38:00"/>
        <d v="2017-04-18T19:46:00"/>
        <d v="2017-04-18T23:25:00"/>
        <d v="2017-04-18T20:24:00"/>
        <d v="2017-04-22T18:50:28"/>
        <d v="2017-04-27T22:46:05"/>
        <d v="2017-05-06T22:15:00"/>
        <d v="2016-04-29T19:56:32"/>
        <d v="2017-05-18T16:46:44"/>
        <d v="2017-05-23T17:00:00"/>
        <d v="2017-05-29T22:38:00"/>
        <d v="2017-05-29T20:44:28"/>
        <d v="2017-05-31T16:35:00"/>
        <d v="2017-06-01T16:34:00"/>
        <d v="2015-04-11T18:20:00"/>
        <d v="2015-04-25T15:32:00"/>
        <d v="2015-05-02T15:27:00"/>
        <d v="2015-05-03T18:45:00"/>
        <d v="2015-05-09T14:36:00"/>
        <d v="2015-05-10T20:08:00"/>
        <d v="2015-05-16T19:28:00"/>
        <d v="2015-05-24T17:06:00"/>
        <d v="2015-05-30T15:55:00"/>
        <d v="2015-05-31T15:15:00"/>
        <d v="2015-05-31T18:58:00"/>
        <d v="2015-07-12T18:38:00"/>
        <d v="2015-08-01T18:35:00"/>
        <d v="2015-09-08T17:00:00"/>
        <d v="2016-03-20T15:19:00"/>
        <d v="2016-04-16T14:12:00"/>
        <d v="2016-05-08T13:55:00"/>
        <d v="2016-05-21T15:58:00"/>
        <d v="2016-06-01T08:50:00"/>
        <d v="2016-10-30T16:33:00"/>
        <d v="2016-11-05T20:13:00"/>
        <d v="2016-11-06T16:12:00"/>
        <d v="2017-06-02T12:15:36"/>
        <d v="2017-05-25T19:56:00"/>
        <d v="2017-05-25T17:50:00"/>
        <d v="2017-05-27T12:55:00"/>
        <d v="2017-05-27T15:57:00"/>
        <d v="2017-06-11T20:02:00"/>
        <d v="2015-05-31T22:12:00"/>
        <d v="2012-06-03T00:21:00"/>
        <d v="2017-06-10T01:27:00"/>
        <d v="2017-06-16T19:05:00"/>
        <d v="2017-06-17T13:19:00"/>
        <d v="2017-06-18T00:15:32"/>
        <d v="2017-06-17T23:49:12"/>
        <d v="2017-06-17T23:40:41"/>
        <d v="2017-06-17T23:32:36"/>
        <d v="2017-06-17T17:42:08"/>
        <d v="2017-06-18T02:59:49"/>
        <d v="2017-06-18T03:00:52"/>
        <d v="2017-06-17T16:50:50"/>
        <d v="2017-06-17T16:06:19"/>
        <d v="2017-06-17T14:11:43"/>
        <d v="2017-06-17T14:04:10"/>
        <d v="2017-06-18T19:20:47"/>
        <d v="2017-06-18T16:15:14"/>
        <d v="2017-06-21T16:55:00"/>
        <d v="2017-06-21T16:57:00"/>
        <d v="2017-06-21T17:02:00"/>
        <d v="2017-06-21T17:03:00"/>
        <d v="2017-06-21T17:47:00"/>
        <d v="2017-06-21T17:51:00"/>
        <d v="2017-06-21T17:52:00"/>
        <d v="2017-06-21T17:53:00"/>
        <d v="2017-06-15T00:19:20"/>
        <d v="2017-06-24T14:10:07"/>
        <d v="2017-06-24T13:33:19"/>
        <d v="2017-06-24T13:27:11"/>
        <d v="2017-06-16T21:38:56"/>
        <d v="2017-06-23T21:27:00"/>
        <d v="2017-07-01T16:16:39"/>
        <d v="2017-07-01T16:00:27"/>
        <d v="2017-07-01T14:27:46"/>
        <d v="2017-07-01T14:24:12"/>
        <d v="2017-07-01T14:22:57"/>
        <d v="2017-07-01T14:20:51"/>
        <d v="2017-05-28T02:16:00"/>
        <d v="2017-04-29T15:12:00"/>
        <d v="2017-04-29T15:37:00"/>
        <d v="2017-03-04T20:46:00"/>
        <d v="2017-03-25T16:15:00"/>
        <d v="2017-03-26T13:54:00"/>
        <d v="2017-04-02T13:18:00"/>
        <d v="2017-07-04T19:28:54"/>
        <d v="2015-03-15T19:25:00"/>
        <d v="2017-07-09T23:23:00"/>
        <d v="2017-07-06T23:47:02"/>
        <d v="2017-07-13T14:00:00"/>
        <d v="2017-07-13T18:43:00"/>
        <d v="2017-07-15T18:55:00"/>
        <d v="2017-07-18T16:17:05"/>
        <d v="2017-07-18T16:19:57"/>
        <d v="2017-07-19T16:49:49"/>
        <d v="2017-06-25T18:09:50"/>
        <d v="2017-07-25T21:28:55"/>
        <d v="2017-07-31T23:59:21"/>
        <d v="2017-07-20T19:38:00"/>
        <d v="2017-07-21T15:22:00"/>
        <d v="2017-07-21T18:19:00"/>
        <d v="2017-07-21T21:38:00"/>
        <d v="2017-07-21T22:43:00"/>
        <d v="2017-07-30T16:24:00"/>
        <d v="2017-08-04T23:06:11"/>
        <d v="2017-07-28T23:30:00"/>
        <d v="2017-08-10T19:01:42"/>
        <d v="2016-07-07T16:08:46"/>
        <d v="2017-08-12T17:35:20"/>
        <d v="2017-08-20T16:34:31"/>
        <d v="2017-07-27T19:54:00"/>
        <d v="2017-07-28T15:53:00"/>
        <d v="2017-08-23T14:39:34"/>
        <d v="2017-08-24T18:17:00"/>
        <d v="2017-08-28T00:12:45"/>
        <d v="2017-06-24T12:50:44"/>
        <d v="2017-09-03T20:00:01"/>
        <d v="2017-09-07T17:40:00"/>
        <d v="2017-09-07T19:02:00"/>
        <d v="2017-09-08T20:02:00"/>
        <d v="2017-09-10T13:16:00"/>
        <d v="2017-09-10T22:32:27"/>
        <d v="2017-09-09T21:34:00"/>
        <d v="2017-08-29T02:32:00"/>
        <d v="2017-09-20T20:23:37"/>
        <d v="2017-09-08T15:42:01"/>
        <d v="2017-09-20T20:23:40"/>
        <d v="2017-09-23T21:05:41"/>
        <d v="2017-09-23T21:17:00"/>
        <d v="2017-09-20T20:23:56"/>
        <d v="2017-09-20T20:23:59"/>
        <d v="2014-09-16T15:12:00"/>
        <d v="2017-09-30T14:47:25"/>
        <d v="2017-09-30T14:35:04"/>
        <d v="2017-09-30T14:25:41"/>
        <d v="2017-07-26T16:10:20"/>
        <d v="2017-10-07T17:39:50"/>
        <d v="2017-10-07T18:35:53"/>
        <d v="2017-10-07T22:34:43"/>
        <d v="2017-10-07T15:47:19"/>
        <d v="2017-10-07T15:45:02"/>
        <d v="2017-10-07T15:04:46"/>
        <d v="2017-10-07T14:23:18"/>
        <d v="2017-10-07T14:21:11"/>
        <d v="2017-10-07T14:20:02"/>
        <d v="2017-10-07T14:15:29"/>
        <d v="2017-10-07T22:51:00"/>
        <d v="2017-10-13T15:46:00"/>
        <d v="2017-10-14T20:32:13"/>
        <d v="2017-10-09T21:47:00"/>
        <d v="2017-10-18T21:39:01"/>
        <d v="2017-10-21T19:10:40"/>
        <d v="2017-10-22T19:33:52"/>
        <d v="2017-09-10T21:57:43"/>
        <d v="2017-05-20T16:03:00"/>
        <d v="2017-09-16T14:02:13"/>
        <d v="2017-09-18T17:40:14"/>
        <d v="2017-10-30T18:18:00"/>
        <d v="2017-09-22T17:40:00"/>
        <d v="2017-10-11T23:17:54"/>
        <d v="2017-10-26T16:21:00"/>
        <d v="2017-10-26T18:45:00"/>
        <d v="2017-10-26T20:34:00"/>
        <d v="2017-11-11T23:33:00"/>
        <d v="2017-11-11T17:36:31"/>
        <d v="2017-11-17T17:59:06"/>
        <d v="2017-11-19T20:24:00"/>
        <d v="2014-05-02T15:57:00"/>
        <d v="2013-05-11T22:16:42"/>
        <d v="2013-06-29T17:10:39"/>
        <d v="2014-04-03T17:58:55"/>
        <d v="2014-07-17T19:05:58"/>
        <d v="2014-07-18T19:20:58"/>
        <d v="2014-09-10T18:43:25"/>
        <d v="2014-09-19T15:42:54"/>
        <d v="2014-09-20T15:08:23"/>
        <d v="2014-09-10T19:08:30"/>
        <d v="2014-10-11T14:57:09"/>
        <d v="2014-10-11T17:43:21"/>
        <d v="2014-10-12T15:50:45"/>
        <d v="2014-10-11T16:37:30"/>
        <d v="2015-02-08T20:02:07"/>
        <d v="2015-05-02T18:11:41"/>
        <d v="2015-06-02T20:54:29"/>
        <d v="2015-05-29T18:27:41"/>
        <d v="2015-06-02T21:03:33"/>
        <d v="2010-04-22T16:08:00"/>
        <d v="2015-07-06T01:55:01"/>
        <d v="2015-07-05T15:01:24"/>
        <d v="2015-08-03T20:14:28"/>
        <d v="2015-08-03T20:19:29"/>
        <d v="2015-10-10T18:22:38"/>
        <d v="2016-03-28T20:00:00"/>
        <d v="2016-04-12T19:27:33"/>
        <d v="2016-06-14T18:51:28"/>
        <d v="2016-07-05T00:22:27"/>
        <d v="2015-04-03T21:29:00"/>
        <d v="2016-06-11T14:35:43"/>
        <d v="2016-07-12T15:31:04"/>
        <d v="2016-08-08T21:46:46"/>
        <d v="2015-05-09T22:11:00"/>
        <d v="2011-05-08T04:54:00"/>
        <d v="2016-09-27T16:59:00"/>
        <d v="2016-10-01T18:37:18"/>
        <d v="2016-10-14T17:35:36"/>
        <d v="2016-10-30T14:30:00"/>
        <d v="2016-10-30T20:18:00"/>
        <d v="2013-05-24T20:14:00"/>
        <d v="2017-01-24T22:19:00"/>
        <d v="2017-03-14T22:25:00"/>
        <d v="2017-03-14T21:13:00"/>
        <d v="2015-07-03T18:37:00"/>
        <d v="2017-03-29T16:31:52"/>
        <d v="2016-05-08T17:19:00"/>
        <d v="2016-10-14T15:03:00"/>
        <d v="2017-04-02T15:01:58"/>
        <d v="2017-04-12T17:28:06"/>
        <d v="2017-04-12T18:54:40"/>
        <d v="2017-04-18T19:47:00"/>
        <d v="2017-04-20T19:06:45"/>
        <d v="2017-04-21T19:02:22"/>
        <d v="2017-04-21T19:02:27"/>
        <d v="2017-04-11T17:52:00"/>
        <d v="2015-05-25T13:12:00"/>
        <d v="2015-07-16T21:49:00"/>
        <d v="2017-04-28T16:14:22"/>
        <d v="2017-05-13T16:33:00"/>
        <d v="2017-05-15T17:54:23"/>
        <d v="2017-05-14T15:14:00"/>
        <d v="2017-05-20T15:08:08"/>
        <d v="2017-05-20T16:20:00"/>
        <d v="2017-05-26T22:21:00"/>
        <d v="2017-06-05T00:50:30"/>
        <d v="2015-12-26T15:12:00"/>
        <d v="2016-11-06T19:06:00"/>
        <d v="2017-06-03T12:27:42"/>
        <d v="2017-05-27T22:16:00"/>
        <d v="2017-06-17T18:51:26"/>
        <d v="2017-07-04T00:38:35"/>
        <d v="2017-07-01T20:11:05"/>
        <d v="2017-04-28T01:16:37"/>
        <d v="2017-01-13T14:43:28"/>
        <d v="2016-12-29T10:42:41"/>
        <d v="2016-12-19T10:44:37"/>
        <d v="2017-07-16T23:24:01"/>
        <d v="2015-12-28T20:24:56"/>
        <d v="2015-12-28T21:29:02"/>
        <d v="2017-07-19T19:39:39"/>
        <d v="2017-06-25T17:11:00"/>
        <d v="2017-07-24T18:38:41"/>
        <d v="2017-07-28T13:32:57"/>
        <d v="2017-07-28T15:13:50"/>
        <d v="2017-07-21T00:26:00"/>
        <d v="2017-05-27T00:45:50"/>
        <d v="2017-05-27T00:46:15"/>
        <d v="2017-05-27T00:00:55"/>
        <d v="2017-08-13T01:45:00"/>
        <d v="2017-08-17T23:32:00"/>
        <d v="2017-09-14T14:37:00"/>
        <d v="2017-09-13T21:58:47"/>
        <d v="2017-09-20T20:03:41"/>
        <d v="2017-09-23T13:12:20"/>
        <d v="2017-09-13T21:58:17"/>
        <d v="2017-09-27T16:17:24"/>
        <d v="2017-10-01T18:37:03"/>
        <d v="2017-10-01T23:52:00"/>
        <d v="2017-07-10T14:58:15"/>
        <d v="2017-10-05T19:20:34"/>
        <d v="2017-10-07T22:48:00"/>
        <d v="2017-10-18T22:39:14"/>
        <d v="2017-10-22T03:53:00"/>
        <d v="2017-10-24T15:51:00"/>
        <d v="2017-06-23T16:58:00"/>
        <d v="2017-09-10T22:12:51"/>
        <d v="2017-11-03T16:33:44"/>
        <d v="2017-10-27T13:30:00"/>
        <d v="2017-11-05T17:14:48"/>
        <d v="2017-11-12T20:04:00"/>
        <d v="2014-10-18T21:57:00"/>
        <d v="2017-12-06T22:40:21"/>
        <d v="2008-07-18T14:32:52"/>
        <d v="2014-04-03T23:41:30"/>
        <d v="2014-05-16T22:52:04"/>
        <d v="2014-06-29T15:20:39"/>
        <d v="2014-07-17T17:37:01"/>
        <d v="2014-09-09T22:48:16"/>
        <d v="2014-09-10T18:49:43"/>
        <d v="2014-10-10T20:58:36"/>
        <d v="2015-02-08T21:10:46"/>
        <d v="2015-05-03T16:24:08"/>
        <d v="2015-05-02T23:21:33"/>
        <d v="2015-05-02T23:21:38"/>
        <d v="2015-05-02T23:21:54"/>
        <d v="2015-05-02T18:58:08"/>
        <d v="2015-07-05T17:03:40"/>
        <d v="2015-07-05T17:21:14"/>
        <d v="2015-07-27T23:26:43"/>
        <d v="2016-04-24T19:14:30"/>
        <d v="2016-06-30T20:31:11"/>
        <d v="2016-06-23T17:37:31"/>
        <d v="2016-06-30T15:45:17"/>
        <d v="2015-05-30T22:17:00"/>
        <d v="2017-09-10T22:06:07"/>
        <d v="2017-10-26T18:05:00"/>
        <d v="2017-10-26T20:31:00"/>
        <d v="2016-08-06T08:03:00"/>
        <d v="2016-05-31T10:01:00"/>
        <d v="2017-07-02T23:35:00"/>
        <d v="2017-07-20T21:25:00"/>
        <d v="2017-07-28T22:15:00"/>
        <d v="2017-07-28T21:56:00"/>
        <d v="2017-08-11T18:09:00"/>
        <d v="2017-08-12T17:20:00"/>
        <d v="2017-09-15T00:09:00"/>
        <d v="2015-07-18T18:00:17"/>
        <d v="2015-12-16T20:22:37"/>
        <d v="2016-03-05T13:38:55"/>
        <d v="2016-03-18T14:33:28"/>
        <d v="2017-02-05T21:23:24"/>
        <d v="2016-09-04T21:16:00"/>
        <d v="2016-02-14T17:16:00"/>
        <d v="2015-09-05T13:33:00"/>
        <d v="2015-01-19T20:56:00"/>
        <d v="2017-05-06T18:27:00"/>
        <d v="2017-07-06T13:51:00"/>
        <d v="2017-10-19T17:36:00"/>
        <d v="2017-09-28T20:58:00"/>
        <d v="2017-11-11T21:39:00"/>
        <d v="2017-11-11T19:44:00"/>
        <d v="2017-11-11T20:59:00"/>
        <d v="2017-09-29T13:18:00"/>
        <d v="2017-10-01T14:45:00"/>
        <d v="2014-07-17T15:57:51"/>
        <d v="2014-07-18T15:09:35"/>
        <d v="2014-09-10T15:57:13"/>
        <d v="2015-07-12T16:02:04"/>
        <d v="2017-07-18T23:42:22"/>
        <d v="2017-03-24T17:04:00"/>
        <d v="2015-09-08T17:27:00"/>
        <d v="2017-05-27T12:59:00"/>
        <d v="2017-05-26T21:58:00"/>
        <d v="2017-08-29T03:12:00"/>
        <d v="2017-05-27T18:27:00"/>
        <d v="2017-05-27T14:57:00"/>
        <d v="2017-09-30T14:46:17"/>
        <d v="2013-08-05T20:48:02"/>
        <d v="2013-11-10T16:22:39"/>
        <d v="2014-08-09T15:54:53"/>
        <d v="2015-08-15T14:40:28"/>
        <d v="2015-08-10T04:00:17"/>
        <d v="2015-08-11T04:00:38"/>
        <d v="2015-08-11T04:00:26"/>
        <d v="2015-08-29T14:36:34"/>
        <d v="2016-05-07T00:41:39"/>
        <d v="2016-05-30T00:17:30"/>
        <d v="2016-06-15T18:55:49"/>
        <d v="2016-06-15T13:42:10"/>
        <d v="2016-06-16T18:03:10"/>
        <d v="2016-06-18T15:32:15"/>
        <d v="2012-07-10T01:18:08"/>
        <d v="2016-07-16T17:27:00"/>
        <d v="2016-07-07T20:44:00"/>
        <d v="2016-06-21T20:29:00"/>
        <d v="2016-07-19T19:32:56"/>
        <d v="2016-08-17T15:01:58"/>
        <d v="2016-05-21T20:04:00"/>
        <d v="2016-05-18T19:19:00"/>
        <d v="2013-06-11T19:45:00"/>
        <d v="2016-09-05T16:04:20"/>
        <d v="2016-09-14T15:39:05"/>
        <d v="2016-09-16T14:09:51"/>
        <d v="2016-10-09T17:01:00"/>
        <d v="2016-10-17T20:25:23"/>
        <d v="2016-08-18T11:09:00"/>
        <d v="2016-07-04T07:35:00"/>
        <d v="2016-11-05T06:01:00"/>
        <d v="2014-07-09T12:53:00"/>
        <d v="2010-05-25T17:55:00"/>
        <d v="2013-07-17T19:06:00"/>
        <d v="2014-10-02T20:39:00"/>
        <d v="2017-03-28T20:40:00"/>
        <d v="2016-04-26T13:38:01"/>
        <d v="2015-05-09T20:53:00"/>
        <d v="2017-05-14T19:23:00"/>
        <d v="2017-05-29T18:17:16"/>
        <d v="2017-05-29T21:18:49"/>
        <d v="2017-05-28T23:45:27"/>
        <d v="2015-05-02T14:25:00"/>
        <d v="2015-05-10T19:06:00"/>
        <d v="2015-05-16T17:55:00"/>
        <d v="2015-05-31T16:12:00"/>
        <d v="2016-04-23T15:45:00"/>
        <d v="2016-05-21T15:12:00"/>
        <d v="2016-09-25T11:18:00"/>
        <d v="2016-06-01T08:58:00"/>
        <d v="2016-09-24T17:39:00"/>
        <d v="2016-10-02T11:46:00"/>
        <d v="2016-10-15T21:19:00"/>
        <d v="2016-10-22T17:18:00"/>
        <d v="2016-10-30T14:37:00"/>
        <d v="2017-06-02T12:35:46"/>
        <d v="2017-06-06T15:11:00"/>
        <d v="2017-04-22T11:05:00"/>
        <d v="2017-06-13T21:43:19"/>
        <d v="2017-06-16T14:34:11"/>
        <d v="2017-06-01T19:39:41"/>
        <d v="2016-05-01T19:00:00"/>
        <d v="2017-06-26T00:21:31"/>
        <d v="2017-07-02T16:12:39"/>
        <d v="2017-07-02T14:20:46"/>
        <d v="2017-05-14T22:21:00"/>
        <d v="2017-04-01T16:47:00"/>
        <d v="2017-03-25T13:19:00"/>
        <d v="2017-07-02T19:29:00"/>
        <d v="2017-07-06T22:40:58"/>
        <d v="2017-07-18T15:54:29"/>
        <d v="2017-07-04T14:15:44"/>
        <d v="2017-05-26T21:42:40"/>
        <d v="2017-07-23T05:55:00"/>
        <d v="2017-07-07T22:16:35"/>
        <d v="2017-07-30T21:45:16"/>
        <d v="2017-07-22T23:45:08"/>
        <d v="2017-07-31T23:09:00"/>
        <d v="2017-07-29T21:15:00"/>
        <d v="2017-08-03T20:01:46"/>
        <d v="2017-08-04T17:41:21"/>
        <d v="2017-04-25T18:47:17"/>
        <d v="2017-08-07T13:28:00"/>
        <d v="2017-08-02T14:01:00"/>
        <d v="2017-08-10T15:05:37"/>
        <d v="2017-08-17T13:18:08"/>
        <d v="2017-08-07T23:20:24"/>
        <d v="2017-08-20T11:25:00"/>
        <d v="2017-08-10T15:09:00"/>
        <d v="2017-08-24T20:36:38"/>
        <d v="2017-08-28T15:02:00"/>
        <d v="2017-08-30T15:05:00"/>
        <d v="2017-09-02T16:02:09"/>
        <d v="2017-09-02T17:36:53"/>
        <d v="2017-09-04T00:09:25"/>
        <d v="2017-09-13T14:57:50"/>
        <d v="2017-09-13T15:12:00"/>
        <d v="2017-09-22T17:11:00"/>
        <d v="2017-09-28T16:27:00"/>
        <d v="2017-09-29T19:13:37"/>
        <d v="2017-07-25T23:31:21"/>
        <d v="2017-10-07T22:57:49"/>
        <d v="2017-10-07T13:53:17"/>
        <d v="2017-08-11T22:08:42"/>
        <d v="2017-09-16T13:34:00"/>
        <d v="2014-05-01T22:53:00"/>
        <d v="2015-07-18T20:40:44"/>
        <d v="2016-05-19T13:16:00"/>
        <d v="2015-04-03T21:40:00"/>
        <d v="2014-04-02T22:32:00"/>
        <d v="2016-10-03T16:13:14"/>
        <d v="2017-01-22T15:08:16"/>
        <d v="2017-02-28T21:39:32"/>
        <d v="2017-04-14T16:51:00"/>
        <d v="2017-06-06T21:13:00"/>
        <d v="2017-05-19T16:34:33"/>
        <d v="2016-12-14T18:42:01"/>
        <d v="2017-09-23T15:36:29"/>
        <d v="2016-12-31T16:21:00"/>
        <d v="2017-12-06T11:57:47"/>
        <d v="2015-01-21T22:33:11"/>
        <d v="2015-05-13T00:08:59"/>
        <d v="2015-10-28T19:34:40"/>
        <d v="2017-04-15T17:36:07"/>
        <d v="2017-05-26T17:16:00"/>
        <d v="2017-05-26T22:05:00"/>
        <d v="2017-05-27T14:49:00"/>
        <d v="2017-07-22T20:58:00"/>
        <d v="2017-09-30T19:24:48"/>
        <d v="2017-09-30T14:53:09"/>
        <d v="2013-06-20T15:38:22"/>
        <d v="2013-06-19T14:23:09"/>
        <d v="2014-09-10T20:04:48"/>
        <d v="2014-09-10T19:07:04"/>
        <d v="2015-10-08T14:36:22"/>
        <d v="2015-10-10T17:24:37"/>
        <d v="2016-11-06T01:48:53"/>
        <d v="2016-12-18T03:51:53"/>
        <d v="2017-02-17T19:15:18"/>
        <d v="2017-03-10T13:24:59"/>
        <d v="2017-03-25T19:40:00"/>
        <d v="2017-04-23T07:58:45"/>
        <d v="2017-02-17T18:34:11"/>
        <d v="2017-04-30T19:43:00"/>
        <d v="2017-04-06T01:54:44"/>
        <d v="2017-05-27T16:54:55"/>
        <d v="2015-04-12T16:58:00"/>
        <d v="2016-04-23T12:08:00"/>
        <d v="2017-06-24T17:49:31"/>
        <d v="2017-09-09T21:36:00"/>
        <d v="2017-09-11T20:37:05"/>
        <d v="2017-09-20T20:18:58"/>
        <d v="2017-09-20T20:22:35"/>
        <d v="2017-09-22T16:45:14"/>
        <d v="2017-10-01T21:42:42"/>
        <d v="2017-10-03T18:27:00"/>
        <d v="2017-10-04T15:21:28"/>
        <d v="2017-05-10T23:06:45"/>
        <d v="2017-10-07T18:30:22"/>
        <d v="2017-10-07T14:12:27"/>
        <d v="2017-10-19T19:12:44"/>
        <d v="2017-10-11T23:01:01"/>
        <d v="2017-11-10T18:54:24"/>
        <d v="2017-11-12T23:22:00"/>
        <d v="2017-11-03T23:45:38"/>
        <d v="2017-11-14T22:03:45"/>
        <d v="2017-11-15T22:21:16"/>
        <d v="2017-11-16T17:49:23"/>
        <d v="2012-08-20T19:14:44"/>
        <d v="2009-01-25T15:31:21"/>
        <d v="2013-03-05T19:42:15"/>
        <d v="2013-04-15T00:13:47"/>
        <d v="2013-05-11T15:03:00"/>
        <d v="2013-07-06T21:23:37"/>
        <d v="2013-07-05T19:02:00"/>
        <d v="2013-09-28T20:41:53"/>
        <d v="2014-04-27T22:02:43"/>
        <d v="2014-04-17T21:56:53"/>
        <d v="2014-05-16T15:51:16"/>
        <d v="2014-05-16T16:38:42"/>
        <d v="2014-05-19T13:17:02"/>
        <d v="2014-05-22T18:55:26"/>
        <d v="2014-05-24T16:38:32"/>
        <d v="2014-05-24T19:38:24"/>
        <d v="2014-05-26T13:48:51"/>
        <d v="2014-06-03T20:36:41"/>
        <d v="2014-06-03T20:43:51"/>
        <d v="2014-06-03T20:46:29"/>
        <d v="2014-06-03T20:53:14"/>
        <d v="2014-06-03T20:53:17"/>
        <d v="2014-06-06T17:14:02"/>
        <d v="2014-06-14T09:50:57"/>
        <d v="2014-08-16T16:28:54"/>
        <d v="2014-09-09T20:48:54"/>
        <d v="2014-09-10T18:53:47"/>
        <d v="2014-10-03T15:47:27"/>
        <d v="2014-09-28T22:31:56"/>
        <d v="2014-10-11T14:57:40"/>
        <d v="2014-10-11T15:23:41"/>
        <d v="2014-10-21T18:45:58"/>
        <d v="2014-11-01T16:37:06"/>
        <d v="2015-02-08T20:47:41"/>
        <d v="2015-03-02T22:24:25"/>
        <d v="2015-03-02T23:28:20"/>
        <d v="2015-03-22T22:23:54"/>
        <d v="2015-03-24T15:25:34"/>
        <d v="2015-03-27T18:51:01"/>
        <d v="2015-04-04T16:46:05"/>
        <d v="2015-03-30T22:24:17"/>
        <d v="2015-04-14T16:08:27"/>
        <d v="2015-04-30T23:54:01"/>
        <d v="2015-05-02T05:06:26"/>
        <d v="2015-05-02T23:22:14"/>
        <d v="2015-05-05T23:56:25"/>
        <d v="2015-05-10T19:37:49"/>
        <d v="2009-07-02T05:05:16"/>
        <d v="2015-05-21T23:18:21"/>
        <d v="2015-05-24T16:15:34"/>
        <d v="2015-05-31T04:07:18"/>
        <d v="2015-06-14T16:43:54"/>
        <d v="2015-06-17T17:22:23"/>
        <d v="2015-06-17T20:09:41"/>
        <d v="2015-07-03T13:52:53"/>
        <d v="2015-07-13T15:24:54"/>
        <d v="2015-07-15T18:30:34"/>
        <d v="2015-07-16T14:23:17"/>
        <d v="2015-07-13T18:35:08"/>
        <d v="2015-07-17T07:13:42"/>
        <d v="2015-07-05T16:58:30"/>
        <d v="2015-07-25T20:23:17"/>
        <d v="2015-08-03T20:14:52"/>
        <d v="2015-08-11T01:20:05"/>
        <d v="2010-05-20T21:53:42"/>
        <d v="2015-08-23T01:34:32"/>
        <d v="2015-08-24T18:54:01"/>
        <d v="2015-05-25T21:10:50"/>
        <d v="2015-10-17T16:27:16"/>
        <d v="2015-06-24T14:09:00"/>
        <d v="2015-12-12T19:26:11"/>
        <d v="2015-12-12T19:10:03"/>
        <d v="2016-01-24T19:35:07"/>
        <d v="2016-02-24T19:07:13"/>
        <d v="2016-02-25T22:04:16"/>
        <d v="2016-02-27T21:09:07"/>
        <d v="2015-07-24T22:30:25"/>
        <d v="2016-03-04T19:35:54"/>
        <d v="2013-05-10T21:17:48"/>
        <d v="2016-03-30T20:56:32"/>
        <d v="2016-04-03T15:38:48"/>
        <d v="2016-04-12T21:06:46"/>
        <d v="2016-04-16T22:01:58"/>
        <d v="2016-04-14T19:33:30"/>
        <d v="2016-04-15T16:20:31"/>
        <d v="2016-04-16T23:05:20"/>
        <d v="2016-04-21T23:53:44"/>
        <d v="2016-04-26T18:20:26"/>
        <d v="2016-04-19T17:55:09"/>
        <d v="2016-04-19T17:55:31"/>
        <d v="2016-05-09T20:08:13"/>
        <d v="2016-05-20T15:28:35"/>
        <d v="2016-05-20T18:27:09"/>
        <d v="2016-05-20T16:28:38"/>
        <d v="2016-05-20T18:28:46"/>
        <d v="2016-05-20T14:41:20"/>
        <d v="2016-05-21T13:17:03"/>
        <d v="2016-05-21T13:27:46"/>
        <d v="2016-05-21T13:56:18"/>
        <d v="2016-05-21T13:56:35"/>
        <d v="2016-05-22T20:56:58"/>
        <d v="2016-06-11T18:59:56"/>
        <d v="2016-06-18T14:30:33"/>
        <d v="2016-06-14T18:45:12"/>
        <d v="2016-06-30T22:00:19"/>
        <d v="2016-07-03T23:47:08"/>
        <d v="2016-07-04T14:24:49"/>
        <d v="2016-07-01T21:17:57"/>
        <d v="2010-07-31T12:31:00"/>
        <d v="2011-07-18T12:16:00"/>
        <d v="2013-05-25T15:05:00"/>
        <d v="2011-06-12T10:30:00"/>
        <d v="2012-05-05T17:30:00"/>
        <d v="2011-05-30T09:33:00"/>
        <d v="2013-06-18T11:32:00"/>
        <d v="2015-07-29T01:40:00"/>
        <d v="2016-07-10T23:09:00"/>
        <d v="2016-07-11T12:21:19"/>
        <d v="2016-07-18T01:52:03"/>
        <d v="2016-07-08T01:59:12"/>
        <d v="2016-07-21T14:15:38"/>
        <d v="2016-07-09T23:30:00"/>
        <d v="2015-08-12T19:46:09"/>
        <d v="2016-08-06T14:27:56"/>
        <d v="2016-08-06T22:28:34"/>
        <d v="2011-09-11T15:31:00"/>
        <d v="2016-07-07T23:00:35"/>
        <d v="2016-06-26T20:20:00"/>
        <d v="2016-08-06T22:37:15"/>
        <d v="2016-08-02T12:36:00"/>
        <d v="2015-11-07T17:42:56"/>
        <d v="2016-08-16T18:59:20"/>
        <d v="2016-07-10T01:10:52"/>
        <d v="2015-07-05T18:26:00"/>
        <d v="2016-07-25T00:04:42"/>
        <d v="2016-04-09T00:10:39"/>
        <d v="2015-02-09T20:37:08"/>
        <d v="2016-04-04T05:12:00"/>
        <d v="2016-03-23T17:19:00"/>
        <d v="2016-09-04T23:32:14"/>
        <d v="2016-08-22T16:49:00"/>
        <d v="2016-09-03T18:03:48"/>
        <d v="2012-09-02T15:37:29"/>
        <d v="2016-09-03T19:06:38"/>
        <d v="2016-07-09T18:10:11"/>
        <d v="2016-08-24T15:11:14"/>
        <d v="2016-09-02T23:20:17"/>
        <d v="2016-05-02T00:19:47"/>
        <d v="2016-09-17T13:53:17"/>
        <d v="2016-09-18T17:00:45"/>
        <d v="2016-09-19T18:40:24"/>
        <d v="2011-05-08T06:05:00"/>
        <d v="2016-04-02T15:21:00"/>
        <d v="2016-09-27T16:47:00"/>
        <d v="2014-03-30T19:58:00"/>
        <d v="2016-10-09T17:00:00"/>
        <d v="2016-10-12T16:34:00"/>
        <d v="2016-10-22T18:47:24"/>
        <d v="2016-10-23T16:16:23"/>
        <d v="2016-09-16T03:23:08"/>
        <d v="2016-08-03T14:28:00"/>
        <d v="2016-07-17T18:40:00"/>
        <d v="2016-11-02T22:24:46"/>
        <d v="2016-11-16T01:05:58"/>
        <d v="2016-11-11T18:41:00"/>
        <d v="2016-11-15T08:13:00"/>
        <d v="2016-04-15T21:41:00"/>
        <d v="2016-09-22T22:09:38"/>
        <d v="2016-10-01T21:22:39"/>
        <d v="2016-09-07T22:38:00"/>
        <d v="2016-12-05T00:39:12"/>
        <d v="2016-11-19T02:27:17"/>
        <d v="2013-09-14T17:51:00"/>
        <d v="2016-12-24T20:12:18"/>
        <d v="2014-07-16T09:09:00"/>
        <d v="2014-08-01T23:51:00"/>
        <d v="2015-05-11T12:46:00"/>
        <d v="2016-03-15T18:07:19"/>
        <d v="2016-09-20T12:23:00"/>
        <d v="2017-01-03T15:16:41"/>
        <d v="2012-06-28T15:36:00"/>
        <d v="2013-10-06T14:00:33"/>
        <d v="2017-01-15T20:57:34"/>
        <d v="2016-04-16T14:53:21"/>
        <d v="2016-12-30T18:53:26"/>
        <d v="2017-01-21T23:08:46"/>
        <d v="2015-06-15T04:46:00"/>
        <d v="2017-02-10T20:27:12"/>
        <d v="2017-02-20T21:31:20"/>
        <d v="2017-01-26T17:45:38"/>
        <d v="2017-02-24T21:01:17"/>
        <d v="2017-03-16T21:30:00"/>
        <d v="2017-03-17T19:44:00"/>
        <d v="2017-03-21T02:14:59"/>
        <d v="2017-03-23T17:15:00"/>
        <d v="2016-05-18T19:35:00"/>
        <d v="2017-03-27T18:27:00"/>
        <d v="2016-05-12T20:00:56"/>
        <d v="2017-03-19T22:24:55"/>
        <d v="2015-08-08T00:16:32"/>
        <d v="2017-04-07T04:52:00"/>
        <d v="2017-01-24T21:03:29"/>
        <d v="2017-04-04T15:28:00"/>
        <d v="2017-04-05T15:58:00"/>
        <d v="2017-04-05T18:48:00"/>
        <d v="2016-03-13T17:57:20"/>
        <d v="2017-03-08T18:51:20"/>
        <d v="2017-04-09T15:54:48"/>
        <d v="2016-05-01T16:48:00"/>
        <d v="2016-05-25T20:57:30"/>
        <d v="2017-04-13T17:09:56"/>
        <d v="2017-04-13T23:44:54"/>
        <d v="2017-04-14T19:36:10"/>
        <d v="2017-04-14T14:33:28"/>
        <d v="2017-04-15T20:45:31"/>
        <d v="2017-04-16T00:59:45"/>
        <d v="2017-04-15T22:38:55"/>
        <d v="2017-04-16T19:17:00"/>
        <d v="2017-04-16T19:18:00"/>
        <d v="2017-04-18T20:19:00"/>
        <d v="2017-04-13T13:11:00"/>
        <d v="2017-04-12T18:24:00"/>
        <d v="2017-04-19T15:44:49"/>
        <d v="2017-04-20T17:58:39"/>
        <d v="2017-04-20T16:49:44"/>
        <d v="2017-04-18T19:16:00"/>
        <d v="2017-04-21T16:07:25"/>
        <d v="2017-04-22T20:21:00"/>
        <d v="2017-04-22T14:31:31"/>
        <d v="2017-04-22T21:23:00"/>
        <d v="2017-04-21T21:20:00"/>
        <d v="2017-04-18T21:05:07"/>
        <d v="2014-01-01T17:04:00"/>
        <d v="2017-05-12T15:20:32"/>
        <d v="2017-05-11T19:39:55"/>
        <d v="2017-05-10T18:41:59"/>
        <d v="2017-05-12T21:05:00"/>
        <d v="2017-05-10T21:14:52"/>
        <d v="2017-05-12T00:27:00"/>
        <d v="2017-05-24T14:34:00"/>
        <d v="2017-05-28T17:33:00"/>
        <d v="2017-05-28T21:06:00"/>
        <d v="2017-05-29T20:36:09"/>
        <d v="2017-06-04T13:31:25"/>
        <d v="2017-06-04T14:01:55"/>
        <d v="2017-06-04T14:13:59"/>
        <d v="2017-06-04T01:06:31"/>
        <d v="2017-06-01T20:12:00"/>
        <d v="2017-06-04T14:03:01"/>
        <d v="2015-05-10T20:15:00"/>
        <d v="2015-05-24T12:45:00"/>
        <d v="2017-06-03T12:42:24"/>
        <d v="2017-05-26T17:05:00"/>
        <d v="2017-06-12T15:37:32"/>
        <d v="2017-06-12T15:46:53"/>
        <d v="2017-06-14T01:49:00"/>
        <d v="2017-06-15T14:04:00"/>
        <d v="2017-06-16T19:04:00"/>
        <d v="2017-06-17T12:31:00"/>
        <d v="2017-06-19T17:11:21"/>
        <d v="2017-06-18T15:50:00"/>
        <d v="2017-06-18T16:15:02"/>
        <d v="2017-06-16T05:12:00"/>
        <d v="2017-06-14T05:48:00"/>
        <d v="2017-06-21T18:08:00"/>
        <d v="2017-05-26T12:09:00"/>
        <d v="2009-09-17T13:56:00"/>
        <d v="2017-06-20T01:08:13"/>
        <d v="2017-06-21T21:11:00"/>
        <d v="2017-06-24T01:34:10"/>
        <d v="2017-06-24T19:48:36"/>
        <d v="2017-06-25T15:47:00"/>
        <d v="2017-06-25T19:41:58"/>
        <d v="2017-05-30T13:27:00"/>
        <d v="2017-06-26T17:41:26"/>
        <d v="2017-06-26T15:27:00"/>
        <d v="2017-06-27T15:41:42"/>
        <d v="2017-07-01T22:47:00"/>
        <d v="2017-05-27T15:45:28"/>
        <d v="2017-07-01T15:27:00"/>
        <d v="2017-05-16T20:14:00"/>
        <d v="2017-07-03T22:50:00"/>
        <d v="2015-07-26T22:01:07"/>
        <d v="2017-07-02T22:28:00"/>
        <d v="2017-07-06T15:27:38"/>
        <d v="2017-07-06T21:51:42"/>
        <d v="2017-07-07T22:17:24"/>
        <d v="2017-07-08T18:31:17"/>
        <d v="2017-07-09T01:13:05"/>
        <d v="2017-07-08T14:46:00"/>
        <d v="2017-07-08T13:36:00"/>
        <d v="2017-07-06T14:54:00"/>
        <d v="2017-07-07T23:30:00"/>
        <d v="2017-07-12T18:29:12"/>
        <d v="2017-07-15T14:18:22"/>
        <d v="2017-07-15T14:10:55"/>
        <d v="2017-07-15T14:17:17"/>
        <d v="2017-07-12T00:49:00"/>
        <d v="2017-07-12T00:53:00"/>
        <d v="2017-07-13T00:16:00"/>
        <d v="2017-07-14T00:45:00"/>
        <d v="2017-07-15T00:22:00"/>
        <d v="2017-07-15T00:26:00"/>
        <d v="2017-07-15T18:56:00"/>
        <d v="2017-07-09T14:00:00"/>
        <d v="2017-02-23T19:39:17"/>
        <d v="2017-01-13T18:39:00"/>
        <d v="2016-12-29T10:42:02"/>
        <d v="2016-12-20T10:46:56"/>
        <d v="2017-07-06T13:53:00"/>
        <d v="2016-12-19T10:49:36"/>
        <d v="2016-04-05T09:56:19"/>
        <d v="2015-07-27T20:12:35"/>
        <d v="2015-08-09T18:15:21"/>
        <d v="2016-06-22T20:29:02"/>
        <d v="2016-06-10T16:45:33"/>
        <d v="2016-04-24T11:19:54"/>
        <d v="2016-04-20T17:24:34"/>
        <d v="2016-04-13T19:09:57"/>
        <d v="2015-12-28T20:03:02"/>
        <d v="2015-12-15T13:34:23"/>
        <d v="2015-12-12T20:07:04"/>
        <d v="2015-09-19T18:03:16"/>
        <d v="2017-07-17T22:18:35"/>
        <d v="2017-07-18T14:24:58"/>
        <d v="2017-07-18T16:47:47"/>
        <d v="2017-04-02T21:14:42"/>
        <d v="2017-07-20T21:21:00"/>
        <d v="2017-07-15T14:18:00"/>
        <d v="2017-07-22T23:23:12"/>
        <d v="2017-07-24T18:52:35"/>
        <d v="2017-07-25T17:26:00"/>
        <d v="2017-07-26T18:37:58"/>
        <d v="2017-07-26T18:13:00"/>
        <d v="2017-07-27T23:45:00"/>
        <d v="2017-07-28T02:28:10"/>
        <d v="2017-06-03T06:19:00"/>
        <d v="2017-07-30T17:52:00"/>
        <d v="2017-07-31T10:44:24"/>
        <d v="2017-07-28T14:29:41"/>
        <d v="2017-05-21T21:29:42"/>
        <d v="2017-08-01T10:37:41"/>
        <d v="2017-07-21T00:27:00"/>
        <d v="2017-07-28T23:27:17"/>
        <d v="2017-08-03T15:22:00"/>
        <d v="2017-08-02T13:59:58"/>
        <d v="2017-08-03T15:56:24"/>
        <d v="2017-08-03T15:01:00"/>
        <d v="2017-08-05T16:15:00"/>
        <d v="2016-11-15T02:30:35"/>
        <d v="2017-07-19T15:47:16"/>
        <d v="2017-08-05T18:57:00"/>
        <d v="2017-08-05T19:18:00"/>
        <d v="2017-08-05T18:46:58"/>
        <d v="2017-08-08T00:18:00"/>
        <d v="2017-08-09T23:36:00"/>
        <d v="2017-08-10T15:16:45"/>
        <d v="2015-02-10T18:22:00"/>
        <d v="2017-08-12T02:28:06"/>
        <d v="2017-08-07T22:47:31"/>
        <d v="2017-08-09T00:30:40"/>
        <d v="2017-05-26T23:38:05"/>
        <d v="2015-02-10T18:25:00"/>
        <d v="2017-08-12T14:10:00"/>
        <d v="2017-07-11T15:09:05"/>
        <d v="2017-08-13T13:29:00"/>
        <d v="2017-08-15T15:21:57"/>
        <d v="2017-08-15T23:25:00"/>
        <d v="2017-08-16T23:53:00"/>
        <d v="2017-08-17T17:34:05"/>
        <d v="2017-08-17T18:52:56"/>
        <d v="2017-08-18T17:27:00"/>
        <d v="2017-08-08T14:33:00"/>
        <d v="2017-08-18T18:43:39"/>
        <d v="2017-08-20T18:47:00"/>
        <d v="2017-08-21T16:35:29"/>
        <d v="2017-08-09T17:01:00"/>
        <d v="2017-08-03T00:33:28"/>
        <d v="2017-08-15T14:54:00"/>
        <d v="2017-08-20T22:54:58"/>
        <d v="2017-08-18T15:05:00"/>
        <d v="2017-08-19T00:01:54"/>
        <d v="2017-08-23T14:13:16"/>
        <d v="2017-08-23T17:07:07"/>
        <d v="2017-08-23T22:00:00"/>
        <d v="2017-08-20T21:55:00"/>
        <d v="2017-07-27T21:22:00"/>
        <d v="2017-08-27T02:28:23"/>
        <d v="2017-08-26T19:24:11"/>
        <d v="2017-08-26T18:25:39"/>
        <d v="2017-08-28T16:59:00"/>
        <d v="2017-08-30T18:34:47"/>
        <d v="2017-08-04T19:30:21"/>
        <d v="2017-09-01T20:51:48"/>
        <d v="2017-08-23T17:13:00"/>
        <d v="2017-09-02T21:41:27"/>
        <d v="2017-09-04T20:49:00"/>
        <d v="2017-09-05T21:20:21"/>
        <d v="2017-09-08T19:10:00"/>
        <d v="2017-09-09T22:33:00"/>
        <d v="2017-09-09T22:53:00"/>
        <d v="2017-09-10T16:11:29"/>
        <d v="2017-09-12T00:33:24"/>
        <d v="2017-09-12T12:00:42"/>
        <d v="2017-09-10T21:31:35"/>
        <d v="2017-08-07T20:54:21"/>
        <d v="2017-09-01T18:23:00"/>
        <d v="2017-07-16T02:01:47"/>
        <d v="2017-09-16T04:10:51"/>
        <d v="2017-09-18T18:20:00"/>
        <d v="2017-09-18T18:23:00"/>
        <d v="2017-09-18T18:31:00"/>
        <d v="2015-08-29T05:09:59"/>
        <d v="2017-06-02T22:57:12"/>
        <d v="2017-09-19T20:30:29"/>
        <d v="2017-09-19T00:28:21"/>
        <d v="2017-09-20T20:12:00"/>
        <d v="2017-09-20T00:08:00"/>
        <d v="2017-09-22T15:51:00"/>
        <d v="2017-09-23T13:15:48"/>
        <d v="2017-09-20T20:18:04"/>
        <d v="2017-09-28T20:40:00"/>
        <d v="2017-09-20T23:25:00"/>
        <d v="2017-09-03T13:16:54"/>
        <d v="2017-09-30T20:47:23"/>
        <d v="2017-09-30T22:59:15"/>
        <d v="2017-10-01T18:31:09"/>
        <d v="2017-10-01T18:42:43"/>
        <d v="2017-10-01T20:47:16"/>
        <d v="2017-09-04T00:02:44"/>
        <d v="2017-06-18T01:11:45"/>
        <d v="2017-05-22T00:26:58"/>
        <d v="2017-10-02T16:30:11"/>
        <d v="2017-10-04T15:35:57"/>
        <d v="2017-10-04T17:17:08"/>
        <d v="2017-08-26T13:17:03"/>
        <d v="2017-09-22T02:24:05"/>
        <d v="2017-09-27T14:22:45"/>
        <d v="2017-09-16T16:50:58"/>
        <d v="2017-05-02T13:23:00"/>
        <d v="2017-03-28T19:36:00"/>
        <d v="2015-03-26T18:20:39"/>
        <d v="2017-10-03T18:08:19"/>
        <d v="2017-10-08T18:07:04"/>
        <d v="2017-10-08T17:49:34"/>
        <d v="2017-10-10T23:24:36"/>
        <d v="2017-09-06T20:46:00"/>
        <d v="2017-07-23T21:36:00"/>
        <d v="2017-08-04T00:11:56"/>
        <d v="2017-10-14T15:02:54"/>
        <d v="2017-10-13T15:58:00"/>
        <d v="2017-10-13T16:06:00"/>
        <d v="2017-10-13T22:05:00"/>
        <d v="2017-10-13T22:07:00"/>
        <d v="2017-10-13T22:09:00"/>
        <d v="2017-10-13T22:18:00"/>
        <d v="2017-10-09T21:59:00"/>
        <d v="2017-10-14T23:39:59"/>
        <d v="2017-10-14T22:47:22"/>
        <d v="2017-10-10T21:42:00"/>
        <d v="2017-10-18T23:45:00"/>
        <d v="2017-10-19T00:12:50"/>
        <d v="2017-10-19T00:18:09"/>
        <d v="2017-10-19T15:14:00"/>
        <d v="2017-10-18T22:41:30"/>
        <d v="2017-10-14T16:47:00"/>
        <d v="2017-10-22T17:45:35"/>
        <d v="2017-10-22T16:08:52"/>
        <d v="2017-10-22T16:02:23"/>
        <d v="2017-10-22T15:18:28"/>
        <d v="2017-10-22T15:16:34"/>
        <d v="2017-10-22T21:21:00"/>
        <d v="2017-10-22T23:30:35"/>
        <d v="2017-10-21T16:30:38"/>
        <d v="2017-10-23T16:39:00"/>
        <d v="2017-10-24T15:26:00"/>
        <d v="2017-10-18T20:55:34"/>
        <d v="2017-09-26T14:18:32"/>
        <d v="2016-03-14T17:05:00"/>
        <d v="2017-10-26T23:45:04"/>
        <d v="2017-08-21T18:06:16"/>
        <d v="2017-10-20T21:33:00"/>
        <d v="2017-10-19T22:58:00"/>
        <d v="2017-10-31T17:44:29"/>
        <d v="2017-10-30T14:49:00"/>
        <d v="2017-09-27T23:09:00"/>
        <d v="2017-11-03T21:38:00"/>
        <d v="2017-11-03T16:54:13"/>
        <d v="2017-11-04T15:21:56"/>
        <d v="2017-11-05T17:21:19"/>
        <d v="2017-10-31T21:09:01"/>
        <d v="2017-11-04T15:36:42"/>
        <d v="2017-11-04T15:54:38"/>
        <d v="2017-11-04T16:07:48"/>
        <d v="2016-08-07T00:20:14"/>
        <d v="2017-08-29T12:23:00"/>
        <d v="2017-10-26T17:27:00"/>
        <d v="2017-11-05T22:05:00"/>
        <d v="2017-11-05T22:08:00"/>
        <d v="2017-11-05T22:23:00"/>
        <d v="2017-11-05T22:27:00"/>
        <d v="2017-11-05T22:37:00"/>
        <d v="2017-11-05T22:42:00"/>
        <d v="2017-11-10T20:13:00"/>
        <d v="2017-11-11T00:39:14"/>
        <d v="2017-11-11T17:59:08"/>
        <d v="2017-04-08T16:23:58"/>
        <d v="2017-11-14T21:13:03"/>
        <d v="2017-11-16T00:06:08"/>
        <d v="2017-11-16T18:20:13"/>
        <d v="2017-11-17T01:55:25"/>
        <d v="2017-10-22T02:41:00"/>
        <d v="2017-10-17T20:20:22"/>
        <d v="2017-10-22T11:56:38"/>
        <d v="2017-11-18T17:44:42"/>
        <d v="2017-11-26T19:45:00"/>
        <d v="2017-11-26T19:08:14"/>
        <d v="2017-09-28T03:30:00"/>
        <d v="2017-12-01T19:58:00"/>
        <d v="2017-12-01T20:03:00"/>
        <d v="2017-12-01T22:18:00"/>
        <d v="2017-12-05T04:24:00"/>
        <d v="2017-12-06T18:59:46"/>
        <d v="2017-12-07T04:21:13"/>
        <d v="2017-05-26T21:12:00"/>
        <d v="2017-05-26T20:53:00"/>
        <d v="2017-06-18T15:08:20"/>
        <d v="2017-06-18T14:34:19"/>
        <d v="2014-10-25T02:22:01"/>
        <d v="2014-10-25T02:22:40"/>
        <d v="2015-07-15T19:57:18"/>
        <d v="2015-07-20T21:10:29"/>
        <d v="2016-04-08T22:09:06"/>
        <d v="2016-04-13T18:26:45"/>
        <d v="2017-04-18T19:44:00"/>
        <d v="2017-04-18T21:53:00"/>
        <d v="2017-05-23T22:11:00"/>
        <d v="2017-05-29T20:55:00"/>
        <d v="2017-07-08T15:53:13"/>
        <d v="2017-07-14T21:52:23"/>
        <d v="2017-07-17T22:50:49"/>
        <d v="2017-08-13T15:44:00"/>
        <d v="2017-08-13T16:29:00"/>
        <d v="2017-10-03T18:33:35"/>
        <d v="2017-10-13T15:57:00"/>
        <d v="2017-10-13T16:00:00"/>
        <d v="2017-10-14T20:10:45"/>
        <d v="2017-10-17T19:06:52"/>
        <d v="2017-10-26T16:14:00"/>
        <d v="2017-10-26T20:28:00"/>
        <d v="2017-11-17T16:25:29"/>
        <d v="2017-11-17T16:34:58"/>
        <d v="2017-11-17T20:22:08"/>
        <d v="2017-11-19T18:09:31"/>
        <d v="2017-11-25T20:35:05"/>
        <d v="2017-06-17T17:00:32"/>
        <d v="2017-06-17T16:58:32"/>
        <d v="2016-08-07T17:34:29"/>
        <d v="2016-09-28T18:12:37"/>
        <d v="2017-09-11T19:11:55"/>
        <d v="2016-06-25T16:08:51"/>
        <d v="2012-04-07T22:51:42"/>
        <d v="2013-05-19T17:50:28"/>
        <d v="2013-08-25T01:56:50"/>
        <d v="2015-10-04T17:06:35"/>
        <d v="2016-06-14T00:11:52"/>
        <d v="2016-07-08T23:22:00"/>
        <d v="2016-08-07T17:39:09"/>
        <d v="2016-05-09T21:42:08"/>
        <d v="2016-08-27T22:00:00"/>
        <d v="2016-08-24T00:23:21"/>
        <d v="2015-07-31T19:59:25"/>
        <d v="2016-09-05T17:53:18"/>
        <d v="2015-08-28T18:34:00"/>
        <d v="2016-08-30T16:37:19"/>
        <d v="2016-08-21T16:55:04"/>
        <d v="2016-10-13T03:30:50"/>
        <d v="2014-07-27T15:09:00"/>
        <d v="2017-01-10T20:27:14"/>
        <d v="2014-08-07T21:15:43"/>
        <d v="2016-08-21T15:52:06"/>
        <d v="2015-08-22T15:44:00"/>
        <d v="2017-05-03T20:45:00"/>
        <d v="2012-09-15T12:26:00"/>
        <d v="2017-06-16T00:05:00"/>
        <d v="2013-07-26T16:36:00"/>
        <d v="2017-07-01T01:43:50"/>
        <d v="2017-07-01T01:29:04"/>
        <d v="2017-07-02T17:42:11"/>
        <d v="2017-06-25T22:14:00"/>
        <d v="2017-06-26T18:36:00"/>
        <d v="2017-06-18T16:10:35"/>
        <d v="2017-07-04T21:20:45"/>
        <d v="2017-07-16T17:54:01"/>
        <d v="2017-07-16T17:54:55"/>
        <d v="2017-08-16T17:03:51"/>
        <d v="2017-08-18T15:23:00"/>
        <d v="2017-08-18T14:50:00"/>
        <d v="2017-08-23T20:07:43"/>
        <d v="2017-09-08T17:45:33"/>
        <d v="2016-08-15T19:07:00"/>
        <d v="2017-09-15T03:27:46"/>
        <d v="2017-09-30T18:56:51"/>
        <d v="2017-12-02T23:04:29"/>
        <d v="2017-08-04T16:10:59"/>
        <d v="2017-09-10T18:27:37"/>
        <d v="2017-09-08T20:48:55"/>
        <d v="2017-09-08T19:39:13"/>
        <d v="2017-09-09T14:38:08"/>
        <d v="2017-09-10T18:27:34"/>
        <d v="2017-09-11T18:34:44"/>
        <d v="2017-09-07T22:33:29"/>
        <d v="2017-09-07T22:33:32"/>
        <d v="2016-07-02T21:55:39"/>
        <d v="2012-06-27T19:23:48"/>
        <d v="2015-07-18T21:28:00"/>
        <d v="2015-08-27T19:55:00"/>
        <d v="2012-07-24T18:59:00"/>
        <d v="2011-07-08T03:33:00"/>
        <d v="2009-07-08T16:20:00"/>
        <d v="2017-08-19T20:31:00"/>
        <d v="2016-05-07T15:02:08"/>
        <d v="2016-06-23T21:18:57"/>
        <d v="2016-07-20T21:25:00"/>
        <d v="2016-09-05T15:52:00"/>
        <d v="2017-06-17T10:21:00"/>
        <d v="2017-06-17T10:22:00"/>
        <d v="2017-09-10T00:28:23"/>
        <d v="2017-10-27T17:38:00"/>
        <d v="2015-09-03T18:10:33"/>
        <d v="2015-10-24T21:08:07"/>
        <d v="2017-07-19T12:04:00"/>
        <d v="2017-08-12T19:31:24"/>
        <d v="2014-09-01T16:45:23"/>
        <d v="2012-03-03T17:52:41"/>
        <d v="2017-10-08T21:29:00"/>
        <d v="2016-09-04T17:43:00"/>
        <d v="2013-09-18T05:10:50"/>
        <d v="2015-08-28T17:05:04"/>
        <d v="2015-10-25T19:15:29"/>
        <d v="2015-09-27T17:43:33"/>
        <d v="2015-09-09T18:33:05"/>
        <d v="2017-10-14T18:22:00"/>
        <d v="2014-11-18T18:05:46"/>
        <d v="2016-09-21T00:34:00"/>
        <d v="2016-09-16T19:57:00"/>
        <d v="2016-11-06T17:23:00"/>
        <d v="2016-11-10T23:26:51"/>
        <d v="2016-11-11T00:14:00"/>
        <d v="2016-11-13T08:43:00"/>
        <d v="2016-11-22T22:28:41"/>
        <d v="2016-12-03T20:32:56"/>
        <d v="2016-12-10T19:21:01"/>
        <d v="2016-11-06T18:47:56"/>
        <d v="2013-10-29T22:28:00"/>
        <d v="2015-06-24T18:03:19"/>
        <d v="2014-10-29T17:05:00"/>
        <d v="2017-11-15T18:59:00"/>
        <d v="2017-11-16T20:40:05"/>
        <d v="2017-11-18T18:44:00"/>
        <d v="2017-11-18T23:05:16"/>
        <d v="2017-11-19T19:14:00"/>
        <d v="2017-11-19T19:21:00"/>
        <d v="2017-11-19T20:58:00"/>
        <d v="2017-11-17T20:20:32"/>
        <d v="2017-11-18T18:29:00"/>
        <d v="2017-12-05T20:50:00"/>
        <d v="2017-12-10T23:55:38"/>
        <d v="2017-12-27T22:59:01"/>
        <d v="2013-04-11T20:57:00"/>
        <d v="2017-11-19T22:44:42"/>
        <d v="2017-11-01T19:25:00"/>
        <d v="2013-06-24T19:16:00"/>
        <d v="2013-11-23T19:30:00"/>
        <d v="2013-08-01T22:17:32"/>
        <d v="2009-05-16T17:58:45"/>
        <d v="2014-11-29T23:22:28"/>
        <d v="2015-04-20T19:42:36"/>
        <d v="2015-04-27T17:52:20"/>
        <d v="2014-12-22T18:36:03"/>
        <d v="2016-04-11T18:31:32"/>
        <d v="2016-05-27T17:26:53"/>
        <d v="2016-07-12T18:57:00"/>
        <d v="2016-10-06T16:17:00"/>
        <d v="2016-10-06T16:20:00"/>
        <d v="2016-11-06T18:23:00"/>
        <d v="2016-11-11T20:28:00"/>
        <d v="2016-12-21T18:59:40"/>
        <d v="2016-12-24T19:04:40"/>
        <d v="2015-03-17T22:24:00"/>
        <d v="2016-12-31T16:49:42"/>
        <d v="2017-01-12T22:49:08"/>
        <d v="2012-12-25T00:13:00"/>
        <d v="2016-12-21T19:58:00"/>
        <d v="2016-12-21T19:49:00"/>
        <d v="2016-12-12T21:23:00"/>
        <d v="2014-08-07T21:05:07"/>
        <d v="2016-01-02T09:02:00"/>
        <d v="2017-05-02T17:26:34"/>
        <d v="2017-05-02T18:00:07"/>
        <d v="2011-06-24T04:19:00"/>
        <d v="2011-07-15T04:25:00"/>
        <d v="2011-07-08T04:32:00"/>
        <d v="2011-07-12T15:13:00"/>
        <d v="2011-06-27T15:31:00"/>
        <d v="2011-06-23T20:18:00"/>
        <d v="2009-07-01T15:28:00"/>
        <d v="2009-07-08T16:18:00"/>
        <d v="2017-06-25T00:03:23"/>
        <d v="2017-07-16T00:57:00"/>
        <d v="2017-07-29T17:26:00"/>
        <d v="2017-08-12T22:44:58"/>
        <d v="2017-07-27T15:41:38"/>
        <d v="2017-07-26T13:34:19"/>
        <d v="2017-07-24T14:29:58"/>
        <d v="2017-07-22T18:02:59"/>
        <d v="2017-07-24T13:52:40"/>
        <d v="2017-09-14T20:21:00"/>
        <d v="2017-09-22T17:59:57"/>
        <d v="2013-11-24T23:48:00"/>
        <d v="2017-12-09T23:36:00"/>
        <d v="2017-12-24T21:25:31"/>
        <d v="2017-08-29T17:10:00"/>
        <d v="2018-01-02T19:40:00"/>
        <d v="2018-01-06T20:10:00"/>
        <d v="2017-05-29T16:34:00"/>
        <d v="2018-01-13T19:23:00"/>
        <d v="2018-01-14T22:08:31"/>
        <d v="2018-01-15T23:09:30"/>
        <d v="2018-01-18T01:20:00"/>
        <d v="2018-01-23T21:00:43"/>
        <d v="2012-04-28T21:00:38"/>
        <d v="2013-03-03T19:39:41"/>
        <d v="2013-03-30T20:20:56"/>
        <d v="2013-06-05T20:21:24"/>
        <d v="2013-06-23T18:19:40"/>
        <d v="2013-08-04T00:19:51"/>
        <d v="2013-09-05T03:43:53"/>
        <d v="2013-11-16T18:56:20"/>
        <d v="2014-03-31T19:47:40"/>
        <d v="2014-10-08T19:52:02"/>
        <d v="2014-12-14T23:24:05"/>
        <d v="2015-05-24T01:23:56"/>
        <d v="2015-05-23T20:34:35"/>
        <d v="2015-05-23T20:09:16"/>
        <d v="2015-02-22T00:18:09"/>
        <d v="2015-06-05T16:14:34"/>
        <d v="2015-06-26T19:54:28"/>
        <d v="2015-06-26T20:40:59"/>
        <d v="2015-06-14T17:07:14"/>
        <d v="2013-08-07T18:07:38"/>
        <d v="2015-07-25T19:03:33"/>
        <d v="2015-08-01T12:57:28"/>
        <d v="2015-07-30T03:34:57"/>
        <d v="2015-08-13T19:23:24"/>
        <d v="2015-08-13T03:24:44"/>
        <d v="2015-08-13T03:28:30"/>
        <d v="2015-08-13T19:21:03"/>
        <d v="2016-06-17T00:06:45"/>
        <d v="2016-06-23T00:47:35"/>
        <d v="2016-07-02T21:27:00"/>
        <d v="2016-07-08T18:15:00"/>
        <d v="2016-07-14T16:59:44"/>
        <d v="2016-07-16T19:30:00"/>
        <d v="2016-08-28T20:36:20"/>
        <d v="2016-08-12T21:00:00"/>
        <d v="2016-08-12T23:36:00"/>
        <d v="2016-10-01T18:23:00"/>
        <d v="2014-07-12T21:49:00"/>
        <d v="2016-11-25T19:40:00"/>
        <d v="2016-12-13T04:47:03"/>
        <d v="2016-08-28T00:56:00"/>
        <d v="2012-10-21T20:43:00"/>
        <d v="2012-10-21T00:31:00"/>
        <d v="2012-10-21T02:06:00"/>
        <d v="2012-07-27T22:39:00"/>
        <d v="2008-07-22T10:44:00"/>
        <d v="2017-02-22T00:42:51"/>
        <d v="2017-02-11T11:26:00"/>
        <d v="2017-03-03T20:41:13"/>
        <d v="2016-11-15T18:43:20"/>
        <d v="2017-03-28T00:46:00"/>
        <d v="2017-01-14T22:42:39"/>
        <d v="2017-04-17T18:38:30"/>
        <d v="2017-04-17T18:46:14"/>
        <d v="2017-01-02T20:50:28"/>
        <d v="2016-04-24T16:00:00"/>
        <d v="2010-10-01T02:11:00"/>
        <d v="2011-02-01T17:16:00"/>
        <d v="2011-03-04T22:28:00"/>
        <d v="2017-05-02T20:25:00"/>
        <d v="2017-05-02T17:23:25"/>
        <d v="2017-05-02T17:58:37"/>
        <d v="2017-05-06T17:19:42"/>
        <d v="2016-06-14T04:18:00"/>
        <d v="2016-05-27T19:49:00"/>
        <d v="2017-05-20T19:26:00"/>
        <d v="2017-05-21T18:58:00"/>
        <d v="2017-05-31T19:44:00"/>
        <d v="2012-02-08T21:35:00"/>
        <d v="2017-06-23T18:40:10"/>
        <d v="2017-07-01T22:28:11"/>
        <d v="2017-07-01T21:37:43"/>
        <d v="2017-07-06T00:44:02"/>
        <d v="2017-06-24T19:30:00"/>
        <d v="2017-07-11T21:22:24"/>
        <d v="2016-07-07T14:47:00"/>
        <d v="2017-07-30T22:13:00"/>
        <d v="2017-07-31T20:49:57"/>
        <d v="2017-08-05T21:21:00"/>
        <d v="2017-08-13T20:19:00"/>
        <d v="2017-04-06T00:47:00"/>
        <d v="2015-10-01T19:04:00"/>
        <d v="2015-06-06T19:24:00"/>
        <d v="2017-09-09T21:15:00"/>
        <d v="2015-04-19T16:22:00"/>
        <d v="2017-09-30T19:15:00"/>
        <d v="2017-10-09T01:10:10"/>
        <d v="2017-10-06T22:46:00"/>
        <d v="2017-10-23T01:14:00"/>
        <d v="2017-09-09T19:33:34"/>
        <d v="2017-09-15T04:48:00"/>
        <d v="2017-11-20T21:23:35"/>
        <d v="2017-11-24T20:47:53"/>
        <d v="2017-08-06T21:21:27"/>
        <d v="2017-11-21T22:45:39"/>
        <d v="2017-12-25T22:41:00"/>
        <d v="2017-12-04T01:59:25"/>
        <d v="2018-01-06T17:37:00"/>
        <d v="2018-01-13T17:16:04"/>
        <d v="2018-01-07T16:57:35"/>
        <d v="2018-01-21T03:00:00"/>
        <d v="2018-01-20T19:26:17"/>
        <d v="2016-09-24T19:46:00"/>
        <d v="2017-07-11T19:59:54"/>
        <d v="2014-03-21T18:37:00"/>
        <d v="2018-02-13T19:11:47"/>
        <d v="2018-02-03T17:28:00"/>
        <d v="2013-03-18T17:30:00"/>
        <d v="2014-07-13T18:22:56"/>
        <d v="2016-07-25T17:34:39"/>
        <d v="2016-10-07T14:26:29"/>
        <d v="2017-02-15T22:03:00"/>
        <d v="2017-07-17T23:18:42"/>
        <d v="2017-06-25T17:24:08"/>
        <d v="2016-04-24T18:59:00"/>
        <d v="2017-06-05T18:29:00"/>
        <d v="2017-06-05T17:20:00"/>
        <d v="2017-06-05T17:19:00"/>
        <d v="2017-06-05T17:51:00"/>
        <d v="2017-06-05T17:52:00"/>
        <d v="2017-06-05T18:30:00"/>
        <d v="2017-06-05T18:31:00"/>
        <d v="2017-06-05T19:11:00"/>
        <d v="2016-09-30T02:55:00"/>
        <d v="2016-11-11T19:17:00"/>
        <d v="2017-10-14T00:02:00"/>
        <d v="2017-11-18T20:39:00"/>
        <d v="2016-09-05T18:02:01"/>
        <d v="2017-09-14T20:45:00"/>
        <d v="2017-10-15T19:06:23"/>
        <d v="2017-10-07T19:17:00"/>
        <d v="2012-12-09T22:36:45"/>
        <d v="2014-09-21T22:50:29"/>
        <d v="2016-09-20T16:30:00"/>
        <d v="2016-10-01T16:59:14"/>
        <d v="2016-09-30T01:37:00"/>
        <d v="2012-08-01T18:53:00"/>
        <d v="2016-10-26T17:46:51"/>
        <d v="2016-11-09T20:52:00"/>
        <d v="2016-11-18T22:41:00"/>
        <d v="2016-11-18T22:42:00"/>
        <d v="2016-11-18T22:44:00"/>
        <d v="2016-11-18T22:54:00"/>
        <d v="2016-11-18T22:56:00"/>
        <d v="2016-11-18T23:02:00"/>
        <d v="2016-12-05T20:43:29"/>
        <d v="2016-11-04T02:42:00"/>
        <d v="2016-12-30T17:19:58"/>
        <d v="2016-12-27T15:25:00"/>
        <d v="2014-10-01T17:25:00"/>
        <d v="2013-08-14T11:41:00"/>
        <d v="2013-08-14T11:42:00"/>
        <d v="2014-10-12T22:47:00"/>
        <d v="2010-11-02T20:18:00"/>
        <d v="2017-07-11T17:14:36"/>
        <d v="2017-08-26T19:22:26"/>
        <d v="2017-09-24T17:38:00"/>
        <d v="2017-09-22T16:23:47"/>
        <d v="2017-09-29T16:56:00"/>
        <d v="2017-10-07T20:10:28"/>
        <d v="2015-07-27T18:37:00"/>
        <d v="2017-11-10T22:09:00"/>
        <d v="2017-11-10T23:27:11"/>
        <d v="2017-12-05T19:09:26"/>
        <d v="2017-11-21T22:45:28"/>
        <d v="2013-08-14T11:38:00"/>
        <d v="2017-12-30T23:08:00"/>
        <d v="2016-09-21T17:16:27"/>
        <d v="2017-12-22T15:26:46"/>
        <d v="2013-04-28T22:06:40"/>
        <d v="2013-06-29T17:04:21"/>
        <d v="2014-07-17T16:02:44"/>
        <d v="2014-07-18T19:22:35"/>
        <d v="2014-09-09T19:58:39"/>
        <d v="2014-09-19T15:43:42"/>
        <d v="2015-04-12T18:03:46"/>
        <d v="2015-06-23T19:27:35"/>
        <d v="2015-10-30T19:58:10"/>
        <d v="2015-05-19T23:09:59"/>
        <d v="2016-05-20T16:34:16"/>
        <d v="2016-06-03T18:52:38"/>
        <d v="2016-06-16T00:47:16"/>
        <d v="2016-08-06T14:50:21"/>
        <d v="2016-05-14T21:39:00"/>
        <d v="2016-05-01T20:11:22"/>
        <d v="2016-09-27T17:01:00"/>
        <d v="2016-10-23T00:44:00"/>
        <d v="2016-12-18T03:49:09"/>
        <d v="2016-10-21T11:05:00"/>
        <d v="2017-04-08T22:16:43"/>
        <d v="2016-04-27T17:05:13"/>
        <d v="2017-04-15T22:49:19"/>
        <d v="2017-04-18T21:53:59"/>
        <d v="2017-03-24T21:09:30"/>
        <d v="2017-07-01T19:37:29"/>
        <d v="2017-07-09T16:25:33"/>
        <d v="2017-07-15T17:43:00"/>
        <d v="2017-06-25T21:59:17"/>
        <d v="2017-08-15T23:27:00"/>
        <d v="2017-07-26T17:57:00"/>
        <d v="2017-07-27T16:39:00"/>
        <d v="2017-08-28T20:42:00"/>
        <d v="2017-08-09T13:28:10"/>
        <d v="2013-03-16T13:28:00"/>
        <d v="2017-09-30T22:40:00"/>
        <d v="2012-03-24T20:44:00"/>
        <d v="2016-01-30T14:54:16"/>
        <d v="2017-10-30T14:37:00"/>
        <d v="2017-11-22T19:14:00"/>
        <d v="2013-04-20T16:21:36"/>
        <d v="2014-02-25T22:10:03"/>
        <d v="2014-09-19T15:46:44"/>
        <d v="2014-10-21T18:47:02"/>
        <d v="2015-04-04T19:21:37"/>
        <d v="2015-07-06T18:08:57"/>
        <d v="2015-07-18T02:24:03"/>
        <d v="2016-03-26T19:29:55"/>
        <d v="2016-05-20T14:39:34"/>
        <d v="2016-05-21T13:42:10"/>
        <d v="2016-05-21T13:42:28"/>
        <d v="2016-05-21T14:32:15"/>
        <d v="2016-05-10T20:38:00"/>
        <d v="2016-06-04T15:42:46"/>
        <d v="2016-07-21T15:51:14"/>
        <d v="2016-06-14T23:18:00"/>
        <d v="2016-07-10T22:11:00"/>
        <d v="2016-08-06T14:55:06"/>
        <d v="2012-06-16T13:37:11"/>
        <d v="2016-09-27T17:04:00"/>
        <d v="2016-10-12T17:33:00"/>
        <d v="2016-10-19T15:33:53"/>
        <d v="2013-05-05T22:20:00"/>
        <d v="2016-12-13T19:05:43"/>
        <d v="2016-10-19T22:18:04"/>
        <d v="2013-05-17T23:16:00"/>
        <d v="2016-05-17T22:08:50"/>
        <d v="2016-04-07T21:13:06"/>
        <d v="2017-04-20T23:46:44"/>
        <d v="2017-01-27T21:03:39"/>
        <d v="2017-06-05T12:56:07"/>
        <d v="2017-06-06T15:47:00"/>
        <d v="2017-06-26T15:04:00"/>
        <d v="2017-06-29T14:06:00"/>
        <d v="2017-07-11T17:12:12"/>
        <d v="2017-04-29T01:15:55"/>
        <d v="2016-06-27T17:31:55"/>
        <d v="2016-04-09T23:53:01"/>
        <d v="2016-03-11T15:43:06"/>
        <d v="2016-03-11T13:10:12"/>
        <d v="2015-10-25T13:10:51"/>
        <d v="2017-05-21T21:17:56"/>
        <d v="2017-08-15T23:09:08"/>
        <d v="2017-08-12T15:41:00"/>
        <d v="2017-08-12T15:33:00"/>
        <d v="2017-08-12T15:27:00"/>
        <d v="2017-08-12T15:23:00"/>
        <d v="2017-05-19T16:44:25"/>
        <d v="2017-09-01T23:47:55"/>
        <d v="2017-08-13T18:42:29"/>
        <d v="2017-09-03T11:02:45"/>
        <d v="2017-09-04T00:55:34"/>
        <d v="2017-09-07T22:29:57"/>
        <d v="2017-09-19T23:15:48"/>
        <d v="2014-05-23T12:19:00"/>
        <d v="2017-09-23T23:38:54"/>
        <d v="2017-06-28T01:00:38"/>
        <d v="2017-10-03T18:25:00"/>
        <d v="2017-10-08T17:43:25"/>
        <d v="2017-10-19T22:41:16"/>
        <d v="2017-10-20T22:14:56"/>
        <d v="2017-10-19T17:04:11"/>
        <d v="2017-09-02T18:16:12"/>
        <d v="2010-05-16T22:20:00"/>
        <d v="2017-11-23T15:26:00"/>
        <d v="2017-12-06T21:16:45"/>
        <d v="2013-08-03T01:28:53"/>
        <d v="2014-04-25T23:20:29"/>
        <d v="2016-08-10T17:31:40"/>
        <d v="2017-07-04T17:40:42"/>
        <d v="2017-07-04T18:42:40"/>
        <d v="2017-08-03T18:31:00"/>
        <d v="2016-07-13T00:15:00"/>
        <d v="2016-07-13T11:35:00"/>
        <d v="2015-06-08T08:53:07"/>
        <d v="2009-11-23T23:00:00"/>
        <d v="2017-11-15T12:07:29"/>
        <d v="2017-03-09T15:49:53"/>
        <d v="2016-08-23T19:24:03"/>
        <d v="2016-07-03T15:52:34"/>
        <d v="2015-07-05T12:18:10"/>
        <d v="2015-08-17T15:53:02"/>
        <d v="2014-08-19T23:17:22"/>
        <d v="2011-08-24T12:39:00"/>
        <d v="2017-10-14T10:53:56"/>
        <d v="2017-10-14T12:00:42"/>
        <d v="2017-10-15T10:44:03"/>
        <d v="2012-12-18T06:15:41"/>
        <d v="2012-12-19T07:33:52"/>
        <d v="2012-12-24T07:21:00"/>
        <d v="2012-12-24T07:12:54"/>
        <d v="2012-12-24T07:12:03"/>
        <d v="2012-12-18T14:29:52"/>
        <d v="2012-12-21T10:03:41"/>
        <d v="2012-09-22T16:53:33"/>
        <d v="2013-05-15T16:09:43"/>
        <d v="2013-05-21T19:15:51"/>
        <d v="2013-07-02T17:50:36"/>
        <d v="2014-09-12T20:57:18"/>
        <d v="2014-09-13T16:38:19"/>
        <d v="2012-01-21T04:14:00"/>
        <d v="2013-01-30T05:46:41"/>
        <d v="2013-04-13T21:57:41"/>
        <d v="2013-10-19T04:26:51"/>
        <d v="2014-10-31T15:15:57"/>
        <d v="2014-12-29T21:17:32"/>
        <d v="2015-04-26T23:46:27"/>
        <d v="2015-02-22T01:42:51"/>
        <d v="2015-05-24T21:42:27"/>
        <d v="2015-05-31T09:36:20"/>
        <d v="2015-06-07T11:38:00"/>
        <d v="2015-06-14T09:43:57"/>
        <d v="2015-06-10T21:14:46"/>
        <d v="2015-02-04T14:30:40"/>
        <d v="2014-12-03T18:41:22"/>
        <d v="2015-06-21T22:11:40"/>
        <d v="2015-07-12T18:07:39"/>
        <d v="2015-08-09T10:26:30"/>
        <d v="2014-09-02T15:39:38"/>
        <d v="2015-08-01T19:06:05"/>
        <d v="2015-09-16T15:33:53"/>
        <d v="2015-09-17T13:48:55"/>
        <d v="2015-09-26T18:00:00"/>
        <d v="2015-10-03T18:42:14"/>
        <d v="2015-10-17T16:09:32"/>
        <d v="2015-10-17T16:05:27"/>
        <d v="2015-10-19T15:03:28"/>
        <d v="2015-09-02T21:31:12"/>
        <d v="2015-10-25T12:24:13"/>
        <d v="2015-10-25T17:39:32"/>
        <d v="2015-10-25T18:21:48"/>
        <d v="2015-10-25T18:38:00"/>
        <d v="2015-10-25T19:31:41"/>
        <d v="2015-10-25T19:39:13"/>
        <d v="2015-10-25T19:39:40"/>
        <d v="2015-10-25T20:00:26"/>
        <d v="2015-10-26T19:54:42"/>
        <d v="2015-10-28T15:14:47"/>
        <d v="2015-10-28T15:14:35"/>
        <d v="2014-07-05T15:09:03"/>
        <d v="2015-10-28T13:32:33"/>
        <d v="2014-08-04T12:32:56"/>
        <d v="2014-05-18T19:38:50"/>
        <d v="2015-11-04T14:09:44"/>
        <d v="2015-11-04T14:43:49"/>
        <d v="2015-11-17T18:19:00"/>
        <d v="2015-10-10T21:17:37"/>
        <d v="2016-01-09T15:25:42"/>
        <d v="2016-01-29T01:35:00"/>
        <d v="2016-02-17T17:41:06"/>
        <d v="2016-02-19T19:56:44"/>
        <d v="2016-03-26T00:23:31"/>
        <d v="2015-11-21T14:56:19"/>
        <d v="2016-05-06T22:29:37"/>
        <d v="2016-05-17T09:58:43"/>
        <d v="2016-05-27T18:58:25"/>
        <d v="2016-05-29T02:24:48"/>
        <d v="2016-05-31T14:07:27"/>
        <d v="2016-05-31T14:27:06"/>
        <d v="2016-05-19T19:35:38"/>
        <d v="2016-02-27T17:15:14"/>
        <d v="2016-02-27T16:52:55"/>
        <d v="2016-06-09T16:22:59"/>
        <d v="2016-06-11T14:11:53"/>
        <d v="2016-06-24T20:48:47"/>
        <d v="2016-06-25T17:54:33"/>
        <d v="2009-11-04T22:43:09"/>
        <d v="2009-06-19T18:40:53"/>
        <d v="2015-04-04T18:09:00"/>
        <d v="2016-07-21T01:50:11"/>
        <d v="2016-07-23T17:48:52"/>
        <d v="2016-05-07T00:49:03"/>
        <d v="2016-06-26T21:22:52"/>
        <d v="2016-08-16T19:45:51"/>
        <d v="2015-10-17T20:51:42"/>
        <d v="2016-07-09T22:35:00"/>
        <d v="2016-09-03T19:40:00"/>
        <d v="2016-09-03T19:29:00"/>
        <d v="2016-08-12T23:24:00"/>
        <d v="2016-09-09T05:07:10"/>
        <d v="2016-09-11T13:24:42"/>
        <d v="2016-09-11T13:25:31"/>
        <d v="2016-09-11T14:32:26"/>
        <d v="2015-08-16T15:49:51"/>
        <d v="2016-09-24T17:45:49"/>
        <d v="2016-09-22T13:40:03"/>
        <d v="2016-10-06T00:21:57"/>
        <d v="2016-09-17T21:16:46"/>
        <d v="2016-07-30T23:30:02"/>
        <d v="2011-07-21T14:57:40"/>
        <d v="2016-10-16T17:50:30"/>
        <d v="2016-09-13T17:09:43"/>
        <d v="2016-10-17T20:07:00"/>
        <d v="2016-10-22T13:39:00"/>
        <d v="2016-10-22T10:08:00"/>
        <d v="2016-10-23T19:36:45"/>
        <d v="2012-04-08T22:20:00"/>
        <d v="2011-07-21T18:16:00"/>
        <d v="2015-10-30T08:27:00"/>
        <d v="2016-10-25T17:04:30"/>
        <d v="2015-09-12T16:07:00"/>
        <d v="2016-10-13T11:22:00"/>
        <d v="2016-08-04T14:05:00"/>
        <d v="2016-10-21T22:24:00"/>
        <d v="2013-04-01T11:37:00"/>
        <d v="2013-06-20T19:18:00"/>
        <d v="2016-07-04T14:35:00"/>
        <d v="2016-07-22T14:50:00"/>
        <d v="2016-12-31T22:33:00"/>
        <d v="2017-02-05T17:22:26"/>
        <d v="2017-02-05T17:53:17"/>
        <d v="2015-11-09T17:00:00"/>
        <d v="2013-11-10T21:18:00"/>
        <d v="2017-04-01T13:43:00"/>
        <d v="2017-04-01T13:41:00"/>
        <d v="2015-04-11T19:15:00"/>
        <d v="2017-04-17T06:28:00"/>
        <d v="2016-11-17T18:35:00"/>
        <d v="2017-04-15T07:46:00"/>
        <d v="2017-04-17T19:13:25"/>
        <d v="2017-04-15T17:37:00"/>
        <d v="2017-04-22T18:37:28"/>
        <d v="2017-04-20T13:24:00"/>
        <d v="2017-04-24T15:05:42"/>
        <d v="2017-04-24T15:21:26"/>
        <d v="2017-04-25T20:17:00"/>
        <d v="2017-04-26T01:55:22"/>
        <d v="2017-04-25T20:17:42"/>
        <d v="2017-04-25T22:39:22"/>
        <d v="2017-04-18T14:34:01"/>
        <d v="2017-04-29T23:18:46"/>
        <d v="2016-10-08T19:36:58"/>
        <d v="2016-04-30T16:03:23"/>
        <d v="2014-05-27T17:14:16"/>
        <d v="2013-06-02T12:08:23"/>
        <d v="2016-06-24T23:14:00"/>
        <d v="2017-05-20T16:48:24"/>
        <d v="2017-05-20T15:19:11"/>
        <d v="2017-05-26T18:36:04"/>
        <d v="2016-07-30T14:35:41"/>
        <d v="2017-05-29T23:18:25"/>
        <d v="2017-05-26T15:08:30"/>
        <d v="2017-05-30T17:11:54"/>
        <d v="2016-02-21T04:54:57"/>
        <d v="2015-09-09T16:46:00"/>
        <d v="2016-05-14T00:12:00"/>
        <d v="2017-06-13T18:09:04"/>
        <d v="2017-06-14T21:29:34"/>
        <d v="2017-06-19T15:39:30"/>
        <d v="2017-06-16T13:53:00"/>
        <d v="2017-06-30T23:14:08"/>
        <d v="2017-07-02T21:19:48"/>
        <d v="2017-07-02T21:51:13"/>
        <d v="2017-07-03T18:16:03"/>
        <d v="2017-04-16T17:25:42"/>
        <d v="2017-07-11T18:33:25"/>
        <d v="2017-07-13T19:44:45"/>
        <d v="2017-07-15T17:55:00"/>
        <d v="2017-07-18T11:39:17"/>
        <d v="2017-07-24T16:43:13"/>
        <d v="2017-07-15T23:22:00"/>
        <d v="2017-07-28T15:46:11"/>
        <d v="2017-07-28T21:00:00"/>
        <d v="2017-07-28T15:44:31"/>
        <d v="2017-08-06T21:03:20"/>
        <d v="2017-08-06T22:37:35"/>
        <d v="2017-07-31T00:08:00"/>
        <d v="2016-07-11T23:08:34"/>
        <d v="2017-07-22T15:18:09"/>
        <d v="2017-08-16T17:26:27"/>
        <d v="2017-08-19T13:57:00"/>
        <d v="2017-05-15T15:44:27"/>
        <d v="2017-08-19T15:06:53"/>
        <d v="2017-07-20T21:23:11"/>
        <d v="2017-08-21T21:40:27"/>
        <d v="2017-09-03T19:39:16"/>
        <d v="2017-09-02T12:15:00"/>
        <d v="2017-08-03T18:21:00"/>
        <d v="2017-08-24T18:37:00"/>
        <d v="2017-09-14T20:53:09"/>
        <d v="2017-09-14T20:53:04"/>
        <d v="2017-09-03T04:42:00"/>
        <d v="2016-10-26T17:55:01"/>
        <d v="2016-10-18T20:57:19"/>
        <d v="2017-03-03T21:33:00"/>
        <d v="2016-07-23T12:40:00"/>
        <d v="2014-12-20T17:03:00"/>
        <d v="2017-09-24T18:46:51"/>
        <d v="2017-09-23T14:38:55"/>
        <d v="2017-09-22T12:35:08"/>
        <d v="2017-09-14T20:55:07"/>
        <d v="2017-04-30T20:04:32"/>
        <d v="2017-09-28T21:28:00"/>
        <d v="2017-09-14T22:38:02"/>
        <d v="2017-09-14T20:55:14"/>
        <d v="2015-09-16T18:50:00"/>
        <d v="2017-09-26T14:01:00"/>
        <d v="2017-09-29T23:11:13"/>
        <d v="2015-07-13T08:59:00"/>
        <d v="2017-10-04T22:12:01"/>
        <d v="2015-03-24T18:11:40"/>
        <d v="2017-10-08T22:02:00"/>
        <d v="2017-09-28T19:58:58"/>
        <d v="2017-10-10T19:58:28"/>
        <d v="2017-10-13T14:46:00"/>
        <d v="2017-10-13T21:27:00"/>
        <d v="2017-10-17T14:49:25"/>
        <d v="2017-10-08T20:47:07"/>
        <d v="2017-10-22T13:15:34"/>
        <d v="2017-08-04T02:34:21"/>
        <d v="2017-08-03T15:43:53"/>
        <d v="2017-10-22T08:39:00"/>
        <d v="2017-11-12T13:10:00"/>
        <d v="2016-04-13T02:33:00"/>
        <d v="2016-01-04T01:30:00"/>
        <d v="2016-04-29T23:20:00"/>
        <d v="2016-04-30T05:59:00"/>
        <d v="2016-04-30T06:13:00"/>
        <d v="2016-04-30T06:31:00"/>
        <d v="2014-05-26T15:13:00"/>
        <d v="2017-11-29T16:34:59"/>
        <d v="2017-11-21T10:53:25"/>
        <d v="2017-07-10T16:27:15"/>
        <d v="2017-12-11T19:01:20"/>
        <d v="2017-05-17T16:44:29"/>
        <d v="2017-12-16T19:26:00"/>
        <d v="2017-09-16T23:27:45"/>
        <d v="2013-05-12T13:34:00"/>
        <d v="2017-12-24T12:57:00"/>
        <d v="2017-11-21T10:37:00"/>
        <d v="2017-04-06T15:15:14"/>
        <d v="2013-06-09T17:20:00"/>
        <d v="2017-08-19T17:41:43"/>
        <d v="2018-01-19T10:39:16"/>
        <d v="2012-03-11T12:21:00"/>
        <d v="2012-04-05T14:14:49"/>
        <d v="2018-02-03T19:52:00"/>
        <d v="2018-02-04T18:10:00"/>
        <d v="2016-06-18T10:47:00"/>
        <d v="2016-11-16T16:52:45"/>
        <d v="2013-04-18T17:34:00"/>
        <d v="2016-04-25T20:18:55"/>
        <d v="2017-10-21T18:33:31"/>
        <d v="2012-07-04T22:04:00"/>
        <d v="2010-10-15T23:40:00"/>
        <d v="2016-03-25T19:10:50"/>
        <d v="2016-03-01T01:36:00"/>
        <d v="2016-04-22T12:43:21"/>
        <d v="2016-09-03T20:40:00"/>
        <d v="2016-09-26T16:48:18"/>
        <d v="2016-10-03T16:54:21"/>
        <d v="2016-10-23T03:38:27"/>
        <d v="2017-04-26T19:05:00"/>
        <d v="2017-05-20T13:51:00"/>
        <d v="2017-06-02T12:33:00"/>
        <d v="2017-06-18T22:28:56"/>
        <d v="2017-06-18T10:55:09"/>
        <d v="2017-08-24T08:13:10"/>
        <d v="2017-08-26T09:02:08"/>
        <d v="2017-08-26T10:03:52"/>
        <d v="2017-09-08T10:17:12"/>
        <d v="2017-05-09T09:25:00"/>
        <d v="2011-09-23T16:22:38"/>
        <d v="2013-05-11T13:21:04"/>
        <d v="2013-06-15T01:22:16"/>
        <d v="2013-10-05T17:43:32"/>
        <d v="2013-09-09T21:09:50"/>
        <d v="2013-07-07T14:03:33"/>
        <d v="2015-04-02T19:41:00"/>
        <d v="2015-04-02T19:55:00"/>
        <d v="2015-04-06T19:08:00"/>
        <d v="2015-04-06T20:35:00"/>
        <d v="2015-05-29T21:25:58"/>
        <d v="2015-06-09T17:40:00"/>
        <d v="2015-06-09T20:16:00"/>
        <d v="2015-06-10T20:25:07"/>
        <d v="2015-06-10T20:53:52"/>
        <d v="2015-06-10T21:27:56"/>
        <d v="2015-07-01T18:30:00"/>
        <d v="2015-07-08T20:57:19"/>
        <d v="2015-07-11T18:18:00"/>
        <d v="2015-07-16T14:06:57"/>
        <d v="2015-07-17T14:22:00"/>
        <d v="2015-07-17T15:26:00"/>
        <d v="2015-07-20T23:46:07"/>
        <d v="2015-07-20T23:48:42"/>
        <d v="2015-08-15T21:12:15"/>
        <d v="2015-08-08T11:45:00"/>
        <d v="2015-09-16T16:12:40"/>
        <d v="2015-09-16T16:31:55"/>
        <d v="2015-09-16T17:07:06"/>
        <d v="2015-09-17T13:48:03"/>
        <d v="2015-09-17T13:48:21"/>
        <d v="2015-09-17T13:48:40"/>
        <d v="2015-10-06T18:43:00"/>
        <d v="2015-10-22T14:30:00"/>
        <d v="2015-10-23T16:36:47"/>
        <d v="2015-10-23T15:33:38"/>
        <d v="2015-08-22T21:39:47"/>
        <d v="2015-08-22T21:43:52"/>
        <d v="2015-10-25T21:13:38"/>
        <d v="2015-10-26T16:42:54"/>
        <d v="2015-10-28T13:30:34"/>
        <d v="2015-11-16T17:39:00"/>
        <d v="2015-11-16T18:11:00"/>
        <d v="2015-11-17T16:28:00"/>
        <d v="2015-10-22T16:26:21"/>
        <d v="2015-05-14T17:11:25"/>
        <d v="2015-05-11T19:27:34"/>
        <d v="2015-02-08T18:58:54"/>
        <d v="2015-12-11T20:24:00"/>
        <d v="2015-12-13T17:11:19"/>
        <d v="2015-12-27T13:35:00"/>
        <d v="2015-07-10T13:22:11"/>
        <d v="2015-04-18T21:27:03"/>
        <d v="2013-09-01T14:57:06"/>
        <d v="2016-03-11T20:37:28"/>
        <d v="2016-03-11T20:47:18"/>
        <d v="2016-03-10T19:00:00"/>
        <d v="2015-04-12T19:02:30"/>
        <d v="2016-03-26T16:46:16"/>
        <d v="2016-03-24T18:13:27"/>
        <d v="2016-03-10T19:29:56"/>
        <d v="2016-04-17T17:57:00"/>
        <d v="2016-05-06T23:09:54"/>
        <d v="2016-05-01T03:48:00"/>
        <d v="2016-05-16T19:16:23"/>
        <d v="2010-06-06T17:30:40"/>
        <d v="2016-06-08T15:11:32"/>
        <d v="2016-02-27T17:32:13"/>
        <d v="2016-05-20T21:23:30"/>
        <d v="2016-05-20T22:23:29"/>
        <d v="2016-06-09T21:25:35"/>
        <d v="2016-06-09T21:32:40"/>
        <d v="2016-06-09T21:00:45"/>
        <d v="2016-06-09T21:16:49"/>
        <d v="2016-06-09T21:38:30"/>
        <d v="2016-06-08T14:44:36"/>
        <d v="2016-06-08T15:37:34"/>
        <d v="2016-06-09T15:39:38"/>
        <d v="2016-06-19T14:46:00"/>
        <d v="2016-06-29T16:49:43"/>
        <d v="2016-06-29T19:17:11"/>
        <d v="2016-06-21T17:15:41"/>
        <d v="2016-06-22T20:50:47"/>
        <d v="2015-04-12T20:25:00"/>
        <d v="2016-07-16T15:31:03"/>
        <d v="2016-08-01T01:47:15"/>
        <d v="2016-05-08T22:40:22"/>
        <d v="2016-06-08T00:47:58"/>
        <d v="2016-08-11T19:32:00"/>
        <d v="2016-04-02T12:35:46"/>
        <d v="2016-06-25T22:01:00"/>
        <d v="2016-09-13T22:47:59"/>
        <d v="2014-08-14T19:54:29"/>
        <d v="2013-05-17T00:21:25"/>
        <d v="2016-09-24T17:20:56"/>
        <d v="2016-09-24T17:23:55"/>
        <d v="2016-09-22T15:11:53"/>
        <d v="2016-09-22T14:37:23"/>
        <d v="2016-10-03T17:09:41"/>
        <d v="2016-10-03T17:17:33"/>
        <d v="2016-10-05T18:19:55"/>
        <d v="2016-10-08T02:48:18"/>
        <d v="2016-10-09T17:27:25"/>
        <d v="2016-10-15T16:18:07"/>
        <d v="2015-12-12T22:17:00"/>
        <d v="2016-10-21T20:46:00"/>
        <d v="2016-10-26T19:14:11"/>
        <d v="2015-10-30T08:29:00"/>
        <d v="2016-05-17T13:56:00"/>
        <d v="2013-05-27T14:21:00"/>
        <d v="2017-01-21T18:37:54"/>
        <d v="2012-07-18T01:28:00"/>
        <d v="2017-03-25T22:14:00"/>
        <d v="2017-04-12T06:21:00"/>
        <d v="2016-04-03T16:38:33"/>
        <d v="2017-04-16T20:31:00"/>
        <d v="2017-04-15T15:59:52"/>
        <d v="2016-06-25T11:37:52"/>
        <d v="2017-04-27T00:12:35"/>
        <d v="2016-07-03T16:55:19"/>
        <d v="2015-07-05T13:50:46"/>
        <d v="2016-05-15T18:03:53"/>
        <d v="2015-05-03T19:45:26"/>
        <d v="2011-05-28T18:54:00"/>
        <d v="2012-04-07T17:21:00"/>
        <d v="2014-08-23T22:45:00"/>
        <d v="2017-05-29T17:49:33"/>
        <d v="2017-05-26T15:39:31"/>
        <d v="2017-06-03T19:40:46"/>
        <d v="2017-05-18T16:08:01"/>
        <d v="2009-07-25T14:49:00"/>
        <d v="2015-09-09T19:29:00"/>
        <d v="2017-06-09T18:42:35"/>
        <d v="2017-06-12T20:12:00"/>
        <d v="2017-06-24T17:23:00"/>
        <d v="2017-07-01T15:33:00"/>
        <d v="2017-07-20T13:18:51"/>
        <d v="2017-07-26T16:49:46"/>
        <d v="2017-07-08T23:21:00"/>
        <d v="2017-07-18T19:18:40"/>
        <d v="2017-08-06T20:54:36"/>
        <d v="2016-08-19T21:16:33"/>
        <d v="2017-05-01T16:29:11"/>
        <d v="2017-08-16T14:13:24"/>
        <d v="2017-08-17T17:04:51"/>
        <d v="2017-07-25T21:53:00"/>
        <d v="2017-08-13T13:22:09"/>
        <d v="2016-10-20T15:56:00"/>
        <d v="2017-08-20T16:09:00"/>
        <d v="2017-02-19T17:42:54"/>
        <d v="2017-09-30T14:18:19"/>
        <d v="2014-10-21T18:07:08"/>
        <d v="2017-10-07T19:05:00"/>
        <d v="2017-10-12T14:30:45"/>
        <d v="2017-09-10T11:37:57"/>
        <d v="2016-05-04T16:53:44"/>
        <d v="2017-12-31T13:17:00"/>
        <d v="2017-07-01T22:25:11"/>
        <d v="2018-02-03T18:31:00"/>
        <d v="2017-09-08T19:06:00"/>
        <d v="2016-10-02T15:09:00"/>
        <d v="2017-06-03T14:30:00"/>
        <d v="2009-08-18T20:00:00"/>
        <d v="2011-10-24T13:26:00"/>
        <d v="2017-07-16T00:23:00"/>
        <d v="2017-07-16T01:24:00"/>
        <d v="2014-08-29T16:32:36"/>
        <d v="2015-12-27T16:37:04"/>
        <d v="2016-03-26T22:43:06"/>
        <d v="2016-08-10T16:18:53"/>
        <d v="2016-08-10T17:31:06"/>
        <d v="2009-07-22T06:24:00"/>
        <d v="2017-10-09T12:09:32"/>
        <d v="2017-11-03T21:30:48"/>
        <d v="2017-10-03T00:20:00"/>
        <d v="2017-06-05T23:56:00"/>
        <d v="2017-06-08T17:37:00"/>
        <d v="2014-05-24T18:04:00"/>
        <d v="2018-01-20T21:07:23"/>
        <d v="2014-06-06T23:20:14"/>
        <d v="2016-02-21T11:19:11"/>
        <d v="2015-08-04T22:00:00"/>
        <d v="2011-06-25T15:22:00"/>
        <d v="2017-02-18T12:24:00"/>
        <d v="2016-09-22T09:17:00"/>
        <d v="2016-08-30T18:12:00"/>
        <d v="2017-07-21T18:28:27"/>
        <d v="2017-06-02T22:57:00"/>
        <d v="2017-06-04T20:21:00"/>
      </sharedItems>
      <fieldGroup par="25" base="5">
        <rangePr groupBy="months" startDate="2008-07-18T14:32:52" endDate="2018-02-13T19:11:47"/>
        <groupItems count="14">
          <s v="&lt;7/18/20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3/2018"/>
        </groupItems>
      </fieldGroup>
    </cacheField>
    <cacheField name="day" numFmtId="165">
      <sharedItems containsSemiMixedTypes="0" containsNonDate="0" containsDate="1" containsString="0" minDate="2008-07-18T14:32:52" maxDate="2018-02-13T19:11:47"/>
    </cacheField>
    <cacheField name="dayofyear" numFmtId="0">
      <sharedItems containsSemiMixedTypes="0" containsString="0" containsNumber="1" containsInteger="1" minValue="1" maxValue="366"/>
    </cacheField>
    <cacheField name="latitude" numFmtId="0">
      <sharedItems containsSemiMixedTypes="0" containsString="0" containsNumber="1" minValue="-53.960548330000002" maxValue="69.266819290000001"/>
    </cacheField>
    <cacheField name="longitude" numFmtId="0">
      <sharedItems containsSemiMixedTypes="0" containsString="0" containsNumber="1" minValue="-163.72280000000001" maxValue="175.6174"/>
    </cacheField>
    <cacheField name="cloud_cover" numFmtId="0">
      <sharedItems containsSemiMixedTypes="0" containsString="0" containsNumber="1" containsInteger="1" minValue="0" maxValue="100"/>
    </cacheField>
    <cacheField name="temp_f" numFmtId="0">
      <sharedItems containsSemiMixedTypes="0" containsString="0" containsNumber="1" containsInteger="1" minValue="17" maxValue="110"/>
    </cacheField>
    <cacheField name="humidity" numFmtId="0">
      <sharedItems containsSemiMixedTypes="0" containsString="0" containsNumber="1" containsInteger="1" minValue="15" maxValue="98"/>
    </cacheField>
    <cacheField name="wind_direction_degrees" numFmtId="0">
      <sharedItems containsSemiMixedTypes="0" containsString="0" containsNumber="1" containsInteger="1" minValue="0" maxValue="359"/>
    </cacheField>
    <cacheField name="wind_speed_kmph" numFmtId="0">
      <sharedItems containsSemiMixedTypes="0" containsString="0" containsNumber="1" containsInteger="1" minValue="1" maxValue="37"/>
    </cacheField>
    <cacheField name="pressure_mb" numFmtId="0">
      <sharedItems containsSemiMixedTypes="0" containsString="0" containsNumber="1" containsInteger="1" minValue="994" maxValue="1036"/>
    </cacheField>
    <cacheField name="dewpoint_f" numFmtId="0">
      <sharedItems containsSemiMixedTypes="0" containsString="0" containsNumber="1" containsInteger="1" minValue="-3" maxValue="78"/>
    </cacheField>
    <cacheField name="head_index_f" numFmtId="0">
      <sharedItems containsSemiMixedTypes="0" containsString="0" containsNumber="1" containsInteger="1" minValue="5" maxValue="101"/>
    </cacheField>
    <cacheField name="percipitation_mm" numFmtId="0">
      <sharedItems containsSemiMixedTypes="0" containsString="0" containsNumber="1" minValue="0" maxValue="106.4"/>
    </cacheField>
    <cacheField name="visualbility_km" numFmtId="0">
      <sharedItems containsSemiMixedTypes="0" containsString="0" containsNumber="1" containsInteger="1" minValue="2" maxValue="20"/>
    </cacheField>
    <cacheField name="moon_phase" numFmtId="0">
      <sharedItems containsSemiMixedTypes="0" containsString="0" containsNumber="1" minValue="2.1025167588673E-5" maxValue="0.99990884300000005"/>
    </cacheField>
    <cacheField name="angler" numFmtId="0">
      <sharedItems/>
    </cacheField>
    <cacheField name="angler_id" numFmtId="0">
      <sharedItems containsSemiMixedTypes="0" containsString="0" containsNumber="1" containsInteger="1" minValue="1" maxValue="763845"/>
    </cacheField>
    <cacheField name="harvest_id" numFmtId="0">
      <sharedItems containsSemiMixedTypes="0" containsString="0" containsNumber="1" containsInteger="1" minValue="20243" maxValue="9919624"/>
    </cacheField>
    <cacheField name="Quarters" numFmtId="0" databaseField="0">
      <fieldGroup base="5">
        <rangePr groupBy="quarters" startDate="2008-07-18T14:32:52" endDate="2018-02-13T19:11:47"/>
        <groupItems count="6">
          <s v="&lt;7/18/2008"/>
          <s v="Qtr1"/>
          <s v="Qtr2"/>
          <s v="Qtr3"/>
          <s v="Qtr4"/>
          <s v="&gt;2/13/2018"/>
        </groupItems>
      </fieldGroup>
    </cacheField>
    <cacheField name="Years" numFmtId="0" databaseField="0">
      <fieldGroup base="5">
        <rangePr groupBy="years" startDate="2008-07-18T14:32:52" endDate="2018-02-13T19:11:47"/>
        <groupItems count="13">
          <s v="&lt;7/18/2008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2/13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Morgan" refreshedDate="43174.80243113426" createdVersion="6" refreshedVersion="6" minRefreshableVersion="3" recordCount="4038" xr:uid="{21061EE3-EBD7-480C-8576-30AB3DBF6624}">
  <cacheSource type="worksheet">
    <worksheetSource ref="A1:X4039" sheet="RandomForest_Sample"/>
  </cacheSource>
  <cacheFields count="24">
    <cacheField name="binomial_nomenclature" numFmtId="0">
      <sharedItems count="69">
        <s v="Acantharchus pomotis"/>
        <s v="Ambloplites ariommus"/>
        <s v="Ambloplites constellatus"/>
        <s v="Ambloplites rupestris"/>
        <s v="Archoplites interruptus"/>
        <s v="Centrarchus macropterus"/>
        <s v="Coregonus albula"/>
        <s v="Coregonus artedi"/>
        <s v="Coregonus clupeaformis"/>
        <s v="Enneacanthus gloriosus"/>
        <s v="Enneacanthus obesus"/>
        <s v="Lepomis"/>
        <s v="Lepomis auritus"/>
        <s v="Lepomis cyanellus"/>
        <s v="Lepomis gibbosus"/>
        <s v="Lepomis gulosus"/>
        <s v="Lepomis humilis"/>
        <s v="Lepomis macrochirus"/>
        <s v="Lepomis marginatus"/>
        <s v="Lepomis megalotis"/>
        <s v="Lepomis microlophus"/>
        <s v="Lepomis miniatus"/>
        <s v="Lepomis peltastes"/>
        <s v="Lepomis punctatus"/>
        <s v="Lepomis symmetricus"/>
        <s v="Micropterus c"/>
        <s v="Micropterus cahabae"/>
        <s v="Micropterus dolomieu"/>
        <s v="Micropterus floridanus"/>
        <s v="Micropterus haiaka"/>
        <s v="Micropterus henshalli"/>
        <s v="Micropterus punctulatus"/>
        <s v="Micropterus salmoides"/>
        <s v="Micropterus tallapoosae"/>
        <s v="Micropterus treculii"/>
        <s v="Micropterus warriorensis"/>
        <s v="Oncorhynchus aguabonita"/>
        <s v="Oncorhynchus apache"/>
        <s v="Oncorhynchus clarkii"/>
        <s v="Oncorhynchus clarkii bouvieri"/>
        <s v="Oncorhynchus clarkii clarkii"/>
        <s v="Oncorhynchus clarkii henshawi"/>
        <s v="Oncorhynchus clarkii lewisi"/>
        <s v="Oncorhynchus clarkii utah"/>
        <s v="Oncorhynchus clarkii virginalis"/>
        <s v="Oncorhynchus gorbuscha"/>
        <s v="Oncorhynchus keta"/>
        <s v="Oncorhynchus kisutch"/>
        <s v="Oncorhynchus mykiss"/>
        <s v="Oncorhynchus mykiss irideus"/>
        <s v="Oncorhynchus mykiss nelsoni"/>
        <s v="Oncorhynchus nerka"/>
        <s v="Oncorhynchus tshawytscha"/>
        <s v="Pomoxis annularis"/>
        <s v="Pomoxis nigromaculatus"/>
        <s v="Prosopium williamsoni"/>
        <s v="Salmo cettii"/>
        <s v="Salmo marmoratus"/>
        <s v="Salmo salar"/>
        <s v="Salmo trutta"/>
        <s v="Salmo trutta fario"/>
        <s v="Salvelinus confluentus"/>
        <s v="Salvelinus fontinalis"/>
        <s v="Salvelinus fontinalis fontinalis"/>
        <s v="Salvelinus malma malma"/>
        <s v="Salvelinus namaycush"/>
        <s v="Salvelinus namaycush Ã— fontinalis"/>
        <s v="Thymallus arcticus arcticus"/>
        <s v="Thymallus thymallus"/>
      </sharedItems>
    </cacheField>
    <cacheField name="common_name" numFmtId="0">
      <sharedItems count="68">
        <s v="Mud Sunfish"/>
        <s v="Shadow Bass"/>
        <s v="Ozark Bass"/>
        <s v="Rock Bass"/>
        <s v="Sacramento Perch"/>
        <s v="Flier"/>
        <s v="European Cisco"/>
        <s v="Cisco"/>
        <s v="Lake Whitefish"/>
        <s v="Blue-spotted Sunfish"/>
        <s v="Banded Sunfish"/>
        <s v="Sunfish"/>
        <s v="Redbreast Sunfish"/>
        <s v="Green Sunfish"/>
        <s v="Pumpkinseed"/>
        <s v="Warmouth"/>
        <s v="Orangespotted Sunfish"/>
        <s v="Bluegill"/>
        <s v="Dollar Sunfish"/>
        <s v="Longear Sunfish"/>
        <s v="Redear Sunfish"/>
        <s v="Redspotted Sunfish"/>
        <s v="Northern Sunfish"/>
        <s v="Spotted Sunfish"/>
        <s v="Bantam Sunfish"/>
        <s v="Redeye Bass"/>
        <s v="Cahaba Bass"/>
        <s v="Smallmouth Bass"/>
        <s v="Florida Largemouth Bass"/>
        <s v="Choctaw Bass"/>
        <s v="Alabama Bass"/>
        <s v="Spotted Bass"/>
        <s v="Largemouth Bass"/>
        <s v="Tallapoosa Bass"/>
        <s v="Guadalupe Bass"/>
        <s v="Warrior Bass"/>
        <s v="Golden Trout"/>
        <s v="Apache Trout"/>
        <s v="Cutthroat Trout"/>
        <s v="Yellowstone Cutthroat Trout"/>
        <s v="Coastal Cutthroat Trout"/>
        <s v="Lahontan Cutthroat Trout"/>
        <s v="Westslope Cutthroat Trout"/>
        <s v="Bonneville Cutthroat Trout"/>
        <s v="Rio Grande Cutthroat Trout"/>
        <s v="Pink Salmon"/>
        <s v="Chum Salmon"/>
        <s v="Coho Salmon"/>
        <s v="Rainbow Trout"/>
        <s v="Coastal Rainbow Trout"/>
        <s v="Baja California rainbow trout"/>
        <s v="Sockeye Salmon"/>
        <s v="Chinook Salmon"/>
        <s v="White Crappie"/>
        <s v="Black Crappie"/>
        <s v="mountain whitefish"/>
        <s v="Mediterranean Trout"/>
        <s v="Marble trout"/>
        <s v="Atlantic Salmon"/>
        <s v="Brown Trout"/>
        <s v="River Trout"/>
        <s v="Bull Trout"/>
        <s v="Brook Trout"/>
        <s v="Dolly Varden Char"/>
        <s v="Lake Trout"/>
        <s v="Splake"/>
        <s v="Bluefish"/>
        <s v="Grayling"/>
      </sharedItems>
    </cacheField>
    <cacheField name="UTC" numFmtId="0">
      <sharedItems count="3739">
        <s v="2016-10-30 18:13:00 UTC"/>
        <s v="2015-09-27 20:25:00 UTC"/>
        <s v="2017-05-21 15:22:00 UTC"/>
        <s v="2017-07-22 17:19:00 UTC"/>
        <s v="2016-04-22 22:05:14 UTC"/>
        <s v="2014-08-02 15:59:00 UTC"/>
        <s v="2017-07-22 20:35:12 UTC"/>
        <s v="2016-08-25 21:55:07 UTC"/>
        <s v="2016-04-17 14:04:00 UTC"/>
        <s v="2016-05-18 20:07:00 UTC"/>
        <s v="2017-01-12 09:14:00 UTC"/>
        <s v="2017-10-07 23:06:00 UTC"/>
        <s v="2016-04-25 21:54:23 UTC"/>
        <s v="2016-06-15 14:10:22 UTC"/>
        <s v="2016-06-22 21:06:00 UTC"/>
        <s v="2016-06-23 05:05:00 UTC"/>
        <s v="2010-09-05 06:48:00 UTC"/>
        <s v="2011-08-02 11:50:00 UTC"/>
        <s v="2011-08-28 18:02:00 UTC"/>
        <s v="2012-06-09 13:54:00 UTC"/>
        <s v="2011-08-06 17:40:00 UTC"/>
        <s v="2012-06-10 03:44:00 UTC"/>
        <s v="2013-05-25 15:00:00 UTC"/>
        <s v="2013-07-06 15:00:00 UTC"/>
        <s v="2013-07-05 19:14:00 UTC"/>
        <s v="2013-07-06 14:55:00 UTC"/>
        <s v="2013-07-22 18:34:00 UTC"/>
        <s v="2016-07-16 17:14:00 UTC"/>
        <s v="2014-06-03 23:45:45 UTC"/>
        <s v="2015-09-05 14:23:00 UTC"/>
        <s v="2016-08-29 01:39:39 UTC"/>
        <s v="2016-10-09 17:05:00 UTC"/>
        <s v="2016-09-24 04:57:00 UTC"/>
        <s v="2016-07-04 07:00:00 UTC"/>
        <s v="2013-07-17 21:03:00 UTC"/>
        <s v="2013-06-21 23:01:00 UTC"/>
        <s v="2015-05-01 00:18:00 UTC"/>
        <s v="2017-03-23 21:21:00 UTC"/>
        <s v="2017-05-02 15:52:53 UTC"/>
        <s v="2017-05-03 16:27:58 UTC"/>
        <s v="2017-05-04 14:03:07 UTC"/>
        <s v="2017-05-10 16:45:10 UTC"/>
        <s v="2017-05-19 16:50:14 UTC"/>
        <s v="2017-05-22 21:05:20 UTC"/>
        <s v="2017-05-23 16:20:52 UTC"/>
        <s v="2017-05-25 16:16:44 UTC"/>
        <s v="2017-05-27 19:30:37 UTC"/>
        <s v="2017-06-06 16:45:35 UTC"/>
        <s v="2017-06-08 16:19:30 UTC"/>
        <s v="2015-05-03 16:58:00 UTC"/>
        <s v="2015-05-09 12:53:00 UTC"/>
        <s v="2015-05-10 21:11:00 UTC"/>
        <s v="2015-05-16 17:38:00 UTC"/>
        <s v="2015-05-24 18:25:00 UTC"/>
        <s v="2015-05-30 16:01:00 UTC"/>
        <s v="2015-05-31 15:50:00 UTC"/>
        <s v="2015-05-31 17:42:00 UTC"/>
        <s v="2016-04-23 15:52:00 UTC"/>
        <s v="2016-05-21 15:30:00 UTC"/>
        <s v="2016-05-08 14:15:00 UTC"/>
        <s v="2016-06-01 09:04:00 UTC"/>
        <s v="2016-10-02 10:06:00 UTC"/>
        <s v="2017-06-02 12:21:52 UTC"/>
        <s v="2017-06-06 15:52:00 UTC"/>
        <s v="2017-06-12 16:17:59 UTC"/>
        <s v="2017-06-13 21:37:26 UTC"/>
        <s v="2017-06-17 19:01:40 UTC"/>
        <s v="2017-06-21 01:53:48 UTC"/>
        <s v="2017-06-26 00:47:04 UTC"/>
        <s v="2017-06-26 15:13:00 UTC"/>
        <s v="2017-07-01 14:52:06 UTC"/>
        <s v="2017-07-03 00:33:00 UTC"/>
        <s v="2017-04-29 15:27:00 UTC"/>
        <s v="2017-04-29 15:48:00 UTC"/>
        <s v="2017-03-26 13:02:00 UTC"/>
        <s v="2017-07-04 17:19:38 UTC"/>
        <s v="2017-07-03 20:15:50 UTC"/>
        <s v="2017-02-18 22:22:00 UTC"/>
        <s v="2017-07-20 23:33:42 UTC"/>
        <s v="2017-07-14 16:22:00 UTC"/>
        <s v="2017-07-31 19:51:20 UTC"/>
        <s v="2017-07-31 22:22:00 UTC"/>
        <s v="2017-08-14 00:25:26 UTC"/>
        <s v="2017-06-24 06:04:00 UTC"/>
        <s v="2017-08-20 11:32:00 UTC"/>
        <s v="2017-08-18 18:52:48 UTC"/>
        <s v="2017-08-10 15:10:00 UTC"/>
        <s v="2017-08-18 17:31:00 UTC"/>
        <s v="2017-08-22 17:26:18 UTC"/>
        <s v="2017-08-25 02:10:23 UTC"/>
        <s v="2017-09-15 18:30:47 UTC"/>
        <s v="2017-09-18 16:42:52 UTC"/>
        <s v="2017-09-22 16:33:11 UTC"/>
        <s v="2017-09-26 12:40:31 UTC"/>
        <s v="2017-09-29 20:30:43 UTC"/>
        <s v="2017-10-05 16:33:32 UTC"/>
        <s v="2014-07-25 18:22:01 UTC"/>
        <s v="2017-10-13 16:27:59 UTC"/>
        <s v="2017-10-13 21:23:54 UTC"/>
        <s v="2017-11-06 21:01:00 UTC"/>
        <s v="2014-05-01 22:43:00 UTC"/>
        <s v="2016-05-07 19:29:53 UTC"/>
        <s v="2016-06-15 20:24:57 UTC"/>
        <s v="2016-06-15 23:35:02 UTC"/>
        <s v="2016-06-16 16:25:23 UTC"/>
        <s v="2016-06-16 17:29:10 UTC"/>
        <s v="2016-08-05 18:16:02 UTC"/>
        <s v="2016-09-30 21:30:00 UTC"/>
        <s v="2016-05-08 17:01:00 UTC"/>
        <s v="2016-10-30 18:18:00 UTC"/>
        <s v="2016-10-30 17:00:00 UTC"/>
        <s v="2017-04-02 14:49:02 UTC"/>
        <s v="2015-03-29 19:46:00 UTC"/>
        <s v="2015-09-27 19:54:00 UTC"/>
        <s v="2017-05-21 17:39:00 UTC"/>
        <s v="2017-06-11 18:10:23 UTC"/>
        <s v="2017-10-04 15:24:45 UTC"/>
        <s v="2017-10-08 18:37:01 UTC"/>
        <s v="2017-10-08 18:33:31 UTC"/>
        <s v="2017-10-08 18:31:02 UTC"/>
        <s v="2017-10-08 17:57:53 UTC"/>
        <s v="2017-10-08 17:57:14 UTC"/>
        <s v="2017-10-08 17:54:55 UTC"/>
        <s v="2017-10-08 17:52:55 UTC"/>
        <s v="2017-10-08 17:48:28 UTC"/>
        <s v="2017-10-08 17:45:07 UTC"/>
        <s v="2017-10-08 17:23:19 UTC"/>
        <s v="2017-10-08 17:22:10 UTC"/>
        <s v="2017-10-08 17:20:56 UTC"/>
        <s v="2017-10-08 17:17:48 UTC"/>
        <s v="2017-10-08 17:16:32 UTC"/>
        <s v="2017-10-08 17:12:27 UTC"/>
        <s v="2017-10-30 16:39:59 UTC"/>
        <s v="2014-03-16 14:07:00 UTC"/>
        <s v="2014-04-06 12:49:00 UTC"/>
        <s v="2016-08-02 13:25:00 UTC"/>
        <s v="2017-09-12 14:37:28 UTC"/>
        <s v="2016-07-11 00:57:00 UTC"/>
        <s v="2016-09-03 16:20:38 UTC"/>
        <s v="2017-06-05 21:10:00 UTC"/>
        <s v="2012-04-06 02:52:00 UTC"/>
        <s v="2016-05-11 17:20:50 UTC"/>
        <s v="2017-05-21 17:13:00 UTC"/>
        <s v="2017-06-25 15:28:00 UTC"/>
        <s v="2017-07-22 10:29:00 UTC"/>
        <s v="2016-04-22 22:05:48 UTC"/>
        <s v="2014-08-02 15:13:00 UTC"/>
        <s v="2016-04-23 14:35:08 UTC"/>
        <s v="2017-06-12 15:01:39 UTC"/>
        <s v="2017-07-22 17:00:00 UTC"/>
        <s v="2017-11-09 14:11:27 UTC"/>
        <s v="2016-04-22 19:36:45 UTC"/>
        <s v="2015-03-23 21:42:46 UTC"/>
        <s v="2012-09-25 14:30:00 UTC"/>
        <s v="2013-10-14 17:26:25 UTC"/>
        <s v="2014-05-16 15:40:29 UTC"/>
        <s v="2014-05-16 15:29:14 UTC"/>
        <s v="2014-05-16 16:40:53 UTC"/>
        <s v="2014-07-24 20:26:16 UTC"/>
        <s v="2014-07-10 17:13:25 UTC"/>
        <s v="2014-08-05 21:12:09 UTC"/>
        <s v="2015-03-19 18:32:58 UTC"/>
        <s v="2015-04-29 22:11:00 UTC"/>
        <s v="2015-07-12 22:18:58 UTC"/>
        <s v="2015-07-15 18:42:14 UTC"/>
        <s v="2015-07-16 14:51:28 UTC"/>
        <s v="2015-07-30 19:28:48 UTC"/>
        <s v="2015-07-30 20:38:46 UTC"/>
        <s v="2015-10-19 19:00:16 UTC"/>
        <s v="2015-07-10 15:45:28 UTC"/>
        <s v="2016-04-15 22:01:12 UTC"/>
        <s v="2016-04-23 20:59:19 UTC"/>
        <s v="2016-03-23 19:47:02 UTC"/>
        <s v="2016-05-20 17:33:15 UTC"/>
        <s v="2016-06-08 20:51:01 UTC"/>
        <s v="2016-06-09 17:11:04 UTC"/>
        <s v="2016-06-17 16:47:15 UTC"/>
        <s v="2016-06-30 20:44:52 UTC"/>
        <s v="2016-07-09 17:02:07 UTC"/>
        <s v="2016-07-22 03:27:11 UTC"/>
        <s v="2016-06-23 17:35:48 UTC"/>
        <s v="2016-08-02 15:59:08 UTC"/>
        <s v="2016-08-01 13:17:57 UTC"/>
        <s v="2016-05-10 23:08:38 UTC"/>
        <s v="2016-04-18 15:40:27 UTC"/>
        <s v="2016-05-29 15:26:37 UTC"/>
        <s v="2014-06-19 18:15:00 UTC"/>
        <s v="2016-08-17 21:43:02 UTC"/>
        <s v="2016-08-17 22:42:00 UTC"/>
        <s v="2016-06-26 04:20:00 UTC"/>
        <s v="2016-08-02 19:26:00 UTC"/>
        <s v="2016-09-09 21:34:00 UTC"/>
        <s v="2016-09-19 01:32:05 UTC"/>
        <s v="2016-09-21 21:39:19 UTC"/>
        <s v="2011-04-29 12:09:00 UTC"/>
        <s v="2015-05-09 16:12:00 UTC"/>
        <s v="2010-06-25 14:11:00 UTC"/>
        <s v="2016-06-14 16:54:00 UTC"/>
        <s v="2016-04-27 09:51:00 UTC"/>
        <s v="2016-08-23 22:21:00 UTC"/>
        <s v="2017-01-15 18:14:00 UTC"/>
        <s v="2017-02-17 19:31:11 UTC"/>
        <s v="2017-03-25 18:48:00 UTC"/>
        <s v="2017-03-25 14:59:00 UTC"/>
        <s v="2017-02-12 11:24:00 UTC"/>
        <s v="2016-01-03 19:44:00 UTC"/>
        <s v="2016-04-30 18:00:00 UTC"/>
        <s v="2016-05-07 15:21:00 UTC"/>
        <s v="2016-06-26 13:51:00 UTC"/>
        <s v="2016-10-30 15:49:00 UTC"/>
        <s v="2017-04-03 17:44:49 UTC"/>
        <s v="2017-03-25 21:50:00 UTC"/>
        <s v="2017-04-12 18:57:14 UTC"/>
        <s v="2017-04-17 17:33:36 UTC"/>
        <s v="2017-02-08 21:19:50 UTC"/>
        <s v="2017-04-18 23:16:00 UTC"/>
        <s v="2017-04-23 14:23:00 UTC"/>
        <s v="2015-05-17 15:45:00 UTC"/>
        <s v="2015-08-02 15:22:00 UTC"/>
        <s v="2017-05-01 13:41:00 UTC"/>
        <s v="2017-05-03 23:44:57 UTC"/>
        <s v="2017-05-20 15:04:13 UTC"/>
        <s v="2017-05-20 15:14:42 UTC"/>
        <s v="2017-05-20 15:18:57 UTC"/>
        <s v="2017-05-20 17:27:58 UTC"/>
        <s v="2017-05-20 15:00:00 UTC"/>
        <s v="2017-05-29 20:30:00 UTC"/>
        <s v="2017-05-24 19:38:50 UTC"/>
        <s v="2017-06-04 23:08:53 UTC"/>
        <s v="2017-05-20 18:18:00 UTC"/>
        <s v="2017-05-20 12:33:00 UTC"/>
        <s v="2017-06-03 21:06:44 UTC"/>
        <s v="2017-05-21 21:07:00 UTC"/>
        <s v="2017-05-21 11:22:00 UTC"/>
        <s v="2015-09-08 16:46:00 UTC"/>
        <s v="2017-05-25 14:31:00 UTC"/>
        <s v="2017-05-26 17:46:00 UTC"/>
        <s v="2017-06-15 18:11:25 UTC"/>
        <s v="2017-06-16 20:51:47 UTC"/>
        <s v="2017-06-16 21:33:27 UTC"/>
        <s v="2017-06-18 20:18:59 UTC"/>
        <s v="2017-06-18 14:22:22 UTC"/>
        <s v="2017-06-18 11:31:15 UTC"/>
        <s v="2017-06-18 10:51:14 UTC"/>
        <s v="2017-06-18 10:23:58 UTC"/>
        <s v="2017-06-20 22:21:47 UTC"/>
        <s v="2017-06-21 16:59:00 UTC"/>
        <s v="2017-06-21 17:07:00 UTC"/>
        <s v="2017-06-21 17:10:00 UTC"/>
        <s v="2017-06-21 17:12:00 UTC"/>
        <s v="2017-06-21 17:13:00 UTC"/>
        <s v="2017-06-21 17:57:00 UTC"/>
        <s v="2017-06-21 18:00:00 UTC"/>
        <s v="2017-06-15 21:50:56 UTC"/>
        <s v="2017-06-23 21:54:00 UTC"/>
        <s v="2017-04-08 17:27:00 UTC"/>
        <s v="2017-04-08 21:21:00 UTC"/>
        <s v="2017-04-08 21:39:00 UTC"/>
        <s v="2017-04-08 21:54:00 UTC"/>
        <s v="2017-07-07 16:30:16 UTC"/>
        <s v="2017-07-07 16:36:15 UTC"/>
        <s v="2017-07-08 16:53:46 UTC"/>
        <s v="2017-07-09 20:53:00 UTC"/>
        <s v="2017-05-07 18:40:43 UTC"/>
        <s v="2017-06-13 00:45:59 UTC"/>
        <s v="2017-03-03 02:25:17 UTC"/>
        <s v="2017-07-06 14:25:00 UTC"/>
        <s v="2015-08-15 21:01:15 UTC"/>
        <s v="2015-07-21 13:33:42 UTC"/>
        <s v="2015-08-09 17:51:39 UTC"/>
        <s v="2016-05-23 19:46:28 UTC"/>
        <s v="2016-08-06 16:12:51 UTC"/>
        <s v="2016-06-11 18:37:20 UTC"/>
        <s v="2016-04-13 17:51:33 UTC"/>
        <s v="2015-10-08 16:41:04 UTC"/>
        <s v="2017-07-22 20:44:46 UTC"/>
        <s v="2017-07-22 22:14:04 UTC"/>
        <s v="2017-02-21 00:43:44 UTC"/>
        <s v="2017-07-20 15:25:29 UTC"/>
        <s v="2017-07-20 17:24:00 UTC"/>
        <s v="2017-08-02 12:02:33 UTC"/>
        <s v="2017-08-02 14:38:34 UTC"/>
        <s v="2017-08-02 21:21:24 UTC"/>
        <s v="2017-08-04 19:35:00 UTC"/>
        <s v="2017-08-06 16:15:48 UTC"/>
        <s v="2017-08-09 19:19:35 UTC"/>
        <s v="2017-08-09 18:24:58 UTC"/>
        <s v="2017-08-10 15:39:08 UTC"/>
        <s v="2017-08-11 15:28:00 UTC"/>
        <s v="2017-08-10 19:01:05 UTC"/>
        <s v="2017-08-12 15:21:00 UTC"/>
        <s v="2017-08-15 14:10:30 UTC"/>
        <s v="2017-07-16 15:31:00 UTC"/>
        <s v="2017-08-16 21:22:56 UTC"/>
        <s v="2017-08-17 15:42:23 UTC"/>
        <s v="2017-08-23 11:45:16 UTC"/>
        <s v="2017-08-23 13:13:47 UTC"/>
        <s v="2016-06-18 15:31:58 UTC"/>
        <s v="2017-08-24 21:57:01 UTC"/>
        <s v="2017-08-25 02:00:38 UTC"/>
        <s v="2017-08-26 10:50:00 UTC"/>
        <s v="2017-08-26 14:56:00 UTC"/>
        <s v="2016-05-17 12:38:58 UTC"/>
        <s v="2017-09-02 13:18:32 UTC"/>
        <s v="2017-09-02 13:16:43 UTC"/>
        <s v="2017-09-02 13:15:06 UTC"/>
        <s v="2017-09-09 23:00:00 UTC"/>
        <s v="2017-09-12 00:50:56 UTC"/>
        <s v="2017-09-10 22:28:02 UTC"/>
        <s v="2017-09-14 13:57:34 UTC"/>
        <s v="2017-09-15 12:19:11 UTC"/>
        <s v="2017-09-16 10:56:22 UTC"/>
        <s v="2017-09-16 11:06:01 UTC"/>
        <s v="2017-09-16 11:41:09 UTC"/>
        <s v="2017-09-16 12:07:10 UTC"/>
        <s v="2017-09-16 13:01:27 UTC"/>
        <s v="2017-09-16 13:23:18 UTC"/>
        <s v="2017-09-16 13:25:31 UTC"/>
        <s v="2017-09-16 13:45:52 UTC"/>
        <s v="2017-09-17 15:09:54 UTC"/>
        <s v="2017-09-03 15:03:49 UTC"/>
        <s v="2017-09-01 18:27:55 UTC"/>
        <s v="2017-09-01 17:13:53 UTC"/>
        <s v="2017-09-23 23:36:37 UTC"/>
        <s v="2017-10-01 17:39:32 UTC"/>
        <s v="2017-10-01 14:44:29 UTC"/>
        <s v="2017-10-07 17:38:46 UTC"/>
        <s v="2017-10-08 17:36:17 UTC"/>
        <s v="2017-04-10 21:42:00 UTC"/>
        <s v="2017-10-07 22:49:00 UTC"/>
        <s v="2017-10-13 15:18:00 UTC"/>
        <s v="2017-10-13 16:03:00 UTC"/>
        <s v="2017-10-13 16:07:00 UTC"/>
        <s v="2017-10-13 16:08:00 UTC"/>
        <s v="2017-10-13 16:10:00 UTC"/>
        <s v="2017-10-13 16:12:00 UTC"/>
        <s v="2017-10-13 16:13:00 UTC"/>
        <s v="2017-10-13 16:15:00 UTC"/>
        <s v="2017-10-20 20:55:08 UTC"/>
        <s v="2017-10-20 21:40:08 UTC"/>
        <s v="2017-10-20 21:43:39 UTC"/>
        <s v="2017-10-20 22:01:03 UTC"/>
        <s v="2017-10-20 22:07:43 UTC"/>
        <s v="2017-10-22 21:18:00 UTC"/>
        <s v="2017-09-09 19:46:15 UTC"/>
        <s v="2017-11-04 19:58:40 UTC"/>
        <s v="2017-11-04 20:15:16 UTC"/>
        <s v="2017-10-26 16:20:00 UTC"/>
        <s v="2017-10-26 18:44:00 UTC"/>
        <s v="2017-10-26 20:35:00 UTC"/>
        <s v="2017-11-11 19:45:00 UTC"/>
        <s v="2017-11-15 17:17:04 UTC"/>
        <s v="2017-11-16 19:01:52 UTC"/>
        <s v="2014-02-02 19:36:00 UTC"/>
        <s v="2017-12-06 15:10:03 UTC"/>
        <s v="2012-07-18 15:16:47 UTC"/>
        <s v="2013-10-12 17:16:21 UTC"/>
        <s v="2013-11-10 16:24:28 UTC"/>
        <s v="2014-04-01 20:18:26 UTC"/>
        <s v="2014-04-03 17:57:41 UTC"/>
        <s v="2014-05-16 15:40:58 UTC"/>
        <s v="2014-05-16 17:10:04 UTC"/>
        <s v="2014-05-22 18:17:14 UTC"/>
        <s v="2014-05-22 18:51:46 UTC"/>
        <s v="2014-05-24 16:43:00 UTC"/>
        <s v="2014-07-18 14:21:51 UTC"/>
        <s v="2014-08-06 01:34:26 UTC"/>
        <s v="2014-07-10 15:07:18 UTC"/>
        <s v="2014-07-10 17:13:14 UTC"/>
        <s v="2014-09-09 20:50:46 UTC"/>
        <s v="2015-04-17 20:36:28 UTC"/>
        <s v="2015-04-17 17:25:38 UTC"/>
        <s v="2015-04-30 00:00:45 UTC"/>
        <s v="2015-04-30 00:51:23 UTC"/>
        <s v="2015-06-01 13:22:39 UTC"/>
        <s v="2015-06-13 20:53:00 UTC"/>
        <s v="2015-05-19 17:43:59 UTC"/>
        <s v="2015-07-02 17:13:54 UTC"/>
        <s v="2015-07-11 12:27:50 UTC"/>
        <s v="2015-07-11 13:09:13 UTC"/>
        <s v="2015-07-15 19:38:59 UTC"/>
        <s v="2015-07-16 14:14:30 UTC"/>
        <s v="2015-07-12 04:15:14 UTC"/>
        <s v="2015-07-26 01:21:00 UTC"/>
        <s v="2015-08-16 01:03:15 UTC"/>
        <s v="2015-08-17 00:25:35 UTC"/>
        <s v="2015-08-17 00:10:50 UTC"/>
        <s v="2015-08-23 00:48:20 UTC"/>
        <s v="2015-09-07 16:30:11 UTC"/>
        <s v="2015-10-05 21:21:29 UTC"/>
        <s v="2015-10-04 17:29:57 UTC"/>
        <s v="2015-10-04 18:18:02 UTC"/>
        <s v="2015-10-04 19:06:27 UTC"/>
        <s v="2015-10-02 21:04:59 UTC"/>
        <s v="2015-10-02 23:57:09 UTC"/>
        <s v="2015-10-03 13:36:47 UTC"/>
        <s v="2015-10-03 15:05:22 UTC"/>
        <s v="2015-10-03 16:55:59 UTC"/>
        <s v="2015-10-03 19:39:40 UTC"/>
        <s v="2015-10-05 17:20:26 UTC"/>
        <s v="2015-10-26 17:25:55 UTC"/>
        <s v="2016-02-11 22:03:57 UTC"/>
        <s v="2016-02-24 15:03:34 UTC"/>
        <s v="2016-03-03 19:10:32 UTC"/>
        <s v="2016-03-03 19:14:18 UTC"/>
        <s v="2013-05-20 19:36:09 UTC"/>
        <s v="2016-03-20 23:24:18 UTC"/>
        <s v="2016-03-28 21:13:07 UTC"/>
        <s v="2016-03-29 18:20:32 UTC"/>
        <s v="2016-03-29 18:41:10 UTC"/>
        <s v="2016-03-29 18:44:52 UTC"/>
        <s v="2016-03-29 18:53:21 UTC"/>
        <s v="2016-03-29 19:02:15 UTC"/>
        <s v="2016-03-30 20:48:43 UTC"/>
        <s v="2016-04-10 20:03:53 UTC"/>
        <s v="2016-04-12 18:18:15 UTC"/>
        <s v="2016-04-12 18:28:17 UTC"/>
        <s v="2016-04-12 18:35:02 UTC"/>
        <s v="2016-04-12 19:15:10 UTC"/>
        <s v="2016-04-12 18:31:14 UTC"/>
        <s v="2016-04-12 18:34:38 UTC"/>
        <s v="2016-04-12 18:50:04 UTC"/>
        <s v="2016-04-12 18:52:09 UTC"/>
        <s v="2016-04-12 18:53:26 UTC"/>
        <s v="2016-04-12 18:57:35 UTC"/>
        <s v="2016-04-12 19:03:39 UTC"/>
        <s v="2016-04-12 19:17:36 UTC"/>
        <s v="2016-04-12 19:19:06 UTC"/>
        <s v="2016-04-12 19:36:55 UTC"/>
        <s v="2016-04-12 19:48:37 UTC"/>
        <s v="2016-04-08 21:09:00 UTC"/>
        <s v="2016-04-08 23:39:12 UTC"/>
        <s v="2016-04-24 20:08:54 UTC"/>
        <s v="2016-04-30 00:52:31 UTC"/>
        <s v="2016-04-09 19:45:51 UTC"/>
        <s v="2016-04-09 20:05:10 UTC"/>
        <s v="2016-04-28 16:20:56 UTC"/>
        <s v="2016-04-28 19:28:56 UTC"/>
        <s v="2016-05-19 13:50:54 UTC"/>
        <s v="2016-05-19 17:23:16 UTC"/>
        <s v="2016-05-21 14:52:57 UTC"/>
        <s v="2016-05-24 22:46:47 UTC"/>
        <s v="2016-06-18 18:25:32 UTC"/>
        <s v="2016-06-19 15:00:00 UTC"/>
        <s v="2016-06-20 17:02:00 UTC"/>
        <s v="2016-06-22 21:08:00 UTC"/>
        <s v="2011-07-13 14:40:00 UTC"/>
        <s v="2016-07-20 23:56:00 UTC"/>
        <s v="2016-06-23 23:43:11 UTC"/>
        <s v="2016-08-03 15:19:12 UTC"/>
        <s v="2016-08-28 16:24:41 UTC"/>
        <s v="2016-06-15 14:37:06 UTC"/>
        <s v="2016-06-15 18:40:09 UTC"/>
        <s v="2016-06-16 14:02:49 UTC"/>
        <s v="2015-04-23 23:54:00 UTC"/>
        <s v="2016-08-31 18:08:00 UTC"/>
        <s v="2016-08-05 18:10:08 UTC"/>
        <s v="2016-08-05 22:53:46 UTC"/>
        <s v="2016-08-05 20:34:41 UTC"/>
        <s v="2016-09-04 20:47:08 UTC"/>
        <s v="2016-09-05 05:35:55 UTC"/>
        <s v="2016-07-01 21:12:03 UTC"/>
        <s v="2016-09-09 22:19:21 UTC"/>
        <s v="2016-09-19 16:13:39 UTC"/>
        <s v="2011-10-30 22:43:00 UTC"/>
        <s v="2016-09-27 17:07:00 UTC"/>
        <s v="2016-09-29 22:06:45 UTC"/>
        <s v="2016-10-08 18:26:13 UTC"/>
        <s v="2016-10-09 17:09:00 UTC"/>
        <s v="2016-10-12 17:39:00 UTC"/>
        <s v="2016-10-12 17:36:00 UTC"/>
        <s v="2016-10-17 00:09:32 UTC"/>
        <s v="2016-10-24 12:32:45 UTC"/>
        <s v="2016-10-28 08:05:00 UTC"/>
        <s v="2016-10-18 18:37:15 UTC"/>
        <s v="2016-07-10 10:23:00 UTC"/>
        <s v="2016-06-01 03:52:00 UTC"/>
        <s v="2015-06-02 19:57:00 UTC"/>
        <s v="2016-11-06 23:04:00 UTC"/>
        <s v="2016-10-21 14:12:01 UTC"/>
        <s v="2016-10-21 15:31:09 UTC"/>
        <s v="2016-10-21 17:00:55 UTC"/>
        <s v="2016-10-21 19:48:31 UTC"/>
        <s v="2016-10-21 21:17:52 UTC"/>
        <s v="2016-10-22 00:52:25 UTC"/>
        <s v="2016-10-20 19:41:09 UTC"/>
        <s v="2016-10-20 21:01:10 UTC"/>
        <s v="2016-10-20 22:40:03 UTC"/>
        <s v="2008-10-30 20:40:46 UTC"/>
        <s v="2016-10-22 18:34:00 UTC"/>
        <s v="2017-03-01 18:14:53 UTC"/>
        <s v="2017-03-08 17:13:00 UTC"/>
        <s v="2017-03-25 19:37:00 UTC"/>
        <s v="2013-06-28 15:29:00 UTC"/>
        <s v="2017-04-02 14:51:01 UTC"/>
        <s v="2017-04-11 13:33:44 UTC"/>
        <s v="2017-04-11 13:24:18 UTC"/>
        <s v="2017-04-11 17:24:46 UTC"/>
        <s v="2017-04-11 18:33:29 UTC"/>
        <s v="2017-04-15 14:30:43 UTC"/>
        <s v="2017-04-15 22:10:48 UTC"/>
        <s v="2017-04-17 19:56:00 UTC"/>
        <s v="2017-04-17 20:23:10 UTC"/>
        <s v="2017-04-16 22:09:06 UTC"/>
        <s v="2017-04-15 15:16:56 UTC"/>
        <s v="2017-04-20 23:10:49 UTC"/>
        <s v="2017-04-21 22:07:03 UTC"/>
        <s v="2017-04-21 18:57:00 UTC"/>
        <s v="2017-04-21 19:02:29 UTC"/>
        <s v="2017-04-22 17:25:06 UTC"/>
        <s v="2017-04-22 21:00:00 UTC"/>
        <s v="2017-04-24 23:39:33 UTC"/>
        <s v="2017-04-27 17:02:00 UTC"/>
        <s v="2017-04-27 02:28:00 UTC"/>
        <s v="2017-04-29 14:14:07 UTC"/>
        <s v="2017-05-01 16:13:08 UTC"/>
        <s v="2017-05-06 20:49:22 UTC"/>
        <s v="2017-05-13 21:35:16 UTC"/>
        <s v="2017-05-15 17:25:31 UTC"/>
        <s v="2017-04-23 13:00:33 UTC"/>
        <s v="2017-05-18 19:45:00 UTC"/>
        <s v="2017-05-24 17:55:00 UTC"/>
        <s v="2017-05-27 18:30:00 UTC"/>
        <s v="2017-04-13 00:46:00 UTC"/>
        <s v="2017-05-28 21:07:00 UTC"/>
        <s v="2015-05-16 17:12:00 UTC"/>
        <s v="2015-05-24 17:02:00 UTC"/>
        <s v="2016-06-01 22:57:00 UTC"/>
        <s v="2017-05-27 22:21:00 UTC"/>
        <s v="2017-05-27 20:33:00 UTC"/>
        <s v="2017-06-10 15:32:14 UTC"/>
        <s v="2017-06-10 15:35:48 UTC"/>
        <s v="2017-06-10 15:37:52 UTC"/>
        <s v="2017-06-10 16:05:26 UTC"/>
        <s v="2017-06-10 18:06:00 UTC"/>
        <s v="2017-06-06 15:50:00 UTC"/>
        <s v="2017-06-10 22:39:42 UTC"/>
        <s v="2015-08-04 21:50:00 UTC"/>
        <s v="2017-06-18 13:22:09 UTC"/>
        <s v="2017-06-20 18:20:00 UTC"/>
        <s v="2017-06-21 16:46:00 UTC"/>
        <s v="2017-06-21 16:54:00 UTC"/>
        <s v="2017-06-21 16:58:00 UTC"/>
        <s v="2017-06-21 17:00:00 UTC"/>
        <s v="2017-06-22 14:40:00 UTC"/>
        <s v="2017-06-23 11:40:06 UTC"/>
        <s v="2017-06-23 11:37:16 UTC"/>
        <s v="2017-06-24 17:55:18 UTC"/>
        <s v="2017-06-24 16:34:50 UTC"/>
        <s v="2017-06-24 13:53:11 UTC"/>
        <s v="2017-06-24 13:52:20 UTC"/>
        <s v="2017-06-24 13:39:14 UTC"/>
        <s v="2017-06-24 13:17:32 UTC"/>
        <s v="2017-06-24 13:10:21 UTC"/>
        <s v="2017-06-26 15:12:00 UTC"/>
        <s v="2017-06-13 17:14:03 UTC"/>
        <s v="2017-06-13 18:00:04 UTC"/>
        <s v="2017-06-13 18:23:24 UTC"/>
        <s v="2017-06-14 01:29:33 UTC"/>
        <s v="2017-06-14 15:54:19 UTC"/>
        <s v="2017-06-14 17:27:19 UTC"/>
        <s v="2017-06-29 13:59:00 UTC"/>
        <s v="2017-07-01 13:35:57 UTC"/>
        <s v="2017-07-01 13:28:36 UTC"/>
        <s v="2017-07-01 13:26:27 UTC"/>
        <s v="2017-07-01 13:25:07 UTC"/>
        <s v="2017-07-01 13:23:10 UTC"/>
        <s v="2017-07-01 13:19:21 UTC"/>
        <s v="2017-07-01 12:32:36 UTC"/>
        <s v="2017-07-02 19:18:57 UTC"/>
        <s v="2017-07-03 13:20:21 UTC"/>
        <s v="2017-07-05 14:37:00 UTC"/>
        <s v="2017-07-06 14:59:00 UTC"/>
        <s v="2017-07-12 00:13:00 UTC"/>
        <s v="2017-07-12 23:49:00 UTC"/>
        <s v="2017-07-15 00:28:00 UTC"/>
        <s v="2017-07-14 20:02:00 UTC"/>
        <s v="2017-07-17 00:07:00 UTC"/>
        <s v="2017-07-18 23:50:12 UTC"/>
        <s v="2017-07-20 19:02:15 UTC"/>
        <s v="2017-07-21 13:13:00 UTC"/>
        <s v="2017-07-20 18:23:00 UTC"/>
        <s v="2017-06-25 20:22:33 UTC"/>
        <s v="2017-07-01 22:44:15 UTC"/>
        <s v="2017-07-25 17:19:00 UTC"/>
        <s v="2017-07-28 16:46:00 UTC"/>
        <s v="2017-07-29 18:27:07 UTC"/>
        <s v="2017-07-30 15:51:37 UTC"/>
        <s v="2017-07-20 21:59:00 UTC"/>
        <s v="2017-07-21 00:24:00 UTC"/>
        <s v="2017-07-21 16:30:00 UTC"/>
        <s v="2017-07-21 22:44:00 UTC"/>
        <s v="2017-08-05 20:34:32 UTC"/>
        <s v="2017-08-05 19:16:00 UTC"/>
        <s v="2017-08-05 22:06:00 UTC"/>
        <s v="2017-08-05 22:08:00 UTC"/>
        <s v="2017-08-05 23:08:00 UTC"/>
        <s v="2017-08-05 23:54:00 UTC"/>
        <s v="2017-07-28 21:37:00 UTC"/>
        <s v="2017-07-28 23:29:00 UTC"/>
        <s v="2017-08-13 01:26:00 UTC"/>
        <s v="2017-08-02 21:00:11 UTC"/>
        <s v="2013-05-23 07:44:00 UTC"/>
        <s v="2015-06-03 16:40:00 UTC"/>
        <s v="2017-08-08 14:26:00 UTC"/>
        <s v="2017-08-08 16:27:00 UTC"/>
        <s v="2017-08-09 14:47:00 UTC"/>
        <s v="2017-08-20 17:48:00 UTC"/>
        <s v="2017-08-09 17:10:00 UTC"/>
        <s v="2017-08-10 15:16:00 UTC"/>
        <s v="2017-08-15 14:50:00 UTC"/>
        <s v="2017-08-18 14:44:00 UTC"/>
        <s v="2017-08-22 23:31:00 UTC"/>
        <s v="2017-08-18 18:01:00 UTC"/>
        <s v="2017-07-27 21:23:00 UTC"/>
        <s v="2017-08-25 23:03:00 UTC"/>
        <s v="2017-08-26 22:11:27 UTC"/>
        <s v="2017-08-26 18:52:12 UTC"/>
        <s v="2017-08-31 17:42:37 UTC"/>
        <s v="2017-08-23 14:44:00 UTC"/>
        <s v="2017-08-23 17:14:00 UTC"/>
        <s v="2017-08-28 15:00:00 UTC"/>
        <s v="2017-09-02 17:47:00 UTC"/>
        <s v="2014-04-28 19:09:00 UTC"/>
        <s v="2017-09-08 22:44:17 UTC"/>
        <s v="2017-09-09 22:43:00 UTC"/>
        <s v="2017-09-10 19:03:54 UTC"/>
        <s v="2017-09-10 00:10:36 UTC"/>
        <s v="2017-09-10 16:08:31 UTC"/>
        <s v="2017-09-10 16:14:33 UTC"/>
        <s v="2017-09-10 17:59:24 UTC"/>
        <s v="2017-09-09 16:27:00 UTC"/>
        <s v="2017-07-05 18:43:19 UTC"/>
        <s v="2016-05-19 11:15:02 UTC"/>
        <s v="2017-09-17 18:29:00 UTC"/>
        <s v="2017-09-19 23:44:34 UTC"/>
        <s v="2017-06-03 15:42:49 UTC"/>
        <s v="2017-08-09 20:15:10 UTC"/>
        <s v="2017-09-24 14:57:00 UTC"/>
        <s v="2015-10-04 12:50:00 UTC"/>
        <s v="2017-09-30 19:43:27 UTC"/>
        <s v="2017-10-01 04:25:00 UTC"/>
        <s v="2017-08-03 00:04:35 UTC"/>
        <s v="2017-10-07 18:23:16 UTC"/>
        <s v="2017-10-07 18:21:06 UTC"/>
        <s v="2017-10-08 16:34:00 UTC"/>
        <s v="2017-09-06 22:10:00 UTC"/>
        <s v="2017-10-13 17:36:00 UTC"/>
        <s v="2017-10-13 22:21:00 UTC"/>
        <s v="2017-10-13 22:22:00 UTC"/>
        <s v="2017-10-13 22:25:00 UTC"/>
        <s v="2017-10-14 22:07:19 UTC"/>
        <s v="2017-10-15 17:35:00 UTC"/>
        <s v="2017-10-19 17:13:00 UTC"/>
        <s v="2017-10-18 20:29:59 UTC"/>
        <s v="2017-10-02 00:12:00 UTC"/>
        <s v="2017-10-22 19:10:49 UTC"/>
        <s v="2017-10-22 19:10:08 UTC"/>
        <s v="2017-10-22 16:11:33 UTC"/>
        <s v="2017-10-24 21:49:30 UTC"/>
        <s v="2017-10-24 15:50:00 UTC"/>
        <s v="2017-10-25 14:29:24 UTC"/>
        <s v="2017-09-14 21:26:00 UTC"/>
        <s v="2011-08-17 16:04:00 UTC"/>
        <s v="2017-10-26 16:19:00 UTC"/>
        <s v="2017-11-11 18:38:00 UTC"/>
        <s v="2017-11-16 17:56:04 UTC"/>
        <s v="2017-11-17 18:55:04 UTC"/>
        <s v="2014-05-02 16:16:00 UTC"/>
        <s v="2017-11-27 20:47:35 UTC"/>
        <s v="2013-06-19 19:19:08 UTC"/>
        <s v="2013-08-04 20:46:30 UTC"/>
        <s v="2013-08-27 14:51:28 UTC"/>
        <s v="2013-11-10 14:38:02 UTC"/>
        <s v="2014-06-03 21:22:15 UTC"/>
        <s v="2014-06-28 17:44:00 UTC"/>
        <s v="2014-08-24 23:39:02 UTC"/>
        <s v="2014-09-11 13:50:25 UTC"/>
        <s v="2014-09-11 13:56:24 UTC"/>
        <s v="2013-08-19 18:10:16 UTC"/>
        <s v="2010-06-19 00:19:35 UTC"/>
        <s v="2015-03-08 20:26:16 UTC"/>
        <s v="2015-04-12 20:07:00 UTC"/>
        <s v="2015-05-03 11:24:33 UTC"/>
        <s v="2015-05-20 17:15:04 UTC"/>
        <s v="2015-05-20 17:28:43 UTC"/>
        <s v="2015-05-20 17:20:45 UTC"/>
        <s v="2015-05-19 14:26:12 UTC"/>
        <s v="2015-05-20 17:20:13 UTC"/>
        <s v="2015-05-20 12:31:12 UTC"/>
        <s v="2015-05-20 17:22:40 UTC"/>
        <s v="2015-05-20 17:31:59 UTC"/>
        <s v="2015-07-05 18:27:06 UTC"/>
        <s v="2015-07-24 23:50:58 UTC"/>
        <s v="2015-08-04 19:03:54 UTC"/>
        <s v="2015-08-12 18:02:20 UTC"/>
        <s v="2015-09-12 19:29:17 UTC"/>
        <s v="2015-09-23 22:46:22 UTC"/>
        <s v="2014-12-20 15:42:45 UTC"/>
        <s v="2016-04-23 18:39:10 UTC"/>
        <s v="2016-04-23 13:45:00 UTC"/>
        <s v="2016-05-13 22:54:29 UTC"/>
        <s v="2012-06-09 18:27:00 UTC"/>
        <s v="2016-05-20 15:49:50 UTC"/>
        <s v="2016-05-20 16:59:28 UTC"/>
        <s v="2016-05-21 00:07:07 UTC"/>
        <s v="2016-05-20 17:07:11 UTC"/>
        <s v="2016-05-21 14:38:31 UTC"/>
        <s v="2016-05-20 11:46:00 UTC"/>
        <s v="2016-05-28 15:45:25 UTC"/>
        <s v="2016-05-31 14:15:42 UTC"/>
        <s v="2015-07-15 13:40:13 UTC"/>
        <s v="2016-06-15 18:46:08 UTC"/>
        <s v="2016-06-18 15:01:32 UTC"/>
        <s v="2012-06-11 01:06:00 UTC"/>
        <s v="2011-05-30 10:42:00 UTC"/>
        <s v="2011-06-12 13:02:00 UTC"/>
        <s v="2012-06-09 15:23:00 UTC"/>
        <s v="2010-07-31 10:59:00 UTC"/>
        <s v="2012-06-10 03:35:00 UTC"/>
        <s v="2012-05-05 17:47:00 UTC"/>
        <s v="2010-08-28 13:58:00 UTC"/>
        <s v="2011-05-08 14:08:00 UTC"/>
        <s v="2011-05-29 12:14:00 UTC"/>
        <s v="2011-06-18 16:56:00 UTC"/>
        <s v="2013-06-20 18:29:00 UTC"/>
        <s v="2013-07-03 18:36:00 UTC"/>
        <s v="2013-07-22 18:41:00 UTC"/>
        <s v="2016-07-16 17:26:00 UTC"/>
        <s v="2016-07-15 18:06:11 UTC"/>
        <s v="2016-07-02 23:35:18 UTC"/>
        <s v="2012-04-17 04:41:00 UTC"/>
        <s v="2012-04-17 06:34:00 UTC"/>
        <s v="2015-09-05 18:13:00 UTC"/>
        <s v="2016-07-01 22:26:09 UTC"/>
        <s v="2016-07-09 18:22:31 UTC"/>
        <s v="2016-09-11 18:24:06 UTC"/>
        <s v="2016-07-31 22:05:28 UTC"/>
        <s v="2016-08-09 14:58:00 UTC"/>
        <s v="2016-08-09 15:10:00 UTC"/>
        <s v="2016-08-09 15:02:00 UTC"/>
        <s v="2016-08-09 15:22:00 UTC"/>
        <s v="2016-08-09 15:41:00 UTC"/>
        <s v="2016-08-09 15:25:00 UTC"/>
        <s v="2016-09-27 17:02:00 UTC"/>
        <s v="2016-10-11 22:22:41 UTC"/>
        <s v="2016-10-12 17:40:00 UTC"/>
        <s v="2016-10-15 03:50:00 UTC"/>
        <s v="2016-08-06 07:14:00 UTC"/>
        <s v="2016-10-18 16:01:46 UTC"/>
        <s v="2016-10-02 16:18:25 UTC"/>
        <s v="2016-07-04 07:01:00 UTC"/>
        <s v="2016-08-05 23:22:00 UTC"/>
        <s v="2016-05-22 13:38:00 UTC"/>
        <s v="2014-07-06 06:11:00 UTC"/>
        <s v="2016-04-29 16:28:22 UTC"/>
        <s v="2013-07-19 00:25:00 UTC"/>
        <s v="2013-07-15 21:43:00 UTC"/>
        <s v="2012-04-29 17:27:00 UTC"/>
        <s v="2017-01-01 17:29:51 UTC"/>
        <s v="2009-05-22 17:16:00 UTC"/>
        <s v="2012-07-22 14:00:00 UTC"/>
        <s v="2015-10-04 14:51:00 UTC"/>
        <s v="2016-04-24 20:21:00 UTC"/>
        <s v="2016-04-29 15:46:00 UTC"/>
        <s v="2016-05-01 20:30:00 UTC"/>
        <s v="2017-04-04 18:14:00 UTC"/>
        <s v="2017-04-05 15:56:00 UTC"/>
        <s v="2017-04-05 18:51:00 UTC"/>
        <s v="2017-04-14 18:26:49 UTC"/>
        <s v="2017-04-15 23:01:50 UTC"/>
        <s v="2017-04-19 16:59:12 UTC"/>
        <s v="2017-04-23 15:40:00 UTC"/>
        <s v="2015-07-16 21:45:00 UTC"/>
        <s v="2017-04-27 20:52:28 UTC"/>
        <s v="2017-04-29 14:54:00 UTC"/>
        <s v="2017-05-01 13:55:00 UTC"/>
        <s v="2015-06-28 19:51:00 UTC"/>
        <s v="2017-05-13 02:49:02 UTC"/>
        <s v="2017-05-16 21:51:00 UTC"/>
        <s v="2017-05-24 20:16:00 UTC"/>
        <s v="2017-05-28 17:32:00 UTC"/>
        <s v="2017-06-04 13:39:52 UTC"/>
        <s v="2017-06-04 13:55:35 UTC"/>
        <s v="2017-06-04 14:56:06 UTC"/>
        <s v="2017-05-20 13:34:00 UTC"/>
        <s v="2017-06-03 20:10:00 UTC"/>
        <s v="2017-05-21 18:04:00 UTC"/>
        <s v="2017-05-21 11:27:00 UTC"/>
        <s v="2017-05-31 14:54:18 UTC"/>
        <s v="2017-06-07 20:00:00 UTC"/>
        <s v="2017-06-06 15:51:00 UTC"/>
        <s v="2017-06-12 17:08:00 UTC"/>
        <s v="2017-06-16 20:48:00 UTC"/>
        <s v="2017-01-15 06:32:00 UTC"/>
        <s v="2017-06-19 15:49:10 UTC"/>
        <s v="2017-06-14 19:59:00 UTC"/>
        <s v="2017-06-21 00:02:44 UTC"/>
        <s v="2017-06-24 14:31:13 UTC"/>
        <s v="2017-06-22 20:15:55 UTC"/>
        <s v="2017-06-25 16:43:03 UTC"/>
        <s v="2017-05-21 20:16:00 UTC"/>
        <s v="2017-06-26 15:16:00 UTC"/>
        <s v="2017-06-27 18:04:00 UTC"/>
        <s v="2017-06-24 20:48:00 UTC"/>
        <s v="2017-04-10 18:49:31 UTC"/>
        <s v="2013-06-21 23:40:00 UTC"/>
        <s v="2017-07-03 15:40:14 UTC"/>
        <s v="2017-06-01 17:11:00 UTC"/>
        <s v="2017-07-05 14:34:00 UTC"/>
        <s v="2017-07-07 21:26:40 UTC"/>
        <s v="2017-07-02 14:03:00 UTC"/>
        <s v="2017-07-06 14:56:00 UTC"/>
        <s v="2017-07-11 22:16:51 UTC"/>
        <s v="2017-07-12 16:20:01 UTC"/>
        <s v="2017-07-13 17:54:16 UTC"/>
        <s v="2017-04-29 01:15:05 UTC"/>
        <s v="2017-07-18 15:54:41 UTC"/>
        <s v="2017-07-19 14:06:47 UTC"/>
        <s v="2017-07-20 23:01:18 UTC"/>
        <s v="2017-07-22 12:46:00 UTC"/>
        <s v="2017-07-24 15:02:00 UTC"/>
        <s v="2017-07-24 16:28:00 UTC"/>
        <s v="2017-07-18 17:30:43 UTC"/>
        <s v="2017-07-28 20:11:37 UTC"/>
        <s v="2017-08-01 20:46:31 UTC"/>
        <s v="2017-07-26 22:30:16 UTC"/>
        <s v="2017-07-29 17:49:00 UTC"/>
        <s v="2017-08-01 21:27:59 UTC"/>
        <s v="2017-08-04 17:53:00 UTC"/>
        <s v="2017-08-08 00:10:42 UTC"/>
        <s v="2013-06-17 19:43:17 UTC"/>
        <s v="2017-08-09 15:38:16 UTC"/>
        <s v="2017-08-07 13:27:00 UTC"/>
        <s v="2017-07-28 17:00:00 UTC"/>
        <s v="2017-06-24 06:30:00 UTC"/>
        <s v="2017-06-24 05:10:00 UTC"/>
        <s v="2017-08-07 21:35:00 UTC"/>
        <s v="2017-08-12 16:22:00 UTC"/>
        <s v="2017-08-18 20:21:52 UTC"/>
        <s v="2017-07-18 15:55:00 UTC"/>
        <s v="2017-08-15 14:51:00 UTC"/>
        <s v="2017-08-18 14:47:00 UTC"/>
        <s v="2017-08-18 17:54:00 UTC"/>
        <s v="2017-08-26 14:36:00 UTC"/>
        <s v="2017-08-23 17:15:00 UTC"/>
        <s v="2017-09-01 23:47:43 UTC"/>
        <s v="2014-05-25 23:18:11 UTC"/>
        <s v="2017-07-14 21:23:31 UTC"/>
        <s v="2017-09-17 15:13:57 UTC"/>
        <s v="2016-09-07 18:49:44 UTC"/>
        <s v="2017-09-15 18:48:00 UTC"/>
        <s v="2017-08-03 19:56:22 UTC"/>
        <s v="2017-09-29 20:35:40 UTC"/>
        <s v="2017-05-31 14:59:00 UTC"/>
        <s v="2017-10-19 15:18:00 UTC"/>
        <s v="2017-05-25 20:19:00 UTC"/>
        <s v="2017-02-17 23:31:00 UTC"/>
        <s v="2017-10-24 15:39:00 UTC"/>
        <s v="2016-06-17 20:55:52 UTC"/>
        <s v="2017-08-21 17:38:16 UTC"/>
        <s v="2017-10-30 14:59:00 UTC"/>
        <s v="2014-02-02 21:02:00 UTC"/>
        <s v="2014-04-14 14:04:00 UTC"/>
        <s v="2014-05-13 13:28:00 UTC"/>
        <s v="2012-08-31 17:33:36 UTC"/>
        <s v="2013-06-29 17:16:25 UTC"/>
        <s v="2013-06-28 14:29:42 UTC"/>
        <s v="2013-10-06 19:07:04 UTC"/>
        <s v="2013-11-01 21:26:00 UTC"/>
        <s v="2014-09-19 16:22:12 UTC"/>
        <s v="2014-09-10 19:52:20 UTC"/>
        <s v="2014-10-11 14:53:28 UTC"/>
        <s v="2014-10-11 15:21:54 UTC"/>
        <s v="2014-10-11 15:21:57 UTC"/>
        <s v="2014-10-11 17:41:47 UTC"/>
        <s v="2014-10-12 15:50:32 UTC"/>
        <s v="2014-10-11 16:39:21 UTC"/>
        <s v="2015-05-01 20:40:56 UTC"/>
        <s v="2015-05-02 18:57:49 UTC"/>
        <s v="2014-05-25 12:29:37 UTC"/>
        <s v="2015-07-12 20:40:01 UTC"/>
        <s v="2015-07-13 15:43:50 UTC"/>
        <s v="2015-07-13 17:30:37 UTC"/>
        <s v="2015-07-13 22:24:09 UTC"/>
        <s v="2015-07-05 17:23:01 UTC"/>
        <s v="2015-08-02 22:23:18 UTC"/>
        <s v="2015-08-03 18:51:52 UTC"/>
        <s v="2015-08-03 21:00:10 UTC"/>
        <s v="2015-08-03 22:49:22 UTC"/>
        <s v="2015-08-04 15:11:52 UTC"/>
        <s v="2015-08-04 16:22:01 UTC"/>
        <s v="2015-08-02 18:54:13 UTC"/>
        <s v="2015-08-23 02:03:47 UTC"/>
        <s v="2015-10-08 03:36:56 UTC"/>
        <s v="2016-03-30 20:57:34 UTC"/>
        <s v="2016-04-23 18:10:58 UTC"/>
        <s v="2016-05-20 17:39:21 UTC"/>
        <s v="2016-05-21 00:12:37 UTC"/>
        <s v="2016-05-21 14:39:03 UTC"/>
        <s v="2016-04-15 22:19:58 UTC"/>
        <s v="2016-06-19 20:07:44 UTC"/>
        <s v="2016-07-04 23:44:47 UTC"/>
        <s v="2016-08-06 14:48:55 UTC"/>
        <s v="2016-08-05 18:04:23 UTC"/>
        <s v="2016-08-06 16:02:40 UTC"/>
        <s v="2016-08-05 22:57:16 UTC"/>
        <s v="2011-04-12 18:31:00 UTC"/>
        <s v="2016-09-24 20:47:00 UTC"/>
        <s v="2016-09-27 17:03:00 UTC"/>
        <s v="2016-09-15 13:44:54 UTC"/>
        <s v="2017-01-11 07:23:00 UTC"/>
        <s v="2017-03-15 21:00:10 UTC"/>
        <s v="2017-03-15 21:01:15 UTC"/>
        <s v="2017-04-02 13:16:41 UTC"/>
        <s v="2017-04-02 14:47:52 UTC"/>
        <s v="2017-04-04 18:15:00 UTC"/>
        <s v="2017-04-05 18:53:00 UTC"/>
        <s v="2017-04-09 15:14:09 UTC"/>
        <s v="2017-04-12 17:28:17 UTC"/>
        <s v="2017-04-16 20:12:19 UTC"/>
        <s v="2017-04-15 23:03:00 UTC"/>
        <s v="2017-04-06 01:13:18 UTC"/>
        <s v="2017-04-28 21:31:36 UTC"/>
        <s v="2017-04-16 20:29:33 UTC"/>
        <s v="2016-05-31 00:57:56 UTC"/>
        <s v="2017-04-23 13:20:49 UTC"/>
        <s v="2017-04-23 12:12:03 UTC"/>
        <s v="2017-05-20 17:21:47 UTC"/>
        <s v="2016-06-09 14:33:00 UTC"/>
        <s v="2017-05-26 14:46:00 UTC"/>
        <s v="2017-06-13 20:41:18 UTC"/>
        <s v="2017-06-13 22:37:10 UTC"/>
        <s v="2017-07-02 15:54:20 UTC"/>
        <s v="2017-02-01 14:22:27 UTC"/>
        <s v="2016-06-23 16:14:15 UTC"/>
        <s v="2015-10-25 14:20:12 UTC"/>
        <s v="2017-07-19 17:38:04 UTC"/>
        <s v="2017-07-28 20:48:02 UTC"/>
        <s v="2017-07-21 00:25:00 UTC"/>
        <s v="2017-08-21 14:58:00 UTC"/>
        <s v="2017-08-21 23:29:00 UTC"/>
        <s v="2017-08-09 17:11:00 UTC"/>
        <s v="2017-08-20 22:43:27 UTC"/>
        <s v="2017-08-20 21:06:00 UTC"/>
        <s v="2017-08-26 21:24:00 UTC"/>
        <s v="2016-03-11 05:31:08 UTC"/>
        <s v="2017-08-29 23:32:34 UTC"/>
        <s v="2017-09-12 00:40:16 UTC"/>
        <s v="2017-08-17 05:19:27 UTC"/>
        <s v="2017-08-29 13:57:10 UTC"/>
        <s v="2017-09-17 18:38:00 UTC"/>
        <s v="2017-09-23 13:10:53 UTC"/>
        <s v="2017-09-23 15:14:25 UTC"/>
        <s v="2017-09-23 15:53:57 UTC"/>
        <s v="2016-12-31 13:24:00 UTC"/>
        <s v="2017-09-26 00:31:42 UTC"/>
        <s v="2017-09-26 00:34:00 UTC"/>
        <s v="2017-09-30 22:27:32 UTC"/>
        <s v="2017-10-02 14:48:47 UTC"/>
        <s v="2014-09-23 23:52:00 UTC"/>
        <s v="2017-10-15 14:54:30 UTC"/>
        <s v="2017-09-02 18:13:26 UTC"/>
        <s v="2017-10-01 14:55:00 UTC"/>
        <s v="2015-10-04 21:40:38 UTC"/>
        <s v="2015-12-11 19:10:40 UTC"/>
        <s v="2016-04-08 22:10:41 UTC"/>
        <s v="2015-05-30 20:08:00 UTC"/>
        <s v="2017-04-18 21:52:00 UTC"/>
        <s v="2017-05-19 18:41:48 UTC"/>
        <s v="2017-05-16 18:32:00 UTC"/>
        <s v="2017-05-28 21:00:00 UTC"/>
        <s v="2017-06-14 00:19:31 UTC"/>
        <s v="2017-06-14 23:54:53 UTC"/>
        <s v="2017-07-06 16:45:59 UTC"/>
        <s v="2017-07-06 16:46:52 UTC"/>
        <s v="2017-07-21 19:30:00 UTC"/>
        <s v="2017-07-21 21:36:00 UTC"/>
        <s v="2017-07-26 18:01:00 UTC"/>
        <s v="2017-07-26 21:01:00 UTC"/>
        <s v="2017-07-27 19:53:00 UTC"/>
        <s v="2017-09-09 21:39:00 UTC"/>
        <s v="2014-10-12 14:08:00 UTC"/>
        <s v="2017-10-10 17:56:00 UTC"/>
        <s v="2017-11-21 22:47:13 UTC"/>
        <s v="2017-11-21 22:53:54 UTC"/>
        <s v="2011-06-04 17:07:00 UTC"/>
        <s v="2011-08-09 21:28:00 UTC"/>
        <s v="2013-04-26 22:24:13 UTC"/>
        <s v="2013-05-13 00:18:15 UTC"/>
        <s v="2013-06-28 18:13:23 UTC"/>
        <s v="2013-06-29 17:11:07 UTC"/>
        <s v="2013-06-29 15:36:07 UTC"/>
        <s v="2013-08-16 15:50:49 UTC"/>
        <s v="2013-11-14 17:47:35 UTC"/>
        <s v="2014-03-26 20:02:41 UTC"/>
        <s v="2014-04-03 17:59:38 UTC"/>
        <s v="2014-03-31 09:30:44 UTC"/>
        <s v="2014-04-27 21:24:27 UTC"/>
        <s v="2014-05-18 21:39:32 UTC"/>
        <s v="2014-05-22 18:52:44 UTC"/>
        <s v="2014-05-24 16:42:20 UTC"/>
        <s v="2014-05-29 13:26:29 UTC"/>
        <s v="2014-07-04 05:38:00 UTC"/>
        <s v="2014-07-17 17:33:53 UTC"/>
        <s v="2014-07-18 14:22:22 UTC"/>
        <s v="2014-07-18 19:21:57 UTC"/>
        <s v="2014-07-05 17:09:12 UTC"/>
        <s v="2014-08-23 16:41:28 UTC"/>
        <s v="2014-09-09 19:55:51 UTC"/>
        <s v="2014-09-09 20:50:37 UTC"/>
        <s v="2014-09-12 20:47:40 UTC"/>
        <s v="2014-09-10 18:50:08 UTC"/>
        <s v="2014-09-19 18:42:11 UTC"/>
        <s v="2014-09-20 15:08:44 UTC"/>
        <s v="2014-09-10 19:52:05 UTC"/>
        <s v="2014-10-10 19:46:28 UTC"/>
        <s v="2014-10-10 22:59:14 UTC"/>
        <s v="2014-10-11 14:55:33 UTC"/>
        <s v="2014-10-11 15:23:46 UTC"/>
        <s v="2014-10-11 17:41:41 UTC"/>
        <s v="2014-10-12 15:51:10 UTC"/>
        <s v="2014-10-12 16:24:24 UTC"/>
        <s v="2014-10-11 00:05:55 UTC"/>
        <s v="2014-10-11 16:38:41 UTC"/>
        <s v="2015-02-08 20:44:36 UTC"/>
        <s v="2015-03-08 18:07:06 UTC"/>
        <s v="2015-03-22 22:49:15 UTC"/>
        <s v="2015-03-23 21:43:08 UTC"/>
        <s v="2015-03-30 22:41:04 UTC"/>
        <s v="2015-03-19 19:25:56 UTC"/>
        <s v="2015-05-02 19:18:44 UTC"/>
        <s v="2015-05-02 23:21:59 UTC"/>
        <s v="2015-04-20 00:03:00 UTC"/>
        <s v="2015-05-02 18:08:29 UTC"/>
        <s v="2015-05-02 00:16:32 UTC"/>
        <s v="2015-05-02 21:02:58 UTC"/>
        <s v="2015-05-03 18:31:59 UTC"/>
        <s v="2014-12-18 14:47:43 UTC"/>
        <s v="2015-05-22 17:24:00 UTC"/>
        <s v="2015-05-25 12:37:16 UTC"/>
        <s v="2015-06-03 01:30:43 UTC"/>
        <s v="2010-04-22 05:28:00 UTC"/>
        <s v="2015-06-24 19:43:10 UTC"/>
        <s v="2015-07-05 17:31:13 UTC"/>
        <s v="2015-07-11 12:39:40 UTC"/>
        <s v="2015-07-11 12:46:43 UTC"/>
        <s v="2015-07-15 19:39:31 UTC"/>
        <s v="2015-07-16 13:26:03 UTC"/>
        <s v="2015-07-13 19:41:31 UTC"/>
        <s v="2015-07-13 21:29:55 UTC"/>
        <s v="2015-07-14 14:37:50 UTC"/>
        <s v="2015-07-14 15:21:44 UTC"/>
        <s v="2014-04-27 03:17:49 UTC"/>
        <s v="2015-08-03 20:14:10 UTC"/>
        <s v="2015-08-03 20:18:39 UTC"/>
        <s v="2015-08-03 20:19:20 UTC"/>
        <s v="2015-07-30 16:43:49 UTC"/>
        <s v="2015-08-02 20:14:43 UTC"/>
        <s v="2015-08-03 14:56:38 UTC"/>
        <s v="2015-08-03 19:44:50 UTC"/>
        <s v="2015-08-04 19:08:34 UTC"/>
        <s v="2015-08-17 00:23:02 UTC"/>
        <s v="2015-07-16 00:54:40 UTC"/>
        <s v="2015-07-18 20:40:04 UTC"/>
        <s v="2015-07-18 18:01:18 UTC"/>
        <s v="2015-09-13 21:26:37 UTC"/>
        <s v="2015-10-04 15:36:45 UTC"/>
        <s v="2015-10-04 19:14:10 UTC"/>
        <s v="2015-10-03 17:48:15 UTC"/>
        <s v="2015-10-05 20:42:54 UTC"/>
        <s v="2015-10-31 14:53:33 UTC"/>
        <s v="2015-10-10 17:30:46 UTC"/>
        <s v="2015-11-21 00:08:24 UTC"/>
        <s v="2016-01-31 16:32:43 UTC"/>
        <s v="2016-02-11 23:57:31 UTC"/>
        <s v="2013-05-10 20:14:33 UTC"/>
        <s v="2016-03-20 22:04:34 UTC"/>
        <s v="2016-03-20 22:21:45 UTC"/>
        <s v="2016-03-29 18:33:58 UTC"/>
        <s v="2016-03-29 19:07:13 UTC"/>
        <s v="2016-03-29 19:09:09 UTC"/>
        <s v="2016-03-29 19:09:46 UTC"/>
        <s v="2016-03-26 19:36:02 UTC"/>
        <s v="2016-03-29 23:09:03 UTC"/>
        <s v="2016-03-30 14:18:55 UTC"/>
        <s v="2016-03-30 20:52:34 UTC"/>
        <s v="2016-04-12 18:25:26 UTC"/>
        <s v="2016-04-12 18:59:56 UTC"/>
        <s v="2016-04-12 19:32:48 UTC"/>
        <s v="2016-04-12 18:55:56 UTC"/>
        <s v="2016-04-12 19:00:05 UTC"/>
        <s v="2016-04-12 19:10:32 UTC"/>
        <s v="2016-04-12 19:51:23 UTC"/>
        <s v="2016-04-11 21:27:19 UTC"/>
        <s v="2016-04-16 18:41:09 UTC"/>
        <s v="2016-04-01 22:50:07 UTC"/>
        <s v="2016-04-21 20:52:07 UTC"/>
        <s v="2016-04-26 16:25:05 UTC"/>
        <s v="2016-04-19 17:56:13 UTC"/>
        <s v="2016-03-24 17:17:53 UTC"/>
        <s v="2016-05-20 16:32:09 UTC"/>
        <s v="2016-05-20 14:37:09 UTC"/>
        <s v="2016-05-21 00:06:44 UTC"/>
        <s v="2016-05-21 13:22:08 UTC"/>
        <s v="2016-05-21 13:58:34 UTC"/>
        <s v="2016-05-21 14:36:59 UTC"/>
        <s v="2016-05-28 14:55:23 UTC"/>
        <s v="2016-05-31 01:03:39 UTC"/>
        <s v="2016-06-11 16:10:18 UTC"/>
        <s v="2016-06-14 00:07:22 UTC"/>
        <s v="2016-06-15 19:34:17 UTC"/>
        <s v="2016-06-09 17:48:00 UTC"/>
        <s v="2016-06-18 18:04:12 UTC"/>
        <s v="2016-06-07 18:16:02 UTC"/>
        <s v="2016-06-30 20:52:19 UTC"/>
        <s v="2016-06-25 14:49:18 UTC"/>
        <s v="2016-07-02 13:24:50 UTC"/>
        <s v="2016-07-04 21:56:46 UTC"/>
        <s v="2016-07-01 21:40:31 UTC"/>
        <s v="2016-07-27 23:00:24 UTC"/>
        <s v="2016-07-27 23:00:33 UTC"/>
        <s v="2016-08-06 23:20:11 UTC"/>
        <s v="2016-06-06 19:10:00 UTC"/>
        <s v="2016-08-14 23:17:37 UTC"/>
        <s v="2016-08-17 00:57:51 UTC"/>
        <s v="2016-08-21 18:41:17 UTC"/>
        <s v="2015-05-16 17:14:00 UTC"/>
        <s v="2015-07-17 18:55:01 UTC"/>
        <s v="2016-06-14 18:49:00 UTC"/>
        <s v="2016-06-14 20:12:19 UTC"/>
        <s v="2016-06-14 21:37:40 UTC"/>
        <s v="2016-06-15 16:55:14 UTC"/>
        <s v="2016-08-06 14:49:17 UTC"/>
        <s v="2016-08-06 15:57:20 UTC"/>
        <s v="2016-07-05 18:23:45 UTC"/>
        <s v="2016-08-30 14:19:00 UTC"/>
        <s v="2016-09-03 11:39:00 UTC"/>
        <s v="2016-09-06 16:13:00 UTC"/>
        <s v="2016-09-05 18:56:00 UTC"/>
        <s v="2016-09-10 16:53:49 UTC"/>
        <s v="2016-09-17 13:55:28 UTC"/>
        <s v="2016-09-19 15:10:00 UTC"/>
        <s v="2011-04-12 20:04:00 UTC"/>
        <s v="2008-11-01 16:00:00 UTC"/>
        <s v="2016-09-27 17:00:00 UTC"/>
        <s v="2014-05-01 14:50:00 UTC"/>
        <s v="2015-05-09 15:42:00 UTC"/>
        <s v="2015-07-31 14:19:00 UTC"/>
        <s v="2016-10-08 13:59:24 UTC"/>
        <s v="2016-10-08 13:59:44 UTC"/>
        <s v="2016-10-09 15:41:00 UTC"/>
        <s v="2016-10-12 17:41:00 UTC"/>
        <s v="2016-10-16 19:25:00 UTC"/>
        <s v="2016-10-08 14:08:10 UTC"/>
        <s v="2016-10-20 14:38:00 UTC"/>
        <s v="2016-08-05 00:05:17 UTC"/>
        <s v="2016-08-12 06:34:00 UTC"/>
        <s v="2016-10-19 14:33:44 UTC"/>
        <s v="2016-10-30 19:25:00 UTC"/>
        <s v="2016-10-30 20:59:00 UTC"/>
        <s v="2016-06-02 02:45:00 UTC"/>
        <s v="2016-11-11 18:40:20 UTC"/>
        <s v="2016-11-19 22:36:57 UTC"/>
        <s v="2016-11-15 18:58:00 UTC"/>
        <s v="2016-11-15 19:19:00 UTC"/>
        <s v="2016-12-02 20:11:00 UTC"/>
        <s v="2015-07-18 21:11:00 UTC"/>
        <s v="2014-05-31 01:12:00 UTC"/>
        <s v="2016-09-11 20:06:00 UTC"/>
        <s v="2016-12-27 05:49:05 UTC"/>
        <s v="2013-05-24 20:18:00 UTC"/>
        <s v="2016-10-21 22:59:47 UTC"/>
        <s v="2016-10-22 18:06:31 UTC"/>
        <s v="2014-09-17 18:24:00 UTC"/>
        <s v="2017-01-27 23:12:44 UTC"/>
        <s v="2017-03-02 20:40:00 UTC"/>
        <s v="2017-03-15 21:04:00 UTC"/>
        <s v="2017-03-19 21:28:00 UTC"/>
        <s v="2017-03-14 22:16:00 UTC"/>
        <s v="2017-03-21 19:45:14 UTC"/>
        <s v="2017-03-25 15:04:26 UTC"/>
        <s v="2012-06-09 18:54:00 UTC"/>
        <s v="2016-09-03 16:56:00 UTC"/>
        <s v="2016-05-11 16:08:29 UTC"/>
        <s v="2017-04-02 15:02:54 UTC"/>
        <s v="2017-04-03 18:51:58 UTC"/>
        <s v="2017-04-06 23:53:35 UTC"/>
        <s v="2017-04-07 04:15:35 UTC"/>
        <s v="2017-04-05 16:00:00 UTC"/>
        <s v="2017-04-08 20:10:05 UTC"/>
        <s v="2017-04-09 22:19:24 UTC"/>
        <s v="2017-04-10 18:37:13 UTC"/>
        <s v="2017-04-11 12:39:34 UTC"/>
        <s v="2017-04-11 17:23:58 UTC"/>
        <s v="2017-04-12 18:48:17 UTC"/>
        <s v="2017-04-14 21:10:00 UTC"/>
        <s v="2017-04-15 14:15:00 UTC"/>
        <s v="2017-02-05 16:56:13 UTC"/>
        <s v="2017-04-15 19:35:38 UTC"/>
        <s v="2017-04-15 21:02:40 UTC"/>
        <s v="2017-04-15 22:34:19 UTC"/>
        <s v="2017-04-15 19:03:00 UTC"/>
        <s v="2017-04-15 22:19:43 UTC"/>
        <s v="2017-04-16 19:41:29 UTC"/>
        <s v="2017-04-13 23:07:00 UTC"/>
        <s v="2017-04-17 16:59:00 UTC"/>
        <s v="2017-04-15 23:06:00 UTC"/>
        <s v="2017-04-18 16:53:00 UTC"/>
        <s v="2017-04-18 20:20:00 UTC"/>
        <s v="2017-04-12 18:25:00 UTC"/>
        <s v="2017-04-19 21:06:45 UTC"/>
        <s v="2017-04-17 04:09:00 UTC"/>
        <s v="2017-04-22 20:20:00 UTC"/>
        <s v="2017-04-22 14:26:41 UTC"/>
        <s v="2017-04-22 18:53:44 UTC"/>
        <s v="2017-03-19 14:05:00 UTC"/>
        <s v="2017-04-30 01:25:16 UTC"/>
        <s v="2017-05-01 17:00:36 UTC"/>
        <s v="2015-01-20 13:34:00 UTC"/>
        <s v="2015-01-18 14:19:00 UTC"/>
        <s v="2017-03-15 20:53:50 UTC"/>
        <s v="2017-05-09 19:16:00 UTC"/>
        <s v="2017-05-12 18:53:00 UTC"/>
        <s v="2017-05-10 20:00:12 UTC"/>
        <s v="2017-05-12 21:24:00 UTC"/>
        <s v="2017-04-22 19:44:26 UTC"/>
        <s v="2017-04-23 17:07:41 UTC"/>
        <s v="2017-05-20 14:36:00 UTC"/>
        <s v="2017-05-20 18:51:00 UTC"/>
        <s v="2017-05-18 21:07:16 UTC"/>
        <s v="2017-05-27 14:11:35 UTC"/>
        <s v="2017-04-16 00:53:00 UTC"/>
        <s v="2017-05-28 21:02:00 UTC"/>
        <s v="2017-05-29 14:18:35 UTC"/>
        <s v="2017-05-29 22:12:00 UTC"/>
        <s v="2017-05-31 03:57:21 UTC"/>
        <s v="2016-06-10 20:02:00 UTC"/>
        <s v="2017-06-06 20:32:00 UTC"/>
        <s v="2015-03-28 16:36:00 UTC"/>
        <s v="2015-05-09 14:31:00 UTC"/>
        <s v="2015-05-24 13:10:00 UTC"/>
        <s v="2015-05-24 17:55:00 UTC"/>
        <s v="2015-05-31 15:30:00 UTC"/>
        <s v="2015-07-12 19:50:00 UTC"/>
        <s v="2015-07-18 13:12:00 UTC"/>
        <s v="2015-08-01 17:15:00 UTC"/>
        <s v="2015-12-26 15:28:00 UTC"/>
        <s v="2016-03-27 14:18:00 UTC"/>
        <s v="2016-05-07 14:52:00 UTC"/>
        <s v="2016-06-01 09:19:00 UTC"/>
        <s v="2016-11-05 20:15:00 UTC"/>
        <s v="2016-11-06 14:12:00 UTC"/>
        <s v="2016-11-06 16:00:00 UTC"/>
        <s v="2016-11-24 17:19:00 UTC"/>
        <s v="2017-06-03 17:04:55 UTC"/>
        <s v="2017-06-09 19:11:55 UTC"/>
        <s v="2017-05-25 17:28:00 UTC"/>
        <s v="2017-05-26 13:46:00 UTC"/>
        <s v="2017-06-10 12:05:09 UTC"/>
        <s v="2017-06-10 11:55:43 UTC"/>
        <s v="2017-06-10 12:41:52 UTC"/>
        <s v="2017-05-27 18:31:00 UTC"/>
        <s v="2017-05-27 15:44:00 UTC"/>
        <s v="2017-06-10 13:05:51 UTC"/>
        <s v="2017-06-10 13:40:38 UTC"/>
        <s v="2017-06-10 19:55:00 UTC"/>
        <s v="2017-06-10 16:07:02 UTC"/>
        <s v="2017-06-10 17:23:00 UTC"/>
        <s v="2017-06-10 19:05:00 UTC"/>
        <s v="2017-06-10 18:51:00 UTC"/>
        <s v="2017-06-10 19:06:00 UTC"/>
        <s v="2017-06-10 20:03:00 UTC"/>
        <s v="2017-06-06 15:43:00 UTC"/>
        <s v="2017-06-12 15:15:18 UTC"/>
        <s v="2017-06-12 15:36:26 UTC"/>
        <s v="2017-06-12 16:36:12 UTC"/>
        <s v="2017-06-12 16:37:44 UTC"/>
        <s v="2017-06-12 16:44:57 UTC"/>
        <s v="2017-06-12 16:48:48 UTC"/>
        <s v="2017-06-12 16:50:12 UTC"/>
        <s v="2017-06-12 16:51:44 UTC"/>
        <s v="2017-06-18 00:17:05 UTC"/>
        <s v="2017-06-18 00:11:48 UTC"/>
        <s v="2017-06-17 18:54:35 UTC"/>
        <s v="2017-06-17 17:10:57 UTC"/>
        <s v="2017-06-17 17:09:48 UTC"/>
        <s v="2017-06-17 16:02:45 UTC"/>
        <s v="2017-06-17 15:53:23 UTC"/>
        <s v="2017-06-17 18:18:00 UTC"/>
        <s v="2017-06-18 20:42:19 UTC"/>
        <s v="2017-06-18 20:37:41 UTC"/>
        <s v="2017-06-21 01:32:55 UTC"/>
        <s v="2017-06-21 17:11:00 UTC"/>
        <s v="2017-06-21 17:54:00 UTC"/>
        <s v="2017-06-21 17:58:00 UTC"/>
        <s v="2017-06-22 14:35:00 UTC"/>
        <s v="2017-06-23 11:56:01 UTC"/>
        <s v="2017-06-23 11:47:36 UTC"/>
        <s v="2017-06-23 11:43:37 UTC"/>
        <s v="2017-06-23 11:42:00 UTC"/>
        <s v="2017-06-23 11:39:12 UTC"/>
        <s v="2017-06-24 19:54:05 UTC"/>
        <s v="2017-06-24 19:41:09 UTC"/>
        <s v="2017-06-24 14:02:33 UTC"/>
        <s v="2017-06-24 13:36:02 UTC"/>
        <s v="2017-06-24 13:01:22 UTC"/>
        <s v="2017-06-24 11:45:07 UTC"/>
        <s v="2017-06-25 17:11:02 UTC"/>
        <s v="2017-06-25 19:30:33 UTC"/>
        <s v="2017-06-25 20:00:21 UTC"/>
        <s v="2017-06-26 15:10:00 UTC"/>
        <s v="2017-06-24 17:04:34 UTC"/>
        <s v="2017-06-21 00:28:28 UTC"/>
        <s v="2017-06-29 23:06:40 UTC"/>
        <s v="2017-06-14 18:56:03 UTC"/>
        <s v="2017-06-14 20:27:43 UTC"/>
        <s v="2016-06-07 15:34:52 UTC"/>
        <s v="2017-06-29 13:53:00 UTC"/>
        <s v="2017-07-01 16:18:32 UTC"/>
        <s v="2017-07-01 16:08:06 UTC"/>
        <s v="2017-07-01 15:39:30 UTC"/>
        <s v="2017-07-01 13:39:31 UTC"/>
        <s v="2017-07-01 13:33:46 UTC"/>
        <s v="2017-07-01 13:32:54 UTC"/>
        <s v="2017-07-01 13:27:34 UTC"/>
        <s v="2017-07-01 12:35:14 UTC"/>
        <s v="2017-07-01 22:45:00 UTC"/>
        <s v="2017-07-01 16:09:00 UTC"/>
        <s v="2017-07-02 12:58:09 UTC"/>
        <s v="2017-07-02 12:52:38 UTC"/>
        <s v="2017-07-02 12:46:30 UTC"/>
        <s v="2017-07-03 00:59:27 UTC"/>
        <s v="2017-04-01 18:42:00 UTC"/>
        <s v="2017-04-01 18:45:00 UTC"/>
        <s v="2017-03-26 16:22:00 UTC"/>
        <s v="2017-03-04 20:41:00 UTC"/>
        <s v="2017-03-26 13:05:00 UTC"/>
        <s v="2017-03-26 13:12:00 UTC"/>
        <s v="2017-03-26 13:21:00 UTC"/>
        <s v="2017-03-26 14:37:00 UTC"/>
        <s v="2017-03-26 14:40:00 UTC"/>
        <s v="2017-03-26 15:55:00 UTC"/>
        <s v="2017-03-26 16:19:00 UTC"/>
        <s v="2017-07-03 20:37:29 UTC"/>
        <s v="2017-07-07 21:22:58 UTC"/>
        <s v="2017-07-05 15:55:00 UTC"/>
        <s v="2017-07-08 23:39:35 UTC"/>
        <s v="2017-07-06 14:57:00 UTC"/>
        <s v="2017-07-09 19:32:00 UTC"/>
        <s v="2017-07-09 22:06:00 UTC"/>
        <s v="2017-07-12 19:04:06 UTC"/>
        <s v="2017-07-12 19:21:01 UTC"/>
        <s v="2017-07-11 15:19:39 UTC"/>
        <s v="2017-07-12 23:18:31 UTC"/>
        <s v="2017-07-11 20:00:40 UTC"/>
        <s v="2017-07-12 15:20:00 UTC"/>
        <s v="2017-07-14 00:16:35 UTC"/>
        <s v="2017-07-15 13:53:00 UTC"/>
        <s v="2017-07-15 13:52:39 UTC"/>
        <s v="2017-07-15 14:05:18 UTC"/>
        <s v="2017-07-15 13:55:03 UTC"/>
        <s v="2017-07-15 14:23:27 UTC"/>
        <s v="2017-07-15 14:36:03 UTC"/>
        <s v="2017-07-13 00:14:00 UTC"/>
        <s v="2017-07-15 16:11:00 UTC"/>
        <s v="2017-07-15 17:53:00 UTC"/>
        <s v="2017-05-02 14:40:57 UTC"/>
        <s v="2017-06-21 19:17:22 UTC"/>
        <s v="2017-06-11 19:39:30 UTC"/>
        <s v="2017-03-03 02:26:15 UTC"/>
        <s v="2017-01-22 16:28:08 UTC"/>
        <s v="2017-07-16 18:50:04 UTC"/>
        <s v="2017-07-16 18:58:55 UTC"/>
        <s v="2017-07-03 13:58:00 UTC"/>
        <s v="2017-07-15 18:54:46 UTC"/>
        <s v="2016-05-18 20:26:39 UTC"/>
        <s v="2016-05-20 14:33:27 UTC"/>
        <s v="2016-05-11 23:30:41 UTC"/>
        <s v="2016-03-11 13:52:26 UTC"/>
        <s v="2016-03-11 12:47:46 UTC"/>
        <s v="2015-12-29 18:55:58 UTC"/>
        <s v="2015-10-25 14:07:09 UTC"/>
        <s v="2017-07-18 16:19:32 UTC"/>
        <s v="2017-07-15 16:33:00 UTC"/>
        <s v="2016-07-10 15:22:00 UTC"/>
        <s v="2017-07-03 22:05:28 UTC"/>
        <s v="2017-07-22 22:27:09 UTC"/>
        <s v="2017-07-22 21:03:47 UTC"/>
        <s v="2017-06-11 00:41:00 UTC"/>
        <s v="2017-07-26 19:56:33 UTC"/>
        <s v="2017-07-25 17:05:00 UTC"/>
        <s v="2017-07-27 17:25:19 UTC"/>
        <s v="2017-07-28 00:05:00 UTC"/>
        <s v="2017-07-28 16:51:00 UTC"/>
        <s v="2017-07-29 19:42:42 UTC"/>
        <s v="2017-07-30 14:45:00 UTC"/>
        <s v="2017-07-30 20:17:00 UTC"/>
        <s v="2017-07-28 14:10:45 UTC"/>
        <s v="2017-07-20 21:15:00 UTC"/>
        <s v="2017-07-21 15:21:00 UTC"/>
        <s v="2017-07-21 16:29:00 UTC"/>
        <s v="2017-07-29 14:08:00 UTC"/>
        <s v="2017-07-21 18:17:00 UTC"/>
        <s v="2017-08-03 14:56:48 UTC"/>
        <s v="2017-08-03 14:59:00 UTC"/>
        <s v="2017-08-04 23:06:00 UTC"/>
        <s v="2017-08-05 15:33:17 UTC"/>
        <s v="2017-08-01 15:42:00 UTC"/>
        <s v="2017-08-05 14:14:33 UTC"/>
        <s v="2017-07-07 15:56:00 UTC"/>
        <s v="2016-07-07 16:01:25 UTC"/>
        <s v="2017-08-11 14:52:00 UTC"/>
        <s v="2017-08-12 02:37:01 UTC"/>
        <s v="2017-08-11 21:21:44 UTC"/>
        <s v="2017-05-26 23:44:03 UTC"/>
        <s v="2017-05-27 00:12:05 UTC"/>
        <s v="2017-08-12 16:29:00 UTC"/>
        <s v="2017-08-12 16:33:00 UTC"/>
        <s v="2017-08-12 16:35:00 UTC"/>
        <s v="2017-08-15 16:44:00 UTC"/>
        <s v="2017-08-02 18:02:00 UTC"/>
        <s v="2017-08-12 15:39:00 UTC"/>
        <s v="2017-08-08 14:20:00 UTC"/>
        <s v="2017-08-08 16:29:00 UTC"/>
        <s v="2017-08-09 14:46:00 UTC"/>
        <s v="2017-08-20 21:37:44 UTC"/>
        <s v="2017-08-20 22:05:43 UTC"/>
        <s v="2017-08-21 14:56:00 UTC"/>
        <s v="2017-08-21 23:30:00 UTC"/>
        <s v="2017-08-09 17:17:00 UTC"/>
        <s v="2017-08-21 18:12:08 UTC"/>
        <s v="2017-08-10 15:15:00 UTC"/>
        <s v="2017-08-15 14:52:00 UTC"/>
        <s v="2017-08-18 14:49:00 UTC"/>
        <s v="2017-08-20 22:44:15 UTC"/>
        <s v="2017-08-20 21:23:51 UTC"/>
        <s v="2017-08-24 21:03:11 UTC"/>
        <s v="2017-07-26 18:02:00 UTC"/>
        <s v="2017-07-27 16:44:00 UTC"/>
        <s v="2017-07-27 21:20:00 UTC"/>
        <s v="2017-08-26 12:39:01 UTC"/>
        <s v="2017-08-26 21:25:00 UTC"/>
        <s v="2017-08-28 00:15:28 UTC"/>
        <s v="2017-08-29 20:45:00 UTC"/>
        <s v="2017-08-23 14:52:00 UTC"/>
        <s v="2017-01-05 22:30:00 UTC"/>
        <s v="2013-10-10 22:26:00 UTC"/>
        <s v="2017-08-28 15:01:00 UTC"/>
        <s v="2017-08-30 15:09:00 UTC"/>
        <s v="2017-09-03 19:44:06 UTC"/>
        <s v="2017-07-08 00:35:48 UTC"/>
        <s v="2017-09-03 21:23:44 UTC"/>
        <s v="2017-09-04 21:06:00 UTC"/>
        <s v="2017-09-04 21:10:00 UTC"/>
        <s v="2017-09-07 00:35:00 UTC"/>
        <s v="2016-12-24 21:45:16 UTC"/>
        <s v="2017-09-07 19:30:00 UTC"/>
        <s v="2017-09-10 18:20:15 UTC"/>
        <s v="2017-09-10 21:24:52 UTC"/>
        <s v="2017-09-11 20:23:35 UTC"/>
        <s v="2017-09-11 19:34:16 UTC"/>
        <s v="2017-09-10 21:45:27 UTC"/>
        <s v="2017-09-09 21:51:00 UTC"/>
        <s v="2017-09-14 00:52:50 UTC"/>
        <s v="2017-09-14 00:55:15 UTC"/>
        <s v="2017-09-14 00:57:17 UTC"/>
        <s v="2014-09-27 22:15:00 UTC"/>
        <s v="2017-09-14 22:53:50 UTC"/>
        <s v="2017-09-14 23:07:05 UTC"/>
        <s v="2017-08-25 19:05:00 UTC"/>
        <s v="2017-09-17 17:05:00 UTC"/>
        <s v="2017-09-18 16:41:52 UTC"/>
        <s v="2015-05-16 14:17:41 UTC"/>
        <s v="2017-09-18 18:18:00 UTC"/>
        <s v="2017-09-19 22:03:34 UTC"/>
        <s v="2017-06-12 01:48:54 UTC"/>
        <s v="2017-09-23 13:34:56 UTC"/>
        <s v="2017-09-23 13:35:23 UTC"/>
        <s v="2017-09-23 14:20:55 UTC"/>
        <s v="2017-09-23 16:32:44 UTC"/>
        <s v="2017-09-23 15:35:10 UTC"/>
        <s v="2017-09-23 21:03:11 UTC"/>
        <s v="2017-09-24 15:35:44 UTC"/>
        <s v="2017-09-25 14:19:07 UTC"/>
        <s v="2017-04-10 18:47:00 UTC"/>
        <s v="2017-09-25 15:25:35 UTC"/>
        <s v="2017-08-09 21:16:41 UTC"/>
        <s v="2017-09-28 22:09:00 UTC"/>
        <s v="2017-09-23 17:28:44 UTC"/>
        <s v="2017-09-29 20:18:16 UTC"/>
        <s v="2014-09-16 15:22:00 UTC"/>
        <s v="2017-09-15 16:21:00 UTC"/>
        <s v="2017-09-30 22:21:19 UTC"/>
        <s v="2017-09-30 20:11:57 UTC"/>
        <s v="2017-09-30 19:54:03 UTC"/>
        <s v="2017-09-30 19:18:33 UTC"/>
        <s v="2017-10-01 14:46:12 UTC"/>
        <s v="2017-10-01 14:51:30 UTC"/>
        <s v="2017-10-01 14:56:10 UTC"/>
        <s v="2017-10-01 15:04:10 UTC"/>
        <s v="2017-10-01 17:58:48 UTC"/>
        <s v="2017-10-01 18:02:54 UTC"/>
        <s v="2017-10-01 18:34:10 UTC"/>
        <s v="2017-10-01 18:46:11 UTC"/>
        <s v="2017-10-02 00:08:00 UTC"/>
        <s v="2017-09-04 00:19:53 UTC"/>
        <s v="2017-09-23 21:05:54 UTC"/>
        <s v="2017-07-06 14:27:00 UTC"/>
        <s v="2017-09-30 17:53:41 UTC"/>
        <s v="2017-10-07 18:38:21 UTC"/>
        <s v="2017-10-07 18:36:37 UTC"/>
        <s v="2017-10-07 22:52:45 UTC"/>
        <s v="2017-10-07 22:35:45 UTC"/>
        <s v="2017-10-07 15:38:14 UTC"/>
        <s v="2017-10-07 15:30:36 UTC"/>
        <s v="2017-10-07 14:57:18 UTC"/>
        <s v="2017-10-08 15:25:13 UTC"/>
        <s v="2017-10-08 15:14:13 UTC"/>
        <s v="2017-10-08 14:59:55 UTC"/>
        <s v="2017-10-08 14:37:29 UTC"/>
        <s v="2017-10-08 14:26:13 UTC"/>
        <s v="2017-10-08 14:15:04 UTC"/>
        <s v="2017-10-08 14:06:20 UTC"/>
        <s v="2017-10-08 17:18:00 UTC"/>
        <s v="2017-10-10 01:02:00 UTC"/>
        <s v="2017-10-10 01:05:00 UTC"/>
        <s v="2017-10-10 17:49:00 UTC"/>
        <s v="2017-10-11 23:13:49 UTC"/>
        <s v="2017-10-14 12:12:01 UTC"/>
        <s v="2017-10-14 11:50:23 UTC"/>
        <s v="2016-06-25 19:36:00 UTC"/>
        <s v="2016-06-30 17:53:00 UTC"/>
        <s v="2017-10-14 19:13:18 UTC"/>
        <s v="2017-10-13 22:06:00 UTC"/>
        <s v="2017-10-13 22:10:00 UTC"/>
        <s v="2017-10-13 22:11:00 UTC"/>
        <s v="2017-10-14 19:50:03 UTC"/>
        <s v="2017-10-13 22:23:00 UTC"/>
        <s v="2017-10-13 22:27:00 UTC"/>
        <s v="2017-10-13 22:35:17 UTC"/>
        <s v="2017-10-14 22:08:59 UTC"/>
        <s v="2017-10-11 19:02:06 UTC"/>
        <s v="2017-10-19 15:20:00 UTC"/>
        <s v="2017-10-21 13:31:46 UTC"/>
        <s v="2017-10-21 19:56:34 UTC"/>
        <s v="2017-10-21 19:08:58 UTC"/>
        <s v="2017-10-21 19:08:08 UTC"/>
        <s v="2017-10-21 19:04:51 UTC"/>
        <s v="2017-10-21 19:03:58 UTC"/>
        <s v="2017-10-21 18:57:19 UTC"/>
        <s v="2017-10-21 18:54:23 UTC"/>
        <s v="2017-10-21 03:57:00 UTC"/>
        <s v="2017-10-22 19:24:21 UTC"/>
        <s v="2017-10-22 19:00:48 UTC"/>
        <s v="2017-10-22 17:03:32 UTC"/>
        <s v="2017-10-22 15:35:32 UTC"/>
        <s v="2017-10-22 15:34:01 UTC"/>
        <s v="2017-10-22 15:26:37 UTC"/>
        <s v="2017-10-22 15:15:05 UTC"/>
        <s v="2017-10-20 17:30:00 UTC"/>
        <s v="2017-10-20 17:20:00 UTC"/>
        <s v="2017-07-03 01:17:17 UTC"/>
        <s v="2017-05-10 22:20:00 UTC"/>
        <s v="2017-10-23 15:29:00 UTC"/>
        <s v="2017-10-21 20:13:13 UTC"/>
        <s v="2017-10-24 15:40:00 UTC"/>
        <s v="2017-10-23 23:06:53 UTC"/>
        <s v="2017-10-21 17:03:00 UTC"/>
        <s v="2017-10-25 16:59:00 UTC"/>
        <s v="2017-10-27 14:02:29 UTC"/>
        <s v="2017-09-14 21:07:00 UTC"/>
        <s v="2017-08-01 13:53:00 UTC"/>
        <s v="2017-10-30 15:00:00 UTC"/>
        <s v="2017-10-27 12:08:17 UTC"/>
        <s v="2017-10-11 23:13:38 UTC"/>
        <s v="2017-11-01 19:43:28 UTC"/>
        <s v="2017-11-03 16:49:47 UTC"/>
        <s v="2017-09-27 20:18:00 UTC"/>
        <s v="2017-09-28 11:44:00 UTC"/>
        <s v="2017-11-04 15:08:11 UTC"/>
        <s v="2017-11-04 19:14:29 UTC"/>
        <s v="2017-11-04 17:49:00 UTC"/>
        <s v="2010-05-16 21:27:00 UTC"/>
        <s v="2011-06-12 17:43:00 UTC"/>
        <s v="2017-06-18 19:22:30 UTC"/>
        <s v="2017-11-05 20:30:31 UTC"/>
        <s v="2017-01-14 18:52:00 UTC"/>
        <s v="2017-09-20 16:01:00 UTC"/>
        <s v="2017-11-04 15:04:47 UTC"/>
        <s v="2017-10-26 16:23:00 UTC"/>
        <s v="2017-11-08 15:06:46 UTC"/>
        <s v="2017-11-08 18:26:00 UTC"/>
        <s v="2017-10-26 17:32:00 UTC"/>
        <s v="2017-11-05 22:10:00 UTC"/>
        <s v="2017-11-05 22:13:00 UTC"/>
        <s v="2017-11-05 22:15:00 UTC"/>
        <s v="2017-11-05 22:22:00 UTC"/>
        <s v="2017-11-05 22:24:00 UTC"/>
        <s v="2017-11-05 22:29:00 UTC"/>
        <s v="2017-11-05 22:39:00 UTC"/>
        <s v="2017-11-05 22:41:00 UTC"/>
        <s v="2017-11-05 22:47:00 UTC"/>
        <s v="2017-11-11 17:37:20 UTC"/>
        <s v="2017-11-13 22:03:54 UTC"/>
        <s v="2017-11-15 17:24:12 UTC"/>
        <s v="2017-10-22 17:09:12 UTC"/>
        <s v="2017-11-17 16:07:12 UTC"/>
        <s v="2017-10-18 18:07:00 UTC"/>
        <s v="2017-10-01 21:04:00 UTC"/>
        <s v="2017-11-18 20:59:50 UTC"/>
        <s v="2017-09-25 14:19:48 UTC"/>
        <s v="2017-09-25 14:20:07 UTC"/>
        <s v="2017-11-27 20:37:41 UTC"/>
        <s v="2017-09-04 23:36:34 UTC"/>
        <s v="2017-12-02 18:19:00 UTC"/>
        <s v="2014-09-19 17:31:49 UTC"/>
        <s v="2014-09-19 19:03:53 UTC"/>
        <s v="2014-09-20 15:00:42 UTC"/>
        <s v="2014-10-12 16:24:19 UTC"/>
        <s v="2015-04-30 00:45:52 UTC"/>
        <s v="2015-05-02 23:24:39 UTC"/>
        <s v="2015-05-02 23:21:25 UTC"/>
        <s v="2015-07-12 15:22:57 UTC"/>
        <s v="2017-02-18 13:59:21 UTC"/>
        <s v="2017-04-02 15:33:10 UTC"/>
        <s v="2017-04-15 15:06:12 UTC"/>
        <s v="2017-06-10 15:30:24 UTC"/>
        <s v="2017-06-10 15:33:29 UTC"/>
        <s v="2017-06-10 15:46:36 UTC"/>
        <s v="2017-06-10 16:22:10 UTC"/>
        <s v="2017-06-10 16:10:06 UTC"/>
        <s v="2017-07-18 13:54:32 UTC"/>
        <s v="2017-07-28 16:49:00 UTC"/>
        <s v="2017-10-15 14:49:12 UTC"/>
        <s v="2017-08-30 12:01:00 UTC"/>
        <s v="2012-08-31 17:40:34 UTC"/>
        <s v="2010-09-12 14:18:39 UTC"/>
        <s v="2013-06-28 18:08:28 UTC"/>
        <s v="2013-06-29 17:17:55 UTC"/>
        <s v="2013-09-28 20:26:06 UTC"/>
        <s v="2014-02-25 22:03:20 UTC"/>
        <s v="2013-06-19 14:24:05 UTC"/>
        <s v="2014-05-16 15:13:37 UTC"/>
        <s v="2014-05-16 16:48:47 UTC"/>
        <s v="2014-07-17 16:04:08 UTC"/>
        <s v="2014-07-17 17:37:57 UTC"/>
        <s v="2014-07-17 23:25:43 UTC"/>
        <s v="2014-07-18 14:22:47 UTC"/>
        <s v="2014-07-17 17:35:00 UTC"/>
        <s v="2014-08-03 15:41:38 UTC"/>
        <s v="2014-07-10 15:04:00 UTC"/>
        <s v="2014-08-16 15:20:37 UTC"/>
        <s v="2014-08-23 16:45:46 UTC"/>
        <s v="2014-09-09 20:50:42 UTC"/>
        <s v="2014-09-09 22:48:26 UTC"/>
        <s v="2014-10-03 15:47:44 UTC"/>
        <s v="2014-10-11 13:48:46 UTC"/>
        <s v="2014-10-11 16:40:06 UTC"/>
        <s v="2015-03-06 21:41:34 UTC"/>
        <s v="2015-04-17 15:51:23 UTC"/>
        <s v="2015-04-29 23:43:02 UTC"/>
        <s v="2015-04-30 00:08:34 UTC"/>
        <s v="2015-05-02 21:39:27 UTC"/>
        <s v="2015-05-02 23:18:27 UTC"/>
        <s v="2015-04-29 15:08:36 UTC"/>
        <s v="2015-05-02 23:21:43 UTC"/>
        <s v="2015-05-02 23:21:47 UTC"/>
        <s v="2015-07-15 18:26:07 UTC"/>
        <s v="2015-07-16 13:29:34 UTC"/>
        <s v="2015-07-16 15:47:00 UTC"/>
        <s v="2015-07-05 14:14:26 UTC"/>
        <s v="2015-07-05 16:37:19 UTC"/>
        <s v="2015-07-27 23:10:05 UTC"/>
        <s v="2015-08-02 07:43:00 UTC"/>
        <s v="2015-07-30 14:24:58 UTC"/>
        <s v="2015-08-03 16:10:54 UTC"/>
        <s v="2015-07-31 21:33:35 UTC"/>
        <s v="2015-08-17 00:04:57 UTC"/>
        <s v="2015-08-29 13:30:00 UTC"/>
        <s v="2015-09-03 22:26:34 UTC"/>
        <s v="2015-10-08 03:51:34 UTC"/>
        <s v="2015-11-15 15:08:14 UTC"/>
        <s v="2015-12-28 21:37:57 UTC"/>
        <s v="2016-02-01 19:52:49 UTC"/>
        <s v="2016-02-17 17:51:19 UTC"/>
        <s v="2016-03-08 21:16:37 UTC"/>
        <s v="2015-08-27 17:38:32 UTC"/>
        <s v="2016-04-08 22:10:00 UTC"/>
        <s v="2016-04-10 16:36:59 UTC"/>
        <s v="2016-04-10 15:39:09 UTC"/>
        <s v="2016-04-10 17:38:41 UTC"/>
        <s v="2016-04-15 18:31:42 UTC"/>
        <s v="2016-04-16 20:50:10 UTC"/>
        <s v="2016-04-24 19:14:43 UTC"/>
        <s v="2016-05-07 00:26:40 UTC"/>
        <s v="2016-06-25 15:33:55 UTC"/>
        <s v="2016-07-07 22:00:00 UTC"/>
        <s v="2016-04-15 07:12:00 UTC"/>
        <s v="2016-06-23 15:49:16 UTC"/>
        <s v="2016-07-22 01:13:00 UTC"/>
        <s v="2016-05-25 23:30:00 UTC"/>
        <s v="2016-06-26 19:17:00 UTC"/>
        <s v="2016-06-06 19:00:00 UTC"/>
        <s v="2016-05-25 23:45:00 UTC"/>
        <s v="2016-08-28 15:45:00 UTC"/>
        <s v="2016-06-15 22:33:20 UTC"/>
        <s v="2016-08-31 22:09:32 UTC"/>
        <s v="2016-08-02 16:56:00 UTC"/>
        <s v="2016-08-06 17:23:00 UTC"/>
        <s v="2016-08-05 22:56:01 UTC"/>
        <s v="2016-08-05 20:37:17 UTC"/>
        <s v="2016-08-26 16:49:54 UTC"/>
        <s v="2016-08-26 16:50:04 UTC"/>
        <s v="2011-04-29 13:25:00 UTC"/>
        <s v="2016-09-30 21:57:39 UTC"/>
        <s v="2016-09-30 21:58:28 UTC"/>
        <s v="2016-10-18 15:47:51 UTC"/>
        <s v="2016-10-18 15:51:23 UTC"/>
        <s v="2016-08-04 18:15:39 UTC"/>
        <s v="2016-07-13 10:35:00 UTC"/>
        <s v="2016-12-27 05:49:41 UTC"/>
        <s v="2016-10-22 14:42:31 UTC"/>
        <s v="2016-10-22 17:01:37 UTC"/>
        <s v="2016-06-04 15:43:00 UTC"/>
        <s v="2017-01-01 20:49:00 UTC"/>
        <s v="2017-03-29 16:34:10 UTC"/>
        <s v="2017-04-03 17:55:02 UTC"/>
        <s v="2015-05-30 18:22:00 UTC"/>
        <s v="2015-05-30 22:19:00 UTC"/>
        <s v="2017-04-14 16:46:00 UTC"/>
        <s v="2017-04-15 18:52:43 UTC"/>
        <s v="2017-04-16 21:37:00 UTC"/>
        <s v="2015-06-12 17:38:00 UTC"/>
        <s v="2017-04-18 19:46:00 UTC"/>
        <s v="2017-04-18 23:25:00 UTC"/>
        <s v="2017-04-18 20:24:00 UTC"/>
        <s v="2017-04-22 18:50:28 UTC"/>
        <s v="2017-04-27 22:46:05 UTC"/>
        <s v="2017-05-06 22:15:00 UTC"/>
        <s v="2016-04-29 19:56:32 UTC"/>
        <s v="2017-05-18 16:46:44 UTC"/>
        <s v="2017-05-23 17:00:00 UTC"/>
        <s v="2017-05-29 22:38:00 UTC"/>
        <s v="2017-05-29 20:44:28 UTC"/>
        <s v="2017-05-31 16:35:00 UTC"/>
        <s v="2017-06-01 16:34:00 UTC"/>
        <s v="2015-04-11 18:20:00 UTC"/>
        <s v="2015-04-25 15:32:00 UTC"/>
        <s v="2015-05-02 15:27:00 UTC"/>
        <s v="2015-05-03 18:45:00 UTC"/>
        <s v="2015-05-09 14:36:00 UTC"/>
        <s v="2015-05-10 20:08:00 UTC"/>
        <s v="2015-05-16 19:28:00 UTC"/>
        <s v="2015-05-24 17:06:00 UTC"/>
        <s v="2015-05-30 15:55:00 UTC"/>
        <s v="2015-05-31 15:15:00 UTC"/>
        <s v="2015-05-31 18:58:00 UTC"/>
        <s v="2015-07-12 18:38:00 UTC"/>
        <s v="2015-08-01 18:35:00 UTC"/>
        <s v="2015-09-08 17:00:00 UTC"/>
        <s v="2016-03-20 15:19:00 UTC"/>
        <s v="2016-04-16 14:12:00 UTC"/>
        <s v="2016-05-08 13:55:00 UTC"/>
        <s v="2016-05-21 15:58:00 UTC"/>
        <s v="2016-06-01 08:50:00 UTC"/>
        <s v="2016-10-30 16:33:00 UTC"/>
        <s v="2016-11-05 20:13:00 UTC"/>
        <s v="2016-11-06 16:12:00 UTC"/>
        <s v="2017-06-02 12:15:36 UTC"/>
        <s v="2017-05-25 19:56:00 UTC"/>
        <s v="2017-05-25 17:50:00 UTC"/>
        <s v="2017-05-27 12:55:00 UTC"/>
        <s v="2017-05-27 15:57:00 UTC"/>
        <s v="2017-06-11 20:02:00 UTC"/>
        <s v="2015-05-31 22:12:00 UTC"/>
        <s v="2012-06-03 00:21:00 UTC"/>
        <s v="2017-06-10 01:27:00 UTC"/>
        <s v="2017-06-16 19:05:00 UTC"/>
        <s v="2017-06-17 13:19:00 UTC"/>
        <s v="2017-06-18 00:15:32 UTC"/>
        <s v="2017-06-17 23:49:12 UTC"/>
        <s v="2017-06-17 23:40:41 UTC"/>
        <s v="2017-06-17 23:32:36 UTC"/>
        <s v="2017-06-17 17:42:08 UTC"/>
        <s v="2017-06-18 02:59:49 UTC"/>
        <s v="2017-06-18 03:00:52 UTC"/>
        <s v="2017-06-17 16:50:50 UTC"/>
        <s v="2017-06-17 16:06:19 UTC"/>
        <s v="2017-06-17 14:11:43 UTC"/>
        <s v="2017-06-17 14:04:10 UTC"/>
        <s v="2017-06-18 19:20:47 UTC"/>
        <s v="2017-06-18 16:15:14 UTC"/>
        <s v="2017-06-21 16:55:00 UTC"/>
        <s v="2017-06-21 16:57:00 UTC"/>
        <s v="2017-06-21 17:02:00 UTC"/>
        <s v="2017-06-21 17:03:00 UTC"/>
        <s v="2017-06-21 17:47:00 UTC"/>
        <s v="2017-06-21 17:51:00 UTC"/>
        <s v="2017-06-21 17:52:00 UTC"/>
        <s v="2017-06-21 17:53:00 UTC"/>
        <s v="2017-06-15 00:19:20 UTC"/>
        <s v="2017-06-24 14:10:07 UTC"/>
        <s v="2017-06-24 13:33:19 UTC"/>
        <s v="2017-06-24 13:27:11 UTC"/>
        <s v="2017-06-16 21:38:56 UTC"/>
        <s v="2017-06-23 21:27:00 UTC"/>
        <s v="2017-07-01 16:16:39 UTC"/>
        <s v="2017-07-01 16:00:27 UTC"/>
        <s v="2017-07-01 14:27:46 UTC"/>
        <s v="2017-07-01 14:24:12 UTC"/>
        <s v="2017-07-01 14:22:57 UTC"/>
        <s v="2017-07-01 14:20:51 UTC"/>
        <s v="2017-05-28 02:16:00 UTC"/>
        <s v="2017-04-29 15:12:00 UTC"/>
        <s v="2017-04-29 15:37:00 UTC"/>
        <s v="2017-03-04 20:46:00 UTC"/>
        <s v="2017-03-25 16:15:00 UTC"/>
        <s v="2017-03-26 13:54:00 UTC"/>
        <s v="2017-04-02 13:18:00 UTC"/>
        <s v="2017-07-04 19:28:54 UTC"/>
        <s v="2015-03-15 19:25:00 UTC"/>
        <s v="2017-07-09 23:23:00 UTC"/>
        <s v="2017-07-06 23:47:02 UTC"/>
        <s v="2017-07-13 14:00:00 UTC"/>
        <s v="2017-07-13 18:43:00 UTC"/>
        <s v="2017-07-15 18:55:00 UTC"/>
        <s v="2017-07-18 16:17:05 UTC"/>
        <s v="2017-07-18 16:19:57 UTC"/>
        <s v="2017-07-19 16:49:49 UTC"/>
        <s v="2017-06-25 18:09:50 UTC"/>
        <s v="2017-07-25 21:28:55 UTC"/>
        <s v="2017-07-31 23:59:21 UTC"/>
        <s v="2017-07-20 19:38:00 UTC"/>
        <s v="2017-07-21 15:22:00 UTC"/>
        <s v="2017-07-21 18:19:00 UTC"/>
        <s v="2017-07-21 21:38:00 UTC"/>
        <s v="2017-07-21 22:43:00 UTC"/>
        <s v="2017-07-30 16:24:00 UTC"/>
        <s v="2017-08-04 23:06:11 UTC"/>
        <s v="2017-07-28 23:30:00 UTC"/>
        <s v="2017-08-10 19:01:42 UTC"/>
        <s v="2016-07-07 16:08:46 UTC"/>
        <s v="2017-08-12 17:35:20 UTC"/>
        <s v="2017-08-20 16:34:31 UTC"/>
        <s v="2017-07-27 19:54:00 UTC"/>
        <s v="2017-07-28 15:53:00 UTC"/>
        <s v="2017-08-23 14:39:34 UTC"/>
        <s v="2017-08-24 18:17:00 UTC"/>
        <s v="2017-08-28 00:12:45 UTC"/>
        <s v="2017-06-24 12:50:44 UTC"/>
        <s v="2017-09-03 20:00:01 UTC"/>
        <s v="2017-09-07 17:40:00 UTC"/>
        <s v="2017-09-07 19:02:00 UTC"/>
        <s v="2017-09-08 20:02:00 UTC"/>
        <s v="2017-09-10 13:16:00 UTC"/>
        <s v="2017-09-10 22:32:27 UTC"/>
        <s v="2017-09-09 21:34:00 UTC"/>
        <s v="2017-08-29 02:32:00 UTC"/>
        <s v="2017-09-20 20:23:37 UTC"/>
        <s v="2017-09-08 15:42:01 UTC"/>
        <s v="2017-09-20 20:23:40 UTC"/>
        <s v="2017-09-23 21:05:41 UTC"/>
        <s v="2017-09-23 21:17:00 UTC"/>
        <s v="2017-09-20 20:23:56 UTC"/>
        <s v="2017-09-20 20:23:59 UTC"/>
        <s v="2014-09-16 15:12:00 UTC"/>
        <s v="2017-09-30 14:47:25 UTC"/>
        <s v="2017-09-30 14:35:04 UTC"/>
        <s v="2017-09-30 14:25:41 UTC"/>
        <s v="2017-07-26 16:10:20 UTC"/>
        <s v="2017-10-07 17:39:50 UTC"/>
        <s v="2017-10-07 18:35:53 UTC"/>
        <s v="2017-10-07 22:34:43 UTC"/>
        <s v="2017-10-07 15:47:19 UTC"/>
        <s v="2017-10-07 15:45:02 UTC"/>
        <s v="2017-10-07 15:04:46 UTC"/>
        <s v="2017-10-07 14:23:18 UTC"/>
        <s v="2017-10-07 14:21:11 UTC"/>
        <s v="2017-10-07 14:20:02 UTC"/>
        <s v="2017-10-07 14:15:29 UTC"/>
        <s v="2017-10-07 22:51:00 UTC"/>
        <s v="2017-10-13 15:46:00 UTC"/>
        <s v="2017-10-14 20:32:13 UTC"/>
        <s v="2017-10-09 21:47:00 UTC"/>
        <s v="2017-10-18 21:39:01 UTC"/>
        <s v="2017-10-21 19:10:40 UTC"/>
        <s v="2017-10-22 19:33:52 UTC"/>
        <s v="2017-09-10 21:57:43 UTC"/>
        <s v="2017-05-20 16:03:00 UTC"/>
        <s v="2017-09-16 14:02:13 UTC"/>
        <s v="2017-09-18 17:40:14 UTC"/>
        <s v="2017-10-30 18:18:00 UTC"/>
        <s v="2017-09-22 17:40:00 UTC"/>
        <s v="2017-10-11 23:17:54 UTC"/>
        <s v="2017-10-26 16:21:00 UTC"/>
        <s v="2017-10-26 18:45:00 UTC"/>
        <s v="2017-10-26 20:34:00 UTC"/>
        <s v="2017-11-11 23:33:00 UTC"/>
        <s v="2017-11-11 17:36:31 UTC"/>
        <s v="2017-11-17 17:59:06 UTC"/>
        <s v="2017-11-19 20:24:00 UTC"/>
        <s v="2014-05-02 15:57:00 UTC"/>
        <s v="2013-05-11 22:16:42 UTC"/>
        <s v="2013-06-29 17:10:39 UTC"/>
        <s v="2014-04-03 17:58:55 UTC"/>
        <s v="2014-07-17 19:05:58 UTC"/>
        <s v="2014-07-18 19:20:58 UTC"/>
        <s v="2014-09-10 18:43:25 UTC"/>
        <s v="2014-09-19 15:42:54 UTC"/>
        <s v="2014-09-20 15:08:23 UTC"/>
        <s v="2014-09-10 19:08:30 UTC"/>
        <s v="2014-10-11 14:57:09 UTC"/>
        <s v="2014-10-11 17:43:21 UTC"/>
        <s v="2014-10-12 15:50:45 UTC"/>
        <s v="2014-10-11 16:37:30 UTC"/>
        <s v="2015-02-08 20:02:07 UTC"/>
        <s v="2015-05-02 18:11:41 UTC"/>
        <s v="2015-06-02 20:54:29 UTC"/>
        <s v="2015-05-29 18:27:41 UTC"/>
        <s v="2015-06-02 21:03:33 UTC"/>
        <s v="2010-04-22 16:08:00 UTC"/>
        <s v="2015-07-06 01:55:01 UTC"/>
        <s v="2015-07-05 15:01:24 UTC"/>
        <s v="2015-08-03 20:14:28 UTC"/>
        <s v="2015-08-03 20:19:29 UTC"/>
        <s v="2015-10-10 18:22:38 UTC"/>
        <s v="2016-03-28 20:00:00 UTC"/>
        <s v="2016-04-12 19:27:33 UTC"/>
        <s v="2016-06-14 18:51:28 UTC"/>
        <s v="2016-07-05 00:22:27 UTC"/>
        <s v="2015-04-03 21:29:00 UTC"/>
        <s v="2016-06-11 14:35:43 UTC"/>
        <s v="2016-07-12 15:31:04 UTC"/>
        <s v="2016-08-08 21:46:46 UTC"/>
        <s v="2015-05-09 22:11:00 UTC"/>
        <s v="2011-05-08 04:54:00 UTC"/>
        <s v="2016-09-27 16:59:00 UTC"/>
        <s v="2016-10-01 18:37:18 UTC"/>
        <s v="2016-10-14 17:35:36 UTC"/>
        <s v="2016-10-30 14:30:00 UTC"/>
        <s v="2016-10-30 20:18:00 UTC"/>
        <s v="2013-05-24 20:14:00 UTC"/>
        <s v="2017-01-24 22:19:00 UTC"/>
        <s v="2017-03-14 22:25:00 UTC"/>
        <s v="2017-03-14 21:13:00 UTC"/>
        <s v="2015-07-03 18:37:00 UTC"/>
        <s v="2017-03-29 16:31:52 UTC"/>
        <s v="2016-05-08 17:19:00 UTC"/>
        <s v="2016-10-14 15:03:00 UTC"/>
        <s v="2017-04-02 15:01:58 UTC"/>
        <s v="2017-04-12 17:28:06 UTC"/>
        <s v="2017-04-12 18:54:40 UTC"/>
        <s v="2017-04-18 19:47:00 UTC"/>
        <s v="2017-04-20 19:06:45 UTC"/>
        <s v="2017-04-21 19:02:22 UTC"/>
        <s v="2017-04-21 19:02:27 UTC"/>
        <s v="2017-04-11 17:52:00 UTC"/>
        <s v="2015-05-25 13:12:00 UTC"/>
        <s v="2015-07-16 21:49:00 UTC"/>
        <s v="2017-04-28 16:14:22 UTC"/>
        <s v="2017-05-13 16:33:00 UTC"/>
        <s v="2017-05-15 17:54:23 UTC"/>
        <s v="2017-05-14 15:14:00 UTC"/>
        <s v="2017-05-20 15:08:08 UTC"/>
        <s v="2017-05-20 16:20:00 UTC"/>
        <s v="2017-05-26 22:21:00 UTC"/>
        <s v="2017-06-05 00:50:30 UTC"/>
        <s v="2015-12-26 15:12:00 UTC"/>
        <s v="2016-11-06 19:06:00 UTC"/>
        <s v="2017-06-03 12:27:42 UTC"/>
        <s v="2017-05-27 22:16:00 UTC"/>
        <s v="2017-06-17 18:51:26 UTC"/>
        <s v="2017-07-04 00:38:35 UTC"/>
        <s v="2017-07-01 20:11:05 UTC"/>
        <s v="2017-04-28 01:16:37 UTC"/>
        <s v="2017-01-13 14:43:28 UTC"/>
        <s v="2016-12-29 10:42:41 UTC"/>
        <s v="2016-12-19 10:44:37 UTC"/>
        <s v="2017-07-16 23:24:01 UTC"/>
        <s v="2015-12-28 20:24:56 UTC"/>
        <s v="2015-12-28 21:29:02 UTC"/>
        <s v="2017-07-19 19:39:39 UTC"/>
        <s v="2017-06-25 17:11:00 UTC"/>
        <s v="2017-07-24 18:38:41 UTC"/>
        <s v="2017-07-28 13:32:57 UTC"/>
        <s v="2017-07-28 15:13:50 UTC"/>
        <s v="2017-07-21 00:26:00 UTC"/>
        <s v="2017-05-27 00:45:50 UTC"/>
        <s v="2017-05-27 00:46:15 UTC"/>
        <s v="2017-05-27 00:00:55 UTC"/>
        <s v="2017-08-13 01:45:00 UTC"/>
        <s v="2017-08-17 23:32:00 UTC"/>
        <s v="2017-09-14 14:37:00 UTC"/>
        <s v="2017-09-13 21:58:47 UTC"/>
        <s v="2017-09-20 20:03:41 UTC"/>
        <s v="2017-09-23 13:12:20 UTC"/>
        <s v="2017-09-13 21:58:17 UTC"/>
        <s v="2017-09-27 16:17:24 UTC"/>
        <s v="2017-10-01 18:37:03 UTC"/>
        <s v="2017-10-01 23:52:00 UTC"/>
        <s v="2017-07-10 14:58:15 UTC"/>
        <s v="2017-10-05 19:20:34 UTC"/>
        <s v="2017-10-07 22:48:00 UTC"/>
        <s v="2017-10-18 22:39:14 UTC"/>
        <s v="2017-10-22 03:53:00 UTC"/>
        <s v="2017-10-24 15:51:00 UTC"/>
        <s v="2017-06-23 16:58:00 UTC"/>
        <s v="2017-09-10 22:12:51 UTC"/>
        <s v="2017-11-03 16:33:44 UTC"/>
        <s v="2017-10-27 13:30:00 UTC"/>
        <s v="2017-11-05 17:14:48 UTC"/>
        <s v="2017-11-12 20:04:00 UTC"/>
        <s v="2014-10-18 21:57:00 UTC"/>
        <s v="2017-12-06 22:40:21 UTC"/>
        <s v="2008-07-18 14:32:52 UTC"/>
        <s v="2014-04-03 23:41:30 UTC"/>
        <s v="2014-05-16 22:52:04 UTC"/>
        <s v="2014-06-29 15:20:39 UTC"/>
        <s v="2014-07-17 17:37:01 UTC"/>
        <s v="2014-09-09 22:48:16 UTC"/>
        <s v="2014-09-10 18:49:43 UTC"/>
        <s v="2014-10-10 20:58:36 UTC"/>
        <s v="2015-02-08 21:10:46 UTC"/>
        <s v="2015-05-03 16:24:08 UTC"/>
        <s v="2015-05-02 23:21:33 UTC"/>
        <s v="2015-05-02 23:21:38 UTC"/>
        <s v="2015-05-02 23:21:54 UTC"/>
        <s v="2015-05-02 18:58:08 UTC"/>
        <s v="2015-07-05 17:03:40 UTC"/>
        <s v="2015-07-05 17:21:14 UTC"/>
        <s v="2015-07-27 23:26:43 UTC"/>
        <s v="2016-04-24 19:14:30 UTC"/>
        <s v="2016-06-30 20:31:11 UTC"/>
        <s v="2016-06-23 17:37:31 UTC"/>
        <s v="2016-06-30 15:45:17 UTC"/>
        <s v="2015-05-30 22:17:00 UTC"/>
        <s v="2017-09-10 22:06:07 UTC"/>
        <s v="2017-10-26 18:05:00 UTC"/>
        <s v="2017-10-26 20:31:00 UTC"/>
        <s v="2016-08-06 08:03:00 UTC"/>
        <s v="2016-05-31 10:01:00 UTC"/>
        <s v="2017-07-02 23:35:00 UTC"/>
        <s v="2017-07-20 21:25:00 UTC"/>
        <s v="2017-07-28 22:15:00 UTC"/>
        <s v="2017-07-28 21:56:00 UTC"/>
        <s v="2017-08-11 18:09:00 UTC"/>
        <s v="2017-08-12 17:20:00 UTC"/>
        <s v="2017-09-15 00:09:00 UTC"/>
        <s v="2015-07-18 18:00:17 UTC"/>
        <s v="2015-12-16 20:22:37 UTC"/>
        <s v="2016-03-05 13:38:55 UTC"/>
        <s v="2016-03-18 14:33:28 UTC"/>
        <s v="2017-02-05 21:23:24 UTC"/>
        <s v="2016-09-04 21:16:00 UTC"/>
        <s v="2016-02-14 17:16:00 UTC"/>
        <s v="2015-09-05 13:33:00 UTC"/>
        <s v="2015-01-19 20:56:00 UTC"/>
        <s v="2017-05-06 18:27:00 UTC"/>
        <s v="2017-07-06 13:51:00 UTC"/>
        <s v="2017-10-19 17:36:00 UTC"/>
        <s v="2017-09-28 20:58:00 UTC"/>
        <s v="2017-11-11 21:39:00 UTC"/>
        <s v="2017-11-11 19:44:00 UTC"/>
        <s v="2017-11-11 20:59:00 UTC"/>
        <s v="2017-09-29 13:18:00 UTC"/>
        <s v="2017-10-01 14:45:00 UTC"/>
        <s v="2014-07-17 15:57:51 UTC"/>
        <s v="2014-07-18 15:09:35 UTC"/>
        <s v="2014-09-10 15:57:13 UTC"/>
        <s v="2015-07-12 16:02:04 UTC"/>
        <s v="2017-07-18 23:42:22 UTC"/>
        <s v="2017-03-24 17:04:00 UTC"/>
        <s v="2015-09-08 17:27:00 UTC"/>
        <s v="2017-05-27 12:59:00 UTC"/>
        <s v="2017-05-26 21:58:00 UTC"/>
        <s v="2017-08-29 03:12:00 UTC"/>
        <s v="2017-05-27 18:27:00 UTC"/>
        <s v="2017-05-27 14:57:00 UTC"/>
        <s v="2017-09-30 14:46:17 UTC"/>
        <s v="2013-08-05 20:48:02 UTC"/>
        <s v="2013-11-10 16:22:39 UTC"/>
        <s v="2014-08-09 15:54:53 UTC"/>
        <s v="2015-08-15 14:40:28 UTC"/>
        <s v="2015-08-10 04:00:17 UTC"/>
        <s v="2015-08-11 04:00:38 UTC"/>
        <s v="2015-08-11 04:00:26 UTC"/>
        <s v="2015-08-29 14:36:34 UTC"/>
        <s v="2016-05-07 00:41:39 UTC"/>
        <s v="2016-05-30 00:17:30 UTC"/>
        <s v="2016-06-15 18:55:49 UTC"/>
        <s v="2016-06-15 13:42:10 UTC"/>
        <s v="2016-06-16 18:03:10 UTC"/>
        <s v="2016-06-18 15:32:15 UTC"/>
        <s v="2012-07-10 01:18:08 UTC"/>
        <s v="2016-07-16 17:27:00 UTC"/>
        <s v="2016-07-07 20:44:00 UTC"/>
        <s v="2016-06-21 20:29:00 UTC"/>
        <s v="2016-07-19 19:32:56 UTC"/>
        <s v="2016-08-17 15:01:58 UTC"/>
        <s v="2016-05-21 20:04:00 UTC"/>
        <s v="2016-05-18 19:19:00 UTC"/>
        <s v="2013-06-11 19:45:00 UTC"/>
        <s v="2016-09-05 16:04:20 UTC"/>
        <s v="2016-09-14 15:39:05 UTC"/>
        <s v="2016-09-16 14:09:51 UTC"/>
        <s v="2016-10-09 17:01:00 UTC"/>
        <s v="2016-10-17 20:25:23 UTC"/>
        <s v="2016-08-18 11:09:00 UTC"/>
        <s v="2016-07-04 07:35:00 UTC"/>
        <s v="2016-11-05 06:01:00 UTC"/>
        <s v="2014-07-09 12:53:00 UTC"/>
        <s v="2010-05-25 17:55:00 UTC"/>
        <s v="2013-07-17 19:06:00 UTC"/>
        <s v="2014-10-02 20:39:00 UTC"/>
        <s v="2017-03-28 20:40:00 UTC"/>
        <s v="2016-04-26 13:38:01 UTC"/>
        <s v="2015-05-09 20:53:00 UTC"/>
        <s v="2017-05-14 19:23:00 UTC"/>
        <s v="2017-05-29 18:17:16 UTC"/>
        <s v="2017-05-29 21:18:49 UTC"/>
        <s v="2017-05-28 23:45:27 UTC"/>
        <s v="2015-05-02 14:25:00 UTC"/>
        <s v="2015-05-10 19:06:00 UTC"/>
        <s v="2015-05-16 17:55:00 UTC"/>
        <s v="2015-05-31 16:12:00 UTC"/>
        <s v="2016-04-23 15:45:00 UTC"/>
        <s v="2016-05-21 15:12:00 UTC"/>
        <s v="2016-09-25 11:18:00 UTC"/>
        <s v="2016-06-01 08:58:00 UTC"/>
        <s v="2016-09-24 17:39:00 UTC"/>
        <s v="2016-10-02 11:46:00 UTC"/>
        <s v="2016-10-15 21:19:00 UTC"/>
        <s v="2016-10-22 17:18:00 UTC"/>
        <s v="2016-10-30 14:37:00 UTC"/>
        <s v="2017-06-02 12:35:46 UTC"/>
        <s v="2017-06-06 15:11:00 UTC"/>
        <s v="2017-04-22 11:05:00 UTC"/>
        <s v="2017-06-13 21:43:19 UTC"/>
        <s v="2017-06-16 14:34:11 UTC"/>
        <s v="2017-06-01 19:39:41 UTC"/>
        <s v="2016-05-01 19:00:00 UTC"/>
        <s v="2017-06-26 00:21:31 UTC"/>
        <s v="2017-07-02 16:12:39 UTC"/>
        <s v="2017-07-02 14:20:46 UTC"/>
        <s v="2017-05-14 22:21:00 UTC"/>
        <s v="2017-04-01 16:47:00 UTC"/>
        <s v="2017-03-25 13:19:00 UTC"/>
        <s v="2017-07-02 19:29:00 UTC"/>
        <s v="2017-07-06 22:40:58 UTC"/>
        <s v="2017-07-18 15:54:29 UTC"/>
        <s v="2017-07-04 14:15:44 UTC"/>
        <s v="2017-05-26 21:42:40 UTC"/>
        <s v="2017-07-23 05:55:00 UTC"/>
        <s v="2017-07-07 22:16:35 UTC"/>
        <s v="2017-07-30 21:45:16 UTC"/>
        <s v="2017-07-22 23:45:08 UTC"/>
        <s v="2017-07-31 23:09:00 UTC"/>
        <s v="2017-07-29 21:15:00 UTC"/>
        <s v="2017-08-03 20:01:46 UTC"/>
        <s v="2017-08-04 17:41:21 UTC"/>
        <s v="2017-04-25 18:47:17 UTC"/>
        <s v="2017-08-07 13:28:00 UTC"/>
        <s v="2017-08-02 14:01:00 UTC"/>
        <s v="2017-08-10 15:05:37 UTC"/>
        <s v="2017-08-17 13:18:08 UTC"/>
        <s v="2017-08-07 23:20:24 UTC"/>
        <s v="2017-08-20 11:25:00 UTC"/>
        <s v="2017-08-10 15:09:00 UTC"/>
        <s v="2017-08-24 20:36:38 UTC"/>
        <s v="2017-08-28 15:02:00 UTC"/>
        <s v="2017-08-30 15:05:00 UTC"/>
        <s v="2017-09-02 16:02:09 UTC"/>
        <s v="2017-09-02 17:36:53 UTC"/>
        <s v="2017-09-04 00:09:25 UTC"/>
        <s v="2017-09-13 14:57:50 UTC"/>
        <s v="2017-09-13 15:12:00 UTC"/>
        <s v="2017-09-22 17:11:00 UTC"/>
        <s v="2017-09-28 16:27:00 UTC"/>
        <s v="2017-09-29 19:13:37 UTC"/>
        <s v="2017-07-25 23:31:21 UTC"/>
        <s v="2017-10-07 22:57:49 UTC"/>
        <s v="2017-10-07 13:53:17 UTC"/>
        <s v="2017-08-11 22:08:42 UTC"/>
        <s v="2017-09-16 13:34:00 UTC"/>
        <s v="2014-05-01 22:53:00 UTC"/>
        <s v="2015-07-18 20:40:44 UTC"/>
        <s v="2016-05-19 13:16:00 UTC"/>
        <s v="2015-04-03 21:40:00 UTC"/>
        <s v="2014-04-02 22:32:00 UTC"/>
        <s v="2016-10-03 16:13:14 UTC"/>
        <s v="2017-01-22 15:08:16 UTC"/>
        <s v="2017-02-28 21:39:32 UTC"/>
        <s v="2017-04-14 16:51:00 UTC"/>
        <s v="2017-06-06 21:13:00 UTC"/>
        <s v="2017-05-19 16:34:33 UTC"/>
        <s v="2016-12-14 18:42:01 UTC"/>
        <s v="2017-09-23 15:36:29 UTC"/>
        <s v="2016-12-31 16:21:00 UTC"/>
        <s v="2017-12-06 11:57:47 UTC"/>
        <s v="2015-01-21 22:33:11 UTC"/>
        <s v="2015-05-13 00:08:59 UTC"/>
        <s v="2015-10-28 19:34:40 UTC"/>
        <s v="2017-04-15 17:36:07 UTC"/>
        <s v="2017-05-26 17:16:00 UTC"/>
        <s v="2017-05-26 22:05:00 UTC"/>
        <s v="2017-05-27 14:49:00 UTC"/>
        <s v="2017-07-22 20:58:00 UTC"/>
        <s v="2017-09-30 19:24:48 UTC"/>
        <s v="2017-09-30 14:53:09 UTC"/>
        <s v="2013-06-20 15:38:22 UTC"/>
        <s v="2013-06-19 14:23:09 UTC"/>
        <s v="2014-09-10 20:04:48 UTC"/>
        <s v="2014-09-10 19:07:04 UTC"/>
        <s v="2015-10-08 14:36:22 UTC"/>
        <s v="2015-10-10 17:24:37 UTC"/>
        <s v="2016-11-06 01:48:53 UTC"/>
        <s v="2016-12-18 03:51:53 UTC"/>
        <s v="2017-02-17 19:15:18 UTC"/>
        <s v="2017-03-10 13:24:59 UTC"/>
        <s v="2017-03-25 19:40:00 UTC"/>
        <s v="2017-04-23 07:58:45 UTC"/>
        <s v="2017-02-17 18:34:11 UTC"/>
        <s v="2017-04-30 19:43:00 UTC"/>
        <s v="2017-04-06 01:54:44 UTC"/>
        <s v="2017-05-27 16:54:55 UTC"/>
        <s v="2015-04-12 16:58:00 UTC"/>
        <s v="2016-04-23 12:08:00 UTC"/>
        <s v="2017-06-24 17:49:31 UTC"/>
        <s v="2017-09-09 21:36:00 UTC"/>
        <s v="2017-09-11 20:37:05 UTC"/>
        <s v="2017-09-20 20:18:58 UTC"/>
        <s v="2017-09-20 20:22:35 UTC"/>
        <s v="2017-09-22 16:45:14 UTC"/>
        <s v="2017-10-01 21:42:42 UTC"/>
        <s v="2017-10-03 18:27:00 UTC"/>
        <s v="2017-10-04 15:21:28 UTC"/>
        <s v="2017-05-10 23:06:45 UTC"/>
        <s v="2017-10-07 18:30:22 UTC"/>
        <s v="2017-10-07 14:12:27 UTC"/>
        <s v="2017-10-19 19:12:44 UTC"/>
        <s v="2017-10-11 23:01:01 UTC"/>
        <s v="2017-11-10 18:54:24 UTC"/>
        <s v="2017-11-12 23:22:00 UTC"/>
        <s v="2017-11-03 23:45:38 UTC"/>
        <s v="2017-11-14 22:03:45 UTC"/>
        <s v="2017-11-15 22:21:16 UTC"/>
        <s v="2017-11-16 17:49:23 UTC"/>
        <s v="2012-08-20 19:14:44 UTC"/>
        <s v="2009-01-25 15:31:21 UTC"/>
        <s v="2013-03-05 19:42:15 UTC"/>
        <s v="2013-04-15 00:13:47 UTC"/>
        <s v="2013-05-11 15:03:00 UTC"/>
        <s v="2013-07-06 21:23:37 UTC"/>
        <s v="2013-07-05 19:02:00 UTC"/>
        <s v="2013-09-28 20:41:53 UTC"/>
        <s v="2014-04-27 22:02:43 UTC"/>
        <s v="2014-04-17 21:56:53 UTC"/>
        <s v="2014-05-16 15:51:16 UTC"/>
        <s v="2014-05-16 16:38:42 UTC"/>
        <s v="2014-05-19 13:17:02 UTC"/>
        <s v="2014-05-22 18:55:26 UTC"/>
        <s v="2014-05-24 16:38:32 UTC"/>
        <s v="2014-05-24 19:38:24 UTC"/>
        <s v="2014-05-26 13:48:51 UTC"/>
        <s v="2014-06-03 20:36:41 UTC"/>
        <s v="2014-06-03 20:43:51 UTC"/>
        <s v="2014-06-03 20:46:29 UTC"/>
        <s v="2014-06-03 20:53:14 UTC"/>
        <s v="2014-06-03 20:53:17 UTC"/>
        <s v="2014-06-06 17:14:02 UTC"/>
        <s v="2014-06-14 09:50:57 UTC"/>
        <s v="2014-08-16 16:28:54 UTC"/>
        <s v="2014-09-09 20:48:54 UTC"/>
        <s v="2014-09-10 18:53:47 UTC"/>
        <s v="2014-10-03 15:47:27 UTC"/>
        <s v="2014-09-28 22:31:56 UTC"/>
        <s v="2014-10-11 14:57:40 UTC"/>
        <s v="2014-10-11 15:23:41 UTC"/>
        <s v="2014-10-21 18:45:58 UTC"/>
        <s v="2014-11-01 16:37:06 UTC"/>
        <s v="2015-02-08 20:47:41 UTC"/>
        <s v="2015-03-02 22:24:25 UTC"/>
        <s v="2015-03-02 23:28:20 UTC"/>
        <s v="2015-03-22 22:23:54 UTC"/>
        <s v="2015-03-24 15:25:34 UTC"/>
        <s v="2015-03-27 18:51:01 UTC"/>
        <s v="2015-04-04 16:46:05 UTC"/>
        <s v="2015-03-30 22:24:17 UTC"/>
        <s v="2015-04-14 16:08:27 UTC"/>
        <s v="2015-04-30 23:54:01 UTC"/>
        <s v="2015-05-02 05:06:26 UTC"/>
        <s v="2015-05-02 23:22:14 UTC"/>
        <s v="2015-05-05 23:56:25 UTC"/>
        <s v="2015-05-10 19:37:49 UTC"/>
        <s v="2009-07-02 05:05:16 UTC"/>
        <s v="2015-05-21 23:18:21 UTC"/>
        <s v="2015-05-24 16:15:34 UTC"/>
        <s v="2015-05-31 04:07:18 UTC"/>
        <s v="2015-06-14 16:43:54 UTC"/>
        <s v="2015-06-17 17:22:23 UTC"/>
        <s v="2015-06-17 20:09:41 UTC"/>
        <s v="2015-07-03 13:52:53 UTC"/>
        <s v="2015-07-13 15:24:54 UTC"/>
        <s v="2015-07-15 18:30:34 UTC"/>
        <s v="2015-07-16 14:23:17 UTC"/>
        <s v="2015-07-13 18:35:08 UTC"/>
        <s v="2015-07-17 07:13:42 UTC"/>
        <s v="2015-07-05 16:58:30 UTC"/>
        <s v="2015-07-25 20:23:17 UTC"/>
        <s v="2015-08-03 20:14:52 UTC"/>
        <s v="2015-08-11 01:20:05 UTC"/>
        <s v="2010-05-20 21:53:42 UTC"/>
        <s v="2015-08-23 01:34:32 UTC"/>
        <s v="2015-08-24 18:54:01 UTC"/>
        <s v="2015-05-25 21:10:50 UTC"/>
        <s v="2015-10-17 16:27:16 UTC"/>
        <s v="2015-06-24 14:09:00 UTC"/>
        <s v="2015-12-12 19:26:11 UTC"/>
        <s v="2015-12-12 19:10:03 UTC"/>
        <s v="2016-01-24 19:35:07 UTC"/>
        <s v="2016-02-24 19:07:13 UTC"/>
        <s v="2016-02-25 22:04:16 UTC"/>
        <s v="2016-02-27 21:09:07 UTC"/>
        <s v="2015-07-24 22:30:25 UTC"/>
        <s v="2016-03-04 19:35:54 UTC"/>
        <s v="2013-05-10 21:17:48 UTC"/>
        <s v="2016-03-30 20:56:32 UTC"/>
        <s v="2016-04-03 15:38:48 UTC"/>
        <s v="2016-04-12 21:06:46 UTC"/>
        <s v="2016-04-16 22:01:58 UTC"/>
        <s v="2016-04-14 19:33:30 UTC"/>
        <s v="2016-04-15 16:20:31 UTC"/>
        <s v="2016-04-16 23:05:20 UTC"/>
        <s v="2016-04-21 23:53:44 UTC"/>
        <s v="2016-04-26 18:20:26 UTC"/>
        <s v="2016-04-19 17:55:09 UTC"/>
        <s v="2016-04-19 17:55:31 UTC"/>
        <s v="2016-05-09 20:08:13 UTC"/>
        <s v="2016-05-20 15:28:35 UTC"/>
        <s v="2016-05-20 18:27:09 UTC"/>
        <s v="2016-05-20 16:28:38 UTC"/>
        <s v="2016-05-20 18:28:46 UTC"/>
        <s v="2016-05-20 14:41:20 UTC"/>
        <s v="2016-05-21 13:17:03 UTC"/>
        <s v="2016-05-21 13:27:46 UTC"/>
        <s v="2016-05-21 13:56:18 UTC"/>
        <s v="2016-05-21 13:56:35 UTC"/>
        <s v="2016-05-22 20:56:58 UTC"/>
        <s v="2016-06-11 18:59:56 UTC"/>
        <s v="2016-06-18 14:30:33 UTC"/>
        <s v="2016-06-14 18:45:12 UTC"/>
        <s v="2016-06-30 22:00:19 UTC"/>
        <s v="2016-07-03 23:47:08 UTC"/>
        <s v="2016-07-04 14:24:49 UTC"/>
        <s v="2016-07-01 21:17:57 UTC"/>
        <s v="2010-07-31 12:31:00 UTC"/>
        <s v="2011-07-18 12:16:00 UTC"/>
        <s v="2013-05-25 15:05:00 UTC"/>
        <s v="2011-06-12 10:30:00 UTC"/>
        <s v="2012-05-05 17:30:00 UTC"/>
        <s v="2011-05-30 09:33:00 UTC"/>
        <s v="2013-06-18 11:32:00 UTC"/>
        <s v="2015-07-29 01:40:00 UTC"/>
        <s v="2016-07-10 23:09:00 UTC"/>
        <s v="2016-07-11 12:21:19 UTC"/>
        <s v="2016-07-18 01:52:03 UTC"/>
        <s v="2016-07-08 01:59:12 UTC"/>
        <s v="2016-07-21 14:15:38 UTC"/>
        <s v="2016-07-09 23:30:00 UTC"/>
        <s v="2015-08-12 19:46:09 UTC"/>
        <s v="2016-08-06 14:27:56 UTC"/>
        <s v="2016-08-06 22:28:34 UTC"/>
        <s v="2011-09-11 15:31:00 UTC"/>
        <s v="2016-07-07 23:00:35 UTC"/>
        <s v="2016-06-26 20:20:00 UTC"/>
        <s v="2016-08-06 22:37:15 UTC"/>
        <s v="2016-08-02 12:36:00 UTC"/>
        <s v="2015-11-07 17:42:56 UTC"/>
        <s v="2016-08-16 18:59:20 UTC"/>
        <s v="2016-07-10 01:10:52 UTC"/>
        <s v="2015-07-05 18:26:00 UTC"/>
        <s v="2016-07-25 00:04:42 UTC"/>
        <s v="2016-04-09 00:10:39 UTC"/>
        <s v="2015-02-09 20:37:08 UTC"/>
        <s v="2016-04-04 05:12:00 UTC"/>
        <s v="2016-03-23 17:19:00 UTC"/>
        <s v="2016-09-04 23:32:14 UTC"/>
        <s v="2016-08-22 16:49:00 UTC"/>
        <s v="2016-09-03 18:03:48 UTC"/>
        <s v="2012-09-02 15:37:29 UTC"/>
        <s v="2016-09-03 19:06:38 UTC"/>
        <s v="2016-07-09 18:10:11 UTC"/>
        <s v="2016-08-24 15:11:14 UTC"/>
        <s v="2016-09-02 23:20:17 UTC"/>
        <s v="2016-05-02 00:19:47 UTC"/>
        <s v="2016-09-17 13:53:17 UTC"/>
        <s v="2016-09-18 17:00:45 UTC"/>
        <s v="2016-09-19 18:40:24 UTC"/>
        <s v="2011-05-08 06:05:00 UTC"/>
        <s v="2016-04-02 15:21:00 UTC"/>
        <s v="2016-09-27 16:47:00 UTC"/>
        <s v="2014-03-30 19:58:00 UTC"/>
        <s v="2016-10-09 17:00:00 UTC"/>
        <s v="2016-10-12 16:34:00 UTC"/>
        <s v="2016-10-22 18:47:24 UTC"/>
        <s v="2016-10-23 16:16:23 UTC"/>
        <s v="2016-09-16 03:23:08 UTC"/>
        <s v="2016-08-03 14:28:00 UTC"/>
        <s v="2016-07-17 18:40:00 UTC"/>
        <s v="2016-11-02 22:24:46 UTC"/>
        <s v="2016-11-16 01:05:58 UTC"/>
        <s v="2016-11-11 18:41:00 UTC"/>
        <s v="2016-11-15 08:13:00 UTC"/>
        <s v="2016-04-15 21:41:00 UTC"/>
        <s v="2016-09-22 22:09:38 UTC"/>
        <s v="2016-10-01 21:22:39 UTC"/>
        <s v="2016-09-07 22:38:00 UTC"/>
        <s v="2016-12-05 00:39:12 UTC"/>
        <s v="2016-11-19 02:27:17 UTC"/>
        <s v="2013-09-14 17:51:00 UTC"/>
        <s v="2016-12-24 20:12:18 UTC"/>
        <s v="2014-07-16 09:09:00 UTC"/>
        <s v="2014-08-01 23:51:00 UTC"/>
        <s v="2015-05-11 12:46:00 UTC"/>
        <s v="2016-03-15 18:07:19 UTC"/>
        <s v="2016-09-20 12:23:00 UTC"/>
        <s v="2017-01-03 15:16:41 UTC"/>
        <s v="2012-06-28 15:36:00 UTC"/>
        <s v="2013-10-06 14:00:33 UTC"/>
        <s v="2017-01-15 20:57:34 UTC"/>
        <s v="2016-04-16 14:53:21 UTC"/>
        <s v="2016-12-30 18:53:26 UTC"/>
        <s v="2017-01-21 23:08:46 UTC"/>
        <s v="2015-06-15 04:46:00 UTC"/>
        <s v="2017-02-10 20:27:12 UTC"/>
        <s v="2017-02-20 21:31:20 UTC"/>
        <s v="2017-01-26 17:45:38 UTC"/>
        <s v="2017-02-24 21:01:17 UTC"/>
        <s v="2017-03-16 21:30:00 UTC"/>
        <s v="2017-03-17 19:44:00 UTC"/>
        <s v="2017-03-21 02:14:59 UTC"/>
        <s v="2017-03-23 17:15:00 UTC"/>
        <s v="2016-05-18 19:35:00 UTC"/>
        <s v="2017-03-27 18:27:00 UTC"/>
        <s v="2016-05-12 20:00:56 UTC"/>
        <s v="2017-03-19 22:24:55 UTC"/>
        <s v="2015-08-08 00:16:32 UTC"/>
        <s v="2017-04-07 04:52:00 UTC"/>
        <s v="2017-01-24 21:03:29 UTC"/>
        <s v="2017-04-04 15:28:00 UTC"/>
        <s v="2017-04-05 15:58:00 UTC"/>
        <s v="2017-04-05 18:48:00 UTC"/>
        <s v="2016-03-13 17:57:20 UTC"/>
        <s v="2017-03-08 18:51:20 UTC"/>
        <s v="2017-04-09 15:54:48 UTC"/>
        <s v="2016-05-01 16:48:00 UTC"/>
        <s v="2016-05-25 20:57:30 UTC"/>
        <s v="2017-04-13 17:09:56 UTC"/>
        <s v="2017-04-13 23:44:54 UTC"/>
        <s v="2017-04-14 19:36:10 UTC"/>
        <s v="2017-04-14 14:33:28 UTC"/>
        <s v="2017-04-15 20:45:31 UTC"/>
        <s v="2017-04-16 00:59:45 UTC"/>
        <s v="2017-04-15 22:38:55 UTC"/>
        <s v="2017-04-16 19:17:00 UTC"/>
        <s v="2017-04-16 19:18:00 UTC"/>
        <s v="2017-04-18 20:19:00 UTC"/>
        <s v="2017-04-13 13:11:00 UTC"/>
        <s v="2017-04-12 18:24:00 UTC"/>
        <s v="2017-04-19 15:44:49 UTC"/>
        <s v="2017-04-20 17:58:39 UTC"/>
        <s v="2017-04-20 16:49:44 UTC"/>
        <s v="2017-04-18 19:16:00 UTC"/>
        <s v="2017-04-21 16:07:25 UTC"/>
        <s v="2017-04-22 20:21:00 UTC"/>
        <s v="2017-04-22 14:31:31 UTC"/>
        <s v="2017-04-22 21:23:00 UTC"/>
        <s v="2017-04-21 21:20:00 UTC"/>
        <s v="2017-04-18 21:05:07 UTC"/>
        <s v="2014-01-01 17:04:00 UTC"/>
        <s v="2017-05-12 15:20:32 UTC"/>
        <s v="2017-05-11 19:39:55 UTC"/>
        <s v="2017-05-10 18:41:59 UTC"/>
        <s v="2017-05-12 21:05:00 UTC"/>
        <s v="2017-05-10 21:14:52 UTC"/>
        <s v="2017-05-12 00:27:00 UTC"/>
        <s v="2017-05-24 14:34:00 UTC"/>
        <s v="2017-05-28 17:33:00 UTC"/>
        <s v="2017-05-28 21:06:00 UTC"/>
        <s v="2017-05-29 20:36:09 UTC"/>
        <s v="2017-06-04 13:31:25 UTC"/>
        <s v="2017-06-04 14:01:55 UTC"/>
        <s v="2017-06-04 14:13:59 UTC"/>
        <s v="2017-06-04 01:06:31 UTC"/>
        <s v="2017-06-01 20:12:00 UTC"/>
        <s v="2017-06-04 14:03:01 UTC"/>
        <s v="2015-05-10 20:15:00 UTC"/>
        <s v="2015-05-24 12:45:00 UTC"/>
        <s v="2017-06-03 12:42:24 UTC"/>
        <s v="2017-05-26 17:05:00 UTC"/>
        <s v="2017-06-12 15:37:32 UTC"/>
        <s v="2017-06-12 15:46:53 UTC"/>
        <s v="2017-06-14 01:49:00 UTC"/>
        <s v="2017-06-15 14:04:00 UTC"/>
        <s v="2017-06-16 19:04:00 UTC"/>
        <s v="2017-06-17 12:31:00 UTC"/>
        <s v="2017-06-19 17:11:21 UTC"/>
        <s v="2017-06-18 15:50:00 UTC"/>
        <s v="2017-06-18 16:15:02 UTC"/>
        <s v="2017-06-16 05:12:00 UTC"/>
        <s v="2017-06-14 05:48:00 UTC"/>
        <s v="2017-06-21 18:08:00 UTC"/>
        <s v="2017-05-26 12:09:00 UTC"/>
        <s v="2009-09-17 13:56:00 UTC"/>
        <s v="2017-06-20 01:08:13 UTC"/>
        <s v="2017-06-21 21:11:00 UTC"/>
        <s v="2017-06-24 01:34:10 UTC"/>
        <s v="2017-06-24 19:48:36 UTC"/>
        <s v="2017-06-25 15:47:00 UTC"/>
        <s v="2017-06-25 19:41:58 UTC"/>
        <s v="2017-05-30 13:27:00 UTC"/>
        <s v="2017-06-26 17:41:26 UTC"/>
        <s v="2017-06-26 15:27:00 UTC"/>
        <s v="2017-06-27 15:41:42 UTC"/>
        <s v="2017-07-01 22:47:00 UTC"/>
        <s v="2017-05-27 15:45:28 UTC"/>
        <s v="2017-07-01 15:27:00 UTC"/>
        <s v="2017-05-16 20:14:00 UTC"/>
        <s v="2017-07-03 22:50:00 UTC"/>
        <s v="2015-07-26 22:01:07 UTC"/>
        <s v="2017-07-02 22:28:00 UTC"/>
        <s v="2017-07-06 15:27:38 UTC"/>
        <s v="2017-07-06 21:51:42 UTC"/>
        <s v="2017-07-07 22:17:24 UTC"/>
        <s v="2017-07-08 18:31:17 UTC"/>
        <s v="2017-07-09 01:13:05 UTC"/>
        <s v="2017-07-08 14:46:00 UTC"/>
        <s v="2017-07-08 13:36:00 UTC"/>
        <s v="2017-07-06 14:54:00 UTC"/>
        <s v="2017-07-07 23:30:00 UTC"/>
        <s v="2017-07-12 18:29:12 UTC"/>
        <s v="2017-07-15 14:18:22 UTC"/>
        <s v="2017-07-15 14:10:55 UTC"/>
        <s v="2017-07-15 14:17:17 UTC"/>
        <s v="2017-07-12 00:49:00 UTC"/>
        <s v="2017-07-12 00:53:00 UTC"/>
        <s v="2017-07-13 00:16:00 UTC"/>
        <s v="2017-07-14 00:45:00 UTC"/>
        <s v="2017-07-15 00:22:00 UTC"/>
        <s v="2017-07-15 00:26:00 UTC"/>
        <s v="2017-07-15 18:56:00 UTC"/>
        <s v="2017-07-09 14:00:00 UTC"/>
        <s v="2017-02-23 19:39:17 UTC"/>
        <s v="2017-01-13 18:39:00 UTC"/>
        <s v="2016-12-29 10:42:02 UTC"/>
        <s v="2016-12-20 10:46:56 UTC"/>
        <s v="2017-07-06 13:53:00 UTC"/>
        <s v="2016-12-19 10:49:36 UTC"/>
        <s v="2016-04-05 09:56:19 UTC"/>
        <s v="2015-07-27 20:12:35 UTC"/>
        <s v="2015-08-09 18:15:21 UTC"/>
        <s v="2016-06-22 20:29:02 UTC"/>
        <s v="2016-06-10 16:45:33 UTC"/>
        <s v="2016-04-24 11:19:54 UTC"/>
        <s v="2016-04-20 17:24:34 UTC"/>
        <s v="2016-04-13 19:09:57 UTC"/>
        <s v="2015-12-28 20:03:02 UTC"/>
        <s v="2015-12-15 13:34:23 UTC"/>
        <s v="2015-12-12 20:07:04 UTC"/>
        <s v="2015-09-19 18:03:16 UTC"/>
        <s v="2017-07-17 22:18:35 UTC"/>
        <s v="2017-07-18 14:24:58 UTC"/>
        <s v="2017-07-18 16:47:47 UTC"/>
        <s v="2017-04-02 21:14:42 UTC"/>
        <s v="2017-07-20 21:21:00 UTC"/>
        <s v="2017-07-15 14:18:00 UTC"/>
        <s v="2017-07-22 23:23:12 UTC"/>
        <s v="2017-07-24 18:52:35 UTC"/>
        <s v="2017-07-25 17:26:00 UTC"/>
        <s v="2017-07-26 18:37:58 UTC"/>
        <s v="2017-07-26 18:13:00 UTC"/>
        <s v="2017-07-27 23:45:00 UTC"/>
        <s v="2017-07-28 02:28:10 UTC"/>
        <s v="2017-06-03 06:19:00 UTC"/>
        <s v="2017-07-30 17:52:00 UTC"/>
        <s v="2017-07-31 10:44:24 UTC"/>
        <s v="2017-07-28 14:29:41 UTC"/>
        <s v="2017-05-21 21:29:42 UTC"/>
        <s v="2017-08-01 10:37:41 UTC"/>
        <s v="2017-07-21 00:27:00 UTC"/>
        <s v="2017-07-28 23:27:17 UTC"/>
        <s v="2017-08-03 15:22:00 UTC"/>
        <s v="2017-08-02 13:59:58 UTC"/>
        <s v="2017-08-03 15:56:24 UTC"/>
        <s v="2017-08-03 15:01:00 UTC"/>
        <s v="2017-08-05 16:15:00 UTC"/>
        <s v="2016-11-15 02:30:35 UTC"/>
        <s v="2017-07-19 15:47:16 UTC"/>
        <s v="2017-08-05 18:57:00 UTC"/>
        <s v="2017-08-05 19:18:00 UTC"/>
        <s v="2017-08-05 18:46:58 UTC"/>
        <s v="2017-08-08 00:18:00 UTC"/>
        <s v="2017-08-09 23:36:00 UTC"/>
        <s v="2017-08-10 15:16:45 UTC"/>
        <s v="2015-02-10 18:22:00 UTC"/>
        <s v="2017-08-12 02:28:06 UTC"/>
        <s v="2017-08-07 22:47:31 UTC"/>
        <s v="2017-08-09 00:30:40 UTC"/>
        <s v="2017-05-26 23:38:05 UTC"/>
        <s v="2015-02-10 18:25:00 UTC"/>
        <s v="2017-08-12 14:10:00 UTC"/>
        <s v="2017-07-11 15:09:05 UTC"/>
        <s v="2017-08-13 13:29:00 UTC"/>
        <s v="2017-08-15 15:21:57 UTC"/>
        <s v="2017-08-15 23:25:00 UTC"/>
        <s v="2017-08-16 23:53:00 UTC"/>
        <s v="2017-08-17 17:34:05 UTC"/>
        <s v="2017-08-17 18:52:56 UTC"/>
        <s v="2017-08-18 17:27:00 UTC"/>
        <s v="2017-08-08 14:33:00 UTC"/>
        <s v="2017-08-18 18:43:39 UTC"/>
        <s v="2017-08-20 18:47:00 UTC"/>
        <s v="2017-08-21 16:35:29 UTC"/>
        <s v="2017-08-09 17:01:00 UTC"/>
        <s v="2017-08-03 00:33:28 UTC"/>
        <s v="2017-08-15 14:54:00 UTC"/>
        <s v="2017-08-20 22:54:58 UTC"/>
        <s v="2017-08-18 15:05:00 UTC"/>
        <s v="2017-08-19 00:01:54 UTC"/>
        <s v="2017-08-23 14:13:16 UTC"/>
        <s v="2017-08-23 17:07:07 UTC"/>
        <s v="2017-08-23 22:00:00 UTC"/>
        <s v="2017-08-20 21:55:00 UTC"/>
        <s v="2017-07-27 21:22:00 UTC"/>
        <s v="2017-08-27 02:28:23 UTC"/>
        <s v="2017-08-26 19:24:11 UTC"/>
        <s v="2017-08-26 18:25:39 UTC"/>
        <s v="2017-08-28 16:59:00 UTC"/>
        <s v="2017-08-30 18:34:47 UTC"/>
        <s v="2017-08-04 19:30:21 UTC"/>
        <s v="2017-09-01 20:51:48 UTC"/>
        <s v="2017-08-23 17:13:00 UTC"/>
        <s v="2017-09-02 21:41:27 UTC"/>
        <s v="2017-09-04 20:49:00 UTC"/>
        <s v="2017-09-05 21:20:21 UTC"/>
        <s v="2017-09-08 19:10:00 UTC"/>
        <s v="2017-09-09 22:33:00 UTC"/>
        <s v="2017-09-09 22:53:00 UTC"/>
        <s v="2017-09-10 16:11:29 UTC"/>
        <s v="2017-09-12 00:33:24 UTC"/>
        <s v="2017-09-12 12:00:42 UTC"/>
        <s v="2017-09-10 21:31:35 UTC"/>
        <s v="2017-08-07 20:54:21 UTC"/>
        <s v="2017-09-01 18:23:00 UTC"/>
        <s v="2017-07-16 02:01:47 UTC"/>
        <s v="2017-09-16 04:10:51 UTC"/>
        <s v="2017-09-18 18:20:00 UTC"/>
        <s v="2017-09-18 18:23:00 UTC"/>
        <s v="2017-09-18 18:31:00 UTC"/>
        <s v="2015-08-29 05:09:59 UTC"/>
        <s v="2017-06-02 22:57:12 UTC"/>
        <s v="2017-09-19 20:30:29 UTC"/>
        <s v="2017-09-19 00:28:21 UTC"/>
        <s v="2017-09-20 20:12:00 UTC"/>
        <s v="2017-09-20 00:08:00 UTC"/>
        <s v="2017-09-22 15:51:00 UTC"/>
        <s v="2017-09-23 13:15:48 UTC"/>
        <s v="2017-09-20 20:18:04 UTC"/>
        <s v="2017-09-28 20:40:00 UTC"/>
        <s v="2017-09-20 23:25:00 UTC"/>
        <s v="2017-09-03 13:16:54 UTC"/>
        <s v="2017-09-30 20:47:23 UTC"/>
        <s v="2017-09-30 22:59:15 UTC"/>
        <s v="2017-10-01 18:31:09 UTC"/>
        <s v="2017-10-01 18:42:43 UTC"/>
        <s v="2017-10-01 20:47:16 UTC"/>
        <s v="2017-09-04 00:02:44 UTC"/>
        <s v="2017-06-18 01:11:45 UTC"/>
        <s v="2017-05-22 00:26:58 UTC"/>
        <s v="2017-10-02 16:30:11 UTC"/>
        <s v="2017-10-04 15:35:57 UTC"/>
        <s v="2017-10-04 17:17:08 UTC"/>
        <s v="2017-08-26 13:17:03 UTC"/>
        <s v="2017-09-22 02:24:05 UTC"/>
        <s v="2017-09-27 14:22:45 UTC"/>
        <s v="2017-09-16 16:50:58 UTC"/>
        <s v="2017-05-02 13:23:00 UTC"/>
        <s v="2017-03-28 19:36:00 UTC"/>
        <s v="2015-03-26 18:20:39 UTC"/>
        <s v="2017-10-03 18:08:19 UTC"/>
        <s v="2017-10-08 18:07:04 UTC"/>
        <s v="2017-10-08 17:49:34 UTC"/>
        <s v="2017-10-10 23:24:36 UTC"/>
        <s v="2017-09-06 20:46:00 UTC"/>
        <s v="2017-07-23 21:36:00 UTC"/>
        <s v="2017-08-04 00:11:56 UTC"/>
        <s v="2017-10-14 15:02:54 UTC"/>
        <s v="2017-10-13 15:58:00 UTC"/>
        <s v="2017-10-13 16:06:00 UTC"/>
        <s v="2017-10-13 22:05:00 UTC"/>
        <s v="2017-10-13 22:07:00 UTC"/>
        <s v="2017-10-13 22:09:00 UTC"/>
        <s v="2017-10-13 22:18:00 UTC"/>
        <s v="2017-10-09 21:59:00 UTC"/>
        <s v="2017-10-14 23:39:59 UTC"/>
        <s v="2017-10-14 22:47:22 UTC"/>
        <s v="2017-10-10 21:42:00 UTC"/>
        <s v="2017-10-18 23:45:00 UTC"/>
        <s v="2017-10-19 00:12:50 UTC"/>
        <s v="2017-10-19 00:18:09 UTC"/>
        <s v="2017-10-19 15:14:00 UTC"/>
        <s v="2017-10-18 22:41:30 UTC"/>
        <s v="2017-10-14 16:47:00 UTC"/>
        <s v="2017-10-22 17:45:35 UTC"/>
        <s v="2017-10-22 16:08:52 UTC"/>
        <s v="2017-10-22 16:02:23 UTC"/>
        <s v="2017-10-22 15:18:28 UTC"/>
        <s v="2017-10-22 15:16:34 UTC"/>
        <s v="2017-10-22 21:21:00 UTC"/>
        <s v="2017-10-22 23:30:35 UTC"/>
        <s v="2017-10-21 16:30:38 UTC"/>
        <s v="2017-10-23 16:39:00 UTC"/>
        <s v="2017-10-24 15:26:00 UTC"/>
        <s v="2017-10-18 20:55:34 UTC"/>
        <s v="2017-09-26 14:18:32 UTC"/>
        <s v="2016-03-14 17:05:00 UTC"/>
        <s v="2017-10-26 23:45:04 UTC"/>
        <s v="2017-08-21 18:06:16 UTC"/>
        <s v="2017-10-20 21:33:00 UTC"/>
        <s v="2017-10-19 22:58:00 UTC"/>
        <s v="2017-10-31 17:44:29 UTC"/>
        <s v="2017-10-30 14:49:00 UTC"/>
        <s v="2017-09-27 23:09:00 UTC"/>
        <s v="2017-11-03 21:38:00 UTC"/>
        <s v="2017-11-03 16:54:13 UTC"/>
        <s v="2017-11-04 15:21:56 UTC"/>
        <s v="2017-11-05 17:21:19 UTC"/>
        <s v="2017-10-31 21:09:01 UTC"/>
        <s v="2017-11-04 15:36:42 UTC"/>
        <s v="2017-11-04 15:54:38 UTC"/>
        <s v="2017-11-04 16:07:48 UTC"/>
        <s v="2016-08-07 00:20:14 UTC"/>
        <s v="2017-08-29 12:23:00 UTC"/>
        <s v="2017-10-26 17:27:00 UTC"/>
        <s v="2017-11-05 22:05:00 UTC"/>
        <s v="2017-11-05 22:08:00 UTC"/>
        <s v="2017-11-05 22:23:00 UTC"/>
        <s v="2017-11-05 22:27:00 UTC"/>
        <s v="2017-11-05 22:37:00 UTC"/>
        <s v="2017-11-05 22:42:00 UTC"/>
        <s v="2017-11-10 20:13:00 UTC"/>
        <s v="2017-11-11 00:39:14 UTC"/>
        <s v="2017-11-11 17:59:08 UTC"/>
        <s v="2017-04-08 16:23:58 UTC"/>
        <s v="2017-11-14 21:13:03 UTC"/>
        <s v="2017-11-16 00:06:08 UTC"/>
        <s v="2017-11-16 18:20:13 UTC"/>
        <s v="2017-11-17 01:55:25 UTC"/>
        <s v="2017-10-22 02:41:00 UTC"/>
        <s v="2017-10-17 20:20:22 UTC"/>
        <s v="2017-10-22 11:56:38 UTC"/>
        <s v="2017-11-18 17:44:42 UTC"/>
        <s v="2017-11-26 19:45:00 UTC"/>
        <s v="2017-11-26 19:08:14 UTC"/>
        <s v="2017-09-28 03:30:00 UTC"/>
        <s v="2017-12-01 19:58:00 UTC"/>
        <s v="2017-12-01 20:03:00 UTC"/>
        <s v="2017-12-01 22:18:00 UTC"/>
        <s v="2017-12-05 04:24:00 UTC"/>
        <s v="2017-12-06 18:59:46 UTC"/>
        <s v="2017-12-07 04:21:13 UTC"/>
        <s v="2017-05-26 21:12:00 UTC"/>
        <s v="2017-05-26 20:53:00 UTC"/>
        <s v="2017-06-18 15:08:20 UTC"/>
        <s v="2017-06-18 14:34:19 UTC"/>
        <s v="2014-10-25 02:22:01 UTC"/>
        <s v="2014-10-25 02:22:40 UTC"/>
        <s v="2015-07-15 19:57:18 UTC"/>
        <s v="2015-07-20 21:10:29 UTC"/>
        <s v="2016-04-08 22:09:06 UTC"/>
        <s v="2016-04-13 18:26:45 UTC"/>
        <s v="2017-04-18 19:44:00 UTC"/>
        <s v="2017-04-18 21:53:00 UTC"/>
        <s v="2017-05-23 22:11:00 UTC"/>
        <s v="2017-05-29 20:55:00 UTC"/>
        <s v="2017-07-08 15:53:13 UTC"/>
        <s v="2017-07-14 21:52:23 UTC"/>
        <s v="2017-07-17 22:50:49 UTC"/>
        <s v="2017-08-13 15:44:00 UTC"/>
        <s v="2017-08-13 16:29:00 UTC"/>
        <s v="2017-10-03 18:33:35 UTC"/>
        <s v="2017-10-13 15:57:00 UTC"/>
        <s v="2017-10-13 16:00:00 UTC"/>
        <s v="2017-10-14 20:10:45 UTC"/>
        <s v="2017-10-17 19:06:52 UTC"/>
        <s v="2017-10-26 16:14:00 UTC"/>
        <s v="2017-10-26 20:28:00 UTC"/>
        <s v="2017-11-17 16:25:29 UTC"/>
        <s v="2017-11-17 16:34:58 UTC"/>
        <s v="2017-11-17 20:22:08 UTC"/>
        <s v="2017-11-19 18:09:31 UTC"/>
        <s v="2017-11-25 20:35:05 UTC"/>
        <s v="2017-06-17 17:00:32 UTC"/>
        <s v="2017-06-17 16:58:32 UTC"/>
        <s v="2016-08-07 17:34:29 UTC"/>
        <s v="2016-09-28 18:12:37 UTC"/>
        <s v="2017-09-11 19:11:55 UTC"/>
        <s v="2016-06-25 16:08:51 UTC"/>
        <s v="2012-04-07 22:51:42 UTC"/>
        <s v="2013-05-19 17:50:28 UTC"/>
        <s v="2013-08-25 01:56:50 UTC"/>
        <s v="2015-10-04 17:06:35 UTC"/>
        <s v="2016-06-14 00:11:52 UTC"/>
        <s v="2016-07-08 23:22:00 UTC"/>
        <s v="2016-08-07 17:39:09 UTC"/>
        <s v="2016-05-09 21:42:08 UTC"/>
        <s v="2016-08-27 22:00:00 UTC"/>
        <s v="2016-08-24 00:23:21 UTC"/>
        <s v="2015-07-31 19:59:25 UTC"/>
        <s v="2016-09-05 17:53:18 UTC"/>
        <s v="2015-08-28 18:34:00 UTC"/>
        <s v="2016-08-30 16:37:19 UTC"/>
        <s v="2016-08-21 16:55:04 UTC"/>
        <s v="2016-10-13 03:30:50 UTC"/>
        <s v="2014-07-27 15:09:00 UTC"/>
        <s v="2017-01-10 20:27:14 UTC"/>
        <s v="2014-08-07 21:15:43 UTC"/>
        <s v="2016-08-21 15:52:06 UTC"/>
        <s v="2015-08-22 15:44:00 UTC"/>
        <s v="2017-05-03 20:45:00 UTC"/>
        <s v="2012-09-15 12:26:00 UTC"/>
        <s v="2017-06-16 00:05:00 UTC"/>
        <s v="2013-07-26 16:36:00 UTC"/>
        <s v="2017-07-01 01:43:50 UTC"/>
        <s v="2017-07-01 01:29:04 UTC"/>
        <s v="2017-07-02 17:42:11 UTC"/>
        <s v="2017-06-25 22:14:00 UTC"/>
        <s v="2017-06-26 18:36:00 UTC"/>
        <s v="2017-06-18 16:10:35 UTC"/>
        <s v="2017-07-04 21:20:45 UTC"/>
        <s v="2017-07-16 17:54:01 UTC"/>
        <s v="2017-07-16 17:54:55 UTC"/>
        <s v="2017-08-16 17:03:51 UTC"/>
        <s v="2017-08-18 15:23:00 UTC"/>
        <s v="2017-08-18 14:50:00 UTC"/>
        <s v="2017-08-23 20:07:43 UTC"/>
        <s v="2017-09-08 17:45:33 UTC"/>
        <s v="2016-08-15 19:07:00 UTC"/>
        <s v="2017-09-15 03:27:46 UTC"/>
        <s v="2017-09-30 18:56:51 UTC"/>
        <s v="2017-12-02 23:04:29 UTC"/>
        <s v="2017-08-04 16:10:59 UTC"/>
        <s v="2017-09-10 18:27:37 UTC"/>
        <s v="2017-09-08 20:48:55 UTC"/>
        <s v="2017-09-08 19:39:13 UTC"/>
        <s v="2017-09-09 14:38:08 UTC"/>
        <s v="2017-09-10 18:27:34 UTC"/>
        <s v="2017-09-11 18:34:44 UTC"/>
        <s v="2017-09-07 22:33:29 UTC"/>
        <s v="2017-09-07 22:33:32 UTC"/>
        <s v="2016-07-02 21:55:39 UTC"/>
        <s v="2012-06-27 19:23:48 UTC"/>
        <s v="2015-07-18 21:28:00 UTC"/>
        <s v="2015-08-27 19:55:00 UTC"/>
        <s v="2012-07-24 18:59:00 UTC"/>
        <s v="2011-07-08 03:33:00 UTC"/>
        <s v="2009-07-08 16:20:00 UTC"/>
        <s v="2017-08-19 20:31:00 UTC"/>
        <s v="2016-05-07 15:02:08 UTC"/>
        <s v="2016-06-23 21:18:57 UTC"/>
        <s v="2016-07-20 21:25:00 UTC"/>
        <s v="2016-09-05 15:52:00 UTC"/>
        <s v="2017-06-17 10:21:00 UTC"/>
        <s v="2017-06-17 10:22:00 UTC"/>
        <s v="2017-09-10 00:28:23 UTC"/>
        <s v="2017-10-27 17:38:00 UTC"/>
        <s v="2015-09-03 18:10:33 UTC"/>
        <s v="2015-10-24 21:08:07 UTC"/>
        <s v="2017-07-19 12:04:00 UTC"/>
        <s v="2017-08-12 19:31:24 UTC"/>
        <s v="2014-09-01 16:45:23 UTC"/>
        <s v="2012-03-03 17:52:41 UTC"/>
        <s v="2017-10-08 21:29:00 UTC"/>
        <s v="2016-09-04 17:43:00 UTC"/>
        <s v="2013-09-18 05:10:50 UTC"/>
        <s v="2015-08-28 17:05:04 UTC"/>
        <s v="2015-10-25 19:15:29 UTC"/>
        <s v="2015-09-27 17:43:33 UTC"/>
        <s v="2015-09-09 18:33:05 UTC"/>
        <s v="2017-10-14 18:22:00 UTC"/>
        <s v="2014-11-18 18:05:46 UTC"/>
        <s v="2016-09-21 00:34:00 UTC"/>
        <s v="2016-09-16 19:57:00 UTC"/>
        <s v="2016-11-06 17:23:00 UTC"/>
        <s v="2016-11-10 23:26:51 UTC"/>
        <s v="2016-11-11 00:14:00 UTC"/>
        <s v="2016-11-13 08:43:00 UTC"/>
        <s v="2016-11-22 22:28:41 UTC"/>
        <s v="2016-12-03 20:32:56 UTC"/>
        <s v="2016-12-10 19:21:01 UTC"/>
        <s v="2016-11-06 18:47:56 UTC"/>
        <s v="2013-10-29 22:28:00 UTC"/>
        <s v="2015-06-24 18:03:19 UTC"/>
        <s v="2014-10-29 17:05:00 UTC"/>
        <s v="2017-11-15 18:59:00 UTC"/>
        <s v="2017-11-16 20:40:05 UTC"/>
        <s v="2017-11-18 18:44:00 UTC"/>
        <s v="2017-11-18 23:05:16 UTC"/>
        <s v="2017-11-19 19:14:00 UTC"/>
        <s v="2017-11-19 19:21:00 UTC"/>
        <s v="2017-11-19 20:58:00 UTC"/>
        <s v="2017-11-17 20:20:32 UTC"/>
        <s v="2017-11-18 18:29:00 UTC"/>
        <s v="2017-12-05 20:50:00 UTC"/>
        <s v="2017-12-10 23:55:38 UTC"/>
        <s v="2017-12-27 22:59:01 UTC"/>
        <s v="2013-04-11 20:57:00 UTC"/>
        <s v="2017-11-19 22:44:42 UTC"/>
        <s v="2017-11-01 19:25:00 UTC"/>
        <s v="2013-06-24 19:16:00 UTC"/>
        <s v="2013-11-23 19:30:00 UTC"/>
        <s v="2013-08-01 22:17:32 UTC"/>
        <s v="2009-05-16 17:58:45 UTC"/>
        <s v="2014-11-29 23:22:28 UTC"/>
        <s v="2015-04-20 19:42:36 UTC"/>
        <s v="2015-04-27 17:52:20 UTC"/>
        <s v="2014-12-22 18:36:03 UTC"/>
        <s v="2016-04-11 18:31:32 UTC"/>
        <s v="2016-05-27 17:26:53 UTC"/>
        <s v="2016-07-12 18:57:00 UTC"/>
        <s v="2016-10-06 16:17:00 UTC"/>
        <s v="2016-10-06 16:20:00 UTC"/>
        <s v="2016-11-06 18:23:00 UTC"/>
        <s v="2016-11-11 20:28:00 UTC"/>
        <s v="2016-12-21 18:59:40 UTC"/>
        <s v="2016-12-24 19:04:40 UTC"/>
        <s v="2015-03-17 22:24:00 UTC"/>
        <s v="2016-12-31 16:49:42 UTC"/>
        <s v="2017-01-12 22:49:08 UTC"/>
        <s v="2012-12-25 00:13:00 UTC"/>
        <s v="2016-12-21 19:58:00 UTC"/>
        <s v="2016-12-21 19:49:00 UTC"/>
        <s v="2016-12-12 21:23:00 UTC"/>
        <s v="2014-08-07 21:05:07 UTC"/>
        <s v="2016-01-02 09:02:00 UTC"/>
        <s v="2017-05-02 17:26:34 UTC"/>
        <s v="2017-05-02 18:00:07 UTC"/>
        <s v="2011-06-24 04:19:00 UTC"/>
        <s v="2011-07-15 04:25:00 UTC"/>
        <s v="2011-07-08 04:32:00 UTC"/>
        <s v="2011-07-12 15:13:00 UTC"/>
        <s v="2011-06-27 15:31:00 UTC"/>
        <s v="2011-06-23 20:18:00 UTC"/>
        <s v="2009-07-01 15:28:00 UTC"/>
        <s v="2009-07-08 16:18:00 UTC"/>
        <s v="2017-06-25 00:03:23 UTC"/>
        <s v="2017-07-16 00:57:00 UTC"/>
        <s v="2017-07-29 17:26:00 UTC"/>
        <s v="2017-08-12 22:44:58 UTC"/>
        <s v="2017-07-27 15:41:38 UTC"/>
        <s v="2017-07-26 13:34:19 UTC"/>
        <s v="2017-07-24 14:29:58 UTC"/>
        <s v="2017-07-22 18:02:59 UTC"/>
        <s v="2017-07-24 13:52:40 UTC"/>
        <s v="2017-09-14 20:21:00 UTC"/>
        <s v="2017-09-22 17:59:57 UTC"/>
        <s v="2013-11-24 23:48:00 UTC"/>
        <s v="2017-12-09 23:36:00 UTC"/>
        <s v="2017-12-24 21:25:31 UTC"/>
        <s v="2017-08-29 17:10:00 UTC"/>
        <s v="2018-01-02 19:40:00 UTC"/>
        <s v="2018-01-06 20:10:00 UTC"/>
        <s v="2017-05-29 16:34:00 UTC"/>
        <s v="2018-01-13 19:23:00 UTC"/>
        <s v="2018-01-14 22:08:31 UTC"/>
        <s v="2018-01-15 23:09:30 UTC"/>
        <s v="2018-01-18 01:20:00 UTC"/>
        <s v="2018-01-23 21:00:43 UTC"/>
        <s v="2012-04-28 21:00:38 UTC"/>
        <s v="2013-03-03 19:39:41 UTC"/>
        <s v="2013-03-30 20:20:56 UTC"/>
        <s v="2013-06-05 20:21:24 UTC"/>
        <s v="2013-06-23 18:19:40 UTC"/>
        <s v="2013-08-04 00:19:51 UTC"/>
        <s v="2013-09-05 03:43:53 UTC"/>
        <s v="2013-11-16 18:56:20 UTC"/>
        <s v="2014-03-31 19:47:40 UTC"/>
        <s v="2014-10-08 19:52:02 UTC"/>
        <s v="2014-12-14 23:24:05 UTC"/>
        <s v="2015-05-24 01:23:56 UTC"/>
        <s v="2015-05-23 20:34:35 UTC"/>
        <s v="2015-05-23 20:09:16 UTC"/>
        <s v="2015-02-22 00:18:09 UTC"/>
        <s v="2015-06-05 16:14:34 UTC"/>
        <s v="2015-06-26 19:54:28 UTC"/>
        <s v="2015-06-26 20:40:59 UTC"/>
        <s v="2015-06-14 17:07:14 UTC"/>
        <s v="2013-08-07 18:07:38 UTC"/>
        <s v="2015-07-25 19:03:33 UTC"/>
        <s v="2015-08-01 12:57:28 UTC"/>
        <s v="2015-07-30 03:34:57 UTC"/>
        <s v="2015-08-13 19:23:24 UTC"/>
        <s v="2015-08-13 03:24:44 UTC"/>
        <s v="2015-08-13 03:28:30 UTC"/>
        <s v="2015-08-13 19:21:03 UTC"/>
        <s v="2016-06-17 00:06:45 UTC"/>
        <s v="2016-06-23 00:47:35 UTC"/>
        <s v="2016-07-02 21:27:00 UTC"/>
        <s v="2016-07-08 18:15:00 UTC"/>
        <s v="2016-07-14 16:59:44 UTC"/>
        <s v="2016-07-16 19:30:00 UTC"/>
        <s v="2016-08-28 20:36:20 UTC"/>
        <s v="2016-08-12 21:00:00 UTC"/>
        <s v="2016-08-12 23:36:00 UTC"/>
        <s v="2016-10-01 18:23:00 UTC"/>
        <s v="2014-07-12 21:49:00 UTC"/>
        <s v="2016-11-25 19:40:00 UTC"/>
        <s v="2016-12-13 04:47:03 UTC"/>
        <s v="2016-08-28 00:56:00 UTC"/>
        <s v="2012-10-21 20:43:00 UTC"/>
        <s v="2012-10-21 00:31:00 UTC"/>
        <s v="2012-10-21 02:06:00 UTC"/>
        <s v="2012-07-27 22:39:00 UTC"/>
        <s v="2008-07-22 10:44:00 UTC"/>
        <s v="2017-02-22 00:42:51 UTC"/>
        <s v="2017-02-11 11:26:00 UTC"/>
        <s v="2017-03-03 20:41:13 UTC"/>
        <s v="2016-11-15 18:43:20 UTC"/>
        <s v="2017-03-28 00:46:00 UTC"/>
        <s v="2017-01-14 22:42:39 UTC"/>
        <s v="2017-04-17 18:38:30 UTC"/>
        <s v="2017-04-17 18:46:14 UTC"/>
        <s v="2017-01-02 20:50:28 UTC"/>
        <s v="2016-04-24 16:00:00 UTC"/>
        <s v="2010-10-01 02:11:00 UTC"/>
        <s v="2011-02-01 17:16:00 UTC"/>
        <s v="2011-03-04 22:28:00 UTC"/>
        <s v="2017-05-02 20:25:00 UTC"/>
        <s v="2017-05-02 17:23:25 UTC"/>
        <s v="2017-05-02 17:58:37 UTC"/>
        <s v="2017-05-06 17:19:42 UTC"/>
        <s v="2016-06-14 04:18:00 UTC"/>
        <s v="2016-05-27 19:49:00 UTC"/>
        <s v="2017-05-20 19:26:00 UTC"/>
        <s v="2017-05-21 18:58:00 UTC"/>
        <s v="2017-05-31 19:44:00 UTC"/>
        <s v="2012-02-08 21:35:00 UTC"/>
        <s v="2017-06-23 18:40:10 UTC"/>
        <s v="2017-07-01 22:28:11 UTC"/>
        <s v="2017-07-01 21:37:43 UTC"/>
        <s v="2017-07-06 00:44:02 UTC"/>
        <s v="2017-06-24 19:30:00 UTC"/>
        <s v="2017-07-11 21:22:24 UTC"/>
        <s v="2016-07-07 14:47:00 UTC"/>
        <s v="2017-07-30 22:13:00 UTC"/>
        <s v="2017-07-31 20:49:57 UTC"/>
        <s v="2017-08-05 21:21:00 UTC"/>
        <s v="2017-08-13 20:19:00 UTC"/>
        <s v="2017-04-06 00:47:00 UTC"/>
        <s v="2015-10-01 19:04:00 UTC"/>
        <s v="2015-06-06 19:24:00 UTC"/>
        <s v="2017-09-09 21:15:00 UTC"/>
        <s v="2015-04-19 16:22:00 UTC"/>
        <s v="2017-09-30 19:15:00 UTC"/>
        <s v="2017-10-09 01:10:10 UTC"/>
        <s v="2017-10-06 22:46:00 UTC"/>
        <s v="2017-10-23 01:14:00 UTC"/>
        <s v="2017-09-09 19:33:34 UTC"/>
        <s v="2017-09-15 04:48:00 UTC"/>
        <s v="2017-11-20 21:23:35 UTC"/>
        <s v="2017-11-24 20:47:53 UTC"/>
        <s v="2017-08-06 21:21:27 UTC"/>
        <s v="2017-11-21 22:45:39 UTC"/>
        <s v="2017-12-25 22:41:00 UTC"/>
        <s v="2017-12-04 01:59:25 UTC"/>
        <s v="2018-01-06 17:37:00 UTC"/>
        <s v="2018-01-13 17:16:04 UTC"/>
        <s v="2018-01-07 16:57:35 UTC"/>
        <s v="2018-01-21 03:00:00 UTC"/>
        <s v="2018-01-20 19:26:17 UTC"/>
        <s v="2016-09-24 19:46:00 UTC"/>
        <s v="2017-07-11 19:59:54 UTC"/>
        <s v="2014-03-21 18:37:00 UTC"/>
        <s v="2018-02-13 19:11:47 UTC"/>
        <s v="2018-02-03 17:28:00 UTC"/>
        <s v="2013-03-18 17:30:00 UTC"/>
        <s v="2014-07-13 18:22:56 UTC"/>
        <s v="2016-07-25 17:34:39 UTC"/>
        <s v="2016-10-07 14:26:29 UTC"/>
        <s v="2017-02-15 22:03:00 UTC"/>
        <s v="2017-07-17 23:18:42 UTC"/>
        <s v="2017-06-25 17:24:08 UTC"/>
        <s v="2016-04-24 18:59:00 UTC"/>
        <s v="2017-06-05 18:29:00 UTC"/>
        <s v="2017-06-05 17:20:00 UTC"/>
        <s v="2017-06-05 17:19:00 UTC"/>
        <s v="2017-06-05 17:51:00 UTC"/>
        <s v="2017-06-05 17:52:00 UTC"/>
        <s v="2017-06-05 18:30:00 UTC"/>
        <s v="2017-06-05 18:31:00 UTC"/>
        <s v="2017-06-05 19:11:00 UTC"/>
        <s v="2016-09-30 02:55:00 UTC"/>
        <s v="2016-11-11 19:17:00 UTC"/>
        <s v="2017-10-14 00:02:00 UTC"/>
        <s v="2017-11-18 20:39:00 UTC"/>
        <s v="2016-09-05 18:02:01 UTC"/>
        <s v="2017-09-14 20:45:00 UTC"/>
        <s v="2017-10-15 19:06:23 UTC"/>
        <s v="2017-10-07 19:17:00 UTC"/>
        <s v="2012-12-09 22:36:45 UTC"/>
        <s v="2014-09-21 22:50:29 UTC"/>
        <s v="2016-09-20 16:30:00 UTC"/>
        <s v="2016-10-01 16:59:14 UTC"/>
        <s v="2016-09-30 01:37:00 UTC"/>
        <s v="2012-08-01 18:53:00 UTC"/>
        <s v="2016-10-26 17:46:51 UTC"/>
        <s v="2016-11-09 20:52:00 UTC"/>
        <s v="2016-11-18 22:41:00 UTC"/>
        <s v="2016-11-18 22:42:00 UTC"/>
        <s v="2016-11-18 22:44:00 UTC"/>
        <s v="2016-11-18 22:54:00 UTC"/>
        <s v="2016-11-18 22:56:00 UTC"/>
        <s v="2016-11-18 23:02:00 UTC"/>
        <s v="2016-12-05 20:43:29 UTC"/>
        <s v="2016-11-04 02:42:00 UTC"/>
        <s v="2016-12-30 17:19:58 UTC"/>
        <s v="2016-12-27 15:25:00 UTC"/>
        <s v="2014-10-01 17:25:00 UTC"/>
        <s v="2013-08-14 11:41:00 UTC"/>
        <s v="2013-08-14 11:42:00 UTC"/>
        <s v="2014-10-12 22:47:00 UTC"/>
        <s v="2010-11-02 20:18:00 UTC"/>
        <s v="2017-07-11 17:14:36 UTC"/>
        <s v="2017-08-26 19:22:26 UTC"/>
        <s v="2017-09-24 17:38:00 UTC"/>
        <s v="2017-09-22 16:23:47 UTC"/>
        <s v="2017-09-29 16:56:00 UTC"/>
        <s v="2017-10-07 20:10:28 UTC"/>
        <s v="2015-07-27 18:37:00 UTC"/>
        <s v="2017-11-10 22:09:00 UTC"/>
        <s v="2017-11-10 23:27:11 UTC"/>
        <s v="2017-12-05 19:09:26 UTC"/>
        <s v="2017-11-21 22:45:28 UTC"/>
        <s v="2013-08-14 11:38:00 UTC"/>
        <s v="2017-12-30 23:08:00 UTC"/>
        <s v="2016-09-21 17:16:27 UTC"/>
        <s v="2017-12-22 15:26:46 UTC"/>
        <s v="2013-04-28 22:06:40 UTC"/>
        <s v="2013-06-29 17:04:21 UTC"/>
        <s v="2014-07-17 16:02:44 UTC"/>
        <s v="2014-07-18 19:22:35 UTC"/>
        <s v="2014-09-09 19:58:39 UTC"/>
        <s v="2014-09-19 15:43:42 UTC"/>
        <s v="2015-04-12 18:03:46 UTC"/>
        <s v="2015-06-23 19:27:35 UTC"/>
        <s v="2015-10-30 19:58:10 UTC"/>
        <s v="2015-05-19 23:09:59 UTC"/>
        <s v="2016-05-20 16:34:16 UTC"/>
        <s v="2016-06-03 18:52:38 UTC"/>
        <s v="2016-06-16 00:47:16 UTC"/>
        <s v="2016-08-06 14:50:21 UTC"/>
        <s v="2016-05-14 21:39:00 UTC"/>
        <s v="2016-05-01 20:11:22 UTC"/>
        <s v="2016-09-27 17:01:00 UTC"/>
        <s v="2016-10-23 00:44:00 UTC"/>
        <s v="2016-12-18 03:49:09 UTC"/>
        <s v="2016-10-21 11:05:00 UTC"/>
        <s v="2017-04-08 22:16:43 UTC"/>
        <s v="2016-04-27 17:05:13 UTC"/>
        <s v="2017-04-15 22:49:19 UTC"/>
        <s v="2017-04-18 21:53:59 UTC"/>
        <s v="2017-03-24 21:09:30 UTC"/>
        <s v="2017-07-01 19:37:29 UTC"/>
        <s v="2017-07-09 16:25:33 UTC"/>
        <s v="2017-07-15 17:43:00 UTC"/>
        <s v="2017-06-25 21:59:17 UTC"/>
        <s v="2017-08-15 23:27:00 UTC"/>
        <s v="2017-07-26 17:57:00 UTC"/>
        <s v="2017-07-27 16:39:00 UTC"/>
        <s v="2017-08-28 20:42:00 UTC"/>
        <s v="2017-08-09 13:28:10 UTC"/>
        <s v="2013-03-16 13:28:00 UTC"/>
        <s v="2017-09-30 22:40:00 UTC"/>
        <s v="2012-03-24 20:44:00 UTC"/>
        <s v="2016-01-30 14:54:16 UTC"/>
        <s v="2017-10-30 14:37:00 UTC"/>
        <s v="2017-11-22 19:14:00 UTC"/>
        <s v="2013-04-20 16:21:36 UTC"/>
        <s v="2014-02-25 22:10:03 UTC"/>
        <s v="2014-09-19 15:46:44 UTC"/>
        <s v="2014-10-21 18:47:02 UTC"/>
        <s v="2015-04-04 19:21:37 UTC"/>
        <s v="2015-07-06 18:08:57 UTC"/>
        <s v="2015-07-18 02:24:03 UTC"/>
        <s v="2016-03-26 19:29:55 UTC"/>
        <s v="2016-05-20 14:39:34 UTC"/>
        <s v="2016-05-21 13:42:10 UTC"/>
        <s v="2016-05-21 13:42:28 UTC"/>
        <s v="2016-05-21 14:32:15 UTC"/>
        <s v="2016-05-10 20:38:00 UTC"/>
        <s v="2016-06-04 15:42:46 UTC"/>
        <s v="2016-07-21 15:51:14 UTC"/>
        <s v="2016-06-14 23:18:00 UTC"/>
        <s v="2016-07-10 22:11:00 UTC"/>
        <s v="2016-08-06 14:55:06 UTC"/>
        <s v="2012-06-16 13:37:11 UTC"/>
        <s v="2016-09-27 17:04:00 UTC"/>
        <s v="2016-10-12 17:33:00 UTC"/>
        <s v="2016-10-19 15:33:53 UTC"/>
        <s v="2013-05-05 22:20:00 UTC"/>
        <s v="2016-12-13 19:05:43 UTC"/>
        <s v="2016-10-19 22:18:04 UTC"/>
        <s v="2013-05-17 23:16:00 UTC"/>
        <s v="2016-05-17 22:08:50 UTC"/>
        <s v="2016-04-07 21:13:06 UTC"/>
        <s v="2017-04-20 23:46:44 UTC"/>
        <s v="2017-01-27 21:03:39 UTC"/>
        <s v="2017-06-05 12:56:07 UTC"/>
        <s v="2017-06-06 15:47:00 UTC"/>
        <s v="2017-06-26 15:04:00 UTC"/>
        <s v="2017-06-29 14:06:00 UTC"/>
        <s v="2017-07-11 17:12:12 UTC"/>
        <s v="2017-04-29 01:15:55 UTC"/>
        <s v="2016-06-27 17:31:55 UTC"/>
        <s v="2016-04-09 23:53:01 UTC"/>
        <s v="2016-03-11 15:43:06 UTC"/>
        <s v="2016-03-11 13:10:12 UTC"/>
        <s v="2015-10-25 13:10:51 UTC"/>
        <s v="2017-05-21 21:17:56 UTC"/>
        <s v="2017-08-15 23:09:08 UTC"/>
        <s v="2017-08-12 15:41:00 UTC"/>
        <s v="2017-08-12 15:33:00 UTC"/>
        <s v="2017-08-12 15:27:00 UTC"/>
        <s v="2017-08-12 15:23:00 UTC"/>
        <s v="2017-05-19 16:44:25 UTC"/>
        <s v="2017-09-01 23:47:55 UTC"/>
        <s v="2017-08-13 18:42:29 UTC"/>
        <s v="2017-09-03 11:02:45 UTC"/>
        <s v="2017-09-04 00:55:34 UTC"/>
        <s v="2017-09-07 22:29:57 UTC"/>
        <s v="2017-09-19 23:15:48 UTC"/>
        <s v="2014-05-23 12:19:00 UTC"/>
        <s v="2017-09-23 23:38:54 UTC"/>
        <s v="2017-06-28 01:00:38 UTC"/>
        <s v="2017-10-03 18:25:00 UTC"/>
        <s v="2017-10-08 17:43:25 UTC"/>
        <s v="2017-10-19 22:41:16 UTC"/>
        <s v="2017-10-20 22:14:56 UTC"/>
        <s v="2017-10-19 17:04:11 UTC"/>
        <s v="2017-09-02 18:16:12 UTC"/>
        <s v="2010-05-16 22:20:00 UTC"/>
        <s v="2017-11-23 15:26:00 UTC"/>
        <s v="2017-12-06 21:16:45 UTC"/>
        <s v="2013-08-03 01:28:53 UTC"/>
        <s v="2014-04-25 23:20:29 UTC"/>
        <s v="2016-08-10 17:31:40 UTC"/>
        <s v="2017-07-04 17:40:42 UTC"/>
        <s v="2017-07-04 18:42:40 UTC"/>
        <s v="2017-08-03 18:31:00 UTC"/>
        <s v="2016-07-13 00:15:00 UTC"/>
        <s v="2016-07-13 11:35:00 UTC"/>
        <s v="2015-06-08 08:53:07 UTC"/>
        <s v="2009-11-23 23:00:00 UTC"/>
        <s v="2017-11-15 12:07:29 UTC"/>
        <s v="2017-03-09 15:49:53 UTC"/>
        <s v="2016-08-23 19:24:03 UTC"/>
        <s v="2016-07-03 15:52:34 UTC"/>
        <s v="2015-07-05 12:18:10 UTC"/>
        <s v="2015-08-17 15:53:02 UTC"/>
        <s v="2014-08-19 23:17:22 UTC"/>
        <s v="2011-08-24 12:39:00 UTC"/>
        <s v="2017-10-14 10:53:56 UTC"/>
        <s v="2017-10-14 12:00:42 UTC"/>
        <s v="2017-10-15 10:44:03 UTC"/>
        <s v="2012-12-18 06:15:41 UTC"/>
        <s v="2012-12-19 07:33:52 UTC"/>
        <s v="2012-12-24 07:21:00 UTC"/>
        <s v="2012-12-24 07:12:54 UTC"/>
        <s v="2012-12-24 07:12:03 UTC"/>
        <s v="2012-12-18 14:29:52 UTC"/>
        <s v="2012-12-21 10:03:41 UTC"/>
        <s v="2012-09-22 16:53:33 UTC"/>
        <s v="2013-05-15 16:09:43 UTC"/>
        <s v="2013-05-21 19:15:51 UTC"/>
        <s v="2013-07-02 17:50:36 UTC"/>
        <s v="2014-09-12 20:57:18 UTC"/>
        <s v="2014-09-13 16:38:19 UTC"/>
        <s v="2012-01-21 04:14:00 UTC"/>
        <s v="2013-01-30 05:46:41 UTC"/>
        <s v="2013-04-13 21:57:41 UTC"/>
        <s v="2013-10-19 04:26:51 UTC"/>
        <s v="2014-10-31 15:15:57 UTC"/>
        <s v="2014-12-29 21:17:32 UTC"/>
        <s v="2015-04-26 23:46:27 UTC"/>
        <s v="2015-02-22 01:42:51 UTC"/>
        <s v="2015-05-24 21:42:27 UTC"/>
        <s v="2015-05-31 09:36:20 UTC"/>
        <s v="2015-06-07 11:38:00 UTC"/>
        <s v="2015-06-14 09:43:57 UTC"/>
        <s v="2015-06-10 21:14:46 UTC"/>
        <s v="2015-02-04 14:30:40 UTC"/>
        <s v="2014-12-03 18:41:22 UTC"/>
        <s v="2015-06-21 22:11:40 UTC"/>
        <s v="2015-07-12 18:07:39 UTC"/>
        <s v="2015-08-09 10:26:30 UTC"/>
        <s v="2014-09-02 15:39:38 UTC"/>
        <s v="2015-08-01 19:06:05 UTC"/>
        <s v="2015-09-16 15:33:53 UTC"/>
        <s v="2015-09-17 13:48:55 UTC"/>
        <s v="2015-09-26 18:00:00 UTC"/>
        <s v="2015-10-03 18:42:14 UTC"/>
        <s v="2015-10-17 16:09:32 UTC"/>
        <s v="2015-10-17 16:05:27 UTC"/>
        <s v="2015-10-19 15:03:28 UTC"/>
        <s v="2015-09-02 21:31:12 UTC"/>
        <s v="2015-10-25 12:24:13 UTC"/>
        <s v="2015-10-25 17:39:32 UTC"/>
        <s v="2015-10-25 18:21:48 UTC"/>
        <s v="2015-10-25 18:38:00 UTC"/>
        <s v="2015-10-25 19:31:41 UTC"/>
        <s v="2015-10-25 19:39:13 UTC"/>
        <s v="2015-10-25 19:39:40 UTC"/>
        <s v="2015-10-25 20:00:26 UTC"/>
        <s v="2015-10-26 19:54:42 UTC"/>
        <s v="2015-10-28 15:14:47 UTC"/>
        <s v="2015-10-28 15:14:35 UTC"/>
        <s v="2014-07-05 15:09:03 UTC"/>
        <s v="2015-10-28 13:32:33 UTC"/>
        <s v="2014-08-04 12:32:56 UTC"/>
        <s v="2014-05-18 19:38:50 UTC"/>
        <s v="2015-11-04 14:09:44 UTC"/>
        <s v="2015-11-04 14:43:49 UTC"/>
        <s v="2015-11-17 18:19:00 UTC"/>
        <s v="2015-10-10 21:17:37 UTC"/>
        <s v="2016-01-09 15:25:42 UTC"/>
        <s v="2016-01-29 01:35:00 UTC"/>
        <s v="2016-02-17 17:41:06 UTC"/>
        <s v="2016-02-19 19:56:44 UTC"/>
        <s v="2016-03-26 00:23:31 UTC"/>
        <s v="2015-11-21 14:56:19 UTC"/>
        <s v="2016-05-06 22:29:37 UTC"/>
        <s v="2016-05-17 09:58:43 UTC"/>
        <s v="2016-05-27 18:58:25 UTC"/>
        <s v="2016-05-29 02:24:48 UTC"/>
        <s v="2016-05-31 14:07:27 UTC"/>
        <s v="2016-05-31 14:27:06 UTC"/>
        <s v="2016-05-19 19:35:38 UTC"/>
        <s v="2016-02-27 17:15:14 UTC"/>
        <s v="2016-02-27 16:52:55 UTC"/>
        <s v="2016-06-09 16:22:59 UTC"/>
        <s v="2016-06-11 14:11:53 UTC"/>
        <s v="2016-06-24 20:48:47 UTC"/>
        <s v="2016-06-25 17:54:33 UTC"/>
        <s v="2009-11-04 22:43:09 UTC"/>
        <s v="2009-06-19 18:40:53 UTC"/>
        <s v="2015-04-04 18:09:00 UTC"/>
        <s v="2016-07-21 01:50:11 UTC"/>
        <s v="2016-07-23 17:48:52 UTC"/>
        <s v="2016-05-07 00:49:03 UTC"/>
        <s v="2016-06-26 21:22:52 UTC"/>
        <s v="2016-08-16 19:45:51 UTC"/>
        <s v="2015-10-17 20:51:42 UTC"/>
        <s v="2016-07-09 22:35:00 UTC"/>
        <s v="2016-09-03 19:40:00 UTC"/>
        <s v="2016-09-03 19:29:00 UTC"/>
        <s v="2016-08-12 23:24:00 UTC"/>
        <s v="2016-09-09 05:07:10 UTC"/>
        <s v="2016-09-11 13:24:42 UTC"/>
        <s v="2016-09-11 13:25:31 UTC"/>
        <s v="2016-09-11 14:32:26 UTC"/>
        <s v="2015-08-16 15:49:51 UTC"/>
        <s v="2016-09-24 17:45:49 UTC"/>
        <s v="2016-09-22 13:40:03 UTC"/>
        <s v="2016-10-06 00:21:57 UTC"/>
        <s v="2016-09-17 21:16:46 UTC"/>
        <s v="2016-07-30 23:30:02 UTC"/>
        <s v="2011-07-21 14:57:40 UTC"/>
        <s v="2016-10-16 17:50:30 UTC"/>
        <s v="2016-09-13 17:09:43 UTC"/>
        <s v="2016-10-17 20:07:00 UTC"/>
        <s v="2016-10-22 13:39:00 UTC"/>
        <s v="2016-10-22 10:08:00 UTC"/>
        <s v="2016-10-23 19:36:45 UTC"/>
        <s v="2012-04-08 22:20:00 UTC"/>
        <s v="2011-07-21 18:16:00 UTC"/>
        <s v="2015-10-30 08:27:00 UTC"/>
        <s v="2016-10-25 17:04:30 UTC"/>
        <s v="2015-09-12 16:07:00 UTC"/>
        <s v="2016-10-13 11:22:00 UTC"/>
        <s v="2016-08-04 14:05:00 UTC"/>
        <s v="2016-10-21 22:24:00 UTC"/>
        <s v="2013-04-01 11:37:00 UTC"/>
        <s v="2013-06-20 19:18:00 UTC"/>
        <s v="2016-07-04 14:35:00 UTC"/>
        <s v="2016-07-22 14:50:00 UTC"/>
        <s v="2016-12-31 22:33:00 UTC"/>
        <s v="2017-02-05 17:22:26 UTC"/>
        <s v="2017-02-05 17:53:17 UTC"/>
        <s v="2015-11-09 17:00:00 UTC"/>
        <s v="2013-11-10 21:18:00 UTC"/>
        <s v="2017-04-01 13:43:00 UTC"/>
        <s v="2017-04-01 13:41:00 UTC"/>
        <s v="2015-04-11 19:15:00 UTC"/>
        <s v="2017-04-17 06:28:00 UTC"/>
        <s v="2016-11-17 18:35:00 UTC"/>
        <s v="2017-04-15 07:46:00 UTC"/>
        <s v="2017-04-17 19:13:25 UTC"/>
        <s v="2017-04-15 17:37:00 UTC"/>
        <s v="2017-04-22 18:37:28 UTC"/>
        <s v="2017-04-20 13:24:00 UTC"/>
        <s v="2017-04-24 15:05:42 UTC"/>
        <s v="2017-04-24 15:21:26 UTC"/>
        <s v="2017-04-25 20:17:00 UTC"/>
        <s v="2017-04-26 01:55:22 UTC"/>
        <s v="2017-04-25 20:17:42 UTC"/>
        <s v="2017-04-25 22:39:22 UTC"/>
        <s v="2017-04-18 14:34:01 UTC"/>
        <s v="2017-04-29 23:18:46 UTC"/>
        <s v="2016-10-08 19:36:58 UTC"/>
        <s v="2016-04-30 16:03:23 UTC"/>
        <s v="2014-05-27 17:14:16 UTC"/>
        <s v="2013-06-02 12:08:23 UTC"/>
        <s v="2016-06-24 23:14:00 UTC"/>
        <s v="2017-05-20 16:48:24 UTC"/>
        <s v="2017-05-20 15:19:11 UTC"/>
        <s v="2017-05-26 18:36:04 UTC"/>
        <s v="2016-07-30 14:35:41 UTC"/>
        <s v="2017-05-29 23:18:25 UTC"/>
        <s v="2017-05-26 15:08:30 UTC"/>
        <s v="2017-05-30 17:11:54 UTC"/>
        <s v="2016-02-21 04:54:57 UTC"/>
        <s v="2015-09-09 16:46:00 UTC"/>
        <s v="2016-05-14 00:12:00 UTC"/>
        <s v="2017-06-13 18:09:04 UTC"/>
        <s v="2017-06-14 21:29:34 UTC"/>
        <s v="2017-06-19 15:39:30 UTC"/>
        <s v="2017-06-16 13:53:00 UTC"/>
        <s v="2017-06-30 23:14:08 UTC"/>
        <s v="2017-07-02 21:19:48 UTC"/>
        <s v="2017-07-02 21:51:13 UTC"/>
        <s v="2017-07-03 18:16:03 UTC"/>
        <s v="2017-04-16 17:25:42 UTC"/>
        <s v="2017-07-11 18:33:25 UTC"/>
        <s v="2017-07-13 19:44:45 UTC"/>
        <s v="2017-07-15 17:55:00 UTC"/>
        <s v="2017-07-18 11:39:17 UTC"/>
        <s v="2017-07-24 16:43:13 UTC"/>
        <s v="2017-07-15 23:22:00 UTC"/>
        <s v="2017-07-28 15:46:11 UTC"/>
        <s v="2017-07-28 21:00:00 UTC"/>
        <s v="2017-07-28 15:44:31 UTC"/>
        <s v="2017-08-06 21:03:20 UTC"/>
        <s v="2017-08-06 22:37:35 UTC"/>
        <s v="2017-07-31 00:08:00 UTC"/>
        <s v="2016-07-11 23:08:34 UTC"/>
        <s v="2017-07-22 15:18:09 UTC"/>
        <s v="2017-08-16 17:26:27 UTC"/>
        <s v="2017-08-19 13:57:00 UTC"/>
        <s v="2017-05-15 15:44:27 UTC"/>
        <s v="2017-08-19 15:06:53 UTC"/>
        <s v="2017-07-20 21:23:11 UTC"/>
        <s v="2017-08-21 21:40:27 UTC"/>
        <s v="2017-09-03 19:39:16 UTC"/>
        <s v="2017-09-02 12:15:00 UTC"/>
        <s v="2017-08-03 18:21:00 UTC"/>
        <s v="2017-08-24 18:37:00 UTC"/>
        <s v="2017-09-14 20:53:09 UTC"/>
        <s v="2017-09-14 20:53:04 UTC"/>
        <s v="2017-09-03 04:42:00 UTC"/>
        <s v="2016-10-26 17:55:01 UTC"/>
        <s v="2016-10-18 20:57:19 UTC"/>
        <s v="2017-03-03 21:33:00 UTC"/>
        <s v="2016-07-23 12:40:00 UTC"/>
        <s v="2014-12-20 17:03:00 UTC"/>
        <s v="2017-09-24 18:46:51 UTC"/>
        <s v="2017-09-23 14:38:55 UTC"/>
        <s v="2017-09-22 12:35:08 UTC"/>
        <s v="2017-09-14 20:55:07 UTC"/>
        <s v="2017-04-30 20:04:32 UTC"/>
        <s v="2017-09-28 21:28:00 UTC"/>
        <s v="2017-09-14 22:38:02 UTC"/>
        <s v="2017-09-14 20:55:14 UTC"/>
        <s v="2015-09-16 18:50:00 UTC"/>
        <s v="2017-09-26 14:01:00 UTC"/>
        <s v="2017-09-29 23:11:13 UTC"/>
        <s v="2015-07-13 08:59:00 UTC"/>
        <s v="2017-10-04 22:12:01 UTC"/>
        <s v="2015-03-24 18:11:40 UTC"/>
        <s v="2017-10-08 22:02:00 UTC"/>
        <s v="2017-09-28 19:58:58 UTC"/>
        <s v="2017-10-10 19:58:28 UTC"/>
        <s v="2017-10-13 14:46:00 UTC"/>
        <s v="2017-10-13 21:27:00 UTC"/>
        <s v="2017-10-17 14:49:25 UTC"/>
        <s v="2017-10-08 20:47:07 UTC"/>
        <s v="2017-10-22 13:15:34 UTC"/>
        <s v="2017-08-04 02:34:21 UTC"/>
        <s v="2017-08-03 15:43:53 UTC"/>
        <s v="2017-10-22 08:39:00 UTC"/>
        <s v="2017-11-12 13:10:00 UTC"/>
        <s v="2016-04-13 02:33:00 UTC"/>
        <s v="2016-01-04 01:30:00 UTC"/>
        <s v="2016-04-29 23:20:00 UTC"/>
        <s v="2016-04-30 05:59:00 UTC"/>
        <s v="2016-04-30 06:13:00 UTC"/>
        <s v="2016-04-30 06:31:00 UTC"/>
        <s v="2014-05-26 15:13:00 UTC"/>
        <s v="2017-11-29 16:34:59 UTC"/>
        <s v="2017-11-21 10:53:25 UTC"/>
        <s v="2017-07-10 16:27:15 UTC"/>
        <s v="2017-12-11 19:01:20 UTC"/>
        <s v="2017-05-17 16:44:29 UTC"/>
        <s v="2017-12-16 19:26:00 UTC"/>
        <s v="2017-09-16 23:27:45 UTC"/>
        <s v="2013-05-12 13:34:00 UTC"/>
        <s v="2017-12-24 12:57:00 UTC"/>
        <s v="2017-11-21 10:37:00 UTC"/>
        <s v="2017-04-06 15:15:14 UTC"/>
        <s v="2013-06-09 17:20:00 UTC"/>
        <s v="2017-08-19 17:41:43 UTC"/>
        <s v="2018-01-19 10:39:16 UTC"/>
        <s v="2012-03-11 12:21:00 UTC"/>
        <s v="2012-04-05 14:14:49 UTC"/>
        <s v="2018-02-03 19:52:00 UTC"/>
        <s v="2018-02-04 18:10:00 UTC"/>
        <s v="2016-06-18 10:47:00 UTC"/>
        <s v="2016-11-16 16:52:45 UTC"/>
        <s v="2013-04-18 17:34:00 UTC"/>
        <s v="2016-04-25 20:18:55 UTC"/>
        <s v="2017-10-21 18:33:31 UTC"/>
        <s v="2012-07-04 22:04:00 UTC"/>
        <s v="2010-10-15 23:40:00 UTC"/>
        <s v="2016-03-25 19:10:50 UTC"/>
        <s v="2016-03-01 01:36:00 UTC"/>
        <s v="2016-04-22 12:43:21 UTC"/>
        <s v="2016-09-03 20:40:00 UTC"/>
        <s v="2016-09-26 16:48:18 UTC"/>
        <s v="2016-10-03 16:54:21 UTC"/>
        <s v="2016-10-23 03:38:27 UTC"/>
        <s v="2017-04-26 19:05:00 UTC"/>
        <s v="2017-05-20 13:51:00 UTC"/>
        <s v="2017-06-02 12:33:00 UTC"/>
        <s v="2017-06-18 22:28:56 UTC"/>
        <s v="2017-06-18 10:55:09 UTC"/>
        <s v="2017-08-24 08:13:10 UTC"/>
        <s v="2017-08-26 09:02:08 UTC"/>
        <s v="2017-08-26 10:03:52 UTC"/>
        <s v="2017-09-08 10:17:12 UTC"/>
        <s v="2017-05-09 09:25:00 UTC"/>
        <s v="2011-09-23 16:22:38 UTC"/>
        <s v="2013-05-11 13:21:04 UTC"/>
        <s v="2013-06-15 01:22:16 UTC"/>
        <s v="2013-10-05 17:43:32 UTC"/>
        <s v="2013-09-09 21:09:50 UTC"/>
        <s v="2013-07-07 14:03:33 UTC"/>
        <s v="2015-04-02 19:41:00 UTC"/>
        <s v="2015-04-02 19:55:00 UTC"/>
        <s v="2015-04-06 19:08:00 UTC"/>
        <s v="2015-04-06 20:35:00 UTC"/>
        <s v="2015-05-29 21:25:58 UTC"/>
        <s v="2015-06-09 17:40:00 UTC"/>
        <s v="2015-06-09 20:16:00 UTC"/>
        <s v="2015-06-10 20:25:07 UTC"/>
        <s v="2015-06-10 20:53:52 UTC"/>
        <s v="2015-06-10 21:27:56 UTC"/>
        <s v="2015-07-01 18:30:00 UTC"/>
        <s v="2015-07-08 20:57:19 UTC"/>
        <s v="2015-07-11 18:18:00 UTC"/>
        <s v="2015-07-16 14:06:57 UTC"/>
        <s v="2015-07-17 14:22:00 UTC"/>
        <s v="2015-07-17 15:26:00 UTC"/>
        <s v="2015-07-20 23:46:07 UTC"/>
        <s v="2015-07-20 23:48:42 UTC"/>
        <s v="2015-08-15 21:12:15 UTC"/>
        <s v="2015-08-08 11:45:00 UTC"/>
        <s v="2015-09-16 16:12:40 UTC"/>
        <s v="2015-09-16 16:31:55 UTC"/>
        <s v="2015-09-16 17:07:06 UTC"/>
        <s v="2015-09-17 13:48:03 UTC"/>
        <s v="2015-09-17 13:48:21 UTC"/>
        <s v="2015-09-17 13:48:40 UTC"/>
        <s v="2015-10-06 18:43:00 UTC"/>
        <s v="2015-10-22 14:30:00 UTC"/>
        <s v="2015-10-23 16:36:47 UTC"/>
        <s v="2015-10-23 15:33:38 UTC"/>
        <s v="2015-08-22 21:39:47 UTC"/>
        <s v="2015-08-22 21:43:52 UTC"/>
        <s v="2015-10-25 21:13:38 UTC"/>
        <s v="2015-10-26 16:42:54 UTC"/>
        <s v="2015-10-28 13:30:34 UTC"/>
        <s v="2015-11-16 17:39:00 UTC"/>
        <s v="2015-11-16 18:11:00 UTC"/>
        <s v="2015-11-17 16:28:00 UTC"/>
        <s v="2015-10-22 16:26:21 UTC"/>
        <s v="2015-05-14 17:11:25 UTC"/>
        <s v="2015-05-11 19:27:34 UTC"/>
        <s v="2015-02-08 18:58:54 UTC"/>
        <s v="2015-12-11 20:24:00 UTC"/>
        <s v="2015-12-13 17:11:19 UTC"/>
        <s v="2015-12-27 13:35:00 UTC"/>
        <s v="2015-07-10 13:22:11 UTC"/>
        <s v="2015-04-18 21:27:03 UTC"/>
        <s v="2013-09-01 14:57:06 UTC"/>
        <s v="2016-03-11 20:37:28 UTC"/>
        <s v="2016-03-11 20:47:18 UTC"/>
        <s v="2016-03-10 19:00:00 UTC"/>
        <s v="2015-04-12 19:02:30 UTC"/>
        <s v="2016-03-26 16:46:16 UTC"/>
        <s v="2016-03-24 18:13:27 UTC"/>
        <s v="2016-03-10 19:29:56 UTC"/>
        <s v="2016-04-17 17:57:00 UTC"/>
        <s v="2016-05-06 23:09:54 UTC"/>
        <s v="2016-05-01 03:48:00 UTC"/>
        <s v="2016-05-16 19:16:23 UTC"/>
        <s v="2010-06-06 17:30:40 UTC"/>
        <s v="2016-06-08 15:11:32 UTC"/>
        <s v="2016-02-27 17:32:13 UTC"/>
        <s v="2016-05-20 21:23:30 UTC"/>
        <s v="2016-05-20 22:23:29 UTC"/>
        <s v="2016-06-09 21:25:35 UTC"/>
        <s v="2016-06-09 21:32:40 UTC"/>
        <s v="2016-06-09 21:00:45 UTC"/>
        <s v="2016-06-09 21:16:49 UTC"/>
        <s v="2016-06-09 21:38:30 UTC"/>
        <s v="2016-06-08 14:44:36 UTC"/>
        <s v="2016-06-08 15:37:34 UTC"/>
        <s v="2016-06-09 15:39:38 UTC"/>
        <s v="2016-06-19 14:46:00 UTC"/>
        <s v="2016-06-29 16:49:43 UTC"/>
        <s v="2016-06-29 19:17:11 UTC"/>
        <s v="2016-06-21 17:15:41 UTC"/>
        <s v="2016-06-22 20:50:47 UTC"/>
        <s v="2015-04-12 20:25:00 UTC"/>
        <s v="2016-07-16 15:31:03 UTC"/>
        <s v="2016-08-01 01:47:15 UTC"/>
        <s v="2016-05-08 22:40:22 UTC"/>
        <s v="2016-06-08 00:47:58 UTC"/>
        <s v="2016-08-11 19:32:00 UTC"/>
        <s v="2016-04-02 12:35:46 UTC"/>
        <s v="2016-06-25 22:01:00 UTC"/>
        <s v="2016-09-13 22:47:59 UTC"/>
        <s v="2014-08-14 19:54:29 UTC"/>
        <s v="2013-05-17 00:21:25 UTC"/>
        <s v="2016-09-24 17:20:56 UTC"/>
        <s v="2016-09-24 17:23:55 UTC"/>
        <s v="2016-09-22 15:11:53 UTC"/>
        <s v="2016-09-22 14:37:23 UTC"/>
        <s v="2016-10-03 17:09:41 UTC"/>
        <s v="2016-10-03 17:17:33 UTC"/>
        <s v="2016-10-05 18:19:55 UTC"/>
        <s v="2016-10-08 02:48:18 UTC"/>
        <s v="2016-10-09 17:27:25 UTC"/>
        <s v="2016-10-15 16:18:07 UTC"/>
        <s v="2015-12-12 22:17:00 UTC"/>
        <s v="2016-10-21 20:46:00 UTC"/>
        <s v="2016-10-26 19:14:11 UTC"/>
        <s v="2015-10-30 08:29:00 UTC"/>
        <s v="2016-05-17 13:56:00 UTC"/>
        <s v="2013-05-27 14:21:00 UTC"/>
        <s v="2017-01-21 18:37:54 UTC"/>
        <s v="2012-07-18 01:28:00 UTC"/>
        <s v="2017-03-25 22:14:00 UTC"/>
        <s v="2017-04-12 06:21:00 UTC"/>
        <s v="2016-04-03 16:38:33 UTC"/>
        <s v="2017-04-16 20:31:00 UTC"/>
        <s v="2017-04-15 15:59:52 UTC"/>
        <s v="2016-06-25 11:37:52 UTC"/>
        <s v="2017-04-27 00:12:35 UTC"/>
        <s v="2016-07-03 16:55:19 UTC"/>
        <s v="2015-07-05 13:50:46 UTC"/>
        <s v="2016-05-15 18:03:53 UTC"/>
        <s v="2015-05-03 19:45:26 UTC"/>
        <s v="2011-05-28 18:54:00 UTC"/>
        <s v="2012-04-07 17:21:00 UTC"/>
        <s v="2014-08-23 22:45:00 UTC"/>
        <s v="2017-05-29 17:49:33 UTC"/>
        <s v="2017-05-26 15:39:31 UTC"/>
        <s v="2017-06-03 19:40:46 UTC"/>
        <s v="2017-05-18 16:08:01 UTC"/>
        <s v="2009-07-25 14:49:00 UTC"/>
        <s v="2015-09-09 19:29:00 UTC"/>
        <s v="2017-06-09 18:42:35 UTC"/>
        <s v="2017-06-12 20:12:00 UTC"/>
        <s v="2017-06-24 17:23:00 UTC"/>
        <s v="2017-07-01 15:33:00 UTC"/>
        <s v="2017-07-20 13:18:51 UTC"/>
        <s v="2017-07-26 16:49:46 UTC"/>
        <s v="2017-07-08 23:21:00 UTC"/>
        <s v="2017-07-18 19:18:40 UTC"/>
        <s v="2017-08-06 20:54:36 UTC"/>
        <s v="2016-08-19 21:16:33 UTC"/>
        <s v="2017-05-01 16:29:11 UTC"/>
        <s v="2017-08-16 14:13:24 UTC"/>
        <s v="2017-08-17 17:04:51 UTC"/>
        <s v="2017-07-25 21:53:00 UTC"/>
        <s v="2017-08-13 13:22:09 UTC"/>
        <s v="2016-10-20 15:56:00 UTC"/>
        <s v="2017-08-20 16:09:00 UTC"/>
        <s v="2017-02-19 17:42:54 UTC"/>
        <s v="2017-09-30 14:18:19 UTC"/>
        <s v="2014-10-21 18:07:08 UTC"/>
        <s v="2017-10-07 19:05:00 UTC"/>
        <s v="2017-10-12 14:30:45 UTC"/>
        <s v="2017-09-10 11:37:57 UTC"/>
        <s v="2016-05-04 16:53:44 UTC"/>
        <s v="2017-12-31 13:17:00 UTC"/>
        <s v="2017-07-01 22:25:11 UTC"/>
        <s v="2018-02-03 18:31:00 UTC"/>
        <s v="2017-09-08 19:06:00 UTC"/>
        <s v="2016-10-02 15:09:00 UTC"/>
        <s v="2017-06-03 14:30:00 UTC"/>
        <s v="2009-08-18 20:00:00 UTC"/>
        <s v="2011-10-24 13:26:00 UTC"/>
        <s v="2017-07-16 00:23:00 UTC"/>
        <s v="2017-07-16 01:24:00 UTC"/>
        <s v="2014-08-29 16:32:36 UTC"/>
        <s v="2015-12-27 16:37:04 UTC"/>
        <s v="2016-03-26 22:43:06 UTC"/>
        <s v="2016-08-10 16:18:53 UTC"/>
        <s v="2016-08-10 17:31:06 UTC"/>
        <s v="2009-07-22 06:24:00 UTC"/>
        <s v="2017-10-09 12:09:32 UTC"/>
        <s v="2017-11-03 21:30:48 UTC"/>
        <s v="2017-10-03 00:20:00 UTC"/>
        <s v="2017-06-05 23:56:00 UTC"/>
        <s v="2017-06-08 17:37:00 UTC"/>
        <s v="2014-05-24 18:04:00 UTC"/>
        <s v="2018-01-20 21:07:23 UTC"/>
        <s v="2014-06-06 23:20:14 UTC"/>
        <s v="2016-02-21 11:19:11 UTC"/>
        <s v="2015-08-04 22:00:00 UTC"/>
        <s v="2011-06-25 15:22:00 UTC"/>
        <s v="2017-02-18 12:24:00 UTC"/>
        <s v="2016-09-22 09:17:00 UTC"/>
        <s v="2016-08-30 18:12:00 UTC"/>
        <s v="2017-07-21 18:28:27 UTC"/>
        <s v="2017-06-02 22:57:00 UTC"/>
        <s v="2017-06-04 20:21:00 UTC"/>
      </sharedItems>
    </cacheField>
    <cacheField name="date" numFmtId="0">
      <sharedItems containsSemiMixedTypes="0" containsString="0" containsNumber="1" containsInteger="1" minValue="20080718" maxValue="20180213"/>
    </cacheField>
    <cacheField name="year" numFmtId="166">
      <sharedItems containsSemiMixedTypes="0" containsNonDate="0" containsDate="1" containsString="0" minDate="2008-07-18T14:32:52" maxDate="2018-02-13T19:11:47"/>
    </cacheField>
    <cacheField name="month" numFmtId="164">
      <sharedItems containsSemiMixedTypes="0" containsNonDate="0" containsDate="1" containsString="0" minDate="2008-07-18T14:32:52" maxDate="2018-02-13T19:11:47"/>
    </cacheField>
    <cacheField name="day" numFmtId="165">
      <sharedItems containsSemiMixedTypes="0" containsNonDate="0" containsDate="1" containsString="0" minDate="2008-07-18T14:32:52" maxDate="2018-02-13T19:11:47"/>
    </cacheField>
    <cacheField name="dayofyear" numFmtId="0">
      <sharedItems containsSemiMixedTypes="0" containsString="0" containsNumber="1" containsInteger="1" minValue="1" maxValue="366"/>
    </cacheField>
    <cacheField name="latitude" numFmtId="0">
      <sharedItems containsSemiMixedTypes="0" containsString="0" containsNumber="1" minValue="-53.960548330000002" maxValue="69.266819290000001"/>
    </cacheField>
    <cacheField name="longitude" numFmtId="0">
      <sharedItems containsSemiMixedTypes="0" containsString="0" containsNumber="1" minValue="-163.72280000000001" maxValue="175.6174"/>
    </cacheField>
    <cacheField name="cloud_cover" numFmtId="0">
      <sharedItems containsSemiMixedTypes="0" containsString="0" containsNumber="1" containsInteger="1" minValue="0" maxValue="100"/>
    </cacheField>
    <cacheField name="temp_f" numFmtId="0">
      <sharedItems containsSemiMixedTypes="0" containsString="0" containsNumber="1" containsInteger="1" minValue="17" maxValue="110"/>
    </cacheField>
    <cacheField name="humidity" numFmtId="0">
      <sharedItems containsSemiMixedTypes="0" containsString="0" containsNumber="1" containsInteger="1" minValue="15" maxValue="98"/>
    </cacheField>
    <cacheField name="wind_direction_degrees" numFmtId="0">
      <sharedItems containsSemiMixedTypes="0" containsString="0" containsNumber="1" containsInteger="1" minValue="0" maxValue="359"/>
    </cacheField>
    <cacheField name="wind_speed_kmph" numFmtId="0">
      <sharedItems containsSemiMixedTypes="0" containsString="0" containsNumber="1" containsInteger="1" minValue="1" maxValue="37" count="34">
        <n v="11"/>
        <n v="16"/>
        <n v="9"/>
        <n v="10"/>
        <n v="12"/>
        <n v="14"/>
        <n v="6"/>
        <n v="22"/>
        <n v="19"/>
        <n v="4"/>
        <n v="21"/>
        <n v="8"/>
        <n v="13"/>
        <n v="5"/>
        <n v="17"/>
        <n v="7"/>
        <n v="25"/>
        <n v="3"/>
        <n v="20"/>
        <n v="15"/>
        <n v="18"/>
        <n v="2"/>
        <n v="23"/>
        <n v="31"/>
        <n v="27"/>
        <n v="24"/>
        <n v="36"/>
        <n v="30"/>
        <n v="26"/>
        <n v="29"/>
        <n v="1"/>
        <n v="28"/>
        <n v="37"/>
        <n v="33"/>
      </sharedItems>
    </cacheField>
    <cacheField name="pressure_mb" numFmtId="0">
      <sharedItems containsSemiMixedTypes="0" containsString="0" containsNumber="1" containsInteger="1" minValue="994" maxValue="1036"/>
    </cacheField>
    <cacheField name="dewpoint_f" numFmtId="0">
      <sharedItems containsSemiMixedTypes="0" containsString="0" containsNumber="1" containsInteger="1" minValue="-3" maxValue="78"/>
    </cacheField>
    <cacheField name="head_index_f" numFmtId="0">
      <sharedItems containsSemiMixedTypes="0" containsString="0" containsNumber="1" containsInteger="1" minValue="5" maxValue="101"/>
    </cacheField>
    <cacheField name="percipitation_mm" numFmtId="0">
      <sharedItems containsSemiMixedTypes="0" containsString="0" containsNumber="1" minValue="0" maxValue="106.4"/>
    </cacheField>
    <cacheField name="visualbility_km" numFmtId="0">
      <sharedItems containsSemiMixedTypes="0" containsString="0" containsNumber="1" containsInteger="1" minValue="2" maxValue="20"/>
    </cacheField>
    <cacheField name="moon_phase" numFmtId="0">
      <sharedItems containsSemiMixedTypes="0" containsString="0" containsNumber="1" minValue="2.1025167588673E-5" maxValue="0.99990884300000005"/>
    </cacheField>
    <cacheField name="angler" numFmtId="0">
      <sharedItems/>
    </cacheField>
    <cacheField name="angler_id" numFmtId="0">
      <sharedItems containsSemiMixedTypes="0" containsString="0" containsNumber="1" containsInteger="1" minValue="1" maxValue="763845"/>
    </cacheField>
    <cacheField name="harvest_id" numFmtId="0">
      <sharedItems containsSemiMixedTypes="0" containsString="0" containsNumber="1" containsInteger="1" minValue="20243" maxValue="99196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38">
  <r>
    <x v="0"/>
    <x v="0"/>
    <n v="-121.8989105"/>
    <s v="2012-04-07 22:51:42 UTC"/>
    <n v="0"/>
    <x v="0"/>
    <x v="0"/>
    <x v="0"/>
    <n v="90"/>
    <n v="12"/>
    <x v="0"/>
    <x v="0"/>
    <n v="44"/>
    <x v="0"/>
    <n v="10"/>
    <x v="0"/>
    <x v="0"/>
    <x v="0"/>
    <x v="0"/>
    <n v="4740"/>
    <n v="63207"/>
    <x v="0"/>
    <x v="0"/>
    <x v="0"/>
  </r>
  <r>
    <x v="1"/>
    <x v="1"/>
    <n v="-123.0098361"/>
    <s v="2012-04-28 21:00:38 UTC"/>
    <n v="0"/>
    <x v="1"/>
    <x v="1"/>
    <x v="1"/>
    <n v="320"/>
    <n v="17"/>
    <x v="1"/>
    <x v="1"/>
    <n v="53"/>
    <x v="0"/>
    <n v="10"/>
    <x v="1"/>
    <x v="1"/>
    <x v="1"/>
    <x v="1"/>
    <n v="5843"/>
    <n v="72221"/>
    <x v="1"/>
    <x v="1"/>
    <x v="1"/>
  </r>
  <r>
    <x v="2"/>
    <x v="2"/>
    <n v="167.95429469999999"/>
    <s v="2012-12-18 06:15:41 UTC"/>
    <n v="0"/>
    <x v="2"/>
    <x v="2"/>
    <x v="2"/>
    <n v="177"/>
    <n v="4"/>
    <x v="2"/>
    <x v="2"/>
    <n v="55"/>
    <x v="1"/>
    <n v="7"/>
    <x v="2"/>
    <x v="2"/>
    <x v="2"/>
    <x v="2"/>
    <n v="8074"/>
    <n v="172543"/>
    <x v="2"/>
    <x v="2"/>
    <x v="2"/>
  </r>
  <r>
    <x v="3"/>
    <x v="3"/>
    <n v="167.9620194"/>
    <s v="2012-12-19 07:33:52 UTC"/>
    <n v="0"/>
    <x v="3"/>
    <x v="3"/>
    <x v="3"/>
    <n v="286"/>
    <n v="10"/>
    <x v="3"/>
    <x v="3"/>
    <n v="51"/>
    <x v="2"/>
    <n v="9"/>
    <x v="3"/>
    <x v="3"/>
    <x v="2"/>
    <x v="2"/>
    <n v="8074"/>
    <n v="172551"/>
    <x v="3"/>
    <x v="3"/>
    <x v="3"/>
  </r>
  <r>
    <x v="4"/>
    <x v="4"/>
    <n v="168.12865790000001"/>
    <s v="2012-12-24 07:21:00 UTC"/>
    <n v="0"/>
    <x v="4"/>
    <x v="4"/>
    <x v="4"/>
    <n v="273"/>
    <n v="3"/>
    <x v="4"/>
    <x v="1"/>
    <n v="59"/>
    <x v="0"/>
    <n v="6"/>
    <x v="4"/>
    <x v="4"/>
    <x v="2"/>
    <x v="2"/>
    <n v="8074"/>
    <n v="172553"/>
    <x v="4"/>
    <x v="4"/>
    <x v="4"/>
  </r>
  <r>
    <x v="4"/>
    <x v="5"/>
    <n v="168.2763588"/>
    <s v="2012-12-24 07:12:54 UTC"/>
    <n v="0"/>
    <x v="5"/>
    <x v="5"/>
    <x v="5"/>
    <n v="114"/>
    <n v="6"/>
    <x v="4"/>
    <x v="4"/>
    <n v="61"/>
    <x v="0"/>
    <n v="8"/>
    <x v="5"/>
    <x v="4"/>
    <x v="2"/>
    <x v="2"/>
    <n v="8074"/>
    <n v="172554"/>
    <x v="5"/>
    <x v="5"/>
    <x v="5"/>
  </r>
  <r>
    <x v="4"/>
    <x v="5"/>
    <n v="168.2763588"/>
    <s v="2012-12-24 07:12:03 UTC"/>
    <n v="0"/>
    <x v="5"/>
    <x v="5"/>
    <x v="5"/>
    <n v="114"/>
    <n v="6"/>
    <x v="4"/>
    <x v="4"/>
    <n v="61"/>
    <x v="0"/>
    <n v="8"/>
    <x v="6"/>
    <x v="4"/>
    <x v="2"/>
    <x v="2"/>
    <n v="8074"/>
    <n v="172555"/>
    <x v="6"/>
    <x v="6"/>
    <x v="6"/>
  </r>
  <r>
    <x v="3"/>
    <x v="6"/>
    <n v="167.96871419999999"/>
    <s v="2012-12-18 14:29:52 UTC"/>
    <n v="0"/>
    <x v="3"/>
    <x v="3"/>
    <x v="3"/>
    <n v="286"/>
    <n v="10"/>
    <x v="3"/>
    <x v="3"/>
    <n v="51"/>
    <x v="2"/>
    <n v="9"/>
    <x v="7"/>
    <x v="2"/>
    <x v="2"/>
    <x v="2"/>
    <n v="8074"/>
    <n v="172556"/>
    <x v="7"/>
    <x v="7"/>
    <x v="7"/>
  </r>
  <r>
    <x v="5"/>
    <x v="7"/>
    <n v="167.95978779999999"/>
    <s v="2012-12-21 10:03:41 UTC"/>
    <n v="0"/>
    <x v="6"/>
    <x v="6"/>
    <x v="6"/>
    <n v="281"/>
    <n v="10"/>
    <x v="2"/>
    <x v="5"/>
    <n v="53"/>
    <x v="3"/>
    <n v="9"/>
    <x v="8"/>
    <x v="5"/>
    <x v="2"/>
    <x v="2"/>
    <n v="8074"/>
    <n v="172557"/>
    <x v="8"/>
    <x v="8"/>
    <x v="8"/>
  </r>
  <r>
    <x v="6"/>
    <x v="8"/>
    <n v="-70.060273330000001"/>
    <s v="2012-09-22 16:53:33 UTC"/>
    <n v="0"/>
    <x v="7"/>
    <x v="7"/>
    <x v="7"/>
    <n v="220"/>
    <n v="37"/>
    <x v="5"/>
    <x v="0"/>
    <n v="38"/>
    <x v="0"/>
    <n v="10"/>
    <x v="9"/>
    <x v="6"/>
    <x v="2"/>
    <x v="2"/>
    <n v="8074"/>
    <n v="173458"/>
    <x v="9"/>
    <x v="9"/>
    <x v="9"/>
  </r>
  <r>
    <x v="7"/>
    <x v="9"/>
    <n v="-122.78283329999999"/>
    <s v="2013-03-03 19:39:41 UTC"/>
    <n v="0"/>
    <x v="8"/>
    <x v="8"/>
    <x v="6"/>
    <n v="240"/>
    <n v="7"/>
    <x v="1"/>
    <x v="6"/>
    <n v="53"/>
    <x v="0"/>
    <n v="9"/>
    <x v="10"/>
    <x v="7"/>
    <x v="1"/>
    <x v="3"/>
    <n v="477"/>
    <n v="208718"/>
    <x v="10"/>
    <x v="10"/>
    <x v="10"/>
  </r>
  <r>
    <x v="8"/>
    <x v="10"/>
    <n v="-122.749561"/>
    <s v="2013-03-30 20:20:56 UTC"/>
    <n v="0"/>
    <x v="9"/>
    <x v="6"/>
    <x v="8"/>
    <n v="200"/>
    <n v="10"/>
    <x v="1"/>
    <x v="7"/>
    <n v="55"/>
    <x v="0"/>
    <n v="9"/>
    <x v="11"/>
    <x v="8"/>
    <x v="1"/>
    <x v="4"/>
    <n v="6349"/>
    <n v="226778"/>
    <x v="11"/>
    <x v="11"/>
    <x v="11"/>
  </r>
  <r>
    <x v="9"/>
    <x v="11"/>
    <n v="-72.766333329999995"/>
    <s v="2013-05-11 13:21:04 UTC"/>
    <n v="0"/>
    <x v="10"/>
    <x v="6"/>
    <x v="9"/>
    <n v="187"/>
    <n v="14"/>
    <x v="6"/>
    <x v="8"/>
    <n v="60"/>
    <x v="4"/>
    <n v="7"/>
    <x v="12"/>
    <x v="9"/>
    <x v="3"/>
    <x v="5"/>
    <n v="14784"/>
    <n v="262398"/>
    <x v="12"/>
    <x v="12"/>
    <x v="12"/>
  </r>
  <r>
    <x v="10"/>
    <x v="12"/>
    <n v="-97.813674000000006"/>
    <s v="2013-05-15 16:09:43 UTC"/>
    <n v="0"/>
    <x v="11"/>
    <x v="9"/>
    <x v="10"/>
    <n v="173"/>
    <n v="23"/>
    <x v="7"/>
    <x v="9"/>
    <n v="74"/>
    <x v="5"/>
    <n v="9"/>
    <x v="13"/>
    <x v="10"/>
    <x v="2"/>
    <x v="6"/>
    <n v="13637"/>
    <n v="268673"/>
    <x v="13"/>
    <x v="13"/>
    <x v="13"/>
  </r>
  <r>
    <x v="11"/>
    <x v="13"/>
    <n v="-121.30683329999999"/>
    <s v="2012-12-09 22:36:45 UTC"/>
    <n v="0"/>
    <x v="12"/>
    <x v="6"/>
    <x v="11"/>
    <n v="341"/>
    <n v="10"/>
    <x v="4"/>
    <x v="10"/>
    <n v="53"/>
    <x v="0"/>
    <n v="10"/>
    <x v="14"/>
    <x v="11"/>
    <x v="4"/>
    <x v="7"/>
    <n v="14811"/>
    <n v="269392"/>
    <x v="14"/>
    <x v="14"/>
    <x v="14"/>
  </r>
  <r>
    <x v="12"/>
    <x v="14"/>
    <n v="-111.5136667"/>
    <s v="2013-05-21 19:15:51 UTC"/>
    <n v="0"/>
    <x v="13"/>
    <x v="8"/>
    <x v="12"/>
    <n v="184"/>
    <n v="12"/>
    <x v="5"/>
    <x v="11"/>
    <n v="46"/>
    <x v="0"/>
    <n v="10"/>
    <x v="15"/>
    <x v="12"/>
    <x v="2"/>
    <x v="8"/>
    <n v="14479"/>
    <n v="275028"/>
    <x v="15"/>
    <x v="15"/>
    <x v="15"/>
  </r>
  <r>
    <x v="13"/>
    <x v="15"/>
    <n v="-111.47016669999999"/>
    <s v="2013-05-19 17:50:28 UTC"/>
    <n v="0"/>
    <x v="1"/>
    <x v="10"/>
    <x v="13"/>
    <n v="235"/>
    <n v="11"/>
    <x v="7"/>
    <x v="12"/>
    <n v="39"/>
    <x v="6"/>
    <n v="10"/>
    <x v="16"/>
    <x v="13"/>
    <x v="0"/>
    <x v="9"/>
    <n v="12700"/>
    <n v="278107"/>
    <x v="16"/>
    <x v="16"/>
    <x v="16"/>
  </r>
  <r>
    <x v="14"/>
    <x v="16"/>
    <n v="-116.902"/>
    <s v="2013-06-05 20:21:24 UTC"/>
    <n v="0"/>
    <x v="14"/>
    <x v="1"/>
    <x v="12"/>
    <n v="267"/>
    <n v="9"/>
    <x v="5"/>
    <x v="13"/>
    <n v="66"/>
    <x v="0"/>
    <n v="10"/>
    <x v="17"/>
    <x v="14"/>
    <x v="1"/>
    <x v="7"/>
    <n v="14811"/>
    <n v="289591"/>
    <x v="17"/>
    <x v="17"/>
    <x v="17"/>
  </r>
  <r>
    <x v="15"/>
    <x v="17"/>
    <n v="-84.485506999999998"/>
    <s v="2013-06-15 01:22:16 UTC"/>
    <n v="0"/>
    <x v="15"/>
    <x v="5"/>
    <x v="13"/>
    <n v="340"/>
    <n v="9"/>
    <x v="8"/>
    <x v="10"/>
    <n v="61"/>
    <x v="0"/>
    <n v="10"/>
    <x v="18"/>
    <x v="15"/>
    <x v="3"/>
    <x v="10"/>
    <n v="3518"/>
    <n v="301781"/>
    <x v="18"/>
    <x v="18"/>
    <x v="18"/>
  </r>
  <r>
    <x v="16"/>
    <x v="18"/>
    <n v="-121.55249999999999"/>
    <s v="2013-06-23 18:19:40 UTC"/>
    <n v="0"/>
    <x v="16"/>
    <x v="11"/>
    <x v="14"/>
    <n v="245"/>
    <n v="13"/>
    <x v="9"/>
    <x v="5"/>
    <n v="63"/>
    <x v="7"/>
    <n v="10"/>
    <x v="19"/>
    <x v="16"/>
    <x v="1"/>
    <x v="11"/>
    <n v="933"/>
    <n v="311883"/>
    <x v="19"/>
    <x v="19"/>
    <x v="19"/>
  </r>
  <r>
    <x v="17"/>
    <x v="19"/>
    <n v="-117.398872"/>
    <s v="2013-07-02 17:50:36 UTC"/>
    <n v="0"/>
    <x v="1"/>
    <x v="12"/>
    <x v="15"/>
    <n v="92"/>
    <n v="9"/>
    <x v="5"/>
    <x v="14"/>
    <n v="79"/>
    <x v="8"/>
    <n v="10"/>
    <x v="20"/>
    <x v="17"/>
    <x v="2"/>
    <x v="12"/>
    <n v="642"/>
    <n v="346828"/>
    <x v="20"/>
    <x v="20"/>
    <x v="20"/>
  </r>
  <r>
    <x v="18"/>
    <x v="20"/>
    <n v="-119.810717"/>
    <s v="2013-03-18 17:30:00 UTC"/>
    <n v="0"/>
    <x v="0"/>
    <x v="13"/>
    <x v="16"/>
    <n v="200"/>
    <n v="8"/>
    <x v="7"/>
    <x v="5"/>
    <n v="55"/>
    <x v="0"/>
    <n v="9"/>
    <x v="21"/>
    <x v="18"/>
    <x v="5"/>
    <x v="13"/>
    <n v="20004"/>
    <n v="357235"/>
    <x v="21"/>
    <x v="21"/>
    <x v="21"/>
  </r>
  <r>
    <x v="19"/>
    <x v="21"/>
    <n v="-122.778043"/>
    <s v="2013-08-04 00:19:51 UTC"/>
    <n v="0"/>
    <x v="12"/>
    <x v="14"/>
    <x v="17"/>
    <n v="204"/>
    <n v="7"/>
    <x v="10"/>
    <x v="15"/>
    <n v="70"/>
    <x v="0"/>
    <n v="10"/>
    <x v="22"/>
    <x v="19"/>
    <x v="1"/>
    <x v="14"/>
    <n v="1"/>
    <n v="359765"/>
    <x v="22"/>
    <x v="22"/>
    <x v="22"/>
  </r>
  <r>
    <x v="20"/>
    <x v="22"/>
    <n v="-110.4263333"/>
    <s v="2013-08-03 01:28:53 UTC"/>
    <n v="0"/>
    <x v="0"/>
    <x v="15"/>
    <x v="18"/>
    <n v="252"/>
    <n v="14"/>
    <x v="10"/>
    <x v="16"/>
    <n v="60"/>
    <x v="9"/>
    <n v="10"/>
    <x v="23"/>
    <x v="20"/>
    <x v="6"/>
    <x v="15"/>
    <n v="19758"/>
    <n v="363080"/>
    <x v="23"/>
    <x v="23"/>
    <x v="23"/>
  </r>
  <r>
    <x v="21"/>
    <x v="23"/>
    <n v="-110.5998333"/>
    <s v="2013-08-25 01:56:50 UTC"/>
    <n v="0"/>
    <x v="17"/>
    <x v="16"/>
    <x v="19"/>
    <n v="211"/>
    <n v="8"/>
    <x v="11"/>
    <x v="1"/>
    <n v="59"/>
    <x v="10"/>
    <n v="10"/>
    <x v="24"/>
    <x v="21"/>
    <x v="0"/>
    <x v="15"/>
    <n v="19758"/>
    <n v="384388"/>
    <x v="24"/>
    <x v="24"/>
    <x v="24"/>
  </r>
  <r>
    <x v="22"/>
    <x v="24"/>
    <n v="-115.419994"/>
    <s v="2013-09-05 03:43:53 UTC"/>
    <n v="0"/>
    <x v="18"/>
    <x v="17"/>
    <x v="20"/>
    <n v="189"/>
    <n v="9"/>
    <x v="11"/>
    <x v="1"/>
    <n v="71"/>
    <x v="11"/>
    <n v="10"/>
    <x v="25"/>
    <x v="22"/>
    <x v="1"/>
    <x v="12"/>
    <n v="642"/>
    <n v="390824"/>
    <x v="25"/>
    <x v="25"/>
    <x v="25"/>
  </r>
  <r>
    <x v="23"/>
    <x v="25"/>
    <n v="-79.215753329999998"/>
    <s v="2013-10-05 17:43:32 UTC"/>
    <n v="0"/>
    <x v="19"/>
    <x v="18"/>
    <x v="21"/>
    <n v="239"/>
    <n v="8"/>
    <x v="12"/>
    <x v="17"/>
    <n v="69"/>
    <x v="12"/>
    <n v="9"/>
    <x v="26"/>
    <x v="23"/>
    <x v="3"/>
    <x v="16"/>
    <n v="2281"/>
    <n v="420697"/>
    <x v="26"/>
    <x v="26"/>
    <x v="26"/>
  </r>
  <r>
    <x v="24"/>
    <x v="26"/>
    <n v="-72.807166670000001"/>
    <s v="2013-09-09 21:09:50 UTC"/>
    <n v="0"/>
    <x v="7"/>
    <x v="19"/>
    <x v="22"/>
    <n v="222"/>
    <n v="8"/>
    <x v="4"/>
    <x v="18"/>
    <n v="52"/>
    <x v="0"/>
    <n v="10"/>
    <x v="27"/>
    <x v="24"/>
    <x v="3"/>
    <x v="17"/>
    <n v="23698"/>
    <n v="423351"/>
    <x v="27"/>
    <x v="27"/>
    <x v="27"/>
  </r>
  <r>
    <x v="25"/>
    <x v="27"/>
    <n v="-117.006826"/>
    <s v="2013-11-16 18:56:20 UTC"/>
    <n v="0"/>
    <x v="20"/>
    <x v="20"/>
    <x v="6"/>
    <n v="219"/>
    <n v="10"/>
    <x v="13"/>
    <x v="2"/>
    <n v="56"/>
    <x v="7"/>
    <n v="10"/>
    <x v="28"/>
    <x v="25"/>
    <x v="1"/>
    <x v="18"/>
    <n v="10285"/>
    <n v="462132"/>
    <x v="28"/>
    <x v="28"/>
    <x v="28"/>
  </r>
  <r>
    <x v="26"/>
    <x v="28"/>
    <n v="-122.377409"/>
    <s v="2013-11-23 19:30:00 UTC"/>
    <n v="0"/>
    <x v="0"/>
    <x v="21"/>
    <x v="23"/>
    <n v="236"/>
    <n v="5"/>
    <x v="14"/>
    <x v="19"/>
    <n v="44"/>
    <x v="0"/>
    <n v="10"/>
    <x v="29"/>
    <x v="26"/>
    <x v="7"/>
    <x v="19"/>
    <n v="14224"/>
    <n v="465967"/>
    <x v="29"/>
    <x v="29"/>
    <x v="29"/>
  </r>
  <r>
    <x v="27"/>
    <x v="29"/>
    <n v="-123.0344587"/>
    <s v="2013-08-01 22:17:32 UTC"/>
    <n v="0"/>
    <x v="21"/>
    <x v="17"/>
    <x v="22"/>
    <n v="288"/>
    <n v="13"/>
    <x v="7"/>
    <x v="7"/>
    <n v="64"/>
    <x v="0"/>
    <n v="10"/>
    <x v="30"/>
    <x v="27"/>
    <x v="7"/>
    <x v="20"/>
    <n v="657"/>
    <n v="535859"/>
    <x v="30"/>
    <x v="30"/>
    <x v="30"/>
  </r>
  <r>
    <x v="28"/>
    <x v="30"/>
    <n v="-117.529715"/>
    <s v="2014-04-25 23:20:29 UTC"/>
    <n v="0"/>
    <x v="22"/>
    <x v="22"/>
    <x v="4"/>
    <n v="197"/>
    <n v="8"/>
    <x v="9"/>
    <x v="20"/>
    <n v="45"/>
    <x v="13"/>
    <n v="10"/>
    <x v="31"/>
    <x v="28"/>
    <x v="6"/>
    <x v="21"/>
    <n v="33975"/>
    <n v="642952"/>
    <x v="31"/>
    <x v="31"/>
    <x v="31"/>
  </r>
  <r>
    <x v="29"/>
    <x v="31"/>
    <n v="-117.532392"/>
    <s v="2014-03-31 19:47:40 UTC"/>
    <n v="0"/>
    <x v="13"/>
    <x v="22"/>
    <x v="11"/>
    <n v="108"/>
    <n v="7"/>
    <x v="11"/>
    <x v="21"/>
    <n v="42"/>
    <x v="7"/>
    <n v="10"/>
    <x v="32"/>
    <x v="29"/>
    <x v="1"/>
    <x v="21"/>
    <n v="33975"/>
    <n v="642956"/>
    <x v="32"/>
    <x v="32"/>
    <x v="32"/>
  </r>
  <r>
    <x v="30"/>
    <x v="32"/>
    <n v="-148.85479670000001"/>
    <s v="2014-06-06 23:20:14 UTC"/>
    <n v="0"/>
    <x v="23"/>
    <x v="0"/>
    <x v="24"/>
    <n v="176"/>
    <n v="11"/>
    <x v="11"/>
    <x v="22"/>
    <n v="47"/>
    <x v="14"/>
    <n v="9"/>
    <x v="33"/>
    <x v="30"/>
    <x v="8"/>
    <x v="22"/>
    <n v="4442"/>
    <n v="804290"/>
    <x v="33"/>
    <x v="33"/>
    <x v="33"/>
  </r>
  <r>
    <x v="31"/>
    <x v="33"/>
    <n v="-111.40083"/>
    <s v="2014-09-01 16:45:23 UTC"/>
    <n v="0"/>
    <x v="24"/>
    <x v="23"/>
    <x v="25"/>
    <n v="255"/>
    <n v="6"/>
    <x v="5"/>
    <x v="16"/>
    <n v="59"/>
    <x v="0"/>
    <n v="10"/>
    <x v="34"/>
    <x v="31"/>
    <x v="9"/>
    <x v="23"/>
    <n v="44811"/>
    <n v="857821"/>
    <x v="34"/>
    <x v="34"/>
    <x v="34"/>
  </r>
  <r>
    <x v="32"/>
    <x v="34"/>
    <n v="-76.263403999999994"/>
    <s v="2014-09-12 20:57:18 UTC"/>
    <n v="0"/>
    <x v="7"/>
    <x v="24"/>
    <x v="6"/>
    <n v="345"/>
    <n v="10"/>
    <x v="0"/>
    <x v="23"/>
    <n v="50"/>
    <x v="0"/>
    <n v="10"/>
    <x v="35"/>
    <x v="32"/>
    <x v="2"/>
    <x v="24"/>
    <n v="52105"/>
    <n v="872448"/>
    <x v="35"/>
    <x v="35"/>
    <x v="35"/>
  </r>
  <r>
    <x v="33"/>
    <x v="35"/>
    <n v="-76.237821999999994"/>
    <s v="2014-09-13 16:38:19 UTC"/>
    <n v="0"/>
    <x v="22"/>
    <x v="8"/>
    <x v="26"/>
    <n v="218"/>
    <n v="12"/>
    <x v="15"/>
    <x v="2"/>
    <n v="51"/>
    <x v="15"/>
    <n v="8"/>
    <x v="36"/>
    <x v="33"/>
    <x v="2"/>
    <x v="25"/>
    <n v="52740"/>
    <n v="874079"/>
    <x v="36"/>
    <x v="36"/>
    <x v="36"/>
  </r>
  <r>
    <x v="34"/>
    <x v="36"/>
    <n v="172.620544"/>
    <s v="2012-01-21 04:14:00 UTC"/>
    <n v="0"/>
    <x v="25"/>
    <x v="11"/>
    <x v="19"/>
    <n v="57"/>
    <n v="15"/>
    <x v="16"/>
    <x v="7"/>
    <n v="60"/>
    <x v="0"/>
    <n v="10"/>
    <x v="37"/>
    <x v="34"/>
    <x v="2"/>
    <x v="26"/>
    <n v="1115"/>
    <n v="944997"/>
    <x v="37"/>
    <x v="37"/>
    <x v="37"/>
  </r>
  <r>
    <x v="35"/>
    <x v="37"/>
    <n v="172.830521"/>
    <s v="2010-10-15 23:40:00 UTC"/>
    <n v="0"/>
    <x v="26"/>
    <x v="11"/>
    <x v="27"/>
    <n v="105"/>
    <n v="13"/>
    <x v="17"/>
    <x v="24"/>
    <n v="55"/>
    <x v="0"/>
    <n v="9"/>
    <x v="38"/>
    <x v="35"/>
    <x v="10"/>
    <x v="26"/>
    <n v="1115"/>
    <n v="947365"/>
    <x v="38"/>
    <x v="38"/>
    <x v="38"/>
  </r>
  <r>
    <x v="36"/>
    <x v="38"/>
    <n v="172.38431600000001"/>
    <s v="2013-01-30 05:46:41 UTC"/>
    <n v="0"/>
    <x v="18"/>
    <x v="19"/>
    <x v="28"/>
    <n v="315"/>
    <n v="11"/>
    <x v="18"/>
    <x v="16"/>
    <n v="59"/>
    <x v="0"/>
    <n v="10"/>
    <x v="39"/>
    <x v="36"/>
    <x v="2"/>
    <x v="26"/>
    <n v="1115"/>
    <n v="950006"/>
    <x v="39"/>
    <x v="39"/>
    <x v="39"/>
  </r>
  <r>
    <x v="37"/>
    <x v="39"/>
    <n v="171.46823699999999"/>
    <s v="2013-04-13 21:57:41 UTC"/>
    <n v="0"/>
    <x v="27"/>
    <x v="25"/>
    <x v="9"/>
    <n v="316"/>
    <n v="13"/>
    <x v="15"/>
    <x v="10"/>
    <n v="44"/>
    <x v="16"/>
    <n v="6"/>
    <x v="40"/>
    <x v="37"/>
    <x v="2"/>
    <x v="26"/>
    <n v="1115"/>
    <n v="959614"/>
    <x v="40"/>
    <x v="40"/>
    <x v="40"/>
  </r>
  <r>
    <x v="38"/>
    <x v="40"/>
    <n v="172.63299599999999"/>
    <s v="2013-10-19 04:26:51 UTC"/>
    <n v="0"/>
    <x v="0"/>
    <x v="19"/>
    <x v="29"/>
    <n v="336"/>
    <n v="12"/>
    <x v="18"/>
    <x v="10"/>
    <n v="52"/>
    <x v="0"/>
    <n v="10"/>
    <x v="41"/>
    <x v="38"/>
    <x v="2"/>
    <x v="26"/>
    <n v="1115"/>
    <n v="974333"/>
    <x v="41"/>
    <x v="41"/>
    <x v="41"/>
  </r>
  <r>
    <x v="39"/>
    <x v="41"/>
    <n v="-122.1934953"/>
    <s v="2014-09-21 22:50:29 UTC"/>
    <n v="0"/>
    <x v="28"/>
    <x v="17"/>
    <x v="30"/>
    <n v="245"/>
    <n v="11"/>
    <x v="19"/>
    <x v="25"/>
    <n v="70"/>
    <x v="0"/>
    <n v="8"/>
    <x v="42"/>
    <x v="39"/>
    <x v="4"/>
    <x v="27"/>
    <n v="25480"/>
    <n v="989409"/>
    <x v="42"/>
    <x v="42"/>
    <x v="42"/>
  </r>
  <r>
    <x v="40"/>
    <x v="42"/>
    <n v="-119.53258"/>
    <s v="2014-10-08 19:52:02 UTC"/>
    <n v="0"/>
    <x v="12"/>
    <x v="26"/>
    <x v="31"/>
    <n v="251"/>
    <n v="6"/>
    <x v="16"/>
    <x v="26"/>
    <n v="59"/>
    <x v="0"/>
    <n v="10"/>
    <x v="43"/>
    <x v="40"/>
    <x v="1"/>
    <x v="28"/>
    <n v="4918"/>
    <n v="1024365"/>
    <x v="43"/>
    <x v="43"/>
    <x v="43"/>
  </r>
  <r>
    <x v="41"/>
    <x v="43"/>
    <n v="14.431234999999999"/>
    <s v="2014-10-31 15:15:57 UTC"/>
    <n v="0"/>
    <x v="29"/>
    <x v="27"/>
    <x v="6"/>
    <n v="168"/>
    <n v="8"/>
    <x v="20"/>
    <x v="20"/>
    <n v="42"/>
    <x v="14"/>
    <n v="10"/>
    <x v="44"/>
    <x v="41"/>
    <x v="2"/>
    <x v="16"/>
    <n v="2281"/>
    <n v="1048698"/>
    <x v="44"/>
    <x v="44"/>
    <x v="44"/>
  </r>
  <r>
    <x v="42"/>
    <x v="44"/>
    <n v="-73.034000000000006"/>
    <s v="2013-07-07 14:03:33 UTC"/>
    <n v="0"/>
    <x v="30"/>
    <x v="28"/>
    <x v="10"/>
    <n v="229"/>
    <n v="9"/>
    <x v="12"/>
    <x v="9"/>
    <n v="73"/>
    <x v="17"/>
    <n v="10"/>
    <x v="45"/>
    <x v="42"/>
    <x v="3"/>
    <x v="29"/>
    <n v="62306"/>
    <n v="1056125"/>
    <x v="45"/>
    <x v="45"/>
    <x v="45"/>
  </r>
  <r>
    <x v="43"/>
    <x v="45"/>
    <n v="-122.45351700000001"/>
    <s v="2009-05-16 17:58:45 UTC"/>
    <n v="0"/>
    <x v="31"/>
    <x v="11"/>
    <x v="22"/>
    <n v="239"/>
    <n v="4"/>
    <x v="4"/>
    <x v="27"/>
    <n v="55"/>
    <x v="0"/>
    <n v="10"/>
    <x v="46"/>
    <x v="43"/>
    <x v="7"/>
    <x v="30"/>
    <n v="61754"/>
    <n v="1098263"/>
    <x v="46"/>
    <x v="46"/>
    <x v="46"/>
  </r>
  <r>
    <x v="44"/>
    <x v="46"/>
    <n v="-122.70977999999999"/>
    <s v="2014-11-29 23:22:28 UTC"/>
    <n v="0"/>
    <x v="32"/>
    <x v="24"/>
    <x v="32"/>
    <n v="149"/>
    <n v="17"/>
    <x v="3"/>
    <x v="4"/>
    <n v="58"/>
    <x v="18"/>
    <n v="8"/>
    <x v="47"/>
    <x v="44"/>
    <x v="7"/>
    <x v="31"/>
    <n v="21318"/>
    <n v="1110725"/>
    <x v="47"/>
    <x v="47"/>
    <x v="47"/>
  </r>
  <r>
    <x v="45"/>
    <x v="47"/>
    <n v="-121.364115"/>
    <s v="2014-12-14 23:24:05 UTC"/>
    <n v="0"/>
    <x v="33"/>
    <x v="0"/>
    <x v="21"/>
    <n v="126"/>
    <n v="6"/>
    <x v="1"/>
    <x v="23"/>
    <n v="48"/>
    <x v="0"/>
    <n v="10"/>
    <x v="48"/>
    <x v="45"/>
    <x v="1"/>
    <x v="32"/>
    <n v="62971"/>
    <n v="1131670"/>
    <x v="48"/>
    <x v="48"/>
    <x v="48"/>
  </r>
  <r>
    <x v="46"/>
    <x v="48"/>
    <n v="172.62035299999999"/>
    <s v="2014-12-29 21:17:32 UTC"/>
    <n v="0"/>
    <x v="34"/>
    <x v="29"/>
    <x v="3"/>
    <n v="184"/>
    <n v="15"/>
    <x v="5"/>
    <x v="13"/>
    <n v="71"/>
    <x v="0"/>
    <n v="10"/>
    <x v="49"/>
    <x v="46"/>
    <x v="2"/>
    <x v="26"/>
    <n v="1115"/>
    <n v="1200466"/>
    <x v="49"/>
    <x v="49"/>
    <x v="49"/>
  </r>
  <r>
    <x v="47"/>
    <x v="49"/>
    <n v="-78.636078339999997"/>
    <s v="2015-04-02 19:41:00 UTC"/>
    <n v="0"/>
    <x v="19"/>
    <x v="20"/>
    <x v="33"/>
    <n v="201"/>
    <n v="13"/>
    <x v="18"/>
    <x v="27"/>
    <n v="50"/>
    <x v="2"/>
    <n v="9"/>
    <x v="50"/>
    <x v="47"/>
    <x v="3"/>
    <x v="33"/>
    <n v="79060"/>
    <n v="1360073"/>
    <x v="50"/>
    <x v="50"/>
    <x v="50"/>
  </r>
  <r>
    <x v="47"/>
    <x v="50"/>
    <n v="-78.773109649999995"/>
    <s v="2015-04-02 19:55:00 UTC"/>
    <n v="0"/>
    <x v="35"/>
    <x v="13"/>
    <x v="6"/>
    <n v="201"/>
    <n v="12"/>
    <x v="18"/>
    <x v="27"/>
    <n v="48"/>
    <x v="2"/>
    <n v="9"/>
    <x v="51"/>
    <x v="47"/>
    <x v="3"/>
    <x v="33"/>
    <n v="79060"/>
    <n v="1360081"/>
    <x v="51"/>
    <x v="51"/>
    <x v="51"/>
  </r>
  <r>
    <x v="48"/>
    <x v="51"/>
    <n v="-78.795153690000006"/>
    <s v="2015-04-06 19:08:00 UTC"/>
    <n v="0"/>
    <x v="9"/>
    <x v="3"/>
    <x v="19"/>
    <n v="213"/>
    <n v="9"/>
    <x v="21"/>
    <x v="27"/>
    <n v="53"/>
    <x v="7"/>
    <n v="9"/>
    <x v="52"/>
    <x v="48"/>
    <x v="3"/>
    <x v="33"/>
    <n v="79060"/>
    <n v="1372483"/>
    <x v="52"/>
    <x v="52"/>
    <x v="52"/>
  </r>
  <r>
    <x v="48"/>
    <x v="52"/>
    <n v="-78.708405870000007"/>
    <s v="2015-04-06 20:35:00 UTC"/>
    <n v="0"/>
    <x v="9"/>
    <x v="3"/>
    <x v="19"/>
    <n v="213"/>
    <n v="9"/>
    <x v="21"/>
    <x v="27"/>
    <n v="53"/>
    <x v="7"/>
    <n v="9"/>
    <x v="53"/>
    <x v="48"/>
    <x v="3"/>
    <x v="33"/>
    <n v="79060"/>
    <n v="1372492"/>
    <x v="53"/>
    <x v="53"/>
    <x v="53"/>
  </r>
  <r>
    <x v="49"/>
    <x v="53"/>
    <n v="-121.91096899999999"/>
    <s v="2013-09-18 05:10:50 UTC"/>
    <n v="0"/>
    <x v="27"/>
    <x v="6"/>
    <x v="34"/>
    <n v="254"/>
    <n v="5"/>
    <x v="3"/>
    <x v="1"/>
    <n v="51"/>
    <x v="13"/>
    <n v="5"/>
    <x v="54"/>
    <x v="49"/>
    <x v="11"/>
    <x v="34"/>
    <n v="81291"/>
    <n v="1391213"/>
    <x v="54"/>
    <x v="54"/>
    <x v="54"/>
  </r>
  <r>
    <x v="50"/>
    <x v="54"/>
    <n v="-122.2844133"/>
    <s v="2015-04-20 19:42:36 UTC"/>
    <n v="0"/>
    <x v="23"/>
    <x v="26"/>
    <x v="35"/>
    <n v="256"/>
    <n v="8"/>
    <x v="3"/>
    <x v="7"/>
    <n v="61"/>
    <x v="0"/>
    <n v="7"/>
    <x v="55"/>
    <x v="50"/>
    <x v="7"/>
    <x v="35"/>
    <n v="16101"/>
    <n v="1409952"/>
    <x v="55"/>
    <x v="55"/>
    <x v="55"/>
  </r>
  <r>
    <x v="51"/>
    <x v="55"/>
    <n v="-122.882366"/>
    <s v="2015-04-27 17:52:20 UTC"/>
    <n v="0"/>
    <x v="36"/>
    <x v="30"/>
    <x v="0"/>
    <n v="282"/>
    <n v="9"/>
    <x v="7"/>
    <x v="2"/>
    <n v="73"/>
    <x v="0"/>
    <n v="10"/>
    <x v="56"/>
    <x v="51"/>
    <x v="7"/>
    <x v="36"/>
    <n v="88577"/>
    <n v="1430571"/>
    <x v="56"/>
    <x v="56"/>
    <x v="56"/>
  </r>
  <r>
    <x v="51"/>
    <x v="56"/>
    <n v="172.39769699999999"/>
    <s v="2015-04-26 23:46:27 UTC"/>
    <n v="0"/>
    <x v="37"/>
    <x v="31"/>
    <x v="36"/>
    <n v="101"/>
    <n v="12"/>
    <x v="22"/>
    <x v="5"/>
    <n v="47"/>
    <x v="19"/>
    <n v="6"/>
    <x v="57"/>
    <x v="52"/>
    <x v="2"/>
    <x v="26"/>
    <n v="1115"/>
    <n v="1451545"/>
    <x v="57"/>
    <x v="57"/>
    <x v="57"/>
  </r>
  <r>
    <x v="52"/>
    <x v="57"/>
    <n v="-122.440224"/>
    <s v="2014-11-18 18:05:46 UTC"/>
    <n v="0"/>
    <x v="31"/>
    <x v="22"/>
    <x v="37"/>
    <n v="74"/>
    <n v="7"/>
    <x v="4"/>
    <x v="28"/>
    <n v="42"/>
    <x v="0"/>
    <n v="10"/>
    <x v="58"/>
    <x v="53"/>
    <x v="12"/>
    <x v="34"/>
    <n v="81291"/>
    <n v="1485286"/>
    <x v="58"/>
    <x v="58"/>
    <x v="58"/>
  </r>
  <r>
    <x v="53"/>
    <x v="58"/>
    <n v="175.06147780000001"/>
    <s v="2015-02-22 01:42:51 UTC"/>
    <n v="0"/>
    <x v="38"/>
    <x v="19"/>
    <x v="8"/>
    <n v="279"/>
    <n v="13"/>
    <x v="18"/>
    <x v="29"/>
    <n v="63"/>
    <x v="20"/>
    <n v="9"/>
    <x v="59"/>
    <x v="54"/>
    <x v="2"/>
    <x v="37"/>
    <n v="103892"/>
    <n v="1527891"/>
    <x v="59"/>
    <x v="59"/>
    <x v="59"/>
  </r>
  <r>
    <x v="54"/>
    <x v="59"/>
    <n v="-107.64032829999999"/>
    <s v="2015-05-24 21:42:27 UTC"/>
    <n v="0"/>
    <x v="39"/>
    <x v="1"/>
    <x v="38"/>
    <n v="274"/>
    <n v="14"/>
    <x v="16"/>
    <x v="3"/>
    <n v="54"/>
    <x v="21"/>
    <n v="7"/>
    <x v="60"/>
    <x v="55"/>
    <x v="2"/>
    <x v="38"/>
    <n v="3288"/>
    <n v="1546077"/>
    <x v="60"/>
    <x v="60"/>
    <x v="60"/>
  </r>
  <r>
    <x v="55"/>
    <x v="60"/>
    <n v="-121.36016499999999"/>
    <s v="2015-05-24 01:23:56 UTC"/>
    <n v="0"/>
    <x v="40"/>
    <x v="21"/>
    <x v="9"/>
    <n v="303"/>
    <n v="7"/>
    <x v="12"/>
    <x v="6"/>
    <n v="51"/>
    <x v="22"/>
    <n v="8"/>
    <x v="61"/>
    <x v="55"/>
    <x v="1"/>
    <x v="39"/>
    <n v="105848"/>
    <n v="1551892"/>
    <x v="61"/>
    <x v="61"/>
    <x v="61"/>
  </r>
  <r>
    <x v="55"/>
    <x v="60"/>
    <n v="-121.36016499999999"/>
    <s v="2015-05-23 20:34:35 UTC"/>
    <n v="0"/>
    <x v="40"/>
    <x v="21"/>
    <x v="9"/>
    <n v="303"/>
    <n v="7"/>
    <x v="12"/>
    <x v="6"/>
    <n v="51"/>
    <x v="22"/>
    <n v="8"/>
    <x v="62"/>
    <x v="56"/>
    <x v="1"/>
    <x v="39"/>
    <n v="105848"/>
    <n v="1551894"/>
    <x v="62"/>
    <x v="62"/>
    <x v="62"/>
  </r>
  <r>
    <x v="55"/>
    <x v="60"/>
    <n v="-121.36016499999999"/>
    <s v="2015-05-23 20:09:16 UTC"/>
    <n v="0"/>
    <x v="40"/>
    <x v="21"/>
    <x v="9"/>
    <n v="303"/>
    <n v="7"/>
    <x v="12"/>
    <x v="6"/>
    <n v="51"/>
    <x v="22"/>
    <n v="8"/>
    <x v="63"/>
    <x v="56"/>
    <x v="1"/>
    <x v="39"/>
    <n v="105848"/>
    <n v="1551895"/>
    <x v="63"/>
    <x v="63"/>
    <x v="63"/>
  </r>
  <r>
    <x v="56"/>
    <x v="61"/>
    <n v="-122.24737500000001"/>
    <s v="2015-02-22 00:18:09 UTC"/>
    <n v="0"/>
    <x v="34"/>
    <x v="16"/>
    <x v="19"/>
    <n v="124"/>
    <n v="5"/>
    <x v="10"/>
    <x v="30"/>
    <n v="67"/>
    <x v="0"/>
    <n v="10"/>
    <x v="64"/>
    <x v="54"/>
    <x v="1"/>
    <x v="40"/>
    <n v="106723"/>
    <n v="1562909"/>
    <x v="64"/>
    <x v="64"/>
    <x v="64"/>
  </r>
  <r>
    <x v="57"/>
    <x v="62"/>
    <n v="175.6174"/>
    <s v="2015-05-31 09:36:20 UTC"/>
    <n v="0"/>
    <x v="19"/>
    <x v="8"/>
    <x v="21"/>
    <n v="197"/>
    <n v="6"/>
    <x v="15"/>
    <x v="27"/>
    <n v="51"/>
    <x v="7"/>
    <n v="10"/>
    <x v="65"/>
    <x v="57"/>
    <x v="2"/>
    <x v="41"/>
    <n v="57717"/>
    <n v="1566496"/>
    <x v="65"/>
    <x v="65"/>
    <x v="65"/>
  </r>
  <r>
    <x v="58"/>
    <x v="63"/>
    <n v="-71.720737999999997"/>
    <s v="2015-05-29 21:25:58 UTC"/>
    <n v="0"/>
    <x v="41"/>
    <x v="23"/>
    <x v="33"/>
    <n v="128"/>
    <n v="12"/>
    <x v="20"/>
    <x v="29"/>
    <n v="71"/>
    <x v="0"/>
    <n v="10"/>
    <x v="66"/>
    <x v="58"/>
    <x v="3"/>
    <x v="42"/>
    <n v="43522"/>
    <n v="1578375"/>
    <x v="66"/>
    <x v="66"/>
    <x v="66"/>
  </r>
  <r>
    <x v="59"/>
    <x v="64"/>
    <n v="-122.70911940000001"/>
    <s v="2015-06-05 16:14:34 UTC"/>
    <n v="0"/>
    <x v="36"/>
    <x v="15"/>
    <x v="39"/>
    <n v="221"/>
    <n v="10"/>
    <x v="13"/>
    <x v="31"/>
    <n v="67"/>
    <x v="0"/>
    <n v="8"/>
    <x v="67"/>
    <x v="14"/>
    <x v="1"/>
    <x v="43"/>
    <n v="2692"/>
    <n v="1595446"/>
    <x v="67"/>
    <x v="67"/>
    <x v="67"/>
  </r>
  <r>
    <x v="60"/>
    <x v="65"/>
    <n v="-73.325778999999997"/>
    <s v="2015-06-07 11:38:00 UTC"/>
    <n v="0"/>
    <x v="13"/>
    <x v="4"/>
    <x v="24"/>
    <n v="200"/>
    <n v="8"/>
    <x v="4"/>
    <x v="27"/>
    <n v="63"/>
    <x v="0"/>
    <n v="10"/>
    <x v="68"/>
    <x v="59"/>
    <x v="2"/>
    <x v="44"/>
    <n v="105811"/>
    <n v="1606342"/>
    <x v="68"/>
    <x v="68"/>
    <x v="68"/>
  </r>
  <r>
    <x v="61"/>
    <x v="66"/>
    <n v="-79.641277020000004"/>
    <s v="2015-06-09 17:40:00 UTC"/>
    <n v="0"/>
    <x v="39"/>
    <x v="11"/>
    <x v="40"/>
    <n v="285"/>
    <n v="15"/>
    <x v="13"/>
    <x v="4"/>
    <n v="65"/>
    <x v="23"/>
    <n v="7"/>
    <x v="69"/>
    <x v="60"/>
    <x v="3"/>
    <x v="33"/>
    <n v="79060"/>
    <n v="1615481"/>
    <x v="69"/>
    <x v="69"/>
    <x v="69"/>
  </r>
  <r>
    <x v="61"/>
    <x v="67"/>
    <n v="-79.614582999999996"/>
    <s v="2015-06-09 20:16:00 UTC"/>
    <n v="0"/>
    <x v="39"/>
    <x v="11"/>
    <x v="40"/>
    <n v="285"/>
    <n v="15"/>
    <x v="13"/>
    <x v="4"/>
    <n v="65"/>
    <x v="23"/>
    <n v="7"/>
    <x v="70"/>
    <x v="60"/>
    <x v="3"/>
    <x v="33"/>
    <n v="79060"/>
    <n v="1615507"/>
    <x v="70"/>
    <x v="70"/>
    <x v="70"/>
  </r>
  <r>
    <x v="62"/>
    <x v="68"/>
    <n v="19.887854000000001"/>
    <s v="2015-06-14 09:43:57 UTC"/>
    <n v="0"/>
    <x v="42"/>
    <x v="32"/>
    <x v="14"/>
    <n v="104"/>
    <n v="6"/>
    <x v="10"/>
    <x v="32"/>
    <n v="85"/>
    <x v="24"/>
    <n v="10"/>
    <x v="71"/>
    <x v="61"/>
    <x v="2"/>
    <x v="45"/>
    <n v="89890"/>
    <n v="1631686"/>
    <x v="71"/>
    <x v="71"/>
    <x v="71"/>
  </r>
  <r>
    <x v="63"/>
    <x v="69"/>
    <n v="-78.211754080000006"/>
    <s v="2015-06-10 20:25:07 UTC"/>
    <n v="0"/>
    <x v="5"/>
    <x v="17"/>
    <x v="40"/>
    <n v="229"/>
    <n v="11"/>
    <x v="13"/>
    <x v="33"/>
    <n v="70"/>
    <x v="25"/>
    <n v="7"/>
    <x v="72"/>
    <x v="62"/>
    <x v="3"/>
    <x v="46"/>
    <n v="79051"/>
    <n v="1644106"/>
    <x v="72"/>
    <x v="72"/>
    <x v="72"/>
  </r>
  <r>
    <x v="64"/>
    <x v="70"/>
    <n v="13.706025"/>
    <s v="2015-06-08 08:53:07 UTC"/>
    <n v="0"/>
    <x v="36"/>
    <x v="9"/>
    <x v="29"/>
    <n v="114"/>
    <n v="8"/>
    <x v="8"/>
    <x v="15"/>
    <n v="68"/>
    <x v="26"/>
    <n v="10"/>
    <x v="73"/>
    <x v="63"/>
    <x v="13"/>
    <x v="47"/>
    <n v="81949"/>
    <n v="1681617"/>
    <x v="73"/>
    <x v="73"/>
    <x v="73"/>
  </r>
  <r>
    <x v="63"/>
    <x v="71"/>
    <n v="-76.622170999999994"/>
    <s v="2015-06-10 20:53:52 UTC"/>
    <n v="0"/>
    <x v="18"/>
    <x v="29"/>
    <x v="4"/>
    <n v="223"/>
    <n v="13"/>
    <x v="16"/>
    <x v="34"/>
    <n v="73"/>
    <x v="0"/>
    <n v="10"/>
    <x v="74"/>
    <x v="62"/>
    <x v="3"/>
    <x v="48"/>
    <n v="114381"/>
    <n v="1731493"/>
    <x v="74"/>
    <x v="74"/>
    <x v="74"/>
  </r>
  <r>
    <x v="63"/>
    <x v="72"/>
    <n v="-76.623016669999998"/>
    <s v="2015-06-10 21:14:46 UTC"/>
    <n v="0"/>
    <x v="18"/>
    <x v="29"/>
    <x v="4"/>
    <n v="223"/>
    <n v="13"/>
    <x v="16"/>
    <x v="34"/>
    <n v="73"/>
    <x v="0"/>
    <n v="10"/>
    <x v="75"/>
    <x v="62"/>
    <x v="2"/>
    <x v="48"/>
    <n v="114381"/>
    <n v="1731569"/>
    <x v="75"/>
    <x v="75"/>
    <x v="75"/>
  </r>
  <r>
    <x v="63"/>
    <x v="73"/>
    <n v="-76.622978329999995"/>
    <s v="2015-06-10 21:27:56 UTC"/>
    <n v="0"/>
    <x v="18"/>
    <x v="29"/>
    <x v="4"/>
    <n v="223"/>
    <n v="13"/>
    <x v="16"/>
    <x v="34"/>
    <n v="73"/>
    <x v="0"/>
    <n v="10"/>
    <x v="76"/>
    <x v="62"/>
    <x v="3"/>
    <x v="48"/>
    <n v="114381"/>
    <n v="1731570"/>
    <x v="76"/>
    <x v="76"/>
    <x v="76"/>
  </r>
  <r>
    <x v="65"/>
    <x v="74"/>
    <n v="-76.414038329999997"/>
    <s v="2015-02-04 14:30:40 UTC"/>
    <n v="0"/>
    <x v="43"/>
    <x v="33"/>
    <x v="34"/>
    <n v="189"/>
    <n v="8"/>
    <x v="15"/>
    <x v="35"/>
    <n v="22"/>
    <x v="0"/>
    <n v="10"/>
    <x v="77"/>
    <x v="64"/>
    <x v="2"/>
    <x v="48"/>
    <n v="114381"/>
    <n v="1731601"/>
    <x v="77"/>
    <x v="77"/>
    <x v="77"/>
  </r>
  <r>
    <x v="66"/>
    <x v="75"/>
    <n v="-76.414008330000001"/>
    <s v="2014-12-03 18:41:22 UTC"/>
    <n v="0"/>
    <x v="11"/>
    <x v="31"/>
    <x v="41"/>
    <n v="233"/>
    <n v="15"/>
    <x v="18"/>
    <x v="18"/>
    <n v="46"/>
    <x v="23"/>
    <n v="7"/>
    <x v="78"/>
    <x v="65"/>
    <x v="2"/>
    <x v="48"/>
    <n v="114381"/>
    <n v="1731619"/>
    <x v="78"/>
    <x v="78"/>
    <x v="78"/>
  </r>
  <r>
    <x v="67"/>
    <x v="76"/>
    <n v="-77.786422000000002"/>
    <s v="2015-07-01 18:30:00 UTC"/>
    <n v="0"/>
    <x v="44"/>
    <x v="26"/>
    <x v="26"/>
    <n v="254"/>
    <n v="12"/>
    <x v="3"/>
    <x v="29"/>
    <n v="63"/>
    <x v="27"/>
    <n v="3"/>
    <x v="79"/>
    <x v="66"/>
    <x v="3"/>
    <x v="49"/>
    <n v="114541"/>
    <n v="1733346"/>
    <x v="79"/>
    <x v="79"/>
    <x v="79"/>
  </r>
  <r>
    <x v="67"/>
    <x v="76"/>
    <n v="-77.786422000000002"/>
    <s v="2015-07-01 18:30:00 UTC"/>
    <n v="0"/>
    <x v="44"/>
    <x v="26"/>
    <x v="26"/>
    <n v="254"/>
    <n v="12"/>
    <x v="3"/>
    <x v="29"/>
    <n v="63"/>
    <x v="27"/>
    <n v="3"/>
    <x v="79"/>
    <x v="66"/>
    <x v="3"/>
    <x v="49"/>
    <n v="114541"/>
    <n v="1733356"/>
    <x v="79"/>
    <x v="79"/>
    <x v="79"/>
  </r>
  <r>
    <x v="68"/>
    <x v="77"/>
    <n v="-76.623008330000005"/>
    <s v="2015-07-08 20:57:19 UTC"/>
    <n v="0"/>
    <x v="45"/>
    <x v="9"/>
    <x v="41"/>
    <n v="272"/>
    <n v="8"/>
    <x v="19"/>
    <x v="36"/>
    <n v="75"/>
    <x v="28"/>
    <n v="7"/>
    <x v="80"/>
    <x v="67"/>
    <x v="3"/>
    <x v="48"/>
    <n v="114381"/>
    <n v="1736400"/>
    <x v="80"/>
    <x v="80"/>
    <x v="80"/>
  </r>
  <r>
    <x v="69"/>
    <x v="78"/>
    <n v="-76.41400333"/>
    <s v="2015-06-21 22:11:40 UTC"/>
    <n v="0"/>
    <x v="46"/>
    <x v="34"/>
    <x v="39"/>
    <n v="294"/>
    <n v="18"/>
    <x v="9"/>
    <x v="37"/>
    <n v="87"/>
    <x v="29"/>
    <n v="9"/>
    <x v="81"/>
    <x v="68"/>
    <x v="2"/>
    <x v="48"/>
    <n v="114381"/>
    <n v="1736594"/>
    <x v="81"/>
    <x v="81"/>
    <x v="81"/>
  </r>
  <r>
    <x v="70"/>
    <x v="79"/>
    <n v="-81.091240510000006"/>
    <s v="2015-07-11 18:18:00 UTC"/>
    <n v="0"/>
    <x v="47"/>
    <x v="35"/>
    <x v="22"/>
    <n v="332"/>
    <n v="13"/>
    <x v="8"/>
    <x v="32"/>
    <n v="79"/>
    <x v="16"/>
    <n v="10"/>
    <x v="82"/>
    <x v="69"/>
    <x v="3"/>
    <x v="33"/>
    <n v="79060"/>
    <n v="1747946"/>
    <x v="82"/>
    <x v="82"/>
    <x v="82"/>
  </r>
  <r>
    <x v="71"/>
    <x v="80"/>
    <n v="-76.429396670000003"/>
    <s v="2015-07-12 18:07:39 UTC"/>
    <n v="0"/>
    <x v="34"/>
    <x v="34"/>
    <x v="42"/>
    <n v="190"/>
    <n v="5"/>
    <x v="12"/>
    <x v="17"/>
    <n v="82"/>
    <x v="0"/>
    <n v="10"/>
    <x v="83"/>
    <x v="70"/>
    <x v="2"/>
    <x v="48"/>
    <n v="114381"/>
    <n v="1749493"/>
    <x v="83"/>
    <x v="83"/>
    <x v="83"/>
  </r>
  <r>
    <x v="72"/>
    <x v="81"/>
    <n v="-121.38739099999999"/>
    <s v="2015-06-26 19:54:28 UTC"/>
    <n v="0"/>
    <x v="48"/>
    <x v="14"/>
    <x v="43"/>
    <n v="242"/>
    <n v="3"/>
    <x v="19"/>
    <x v="38"/>
    <n v="74"/>
    <x v="0"/>
    <n v="10"/>
    <x v="84"/>
    <x v="71"/>
    <x v="1"/>
    <x v="39"/>
    <n v="105848"/>
    <n v="1754366"/>
    <x v="84"/>
    <x v="84"/>
    <x v="84"/>
  </r>
  <r>
    <x v="72"/>
    <x v="81"/>
    <n v="-121.38739099999999"/>
    <s v="2015-06-26 20:40:59 UTC"/>
    <n v="0"/>
    <x v="48"/>
    <x v="14"/>
    <x v="43"/>
    <n v="242"/>
    <n v="3"/>
    <x v="19"/>
    <x v="38"/>
    <n v="74"/>
    <x v="0"/>
    <n v="10"/>
    <x v="85"/>
    <x v="71"/>
    <x v="1"/>
    <x v="39"/>
    <n v="105848"/>
    <n v="1754391"/>
    <x v="85"/>
    <x v="85"/>
    <x v="85"/>
  </r>
  <r>
    <x v="62"/>
    <x v="82"/>
    <n v="-118.17558699999999"/>
    <s v="2015-06-14 17:07:14 UTC"/>
    <n v="0"/>
    <x v="14"/>
    <x v="36"/>
    <x v="44"/>
    <n v="52"/>
    <n v="11"/>
    <x v="10"/>
    <x v="20"/>
    <n v="69"/>
    <x v="0"/>
    <n v="10"/>
    <x v="86"/>
    <x v="61"/>
    <x v="1"/>
    <x v="39"/>
    <n v="105848"/>
    <n v="1754394"/>
    <x v="86"/>
    <x v="86"/>
    <x v="86"/>
  </r>
  <r>
    <x v="73"/>
    <x v="83"/>
    <n v="-75.646953609999997"/>
    <s v="2015-07-16 14:06:57 UTC"/>
    <n v="0"/>
    <x v="21"/>
    <x v="36"/>
    <x v="11"/>
    <n v="224"/>
    <n v="5"/>
    <x v="12"/>
    <x v="8"/>
    <n v="68"/>
    <x v="0"/>
    <n v="10"/>
    <x v="87"/>
    <x v="72"/>
    <x v="3"/>
    <x v="50"/>
    <n v="80859"/>
    <n v="1769402"/>
    <x v="87"/>
    <x v="87"/>
    <x v="87"/>
  </r>
  <r>
    <x v="74"/>
    <x v="84"/>
    <n v="-79.379181380000006"/>
    <s v="2015-07-17 14:22:00 UTC"/>
    <n v="0"/>
    <x v="49"/>
    <x v="34"/>
    <x v="1"/>
    <n v="195"/>
    <n v="7"/>
    <x v="12"/>
    <x v="9"/>
    <n v="80"/>
    <x v="16"/>
    <n v="8"/>
    <x v="88"/>
    <x v="73"/>
    <x v="3"/>
    <x v="33"/>
    <n v="79060"/>
    <n v="1773717"/>
    <x v="88"/>
    <x v="88"/>
    <x v="88"/>
  </r>
  <r>
    <x v="74"/>
    <x v="85"/>
    <n v="-79.214652970000003"/>
    <s v="2015-07-17 15:26:00 UTC"/>
    <n v="0"/>
    <x v="49"/>
    <x v="34"/>
    <x v="1"/>
    <n v="195"/>
    <n v="7"/>
    <x v="12"/>
    <x v="9"/>
    <n v="80"/>
    <x v="16"/>
    <n v="8"/>
    <x v="89"/>
    <x v="73"/>
    <x v="3"/>
    <x v="33"/>
    <n v="79060"/>
    <n v="1773732"/>
    <x v="89"/>
    <x v="89"/>
    <x v="89"/>
  </r>
  <r>
    <x v="75"/>
    <x v="86"/>
    <n v="-76.394936670000007"/>
    <s v="2015-07-20 23:46:07 UTC"/>
    <n v="0"/>
    <x v="50"/>
    <x v="37"/>
    <x v="27"/>
    <n v="304"/>
    <n v="11"/>
    <x v="2"/>
    <x v="36"/>
    <n v="86"/>
    <x v="30"/>
    <n v="10"/>
    <x v="90"/>
    <x v="74"/>
    <x v="3"/>
    <x v="48"/>
    <n v="114381"/>
    <n v="1785129"/>
    <x v="90"/>
    <x v="90"/>
    <x v="90"/>
  </r>
  <r>
    <x v="75"/>
    <x v="87"/>
    <n v="-76.395066670000006"/>
    <s v="2015-07-20 23:48:42 UTC"/>
    <n v="0"/>
    <x v="50"/>
    <x v="37"/>
    <x v="27"/>
    <n v="304"/>
    <n v="11"/>
    <x v="2"/>
    <x v="36"/>
    <n v="86"/>
    <x v="30"/>
    <n v="10"/>
    <x v="91"/>
    <x v="74"/>
    <x v="3"/>
    <x v="48"/>
    <n v="114381"/>
    <n v="1785137"/>
    <x v="91"/>
    <x v="91"/>
    <x v="91"/>
  </r>
  <r>
    <x v="76"/>
    <x v="88"/>
    <n v="-120.633202"/>
    <s v="2013-08-07 18:07:38 UTC"/>
    <n v="0"/>
    <x v="28"/>
    <x v="38"/>
    <x v="45"/>
    <n v="262"/>
    <n v="14"/>
    <x v="7"/>
    <x v="14"/>
    <n v="65"/>
    <x v="0"/>
    <n v="10"/>
    <x v="92"/>
    <x v="75"/>
    <x v="1"/>
    <x v="35"/>
    <n v="16101"/>
    <n v="1793706"/>
    <x v="92"/>
    <x v="92"/>
    <x v="92"/>
  </r>
  <r>
    <x v="77"/>
    <x v="89"/>
    <n v="-120.083375"/>
    <s v="2015-07-25 19:03:33 UTC"/>
    <n v="0"/>
    <x v="24"/>
    <x v="11"/>
    <x v="46"/>
    <n v="233"/>
    <n v="13"/>
    <x v="7"/>
    <x v="22"/>
    <n v="60"/>
    <x v="0"/>
    <n v="10"/>
    <x v="93"/>
    <x v="76"/>
    <x v="1"/>
    <x v="51"/>
    <n v="3193"/>
    <n v="1801509"/>
    <x v="93"/>
    <x v="93"/>
    <x v="93"/>
  </r>
  <r>
    <x v="78"/>
    <x v="90"/>
    <n v="-122.7355929"/>
    <s v="2015-08-01 12:57:28 UTC"/>
    <n v="0"/>
    <x v="51"/>
    <x v="39"/>
    <x v="47"/>
    <n v="346"/>
    <n v="6"/>
    <x v="5"/>
    <x v="2"/>
    <n v="77"/>
    <x v="0"/>
    <n v="10"/>
    <x v="94"/>
    <x v="27"/>
    <x v="1"/>
    <x v="39"/>
    <n v="105848"/>
    <n v="1823505"/>
    <x v="94"/>
    <x v="94"/>
    <x v="94"/>
  </r>
  <r>
    <x v="79"/>
    <x v="91"/>
    <n v="14.83156833"/>
    <s v="2015-08-09 10:26:30 UTC"/>
    <n v="0"/>
    <x v="34"/>
    <x v="40"/>
    <x v="12"/>
    <n v="158"/>
    <n v="8"/>
    <x v="12"/>
    <x v="13"/>
    <n v="75"/>
    <x v="0"/>
    <n v="10"/>
    <x v="95"/>
    <x v="77"/>
    <x v="2"/>
    <x v="52"/>
    <n v="41823"/>
    <n v="1849421"/>
    <x v="95"/>
    <x v="95"/>
    <x v="95"/>
  </r>
  <r>
    <x v="80"/>
    <x v="92"/>
    <n v="-117.575762"/>
    <s v="2015-07-30 03:34:57 UTC"/>
    <n v="0"/>
    <x v="12"/>
    <x v="37"/>
    <x v="15"/>
    <n v="223"/>
    <n v="13"/>
    <x v="8"/>
    <x v="11"/>
    <n v="76"/>
    <x v="0"/>
    <n v="10"/>
    <x v="96"/>
    <x v="78"/>
    <x v="1"/>
    <x v="53"/>
    <n v="107672"/>
    <n v="1851351"/>
    <x v="96"/>
    <x v="96"/>
    <x v="96"/>
  </r>
  <r>
    <x v="81"/>
    <x v="93"/>
    <n v="-122.4754788"/>
    <s v="2015-08-13 19:23:24 UTC"/>
    <n v="0"/>
    <x v="14"/>
    <x v="23"/>
    <x v="11"/>
    <n v="311"/>
    <n v="9"/>
    <x v="7"/>
    <x v="31"/>
    <n v="71"/>
    <x v="0"/>
    <n v="10"/>
    <x v="97"/>
    <x v="79"/>
    <x v="1"/>
    <x v="54"/>
    <n v="122568"/>
    <n v="1859879"/>
    <x v="97"/>
    <x v="97"/>
    <x v="97"/>
  </r>
  <r>
    <x v="82"/>
    <x v="94"/>
    <n v="-76.477149999999995"/>
    <s v="2015-08-15 21:12:15 UTC"/>
    <n v="0"/>
    <x v="17"/>
    <x v="37"/>
    <x v="29"/>
    <n v="237"/>
    <n v="5"/>
    <x v="4"/>
    <x v="39"/>
    <n v="79"/>
    <x v="13"/>
    <n v="10"/>
    <x v="98"/>
    <x v="80"/>
    <x v="3"/>
    <x v="48"/>
    <n v="114381"/>
    <n v="1869795"/>
    <x v="98"/>
    <x v="98"/>
    <x v="98"/>
  </r>
  <r>
    <x v="83"/>
    <x v="95"/>
    <n v="-121.333968"/>
    <s v="2015-08-13 03:24:44 UTC"/>
    <n v="0"/>
    <x v="14"/>
    <x v="41"/>
    <x v="28"/>
    <n v="228"/>
    <n v="7"/>
    <x v="5"/>
    <x v="1"/>
    <n v="78"/>
    <x v="0"/>
    <n v="10"/>
    <x v="99"/>
    <x v="79"/>
    <x v="1"/>
    <x v="39"/>
    <n v="105848"/>
    <n v="1873341"/>
    <x v="99"/>
    <x v="99"/>
    <x v="99"/>
  </r>
  <r>
    <x v="83"/>
    <x v="96"/>
    <n v="-121.3341897"/>
    <s v="2015-08-13 03:28:30 UTC"/>
    <n v="0"/>
    <x v="14"/>
    <x v="41"/>
    <x v="28"/>
    <n v="228"/>
    <n v="7"/>
    <x v="5"/>
    <x v="1"/>
    <n v="78"/>
    <x v="0"/>
    <n v="10"/>
    <x v="100"/>
    <x v="79"/>
    <x v="1"/>
    <x v="39"/>
    <n v="105848"/>
    <n v="1873355"/>
    <x v="100"/>
    <x v="100"/>
    <x v="100"/>
  </r>
  <r>
    <x v="84"/>
    <x v="97"/>
    <n v="-78.51706944"/>
    <s v="2015-08-08 11:45:00 UTC"/>
    <n v="0"/>
    <x v="3"/>
    <x v="40"/>
    <x v="4"/>
    <n v="64"/>
    <n v="6"/>
    <x v="10"/>
    <x v="25"/>
    <n v="77"/>
    <x v="0"/>
    <n v="8"/>
    <x v="101"/>
    <x v="81"/>
    <x v="3"/>
    <x v="55"/>
    <n v="125718"/>
    <n v="1878470"/>
    <x v="101"/>
    <x v="101"/>
    <x v="101"/>
  </r>
  <r>
    <x v="85"/>
    <x v="98"/>
    <n v="-60.952857000000002"/>
    <s v="2014-09-02 15:39:38 UTC"/>
    <n v="0"/>
    <x v="52"/>
    <x v="11"/>
    <x v="8"/>
    <n v="149"/>
    <n v="10"/>
    <x v="19"/>
    <x v="34"/>
    <n v="65"/>
    <x v="7"/>
    <n v="10"/>
    <x v="102"/>
    <x v="82"/>
    <x v="2"/>
    <x v="56"/>
    <n v="112902"/>
    <n v="1913186"/>
    <x v="102"/>
    <x v="102"/>
    <x v="102"/>
  </r>
  <r>
    <x v="78"/>
    <x v="99"/>
    <n v="-109.438806"/>
    <s v="2015-08-01 19:06:05 UTC"/>
    <n v="0"/>
    <x v="36"/>
    <x v="14"/>
    <x v="48"/>
    <n v="114"/>
    <n v="7"/>
    <x v="5"/>
    <x v="26"/>
    <n v="72"/>
    <x v="0"/>
    <n v="10"/>
    <x v="103"/>
    <x v="27"/>
    <x v="2"/>
    <x v="57"/>
    <n v="111379"/>
    <n v="1914605"/>
    <x v="103"/>
    <x v="103"/>
    <x v="103"/>
  </r>
  <r>
    <x v="86"/>
    <x v="100"/>
    <n v="-114.4938283"/>
    <s v="2015-09-03 18:10:33 UTC"/>
    <n v="0"/>
    <x v="53"/>
    <x v="20"/>
    <x v="18"/>
    <n v="238"/>
    <n v="13"/>
    <x v="13"/>
    <x v="21"/>
    <n v="53"/>
    <x v="0"/>
    <n v="10"/>
    <x v="104"/>
    <x v="83"/>
    <x v="14"/>
    <x v="16"/>
    <n v="2281"/>
    <n v="1927180"/>
    <x v="104"/>
    <x v="104"/>
    <x v="104"/>
  </r>
  <r>
    <x v="87"/>
    <x v="101"/>
    <n v="-122.2180329"/>
    <s v="2015-08-28 17:05:04 UTC"/>
    <n v="0"/>
    <x v="54"/>
    <x v="19"/>
    <x v="22"/>
    <n v="215"/>
    <n v="6"/>
    <x v="10"/>
    <x v="30"/>
    <n v="66"/>
    <x v="31"/>
    <n v="8"/>
    <x v="105"/>
    <x v="84"/>
    <x v="11"/>
    <x v="39"/>
    <n v="105848"/>
    <n v="1931960"/>
    <x v="105"/>
    <x v="105"/>
    <x v="105"/>
  </r>
  <r>
    <x v="88"/>
    <x v="102"/>
    <n v="-75.626176799999996"/>
    <s v="2015-09-16 15:33:53 UTC"/>
    <n v="0"/>
    <x v="28"/>
    <x v="29"/>
    <x v="19"/>
    <n v="307"/>
    <n v="3"/>
    <x v="23"/>
    <x v="33"/>
    <n v="70"/>
    <x v="0"/>
    <n v="10"/>
    <x v="106"/>
    <x v="85"/>
    <x v="2"/>
    <x v="58"/>
    <n v="132572"/>
    <n v="1954707"/>
    <x v="106"/>
    <x v="106"/>
    <x v="106"/>
  </r>
  <r>
    <x v="88"/>
    <x v="103"/>
    <n v="-75.633928030000007"/>
    <s v="2015-09-16 16:12:40 UTC"/>
    <n v="0"/>
    <x v="28"/>
    <x v="29"/>
    <x v="19"/>
    <n v="307"/>
    <n v="3"/>
    <x v="23"/>
    <x v="33"/>
    <n v="70"/>
    <x v="0"/>
    <n v="10"/>
    <x v="107"/>
    <x v="85"/>
    <x v="3"/>
    <x v="58"/>
    <n v="132572"/>
    <n v="1954708"/>
    <x v="107"/>
    <x v="107"/>
    <x v="107"/>
  </r>
  <r>
    <x v="88"/>
    <x v="104"/>
    <n v="-75.630774149999993"/>
    <s v="2015-09-16 16:31:55 UTC"/>
    <n v="0"/>
    <x v="28"/>
    <x v="29"/>
    <x v="19"/>
    <n v="307"/>
    <n v="3"/>
    <x v="23"/>
    <x v="33"/>
    <n v="70"/>
    <x v="0"/>
    <n v="10"/>
    <x v="108"/>
    <x v="85"/>
    <x v="3"/>
    <x v="58"/>
    <n v="132572"/>
    <n v="1954709"/>
    <x v="108"/>
    <x v="108"/>
    <x v="108"/>
  </r>
  <r>
    <x v="88"/>
    <x v="105"/>
    <n v="-75.631040940000005"/>
    <s v="2015-09-16 17:07:06 UTC"/>
    <n v="0"/>
    <x v="28"/>
    <x v="29"/>
    <x v="19"/>
    <n v="307"/>
    <n v="3"/>
    <x v="23"/>
    <x v="33"/>
    <n v="70"/>
    <x v="0"/>
    <n v="10"/>
    <x v="109"/>
    <x v="85"/>
    <x v="3"/>
    <x v="58"/>
    <n v="132572"/>
    <n v="1954710"/>
    <x v="109"/>
    <x v="109"/>
    <x v="109"/>
  </r>
  <r>
    <x v="81"/>
    <x v="106"/>
    <n v="-122.5374734"/>
    <s v="2015-08-13 19:21:03 UTC"/>
    <n v="0"/>
    <x v="14"/>
    <x v="23"/>
    <x v="11"/>
    <n v="311"/>
    <n v="9"/>
    <x v="7"/>
    <x v="31"/>
    <n v="71"/>
    <x v="0"/>
    <n v="10"/>
    <x v="110"/>
    <x v="79"/>
    <x v="1"/>
    <x v="59"/>
    <n v="122243"/>
    <n v="1956369"/>
    <x v="110"/>
    <x v="110"/>
    <x v="110"/>
  </r>
  <r>
    <x v="89"/>
    <x v="107"/>
    <n v="-75.613546999999997"/>
    <s v="2015-09-17 13:48:03 UTC"/>
    <n v="0"/>
    <x v="17"/>
    <x v="18"/>
    <x v="4"/>
    <n v="234"/>
    <n v="5"/>
    <x v="15"/>
    <x v="25"/>
    <n v="71"/>
    <x v="0"/>
    <n v="8"/>
    <x v="111"/>
    <x v="86"/>
    <x v="3"/>
    <x v="60"/>
    <n v="134370"/>
    <n v="1961705"/>
    <x v="111"/>
    <x v="111"/>
    <x v="111"/>
  </r>
  <r>
    <x v="89"/>
    <x v="108"/>
    <n v="-75.626622999999995"/>
    <s v="2015-09-17 13:48:21 UTC"/>
    <n v="0"/>
    <x v="17"/>
    <x v="36"/>
    <x v="4"/>
    <n v="233"/>
    <n v="5"/>
    <x v="15"/>
    <x v="33"/>
    <n v="70"/>
    <x v="0"/>
    <n v="8"/>
    <x v="112"/>
    <x v="86"/>
    <x v="3"/>
    <x v="60"/>
    <n v="134370"/>
    <n v="1961706"/>
    <x v="112"/>
    <x v="112"/>
    <x v="112"/>
  </r>
  <r>
    <x v="89"/>
    <x v="109"/>
    <n v="-75.610286000000002"/>
    <s v="2015-09-17 13:48:40 UTC"/>
    <n v="0"/>
    <x v="17"/>
    <x v="18"/>
    <x v="4"/>
    <n v="234"/>
    <n v="5"/>
    <x v="15"/>
    <x v="25"/>
    <n v="71"/>
    <x v="0"/>
    <n v="8"/>
    <x v="113"/>
    <x v="86"/>
    <x v="3"/>
    <x v="60"/>
    <n v="134370"/>
    <n v="1961707"/>
    <x v="113"/>
    <x v="113"/>
    <x v="113"/>
  </r>
  <r>
    <x v="89"/>
    <x v="110"/>
    <n v="-75.612144000000001"/>
    <s v="2015-09-17 13:48:55 UTC"/>
    <n v="0"/>
    <x v="17"/>
    <x v="18"/>
    <x v="4"/>
    <n v="234"/>
    <n v="5"/>
    <x v="15"/>
    <x v="25"/>
    <n v="71"/>
    <x v="0"/>
    <n v="8"/>
    <x v="114"/>
    <x v="86"/>
    <x v="2"/>
    <x v="60"/>
    <n v="134370"/>
    <n v="1961708"/>
    <x v="114"/>
    <x v="114"/>
    <x v="114"/>
  </r>
  <r>
    <x v="90"/>
    <x v="111"/>
    <n v="-114.123015"/>
    <s v="2015-09-26 18:00:00 UTC"/>
    <n v="0"/>
    <x v="42"/>
    <x v="42"/>
    <x v="7"/>
    <n v="82"/>
    <n v="6"/>
    <x v="11"/>
    <x v="27"/>
    <n v="51"/>
    <x v="0"/>
    <n v="10"/>
    <x v="115"/>
    <x v="87"/>
    <x v="2"/>
    <x v="61"/>
    <n v="34719"/>
    <n v="2002052"/>
    <x v="115"/>
    <x v="115"/>
    <x v="115"/>
  </r>
  <r>
    <x v="91"/>
    <x v="112"/>
    <n v="-77.562730999999999"/>
    <s v="2015-10-03 18:42:14 UTC"/>
    <n v="0"/>
    <x v="55"/>
    <x v="43"/>
    <x v="49"/>
    <n v="49"/>
    <n v="24"/>
    <x v="0"/>
    <x v="24"/>
    <n v="46"/>
    <x v="32"/>
    <n v="7"/>
    <x v="116"/>
    <x v="88"/>
    <x v="2"/>
    <x v="62"/>
    <n v="134167"/>
    <n v="2066688"/>
    <x v="116"/>
    <x v="116"/>
    <x v="116"/>
  </r>
  <r>
    <x v="92"/>
    <x v="113"/>
    <n v="-81.151204820000004"/>
    <s v="2015-10-06 18:43:00 UTC"/>
    <n v="0"/>
    <x v="56"/>
    <x v="26"/>
    <x v="50"/>
    <n v="58"/>
    <n v="3"/>
    <x v="8"/>
    <x v="6"/>
    <n v="59"/>
    <x v="7"/>
    <n v="8"/>
    <x v="117"/>
    <x v="89"/>
    <x v="3"/>
    <x v="33"/>
    <n v="79060"/>
    <n v="2082483"/>
    <x v="117"/>
    <x v="117"/>
    <x v="117"/>
  </r>
  <r>
    <x v="93"/>
    <x v="114"/>
    <n v="-105.65721000000001"/>
    <s v="2015-10-04 17:06:35 UTC"/>
    <n v="0"/>
    <x v="57"/>
    <x v="44"/>
    <x v="6"/>
    <n v="125"/>
    <n v="7"/>
    <x v="10"/>
    <x v="3"/>
    <n v="45"/>
    <x v="7"/>
    <n v="9"/>
    <x v="118"/>
    <x v="90"/>
    <x v="0"/>
    <x v="63"/>
    <n v="73807"/>
    <n v="2088656"/>
    <x v="118"/>
    <x v="118"/>
    <x v="118"/>
  </r>
  <r>
    <x v="94"/>
    <x v="115"/>
    <n v="-134.91684699999999"/>
    <s v="2014-08-29 16:32:36 UTC"/>
    <n v="0"/>
    <x v="58"/>
    <x v="20"/>
    <x v="34"/>
    <n v="116"/>
    <n v="6"/>
    <x v="24"/>
    <x v="1"/>
    <n v="51"/>
    <x v="33"/>
    <n v="7"/>
    <x v="119"/>
    <x v="91"/>
    <x v="15"/>
    <x v="64"/>
    <n v="124387"/>
    <n v="2102263"/>
    <x v="119"/>
    <x v="119"/>
    <x v="119"/>
  </r>
  <r>
    <x v="95"/>
    <x v="116"/>
    <n v="-77.437653330000003"/>
    <s v="2015-10-17 16:09:32 UTC"/>
    <n v="0"/>
    <x v="48"/>
    <x v="45"/>
    <x v="16"/>
    <n v="303"/>
    <n v="15"/>
    <x v="18"/>
    <x v="21"/>
    <n v="45"/>
    <x v="0"/>
    <n v="10"/>
    <x v="120"/>
    <x v="92"/>
    <x v="2"/>
    <x v="65"/>
    <n v="109334"/>
    <n v="2219343"/>
    <x v="120"/>
    <x v="120"/>
    <x v="120"/>
  </r>
  <r>
    <x v="95"/>
    <x v="117"/>
    <n v="-77.437653330000003"/>
    <s v="2015-10-17 16:05:27 UTC"/>
    <n v="0"/>
    <x v="48"/>
    <x v="45"/>
    <x v="16"/>
    <n v="303"/>
    <n v="15"/>
    <x v="18"/>
    <x v="21"/>
    <n v="45"/>
    <x v="0"/>
    <n v="10"/>
    <x v="121"/>
    <x v="92"/>
    <x v="2"/>
    <x v="65"/>
    <n v="109334"/>
    <n v="2219344"/>
    <x v="121"/>
    <x v="121"/>
    <x v="121"/>
  </r>
  <r>
    <x v="96"/>
    <x v="118"/>
    <n v="-80.943375000000003"/>
    <s v="2015-10-19 15:03:28 UTC"/>
    <n v="0"/>
    <x v="14"/>
    <x v="44"/>
    <x v="16"/>
    <n v="165"/>
    <n v="6"/>
    <x v="25"/>
    <x v="21"/>
    <n v="42"/>
    <x v="0"/>
    <n v="10"/>
    <x v="122"/>
    <x v="38"/>
    <x v="2"/>
    <x v="66"/>
    <n v="4733"/>
    <n v="2235901"/>
    <x v="122"/>
    <x v="122"/>
    <x v="122"/>
  </r>
  <r>
    <x v="97"/>
    <x v="119"/>
    <n v="-79.041893889999997"/>
    <s v="2015-10-22 14:30:00 UTC"/>
    <n v="0"/>
    <x v="59"/>
    <x v="38"/>
    <x v="7"/>
    <n v="245"/>
    <n v="6"/>
    <x v="21"/>
    <x v="7"/>
    <n v="62"/>
    <x v="0"/>
    <n v="8"/>
    <x v="123"/>
    <x v="93"/>
    <x v="3"/>
    <x v="67"/>
    <n v="84102"/>
    <n v="2298358"/>
    <x v="123"/>
    <x v="123"/>
    <x v="123"/>
  </r>
  <r>
    <x v="98"/>
    <x v="120"/>
    <n v="-79.490713330000005"/>
    <s v="2015-10-23 16:36:47 UTC"/>
    <n v="0"/>
    <x v="52"/>
    <x v="6"/>
    <x v="19"/>
    <n v="336"/>
    <n v="8"/>
    <x v="0"/>
    <x v="5"/>
    <n v="58"/>
    <x v="34"/>
    <n v="7"/>
    <x v="124"/>
    <x v="94"/>
    <x v="3"/>
    <x v="65"/>
    <n v="109334"/>
    <n v="2308269"/>
    <x v="124"/>
    <x v="124"/>
    <x v="124"/>
  </r>
  <r>
    <x v="98"/>
    <x v="121"/>
    <n v="-79.488571669999999"/>
    <s v="2015-10-23 15:33:38 UTC"/>
    <n v="0"/>
    <x v="52"/>
    <x v="6"/>
    <x v="19"/>
    <n v="336"/>
    <n v="8"/>
    <x v="0"/>
    <x v="5"/>
    <n v="58"/>
    <x v="34"/>
    <n v="7"/>
    <x v="125"/>
    <x v="94"/>
    <x v="3"/>
    <x v="65"/>
    <n v="109334"/>
    <n v="2308272"/>
    <x v="125"/>
    <x v="125"/>
    <x v="125"/>
  </r>
  <r>
    <x v="99"/>
    <x v="122"/>
    <n v="-76.395608330000002"/>
    <s v="2015-08-22 21:39:47 UTC"/>
    <n v="0"/>
    <x v="3"/>
    <x v="18"/>
    <x v="14"/>
    <n v="224"/>
    <n v="8"/>
    <x v="1"/>
    <x v="30"/>
    <n v="72"/>
    <x v="0"/>
    <n v="10"/>
    <x v="126"/>
    <x v="95"/>
    <x v="3"/>
    <x v="48"/>
    <n v="114381"/>
    <n v="2311090"/>
    <x v="126"/>
    <x v="126"/>
    <x v="126"/>
  </r>
  <r>
    <x v="99"/>
    <x v="123"/>
    <n v="-76.395653330000002"/>
    <s v="2015-08-22 21:43:52 UTC"/>
    <n v="0"/>
    <x v="3"/>
    <x v="18"/>
    <x v="14"/>
    <n v="224"/>
    <n v="8"/>
    <x v="1"/>
    <x v="30"/>
    <n v="72"/>
    <x v="0"/>
    <n v="10"/>
    <x v="127"/>
    <x v="95"/>
    <x v="3"/>
    <x v="48"/>
    <n v="114381"/>
    <n v="2311093"/>
    <x v="127"/>
    <x v="127"/>
    <x v="127"/>
  </r>
  <r>
    <x v="100"/>
    <x v="124"/>
    <n v="-76.429161669999999"/>
    <s v="2015-09-02 21:31:12 UTC"/>
    <n v="0"/>
    <x v="46"/>
    <x v="41"/>
    <x v="33"/>
    <n v="254"/>
    <n v="6"/>
    <x v="7"/>
    <x v="40"/>
    <n v="80"/>
    <x v="0"/>
    <n v="9"/>
    <x v="128"/>
    <x v="82"/>
    <x v="2"/>
    <x v="48"/>
    <n v="114381"/>
    <n v="2311114"/>
    <x v="128"/>
    <x v="128"/>
    <x v="128"/>
  </r>
  <r>
    <x v="101"/>
    <x v="125"/>
    <n v="-76.507570000000001"/>
    <s v="2015-10-25 12:24:13 UTC"/>
    <n v="0"/>
    <x v="60"/>
    <x v="6"/>
    <x v="39"/>
    <n v="299"/>
    <n v="18"/>
    <x v="4"/>
    <x v="1"/>
    <n v="54"/>
    <x v="35"/>
    <n v="9"/>
    <x v="129"/>
    <x v="96"/>
    <x v="2"/>
    <x v="48"/>
    <n v="114381"/>
    <n v="2311131"/>
    <x v="129"/>
    <x v="129"/>
    <x v="129"/>
  </r>
  <r>
    <x v="101"/>
    <x v="126"/>
    <n v="-76.431145000000001"/>
    <s v="2015-10-25 17:39:32 UTC"/>
    <n v="0"/>
    <x v="60"/>
    <x v="6"/>
    <x v="39"/>
    <n v="299"/>
    <n v="18"/>
    <x v="4"/>
    <x v="1"/>
    <n v="54"/>
    <x v="35"/>
    <n v="9"/>
    <x v="130"/>
    <x v="96"/>
    <x v="2"/>
    <x v="48"/>
    <n v="114381"/>
    <n v="2311145"/>
    <x v="130"/>
    <x v="130"/>
    <x v="130"/>
  </r>
  <r>
    <x v="101"/>
    <x v="127"/>
    <n v="-76.429313329999999"/>
    <s v="2015-10-25 18:21:48 UTC"/>
    <n v="0"/>
    <x v="60"/>
    <x v="6"/>
    <x v="39"/>
    <n v="299"/>
    <n v="18"/>
    <x v="4"/>
    <x v="1"/>
    <n v="54"/>
    <x v="35"/>
    <n v="9"/>
    <x v="131"/>
    <x v="96"/>
    <x v="2"/>
    <x v="48"/>
    <n v="114381"/>
    <n v="2311154"/>
    <x v="131"/>
    <x v="131"/>
    <x v="131"/>
  </r>
  <r>
    <x v="101"/>
    <x v="128"/>
    <n v="-76.429596669999995"/>
    <s v="2015-10-25 18:38:00 UTC"/>
    <n v="0"/>
    <x v="60"/>
    <x v="6"/>
    <x v="39"/>
    <n v="299"/>
    <n v="18"/>
    <x v="4"/>
    <x v="1"/>
    <n v="54"/>
    <x v="35"/>
    <n v="9"/>
    <x v="132"/>
    <x v="96"/>
    <x v="2"/>
    <x v="48"/>
    <n v="114381"/>
    <n v="2311202"/>
    <x v="132"/>
    <x v="132"/>
    <x v="132"/>
  </r>
  <r>
    <x v="101"/>
    <x v="129"/>
    <n v="-76.424903330000006"/>
    <s v="2015-10-25 19:31:41 UTC"/>
    <n v="0"/>
    <x v="60"/>
    <x v="6"/>
    <x v="39"/>
    <n v="299"/>
    <n v="18"/>
    <x v="4"/>
    <x v="1"/>
    <n v="54"/>
    <x v="35"/>
    <n v="9"/>
    <x v="133"/>
    <x v="96"/>
    <x v="2"/>
    <x v="48"/>
    <n v="114381"/>
    <n v="2311210"/>
    <x v="133"/>
    <x v="133"/>
    <x v="133"/>
  </r>
  <r>
    <x v="101"/>
    <x v="130"/>
    <n v="-76.430258330000001"/>
    <s v="2015-10-25 19:39:13 UTC"/>
    <n v="0"/>
    <x v="60"/>
    <x v="6"/>
    <x v="39"/>
    <n v="299"/>
    <n v="18"/>
    <x v="4"/>
    <x v="1"/>
    <n v="54"/>
    <x v="35"/>
    <n v="9"/>
    <x v="134"/>
    <x v="96"/>
    <x v="2"/>
    <x v="48"/>
    <n v="114381"/>
    <n v="2311215"/>
    <x v="134"/>
    <x v="134"/>
    <x v="134"/>
  </r>
  <r>
    <x v="101"/>
    <x v="131"/>
    <n v="-76.430244999999999"/>
    <s v="2015-10-25 19:39:40 UTC"/>
    <n v="0"/>
    <x v="60"/>
    <x v="6"/>
    <x v="39"/>
    <n v="299"/>
    <n v="18"/>
    <x v="4"/>
    <x v="1"/>
    <n v="54"/>
    <x v="35"/>
    <n v="9"/>
    <x v="135"/>
    <x v="96"/>
    <x v="2"/>
    <x v="48"/>
    <n v="114381"/>
    <n v="2311220"/>
    <x v="135"/>
    <x v="135"/>
    <x v="135"/>
  </r>
  <r>
    <x v="101"/>
    <x v="132"/>
    <n v="-76.431166669999996"/>
    <s v="2015-10-25 20:00:26 UTC"/>
    <n v="0"/>
    <x v="60"/>
    <x v="6"/>
    <x v="39"/>
    <n v="299"/>
    <n v="18"/>
    <x v="4"/>
    <x v="1"/>
    <n v="54"/>
    <x v="35"/>
    <n v="9"/>
    <x v="136"/>
    <x v="96"/>
    <x v="2"/>
    <x v="48"/>
    <n v="114381"/>
    <n v="2311230"/>
    <x v="136"/>
    <x v="136"/>
    <x v="136"/>
  </r>
  <r>
    <x v="101"/>
    <x v="133"/>
    <n v="-76.413971669999995"/>
    <s v="2015-10-25 21:13:38 UTC"/>
    <n v="0"/>
    <x v="60"/>
    <x v="6"/>
    <x v="39"/>
    <n v="299"/>
    <n v="18"/>
    <x v="4"/>
    <x v="1"/>
    <n v="54"/>
    <x v="35"/>
    <n v="9"/>
    <x v="137"/>
    <x v="96"/>
    <x v="3"/>
    <x v="48"/>
    <n v="114381"/>
    <n v="2311237"/>
    <x v="137"/>
    <x v="137"/>
    <x v="137"/>
  </r>
  <r>
    <x v="102"/>
    <x v="134"/>
    <n v="-76.62284167"/>
    <s v="2015-10-26 16:42:54 UTC"/>
    <n v="0"/>
    <x v="42"/>
    <x v="21"/>
    <x v="11"/>
    <n v="21"/>
    <n v="6"/>
    <x v="26"/>
    <x v="14"/>
    <n v="47"/>
    <x v="0"/>
    <n v="10"/>
    <x v="138"/>
    <x v="97"/>
    <x v="3"/>
    <x v="48"/>
    <n v="114381"/>
    <n v="2318534"/>
    <x v="138"/>
    <x v="138"/>
    <x v="138"/>
  </r>
  <r>
    <x v="102"/>
    <x v="135"/>
    <n v="-76.451155"/>
    <s v="2015-10-26 19:54:42 UTC"/>
    <n v="0"/>
    <x v="4"/>
    <x v="8"/>
    <x v="19"/>
    <n v="29"/>
    <n v="7"/>
    <x v="26"/>
    <x v="3"/>
    <n v="49"/>
    <x v="0"/>
    <n v="10"/>
    <x v="139"/>
    <x v="97"/>
    <x v="2"/>
    <x v="48"/>
    <n v="114381"/>
    <n v="2318565"/>
    <x v="139"/>
    <x v="139"/>
    <x v="139"/>
  </r>
  <r>
    <x v="103"/>
    <x v="136"/>
    <n v="-76.506359000000003"/>
    <s v="2015-10-28 15:14:47 UTC"/>
    <n v="0"/>
    <x v="61"/>
    <x v="38"/>
    <x v="21"/>
    <n v="127"/>
    <n v="37"/>
    <x v="5"/>
    <x v="8"/>
    <n v="57"/>
    <x v="36"/>
    <n v="7"/>
    <x v="140"/>
    <x v="98"/>
    <x v="2"/>
    <x v="48"/>
    <n v="114381"/>
    <n v="2319751"/>
    <x v="140"/>
    <x v="140"/>
    <x v="140"/>
  </r>
  <r>
    <x v="103"/>
    <x v="137"/>
    <n v="-76.213831999999996"/>
    <s v="2015-10-28 15:14:35 UTC"/>
    <n v="0"/>
    <x v="54"/>
    <x v="42"/>
    <x v="21"/>
    <n v="122"/>
    <n v="33"/>
    <x v="19"/>
    <x v="6"/>
    <n v="47"/>
    <x v="37"/>
    <n v="7"/>
    <x v="141"/>
    <x v="98"/>
    <x v="2"/>
    <x v="48"/>
    <n v="114381"/>
    <n v="2319754"/>
    <x v="141"/>
    <x v="141"/>
    <x v="141"/>
  </r>
  <r>
    <x v="104"/>
    <x v="138"/>
    <n v="-76.413990999999996"/>
    <s v="2014-07-05 15:09:03 UTC"/>
    <n v="0"/>
    <x v="17"/>
    <x v="30"/>
    <x v="6"/>
    <n v="213"/>
    <n v="10"/>
    <x v="10"/>
    <x v="39"/>
    <n v="75"/>
    <x v="38"/>
    <n v="10"/>
    <x v="142"/>
    <x v="99"/>
    <x v="2"/>
    <x v="48"/>
    <n v="114381"/>
    <n v="2334462"/>
    <x v="142"/>
    <x v="142"/>
    <x v="142"/>
  </r>
  <r>
    <x v="103"/>
    <x v="139"/>
    <n v="-76.41400333"/>
    <s v="2015-10-28 13:32:33 UTC"/>
    <n v="0"/>
    <x v="55"/>
    <x v="2"/>
    <x v="36"/>
    <n v="113"/>
    <n v="28"/>
    <x v="7"/>
    <x v="33"/>
    <n v="57"/>
    <x v="39"/>
    <n v="7"/>
    <x v="143"/>
    <x v="98"/>
    <x v="2"/>
    <x v="48"/>
    <n v="114381"/>
    <n v="2334475"/>
    <x v="143"/>
    <x v="143"/>
    <x v="143"/>
  </r>
  <r>
    <x v="103"/>
    <x v="140"/>
    <n v="-76.428330000000003"/>
    <s v="2015-10-28 13:30:34 UTC"/>
    <n v="0"/>
    <x v="55"/>
    <x v="2"/>
    <x v="36"/>
    <n v="113"/>
    <n v="28"/>
    <x v="7"/>
    <x v="33"/>
    <n v="57"/>
    <x v="39"/>
    <n v="7"/>
    <x v="144"/>
    <x v="98"/>
    <x v="3"/>
    <x v="48"/>
    <n v="114381"/>
    <n v="2334477"/>
    <x v="144"/>
    <x v="144"/>
    <x v="144"/>
  </r>
  <r>
    <x v="105"/>
    <x v="141"/>
    <n v="-76.430594999999997"/>
    <s v="2014-08-04 12:32:56 UTC"/>
    <n v="0"/>
    <x v="62"/>
    <x v="14"/>
    <x v="39"/>
    <n v="300"/>
    <n v="6"/>
    <x v="12"/>
    <x v="41"/>
    <n v="75"/>
    <x v="0"/>
    <n v="7"/>
    <x v="145"/>
    <x v="19"/>
    <x v="2"/>
    <x v="48"/>
    <n v="114381"/>
    <n v="2334842"/>
    <x v="145"/>
    <x v="145"/>
    <x v="145"/>
  </r>
  <r>
    <x v="106"/>
    <x v="142"/>
    <n v="-76.413908000000006"/>
    <s v="2014-05-18 19:38:50 UTC"/>
    <n v="0"/>
    <x v="36"/>
    <x v="1"/>
    <x v="30"/>
    <n v="327"/>
    <n v="10"/>
    <x v="0"/>
    <x v="23"/>
    <n v="52"/>
    <x v="14"/>
    <n v="10"/>
    <x v="146"/>
    <x v="100"/>
    <x v="2"/>
    <x v="48"/>
    <n v="114381"/>
    <n v="2337613"/>
    <x v="146"/>
    <x v="146"/>
    <x v="146"/>
  </r>
  <r>
    <x v="101"/>
    <x v="143"/>
    <n v="-121.921063"/>
    <s v="2015-10-25 19:15:29 UTC"/>
    <n v="0"/>
    <x v="30"/>
    <x v="46"/>
    <x v="51"/>
    <n v="94"/>
    <n v="9"/>
    <x v="9"/>
    <x v="42"/>
    <n v="58"/>
    <x v="0"/>
    <n v="10"/>
    <x v="147"/>
    <x v="96"/>
    <x v="11"/>
    <x v="68"/>
    <n v="4915"/>
    <n v="2345837"/>
    <x v="147"/>
    <x v="147"/>
    <x v="147"/>
  </r>
  <r>
    <x v="107"/>
    <x v="144"/>
    <n v="-76.429029999999997"/>
    <s v="2015-11-04 14:09:44 UTC"/>
    <n v="0"/>
    <x v="39"/>
    <x v="11"/>
    <x v="5"/>
    <n v="124"/>
    <n v="6"/>
    <x v="14"/>
    <x v="8"/>
    <n v="61"/>
    <x v="0"/>
    <n v="7"/>
    <x v="148"/>
    <x v="101"/>
    <x v="2"/>
    <x v="48"/>
    <n v="114381"/>
    <n v="2347959"/>
    <x v="148"/>
    <x v="148"/>
    <x v="148"/>
  </r>
  <r>
    <x v="107"/>
    <x v="145"/>
    <n v="-76.431899999999999"/>
    <s v="2015-11-04 14:43:49 UTC"/>
    <n v="0"/>
    <x v="39"/>
    <x v="11"/>
    <x v="5"/>
    <n v="124"/>
    <n v="6"/>
    <x v="14"/>
    <x v="8"/>
    <n v="61"/>
    <x v="0"/>
    <n v="7"/>
    <x v="149"/>
    <x v="101"/>
    <x v="2"/>
    <x v="48"/>
    <n v="114381"/>
    <n v="2347961"/>
    <x v="149"/>
    <x v="149"/>
    <x v="149"/>
  </r>
  <r>
    <x v="108"/>
    <x v="146"/>
    <n v="-79.272477519999995"/>
    <s v="2015-11-16 17:39:00 UTC"/>
    <n v="0"/>
    <x v="30"/>
    <x v="6"/>
    <x v="24"/>
    <n v="180"/>
    <n v="6"/>
    <x v="14"/>
    <x v="11"/>
    <n v="52"/>
    <x v="0"/>
    <n v="10"/>
    <x v="150"/>
    <x v="25"/>
    <x v="3"/>
    <x v="33"/>
    <n v="79060"/>
    <n v="2390126"/>
    <x v="150"/>
    <x v="150"/>
    <x v="150"/>
  </r>
  <r>
    <x v="108"/>
    <x v="147"/>
    <n v="-79.369096749999997"/>
    <s v="2015-11-16 18:11:00 UTC"/>
    <n v="0"/>
    <x v="30"/>
    <x v="6"/>
    <x v="24"/>
    <n v="180"/>
    <n v="6"/>
    <x v="14"/>
    <x v="11"/>
    <n v="52"/>
    <x v="0"/>
    <n v="10"/>
    <x v="151"/>
    <x v="25"/>
    <x v="3"/>
    <x v="33"/>
    <n v="79060"/>
    <n v="2390148"/>
    <x v="151"/>
    <x v="151"/>
    <x v="151"/>
  </r>
  <r>
    <x v="109"/>
    <x v="148"/>
    <n v="-79.76617856"/>
    <s v="2015-11-17 16:28:00 UTC"/>
    <n v="0"/>
    <x v="38"/>
    <x v="43"/>
    <x v="22"/>
    <n v="133"/>
    <n v="16"/>
    <x v="14"/>
    <x v="11"/>
    <n v="45"/>
    <x v="0"/>
    <n v="10"/>
    <x v="152"/>
    <x v="102"/>
    <x v="3"/>
    <x v="33"/>
    <n v="79060"/>
    <n v="2396769"/>
    <x v="152"/>
    <x v="152"/>
    <x v="152"/>
  </r>
  <r>
    <x v="109"/>
    <x v="149"/>
    <n v="-79.752633590000002"/>
    <s v="2015-11-17 18:19:00 UTC"/>
    <n v="0"/>
    <x v="38"/>
    <x v="43"/>
    <x v="22"/>
    <n v="133"/>
    <n v="16"/>
    <x v="14"/>
    <x v="11"/>
    <n v="45"/>
    <x v="0"/>
    <n v="10"/>
    <x v="153"/>
    <x v="102"/>
    <x v="2"/>
    <x v="33"/>
    <n v="79060"/>
    <n v="2396800"/>
    <x v="153"/>
    <x v="153"/>
    <x v="153"/>
  </r>
  <r>
    <x v="110"/>
    <x v="150"/>
    <n v="-115.5219719"/>
    <s v="2015-10-24 21:08:07 UTC"/>
    <n v="0"/>
    <x v="63"/>
    <x v="19"/>
    <x v="52"/>
    <n v="154"/>
    <n v="6"/>
    <x v="7"/>
    <x v="43"/>
    <n v="54"/>
    <x v="0"/>
    <n v="10"/>
    <x v="154"/>
    <x v="103"/>
    <x v="14"/>
    <x v="64"/>
    <n v="124387"/>
    <n v="2438820"/>
    <x v="154"/>
    <x v="154"/>
    <x v="154"/>
  </r>
  <r>
    <x v="97"/>
    <x v="151"/>
    <n v="-78.262420000000006"/>
    <s v="2015-10-22 16:26:21 UTC"/>
    <n v="0"/>
    <x v="23"/>
    <x v="16"/>
    <x v="7"/>
    <n v="242"/>
    <n v="6"/>
    <x v="20"/>
    <x v="7"/>
    <n v="61"/>
    <x v="0"/>
    <n v="10"/>
    <x v="155"/>
    <x v="93"/>
    <x v="3"/>
    <x v="69"/>
    <n v="157587"/>
    <n v="2445314"/>
    <x v="155"/>
    <x v="155"/>
    <x v="155"/>
  </r>
  <r>
    <x v="111"/>
    <x v="152"/>
    <n v="-78.366804999999999"/>
    <s v="2015-05-14 17:11:25 UTC"/>
    <n v="0"/>
    <x v="28"/>
    <x v="46"/>
    <x v="12"/>
    <n v="100"/>
    <n v="6"/>
    <x v="27"/>
    <x v="18"/>
    <n v="59"/>
    <x v="0"/>
    <n v="9"/>
    <x v="156"/>
    <x v="104"/>
    <x v="3"/>
    <x v="69"/>
    <n v="157587"/>
    <n v="2449907"/>
    <x v="156"/>
    <x v="156"/>
    <x v="156"/>
  </r>
  <r>
    <x v="112"/>
    <x v="153"/>
    <n v="-77.510024999999999"/>
    <s v="2015-05-11 19:27:34 UTC"/>
    <n v="0"/>
    <x v="64"/>
    <x v="14"/>
    <x v="5"/>
    <n v="168"/>
    <n v="7"/>
    <x v="12"/>
    <x v="9"/>
    <n v="78"/>
    <x v="11"/>
    <n v="6"/>
    <x v="157"/>
    <x v="9"/>
    <x v="3"/>
    <x v="69"/>
    <n v="157587"/>
    <n v="2449909"/>
    <x v="157"/>
    <x v="157"/>
    <x v="157"/>
  </r>
  <r>
    <x v="113"/>
    <x v="154"/>
    <n v="-78.288763329999995"/>
    <s v="2015-02-08 18:58:54 UTC"/>
    <n v="0"/>
    <x v="62"/>
    <x v="22"/>
    <x v="2"/>
    <n v="152"/>
    <n v="6"/>
    <x v="10"/>
    <x v="16"/>
    <n v="41"/>
    <x v="0"/>
    <n v="10"/>
    <x v="158"/>
    <x v="105"/>
    <x v="3"/>
    <x v="69"/>
    <n v="157587"/>
    <n v="2449918"/>
    <x v="158"/>
    <x v="158"/>
    <x v="158"/>
  </r>
  <r>
    <x v="114"/>
    <x v="155"/>
    <n v="-78.639296669999993"/>
    <s v="2015-12-11 20:24:00 UTC"/>
    <n v="0"/>
    <x v="11"/>
    <x v="24"/>
    <x v="6"/>
    <n v="249"/>
    <n v="9"/>
    <x v="5"/>
    <x v="6"/>
    <n v="51"/>
    <x v="0"/>
    <n v="9"/>
    <x v="159"/>
    <x v="106"/>
    <x v="3"/>
    <x v="69"/>
    <n v="157587"/>
    <n v="2471607"/>
    <x v="159"/>
    <x v="159"/>
    <x v="159"/>
  </r>
  <r>
    <x v="115"/>
    <x v="156"/>
    <n v="-77.407463329999999"/>
    <s v="2015-12-13 17:11:19 UTC"/>
    <n v="0"/>
    <x v="37"/>
    <x v="47"/>
    <x v="9"/>
    <n v="190"/>
    <n v="7"/>
    <x v="4"/>
    <x v="13"/>
    <n v="58"/>
    <x v="0"/>
    <n v="7"/>
    <x v="160"/>
    <x v="107"/>
    <x v="3"/>
    <x v="65"/>
    <n v="109334"/>
    <n v="2482470"/>
    <x v="160"/>
    <x v="160"/>
    <x v="160"/>
  </r>
  <r>
    <x v="116"/>
    <x v="157"/>
    <n v="-106.178535"/>
    <s v="2015-10-10 21:17:37 UTC"/>
    <n v="0"/>
    <x v="15"/>
    <x v="3"/>
    <x v="47"/>
    <n v="248"/>
    <n v="8"/>
    <x v="0"/>
    <x v="16"/>
    <n v="52"/>
    <x v="0"/>
    <n v="10"/>
    <x v="161"/>
    <x v="108"/>
    <x v="2"/>
    <x v="70"/>
    <n v="113338"/>
    <n v="2494060"/>
    <x v="161"/>
    <x v="161"/>
    <x v="161"/>
  </r>
  <r>
    <x v="117"/>
    <x v="158"/>
    <n v="-73.115543000000002"/>
    <s v="2015-12-27 13:35:00 UTC"/>
    <n v="0"/>
    <x v="55"/>
    <x v="31"/>
    <x v="53"/>
    <n v="247"/>
    <n v="15"/>
    <x v="19"/>
    <x v="42"/>
    <n v="41"/>
    <x v="40"/>
    <n v="7"/>
    <x v="162"/>
    <x v="109"/>
    <x v="3"/>
    <x v="71"/>
    <n v="165609"/>
    <n v="2533540"/>
    <x v="162"/>
    <x v="162"/>
    <x v="162"/>
  </r>
  <r>
    <x v="118"/>
    <x v="159"/>
    <n v="-78.42352167"/>
    <s v="2015-07-10 13:22:11 UTC"/>
    <n v="0"/>
    <x v="65"/>
    <x v="35"/>
    <x v="33"/>
    <n v="324"/>
    <n v="7"/>
    <x v="12"/>
    <x v="41"/>
    <n v="79"/>
    <x v="41"/>
    <n v="9"/>
    <x v="163"/>
    <x v="110"/>
    <x v="3"/>
    <x v="71"/>
    <n v="165609"/>
    <n v="2533691"/>
    <x v="163"/>
    <x v="163"/>
    <x v="163"/>
  </r>
  <r>
    <x v="119"/>
    <x v="160"/>
    <n v="-78.42744295"/>
    <s v="2015-04-18 21:27:03 UTC"/>
    <n v="0"/>
    <x v="36"/>
    <x v="4"/>
    <x v="27"/>
    <n v="23"/>
    <n v="7"/>
    <x v="12"/>
    <x v="15"/>
    <n v="67"/>
    <x v="0"/>
    <n v="8"/>
    <x v="164"/>
    <x v="111"/>
    <x v="3"/>
    <x v="71"/>
    <n v="165609"/>
    <n v="2533836"/>
    <x v="164"/>
    <x v="164"/>
    <x v="164"/>
  </r>
  <r>
    <x v="120"/>
    <x v="161"/>
    <n v="7.2479800000000001"/>
    <s v="2016-01-09 15:25:42 UTC"/>
    <n v="0"/>
    <x v="65"/>
    <x v="27"/>
    <x v="41"/>
    <n v="105"/>
    <n v="4"/>
    <x v="6"/>
    <x v="16"/>
    <n v="37"/>
    <x v="41"/>
    <n v="5"/>
    <x v="165"/>
    <x v="112"/>
    <x v="2"/>
    <x v="72"/>
    <n v="72232"/>
    <n v="2566904"/>
    <x v="165"/>
    <x v="165"/>
    <x v="165"/>
  </r>
  <r>
    <x v="121"/>
    <x v="162"/>
    <n v="-123.897097"/>
    <s v="2014-12-22 18:36:03 UTC"/>
    <n v="0"/>
    <x v="66"/>
    <x v="48"/>
    <x v="8"/>
    <n v="86"/>
    <n v="9"/>
    <x v="23"/>
    <x v="1"/>
    <n v="51"/>
    <x v="2"/>
    <n v="9"/>
    <x v="166"/>
    <x v="5"/>
    <x v="7"/>
    <x v="73"/>
    <n v="15366"/>
    <n v="2582025"/>
    <x v="166"/>
    <x v="166"/>
    <x v="166"/>
  </r>
  <r>
    <x v="122"/>
    <x v="163"/>
    <n v="-70.974425999999994"/>
    <s v="2013-09-01 14:57:06 UTC"/>
    <n v="0"/>
    <x v="38"/>
    <x v="36"/>
    <x v="9"/>
    <n v="158"/>
    <n v="5"/>
    <x v="3"/>
    <x v="41"/>
    <n v="70"/>
    <x v="42"/>
    <n v="7"/>
    <x v="167"/>
    <x v="31"/>
    <x v="3"/>
    <x v="74"/>
    <n v="168906"/>
    <n v="2582257"/>
    <x v="167"/>
    <x v="167"/>
    <x v="167"/>
  </r>
  <r>
    <x v="123"/>
    <x v="164"/>
    <n v="-123.75569900000001"/>
    <s v="2012-06-27 19:23:48 UTC"/>
    <n v="0"/>
    <x v="3"/>
    <x v="1"/>
    <x v="39"/>
    <n v="304"/>
    <n v="7"/>
    <x v="7"/>
    <x v="7"/>
    <n v="56"/>
    <x v="0"/>
    <n v="8"/>
    <x v="168"/>
    <x v="113"/>
    <x v="16"/>
    <x v="73"/>
    <n v="15366"/>
    <n v="2609875"/>
    <x v="168"/>
    <x v="168"/>
    <x v="168"/>
  </r>
  <r>
    <x v="117"/>
    <x v="165"/>
    <n v="-70.963969079999998"/>
    <s v="2015-12-27 16:37:04 UTC"/>
    <n v="0"/>
    <x v="67"/>
    <x v="33"/>
    <x v="53"/>
    <n v="131"/>
    <n v="8"/>
    <x v="12"/>
    <x v="11"/>
    <n v="36"/>
    <x v="43"/>
    <n v="9"/>
    <x v="169"/>
    <x v="109"/>
    <x v="17"/>
    <x v="75"/>
    <n v="55824"/>
    <n v="2610016"/>
    <x v="169"/>
    <x v="169"/>
    <x v="169"/>
  </r>
  <r>
    <x v="124"/>
    <x v="166"/>
    <n v="172.61821130000001"/>
    <s v="2016-01-29 01:35:00 UTC"/>
    <n v="0"/>
    <x v="68"/>
    <x v="11"/>
    <x v="6"/>
    <n v="178"/>
    <n v="14"/>
    <x v="10"/>
    <x v="30"/>
    <n v="61"/>
    <x v="7"/>
    <n v="10"/>
    <x v="170"/>
    <x v="114"/>
    <x v="2"/>
    <x v="76"/>
    <n v="119114"/>
    <n v="2634292"/>
    <x v="170"/>
    <x v="170"/>
    <x v="170"/>
  </r>
  <r>
    <x v="125"/>
    <x v="167"/>
    <n v="-77.135667979999994"/>
    <s v="2016-02-17 17:41:06 UTC"/>
    <n v="0"/>
    <x v="69"/>
    <x v="10"/>
    <x v="39"/>
    <n v="296"/>
    <n v="8"/>
    <x v="1"/>
    <x v="22"/>
    <n v="39"/>
    <x v="0"/>
    <n v="8"/>
    <x v="171"/>
    <x v="115"/>
    <x v="2"/>
    <x v="71"/>
    <n v="165609"/>
    <n v="2692446"/>
    <x v="171"/>
    <x v="171"/>
    <x v="171"/>
  </r>
  <r>
    <x v="126"/>
    <x v="168"/>
    <n v="-77.136397169999995"/>
    <s v="2016-02-19 19:56:44 UTC"/>
    <n v="0"/>
    <x v="58"/>
    <x v="33"/>
    <x v="19"/>
    <n v="152"/>
    <n v="10"/>
    <x v="25"/>
    <x v="44"/>
    <n v="31"/>
    <x v="0"/>
    <n v="10"/>
    <x v="172"/>
    <x v="116"/>
    <x v="2"/>
    <x v="71"/>
    <n v="165609"/>
    <n v="2698321"/>
    <x v="172"/>
    <x v="172"/>
    <x v="172"/>
  </r>
  <r>
    <x v="127"/>
    <x v="169"/>
    <n v="11.663480270000001"/>
    <s v="2016-02-21 11:19:11 UTC"/>
    <n v="0"/>
    <x v="21"/>
    <x v="27"/>
    <x v="40"/>
    <n v="111"/>
    <n v="5"/>
    <x v="0"/>
    <x v="21"/>
    <n v="37"/>
    <x v="0"/>
    <n v="10"/>
    <x v="173"/>
    <x v="117"/>
    <x v="18"/>
    <x v="77"/>
    <n v="181698"/>
    <n v="2702833"/>
    <x v="173"/>
    <x v="173"/>
    <x v="173"/>
  </r>
  <r>
    <x v="128"/>
    <x v="170"/>
    <n v="-78.351924109999999"/>
    <s v="2016-03-11 20:37:28 UTC"/>
    <n v="0"/>
    <x v="9"/>
    <x v="47"/>
    <x v="11"/>
    <n v="341"/>
    <n v="11"/>
    <x v="0"/>
    <x v="2"/>
    <n v="62"/>
    <x v="0"/>
    <n v="10"/>
    <x v="174"/>
    <x v="118"/>
    <x v="3"/>
    <x v="71"/>
    <n v="165609"/>
    <n v="2777139"/>
    <x v="174"/>
    <x v="174"/>
    <x v="174"/>
  </r>
  <r>
    <x v="128"/>
    <x v="171"/>
    <n v="-78.351921669999996"/>
    <s v="2016-03-11 20:47:18 UTC"/>
    <n v="0"/>
    <x v="9"/>
    <x v="47"/>
    <x v="11"/>
    <n v="341"/>
    <n v="11"/>
    <x v="0"/>
    <x v="2"/>
    <n v="62"/>
    <x v="0"/>
    <n v="10"/>
    <x v="175"/>
    <x v="118"/>
    <x v="3"/>
    <x v="71"/>
    <n v="165609"/>
    <n v="2777149"/>
    <x v="175"/>
    <x v="175"/>
    <x v="175"/>
  </r>
  <r>
    <x v="129"/>
    <x v="172"/>
    <n v="-79.149078000000003"/>
    <s v="2016-03-10 19:00:00 UTC"/>
    <n v="0"/>
    <x v="54"/>
    <x v="26"/>
    <x v="39"/>
    <n v="204"/>
    <n v="14"/>
    <x v="8"/>
    <x v="13"/>
    <n v="63"/>
    <x v="0"/>
    <n v="8"/>
    <x v="176"/>
    <x v="119"/>
    <x v="3"/>
    <x v="67"/>
    <n v="84102"/>
    <n v="2813162"/>
    <x v="176"/>
    <x v="176"/>
    <x v="176"/>
  </r>
  <r>
    <x v="130"/>
    <x v="173"/>
    <n v="-107.32827829999999"/>
    <s v="2016-03-25 19:10:50 UTC"/>
    <n v="0"/>
    <x v="45"/>
    <x v="10"/>
    <x v="39"/>
    <n v="263"/>
    <n v="15"/>
    <x v="10"/>
    <x v="12"/>
    <n v="38"/>
    <x v="44"/>
    <n v="9"/>
    <x v="177"/>
    <x v="120"/>
    <x v="10"/>
    <x v="78"/>
    <n v="199093"/>
    <n v="2829161"/>
    <x v="177"/>
    <x v="177"/>
    <x v="177"/>
  </r>
  <r>
    <x v="131"/>
    <x v="174"/>
    <n v="-73.544371670000004"/>
    <s v="2015-04-12 19:02:30 UTC"/>
    <n v="0"/>
    <x v="41"/>
    <x v="47"/>
    <x v="16"/>
    <n v="264"/>
    <n v="7"/>
    <x v="21"/>
    <x v="3"/>
    <n v="54"/>
    <x v="0"/>
    <n v="10"/>
    <x v="178"/>
    <x v="121"/>
    <x v="3"/>
    <x v="79"/>
    <n v="208262"/>
    <n v="2881848"/>
    <x v="178"/>
    <x v="178"/>
    <x v="178"/>
  </r>
  <r>
    <x v="132"/>
    <x v="175"/>
    <n v="-79.079955499999997"/>
    <s v="2016-03-26 16:46:16 UTC"/>
    <n v="0"/>
    <x v="38"/>
    <x v="24"/>
    <x v="50"/>
    <n v="108"/>
    <n v="6"/>
    <x v="0"/>
    <x v="42"/>
    <n v="50"/>
    <x v="2"/>
    <n v="10"/>
    <x v="179"/>
    <x v="122"/>
    <x v="3"/>
    <x v="69"/>
    <n v="157587"/>
    <n v="2903169"/>
    <x v="179"/>
    <x v="179"/>
    <x v="179"/>
  </r>
  <r>
    <x v="133"/>
    <x v="176"/>
    <n v="-78.329504999999997"/>
    <s v="2016-03-24 18:13:27 UTC"/>
    <n v="0"/>
    <x v="5"/>
    <x v="11"/>
    <x v="14"/>
    <n v="183"/>
    <n v="16"/>
    <x v="10"/>
    <x v="24"/>
    <n v="61"/>
    <x v="0"/>
    <n v="10"/>
    <x v="180"/>
    <x v="123"/>
    <x v="3"/>
    <x v="69"/>
    <n v="157587"/>
    <n v="2903234"/>
    <x v="180"/>
    <x v="180"/>
    <x v="180"/>
  </r>
  <r>
    <x v="129"/>
    <x v="177"/>
    <n v="-78.164452830000002"/>
    <s v="2016-03-10 19:29:56 UTC"/>
    <n v="0"/>
    <x v="54"/>
    <x v="16"/>
    <x v="11"/>
    <n v="194"/>
    <n v="14"/>
    <x v="12"/>
    <x v="13"/>
    <n v="67"/>
    <x v="14"/>
    <n v="10"/>
    <x v="181"/>
    <x v="119"/>
    <x v="3"/>
    <x v="69"/>
    <n v="157587"/>
    <n v="2904416"/>
    <x v="181"/>
    <x v="181"/>
    <x v="181"/>
  </r>
  <r>
    <x v="134"/>
    <x v="178"/>
    <n v="168.94861800000001"/>
    <s v="2016-03-01 01:36:00 UTC"/>
    <n v="0"/>
    <x v="48"/>
    <x v="13"/>
    <x v="50"/>
    <n v="195"/>
    <n v="10"/>
    <x v="0"/>
    <x v="45"/>
    <n v="45"/>
    <x v="0"/>
    <n v="10"/>
    <x v="182"/>
    <x v="124"/>
    <x v="10"/>
    <x v="80"/>
    <n v="213143"/>
    <n v="2916295"/>
    <x v="182"/>
    <x v="182"/>
    <x v="182"/>
  </r>
  <r>
    <x v="130"/>
    <x v="179"/>
    <n v="-73.180369909999996"/>
    <s v="2016-03-26 00:23:31 UTC"/>
    <n v="0"/>
    <x v="70"/>
    <x v="42"/>
    <x v="39"/>
    <n v="231"/>
    <n v="19"/>
    <x v="13"/>
    <x v="14"/>
    <n v="45"/>
    <x v="45"/>
    <n v="7"/>
    <x v="183"/>
    <x v="122"/>
    <x v="2"/>
    <x v="81"/>
    <n v="214368"/>
    <n v="2917256"/>
    <x v="183"/>
    <x v="183"/>
    <x v="183"/>
  </r>
  <r>
    <x v="135"/>
    <x v="180"/>
    <n v="-123.939403"/>
    <s v="2016-04-11 18:31:32 UTC"/>
    <n v="0"/>
    <x v="71"/>
    <x v="45"/>
    <x v="8"/>
    <n v="313"/>
    <n v="10"/>
    <x v="8"/>
    <x v="5"/>
    <n v="49"/>
    <x v="16"/>
    <n v="9"/>
    <x v="184"/>
    <x v="121"/>
    <x v="7"/>
    <x v="73"/>
    <n v="15366"/>
    <n v="2921131"/>
    <x v="184"/>
    <x v="184"/>
    <x v="184"/>
  </r>
  <r>
    <x v="136"/>
    <x v="181"/>
    <n v="-82.3218897"/>
    <s v="2015-11-21 14:56:19 UTC"/>
    <n v="0"/>
    <x v="62"/>
    <x v="49"/>
    <x v="37"/>
    <n v="159"/>
    <n v="15"/>
    <x v="1"/>
    <x v="19"/>
    <n v="45"/>
    <x v="2"/>
    <n v="9"/>
    <x v="185"/>
    <x v="125"/>
    <x v="2"/>
    <x v="82"/>
    <n v="208385"/>
    <n v="2939280"/>
    <x v="185"/>
    <x v="185"/>
    <x v="185"/>
  </r>
  <r>
    <x v="137"/>
    <x v="182"/>
    <n v="-79.772800000000004"/>
    <s v="2016-04-17 17:57:00 UTC"/>
    <n v="0"/>
    <x v="24"/>
    <x v="2"/>
    <x v="24"/>
    <n v="33"/>
    <n v="4"/>
    <x v="28"/>
    <x v="42"/>
    <n v="51"/>
    <x v="0"/>
    <n v="10"/>
    <x v="186"/>
    <x v="111"/>
    <x v="3"/>
    <x v="83"/>
    <n v="147248"/>
    <n v="2962196"/>
    <x v="186"/>
    <x v="186"/>
    <x v="186"/>
  </r>
  <r>
    <x v="138"/>
    <x v="183"/>
    <n v="11.59673637"/>
    <s v="2016-04-22 12:43:21 UTC"/>
    <n v="0"/>
    <x v="29"/>
    <x v="2"/>
    <x v="22"/>
    <n v="328"/>
    <n v="7"/>
    <x v="19"/>
    <x v="18"/>
    <n v="54"/>
    <x v="0"/>
    <n v="10"/>
    <x v="187"/>
    <x v="126"/>
    <x v="10"/>
    <x v="84"/>
    <n v="117554"/>
    <n v="3021566"/>
    <x v="187"/>
    <x v="187"/>
    <x v="187"/>
  </r>
  <r>
    <x v="139"/>
    <x v="184"/>
    <n v="-122.329556"/>
    <s v="2014-07-13 18:22:56 UTC"/>
    <n v="0"/>
    <x v="1"/>
    <x v="18"/>
    <x v="30"/>
    <n v="294"/>
    <n v="14"/>
    <x v="5"/>
    <x v="34"/>
    <n v="68"/>
    <x v="7"/>
    <n v="10"/>
    <x v="188"/>
    <x v="127"/>
    <x v="5"/>
    <x v="85"/>
    <n v="229319"/>
    <n v="3086690"/>
    <x v="188"/>
    <x v="188"/>
    <x v="188"/>
  </r>
  <r>
    <x v="140"/>
    <x v="185"/>
    <n v="-77.583892059999997"/>
    <s v="2016-05-06 22:29:37 UTC"/>
    <n v="0"/>
    <x v="55"/>
    <x v="22"/>
    <x v="26"/>
    <n v="262"/>
    <n v="11"/>
    <x v="6"/>
    <x v="2"/>
    <n v="51"/>
    <x v="46"/>
    <n v="7"/>
    <x v="189"/>
    <x v="128"/>
    <x v="2"/>
    <x v="65"/>
    <n v="109334"/>
    <n v="3118254"/>
    <x v="189"/>
    <x v="189"/>
    <x v="189"/>
  </r>
  <r>
    <x v="140"/>
    <x v="186"/>
    <n v="-77.504115209999995"/>
    <s v="2016-05-06 23:09:54 UTC"/>
    <n v="0"/>
    <x v="55"/>
    <x v="0"/>
    <x v="41"/>
    <n v="146"/>
    <n v="11"/>
    <x v="6"/>
    <x v="15"/>
    <n v="53"/>
    <x v="47"/>
    <n v="7"/>
    <x v="190"/>
    <x v="128"/>
    <x v="3"/>
    <x v="65"/>
    <n v="109334"/>
    <n v="3118255"/>
    <x v="190"/>
    <x v="190"/>
    <x v="190"/>
  </r>
  <r>
    <x v="141"/>
    <x v="187"/>
    <n v="-120.3907923"/>
    <s v="2016-05-07 15:02:08 UTC"/>
    <n v="0"/>
    <x v="55"/>
    <x v="50"/>
    <x v="54"/>
    <n v="258"/>
    <n v="10"/>
    <x v="16"/>
    <x v="3"/>
    <n v="39"/>
    <x v="48"/>
    <n v="6"/>
    <x v="191"/>
    <x v="129"/>
    <x v="19"/>
    <x v="86"/>
    <n v="19052"/>
    <n v="3118559"/>
    <x v="191"/>
    <x v="191"/>
    <x v="191"/>
  </r>
  <r>
    <x v="142"/>
    <x v="188"/>
    <n v="-75.054818209999993"/>
    <s v="2016-05-01 03:48:00 UTC"/>
    <n v="0"/>
    <x v="9"/>
    <x v="24"/>
    <x v="11"/>
    <n v="131"/>
    <n v="8"/>
    <x v="18"/>
    <x v="42"/>
    <n v="50"/>
    <x v="7"/>
    <n v="9"/>
    <x v="192"/>
    <x v="130"/>
    <x v="3"/>
    <x v="87"/>
    <n v="73667"/>
    <n v="3148689"/>
    <x v="192"/>
    <x v="192"/>
    <x v="192"/>
  </r>
  <r>
    <x v="143"/>
    <x v="189"/>
    <n v="-3.1589518860000001"/>
    <s v="2016-05-17 09:58:43 UTC"/>
    <n v="0"/>
    <x v="30"/>
    <x v="1"/>
    <x v="33"/>
    <n v="51"/>
    <n v="9"/>
    <x v="1"/>
    <x v="23"/>
    <n v="53"/>
    <x v="0"/>
    <n v="9"/>
    <x v="193"/>
    <x v="100"/>
    <x v="2"/>
    <x v="88"/>
    <n v="157486"/>
    <n v="3200130"/>
    <x v="193"/>
    <x v="193"/>
    <x v="193"/>
  </r>
  <r>
    <x v="132"/>
    <x v="190"/>
    <n v="-70.969985510000001"/>
    <s v="2016-03-26 22:43:06 UTC"/>
    <n v="0"/>
    <x v="72"/>
    <x v="51"/>
    <x v="29"/>
    <n v="39"/>
    <n v="9"/>
    <x v="23"/>
    <x v="12"/>
    <n v="37"/>
    <x v="0"/>
    <n v="10"/>
    <x v="194"/>
    <x v="122"/>
    <x v="17"/>
    <x v="75"/>
    <n v="55824"/>
    <n v="3207515"/>
    <x v="194"/>
    <x v="194"/>
    <x v="194"/>
  </r>
  <r>
    <x v="144"/>
    <x v="191"/>
    <n v="-78.322371669999995"/>
    <s v="2016-05-16 19:16:23 UTC"/>
    <n v="0"/>
    <x v="73"/>
    <x v="2"/>
    <x v="46"/>
    <n v="277"/>
    <n v="12"/>
    <x v="15"/>
    <x v="45"/>
    <n v="52"/>
    <x v="0"/>
    <n v="10"/>
    <x v="195"/>
    <x v="131"/>
    <x v="3"/>
    <x v="69"/>
    <n v="157587"/>
    <n v="3269191"/>
    <x v="195"/>
    <x v="195"/>
    <x v="195"/>
  </r>
  <r>
    <x v="145"/>
    <x v="192"/>
    <n v="7.2864004969999998"/>
    <s v="2016-05-27 18:58:25 UTC"/>
    <n v="0"/>
    <x v="7"/>
    <x v="36"/>
    <x v="27"/>
    <n v="108"/>
    <n v="5"/>
    <x v="7"/>
    <x v="25"/>
    <n v="72"/>
    <x v="41"/>
    <n v="9"/>
    <x v="196"/>
    <x v="132"/>
    <x v="2"/>
    <x v="89"/>
    <n v="206393"/>
    <n v="3316280"/>
    <x v="196"/>
    <x v="196"/>
    <x v="196"/>
  </r>
  <r>
    <x v="145"/>
    <x v="193"/>
    <n v="-123.78861499999999"/>
    <s v="2016-05-27 17:26:53 UTC"/>
    <n v="0"/>
    <x v="55"/>
    <x v="49"/>
    <x v="32"/>
    <n v="281"/>
    <n v="13"/>
    <x v="0"/>
    <x v="2"/>
    <n v="53"/>
    <x v="49"/>
    <n v="7"/>
    <x v="197"/>
    <x v="132"/>
    <x v="7"/>
    <x v="73"/>
    <n v="15366"/>
    <n v="3318933"/>
    <x v="197"/>
    <x v="197"/>
    <x v="197"/>
  </r>
  <r>
    <x v="146"/>
    <x v="194"/>
    <n v="-113.6886217"/>
    <s v="2016-05-29 02:24:48 UTC"/>
    <n v="0"/>
    <x v="30"/>
    <x v="0"/>
    <x v="17"/>
    <n v="258"/>
    <n v="8"/>
    <x v="19"/>
    <x v="21"/>
    <n v="49"/>
    <x v="0"/>
    <n v="10"/>
    <x v="198"/>
    <x v="133"/>
    <x v="2"/>
    <x v="90"/>
    <n v="231584"/>
    <n v="3342166"/>
    <x v="198"/>
    <x v="198"/>
    <x v="198"/>
  </r>
  <r>
    <x v="147"/>
    <x v="195"/>
    <n v="-91.595769090000005"/>
    <s v="2010-06-06 17:30:40 UTC"/>
    <n v="0"/>
    <x v="74"/>
    <x v="42"/>
    <x v="10"/>
    <n v="71"/>
    <n v="9"/>
    <x v="11"/>
    <x v="1"/>
    <n v="52"/>
    <x v="50"/>
    <n v="4"/>
    <x v="199"/>
    <x v="30"/>
    <x v="3"/>
    <x v="91"/>
    <n v="255202"/>
    <n v="3404372"/>
    <x v="199"/>
    <x v="199"/>
    <x v="199"/>
  </r>
  <r>
    <x v="148"/>
    <x v="196"/>
    <n v="-73.391302210000006"/>
    <s v="2016-06-08 15:11:32 UTC"/>
    <n v="0"/>
    <x v="75"/>
    <x v="47"/>
    <x v="11"/>
    <n v="268"/>
    <n v="17"/>
    <x v="29"/>
    <x v="38"/>
    <n v="59"/>
    <x v="51"/>
    <n v="9"/>
    <x v="200"/>
    <x v="60"/>
    <x v="3"/>
    <x v="92"/>
    <n v="142612"/>
    <n v="3409634"/>
    <x v="200"/>
    <x v="200"/>
    <x v="200"/>
  </r>
  <r>
    <x v="149"/>
    <x v="197"/>
    <n v="-73.390518310000004"/>
    <s v="2016-05-31 14:07:27 UTC"/>
    <n v="0"/>
    <x v="73"/>
    <x v="40"/>
    <x v="13"/>
    <n v="282"/>
    <n v="10"/>
    <x v="10"/>
    <x v="29"/>
    <n v="75"/>
    <x v="0"/>
    <n v="8"/>
    <x v="201"/>
    <x v="134"/>
    <x v="2"/>
    <x v="92"/>
    <n v="142612"/>
    <n v="3409923"/>
    <x v="201"/>
    <x v="201"/>
    <x v="201"/>
  </r>
  <r>
    <x v="149"/>
    <x v="198"/>
    <n v="-73.390031739999998"/>
    <s v="2016-05-31 14:27:06 UTC"/>
    <n v="0"/>
    <x v="73"/>
    <x v="40"/>
    <x v="13"/>
    <n v="282"/>
    <n v="10"/>
    <x v="10"/>
    <x v="29"/>
    <n v="75"/>
    <x v="0"/>
    <n v="8"/>
    <x v="202"/>
    <x v="134"/>
    <x v="2"/>
    <x v="92"/>
    <n v="142612"/>
    <n v="3409932"/>
    <x v="202"/>
    <x v="202"/>
    <x v="202"/>
  </r>
  <r>
    <x v="150"/>
    <x v="199"/>
    <n v="-73.423685210000002"/>
    <s v="2016-05-19 19:35:38 UTC"/>
    <n v="0"/>
    <x v="76"/>
    <x v="5"/>
    <x v="22"/>
    <n v="211"/>
    <n v="4"/>
    <x v="1"/>
    <x v="1"/>
    <n v="59"/>
    <x v="2"/>
    <n v="10"/>
    <x v="203"/>
    <x v="135"/>
    <x v="2"/>
    <x v="92"/>
    <n v="142612"/>
    <n v="3410151"/>
    <x v="203"/>
    <x v="203"/>
    <x v="203"/>
  </r>
  <r>
    <x v="151"/>
    <x v="200"/>
    <n v="-73.255071670000007"/>
    <s v="2016-02-27 17:15:14 UTC"/>
    <n v="0"/>
    <x v="77"/>
    <x v="52"/>
    <x v="55"/>
    <n v="224"/>
    <n v="13"/>
    <x v="8"/>
    <x v="46"/>
    <n v="30"/>
    <x v="0"/>
    <n v="10"/>
    <x v="204"/>
    <x v="136"/>
    <x v="2"/>
    <x v="92"/>
    <n v="142612"/>
    <n v="3410159"/>
    <x v="204"/>
    <x v="204"/>
    <x v="204"/>
  </r>
  <r>
    <x v="151"/>
    <x v="201"/>
    <n v="-73.255120000000005"/>
    <s v="2016-02-27 16:52:55 UTC"/>
    <n v="0"/>
    <x v="77"/>
    <x v="52"/>
    <x v="55"/>
    <n v="224"/>
    <n v="13"/>
    <x v="8"/>
    <x v="46"/>
    <n v="30"/>
    <x v="0"/>
    <n v="10"/>
    <x v="205"/>
    <x v="136"/>
    <x v="2"/>
    <x v="92"/>
    <n v="142612"/>
    <n v="3410161"/>
    <x v="205"/>
    <x v="205"/>
    <x v="205"/>
  </r>
  <r>
    <x v="151"/>
    <x v="202"/>
    <n v="-73.255133330000007"/>
    <s v="2016-02-27 17:32:13 UTC"/>
    <n v="0"/>
    <x v="77"/>
    <x v="52"/>
    <x v="55"/>
    <n v="224"/>
    <n v="13"/>
    <x v="8"/>
    <x v="46"/>
    <n v="30"/>
    <x v="0"/>
    <n v="10"/>
    <x v="206"/>
    <x v="136"/>
    <x v="3"/>
    <x v="92"/>
    <n v="142612"/>
    <n v="3410166"/>
    <x v="206"/>
    <x v="206"/>
    <x v="206"/>
  </r>
  <r>
    <x v="152"/>
    <x v="203"/>
    <n v="-79.540095640000004"/>
    <s v="2016-05-20 21:23:30 UTC"/>
    <n v="0"/>
    <x v="67"/>
    <x v="11"/>
    <x v="30"/>
    <n v="115"/>
    <n v="9"/>
    <x v="18"/>
    <x v="15"/>
    <n v="60"/>
    <x v="52"/>
    <n v="8"/>
    <x v="207"/>
    <x v="12"/>
    <x v="3"/>
    <x v="92"/>
    <n v="142612"/>
    <n v="3410169"/>
    <x v="207"/>
    <x v="207"/>
    <x v="207"/>
  </r>
  <r>
    <x v="152"/>
    <x v="204"/>
    <n v="-79.539624559999993"/>
    <s v="2016-05-20 22:23:29 UTC"/>
    <n v="0"/>
    <x v="67"/>
    <x v="11"/>
    <x v="30"/>
    <n v="115"/>
    <n v="9"/>
    <x v="18"/>
    <x v="15"/>
    <n v="60"/>
    <x v="52"/>
    <n v="8"/>
    <x v="208"/>
    <x v="12"/>
    <x v="3"/>
    <x v="92"/>
    <n v="142612"/>
    <n v="3410175"/>
    <x v="208"/>
    <x v="208"/>
    <x v="208"/>
  </r>
  <r>
    <x v="153"/>
    <x v="205"/>
    <n v="-78.43383"/>
    <s v="2016-06-09 16:22:59 UTC"/>
    <n v="0"/>
    <x v="12"/>
    <x v="9"/>
    <x v="38"/>
    <n v="291"/>
    <n v="11"/>
    <x v="7"/>
    <x v="24"/>
    <n v="62"/>
    <x v="0"/>
    <n v="10"/>
    <x v="209"/>
    <x v="62"/>
    <x v="2"/>
    <x v="65"/>
    <n v="109334"/>
    <n v="3422653"/>
    <x v="209"/>
    <x v="209"/>
    <x v="209"/>
  </r>
  <r>
    <x v="153"/>
    <x v="206"/>
    <n v="-78.412532920000004"/>
    <s v="2016-06-09 21:25:35 UTC"/>
    <n v="0"/>
    <x v="24"/>
    <x v="4"/>
    <x v="14"/>
    <n v="292"/>
    <n v="10"/>
    <x v="7"/>
    <x v="24"/>
    <n v="62"/>
    <x v="0"/>
    <n v="10"/>
    <x v="210"/>
    <x v="62"/>
    <x v="3"/>
    <x v="65"/>
    <n v="109334"/>
    <n v="3422658"/>
    <x v="210"/>
    <x v="210"/>
    <x v="210"/>
  </r>
  <r>
    <x v="153"/>
    <x v="207"/>
    <n v="-78.422539099999995"/>
    <s v="2016-06-09 21:32:40 UTC"/>
    <n v="0"/>
    <x v="24"/>
    <x v="4"/>
    <x v="14"/>
    <n v="292"/>
    <n v="10"/>
    <x v="7"/>
    <x v="24"/>
    <n v="62"/>
    <x v="0"/>
    <n v="10"/>
    <x v="211"/>
    <x v="62"/>
    <x v="3"/>
    <x v="65"/>
    <n v="109334"/>
    <n v="3422660"/>
    <x v="211"/>
    <x v="211"/>
    <x v="211"/>
  </r>
  <r>
    <x v="153"/>
    <x v="208"/>
    <n v="-78.407420630000004"/>
    <s v="2016-06-09 21:00:45 UTC"/>
    <n v="0"/>
    <x v="24"/>
    <x v="4"/>
    <x v="14"/>
    <n v="292"/>
    <n v="10"/>
    <x v="7"/>
    <x v="24"/>
    <n v="62"/>
    <x v="0"/>
    <n v="10"/>
    <x v="212"/>
    <x v="62"/>
    <x v="3"/>
    <x v="93"/>
    <n v="256245"/>
    <n v="3422668"/>
    <x v="212"/>
    <x v="212"/>
    <x v="212"/>
  </r>
  <r>
    <x v="153"/>
    <x v="209"/>
    <n v="-78.412258679999994"/>
    <s v="2016-06-09 21:16:49 UTC"/>
    <n v="0"/>
    <x v="24"/>
    <x v="4"/>
    <x v="14"/>
    <n v="292"/>
    <n v="10"/>
    <x v="7"/>
    <x v="24"/>
    <n v="62"/>
    <x v="0"/>
    <n v="10"/>
    <x v="213"/>
    <x v="62"/>
    <x v="3"/>
    <x v="93"/>
    <n v="256245"/>
    <n v="3422672"/>
    <x v="213"/>
    <x v="213"/>
    <x v="213"/>
  </r>
  <r>
    <x v="153"/>
    <x v="210"/>
    <n v="-78.411159080000004"/>
    <s v="2016-06-09 21:38:30 UTC"/>
    <n v="0"/>
    <x v="24"/>
    <x v="4"/>
    <x v="14"/>
    <n v="292"/>
    <n v="10"/>
    <x v="7"/>
    <x v="24"/>
    <n v="62"/>
    <x v="0"/>
    <n v="10"/>
    <x v="214"/>
    <x v="62"/>
    <x v="3"/>
    <x v="93"/>
    <n v="256245"/>
    <n v="3422673"/>
    <x v="214"/>
    <x v="214"/>
    <x v="214"/>
  </r>
  <r>
    <x v="148"/>
    <x v="211"/>
    <n v="-78.356802329999994"/>
    <s v="2016-06-08 14:44:36 UTC"/>
    <n v="0"/>
    <x v="14"/>
    <x v="19"/>
    <x v="24"/>
    <n v="293"/>
    <n v="16"/>
    <x v="3"/>
    <x v="5"/>
    <n v="61"/>
    <x v="0"/>
    <n v="10"/>
    <x v="215"/>
    <x v="60"/>
    <x v="3"/>
    <x v="71"/>
    <n v="165609"/>
    <n v="3437902"/>
    <x v="215"/>
    <x v="215"/>
    <x v="215"/>
  </r>
  <r>
    <x v="148"/>
    <x v="212"/>
    <n v="-78.351272499999993"/>
    <s v="2016-06-08 15:37:34 UTC"/>
    <n v="0"/>
    <x v="14"/>
    <x v="19"/>
    <x v="24"/>
    <n v="293"/>
    <n v="16"/>
    <x v="3"/>
    <x v="5"/>
    <n v="61"/>
    <x v="0"/>
    <n v="10"/>
    <x v="216"/>
    <x v="60"/>
    <x v="3"/>
    <x v="71"/>
    <n v="165609"/>
    <n v="3437941"/>
    <x v="216"/>
    <x v="216"/>
    <x v="216"/>
  </r>
  <r>
    <x v="153"/>
    <x v="213"/>
    <n v="-78.433449999999993"/>
    <s v="2016-06-09 15:39:38 UTC"/>
    <n v="0"/>
    <x v="12"/>
    <x v="9"/>
    <x v="38"/>
    <n v="291"/>
    <n v="11"/>
    <x v="7"/>
    <x v="24"/>
    <n v="62"/>
    <x v="0"/>
    <n v="10"/>
    <x v="217"/>
    <x v="62"/>
    <x v="3"/>
    <x v="93"/>
    <n v="256245"/>
    <n v="3439308"/>
    <x v="217"/>
    <x v="217"/>
    <x v="217"/>
  </r>
  <r>
    <x v="154"/>
    <x v="214"/>
    <n v="-79.049338829999996"/>
    <s v="2016-06-11 14:11:53 UTC"/>
    <n v="0"/>
    <x v="24"/>
    <x v="41"/>
    <x v="22"/>
    <n v="269"/>
    <n v="11"/>
    <x v="7"/>
    <x v="17"/>
    <n v="80"/>
    <x v="0"/>
    <n v="10"/>
    <x v="218"/>
    <x v="137"/>
    <x v="2"/>
    <x v="93"/>
    <n v="256245"/>
    <n v="3439315"/>
    <x v="218"/>
    <x v="218"/>
    <x v="218"/>
  </r>
  <r>
    <x v="155"/>
    <x v="215"/>
    <n v="-122.4982133"/>
    <s v="2016-06-17 00:06:45 UTC"/>
    <n v="0"/>
    <x v="78"/>
    <x v="20"/>
    <x v="19"/>
    <n v="232"/>
    <n v="8"/>
    <x v="12"/>
    <x v="27"/>
    <n v="52"/>
    <x v="50"/>
    <n v="10"/>
    <x v="219"/>
    <x v="138"/>
    <x v="1"/>
    <x v="94"/>
    <n v="1213"/>
    <n v="3469321"/>
    <x v="219"/>
    <x v="219"/>
    <x v="219"/>
  </r>
  <r>
    <x v="156"/>
    <x v="216"/>
    <n v="-121.82510329999999"/>
    <s v="2015-09-27 17:43:33 UTC"/>
    <n v="0"/>
    <x v="14"/>
    <x v="20"/>
    <x v="16"/>
    <n v="315"/>
    <n v="7"/>
    <x v="15"/>
    <x v="3"/>
    <n v="49"/>
    <x v="0"/>
    <n v="10"/>
    <x v="220"/>
    <x v="139"/>
    <x v="11"/>
    <x v="95"/>
    <n v="247562"/>
    <n v="3472645"/>
    <x v="220"/>
    <x v="220"/>
    <x v="220"/>
  </r>
  <r>
    <x v="157"/>
    <x v="217"/>
    <n v="-121.82528000000001"/>
    <s v="2015-09-09 18:33:05 UTC"/>
    <n v="0"/>
    <x v="16"/>
    <x v="26"/>
    <x v="30"/>
    <n v="294"/>
    <n v="6"/>
    <x v="8"/>
    <x v="30"/>
    <n v="63"/>
    <x v="0"/>
    <n v="10"/>
    <x v="221"/>
    <x v="24"/>
    <x v="11"/>
    <x v="95"/>
    <n v="247562"/>
    <n v="3472649"/>
    <x v="221"/>
    <x v="221"/>
    <x v="221"/>
  </r>
  <r>
    <x v="158"/>
    <x v="218"/>
    <n v="-79.128900369999997"/>
    <s v="2016-06-19 14:46:00 UTC"/>
    <n v="0"/>
    <x v="50"/>
    <x v="36"/>
    <x v="43"/>
    <n v="221"/>
    <n v="8"/>
    <x v="30"/>
    <x v="7"/>
    <n v="69"/>
    <x v="0"/>
    <n v="10"/>
    <x v="222"/>
    <x v="140"/>
    <x v="3"/>
    <x v="33"/>
    <n v="79060"/>
    <n v="3484331"/>
    <x v="222"/>
    <x v="222"/>
    <x v="222"/>
  </r>
  <r>
    <x v="159"/>
    <x v="219"/>
    <n v="-116.39747079999999"/>
    <s v="2016-06-14 00:11:52 UTC"/>
    <n v="0"/>
    <x v="77"/>
    <x v="13"/>
    <x v="31"/>
    <n v="224"/>
    <n v="12"/>
    <x v="10"/>
    <x v="26"/>
    <n v="50"/>
    <x v="0"/>
    <n v="10"/>
    <x v="223"/>
    <x v="15"/>
    <x v="0"/>
    <x v="96"/>
    <n v="257379"/>
    <n v="3502936"/>
    <x v="223"/>
    <x v="223"/>
    <x v="223"/>
  </r>
  <r>
    <x v="160"/>
    <x v="220"/>
    <n v="-116.3973519"/>
    <s v="2016-06-23 00:47:35 UTC"/>
    <n v="0"/>
    <x v="14"/>
    <x v="19"/>
    <x v="18"/>
    <n v="216"/>
    <n v="7"/>
    <x v="19"/>
    <x v="16"/>
    <n v="53"/>
    <x v="0"/>
    <n v="10"/>
    <x v="224"/>
    <x v="141"/>
    <x v="1"/>
    <x v="96"/>
    <n v="257379"/>
    <n v="3507643"/>
    <x v="224"/>
    <x v="224"/>
    <x v="224"/>
  </r>
  <r>
    <x v="161"/>
    <x v="221"/>
    <n v="-120.3434587"/>
    <s v="2016-06-23 21:18:57 UTC"/>
    <n v="0"/>
    <x v="14"/>
    <x v="5"/>
    <x v="56"/>
    <n v="243"/>
    <n v="19"/>
    <x v="8"/>
    <x v="26"/>
    <n v="59"/>
    <x v="0"/>
    <n v="10"/>
    <x v="225"/>
    <x v="141"/>
    <x v="19"/>
    <x v="97"/>
    <n v="112529"/>
    <n v="3512713"/>
    <x v="225"/>
    <x v="225"/>
    <x v="225"/>
  </r>
  <r>
    <x v="162"/>
    <x v="222"/>
    <n v="-107.6984783"/>
    <s v="2016-06-24 20:48:47 UTC"/>
    <n v="0"/>
    <x v="25"/>
    <x v="37"/>
    <x v="57"/>
    <n v="211"/>
    <n v="14"/>
    <x v="11"/>
    <x v="27"/>
    <n v="70"/>
    <x v="7"/>
    <n v="10"/>
    <x v="226"/>
    <x v="142"/>
    <x v="2"/>
    <x v="98"/>
    <n v="49424"/>
    <n v="3517020"/>
    <x v="226"/>
    <x v="226"/>
    <x v="226"/>
  </r>
  <r>
    <x v="163"/>
    <x v="223"/>
    <n v="-78.353163330000001"/>
    <s v="2016-06-29 16:49:43 UTC"/>
    <n v="0"/>
    <x v="13"/>
    <x v="18"/>
    <x v="11"/>
    <n v="327"/>
    <n v="10"/>
    <x v="5"/>
    <x v="25"/>
    <n v="73"/>
    <x v="0"/>
    <n v="10"/>
    <x v="227"/>
    <x v="143"/>
    <x v="3"/>
    <x v="71"/>
    <n v="165609"/>
    <n v="3567643"/>
    <x v="227"/>
    <x v="227"/>
    <x v="227"/>
  </r>
  <r>
    <x v="163"/>
    <x v="224"/>
    <n v="-78.353080000000006"/>
    <s v="2016-06-29 19:17:11 UTC"/>
    <n v="0"/>
    <x v="13"/>
    <x v="18"/>
    <x v="11"/>
    <n v="327"/>
    <n v="10"/>
    <x v="5"/>
    <x v="25"/>
    <n v="73"/>
    <x v="0"/>
    <n v="10"/>
    <x v="228"/>
    <x v="143"/>
    <x v="3"/>
    <x v="71"/>
    <n v="165609"/>
    <n v="3567645"/>
    <x v="228"/>
    <x v="228"/>
    <x v="228"/>
  </r>
  <r>
    <x v="164"/>
    <x v="225"/>
    <n v="-122.26160419999999"/>
    <s v="2016-07-02 21:27:00 UTC"/>
    <n v="0"/>
    <x v="79"/>
    <x v="46"/>
    <x v="33"/>
    <n v="148"/>
    <n v="5"/>
    <x v="12"/>
    <x v="31"/>
    <n v="65"/>
    <x v="14"/>
    <n v="10"/>
    <x v="229"/>
    <x v="144"/>
    <x v="1"/>
    <x v="99"/>
    <n v="710"/>
    <n v="3598265"/>
    <x v="229"/>
    <x v="229"/>
    <x v="229"/>
  </r>
  <r>
    <x v="165"/>
    <x v="226"/>
    <n v="-112.1078825"/>
    <s v="2016-07-08 23:22:00 UTC"/>
    <n v="0"/>
    <x v="7"/>
    <x v="14"/>
    <x v="31"/>
    <n v="198"/>
    <n v="15"/>
    <x v="3"/>
    <x v="27"/>
    <n v="73"/>
    <x v="0"/>
    <n v="10"/>
    <x v="230"/>
    <x v="145"/>
    <x v="0"/>
    <x v="100"/>
    <n v="261418"/>
    <n v="3651930"/>
    <x v="230"/>
    <x v="230"/>
    <x v="230"/>
  </r>
  <r>
    <x v="165"/>
    <x v="227"/>
    <n v="-120.6034684"/>
    <s v="2016-07-08 18:15:00 UTC"/>
    <n v="0"/>
    <x v="13"/>
    <x v="28"/>
    <x v="58"/>
    <n v="242"/>
    <n v="17"/>
    <x v="19"/>
    <x v="42"/>
    <n v="66"/>
    <x v="0"/>
    <n v="10"/>
    <x v="231"/>
    <x v="145"/>
    <x v="1"/>
    <x v="101"/>
    <n v="80984"/>
    <n v="3670690"/>
    <x v="231"/>
    <x v="231"/>
    <x v="231"/>
  </r>
  <r>
    <x v="166"/>
    <x v="228"/>
    <n v="-117.404589"/>
    <s v="2016-07-14 16:59:44 UTC"/>
    <n v="0"/>
    <x v="14"/>
    <x v="28"/>
    <x v="52"/>
    <n v="231"/>
    <n v="9"/>
    <x v="12"/>
    <x v="24"/>
    <n v="70"/>
    <x v="0"/>
    <n v="10"/>
    <x v="232"/>
    <x v="146"/>
    <x v="1"/>
    <x v="102"/>
    <n v="44310"/>
    <n v="3678211"/>
    <x v="232"/>
    <x v="232"/>
    <x v="232"/>
  </r>
  <r>
    <x v="167"/>
    <x v="229"/>
    <n v="-75.699219999999997"/>
    <s v="2016-06-21 17:15:41 UTC"/>
    <n v="0"/>
    <x v="33"/>
    <x v="23"/>
    <x v="0"/>
    <n v="300"/>
    <n v="12"/>
    <x v="3"/>
    <x v="4"/>
    <n v="72"/>
    <x v="7"/>
    <n v="10"/>
    <x v="233"/>
    <x v="147"/>
    <x v="3"/>
    <x v="69"/>
    <n v="157587"/>
    <n v="3679183"/>
    <x v="233"/>
    <x v="233"/>
    <x v="233"/>
  </r>
  <r>
    <x v="168"/>
    <x v="230"/>
    <n v="-75.744513330000004"/>
    <s v="2016-06-25 17:54:33 UTC"/>
    <n v="0"/>
    <x v="36"/>
    <x v="17"/>
    <x v="11"/>
    <n v="146"/>
    <n v="5"/>
    <x v="15"/>
    <x v="29"/>
    <n v="74"/>
    <x v="0"/>
    <n v="9"/>
    <x v="234"/>
    <x v="71"/>
    <x v="2"/>
    <x v="69"/>
    <n v="157587"/>
    <n v="3679227"/>
    <x v="234"/>
    <x v="234"/>
    <x v="234"/>
  </r>
  <r>
    <x v="160"/>
    <x v="231"/>
    <n v="-75.607911669999993"/>
    <s v="2016-06-22 20:50:47 UTC"/>
    <n v="0"/>
    <x v="33"/>
    <x v="4"/>
    <x v="7"/>
    <n v="298"/>
    <n v="9"/>
    <x v="11"/>
    <x v="30"/>
    <n v="68"/>
    <x v="0"/>
    <n v="8"/>
    <x v="235"/>
    <x v="16"/>
    <x v="3"/>
    <x v="69"/>
    <n v="157587"/>
    <n v="3679237"/>
    <x v="235"/>
    <x v="235"/>
    <x v="235"/>
  </r>
  <r>
    <x v="169"/>
    <x v="232"/>
    <n v="-84.331269259999999"/>
    <s v="2016-07-11 00:57:00 UTC"/>
    <n v="0"/>
    <x v="31"/>
    <x v="23"/>
    <x v="19"/>
    <n v="273"/>
    <n v="5"/>
    <x v="12"/>
    <x v="33"/>
    <n v="68"/>
    <x v="0"/>
    <n v="10"/>
    <x v="236"/>
    <x v="70"/>
    <x v="20"/>
    <x v="103"/>
    <n v="10162"/>
    <n v="3689786"/>
    <x v="236"/>
    <x v="236"/>
    <x v="236"/>
  </r>
  <r>
    <x v="170"/>
    <x v="233"/>
    <n v="-111.92770280000001"/>
    <s v="2012-03-03 17:52:41 UTC"/>
    <n v="0"/>
    <x v="19"/>
    <x v="53"/>
    <x v="2"/>
    <n v="176"/>
    <n v="11"/>
    <x v="31"/>
    <x v="47"/>
    <n v="27"/>
    <x v="7"/>
    <n v="10"/>
    <x v="237"/>
    <x v="148"/>
    <x v="9"/>
    <x v="104"/>
    <n v="3499"/>
    <n v="3714921"/>
    <x v="237"/>
    <x v="237"/>
    <x v="237"/>
  </r>
  <r>
    <x v="171"/>
    <x v="234"/>
    <n v="-111.882041"/>
    <s v="2009-11-04 22:43:09 UTC"/>
    <n v="0"/>
    <x v="15"/>
    <x v="47"/>
    <x v="44"/>
    <n v="168"/>
    <n v="10"/>
    <x v="18"/>
    <x v="46"/>
    <n v="46"/>
    <x v="0"/>
    <n v="10"/>
    <x v="238"/>
    <x v="101"/>
    <x v="2"/>
    <x v="104"/>
    <n v="3499"/>
    <n v="3718403"/>
    <x v="238"/>
    <x v="238"/>
    <x v="238"/>
  </r>
  <r>
    <x v="172"/>
    <x v="235"/>
    <n v="-111.342831"/>
    <s v="2009-06-19 18:40:53 UTC"/>
    <n v="0"/>
    <x v="12"/>
    <x v="46"/>
    <x v="43"/>
    <n v="222"/>
    <n v="6"/>
    <x v="16"/>
    <x v="21"/>
    <n v="50"/>
    <x v="0"/>
    <n v="10"/>
    <x v="239"/>
    <x v="149"/>
    <x v="2"/>
    <x v="104"/>
    <n v="3499"/>
    <n v="3718409"/>
    <x v="239"/>
    <x v="239"/>
    <x v="239"/>
  </r>
  <r>
    <x v="173"/>
    <x v="236"/>
    <n v="-114.3201902"/>
    <s v="2011-09-23 16:22:38 UTC"/>
    <n v="0"/>
    <x v="34"/>
    <x v="17"/>
    <x v="31"/>
    <n v="198"/>
    <n v="7"/>
    <x v="12"/>
    <x v="3"/>
    <n v="63"/>
    <x v="0"/>
    <n v="10"/>
    <x v="240"/>
    <x v="6"/>
    <x v="21"/>
    <x v="104"/>
    <n v="3499"/>
    <n v="3718444"/>
    <x v="240"/>
    <x v="240"/>
    <x v="240"/>
  </r>
  <r>
    <x v="174"/>
    <x v="237"/>
    <n v="-72.257809640000005"/>
    <s v="2015-04-04 18:09:00 UTC"/>
    <n v="0"/>
    <x v="80"/>
    <x v="45"/>
    <x v="4"/>
    <n v="307"/>
    <n v="28"/>
    <x v="6"/>
    <x v="42"/>
    <n v="48"/>
    <x v="52"/>
    <n v="9"/>
    <x v="241"/>
    <x v="150"/>
    <x v="2"/>
    <x v="105"/>
    <n v="274968"/>
    <n v="3719640"/>
    <x v="241"/>
    <x v="241"/>
    <x v="241"/>
  </r>
  <r>
    <x v="131"/>
    <x v="237"/>
    <n v="-72.257809640000005"/>
    <s v="2015-04-12 20:25:00 UTC"/>
    <n v="0"/>
    <x v="41"/>
    <x v="6"/>
    <x v="42"/>
    <n v="261"/>
    <n v="12"/>
    <x v="21"/>
    <x v="16"/>
    <n v="48"/>
    <x v="0"/>
    <n v="10"/>
    <x v="242"/>
    <x v="121"/>
    <x v="3"/>
    <x v="105"/>
    <n v="274968"/>
    <n v="3719641"/>
    <x v="242"/>
    <x v="242"/>
    <x v="242"/>
  </r>
  <r>
    <x v="175"/>
    <x v="238"/>
    <n v="-116.495908"/>
    <s v="2016-07-21 01:50:11 UTC"/>
    <n v="0"/>
    <x v="14"/>
    <x v="37"/>
    <x v="59"/>
    <n v="283"/>
    <n v="8"/>
    <x v="5"/>
    <x v="10"/>
    <n v="73"/>
    <x v="0"/>
    <n v="10"/>
    <x v="243"/>
    <x v="151"/>
    <x v="2"/>
    <x v="106"/>
    <n v="275724"/>
    <n v="3723699"/>
    <x v="243"/>
    <x v="243"/>
    <x v="243"/>
  </r>
  <r>
    <x v="175"/>
    <x v="239"/>
    <n v="-120.262882"/>
    <s v="2016-07-20 21:25:00 UTC"/>
    <n v="0"/>
    <x v="14"/>
    <x v="4"/>
    <x v="60"/>
    <n v="232"/>
    <n v="12"/>
    <x v="1"/>
    <x v="11"/>
    <n v="64"/>
    <x v="0"/>
    <n v="10"/>
    <x v="244"/>
    <x v="152"/>
    <x v="19"/>
    <x v="3"/>
    <n v="477"/>
    <n v="3726491"/>
    <x v="244"/>
    <x v="244"/>
    <x v="244"/>
  </r>
  <r>
    <x v="176"/>
    <x v="240"/>
    <n v="-84.587402839999996"/>
    <s v="2016-07-23 17:48:52 UTC"/>
    <n v="0"/>
    <x v="36"/>
    <x v="37"/>
    <x v="24"/>
    <n v="330"/>
    <n v="9"/>
    <x v="5"/>
    <x v="25"/>
    <n v="77"/>
    <x v="0"/>
    <n v="10"/>
    <x v="245"/>
    <x v="153"/>
    <x v="2"/>
    <x v="107"/>
    <n v="103874"/>
    <n v="3731492"/>
    <x v="245"/>
    <x v="245"/>
    <x v="245"/>
  </r>
  <r>
    <x v="177"/>
    <x v="241"/>
    <n v="-119.2662583"/>
    <s v="2016-07-25 17:34:39 UTC"/>
    <n v="0"/>
    <x v="14"/>
    <x v="35"/>
    <x v="15"/>
    <n v="215"/>
    <n v="6"/>
    <x v="8"/>
    <x v="47"/>
    <n v="73"/>
    <x v="0"/>
    <n v="10"/>
    <x v="246"/>
    <x v="154"/>
    <x v="5"/>
    <x v="108"/>
    <n v="13979"/>
    <n v="3747059"/>
    <x v="246"/>
    <x v="246"/>
    <x v="246"/>
  </r>
  <r>
    <x v="178"/>
    <x v="242"/>
    <n v="-116.84442"/>
    <s v="2016-07-16 19:30:00 UTC"/>
    <n v="0"/>
    <x v="14"/>
    <x v="46"/>
    <x v="61"/>
    <n v="238"/>
    <n v="14"/>
    <x v="5"/>
    <x v="47"/>
    <n v="66"/>
    <x v="0"/>
    <n v="10"/>
    <x v="247"/>
    <x v="73"/>
    <x v="1"/>
    <x v="109"/>
    <n v="153982"/>
    <n v="3770251"/>
    <x v="247"/>
    <x v="247"/>
    <x v="247"/>
  </r>
  <r>
    <x v="179"/>
    <x v="243"/>
    <n v="-109.6113242"/>
    <s v="2016-08-07 17:34:29 UTC"/>
    <n v="0"/>
    <x v="13"/>
    <x v="17"/>
    <x v="18"/>
    <n v="236"/>
    <n v="9"/>
    <x v="16"/>
    <x v="27"/>
    <n v="67"/>
    <x v="44"/>
    <n v="10"/>
    <x v="248"/>
    <x v="81"/>
    <x v="22"/>
    <x v="110"/>
    <n v="292287"/>
    <n v="3824321"/>
    <x v="248"/>
    <x v="248"/>
    <x v="248"/>
  </r>
  <r>
    <x v="179"/>
    <x v="244"/>
    <n v="-109.63719519999999"/>
    <s v="2016-08-07 17:39:09 UTC"/>
    <n v="0"/>
    <x v="13"/>
    <x v="17"/>
    <x v="18"/>
    <n v="236"/>
    <n v="9"/>
    <x v="16"/>
    <x v="27"/>
    <n v="67"/>
    <x v="44"/>
    <n v="10"/>
    <x v="249"/>
    <x v="81"/>
    <x v="0"/>
    <x v="110"/>
    <n v="292287"/>
    <n v="3824336"/>
    <x v="249"/>
    <x v="249"/>
    <x v="249"/>
  </r>
  <r>
    <x v="178"/>
    <x v="245"/>
    <n v="-77.279458329999997"/>
    <s v="2016-07-16 15:31:03 UTC"/>
    <n v="0"/>
    <x v="75"/>
    <x v="54"/>
    <x v="29"/>
    <n v="237"/>
    <n v="6"/>
    <x v="19"/>
    <x v="40"/>
    <n v="83"/>
    <x v="53"/>
    <n v="10"/>
    <x v="250"/>
    <x v="73"/>
    <x v="3"/>
    <x v="111"/>
    <n v="294403"/>
    <n v="3828232"/>
    <x v="250"/>
    <x v="250"/>
    <x v="250"/>
  </r>
  <r>
    <x v="180"/>
    <x v="246"/>
    <n v="-80.408315290000004"/>
    <s v="2016-08-01 01:47:15 UTC"/>
    <n v="0"/>
    <x v="16"/>
    <x v="17"/>
    <x v="35"/>
    <n v="244"/>
    <n v="6"/>
    <x v="7"/>
    <x v="36"/>
    <n v="77"/>
    <x v="10"/>
    <n v="7"/>
    <x v="251"/>
    <x v="155"/>
    <x v="3"/>
    <x v="112"/>
    <n v="294872"/>
    <n v="3829709"/>
    <x v="251"/>
    <x v="251"/>
    <x v="251"/>
  </r>
  <r>
    <x v="181"/>
    <x v="247"/>
    <n v="-106.1460472"/>
    <s v="2016-05-09 21:42:08 UTC"/>
    <n v="0"/>
    <x v="81"/>
    <x v="55"/>
    <x v="8"/>
    <n v="294"/>
    <n v="22"/>
    <x v="17"/>
    <x v="0"/>
    <n v="33"/>
    <x v="5"/>
    <n v="7"/>
    <x v="252"/>
    <x v="156"/>
    <x v="0"/>
    <x v="113"/>
    <n v="294448"/>
    <n v="3831824"/>
    <x v="252"/>
    <x v="252"/>
    <x v="252"/>
  </r>
  <r>
    <x v="181"/>
    <x v="248"/>
    <n v="-71.419349999999994"/>
    <s v="2016-05-08 22:40:22 UTC"/>
    <n v="0"/>
    <x v="77"/>
    <x v="22"/>
    <x v="51"/>
    <n v="262"/>
    <n v="18"/>
    <x v="11"/>
    <x v="43"/>
    <n v="48"/>
    <x v="54"/>
    <n v="10"/>
    <x v="253"/>
    <x v="157"/>
    <x v="3"/>
    <x v="114"/>
    <n v="297211"/>
    <n v="3834791"/>
    <x v="253"/>
    <x v="253"/>
    <x v="253"/>
  </r>
  <r>
    <x v="182"/>
    <x v="249"/>
    <n v="-82.853035439999999"/>
    <s v="2016-06-08 00:47:58 UTC"/>
    <n v="0"/>
    <x v="31"/>
    <x v="18"/>
    <x v="22"/>
    <n v="296"/>
    <n v="13"/>
    <x v="9"/>
    <x v="13"/>
    <n v="70"/>
    <x v="7"/>
    <n v="8"/>
    <x v="254"/>
    <x v="60"/>
    <x v="3"/>
    <x v="115"/>
    <n v="295587"/>
    <n v="3839051"/>
    <x v="254"/>
    <x v="254"/>
    <x v="254"/>
  </r>
  <r>
    <x v="140"/>
    <x v="250"/>
    <n v="-82.709853330000001"/>
    <s v="2016-05-07 00:49:03 UTC"/>
    <n v="0"/>
    <x v="82"/>
    <x v="20"/>
    <x v="22"/>
    <n v="339"/>
    <n v="20"/>
    <x v="3"/>
    <x v="10"/>
    <n v="54"/>
    <x v="9"/>
    <n v="10"/>
    <x v="255"/>
    <x v="129"/>
    <x v="2"/>
    <x v="115"/>
    <n v="295587"/>
    <n v="3839121"/>
    <x v="255"/>
    <x v="255"/>
    <x v="255"/>
  </r>
  <r>
    <x v="183"/>
    <x v="251"/>
    <n v="-113.47225950000001"/>
    <s v="2016-08-10 16:18:53 UTC"/>
    <n v="0"/>
    <x v="55"/>
    <x v="22"/>
    <x v="9"/>
    <n v="254"/>
    <n v="15"/>
    <x v="5"/>
    <x v="7"/>
    <n v="51"/>
    <x v="55"/>
    <n v="9"/>
    <x v="256"/>
    <x v="158"/>
    <x v="17"/>
    <x v="116"/>
    <n v="282131"/>
    <n v="3852483"/>
    <x v="256"/>
    <x v="256"/>
    <x v="256"/>
  </r>
  <r>
    <x v="183"/>
    <x v="252"/>
    <n v="-113.4723516"/>
    <s v="2016-08-10 17:31:06 UTC"/>
    <n v="0"/>
    <x v="55"/>
    <x v="22"/>
    <x v="9"/>
    <n v="254"/>
    <n v="15"/>
    <x v="5"/>
    <x v="7"/>
    <n v="51"/>
    <x v="55"/>
    <n v="9"/>
    <x v="257"/>
    <x v="158"/>
    <x v="17"/>
    <x v="117"/>
    <n v="279399"/>
    <n v="3852505"/>
    <x v="257"/>
    <x v="257"/>
    <x v="257"/>
  </r>
  <r>
    <x v="183"/>
    <x v="253"/>
    <n v="-113.4723412"/>
    <s v="2016-08-10 17:31:40 UTC"/>
    <n v="0"/>
    <x v="55"/>
    <x v="22"/>
    <x v="9"/>
    <n v="254"/>
    <n v="15"/>
    <x v="5"/>
    <x v="7"/>
    <n v="51"/>
    <x v="55"/>
    <n v="9"/>
    <x v="258"/>
    <x v="158"/>
    <x v="6"/>
    <x v="117"/>
    <n v="279399"/>
    <n v="3852506"/>
    <x v="258"/>
    <x v="258"/>
    <x v="258"/>
  </r>
  <r>
    <x v="184"/>
    <x v="254"/>
    <n v="-83.129119439999997"/>
    <s v="2016-08-11 19:32:00 UTC"/>
    <n v="0"/>
    <x v="45"/>
    <x v="9"/>
    <x v="34"/>
    <n v="167"/>
    <n v="10"/>
    <x v="4"/>
    <x v="41"/>
    <n v="70"/>
    <x v="56"/>
    <n v="9"/>
    <x v="259"/>
    <x v="159"/>
    <x v="3"/>
    <x v="118"/>
    <n v="81136"/>
    <n v="3871837"/>
    <x v="259"/>
    <x v="259"/>
    <x v="259"/>
  </r>
  <r>
    <x v="185"/>
    <x v="255"/>
    <n v="-105.80147530000001"/>
    <s v="2016-06-26 21:22:52 UTC"/>
    <n v="0"/>
    <x v="14"/>
    <x v="38"/>
    <x v="45"/>
    <n v="265"/>
    <n v="7"/>
    <x v="15"/>
    <x v="22"/>
    <n v="62"/>
    <x v="0"/>
    <n v="10"/>
    <x v="260"/>
    <x v="160"/>
    <x v="2"/>
    <x v="119"/>
    <n v="285889"/>
    <n v="3934814"/>
    <x v="260"/>
    <x v="260"/>
    <x v="260"/>
  </r>
  <r>
    <x v="186"/>
    <x v="256"/>
    <n v="-76.146889779999995"/>
    <s v="2016-04-02 12:35:46 UTC"/>
    <n v="0"/>
    <x v="27"/>
    <x v="27"/>
    <x v="30"/>
    <n v="259"/>
    <n v="14"/>
    <x v="32"/>
    <x v="21"/>
    <n v="38"/>
    <x v="12"/>
    <n v="9"/>
    <x v="261"/>
    <x v="161"/>
    <x v="3"/>
    <x v="120"/>
    <n v="281081"/>
    <n v="3959236"/>
    <x v="261"/>
    <x v="261"/>
    <x v="261"/>
  </r>
  <r>
    <x v="187"/>
    <x v="257"/>
    <n v="-124.028177"/>
    <s v="2016-08-27 22:00:00 UTC"/>
    <n v="0"/>
    <x v="32"/>
    <x v="47"/>
    <x v="9"/>
    <n v="288"/>
    <n v="8"/>
    <x v="19"/>
    <x v="30"/>
    <n v="57"/>
    <x v="34"/>
    <n v="6"/>
    <x v="262"/>
    <x v="84"/>
    <x v="0"/>
    <x v="121"/>
    <n v="282384"/>
    <n v="3981775"/>
    <x v="262"/>
    <x v="262"/>
    <x v="262"/>
  </r>
  <r>
    <x v="188"/>
    <x v="258"/>
    <n v="-122.399367"/>
    <s v="2016-08-28 20:36:20 UTC"/>
    <n v="0"/>
    <x v="28"/>
    <x v="35"/>
    <x v="47"/>
    <n v="284"/>
    <n v="7"/>
    <x v="7"/>
    <x v="7"/>
    <n v="72"/>
    <x v="0"/>
    <n v="10"/>
    <x v="263"/>
    <x v="91"/>
    <x v="1"/>
    <x v="122"/>
    <n v="280544"/>
    <n v="3985525"/>
    <x v="263"/>
    <x v="263"/>
    <x v="263"/>
  </r>
  <r>
    <x v="189"/>
    <x v="259"/>
    <n v="11.383165999999999"/>
    <s v="2016-08-16 19:45:51 UTC"/>
    <n v="0"/>
    <x v="51"/>
    <x v="9"/>
    <x v="30"/>
    <n v="229"/>
    <n v="8"/>
    <x v="8"/>
    <x v="4"/>
    <n v="65"/>
    <x v="0"/>
    <n v="8"/>
    <x v="264"/>
    <x v="162"/>
    <x v="2"/>
    <x v="123"/>
    <n v="81948"/>
    <n v="3989063"/>
    <x v="264"/>
    <x v="264"/>
    <x v="264"/>
  </r>
  <r>
    <x v="190"/>
    <x v="260"/>
    <n v="-113.4599833"/>
    <s v="2016-08-24 00:23:21 UTC"/>
    <n v="0"/>
    <x v="54"/>
    <x v="6"/>
    <x v="24"/>
    <n v="278"/>
    <n v="18"/>
    <x v="7"/>
    <x v="10"/>
    <n v="56"/>
    <x v="42"/>
    <n v="10"/>
    <x v="265"/>
    <x v="21"/>
    <x v="0"/>
    <x v="124"/>
    <n v="92171"/>
    <n v="4000335"/>
    <x v="265"/>
    <x v="265"/>
    <x v="265"/>
  </r>
  <r>
    <x v="95"/>
    <x v="261"/>
    <n v="-106.6082917"/>
    <s v="2015-10-17 20:51:42 UTC"/>
    <n v="0"/>
    <x v="82"/>
    <x v="2"/>
    <x v="46"/>
    <n v="222"/>
    <n v="6"/>
    <x v="1"/>
    <x v="45"/>
    <n v="52"/>
    <x v="0"/>
    <n v="10"/>
    <x v="266"/>
    <x v="92"/>
    <x v="2"/>
    <x v="125"/>
    <n v="300103"/>
    <n v="4003301"/>
    <x v="266"/>
    <x v="266"/>
    <x v="266"/>
  </r>
  <r>
    <x v="191"/>
    <x v="262"/>
    <n v="-109.46487500000001"/>
    <s v="2015-07-31 19:59:25 UTC"/>
    <n v="0"/>
    <x v="18"/>
    <x v="35"/>
    <x v="62"/>
    <n v="170"/>
    <n v="8"/>
    <x v="4"/>
    <x v="47"/>
    <n v="71"/>
    <x v="0"/>
    <n v="10"/>
    <x v="267"/>
    <x v="163"/>
    <x v="0"/>
    <x v="125"/>
    <n v="300103"/>
    <n v="4003313"/>
    <x v="267"/>
    <x v="267"/>
    <x v="267"/>
  </r>
  <r>
    <x v="192"/>
    <x v="263"/>
    <n v="-91.929731369999999"/>
    <s v="2016-07-09 22:35:00 UTC"/>
    <n v="0"/>
    <x v="60"/>
    <x v="35"/>
    <x v="33"/>
    <n v="341"/>
    <n v="5"/>
    <x v="7"/>
    <x v="37"/>
    <n v="84"/>
    <x v="57"/>
    <n v="8"/>
    <x v="268"/>
    <x v="110"/>
    <x v="2"/>
    <x v="126"/>
    <n v="318214"/>
    <n v="4008231"/>
    <x v="268"/>
    <x v="268"/>
    <x v="268"/>
  </r>
  <r>
    <x v="168"/>
    <x v="264"/>
    <n v="-82.627808329999993"/>
    <s v="2016-06-25 22:01:00 UTC"/>
    <n v="0"/>
    <x v="73"/>
    <x v="41"/>
    <x v="19"/>
    <n v="326"/>
    <n v="8"/>
    <x v="1"/>
    <x v="41"/>
    <n v="79"/>
    <x v="0"/>
    <n v="7"/>
    <x v="269"/>
    <x v="71"/>
    <x v="3"/>
    <x v="127"/>
    <n v="15723"/>
    <n v="4009495"/>
    <x v="269"/>
    <x v="269"/>
    <x v="269"/>
  </r>
  <r>
    <x v="193"/>
    <x v="265"/>
    <n v="-121.8000555"/>
    <s v="2015-07-18 21:28:00 UTC"/>
    <n v="0"/>
    <x v="48"/>
    <x v="29"/>
    <x v="25"/>
    <n v="70"/>
    <n v="7"/>
    <x v="5"/>
    <x v="18"/>
    <n v="71"/>
    <x v="0"/>
    <n v="10"/>
    <x v="270"/>
    <x v="164"/>
    <x v="16"/>
    <x v="128"/>
    <n v="43336"/>
    <n v="4026463"/>
    <x v="270"/>
    <x v="270"/>
    <x v="270"/>
  </r>
  <r>
    <x v="194"/>
    <x v="266"/>
    <n v="-122.4146193"/>
    <s v="2015-08-27 19:55:00 UTC"/>
    <n v="0"/>
    <x v="62"/>
    <x v="35"/>
    <x v="37"/>
    <n v="239"/>
    <n v="6"/>
    <x v="8"/>
    <x v="30"/>
    <n v="75"/>
    <x v="0"/>
    <n v="10"/>
    <x v="271"/>
    <x v="165"/>
    <x v="16"/>
    <x v="128"/>
    <n v="43336"/>
    <n v="4026535"/>
    <x v="271"/>
    <x v="271"/>
    <x v="271"/>
  </r>
  <r>
    <x v="195"/>
    <x v="267"/>
    <n v="-120.7691975"/>
    <s v="2016-09-03 20:40:00 UTC"/>
    <n v="0"/>
    <x v="51"/>
    <x v="36"/>
    <x v="45"/>
    <n v="275"/>
    <n v="6"/>
    <x v="11"/>
    <x v="42"/>
    <n v="71"/>
    <x v="0"/>
    <n v="10"/>
    <x v="272"/>
    <x v="166"/>
    <x v="10"/>
    <x v="129"/>
    <n v="28037"/>
    <n v="4030477"/>
    <x v="272"/>
    <x v="272"/>
    <x v="272"/>
  </r>
  <r>
    <x v="195"/>
    <x v="268"/>
    <n v="-120.6879323"/>
    <s v="2016-09-03 19:40:00 UTC"/>
    <n v="0"/>
    <x v="51"/>
    <x v="36"/>
    <x v="45"/>
    <n v="275"/>
    <n v="6"/>
    <x v="11"/>
    <x v="42"/>
    <n v="71"/>
    <x v="0"/>
    <n v="10"/>
    <x v="273"/>
    <x v="166"/>
    <x v="2"/>
    <x v="130"/>
    <n v="179103"/>
    <n v="4030573"/>
    <x v="273"/>
    <x v="273"/>
    <x v="273"/>
  </r>
  <r>
    <x v="195"/>
    <x v="269"/>
    <n v="-120.6827438"/>
    <s v="2016-09-03 19:29:00 UTC"/>
    <n v="0"/>
    <x v="51"/>
    <x v="36"/>
    <x v="45"/>
    <n v="275"/>
    <n v="6"/>
    <x v="11"/>
    <x v="42"/>
    <n v="71"/>
    <x v="0"/>
    <n v="10"/>
    <x v="274"/>
    <x v="166"/>
    <x v="2"/>
    <x v="108"/>
    <n v="13979"/>
    <n v="4032048"/>
    <x v="274"/>
    <x v="274"/>
    <x v="274"/>
  </r>
  <r>
    <x v="196"/>
    <x v="270"/>
    <n v="-120.66189900000001"/>
    <s v="2016-08-12 21:00:00 UTC"/>
    <n v="0"/>
    <x v="14"/>
    <x v="29"/>
    <x v="44"/>
    <n v="261"/>
    <n v="10"/>
    <x v="12"/>
    <x v="23"/>
    <n v="73"/>
    <x v="0"/>
    <n v="10"/>
    <x v="275"/>
    <x v="79"/>
    <x v="1"/>
    <x v="131"/>
    <n v="173183"/>
    <n v="4033917"/>
    <x v="275"/>
    <x v="275"/>
    <x v="275"/>
  </r>
  <r>
    <x v="196"/>
    <x v="270"/>
    <n v="-120.66189900000001"/>
    <s v="2016-08-12 23:24:00 UTC"/>
    <n v="0"/>
    <x v="14"/>
    <x v="29"/>
    <x v="44"/>
    <n v="261"/>
    <n v="10"/>
    <x v="12"/>
    <x v="23"/>
    <n v="73"/>
    <x v="0"/>
    <n v="10"/>
    <x v="276"/>
    <x v="79"/>
    <x v="2"/>
    <x v="131"/>
    <n v="173183"/>
    <n v="4033918"/>
    <x v="276"/>
    <x v="276"/>
    <x v="276"/>
  </r>
  <r>
    <x v="196"/>
    <x v="270"/>
    <n v="-120.66189900000001"/>
    <s v="2016-08-12 23:36:00 UTC"/>
    <n v="0"/>
    <x v="14"/>
    <x v="29"/>
    <x v="44"/>
    <n v="261"/>
    <n v="10"/>
    <x v="12"/>
    <x v="23"/>
    <n v="73"/>
    <x v="0"/>
    <n v="10"/>
    <x v="277"/>
    <x v="79"/>
    <x v="1"/>
    <x v="131"/>
    <n v="173183"/>
    <n v="4033927"/>
    <x v="277"/>
    <x v="277"/>
    <x v="277"/>
  </r>
  <r>
    <x v="197"/>
    <x v="271"/>
    <n v="-120.2412305"/>
    <s v="2016-09-05 15:52:00 UTC"/>
    <n v="0"/>
    <x v="21"/>
    <x v="11"/>
    <x v="63"/>
    <n v="71"/>
    <n v="5"/>
    <x v="16"/>
    <x v="43"/>
    <n v="53"/>
    <x v="0"/>
    <n v="10"/>
    <x v="278"/>
    <x v="167"/>
    <x v="23"/>
    <x v="132"/>
    <n v="18189"/>
    <n v="4068018"/>
    <x v="278"/>
    <x v="278"/>
    <x v="278"/>
  </r>
  <r>
    <x v="197"/>
    <x v="272"/>
    <n v="-120.2871349"/>
    <s v="2016-09-05 15:52:00 UTC"/>
    <n v="0"/>
    <x v="14"/>
    <x v="15"/>
    <x v="45"/>
    <n v="80"/>
    <n v="6"/>
    <x v="16"/>
    <x v="0"/>
    <n v="57"/>
    <x v="0"/>
    <n v="10"/>
    <x v="278"/>
    <x v="167"/>
    <x v="19"/>
    <x v="132"/>
    <n v="18189"/>
    <n v="4068020"/>
    <x v="278"/>
    <x v="278"/>
    <x v="278"/>
  </r>
  <r>
    <x v="197"/>
    <x v="273"/>
    <n v="-106.30089030000001"/>
    <s v="2016-09-05 17:53:18 UTC"/>
    <n v="0"/>
    <x v="14"/>
    <x v="26"/>
    <x v="64"/>
    <n v="237"/>
    <n v="19"/>
    <x v="9"/>
    <x v="43"/>
    <n v="59"/>
    <x v="0"/>
    <n v="10"/>
    <x v="279"/>
    <x v="167"/>
    <x v="0"/>
    <x v="133"/>
    <n v="316852"/>
    <n v="4069442"/>
    <x v="279"/>
    <x v="279"/>
    <x v="279"/>
  </r>
  <r>
    <x v="198"/>
    <x v="274"/>
    <n v="146.402174"/>
    <s v="2016-09-09 05:07:10 UTC"/>
    <n v="0"/>
    <x v="55"/>
    <x v="21"/>
    <x v="54"/>
    <n v="116"/>
    <n v="15"/>
    <x v="3"/>
    <x v="13"/>
    <n v="56"/>
    <x v="58"/>
    <n v="6"/>
    <x v="280"/>
    <x v="168"/>
    <x v="2"/>
    <x v="134"/>
    <n v="65374"/>
    <n v="4069792"/>
    <x v="280"/>
    <x v="280"/>
    <x v="280"/>
  </r>
  <r>
    <x v="199"/>
    <x v="275"/>
    <n v="-76.075496639999997"/>
    <s v="2016-09-11 13:24:42 UTC"/>
    <n v="0"/>
    <x v="83"/>
    <x v="46"/>
    <x v="29"/>
    <n v="285"/>
    <n v="21"/>
    <x v="19"/>
    <x v="31"/>
    <n v="69"/>
    <x v="8"/>
    <n v="10"/>
    <x v="281"/>
    <x v="32"/>
    <x v="2"/>
    <x v="135"/>
    <n v="248298"/>
    <n v="4085176"/>
    <x v="281"/>
    <x v="281"/>
    <x v="281"/>
  </r>
  <r>
    <x v="199"/>
    <x v="276"/>
    <n v="-76.075629149999997"/>
    <s v="2016-09-11 13:25:31 UTC"/>
    <n v="0"/>
    <x v="83"/>
    <x v="46"/>
    <x v="29"/>
    <n v="285"/>
    <n v="21"/>
    <x v="19"/>
    <x v="31"/>
    <n v="69"/>
    <x v="8"/>
    <n v="10"/>
    <x v="282"/>
    <x v="32"/>
    <x v="2"/>
    <x v="135"/>
    <n v="248298"/>
    <n v="4085179"/>
    <x v="282"/>
    <x v="282"/>
    <x v="282"/>
  </r>
  <r>
    <x v="199"/>
    <x v="277"/>
    <n v="-76.075493699999996"/>
    <s v="2016-09-11 14:32:26 UTC"/>
    <n v="0"/>
    <x v="83"/>
    <x v="46"/>
    <x v="29"/>
    <n v="285"/>
    <n v="21"/>
    <x v="19"/>
    <x v="31"/>
    <n v="69"/>
    <x v="8"/>
    <n v="10"/>
    <x v="283"/>
    <x v="32"/>
    <x v="2"/>
    <x v="135"/>
    <n v="248298"/>
    <n v="4085466"/>
    <x v="283"/>
    <x v="283"/>
    <x v="283"/>
  </r>
  <r>
    <x v="200"/>
    <x v="278"/>
    <n v="-82.208247999999998"/>
    <s v="2016-09-13 22:47:59 UTC"/>
    <n v="0"/>
    <x v="27"/>
    <x v="15"/>
    <x v="10"/>
    <n v="138"/>
    <n v="4"/>
    <x v="18"/>
    <x v="41"/>
    <n v="70"/>
    <x v="2"/>
    <n v="6"/>
    <x v="284"/>
    <x v="169"/>
    <x v="3"/>
    <x v="136"/>
    <n v="30627"/>
    <n v="4103493"/>
    <x v="284"/>
    <x v="284"/>
    <x v="284"/>
  </r>
  <r>
    <x v="201"/>
    <x v="279"/>
    <n v="-123.989182"/>
    <s v="2016-07-12 18:57:00 UTC"/>
    <n v="0"/>
    <x v="84"/>
    <x v="6"/>
    <x v="34"/>
    <n v="301"/>
    <n v="8"/>
    <x v="8"/>
    <x v="4"/>
    <n v="58"/>
    <x v="7"/>
    <n v="8"/>
    <x v="285"/>
    <x v="127"/>
    <x v="7"/>
    <x v="137"/>
    <n v="329176"/>
    <n v="4110155"/>
    <x v="285"/>
    <x v="285"/>
    <x v="285"/>
  </r>
  <r>
    <x v="87"/>
    <x v="280"/>
    <n v="-105.6866741"/>
    <s v="2015-08-28 18:34:00 UTC"/>
    <n v="0"/>
    <x v="85"/>
    <x v="47"/>
    <x v="0"/>
    <n v="131"/>
    <n v="13"/>
    <x v="4"/>
    <x v="10"/>
    <n v="57"/>
    <x v="3"/>
    <n v="10"/>
    <x v="286"/>
    <x v="84"/>
    <x v="0"/>
    <x v="138"/>
    <n v="321420"/>
    <n v="4119612"/>
    <x v="286"/>
    <x v="286"/>
    <x v="286"/>
  </r>
  <r>
    <x v="202"/>
    <x v="281"/>
    <n v="-106.384367"/>
    <s v="2016-08-30 16:37:19 UTC"/>
    <n v="0"/>
    <x v="30"/>
    <x v="47"/>
    <x v="50"/>
    <n v="94"/>
    <n v="9"/>
    <x v="21"/>
    <x v="23"/>
    <n v="54"/>
    <x v="31"/>
    <n v="10"/>
    <x v="287"/>
    <x v="170"/>
    <x v="0"/>
    <x v="139"/>
    <n v="331563"/>
    <n v="4130700"/>
    <x v="287"/>
    <x v="287"/>
    <x v="287"/>
  </r>
  <r>
    <x v="203"/>
    <x v="282"/>
    <n v="-122.78916839999999"/>
    <s v="2016-09-21 00:34:00 UTC"/>
    <n v="0"/>
    <x v="85"/>
    <x v="21"/>
    <x v="9"/>
    <n v="310"/>
    <n v="5"/>
    <x v="15"/>
    <x v="2"/>
    <n v="53"/>
    <x v="0"/>
    <n v="9"/>
    <x v="288"/>
    <x v="171"/>
    <x v="12"/>
    <x v="140"/>
    <n v="27263"/>
    <n v="4159763"/>
    <x v="288"/>
    <x v="288"/>
    <x v="288"/>
  </r>
  <r>
    <x v="204"/>
    <x v="283"/>
    <n v="-75.331641669999996"/>
    <s v="2015-08-16 15:49:51 UTC"/>
    <n v="0"/>
    <x v="25"/>
    <x v="40"/>
    <x v="40"/>
    <n v="166"/>
    <n v="4"/>
    <x v="4"/>
    <x v="40"/>
    <n v="79"/>
    <x v="2"/>
    <n v="9"/>
    <x v="289"/>
    <x v="172"/>
    <x v="2"/>
    <x v="141"/>
    <n v="317070"/>
    <n v="4184516"/>
    <x v="289"/>
    <x v="289"/>
    <x v="289"/>
  </r>
  <r>
    <x v="205"/>
    <x v="284"/>
    <n v="-75.331688330000006"/>
    <s v="2014-08-14 19:54:29 UTC"/>
    <n v="0"/>
    <x v="46"/>
    <x v="11"/>
    <x v="19"/>
    <n v="271"/>
    <n v="14"/>
    <x v="16"/>
    <x v="7"/>
    <n v="61"/>
    <x v="14"/>
    <n v="9"/>
    <x v="290"/>
    <x v="173"/>
    <x v="3"/>
    <x v="141"/>
    <n v="317070"/>
    <n v="4187489"/>
    <x v="290"/>
    <x v="290"/>
    <x v="290"/>
  </r>
  <r>
    <x v="206"/>
    <x v="285"/>
    <n v="-67.219964070000003"/>
    <s v="2013-05-17 00:21:25 UTC"/>
    <n v="0"/>
    <x v="86"/>
    <x v="24"/>
    <x v="35"/>
    <n v="223"/>
    <n v="21"/>
    <x v="29"/>
    <x v="5"/>
    <n v="53"/>
    <x v="59"/>
    <n v="9"/>
    <x v="291"/>
    <x v="131"/>
    <x v="3"/>
    <x v="141"/>
    <n v="317070"/>
    <n v="4187529"/>
    <x v="291"/>
    <x v="291"/>
    <x v="291"/>
  </r>
  <r>
    <x v="207"/>
    <x v="286"/>
    <n v="-82.775408080000005"/>
    <s v="2016-09-24 17:20:56 UTC"/>
    <n v="0"/>
    <x v="72"/>
    <x v="17"/>
    <x v="11"/>
    <n v="141"/>
    <n v="4"/>
    <x v="1"/>
    <x v="25"/>
    <n v="75"/>
    <x v="0"/>
    <n v="10"/>
    <x v="292"/>
    <x v="174"/>
    <x v="3"/>
    <x v="142"/>
    <n v="333199"/>
    <n v="4199575"/>
    <x v="292"/>
    <x v="292"/>
    <x v="292"/>
  </r>
  <r>
    <x v="207"/>
    <x v="287"/>
    <n v="-82.775190820000006"/>
    <s v="2016-09-24 17:23:55 UTC"/>
    <n v="0"/>
    <x v="72"/>
    <x v="17"/>
    <x v="11"/>
    <n v="141"/>
    <n v="4"/>
    <x v="1"/>
    <x v="25"/>
    <n v="75"/>
    <x v="0"/>
    <n v="10"/>
    <x v="293"/>
    <x v="174"/>
    <x v="3"/>
    <x v="142"/>
    <n v="333199"/>
    <n v="4199579"/>
    <x v="293"/>
    <x v="293"/>
    <x v="293"/>
  </r>
  <r>
    <x v="207"/>
    <x v="288"/>
    <n v="-82.777979979999998"/>
    <s v="2016-09-24 17:45:49 UTC"/>
    <n v="0"/>
    <x v="72"/>
    <x v="17"/>
    <x v="11"/>
    <n v="141"/>
    <n v="4"/>
    <x v="1"/>
    <x v="25"/>
    <n v="75"/>
    <x v="0"/>
    <n v="10"/>
    <x v="294"/>
    <x v="174"/>
    <x v="2"/>
    <x v="142"/>
    <n v="333199"/>
    <n v="4199585"/>
    <x v="294"/>
    <x v="294"/>
    <x v="294"/>
  </r>
  <r>
    <x v="208"/>
    <x v="289"/>
    <n v="-91.967360749999997"/>
    <s v="2016-09-26 16:48:18 UTC"/>
    <n v="0"/>
    <x v="85"/>
    <x v="28"/>
    <x v="16"/>
    <n v="129"/>
    <n v="14"/>
    <x v="1"/>
    <x v="13"/>
    <n v="70"/>
    <x v="60"/>
    <n v="10"/>
    <x v="295"/>
    <x v="139"/>
    <x v="10"/>
    <x v="126"/>
    <n v="318214"/>
    <n v="4215286"/>
    <x v="295"/>
    <x v="295"/>
    <x v="295"/>
  </r>
  <r>
    <x v="209"/>
    <x v="290"/>
    <n v="-105.73112620000001"/>
    <s v="2016-08-21 16:55:04 UTC"/>
    <n v="0"/>
    <x v="18"/>
    <x v="3"/>
    <x v="60"/>
    <n v="159"/>
    <n v="9"/>
    <x v="7"/>
    <x v="22"/>
    <n v="58"/>
    <x v="2"/>
    <n v="10"/>
    <x v="296"/>
    <x v="95"/>
    <x v="0"/>
    <x v="143"/>
    <n v="11060"/>
    <n v="4231284"/>
    <x v="296"/>
    <x v="296"/>
    <x v="296"/>
  </r>
  <r>
    <x v="210"/>
    <x v="291"/>
    <n v="-122.89778219999999"/>
    <s v="2016-09-16 19:57:00 UTC"/>
    <n v="0"/>
    <x v="75"/>
    <x v="4"/>
    <x v="50"/>
    <n v="166"/>
    <n v="4"/>
    <x v="12"/>
    <x v="30"/>
    <n v="66"/>
    <x v="0"/>
    <n v="10"/>
    <x v="297"/>
    <x v="86"/>
    <x v="12"/>
    <x v="144"/>
    <n v="51582"/>
    <n v="4239629"/>
    <x v="297"/>
    <x v="297"/>
    <x v="297"/>
  </r>
  <r>
    <x v="203"/>
    <x v="292"/>
    <n v="-121.922836"/>
    <s v="2016-09-20 16:30:00 UTC"/>
    <n v="0"/>
    <x v="50"/>
    <x v="1"/>
    <x v="40"/>
    <n v="281"/>
    <n v="9"/>
    <x v="4"/>
    <x v="2"/>
    <n v="57"/>
    <x v="0"/>
    <n v="8"/>
    <x v="298"/>
    <x v="39"/>
    <x v="4"/>
    <x v="145"/>
    <n v="32423"/>
    <n v="4242518"/>
    <x v="298"/>
    <x v="298"/>
    <x v="298"/>
  </r>
  <r>
    <x v="211"/>
    <x v="293"/>
    <n v="-122.4793403"/>
    <s v="2016-10-01 16:59:14 UTC"/>
    <n v="0"/>
    <x v="87"/>
    <x v="20"/>
    <x v="8"/>
    <n v="313"/>
    <n v="17"/>
    <x v="4"/>
    <x v="4"/>
    <n v="58"/>
    <x v="0"/>
    <n v="10"/>
    <x v="299"/>
    <x v="175"/>
    <x v="4"/>
    <x v="122"/>
    <n v="280544"/>
    <n v="4252511"/>
    <x v="299"/>
    <x v="299"/>
    <x v="299"/>
  </r>
  <r>
    <x v="212"/>
    <x v="294"/>
    <n v="-73.116039720000003"/>
    <s v="2016-09-22 13:40:03 UTC"/>
    <n v="0"/>
    <x v="36"/>
    <x v="36"/>
    <x v="18"/>
    <n v="230"/>
    <n v="6"/>
    <x v="15"/>
    <x v="38"/>
    <n v="68"/>
    <x v="7"/>
    <n v="10"/>
    <x v="300"/>
    <x v="6"/>
    <x v="2"/>
    <x v="71"/>
    <n v="165609"/>
    <n v="4257007"/>
    <x v="300"/>
    <x v="300"/>
    <x v="300"/>
  </r>
  <r>
    <x v="212"/>
    <x v="295"/>
    <n v="-73.115172169999994"/>
    <s v="2016-09-22 15:11:53 UTC"/>
    <n v="0"/>
    <x v="36"/>
    <x v="36"/>
    <x v="18"/>
    <n v="230"/>
    <n v="6"/>
    <x v="15"/>
    <x v="38"/>
    <n v="68"/>
    <x v="7"/>
    <n v="10"/>
    <x v="301"/>
    <x v="6"/>
    <x v="3"/>
    <x v="71"/>
    <n v="165609"/>
    <n v="4257014"/>
    <x v="301"/>
    <x v="301"/>
    <x v="301"/>
  </r>
  <r>
    <x v="212"/>
    <x v="296"/>
    <n v="-73.115341670000007"/>
    <s v="2016-09-22 14:37:23 UTC"/>
    <n v="0"/>
    <x v="36"/>
    <x v="36"/>
    <x v="18"/>
    <n v="230"/>
    <n v="6"/>
    <x v="15"/>
    <x v="38"/>
    <n v="68"/>
    <x v="7"/>
    <n v="10"/>
    <x v="302"/>
    <x v="6"/>
    <x v="3"/>
    <x v="71"/>
    <n v="165609"/>
    <n v="4257023"/>
    <x v="302"/>
    <x v="302"/>
    <x v="302"/>
  </r>
  <r>
    <x v="213"/>
    <x v="297"/>
    <n v="-73.013855289999995"/>
    <s v="2016-10-03 16:54:21 UTC"/>
    <n v="0"/>
    <x v="67"/>
    <x v="2"/>
    <x v="41"/>
    <n v="225"/>
    <n v="4"/>
    <x v="12"/>
    <x v="31"/>
    <n v="58"/>
    <x v="61"/>
    <n v="8"/>
    <x v="303"/>
    <x v="90"/>
    <x v="10"/>
    <x v="146"/>
    <n v="303792"/>
    <n v="4261086"/>
    <x v="303"/>
    <x v="303"/>
    <x v="303"/>
  </r>
  <r>
    <x v="213"/>
    <x v="298"/>
    <n v="-74.067993020000003"/>
    <s v="2016-10-03 17:09:41 UTC"/>
    <n v="0"/>
    <x v="88"/>
    <x v="0"/>
    <x v="8"/>
    <n v="232"/>
    <n v="4"/>
    <x v="12"/>
    <x v="30"/>
    <n v="55"/>
    <x v="3"/>
    <n v="7"/>
    <x v="304"/>
    <x v="90"/>
    <x v="3"/>
    <x v="147"/>
    <n v="292196"/>
    <n v="4261241"/>
    <x v="304"/>
    <x v="304"/>
    <x v="304"/>
  </r>
  <r>
    <x v="213"/>
    <x v="299"/>
    <n v="-74.067941309999995"/>
    <s v="2016-10-03 17:17:33 UTC"/>
    <n v="0"/>
    <x v="88"/>
    <x v="0"/>
    <x v="8"/>
    <n v="232"/>
    <n v="4"/>
    <x v="12"/>
    <x v="30"/>
    <n v="55"/>
    <x v="3"/>
    <n v="7"/>
    <x v="305"/>
    <x v="90"/>
    <x v="3"/>
    <x v="147"/>
    <n v="292196"/>
    <n v="4261344"/>
    <x v="305"/>
    <x v="305"/>
    <x v="305"/>
  </r>
  <r>
    <x v="214"/>
    <x v="300"/>
    <n v="-78.302544999999995"/>
    <s v="2016-10-05 18:19:55 UTC"/>
    <n v="0"/>
    <x v="89"/>
    <x v="5"/>
    <x v="2"/>
    <n v="35"/>
    <n v="5"/>
    <x v="21"/>
    <x v="4"/>
    <n v="60"/>
    <x v="2"/>
    <n v="7"/>
    <x v="306"/>
    <x v="89"/>
    <x v="3"/>
    <x v="71"/>
    <n v="165609"/>
    <n v="4280621"/>
    <x v="306"/>
    <x v="306"/>
    <x v="306"/>
  </r>
  <r>
    <x v="211"/>
    <x v="301"/>
    <n v="-121.2338003"/>
    <s v="2016-10-01 18:23:00 UTC"/>
    <n v="0"/>
    <x v="14"/>
    <x v="42"/>
    <x v="46"/>
    <n v="230"/>
    <n v="8"/>
    <x v="12"/>
    <x v="12"/>
    <n v="46"/>
    <x v="0"/>
    <n v="10"/>
    <x v="307"/>
    <x v="175"/>
    <x v="1"/>
    <x v="148"/>
    <n v="462"/>
    <n v="4282156"/>
    <x v="307"/>
    <x v="307"/>
    <x v="307"/>
  </r>
  <r>
    <x v="214"/>
    <x v="302"/>
    <n v="-82.238253659999998"/>
    <s v="2016-10-06 00:21:57 UTC"/>
    <n v="0"/>
    <x v="83"/>
    <x v="2"/>
    <x v="40"/>
    <n v="106"/>
    <n v="10"/>
    <x v="18"/>
    <x v="7"/>
    <n v="58"/>
    <x v="7"/>
    <n v="9"/>
    <x v="308"/>
    <x v="176"/>
    <x v="2"/>
    <x v="149"/>
    <n v="291874"/>
    <n v="4283136"/>
    <x v="308"/>
    <x v="308"/>
    <x v="308"/>
  </r>
  <r>
    <x v="215"/>
    <x v="303"/>
    <n v="-123.71961589999999"/>
    <s v="2016-10-06 16:17:00 UTC"/>
    <n v="0"/>
    <x v="90"/>
    <x v="21"/>
    <x v="41"/>
    <n v="177"/>
    <n v="11"/>
    <x v="12"/>
    <x v="30"/>
    <n v="56"/>
    <x v="62"/>
    <n v="8"/>
    <x v="309"/>
    <x v="176"/>
    <x v="7"/>
    <x v="73"/>
    <n v="15366"/>
    <n v="4287248"/>
    <x v="309"/>
    <x v="309"/>
    <x v="309"/>
  </r>
  <r>
    <x v="215"/>
    <x v="303"/>
    <n v="-123.71961589999999"/>
    <s v="2016-10-06 16:20:00 UTC"/>
    <n v="0"/>
    <x v="90"/>
    <x v="21"/>
    <x v="41"/>
    <n v="177"/>
    <n v="11"/>
    <x v="12"/>
    <x v="30"/>
    <n v="56"/>
    <x v="62"/>
    <n v="8"/>
    <x v="310"/>
    <x v="176"/>
    <x v="7"/>
    <x v="73"/>
    <n v="15366"/>
    <n v="4287250"/>
    <x v="310"/>
    <x v="310"/>
    <x v="310"/>
  </r>
  <r>
    <x v="216"/>
    <x v="304"/>
    <n v="-120.71026329999999"/>
    <s v="2016-09-30 02:55:00 UTC"/>
    <n v="0"/>
    <x v="86"/>
    <x v="48"/>
    <x v="29"/>
    <n v="173"/>
    <n v="10"/>
    <x v="11"/>
    <x v="22"/>
    <n v="43"/>
    <x v="0"/>
    <n v="10"/>
    <x v="311"/>
    <x v="177"/>
    <x v="24"/>
    <x v="150"/>
    <n v="151532"/>
    <n v="4293461"/>
    <x v="311"/>
    <x v="311"/>
    <x v="311"/>
  </r>
  <r>
    <x v="216"/>
    <x v="304"/>
    <n v="-120.71026329999999"/>
    <s v="2016-09-30 01:37:00 UTC"/>
    <n v="0"/>
    <x v="86"/>
    <x v="48"/>
    <x v="29"/>
    <n v="173"/>
    <n v="10"/>
    <x v="11"/>
    <x v="22"/>
    <n v="43"/>
    <x v="0"/>
    <n v="10"/>
    <x v="312"/>
    <x v="177"/>
    <x v="4"/>
    <x v="150"/>
    <n v="151532"/>
    <n v="4293504"/>
    <x v="312"/>
    <x v="312"/>
    <x v="312"/>
  </r>
  <r>
    <x v="217"/>
    <x v="305"/>
    <n v="-78.124436169999996"/>
    <s v="2016-09-17 21:16:46 UTC"/>
    <n v="0"/>
    <x v="81"/>
    <x v="38"/>
    <x v="32"/>
    <n v="163"/>
    <n v="10"/>
    <x v="4"/>
    <x v="48"/>
    <n v="68"/>
    <x v="17"/>
    <n v="9"/>
    <x v="313"/>
    <x v="49"/>
    <x v="2"/>
    <x v="151"/>
    <n v="346745"/>
    <n v="4294559"/>
    <x v="313"/>
    <x v="313"/>
    <x v="313"/>
  </r>
  <r>
    <x v="218"/>
    <x v="306"/>
    <n v="-4.0038187519999999"/>
    <s v="2016-07-30 23:30:02 UTC"/>
    <n v="0"/>
    <x v="91"/>
    <x v="0"/>
    <x v="65"/>
    <n v="265"/>
    <n v="15"/>
    <x v="11"/>
    <x v="15"/>
    <n v="55"/>
    <x v="20"/>
    <n v="9"/>
    <x v="314"/>
    <x v="163"/>
    <x v="2"/>
    <x v="152"/>
    <n v="346752"/>
    <n v="4294805"/>
    <x v="314"/>
    <x v="314"/>
    <x v="314"/>
  </r>
  <r>
    <x v="219"/>
    <x v="307"/>
    <n v="-82.215281619999999"/>
    <s v="2016-10-08 02:48:18 UTC"/>
    <n v="0"/>
    <x v="90"/>
    <x v="47"/>
    <x v="49"/>
    <n v="97"/>
    <n v="5"/>
    <x v="1"/>
    <x v="25"/>
    <n v="61"/>
    <x v="63"/>
    <n v="4"/>
    <x v="315"/>
    <x v="178"/>
    <x v="3"/>
    <x v="149"/>
    <n v="291874"/>
    <n v="4294844"/>
    <x v="315"/>
    <x v="315"/>
    <x v="315"/>
  </r>
  <r>
    <x v="220"/>
    <x v="308"/>
    <n v="-79.04999694"/>
    <s v="2011-07-21 14:57:40 UTC"/>
    <n v="0"/>
    <x v="62"/>
    <x v="12"/>
    <x v="13"/>
    <n v="234"/>
    <n v="6"/>
    <x v="16"/>
    <x v="49"/>
    <n v="97"/>
    <x v="16"/>
    <n v="10"/>
    <x v="316"/>
    <x v="152"/>
    <x v="2"/>
    <x v="152"/>
    <n v="346752"/>
    <n v="4295024"/>
    <x v="316"/>
    <x v="316"/>
    <x v="316"/>
  </r>
  <r>
    <x v="221"/>
    <x v="309"/>
    <n v="-81.466478330000001"/>
    <s v="2016-10-09 17:27:25 UTC"/>
    <n v="0"/>
    <x v="14"/>
    <x v="0"/>
    <x v="55"/>
    <n v="347"/>
    <n v="22"/>
    <x v="0"/>
    <x v="20"/>
    <n v="51"/>
    <x v="0"/>
    <n v="10"/>
    <x v="317"/>
    <x v="108"/>
    <x v="3"/>
    <x v="153"/>
    <n v="289985"/>
    <n v="4305283"/>
    <x v="317"/>
    <x v="317"/>
    <x v="317"/>
  </r>
  <r>
    <x v="219"/>
    <x v="310"/>
    <n v="-123.48795749999999"/>
    <s v="2016-10-07 14:26:29 UTC"/>
    <n v="0"/>
    <x v="77"/>
    <x v="4"/>
    <x v="3"/>
    <n v="69"/>
    <n v="5"/>
    <x v="1"/>
    <x v="1"/>
    <n v="67"/>
    <x v="0"/>
    <n v="10"/>
    <x v="318"/>
    <x v="40"/>
    <x v="5"/>
    <x v="154"/>
    <n v="19971"/>
    <n v="4315358"/>
    <x v="318"/>
    <x v="318"/>
    <x v="318"/>
  </r>
  <r>
    <x v="222"/>
    <x v="311"/>
    <n v="-105.6459894"/>
    <s v="2016-10-13 03:30:50 UTC"/>
    <n v="0"/>
    <x v="17"/>
    <x v="44"/>
    <x v="24"/>
    <n v="286"/>
    <n v="13"/>
    <x v="4"/>
    <x v="19"/>
    <n v="46"/>
    <x v="0"/>
    <n v="10"/>
    <x v="319"/>
    <x v="179"/>
    <x v="0"/>
    <x v="112"/>
    <n v="294872"/>
    <n v="4337153"/>
    <x v="319"/>
    <x v="319"/>
    <x v="319"/>
  </r>
  <r>
    <x v="223"/>
    <x v="312"/>
    <n v="-79.097323810000006"/>
    <s v="2016-10-15 16:18:07 UTC"/>
    <n v="0"/>
    <x v="39"/>
    <x v="3"/>
    <x v="2"/>
    <n v="130"/>
    <n v="5"/>
    <x v="14"/>
    <x v="1"/>
    <n v="52"/>
    <x v="0"/>
    <n v="8"/>
    <x v="320"/>
    <x v="180"/>
    <x v="3"/>
    <x v="65"/>
    <n v="109334"/>
    <n v="4372305"/>
    <x v="320"/>
    <x v="320"/>
    <x v="320"/>
  </r>
  <r>
    <x v="224"/>
    <x v="313"/>
    <n v="-79.111914279999993"/>
    <s v="2016-10-16 17:50:30 UTC"/>
    <n v="0"/>
    <x v="85"/>
    <x v="9"/>
    <x v="30"/>
    <n v="253"/>
    <n v="7"/>
    <x v="15"/>
    <x v="13"/>
    <n v="67"/>
    <x v="0"/>
    <n v="7"/>
    <x v="321"/>
    <x v="92"/>
    <x v="2"/>
    <x v="65"/>
    <n v="109334"/>
    <n v="4372314"/>
    <x v="321"/>
    <x v="321"/>
    <x v="321"/>
  </r>
  <r>
    <x v="200"/>
    <x v="314"/>
    <n v="-78.456428529999997"/>
    <s v="2016-09-13 17:09:43 UTC"/>
    <n v="0"/>
    <x v="1"/>
    <x v="36"/>
    <x v="19"/>
    <n v="224"/>
    <n v="14"/>
    <x v="12"/>
    <x v="31"/>
    <n v="68"/>
    <x v="0"/>
    <n v="8"/>
    <x v="322"/>
    <x v="169"/>
    <x v="2"/>
    <x v="155"/>
    <n v="349229"/>
    <n v="4376673"/>
    <x v="322"/>
    <x v="322"/>
    <x v="322"/>
  </r>
  <r>
    <x v="225"/>
    <x v="315"/>
    <n v="5.6559044119999999"/>
    <s v="2016-10-17 20:07:00 UTC"/>
    <n v="0"/>
    <x v="69"/>
    <x v="45"/>
    <x v="39"/>
    <n v="131"/>
    <n v="6"/>
    <x v="20"/>
    <x v="5"/>
    <n v="49"/>
    <x v="64"/>
    <n v="9"/>
    <x v="323"/>
    <x v="181"/>
    <x v="2"/>
    <x v="156"/>
    <n v="2479"/>
    <n v="4384724"/>
    <x v="323"/>
    <x v="323"/>
    <x v="323"/>
  </r>
  <r>
    <x v="226"/>
    <x v="316"/>
    <n v="-82.845840449999997"/>
    <s v="2015-12-12 22:17:00 UTC"/>
    <n v="0"/>
    <x v="92"/>
    <x v="47"/>
    <x v="9"/>
    <n v="209"/>
    <n v="9"/>
    <x v="0"/>
    <x v="31"/>
    <n v="59"/>
    <x v="8"/>
    <n v="6"/>
    <x v="324"/>
    <x v="182"/>
    <x v="3"/>
    <x v="157"/>
    <n v="350861"/>
    <n v="4403637"/>
    <x v="324"/>
    <x v="324"/>
    <x v="324"/>
  </r>
  <r>
    <x v="227"/>
    <x v="317"/>
    <n v="-123.6629791"/>
    <s v="2012-07-24 18:59:00 UTC"/>
    <n v="0"/>
    <x v="15"/>
    <x v="36"/>
    <x v="50"/>
    <n v="301"/>
    <n v="9"/>
    <x v="5"/>
    <x v="13"/>
    <n v="67"/>
    <x v="0"/>
    <n v="10"/>
    <x v="325"/>
    <x v="76"/>
    <x v="16"/>
    <x v="137"/>
    <n v="329176"/>
    <n v="4408188"/>
    <x v="325"/>
    <x v="325"/>
    <x v="325"/>
  </r>
  <r>
    <x v="228"/>
    <x v="318"/>
    <n v="-1.4841198920000001"/>
    <s v="2016-10-22 13:39:00 UTC"/>
    <n v="0"/>
    <x v="35"/>
    <x v="22"/>
    <x v="8"/>
    <n v="47"/>
    <n v="12"/>
    <x v="7"/>
    <x v="10"/>
    <n v="47"/>
    <x v="7"/>
    <n v="7"/>
    <x v="326"/>
    <x v="94"/>
    <x v="2"/>
    <x v="158"/>
    <n v="277692"/>
    <n v="4413206"/>
    <x v="326"/>
    <x v="326"/>
    <x v="326"/>
  </r>
  <r>
    <x v="228"/>
    <x v="319"/>
    <n v="8.8564833640000007"/>
    <s v="2016-10-22 10:08:00 UTC"/>
    <n v="0"/>
    <x v="26"/>
    <x v="49"/>
    <x v="5"/>
    <n v="190"/>
    <n v="4"/>
    <x v="7"/>
    <x v="14"/>
    <n v="46"/>
    <x v="0"/>
    <n v="7"/>
    <x v="327"/>
    <x v="94"/>
    <x v="2"/>
    <x v="159"/>
    <n v="213733"/>
    <n v="4413250"/>
    <x v="327"/>
    <x v="327"/>
    <x v="327"/>
  </r>
  <r>
    <x v="228"/>
    <x v="320"/>
    <n v="-82.666801329999998"/>
    <s v="2016-10-23 03:38:27 UTC"/>
    <n v="0"/>
    <x v="86"/>
    <x v="48"/>
    <x v="19"/>
    <n v="313"/>
    <n v="24"/>
    <x v="8"/>
    <x v="11"/>
    <n v="46"/>
    <x v="16"/>
    <n v="9"/>
    <x v="328"/>
    <x v="103"/>
    <x v="10"/>
    <x v="157"/>
    <n v="350861"/>
    <n v="4417164"/>
    <x v="328"/>
    <x v="328"/>
    <x v="328"/>
  </r>
  <r>
    <x v="229"/>
    <x v="321"/>
    <n v="-92.772856950000005"/>
    <s v="2016-10-21 20:46:00 UTC"/>
    <n v="0"/>
    <x v="64"/>
    <x v="45"/>
    <x v="7"/>
    <n v="179"/>
    <n v="6"/>
    <x v="0"/>
    <x v="11"/>
    <n v="43"/>
    <x v="0"/>
    <n v="10"/>
    <x v="329"/>
    <x v="93"/>
    <x v="3"/>
    <x v="160"/>
    <n v="225906"/>
    <n v="4420544"/>
    <x v="329"/>
    <x v="329"/>
    <x v="329"/>
  </r>
  <r>
    <x v="230"/>
    <x v="322"/>
    <n v="-73.169122939999994"/>
    <s v="2016-10-23 19:36:45 UTC"/>
    <n v="0"/>
    <x v="74"/>
    <x v="56"/>
    <x v="7"/>
    <n v="272"/>
    <n v="29"/>
    <x v="33"/>
    <x v="11"/>
    <n v="43"/>
    <x v="65"/>
    <n v="9"/>
    <x v="330"/>
    <x v="103"/>
    <x v="2"/>
    <x v="71"/>
    <n v="165609"/>
    <n v="4423749"/>
    <x v="330"/>
    <x v="330"/>
    <x v="330"/>
  </r>
  <r>
    <x v="231"/>
    <x v="323"/>
    <n v="168.7554308"/>
    <s v="2012-04-08 22:20:00 UTC"/>
    <n v="0"/>
    <x v="31"/>
    <x v="8"/>
    <x v="5"/>
    <n v="340"/>
    <n v="12"/>
    <x v="10"/>
    <x v="23"/>
    <n v="48"/>
    <x v="7"/>
    <n v="7"/>
    <x v="331"/>
    <x v="183"/>
    <x v="2"/>
    <x v="161"/>
    <n v="58489"/>
    <n v="4424183"/>
    <x v="331"/>
    <x v="331"/>
    <x v="331"/>
  </r>
  <r>
    <x v="220"/>
    <x v="324"/>
    <n v="-78.136224749999997"/>
    <s v="2011-07-21 18:16:00 UTC"/>
    <n v="0"/>
    <x v="26"/>
    <x v="57"/>
    <x v="29"/>
    <n v="243"/>
    <n v="12"/>
    <x v="16"/>
    <x v="50"/>
    <n v="90"/>
    <x v="0"/>
    <n v="10"/>
    <x v="332"/>
    <x v="152"/>
    <x v="2"/>
    <x v="152"/>
    <n v="346752"/>
    <n v="4428062"/>
    <x v="332"/>
    <x v="332"/>
    <x v="332"/>
  </r>
  <r>
    <x v="232"/>
    <x v="325"/>
    <n v="-124.0668144"/>
    <s v="2012-08-01 18:53:00 UTC"/>
    <n v="0"/>
    <x v="14"/>
    <x v="28"/>
    <x v="7"/>
    <n v="323"/>
    <n v="13"/>
    <x v="1"/>
    <x v="13"/>
    <n v="65"/>
    <x v="0"/>
    <n v="10"/>
    <x v="333"/>
    <x v="155"/>
    <x v="4"/>
    <x v="137"/>
    <n v="329176"/>
    <n v="4438198"/>
    <x v="333"/>
    <x v="333"/>
    <x v="333"/>
  </r>
  <r>
    <x v="233"/>
    <x v="326"/>
    <n v="-71.677054999999996"/>
    <s v="2016-10-26 19:14:11 UTC"/>
    <n v="0"/>
    <x v="45"/>
    <x v="58"/>
    <x v="21"/>
    <n v="321"/>
    <n v="13"/>
    <x v="30"/>
    <x v="51"/>
    <n v="25"/>
    <x v="41"/>
    <n v="10"/>
    <x v="334"/>
    <x v="184"/>
    <x v="3"/>
    <x v="71"/>
    <n v="165609"/>
    <n v="4444627"/>
    <x v="334"/>
    <x v="334"/>
    <x v="334"/>
  </r>
  <r>
    <x v="234"/>
    <x v="327"/>
    <n v="8.0730199809999998"/>
    <s v="2009-11-23 23:00:00 UTC"/>
    <n v="0"/>
    <x v="0"/>
    <x v="21"/>
    <x v="2"/>
    <n v="144"/>
    <n v="4"/>
    <x v="15"/>
    <x v="6"/>
    <n v="49"/>
    <x v="0"/>
    <n v="10"/>
    <x v="335"/>
    <x v="26"/>
    <x v="13"/>
    <x v="162"/>
    <n v="156461"/>
    <n v="4444861"/>
    <x v="335"/>
    <x v="335"/>
    <x v="335"/>
  </r>
  <r>
    <x v="235"/>
    <x v="328"/>
    <n v="8.0416059489999991"/>
    <s v="2015-08-04 22:00:00 UTC"/>
    <n v="0"/>
    <x v="3"/>
    <x v="39"/>
    <x v="66"/>
    <n v="40"/>
    <n v="6"/>
    <x v="12"/>
    <x v="48"/>
    <n v="88"/>
    <x v="7"/>
    <n v="10"/>
    <x v="336"/>
    <x v="19"/>
    <x v="18"/>
    <x v="162"/>
    <n v="156461"/>
    <n v="4444904"/>
    <x v="336"/>
    <x v="336"/>
    <x v="336"/>
  </r>
  <r>
    <x v="236"/>
    <x v="329"/>
    <n v="-89.354102609999998"/>
    <s v="2015-10-30 08:27:00 UTC"/>
    <n v="0"/>
    <x v="55"/>
    <x v="43"/>
    <x v="39"/>
    <n v="213"/>
    <n v="11"/>
    <x v="12"/>
    <x v="42"/>
    <n v="44"/>
    <x v="7"/>
    <n v="9"/>
    <x v="337"/>
    <x v="185"/>
    <x v="2"/>
    <x v="163"/>
    <n v="359145"/>
    <n v="4456883"/>
    <x v="337"/>
    <x v="337"/>
    <x v="337"/>
  </r>
  <r>
    <x v="236"/>
    <x v="330"/>
    <n v="-89.354180400000004"/>
    <s v="2015-10-30 08:29:00 UTC"/>
    <n v="0"/>
    <x v="55"/>
    <x v="43"/>
    <x v="39"/>
    <n v="213"/>
    <n v="11"/>
    <x v="12"/>
    <x v="42"/>
    <n v="44"/>
    <x v="7"/>
    <n v="9"/>
    <x v="338"/>
    <x v="185"/>
    <x v="3"/>
    <x v="163"/>
    <n v="359145"/>
    <n v="4456884"/>
    <x v="338"/>
    <x v="338"/>
    <x v="338"/>
  </r>
  <r>
    <x v="237"/>
    <x v="331"/>
    <n v="-76.524780000000007"/>
    <s v="2016-10-25 17:04:30 UTC"/>
    <n v="0"/>
    <x v="85"/>
    <x v="10"/>
    <x v="13"/>
    <n v="308"/>
    <n v="30"/>
    <x v="20"/>
    <x v="43"/>
    <n v="43"/>
    <x v="0"/>
    <n v="10"/>
    <x v="339"/>
    <x v="97"/>
    <x v="2"/>
    <x v="164"/>
    <n v="176029"/>
    <n v="4460536"/>
    <x v="339"/>
    <x v="339"/>
    <x v="339"/>
  </r>
  <r>
    <x v="233"/>
    <x v="332"/>
    <n v="-121.33450329999999"/>
    <s v="2016-10-26 17:46:51 UTC"/>
    <n v="0"/>
    <x v="51"/>
    <x v="16"/>
    <x v="38"/>
    <n v="182"/>
    <n v="8"/>
    <x v="12"/>
    <x v="2"/>
    <n v="65"/>
    <x v="0"/>
    <n v="10"/>
    <x v="340"/>
    <x v="184"/>
    <x v="4"/>
    <x v="165"/>
    <n v="4850"/>
    <n v="4462911"/>
    <x v="340"/>
    <x v="340"/>
    <x v="340"/>
  </r>
  <r>
    <x v="238"/>
    <x v="333"/>
    <n v="-119.98722549999999"/>
    <s v="2014-07-12 21:49:00 UTC"/>
    <n v="0"/>
    <x v="48"/>
    <x v="17"/>
    <x v="20"/>
    <n v="263"/>
    <n v="9"/>
    <x v="7"/>
    <x v="6"/>
    <n v="67"/>
    <x v="0"/>
    <n v="10"/>
    <x v="341"/>
    <x v="70"/>
    <x v="1"/>
    <x v="166"/>
    <n v="249795"/>
    <n v="4466418"/>
    <x v="341"/>
    <x v="341"/>
    <x v="341"/>
  </r>
  <r>
    <x v="239"/>
    <x v="334"/>
    <n v="-1.8168640140000001"/>
    <s v="2015-09-12 16:07:00 UTC"/>
    <n v="0"/>
    <x v="84"/>
    <x v="42"/>
    <x v="10"/>
    <n v="214"/>
    <n v="19"/>
    <x v="6"/>
    <x v="2"/>
    <n v="54"/>
    <x v="66"/>
    <n v="9"/>
    <x v="342"/>
    <x v="32"/>
    <x v="2"/>
    <x v="167"/>
    <n v="350459"/>
    <n v="4498483"/>
    <x v="342"/>
    <x v="342"/>
    <x v="342"/>
  </r>
  <r>
    <x v="240"/>
    <x v="335"/>
    <n v="-122.7421975"/>
    <s v="2016-11-06 18:23:00 UTC"/>
    <n v="0"/>
    <x v="76"/>
    <x v="13"/>
    <x v="67"/>
    <n v="287"/>
    <n v="7"/>
    <x v="1"/>
    <x v="13"/>
    <n v="57"/>
    <x v="8"/>
    <n v="5"/>
    <x v="343"/>
    <x v="186"/>
    <x v="7"/>
    <x v="168"/>
    <n v="40229"/>
    <n v="4508296"/>
    <x v="343"/>
    <x v="343"/>
    <x v="343"/>
  </r>
  <r>
    <x v="241"/>
    <x v="336"/>
    <n v="-110.3505073"/>
    <s v="2014-07-27 15:09:00 UTC"/>
    <n v="0"/>
    <x v="48"/>
    <x v="34"/>
    <x v="56"/>
    <n v="52"/>
    <n v="6"/>
    <x v="15"/>
    <x v="26"/>
    <n v="61"/>
    <x v="0"/>
    <n v="10"/>
    <x v="344"/>
    <x v="187"/>
    <x v="0"/>
    <x v="169"/>
    <n v="188597"/>
    <n v="4513411"/>
    <x v="344"/>
    <x v="344"/>
    <x v="344"/>
  </r>
  <r>
    <x v="240"/>
    <x v="337"/>
    <n v="-123.2140706"/>
    <s v="2016-11-06 17:23:00 UTC"/>
    <n v="0"/>
    <x v="70"/>
    <x v="49"/>
    <x v="10"/>
    <n v="193"/>
    <n v="9"/>
    <x v="19"/>
    <x v="2"/>
    <n v="52"/>
    <x v="50"/>
    <n v="10"/>
    <x v="345"/>
    <x v="186"/>
    <x v="12"/>
    <x v="170"/>
    <n v="300278"/>
    <n v="4515625"/>
    <x v="345"/>
    <x v="345"/>
    <x v="345"/>
  </r>
  <r>
    <x v="242"/>
    <x v="338"/>
    <n v="-122.37220000000001"/>
    <s v="2016-11-10 23:26:51 UTC"/>
    <n v="0"/>
    <x v="92"/>
    <x v="6"/>
    <x v="8"/>
    <n v="177"/>
    <n v="5"/>
    <x v="12"/>
    <x v="8"/>
    <n v="56"/>
    <x v="0"/>
    <n v="9"/>
    <x v="346"/>
    <x v="188"/>
    <x v="12"/>
    <x v="171"/>
    <n v="300689"/>
    <n v="4528815"/>
    <x v="346"/>
    <x v="346"/>
    <x v="346"/>
  </r>
  <r>
    <x v="243"/>
    <x v="339"/>
    <n v="-122.2777389"/>
    <s v="2016-11-11 19:17:00 UTC"/>
    <n v="0"/>
    <x v="55"/>
    <x v="6"/>
    <x v="4"/>
    <n v="85"/>
    <n v="8"/>
    <x v="11"/>
    <x v="7"/>
    <n v="59"/>
    <x v="14"/>
    <n v="9"/>
    <x v="347"/>
    <x v="189"/>
    <x v="24"/>
    <x v="34"/>
    <n v="81291"/>
    <n v="4533057"/>
    <x v="347"/>
    <x v="347"/>
    <x v="347"/>
  </r>
  <r>
    <x v="243"/>
    <x v="340"/>
    <n v="-122.2041389"/>
    <s v="2016-11-11 20:28:00 UTC"/>
    <n v="0"/>
    <x v="55"/>
    <x v="6"/>
    <x v="7"/>
    <n v="115"/>
    <n v="10"/>
    <x v="10"/>
    <x v="38"/>
    <n v="57"/>
    <x v="14"/>
    <n v="9"/>
    <x v="348"/>
    <x v="189"/>
    <x v="7"/>
    <x v="34"/>
    <n v="81291"/>
    <n v="4533060"/>
    <x v="348"/>
    <x v="348"/>
    <x v="348"/>
  </r>
  <r>
    <x v="244"/>
    <x v="341"/>
    <n v="-121.22707819999999"/>
    <s v="2016-11-09 20:52:00 UTC"/>
    <n v="0"/>
    <x v="14"/>
    <x v="18"/>
    <x v="12"/>
    <n v="309"/>
    <n v="5"/>
    <x v="8"/>
    <x v="33"/>
    <n v="72"/>
    <x v="0"/>
    <n v="10"/>
    <x v="349"/>
    <x v="190"/>
    <x v="4"/>
    <x v="172"/>
    <n v="21209"/>
    <n v="4534039"/>
    <x v="349"/>
    <x v="349"/>
    <x v="349"/>
  </r>
  <r>
    <x v="242"/>
    <x v="342"/>
    <n v="-122.377696"/>
    <s v="2016-11-11 00:14:00 UTC"/>
    <n v="0"/>
    <x v="92"/>
    <x v="6"/>
    <x v="8"/>
    <n v="177"/>
    <n v="5"/>
    <x v="12"/>
    <x v="8"/>
    <n v="56"/>
    <x v="0"/>
    <n v="9"/>
    <x v="350"/>
    <x v="189"/>
    <x v="12"/>
    <x v="171"/>
    <n v="300689"/>
    <n v="4550382"/>
    <x v="350"/>
    <x v="350"/>
    <x v="350"/>
  </r>
  <r>
    <x v="245"/>
    <x v="343"/>
    <n v="-123.93608089999999"/>
    <s v="2016-11-13 08:43:00 UTC"/>
    <n v="0"/>
    <x v="55"/>
    <x v="24"/>
    <x v="8"/>
    <n v="183"/>
    <n v="27"/>
    <x v="12"/>
    <x v="4"/>
    <n v="58"/>
    <x v="67"/>
    <n v="9"/>
    <x v="351"/>
    <x v="191"/>
    <x v="12"/>
    <x v="173"/>
    <n v="178946"/>
    <n v="4559918"/>
    <x v="351"/>
    <x v="351"/>
    <x v="351"/>
  </r>
  <r>
    <x v="246"/>
    <x v="344"/>
    <n v="24.994196890000001"/>
    <s v="2016-10-13 11:22:00 UTC"/>
    <n v="0"/>
    <x v="36"/>
    <x v="33"/>
    <x v="10"/>
    <n v="11"/>
    <n v="9"/>
    <x v="34"/>
    <x v="16"/>
    <n v="37"/>
    <x v="0"/>
    <n v="10"/>
    <x v="352"/>
    <x v="179"/>
    <x v="2"/>
    <x v="174"/>
    <n v="371169"/>
    <n v="4593715"/>
    <x v="352"/>
    <x v="352"/>
    <x v="352"/>
  </r>
  <r>
    <x v="247"/>
    <x v="345"/>
    <n v="-121.22968"/>
    <s v="2016-11-18 22:41:00 UTC"/>
    <n v="0"/>
    <x v="31"/>
    <x v="47"/>
    <x v="60"/>
    <n v="172"/>
    <n v="11"/>
    <x v="7"/>
    <x v="43"/>
    <n v="55"/>
    <x v="0"/>
    <n v="10"/>
    <x v="353"/>
    <x v="192"/>
    <x v="4"/>
    <x v="175"/>
    <n v="32455"/>
    <n v="4596927"/>
    <x v="353"/>
    <x v="353"/>
    <x v="353"/>
  </r>
  <r>
    <x v="247"/>
    <x v="346"/>
    <n v="-121.22969000000001"/>
    <s v="2016-11-18 22:42:00 UTC"/>
    <n v="0"/>
    <x v="31"/>
    <x v="47"/>
    <x v="60"/>
    <n v="172"/>
    <n v="11"/>
    <x v="7"/>
    <x v="43"/>
    <n v="55"/>
    <x v="0"/>
    <n v="10"/>
    <x v="354"/>
    <x v="192"/>
    <x v="4"/>
    <x v="175"/>
    <n v="32455"/>
    <n v="4596990"/>
    <x v="354"/>
    <x v="354"/>
    <x v="354"/>
  </r>
  <r>
    <x v="247"/>
    <x v="347"/>
    <n v="-121.2297233"/>
    <s v="2016-11-18 22:44:00 UTC"/>
    <n v="0"/>
    <x v="31"/>
    <x v="47"/>
    <x v="60"/>
    <n v="172"/>
    <n v="11"/>
    <x v="7"/>
    <x v="43"/>
    <n v="55"/>
    <x v="0"/>
    <n v="10"/>
    <x v="355"/>
    <x v="192"/>
    <x v="4"/>
    <x v="175"/>
    <n v="32455"/>
    <n v="4597019"/>
    <x v="355"/>
    <x v="355"/>
    <x v="355"/>
  </r>
  <r>
    <x v="247"/>
    <x v="348"/>
    <n v="-121.2297083"/>
    <s v="2016-11-18 22:54:00 UTC"/>
    <n v="0"/>
    <x v="31"/>
    <x v="47"/>
    <x v="60"/>
    <n v="172"/>
    <n v="11"/>
    <x v="7"/>
    <x v="43"/>
    <n v="55"/>
    <x v="0"/>
    <n v="10"/>
    <x v="356"/>
    <x v="192"/>
    <x v="4"/>
    <x v="175"/>
    <n v="32455"/>
    <n v="4597132"/>
    <x v="356"/>
    <x v="356"/>
    <x v="356"/>
  </r>
  <r>
    <x v="247"/>
    <x v="349"/>
    <n v="-121.2296767"/>
    <s v="2016-11-18 22:56:00 UTC"/>
    <n v="0"/>
    <x v="31"/>
    <x v="47"/>
    <x v="60"/>
    <n v="172"/>
    <n v="11"/>
    <x v="7"/>
    <x v="43"/>
    <n v="55"/>
    <x v="0"/>
    <n v="10"/>
    <x v="357"/>
    <x v="192"/>
    <x v="4"/>
    <x v="175"/>
    <n v="32455"/>
    <n v="4597133"/>
    <x v="357"/>
    <x v="357"/>
    <x v="357"/>
  </r>
  <r>
    <x v="247"/>
    <x v="350"/>
    <n v="-121.2302317"/>
    <s v="2016-11-18 23:02:00 UTC"/>
    <n v="0"/>
    <x v="31"/>
    <x v="47"/>
    <x v="60"/>
    <n v="172"/>
    <n v="11"/>
    <x v="7"/>
    <x v="43"/>
    <n v="55"/>
    <x v="0"/>
    <n v="10"/>
    <x v="358"/>
    <x v="192"/>
    <x v="4"/>
    <x v="175"/>
    <n v="32455"/>
    <n v="4597134"/>
    <x v="358"/>
    <x v="358"/>
    <x v="358"/>
  </r>
  <r>
    <x v="248"/>
    <x v="351"/>
    <n v="-115.5467294"/>
    <s v="2016-04-24 18:59:00 UTC"/>
    <n v="0"/>
    <x v="18"/>
    <x v="29"/>
    <x v="38"/>
    <n v="119"/>
    <n v="10"/>
    <x v="3"/>
    <x v="15"/>
    <n v="76"/>
    <x v="0"/>
    <n v="10"/>
    <x v="359"/>
    <x v="28"/>
    <x v="25"/>
    <x v="176"/>
    <n v="279716"/>
    <n v="4613537"/>
    <x v="359"/>
    <x v="359"/>
    <x v="359"/>
  </r>
  <r>
    <x v="249"/>
    <x v="352"/>
    <n v="-123.8339833"/>
    <s v="2016-11-22 22:28:41 UTC"/>
    <n v="0"/>
    <x v="55"/>
    <x v="45"/>
    <x v="35"/>
    <n v="169"/>
    <n v="19"/>
    <x v="10"/>
    <x v="6"/>
    <n v="50"/>
    <x v="68"/>
    <n v="9"/>
    <x v="360"/>
    <x v="26"/>
    <x v="12"/>
    <x v="177"/>
    <n v="319374"/>
    <n v="4618744"/>
    <x v="360"/>
    <x v="360"/>
    <x v="360"/>
  </r>
  <r>
    <x v="250"/>
    <x v="353"/>
    <n v="5.1219999999999999"/>
    <s v="2011-06-25 15:22:00 UTC"/>
    <n v="0"/>
    <x v="63"/>
    <x v="22"/>
    <x v="49"/>
    <n v="225"/>
    <n v="11"/>
    <x v="21"/>
    <x v="7"/>
    <n v="52"/>
    <x v="49"/>
    <n v="3"/>
    <x v="361"/>
    <x v="142"/>
    <x v="18"/>
    <x v="178"/>
    <n v="73671"/>
    <n v="4646073"/>
    <x v="361"/>
    <x v="361"/>
    <x v="361"/>
  </r>
  <r>
    <x v="251"/>
    <x v="354"/>
    <n v="-116.53254"/>
    <s v="2016-11-25 19:40:00 UTC"/>
    <n v="0"/>
    <x v="14"/>
    <x v="5"/>
    <x v="68"/>
    <n v="62"/>
    <n v="10"/>
    <x v="4"/>
    <x v="52"/>
    <n v="56"/>
    <x v="0"/>
    <n v="10"/>
    <x v="362"/>
    <x v="193"/>
    <x v="1"/>
    <x v="179"/>
    <n v="81261"/>
    <n v="4652964"/>
    <x v="362"/>
    <x v="362"/>
    <x v="362"/>
  </r>
  <r>
    <x v="252"/>
    <x v="355"/>
    <n v="23.040390009999999"/>
    <s v="2016-08-04 14:05:00 UTC"/>
    <n v="0"/>
    <x v="62"/>
    <x v="21"/>
    <x v="39"/>
    <n v="206"/>
    <n v="9"/>
    <x v="17"/>
    <x v="38"/>
    <n v="55"/>
    <x v="69"/>
    <n v="8"/>
    <x v="363"/>
    <x v="194"/>
    <x v="2"/>
    <x v="180"/>
    <n v="373313"/>
    <n v="4660333"/>
    <x v="363"/>
    <x v="363"/>
    <x v="363"/>
  </r>
  <r>
    <x v="253"/>
    <x v="356"/>
    <n v="-122.3178837"/>
    <s v="2016-12-03 20:32:56 UTC"/>
    <n v="0"/>
    <x v="76"/>
    <x v="43"/>
    <x v="65"/>
    <n v="218"/>
    <n v="16"/>
    <x v="20"/>
    <x v="23"/>
    <n v="46"/>
    <x v="70"/>
    <n v="10"/>
    <x v="364"/>
    <x v="195"/>
    <x v="12"/>
    <x v="181"/>
    <n v="343016"/>
    <n v="4710004"/>
    <x v="364"/>
    <x v="364"/>
    <x v="364"/>
  </r>
  <r>
    <x v="254"/>
    <x v="357"/>
    <n v="-121.9677358"/>
    <s v="2016-12-05 20:43:29 UTC"/>
    <n v="0"/>
    <x v="6"/>
    <x v="49"/>
    <x v="7"/>
    <n v="239"/>
    <n v="12"/>
    <x v="1"/>
    <x v="20"/>
    <n v="46"/>
    <x v="0"/>
    <n v="10"/>
    <x v="365"/>
    <x v="196"/>
    <x v="4"/>
    <x v="84"/>
    <n v="117554"/>
    <n v="4720471"/>
    <x v="365"/>
    <x v="365"/>
    <x v="365"/>
  </r>
  <r>
    <x v="255"/>
    <x v="358"/>
    <n v="-122.39377500000001"/>
    <s v="2016-12-10 19:21:01 UTC"/>
    <n v="0"/>
    <x v="68"/>
    <x v="10"/>
    <x v="34"/>
    <n v="197"/>
    <n v="17"/>
    <x v="16"/>
    <x v="14"/>
    <n v="41"/>
    <x v="71"/>
    <n v="7"/>
    <x v="366"/>
    <x v="106"/>
    <x v="12"/>
    <x v="182"/>
    <n v="346307"/>
    <n v="4766120"/>
    <x v="366"/>
    <x v="366"/>
    <x v="366"/>
  </r>
  <r>
    <x v="256"/>
    <x v="359"/>
    <n v="-122.28635850000001"/>
    <s v="2016-12-13 04:47:03 UTC"/>
    <n v="0"/>
    <x v="93"/>
    <x v="59"/>
    <x v="34"/>
    <n v="140"/>
    <n v="10"/>
    <x v="4"/>
    <x v="16"/>
    <n v="38"/>
    <x v="12"/>
    <n v="6"/>
    <x v="367"/>
    <x v="45"/>
    <x v="1"/>
    <x v="182"/>
    <n v="346307"/>
    <n v="4766367"/>
    <x v="367"/>
    <x v="367"/>
    <x v="367"/>
  </r>
  <r>
    <x v="195"/>
    <x v="360"/>
    <n v="-94.762664000000001"/>
    <s v="2016-09-03 16:20:38 UTC"/>
    <n v="0"/>
    <x v="59"/>
    <x v="15"/>
    <x v="7"/>
    <n v="177"/>
    <n v="22"/>
    <x v="16"/>
    <x v="34"/>
    <n v="68"/>
    <x v="65"/>
    <n v="10"/>
    <x v="368"/>
    <x v="166"/>
    <x v="20"/>
    <x v="183"/>
    <n v="330695"/>
    <n v="4768151"/>
    <x v="368"/>
    <x v="368"/>
    <x v="368"/>
  </r>
  <r>
    <x v="187"/>
    <x v="361"/>
    <n v="-118.6641455"/>
    <s v="2016-08-28 00:56:00 UTC"/>
    <n v="0"/>
    <x v="14"/>
    <x v="34"/>
    <x v="63"/>
    <n v="291"/>
    <n v="9"/>
    <x v="11"/>
    <x v="2"/>
    <n v="75"/>
    <x v="0"/>
    <n v="10"/>
    <x v="369"/>
    <x v="91"/>
    <x v="1"/>
    <x v="184"/>
    <n v="350902"/>
    <n v="4768602"/>
    <x v="369"/>
    <x v="369"/>
    <x v="369"/>
  </r>
  <r>
    <x v="257"/>
    <x v="362"/>
    <n v="28.25962543"/>
    <s v="2016-08-02 13:25:00 UTC"/>
    <n v="0"/>
    <x v="66"/>
    <x v="6"/>
    <x v="10"/>
    <n v="188"/>
    <n v="6"/>
    <x v="33"/>
    <x v="8"/>
    <n v="57"/>
    <x v="72"/>
    <n v="9"/>
    <x v="370"/>
    <x v="20"/>
    <x v="26"/>
    <x v="185"/>
    <n v="367308"/>
    <n v="4778124"/>
    <x v="370"/>
    <x v="370"/>
    <x v="370"/>
  </r>
  <r>
    <x v="258"/>
    <x v="363"/>
    <n v="-124.1883373"/>
    <s v="2012-10-21 20:43:00 UTC"/>
    <n v="0"/>
    <x v="29"/>
    <x v="31"/>
    <x v="39"/>
    <n v="160"/>
    <n v="4"/>
    <x v="11"/>
    <x v="18"/>
    <n v="48"/>
    <x v="73"/>
    <n v="7"/>
    <x v="371"/>
    <x v="93"/>
    <x v="1"/>
    <x v="186"/>
    <n v="264009"/>
    <n v="4793909"/>
    <x v="371"/>
    <x v="371"/>
    <x v="371"/>
  </r>
  <r>
    <x v="259"/>
    <x v="364"/>
    <n v="-124.0318036"/>
    <s v="2012-10-21 00:31:00 UTC"/>
    <n v="0"/>
    <x v="50"/>
    <x v="49"/>
    <x v="21"/>
    <n v="313"/>
    <n v="3"/>
    <x v="1"/>
    <x v="24"/>
    <n v="49"/>
    <x v="7"/>
    <n v="9"/>
    <x v="372"/>
    <x v="93"/>
    <x v="1"/>
    <x v="186"/>
    <n v="264009"/>
    <n v="4793947"/>
    <x v="372"/>
    <x v="372"/>
    <x v="372"/>
  </r>
  <r>
    <x v="259"/>
    <x v="365"/>
    <n v="-124.2457581"/>
    <s v="2012-10-21 02:06:00 UTC"/>
    <n v="0"/>
    <x v="50"/>
    <x v="49"/>
    <x v="21"/>
    <n v="313"/>
    <n v="3"/>
    <x v="1"/>
    <x v="24"/>
    <n v="49"/>
    <x v="7"/>
    <n v="9"/>
    <x v="373"/>
    <x v="93"/>
    <x v="1"/>
    <x v="186"/>
    <n v="264009"/>
    <n v="4793969"/>
    <x v="373"/>
    <x v="373"/>
    <x v="373"/>
  </r>
  <r>
    <x v="260"/>
    <x v="366"/>
    <n v="-122.7331849"/>
    <s v="2016-12-21 18:59:40 UTC"/>
    <n v="0"/>
    <x v="72"/>
    <x v="6"/>
    <x v="11"/>
    <n v="64"/>
    <n v="5"/>
    <x v="4"/>
    <x v="38"/>
    <n v="58"/>
    <x v="0"/>
    <n v="10"/>
    <x v="374"/>
    <x v="5"/>
    <x v="7"/>
    <x v="187"/>
    <n v="382280"/>
    <n v="4827447"/>
    <x v="374"/>
    <x v="374"/>
    <x v="374"/>
  </r>
  <r>
    <x v="261"/>
    <x v="367"/>
    <n v="-122.7327805"/>
    <s v="2016-12-24 19:04:40 UTC"/>
    <n v="0"/>
    <x v="34"/>
    <x v="43"/>
    <x v="30"/>
    <n v="325"/>
    <n v="16"/>
    <x v="10"/>
    <x v="3"/>
    <n v="45"/>
    <x v="0"/>
    <n v="10"/>
    <x v="375"/>
    <x v="4"/>
    <x v="7"/>
    <x v="188"/>
    <n v="371846"/>
    <n v="4839296"/>
    <x v="375"/>
    <x v="375"/>
    <x v="375"/>
  </r>
  <r>
    <x v="240"/>
    <x v="368"/>
    <n v="-123.09655530000001"/>
    <s v="2016-11-06 18:47:56 UTC"/>
    <n v="0"/>
    <x v="94"/>
    <x v="49"/>
    <x v="8"/>
    <n v="189"/>
    <n v="10"/>
    <x v="19"/>
    <x v="2"/>
    <n v="52"/>
    <x v="50"/>
    <n v="10"/>
    <x v="376"/>
    <x v="186"/>
    <x v="12"/>
    <x v="189"/>
    <n v="71666"/>
    <n v="4839481"/>
    <x v="376"/>
    <x v="376"/>
    <x v="376"/>
  </r>
  <r>
    <x v="262"/>
    <x v="369"/>
    <n v="-123.7473528"/>
    <s v="2016-11-04 02:42:00 UTC"/>
    <n v="0"/>
    <x v="42"/>
    <x v="24"/>
    <x v="21"/>
    <n v="130"/>
    <n v="10"/>
    <x v="15"/>
    <x v="30"/>
    <n v="58"/>
    <x v="0"/>
    <n v="10"/>
    <x v="377"/>
    <x v="197"/>
    <x v="4"/>
    <x v="190"/>
    <n v="25763"/>
    <n v="4842188"/>
    <x v="377"/>
    <x v="377"/>
    <x v="377"/>
  </r>
  <r>
    <x v="228"/>
    <x v="370"/>
    <n v="172.6340639"/>
    <s v="2016-10-21 22:24:00 UTC"/>
    <n v="0"/>
    <x v="7"/>
    <x v="8"/>
    <x v="1"/>
    <n v="58"/>
    <n v="14"/>
    <x v="4"/>
    <x v="27"/>
    <n v="47"/>
    <x v="0"/>
    <n v="10"/>
    <x v="378"/>
    <x v="93"/>
    <x v="2"/>
    <x v="191"/>
    <n v="128671"/>
    <n v="4856396"/>
    <x v="378"/>
    <x v="378"/>
    <x v="378"/>
  </r>
  <r>
    <x v="263"/>
    <x v="371"/>
    <n v="-124.0539548"/>
    <s v="2016-12-30 17:19:58 UTC"/>
    <n v="0"/>
    <x v="7"/>
    <x v="48"/>
    <x v="4"/>
    <n v="42"/>
    <n v="18"/>
    <x v="4"/>
    <x v="16"/>
    <n v="43"/>
    <x v="0"/>
    <n v="10"/>
    <x v="379"/>
    <x v="198"/>
    <x v="4"/>
    <x v="137"/>
    <n v="329176"/>
    <n v="4868535"/>
    <x v="379"/>
    <x v="379"/>
    <x v="379"/>
  </r>
  <r>
    <x v="264"/>
    <x v="372"/>
    <n v="-123.8502079"/>
    <s v="2015-03-17 22:24:00 UTC"/>
    <n v="0"/>
    <x v="57"/>
    <x v="48"/>
    <x v="21"/>
    <n v="218"/>
    <n v="12"/>
    <x v="4"/>
    <x v="24"/>
    <n v="50"/>
    <x v="13"/>
    <n v="8"/>
    <x v="380"/>
    <x v="199"/>
    <x v="7"/>
    <x v="190"/>
    <n v="25763"/>
    <n v="4872838"/>
    <x v="380"/>
    <x v="380"/>
    <x v="380"/>
  </r>
  <r>
    <x v="265"/>
    <x v="373"/>
    <n v="-122.73302"/>
    <s v="2016-12-31 16:49:42 UTC"/>
    <n v="0"/>
    <x v="95"/>
    <x v="31"/>
    <x v="2"/>
    <n v="147"/>
    <n v="11"/>
    <x v="10"/>
    <x v="23"/>
    <n v="48"/>
    <x v="74"/>
    <n v="7"/>
    <x v="381"/>
    <x v="200"/>
    <x v="7"/>
    <x v="188"/>
    <n v="371846"/>
    <n v="4873769"/>
    <x v="381"/>
    <x v="381"/>
    <x v="381"/>
  </r>
  <r>
    <x v="266"/>
    <x v="374"/>
    <n v="-89.667263030000001"/>
    <s v="2009-07-22 06:24:00 UTC"/>
    <n v="0"/>
    <x v="17"/>
    <x v="3"/>
    <x v="5"/>
    <n v="199"/>
    <n v="16"/>
    <x v="19"/>
    <x v="29"/>
    <n v="63"/>
    <x v="42"/>
    <n v="10"/>
    <x v="382"/>
    <x v="151"/>
    <x v="17"/>
    <x v="192"/>
    <n v="382741"/>
    <n v="4889342"/>
    <x v="382"/>
    <x v="382"/>
    <x v="382"/>
  </r>
  <r>
    <x v="267"/>
    <x v="375"/>
    <n v="-77.481444499999995"/>
    <s v="2013-04-01 11:37:00 UTC"/>
    <n v="0"/>
    <x v="6"/>
    <x v="52"/>
    <x v="11"/>
    <n v="270"/>
    <n v="25"/>
    <x v="13"/>
    <x v="51"/>
    <n v="34"/>
    <x v="14"/>
    <n v="10"/>
    <x v="383"/>
    <x v="201"/>
    <x v="2"/>
    <x v="193"/>
    <n v="179426"/>
    <n v="4891606"/>
    <x v="383"/>
    <x v="383"/>
    <x v="383"/>
  </r>
  <r>
    <x v="268"/>
    <x v="376"/>
    <n v="-73.045913889999994"/>
    <s v="2016-10-02 15:09:00 UTC"/>
    <n v="0"/>
    <x v="55"/>
    <x v="21"/>
    <x v="34"/>
    <n v="135"/>
    <n v="8"/>
    <x v="1"/>
    <x v="8"/>
    <n v="56"/>
    <x v="31"/>
    <n v="8"/>
    <x v="384"/>
    <x v="88"/>
    <x v="23"/>
    <x v="29"/>
    <n v="62306"/>
    <n v="4908210"/>
    <x v="384"/>
    <x v="384"/>
    <x v="384"/>
  </r>
  <r>
    <x v="269"/>
    <x v="377"/>
    <n v="-118.58428000000001"/>
    <s v="2013-06-20 19:18:00 UTC"/>
    <n v="0"/>
    <x v="14"/>
    <x v="36"/>
    <x v="69"/>
    <n v="270"/>
    <n v="16"/>
    <x v="11"/>
    <x v="53"/>
    <n v="56"/>
    <x v="0"/>
    <n v="10"/>
    <x v="385"/>
    <x v="140"/>
    <x v="2"/>
    <x v="194"/>
    <n v="269952"/>
    <n v="4911162"/>
    <x v="385"/>
    <x v="385"/>
    <x v="385"/>
  </r>
  <r>
    <x v="270"/>
    <x v="378"/>
    <n v="9.4968357680000004"/>
    <s v="2016-07-04 14:35:00 UTC"/>
    <n v="0"/>
    <x v="24"/>
    <x v="54"/>
    <x v="57"/>
    <n v="147"/>
    <n v="4"/>
    <x v="7"/>
    <x v="38"/>
    <n v="79"/>
    <x v="0"/>
    <n v="10"/>
    <x v="386"/>
    <x v="99"/>
    <x v="2"/>
    <x v="195"/>
    <n v="5643"/>
    <n v="4923891"/>
    <x v="386"/>
    <x v="386"/>
    <x v="386"/>
  </r>
  <r>
    <x v="271"/>
    <x v="379"/>
    <n v="-124.1148072"/>
    <s v="2016-12-27 15:25:00 UTC"/>
    <n v="0"/>
    <x v="55"/>
    <x v="25"/>
    <x v="32"/>
    <n v="208"/>
    <n v="13"/>
    <x v="14"/>
    <x v="10"/>
    <n v="46"/>
    <x v="75"/>
    <n v="5"/>
    <x v="387"/>
    <x v="202"/>
    <x v="4"/>
    <x v="137"/>
    <n v="329176"/>
    <n v="4934238"/>
    <x v="387"/>
    <x v="387"/>
    <x v="387"/>
  </r>
  <r>
    <x v="272"/>
    <x v="380"/>
    <n v="-109.297077"/>
    <s v="2016-07-22 14:50:00 UTC"/>
    <n v="0"/>
    <x v="8"/>
    <x v="30"/>
    <x v="46"/>
    <n v="233"/>
    <n v="9"/>
    <x v="12"/>
    <x v="38"/>
    <n v="74"/>
    <x v="11"/>
    <n v="10"/>
    <x v="388"/>
    <x v="203"/>
    <x v="2"/>
    <x v="196"/>
    <n v="389721"/>
    <n v="4934783"/>
    <x v="388"/>
    <x v="388"/>
    <x v="388"/>
  </r>
  <r>
    <x v="273"/>
    <x v="381"/>
    <n v="-122.5094917"/>
    <s v="2017-01-10 20:27:14 UTC"/>
    <n v="0"/>
    <x v="55"/>
    <x v="59"/>
    <x v="36"/>
    <n v="135"/>
    <n v="13"/>
    <x v="35"/>
    <x v="3"/>
    <n v="39"/>
    <x v="76"/>
    <n v="8"/>
    <x v="389"/>
    <x v="204"/>
    <x v="0"/>
    <x v="197"/>
    <n v="297709"/>
    <n v="4935227"/>
    <x v="389"/>
    <x v="389"/>
    <x v="389"/>
  </r>
  <r>
    <x v="274"/>
    <x v="382"/>
    <n v="-123.753075"/>
    <s v="2017-01-12 22:49:08 UTC"/>
    <n v="0"/>
    <x v="36"/>
    <x v="60"/>
    <x v="2"/>
    <n v="75"/>
    <n v="13"/>
    <x v="4"/>
    <x v="21"/>
    <n v="36"/>
    <x v="0"/>
    <n v="10"/>
    <x v="390"/>
    <x v="205"/>
    <x v="7"/>
    <x v="197"/>
    <n v="297709"/>
    <n v="4935389"/>
    <x v="390"/>
    <x v="390"/>
    <x v="390"/>
  </r>
  <r>
    <x v="275"/>
    <x v="383"/>
    <n v="-120.083494"/>
    <s v="2012-07-27 22:39:00 UTC"/>
    <n v="0"/>
    <x v="14"/>
    <x v="38"/>
    <x v="44"/>
    <n v="282"/>
    <n v="9"/>
    <x v="7"/>
    <x v="45"/>
    <n v="63"/>
    <x v="0"/>
    <n v="10"/>
    <x v="391"/>
    <x v="206"/>
    <x v="1"/>
    <x v="198"/>
    <n v="300745"/>
    <n v="4963232"/>
    <x v="391"/>
    <x v="391"/>
    <x v="391"/>
  </r>
  <r>
    <x v="143"/>
    <x v="384"/>
    <n v="-70.571472639999996"/>
    <s v="2016-05-17 13:56:00 UTC"/>
    <n v="0"/>
    <x v="55"/>
    <x v="24"/>
    <x v="33"/>
    <n v="220"/>
    <n v="21"/>
    <x v="1"/>
    <x v="5"/>
    <n v="55"/>
    <x v="49"/>
    <n v="10"/>
    <x v="392"/>
    <x v="100"/>
    <x v="3"/>
    <x v="199"/>
    <n v="391261"/>
    <n v="4963288"/>
    <x v="392"/>
    <x v="392"/>
    <x v="392"/>
  </r>
  <r>
    <x v="4"/>
    <x v="385"/>
    <n v="-122.70877249999999"/>
    <s v="2012-12-25 00:13:00 UTC"/>
    <n v="0"/>
    <x v="36"/>
    <x v="0"/>
    <x v="40"/>
    <n v="84"/>
    <n v="12"/>
    <x v="18"/>
    <x v="24"/>
    <n v="49"/>
    <x v="0"/>
    <n v="7"/>
    <x v="393"/>
    <x v="207"/>
    <x v="7"/>
    <x v="200"/>
    <n v="20270"/>
    <n v="4966788"/>
    <x v="393"/>
    <x v="393"/>
    <x v="393"/>
  </r>
  <r>
    <x v="276"/>
    <x v="386"/>
    <n v="-75.879820100000003"/>
    <s v="2013-05-27 14:21:00 UTC"/>
    <n v="0"/>
    <x v="24"/>
    <x v="11"/>
    <x v="66"/>
    <n v="297"/>
    <n v="8"/>
    <x v="20"/>
    <x v="22"/>
    <n v="57"/>
    <x v="0"/>
    <n v="10"/>
    <x v="394"/>
    <x v="208"/>
    <x v="3"/>
    <x v="201"/>
    <n v="342604"/>
    <n v="4968360"/>
    <x v="394"/>
    <x v="394"/>
    <x v="394"/>
  </r>
  <r>
    <x v="277"/>
    <x v="387"/>
    <n v="9.4752653270000007"/>
    <s v="2016-07-13 00:15:00 UTC"/>
    <n v="0"/>
    <x v="21"/>
    <x v="37"/>
    <x v="28"/>
    <n v="300"/>
    <n v="12"/>
    <x v="10"/>
    <x v="7"/>
    <n v="79"/>
    <x v="7"/>
    <n v="10"/>
    <x v="395"/>
    <x v="209"/>
    <x v="27"/>
    <x v="195"/>
    <n v="5643"/>
    <n v="4973750"/>
    <x v="395"/>
    <x v="395"/>
    <x v="395"/>
  </r>
  <r>
    <x v="277"/>
    <x v="388"/>
    <n v="9.4524706770000009"/>
    <s v="2016-07-13 11:35:00 UTC"/>
    <n v="0"/>
    <x v="21"/>
    <x v="37"/>
    <x v="28"/>
    <n v="300"/>
    <n v="12"/>
    <x v="10"/>
    <x v="7"/>
    <n v="79"/>
    <x v="7"/>
    <n v="10"/>
    <x v="396"/>
    <x v="209"/>
    <x v="27"/>
    <x v="195"/>
    <n v="5643"/>
    <n v="4978854"/>
    <x v="396"/>
    <x v="396"/>
    <x v="396"/>
  </r>
  <r>
    <x v="278"/>
    <x v="389"/>
    <n v="-78.199555000000004"/>
    <s v="2017-01-21 18:37:54 UTC"/>
    <n v="0"/>
    <x v="45"/>
    <x v="42"/>
    <x v="53"/>
    <n v="142"/>
    <n v="5"/>
    <x v="3"/>
    <x v="5"/>
    <n v="48"/>
    <x v="2"/>
    <n v="4"/>
    <x v="397"/>
    <x v="34"/>
    <x v="3"/>
    <x v="69"/>
    <n v="157587"/>
    <n v="5004410"/>
    <x v="397"/>
    <x v="397"/>
    <x v="397"/>
  </r>
  <r>
    <x v="279"/>
    <x v="390"/>
    <n v="-123.56690159999999"/>
    <s v="2013-10-29 22:28:00 UTC"/>
    <n v="0"/>
    <x v="12"/>
    <x v="8"/>
    <x v="50"/>
    <n v="224"/>
    <n v="6"/>
    <x v="7"/>
    <x v="20"/>
    <n v="45"/>
    <x v="0"/>
    <n v="10"/>
    <x v="398"/>
    <x v="210"/>
    <x v="12"/>
    <x v="190"/>
    <n v="25763"/>
    <n v="5019938"/>
    <x v="398"/>
    <x v="398"/>
    <x v="398"/>
  </r>
  <r>
    <x v="260"/>
    <x v="391"/>
    <n v="-122.7295929"/>
    <s v="2016-12-21 19:58:00 UTC"/>
    <n v="0"/>
    <x v="72"/>
    <x v="6"/>
    <x v="11"/>
    <n v="64"/>
    <n v="5"/>
    <x v="4"/>
    <x v="38"/>
    <n v="58"/>
    <x v="0"/>
    <n v="10"/>
    <x v="399"/>
    <x v="5"/>
    <x v="7"/>
    <x v="168"/>
    <n v="40229"/>
    <n v="5022035"/>
    <x v="399"/>
    <x v="399"/>
    <x v="399"/>
  </r>
  <r>
    <x v="260"/>
    <x v="391"/>
    <n v="-122.7295929"/>
    <s v="2016-12-21 19:49:00 UTC"/>
    <n v="0"/>
    <x v="72"/>
    <x v="6"/>
    <x v="11"/>
    <n v="64"/>
    <n v="5"/>
    <x v="4"/>
    <x v="38"/>
    <n v="58"/>
    <x v="0"/>
    <n v="10"/>
    <x v="400"/>
    <x v="5"/>
    <x v="7"/>
    <x v="168"/>
    <n v="40229"/>
    <n v="5022036"/>
    <x v="400"/>
    <x v="400"/>
    <x v="400"/>
  </r>
  <r>
    <x v="260"/>
    <x v="391"/>
    <n v="-122.7295929"/>
    <s v="2016-12-21 19:49:00 UTC"/>
    <n v="0"/>
    <x v="72"/>
    <x v="6"/>
    <x v="11"/>
    <n v="64"/>
    <n v="5"/>
    <x v="4"/>
    <x v="38"/>
    <n v="58"/>
    <x v="0"/>
    <n v="10"/>
    <x v="400"/>
    <x v="5"/>
    <x v="7"/>
    <x v="168"/>
    <n v="40229"/>
    <n v="5022037"/>
    <x v="400"/>
    <x v="400"/>
    <x v="400"/>
  </r>
  <r>
    <x v="256"/>
    <x v="385"/>
    <n v="-122.70877249999999"/>
    <s v="2016-12-12 21:23:00 UTC"/>
    <n v="0"/>
    <x v="95"/>
    <x v="42"/>
    <x v="39"/>
    <n v="61"/>
    <n v="5"/>
    <x v="4"/>
    <x v="5"/>
    <n v="52"/>
    <x v="0"/>
    <n v="10"/>
    <x v="401"/>
    <x v="107"/>
    <x v="7"/>
    <x v="168"/>
    <n v="40229"/>
    <n v="5022040"/>
    <x v="401"/>
    <x v="401"/>
    <x v="401"/>
  </r>
  <r>
    <x v="280"/>
    <x v="392"/>
    <n v="-123.92018849999999"/>
    <s v="2015-06-24 18:03:19 UTC"/>
    <n v="0"/>
    <x v="42"/>
    <x v="46"/>
    <x v="40"/>
    <n v="309"/>
    <n v="7"/>
    <x v="1"/>
    <x v="15"/>
    <n v="62"/>
    <x v="0"/>
    <n v="8"/>
    <x v="402"/>
    <x v="141"/>
    <x v="12"/>
    <x v="190"/>
    <n v="25763"/>
    <n v="5051600"/>
    <x v="402"/>
    <x v="402"/>
    <x v="402"/>
  </r>
  <r>
    <x v="281"/>
    <x v="393"/>
    <n v="-123.4469364"/>
    <s v="2014-08-07 21:05:07 UTC"/>
    <n v="0"/>
    <x v="28"/>
    <x v="37"/>
    <x v="3"/>
    <n v="346"/>
    <n v="7"/>
    <x v="12"/>
    <x v="30"/>
    <n v="67"/>
    <x v="0"/>
    <n v="8"/>
    <x v="403"/>
    <x v="75"/>
    <x v="7"/>
    <x v="190"/>
    <n v="25763"/>
    <n v="5051608"/>
    <x v="403"/>
    <x v="403"/>
    <x v="403"/>
  </r>
  <r>
    <x v="281"/>
    <x v="394"/>
    <n v="-123.44699799999999"/>
    <s v="2014-08-07 21:15:43 UTC"/>
    <n v="0"/>
    <x v="28"/>
    <x v="37"/>
    <x v="3"/>
    <n v="346"/>
    <n v="7"/>
    <x v="12"/>
    <x v="30"/>
    <n v="67"/>
    <x v="0"/>
    <n v="8"/>
    <x v="404"/>
    <x v="75"/>
    <x v="0"/>
    <x v="190"/>
    <n v="25763"/>
    <n v="5051617"/>
    <x v="404"/>
    <x v="404"/>
    <x v="404"/>
  </r>
  <r>
    <x v="282"/>
    <x v="395"/>
    <n v="172.846892"/>
    <s v="2016-12-31 22:33:00 UTC"/>
    <n v="0"/>
    <x v="75"/>
    <x v="15"/>
    <x v="2"/>
    <n v="316"/>
    <n v="19"/>
    <x v="17"/>
    <x v="29"/>
    <n v="66"/>
    <x v="77"/>
    <n v="8"/>
    <x v="405"/>
    <x v="200"/>
    <x v="2"/>
    <x v="202"/>
    <n v="58459"/>
    <n v="5056468"/>
    <x v="405"/>
    <x v="405"/>
    <x v="405"/>
  </r>
  <r>
    <x v="283"/>
    <x v="396"/>
    <n v="-105.2233755"/>
    <s v="2017-02-05 17:22:26 UTC"/>
    <n v="0"/>
    <x v="36"/>
    <x v="25"/>
    <x v="3"/>
    <n v="202"/>
    <n v="9"/>
    <x v="10"/>
    <x v="12"/>
    <n v="36"/>
    <x v="7"/>
    <n v="10"/>
    <x v="406"/>
    <x v="211"/>
    <x v="2"/>
    <x v="203"/>
    <n v="399422"/>
    <n v="5057509"/>
    <x v="406"/>
    <x v="406"/>
    <x v="406"/>
  </r>
  <r>
    <x v="283"/>
    <x v="397"/>
    <n v="-105.2233748"/>
    <s v="2017-02-05 17:53:17 UTC"/>
    <n v="0"/>
    <x v="36"/>
    <x v="25"/>
    <x v="3"/>
    <n v="202"/>
    <n v="9"/>
    <x v="10"/>
    <x v="12"/>
    <n v="36"/>
    <x v="7"/>
    <n v="10"/>
    <x v="407"/>
    <x v="211"/>
    <x v="2"/>
    <x v="203"/>
    <n v="399422"/>
    <n v="5057642"/>
    <x v="407"/>
    <x v="407"/>
    <x v="407"/>
  </r>
  <r>
    <x v="284"/>
    <x v="398"/>
    <n v="-122.7087235"/>
    <s v="2016-01-02 09:02:00 UTC"/>
    <n v="0"/>
    <x v="43"/>
    <x v="51"/>
    <x v="14"/>
    <n v="87"/>
    <n v="15"/>
    <x v="8"/>
    <x v="28"/>
    <n v="40"/>
    <x v="0"/>
    <n v="10"/>
    <x v="408"/>
    <x v="212"/>
    <x v="7"/>
    <x v="204"/>
    <n v="78845"/>
    <n v="5062153"/>
    <x v="408"/>
    <x v="408"/>
    <x v="408"/>
  </r>
  <r>
    <x v="168"/>
    <x v="399"/>
    <n v="-109.56906720000001"/>
    <s v="2016-06-25 16:08:51 UTC"/>
    <n v="0"/>
    <x v="55"/>
    <x v="15"/>
    <x v="59"/>
    <n v="278"/>
    <n v="7"/>
    <x v="7"/>
    <x v="42"/>
    <n v="66"/>
    <x v="5"/>
    <n v="10"/>
    <x v="409"/>
    <x v="71"/>
    <x v="28"/>
    <x v="205"/>
    <n v="403539"/>
    <n v="5079413"/>
    <x v="409"/>
    <x v="409"/>
    <x v="409"/>
  </r>
  <r>
    <x v="285"/>
    <x v="400"/>
    <n v="-118.9911134"/>
    <s v="2008-07-22 10:44:00 UTC"/>
    <n v="0"/>
    <x v="14"/>
    <x v="23"/>
    <x v="68"/>
    <n v="231"/>
    <n v="9"/>
    <x v="11"/>
    <x v="54"/>
    <n v="62"/>
    <x v="0"/>
    <n v="10"/>
    <x v="410"/>
    <x v="203"/>
    <x v="1"/>
    <x v="206"/>
    <n v="5504"/>
    <n v="5095322"/>
    <x v="410"/>
    <x v="410"/>
    <x v="410"/>
  </r>
  <r>
    <x v="286"/>
    <x v="401"/>
    <n v="-1.8108987809999999"/>
    <s v="2017-02-18 12:24:00 UTC"/>
    <n v="0"/>
    <x v="55"/>
    <x v="31"/>
    <x v="36"/>
    <n v="210"/>
    <n v="17"/>
    <x v="18"/>
    <x v="6"/>
    <n v="45"/>
    <x v="27"/>
    <n v="8"/>
    <x v="411"/>
    <x v="213"/>
    <x v="18"/>
    <x v="167"/>
    <n v="350459"/>
    <n v="5143306"/>
    <x v="411"/>
    <x v="411"/>
    <x v="411"/>
  </r>
  <r>
    <x v="287"/>
    <x v="402"/>
    <n v="-123.3545276"/>
    <s v="2017-02-22 00:42:51 UTC"/>
    <n v="0"/>
    <x v="94"/>
    <x v="43"/>
    <x v="34"/>
    <n v="257"/>
    <n v="15"/>
    <x v="10"/>
    <x v="10"/>
    <n v="45"/>
    <x v="78"/>
    <n v="8"/>
    <x v="412"/>
    <x v="54"/>
    <x v="1"/>
    <x v="207"/>
    <n v="99753"/>
    <n v="5151040"/>
    <x v="412"/>
    <x v="412"/>
    <x v="412"/>
  </r>
  <r>
    <x v="288"/>
    <x v="403"/>
    <n v="-78.948440550000001"/>
    <s v="2012-07-18 01:28:00 UTC"/>
    <n v="0"/>
    <x v="34"/>
    <x v="54"/>
    <x v="16"/>
    <n v="272"/>
    <n v="12"/>
    <x v="10"/>
    <x v="9"/>
    <n v="83"/>
    <x v="8"/>
    <n v="10"/>
    <x v="413"/>
    <x v="214"/>
    <x v="3"/>
    <x v="208"/>
    <n v="410670"/>
    <n v="5158725"/>
    <x v="413"/>
    <x v="413"/>
    <x v="413"/>
  </r>
  <r>
    <x v="289"/>
    <x v="404"/>
    <n v="-79.863524440000006"/>
    <s v="2015-11-09 17:00:00 UTC"/>
    <n v="0"/>
    <x v="87"/>
    <x v="13"/>
    <x v="27"/>
    <n v="117"/>
    <n v="15"/>
    <x v="21"/>
    <x v="16"/>
    <n v="43"/>
    <x v="79"/>
    <n v="9"/>
    <x v="414"/>
    <x v="215"/>
    <x v="2"/>
    <x v="208"/>
    <n v="410670"/>
    <n v="5181003"/>
    <x v="414"/>
    <x v="414"/>
    <x v="414"/>
  </r>
  <r>
    <x v="290"/>
    <x v="405"/>
    <n v="-123.0006364"/>
    <s v="2017-02-11 11:26:00 UTC"/>
    <n v="0"/>
    <x v="26"/>
    <x v="13"/>
    <x v="30"/>
    <n v="350"/>
    <n v="10"/>
    <x v="20"/>
    <x v="42"/>
    <n v="48"/>
    <x v="0"/>
    <n v="10"/>
    <x v="415"/>
    <x v="216"/>
    <x v="1"/>
    <x v="209"/>
    <n v="282714"/>
    <n v="5208010"/>
    <x v="415"/>
    <x v="415"/>
    <x v="415"/>
  </r>
  <r>
    <x v="291"/>
    <x v="406"/>
    <n v="-105.60297850000001"/>
    <s v="2013-11-10 21:18:00 UTC"/>
    <n v="0"/>
    <x v="21"/>
    <x v="44"/>
    <x v="66"/>
    <n v="266"/>
    <n v="14"/>
    <x v="18"/>
    <x v="44"/>
    <n v="39"/>
    <x v="0"/>
    <n v="10"/>
    <x v="416"/>
    <x v="190"/>
    <x v="2"/>
    <x v="210"/>
    <n v="257635"/>
    <n v="5215194"/>
    <x v="416"/>
    <x v="416"/>
    <x v="416"/>
  </r>
  <r>
    <x v="292"/>
    <x v="407"/>
    <n v="-122.9727467"/>
    <s v="2017-03-03 20:41:13 UTC"/>
    <n v="0"/>
    <x v="44"/>
    <x v="24"/>
    <x v="1"/>
    <n v="289"/>
    <n v="9"/>
    <x v="1"/>
    <x v="23"/>
    <n v="50"/>
    <x v="0"/>
    <n v="10"/>
    <x v="417"/>
    <x v="7"/>
    <x v="1"/>
    <x v="211"/>
    <n v="104877"/>
    <n v="5218109"/>
    <x v="417"/>
    <x v="417"/>
    <x v="417"/>
  </r>
  <r>
    <x v="293"/>
    <x v="408"/>
    <n v="-121.98718890000001"/>
    <s v="2017-02-15 22:03:00 UTC"/>
    <n v="0"/>
    <x v="63"/>
    <x v="19"/>
    <x v="30"/>
    <n v="189"/>
    <n v="10"/>
    <x v="12"/>
    <x v="15"/>
    <n v="59"/>
    <x v="0"/>
    <n v="9"/>
    <x v="418"/>
    <x v="217"/>
    <x v="5"/>
    <x v="85"/>
    <n v="229319"/>
    <n v="5221788"/>
    <x v="418"/>
    <x v="418"/>
    <x v="418"/>
  </r>
  <r>
    <x v="294"/>
    <x v="409"/>
    <n v="-123.3942533"/>
    <s v="2014-10-01 17:25:00 UTC"/>
    <n v="0"/>
    <x v="5"/>
    <x v="11"/>
    <x v="40"/>
    <n v="238"/>
    <n v="5"/>
    <x v="15"/>
    <x v="18"/>
    <n v="54"/>
    <x v="0"/>
    <n v="7"/>
    <x v="419"/>
    <x v="177"/>
    <x v="4"/>
    <x v="212"/>
    <n v="416993"/>
    <n v="5311787"/>
    <x v="419"/>
    <x v="419"/>
    <x v="419"/>
  </r>
  <r>
    <x v="209"/>
    <x v="410"/>
    <n v="-105.68515290000001"/>
    <s v="2016-08-21 15:52:06 UTC"/>
    <n v="0"/>
    <x v="18"/>
    <x v="3"/>
    <x v="60"/>
    <n v="159"/>
    <n v="9"/>
    <x v="7"/>
    <x v="22"/>
    <n v="58"/>
    <x v="2"/>
    <n v="10"/>
    <x v="420"/>
    <x v="95"/>
    <x v="0"/>
    <x v="213"/>
    <n v="425769"/>
    <n v="5378457"/>
    <x v="420"/>
    <x v="420"/>
    <x v="420"/>
  </r>
  <r>
    <x v="295"/>
    <x v="411"/>
    <n v="-122.3965247"/>
    <s v="2013-08-14 11:41:00 UTC"/>
    <n v="0"/>
    <x v="42"/>
    <x v="35"/>
    <x v="0"/>
    <n v="243"/>
    <n v="5"/>
    <x v="5"/>
    <x v="13"/>
    <n v="73"/>
    <x v="0"/>
    <n v="10"/>
    <x v="421"/>
    <x v="173"/>
    <x v="4"/>
    <x v="214"/>
    <n v="220795"/>
    <n v="5434355"/>
    <x v="421"/>
    <x v="421"/>
    <x v="421"/>
  </r>
  <r>
    <x v="295"/>
    <x v="411"/>
    <n v="-122.3965247"/>
    <s v="2013-08-14 11:42:00 UTC"/>
    <n v="0"/>
    <x v="42"/>
    <x v="35"/>
    <x v="0"/>
    <n v="243"/>
    <n v="5"/>
    <x v="5"/>
    <x v="13"/>
    <n v="73"/>
    <x v="0"/>
    <n v="10"/>
    <x v="422"/>
    <x v="173"/>
    <x v="4"/>
    <x v="214"/>
    <n v="220795"/>
    <n v="5434356"/>
    <x v="422"/>
    <x v="422"/>
    <x v="422"/>
  </r>
  <r>
    <x v="295"/>
    <x v="412"/>
    <n v="-122.396793"/>
    <s v="2013-08-14 11:42:00 UTC"/>
    <n v="0"/>
    <x v="42"/>
    <x v="35"/>
    <x v="0"/>
    <n v="243"/>
    <n v="5"/>
    <x v="5"/>
    <x v="13"/>
    <n v="73"/>
    <x v="0"/>
    <n v="10"/>
    <x v="422"/>
    <x v="173"/>
    <x v="4"/>
    <x v="214"/>
    <n v="220795"/>
    <n v="5434357"/>
    <x v="422"/>
    <x v="422"/>
    <x v="422"/>
  </r>
  <r>
    <x v="296"/>
    <x v="413"/>
    <n v="-120.62263230000001"/>
    <s v="2016-11-15 18:43:20 UTC"/>
    <n v="0"/>
    <x v="28"/>
    <x v="4"/>
    <x v="30"/>
    <n v="222"/>
    <n v="6"/>
    <x v="12"/>
    <x v="8"/>
    <n v="62"/>
    <x v="0"/>
    <n v="8"/>
    <x v="423"/>
    <x v="25"/>
    <x v="1"/>
    <x v="215"/>
    <n v="431675"/>
    <n v="5444901"/>
    <x v="423"/>
    <x v="423"/>
    <x v="423"/>
  </r>
  <r>
    <x v="297"/>
    <x v="414"/>
    <n v="-123.4476185"/>
    <s v="2014-10-12 22:47:00 UTC"/>
    <n v="0"/>
    <x v="20"/>
    <x v="16"/>
    <x v="19"/>
    <n v="46"/>
    <n v="4"/>
    <x v="18"/>
    <x v="18"/>
    <n v="58"/>
    <x v="0"/>
    <n v="8"/>
    <x v="424"/>
    <x v="218"/>
    <x v="4"/>
    <x v="212"/>
    <n v="416993"/>
    <n v="5462938"/>
    <x v="424"/>
    <x v="424"/>
    <x v="424"/>
  </r>
  <r>
    <x v="298"/>
    <x v="415"/>
    <n v="-78.406634670000003"/>
    <s v="2017-03-25 22:14:00 UTC"/>
    <n v="0"/>
    <x v="65"/>
    <x v="4"/>
    <x v="8"/>
    <n v="170"/>
    <n v="6"/>
    <x v="18"/>
    <x v="4"/>
    <n v="60"/>
    <x v="80"/>
    <n v="7"/>
    <x v="425"/>
    <x v="123"/>
    <x v="3"/>
    <x v="216"/>
    <n v="253359"/>
    <n v="5471679"/>
    <x v="425"/>
    <x v="425"/>
    <x v="425"/>
  </r>
  <r>
    <x v="299"/>
    <x v="416"/>
    <n v="-123.78371"/>
    <s v="2017-03-28 00:46:00 UTC"/>
    <n v="0"/>
    <x v="63"/>
    <x v="31"/>
    <x v="9"/>
    <n v="246"/>
    <n v="18"/>
    <x v="4"/>
    <x v="24"/>
    <n v="47"/>
    <x v="81"/>
    <n v="8"/>
    <x v="426"/>
    <x v="219"/>
    <x v="1"/>
    <x v="217"/>
    <n v="184233"/>
    <n v="5493993"/>
    <x v="426"/>
    <x v="426"/>
    <x v="426"/>
  </r>
  <r>
    <x v="99"/>
    <x v="417"/>
    <n v="-105.729332"/>
    <s v="2015-08-22 15:44:00 UTC"/>
    <n v="0"/>
    <x v="48"/>
    <x v="5"/>
    <x v="25"/>
    <n v="288"/>
    <n v="21"/>
    <x v="19"/>
    <x v="11"/>
    <n v="57"/>
    <x v="0"/>
    <n v="10"/>
    <x v="427"/>
    <x v="95"/>
    <x v="0"/>
    <x v="218"/>
    <n v="425568"/>
    <n v="5498428"/>
    <x v="427"/>
    <x v="427"/>
    <x v="427"/>
  </r>
  <r>
    <x v="300"/>
    <x v="418"/>
    <n v="-123.0020707"/>
    <s v="2017-01-14 22:42:39 UTC"/>
    <n v="0"/>
    <x v="39"/>
    <x v="42"/>
    <x v="30"/>
    <n v="201"/>
    <n v="5"/>
    <x v="0"/>
    <x v="14"/>
    <n v="45"/>
    <x v="0"/>
    <n v="9"/>
    <x v="428"/>
    <x v="220"/>
    <x v="1"/>
    <x v="219"/>
    <n v="436389"/>
    <n v="5518272"/>
    <x v="428"/>
    <x v="428"/>
    <x v="428"/>
  </r>
  <r>
    <x v="301"/>
    <x v="419"/>
    <n v="-122.6498222"/>
    <s v="2014-10-29 17:05:00 UTC"/>
    <n v="0"/>
    <x v="73"/>
    <x v="0"/>
    <x v="8"/>
    <n v="148"/>
    <n v="18"/>
    <x v="12"/>
    <x v="15"/>
    <n v="56"/>
    <x v="82"/>
    <n v="10"/>
    <x v="429"/>
    <x v="210"/>
    <x v="12"/>
    <x v="170"/>
    <n v="300278"/>
    <n v="5525674"/>
    <x v="429"/>
    <x v="429"/>
    <x v="429"/>
  </r>
  <r>
    <x v="302"/>
    <x v="420"/>
    <n v="-87.895884809999998"/>
    <s v="2017-04-01 13:43:00 UTC"/>
    <n v="0"/>
    <x v="87"/>
    <x v="44"/>
    <x v="13"/>
    <n v="157"/>
    <n v="9"/>
    <x v="0"/>
    <x v="0"/>
    <n v="43"/>
    <x v="0"/>
    <n v="10"/>
    <x v="430"/>
    <x v="201"/>
    <x v="2"/>
    <x v="220"/>
    <n v="276236"/>
    <n v="5556265"/>
    <x v="430"/>
    <x v="430"/>
    <x v="430"/>
  </r>
  <r>
    <x v="302"/>
    <x v="421"/>
    <n v="-87.895887490000007"/>
    <s v="2017-04-01 13:41:00 UTC"/>
    <n v="0"/>
    <x v="87"/>
    <x v="44"/>
    <x v="13"/>
    <n v="157"/>
    <n v="9"/>
    <x v="0"/>
    <x v="0"/>
    <n v="43"/>
    <x v="0"/>
    <n v="10"/>
    <x v="431"/>
    <x v="201"/>
    <x v="2"/>
    <x v="220"/>
    <n v="276236"/>
    <n v="5556275"/>
    <x v="431"/>
    <x v="431"/>
    <x v="431"/>
  </r>
  <r>
    <x v="303"/>
    <x v="422"/>
    <n v="-73.486961609999994"/>
    <s v="2017-04-12 06:21:00 UTC"/>
    <n v="0"/>
    <x v="55"/>
    <x v="21"/>
    <x v="3"/>
    <n v="303"/>
    <n v="13"/>
    <x v="15"/>
    <x v="24"/>
    <n v="58"/>
    <x v="50"/>
    <n v="7"/>
    <x v="432"/>
    <x v="121"/>
    <x v="3"/>
    <x v="221"/>
    <n v="318303"/>
    <n v="5678525"/>
    <x v="432"/>
    <x v="432"/>
    <x v="432"/>
  </r>
  <r>
    <x v="304"/>
    <x v="423"/>
    <n v="-123.0020177"/>
    <s v="2017-04-17 18:38:30 UTC"/>
    <n v="0"/>
    <x v="55"/>
    <x v="21"/>
    <x v="9"/>
    <n v="198"/>
    <n v="8"/>
    <x v="12"/>
    <x v="2"/>
    <n v="51"/>
    <x v="12"/>
    <n v="6"/>
    <x v="433"/>
    <x v="221"/>
    <x v="1"/>
    <x v="27"/>
    <n v="25480"/>
    <n v="5794501"/>
    <x v="433"/>
    <x v="433"/>
    <x v="433"/>
  </r>
  <r>
    <x v="305"/>
    <x v="424"/>
    <n v="-77.186943339999999"/>
    <s v="2015-04-11 19:15:00 UTC"/>
    <n v="0"/>
    <x v="41"/>
    <x v="8"/>
    <x v="4"/>
    <n v="304"/>
    <n v="18"/>
    <x v="8"/>
    <x v="14"/>
    <n v="46"/>
    <x v="0"/>
    <n v="10"/>
    <x v="434"/>
    <x v="222"/>
    <x v="2"/>
    <x v="222"/>
    <n v="394307"/>
    <n v="5799915"/>
    <x v="434"/>
    <x v="434"/>
    <x v="434"/>
  </r>
  <r>
    <x v="306"/>
    <x v="425"/>
    <n v="-77.406090950000007"/>
    <s v="2016-04-03 16:38:33 UTC"/>
    <n v="0"/>
    <x v="17"/>
    <x v="59"/>
    <x v="37"/>
    <n v="287"/>
    <n v="29"/>
    <x v="16"/>
    <x v="54"/>
    <n v="35"/>
    <x v="31"/>
    <n v="9"/>
    <x v="435"/>
    <x v="150"/>
    <x v="3"/>
    <x v="222"/>
    <n v="394307"/>
    <n v="5800351"/>
    <x v="435"/>
    <x v="435"/>
    <x v="435"/>
  </r>
  <r>
    <x v="304"/>
    <x v="426"/>
    <n v="-123.0026604"/>
    <s v="2017-04-17 18:46:14 UTC"/>
    <n v="0"/>
    <x v="55"/>
    <x v="21"/>
    <x v="9"/>
    <n v="198"/>
    <n v="8"/>
    <x v="12"/>
    <x v="2"/>
    <n v="51"/>
    <x v="12"/>
    <n v="6"/>
    <x v="436"/>
    <x v="221"/>
    <x v="1"/>
    <x v="27"/>
    <n v="25480"/>
    <n v="5800355"/>
    <x v="436"/>
    <x v="436"/>
    <x v="436"/>
  </r>
  <r>
    <x v="304"/>
    <x v="427"/>
    <n v="-92.806700919999997"/>
    <s v="2017-04-17 06:28:00 UTC"/>
    <n v="0"/>
    <x v="17"/>
    <x v="48"/>
    <x v="43"/>
    <n v="330"/>
    <n v="8"/>
    <x v="18"/>
    <x v="22"/>
    <n v="46"/>
    <x v="0"/>
    <n v="10"/>
    <x v="437"/>
    <x v="221"/>
    <x v="2"/>
    <x v="223"/>
    <n v="279148"/>
    <n v="5812937"/>
    <x v="437"/>
    <x v="437"/>
    <x v="437"/>
  </r>
  <r>
    <x v="307"/>
    <x v="428"/>
    <n v="-94.682922360000006"/>
    <s v="2016-11-17 18:35:00 UTC"/>
    <n v="0"/>
    <x v="51"/>
    <x v="38"/>
    <x v="11"/>
    <n v="182"/>
    <n v="15"/>
    <x v="11"/>
    <x v="31"/>
    <n v="68"/>
    <x v="0"/>
    <n v="10"/>
    <x v="438"/>
    <x v="53"/>
    <x v="2"/>
    <x v="224"/>
    <n v="454405"/>
    <n v="5824731"/>
    <x v="438"/>
    <x v="438"/>
    <x v="438"/>
  </r>
  <r>
    <x v="308"/>
    <x v="429"/>
    <n v="-122.1105645"/>
    <s v="2017-01-02 20:50:28 UTC"/>
    <n v="0"/>
    <x v="76"/>
    <x v="25"/>
    <x v="21"/>
    <n v="230"/>
    <n v="11"/>
    <x v="12"/>
    <x v="18"/>
    <n v="46"/>
    <x v="83"/>
    <n v="10"/>
    <x v="439"/>
    <x v="212"/>
    <x v="1"/>
    <x v="225"/>
    <n v="449458"/>
    <n v="5843675"/>
    <x v="439"/>
    <x v="439"/>
    <x v="439"/>
  </r>
  <r>
    <x v="248"/>
    <x v="430"/>
    <n v="-117.3553562"/>
    <s v="2016-04-24 16:00:00 UTC"/>
    <n v="0"/>
    <x v="22"/>
    <x v="8"/>
    <x v="13"/>
    <n v="236"/>
    <n v="16"/>
    <x v="11"/>
    <x v="20"/>
    <n v="51"/>
    <x v="49"/>
    <n v="10"/>
    <x v="440"/>
    <x v="28"/>
    <x v="1"/>
    <x v="226"/>
    <n v="456270"/>
    <n v="5862600"/>
    <x v="440"/>
    <x v="440"/>
    <x v="440"/>
  </r>
  <r>
    <x v="309"/>
    <x v="431"/>
    <n v="-75.341880279999998"/>
    <s v="2017-04-15 07:46:00 UTC"/>
    <n v="0"/>
    <x v="38"/>
    <x v="20"/>
    <x v="42"/>
    <n v="198"/>
    <n v="13"/>
    <x v="0"/>
    <x v="27"/>
    <n v="54"/>
    <x v="73"/>
    <n v="8"/>
    <x v="441"/>
    <x v="223"/>
    <x v="2"/>
    <x v="227"/>
    <n v="457952"/>
    <n v="5889256"/>
    <x v="441"/>
    <x v="441"/>
    <x v="441"/>
  </r>
  <r>
    <x v="304"/>
    <x v="432"/>
    <n v="-75.417336669999997"/>
    <s v="2017-04-17 19:13:25 UTC"/>
    <n v="0"/>
    <x v="39"/>
    <x v="22"/>
    <x v="42"/>
    <n v="312"/>
    <n v="16"/>
    <x v="12"/>
    <x v="18"/>
    <n v="53"/>
    <x v="7"/>
    <n v="10"/>
    <x v="442"/>
    <x v="221"/>
    <x v="2"/>
    <x v="228"/>
    <n v="460473"/>
    <n v="5896939"/>
    <x v="442"/>
    <x v="442"/>
    <x v="442"/>
  </r>
  <r>
    <x v="309"/>
    <x v="433"/>
    <n v="-75.37248898"/>
    <s v="2017-04-15 17:37:00 UTC"/>
    <n v="0"/>
    <x v="38"/>
    <x v="20"/>
    <x v="42"/>
    <n v="198"/>
    <n v="13"/>
    <x v="0"/>
    <x v="27"/>
    <n v="54"/>
    <x v="73"/>
    <n v="8"/>
    <x v="443"/>
    <x v="223"/>
    <x v="2"/>
    <x v="227"/>
    <n v="457952"/>
    <n v="5897792"/>
    <x v="443"/>
    <x v="443"/>
    <x v="443"/>
  </r>
  <r>
    <x v="310"/>
    <x v="434"/>
    <n v="-82.124776929999996"/>
    <s v="2017-04-16 20:31:00 UTC"/>
    <n v="0"/>
    <x v="55"/>
    <x v="3"/>
    <x v="7"/>
    <n v="236"/>
    <n v="6"/>
    <x v="0"/>
    <x v="15"/>
    <n v="61"/>
    <x v="84"/>
    <n v="8"/>
    <x v="444"/>
    <x v="224"/>
    <x v="3"/>
    <x v="229"/>
    <n v="32654"/>
    <n v="5904771"/>
    <x v="444"/>
    <x v="444"/>
    <x v="444"/>
  </r>
  <r>
    <x v="311"/>
    <x v="435"/>
    <n v="-75.373718260000004"/>
    <s v="2017-04-22 18:37:28 UTC"/>
    <n v="0"/>
    <x v="60"/>
    <x v="56"/>
    <x v="7"/>
    <n v="331"/>
    <n v="12"/>
    <x v="12"/>
    <x v="14"/>
    <n v="46"/>
    <x v="16"/>
    <n v="6"/>
    <x v="445"/>
    <x v="225"/>
    <x v="2"/>
    <x v="227"/>
    <n v="457952"/>
    <n v="5913900"/>
    <x v="445"/>
    <x v="445"/>
    <x v="445"/>
  </r>
  <r>
    <x v="312"/>
    <x v="436"/>
    <n v="-3.5929906370000002"/>
    <s v="2017-04-20 13:24:00 UTC"/>
    <n v="0"/>
    <x v="26"/>
    <x v="16"/>
    <x v="43"/>
    <n v="125"/>
    <n v="8"/>
    <x v="8"/>
    <x v="18"/>
    <n v="61"/>
    <x v="0"/>
    <n v="10"/>
    <x v="446"/>
    <x v="50"/>
    <x v="2"/>
    <x v="230"/>
    <n v="63000"/>
    <n v="5925230"/>
    <x v="446"/>
    <x v="446"/>
    <x v="446"/>
  </r>
  <r>
    <x v="313"/>
    <x v="437"/>
    <n v="-75.249590839999996"/>
    <s v="2017-04-24 15:05:42 UTC"/>
    <n v="0"/>
    <x v="14"/>
    <x v="21"/>
    <x v="55"/>
    <n v="144"/>
    <n v="6"/>
    <x v="4"/>
    <x v="3"/>
    <n v="52"/>
    <x v="0"/>
    <n v="9"/>
    <x v="447"/>
    <x v="226"/>
    <x v="2"/>
    <x v="227"/>
    <n v="457952"/>
    <n v="5939112"/>
    <x v="447"/>
    <x v="447"/>
    <x v="447"/>
  </r>
  <r>
    <x v="313"/>
    <x v="438"/>
    <n v="-75.248967219999997"/>
    <s v="2017-04-24 15:21:26 UTC"/>
    <n v="0"/>
    <x v="14"/>
    <x v="21"/>
    <x v="55"/>
    <n v="144"/>
    <n v="6"/>
    <x v="4"/>
    <x v="3"/>
    <n v="52"/>
    <x v="0"/>
    <n v="9"/>
    <x v="448"/>
    <x v="226"/>
    <x v="2"/>
    <x v="227"/>
    <n v="457952"/>
    <n v="5939177"/>
    <x v="448"/>
    <x v="448"/>
    <x v="448"/>
  </r>
  <r>
    <x v="314"/>
    <x v="439"/>
    <n v="-75.379379909999997"/>
    <s v="2017-04-25 20:17:00 UTC"/>
    <n v="0"/>
    <x v="55"/>
    <x v="48"/>
    <x v="11"/>
    <n v="111"/>
    <n v="17"/>
    <x v="8"/>
    <x v="10"/>
    <n v="53"/>
    <x v="85"/>
    <n v="7"/>
    <x v="449"/>
    <x v="28"/>
    <x v="2"/>
    <x v="227"/>
    <n v="457952"/>
    <n v="5959169"/>
    <x v="449"/>
    <x v="449"/>
    <x v="449"/>
  </r>
  <r>
    <x v="314"/>
    <x v="440"/>
    <n v="-75.420703369999998"/>
    <s v="2017-04-26 01:55:22 UTC"/>
    <n v="0"/>
    <x v="55"/>
    <x v="48"/>
    <x v="11"/>
    <n v="111"/>
    <n v="17"/>
    <x v="8"/>
    <x v="10"/>
    <n v="53"/>
    <x v="85"/>
    <n v="7"/>
    <x v="450"/>
    <x v="52"/>
    <x v="2"/>
    <x v="227"/>
    <n v="457952"/>
    <n v="5960942"/>
    <x v="450"/>
    <x v="450"/>
    <x v="450"/>
  </r>
  <r>
    <x v="314"/>
    <x v="441"/>
    <n v="-75.363311769999996"/>
    <s v="2017-04-25 20:17:42 UTC"/>
    <n v="0"/>
    <x v="55"/>
    <x v="48"/>
    <x v="11"/>
    <n v="111"/>
    <n v="17"/>
    <x v="8"/>
    <x v="10"/>
    <n v="53"/>
    <x v="85"/>
    <n v="7"/>
    <x v="451"/>
    <x v="28"/>
    <x v="2"/>
    <x v="227"/>
    <n v="457952"/>
    <n v="5961069"/>
    <x v="451"/>
    <x v="451"/>
    <x v="451"/>
  </r>
  <r>
    <x v="314"/>
    <x v="442"/>
    <n v="-75.333771299999995"/>
    <s v="2017-04-25 22:39:22 UTC"/>
    <n v="0"/>
    <x v="55"/>
    <x v="48"/>
    <x v="11"/>
    <n v="111"/>
    <n v="17"/>
    <x v="8"/>
    <x v="10"/>
    <n v="53"/>
    <x v="85"/>
    <n v="7"/>
    <x v="452"/>
    <x v="28"/>
    <x v="2"/>
    <x v="227"/>
    <n v="457952"/>
    <n v="5961087"/>
    <x v="452"/>
    <x v="452"/>
    <x v="452"/>
  </r>
  <r>
    <x v="315"/>
    <x v="443"/>
    <n v="-77.648920000000004"/>
    <s v="2017-04-18 14:34:01 UTC"/>
    <n v="0"/>
    <x v="89"/>
    <x v="2"/>
    <x v="37"/>
    <n v="119"/>
    <n v="9"/>
    <x v="23"/>
    <x v="42"/>
    <n v="58"/>
    <x v="0"/>
    <n v="10"/>
    <x v="453"/>
    <x v="111"/>
    <x v="2"/>
    <x v="71"/>
    <n v="165609"/>
    <n v="5973026"/>
    <x v="453"/>
    <x v="453"/>
    <x v="453"/>
  </r>
  <r>
    <x v="316"/>
    <x v="444"/>
    <n v="-80.301477539999993"/>
    <s v="2017-04-26 19:05:00 UTC"/>
    <n v="0"/>
    <x v="38"/>
    <x v="2"/>
    <x v="35"/>
    <n v="141"/>
    <n v="12"/>
    <x v="2"/>
    <x v="7"/>
    <n v="59"/>
    <x v="9"/>
    <n v="7"/>
    <x v="454"/>
    <x v="52"/>
    <x v="10"/>
    <x v="231"/>
    <n v="109644"/>
    <n v="5976352"/>
    <x v="454"/>
    <x v="454"/>
    <x v="454"/>
  </r>
  <r>
    <x v="317"/>
    <x v="445"/>
    <n v="-123.5668373"/>
    <s v="2010-10-01 02:11:00 UTC"/>
    <n v="0"/>
    <x v="73"/>
    <x v="36"/>
    <x v="6"/>
    <n v="268"/>
    <n v="5"/>
    <x v="19"/>
    <x v="15"/>
    <n v="60"/>
    <x v="0"/>
    <n v="6"/>
    <x v="455"/>
    <x v="177"/>
    <x v="1"/>
    <x v="212"/>
    <n v="416993"/>
    <n v="6019315"/>
    <x v="455"/>
    <x v="455"/>
    <x v="455"/>
  </r>
  <r>
    <x v="318"/>
    <x v="446"/>
    <n v="-123.4452581"/>
    <s v="2010-11-02 20:18:00 UTC"/>
    <n v="0"/>
    <x v="33"/>
    <x v="38"/>
    <x v="29"/>
    <n v="33"/>
    <n v="5"/>
    <x v="23"/>
    <x v="4"/>
    <n v="66"/>
    <x v="0"/>
    <n v="10"/>
    <x v="456"/>
    <x v="227"/>
    <x v="4"/>
    <x v="212"/>
    <n v="416993"/>
    <n v="6019483"/>
    <x v="456"/>
    <x v="456"/>
    <x v="456"/>
  </r>
  <r>
    <x v="319"/>
    <x v="447"/>
    <n v="-123.35455380000001"/>
    <s v="2011-02-01 17:16:00 UTC"/>
    <n v="0"/>
    <x v="36"/>
    <x v="49"/>
    <x v="40"/>
    <n v="123"/>
    <n v="4"/>
    <x v="14"/>
    <x v="0"/>
    <n v="36"/>
    <x v="7"/>
    <n v="8"/>
    <x v="457"/>
    <x v="228"/>
    <x v="1"/>
    <x v="212"/>
    <n v="416993"/>
    <n v="6019562"/>
    <x v="457"/>
    <x v="457"/>
    <x v="457"/>
  </r>
  <r>
    <x v="320"/>
    <x v="447"/>
    <n v="-123.35455380000001"/>
    <s v="2011-03-04 22:28:00 UTC"/>
    <n v="0"/>
    <x v="20"/>
    <x v="42"/>
    <x v="50"/>
    <n v="192"/>
    <n v="13"/>
    <x v="15"/>
    <x v="14"/>
    <n v="47"/>
    <x v="9"/>
    <n v="10"/>
    <x v="458"/>
    <x v="148"/>
    <x v="1"/>
    <x v="212"/>
    <n v="416993"/>
    <n v="6019577"/>
    <x v="458"/>
    <x v="458"/>
    <x v="458"/>
  </r>
  <r>
    <x v="321"/>
    <x v="448"/>
    <n v="-122.7055198"/>
    <s v="2017-05-02 20:25:00 UTC"/>
    <n v="0"/>
    <x v="14"/>
    <x v="38"/>
    <x v="12"/>
    <n v="288"/>
    <n v="13"/>
    <x v="5"/>
    <x v="30"/>
    <n v="66"/>
    <x v="0"/>
    <n v="10"/>
    <x v="459"/>
    <x v="130"/>
    <x v="1"/>
    <x v="232"/>
    <n v="26439"/>
    <n v="6056297"/>
    <x v="459"/>
    <x v="459"/>
    <x v="459"/>
  </r>
  <r>
    <x v="321"/>
    <x v="449"/>
    <n v="-122.9291916"/>
    <s v="2017-05-02 17:23:25 UTC"/>
    <n v="0"/>
    <x v="74"/>
    <x v="3"/>
    <x v="1"/>
    <n v="162"/>
    <n v="4"/>
    <x v="18"/>
    <x v="8"/>
    <n v="59"/>
    <x v="16"/>
    <n v="6"/>
    <x v="460"/>
    <x v="130"/>
    <x v="1"/>
    <x v="212"/>
    <n v="416993"/>
    <n v="6079308"/>
    <x v="460"/>
    <x v="460"/>
    <x v="460"/>
  </r>
  <r>
    <x v="321"/>
    <x v="450"/>
    <n v="-122.92931369999999"/>
    <s v="2017-05-02 17:26:34 UTC"/>
    <n v="0"/>
    <x v="74"/>
    <x v="3"/>
    <x v="1"/>
    <n v="162"/>
    <n v="4"/>
    <x v="18"/>
    <x v="8"/>
    <n v="59"/>
    <x v="16"/>
    <n v="6"/>
    <x v="461"/>
    <x v="130"/>
    <x v="7"/>
    <x v="212"/>
    <n v="416993"/>
    <n v="6079325"/>
    <x v="461"/>
    <x v="461"/>
    <x v="461"/>
  </r>
  <r>
    <x v="321"/>
    <x v="451"/>
    <n v="-122.93025969999999"/>
    <s v="2017-05-02 17:58:37 UTC"/>
    <n v="0"/>
    <x v="74"/>
    <x v="3"/>
    <x v="1"/>
    <n v="162"/>
    <n v="4"/>
    <x v="18"/>
    <x v="8"/>
    <n v="59"/>
    <x v="16"/>
    <n v="6"/>
    <x v="462"/>
    <x v="130"/>
    <x v="1"/>
    <x v="212"/>
    <n v="416993"/>
    <n v="6079418"/>
    <x v="462"/>
    <x v="462"/>
    <x v="462"/>
  </r>
  <r>
    <x v="321"/>
    <x v="451"/>
    <n v="-122.93025969999999"/>
    <s v="2017-05-02 18:00:07 UTC"/>
    <n v="0"/>
    <x v="74"/>
    <x v="3"/>
    <x v="1"/>
    <n v="162"/>
    <n v="4"/>
    <x v="18"/>
    <x v="8"/>
    <n v="59"/>
    <x v="16"/>
    <n v="6"/>
    <x v="463"/>
    <x v="130"/>
    <x v="7"/>
    <x v="212"/>
    <n v="416993"/>
    <n v="6079455"/>
    <x v="463"/>
    <x v="463"/>
    <x v="463"/>
  </r>
  <r>
    <x v="212"/>
    <x v="452"/>
    <n v="15.067780559999999"/>
    <s v="2016-09-22 09:17:00 UTC"/>
    <n v="0"/>
    <x v="18"/>
    <x v="6"/>
    <x v="40"/>
    <n v="239"/>
    <n v="3"/>
    <x v="18"/>
    <x v="42"/>
    <n v="51"/>
    <x v="0"/>
    <n v="10"/>
    <x v="464"/>
    <x v="6"/>
    <x v="18"/>
    <x v="233"/>
    <n v="474425"/>
    <n v="6101893"/>
    <x v="464"/>
    <x v="464"/>
    <x v="464"/>
  </r>
  <r>
    <x v="322"/>
    <x v="453"/>
    <n v="-74.937766670000002"/>
    <s v="2017-04-29 23:18:46 UTC"/>
    <n v="0"/>
    <x v="96"/>
    <x v="46"/>
    <x v="50"/>
    <n v="301"/>
    <n v="12"/>
    <x v="12"/>
    <x v="8"/>
    <n v="65"/>
    <x v="53"/>
    <n v="8"/>
    <x v="465"/>
    <x v="1"/>
    <x v="2"/>
    <x v="234"/>
    <n v="135019"/>
    <n v="6143171"/>
    <x v="465"/>
    <x v="465"/>
    <x v="465"/>
  </r>
  <r>
    <x v="309"/>
    <x v="454"/>
    <n v="-74.214370000000002"/>
    <s v="2017-04-15 15:59:52 UTC"/>
    <n v="0"/>
    <x v="38"/>
    <x v="21"/>
    <x v="24"/>
    <n v="198"/>
    <n v="10"/>
    <x v="21"/>
    <x v="42"/>
    <n v="54"/>
    <x v="27"/>
    <n v="10"/>
    <x v="466"/>
    <x v="223"/>
    <x v="3"/>
    <x v="234"/>
    <n v="135019"/>
    <n v="6143219"/>
    <x v="466"/>
    <x v="466"/>
    <x v="466"/>
  </r>
  <r>
    <x v="323"/>
    <x v="455"/>
    <n v="-75.385313330000002"/>
    <s v="2016-10-08 19:36:58 UTC"/>
    <n v="0"/>
    <x v="95"/>
    <x v="1"/>
    <x v="32"/>
    <n v="199"/>
    <n v="9"/>
    <x v="8"/>
    <x v="8"/>
    <n v="56"/>
    <x v="86"/>
    <n v="7"/>
    <x v="467"/>
    <x v="178"/>
    <x v="2"/>
    <x v="234"/>
    <n v="135019"/>
    <n v="6143249"/>
    <x v="467"/>
    <x v="467"/>
    <x v="467"/>
  </r>
  <r>
    <x v="190"/>
    <x v="456"/>
    <n v="-69.110772170000004"/>
    <s v="2016-08-23 19:24:03 UTC"/>
    <n v="0"/>
    <x v="1"/>
    <x v="16"/>
    <x v="38"/>
    <n v="257"/>
    <n v="13"/>
    <x v="1"/>
    <x v="2"/>
    <n v="65"/>
    <x v="0"/>
    <n v="10"/>
    <x v="468"/>
    <x v="229"/>
    <x v="29"/>
    <x v="234"/>
    <n v="135019"/>
    <n v="6143312"/>
    <x v="468"/>
    <x v="468"/>
    <x v="468"/>
  </r>
  <r>
    <x v="168"/>
    <x v="457"/>
    <n v="-73.705611669999996"/>
    <s v="2016-06-25 11:37:52 UTC"/>
    <n v="0"/>
    <x v="31"/>
    <x v="29"/>
    <x v="11"/>
    <n v="128"/>
    <n v="4"/>
    <x v="4"/>
    <x v="33"/>
    <n v="72"/>
    <x v="0"/>
    <n v="10"/>
    <x v="469"/>
    <x v="71"/>
    <x v="3"/>
    <x v="234"/>
    <n v="135019"/>
    <n v="6143501"/>
    <x v="469"/>
    <x v="469"/>
    <x v="469"/>
  </r>
  <r>
    <x v="324"/>
    <x v="458"/>
    <n v="-124.2820449"/>
    <s v="2017-05-06 17:19:42 UTC"/>
    <n v="0"/>
    <x v="14"/>
    <x v="48"/>
    <x v="7"/>
    <n v="348"/>
    <n v="20"/>
    <x v="8"/>
    <x v="23"/>
    <n v="52"/>
    <x v="0"/>
    <n v="10"/>
    <x v="470"/>
    <x v="230"/>
    <x v="1"/>
    <x v="235"/>
    <n v="456278"/>
    <n v="6149880"/>
    <x v="470"/>
    <x v="470"/>
    <x v="470"/>
  </r>
  <r>
    <x v="316"/>
    <x v="459"/>
    <n v="-78.253022920000006"/>
    <s v="2017-04-27 00:12:35 UTC"/>
    <n v="0"/>
    <x v="55"/>
    <x v="4"/>
    <x v="40"/>
    <n v="168"/>
    <n v="4"/>
    <x v="13"/>
    <x v="31"/>
    <n v="64"/>
    <x v="7"/>
    <n v="5"/>
    <x v="471"/>
    <x v="51"/>
    <x v="3"/>
    <x v="236"/>
    <n v="395098"/>
    <n v="6160972"/>
    <x v="471"/>
    <x v="471"/>
    <x v="471"/>
  </r>
  <r>
    <x v="325"/>
    <x v="460"/>
    <n v="-67.773766670000001"/>
    <s v="2016-07-03 16:55:19 UTC"/>
    <n v="0"/>
    <x v="17"/>
    <x v="46"/>
    <x v="66"/>
    <n v="264"/>
    <n v="17"/>
    <x v="3"/>
    <x v="1"/>
    <n v="65"/>
    <x v="0"/>
    <n v="10"/>
    <x v="472"/>
    <x v="231"/>
    <x v="3"/>
    <x v="234"/>
    <n v="135019"/>
    <n v="6162113"/>
    <x v="472"/>
    <x v="472"/>
    <x v="472"/>
  </r>
  <r>
    <x v="325"/>
    <x v="461"/>
    <n v="-67.776086669999998"/>
    <s v="2016-07-03 15:52:34 UTC"/>
    <n v="0"/>
    <x v="17"/>
    <x v="46"/>
    <x v="66"/>
    <n v="264"/>
    <n v="17"/>
    <x v="3"/>
    <x v="1"/>
    <n v="65"/>
    <x v="0"/>
    <n v="10"/>
    <x v="473"/>
    <x v="231"/>
    <x v="29"/>
    <x v="234"/>
    <n v="135019"/>
    <n v="6162126"/>
    <x v="473"/>
    <x v="473"/>
    <x v="473"/>
  </r>
  <r>
    <x v="142"/>
    <x v="462"/>
    <n v="-75.20508667"/>
    <s v="2016-04-30 16:03:23 UTC"/>
    <n v="0"/>
    <x v="75"/>
    <x v="2"/>
    <x v="50"/>
    <n v="130"/>
    <n v="9"/>
    <x v="18"/>
    <x v="10"/>
    <n v="52"/>
    <x v="2"/>
    <n v="9"/>
    <x v="474"/>
    <x v="232"/>
    <x v="2"/>
    <x v="234"/>
    <n v="135019"/>
    <n v="6162155"/>
    <x v="474"/>
    <x v="474"/>
    <x v="474"/>
  </r>
  <r>
    <x v="326"/>
    <x v="463"/>
    <n v="-70.926644999999994"/>
    <s v="2015-07-05 13:50:46 UTC"/>
    <n v="0"/>
    <x v="30"/>
    <x v="28"/>
    <x v="6"/>
    <n v="295"/>
    <n v="10"/>
    <x v="12"/>
    <x v="13"/>
    <n v="68"/>
    <x v="8"/>
    <n v="9"/>
    <x v="475"/>
    <x v="99"/>
    <x v="3"/>
    <x v="234"/>
    <n v="135019"/>
    <n v="6162178"/>
    <x v="475"/>
    <x v="475"/>
    <x v="475"/>
  </r>
  <r>
    <x v="327"/>
    <x v="464"/>
    <n v="-109.41370329999999"/>
    <s v="2014-05-27 17:14:16 UTC"/>
    <n v="0"/>
    <x v="26"/>
    <x v="17"/>
    <x v="15"/>
    <n v="231"/>
    <n v="10"/>
    <x v="5"/>
    <x v="55"/>
    <n v="62"/>
    <x v="0"/>
    <n v="10"/>
    <x v="476"/>
    <x v="208"/>
    <x v="2"/>
    <x v="234"/>
    <n v="135019"/>
    <n v="6162192"/>
    <x v="476"/>
    <x v="476"/>
    <x v="476"/>
  </r>
  <r>
    <x v="326"/>
    <x v="465"/>
    <n v="-70.926338329999993"/>
    <s v="2015-07-05 12:18:10 UTC"/>
    <n v="0"/>
    <x v="30"/>
    <x v="28"/>
    <x v="6"/>
    <n v="295"/>
    <n v="10"/>
    <x v="12"/>
    <x v="13"/>
    <n v="68"/>
    <x v="8"/>
    <n v="9"/>
    <x v="477"/>
    <x v="99"/>
    <x v="29"/>
    <x v="234"/>
    <n v="135019"/>
    <n v="6162201"/>
    <x v="477"/>
    <x v="477"/>
    <x v="477"/>
  </r>
  <r>
    <x v="328"/>
    <x v="466"/>
    <n v="-74.840999999999994"/>
    <s v="2013-06-02 12:08:23 UTC"/>
    <n v="0"/>
    <x v="80"/>
    <x v="36"/>
    <x v="34"/>
    <n v="207"/>
    <n v="12"/>
    <x v="11"/>
    <x v="17"/>
    <n v="69"/>
    <x v="87"/>
    <n v="7"/>
    <x v="478"/>
    <x v="233"/>
    <x v="2"/>
    <x v="234"/>
    <n v="135019"/>
    <n v="6162302"/>
    <x v="478"/>
    <x v="478"/>
    <x v="478"/>
  </r>
  <r>
    <x v="162"/>
    <x v="467"/>
    <n v="-73.928711669999998"/>
    <s v="2016-06-24 23:14:00 UTC"/>
    <n v="0"/>
    <x v="12"/>
    <x v="38"/>
    <x v="16"/>
    <n v="230"/>
    <n v="3"/>
    <x v="8"/>
    <x v="38"/>
    <n v="64"/>
    <x v="0"/>
    <n v="10"/>
    <x v="479"/>
    <x v="142"/>
    <x v="2"/>
    <x v="234"/>
    <n v="135019"/>
    <n v="6162354"/>
    <x v="479"/>
    <x v="479"/>
    <x v="479"/>
  </r>
  <r>
    <x v="329"/>
    <x v="468"/>
    <n v="-74.214408329999998"/>
    <s v="2016-05-15 18:03:53 UTC"/>
    <n v="0"/>
    <x v="35"/>
    <x v="0"/>
    <x v="14"/>
    <n v="261"/>
    <n v="22"/>
    <x v="9"/>
    <x v="11"/>
    <n v="50"/>
    <x v="16"/>
    <n v="10"/>
    <x v="480"/>
    <x v="43"/>
    <x v="3"/>
    <x v="234"/>
    <n v="135019"/>
    <n v="6162394"/>
    <x v="480"/>
    <x v="480"/>
    <x v="480"/>
  </r>
  <r>
    <x v="330"/>
    <x v="469"/>
    <n v="-74.214188329999999"/>
    <s v="2015-05-03 19:45:26 UTC"/>
    <n v="0"/>
    <x v="42"/>
    <x v="16"/>
    <x v="3"/>
    <n v="284"/>
    <n v="9"/>
    <x v="12"/>
    <x v="38"/>
    <n v="65"/>
    <x v="16"/>
    <n v="8"/>
    <x v="481"/>
    <x v="234"/>
    <x v="3"/>
    <x v="234"/>
    <n v="135019"/>
    <n v="6162444"/>
    <x v="481"/>
    <x v="481"/>
    <x v="481"/>
  </r>
  <r>
    <x v="331"/>
    <x v="470"/>
    <n v="-69.128394499999999"/>
    <s v="2015-08-17 15:53:02 UTC"/>
    <n v="0"/>
    <x v="18"/>
    <x v="37"/>
    <x v="29"/>
    <n v="228"/>
    <n v="12"/>
    <x v="5"/>
    <x v="41"/>
    <n v="78"/>
    <x v="0"/>
    <n v="10"/>
    <x v="482"/>
    <x v="162"/>
    <x v="29"/>
    <x v="234"/>
    <n v="135019"/>
    <n v="6162531"/>
    <x v="482"/>
    <x v="482"/>
    <x v="482"/>
  </r>
  <r>
    <x v="332"/>
    <x v="471"/>
    <n v="-69.446929999999995"/>
    <s v="2014-08-19 23:17:22 UTC"/>
    <n v="0"/>
    <x v="46"/>
    <x v="16"/>
    <x v="6"/>
    <n v="319"/>
    <n v="9"/>
    <x v="16"/>
    <x v="8"/>
    <n v="61"/>
    <x v="0"/>
    <n v="7"/>
    <x v="483"/>
    <x v="235"/>
    <x v="29"/>
    <x v="234"/>
    <n v="135019"/>
    <n v="6163433"/>
    <x v="483"/>
    <x v="483"/>
    <x v="483"/>
  </r>
  <r>
    <x v="333"/>
    <x v="472"/>
    <n v="-74.953000000000003"/>
    <s v="2011-05-28 18:54:00 UTC"/>
    <n v="0"/>
    <x v="56"/>
    <x v="23"/>
    <x v="8"/>
    <n v="173"/>
    <n v="12"/>
    <x v="7"/>
    <x v="9"/>
    <n v="73"/>
    <x v="88"/>
    <n v="6"/>
    <x v="484"/>
    <x v="132"/>
    <x v="3"/>
    <x v="234"/>
    <n v="135019"/>
    <n v="6164303"/>
    <x v="484"/>
    <x v="484"/>
    <x v="484"/>
  </r>
  <r>
    <x v="334"/>
    <x v="473"/>
    <n v="-69.721384049999998"/>
    <s v="2011-08-24 12:39:00 UTC"/>
    <n v="0"/>
    <x v="47"/>
    <x v="9"/>
    <x v="50"/>
    <n v="198"/>
    <n v="20"/>
    <x v="5"/>
    <x v="31"/>
    <n v="68"/>
    <x v="0"/>
    <n v="10"/>
    <x v="485"/>
    <x v="229"/>
    <x v="29"/>
    <x v="234"/>
    <n v="135019"/>
    <n v="6164328"/>
    <x v="485"/>
    <x v="485"/>
    <x v="485"/>
  </r>
  <r>
    <x v="0"/>
    <x v="474"/>
    <n v="-74.221833329999995"/>
    <s v="2012-04-07 17:21:00 UTC"/>
    <n v="0"/>
    <x v="15"/>
    <x v="49"/>
    <x v="18"/>
    <n v="323"/>
    <n v="21"/>
    <x v="8"/>
    <x v="51"/>
    <n v="43"/>
    <x v="0"/>
    <n v="10"/>
    <x v="486"/>
    <x v="0"/>
    <x v="3"/>
    <x v="234"/>
    <n v="135019"/>
    <n v="6164338"/>
    <x v="486"/>
    <x v="486"/>
    <x v="486"/>
  </r>
  <r>
    <x v="335"/>
    <x v="475"/>
    <n v="-69.115215539999994"/>
    <s v="2014-08-23 22:45:00 UTC"/>
    <n v="0"/>
    <x v="19"/>
    <x v="4"/>
    <x v="1"/>
    <n v="67"/>
    <n v="4"/>
    <x v="4"/>
    <x v="4"/>
    <n v="62"/>
    <x v="14"/>
    <n v="8"/>
    <x v="487"/>
    <x v="236"/>
    <x v="3"/>
    <x v="234"/>
    <n v="135019"/>
    <n v="6164380"/>
    <x v="487"/>
    <x v="487"/>
    <x v="487"/>
  </r>
  <r>
    <x v="336"/>
    <x v="476"/>
    <n v="-110.83611260000001"/>
    <s v="2017-05-03 20:45:00 UTC"/>
    <n v="0"/>
    <x v="81"/>
    <x v="10"/>
    <x v="16"/>
    <n v="177"/>
    <n v="4"/>
    <x v="21"/>
    <x v="55"/>
    <n v="37"/>
    <x v="7"/>
    <n v="4"/>
    <x v="488"/>
    <x v="234"/>
    <x v="0"/>
    <x v="237"/>
    <n v="83288"/>
    <n v="6182985"/>
    <x v="488"/>
    <x v="488"/>
    <x v="488"/>
  </r>
  <r>
    <x v="159"/>
    <x v="477"/>
    <n v="-121.4383139"/>
    <s v="2016-06-14 04:18:00 UTC"/>
    <n v="0"/>
    <x v="36"/>
    <x v="15"/>
    <x v="25"/>
    <n v="258"/>
    <n v="14"/>
    <x v="5"/>
    <x v="6"/>
    <n v="63"/>
    <x v="0"/>
    <n v="10"/>
    <x v="489"/>
    <x v="15"/>
    <x v="1"/>
    <x v="238"/>
    <n v="478602"/>
    <n v="6195661"/>
    <x v="489"/>
    <x v="489"/>
    <x v="489"/>
  </r>
  <r>
    <x v="145"/>
    <x v="478"/>
    <n v="-122.54749169999999"/>
    <s v="2016-05-27 19:49:00 UTC"/>
    <n v="0"/>
    <x v="24"/>
    <x v="28"/>
    <x v="30"/>
    <n v="251"/>
    <n v="8"/>
    <x v="10"/>
    <x v="4"/>
    <n v="69"/>
    <x v="0"/>
    <n v="10"/>
    <x v="490"/>
    <x v="132"/>
    <x v="1"/>
    <x v="204"/>
    <n v="78845"/>
    <n v="6233007"/>
    <x v="490"/>
    <x v="490"/>
    <x v="490"/>
  </r>
  <r>
    <x v="337"/>
    <x v="479"/>
    <n v="-82.77660333"/>
    <s v="2017-05-20 16:48:24 UTC"/>
    <n v="0"/>
    <x v="18"/>
    <x v="36"/>
    <x v="42"/>
    <n v="173"/>
    <n v="7"/>
    <x v="4"/>
    <x v="34"/>
    <n v="74"/>
    <x v="34"/>
    <n v="8"/>
    <x v="491"/>
    <x v="135"/>
    <x v="2"/>
    <x v="118"/>
    <n v="81136"/>
    <n v="6287754"/>
    <x v="491"/>
    <x v="491"/>
    <x v="491"/>
  </r>
  <r>
    <x v="337"/>
    <x v="480"/>
    <n v="-75.205100000000002"/>
    <s v="2017-05-20 15:19:11 UTC"/>
    <n v="0"/>
    <x v="82"/>
    <x v="20"/>
    <x v="55"/>
    <n v="215"/>
    <n v="8"/>
    <x v="21"/>
    <x v="24"/>
    <n v="59"/>
    <x v="2"/>
    <n v="9"/>
    <x v="492"/>
    <x v="135"/>
    <x v="2"/>
    <x v="234"/>
    <n v="135019"/>
    <n v="6305351"/>
    <x v="492"/>
    <x v="492"/>
    <x v="492"/>
  </r>
  <r>
    <x v="337"/>
    <x v="481"/>
    <n v="-115.90073649999999"/>
    <s v="2017-05-20 19:26:00 UTC"/>
    <n v="0"/>
    <x v="48"/>
    <x v="15"/>
    <x v="51"/>
    <n v="208"/>
    <n v="10"/>
    <x v="19"/>
    <x v="27"/>
    <n v="62"/>
    <x v="0"/>
    <n v="10"/>
    <x v="493"/>
    <x v="135"/>
    <x v="1"/>
    <x v="239"/>
    <n v="39341"/>
    <n v="6324641"/>
    <x v="493"/>
    <x v="493"/>
    <x v="493"/>
  </r>
  <r>
    <x v="338"/>
    <x v="482"/>
    <n v="-116.2925031"/>
    <s v="2017-05-21 18:58:00 UTC"/>
    <n v="0"/>
    <x v="72"/>
    <x v="46"/>
    <x v="51"/>
    <n v="188"/>
    <n v="11"/>
    <x v="12"/>
    <x v="23"/>
    <n v="63"/>
    <x v="2"/>
    <n v="10"/>
    <x v="494"/>
    <x v="12"/>
    <x v="1"/>
    <x v="239"/>
    <n v="39341"/>
    <n v="6324642"/>
    <x v="494"/>
    <x v="494"/>
    <x v="494"/>
  </r>
  <r>
    <x v="339"/>
    <x v="483"/>
    <n v="-89.812110000000004"/>
    <s v="2017-05-26 18:36:04 UTC"/>
    <n v="0"/>
    <x v="49"/>
    <x v="3"/>
    <x v="33"/>
    <n v="111"/>
    <n v="8"/>
    <x v="9"/>
    <x v="4"/>
    <n v="64"/>
    <x v="63"/>
    <n v="7"/>
    <x v="495"/>
    <x v="237"/>
    <x v="2"/>
    <x v="240"/>
    <n v="492264"/>
    <n v="6376811"/>
    <x v="495"/>
    <x v="495"/>
    <x v="495"/>
  </r>
  <r>
    <x v="340"/>
    <x v="484"/>
    <n v="-118.4153209"/>
    <s v="2016-09-28 18:12:37 UTC"/>
    <n v="0"/>
    <x v="46"/>
    <x v="35"/>
    <x v="52"/>
    <n v="195"/>
    <n v="8"/>
    <x v="7"/>
    <x v="23"/>
    <n v="73"/>
    <x v="50"/>
    <n v="10"/>
    <x v="496"/>
    <x v="238"/>
    <x v="22"/>
    <x v="241"/>
    <n v="492327"/>
    <n v="6377941"/>
    <x v="496"/>
    <x v="496"/>
    <x v="496"/>
  </r>
  <r>
    <x v="218"/>
    <x v="485"/>
    <n v="-80.251598169999994"/>
    <s v="2016-07-30 14:35:41 UTC"/>
    <n v="0"/>
    <x v="91"/>
    <x v="26"/>
    <x v="3"/>
    <n v="88"/>
    <n v="14"/>
    <x v="12"/>
    <x v="29"/>
    <n v="70"/>
    <x v="7"/>
    <n v="10"/>
    <x v="497"/>
    <x v="163"/>
    <x v="2"/>
    <x v="242"/>
    <n v="493668"/>
    <n v="6412418"/>
    <x v="497"/>
    <x v="497"/>
    <x v="497"/>
  </r>
  <r>
    <x v="341"/>
    <x v="486"/>
    <n v="-77.660180089999997"/>
    <s v="2017-05-29 17:49:33 UTC"/>
    <n v="0"/>
    <x v="19"/>
    <x v="15"/>
    <x v="29"/>
    <n v="279"/>
    <n v="9"/>
    <x v="16"/>
    <x v="31"/>
    <n v="68"/>
    <x v="89"/>
    <n v="9"/>
    <x v="498"/>
    <x v="58"/>
    <x v="3"/>
    <x v="243"/>
    <n v="312885"/>
    <n v="6419284"/>
    <x v="498"/>
    <x v="498"/>
    <x v="498"/>
  </r>
  <r>
    <x v="341"/>
    <x v="487"/>
    <n v="-105.2275877"/>
    <s v="2017-05-29 23:18:25 UTC"/>
    <n v="0"/>
    <x v="41"/>
    <x v="21"/>
    <x v="13"/>
    <n v="78"/>
    <n v="7"/>
    <x v="4"/>
    <x v="10"/>
    <n v="56"/>
    <x v="86"/>
    <n v="10"/>
    <x v="499"/>
    <x v="58"/>
    <x v="2"/>
    <x v="244"/>
    <n v="259191"/>
    <n v="6423176"/>
    <x v="499"/>
    <x v="499"/>
    <x v="499"/>
  </r>
  <r>
    <x v="339"/>
    <x v="488"/>
    <n v="-82.804336669999998"/>
    <s v="2017-05-26 15:08:30 UTC"/>
    <n v="0"/>
    <x v="24"/>
    <x v="4"/>
    <x v="12"/>
    <n v="265"/>
    <n v="7"/>
    <x v="5"/>
    <x v="7"/>
    <n v="66"/>
    <x v="0"/>
    <n v="8"/>
    <x v="500"/>
    <x v="237"/>
    <x v="2"/>
    <x v="245"/>
    <n v="474731"/>
    <n v="6431004"/>
    <x v="500"/>
    <x v="500"/>
    <x v="500"/>
  </r>
  <r>
    <x v="339"/>
    <x v="489"/>
    <n v="-82.804663329999997"/>
    <s v="2017-05-26 15:39:31 UTC"/>
    <n v="0"/>
    <x v="24"/>
    <x v="4"/>
    <x v="12"/>
    <n v="265"/>
    <n v="7"/>
    <x v="5"/>
    <x v="7"/>
    <n v="66"/>
    <x v="0"/>
    <n v="8"/>
    <x v="501"/>
    <x v="237"/>
    <x v="3"/>
    <x v="245"/>
    <n v="474731"/>
    <n v="6431025"/>
    <x v="501"/>
    <x v="501"/>
    <x v="501"/>
  </r>
  <r>
    <x v="337"/>
    <x v="490"/>
    <n v="20.113279219999999"/>
    <s v="2017-05-20 13:51:00 UTC"/>
    <n v="0"/>
    <x v="47"/>
    <x v="36"/>
    <x v="4"/>
    <n v="37"/>
    <n v="6"/>
    <x v="11"/>
    <x v="33"/>
    <n v="71"/>
    <x v="90"/>
    <n v="8"/>
    <x v="502"/>
    <x v="135"/>
    <x v="10"/>
    <x v="246"/>
    <n v="386722"/>
    <n v="6436070"/>
    <x v="502"/>
    <x v="502"/>
    <x v="502"/>
  </r>
  <r>
    <x v="342"/>
    <x v="491"/>
    <n v="-91.099090020000006"/>
    <s v="2017-05-30 17:11:54 UTC"/>
    <n v="0"/>
    <x v="32"/>
    <x v="21"/>
    <x v="7"/>
    <n v="288"/>
    <n v="15"/>
    <x v="5"/>
    <x v="24"/>
    <n v="55"/>
    <x v="83"/>
    <n v="7"/>
    <x v="503"/>
    <x v="133"/>
    <x v="2"/>
    <x v="240"/>
    <n v="492264"/>
    <n v="6438734"/>
    <x v="503"/>
    <x v="503"/>
    <x v="503"/>
  </r>
  <r>
    <x v="343"/>
    <x v="492"/>
    <n v="-74.715491670000006"/>
    <s v="2017-06-03 19:40:46 UTC"/>
    <n v="0"/>
    <x v="73"/>
    <x v="24"/>
    <x v="3"/>
    <n v="321"/>
    <n v="13"/>
    <x v="19"/>
    <x v="10"/>
    <n v="55"/>
    <x v="34"/>
    <n v="9"/>
    <x v="504"/>
    <x v="239"/>
    <x v="3"/>
    <x v="234"/>
    <n v="135019"/>
    <n v="6500086"/>
    <x v="504"/>
    <x v="504"/>
    <x v="504"/>
  </r>
  <r>
    <x v="344"/>
    <x v="493"/>
    <n v="-79.742840509999994"/>
    <s v="2017-05-18 16:08:01 UTC"/>
    <n v="0"/>
    <x v="51"/>
    <x v="36"/>
    <x v="13"/>
    <n v="249"/>
    <n v="9"/>
    <x v="12"/>
    <x v="31"/>
    <n v="73"/>
    <x v="54"/>
    <n v="10"/>
    <x v="505"/>
    <x v="100"/>
    <x v="3"/>
    <x v="247"/>
    <n v="500415"/>
    <n v="6508114"/>
    <x v="505"/>
    <x v="505"/>
    <x v="505"/>
  </r>
  <r>
    <x v="343"/>
    <x v="494"/>
    <n v="-73.565626929999993"/>
    <s v="2017-06-03 14:30:00 UTC"/>
    <n v="0"/>
    <x v="20"/>
    <x v="5"/>
    <x v="14"/>
    <n v="305"/>
    <n v="13"/>
    <x v="5"/>
    <x v="38"/>
    <n v="65"/>
    <x v="27"/>
    <n v="10"/>
    <x v="506"/>
    <x v="239"/>
    <x v="23"/>
    <x v="248"/>
    <n v="498639"/>
    <n v="6512450"/>
    <x v="506"/>
    <x v="506"/>
    <x v="506"/>
  </r>
  <r>
    <x v="345"/>
    <x v="495"/>
    <n v="-111.16005"/>
    <s v="2016-02-21 04:54:57 UTC"/>
    <n v="0"/>
    <x v="2"/>
    <x v="53"/>
    <x v="2"/>
    <n v="259"/>
    <n v="16"/>
    <x v="23"/>
    <x v="55"/>
    <n v="29"/>
    <x v="14"/>
    <n v="10"/>
    <x v="507"/>
    <x v="117"/>
    <x v="2"/>
    <x v="249"/>
    <n v="502548"/>
    <n v="6535230"/>
    <x v="507"/>
    <x v="507"/>
    <x v="507"/>
  </r>
  <r>
    <x v="346"/>
    <x v="496"/>
    <n v="-79.980635559999996"/>
    <s v="2009-07-25 14:49:00 UTC"/>
    <n v="0"/>
    <x v="8"/>
    <x v="29"/>
    <x v="29"/>
    <n v="218"/>
    <n v="12"/>
    <x v="11"/>
    <x v="13"/>
    <n v="67"/>
    <x v="24"/>
    <n v="10"/>
    <x v="508"/>
    <x v="76"/>
    <x v="3"/>
    <x v="250"/>
    <n v="492790"/>
    <n v="6548132"/>
    <x v="508"/>
    <x v="508"/>
    <x v="508"/>
  </r>
  <r>
    <x v="347"/>
    <x v="497"/>
    <n v="-115.48281009999999"/>
    <s v="2017-06-05 18:29:00 UTC"/>
    <n v="0"/>
    <x v="14"/>
    <x v="14"/>
    <x v="59"/>
    <n v="113"/>
    <n v="9"/>
    <x v="2"/>
    <x v="13"/>
    <n v="84"/>
    <x v="0"/>
    <n v="10"/>
    <x v="509"/>
    <x v="14"/>
    <x v="25"/>
    <x v="251"/>
    <n v="210826"/>
    <n v="6557191"/>
    <x v="509"/>
    <x v="509"/>
    <x v="509"/>
  </r>
  <r>
    <x v="157"/>
    <x v="498"/>
    <n v="-83.661958900000002"/>
    <s v="2015-09-09 19:29:00 UTC"/>
    <n v="0"/>
    <x v="43"/>
    <x v="18"/>
    <x v="10"/>
    <n v="261"/>
    <n v="6"/>
    <x v="5"/>
    <x v="40"/>
    <n v="75"/>
    <x v="91"/>
    <n v="9"/>
    <x v="510"/>
    <x v="24"/>
    <x v="3"/>
    <x v="252"/>
    <n v="505122"/>
    <n v="6563958"/>
    <x v="510"/>
    <x v="510"/>
    <x v="510"/>
  </r>
  <r>
    <x v="157"/>
    <x v="499"/>
    <n v="-83.603538330000006"/>
    <s v="2015-09-09 16:46:00 UTC"/>
    <n v="0"/>
    <x v="43"/>
    <x v="18"/>
    <x v="10"/>
    <n v="261"/>
    <n v="6"/>
    <x v="5"/>
    <x v="40"/>
    <n v="75"/>
    <x v="91"/>
    <n v="9"/>
    <x v="511"/>
    <x v="24"/>
    <x v="2"/>
    <x v="252"/>
    <n v="505122"/>
    <n v="6563959"/>
    <x v="511"/>
    <x v="511"/>
    <x v="511"/>
  </r>
  <r>
    <x v="348"/>
    <x v="500"/>
    <n v="-91.943138329999996"/>
    <s v="2016-05-14 00:12:00 UTC"/>
    <n v="0"/>
    <x v="43"/>
    <x v="21"/>
    <x v="33"/>
    <n v="297"/>
    <n v="19"/>
    <x v="5"/>
    <x v="27"/>
    <n v="49"/>
    <x v="77"/>
    <n v="10"/>
    <x v="512"/>
    <x v="10"/>
    <x v="2"/>
    <x v="252"/>
    <n v="505122"/>
    <n v="6565239"/>
    <x v="512"/>
    <x v="512"/>
    <x v="512"/>
  </r>
  <r>
    <x v="349"/>
    <x v="501"/>
    <n v="-82.841171669999994"/>
    <s v="2017-06-09 18:42:35 UTC"/>
    <n v="0"/>
    <x v="23"/>
    <x v="15"/>
    <x v="7"/>
    <n v="335"/>
    <n v="4"/>
    <x v="5"/>
    <x v="30"/>
    <n v="64"/>
    <x v="0"/>
    <n v="8"/>
    <x v="513"/>
    <x v="60"/>
    <x v="3"/>
    <x v="245"/>
    <n v="474731"/>
    <n v="6566533"/>
    <x v="513"/>
    <x v="513"/>
    <x v="513"/>
  </r>
  <r>
    <x v="350"/>
    <x v="502"/>
    <n v="-123.8067126"/>
    <s v="2011-07-08 03:33:00 UTC"/>
    <n v="0"/>
    <x v="87"/>
    <x v="22"/>
    <x v="41"/>
    <n v="308"/>
    <n v="15"/>
    <x v="4"/>
    <x v="8"/>
    <n v="54"/>
    <x v="2"/>
    <n v="8"/>
    <x v="514"/>
    <x v="67"/>
    <x v="16"/>
    <x v="190"/>
    <n v="25763"/>
    <n v="6570100"/>
    <x v="514"/>
    <x v="514"/>
    <x v="514"/>
  </r>
  <r>
    <x v="351"/>
    <x v="503"/>
    <n v="-123.9060831"/>
    <s v="2011-06-24 04:19:00 UTC"/>
    <n v="0"/>
    <x v="10"/>
    <x v="45"/>
    <x v="9"/>
    <n v="276"/>
    <n v="12"/>
    <x v="4"/>
    <x v="7"/>
    <n v="53"/>
    <x v="92"/>
    <n v="9"/>
    <x v="515"/>
    <x v="141"/>
    <x v="7"/>
    <x v="190"/>
    <n v="25763"/>
    <n v="6570665"/>
    <x v="515"/>
    <x v="515"/>
    <x v="515"/>
  </r>
  <r>
    <x v="352"/>
    <x v="504"/>
    <n v="-123.8832951"/>
    <s v="2011-07-15 04:25:00 UTC"/>
    <n v="0"/>
    <x v="45"/>
    <x v="22"/>
    <x v="41"/>
    <n v="216"/>
    <n v="13"/>
    <x v="5"/>
    <x v="4"/>
    <n v="56"/>
    <x v="0"/>
    <n v="7"/>
    <x v="516"/>
    <x v="146"/>
    <x v="7"/>
    <x v="190"/>
    <n v="25763"/>
    <n v="6570696"/>
    <x v="516"/>
    <x v="516"/>
    <x v="516"/>
  </r>
  <r>
    <x v="350"/>
    <x v="505"/>
    <n v="-123.8060474"/>
    <s v="2011-07-08 04:32:00 UTC"/>
    <n v="0"/>
    <x v="87"/>
    <x v="22"/>
    <x v="41"/>
    <n v="308"/>
    <n v="15"/>
    <x v="4"/>
    <x v="8"/>
    <n v="54"/>
    <x v="2"/>
    <n v="8"/>
    <x v="517"/>
    <x v="67"/>
    <x v="7"/>
    <x v="190"/>
    <n v="25763"/>
    <n v="6570808"/>
    <x v="517"/>
    <x v="517"/>
    <x v="517"/>
  </r>
  <r>
    <x v="202"/>
    <x v="506"/>
    <n v="26.821746829999999"/>
    <s v="2016-08-30 18:12:00 UTC"/>
    <n v="0"/>
    <x v="64"/>
    <x v="42"/>
    <x v="4"/>
    <n v="228"/>
    <n v="9"/>
    <x v="17"/>
    <x v="42"/>
    <n v="48"/>
    <x v="14"/>
    <n v="10"/>
    <x v="518"/>
    <x v="170"/>
    <x v="18"/>
    <x v="253"/>
    <n v="115342"/>
    <n v="6573278"/>
    <x v="518"/>
    <x v="518"/>
    <x v="518"/>
  </r>
  <r>
    <x v="353"/>
    <x v="507"/>
    <n v="-123.87851000000001"/>
    <s v="2011-07-12 15:13:00 UTC"/>
    <n v="0"/>
    <x v="68"/>
    <x v="0"/>
    <x v="53"/>
    <n v="272"/>
    <n v="6"/>
    <x v="5"/>
    <x v="30"/>
    <n v="56"/>
    <x v="2"/>
    <n v="6"/>
    <x v="519"/>
    <x v="70"/>
    <x v="7"/>
    <x v="190"/>
    <n v="25763"/>
    <n v="6574411"/>
    <x v="519"/>
    <x v="519"/>
    <x v="519"/>
  </r>
  <r>
    <x v="354"/>
    <x v="508"/>
    <n v="-123.92419339999999"/>
    <s v="2011-06-27 15:31:00 UTC"/>
    <n v="0"/>
    <x v="93"/>
    <x v="13"/>
    <x v="65"/>
    <n v="204"/>
    <n v="11"/>
    <x v="13"/>
    <x v="13"/>
    <n v="58"/>
    <x v="10"/>
    <n v="9"/>
    <x v="520"/>
    <x v="160"/>
    <x v="7"/>
    <x v="190"/>
    <n v="25763"/>
    <n v="6574587"/>
    <x v="520"/>
    <x v="520"/>
    <x v="520"/>
  </r>
  <r>
    <x v="351"/>
    <x v="509"/>
    <n v="-123.8681667"/>
    <s v="2011-06-23 20:18:00 UTC"/>
    <n v="0"/>
    <x v="76"/>
    <x v="45"/>
    <x v="9"/>
    <n v="279"/>
    <n v="11"/>
    <x v="4"/>
    <x v="7"/>
    <n v="53"/>
    <x v="82"/>
    <n v="9"/>
    <x v="521"/>
    <x v="16"/>
    <x v="7"/>
    <x v="190"/>
    <n v="25763"/>
    <n v="6574701"/>
    <x v="521"/>
    <x v="521"/>
    <x v="521"/>
  </r>
  <r>
    <x v="355"/>
    <x v="510"/>
    <n v="19.036834989999999"/>
    <s v="2017-06-02 12:33:00 UTC"/>
    <n v="0"/>
    <x v="14"/>
    <x v="38"/>
    <x v="13"/>
    <n v="317"/>
    <n v="7"/>
    <x v="8"/>
    <x v="5"/>
    <n v="66"/>
    <x v="0"/>
    <n v="10"/>
    <x v="522"/>
    <x v="233"/>
    <x v="10"/>
    <x v="246"/>
    <n v="386722"/>
    <n v="6611855"/>
    <x v="522"/>
    <x v="522"/>
    <x v="522"/>
  </r>
  <r>
    <x v="356"/>
    <x v="511"/>
    <n v="-77.880526669999995"/>
    <s v="2017-06-12 20:12:00 UTC"/>
    <n v="0"/>
    <x v="14"/>
    <x v="17"/>
    <x v="12"/>
    <n v="259"/>
    <n v="9"/>
    <x v="12"/>
    <x v="17"/>
    <n v="76"/>
    <x v="0"/>
    <n v="8"/>
    <x v="523"/>
    <x v="137"/>
    <x v="3"/>
    <x v="254"/>
    <n v="18062"/>
    <n v="6615682"/>
    <x v="523"/>
    <x v="523"/>
    <x v="523"/>
  </r>
  <r>
    <x v="357"/>
    <x v="512"/>
    <n v="-112.39503740000001"/>
    <s v="2017-06-13 18:09:04 UTC"/>
    <n v="0"/>
    <x v="9"/>
    <x v="48"/>
    <x v="6"/>
    <n v="249"/>
    <n v="29"/>
    <x v="3"/>
    <x v="23"/>
    <n v="48"/>
    <x v="15"/>
    <n v="9"/>
    <x v="524"/>
    <x v="240"/>
    <x v="2"/>
    <x v="255"/>
    <n v="255738"/>
    <n v="6624602"/>
    <x v="524"/>
    <x v="524"/>
    <x v="524"/>
  </r>
  <r>
    <x v="358"/>
    <x v="513"/>
    <n v="-105.58342829999999"/>
    <s v="2017-06-14 21:29:34 UTC"/>
    <n v="0"/>
    <x v="14"/>
    <x v="2"/>
    <x v="57"/>
    <n v="269"/>
    <n v="19"/>
    <x v="10"/>
    <x v="19"/>
    <n v="53"/>
    <x v="0"/>
    <n v="10"/>
    <x v="525"/>
    <x v="61"/>
    <x v="2"/>
    <x v="256"/>
    <n v="40944"/>
    <n v="6666832"/>
    <x v="525"/>
    <x v="525"/>
    <x v="525"/>
  </r>
  <r>
    <x v="347"/>
    <x v="514"/>
    <n v="-115.54756039999999"/>
    <s v="2017-06-05 17:20:00 UTC"/>
    <n v="0"/>
    <x v="14"/>
    <x v="14"/>
    <x v="59"/>
    <n v="113"/>
    <n v="9"/>
    <x v="2"/>
    <x v="13"/>
    <n v="84"/>
    <x v="0"/>
    <n v="10"/>
    <x v="526"/>
    <x v="14"/>
    <x v="25"/>
    <x v="257"/>
    <n v="108698"/>
    <n v="6680020"/>
    <x v="526"/>
    <x v="526"/>
    <x v="526"/>
  </r>
  <r>
    <x v="347"/>
    <x v="515"/>
    <n v="-115.5590698"/>
    <s v="2017-06-05 17:19:00 UTC"/>
    <n v="0"/>
    <x v="14"/>
    <x v="14"/>
    <x v="59"/>
    <n v="113"/>
    <n v="9"/>
    <x v="2"/>
    <x v="13"/>
    <n v="84"/>
    <x v="0"/>
    <n v="10"/>
    <x v="527"/>
    <x v="14"/>
    <x v="25"/>
    <x v="257"/>
    <n v="108698"/>
    <n v="6680021"/>
    <x v="527"/>
    <x v="527"/>
    <x v="527"/>
  </r>
  <r>
    <x v="347"/>
    <x v="516"/>
    <n v="-115.4005908"/>
    <s v="2017-06-05 17:51:00 UTC"/>
    <n v="0"/>
    <x v="14"/>
    <x v="14"/>
    <x v="59"/>
    <n v="113"/>
    <n v="9"/>
    <x v="2"/>
    <x v="13"/>
    <n v="84"/>
    <x v="0"/>
    <n v="10"/>
    <x v="528"/>
    <x v="14"/>
    <x v="25"/>
    <x v="257"/>
    <n v="108698"/>
    <n v="6680023"/>
    <x v="528"/>
    <x v="528"/>
    <x v="528"/>
  </r>
  <r>
    <x v="347"/>
    <x v="517"/>
    <n v="-115.5108836"/>
    <s v="2017-06-05 17:52:00 UTC"/>
    <n v="0"/>
    <x v="14"/>
    <x v="14"/>
    <x v="59"/>
    <n v="113"/>
    <n v="9"/>
    <x v="2"/>
    <x v="13"/>
    <n v="84"/>
    <x v="0"/>
    <n v="10"/>
    <x v="529"/>
    <x v="14"/>
    <x v="25"/>
    <x v="257"/>
    <n v="108698"/>
    <n v="6680024"/>
    <x v="529"/>
    <x v="529"/>
    <x v="529"/>
  </r>
  <r>
    <x v="359"/>
    <x v="518"/>
    <n v="-105.68363890000001"/>
    <s v="2012-09-15 12:26:00 UTC"/>
    <n v="0"/>
    <x v="12"/>
    <x v="19"/>
    <x v="69"/>
    <n v="246"/>
    <n v="9"/>
    <x v="18"/>
    <x v="44"/>
    <n v="58"/>
    <x v="0"/>
    <n v="10"/>
    <x v="530"/>
    <x v="85"/>
    <x v="0"/>
    <x v="258"/>
    <n v="154438"/>
    <n v="6682625"/>
    <x v="530"/>
    <x v="530"/>
    <x v="530"/>
  </r>
  <r>
    <x v="360"/>
    <x v="519"/>
    <n v="-123.8426113"/>
    <s v="2009-07-01 15:28:00 UTC"/>
    <n v="0"/>
    <x v="14"/>
    <x v="46"/>
    <x v="13"/>
    <n v="181"/>
    <n v="24"/>
    <x v="12"/>
    <x v="1"/>
    <n v="62"/>
    <x v="0"/>
    <n v="10"/>
    <x v="531"/>
    <x v="66"/>
    <x v="7"/>
    <x v="190"/>
    <n v="25763"/>
    <n v="6691049"/>
    <x v="531"/>
    <x v="531"/>
    <x v="531"/>
  </r>
  <r>
    <x v="361"/>
    <x v="520"/>
    <n v="-123.87911130000001"/>
    <s v="2009-07-08 16:18:00 UTC"/>
    <n v="0"/>
    <x v="63"/>
    <x v="21"/>
    <x v="49"/>
    <n v="200"/>
    <n v="13"/>
    <x v="8"/>
    <x v="13"/>
    <n v="56"/>
    <x v="82"/>
    <n v="5"/>
    <x v="532"/>
    <x v="67"/>
    <x v="7"/>
    <x v="190"/>
    <n v="25763"/>
    <n v="6691782"/>
    <x v="532"/>
    <x v="532"/>
    <x v="532"/>
  </r>
  <r>
    <x v="361"/>
    <x v="521"/>
    <n v="-123.8788967"/>
    <s v="2009-07-08 16:20:00 UTC"/>
    <n v="0"/>
    <x v="63"/>
    <x v="21"/>
    <x v="49"/>
    <n v="200"/>
    <n v="13"/>
    <x v="8"/>
    <x v="13"/>
    <n v="56"/>
    <x v="82"/>
    <n v="5"/>
    <x v="533"/>
    <x v="67"/>
    <x v="16"/>
    <x v="190"/>
    <n v="25763"/>
    <n v="6691809"/>
    <x v="533"/>
    <x v="533"/>
    <x v="533"/>
  </r>
  <r>
    <x v="362"/>
    <x v="522"/>
    <n v="-120.0182396"/>
    <s v="2017-06-17 10:21:00 UTC"/>
    <n v="0"/>
    <x v="14"/>
    <x v="28"/>
    <x v="38"/>
    <n v="285"/>
    <n v="7"/>
    <x v="5"/>
    <x v="1"/>
    <n v="68"/>
    <x v="0"/>
    <n v="11"/>
    <x v="534"/>
    <x v="241"/>
    <x v="19"/>
    <x v="259"/>
    <n v="55236"/>
    <n v="6707242"/>
    <x v="534"/>
    <x v="534"/>
    <x v="534"/>
  </r>
  <r>
    <x v="362"/>
    <x v="523"/>
    <n v="-120.18849350000001"/>
    <s v="2017-06-17 10:22:00 UTC"/>
    <n v="0"/>
    <x v="24"/>
    <x v="28"/>
    <x v="37"/>
    <n v="288"/>
    <n v="6"/>
    <x v="5"/>
    <x v="5"/>
    <n v="70"/>
    <x v="2"/>
    <n v="11"/>
    <x v="535"/>
    <x v="241"/>
    <x v="19"/>
    <x v="259"/>
    <n v="55236"/>
    <n v="6707257"/>
    <x v="535"/>
    <x v="535"/>
    <x v="535"/>
  </r>
  <r>
    <x v="363"/>
    <x v="524"/>
    <n v="-124.0612333"/>
    <s v="2017-06-16 00:05:00 UTC"/>
    <n v="0"/>
    <x v="79"/>
    <x v="0"/>
    <x v="10"/>
    <n v="192"/>
    <n v="15"/>
    <x v="4"/>
    <x v="7"/>
    <n v="55"/>
    <x v="89"/>
    <n v="8"/>
    <x v="536"/>
    <x v="242"/>
    <x v="0"/>
    <x v="260"/>
    <n v="3494"/>
    <n v="6714808"/>
    <x v="536"/>
    <x v="536"/>
    <x v="536"/>
  </r>
  <r>
    <x v="364"/>
    <x v="525"/>
    <n v="-85.505018089999993"/>
    <s v="2017-06-19 15:39:30 UTC"/>
    <n v="0"/>
    <x v="91"/>
    <x v="3"/>
    <x v="19"/>
    <n v="307"/>
    <n v="10"/>
    <x v="9"/>
    <x v="4"/>
    <n v="64"/>
    <x v="41"/>
    <n v="8"/>
    <x v="537"/>
    <x v="149"/>
    <x v="2"/>
    <x v="261"/>
    <n v="511650"/>
    <n v="6717501"/>
    <x v="537"/>
    <x v="537"/>
    <x v="537"/>
  </r>
  <r>
    <x v="347"/>
    <x v="526"/>
    <n v="-115.5773284"/>
    <s v="2017-06-05 18:30:00 UTC"/>
    <n v="0"/>
    <x v="14"/>
    <x v="14"/>
    <x v="59"/>
    <n v="113"/>
    <n v="9"/>
    <x v="2"/>
    <x v="13"/>
    <n v="84"/>
    <x v="0"/>
    <n v="10"/>
    <x v="538"/>
    <x v="14"/>
    <x v="25"/>
    <x v="262"/>
    <n v="415725"/>
    <n v="6718243"/>
    <x v="538"/>
    <x v="538"/>
    <x v="538"/>
  </r>
  <r>
    <x v="347"/>
    <x v="527"/>
    <n v="-115.509281"/>
    <s v="2017-06-05 18:31:00 UTC"/>
    <n v="0"/>
    <x v="14"/>
    <x v="14"/>
    <x v="59"/>
    <n v="113"/>
    <n v="9"/>
    <x v="2"/>
    <x v="13"/>
    <n v="84"/>
    <x v="0"/>
    <n v="10"/>
    <x v="539"/>
    <x v="14"/>
    <x v="25"/>
    <x v="262"/>
    <n v="415725"/>
    <n v="6718245"/>
    <x v="539"/>
    <x v="539"/>
    <x v="539"/>
  </r>
  <r>
    <x v="347"/>
    <x v="528"/>
    <n v="-115.4962242"/>
    <s v="2017-06-05 19:11:00 UTC"/>
    <n v="0"/>
    <x v="14"/>
    <x v="14"/>
    <x v="59"/>
    <n v="113"/>
    <n v="9"/>
    <x v="2"/>
    <x v="13"/>
    <n v="84"/>
    <x v="0"/>
    <n v="10"/>
    <x v="540"/>
    <x v="14"/>
    <x v="25"/>
    <x v="262"/>
    <n v="415725"/>
    <n v="6718259"/>
    <x v="540"/>
    <x v="540"/>
    <x v="540"/>
  </r>
  <r>
    <x v="365"/>
    <x v="529"/>
    <n v="-122.0585725"/>
    <s v="2013-07-26 16:36:00 UTC"/>
    <n v="0"/>
    <x v="14"/>
    <x v="41"/>
    <x v="45"/>
    <n v="325"/>
    <n v="10"/>
    <x v="1"/>
    <x v="10"/>
    <n v="72"/>
    <x v="0"/>
    <n v="10"/>
    <x v="541"/>
    <x v="154"/>
    <x v="0"/>
    <x v="190"/>
    <n v="25763"/>
    <n v="6731494"/>
    <x v="541"/>
    <x v="541"/>
    <x v="541"/>
  </r>
  <r>
    <x v="366"/>
    <x v="530"/>
    <n v="-111.0306472"/>
    <s v="2017-06-18 22:28:56 UTC"/>
    <n v="0"/>
    <x v="28"/>
    <x v="47"/>
    <x v="43"/>
    <n v="285"/>
    <n v="8"/>
    <x v="12"/>
    <x v="10"/>
    <n v="58"/>
    <x v="7"/>
    <n v="10"/>
    <x v="542"/>
    <x v="138"/>
    <x v="10"/>
    <x v="263"/>
    <n v="375914"/>
    <n v="6739015"/>
    <x v="542"/>
    <x v="542"/>
    <x v="542"/>
  </r>
  <r>
    <x v="367"/>
    <x v="531"/>
    <n v="-114.39198330000001"/>
    <s v="2017-05-31 19:44:00 UTC"/>
    <n v="0"/>
    <x v="36"/>
    <x v="35"/>
    <x v="70"/>
    <n v="186"/>
    <n v="16"/>
    <x v="24"/>
    <x v="18"/>
    <n v="74"/>
    <x v="0"/>
    <n v="10"/>
    <x v="543"/>
    <x v="57"/>
    <x v="1"/>
    <x v="18"/>
    <n v="10285"/>
    <n v="6755154"/>
    <x v="543"/>
    <x v="543"/>
    <x v="543"/>
  </r>
  <r>
    <x v="368"/>
    <x v="532"/>
    <n v="-123.8438874"/>
    <s v="2012-02-08 21:35:00 UTC"/>
    <n v="0"/>
    <x v="62"/>
    <x v="42"/>
    <x v="40"/>
    <n v="204"/>
    <n v="11"/>
    <x v="20"/>
    <x v="5"/>
    <n v="53"/>
    <x v="0"/>
    <n v="10"/>
    <x v="544"/>
    <x v="105"/>
    <x v="1"/>
    <x v="137"/>
    <n v="329176"/>
    <n v="6767440"/>
    <x v="544"/>
    <x v="544"/>
    <x v="544"/>
  </r>
  <r>
    <x v="369"/>
    <x v="533"/>
    <n v="-116.1207722"/>
    <s v="2017-06-23 18:40:10 UTC"/>
    <n v="0"/>
    <x v="14"/>
    <x v="21"/>
    <x v="28"/>
    <n v="249"/>
    <n v="9"/>
    <x v="1"/>
    <x v="12"/>
    <n v="49"/>
    <x v="0"/>
    <n v="10"/>
    <x v="545"/>
    <x v="16"/>
    <x v="1"/>
    <x v="94"/>
    <n v="1213"/>
    <n v="6779522"/>
    <x v="545"/>
    <x v="545"/>
    <x v="545"/>
  </r>
  <r>
    <x v="370"/>
    <x v="534"/>
    <n v="-72.796649340000002"/>
    <s v="2017-06-24 17:23:00 UTC"/>
    <n v="0"/>
    <x v="73"/>
    <x v="5"/>
    <x v="27"/>
    <n v="282"/>
    <n v="15"/>
    <x v="17"/>
    <x v="31"/>
    <n v="67"/>
    <x v="30"/>
    <n v="9"/>
    <x v="546"/>
    <x v="141"/>
    <x v="3"/>
    <x v="264"/>
    <n v="317"/>
    <n v="6784578"/>
    <x v="546"/>
    <x v="546"/>
    <x v="546"/>
  </r>
  <r>
    <x v="370"/>
    <x v="535"/>
    <n v="-123.91809170000001"/>
    <s v="2017-06-25 00:03:23 UTC"/>
    <n v="0"/>
    <x v="14"/>
    <x v="15"/>
    <x v="20"/>
    <n v="24"/>
    <n v="6"/>
    <x v="1"/>
    <x v="10"/>
    <n v="64"/>
    <x v="0"/>
    <n v="10"/>
    <x v="547"/>
    <x v="142"/>
    <x v="7"/>
    <x v="265"/>
    <n v="34977"/>
    <n v="6787158"/>
    <x v="547"/>
    <x v="547"/>
    <x v="547"/>
  </r>
  <r>
    <x v="366"/>
    <x v="536"/>
    <n v="9.4436111450000002"/>
    <s v="2017-06-18 10:55:09 UTC"/>
    <n v="0"/>
    <x v="8"/>
    <x v="22"/>
    <x v="71"/>
    <n v="193"/>
    <n v="8"/>
    <x v="15"/>
    <x v="42"/>
    <n v="52"/>
    <x v="14"/>
    <n v="9"/>
    <x v="548"/>
    <x v="138"/>
    <x v="10"/>
    <x v="266"/>
    <n v="517265"/>
    <n v="6788510"/>
    <x v="548"/>
    <x v="548"/>
    <x v="548"/>
  </r>
  <r>
    <x v="371"/>
    <x v="537"/>
    <n v="2.0926755670000001"/>
    <s v="2017-06-16 13:53:00 UTC"/>
    <n v="0"/>
    <x v="22"/>
    <x v="46"/>
    <x v="55"/>
    <n v="315"/>
    <n v="12"/>
    <x v="20"/>
    <x v="15"/>
    <n v="65"/>
    <x v="2"/>
    <n v="9"/>
    <x v="549"/>
    <x v="242"/>
    <x v="2"/>
    <x v="267"/>
    <n v="270285"/>
    <n v="6860839"/>
    <x v="549"/>
    <x v="549"/>
    <x v="549"/>
  </r>
  <r>
    <x v="372"/>
    <x v="538"/>
    <n v="-113.7129217"/>
    <s v="2017-07-01 01:43:50 UTC"/>
    <n v="0"/>
    <x v="14"/>
    <x v="28"/>
    <x v="66"/>
    <n v="254"/>
    <n v="5"/>
    <x v="8"/>
    <x v="23"/>
    <n v="66"/>
    <x v="0"/>
    <n v="11"/>
    <x v="550"/>
    <x v="66"/>
    <x v="0"/>
    <x v="234"/>
    <n v="135019"/>
    <n v="6880251"/>
    <x v="550"/>
    <x v="550"/>
    <x v="550"/>
  </r>
  <r>
    <x v="372"/>
    <x v="539"/>
    <n v="-113.7712033"/>
    <s v="2017-06-30 23:14:08 UTC"/>
    <n v="0"/>
    <x v="14"/>
    <x v="28"/>
    <x v="66"/>
    <n v="254"/>
    <n v="5"/>
    <x v="8"/>
    <x v="23"/>
    <n v="66"/>
    <x v="0"/>
    <n v="11"/>
    <x v="551"/>
    <x v="143"/>
    <x v="2"/>
    <x v="234"/>
    <n v="135019"/>
    <n v="6880292"/>
    <x v="551"/>
    <x v="551"/>
    <x v="551"/>
  </r>
  <r>
    <x v="372"/>
    <x v="540"/>
    <n v="-113.712845"/>
    <s v="2017-07-01 01:29:04 UTC"/>
    <n v="0"/>
    <x v="14"/>
    <x v="28"/>
    <x v="66"/>
    <n v="254"/>
    <n v="5"/>
    <x v="8"/>
    <x v="23"/>
    <n v="66"/>
    <x v="0"/>
    <n v="11"/>
    <x v="552"/>
    <x v="66"/>
    <x v="0"/>
    <x v="234"/>
    <n v="135019"/>
    <n v="6880306"/>
    <x v="552"/>
    <x v="552"/>
    <x v="552"/>
  </r>
  <r>
    <x v="373"/>
    <x v="541"/>
    <n v="-118.55878800000001"/>
    <s v="2017-07-01 22:28:11 UTC"/>
    <n v="0"/>
    <x v="14"/>
    <x v="11"/>
    <x v="63"/>
    <n v="210"/>
    <n v="8"/>
    <x v="13"/>
    <x v="26"/>
    <n v="60"/>
    <x v="0"/>
    <n v="10"/>
    <x v="553"/>
    <x v="66"/>
    <x v="1"/>
    <x v="257"/>
    <n v="108698"/>
    <n v="6883892"/>
    <x v="553"/>
    <x v="553"/>
    <x v="553"/>
  </r>
  <r>
    <x v="373"/>
    <x v="542"/>
    <n v="-118.5578533"/>
    <s v="2017-07-01 21:37:43 UTC"/>
    <n v="0"/>
    <x v="14"/>
    <x v="11"/>
    <x v="63"/>
    <n v="210"/>
    <n v="8"/>
    <x v="13"/>
    <x v="26"/>
    <n v="60"/>
    <x v="0"/>
    <n v="10"/>
    <x v="554"/>
    <x v="66"/>
    <x v="1"/>
    <x v="257"/>
    <n v="108698"/>
    <n v="6883933"/>
    <x v="554"/>
    <x v="554"/>
    <x v="554"/>
  </r>
  <r>
    <x v="374"/>
    <x v="543"/>
    <n v="-113.84081999999999"/>
    <s v="2017-07-02 17:42:11 UTC"/>
    <n v="0"/>
    <x v="15"/>
    <x v="41"/>
    <x v="66"/>
    <n v="294"/>
    <n v="4"/>
    <x v="10"/>
    <x v="6"/>
    <n v="69"/>
    <x v="27"/>
    <n v="10"/>
    <x v="555"/>
    <x v="17"/>
    <x v="0"/>
    <x v="234"/>
    <n v="135019"/>
    <n v="6889983"/>
    <x v="555"/>
    <x v="555"/>
    <x v="555"/>
  </r>
  <r>
    <x v="375"/>
    <x v="544"/>
    <n v="-106.40724419999999"/>
    <s v="2017-06-25 22:14:00 UTC"/>
    <n v="0"/>
    <x v="47"/>
    <x v="38"/>
    <x v="25"/>
    <n v="185"/>
    <n v="10"/>
    <x v="4"/>
    <x v="3"/>
    <n v="64"/>
    <x v="93"/>
    <n v="8"/>
    <x v="556"/>
    <x v="142"/>
    <x v="0"/>
    <x v="268"/>
    <n v="9531"/>
    <n v="6892499"/>
    <x v="556"/>
    <x v="556"/>
    <x v="556"/>
  </r>
  <r>
    <x v="376"/>
    <x v="545"/>
    <n v="-106.37690310000001"/>
    <s v="2017-06-26 18:36:00 UTC"/>
    <n v="0"/>
    <x v="72"/>
    <x v="28"/>
    <x v="18"/>
    <n v="174"/>
    <n v="9"/>
    <x v="8"/>
    <x v="14"/>
    <n v="66"/>
    <x v="21"/>
    <n v="10"/>
    <x v="557"/>
    <x v="71"/>
    <x v="0"/>
    <x v="268"/>
    <n v="9531"/>
    <n v="6893887"/>
    <x v="557"/>
    <x v="557"/>
    <x v="557"/>
  </r>
  <r>
    <x v="374"/>
    <x v="546"/>
    <n v="-113.88636409999999"/>
    <s v="2017-07-02 21:19:48 UTC"/>
    <n v="0"/>
    <x v="15"/>
    <x v="41"/>
    <x v="66"/>
    <n v="294"/>
    <n v="4"/>
    <x v="10"/>
    <x v="6"/>
    <n v="69"/>
    <x v="27"/>
    <n v="10"/>
    <x v="558"/>
    <x v="17"/>
    <x v="2"/>
    <x v="234"/>
    <n v="135019"/>
    <n v="6895485"/>
    <x v="558"/>
    <x v="558"/>
    <x v="558"/>
  </r>
  <r>
    <x v="374"/>
    <x v="547"/>
    <n v="-105.3923849"/>
    <s v="2017-07-02 21:51:13 UTC"/>
    <n v="0"/>
    <x v="24"/>
    <x v="17"/>
    <x v="72"/>
    <n v="256"/>
    <n v="10"/>
    <x v="7"/>
    <x v="19"/>
    <n v="65"/>
    <x v="7"/>
    <n v="10"/>
    <x v="559"/>
    <x v="17"/>
    <x v="2"/>
    <x v="152"/>
    <n v="346752"/>
    <n v="6901482"/>
    <x v="559"/>
    <x v="559"/>
    <x v="559"/>
  </r>
  <r>
    <x v="366"/>
    <x v="548"/>
    <n v="-110.13009719999999"/>
    <s v="2017-06-18 16:10:35 UTC"/>
    <n v="0"/>
    <x v="24"/>
    <x v="21"/>
    <x v="12"/>
    <n v="277"/>
    <n v="7"/>
    <x v="8"/>
    <x v="20"/>
    <n v="50"/>
    <x v="2"/>
    <n v="10"/>
    <x v="560"/>
    <x v="138"/>
    <x v="0"/>
    <x v="269"/>
    <n v="481366"/>
    <n v="6903934"/>
    <x v="560"/>
    <x v="560"/>
    <x v="560"/>
  </r>
  <r>
    <x v="377"/>
    <x v="549"/>
    <n v="6.8336680000000003"/>
    <s v="2017-07-03 18:16:03 UTC"/>
    <n v="0"/>
    <x v="48"/>
    <x v="11"/>
    <x v="42"/>
    <n v="172"/>
    <n v="4"/>
    <x v="15"/>
    <x v="27"/>
    <n v="60"/>
    <x v="0"/>
    <n v="10"/>
    <x v="561"/>
    <x v="144"/>
    <x v="2"/>
    <x v="89"/>
    <n v="206393"/>
    <n v="6904733"/>
    <x v="561"/>
    <x v="561"/>
    <x v="561"/>
  </r>
  <r>
    <x v="378"/>
    <x v="550"/>
    <n v="-113.83798830000001"/>
    <s v="2017-07-04 21:20:45 UTC"/>
    <n v="0"/>
    <x v="50"/>
    <x v="37"/>
    <x v="25"/>
    <n v="209"/>
    <n v="6"/>
    <x v="7"/>
    <x v="20"/>
    <n v="66"/>
    <x v="0"/>
    <n v="10"/>
    <x v="562"/>
    <x v="231"/>
    <x v="0"/>
    <x v="234"/>
    <n v="135019"/>
    <n v="6923737"/>
    <x v="562"/>
    <x v="562"/>
    <x v="562"/>
  </r>
  <r>
    <x v="378"/>
    <x v="551"/>
    <n v="-113.71841329999999"/>
    <s v="2017-07-04 17:40:42 UTC"/>
    <n v="0"/>
    <x v="50"/>
    <x v="37"/>
    <x v="25"/>
    <n v="209"/>
    <n v="6"/>
    <x v="7"/>
    <x v="20"/>
    <n v="66"/>
    <x v="0"/>
    <n v="10"/>
    <x v="563"/>
    <x v="231"/>
    <x v="6"/>
    <x v="234"/>
    <n v="135019"/>
    <n v="6923772"/>
    <x v="563"/>
    <x v="563"/>
    <x v="563"/>
  </r>
  <r>
    <x v="378"/>
    <x v="552"/>
    <n v="-113.75975"/>
    <s v="2017-07-04 18:42:40 UTC"/>
    <n v="0"/>
    <x v="50"/>
    <x v="37"/>
    <x v="25"/>
    <n v="209"/>
    <n v="6"/>
    <x v="7"/>
    <x v="20"/>
    <n v="66"/>
    <x v="0"/>
    <n v="10"/>
    <x v="564"/>
    <x v="231"/>
    <x v="6"/>
    <x v="234"/>
    <n v="135019"/>
    <n v="6923775"/>
    <x v="564"/>
    <x v="564"/>
    <x v="564"/>
  </r>
  <r>
    <x v="373"/>
    <x v="553"/>
    <n v="-84.796479640000001"/>
    <s v="2017-07-01 15:33:00 UTC"/>
    <n v="0"/>
    <x v="56"/>
    <x v="1"/>
    <x v="10"/>
    <n v="276"/>
    <n v="13"/>
    <x v="3"/>
    <x v="13"/>
    <n v="60"/>
    <x v="7"/>
    <n v="7"/>
    <x v="565"/>
    <x v="66"/>
    <x v="3"/>
    <x v="270"/>
    <n v="30597"/>
    <n v="6933541"/>
    <x v="565"/>
    <x v="565"/>
    <x v="565"/>
  </r>
  <r>
    <x v="379"/>
    <x v="554"/>
    <n v="-117.0450008"/>
    <s v="2017-07-06 00:44:02 UTC"/>
    <n v="0"/>
    <x v="14"/>
    <x v="37"/>
    <x v="24"/>
    <n v="247"/>
    <n v="8"/>
    <x v="10"/>
    <x v="25"/>
    <n v="81"/>
    <x v="0"/>
    <n v="10"/>
    <x v="566"/>
    <x v="243"/>
    <x v="1"/>
    <x v="271"/>
    <n v="501132"/>
    <n v="6937171"/>
    <x v="566"/>
    <x v="566"/>
    <x v="566"/>
  </r>
  <r>
    <x v="310"/>
    <x v="555"/>
    <n v="-92.804069999999996"/>
    <s v="2017-04-16 17:25:42 UTC"/>
    <n v="0"/>
    <x v="14"/>
    <x v="22"/>
    <x v="14"/>
    <n v="282"/>
    <n v="17"/>
    <x v="19"/>
    <x v="14"/>
    <n v="53"/>
    <x v="0"/>
    <n v="10"/>
    <x v="567"/>
    <x v="224"/>
    <x v="2"/>
    <x v="272"/>
    <n v="187733"/>
    <n v="6961692"/>
    <x v="567"/>
    <x v="567"/>
    <x v="567"/>
  </r>
  <r>
    <x v="370"/>
    <x v="556"/>
    <n v="-120.2698123"/>
    <s v="2017-06-24 19:30:00 UTC"/>
    <n v="0"/>
    <x v="14"/>
    <x v="54"/>
    <x v="72"/>
    <n v="59"/>
    <n v="5"/>
    <x v="5"/>
    <x v="11"/>
    <n v="76"/>
    <x v="0"/>
    <n v="10"/>
    <x v="568"/>
    <x v="141"/>
    <x v="1"/>
    <x v="273"/>
    <n v="316278"/>
    <n v="6967235"/>
    <x v="568"/>
    <x v="568"/>
    <x v="568"/>
  </r>
  <r>
    <x v="380"/>
    <x v="557"/>
    <n v="-116.95404670000001"/>
    <s v="2017-07-11 18:33:25 UTC"/>
    <n v="0"/>
    <x v="24"/>
    <x v="18"/>
    <x v="51"/>
    <n v="233"/>
    <n v="10"/>
    <x v="3"/>
    <x v="7"/>
    <n v="72"/>
    <x v="26"/>
    <n v="10"/>
    <x v="569"/>
    <x v="69"/>
    <x v="2"/>
    <x v="274"/>
    <n v="519830"/>
    <n v="7024228"/>
    <x v="569"/>
    <x v="569"/>
    <x v="569"/>
  </r>
  <r>
    <x v="380"/>
    <x v="558"/>
    <n v="-124.4269867"/>
    <s v="2017-07-11 17:14:36 UTC"/>
    <n v="0"/>
    <x v="14"/>
    <x v="16"/>
    <x v="3"/>
    <n v="347"/>
    <n v="28"/>
    <x v="12"/>
    <x v="2"/>
    <n v="65"/>
    <x v="0"/>
    <n v="10"/>
    <x v="570"/>
    <x v="69"/>
    <x v="4"/>
    <x v="122"/>
    <n v="280544"/>
    <n v="7033880"/>
    <x v="570"/>
    <x v="570"/>
    <x v="570"/>
  </r>
  <r>
    <x v="381"/>
    <x v="559"/>
    <n v="-6.3468366669999998"/>
    <s v="2017-07-13 19:44:45 UTC"/>
    <n v="0"/>
    <x v="52"/>
    <x v="20"/>
    <x v="5"/>
    <n v="223"/>
    <n v="21"/>
    <x v="5"/>
    <x v="15"/>
    <n v="56"/>
    <x v="38"/>
    <n v="10"/>
    <x v="571"/>
    <x v="127"/>
    <x v="2"/>
    <x v="162"/>
    <n v="156461"/>
    <n v="7041794"/>
    <x v="571"/>
    <x v="571"/>
    <x v="571"/>
  </r>
  <r>
    <x v="382"/>
    <x v="560"/>
    <n v="-103.9337472"/>
    <s v="2017-07-15 17:55:00 UTC"/>
    <n v="0"/>
    <x v="12"/>
    <x v="35"/>
    <x v="58"/>
    <n v="68"/>
    <n v="16"/>
    <x v="12"/>
    <x v="30"/>
    <n v="77"/>
    <x v="44"/>
    <n v="10"/>
    <x v="572"/>
    <x v="146"/>
    <x v="2"/>
    <x v="275"/>
    <n v="164000"/>
    <n v="7078200"/>
    <x v="572"/>
    <x v="572"/>
    <x v="572"/>
  </r>
  <r>
    <x v="383"/>
    <x v="561"/>
    <n v="-106.9424265"/>
    <s v="2017-07-16 17:54:01 UTC"/>
    <n v="0"/>
    <x v="34"/>
    <x v="9"/>
    <x v="12"/>
    <n v="308"/>
    <n v="6"/>
    <x v="8"/>
    <x v="42"/>
    <n v="57"/>
    <x v="52"/>
    <n v="10"/>
    <x v="573"/>
    <x v="72"/>
    <x v="0"/>
    <x v="276"/>
    <n v="153596"/>
    <n v="7081435"/>
    <x v="573"/>
    <x v="573"/>
    <x v="573"/>
  </r>
  <r>
    <x v="383"/>
    <x v="562"/>
    <n v="-106.9424155"/>
    <s v="2017-07-16 17:54:55 UTC"/>
    <n v="0"/>
    <x v="34"/>
    <x v="9"/>
    <x v="12"/>
    <n v="308"/>
    <n v="6"/>
    <x v="8"/>
    <x v="42"/>
    <n v="57"/>
    <x v="52"/>
    <n v="10"/>
    <x v="574"/>
    <x v="72"/>
    <x v="0"/>
    <x v="276"/>
    <n v="153596"/>
    <n v="7081440"/>
    <x v="574"/>
    <x v="574"/>
    <x v="574"/>
  </r>
  <r>
    <x v="384"/>
    <x v="563"/>
    <n v="-124.04967499999999"/>
    <s v="2017-07-17 23:18:42 UTC"/>
    <n v="0"/>
    <x v="14"/>
    <x v="18"/>
    <x v="11"/>
    <n v="325"/>
    <n v="21"/>
    <x v="5"/>
    <x v="8"/>
    <n v="69"/>
    <x v="0"/>
    <n v="10"/>
    <x v="575"/>
    <x v="73"/>
    <x v="5"/>
    <x v="85"/>
    <n v="229319"/>
    <n v="7107102"/>
    <x v="575"/>
    <x v="575"/>
    <x v="575"/>
  </r>
  <r>
    <x v="380"/>
    <x v="564"/>
    <n v="-120.1149583"/>
    <s v="2017-07-11 21:22:24 UTC"/>
    <n v="0"/>
    <x v="14"/>
    <x v="17"/>
    <x v="73"/>
    <n v="219"/>
    <n v="11"/>
    <x v="11"/>
    <x v="22"/>
    <n v="70"/>
    <x v="0"/>
    <n v="10"/>
    <x v="576"/>
    <x v="69"/>
    <x v="1"/>
    <x v="277"/>
    <n v="479733"/>
    <n v="7127453"/>
    <x v="576"/>
    <x v="576"/>
    <x v="576"/>
  </r>
  <r>
    <x v="385"/>
    <x v="565"/>
    <n v="-114.4244156"/>
    <s v="2017-07-19 12:04:00 UTC"/>
    <n v="0"/>
    <x v="14"/>
    <x v="28"/>
    <x v="18"/>
    <n v="229"/>
    <n v="8"/>
    <x v="5"/>
    <x v="0"/>
    <n v="62"/>
    <x v="0"/>
    <n v="10"/>
    <x v="577"/>
    <x v="214"/>
    <x v="14"/>
    <x v="278"/>
    <n v="536198"/>
    <n v="7130589"/>
    <x v="577"/>
    <x v="577"/>
    <x v="577"/>
  </r>
  <r>
    <x v="386"/>
    <x v="566"/>
    <n v="-7.2492979999999996"/>
    <s v="2017-07-18 11:39:17 UTC"/>
    <n v="0"/>
    <x v="39"/>
    <x v="46"/>
    <x v="5"/>
    <n v="125"/>
    <n v="15"/>
    <x v="5"/>
    <x v="33"/>
    <n v="63"/>
    <x v="7"/>
    <n v="10"/>
    <x v="578"/>
    <x v="164"/>
    <x v="2"/>
    <x v="279"/>
    <n v="384718"/>
    <n v="7137396"/>
    <x v="578"/>
    <x v="578"/>
    <x v="578"/>
  </r>
  <r>
    <x v="387"/>
    <x v="567"/>
    <n v="9.6961264279999995"/>
    <s v="2017-07-21 18:28:27 UTC"/>
    <n v="0"/>
    <x v="63"/>
    <x v="5"/>
    <x v="32"/>
    <n v="288"/>
    <n v="11"/>
    <x v="10"/>
    <x v="32"/>
    <n v="66"/>
    <x v="36"/>
    <n v="9"/>
    <x v="579"/>
    <x v="152"/>
    <x v="18"/>
    <x v="280"/>
    <n v="535441"/>
    <n v="7146296"/>
    <x v="579"/>
    <x v="579"/>
    <x v="579"/>
  </r>
  <r>
    <x v="388"/>
    <x v="568"/>
    <n v="-120.6486046"/>
    <s v="2016-07-07 14:47:00 UTC"/>
    <n v="0"/>
    <x v="14"/>
    <x v="36"/>
    <x v="25"/>
    <n v="255"/>
    <n v="12"/>
    <x v="5"/>
    <x v="18"/>
    <n v="65"/>
    <x v="0"/>
    <n v="10"/>
    <x v="580"/>
    <x v="67"/>
    <x v="1"/>
    <x v="281"/>
    <n v="385008"/>
    <n v="7180751"/>
    <x v="580"/>
    <x v="580"/>
    <x v="580"/>
  </r>
  <r>
    <x v="389"/>
    <x v="569"/>
    <n v="-122.112044"/>
    <s v="2017-07-24 16:43:13 UTC"/>
    <n v="0"/>
    <x v="15"/>
    <x v="41"/>
    <x v="71"/>
    <n v="234"/>
    <n v="6"/>
    <x v="11"/>
    <x v="4"/>
    <n v="74"/>
    <x v="51"/>
    <n v="10"/>
    <x v="581"/>
    <x v="153"/>
    <x v="2"/>
    <x v="282"/>
    <n v="544392"/>
    <n v="7189951"/>
    <x v="581"/>
    <x v="581"/>
    <x v="581"/>
  </r>
  <r>
    <x v="390"/>
    <x v="570"/>
    <n v="-71.20728819"/>
    <s v="2017-07-20 13:18:51 UTC"/>
    <n v="0"/>
    <x v="62"/>
    <x v="18"/>
    <x v="27"/>
    <n v="290"/>
    <n v="8"/>
    <x v="11"/>
    <x v="34"/>
    <n v="74"/>
    <x v="16"/>
    <n v="7"/>
    <x v="582"/>
    <x v="74"/>
    <x v="3"/>
    <x v="283"/>
    <n v="526250"/>
    <n v="7204518"/>
    <x v="582"/>
    <x v="582"/>
    <x v="582"/>
  </r>
  <r>
    <x v="382"/>
    <x v="571"/>
    <n v="-123.71904600000001"/>
    <s v="2017-07-16 00:57:00 UTC"/>
    <n v="0"/>
    <x v="13"/>
    <x v="18"/>
    <x v="11"/>
    <n v="326"/>
    <n v="8"/>
    <x v="18"/>
    <x v="38"/>
    <n v="66"/>
    <x v="0"/>
    <n v="8"/>
    <x v="583"/>
    <x v="72"/>
    <x v="7"/>
    <x v="212"/>
    <n v="416993"/>
    <n v="7211184"/>
    <x v="583"/>
    <x v="583"/>
    <x v="583"/>
  </r>
  <r>
    <x v="391"/>
    <x v="572"/>
    <n v="-91.207483640000007"/>
    <s v="2017-07-26 16:49:46 UTC"/>
    <n v="0"/>
    <x v="30"/>
    <x v="17"/>
    <x v="4"/>
    <n v="278"/>
    <n v="10"/>
    <x v="10"/>
    <x v="25"/>
    <n v="72"/>
    <x v="0"/>
    <n v="8"/>
    <x v="584"/>
    <x v="154"/>
    <x v="3"/>
    <x v="284"/>
    <n v="546986"/>
    <n v="7219615"/>
    <x v="584"/>
    <x v="584"/>
    <x v="584"/>
  </r>
  <r>
    <x v="383"/>
    <x v="573"/>
    <n v="175.13043880000001"/>
    <s v="2017-07-15 23:22:00 UTC"/>
    <n v="0"/>
    <x v="35"/>
    <x v="48"/>
    <x v="8"/>
    <n v="329"/>
    <n v="21"/>
    <x v="0"/>
    <x v="23"/>
    <n v="48"/>
    <x v="7"/>
    <n v="10"/>
    <x v="585"/>
    <x v="146"/>
    <x v="2"/>
    <x v="285"/>
    <n v="59227"/>
    <n v="7258660"/>
    <x v="585"/>
    <x v="585"/>
    <x v="585"/>
  </r>
  <r>
    <x v="392"/>
    <x v="574"/>
    <n v="-106.11895"/>
    <s v="2017-07-28 15:46:11 UTC"/>
    <n v="0"/>
    <x v="35"/>
    <x v="9"/>
    <x v="4"/>
    <n v="244"/>
    <n v="4"/>
    <x v="8"/>
    <x v="38"/>
    <n v="63"/>
    <x v="94"/>
    <n v="9"/>
    <x v="586"/>
    <x v="206"/>
    <x v="2"/>
    <x v="286"/>
    <n v="316076"/>
    <n v="7261213"/>
    <x v="586"/>
    <x v="586"/>
    <x v="586"/>
  </r>
  <r>
    <x v="393"/>
    <x v="575"/>
    <n v="-123.9144673"/>
    <s v="2017-07-29 17:26:00 UTC"/>
    <n v="0"/>
    <x v="3"/>
    <x v="11"/>
    <x v="21"/>
    <n v="330"/>
    <n v="9"/>
    <x v="15"/>
    <x v="4"/>
    <n v="63"/>
    <x v="0"/>
    <n v="6"/>
    <x v="587"/>
    <x v="244"/>
    <x v="7"/>
    <x v="73"/>
    <n v="15366"/>
    <n v="7268488"/>
    <x v="587"/>
    <x v="587"/>
    <x v="587"/>
  </r>
  <r>
    <x v="392"/>
    <x v="576"/>
    <n v="-106.9776217"/>
    <s v="2017-07-28 21:00:00 UTC"/>
    <n v="0"/>
    <x v="83"/>
    <x v="40"/>
    <x v="24"/>
    <n v="292"/>
    <n v="6"/>
    <x v="8"/>
    <x v="5"/>
    <n v="67"/>
    <x v="71"/>
    <n v="10"/>
    <x v="588"/>
    <x v="206"/>
    <x v="2"/>
    <x v="287"/>
    <n v="555718"/>
    <n v="7293327"/>
    <x v="588"/>
    <x v="588"/>
    <x v="588"/>
  </r>
  <r>
    <x v="394"/>
    <x v="577"/>
    <n v="-122.95084919999999"/>
    <s v="2017-07-30 22:13:00 UTC"/>
    <n v="0"/>
    <x v="14"/>
    <x v="61"/>
    <x v="14"/>
    <n v="239"/>
    <n v="8"/>
    <x v="15"/>
    <x v="8"/>
    <n v="77"/>
    <x v="0"/>
    <n v="10"/>
    <x v="589"/>
    <x v="78"/>
    <x v="1"/>
    <x v="212"/>
    <n v="416993"/>
    <n v="7303467"/>
    <x v="589"/>
    <x v="589"/>
    <x v="589"/>
  </r>
  <r>
    <x v="395"/>
    <x v="578"/>
    <n v="-119.2681717"/>
    <s v="2017-07-31 20:49:57 UTC"/>
    <n v="0"/>
    <x v="47"/>
    <x v="36"/>
    <x v="63"/>
    <n v="89"/>
    <n v="8"/>
    <x v="12"/>
    <x v="42"/>
    <n v="69"/>
    <x v="34"/>
    <n v="10"/>
    <x v="590"/>
    <x v="163"/>
    <x v="1"/>
    <x v="108"/>
    <n v="13979"/>
    <n v="7307736"/>
    <x v="590"/>
    <x v="590"/>
    <x v="590"/>
  </r>
  <r>
    <x v="396"/>
    <x v="579"/>
    <n v="-81.543368830000006"/>
    <s v="2017-07-08 23:21:00 UTC"/>
    <n v="0"/>
    <x v="11"/>
    <x v="17"/>
    <x v="21"/>
    <n v="271"/>
    <n v="12"/>
    <x v="5"/>
    <x v="39"/>
    <n v="76"/>
    <x v="50"/>
    <n v="6"/>
    <x v="591"/>
    <x v="67"/>
    <x v="3"/>
    <x v="288"/>
    <n v="322615"/>
    <n v="7316720"/>
    <x v="591"/>
    <x v="591"/>
    <x v="591"/>
  </r>
  <r>
    <x v="392"/>
    <x v="580"/>
    <n v="-107.25977330000001"/>
    <s v="2017-07-28 15:44:31 UTC"/>
    <n v="0"/>
    <x v="26"/>
    <x v="29"/>
    <x v="0"/>
    <n v="218"/>
    <n v="4"/>
    <x v="8"/>
    <x v="1"/>
    <n v="67"/>
    <x v="54"/>
    <n v="9"/>
    <x v="592"/>
    <x v="206"/>
    <x v="2"/>
    <x v="289"/>
    <n v="62176"/>
    <n v="7317032"/>
    <x v="592"/>
    <x v="592"/>
    <x v="592"/>
  </r>
  <r>
    <x v="386"/>
    <x v="581"/>
    <n v="-80.593704540000004"/>
    <s v="2017-07-18 19:18:40 UTC"/>
    <n v="0"/>
    <x v="41"/>
    <x v="62"/>
    <x v="27"/>
    <n v="45"/>
    <n v="2"/>
    <x v="8"/>
    <x v="48"/>
    <n v="81"/>
    <x v="80"/>
    <n v="8"/>
    <x v="593"/>
    <x v="164"/>
    <x v="3"/>
    <x v="290"/>
    <n v="545561"/>
    <n v="7327642"/>
    <x v="593"/>
    <x v="593"/>
    <x v="593"/>
  </r>
  <r>
    <x v="397"/>
    <x v="582"/>
    <n v="-122.1853983"/>
    <s v="2017-08-05 21:21:00 UTC"/>
    <n v="0"/>
    <x v="41"/>
    <x v="30"/>
    <x v="13"/>
    <n v="244"/>
    <n v="11"/>
    <x v="11"/>
    <x v="29"/>
    <n v="77"/>
    <x v="2"/>
    <n v="10"/>
    <x v="594"/>
    <x v="194"/>
    <x v="1"/>
    <x v="14"/>
    <n v="1"/>
    <n v="7368864"/>
    <x v="594"/>
    <x v="594"/>
    <x v="594"/>
  </r>
  <r>
    <x v="398"/>
    <x v="583"/>
    <n v="-89.671287149999998"/>
    <s v="2017-08-06 20:54:36 UTC"/>
    <n v="0"/>
    <x v="80"/>
    <x v="15"/>
    <x v="2"/>
    <n v="143"/>
    <n v="6"/>
    <x v="7"/>
    <x v="29"/>
    <n v="65"/>
    <x v="84"/>
    <n v="9"/>
    <x v="595"/>
    <x v="245"/>
    <x v="3"/>
    <x v="240"/>
    <n v="492264"/>
    <n v="7381457"/>
    <x v="595"/>
    <x v="595"/>
    <x v="595"/>
  </r>
  <r>
    <x v="398"/>
    <x v="584"/>
    <n v="-89.67116738"/>
    <s v="2017-08-06 21:03:20 UTC"/>
    <n v="0"/>
    <x v="80"/>
    <x v="15"/>
    <x v="2"/>
    <n v="143"/>
    <n v="6"/>
    <x v="7"/>
    <x v="29"/>
    <n v="65"/>
    <x v="84"/>
    <n v="9"/>
    <x v="596"/>
    <x v="245"/>
    <x v="2"/>
    <x v="240"/>
    <n v="492264"/>
    <n v="7381583"/>
    <x v="596"/>
    <x v="596"/>
    <x v="596"/>
  </r>
  <r>
    <x v="398"/>
    <x v="585"/>
    <n v="-76.695153329999997"/>
    <s v="2017-08-06 22:37:35 UTC"/>
    <n v="0"/>
    <x v="47"/>
    <x v="38"/>
    <x v="27"/>
    <n v="266"/>
    <n v="7"/>
    <x v="1"/>
    <x v="15"/>
    <n v="65"/>
    <x v="16"/>
    <n v="8"/>
    <x v="597"/>
    <x v="245"/>
    <x v="2"/>
    <x v="291"/>
    <n v="547173"/>
    <n v="7383424"/>
    <x v="597"/>
    <x v="597"/>
    <x v="597"/>
  </r>
  <r>
    <x v="394"/>
    <x v="586"/>
    <n v="-105.5674459"/>
    <s v="2017-07-31 00:08:00 UTC"/>
    <n v="0"/>
    <x v="21"/>
    <x v="46"/>
    <x v="7"/>
    <n v="76"/>
    <n v="6"/>
    <x v="4"/>
    <x v="1"/>
    <n v="59"/>
    <x v="95"/>
    <n v="9"/>
    <x v="598"/>
    <x v="163"/>
    <x v="2"/>
    <x v="292"/>
    <n v="317669"/>
    <n v="7400089"/>
    <x v="598"/>
    <x v="598"/>
    <x v="598"/>
  </r>
  <r>
    <x v="399"/>
    <x v="587"/>
    <n v="-72.367649189999995"/>
    <s v="2016-08-19 21:16:33 UTC"/>
    <n v="0"/>
    <x v="39"/>
    <x v="29"/>
    <x v="50"/>
    <n v="317"/>
    <n v="5"/>
    <x v="5"/>
    <x v="34"/>
    <n v="73"/>
    <x v="2"/>
    <n v="6"/>
    <x v="599"/>
    <x v="246"/>
    <x v="3"/>
    <x v="293"/>
    <n v="13355"/>
    <n v="7420394"/>
    <x v="599"/>
    <x v="599"/>
    <x v="599"/>
  </r>
  <r>
    <x v="400"/>
    <x v="588"/>
    <n v="-91.779287940000003"/>
    <s v="2016-07-11 23:08:34 UTC"/>
    <n v="0"/>
    <x v="73"/>
    <x v="54"/>
    <x v="1"/>
    <n v="176"/>
    <n v="23"/>
    <x v="9"/>
    <x v="37"/>
    <n v="84"/>
    <x v="34"/>
    <n v="10"/>
    <x v="600"/>
    <x v="70"/>
    <x v="2"/>
    <x v="294"/>
    <n v="306074"/>
    <n v="7448768"/>
    <x v="600"/>
    <x v="600"/>
    <x v="600"/>
  </r>
  <r>
    <x v="401"/>
    <x v="589"/>
    <n v="-78.369705210000006"/>
    <s v="2017-05-01 16:29:11 UTC"/>
    <n v="0"/>
    <x v="68"/>
    <x v="4"/>
    <x v="30"/>
    <n v="191"/>
    <n v="18"/>
    <x v="13"/>
    <x v="39"/>
    <n v="72"/>
    <x v="71"/>
    <n v="6"/>
    <x v="601"/>
    <x v="232"/>
    <x v="3"/>
    <x v="295"/>
    <n v="548662"/>
    <n v="7455791"/>
    <x v="601"/>
    <x v="601"/>
    <x v="601"/>
  </r>
  <r>
    <x v="402"/>
    <x v="590"/>
    <n v="-122.6249689"/>
    <s v="2017-08-13 20:19:00 UTC"/>
    <n v="0"/>
    <x v="81"/>
    <x v="26"/>
    <x v="5"/>
    <n v="92"/>
    <n v="10"/>
    <x v="19"/>
    <x v="29"/>
    <n v="63"/>
    <x v="12"/>
    <n v="9"/>
    <x v="602"/>
    <x v="79"/>
    <x v="1"/>
    <x v="296"/>
    <n v="577832"/>
    <n v="7486360"/>
    <x v="602"/>
    <x v="602"/>
    <x v="602"/>
  </r>
  <r>
    <x v="403"/>
    <x v="591"/>
    <n v="-116.53026079999999"/>
    <s v="2017-08-12 19:31:24 UTC"/>
    <n v="0"/>
    <x v="14"/>
    <x v="46"/>
    <x v="51"/>
    <n v="237"/>
    <n v="8"/>
    <x v="16"/>
    <x v="20"/>
    <n v="59"/>
    <x v="0"/>
    <n v="10"/>
    <x v="603"/>
    <x v="159"/>
    <x v="14"/>
    <x v="297"/>
    <n v="31463"/>
    <n v="7490116"/>
    <x v="603"/>
    <x v="603"/>
    <x v="603"/>
  </r>
  <r>
    <x v="404"/>
    <x v="592"/>
    <n v="-75.430500940000002"/>
    <s v="2017-07-22 15:18:09 UTC"/>
    <n v="0"/>
    <x v="25"/>
    <x v="63"/>
    <x v="55"/>
    <n v="208"/>
    <n v="9"/>
    <x v="16"/>
    <x v="56"/>
    <n v="96"/>
    <x v="96"/>
    <n v="10"/>
    <x v="604"/>
    <x v="151"/>
    <x v="2"/>
    <x v="298"/>
    <n v="516297"/>
    <n v="7506923"/>
    <x v="604"/>
    <x v="604"/>
    <x v="604"/>
  </r>
  <r>
    <x v="403"/>
    <x v="593"/>
    <n v="-124.3252487"/>
    <s v="2017-08-12 22:44:58 UTC"/>
    <n v="0"/>
    <x v="92"/>
    <x v="3"/>
    <x v="8"/>
    <n v="236"/>
    <n v="9"/>
    <x v="5"/>
    <x v="13"/>
    <n v="60"/>
    <x v="80"/>
    <n v="6"/>
    <x v="605"/>
    <x v="159"/>
    <x v="7"/>
    <x v="299"/>
    <n v="582103"/>
    <n v="7509644"/>
    <x v="605"/>
    <x v="605"/>
    <x v="605"/>
  </r>
  <r>
    <x v="405"/>
    <x v="594"/>
    <n v="-122.43338009999999"/>
    <s v="2017-07-27 15:41:38 UTC"/>
    <n v="0"/>
    <x v="4"/>
    <x v="40"/>
    <x v="29"/>
    <n v="256"/>
    <n v="6"/>
    <x v="8"/>
    <x v="33"/>
    <n v="73"/>
    <x v="7"/>
    <n v="10"/>
    <x v="606"/>
    <x v="187"/>
    <x v="7"/>
    <x v="299"/>
    <n v="582103"/>
    <n v="7509696"/>
    <x v="606"/>
    <x v="606"/>
    <x v="606"/>
  </r>
  <r>
    <x v="391"/>
    <x v="595"/>
    <n v="-122.43447879999999"/>
    <s v="2017-07-26 13:34:19 UTC"/>
    <n v="0"/>
    <x v="14"/>
    <x v="54"/>
    <x v="24"/>
    <n v="243"/>
    <n v="5"/>
    <x v="12"/>
    <x v="25"/>
    <n v="81"/>
    <x v="0"/>
    <n v="10"/>
    <x v="607"/>
    <x v="154"/>
    <x v="7"/>
    <x v="299"/>
    <n v="582103"/>
    <n v="7509794"/>
    <x v="607"/>
    <x v="607"/>
    <x v="607"/>
  </r>
  <r>
    <x v="389"/>
    <x v="596"/>
    <n v="-122.43493650000001"/>
    <s v="2017-07-24 14:29:58 UTC"/>
    <n v="0"/>
    <x v="14"/>
    <x v="30"/>
    <x v="55"/>
    <n v="122"/>
    <n v="8"/>
    <x v="19"/>
    <x v="31"/>
    <n v="75"/>
    <x v="0"/>
    <n v="10"/>
    <x v="608"/>
    <x v="153"/>
    <x v="7"/>
    <x v="299"/>
    <n v="582103"/>
    <n v="7509801"/>
    <x v="608"/>
    <x v="608"/>
    <x v="608"/>
  </r>
  <r>
    <x v="404"/>
    <x v="597"/>
    <n v="-122.43325040000001"/>
    <s v="2017-07-22 18:02:59 UTC"/>
    <n v="0"/>
    <x v="29"/>
    <x v="61"/>
    <x v="24"/>
    <n v="272"/>
    <n v="8"/>
    <x v="4"/>
    <x v="34"/>
    <n v="78"/>
    <x v="0"/>
    <n v="10"/>
    <x v="609"/>
    <x v="151"/>
    <x v="7"/>
    <x v="299"/>
    <n v="582103"/>
    <n v="7509876"/>
    <x v="609"/>
    <x v="609"/>
    <x v="609"/>
  </r>
  <r>
    <x v="389"/>
    <x v="596"/>
    <n v="-122.43493650000001"/>
    <s v="2017-07-24 13:52:40 UTC"/>
    <n v="0"/>
    <x v="14"/>
    <x v="30"/>
    <x v="55"/>
    <n v="122"/>
    <n v="8"/>
    <x v="19"/>
    <x v="31"/>
    <n v="75"/>
    <x v="0"/>
    <n v="10"/>
    <x v="610"/>
    <x v="153"/>
    <x v="7"/>
    <x v="299"/>
    <n v="582103"/>
    <n v="7512144"/>
    <x v="610"/>
    <x v="610"/>
    <x v="610"/>
  </r>
  <r>
    <x v="406"/>
    <x v="598"/>
    <n v="-71.683609009999998"/>
    <s v="2017-08-16 14:13:24 UTC"/>
    <n v="0"/>
    <x v="23"/>
    <x v="9"/>
    <x v="50"/>
    <n v="307"/>
    <n v="12"/>
    <x v="5"/>
    <x v="29"/>
    <n v="71"/>
    <x v="0"/>
    <n v="10"/>
    <x v="611"/>
    <x v="172"/>
    <x v="3"/>
    <x v="300"/>
    <n v="566434"/>
    <n v="7535413"/>
    <x v="611"/>
    <x v="611"/>
    <x v="611"/>
  </r>
  <r>
    <x v="406"/>
    <x v="599"/>
    <n v="-106.4707914"/>
    <s v="2017-08-16 17:03:51 UTC"/>
    <n v="0"/>
    <x v="25"/>
    <x v="13"/>
    <x v="17"/>
    <n v="303"/>
    <n v="10"/>
    <x v="8"/>
    <x v="11"/>
    <n v="51"/>
    <x v="0"/>
    <n v="10"/>
    <x v="612"/>
    <x v="172"/>
    <x v="0"/>
    <x v="301"/>
    <n v="49994"/>
    <n v="7538891"/>
    <x v="612"/>
    <x v="612"/>
    <x v="612"/>
  </r>
  <r>
    <x v="407"/>
    <x v="600"/>
    <n v="-78.595065210000001"/>
    <s v="2017-08-17 17:04:51 UTC"/>
    <n v="0"/>
    <x v="57"/>
    <x v="40"/>
    <x v="39"/>
    <n v="151"/>
    <n v="8"/>
    <x v="19"/>
    <x v="39"/>
    <n v="74"/>
    <x v="8"/>
    <n v="8"/>
    <x v="613"/>
    <x v="162"/>
    <x v="3"/>
    <x v="302"/>
    <n v="220686"/>
    <n v="7544334"/>
    <x v="613"/>
    <x v="613"/>
    <x v="613"/>
  </r>
  <r>
    <x v="406"/>
    <x v="601"/>
    <n v="-78.568374550000001"/>
    <s v="2017-08-16 17:26:27 UTC"/>
    <n v="0"/>
    <x v="9"/>
    <x v="17"/>
    <x v="1"/>
    <n v="298"/>
    <n v="5"/>
    <x v="12"/>
    <x v="34"/>
    <n v="69"/>
    <x v="2"/>
    <n v="5"/>
    <x v="614"/>
    <x v="172"/>
    <x v="2"/>
    <x v="302"/>
    <n v="220686"/>
    <n v="7544345"/>
    <x v="614"/>
    <x v="614"/>
    <x v="614"/>
  </r>
  <r>
    <x v="408"/>
    <x v="602"/>
    <n v="-90.974990129999995"/>
    <s v="2017-07-25 21:53:00 UTC"/>
    <n v="0"/>
    <x v="89"/>
    <x v="4"/>
    <x v="26"/>
    <n v="176"/>
    <n v="14"/>
    <x v="8"/>
    <x v="39"/>
    <n v="69"/>
    <x v="49"/>
    <n v="6"/>
    <x v="615"/>
    <x v="76"/>
    <x v="3"/>
    <x v="192"/>
    <n v="382741"/>
    <n v="7547006"/>
    <x v="615"/>
    <x v="615"/>
    <x v="615"/>
  </r>
  <r>
    <x v="409"/>
    <x v="603"/>
    <n v="-123.93278960000001"/>
    <s v="2017-08-19 20:31:00 UTC"/>
    <n v="0"/>
    <x v="14"/>
    <x v="29"/>
    <x v="24"/>
    <n v="31"/>
    <n v="19"/>
    <x v="19"/>
    <x v="4"/>
    <n v="72"/>
    <x v="0"/>
    <n v="10"/>
    <x v="616"/>
    <x v="235"/>
    <x v="16"/>
    <x v="36"/>
    <n v="88577"/>
    <n v="7566935"/>
    <x v="616"/>
    <x v="616"/>
    <x v="616"/>
  </r>
  <r>
    <x v="409"/>
    <x v="604"/>
    <n v="11.4425182"/>
    <s v="2017-08-19 13:57:00 UTC"/>
    <n v="0"/>
    <x v="13"/>
    <x v="40"/>
    <x v="23"/>
    <n v="226"/>
    <n v="14"/>
    <x v="11"/>
    <x v="31"/>
    <n v="81"/>
    <x v="41"/>
    <n v="10"/>
    <x v="617"/>
    <x v="235"/>
    <x v="2"/>
    <x v="303"/>
    <n v="38542"/>
    <n v="7567768"/>
    <x v="617"/>
    <x v="617"/>
    <x v="617"/>
  </r>
  <r>
    <x v="410"/>
    <x v="605"/>
    <n v="-105.74516269999999"/>
    <s v="2017-08-18 15:23:00 UTC"/>
    <n v="0"/>
    <x v="14"/>
    <x v="5"/>
    <x v="52"/>
    <n v="148"/>
    <n v="10"/>
    <x v="1"/>
    <x v="14"/>
    <n v="61"/>
    <x v="0"/>
    <n v="10"/>
    <x v="618"/>
    <x v="247"/>
    <x v="0"/>
    <x v="304"/>
    <n v="302767"/>
    <n v="7577388"/>
    <x v="618"/>
    <x v="618"/>
    <x v="618"/>
  </r>
  <r>
    <x v="410"/>
    <x v="606"/>
    <n v="-105.6603027"/>
    <s v="2017-08-18 14:50:00 UTC"/>
    <n v="0"/>
    <x v="14"/>
    <x v="5"/>
    <x v="52"/>
    <n v="148"/>
    <n v="10"/>
    <x v="1"/>
    <x v="14"/>
    <n v="61"/>
    <x v="0"/>
    <n v="10"/>
    <x v="619"/>
    <x v="247"/>
    <x v="0"/>
    <x v="304"/>
    <n v="302767"/>
    <n v="7577401"/>
    <x v="619"/>
    <x v="619"/>
    <x v="619"/>
  </r>
  <r>
    <x v="411"/>
    <x v="607"/>
    <n v="-105.217675"/>
    <s v="2017-05-15 15:44:27 UTC"/>
    <n v="0"/>
    <x v="19"/>
    <x v="3"/>
    <x v="74"/>
    <n v="210"/>
    <n v="16"/>
    <x v="17"/>
    <x v="26"/>
    <n v="62"/>
    <x v="0"/>
    <n v="10"/>
    <x v="620"/>
    <x v="10"/>
    <x v="2"/>
    <x v="305"/>
    <n v="595551"/>
    <n v="7589921"/>
    <x v="620"/>
    <x v="620"/>
    <x v="620"/>
  </r>
  <r>
    <x v="412"/>
    <x v="608"/>
    <n v="-118.0086787"/>
    <s v="2017-04-06 00:47:00 UTC"/>
    <n v="0"/>
    <x v="55"/>
    <x v="46"/>
    <x v="7"/>
    <n v="251"/>
    <n v="7"/>
    <x v="12"/>
    <x v="8"/>
    <n v="63"/>
    <x v="0"/>
    <n v="10"/>
    <x v="621"/>
    <x v="48"/>
    <x v="1"/>
    <x v="306"/>
    <n v="484431"/>
    <n v="7595856"/>
    <x v="621"/>
    <x v="621"/>
    <x v="621"/>
  </r>
  <r>
    <x v="413"/>
    <x v="609"/>
    <n v="-79.639517690000005"/>
    <s v="2009-08-18 20:00:00 UTC"/>
    <n v="0"/>
    <x v="19"/>
    <x v="28"/>
    <x v="9"/>
    <n v="242"/>
    <n v="13"/>
    <x v="11"/>
    <x v="36"/>
    <n v="76"/>
    <x v="97"/>
    <n v="9"/>
    <x v="622"/>
    <x v="247"/>
    <x v="23"/>
    <x v="307"/>
    <n v="592299"/>
    <n v="7611060"/>
    <x v="622"/>
    <x v="622"/>
    <x v="622"/>
  </r>
  <r>
    <x v="414"/>
    <x v="610"/>
    <n v="-105.6641406"/>
    <s v="2017-08-23 20:07:43 UTC"/>
    <n v="0"/>
    <x v="96"/>
    <x v="19"/>
    <x v="22"/>
    <n v="235"/>
    <n v="13"/>
    <x v="1"/>
    <x v="5"/>
    <n v="56"/>
    <x v="98"/>
    <n v="9"/>
    <x v="623"/>
    <x v="236"/>
    <x v="0"/>
    <x v="308"/>
    <n v="262898"/>
    <n v="7623260"/>
    <x v="623"/>
    <x v="623"/>
    <x v="623"/>
  </r>
  <r>
    <x v="415"/>
    <x v="611"/>
    <n v="8.7695699999999999"/>
    <s v="2017-08-24 08:13:10 UTC"/>
    <n v="0"/>
    <x v="36"/>
    <x v="14"/>
    <x v="71"/>
    <n v="192"/>
    <n v="7"/>
    <x v="4"/>
    <x v="34"/>
    <n v="78"/>
    <x v="0"/>
    <n v="10"/>
    <x v="624"/>
    <x v="229"/>
    <x v="10"/>
    <x v="309"/>
    <n v="572807"/>
    <n v="7628643"/>
    <x v="624"/>
    <x v="624"/>
    <x v="624"/>
  </r>
  <r>
    <x v="409"/>
    <x v="612"/>
    <n v="-111.3954383"/>
    <s v="2017-08-19 15:06:53 UTC"/>
    <n v="0"/>
    <x v="41"/>
    <x v="35"/>
    <x v="75"/>
    <n v="253"/>
    <n v="12"/>
    <x v="7"/>
    <x v="0"/>
    <n v="66"/>
    <x v="0"/>
    <n v="10"/>
    <x v="625"/>
    <x v="235"/>
    <x v="2"/>
    <x v="310"/>
    <n v="403061"/>
    <n v="7646360"/>
    <x v="625"/>
    <x v="625"/>
    <x v="625"/>
  </r>
  <r>
    <x v="416"/>
    <x v="613"/>
    <n v="8.7907683330000008"/>
    <s v="2017-08-26 09:02:08 UTC"/>
    <n v="0"/>
    <x v="14"/>
    <x v="34"/>
    <x v="38"/>
    <n v="192"/>
    <n v="7"/>
    <x v="1"/>
    <x v="29"/>
    <n v="81"/>
    <x v="2"/>
    <n v="10"/>
    <x v="626"/>
    <x v="248"/>
    <x v="10"/>
    <x v="309"/>
    <n v="572807"/>
    <n v="7656098"/>
    <x v="626"/>
    <x v="626"/>
    <x v="626"/>
  </r>
  <r>
    <x v="416"/>
    <x v="614"/>
    <n v="8.7846183329999992"/>
    <s v="2017-08-26 10:03:52 UTC"/>
    <n v="0"/>
    <x v="14"/>
    <x v="34"/>
    <x v="38"/>
    <n v="192"/>
    <n v="7"/>
    <x v="1"/>
    <x v="29"/>
    <n v="81"/>
    <x v="2"/>
    <n v="10"/>
    <x v="627"/>
    <x v="248"/>
    <x v="10"/>
    <x v="309"/>
    <n v="572807"/>
    <n v="7656100"/>
    <x v="627"/>
    <x v="627"/>
    <x v="627"/>
  </r>
  <r>
    <x v="390"/>
    <x v="615"/>
    <n v="-118.442305"/>
    <s v="2017-07-20 21:23:11 UTC"/>
    <n v="0"/>
    <x v="14"/>
    <x v="41"/>
    <x v="56"/>
    <n v="139"/>
    <n v="7"/>
    <x v="5"/>
    <x v="27"/>
    <n v="76"/>
    <x v="0"/>
    <n v="10"/>
    <x v="628"/>
    <x v="74"/>
    <x v="2"/>
    <x v="311"/>
    <n v="145312"/>
    <n v="7669713"/>
    <x v="628"/>
    <x v="628"/>
    <x v="628"/>
  </r>
  <r>
    <x v="402"/>
    <x v="616"/>
    <n v="-79.215173160000006"/>
    <s v="2017-08-13 13:22:09 UTC"/>
    <n v="0"/>
    <x v="64"/>
    <x v="9"/>
    <x v="35"/>
    <n v="340"/>
    <n v="6"/>
    <x v="12"/>
    <x v="34"/>
    <n v="68"/>
    <x v="0"/>
    <n v="9"/>
    <x v="629"/>
    <x v="79"/>
    <x v="3"/>
    <x v="312"/>
    <n v="323076"/>
    <n v="7688439"/>
    <x v="629"/>
    <x v="629"/>
    <x v="629"/>
  </r>
  <r>
    <x v="417"/>
    <x v="617"/>
    <n v="-68.269652780000001"/>
    <s v="2016-10-20 15:56:00 UTC"/>
    <n v="0"/>
    <x v="47"/>
    <x v="8"/>
    <x v="3"/>
    <n v="88"/>
    <n v="9"/>
    <x v="20"/>
    <x v="10"/>
    <n v="51"/>
    <x v="0"/>
    <n v="10"/>
    <x v="630"/>
    <x v="249"/>
    <x v="3"/>
    <x v="313"/>
    <n v="276573"/>
    <n v="7688640"/>
    <x v="630"/>
    <x v="630"/>
    <x v="630"/>
  </r>
  <r>
    <x v="416"/>
    <x v="618"/>
    <n v="-122.3970867"/>
    <s v="2017-08-26 19:22:26 UTC"/>
    <n v="0"/>
    <x v="14"/>
    <x v="36"/>
    <x v="17"/>
    <n v="8"/>
    <n v="10"/>
    <x v="4"/>
    <x v="8"/>
    <n v="72"/>
    <x v="0"/>
    <n v="10"/>
    <x v="631"/>
    <x v="248"/>
    <x v="4"/>
    <x v="314"/>
    <n v="350245"/>
    <n v="7689725"/>
    <x v="631"/>
    <x v="631"/>
    <x v="631"/>
  </r>
  <r>
    <x v="418"/>
    <x v="619"/>
    <n v="-72.614326180000006"/>
    <s v="2017-08-20 16:09:00 UTC"/>
    <n v="0"/>
    <x v="62"/>
    <x v="4"/>
    <x v="27"/>
    <n v="281"/>
    <n v="13"/>
    <x v="19"/>
    <x v="34"/>
    <n v="70"/>
    <x v="16"/>
    <n v="10"/>
    <x v="632"/>
    <x v="246"/>
    <x v="3"/>
    <x v="315"/>
    <n v="12036"/>
    <n v="7694071"/>
    <x v="632"/>
    <x v="632"/>
    <x v="632"/>
  </r>
  <r>
    <x v="419"/>
    <x v="620"/>
    <n v="-91.0171864"/>
    <s v="2017-08-21 21:40:27 UTC"/>
    <n v="0"/>
    <x v="76"/>
    <x v="38"/>
    <x v="9"/>
    <n v="184"/>
    <n v="12"/>
    <x v="19"/>
    <x v="41"/>
    <n v="70"/>
    <x v="5"/>
    <n v="7"/>
    <x v="633"/>
    <x v="250"/>
    <x v="2"/>
    <x v="316"/>
    <n v="605382"/>
    <n v="7764986"/>
    <x v="633"/>
    <x v="633"/>
    <x v="633"/>
  </r>
  <r>
    <x v="420"/>
    <x v="621"/>
    <n v="-78.154184200000003"/>
    <s v="2017-09-03 19:39:16 UTC"/>
    <n v="0"/>
    <x v="27"/>
    <x v="46"/>
    <x v="5"/>
    <n v="276"/>
    <n v="12"/>
    <x v="5"/>
    <x v="13"/>
    <n v="61"/>
    <x v="99"/>
    <n v="5"/>
    <x v="634"/>
    <x v="83"/>
    <x v="2"/>
    <x v="152"/>
    <n v="346752"/>
    <n v="7770031"/>
    <x v="634"/>
    <x v="634"/>
    <x v="634"/>
  </r>
  <r>
    <x v="421"/>
    <x v="622"/>
    <n v="-112.43147999999999"/>
    <s v="2017-09-07 22:33:29 UTC"/>
    <n v="0"/>
    <x v="14"/>
    <x v="37"/>
    <x v="76"/>
    <n v="163"/>
    <n v="6"/>
    <x v="11"/>
    <x v="45"/>
    <n v="68"/>
    <x v="0"/>
    <n v="10"/>
    <x v="635"/>
    <x v="251"/>
    <x v="30"/>
    <x v="317"/>
    <n v="313104"/>
    <n v="7826291"/>
    <x v="635"/>
    <x v="635"/>
    <x v="635"/>
  </r>
  <r>
    <x v="422"/>
    <x v="623"/>
    <n v="9.1087925050000003"/>
    <s v="2017-09-08 10:17:12 UTC"/>
    <n v="0"/>
    <x v="14"/>
    <x v="16"/>
    <x v="50"/>
    <n v="115"/>
    <n v="8"/>
    <x v="11"/>
    <x v="25"/>
    <n v="72"/>
    <x v="0"/>
    <n v="10"/>
    <x v="636"/>
    <x v="252"/>
    <x v="10"/>
    <x v="318"/>
    <n v="29729"/>
    <n v="7833327"/>
    <x v="636"/>
    <x v="636"/>
    <x v="636"/>
  </r>
  <r>
    <x v="422"/>
    <x v="624"/>
    <n v="-112.4706109"/>
    <s v="2017-09-08 17:45:33 UTC"/>
    <n v="0"/>
    <x v="48"/>
    <x v="40"/>
    <x v="52"/>
    <n v="188"/>
    <n v="14"/>
    <x v="16"/>
    <x v="23"/>
    <n v="68"/>
    <x v="0"/>
    <n v="10"/>
    <x v="637"/>
    <x v="252"/>
    <x v="0"/>
    <x v="255"/>
    <n v="255738"/>
    <n v="7836310"/>
    <x v="637"/>
    <x v="637"/>
    <x v="637"/>
  </r>
  <r>
    <x v="423"/>
    <x v="625"/>
    <n v="-83.886668639999996"/>
    <s v="2017-09-02 12:15:00 UTC"/>
    <n v="0"/>
    <x v="97"/>
    <x v="1"/>
    <x v="34"/>
    <n v="114"/>
    <n v="12"/>
    <x v="12"/>
    <x v="8"/>
    <n v="56"/>
    <x v="7"/>
    <n v="9"/>
    <x v="638"/>
    <x v="82"/>
    <x v="2"/>
    <x v="319"/>
    <n v="618304"/>
    <n v="7841283"/>
    <x v="638"/>
    <x v="638"/>
    <x v="638"/>
  </r>
  <r>
    <x v="424"/>
    <x v="626"/>
    <n v="-118.6563295"/>
    <s v="2015-10-01 19:04:00 UTC"/>
    <n v="0"/>
    <x v="64"/>
    <x v="17"/>
    <x v="25"/>
    <n v="169"/>
    <n v="7"/>
    <x v="5"/>
    <x v="1"/>
    <n v="71"/>
    <x v="0"/>
    <n v="10"/>
    <x v="639"/>
    <x v="177"/>
    <x v="1"/>
    <x v="320"/>
    <n v="615980"/>
    <n v="7843638"/>
    <x v="639"/>
    <x v="639"/>
    <x v="639"/>
  </r>
  <r>
    <x v="425"/>
    <x v="627"/>
    <n v="-110.4427671"/>
    <s v="2017-08-03 18:21:00 UTC"/>
    <n v="0"/>
    <x v="41"/>
    <x v="40"/>
    <x v="56"/>
    <n v="201"/>
    <n v="5"/>
    <x v="19"/>
    <x v="42"/>
    <n v="73"/>
    <x v="0"/>
    <n v="10"/>
    <x v="640"/>
    <x v="20"/>
    <x v="2"/>
    <x v="321"/>
    <n v="43456"/>
    <n v="7879446"/>
    <x v="640"/>
    <x v="640"/>
    <x v="640"/>
  </r>
  <r>
    <x v="425"/>
    <x v="628"/>
    <n v="-111.4332533"/>
    <s v="2017-08-03 18:31:00 UTC"/>
    <n v="0"/>
    <x v="24"/>
    <x v="36"/>
    <x v="72"/>
    <n v="264"/>
    <n v="10"/>
    <x v="19"/>
    <x v="22"/>
    <n v="69"/>
    <x v="7"/>
    <n v="10"/>
    <x v="641"/>
    <x v="20"/>
    <x v="6"/>
    <x v="321"/>
    <n v="43456"/>
    <n v="7879551"/>
    <x v="641"/>
    <x v="641"/>
    <x v="641"/>
  </r>
  <r>
    <x v="415"/>
    <x v="629"/>
    <n v="-111.4332962"/>
    <s v="2017-08-24 18:37:00 UTC"/>
    <n v="0"/>
    <x v="14"/>
    <x v="17"/>
    <x v="52"/>
    <n v="270"/>
    <n v="11"/>
    <x v="5"/>
    <x v="20"/>
    <n v="65"/>
    <x v="0"/>
    <n v="10"/>
    <x v="642"/>
    <x v="229"/>
    <x v="2"/>
    <x v="321"/>
    <n v="43456"/>
    <n v="7879622"/>
    <x v="642"/>
    <x v="642"/>
    <x v="642"/>
  </r>
  <r>
    <x v="426"/>
    <x v="630"/>
    <n v="-113.09738160000001"/>
    <s v="2016-08-15 19:07:00 UTC"/>
    <n v="0"/>
    <x v="48"/>
    <x v="35"/>
    <x v="59"/>
    <n v="237"/>
    <n v="5"/>
    <x v="19"/>
    <x v="27"/>
    <n v="70"/>
    <x v="0"/>
    <n v="10"/>
    <x v="643"/>
    <x v="172"/>
    <x v="0"/>
    <x v="321"/>
    <n v="43456"/>
    <n v="7880015"/>
    <x v="643"/>
    <x v="643"/>
    <x v="643"/>
  </r>
  <r>
    <x v="427"/>
    <x v="631"/>
    <n v="-121.6322136"/>
    <s v="2015-06-06 19:24:00 UTC"/>
    <n v="0"/>
    <x v="51"/>
    <x v="41"/>
    <x v="52"/>
    <n v="44"/>
    <n v="8"/>
    <x v="5"/>
    <x v="23"/>
    <n v="75"/>
    <x v="0"/>
    <n v="10"/>
    <x v="644"/>
    <x v="30"/>
    <x v="1"/>
    <x v="321"/>
    <n v="43456"/>
    <n v="7880215"/>
    <x v="644"/>
    <x v="644"/>
    <x v="644"/>
  </r>
  <r>
    <x v="428"/>
    <x v="632"/>
    <n v="-79.147063829999993"/>
    <s v="2017-02-19 17:42:54 UTC"/>
    <n v="0"/>
    <x v="34"/>
    <x v="2"/>
    <x v="12"/>
    <n v="302"/>
    <n v="12"/>
    <x v="19"/>
    <x v="18"/>
    <n v="52"/>
    <x v="0"/>
    <n v="10"/>
    <x v="645"/>
    <x v="116"/>
    <x v="3"/>
    <x v="322"/>
    <n v="624798"/>
    <n v="7882617"/>
    <x v="645"/>
    <x v="645"/>
    <x v="645"/>
  </r>
  <r>
    <x v="429"/>
    <x v="633"/>
    <n v="-118.8308287"/>
    <s v="2017-09-09 21:15:00 UTC"/>
    <n v="0"/>
    <x v="98"/>
    <x v="56"/>
    <x v="35"/>
    <n v="80"/>
    <n v="6"/>
    <x v="4"/>
    <x v="18"/>
    <n v="46"/>
    <x v="100"/>
    <n v="10"/>
    <x v="646"/>
    <x v="24"/>
    <x v="1"/>
    <x v="130"/>
    <n v="179103"/>
    <n v="7886332"/>
    <x v="646"/>
    <x v="646"/>
    <x v="646"/>
  </r>
  <r>
    <x v="430"/>
    <x v="634"/>
    <n v="-88.942772649999995"/>
    <s v="2017-09-12 14:37:28 UTC"/>
    <n v="0"/>
    <x v="19"/>
    <x v="26"/>
    <x v="39"/>
    <n v="216"/>
    <n v="5"/>
    <x v="19"/>
    <x v="31"/>
    <n v="63"/>
    <x v="0"/>
    <n v="9"/>
    <x v="647"/>
    <x v="32"/>
    <x v="31"/>
    <x v="240"/>
    <n v="492264"/>
    <n v="7894039"/>
    <x v="647"/>
    <x v="647"/>
    <x v="647"/>
  </r>
  <r>
    <x v="431"/>
    <x v="635"/>
    <n v="-112.407904"/>
    <s v="2017-09-14 20:53:09 UTC"/>
    <n v="0"/>
    <x v="30"/>
    <x v="15"/>
    <x v="42"/>
    <n v="202"/>
    <n v="16"/>
    <x v="33"/>
    <x v="38"/>
    <n v="63"/>
    <x v="101"/>
    <n v="10"/>
    <x v="648"/>
    <x v="169"/>
    <x v="2"/>
    <x v="317"/>
    <n v="313104"/>
    <n v="7923185"/>
    <x v="648"/>
    <x v="648"/>
    <x v="648"/>
  </r>
  <r>
    <x v="429"/>
    <x v="636"/>
    <n v="-120.3093525"/>
    <s v="2017-09-10 00:28:23 UTC"/>
    <n v="0"/>
    <x v="73"/>
    <x v="47"/>
    <x v="13"/>
    <n v="140"/>
    <n v="4"/>
    <x v="8"/>
    <x v="23"/>
    <n v="57"/>
    <x v="0"/>
    <n v="10"/>
    <x v="649"/>
    <x v="168"/>
    <x v="19"/>
    <x v="323"/>
    <n v="560277"/>
    <n v="7924113"/>
    <x v="649"/>
    <x v="649"/>
    <x v="649"/>
  </r>
  <r>
    <x v="431"/>
    <x v="637"/>
    <n v="-106.297134"/>
    <s v="2017-09-15 03:27:46 UTC"/>
    <n v="0"/>
    <x v="25"/>
    <x v="26"/>
    <x v="38"/>
    <n v="229"/>
    <n v="17"/>
    <x v="13"/>
    <x v="10"/>
    <n v="59"/>
    <x v="0"/>
    <n v="10"/>
    <x v="650"/>
    <x v="253"/>
    <x v="0"/>
    <x v="194"/>
    <n v="269952"/>
    <n v="7925996"/>
    <x v="650"/>
    <x v="650"/>
    <x v="650"/>
  </r>
  <r>
    <x v="431"/>
    <x v="638"/>
    <n v="-112.4078866"/>
    <s v="2017-09-14 20:53:04 UTC"/>
    <n v="0"/>
    <x v="30"/>
    <x v="15"/>
    <x v="42"/>
    <n v="202"/>
    <n v="16"/>
    <x v="33"/>
    <x v="38"/>
    <n v="63"/>
    <x v="101"/>
    <n v="10"/>
    <x v="651"/>
    <x v="169"/>
    <x v="2"/>
    <x v="324"/>
    <n v="600835"/>
    <n v="7926069"/>
    <x v="651"/>
    <x v="651"/>
    <x v="651"/>
  </r>
  <r>
    <x v="431"/>
    <x v="639"/>
    <n v="-123.3638004"/>
    <s v="2017-09-14 20:21:00 UTC"/>
    <n v="0"/>
    <x v="41"/>
    <x v="6"/>
    <x v="25"/>
    <n v="122"/>
    <n v="5"/>
    <x v="7"/>
    <x v="14"/>
    <n v="58"/>
    <x v="0"/>
    <n v="10"/>
    <x v="652"/>
    <x v="169"/>
    <x v="7"/>
    <x v="140"/>
    <n v="27263"/>
    <n v="7931825"/>
    <x v="652"/>
    <x v="652"/>
    <x v="652"/>
  </r>
  <r>
    <x v="423"/>
    <x v="640"/>
    <n v="-111.65964510000001"/>
    <s v="2017-09-03 04:42:00 UTC"/>
    <n v="0"/>
    <x v="14"/>
    <x v="54"/>
    <x v="73"/>
    <n v="226"/>
    <n v="8"/>
    <x v="8"/>
    <x v="42"/>
    <n v="71"/>
    <x v="0"/>
    <n v="10"/>
    <x v="653"/>
    <x v="83"/>
    <x v="2"/>
    <x v="325"/>
    <n v="632157"/>
    <n v="7958199"/>
    <x v="653"/>
    <x v="653"/>
    <x v="653"/>
  </r>
  <r>
    <x v="233"/>
    <x v="641"/>
    <n v="-73.072686169999997"/>
    <s v="2016-10-26 17:55:01 UTC"/>
    <n v="0"/>
    <x v="93"/>
    <x v="55"/>
    <x v="33"/>
    <n v="318"/>
    <n v="10"/>
    <x v="28"/>
    <x v="26"/>
    <n v="36"/>
    <x v="14"/>
    <n v="10"/>
    <x v="654"/>
    <x v="184"/>
    <x v="2"/>
    <x v="293"/>
    <n v="13355"/>
    <n v="7985862"/>
    <x v="654"/>
    <x v="654"/>
    <x v="654"/>
  </r>
  <r>
    <x v="432"/>
    <x v="642"/>
    <n v="-73.169280000000001"/>
    <s v="2016-10-18 20:57:19 UTC"/>
    <n v="0"/>
    <x v="89"/>
    <x v="23"/>
    <x v="29"/>
    <n v="167"/>
    <n v="19"/>
    <x v="9"/>
    <x v="33"/>
    <n v="69"/>
    <x v="31"/>
    <n v="10"/>
    <x v="655"/>
    <x v="38"/>
    <x v="2"/>
    <x v="293"/>
    <n v="13355"/>
    <n v="7985910"/>
    <x v="655"/>
    <x v="655"/>
    <x v="655"/>
  </r>
  <r>
    <x v="433"/>
    <x v="643"/>
    <n v="-120.7744002"/>
    <s v="2015-04-19 16:22:00 UTC"/>
    <n v="0"/>
    <x v="5"/>
    <x v="16"/>
    <x v="52"/>
    <n v="206"/>
    <n v="10"/>
    <x v="5"/>
    <x v="45"/>
    <n v="65"/>
    <x v="0"/>
    <n v="10"/>
    <x v="656"/>
    <x v="254"/>
    <x v="1"/>
    <x v="281"/>
    <n v="385008"/>
    <n v="7989005"/>
    <x v="656"/>
    <x v="656"/>
    <x v="656"/>
  </r>
  <r>
    <x v="355"/>
    <x v="644"/>
    <n v="-163.72280000000001"/>
    <s v="2017-06-02 22:57:00 UTC"/>
    <n v="0"/>
    <x v="14"/>
    <x v="44"/>
    <x v="47"/>
    <n v="112"/>
    <n v="9"/>
    <x v="16"/>
    <x v="22"/>
    <n v="48"/>
    <x v="0"/>
    <n v="10"/>
    <x v="657"/>
    <x v="233"/>
    <x v="18"/>
    <x v="326"/>
    <n v="80397"/>
    <n v="7995094"/>
    <x v="657"/>
    <x v="657"/>
    <x v="657"/>
  </r>
  <r>
    <x v="434"/>
    <x v="645"/>
    <n v="172.83288329999999"/>
    <s v="2017-03-03 21:33:00 UTC"/>
    <n v="0"/>
    <x v="33"/>
    <x v="47"/>
    <x v="6"/>
    <n v="81"/>
    <n v="13"/>
    <x v="10"/>
    <x v="8"/>
    <n v="58"/>
    <x v="7"/>
    <n v="10"/>
    <x v="658"/>
    <x v="7"/>
    <x v="2"/>
    <x v="26"/>
    <n v="1115"/>
    <n v="8022523"/>
    <x v="658"/>
    <x v="658"/>
    <x v="658"/>
  </r>
  <r>
    <x v="435"/>
    <x v="646"/>
    <n v="-122.39808650000001"/>
    <s v="2017-09-22 17:59:57 UTC"/>
    <n v="0"/>
    <x v="36"/>
    <x v="19"/>
    <x v="24"/>
    <n v="47"/>
    <n v="3"/>
    <x v="12"/>
    <x v="1"/>
    <n v="63"/>
    <x v="0"/>
    <n v="10"/>
    <x v="659"/>
    <x v="171"/>
    <x v="7"/>
    <x v="171"/>
    <n v="300689"/>
    <n v="8043151"/>
    <x v="659"/>
    <x v="659"/>
    <x v="659"/>
  </r>
  <r>
    <x v="176"/>
    <x v="647"/>
    <n v="-5.4821498389999999"/>
    <s v="2016-07-23 12:40:00 UTC"/>
    <n v="0"/>
    <x v="65"/>
    <x v="47"/>
    <x v="2"/>
    <n v="257"/>
    <n v="13"/>
    <x v="18"/>
    <x v="34"/>
    <n v="64"/>
    <x v="2"/>
    <n v="10"/>
    <x v="660"/>
    <x v="153"/>
    <x v="2"/>
    <x v="320"/>
    <n v="615980"/>
    <n v="8069047"/>
    <x v="660"/>
    <x v="660"/>
    <x v="660"/>
  </r>
  <r>
    <x v="436"/>
    <x v="648"/>
    <n v="-71.996283529999999"/>
    <s v="2014-12-20 17:03:00 UTC"/>
    <n v="0"/>
    <x v="18"/>
    <x v="64"/>
    <x v="54"/>
    <n v="268"/>
    <n v="3"/>
    <x v="14"/>
    <x v="57"/>
    <n v="6"/>
    <x v="0"/>
    <n v="3"/>
    <x v="661"/>
    <x v="3"/>
    <x v="2"/>
    <x v="327"/>
    <n v="641347"/>
    <n v="8073216"/>
    <x v="661"/>
    <x v="661"/>
    <x v="661"/>
  </r>
  <r>
    <x v="437"/>
    <x v="649"/>
    <n v="-123.71836570000001"/>
    <s v="2017-09-24 17:38:00 UTC"/>
    <n v="0"/>
    <x v="68"/>
    <x v="22"/>
    <x v="67"/>
    <n v="306"/>
    <n v="6"/>
    <x v="15"/>
    <x v="8"/>
    <n v="54"/>
    <x v="0"/>
    <n v="10"/>
    <x v="662"/>
    <x v="255"/>
    <x v="4"/>
    <x v="73"/>
    <n v="15366"/>
    <n v="8081173"/>
    <x v="662"/>
    <x v="662"/>
    <x v="662"/>
  </r>
  <r>
    <x v="437"/>
    <x v="650"/>
    <n v="-73.151966999999999"/>
    <s v="2017-09-24 18:46:51 UTC"/>
    <n v="0"/>
    <x v="14"/>
    <x v="34"/>
    <x v="50"/>
    <n v="29"/>
    <n v="5"/>
    <x v="12"/>
    <x v="58"/>
    <n v="83"/>
    <x v="0"/>
    <n v="10"/>
    <x v="663"/>
    <x v="255"/>
    <x v="2"/>
    <x v="328"/>
    <n v="519154"/>
    <n v="8081632"/>
    <x v="663"/>
    <x v="663"/>
    <x v="663"/>
  </r>
  <r>
    <x v="438"/>
    <x v="651"/>
    <n v="-73.328847890000006"/>
    <s v="2014-05-24 18:04:00 UTC"/>
    <n v="0"/>
    <x v="19"/>
    <x v="26"/>
    <x v="35"/>
    <n v="93"/>
    <n v="6"/>
    <x v="7"/>
    <x v="8"/>
    <n v="59"/>
    <x v="74"/>
    <n v="8"/>
    <x v="664"/>
    <x v="55"/>
    <x v="32"/>
    <x v="327"/>
    <n v="641347"/>
    <n v="8082283"/>
    <x v="664"/>
    <x v="664"/>
    <x v="664"/>
  </r>
  <r>
    <x v="439"/>
    <x v="652"/>
    <n v="-63.38985916"/>
    <s v="2017-09-23 14:38:55 UTC"/>
    <n v="0"/>
    <x v="53"/>
    <x v="3"/>
    <x v="26"/>
    <n v="237"/>
    <n v="6"/>
    <x v="7"/>
    <x v="33"/>
    <n v="60"/>
    <x v="0"/>
    <n v="9"/>
    <x v="665"/>
    <x v="6"/>
    <x v="2"/>
    <x v="329"/>
    <n v="323903"/>
    <n v="8082495"/>
    <x v="665"/>
    <x v="665"/>
    <x v="665"/>
  </r>
  <r>
    <x v="435"/>
    <x v="653"/>
    <n v="6.9436104969999999"/>
    <s v="2017-09-22 12:35:08 UTC"/>
    <n v="0"/>
    <x v="48"/>
    <x v="21"/>
    <x v="66"/>
    <n v="91"/>
    <n v="4"/>
    <x v="4"/>
    <x v="43"/>
    <n v="49"/>
    <x v="0"/>
    <n v="10"/>
    <x v="666"/>
    <x v="171"/>
    <x v="2"/>
    <x v="89"/>
    <n v="206393"/>
    <n v="8085689"/>
    <x v="666"/>
    <x v="666"/>
    <x v="666"/>
  </r>
  <r>
    <x v="431"/>
    <x v="654"/>
    <n v="-112.4079667"/>
    <s v="2017-09-14 20:55:07 UTC"/>
    <n v="0"/>
    <x v="30"/>
    <x v="15"/>
    <x v="42"/>
    <n v="202"/>
    <n v="16"/>
    <x v="33"/>
    <x v="38"/>
    <n v="63"/>
    <x v="101"/>
    <n v="10"/>
    <x v="667"/>
    <x v="169"/>
    <x v="2"/>
    <x v="330"/>
    <n v="526459"/>
    <n v="8088513"/>
    <x v="667"/>
    <x v="667"/>
    <x v="667"/>
  </r>
  <r>
    <x v="421"/>
    <x v="655"/>
    <n v="-112.4315417"/>
    <s v="2017-09-07 22:33:32 UTC"/>
    <n v="0"/>
    <x v="14"/>
    <x v="37"/>
    <x v="76"/>
    <n v="163"/>
    <n v="6"/>
    <x v="11"/>
    <x v="45"/>
    <n v="68"/>
    <x v="0"/>
    <n v="10"/>
    <x v="668"/>
    <x v="251"/>
    <x v="30"/>
    <x v="330"/>
    <n v="526459"/>
    <n v="8088517"/>
    <x v="668"/>
    <x v="668"/>
    <x v="668"/>
  </r>
  <r>
    <x v="435"/>
    <x v="656"/>
    <n v="-120.9033883"/>
    <s v="2017-09-22 16:23:47 UTC"/>
    <n v="0"/>
    <x v="3"/>
    <x v="20"/>
    <x v="3"/>
    <n v="238"/>
    <n v="7"/>
    <x v="7"/>
    <x v="27"/>
    <n v="53"/>
    <x v="0"/>
    <n v="10"/>
    <x v="669"/>
    <x v="171"/>
    <x v="4"/>
    <x v="177"/>
    <n v="319374"/>
    <n v="8096820"/>
    <x v="669"/>
    <x v="669"/>
    <x v="669"/>
  </r>
  <r>
    <x v="440"/>
    <x v="657"/>
    <n v="-109.3999281"/>
    <s v="2017-04-30 20:04:32 UTC"/>
    <n v="0"/>
    <x v="47"/>
    <x v="44"/>
    <x v="14"/>
    <n v="270"/>
    <n v="14"/>
    <x v="7"/>
    <x v="19"/>
    <n v="43"/>
    <x v="0"/>
    <n v="10"/>
    <x v="670"/>
    <x v="256"/>
    <x v="2"/>
    <x v="331"/>
    <n v="640958"/>
    <n v="8099532"/>
    <x v="670"/>
    <x v="670"/>
    <x v="670"/>
  </r>
  <r>
    <x v="441"/>
    <x v="658"/>
    <n v="-112.3960869"/>
    <s v="2017-09-28 21:28:00 UTC"/>
    <n v="0"/>
    <x v="24"/>
    <x v="3"/>
    <x v="14"/>
    <n v="43"/>
    <n v="6"/>
    <x v="15"/>
    <x v="45"/>
    <n v="51"/>
    <x v="0"/>
    <n v="10"/>
    <x v="671"/>
    <x v="257"/>
    <x v="2"/>
    <x v="317"/>
    <n v="313104"/>
    <n v="8158933"/>
    <x v="671"/>
    <x v="671"/>
    <x v="671"/>
  </r>
  <r>
    <x v="431"/>
    <x v="659"/>
    <n v="-112.4078672"/>
    <s v="2017-09-14 22:38:02 UTC"/>
    <n v="0"/>
    <x v="30"/>
    <x v="15"/>
    <x v="42"/>
    <n v="202"/>
    <n v="16"/>
    <x v="33"/>
    <x v="38"/>
    <n v="63"/>
    <x v="101"/>
    <n v="10"/>
    <x v="672"/>
    <x v="169"/>
    <x v="2"/>
    <x v="332"/>
    <n v="649596"/>
    <n v="8159042"/>
    <x v="672"/>
    <x v="672"/>
    <x v="672"/>
  </r>
  <r>
    <x v="431"/>
    <x v="660"/>
    <n v="-112.4079157"/>
    <s v="2017-09-14 20:55:14 UTC"/>
    <n v="0"/>
    <x v="30"/>
    <x v="15"/>
    <x v="42"/>
    <n v="202"/>
    <n v="16"/>
    <x v="33"/>
    <x v="38"/>
    <n v="63"/>
    <x v="101"/>
    <n v="10"/>
    <x v="673"/>
    <x v="169"/>
    <x v="2"/>
    <x v="333"/>
    <n v="600836"/>
    <n v="8169376"/>
    <x v="673"/>
    <x v="673"/>
    <x v="673"/>
  </r>
  <r>
    <x v="442"/>
    <x v="661"/>
    <n v="-123.7898569"/>
    <s v="2017-09-29 16:56:00 UTC"/>
    <n v="0"/>
    <x v="32"/>
    <x v="0"/>
    <x v="41"/>
    <n v="279"/>
    <n v="9"/>
    <x v="7"/>
    <x v="13"/>
    <n v="57"/>
    <x v="0"/>
    <n v="8"/>
    <x v="674"/>
    <x v="238"/>
    <x v="4"/>
    <x v="73"/>
    <n v="15366"/>
    <n v="8176551"/>
    <x v="674"/>
    <x v="674"/>
    <x v="674"/>
  </r>
  <r>
    <x v="88"/>
    <x v="662"/>
    <n v="-105.03479"/>
    <s v="2015-09-16 18:50:00 UTC"/>
    <n v="0"/>
    <x v="41"/>
    <x v="6"/>
    <x v="22"/>
    <n v="262"/>
    <n v="23"/>
    <x v="12"/>
    <x v="23"/>
    <n v="55"/>
    <x v="16"/>
    <n v="10"/>
    <x v="675"/>
    <x v="85"/>
    <x v="2"/>
    <x v="334"/>
    <n v="91209"/>
    <n v="8179936"/>
    <x v="675"/>
    <x v="675"/>
    <x v="675"/>
  </r>
  <r>
    <x v="443"/>
    <x v="663"/>
    <n v="-92.618849999999995"/>
    <s v="2017-09-30 14:18:19 UTC"/>
    <n v="0"/>
    <x v="25"/>
    <x v="20"/>
    <x v="27"/>
    <n v="167"/>
    <n v="10"/>
    <x v="23"/>
    <x v="23"/>
    <n v="51"/>
    <x v="0"/>
    <n v="9"/>
    <x v="676"/>
    <x v="258"/>
    <x v="3"/>
    <x v="335"/>
    <n v="246443"/>
    <n v="8183909"/>
    <x v="676"/>
    <x v="676"/>
    <x v="676"/>
  </r>
  <r>
    <x v="444"/>
    <x v="664"/>
    <n v="-1.805402935"/>
    <s v="2017-09-26 14:01:00 UTC"/>
    <n v="0"/>
    <x v="76"/>
    <x v="21"/>
    <x v="26"/>
    <n v="116"/>
    <n v="10"/>
    <x v="18"/>
    <x v="8"/>
    <n v="55"/>
    <x v="0"/>
    <n v="6"/>
    <x v="677"/>
    <x v="87"/>
    <x v="2"/>
    <x v="167"/>
    <n v="350459"/>
    <n v="8188285"/>
    <x v="677"/>
    <x v="677"/>
    <x v="677"/>
  </r>
  <r>
    <x v="444"/>
    <x v="665"/>
    <n v="-1.8053439259999999"/>
    <s v="2017-09-26 14:01:00 UTC"/>
    <n v="0"/>
    <x v="76"/>
    <x v="21"/>
    <x v="26"/>
    <n v="116"/>
    <n v="10"/>
    <x v="18"/>
    <x v="8"/>
    <n v="55"/>
    <x v="0"/>
    <n v="6"/>
    <x v="677"/>
    <x v="87"/>
    <x v="18"/>
    <x v="167"/>
    <n v="350459"/>
    <n v="8188286"/>
    <x v="677"/>
    <x v="677"/>
    <x v="677"/>
  </r>
  <r>
    <x v="443"/>
    <x v="666"/>
    <n v="-122.022841"/>
    <s v="2017-09-30 19:15:00 UTC"/>
    <n v="0"/>
    <x v="89"/>
    <x v="19"/>
    <x v="35"/>
    <n v="291"/>
    <n v="9"/>
    <x v="5"/>
    <x v="13"/>
    <n v="62"/>
    <x v="0"/>
    <n v="10"/>
    <x v="678"/>
    <x v="258"/>
    <x v="1"/>
    <x v="336"/>
    <n v="2873"/>
    <n v="8202092"/>
    <x v="678"/>
    <x v="678"/>
    <x v="678"/>
  </r>
  <r>
    <x v="442"/>
    <x v="667"/>
    <n v="-112.3060796"/>
    <s v="2017-09-29 23:11:13 UTC"/>
    <n v="0"/>
    <x v="83"/>
    <x v="47"/>
    <x v="55"/>
    <n v="196"/>
    <n v="8"/>
    <x v="12"/>
    <x v="20"/>
    <n v="51"/>
    <x v="0"/>
    <n v="10"/>
    <x v="679"/>
    <x v="238"/>
    <x v="2"/>
    <x v="337"/>
    <n v="600830"/>
    <n v="8208555"/>
    <x v="679"/>
    <x v="679"/>
    <x v="679"/>
  </r>
  <r>
    <x v="445"/>
    <x v="668"/>
    <n v="6.4942073819999999"/>
    <s v="2015-07-13 08:59:00 UTC"/>
    <n v="0"/>
    <x v="21"/>
    <x v="6"/>
    <x v="22"/>
    <n v="321"/>
    <n v="9"/>
    <x v="8"/>
    <x v="27"/>
    <n v="58"/>
    <x v="0"/>
    <n v="10"/>
    <x v="680"/>
    <x v="127"/>
    <x v="2"/>
    <x v="338"/>
    <n v="179313"/>
    <n v="8224391"/>
    <x v="680"/>
    <x v="680"/>
    <x v="680"/>
  </r>
  <r>
    <x v="446"/>
    <x v="669"/>
    <n v="-90.966422339999994"/>
    <s v="2017-10-04 22:12:01 UTC"/>
    <n v="0"/>
    <x v="42"/>
    <x v="21"/>
    <x v="27"/>
    <n v="295"/>
    <n v="8"/>
    <x v="23"/>
    <x v="24"/>
    <n v="54"/>
    <x v="0"/>
    <n v="8"/>
    <x v="681"/>
    <x v="90"/>
    <x v="2"/>
    <x v="240"/>
    <n v="492264"/>
    <n v="8261546"/>
    <x v="681"/>
    <x v="681"/>
    <x v="681"/>
  </r>
  <r>
    <x v="447"/>
    <x v="670"/>
    <n v="-82.938905399999996"/>
    <s v="2015-03-24 18:11:40 UTC"/>
    <n v="0"/>
    <x v="74"/>
    <x v="1"/>
    <x v="34"/>
    <n v="197"/>
    <n v="7"/>
    <x v="15"/>
    <x v="1"/>
    <n v="55"/>
    <x v="16"/>
    <n v="4"/>
    <x v="682"/>
    <x v="259"/>
    <x v="2"/>
    <x v="157"/>
    <n v="350861"/>
    <n v="8291900"/>
    <x v="682"/>
    <x v="682"/>
    <x v="682"/>
  </r>
  <r>
    <x v="448"/>
    <x v="671"/>
    <n v="-82.850479129999997"/>
    <s v="2014-10-21 18:07:08 UTC"/>
    <n v="0"/>
    <x v="21"/>
    <x v="47"/>
    <x v="6"/>
    <n v="323"/>
    <n v="10"/>
    <x v="19"/>
    <x v="24"/>
    <n v="58"/>
    <x v="0"/>
    <n v="10"/>
    <x v="683"/>
    <x v="249"/>
    <x v="3"/>
    <x v="157"/>
    <n v="350861"/>
    <n v="8291913"/>
    <x v="683"/>
    <x v="683"/>
    <x v="683"/>
  </r>
  <r>
    <x v="449"/>
    <x v="672"/>
    <n v="-122.9039459"/>
    <s v="2017-10-07 20:10:28 UTC"/>
    <n v="0"/>
    <x v="6"/>
    <x v="48"/>
    <x v="39"/>
    <n v="257"/>
    <n v="13"/>
    <x v="19"/>
    <x v="5"/>
    <n v="51"/>
    <x v="30"/>
    <n v="10"/>
    <x v="684"/>
    <x v="176"/>
    <x v="4"/>
    <x v="339"/>
    <n v="501171"/>
    <n v="8302490"/>
    <x v="684"/>
    <x v="684"/>
    <x v="684"/>
  </r>
  <r>
    <x v="449"/>
    <x v="673"/>
    <n v="-79.15752243"/>
    <s v="2017-10-07 19:05:00 UTC"/>
    <n v="0"/>
    <x v="82"/>
    <x v="9"/>
    <x v="33"/>
    <n v="184"/>
    <n v="6"/>
    <x v="7"/>
    <x v="33"/>
    <n v="67"/>
    <x v="0"/>
    <n v="9"/>
    <x v="685"/>
    <x v="176"/>
    <x v="3"/>
    <x v="340"/>
    <n v="36569"/>
    <n v="8315880"/>
    <x v="685"/>
    <x v="685"/>
    <x v="685"/>
  </r>
  <r>
    <x v="450"/>
    <x v="674"/>
    <n v="-124.06135999999999"/>
    <s v="2017-10-09 01:10:10 UTC"/>
    <n v="0"/>
    <x v="14"/>
    <x v="24"/>
    <x v="12"/>
    <n v="346"/>
    <n v="14"/>
    <x v="12"/>
    <x v="23"/>
    <n v="56"/>
    <x v="0"/>
    <n v="10"/>
    <x v="686"/>
    <x v="178"/>
    <x v="1"/>
    <x v="341"/>
    <n v="406607"/>
    <n v="8320228"/>
    <x v="686"/>
    <x v="686"/>
    <x v="686"/>
  </r>
  <r>
    <x v="450"/>
    <x v="675"/>
    <n v="-111.894722"/>
    <s v="2017-10-08 21:29:00 UTC"/>
    <n v="0"/>
    <x v="15"/>
    <x v="22"/>
    <x v="45"/>
    <n v="270"/>
    <n v="21"/>
    <x v="2"/>
    <x v="46"/>
    <n v="46"/>
    <x v="0"/>
    <n v="10"/>
    <x v="687"/>
    <x v="40"/>
    <x v="9"/>
    <x v="342"/>
    <n v="2136"/>
    <n v="8323534"/>
    <x v="687"/>
    <x v="687"/>
    <x v="687"/>
  </r>
  <r>
    <x v="451"/>
    <x v="676"/>
    <n v="-91.867588940000005"/>
    <s v="2017-10-09 12:09:32 UTC"/>
    <n v="0"/>
    <x v="59"/>
    <x v="56"/>
    <x v="38"/>
    <n v="302"/>
    <n v="11"/>
    <x v="8"/>
    <x v="22"/>
    <n v="47"/>
    <x v="0"/>
    <n v="10"/>
    <x v="688"/>
    <x v="178"/>
    <x v="17"/>
    <x v="343"/>
    <n v="548171"/>
    <n v="8325759"/>
    <x v="688"/>
    <x v="688"/>
    <x v="688"/>
  </r>
  <r>
    <x v="450"/>
    <x v="677"/>
    <n v="-105.5837906"/>
    <s v="2017-10-08 22:02:00 UTC"/>
    <n v="0"/>
    <x v="23"/>
    <x v="42"/>
    <x v="18"/>
    <n v="183"/>
    <n v="15"/>
    <x v="17"/>
    <x v="47"/>
    <n v="46"/>
    <x v="96"/>
    <n v="9"/>
    <x v="689"/>
    <x v="40"/>
    <x v="2"/>
    <x v="344"/>
    <n v="588299"/>
    <n v="8327347"/>
    <x v="689"/>
    <x v="689"/>
    <x v="689"/>
  </r>
  <r>
    <x v="441"/>
    <x v="678"/>
    <n v="-112.3960883"/>
    <s v="2017-09-28 19:58:58 UTC"/>
    <n v="0"/>
    <x v="24"/>
    <x v="3"/>
    <x v="14"/>
    <n v="43"/>
    <n v="6"/>
    <x v="15"/>
    <x v="45"/>
    <n v="51"/>
    <x v="0"/>
    <n v="10"/>
    <x v="690"/>
    <x v="257"/>
    <x v="2"/>
    <x v="330"/>
    <n v="526459"/>
    <n v="8336526"/>
    <x v="690"/>
    <x v="690"/>
    <x v="690"/>
  </r>
  <r>
    <x v="452"/>
    <x v="679"/>
    <n v="-118.42583329999999"/>
    <s v="2017-10-10 19:58:28 UTC"/>
    <n v="0"/>
    <x v="83"/>
    <x v="8"/>
    <x v="76"/>
    <n v="140"/>
    <n v="9"/>
    <x v="12"/>
    <x v="59"/>
    <n v="45"/>
    <x v="0"/>
    <n v="10"/>
    <x v="691"/>
    <x v="108"/>
    <x v="2"/>
    <x v="345"/>
    <n v="618272"/>
    <n v="8358603"/>
    <x v="691"/>
    <x v="691"/>
    <x v="691"/>
  </r>
  <r>
    <x v="453"/>
    <x v="680"/>
    <n v="-82.941162109999993"/>
    <s v="2017-10-12 14:30:45 UTC"/>
    <n v="0"/>
    <x v="56"/>
    <x v="11"/>
    <x v="8"/>
    <n v="149"/>
    <n v="4"/>
    <x v="1"/>
    <x v="34"/>
    <n v="65"/>
    <x v="0"/>
    <n v="5"/>
    <x v="692"/>
    <x v="218"/>
    <x v="3"/>
    <x v="157"/>
    <n v="350861"/>
    <n v="8373604"/>
    <x v="692"/>
    <x v="692"/>
    <x v="692"/>
  </r>
  <r>
    <x v="454"/>
    <x v="681"/>
    <n v="-118.5755253"/>
    <s v="2017-10-06 22:46:00 UTC"/>
    <n v="0"/>
    <x v="14"/>
    <x v="21"/>
    <x v="74"/>
    <n v="90"/>
    <n v="8"/>
    <x v="4"/>
    <x v="60"/>
    <n v="48"/>
    <x v="0"/>
    <n v="10"/>
    <x v="693"/>
    <x v="89"/>
    <x v="1"/>
    <x v="346"/>
    <n v="19435"/>
    <n v="8402557"/>
    <x v="693"/>
    <x v="693"/>
    <x v="693"/>
  </r>
  <r>
    <x v="455"/>
    <x v="682"/>
    <n v="-122.25028039999999"/>
    <s v="2017-10-14 00:02:00 UTC"/>
    <n v="0"/>
    <x v="56"/>
    <x v="43"/>
    <x v="21"/>
    <n v="52"/>
    <n v="5"/>
    <x v="0"/>
    <x v="27"/>
    <n v="47"/>
    <x v="102"/>
    <n v="10"/>
    <x v="694"/>
    <x v="179"/>
    <x v="24"/>
    <x v="347"/>
    <n v="35478"/>
    <n v="8410084"/>
    <x v="694"/>
    <x v="694"/>
    <x v="694"/>
  </r>
  <r>
    <x v="455"/>
    <x v="683"/>
    <n v="-105.6866667"/>
    <s v="2017-10-13 14:46:00 UTC"/>
    <n v="0"/>
    <x v="14"/>
    <x v="42"/>
    <x v="66"/>
    <n v="230"/>
    <n v="17"/>
    <x v="8"/>
    <x v="43"/>
    <n v="47"/>
    <x v="0"/>
    <n v="10"/>
    <x v="695"/>
    <x v="260"/>
    <x v="2"/>
    <x v="348"/>
    <n v="265174"/>
    <n v="8435505"/>
    <x v="695"/>
    <x v="695"/>
    <x v="695"/>
  </r>
  <r>
    <x v="455"/>
    <x v="684"/>
    <n v="-105.6869444"/>
    <s v="2017-10-13 21:27:00 UTC"/>
    <n v="0"/>
    <x v="14"/>
    <x v="42"/>
    <x v="66"/>
    <n v="230"/>
    <n v="17"/>
    <x v="8"/>
    <x v="43"/>
    <n v="47"/>
    <x v="0"/>
    <n v="10"/>
    <x v="696"/>
    <x v="260"/>
    <x v="2"/>
    <x v="348"/>
    <n v="265174"/>
    <n v="8435509"/>
    <x v="696"/>
    <x v="696"/>
    <x v="696"/>
  </r>
  <r>
    <x v="456"/>
    <x v="685"/>
    <n v="-121.6226006"/>
    <s v="2017-10-14 18:22:00 UTC"/>
    <n v="0"/>
    <x v="23"/>
    <x v="44"/>
    <x v="0"/>
    <n v="276"/>
    <n v="3"/>
    <x v="25"/>
    <x v="22"/>
    <n v="46"/>
    <x v="0"/>
    <n v="10"/>
    <x v="697"/>
    <x v="179"/>
    <x v="11"/>
    <x v="170"/>
    <n v="300278"/>
    <n v="8435779"/>
    <x v="697"/>
    <x v="697"/>
    <x v="697"/>
  </r>
  <r>
    <x v="457"/>
    <x v="686"/>
    <n v="-85.640915730000003"/>
    <s v="2017-10-17 14:49:25 UTC"/>
    <n v="0"/>
    <x v="26"/>
    <x v="24"/>
    <x v="27"/>
    <n v="241"/>
    <n v="14"/>
    <x v="8"/>
    <x v="6"/>
    <n v="53"/>
    <x v="0"/>
    <n v="10"/>
    <x v="698"/>
    <x v="92"/>
    <x v="2"/>
    <x v="349"/>
    <n v="224831"/>
    <n v="8440454"/>
    <x v="698"/>
    <x v="698"/>
    <x v="698"/>
  </r>
  <r>
    <x v="450"/>
    <x v="687"/>
    <n v="-114.27119500000001"/>
    <s v="2017-10-08 20:47:07 UTC"/>
    <n v="0"/>
    <x v="92"/>
    <x v="53"/>
    <x v="39"/>
    <n v="319"/>
    <n v="9"/>
    <x v="7"/>
    <x v="28"/>
    <n v="31"/>
    <x v="74"/>
    <n v="9"/>
    <x v="699"/>
    <x v="40"/>
    <x v="2"/>
    <x v="350"/>
    <n v="668273"/>
    <n v="8460055"/>
    <x v="699"/>
    <x v="699"/>
    <x v="699"/>
  </r>
  <r>
    <x v="443"/>
    <x v="688"/>
    <n v="-114.15316799999999"/>
    <s v="2017-09-30 18:56:51 UTC"/>
    <n v="0"/>
    <x v="75"/>
    <x v="27"/>
    <x v="33"/>
    <n v="264"/>
    <n v="6"/>
    <x v="10"/>
    <x v="16"/>
    <n v="43"/>
    <x v="37"/>
    <n v="10"/>
    <x v="700"/>
    <x v="258"/>
    <x v="0"/>
    <x v="350"/>
    <n v="668273"/>
    <n v="8460105"/>
    <x v="700"/>
    <x v="700"/>
    <x v="700"/>
  </r>
  <r>
    <x v="458"/>
    <x v="689"/>
    <n v="-76.578421669999997"/>
    <s v="2017-10-22 13:15:34 UTC"/>
    <n v="0"/>
    <x v="23"/>
    <x v="5"/>
    <x v="3"/>
    <n v="172"/>
    <n v="13"/>
    <x v="23"/>
    <x v="1"/>
    <n v="59"/>
    <x v="0"/>
    <n v="10"/>
    <x v="701"/>
    <x v="93"/>
    <x v="2"/>
    <x v="351"/>
    <n v="65391"/>
    <n v="8503291"/>
    <x v="701"/>
    <x v="701"/>
    <x v="701"/>
  </r>
  <r>
    <x v="456"/>
    <x v="690"/>
    <n v="-69.728895269999995"/>
    <s v="2017-10-14 10:53:56 UTC"/>
    <n v="0"/>
    <x v="61"/>
    <x v="8"/>
    <x v="65"/>
    <n v="256"/>
    <n v="9"/>
    <x v="18"/>
    <x v="2"/>
    <n v="53"/>
    <x v="0"/>
    <n v="8"/>
    <x v="702"/>
    <x v="179"/>
    <x v="29"/>
    <x v="234"/>
    <n v="135019"/>
    <n v="8519013"/>
    <x v="702"/>
    <x v="702"/>
    <x v="702"/>
  </r>
  <r>
    <x v="456"/>
    <x v="691"/>
    <n v="-69.741767510000003"/>
    <s v="2017-10-14 12:00:42 UTC"/>
    <n v="0"/>
    <x v="61"/>
    <x v="8"/>
    <x v="65"/>
    <n v="256"/>
    <n v="9"/>
    <x v="18"/>
    <x v="2"/>
    <n v="53"/>
    <x v="0"/>
    <n v="8"/>
    <x v="703"/>
    <x v="179"/>
    <x v="29"/>
    <x v="234"/>
    <n v="135019"/>
    <n v="8519065"/>
    <x v="703"/>
    <x v="703"/>
    <x v="703"/>
  </r>
  <r>
    <x v="459"/>
    <x v="692"/>
    <n v="-69.744016490000007"/>
    <s v="2017-10-15 10:44:03 UTC"/>
    <n v="0"/>
    <x v="55"/>
    <x v="0"/>
    <x v="36"/>
    <n v="179"/>
    <n v="16"/>
    <x v="13"/>
    <x v="13"/>
    <n v="56"/>
    <x v="99"/>
    <n v="7"/>
    <x v="704"/>
    <x v="35"/>
    <x v="29"/>
    <x v="234"/>
    <n v="135019"/>
    <n v="8519105"/>
    <x v="704"/>
    <x v="704"/>
    <x v="704"/>
  </r>
  <r>
    <x v="443"/>
    <x v="693"/>
    <n v="-73.357986670000003"/>
    <s v="2017-09-30 14:46:17 UTC"/>
    <n v="0"/>
    <x v="92"/>
    <x v="31"/>
    <x v="8"/>
    <n v="30"/>
    <n v="10"/>
    <x v="18"/>
    <x v="6"/>
    <n v="48"/>
    <x v="0"/>
    <n v="8"/>
    <x v="705"/>
    <x v="258"/>
    <x v="2"/>
    <x v="234"/>
    <n v="135019"/>
    <n v="8519109"/>
    <x v="705"/>
    <x v="705"/>
    <x v="705"/>
  </r>
  <r>
    <x v="460"/>
    <x v="694"/>
    <n v="-105.6072781"/>
    <s v="2011-10-24 13:26:00 UTC"/>
    <n v="0"/>
    <x v="21"/>
    <x v="44"/>
    <x v="52"/>
    <n v="265"/>
    <n v="22"/>
    <x v="12"/>
    <x v="51"/>
    <n v="44"/>
    <x v="0"/>
    <n v="10"/>
    <x v="706"/>
    <x v="103"/>
    <x v="23"/>
    <x v="352"/>
    <n v="265027"/>
    <n v="8527015"/>
    <x v="706"/>
    <x v="706"/>
    <x v="706"/>
  </r>
  <r>
    <x v="458"/>
    <x v="695"/>
    <n v="-120.2621841"/>
    <s v="2017-10-23 01:14:00 UTC"/>
    <n v="0"/>
    <x v="14"/>
    <x v="5"/>
    <x v="52"/>
    <n v="284"/>
    <n v="6"/>
    <x v="21"/>
    <x v="20"/>
    <n v="61"/>
    <x v="0"/>
    <n v="10"/>
    <x v="707"/>
    <x v="94"/>
    <x v="1"/>
    <x v="353"/>
    <n v="448304"/>
    <n v="8528714"/>
    <x v="707"/>
    <x v="707"/>
    <x v="707"/>
  </r>
  <r>
    <x v="461"/>
    <x v="696"/>
    <n v="-119.4275794"/>
    <s v="2017-10-27 17:38:00 UTC"/>
    <n v="0"/>
    <x v="14"/>
    <x v="6"/>
    <x v="60"/>
    <n v="67"/>
    <n v="4"/>
    <x v="15"/>
    <x v="0"/>
    <n v="54"/>
    <x v="0"/>
    <n v="10"/>
    <x v="708"/>
    <x v="184"/>
    <x v="19"/>
    <x v="354"/>
    <n v="296623"/>
    <n v="8617394"/>
    <x v="708"/>
    <x v="708"/>
    <x v="708"/>
  </r>
  <r>
    <x v="462"/>
    <x v="697"/>
    <n v="-77.571617070000002"/>
    <s v="2017-11-03 21:30:48 UTC"/>
    <n v="0"/>
    <x v="57"/>
    <x v="56"/>
    <x v="5"/>
    <n v="303"/>
    <n v="18"/>
    <x v="4"/>
    <x v="6"/>
    <n v="49"/>
    <x v="103"/>
    <n v="9"/>
    <x v="709"/>
    <x v="261"/>
    <x v="17"/>
    <x v="355"/>
    <n v="35327"/>
    <n v="8670528"/>
    <x v="709"/>
    <x v="709"/>
    <x v="709"/>
  </r>
  <r>
    <x v="463"/>
    <x v="698"/>
    <n v="-123.9855692"/>
    <s v="2013-11-24 23:48:00 UTC"/>
    <n v="0"/>
    <x v="26"/>
    <x v="49"/>
    <x v="37"/>
    <n v="142"/>
    <n v="10"/>
    <x v="15"/>
    <x v="12"/>
    <n v="44"/>
    <x v="0"/>
    <n v="10"/>
    <x v="710"/>
    <x v="262"/>
    <x v="7"/>
    <x v="177"/>
    <n v="319374"/>
    <n v="8682311"/>
    <x v="710"/>
    <x v="710"/>
    <x v="710"/>
  </r>
  <r>
    <x v="464"/>
    <x v="699"/>
    <n v="-110.9953213"/>
    <s v="2017-09-11 19:11:55 UTC"/>
    <n v="0"/>
    <x v="24"/>
    <x v="5"/>
    <x v="28"/>
    <n v="264"/>
    <n v="5"/>
    <x v="15"/>
    <x v="14"/>
    <n v="61"/>
    <x v="0"/>
    <n v="10"/>
    <x v="711"/>
    <x v="263"/>
    <x v="22"/>
    <x v="356"/>
    <n v="541823"/>
    <n v="8731127"/>
    <x v="711"/>
    <x v="711"/>
    <x v="711"/>
  </r>
  <r>
    <x v="425"/>
    <x v="700"/>
    <n v="-111.9198916"/>
    <s v="2017-08-04 02:34:21 UTC"/>
    <n v="0"/>
    <x v="24"/>
    <x v="40"/>
    <x v="76"/>
    <n v="220"/>
    <n v="10"/>
    <x v="19"/>
    <x v="42"/>
    <n v="74"/>
    <x v="7"/>
    <n v="10"/>
    <x v="712"/>
    <x v="19"/>
    <x v="2"/>
    <x v="357"/>
    <n v="657177"/>
    <n v="8731312"/>
    <x v="712"/>
    <x v="712"/>
    <x v="712"/>
  </r>
  <r>
    <x v="425"/>
    <x v="701"/>
    <n v="-111.9001712"/>
    <s v="2017-08-03 15:43:53 UTC"/>
    <n v="0"/>
    <x v="24"/>
    <x v="40"/>
    <x v="76"/>
    <n v="220"/>
    <n v="10"/>
    <x v="19"/>
    <x v="42"/>
    <n v="74"/>
    <x v="7"/>
    <n v="10"/>
    <x v="713"/>
    <x v="20"/>
    <x v="2"/>
    <x v="357"/>
    <n v="657177"/>
    <n v="8731343"/>
    <x v="713"/>
    <x v="713"/>
    <x v="713"/>
  </r>
  <r>
    <x v="429"/>
    <x v="702"/>
    <n v="-121.7707601"/>
    <s v="2017-09-09 19:33:34 UTC"/>
    <n v="0"/>
    <x v="59"/>
    <x v="1"/>
    <x v="33"/>
    <n v="286"/>
    <n v="8"/>
    <x v="1"/>
    <x v="38"/>
    <n v="57"/>
    <x v="0"/>
    <n v="8"/>
    <x v="714"/>
    <x v="24"/>
    <x v="1"/>
    <x v="358"/>
    <n v="644772"/>
    <n v="8731763"/>
    <x v="714"/>
    <x v="714"/>
    <x v="714"/>
  </r>
  <r>
    <x v="465"/>
    <x v="703"/>
    <n v="-122.499302"/>
    <s v="2015-07-27 18:37:00 UTC"/>
    <n v="0"/>
    <x v="2"/>
    <x v="15"/>
    <x v="30"/>
    <n v="196"/>
    <n v="9"/>
    <x v="4"/>
    <x v="13"/>
    <n v="64"/>
    <x v="54"/>
    <n v="10"/>
    <x v="715"/>
    <x v="187"/>
    <x v="4"/>
    <x v="359"/>
    <n v="34038"/>
    <n v="8748498"/>
    <x v="715"/>
    <x v="715"/>
    <x v="715"/>
  </r>
  <r>
    <x v="458"/>
    <x v="704"/>
    <n v="-78.884759549999998"/>
    <s v="2017-10-22 08:39:00 UTC"/>
    <n v="0"/>
    <x v="59"/>
    <x v="11"/>
    <x v="21"/>
    <n v="166"/>
    <n v="6"/>
    <x v="14"/>
    <x v="15"/>
    <n v="58"/>
    <x v="0"/>
    <n v="10"/>
    <x v="716"/>
    <x v="93"/>
    <x v="2"/>
    <x v="360"/>
    <n v="11861"/>
    <n v="8779548"/>
    <x v="716"/>
    <x v="716"/>
    <x v="716"/>
  </r>
  <r>
    <x v="466"/>
    <x v="705"/>
    <n v="-122.3731524"/>
    <s v="2017-11-12 23:22:00 UTC"/>
    <n v="0"/>
    <x v="37"/>
    <x v="56"/>
    <x v="41"/>
    <n v="168"/>
    <n v="13"/>
    <x v="16"/>
    <x v="24"/>
    <n v="48"/>
    <x v="104"/>
    <n v="9"/>
    <x v="717"/>
    <x v="189"/>
    <x v="12"/>
    <x v="171"/>
    <n v="300689"/>
    <n v="8787016"/>
    <x v="717"/>
    <x v="717"/>
    <x v="717"/>
  </r>
  <r>
    <x v="467"/>
    <x v="706"/>
    <n v="-121.2211104"/>
    <s v="2017-11-10 22:09:00 UTC"/>
    <n v="0"/>
    <x v="43"/>
    <x v="0"/>
    <x v="10"/>
    <n v="194"/>
    <n v="8"/>
    <x v="8"/>
    <x v="15"/>
    <n v="56"/>
    <x v="27"/>
    <n v="10"/>
    <x v="718"/>
    <x v="190"/>
    <x v="4"/>
    <x v="361"/>
    <n v="318333"/>
    <n v="8789744"/>
    <x v="718"/>
    <x v="718"/>
    <x v="718"/>
  </r>
  <r>
    <x v="467"/>
    <x v="707"/>
    <n v="-121.2211968"/>
    <s v="2017-11-10 23:27:11 UTC"/>
    <n v="0"/>
    <x v="43"/>
    <x v="0"/>
    <x v="10"/>
    <n v="194"/>
    <n v="8"/>
    <x v="8"/>
    <x v="15"/>
    <n v="56"/>
    <x v="27"/>
    <n v="10"/>
    <x v="719"/>
    <x v="190"/>
    <x v="4"/>
    <x v="361"/>
    <n v="318333"/>
    <n v="8789777"/>
    <x v="719"/>
    <x v="719"/>
    <x v="719"/>
  </r>
  <r>
    <x v="466"/>
    <x v="708"/>
    <n v="-1.4928531650000001"/>
    <s v="2017-11-12 13:10:00 UTC"/>
    <n v="0"/>
    <x v="65"/>
    <x v="10"/>
    <x v="40"/>
    <n v="331"/>
    <n v="22"/>
    <x v="5"/>
    <x v="20"/>
    <n v="43"/>
    <x v="105"/>
    <n v="10"/>
    <x v="720"/>
    <x v="189"/>
    <x v="2"/>
    <x v="158"/>
    <n v="277692"/>
    <n v="8816249"/>
    <x v="720"/>
    <x v="720"/>
    <x v="720"/>
  </r>
  <r>
    <x v="468"/>
    <x v="709"/>
    <n v="-124.10394429999999"/>
    <s v="2017-10-20 21:33:00 UTC"/>
    <n v="0"/>
    <x v="90"/>
    <x v="31"/>
    <x v="39"/>
    <n v="260"/>
    <n v="15"/>
    <x v="11"/>
    <x v="6"/>
    <n v="50"/>
    <x v="106"/>
    <n v="9"/>
    <x v="721"/>
    <x v="264"/>
    <x v="1"/>
    <x v="362"/>
    <n v="541278"/>
    <n v="8820978"/>
    <x v="721"/>
    <x v="721"/>
    <x v="721"/>
  </r>
  <r>
    <x v="469"/>
    <x v="710"/>
    <n v="-122.4199677"/>
    <s v="2017-11-15 18:59:00 UTC"/>
    <n v="0"/>
    <x v="95"/>
    <x v="10"/>
    <x v="9"/>
    <n v="178"/>
    <n v="16"/>
    <x v="29"/>
    <x v="27"/>
    <n v="44"/>
    <x v="107"/>
    <n v="8"/>
    <x v="722"/>
    <x v="265"/>
    <x v="12"/>
    <x v="170"/>
    <n v="300278"/>
    <n v="8834379"/>
    <x v="722"/>
    <x v="722"/>
    <x v="722"/>
  </r>
  <r>
    <x v="431"/>
    <x v="711"/>
    <n v="-122.284728"/>
    <s v="2017-09-15 04:48:00 UTC"/>
    <n v="0"/>
    <x v="39"/>
    <x v="47"/>
    <x v="46"/>
    <n v="283"/>
    <n v="5"/>
    <x v="3"/>
    <x v="42"/>
    <n v="59"/>
    <x v="0"/>
    <n v="10"/>
    <x v="723"/>
    <x v="253"/>
    <x v="1"/>
    <x v="363"/>
    <n v="682228"/>
    <n v="8835483"/>
    <x v="723"/>
    <x v="723"/>
    <x v="723"/>
  </r>
  <r>
    <x v="470"/>
    <x v="712"/>
    <n v="-123.1557"/>
    <s v="2017-11-16 20:40:05 UTC"/>
    <n v="0"/>
    <x v="32"/>
    <x v="65"/>
    <x v="26"/>
    <n v="215"/>
    <n v="9"/>
    <x v="24"/>
    <x v="18"/>
    <n v="42"/>
    <x v="108"/>
    <n v="5"/>
    <x v="724"/>
    <x v="25"/>
    <x v="12"/>
    <x v="364"/>
    <n v="226289"/>
    <n v="8836337"/>
    <x v="724"/>
    <x v="724"/>
    <x v="724"/>
  </r>
  <r>
    <x v="469"/>
    <x v="713"/>
    <n v="7.4793044650000002"/>
    <s v="2017-11-15 12:07:29 UTC"/>
    <n v="0"/>
    <x v="72"/>
    <x v="48"/>
    <x v="63"/>
    <n v="129"/>
    <n v="4"/>
    <x v="15"/>
    <x v="44"/>
    <n v="47"/>
    <x v="0"/>
    <n v="10"/>
    <x v="725"/>
    <x v="265"/>
    <x v="13"/>
    <x v="365"/>
    <n v="122684"/>
    <n v="8837278"/>
    <x v="725"/>
    <x v="725"/>
    <x v="725"/>
  </r>
  <r>
    <x v="471"/>
    <x v="385"/>
    <n v="-122.70877249999999"/>
    <s v="2017-11-18 18:44:00 UTC"/>
    <n v="0"/>
    <x v="15"/>
    <x v="6"/>
    <x v="16"/>
    <n v="127"/>
    <n v="3"/>
    <x v="0"/>
    <x v="6"/>
    <n v="56"/>
    <x v="0"/>
    <n v="10"/>
    <x v="726"/>
    <x v="53"/>
    <x v="12"/>
    <x v="168"/>
    <n v="40229"/>
    <n v="8850571"/>
    <x v="726"/>
    <x v="726"/>
    <x v="726"/>
  </r>
  <r>
    <x v="471"/>
    <x v="714"/>
    <n v="-122.37986669999999"/>
    <s v="2017-11-18 23:05:16 UTC"/>
    <n v="0"/>
    <x v="75"/>
    <x v="25"/>
    <x v="2"/>
    <n v="169"/>
    <n v="18"/>
    <x v="18"/>
    <x v="27"/>
    <n v="45"/>
    <x v="0"/>
    <n v="10"/>
    <x v="727"/>
    <x v="53"/>
    <x v="12"/>
    <x v="366"/>
    <n v="238288"/>
    <n v="8858431"/>
    <x v="727"/>
    <x v="727"/>
    <x v="727"/>
  </r>
  <r>
    <x v="471"/>
    <x v="715"/>
    <n v="-122.3091388"/>
    <s v="2017-11-18 20:39:00 UTC"/>
    <n v="0"/>
    <x v="54"/>
    <x v="27"/>
    <x v="21"/>
    <n v="148"/>
    <n v="14"/>
    <x v="15"/>
    <x v="42"/>
    <n v="44"/>
    <x v="0"/>
    <n v="10"/>
    <x v="728"/>
    <x v="53"/>
    <x v="24"/>
    <x v="168"/>
    <n v="40229"/>
    <n v="8870822"/>
    <x v="728"/>
    <x v="728"/>
    <x v="728"/>
  </r>
  <r>
    <x v="472"/>
    <x v="716"/>
    <n v="-122.0212841"/>
    <s v="2017-11-19 19:14:00 UTC"/>
    <n v="0"/>
    <x v="40"/>
    <x v="27"/>
    <x v="3"/>
    <n v="155"/>
    <n v="10"/>
    <x v="16"/>
    <x v="22"/>
    <n v="43"/>
    <x v="109"/>
    <n v="8"/>
    <x v="729"/>
    <x v="192"/>
    <x v="12"/>
    <x v="347"/>
    <n v="35478"/>
    <n v="8870886"/>
    <x v="729"/>
    <x v="729"/>
    <x v="729"/>
  </r>
  <r>
    <x v="472"/>
    <x v="716"/>
    <n v="-122.0212841"/>
    <s v="2017-11-19 19:21:00 UTC"/>
    <n v="0"/>
    <x v="40"/>
    <x v="27"/>
    <x v="3"/>
    <n v="155"/>
    <n v="10"/>
    <x v="16"/>
    <x v="22"/>
    <n v="43"/>
    <x v="109"/>
    <n v="8"/>
    <x v="730"/>
    <x v="192"/>
    <x v="12"/>
    <x v="347"/>
    <n v="35478"/>
    <n v="8870887"/>
    <x v="730"/>
    <x v="730"/>
    <x v="730"/>
  </r>
  <r>
    <x v="472"/>
    <x v="716"/>
    <n v="-122.0212841"/>
    <s v="2017-11-19 20:58:00 UTC"/>
    <n v="0"/>
    <x v="40"/>
    <x v="27"/>
    <x v="3"/>
    <n v="155"/>
    <n v="10"/>
    <x v="16"/>
    <x v="22"/>
    <n v="43"/>
    <x v="109"/>
    <n v="8"/>
    <x v="731"/>
    <x v="192"/>
    <x v="12"/>
    <x v="347"/>
    <n v="35478"/>
    <n v="8870892"/>
    <x v="731"/>
    <x v="731"/>
    <x v="731"/>
  </r>
  <r>
    <x v="473"/>
    <x v="717"/>
    <n v="152.2521145"/>
    <s v="2016-04-13 02:33:00 UTC"/>
    <n v="0"/>
    <x v="53"/>
    <x v="3"/>
    <x v="39"/>
    <n v="107"/>
    <n v="9"/>
    <x v="20"/>
    <x v="15"/>
    <n v="60"/>
    <x v="0"/>
    <n v="5"/>
    <x v="732"/>
    <x v="266"/>
    <x v="2"/>
    <x v="367"/>
    <n v="661392"/>
    <n v="8871588"/>
    <x v="732"/>
    <x v="732"/>
    <x v="732"/>
  </r>
  <r>
    <x v="474"/>
    <x v="718"/>
    <n v="152.33430609999999"/>
    <s v="2016-01-04 01:30:00 UTC"/>
    <n v="0"/>
    <x v="74"/>
    <x v="15"/>
    <x v="5"/>
    <n v="105"/>
    <n v="4"/>
    <x v="10"/>
    <x v="33"/>
    <n v="65"/>
    <x v="109"/>
    <n v="6"/>
    <x v="733"/>
    <x v="267"/>
    <x v="2"/>
    <x v="367"/>
    <n v="661392"/>
    <n v="8871590"/>
    <x v="733"/>
    <x v="733"/>
    <x v="733"/>
  </r>
  <r>
    <x v="142"/>
    <x v="719"/>
    <n v="152.2394932"/>
    <s v="2016-04-29 23:20:00 UTC"/>
    <n v="0"/>
    <x v="6"/>
    <x v="26"/>
    <x v="5"/>
    <n v="196"/>
    <n v="8"/>
    <x v="4"/>
    <x v="31"/>
    <n v="64"/>
    <x v="12"/>
    <n v="6"/>
    <x v="734"/>
    <x v="256"/>
    <x v="2"/>
    <x v="367"/>
    <n v="661392"/>
    <n v="8871591"/>
    <x v="734"/>
    <x v="734"/>
    <x v="734"/>
  </r>
  <r>
    <x v="142"/>
    <x v="720"/>
    <n v="152.3135499"/>
    <s v="2016-04-30 05:59:00 UTC"/>
    <n v="0"/>
    <x v="6"/>
    <x v="26"/>
    <x v="5"/>
    <n v="196"/>
    <n v="8"/>
    <x v="4"/>
    <x v="31"/>
    <n v="64"/>
    <x v="12"/>
    <n v="6"/>
    <x v="735"/>
    <x v="232"/>
    <x v="2"/>
    <x v="367"/>
    <n v="661392"/>
    <n v="8871592"/>
    <x v="735"/>
    <x v="735"/>
    <x v="735"/>
  </r>
  <r>
    <x v="142"/>
    <x v="721"/>
    <n v="152.27194420000001"/>
    <s v="2016-04-30 06:13:00 UTC"/>
    <n v="0"/>
    <x v="6"/>
    <x v="26"/>
    <x v="5"/>
    <n v="196"/>
    <n v="8"/>
    <x v="4"/>
    <x v="31"/>
    <n v="64"/>
    <x v="12"/>
    <n v="6"/>
    <x v="736"/>
    <x v="232"/>
    <x v="2"/>
    <x v="367"/>
    <n v="661392"/>
    <n v="8871593"/>
    <x v="736"/>
    <x v="736"/>
    <x v="736"/>
  </r>
  <r>
    <x v="142"/>
    <x v="722"/>
    <n v="152.2938384"/>
    <s v="2016-04-30 06:31:00 UTC"/>
    <n v="0"/>
    <x v="6"/>
    <x v="26"/>
    <x v="5"/>
    <n v="196"/>
    <n v="8"/>
    <x v="4"/>
    <x v="31"/>
    <n v="64"/>
    <x v="12"/>
    <n v="6"/>
    <x v="737"/>
    <x v="232"/>
    <x v="2"/>
    <x v="367"/>
    <n v="661392"/>
    <n v="8871594"/>
    <x v="737"/>
    <x v="737"/>
    <x v="737"/>
  </r>
  <r>
    <x v="475"/>
    <x v="723"/>
    <n v="-122.59362"/>
    <s v="2017-11-17 20:20:32 UTC"/>
    <n v="0"/>
    <x v="43"/>
    <x v="10"/>
    <x v="8"/>
    <n v="227"/>
    <n v="11"/>
    <x v="8"/>
    <x v="42"/>
    <n v="43"/>
    <x v="50"/>
    <n v="10"/>
    <x v="738"/>
    <x v="102"/>
    <x v="12"/>
    <x v="368"/>
    <n v="537778"/>
    <n v="8873337"/>
    <x v="738"/>
    <x v="738"/>
    <x v="738"/>
  </r>
  <r>
    <x v="476"/>
    <x v="724"/>
    <n v="-122.5634167"/>
    <s v="2017-11-20 21:23:35 UTC"/>
    <n v="0"/>
    <x v="10"/>
    <x v="21"/>
    <x v="34"/>
    <n v="158"/>
    <n v="7"/>
    <x v="8"/>
    <x v="30"/>
    <n v="57"/>
    <x v="0"/>
    <n v="9"/>
    <x v="739"/>
    <x v="268"/>
    <x v="1"/>
    <x v="369"/>
    <n v="645378"/>
    <n v="8883098"/>
    <x v="739"/>
    <x v="739"/>
    <x v="739"/>
  </r>
  <r>
    <x v="477"/>
    <x v="725"/>
    <n v="-84.346089599999999"/>
    <s v="2017-10-03 00:20:00 UTC"/>
    <n v="0"/>
    <x v="19"/>
    <x v="2"/>
    <x v="1"/>
    <n v="142"/>
    <n v="14"/>
    <x v="20"/>
    <x v="7"/>
    <n v="57"/>
    <x v="0"/>
    <n v="10"/>
    <x v="740"/>
    <x v="88"/>
    <x v="17"/>
    <x v="370"/>
    <n v="638166"/>
    <n v="8892113"/>
    <x v="740"/>
    <x v="740"/>
    <x v="740"/>
  </r>
  <r>
    <x v="478"/>
    <x v="726"/>
    <n v="-79.956683999999996"/>
    <s v="2014-05-26 15:13:00 UTC"/>
    <n v="0"/>
    <x v="36"/>
    <x v="35"/>
    <x v="40"/>
    <n v="235"/>
    <n v="8"/>
    <x v="4"/>
    <x v="32"/>
    <n v="71"/>
    <x v="49"/>
    <n v="7"/>
    <x v="741"/>
    <x v="237"/>
    <x v="2"/>
    <x v="371"/>
    <n v="204678"/>
    <n v="8916980"/>
    <x v="741"/>
    <x v="741"/>
    <x v="741"/>
  </r>
  <r>
    <x v="479"/>
    <x v="727"/>
    <n v="-116.1863275"/>
    <s v="2017-11-24 20:47:53 UTC"/>
    <n v="0"/>
    <x v="11"/>
    <x v="51"/>
    <x v="29"/>
    <n v="319"/>
    <n v="7"/>
    <x v="12"/>
    <x v="20"/>
    <n v="46"/>
    <x v="110"/>
    <n v="9"/>
    <x v="742"/>
    <x v="262"/>
    <x v="1"/>
    <x v="372"/>
    <n v="715677"/>
    <n v="8921231"/>
    <x v="742"/>
    <x v="742"/>
    <x v="742"/>
  </r>
  <r>
    <x v="471"/>
    <x v="728"/>
    <n v="-122.37103879999999"/>
    <s v="2017-11-18 18:29:00 UTC"/>
    <n v="0"/>
    <x v="75"/>
    <x v="25"/>
    <x v="2"/>
    <n v="169"/>
    <n v="18"/>
    <x v="18"/>
    <x v="27"/>
    <n v="45"/>
    <x v="0"/>
    <n v="10"/>
    <x v="743"/>
    <x v="53"/>
    <x v="12"/>
    <x v="171"/>
    <n v="300689"/>
    <n v="8978737"/>
    <x v="743"/>
    <x v="743"/>
    <x v="743"/>
  </r>
  <r>
    <x v="480"/>
    <x v="729"/>
    <n v="-71.963014079999994"/>
    <s v="2017-11-29 16:34:59 UTC"/>
    <n v="0"/>
    <x v="65"/>
    <x v="66"/>
    <x v="39"/>
    <n v="299"/>
    <n v="15"/>
    <x v="12"/>
    <x v="19"/>
    <n v="32"/>
    <x v="0"/>
    <n v="9"/>
    <x v="744"/>
    <x v="44"/>
    <x v="2"/>
    <x v="327"/>
    <n v="641347"/>
    <n v="8985856"/>
    <x v="744"/>
    <x v="744"/>
    <x v="744"/>
  </r>
  <r>
    <x v="481"/>
    <x v="730"/>
    <n v="-5.7145539999999997"/>
    <s v="2017-11-21 10:53:25 UTC"/>
    <n v="0"/>
    <x v="24"/>
    <x v="48"/>
    <x v="28"/>
    <n v="121"/>
    <n v="5"/>
    <x v="15"/>
    <x v="47"/>
    <n v="46"/>
    <x v="0"/>
    <n v="10"/>
    <x v="745"/>
    <x v="125"/>
    <x v="2"/>
    <x v="373"/>
    <n v="63379"/>
    <n v="9009060"/>
    <x v="745"/>
    <x v="745"/>
    <x v="745"/>
  </r>
  <r>
    <x v="398"/>
    <x v="731"/>
    <n v="-123.1277917"/>
    <s v="2017-08-06 21:21:27 UTC"/>
    <n v="0"/>
    <x v="14"/>
    <x v="54"/>
    <x v="0"/>
    <n v="236"/>
    <n v="5"/>
    <x v="11"/>
    <x v="4"/>
    <n v="78"/>
    <x v="0"/>
    <n v="10"/>
    <x v="746"/>
    <x v="245"/>
    <x v="1"/>
    <x v="374"/>
    <n v="716156"/>
    <n v="9029483"/>
    <x v="746"/>
    <x v="746"/>
    <x v="746"/>
  </r>
  <r>
    <x v="482"/>
    <x v="732"/>
    <n v="-74.181084260000006"/>
    <s v="2017-09-10 11:37:57 UTC"/>
    <n v="0"/>
    <x v="72"/>
    <x v="19"/>
    <x v="29"/>
    <n v="9"/>
    <n v="10"/>
    <x v="14"/>
    <x v="7"/>
    <n v="61"/>
    <x v="0"/>
    <n v="10"/>
    <x v="747"/>
    <x v="168"/>
    <x v="3"/>
    <x v="375"/>
    <n v="626223"/>
    <n v="9045503"/>
    <x v="747"/>
    <x v="747"/>
    <x v="747"/>
  </r>
  <r>
    <x v="483"/>
    <x v="733"/>
    <n v="-106.59717499999999"/>
    <s v="2017-07-10 16:27:15 UTC"/>
    <n v="0"/>
    <x v="41"/>
    <x v="34"/>
    <x v="18"/>
    <n v="240"/>
    <n v="6"/>
    <x v="5"/>
    <x v="27"/>
    <n v="71"/>
    <x v="31"/>
    <n v="10"/>
    <x v="748"/>
    <x v="110"/>
    <x v="2"/>
    <x v="376"/>
    <n v="588998"/>
    <n v="9055186"/>
    <x v="748"/>
    <x v="748"/>
    <x v="748"/>
  </r>
  <r>
    <x v="164"/>
    <x v="734"/>
    <n v="-110.66517829999999"/>
    <s v="2016-07-02 21:55:39 UTC"/>
    <n v="0"/>
    <x v="15"/>
    <x v="4"/>
    <x v="31"/>
    <n v="230"/>
    <n v="12"/>
    <x v="11"/>
    <x v="10"/>
    <n v="64"/>
    <x v="0"/>
    <n v="10"/>
    <x v="749"/>
    <x v="144"/>
    <x v="30"/>
    <x v="377"/>
    <n v="616826"/>
    <n v="9058378"/>
    <x v="749"/>
    <x v="749"/>
    <x v="749"/>
  </r>
  <r>
    <x v="484"/>
    <x v="735"/>
    <n v="-124.0751396"/>
    <s v="2017-12-05 19:09:26 UTC"/>
    <n v="0"/>
    <x v="14"/>
    <x v="22"/>
    <x v="24"/>
    <n v="27"/>
    <n v="9"/>
    <x v="21"/>
    <x v="11"/>
    <n v="48"/>
    <x v="0"/>
    <n v="10"/>
    <x v="750"/>
    <x v="269"/>
    <x v="4"/>
    <x v="137"/>
    <n v="329176"/>
    <n v="9061398"/>
    <x v="750"/>
    <x v="750"/>
    <x v="750"/>
  </r>
  <r>
    <x v="484"/>
    <x v="736"/>
    <n v="-122.72089"/>
    <s v="2017-12-05 20:50:00 UTC"/>
    <n v="0"/>
    <x v="89"/>
    <x v="55"/>
    <x v="9"/>
    <n v="18"/>
    <n v="7"/>
    <x v="36"/>
    <x v="11"/>
    <n v="37"/>
    <x v="0"/>
    <n v="10"/>
    <x v="751"/>
    <x v="269"/>
    <x v="12"/>
    <x v="347"/>
    <n v="35478"/>
    <n v="9072129"/>
    <x v="751"/>
    <x v="751"/>
    <x v="751"/>
  </r>
  <r>
    <x v="485"/>
    <x v="737"/>
    <n v="-122.67784930000001"/>
    <s v="2017-12-09 23:36:00 UTC"/>
    <n v="0"/>
    <x v="73"/>
    <x v="19"/>
    <x v="14"/>
    <n v="63"/>
    <n v="4"/>
    <x v="23"/>
    <x v="3"/>
    <n v="55"/>
    <x v="0"/>
    <n v="10"/>
    <x v="752"/>
    <x v="270"/>
    <x v="7"/>
    <x v="168"/>
    <n v="40229"/>
    <n v="9104015"/>
    <x v="752"/>
    <x v="752"/>
    <x v="752"/>
  </r>
  <r>
    <x v="486"/>
    <x v="738"/>
    <n v="-122.3935714"/>
    <s v="2017-12-10 23:55:38 UTC"/>
    <n v="0"/>
    <x v="30"/>
    <x v="50"/>
    <x v="33"/>
    <n v="134"/>
    <n v="2"/>
    <x v="27"/>
    <x v="21"/>
    <n v="38"/>
    <x v="0"/>
    <n v="12"/>
    <x v="753"/>
    <x v="11"/>
    <x v="12"/>
    <x v="378"/>
    <n v="51931"/>
    <n v="9117206"/>
    <x v="753"/>
    <x v="753"/>
    <x v="753"/>
  </r>
  <r>
    <x v="487"/>
    <x v="739"/>
    <n v="-71.719050769999996"/>
    <s v="2016-05-04 16:53:44 UTC"/>
    <n v="0"/>
    <x v="54"/>
    <x v="8"/>
    <x v="39"/>
    <n v="63"/>
    <n v="13"/>
    <x v="3"/>
    <x v="6"/>
    <n v="50"/>
    <x v="72"/>
    <n v="10"/>
    <x v="754"/>
    <x v="271"/>
    <x v="3"/>
    <x v="379"/>
    <n v="733853"/>
    <n v="9130891"/>
    <x v="754"/>
    <x v="754"/>
    <x v="754"/>
  </r>
  <r>
    <x v="488"/>
    <x v="740"/>
    <n v="-81.834379999999996"/>
    <s v="2017-12-11 19:01:20 UTC"/>
    <n v="0"/>
    <x v="14"/>
    <x v="51"/>
    <x v="16"/>
    <n v="219"/>
    <n v="5"/>
    <x v="8"/>
    <x v="19"/>
    <n v="38"/>
    <x v="0"/>
    <n v="10"/>
    <x v="755"/>
    <x v="106"/>
    <x v="2"/>
    <x v="136"/>
    <n v="30627"/>
    <n v="9133101"/>
    <x v="755"/>
    <x v="755"/>
    <x v="755"/>
  </r>
  <r>
    <x v="382"/>
    <x v="741"/>
    <n v="-78.746247539999999"/>
    <s v="2017-07-16 00:23:00 UTC"/>
    <n v="0"/>
    <x v="6"/>
    <x v="23"/>
    <x v="35"/>
    <n v="307"/>
    <n v="10"/>
    <x v="7"/>
    <x v="17"/>
    <n v="74"/>
    <x v="2"/>
    <n v="6"/>
    <x v="756"/>
    <x v="72"/>
    <x v="23"/>
    <x v="380"/>
    <n v="625987"/>
    <n v="9140556"/>
    <x v="756"/>
    <x v="756"/>
    <x v="756"/>
  </r>
  <r>
    <x v="382"/>
    <x v="742"/>
    <n v="-78.745965960000007"/>
    <s v="2017-07-16 01:24:00 UTC"/>
    <n v="0"/>
    <x v="6"/>
    <x v="23"/>
    <x v="35"/>
    <n v="307"/>
    <n v="10"/>
    <x v="7"/>
    <x v="17"/>
    <n v="74"/>
    <x v="2"/>
    <n v="6"/>
    <x v="757"/>
    <x v="72"/>
    <x v="23"/>
    <x v="380"/>
    <n v="625987"/>
    <n v="9140957"/>
    <x v="757"/>
    <x v="757"/>
    <x v="757"/>
  </r>
  <r>
    <x v="489"/>
    <x v="743"/>
    <n v="8.7769711019999992"/>
    <s v="2017-05-09 09:25:00 UTC"/>
    <n v="0"/>
    <x v="51"/>
    <x v="48"/>
    <x v="58"/>
    <n v="121"/>
    <n v="10"/>
    <x v="16"/>
    <x v="43"/>
    <n v="50"/>
    <x v="20"/>
    <n v="10"/>
    <x v="758"/>
    <x v="157"/>
    <x v="10"/>
    <x v="381"/>
    <n v="715581"/>
    <n v="9143706"/>
    <x v="758"/>
    <x v="758"/>
    <x v="758"/>
  </r>
  <r>
    <x v="490"/>
    <x v="744"/>
    <n v="-71.718308329999999"/>
    <s v="2017-05-17 16:44:29 UTC"/>
    <n v="0"/>
    <x v="48"/>
    <x v="46"/>
    <x v="22"/>
    <n v="222"/>
    <n v="11"/>
    <x v="5"/>
    <x v="30"/>
    <n v="67"/>
    <x v="0"/>
    <n v="10"/>
    <x v="759"/>
    <x v="131"/>
    <x v="2"/>
    <x v="379"/>
    <n v="733853"/>
    <n v="9144504"/>
    <x v="759"/>
    <x v="759"/>
    <x v="759"/>
  </r>
  <r>
    <x v="491"/>
    <x v="745"/>
    <n v="-146.1267556"/>
    <s v="2017-06-04 20:21:00 UTC"/>
    <n v="0"/>
    <x v="14"/>
    <x v="15"/>
    <x v="52"/>
    <n v="34"/>
    <n v="13"/>
    <x v="6"/>
    <x v="3"/>
    <n v="64"/>
    <x v="0"/>
    <n v="10"/>
    <x v="760"/>
    <x v="272"/>
    <x v="18"/>
    <x v="382"/>
    <n v="612778"/>
    <n v="9147217"/>
    <x v="760"/>
    <x v="760"/>
    <x v="760"/>
  </r>
  <r>
    <x v="492"/>
    <x v="746"/>
    <n v="-83.67269039"/>
    <s v="2017-12-16 19:26:00 UTC"/>
    <n v="0"/>
    <x v="34"/>
    <x v="55"/>
    <x v="12"/>
    <n v="249"/>
    <n v="2"/>
    <x v="21"/>
    <x v="35"/>
    <n v="32"/>
    <x v="0"/>
    <n v="10"/>
    <x v="761"/>
    <x v="273"/>
    <x v="2"/>
    <x v="157"/>
    <n v="350861"/>
    <n v="9175638"/>
    <x v="761"/>
    <x v="761"/>
    <x v="761"/>
  </r>
  <r>
    <x v="492"/>
    <x v="746"/>
    <n v="-83.67269039"/>
    <s v="2017-12-16 19:26:00 UTC"/>
    <n v="0"/>
    <x v="34"/>
    <x v="55"/>
    <x v="12"/>
    <n v="249"/>
    <n v="2"/>
    <x v="21"/>
    <x v="35"/>
    <n v="32"/>
    <x v="0"/>
    <n v="10"/>
    <x v="761"/>
    <x v="273"/>
    <x v="2"/>
    <x v="157"/>
    <n v="350861"/>
    <n v="9175639"/>
    <x v="761"/>
    <x v="761"/>
    <x v="761"/>
  </r>
  <r>
    <x v="493"/>
    <x v="747"/>
    <n v="-107.85655010000001"/>
    <s v="2017-09-16 23:27:45 UTC"/>
    <n v="0"/>
    <x v="35"/>
    <x v="2"/>
    <x v="29"/>
    <n v="255"/>
    <n v="6"/>
    <x v="7"/>
    <x v="23"/>
    <n v="54"/>
    <x v="0"/>
    <n v="10"/>
    <x v="762"/>
    <x v="85"/>
    <x v="2"/>
    <x v="383"/>
    <n v="737943"/>
    <n v="9212260"/>
    <x v="762"/>
    <x v="762"/>
    <x v="762"/>
  </r>
  <r>
    <x v="494"/>
    <x v="748"/>
    <n v="-106.2875385"/>
    <s v="2017-12-02 23:04:29 UTC"/>
    <n v="0"/>
    <x v="33"/>
    <x v="53"/>
    <x v="29"/>
    <n v="229"/>
    <n v="10"/>
    <x v="1"/>
    <x v="44"/>
    <n v="31"/>
    <x v="0"/>
    <n v="10"/>
    <x v="763"/>
    <x v="274"/>
    <x v="0"/>
    <x v="383"/>
    <n v="737943"/>
    <n v="9212272"/>
    <x v="763"/>
    <x v="763"/>
    <x v="763"/>
  </r>
  <r>
    <x v="495"/>
    <x v="749"/>
    <n v="-106.4029338"/>
    <s v="2017-08-04 16:10:59 UTC"/>
    <n v="0"/>
    <x v="47"/>
    <x v="47"/>
    <x v="55"/>
    <n v="271"/>
    <n v="12"/>
    <x v="12"/>
    <x v="14"/>
    <n v="55"/>
    <x v="44"/>
    <n v="10"/>
    <x v="764"/>
    <x v="19"/>
    <x v="0"/>
    <x v="383"/>
    <n v="737943"/>
    <n v="9212282"/>
    <x v="764"/>
    <x v="764"/>
    <x v="764"/>
  </r>
  <r>
    <x v="496"/>
    <x v="750"/>
    <n v="-1.49467043"/>
    <s v="2013-05-12 13:34:00 UTC"/>
    <n v="0"/>
    <x v="69"/>
    <x v="48"/>
    <x v="65"/>
    <n v="243"/>
    <n v="16"/>
    <x v="19"/>
    <x v="24"/>
    <n v="48"/>
    <x v="8"/>
    <n v="8"/>
    <x v="765"/>
    <x v="275"/>
    <x v="2"/>
    <x v="384"/>
    <n v="662120"/>
    <n v="9248782"/>
    <x v="765"/>
    <x v="765"/>
    <x v="765"/>
  </r>
  <r>
    <x v="497"/>
    <x v="751"/>
    <n v="-8.5858637089999998"/>
    <s v="2017-12-24 12:57:00 UTC"/>
    <n v="0"/>
    <x v="48"/>
    <x v="8"/>
    <x v="40"/>
    <n v="163"/>
    <n v="5"/>
    <x v="28"/>
    <x v="10"/>
    <n v="52"/>
    <x v="0"/>
    <n v="10"/>
    <x v="766"/>
    <x v="276"/>
    <x v="2"/>
    <x v="385"/>
    <n v="688548"/>
    <n v="9251705"/>
    <x v="766"/>
    <x v="766"/>
    <x v="766"/>
  </r>
  <r>
    <x v="481"/>
    <x v="752"/>
    <n v="8.5014833779999996"/>
    <s v="2017-11-21 10:37:00 UTC"/>
    <n v="0"/>
    <x v="21"/>
    <x v="31"/>
    <x v="12"/>
    <n v="119"/>
    <n v="4"/>
    <x v="4"/>
    <x v="45"/>
    <n v="45"/>
    <x v="0"/>
    <n v="10"/>
    <x v="767"/>
    <x v="125"/>
    <x v="2"/>
    <x v="386"/>
    <n v="739751"/>
    <n v="9258419"/>
    <x v="767"/>
    <x v="767"/>
    <x v="767"/>
  </r>
  <r>
    <x v="497"/>
    <x v="753"/>
    <n v="-123.44923780000001"/>
    <s v="2017-12-24 21:25:31 UTC"/>
    <n v="0"/>
    <x v="94"/>
    <x v="59"/>
    <x v="33"/>
    <n v="204"/>
    <n v="9"/>
    <x v="0"/>
    <x v="22"/>
    <n v="39"/>
    <x v="0"/>
    <n v="8"/>
    <x v="768"/>
    <x v="276"/>
    <x v="7"/>
    <x v="190"/>
    <n v="25763"/>
    <n v="9265354"/>
    <x v="768"/>
    <x v="768"/>
    <x v="768"/>
  </r>
  <r>
    <x v="481"/>
    <x v="754"/>
    <n v="-121.34209"/>
    <s v="2017-11-21 22:45:28 UTC"/>
    <n v="0"/>
    <x v="96"/>
    <x v="26"/>
    <x v="5"/>
    <n v="130"/>
    <n v="5"/>
    <x v="4"/>
    <x v="15"/>
    <n v="57"/>
    <x v="0"/>
    <n v="10"/>
    <x v="769"/>
    <x v="125"/>
    <x v="4"/>
    <x v="387"/>
    <n v="740443"/>
    <n v="9274644"/>
    <x v="769"/>
    <x v="769"/>
    <x v="769"/>
  </r>
  <r>
    <x v="481"/>
    <x v="755"/>
    <n v="-121.34209269999999"/>
    <s v="2017-11-21 22:45:39 UTC"/>
    <n v="0"/>
    <x v="96"/>
    <x v="26"/>
    <x v="5"/>
    <n v="130"/>
    <n v="5"/>
    <x v="4"/>
    <x v="15"/>
    <n v="57"/>
    <x v="0"/>
    <n v="10"/>
    <x v="770"/>
    <x v="125"/>
    <x v="1"/>
    <x v="387"/>
    <n v="740443"/>
    <n v="9274681"/>
    <x v="770"/>
    <x v="770"/>
    <x v="770"/>
  </r>
  <r>
    <x v="498"/>
    <x v="756"/>
    <n v="-122.375795"/>
    <s v="2017-12-27 22:59:01 UTC"/>
    <n v="0"/>
    <x v="61"/>
    <x v="53"/>
    <x v="36"/>
    <n v="134"/>
    <n v="5"/>
    <x v="20"/>
    <x v="21"/>
    <n v="32"/>
    <x v="0"/>
    <n v="9"/>
    <x v="771"/>
    <x v="109"/>
    <x v="12"/>
    <x v="388"/>
    <n v="183139"/>
    <n v="9279909"/>
    <x v="771"/>
    <x v="771"/>
    <x v="771"/>
  </r>
  <r>
    <x v="499"/>
    <x v="757"/>
    <n v="7.6563363080000002"/>
    <s v="2017-04-06 15:15:14 UTC"/>
    <n v="0"/>
    <x v="0"/>
    <x v="26"/>
    <x v="66"/>
    <n v="138"/>
    <n v="6"/>
    <x v="12"/>
    <x v="42"/>
    <n v="62"/>
    <x v="0"/>
    <n v="10"/>
    <x v="772"/>
    <x v="48"/>
    <x v="2"/>
    <x v="386"/>
    <n v="739751"/>
    <n v="9283576"/>
    <x v="772"/>
    <x v="772"/>
    <x v="772"/>
  </r>
  <r>
    <x v="482"/>
    <x v="758"/>
    <n v="-110.384873"/>
    <s v="2017-09-10 18:27:37 UTC"/>
    <n v="0"/>
    <x v="53"/>
    <x v="20"/>
    <x v="22"/>
    <n v="242"/>
    <n v="8"/>
    <x v="15"/>
    <x v="24"/>
    <n v="57"/>
    <x v="24"/>
    <n v="8"/>
    <x v="773"/>
    <x v="168"/>
    <x v="0"/>
    <x v="389"/>
    <n v="741351"/>
    <n v="9305578"/>
    <x v="773"/>
    <x v="773"/>
    <x v="773"/>
  </r>
  <r>
    <x v="422"/>
    <x v="759"/>
    <n v="-110.3995298"/>
    <s v="2017-09-08 20:48:55 UTC"/>
    <n v="0"/>
    <x v="12"/>
    <x v="11"/>
    <x v="57"/>
    <n v="231"/>
    <n v="11"/>
    <x v="19"/>
    <x v="11"/>
    <n v="60"/>
    <x v="0"/>
    <n v="10"/>
    <x v="774"/>
    <x v="252"/>
    <x v="0"/>
    <x v="389"/>
    <n v="741351"/>
    <n v="9305716"/>
    <x v="774"/>
    <x v="774"/>
    <x v="774"/>
  </r>
  <r>
    <x v="500"/>
    <x v="760"/>
    <n v="-1.4946703610000001"/>
    <s v="2013-06-09 17:20:00 UTC"/>
    <n v="0"/>
    <x v="22"/>
    <x v="3"/>
    <x v="1"/>
    <n v="51"/>
    <n v="13"/>
    <x v="7"/>
    <x v="2"/>
    <n v="57"/>
    <x v="2"/>
    <n v="9"/>
    <x v="775"/>
    <x v="60"/>
    <x v="2"/>
    <x v="384"/>
    <n v="662120"/>
    <n v="9310661"/>
    <x v="775"/>
    <x v="775"/>
    <x v="775"/>
  </r>
  <r>
    <x v="501"/>
    <x v="761"/>
    <n v="-122.6878308"/>
    <s v="2017-08-29 17:10:00 UTC"/>
    <n v="0"/>
    <x v="14"/>
    <x v="28"/>
    <x v="33"/>
    <n v="234"/>
    <n v="8"/>
    <x v="16"/>
    <x v="33"/>
    <n v="66"/>
    <x v="0"/>
    <n v="11"/>
    <x v="776"/>
    <x v="91"/>
    <x v="7"/>
    <x v="390"/>
    <n v="741533"/>
    <n v="9311294"/>
    <x v="776"/>
    <x v="776"/>
    <x v="776"/>
  </r>
  <r>
    <x v="502"/>
    <x v="762"/>
    <n v="-79.003345370000005"/>
    <s v="2017-12-31 13:17:00 UTC"/>
    <n v="0"/>
    <x v="31"/>
    <x v="67"/>
    <x v="58"/>
    <n v="14"/>
    <n v="9"/>
    <x v="27"/>
    <x v="61"/>
    <n v="15"/>
    <x v="0"/>
    <n v="9"/>
    <x v="777"/>
    <x v="198"/>
    <x v="3"/>
    <x v="391"/>
    <n v="315502"/>
    <n v="9320204"/>
    <x v="777"/>
    <x v="777"/>
    <x v="777"/>
  </r>
  <r>
    <x v="409"/>
    <x v="763"/>
    <n v="-105.69880000000001"/>
    <s v="2017-08-19 17:41:43 UTC"/>
    <n v="0"/>
    <x v="14"/>
    <x v="9"/>
    <x v="72"/>
    <n v="282"/>
    <n v="13"/>
    <x v="19"/>
    <x v="21"/>
    <n v="66"/>
    <x v="0"/>
    <n v="10"/>
    <x v="778"/>
    <x v="235"/>
    <x v="2"/>
    <x v="392"/>
    <n v="742052"/>
    <n v="9332922"/>
    <x v="778"/>
    <x v="778"/>
    <x v="778"/>
  </r>
  <r>
    <x v="375"/>
    <x v="764"/>
    <n v="-121.41478669999999"/>
    <s v="2017-06-25 17:24:08 UTC"/>
    <n v="0"/>
    <x v="14"/>
    <x v="2"/>
    <x v="4"/>
    <n v="281"/>
    <n v="14"/>
    <x v="10"/>
    <x v="8"/>
    <n v="60"/>
    <x v="0"/>
    <n v="10"/>
    <x v="779"/>
    <x v="142"/>
    <x v="5"/>
    <x v="392"/>
    <n v="742052"/>
    <n v="9333490"/>
    <x v="779"/>
    <x v="779"/>
    <x v="779"/>
  </r>
  <r>
    <x v="422"/>
    <x v="765"/>
    <n v="-110.24407170000001"/>
    <s v="2017-09-08 19:39:13 UTC"/>
    <n v="0"/>
    <x v="12"/>
    <x v="11"/>
    <x v="57"/>
    <n v="231"/>
    <n v="11"/>
    <x v="19"/>
    <x v="11"/>
    <n v="60"/>
    <x v="0"/>
    <n v="10"/>
    <x v="780"/>
    <x v="252"/>
    <x v="0"/>
    <x v="393"/>
    <n v="742683"/>
    <n v="9350455"/>
    <x v="780"/>
    <x v="780"/>
    <x v="780"/>
  </r>
  <r>
    <x v="429"/>
    <x v="766"/>
    <n v="-110.1125195"/>
    <s v="2017-09-09 14:38:08 UTC"/>
    <n v="0"/>
    <x v="7"/>
    <x v="1"/>
    <x v="14"/>
    <n v="222"/>
    <n v="8"/>
    <x v="12"/>
    <x v="10"/>
    <n v="58"/>
    <x v="0"/>
    <n v="9"/>
    <x v="781"/>
    <x v="24"/>
    <x v="0"/>
    <x v="393"/>
    <n v="742683"/>
    <n v="9350466"/>
    <x v="781"/>
    <x v="781"/>
    <x v="781"/>
  </r>
  <r>
    <x v="482"/>
    <x v="767"/>
    <n v="-110.1218088"/>
    <s v="2017-09-10 18:27:34 UTC"/>
    <n v="0"/>
    <x v="53"/>
    <x v="20"/>
    <x v="22"/>
    <n v="242"/>
    <n v="8"/>
    <x v="15"/>
    <x v="24"/>
    <n v="57"/>
    <x v="24"/>
    <n v="8"/>
    <x v="782"/>
    <x v="168"/>
    <x v="0"/>
    <x v="393"/>
    <n v="742683"/>
    <n v="9350500"/>
    <x v="782"/>
    <x v="782"/>
    <x v="782"/>
  </r>
  <r>
    <x v="464"/>
    <x v="768"/>
    <n v="-110.1247722"/>
    <s v="2017-09-11 18:34:44 UTC"/>
    <n v="0"/>
    <x v="14"/>
    <x v="19"/>
    <x v="43"/>
    <n v="232"/>
    <n v="8"/>
    <x v="18"/>
    <x v="10"/>
    <n v="60"/>
    <x v="0"/>
    <n v="10"/>
    <x v="783"/>
    <x v="263"/>
    <x v="0"/>
    <x v="393"/>
    <n v="742683"/>
    <n v="9350511"/>
    <x v="783"/>
    <x v="783"/>
    <x v="783"/>
  </r>
  <r>
    <x v="503"/>
    <x v="769"/>
    <n v="-122.7270049"/>
    <s v="2018-01-02 19:40:00 UTC"/>
    <n v="0"/>
    <x v="52"/>
    <x v="0"/>
    <x v="33"/>
    <n v="70"/>
    <n v="6"/>
    <x v="15"/>
    <x v="23"/>
    <n v="51"/>
    <x v="0"/>
    <n v="10"/>
    <x v="784"/>
    <x v="212"/>
    <x v="7"/>
    <x v="168"/>
    <n v="40229"/>
    <n v="9356537"/>
    <x v="784"/>
    <x v="784"/>
    <x v="784"/>
  </r>
  <r>
    <x v="295"/>
    <x v="411"/>
    <n v="-122.3965247"/>
    <s v="2013-08-14 11:38:00 UTC"/>
    <n v="0"/>
    <x v="42"/>
    <x v="35"/>
    <x v="0"/>
    <n v="243"/>
    <n v="5"/>
    <x v="5"/>
    <x v="13"/>
    <n v="73"/>
    <x v="0"/>
    <n v="10"/>
    <x v="785"/>
    <x v="173"/>
    <x v="4"/>
    <x v="214"/>
    <n v="220795"/>
    <n v="9358174"/>
    <x v="785"/>
    <x v="785"/>
    <x v="785"/>
  </r>
  <r>
    <x v="295"/>
    <x v="411"/>
    <n v="-122.3965247"/>
    <s v="2013-08-14 11:42:00 UTC"/>
    <n v="0"/>
    <x v="42"/>
    <x v="35"/>
    <x v="0"/>
    <n v="243"/>
    <n v="5"/>
    <x v="5"/>
    <x v="13"/>
    <n v="73"/>
    <x v="0"/>
    <n v="10"/>
    <x v="422"/>
    <x v="173"/>
    <x v="4"/>
    <x v="214"/>
    <n v="220795"/>
    <n v="9358175"/>
    <x v="422"/>
    <x v="422"/>
    <x v="422"/>
  </r>
  <r>
    <x v="504"/>
    <x v="770"/>
    <n v="-118.42366130000001"/>
    <s v="2017-12-25 22:41:00 UTC"/>
    <n v="0"/>
    <x v="66"/>
    <x v="42"/>
    <x v="57"/>
    <n v="271"/>
    <n v="6"/>
    <x v="4"/>
    <x v="44"/>
    <n v="46"/>
    <x v="0"/>
    <n v="10"/>
    <x v="786"/>
    <x v="4"/>
    <x v="1"/>
    <x v="394"/>
    <n v="10326"/>
    <n v="9363325"/>
    <x v="786"/>
    <x v="786"/>
    <x v="786"/>
  </r>
  <r>
    <x v="505"/>
    <x v="771"/>
    <n v="-123.93366090000001"/>
    <s v="2017-12-30 23:08:00 UTC"/>
    <n v="0"/>
    <x v="67"/>
    <x v="68"/>
    <x v="54"/>
    <n v="259"/>
    <n v="11"/>
    <x v="15"/>
    <x v="43"/>
    <n v="31"/>
    <x v="95"/>
    <n v="3"/>
    <x v="787"/>
    <x v="277"/>
    <x v="4"/>
    <x v="395"/>
    <n v="699883"/>
    <n v="9375179"/>
    <x v="787"/>
    <x v="787"/>
    <x v="787"/>
  </r>
  <r>
    <x v="197"/>
    <x v="772"/>
    <n v="-120.714578"/>
    <s v="2016-09-05 18:02:01 UTC"/>
    <n v="0"/>
    <x v="97"/>
    <x v="51"/>
    <x v="4"/>
    <n v="293"/>
    <n v="13"/>
    <x v="10"/>
    <x v="45"/>
    <n v="42"/>
    <x v="0"/>
    <n v="10"/>
    <x v="788"/>
    <x v="167"/>
    <x v="24"/>
    <x v="396"/>
    <n v="242433"/>
    <n v="9380228"/>
    <x v="788"/>
    <x v="788"/>
    <x v="788"/>
  </r>
  <r>
    <x v="506"/>
    <x v="773"/>
    <n v="-120.71113699999999"/>
    <s v="2016-09-21 17:16:27 UTC"/>
    <n v="0"/>
    <x v="23"/>
    <x v="25"/>
    <x v="16"/>
    <n v="58"/>
    <n v="8"/>
    <x v="12"/>
    <x v="26"/>
    <n v="40"/>
    <x v="53"/>
    <n v="9"/>
    <x v="789"/>
    <x v="171"/>
    <x v="4"/>
    <x v="396"/>
    <n v="242433"/>
    <n v="9380261"/>
    <x v="789"/>
    <x v="789"/>
    <x v="789"/>
  </r>
  <r>
    <x v="507"/>
    <x v="774"/>
    <n v="-122.56225499999999"/>
    <s v="2017-12-04 01:59:25 UTC"/>
    <n v="0"/>
    <x v="7"/>
    <x v="48"/>
    <x v="22"/>
    <n v="338"/>
    <n v="9"/>
    <x v="18"/>
    <x v="18"/>
    <n v="52"/>
    <x v="0"/>
    <n v="10"/>
    <x v="790"/>
    <x v="195"/>
    <x v="1"/>
    <x v="369"/>
    <n v="645378"/>
    <n v="9384292"/>
    <x v="790"/>
    <x v="790"/>
    <x v="790"/>
  </r>
  <r>
    <x v="508"/>
    <x v="775"/>
    <n v="-122.7275848"/>
    <s v="2018-01-06 20:10:00 UTC"/>
    <n v="0"/>
    <x v="8"/>
    <x v="48"/>
    <x v="41"/>
    <n v="293"/>
    <n v="5"/>
    <x v="0"/>
    <x v="1"/>
    <n v="49"/>
    <x v="50"/>
    <n v="10"/>
    <x v="791"/>
    <x v="278"/>
    <x v="7"/>
    <x v="168"/>
    <n v="40229"/>
    <n v="9387859"/>
    <x v="791"/>
    <x v="791"/>
    <x v="791"/>
  </r>
  <r>
    <x v="508"/>
    <x v="776"/>
    <n v="-118.05987260000001"/>
    <s v="2018-01-06 17:37:00 UTC"/>
    <n v="0"/>
    <x v="30"/>
    <x v="5"/>
    <x v="5"/>
    <n v="214"/>
    <n v="4"/>
    <x v="4"/>
    <x v="31"/>
    <n v="62"/>
    <x v="0"/>
    <n v="10"/>
    <x v="792"/>
    <x v="278"/>
    <x v="1"/>
    <x v="101"/>
    <n v="80984"/>
    <n v="9389131"/>
    <x v="792"/>
    <x v="792"/>
    <x v="792"/>
  </r>
  <r>
    <x v="431"/>
    <x v="777"/>
    <n v="-120.87810519999999"/>
    <s v="2017-09-14 20:45:00 UTC"/>
    <n v="0"/>
    <x v="16"/>
    <x v="13"/>
    <x v="31"/>
    <n v="73"/>
    <n v="6"/>
    <x v="10"/>
    <x v="21"/>
    <n v="55"/>
    <x v="0"/>
    <n v="10"/>
    <x v="793"/>
    <x v="169"/>
    <x v="24"/>
    <x v="397"/>
    <n v="509034"/>
    <n v="9408660"/>
    <x v="793"/>
    <x v="793"/>
    <x v="793"/>
  </r>
  <r>
    <x v="509"/>
    <x v="778"/>
    <n v="-123.9917493"/>
    <s v="2013-04-11 20:57:00 UTC"/>
    <n v="0"/>
    <x v="6"/>
    <x v="31"/>
    <x v="35"/>
    <n v="313"/>
    <n v="15"/>
    <x v="14"/>
    <x v="18"/>
    <n v="47"/>
    <x v="31"/>
    <n v="10"/>
    <x v="794"/>
    <x v="222"/>
    <x v="12"/>
    <x v="190"/>
    <n v="25763"/>
    <n v="9418809"/>
    <x v="794"/>
    <x v="794"/>
    <x v="794"/>
  </r>
  <r>
    <x v="341"/>
    <x v="779"/>
    <n v="-124.6604222"/>
    <s v="2017-05-29 16:34:00 UTC"/>
    <n v="0"/>
    <x v="23"/>
    <x v="48"/>
    <x v="32"/>
    <n v="275"/>
    <n v="9"/>
    <x v="8"/>
    <x v="7"/>
    <n v="51"/>
    <x v="2"/>
    <n v="10"/>
    <x v="795"/>
    <x v="58"/>
    <x v="7"/>
    <x v="398"/>
    <n v="8641"/>
    <n v="9445106"/>
    <x v="795"/>
    <x v="795"/>
    <x v="795"/>
  </r>
  <r>
    <x v="510"/>
    <x v="780"/>
    <n v="-122.73144720000001"/>
    <s v="2018-01-13 19:23:00 UTC"/>
    <n v="0"/>
    <x v="1"/>
    <x v="48"/>
    <x v="9"/>
    <n v="56"/>
    <n v="9"/>
    <x v="18"/>
    <x v="24"/>
    <n v="48"/>
    <x v="0"/>
    <n v="10"/>
    <x v="796"/>
    <x v="279"/>
    <x v="7"/>
    <x v="168"/>
    <n v="40229"/>
    <n v="9471898"/>
    <x v="796"/>
    <x v="796"/>
    <x v="796"/>
  </r>
  <r>
    <x v="511"/>
    <x v="781"/>
    <n v="-122.7089217"/>
    <s v="2018-01-14 22:08:31 UTC"/>
    <n v="0"/>
    <x v="33"/>
    <x v="48"/>
    <x v="9"/>
    <n v="75"/>
    <n v="8"/>
    <x v="4"/>
    <x v="5"/>
    <n v="49"/>
    <x v="0"/>
    <n v="10"/>
    <x v="797"/>
    <x v="220"/>
    <x v="7"/>
    <x v="399"/>
    <n v="819"/>
    <n v="9475044"/>
    <x v="797"/>
    <x v="797"/>
    <x v="797"/>
  </r>
  <r>
    <x v="510"/>
    <x v="782"/>
    <n v="-122.0582278"/>
    <s v="2018-01-13 17:16:04 UTC"/>
    <n v="0"/>
    <x v="13"/>
    <x v="2"/>
    <x v="42"/>
    <n v="73"/>
    <n v="6"/>
    <x v="15"/>
    <x v="10"/>
    <n v="55"/>
    <x v="0"/>
    <n v="10"/>
    <x v="798"/>
    <x v="279"/>
    <x v="1"/>
    <x v="400"/>
    <n v="380083"/>
    <n v="9478845"/>
    <x v="798"/>
    <x v="798"/>
    <x v="798"/>
  </r>
  <r>
    <x v="512"/>
    <x v="783"/>
    <n v="-122.0572667"/>
    <s v="2018-01-07 16:57:35 UTC"/>
    <n v="0"/>
    <x v="6"/>
    <x v="22"/>
    <x v="35"/>
    <n v="202"/>
    <n v="3"/>
    <x v="1"/>
    <x v="6"/>
    <n v="50"/>
    <x v="14"/>
    <n v="9"/>
    <x v="799"/>
    <x v="280"/>
    <x v="1"/>
    <x v="400"/>
    <n v="380083"/>
    <n v="9478851"/>
    <x v="799"/>
    <x v="799"/>
    <x v="799"/>
  </r>
  <r>
    <x v="513"/>
    <x v="784"/>
    <n v="-122.7338273"/>
    <s v="2018-01-15 23:09:30 UTC"/>
    <n v="0"/>
    <x v="11"/>
    <x v="48"/>
    <x v="54"/>
    <n v="140"/>
    <n v="4"/>
    <x v="1"/>
    <x v="2"/>
    <n v="49"/>
    <x v="34"/>
    <n v="10"/>
    <x v="800"/>
    <x v="281"/>
    <x v="7"/>
    <x v="401"/>
    <n v="747684"/>
    <n v="9490028"/>
    <x v="800"/>
    <x v="800"/>
    <x v="800"/>
  </r>
  <r>
    <x v="459"/>
    <x v="785"/>
    <n v="-122.04611629999999"/>
    <s v="2017-10-15 19:06:23 UTC"/>
    <n v="0"/>
    <x v="14"/>
    <x v="2"/>
    <x v="3"/>
    <n v="330"/>
    <n v="6"/>
    <x v="23"/>
    <x v="24"/>
    <n v="56"/>
    <x v="0"/>
    <n v="10"/>
    <x v="801"/>
    <x v="35"/>
    <x v="24"/>
    <x v="402"/>
    <n v="705929"/>
    <n v="9496585"/>
    <x v="801"/>
    <x v="801"/>
    <x v="801"/>
  </r>
  <r>
    <x v="347"/>
    <x v="786"/>
    <n v="-91.07397795"/>
    <s v="2017-06-05 21:10:00 UTC"/>
    <n v="0"/>
    <x v="24"/>
    <x v="5"/>
    <x v="14"/>
    <n v="77"/>
    <n v="6"/>
    <x v="8"/>
    <x v="23"/>
    <n v="62"/>
    <x v="0"/>
    <n v="9"/>
    <x v="802"/>
    <x v="14"/>
    <x v="20"/>
    <x v="403"/>
    <n v="748635"/>
    <n v="9502988"/>
    <x v="802"/>
    <x v="802"/>
    <x v="802"/>
  </r>
  <r>
    <x v="347"/>
    <x v="787"/>
    <n v="-91.066231729999998"/>
    <s v="2017-06-05 23:56:00 UTC"/>
    <n v="0"/>
    <x v="24"/>
    <x v="5"/>
    <x v="14"/>
    <n v="77"/>
    <n v="6"/>
    <x v="8"/>
    <x v="23"/>
    <n v="62"/>
    <x v="0"/>
    <n v="9"/>
    <x v="803"/>
    <x v="14"/>
    <x v="17"/>
    <x v="403"/>
    <n v="748635"/>
    <n v="9503015"/>
    <x v="803"/>
    <x v="803"/>
    <x v="803"/>
  </r>
  <r>
    <x v="514"/>
    <x v="788"/>
    <n v="-91.230683330000005"/>
    <s v="2017-06-08 17:37:00 UTC"/>
    <n v="0"/>
    <x v="36"/>
    <x v="46"/>
    <x v="50"/>
    <n v="241"/>
    <n v="6"/>
    <x v="11"/>
    <x v="30"/>
    <n v="64"/>
    <x v="86"/>
    <n v="9"/>
    <x v="804"/>
    <x v="63"/>
    <x v="17"/>
    <x v="403"/>
    <n v="748635"/>
    <n v="9503277"/>
    <x v="804"/>
    <x v="804"/>
    <x v="804"/>
  </r>
  <r>
    <x v="515"/>
    <x v="789"/>
    <n v="13.45955"/>
    <s v="2018-01-19 10:39:16 UTC"/>
    <n v="0"/>
    <x v="84"/>
    <x v="10"/>
    <x v="67"/>
    <n v="227"/>
    <n v="9"/>
    <x v="10"/>
    <x v="14"/>
    <n v="39"/>
    <x v="30"/>
    <n v="5"/>
    <x v="805"/>
    <x v="282"/>
    <x v="2"/>
    <x v="404"/>
    <n v="214518"/>
    <n v="9527093"/>
    <x v="805"/>
    <x v="805"/>
    <x v="805"/>
  </r>
  <r>
    <x v="516"/>
    <x v="790"/>
    <n v="7.6076040269999998"/>
    <s v="2017-03-09 15:49:53 UTC"/>
    <n v="0"/>
    <x v="15"/>
    <x v="2"/>
    <x v="71"/>
    <n v="118"/>
    <n v="5"/>
    <x v="15"/>
    <x v="42"/>
    <n v="55"/>
    <x v="0"/>
    <n v="10"/>
    <x v="806"/>
    <x v="283"/>
    <x v="13"/>
    <x v="386"/>
    <n v="739751"/>
    <n v="9529403"/>
    <x v="806"/>
    <x v="806"/>
    <x v="806"/>
  </r>
  <r>
    <x v="517"/>
    <x v="385"/>
    <n v="-122.70877249999999"/>
    <s v="2018-01-18 01:20:00 UTC"/>
    <n v="0"/>
    <x v="33"/>
    <x v="48"/>
    <x v="36"/>
    <n v="134"/>
    <n v="4"/>
    <x v="0"/>
    <x v="7"/>
    <n v="51"/>
    <x v="0"/>
    <n v="10"/>
    <x v="807"/>
    <x v="284"/>
    <x v="7"/>
    <x v="168"/>
    <n v="40229"/>
    <n v="9533644"/>
    <x v="807"/>
    <x v="807"/>
    <x v="807"/>
  </r>
  <r>
    <x v="518"/>
    <x v="769"/>
    <n v="-122.7270049"/>
    <s v="2018-01-21 03:00:00 UTC"/>
    <n v="0"/>
    <x v="26"/>
    <x v="51"/>
    <x v="1"/>
    <n v="317"/>
    <n v="12"/>
    <x v="18"/>
    <x v="14"/>
    <n v="44"/>
    <x v="0"/>
    <n v="10"/>
    <x v="808"/>
    <x v="34"/>
    <x v="1"/>
    <x v="168"/>
    <n v="40229"/>
    <n v="9544939"/>
    <x v="808"/>
    <x v="808"/>
    <x v="808"/>
  </r>
  <r>
    <x v="519"/>
    <x v="791"/>
    <n v="-77.097994499999999"/>
    <s v="2012-03-11 12:21:00 UTC"/>
    <n v="0"/>
    <x v="14"/>
    <x v="8"/>
    <x v="17"/>
    <n v="199"/>
    <n v="13"/>
    <x v="34"/>
    <x v="43"/>
    <n v="47"/>
    <x v="0"/>
    <n v="10"/>
    <x v="809"/>
    <x v="118"/>
    <x v="2"/>
    <x v="371"/>
    <n v="204678"/>
    <n v="9561706"/>
    <x v="809"/>
    <x v="809"/>
    <x v="809"/>
  </r>
  <r>
    <x v="520"/>
    <x v="792"/>
    <n v="-122.70891279999999"/>
    <s v="2018-01-23 21:00:43 UTC"/>
    <n v="0"/>
    <x v="62"/>
    <x v="56"/>
    <x v="49"/>
    <n v="115"/>
    <n v="5"/>
    <x v="20"/>
    <x v="23"/>
    <n v="45"/>
    <x v="0"/>
    <n v="10"/>
    <x v="810"/>
    <x v="285"/>
    <x v="7"/>
    <x v="405"/>
    <n v="4377"/>
    <n v="9596111"/>
    <x v="810"/>
    <x v="810"/>
    <x v="810"/>
  </r>
  <r>
    <x v="518"/>
    <x v="793"/>
    <n v="-116.38833169999999"/>
    <s v="2018-01-20 19:26:17 UTC"/>
    <n v="0"/>
    <x v="7"/>
    <x v="69"/>
    <x v="6"/>
    <n v="327"/>
    <n v="7"/>
    <x v="4"/>
    <x v="28"/>
    <n v="30"/>
    <x v="0"/>
    <n v="10"/>
    <x v="811"/>
    <x v="286"/>
    <x v="1"/>
    <x v="406"/>
    <n v="752561"/>
    <n v="9601031"/>
    <x v="811"/>
    <x v="811"/>
    <x v="811"/>
  </r>
  <r>
    <x v="472"/>
    <x v="794"/>
    <n v="-123.0086222"/>
    <s v="2017-11-19 22:44:42 UTC"/>
    <n v="0"/>
    <x v="38"/>
    <x v="65"/>
    <x v="2"/>
    <n v="185"/>
    <n v="13"/>
    <x v="3"/>
    <x v="14"/>
    <n v="42"/>
    <x v="111"/>
    <n v="8"/>
    <x v="812"/>
    <x v="192"/>
    <x v="12"/>
    <x v="407"/>
    <n v="741870"/>
    <n v="9626752"/>
    <x v="812"/>
    <x v="812"/>
    <x v="812"/>
  </r>
  <r>
    <x v="521"/>
    <x v="795"/>
    <n v="-76.212758829999999"/>
    <s v="2012-04-05 14:14:49 UTC"/>
    <n v="0"/>
    <x v="36"/>
    <x v="7"/>
    <x v="3"/>
    <n v="322"/>
    <n v="19"/>
    <x v="19"/>
    <x v="55"/>
    <n v="35"/>
    <x v="0"/>
    <n v="10"/>
    <x v="813"/>
    <x v="48"/>
    <x v="2"/>
    <x v="120"/>
    <n v="281081"/>
    <n v="9627571"/>
    <x v="813"/>
    <x v="813"/>
    <x v="813"/>
  </r>
  <r>
    <x v="522"/>
    <x v="796"/>
    <n v="-122.3462498"/>
    <s v="2017-11-01 19:25:00 UTC"/>
    <n v="0"/>
    <x v="60"/>
    <x v="43"/>
    <x v="2"/>
    <n v="98"/>
    <n v="7"/>
    <x v="9"/>
    <x v="23"/>
    <n v="48"/>
    <x v="0"/>
    <n v="10"/>
    <x v="814"/>
    <x v="287"/>
    <x v="12"/>
    <x v="408"/>
    <n v="19344"/>
    <n v="9639482"/>
    <x v="814"/>
    <x v="814"/>
    <x v="814"/>
  </r>
  <r>
    <x v="449"/>
    <x v="797"/>
    <n v="-122.0383336"/>
    <s v="2017-10-07 19:17:00 UTC"/>
    <n v="0"/>
    <x v="63"/>
    <x v="25"/>
    <x v="41"/>
    <n v="233"/>
    <n v="8"/>
    <x v="19"/>
    <x v="5"/>
    <n v="48"/>
    <x v="112"/>
    <n v="8"/>
    <x v="815"/>
    <x v="176"/>
    <x v="24"/>
    <x v="402"/>
    <n v="705929"/>
    <n v="9678475"/>
    <x v="815"/>
    <x v="815"/>
    <x v="815"/>
  </r>
  <r>
    <x v="373"/>
    <x v="798"/>
    <n v="-77.295638400000001"/>
    <s v="2017-07-01 22:25:11 UTC"/>
    <n v="0"/>
    <x v="80"/>
    <x v="34"/>
    <x v="5"/>
    <n v="243"/>
    <n v="10"/>
    <x v="10"/>
    <x v="50"/>
    <n v="85"/>
    <x v="113"/>
    <n v="6"/>
    <x v="816"/>
    <x v="66"/>
    <x v="3"/>
    <x v="409"/>
    <n v="756588"/>
    <n v="9694830"/>
    <x v="816"/>
    <x v="816"/>
    <x v="816"/>
  </r>
  <r>
    <x v="207"/>
    <x v="799"/>
    <n v="-122.8860674"/>
    <s v="2016-09-24 19:46:00 UTC"/>
    <n v="0"/>
    <x v="14"/>
    <x v="14"/>
    <x v="38"/>
    <n v="267"/>
    <n v="6"/>
    <x v="1"/>
    <x v="15"/>
    <n v="72"/>
    <x v="0"/>
    <n v="10"/>
    <x v="817"/>
    <x v="174"/>
    <x v="1"/>
    <x v="410"/>
    <n v="724908"/>
    <n v="9714460"/>
    <x v="817"/>
    <x v="817"/>
    <x v="817"/>
  </r>
  <r>
    <x v="523"/>
    <x v="800"/>
    <n v="-83.655653000000001"/>
    <s v="2018-02-03 18:31:00 UTC"/>
    <n v="0"/>
    <x v="89"/>
    <x v="10"/>
    <x v="55"/>
    <n v="167"/>
    <n v="4"/>
    <x v="27"/>
    <x v="53"/>
    <n v="31"/>
    <x v="0"/>
    <n v="10"/>
    <x v="818"/>
    <x v="288"/>
    <x v="3"/>
    <x v="157"/>
    <n v="350861"/>
    <n v="9723758"/>
    <x v="818"/>
    <x v="818"/>
    <x v="818"/>
  </r>
  <r>
    <x v="523"/>
    <x v="801"/>
    <n v="-83.644409179999997"/>
    <s v="2018-02-03 19:52:00 UTC"/>
    <n v="0"/>
    <x v="89"/>
    <x v="10"/>
    <x v="55"/>
    <n v="167"/>
    <n v="4"/>
    <x v="27"/>
    <x v="53"/>
    <n v="31"/>
    <x v="0"/>
    <n v="10"/>
    <x v="819"/>
    <x v="288"/>
    <x v="2"/>
    <x v="157"/>
    <n v="350861"/>
    <n v="9723762"/>
    <x v="819"/>
    <x v="819"/>
    <x v="819"/>
  </r>
  <r>
    <x v="524"/>
    <x v="802"/>
    <n v="10.869491099999999"/>
    <s v="2018-02-04 18:10:00 UTC"/>
    <n v="0"/>
    <x v="64"/>
    <x v="66"/>
    <x v="42"/>
    <n v="142"/>
    <n v="5"/>
    <x v="7"/>
    <x v="62"/>
    <n v="31"/>
    <x v="2"/>
    <n v="9"/>
    <x v="820"/>
    <x v="64"/>
    <x v="2"/>
    <x v="411"/>
    <n v="227941"/>
    <n v="9729906"/>
    <x v="820"/>
    <x v="820"/>
    <x v="820"/>
  </r>
  <r>
    <x v="525"/>
    <x v="803"/>
    <n v="-77.106123650000001"/>
    <s v="2016-06-18 10:47:00 UTC"/>
    <n v="0"/>
    <x v="35"/>
    <x v="18"/>
    <x v="12"/>
    <n v="121"/>
    <n v="7"/>
    <x v="0"/>
    <x v="33"/>
    <n v="73"/>
    <x v="0"/>
    <n v="10"/>
    <x v="821"/>
    <x v="149"/>
    <x v="2"/>
    <x v="412"/>
    <n v="5473"/>
    <n v="9731351"/>
    <x v="821"/>
    <x v="821"/>
    <x v="821"/>
  </r>
  <r>
    <x v="526"/>
    <x v="804"/>
    <n v="-121.9027033"/>
    <s v="2017-12-22 15:26:46 UTC"/>
    <n v="0"/>
    <x v="49"/>
    <x v="22"/>
    <x v="18"/>
    <n v="255"/>
    <n v="3"/>
    <x v="23"/>
    <x v="12"/>
    <n v="48"/>
    <x v="0"/>
    <n v="10"/>
    <x v="822"/>
    <x v="5"/>
    <x v="4"/>
    <x v="413"/>
    <n v="453221"/>
    <n v="9734378"/>
    <x v="822"/>
    <x v="822"/>
    <x v="822"/>
  </r>
  <r>
    <x v="380"/>
    <x v="805"/>
    <n v="-122.26988830000001"/>
    <s v="2017-07-11 19:59:54 UTC"/>
    <n v="0"/>
    <x v="14"/>
    <x v="18"/>
    <x v="11"/>
    <n v="260"/>
    <n v="10"/>
    <x v="11"/>
    <x v="13"/>
    <n v="71"/>
    <x v="0"/>
    <n v="10"/>
    <x v="823"/>
    <x v="69"/>
    <x v="1"/>
    <x v="413"/>
    <n v="453221"/>
    <n v="9734553"/>
    <x v="823"/>
    <x v="823"/>
    <x v="823"/>
  </r>
  <r>
    <x v="527"/>
    <x v="806"/>
    <n v="-73.247851370000006"/>
    <s v="2016-11-16 16:52:45 UTC"/>
    <n v="0"/>
    <x v="31"/>
    <x v="8"/>
    <x v="33"/>
    <n v="257"/>
    <n v="10"/>
    <x v="9"/>
    <x v="10"/>
    <n v="51"/>
    <x v="0"/>
    <n v="10"/>
    <x v="824"/>
    <x v="102"/>
    <x v="2"/>
    <x v="414"/>
    <n v="733085"/>
    <n v="9762036"/>
    <x v="824"/>
    <x v="824"/>
    <x v="824"/>
  </r>
  <r>
    <x v="528"/>
    <x v="807"/>
    <n v="-79.887619000000001"/>
    <s v="2013-04-18 17:34:00 UTC"/>
    <n v="0"/>
    <x v="82"/>
    <x v="9"/>
    <x v="39"/>
    <n v="143"/>
    <n v="12"/>
    <x v="4"/>
    <x v="4"/>
    <n v="68"/>
    <x v="24"/>
    <n v="10"/>
    <x v="825"/>
    <x v="111"/>
    <x v="2"/>
    <x v="371"/>
    <n v="204678"/>
    <n v="9821645"/>
    <x v="825"/>
    <x v="825"/>
    <x v="825"/>
  </r>
  <r>
    <x v="529"/>
    <x v="808"/>
    <n v="-105.30363199999999"/>
    <s v="2016-09-04 17:43:00 UTC"/>
    <n v="0"/>
    <x v="91"/>
    <x v="1"/>
    <x v="19"/>
    <n v="230"/>
    <n v="18"/>
    <x v="10"/>
    <x v="38"/>
    <n v="58"/>
    <x v="34"/>
    <n v="9"/>
    <x v="826"/>
    <x v="22"/>
    <x v="33"/>
    <x v="415"/>
    <n v="763693"/>
    <n v="9839998"/>
    <x v="826"/>
    <x v="826"/>
    <x v="826"/>
  </r>
  <r>
    <x v="530"/>
    <x v="809"/>
    <n v="-82.520141670000001"/>
    <s v="2016-04-25 20:18:55 UTC"/>
    <n v="0"/>
    <x v="82"/>
    <x v="4"/>
    <x v="27"/>
    <n v="204"/>
    <n v="17"/>
    <x v="16"/>
    <x v="30"/>
    <n v="63"/>
    <x v="0"/>
    <n v="10"/>
    <x v="827"/>
    <x v="52"/>
    <x v="2"/>
    <x v="416"/>
    <n v="80850"/>
    <n v="9842043"/>
    <x v="827"/>
    <x v="827"/>
    <x v="827"/>
  </r>
  <r>
    <x v="531"/>
    <x v="810"/>
    <n v="-75.38247638"/>
    <s v="2017-10-21 18:33:31 UTC"/>
    <n v="0"/>
    <x v="30"/>
    <x v="11"/>
    <x v="71"/>
    <n v="165"/>
    <n v="3"/>
    <x v="14"/>
    <x v="6"/>
    <n v="59"/>
    <x v="0"/>
    <n v="10"/>
    <x v="828"/>
    <x v="249"/>
    <x v="2"/>
    <x v="417"/>
    <n v="763845"/>
    <n v="9843034"/>
    <x v="828"/>
    <x v="828"/>
    <x v="828"/>
  </r>
  <r>
    <x v="532"/>
    <x v="811"/>
    <n v="-123.1288433"/>
    <s v="2014-03-21 18:37:00 UTC"/>
    <n v="0"/>
    <x v="7"/>
    <x v="5"/>
    <x v="11"/>
    <n v="283"/>
    <n v="7"/>
    <x v="5"/>
    <x v="42"/>
    <n v="50"/>
    <x v="0"/>
    <n v="10"/>
    <x v="829"/>
    <x v="289"/>
    <x v="1"/>
    <x v="418"/>
    <n v="17695"/>
    <n v="9849069"/>
    <x v="829"/>
    <x v="829"/>
    <x v="829"/>
  </r>
  <r>
    <x v="533"/>
    <x v="812"/>
    <n v="-122.7926786"/>
    <s v="2018-02-13 19:11:47 UTC"/>
    <n v="0"/>
    <x v="35"/>
    <x v="51"/>
    <x v="19"/>
    <n v="230"/>
    <n v="6"/>
    <x v="20"/>
    <x v="43"/>
    <n v="39"/>
    <x v="12"/>
    <n v="9"/>
    <x v="830"/>
    <x v="290"/>
    <x v="1"/>
    <x v="419"/>
    <n v="443460"/>
    <n v="9854077"/>
    <x v="830"/>
    <x v="830"/>
    <x v="830"/>
  </r>
  <r>
    <x v="534"/>
    <x v="813"/>
    <n v="-105.6427556"/>
    <s v="2012-07-04 22:04:00 UTC"/>
    <n v="0"/>
    <x v="42"/>
    <x v="19"/>
    <x v="23"/>
    <n v="85"/>
    <n v="12"/>
    <x v="12"/>
    <x v="18"/>
    <n v="58"/>
    <x v="105"/>
    <n v="10"/>
    <x v="831"/>
    <x v="99"/>
    <x v="2"/>
    <x v="394"/>
    <n v="10326"/>
    <n v="9854897"/>
    <x v="831"/>
    <x v="831"/>
    <x v="831"/>
  </r>
  <r>
    <x v="523"/>
    <x v="814"/>
    <n v="-117.64565709999999"/>
    <s v="2018-02-03 17:28:00 UTC"/>
    <n v="0"/>
    <x v="41"/>
    <x v="4"/>
    <x v="25"/>
    <n v="245"/>
    <n v="4"/>
    <x v="8"/>
    <x v="18"/>
    <n v="66"/>
    <x v="0"/>
    <n v="10"/>
    <x v="832"/>
    <x v="288"/>
    <x v="1"/>
    <x v="420"/>
    <n v="27908"/>
    <n v="9866982"/>
    <x v="832"/>
    <x v="832"/>
    <x v="832"/>
  </r>
  <r>
    <x v="518"/>
    <x v="815"/>
    <n v="-91.066528320000003"/>
    <s v="2018-01-20 21:07:23 UTC"/>
    <n v="0"/>
    <x v="39"/>
    <x v="66"/>
    <x v="35"/>
    <n v="258"/>
    <n v="7"/>
    <x v="13"/>
    <x v="28"/>
    <n v="30"/>
    <x v="0"/>
    <n v="10"/>
    <x v="833"/>
    <x v="286"/>
    <x v="32"/>
    <x v="343"/>
    <n v="548171"/>
    <n v="9867161"/>
    <x v="833"/>
    <x v="833"/>
    <x v="833"/>
  </r>
  <r>
    <x v="535"/>
    <x v="816"/>
    <n v="-122.3320708"/>
    <s v="2013-06-24 19:16:00 UTC"/>
    <n v="0"/>
    <x v="65"/>
    <x v="1"/>
    <x v="33"/>
    <n v="190"/>
    <n v="10"/>
    <x v="17"/>
    <x v="30"/>
    <n v="63"/>
    <x v="96"/>
    <n v="8"/>
    <x v="834"/>
    <x v="141"/>
    <x v="12"/>
    <x v="421"/>
    <n v="13118"/>
    <n v="9911088"/>
    <x v="834"/>
    <x v="834"/>
    <x v="834"/>
  </r>
  <r>
    <x v="422"/>
    <x v="817"/>
    <n v="-69.41220045"/>
    <s v="2017-09-08 19:06:00 UTC"/>
    <n v="0"/>
    <x v="54"/>
    <x v="24"/>
    <x v="5"/>
    <n v="282"/>
    <n v="8"/>
    <x v="19"/>
    <x v="2"/>
    <n v="55"/>
    <x v="30"/>
    <n v="7"/>
    <x v="835"/>
    <x v="252"/>
    <x v="3"/>
    <x v="422"/>
    <n v="26366"/>
    <n v="9919624"/>
    <x v="835"/>
    <x v="835"/>
    <x v="835"/>
  </r>
  <r>
    <x v="536"/>
    <x v="818"/>
    <n v="-77.077116899999993"/>
    <s v="2011-06-04 17:07:00 UTC"/>
    <n v="0"/>
    <x v="36"/>
    <x v="18"/>
    <x v="66"/>
    <n v="242"/>
    <n v="8"/>
    <x v="1"/>
    <x v="8"/>
    <n v="73"/>
    <x v="0"/>
    <n v="10"/>
    <x v="836"/>
    <x v="272"/>
    <x v="34"/>
    <x v="423"/>
    <n v="1000"/>
    <n v="20243"/>
    <x v="836"/>
    <x v="836"/>
    <x v="836"/>
  </r>
  <r>
    <x v="537"/>
    <x v="819"/>
    <n v="-118.410217"/>
    <s v="2011-08-09 21:28:00 UTC"/>
    <n v="0"/>
    <x v="14"/>
    <x v="38"/>
    <x v="22"/>
    <n v="226"/>
    <n v="7"/>
    <x v="10"/>
    <x v="4"/>
    <n v="68"/>
    <x v="0"/>
    <n v="10"/>
    <x v="837"/>
    <x v="77"/>
    <x v="34"/>
    <x v="424"/>
    <n v="1850"/>
    <n v="27329"/>
    <x v="837"/>
    <x v="837"/>
    <x v="837"/>
  </r>
  <r>
    <x v="521"/>
    <x v="820"/>
    <n v="-77.391728999999998"/>
    <s v="2012-04-06 02:52:00 UTC"/>
    <n v="0"/>
    <x v="28"/>
    <x v="8"/>
    <x v="17"/>
    <n v="31"/>
    <n v="13"/>
    <x v="16"/>
    <x v="11"/>
    <n v="52"/>
    <x v="0"/>
    <n v="10"/>
    <x v="838"/>
    <x v="291"/>
    <x v="35"/>
    <x v="425"/>
    <n v="3406"/>
    <n v="70488"/>
    <x v="838"/>
    <x v="838"/>
    <x v="838"/>
  </r>
  <r>
    <x v="538"/>
    <x v="821"/>
    <n v="-81.611833329999996"/>
    <s v="2012-07-18 15:16:47 UTC"/>
    <n v="0"/>
    <x v="25"/>
    <x v="32"/>
    <x v="7"/>
    <n v="315"/>
    <n v="7"/>
    <x v="11"/>
    <x v="49"/>
    <n v="92"/>
    <x v="3"/>
    <n v="10"/>
    <x v="839"/>
    <x v="214"/>
    <x v="36"/>
    <x v="426"/>
    <n v="8216"/>
    <n v="103054"/>
    <x v="839"/>
    <x v="839"/>
    <x v="839"/>
  </r>
  <r>
    <x v="539"/>
    <x v="822"/>
    <n v="-81.782666669999998"/>
    <s v="2012-08-20 19:14:44 UTC"/>
    <n v="0"/>
    <x v="6"/>
    <x v="37"/>
    <x v="40"/>
    <n v="241"/>
    <n v="17"/>
    <x v="5"/>
    <x v="36"/>
    <n v="80"/>
    <x v="27"/>
    <n v="10"/>
    <x v="840"/>
    <x v="250"/>
    <x v="37"/>
    <x v="38"/>
    <n v="3288"/>
    <n v="114889"/>
    <x v="840"/>
    <x v="840"/>
    <x v="840"/>
  </r>
  <r>
    <x v="540"/>
    <x v="823"/>
    <n v="-99.549251999999996"/>
    <s v="2012-08-31 17:40:34 UTC"/>
    <n v="0"/>
    <x v="30"/>
    <x v="70"/>
    <x v="25"/>
    <n v="143"/>
    <n v="17"/>
    <x v="16"/>
    <x v="41"/>
    <n v="93"/>
    <x v="2"/>
    <n v="10"/>
    <x v="841"/>
    <x v="31"/>
    <x v="38"/>
    <x v="427"/>
    <n v="5420"/>
    <n v="117988"/>
    <x v="841"/>
    <x v="841"/>
    <x v="841"/>
  </r>
  <r>
    <x v="540"/>
    <x v="824"/>
    <n v="-99.550420000000003"/>
    <s v="2012-08-31 17:33:36 UTC"/>
    <n v="0"/>
    <x v="30"/>
    <x v="70"/>
    <x v="25"/>
    <n v="143"/>
    <n v="17"/>
    <x v="16"/>
    <x v="41"/>
    <n v="93"/>
    <x v="2"/>
    <n v="10"/>
    <x v="842"/>
    <x v="31"/>
    <x v="39"/>
    <x v="427"/>
    <n v="5420"/>
    <n v="117989"/>
    <x v="842"/>
    <x v="842"/>
    <x v="842"/>
  </r>
  <r>
    <x v="541"/>
    <x v="825"/>
    <n v="-73.772817849999996"/>
    <s v="2012-09-25 14:30:00 UTC"/>
    <n v="0"/>
    <x v="21"/>
    <x v="19"/>
    <x v="24"/>
    <n v="203"/>
    <n v="11"/>
    <x v="15"/>
    <x v="24"/>
    <n v="65"/>
    <x v="0"/>
    <n v="10"/>
    <x v="843"/>
    <x v="87"/>
    <x v="40"/>
    <x v="428"/>
    <n v="4124"/>
    <n v="129687"/>
    <x v="843"/>
    <x v="843"/>
    <x v="843"/>
  </r>
  <r>
    <x v="542"/>
    <x v="826"/>
    <n v="-97.76746"/>
    <s v="2008-07-18 14:32:52 UTC"/>
    <n v="0"/>
    <x v="21"/>
    <x v="62"/>
    <x v="47"/>
    <n v="165"/>
    <n v="10"/>
    <x v="5"/>
    <x v="39"/>
    <n v="87"/>
    <x v="0"/>
    <n v="10"/>
    <x v="844"/>
    <x v="214"/>
    <x v="41"/>
    <x v="429"/>
    <n v="10738"/>
    <n v="164319"/>
    <x v="844"/>
    <x v="844"/>
    <x v="844"/>
  </r>
  <r>
    <x v="543"/>
    <x v="827"/>
    <n v="-97.761888999999996"/>
    <s v="2010-09-12 14:18:39 UTC"/>
    <n v="0"/>
    <x v="5"/>
    <x v="41"/>
    <x v="35"/>
    <n v="173"/>
    <n v="7"/>
    <x v="7"/>
    <x v="63"/>
    <n v="88"/>
    <x v="114"/>
    <n v="9"/>
    <x v="845"/>
    <x v="32"/>
    <x v="38"/>
    <x v="430"/>
    <n v="9685"/>
    <n v="200948"/>
    <x v="845"/>
    <x v="845"/>
    <x v="845"/>
  </r>
  <r>
    <x v="544"/>
    <x v="828"/>
    <n v="-97.762343000000001"/>
    <s v="2009-01-25 15:31:21 UTC"/>
    <n v="0"/>
    <x v="21"/>
    <x v="24"/>
    <x v="38"/>
    <n v="153"/>
    <n v="9"/>
    <x v="15"/>
    <x v="43"/>
    <n v="45"/>
    <x v="0"/>
    <n v="10"/>
    <x v="846"/>
    <x v="292"/>
    <x v="37"/>
    <x v="430"/>
    <n v="9685"/>
    <n v="200966"/>
    <x v="846"/>
    <x v="846"/>
    <x v="846"/>
  </r>
  <r>
    <x v="545"/>
    <x v="829"/>
    <n v="-97.81362"/>
    <s v="2013-03-05 19:42:15 UTC"/>
    <n v="0"/>
    <x v="0"/>
    <x v="1"/>
    <x v="28"/>
    <n v="4"/>
    <n v="28"/>
    <x v="15"/>
    <x v="14"/>
    <n v="56"/>
    <x v="0"/>
    <n v="10"/>
    <x v="847"/>
    <x v="293"/>
    <x v="37"/>
    <x v="431"/>
    <n v="13780"/>
    <n v="211662"/>
    <x v="847"/>
    <x v="847"/>
    <x v="847"/>
  </r>
  <r>
    <x v="37"/>
    <x v="830"/>
    <n v="-89.198999999999998"/>
    <s v="2013-04-15 00:13:47 UTC"/>
    <n v="0"/>
    <x v="7"/>
    <x v="4"/>
    <x v="27"/>
    <n v="177"/>
    <n v="21"/>
    <x v="11"/>
    <x v="6"/>
    <n v="61"/>
    <x v="0"/>
    <n v="9"/>
    <x v="848"/>
    <x v="223"/>
    <x v="37"/>
    <x v="432"/>
    <n v="14290"/>
    <n v="238544"/>
    <x v="848"/>
    <x v="848"/>
    <x v="848"/>
  </r>
  <r>
    <x v="546"/>
    <x v="831"/>
    <n v="-80.030365000000003"/>
    <s v="2013-04-26 22:24:13 UTC"/>
    <n v="0"/>
    <x v="72"/>
    <x v="24"/>
    <x v="0"/>
    <n v="277"/>
    <n v="5"/>
    <x v="28"/>
    <x v="26"/>
    <n v="49"/>
    <x v="0"/>
    <n v="10"/>
    <x v="849"/>
    <x v="52"/>
    <x v="34"/>
    <x v="433"/>
    <n v="2544"/>
    <n v="246118"/>
    <x v="849"/>
    <x v="849"/>
    <x v="849"/>
  </r>
  <r>
    <x v="547"/>
    <x v="832"/>
    <n v="-89.197833329999995"/>
    <s v="2013-04-28 22:06:40 UTC"/>
    <n v="0"/>
    <x v="32"/>
    <x v="1"/>
    <x v="65"/>
    <n v="283"/>
    <n v="8"/>
    <x v="19"/>
    <x v="8"/>
    <n v="57"/>
    <x v="8"/>
    <n v="8"/>
    <x v="850"/>
    <x v="294"/>
    <x v="42"/>
    <x v="432"/>
    <n v="14290"/>
    <n v="248540"/>
    <x v="850"/>
    <x v="850"/>
    <x v="850"/>
  </r>
  <r>
    <x v="9"/>
    <x v="833"/>
    <n v="-89.172083000000001"/>
    <s v="2013-05-11 15:03:00 UTC"/>
    <n v="0"/>
    <x v="62"/>
    <x v="1"/>
    <x v="35"/>
    <n v="313"/>
    <n v="10"/>
    <x v="12"/>
    <x v="2"/>
    <n v="57"/>
    <x v="23"/>
    <n v="8"/>
    <x v="851"/>
    <x v="9"/>
    <x v="37"/>
    <x v="434"/>
    <n v="14287"/>
    <n v="264640"/>
    <x v="851"/>
    <x v="851"/>
    <x v="851"/>
  </r>
  <r>
    <x v="9"/>
    <x v="834"/>
    <n v="-98.008616000000004"/>
    <s v="2013-05-11 22:16:42 UTC"/>
    <n v="0"/>
    <x v="17"/>
    <x v="17"/>
    <x v="50"/>
    <n v="29"/>
    <n v="12"/>
    <x v="8"/>
    <x v="25"/>
    <n v="73"/>
    <x v="22"/>
    <n v="9"/>
    <x v="852"/>
    <x v="9"/>
    <x v="43"/>
    <x v="430"/>
    <n v="9685"/>
    <n v="265106"/>
    <x v="852"/>
    <x v="852"/>
    <x v="852"/>
  </r>
  <r>
    <x v="548"/>
    <x v="835"/>
    <n v="-89.039015000000006"/>
    <s v="2013-04-20 16:21:36 UTC"/>
    <n v="0"/>
    <x v="26"/>
    <x v="42"/>
    <x v="55"/>
    <n v="327"/>
    <n v="7"/>
    <x v="21"/>
    <x v="43"/>
    <n v="45"/>
    <x v="0"/>
    <n v="10"/>
    <x v="853"/>
    <x v="50"/>
    <x v="44"/>
    <x v="434"/>
    <n v="14287"/>
    <n v="265882"/>
    <x v="853"/>
    <x v="853"/>
    <x v="853"/>
  </r>
  <r>
    <x v="496"/>
    <x v="836"/>
    <n v="-89.200833329999995"/>
    <s v="2013-05-13 00:18:15 UTC"/>
    <n v="0"/>
    <x v="24"/>
    <x v="13"/>
    <x v="13"/>
    <n v="317"/>
    <n v="9"/>
    <x v="20"/>
    <x v="11"/>
    <n v="50"/>
    <x v="0"/>
    <n v="10"/>
    <x v="854"/>
    <x v="295"/>
    <x v="34"/>
    <x v="432"/>
    <n v="14290"/>
    <n v="266041"/>
    <x v="854"/>
    <x v="854"/>
    <x v="854"/>
  </r>
  <r>
    <x v="549"/>
    <x v="837"/>
    <n v="-71.149213329999995"/>
    <s v="2013-06-19 19:19:08 UTC"/>
    <n v="0"/>
    <x v="16"/>
    <x v="11"/>
    <x v="24"/>
    <n v="60"/>
    <n v="17"/>
    <x v="19"/>
    <x v="2"/>
    <n v="70"/>
    <x v="2"/>
    <n v="10"/>
    <x v="855"/>
    <x v="149"/>
    <x v="45"/>
    <x v="435"/>
    <n v="10787"/>
    <n v="304952"/>
    <x v="855"/>
    <x v="855"/>
    <x v="855"/>
  </r>
  <r>
    <x v="269"/>
    <x v="838"/>
    <n v="-97.72066667"/>
    <s v="2013-06-20 15:38:22 UTC"/>
    <n v="0"/>
    <x v="25"/>
    <x v="57"/>
    <x v="71"/>
    <n v="180"/>
    <n v="18"/>
    <x v="7"/>
    <x v="36"/>
    <n v="90"/>
    <x v="0"/>
    <n v="10"/>
    <x v="856"/>
    <x v="140"/>
    <x v="46"/>
    <x v="436"/>
    <n v="18006"/>
    <n v="305954"/>
    <x v="856"/>
    <x v="856"/>
    <x v="856"/>
  </r>
  <r>
    <x v="550"/>
    <x v="839"/>
    <n v="-97.043284650000004"/>
    <s v="2013-06-28 18:13:23 UTC"/>
    <n v="0"/>
    <x v="39"/>
    <x v="39"/>
    <x v="29"/>
    <n v="210"/>
    <n v="14"/>
    <x v="10"/>
    <x v="50"/>
    <n v="90"/>
    <x v="0"/>
    <n v="8"/>
    <x v="857"/>
    <x v="113"/>
    <x v="34"/>
    <x v="437"/>
    <n v="18441"/>
    <n v="314820"/>
    <x v="857"/>
    <x v="857"/>
    <x v="857"/>
  </r>
  <r>
    <x v="550"/>
    <x v="840"/>
    <n v="-97.043784000000002"/>
    <s v="2013-06-28 18:08:28 UTC"/>
    <n v="0"/>
    <x v="39"/>
    <x v="39"/>
    <x v="29"/>
    <n v="210"/>
    <n v="14"/>
    <x v="10"/>
    <x v="50"/>
    <n v="90"/>
    <x v="0"/>
    <n v="8"/>
    <x v="858"/>
    <x v="113"/>
    <x v="38"/>
    <x v="437"/>
    <n v="18441"/>
    <n v="314827"/>
    <x v="858"/>
    <x v="858"/>
    <x v="858"/>
  </r>
  <r>
    <x v="551"/>
    <x v="841"/>
    <n v="-96.155326520000003"/>
    <s v="2013-06-29 17:17:55 UTC"/>
    <n v="0"/>
    <x v="7"/>
    <x v="71"/>
    <x v="37"/>
    <n v="114"/>
    <n v="16"/>
    <x v="9"/>
    <x v="48"/>
    <n v="94"/>
    <x v="0"/>
    <n v="10"/>
    <x v="859"/>
    <x v="296"/>
    <x v="38"/>
    <x v="437"/>
    <n v="18441"/>
    <n v="315847"/>
    <x v="859"/>
    <x v="859"/>
    <x v="859"/>
  </r>
  <r>
    <x v="551"/>
    <x v="842"/>
    <n v="-96.155327889999995"/>
    <s v="2013-06-29 17:16:25 UTC"/>
    <n v="0"/>
    <x v="7"/>
    <x v="71"/>
    <x v="37"/>
    <n v="114"/>
    <n v="16"/>
    <x v="9"/>
    <x v="48"/>
    <n v="94"/>
    <x v="0"/>
    <n v="10"/>
    <x v="860"/>
    <x v="296"/>
    <x v="39"/>
    <x v="437"/>
    <n v="18441"/>
    <n v="315848"/>
    <x v="860"/>
    <x v="860"/>
    <x v="860"/>
  </r>
  <r>
    <x v="551"/>
    <x v="843"/>
    <n v="-96.155336419999998"/>
    <s v="2013-06-29 17:11:07 UTC"/>
    <n v="0"/>
    <x v="7"/>
    <x v="71"/>
    <x v="37"/>
    <n v="114"/>
    <n v="16"/>
    <x v="9"/>
    <x v="48"/>
    <n v="94"/>
    <x v="0"/>
    <n v="10"/>
    <x v="861"/>
    <x v="296"/>
    <x v="34"/>
    <x v="437"/>
    <n v="18441"/>
    <n v="315851"/>
    <x v="861"/>
    <x v="861"/>
    <x v="861"/>
  </r>
  <r>
    <x v="551"/>
    <x v="844"/>
    <n v="-96.155326669999994"/>
    <s v="2013-06-29 17:10:39 UTC"/>
    <n v="0"/>
    <x v="7"/>
    <x v="71"/>
    <x v="37"/>
    <n v="114"/>
    <n v="16"/>
    <x v="9"/>
    <x v="48"/>
    <n v="94"/>
    <x v="0"/>
    <n v="10"/>
    <x v="862"/>
    <x v="296"/>
    <x v="43"/>
    <x v="437"/>
    <n v="18441"/>
    <n v="315852"/>
    <x v="862"/>
    <x v="862"/>
    <x v="862"/>
  </r>
  <r>
    <x v="551"/>
    <x v="845"/>
    <n v="-96.155181999999996"/>
    <s v="2013-06-29 17:04:21 UTC"/>
    <n v="0"/>
    <x v="7"/>
    <x v="71"/>
    <x v="37"/>
    <n v="114"/>
    <n v="16"/>
    <x v="9"/>
    <x v="48"/>
    <n v="94"/>
    <x v="0"/>
    <n v="10"/>
    <x v="863"/>
    <x v="296"/>
    <x v="42"/>
    <x v="437"/>
    <n v="18441"/>
    <n v="315859"/>
    <x v="863"/>
    <x v="863"/>
    <x v="863"/>
  </r>
  <r>
    <x v="551"/>
    <x v="846"/>
    <n v="-95.839279599999998"/>
    <s v="2013-06-29 15:36:07 UTC"/>
    <n v="0"/>
    <x v="5"/>
    <x v="72"/>
    <x v="38"/>
    <n v="103"/>
    <n v="15"/>
    <x v="9"/>
    <x v="58"/>
    <n v="93"/>
    <x v="0"/>
    <n v="9"/>
    <x v="864"/>
    <x v="296"/>
    <x v="34"/>
    <x v="437"/>
    <n v="18441"/>
    <n v="315860"/>
    <x v="864"/>
    <x v="864"/>
    <x v="864"/>
  </r>
  <r>
    <x v="552"/>
    <x v="847"/>
    <n v="-91.581635000000006"/>
    <s v="2013-07-06 21:23:37 UTC"/>
    <n v="0"/>
    <x v="18"/>
    <x v="29"/>
    <x v="1"/>
    <n v="180"/>
    <n v="11"/>
    <x v="19"/>
    <x v="48"/>
    <n v="78"/>
    <x v="0"/>
    <n v="9"/>
    <x v="865"/>
    <x v="243"/>
    <x v="37"/>
    <x v="438"/>
    <n v="5837"/>
    <n v="323041"/>
    <x v="865"/>
    <x v="865"/>
    <x v="865"/>
  </r>
  <r>
    <x v="553"/>
    <x v="848"/>
    <n v="-79.505594000000002"/>
    <s v="2013-07-05 19:02:00 UTC"/>
    <n v="0"/>
    <x v="7"/>
    <x v="30"/>
    <x v="29"/>
    <n v="193"/>
    <n v="14"/>
    <x v="0"/>
    <x v="9"/>
    <n v="78"/>
    <x v="7"/>
    <n v="9"/>
    <x v="866"/>
    <x v="99"/>
    <x v="37"/>
    <x v="423"/>
    <n v="1000"/>
    <n v="330049"/>
    <x v="866"/>
    <x v="866"/>
    <x v="866"/>
  </r>
  <r>
    <x v="550"/>
    <x v="849"/>
    <n v="-79.199166669999997"/>
    <s v="2013-06-28 14:29:42 UTC"/>
    <n v="0"/>
    <x v="62"/>
    <x v="34"/>
    <x v="6"/>
    <n v="243"/>
    <n v="13"/>
    <x v="6"/>
    <x v="49"/>
    <n v="86"/>
    <x v="83"/>
    <n v="10"/>
    <x v="867"/>
    <x v="113"/>
    <x v="39"/>
    <x v="439"/>
    <n v="14571"/>
    <n v="341816"/>
    <x v="867"/>
    <x v="867"/>
    <x v="867"/>
  </r>
  <r>
    <x v="554"/>
    <x v="850"/>
    <n v="-73.411503999999994"/>
    <s v="2013-08-04 20:46:30 UTC"/>
    <n v="0"/>
    <x v="62"/>
    <x v="5"/>
    <x v="21"/>
    <n v="283"/>
    <n v="8"/>
    <x v="11"/>
    <x v="4"/>
    <n v="60"/>
    <x v="50"/>
    <n v="9"/>
    <x v="868"/>
    <x v="19"/>
    <x v="45"/>
    <x v="440"/>
    <n v="13594"/>
    <n v="357005"/>
    <x v="868"/>
    <x v="868"/>
    <x v="868"/>
  </r>
  <r>
    <x v="555"/>
    <x v="851"/>
    <n v="-90.739450000000005"/>
    <s v="2013-08-16 15:50:49 UTC"/>
    <n v="0"/>
    <x v="77"/>
    <x v="36"/>
    <x v="22"/>
    <n v="54"/>
    <n v="11"/>
    <x v="4"/>
    <x v="31"/>
    <n v="69"/>
    <x v="16"/>
    <n v="10"/>
    <x v="869"/>
    <x v="172"/>
    <x v="34"/>
    <x v="18"/>
    <n v="10285"/>
    <n v="373510"/>
    <x v="869"/>
    <x v="869"/>
    <x v="869"/>
  </r>
  <r>
    <x v="556"/>
    <x v="852"/>
    <n v="-73.959844000000004"/>
    <s v="2013-08-27 14:51:28 UTC"/>
    <n v="0"/>
    <x v="20"/>
    <x v="34"/>
    <x v="21"/>
    <n v="261"/>
    <n v="9"/>
    <x v="16"/>
    <x v="50"/>
    <n v="83"/>
    <x v="115"/>
    <n v="9"/>
    <x v="870"/>
    <x v="165"/>
    <x v="45"/>
    <x v="441"/>
    <n v="20796"/>
    <n v="379824"/>
    <x v="870"/>
    <x v="870"/>
    <x v="870"/>
  </r>
  <r>
    <x v="557"/>
    <x v="853"/>
    <n v="-93.952449000000001"/>
    <s v="2013-08-05 20:48:02 UTC"/>
    <n v="0"/>
    <x v="52"/>
    <x v="30"/>
    <x v="7"/>
    <n v="223"/>
    <n v="7"/>
    <x v="13"/>
    <x v="25"/>
    <n v="72"/>
    <x v="116"/>
    <n v="9"/>
    <x v="871"/>
    <x v="194"/>
    <x v="47"/>
    <x v="442"/>
    <n v="19151"/>
    <n v="379831"/>
    <x v="871"/>
    <x v="871"/>
    <x v="871"/>
  </r>
  <r>
    <x v="558"/>
    <x v="854"/>
    <n v="-99.697318330000002"/>
    <s v="2013-09-28 20:26:06 UTC"/>
    <n v="0"/>
    <x v="27"/>
    <x v="14"/>
    <x v="2"/>
    <n v="152"/>
    <n v="15"/>
    <x v="16"/>
    <x v="63"/>
    <n v="86"/>
    <x v="117"/>
    <n v="9"/>
    <x v="872"/>
    <x v="257"/>
    <x v="38"/>
    <x v="16"/>
    <n v="2281"/>
    <n v="412289"/>
    <x v="872"/>
    <x v="872"/>
    <x v="872"/>
  </r>
  <r>
    <x v="558"/>
    <x v="855"/>
    <n v="-99.697273330000002"/>
    <s v="2013-09-28 20:41:53 UTC"/>
    <n v="0"/>
    <x v="27"/>
    <x v="14"/>
    <x v="2"/>
    <n v="152"/>
    <n v="15"/>
    <x v="16"/>
    <x v="63"/>
    <n v="86"/>
    <x v="117"/>
    <n v="9"/>
    <x v="873"/>
    <x v="257"/>
    <x v="37"/>
    <x v="16"/>
    <n v="2281"/>
    <n v="412301"/>
    <x v="873"/>
    <x v="873"/>
    <x v="873"/>
  </r>
  <r>
    <x v="559"/>
    <x v="856"/>
    <n v="-95.125205500000007"/>
    <s v="2013-10-06 19:07:04 UTC"/>
    <n v="0"/>
    <x v="36"/>
    <x v="28"/>
    <x v="51"/>
    <n v="349"/>
    <n v="15"/>
    <x v="12"/>
    <x v="6"/>
    <n v="66"/>
    <x v="0"/>
    <n v="10"/>
    <x v="874"/>
    <x v="89"/>
    <x v="39"/>
    <x v="443"/>
    <n v="2098"/>
    <n v="420203"/>
    <x v="874"/>
    <x v="874"/>
    <x v="874"/>
  </r>
  <r>
    <x v="560"/>
    <x v="857"/>
    <n v="-79.901388060000002"/>
    <s v="2013-10-12 17:16:21 UTC"/>
    <n v="0"/>
    <x v="22"/>
    <x v="15"/>
    <x v="2"/>
    <n v="100"/>
    <n v="9"/>
    <x v="4"/>
    <x v="33"/>
    <n v="63"/>
    <x v="0"/>
    <n v="9"/>
    <x v="875"/>
    <x v="218"/>
    <x v="36"/>
    <x v="444"/>
    <n v="2370"/>
    <n v="428195"/>
    <x v="875"/>
    <x v="875"/>
    <x v="875"/>
  </r>
  <r>
    <x v="561"/>
    <x v="858"/>
    <n v="-97.719451669999998"/>
    <s v="2013-10-14 17:26:25 UTC"/>
    <n v="0"/>
    <x v="87"/>
    <x v="30"/>
    <x v="65"/>
    <n v="166"/>
    <n v="13"/>
    <x v="7"/>
    <x v="37"/>
    <n v="81"/>
    <x v="59"/>
    <n v="9"/>
    <x v="876"/>
    <x v="179"/>
    <x v="40"/>
    <x v="16"/>
    <n v="2281"/>
    <n v="430682"/>
    <x v="876"/>
    <x v="876"/>
    <x v="876"/>
  </r>
  <r>
    <x v="562"/>
    <x v="859"/>
    <n v="-98.281135000000006"/>
    <s v="2013-11-01 21:26:00 UTC"/>
    <n v="0"/>
    <x v="14"/>
    <x v="28"/>
    <x v="58"/>
    <n v="268"/>
    <n v="13"/>
    <x v="10"/>
    <x v="42"/>
    <n v="61"/>
    <x v="0"/>
    <n v="10"/>
    <x v="877"/>
    <x v="287"/>
    <x v="39"/>
    <x v="445"/>
    <n v="11481"/>
    <n v="445889"/>
    <x v="877"/>
    <x v="877"/>
    <x v="877"/>
  </r>
  <r>
    <x v="563"/>
    <x v="860"/>
    <n v="-95.253500000000003"/>
    <s v="2013-11-14 17:47:35 UTC"/>
    <n v="0"/>
    <x v="1"/>
    <x v="24"/>
    <x v="12"/>
    <n v="138"/>
    <n v="7"/>
    <x v="21"/>
    <x v="22"/>
    <n v="44"/>
    <x v="0"/>
    <n v="10"/>
    <x v="878"/>
    <x v="191"/>
    <x v="34"/>
    <x v="446"/>
    <n v="13257"/>
    <n v="457442"/>
    <x v="878"/>
    <x v="878"/>
    <x v="878"/>
  </r>
  <r>
    <x v="291"/>
    <x v="861"/>
    <n v="-79.916400999999993"/>
    <s v="2013-11-10 14:38:02 UTC"/>
    <n v="0"/>
    <x v="97"/>
    <x v="65"/>
    <x v="6"/>
    <n v="282"/>
    <n v="22"/>
    <x v="4"/>
    <x v="16"/>
    <n v="41"/>
    <x v="34"/>
    <n v="10"/>
    <x v="879"/>
    <x v="190"/>
    <x v="45"/>
    <x v="447"/>
    <n v="24163"/>
    <n v="457457"/>
    <x v="879"/>
    <x v="879"/>
    <x v="879"/>
  </r>
  <r>
    <x v="291"/>
    <x v="862"/>
    <n v="-79.916610000000006"/>
    <s v="2013-11-10 16:24:28 UTC"/>
    <n v="0"/>
    <x v="97"/>
    <x v="65"/>
    <x v="6"/>
    <n v="282"/>
    <n v="22"/>
    <x v="4"/>
    <x v="16"/>
    <n v="41"/>
    <x v="34"/>
    <n v="10"/>
    <x v="880"/>
    <x v="190"/>
    <x v="36"/>
    <x v="447"/>
    <n v="24163"/>
    <n v="457458"/>
    <x v="880"/>
    <x v="880"/>
    <x v="880"/>
  </r>
  <r>
    <x v="291"/>
    <x v="863"/>
    <n v="-79.915671669999995"/>
    <s v="2013-11-10 16:22:39 UTC"/>
    <n v="0"/>
    <x v="97"/>
    <x v="65"/>
    <x v="6"/>
    <n v="282"/>
    <n v="22"/>
    <x v="4"/>
    <x v="16"/>
    <n v="41"/>
    <x v="34"/>
    <n v="10"/>
    <x v="881"/>
    <x v="190"/>
    <x v="47"/>
    <x v="447"/>
    <n v="24163"/>
    <n v="457459"/>
    <x v="881"/>
    <x v="881"/>
    <x v="881"/>
  </r>
  <r>
    <x v="564"/>
    <x v="864"/>
    <n v="-95.253500000000003"/>
    <s v="2014-02-25 22:03:20 UTC"/>
    <n v="0"/>
    <x v="63"/>
    <x v="47"/>
    <x v="49"/>
    <n v="76"/>
    <n v="8"/>
    <x v="12"/>
    <x v="32"/>
    <n v="62"/>
    <x v="44"/>
    <n v="3"/>
    <x v="882"/>
    <x v="297"/>
    <x v="38"/>
    <x v="446"/>
    <n v="13257"/>
    <n v="546239"/>
    <x v="882"/>
    <x v="882"/>
    <x v="882"/>
  </r>
  <r>
    <x v="564"/>
    <x v="865"/>
    <n v="-95.253"/>
    <s v="2014-02-25 22:10:03 UTC"/>
    <n v="0"/>
    <x v="63"/>
    <x v="47"/>
    <x v="49"/>
    <n v="76"/>
    <n v="8"/>
    <x v="12"/>
    <x v="32"/>
    <n v="62"/>
    <x v="44"/>
    <n v="3"/>
    <x v="883"/>
    <x v="297"/>
    <x v="44"/>
    <x v="446"/>
    <n v="13257"/>
    <n v="546240"/>
    <x v="883"/>
    <x v="883"/>
    <x v="883"/>
  </r>
  <r>
    <x v="549"/>
    <x v="866"/>
    <n v="-95.567958000000004"/>
    <s v="2013-06-19 14:23:09 UTC"/>
    <n v="0"/>
    <x v="22"/>
    <x v="34"/>
    <x v="50"/>
    <n v="200"/>
    <n v="7"/>
    <x v="19"/>
    <x v="37"/>
    <n v="89"/>
    <x v="23"/>
    <n v="10"/>
    <x v="884"/>
    <x v="149"/>
    <x v="46"/>
    <x v="448"/>
    <n v="32170"/>
    <n v="565074"/>
    <x v="884"/>
    <x v="884"/>
    <x v="884"/>
  </r>
  <r>
    <x v="549"/>
    <x v="866"/>
    <n v="-95.567958000000004"/>
    <s v="2013-06-19 14:24:05 UTC"/>
    <n v="0"/>
    <x v="22"/>
    <x v="34"/>
    <x v="50"/>
    <n v="200"/>
    <n v="7"/>
    <x v="19"/>
    <x v="37"/>
    <n v="89"/>
    <x v="23"/>
    <n v="10"/>
    <x v="885"/>
    <x v="149"/>
    <x v="38"/>
    <x v="448"/>
    <n v="32170"/>
    <n v="565103"/>
    <x v="885"/>
    <x v="885"/>
    <x v="885"/>
  </r>
  <r>
    <x v="565"/>
    <x v="865"/>
    <n v="-95.253"/>
    <s v="2014-03-26 20:02:41 UTC"/>
    <n v="0"/>
    <x v="73"/>
    <x v="0"/>
    <x v="27"/>
    <n v="134"/>
    <n v="14"/>
    <x v="0"/>
    <x v="27"/>
    <n v="50"/>
    <x v="27"/>
    <n v="8"/>
    <x v="886"/>
    <x v="120"/>
    <x v="34"/>
    <x v="446"/>
    <n v="13257"/>
    <n v="584887"/>
    <x v="886"/>
    <x v="886"/>
    <x v="886"/>
  </r>
  <r>
    <x v="566"/>
    <x v="867"/>
    <n v="-97.871357000000003"/>
    <s v="2014-04-01 20:18:26 UTC"/>
    <n v="0"/>
    <x v="75"/>
    <x v="23"/>
    <x v="8"/>
    <n v="167"/>
    <n v="19"/>
    <x v="10"/>
    <x v="39"/>
    <n v="70"/>
    <x v="34"/>
    <n v="9"/>
    <x v="887"/>
    <x v="201"/>
    <x v="36"/>
    <x v="449"/>
    <n v="31500"/>
    <n v="604089"/>
    <x v="887"/>
    <x v="887"/>
    <x v="887"/>
  </r>
  <r>
    <x v="567"/>
    <x v="868"/>
    <n v="-94.165610000000001"/>
    <s v="2014-04-03 23:41:30 UTC"/>
    <n v="0"/>
    <x v="29"/>
    <x v="18"/>
    <x v="32"/>
    <n v="201"/>
    <n v="17"/>
    <x v="2"/>
    <x v="40"/>
    <n v="74"/>
    <x v="118"/>
    <n v="8"/>
    <x v="888"/>
    <x v="161"/>
    <x v="41"/>
    <x v="445"/>
    <n v="11481"/>
    <n v="606826"/>
    <x v="888"/>
    <x v="888"/>
    <x v="888"/>
  </r>
  <r>
    <x v="567"/>
    <x v="869"/>
    <n v="-94.694771000000003"/>
    <s v="2014-04-03 17:59:38 UTC"/>
    <n v="0"/>
    <x v="11"/>
    <x v="18"/>
    <x v="32"/>
    <n v="206"/>
    <n v="18"/>
    <x v="2"/>
    <x v="40"/>
    <n v="74"/>
    <x v="48"/>
    <n v="8"/>
    <x v="889"/>
    <x v="161"/>
    <x v="34"/>
    <x v="450"/>
    <n v="10602"/>
    <n v="607364"/>
    <x v="889"/>
    <x v="889"/>
    <x v="889"/>
  </r>
  <r>
    <x v="567"/>
    <x v="870"/>
    <n v="-94.694765000000004"/>
    <s v="2014-04-03 17:58:55 UTC"/>
    <n v="0"/>
    <x v="11"/>
    <x v="18"/>
    <x v="32"/>
    <n v="206"/>
    <n v="18"/>
    <x v="2"/>
    <x v="40"/>
    <n v="74"/>
    <x v="48"/>
    <n v="8"/>
    <x v="890"/>
    <x v="161"/>
    <x v="43"/>
    <x v="450"/>
    <n v="10602"/>
    <n v="607365"/>
    <x v="890"/>
    <x v="890"/>
    <x v="890"/>
  </r>
  <r>
    <x v="567"/>
    <x v="870"/>
    <n v="-94.694765000000004"/>
    <s v="2014-04-03 17:57:41 UTC"/>
    <n v="0"/>
    <x v="11"/>
    <x v="18"/>
    <x v="32"/>
    <n v="206"/>
    <n v="18"/>
    <x v="2"/>
    <x v="40"/>
    <n v="74"/>
    <x v="48"/>
    <n v="8"/>
    <x v="891"/>
    <x v="161"/>
    <x v="36"/>
    <x v="450"/>
    <n v="10602"/>
    <n v="607367"/>
    <x v="891"/>
    <x v="891"/>
    <x v="891"/>
  </r>
  <r>
    <x v="29"/>
    <x v="871"/>
    <n v="-89.128679000000005"/>
    <s v="2014-03-31 09:30:44 UTC"/>
    <n v="0"/>
    <x v="51"/>
    <x v="19"/>
    <x v="27"/>
    <n v="179"/>
    <n v="18"/>
    <x v="8"/>
    <x v="5"/>
    <n v="54"/>
    <x v="0"/>
    <n v="10"/>
    <x v="892"/>
    <x v="29"/>
    <x v="34"/>
    <x v="451"/>
    <n v="33668"/>
    <n v="626498"/>
    <x v="892"/>
    <x v="892"/>
    <x v="892"/>
  </r>
  <r>
    <x v="568"/>
    <x v="872"/>
    <n v="-82.039195100000001"/>
    <s v="2014-04-27 21:24:27 UTC"/>
    <n v="0"/>
    <x v="1"/>
    <x v="2"/>
    <x v="7"/>
    <n v="75"/>
    <n v="12"/>
    <x v="8"/>
    <x v="42"/>
    <n v="48"/>
    <x v="0"/>
    <n v="9"/>
    <x v="893"/>
    <x v="51"/>
    <x v="34"/>
    <x v="452"/>
    <n v="7848"/>
    <n v="646513"/>
    <x v="893"/>
    <x v="893"/>
    <x v="893"/>
  </r>
  <r>
    <x v="568"/>
    <x v="873"/>
    <n v="-82.039029999999997"/>
    <s v="2014-04-27 22:02:43 UTC"/>
    <n v="0"/>
    <x v="1"/>
    <x v="2"/>
    <x v="7"/>
    <n v="75"/>
    <n v="12"/>
    <x v="8"/>
    <x v="42"/>
    <n v="48"/>
    <x v="0"/>
    <n v="9"/>
    <x v="894"/>
    <x v="51"/>
    <x v="37"/>
    <x v="452"/>
    <n v="7848"/>
    <n v="646514"/>
    <x v="894"/>
    <x v="894"/>
    <x v="894"/>
  </r>
  <r>
    <x v="569"/>
    <x v="874"/>
    <n v="-82.558739000000003"/>
    <s v="2014-04-17 21:56:53 UTC"/>
    <n v="0"/>
    <x v="25"/>
    <x v="47"/>
    <x v="42"/>
    <n v="128"/>
    <n v="7"/>
    <x v="27"/>
    <x v="45"/>
    <n v="47"/>
    <x v="0"/>
    <n v="10"/>
    <x v="895"/>
    <x v="221"/>
    <x v="37"/>
    <x v="453"/>
    <n v="37164"/>
    <n v="651454"/>
    <x v="895"/>
    <x v="895"/>
    <x v="895"/>
  </r>
  <r>
    <x v="570"/>
    <x v="875"/>
    <n v="-99.732422"/>
    <s v="2014-05-16 15:40:58 UTC"/>
    <n v="0"/>
    <x v="14"/>
    <x v="14"/>
    <x v="63"/>
    <n v="190"/>
    <n v="17"/>
    <x v="1"/>
    <x v="27"/>
    <n v="68"/>
    <x v="0"/>
    <n v="10"/>
    <x v="896"/>
    <x v="43"/>
    <x v="36"/>
    <x v="454"/>
    <n v="37153"/>
    <n v="679530"/>
    <x v="896"/>
    <x v="896"/>
    <x v="896"/>
  </r>
  <r>
    <x v="570"/>
    <x v="875"/>
    <n v="-99.732423999999995"/>
    <s v="2014-05-16 15:13:37 UTC"/>
    <n v="0"/>
    <x v="14"/>
    <x v="14"/>
    <x v="63"/>
    <n v="190"/>
    <n v="17"/>
    <x v="1"/>
    <x v="27"/>
    <n v="68"/>
    <x v="0"/>
    <n v="10"/>
    <x v="897"/>
    <x v="43"/>
    <x v="38"/>
    <x v="454"/>
    <n v="37153"/>
    <n v="679531"/>
    <x v="897"/>
    <x v="897"/>
    <x v="897"/>
  </r>
  <r>
    <x v="570"/>
    <x v="876"/>
    <n v="-99.732308329999995"/>
    <s v="2014-05-16 15:40:29 UTC"/>
    <n v="0"/>
    <x v="14"/>
    <x v="14"/>
    <x v="63"/>
    <n v="190"/>
    <n v="17"/>
    <x v="1"/>
    <x v="27"/>
    <n v="68"/>
    <x v="0"/>
    <n v="10"/>
    <x v="898"/>
    <x v="43"/>
    <x v="40"/>
    <x v="454"/>
    <n v="37153"/>
    <n v="679532"/>
    <x v="898"/>
    <x v="898"/>
    <x v="898"/>
  </r>
  <r>
    <x v="570"/>
    <x v="877"/>
    <n v="-99.732504000000006"/>
    <s v="2014-05-16 15:51:16 UTC"/>
    <n v="0"/>
    <x v="14"/>
    <x v="14"/>
    <x v="63"/>
    <n v="190"/>
    <n v="17"/>
    <x v="1"/>
    <x v="27"/>
    <n v="68"/>
    <x v="0"/>
    <n v="10"/>
    <x v="899"/>
    <x v="43"/>
    <x v="37"/>
    <x v="454"/>
    <n v="37153"/>
    <n v="679571"/>
    <x v="899"/>
    <x v="899"/>
    <x v="899"/>
  </r>
  <r>
    <x v="570"/>
    <x v="878"/>
    <n v="-99.743981000000005"/>
    <s v="2014-05-16 16:38:42 UTC"/>
    <n v="0"/>
    <x v="14"/>
    <x v="14"/>
    <x v="63"/>
    <n v="190"/>
    <n v="17"/>
    <x v="1"/>
    <x v="27"/>
    <n v="68"/>
    <x v="0"/>
    <n v="10"/>
    <x v="900"/>
    <x v="43"/>
    <x v="37"/>
    <x v="445"/>
    <n v="11481"/>
    <n v="679678"/>
    <x v="900"/>
    <x v="900"/>
    <x v="900"/>
  </r>
  <r>
    <x v="570"/>
    <x v="879"/>
    <n v="-99.744248999999996"/>
    <s v="2014-05-16 16:48:47 UTC"/>
    <n v="0"/>
    <x v="14"/>
    <x v="14"/>
    <x v="63"/>
    <n v="190"/>
    <n v="17"/>
    <x v="1"/>
    <x v="27"/>
    <n v="68"/>
    <x v="0"/>
    <n v="10"/>
    <x v="901"/>
    <x v="43"/>
    <x v="38"/>
    <x v="455"/>
    <n v="37903"/>
    <n v="680728"/>
    <x v="901"/>
    <x v="901"/>
    <x v="901"/>
  </r>
  <r>
    <x v="570"/>
    <x v="880"/>
    <n v="-99.744230000000002"/>
    <s v="2014-05-16 17:10:04 UTC"/>
    <n v="0"/>
    <x v="14"/>
    <x v="14"/>
    <x v="63"/>
    <n v="190"/>
    <n v="17"/>
    <x v="1"/>
    <x v="27"/>
    <n v="68"/>
    <x v="0"/>
    <n v="10"/>
    <x v="902"/>
    <x v="43"/>
    <x v="36"/>
    <x v="455"/>
    <n v="37903"/>
    <n v="680729"/>
    <x v="902"/>
    <x v="902"/>
    <x v="902"/>
  </r>
  <r>
    <x v="570"/>
    <x v="881"/>
    <n v="-99.832504"/>
    <s v="2014-05-16 22:52:04 UTC"/>
    <n v="0"/>
    <x v="14"/>
    <x v="14"/>
    <x v="45"/>
    <n v="180"/>
    <n v="17"/>
    <x v="1"/>
    <x v="18"/>
    <n v="70"/>
    <x v="0"/>
    <n v="10"/>
    <x v="903"/>
    <x v="43"/>
    <x v="41"/>
    <x v="445"/>
    <n v="11481"/>
    <n v="680751"/>
    <x v="903"/>
    <x v="903"/>
    <x v="903"/>
  </r>
  <r>
    <x v="570"/>
    <x v="882"/>
    <n v="-99.729350999999994"/>
    <s v="2014-05-16 15:29:14 UTC"/>
    <n v="0"/>
    <x v="14"/>
    <x v="14"/>
    <x v="63"/>
    <n v="190"/>
    <n v="17"/>
    <x v="1"/>
    <x v="27"/>
    <n v="68"/>
    <x v="0"/>
    <n v="10"/>
    <x v="904"/>
    <x v="43"/>
    <x v="40"/>
    <x v="456"/>
    <n v="38731"/>
    <n v="681300"/>
    <x v="904"/>
    <x v="904"/>
    <x v="904"/>
  </r>
  <r>
    <x v="106"/>
    <x v="883"/>
    <n v="-97.724503330000005"/>
    <s v="2014-05-18 21:39:32 UTC"/>
    <n v="0"/>
    <x v="46"/>
    <x v="30"/>
    <x v="40"/>
    <n v="164"/>
    <n v="16"/>
    <x v="12"/>
    <x v="17"/>
    <n v="72"/>
    <x v="14"/>
    <n v="6"/>
    <x v="905"/>
    <x v="100"/>
    <x v="34"/>
    <x v="450"/>
    <n v="10602"/>
    <n v="683866"/>
    <x v="905"/>
    <x v="905"/>
    <x v="905"/>
  </r>
  <r>
    <x v="570"/>
    <x v="884"/>
    <n v="-99.744225"/>
    <s v="2014-05-16 16:40:53 UTC"/>
    <n v="0"/>
    <x v="14"/>
    <x v="14"/>
    <x v="63"/>
    <n v="190"/>
    <n v="17"/>
    <x v="1"/>
    <x v="27"/>
    <n v="68"/>
    <x v="0"/>
    <n v="10"/>
    <x v="906"/>
    <x v="43"/>
    <x v="40"/>
    <x v="457"/>
    <n v="10505"/>
    <n v="684468"/>
    <x v="906"/>
    <x v="906"/>
    <x v="906"/>
  </r>
  <r>
    <x v="571"/>
    <x v="885"/>
    <n v="-79.009766670000005"/>
    <s v="2014-05-19 13:17:02 UTC"/>
    <n v="0"/>
    <x v="12"/>
    <x v="26"/>
    <x v="50"/>
    <n v="44"/>
    <n v="12"/>
    <x v="20"/>
    <x v="8"/>
    <n v="64"/>
    <x v="0"/>
    <n v="10"/>
    <x v="907"/>
    <x v="13"/>
    <x v="37"/>
    <x v="458"/>
    <n v="38489"/>
    <n v="685236"/>
    <x v="907"/>
    <x v="907"/>
    <x v="907"/>
  </r>
  <r>
    <x v="572"/>
    <x v="886"/>
    <n v="-97.822909999999993"/>
    <s v="2014-05-22 18:17:14 UTC"/>
    <n v="0"/>
    <x v="49"/>
    <x v="34"/>
    <x v="40"/>
    <n v="137"/>
    <n v="13"/>
    <x v="8"/>
    <x v="58"/>
    <n v="79"/>
    <x v="2"/>
    <n v="7"/>
    <x v="908"/>
    <x v="298"/>
    <x v="36"/>
    <x v="445"/>
    <n v="11481"/>
    <n v="692852"/>
    <x v="908"/>
    <x v="908"/>
    <x v="908"/>
  </r>
  <r>
    <x v="572"/>
    <x v="887"/>
    <n v="-97.841570000000004"/>
    <s v="2014-05-22 18:51:46 UTC"/>
    <n v="0"/>
    <x v="89"/>
    <x v="34"/>
    <x v="40"/>
    <n v="137"/>
    <n v="14"/>
    <x v="12"/>
    <x v="58"/>
    <n v="79"/>
    <x v="14"/>
    <n v="7"/>
    <x v="909"/>
    <x v="298"/>
    <x v="36"/>
    <x v="450"/>
    <n v="10602"/>
    <n v="692902"/>
    <x v="909"/>
    <x v="909"/>
    <x v="909"/>
  </r>
  <r>
    <x v="572"/>
    <x v="888"/>
    <n v="-97.841583999999997"/>
    <s v="2014-05-22 18:52:44 UTC"/>
    <n v="0"/>
    <x v="89"/>
    <x v="34"/>
    <x v="40"/>
    <n v="137"/>
    <n v="14"/>
    <x v="12"/>
    <x v="58"/>
    <n v="79"/>
    <x v="14"/>
    <n v="7"/>
    <x v="910"/>
    <x v="298"/>
    <x v="34"/>
    <x v="450"/>
    <n v="10602"/>
    <n v="692905"/>
    <x v="910"/>
    <x v="910"/>
    <x v="910"/>
  </r>
  <r>
    <x v="572"/>
    <x v="889"/>
    <n v="-97.841564000000005"/>
    <s v="2014-05-22 18:55:26 UTC"/>
    <n v="0"/>
    <x v="89"/>
    <x v="34"/>
    <x v="40"/>
    <n v="137"/>
    <n v="14"/>
    <x v="12"/>
    <x v="58"/>
    <n v="79"/>
    <x v="14"/>
    <n v="7"/>
    <x v="911"/>
    <x v="298"/>
    <x v="37"/>
    <x v="450"/>
    <n v="10602"/>
    <n v="692906"/>
    <x v="911"/>
    <x v="911"/>
    <x v="911"/>
  </r>
  <r>
    <x v="438"/>
    <x v="890"/>
    <n v="-98.448138"/>
    <s v="2014-05-24 16:38:32 UTC"/>
    <n v="0"/>
    <x v="2"/>
    <x v="18"/>
    <x v="10"/>
    <n v="153"/>
    <n v="16"/>
    <x v="19"/>
    <x v="40"/>
    <n v="76"/>
    <x v="49"/>
    <n v="8"/>
    <x v="912"/>
    <x v="55"/>
    <x v="37"/>
    <x v="445"/>
    <n v="11481"/>
    <n v="698022"/>
    <x v="912"/>
    <x v="912"/>
    <x v="912"/>
  </r>
  <r>
    <x v="438"/>
    <x v="891"/>
    <n v="-98.448081999999999"/>
    <s v="2014-05-24 16:43:00 UTC"/>
    <n v="0"/>
    <x v="2"/>
    <x v="18"/>
    <x v="10"/>
    <n v="153"/>
    <n v="16"/>
    <x v="19"/>
    <x v="40"/>
    <n v="76"/>
    <x v="49"/>
    <n v="8"/>
    <x v="913"/>
    <x v="55"/>
    <x v="36"/>
    <x v="445"/>
    <n v="11481"/>
    <n v="698023"/>
    <x v="913"/>
    <x v="913"/>
    <x v="913"/>
  </r>
  <r>
    <x v="438"/>
    <x v="892"/>
    <n v="-98.448051000000007"/>
    <s v="2014-05-24 16:42:20 UTC"/>
    <n v="0"/>
    <x v="2"/>
    <x v="18"/>
    <x v="10"/>
    <n v="153"/>
    <n v="16"/>
    <x v="19"/>
    <x v="40"/>
    <n v="76"/>
    <x v="49"/>
    <n v="8"/>
    <x v="914"/>
    <x v="55"/>
    <x v="34"/>
    <x v="445"/>
    <n v="11481"/>
    <n v="698025"/>
    <x v="914"/>
    <x v="914"/>
    <x v="914"/>
  </r>
  <r>
    <x v="438"/>
    <x v="893"/>
    <n v="-98.439572999999996"/>
    <s v="2014-05-24 19:38:24 UTC"/>
    <n v="0"/>
    <x v="2"/>
    <x v="18"/>
    <x v="10"/>
    <n v="153"/>
    <n v="16"/>
    <x v="19"/>
    <x v="40"/>
    <n v="76"/>
    <x v="49"/>
    <n v="8"/>
    <x v="915"/>
    <x v="55"/>
    <x v="37"/>
    <x v="445"/>
    <n v="11481"/>
    <n v="698031"/>
    <x v="915"/>
    <x v="915"/>
    <x v="915"/>
  </r>
  <r>
    <x v="478"/>
    <x v="894"/>
    <n v="-97.706262260000003"/>
    <s v="2014-05-26 13:48:51 UTC"/>
    <n v="0"/>
    <x v="53"/>
    <x v="30"/>
    <x v="21"/>
    <n v="155"/>
    <n v="13"/>
    <x v="19"/>
    <x v="36"/>
    <n v="79"/>
    <x v="31"/>
    <n v="8"/>
    <x v="916"/>
    <x v="237"/>
    <x v="37"/>
    <x v="450"/>
    <n v="10602"/>
    <n v="699431"/>
    <x v="916"/>
    <x v="916"/>
    <x v="916"/>
  </r>
  <r>
    <x v="573"/>
    <x v="895"/>
    <n v="-97.222459999999998"/>
    <s v="2014-05-29 13:26:29 UTC"/>
    <n v="0"/>
    <x v="8"/>
    <x v="37"/>
    <x v="6"/>
    <n v="14"/>
    <n v="8"/>
    <x v="16"/>
    <x v="40"/>
    <n v="80"/>
    <x v="41"/>
    <n v="8"/>
    <x v="917"/>
    <x v="58"/>
    <x v="34"/>
    <x v="459"/>
    <n v="30829"/>
    <n v="705503"/>
    <x v="917"/>
    <x v="917"/>
    <x v="917"/>
  </r>
  <r>
    <x v="574"/>
    <x v="896"/>
    <n v="-86.102975000000001"/>
    <s v="2014-06-03 20:36:41 UTC"/>
    <n v="0"/>
    <x v="5"/>
    <x v="47"/>
    <x v="21"/>
    <n v="282"/>
    <n v="18"/>
    <x v="11"/>
    <x v="30"/>
    <n v="59"/>
    <x v="0"/>
    <n v="10"/>
    <x v="918"/>
    <x v="239"/>
    <x v="37"/>
    <x v="460"/>
    <n v="35205"/>
    <n v="715320"/>
    <x v="918"/>
    <x v="918"/>
    <x v="918"/>
  </r>
  <r>
    <x v="574"/>
    <x v="897"/>
    <n v="-86.102963000000003"/>
    <s v="2014-06-03 20:43:51 UTC"/>
    <n v="0"/>
    <x v="5"/>
    <x v="47"/>
    <x v="21"/>
    <n v="282"/>
    <n v="18"/>
    <x v="11"/>
    <x v="30"/>
    <n v="59"/>
    <x v="0"/>
    <n v="10"/>
    <x v="919"/>
    <x v="239"/>
    <x v="37"/>
    <x v="461"/>
    <n v="41116"/>
    <n v="715341"/>
    <x v="919"/>
    <x v="919"/>
    <x v="919"/>
  </r>
  <r>
    <x v="574"/>
    <x v="898"/>
    <n v="-86.102944500000007"/>
    <s v="2014-06-03 20:46:29 UTC"/>
    <n v="0"/>
    <x v="5"/>
    <x v="47"/>
    <x v="21"/>
    <n v="282"/>
    <n v="18"/>
    <x v="11"/>
    <x v="30"/>
    <n v="59"/>
    <x v="0"/>
    <n v="10"/>
    <x v="920"/>
    <x v="239"/>
    <x v="37"/>
    <x v="460"/>
    <n v="35205"/>
    <n v="715357"/>
    <x v="920"/>
    <x v="920"/>
    <x v="920"/>
  </r>
  <r>
    <x v="574"/>
    <x v="898"/>
    <n v="-86.102944500000007"/>
    <s v="2014-06-03 20:46:29 UTC"/>
    <n v="0"/>
    <x v="5"/>
    <x v="47"/>
    <x v="21"/>
    <n v="282"/>
    <n v="18"/>
    <x v="11"/>
    <x v="30"/>
    <n v="59"/>
    <x v="0"/>
    <n v="10"/>
    <x v="920"/>
    <x v="239"/>
    <x v="37"/>
    <x v="460"/>
    <n v="35205"/>
    <n v="715358"/>
    <x v="920"/>
    <x v="920"/>
    <x v="920"/>
  </r>
  <r>
    <x v="574"/>
    <x v="899"/>
    <n v="-86.103011170000002"/>
    <s v="2014-06-03 20:53:14 UTC"/>
    <n v="0"/>
    <x v="5"/>
    <x v="47"/>
    <x v="21"/>
    <n v="282"/>
    <n v="18"/>
    <x v="11"/>
    <x v="30"/>
    <n v="59"/>
    <x v="0"/>
    <n v="10"/>
    <x v="921"/>
    <x v="239"/>
    <x v="37"/>
    <x v="460"/>
    <n v="35205"/>
    <n v="715420"/>
    <x v="921"/>
    <x v="921"/>
    <x v="921"/>
  </r>
  <r>
    <x v="574"/>
    <x v="900"/>
    <n v="-86.102966670000001"/>
    <s v="2014-06-03 21:22:15 UTC"/>
    <n v="0"/>
    <x v="5"/>
    <x v="47"/>
    <x v="21"/>
    <n v="282"/>
    <n v="18"/>
    <x v="11"/>
    <x v="30"/>
    <n v="59"/>
    <x v="0"/>
    <n v="10"/>
    <x v="922"/>
    <x v="239"/>
    <x v="45"/>
    <x v="460"/>
    <n v="35205"/>
    <n v="715499"/>
    <x v="922"/>
    <x v="922"/>
    <x v="922"/>
  </r>
  <r>
    <x v="574"/>
    <x v="901"/>
    <n v="-86.102941000000001"/>
    <s v="2014-06-03 20:53:17 UTC"/>
    <n v="0"/>
    <x v="5"/>
    <x v="47"/>
    <x v="21"/>
    <n v="282"/>
    <n v="18"/>
    <x v="11"/>
    <x v="30"/>
    <n v="59"/>
    <x v="0"/>
    <n v="10"/>
    <x v="923"/>
    <x v="239"/>
    <x v="37"/>
    <x v="461"/>
    <n v="41116"/>
    <n v="718818"/>
    <x v="923"/>
    <x v="923"/>
    <x v="923"/>
  </r>
  <r>
    <x v="30"/>
    <x v="902"/>
    <n v="-100.88944170000001"/>
    <s v="2014-06-06 17:14:02 UTC"/>
    <n v="0"/>
    <x v="0"/>
    <x v="73"/>
    <x v="47"/>
    <n v="142"/>
    <n v="29"/>
    <x v="13"/>
    <x v="58"/>
    <n v="91"/>
    <x v="0"/>
    <n v="10"/>
    <x v="924"/>
    <x v="30"/>
    <x v="37"/>
    <x v="450"/>
    <n v="10602"/>
    <n v="720650"/>
    <x v="924"/>
    <x v="924"/>
    <x v="924"/>
  </r>
  <r>
    <x v="575"/>
    <x v="903"/>
    <n v="-79.197551000000004"/>
    <s v="2014-06-14 09:50:57 UTC"/>
    <n v="0"/>
    <x v="42"/>
    <x v="41"/>
    <x v="6"/>
    <n v="52"/>
    <n v="6"/>
    <x v="5"/>
    <x v="50"/>
    <n v="84"/>
    <x v="119"/>
    <n v="9"/>
    <x v="925"/>
    <x v="61"/>
    <x v="37"/>
    <x v="439"/>
    <n v="14571"/>
    <n v="737432"/>
    <x v="925"/>
    <x v="925"/>
    <x v="925"/>
  </r>
  <r>
    <x v="576"/>
    <x v="904"/>
    <n v="-97.766913329999994"/>
    <s v="2014-06-29 15:20:39 UTC"/>
    <n v="0"/>
    <x v="66"/>
    <x v="62"/>
    <x v="30"/>
    <n v="172"/>
    <n v="19"/>
    <x v="5"/>
    <x v="63"/>
    <n v="91"/>
    <x v="34"/>
    <n v="9"/>
    <x v="926"/>
    <x v="296"/>
    <x v="41"/>
    <x v="450"/>
    <n v="10602"/>
    <n v="759166"/>
    <x v="926"/>
    <x v="926"/>
    <x v="926"/>
  </r>
  <r>
    <x v="577"/>
    <x v="905"/>
    <n v="-76.595011"/>
    <s v="2014-06-28 17:44:00 UTC"/>
    <n v="0"/>
    <x v="26"/>
    <x v="29"/>
    <x v="33"/>
    <n v="144"/>
    <n v="10"/>
    <x v="20"/>
    <x v="48"/>
    <n v="73"/>
    <x v="0"/>
    <n v="10"/>
    <x v="927"/>
    <x v="113"/>
    <x v="45"/>
    <x v="462"/>
    <n v="42213"/>
    <n v="770658"/>
    <x v="927"/>
    <x v="927"/>
    <x v="927"/>
  </r>
  <r>
    <x v="578"/>
    <x v="906"/>
    <n v="-78.688025999999994"/>
    <s v="2014-07-04 05:38:00 UTC"/>
    <n v="0"/>
    <x v="50"/>
    <x v="36"/>
    <x v="5"/>
    <n v="246"/>
    <n v="9"/>
    <x v="5"/>
    <x v="39"/>
    <n v="72"/>
    <x v="120"/>
    <n v="7"/>
    <x v="928"/>
    <x v="231"/>
    <x v="34"/>
    <x v="463"/>
    <n v="3403"/>
    <n v="775772"/>
    <x v="928"/>
    <x v="928"/>
    <x v="928"/>
  </r>
  <r>
    <x v="579"/>
    <x v="907"/>
    <n v="-95.617355959999998"/>
    <s v="2014-07-17 16:04:08 UTC"/>
    <n v="0"/>
    <x v="39"/>
    <x v="61"/>
    <x v="30"/>
    <n v="160"/>
    <n v="13"/>
    <x v="10"/>
    <x v="63"/>
    <n v="91"/>
    <x v="113"/>
    <n v="9"/>
    <x v="929"/>
    <x v="73"/>
    <x v="38"/>
    <x v="445"/>
    <n v="11481"/>
    <n v="788667"/>
    <x v="929"/>
    <x v="929"/>
    <x v="929"/>
  </r>
  <r>
    <x v="579"/>
    <x v="908"/>
    <n v="-95.286258000000004"/>
    <s v="2014-07-17 17:37:01 UTC"/>
    <n v="0"/>
    <x v="62"/>
    <x v="57"/>
    <x v="27"/>
    <n v="161"/>
    <n v="14"/>
    <x v="10"/>
    <x v="64"/>
    <n v="93"/>
    <x v="83"/>
    <n v="10"/>
    <x v="930"/>
    <x v="73"/>
    <x v="41"/>
    <x v="445"/>
    <n v="11481"/>
    <n v="788752"/>
    <x v="930"/>
    <x v="930"/>
    <x v="930"/>
  </r>
  <r>
    <x v="579"/>
    <x v="909"/>
    <n v="-95.286224000000004"/>
    <s v="2014-07-17 17:33:53 UTC"/>
    <n v="0"/>
    <x v="62"/>
    <x v="57"/>
    <x v="27"/>
    <n v="161"/>
    <n v="14"/>
    <x v="10"/>
    <x v="64"/>
    <n v="93"/>
    <x v="83"/>
    <n v="10"/>
    <x v="931"/>
    <x v="73"/>
    <x v="34"/>
    <x v="445"/>
    <n v="11481"/>
    <n v="788753"/>
    <x v="931"/>
    <x v="931"/>
    <x v="931"/>
  </r>
  <r>
    <x v="579"/>
    <x v="910"/>
    <n v="-95.28624954"/>
    <s v="2014-07-17 17:37:57 UTC"/>
    <n v="0"/>
    <x v="62"/>
    <x v="57"/>
    <x v="27"/>
    <n v="161"/>
    <n v="14"/>
    <x v="10"/>
    <x v="64"/>
    <n v="93"/>
    <x v="83"/>
    <n v="10"/>
    <x v="932"/>
    <x v="73"/>
    <x v="38"/>
    <x v="445"/>
    <n v="11481"/>
    <n v="788755"/>
    <x v="932"/>
    <x v="932"/>
    <x v="932"/>
  </r>
  <r>
    <x v="579"/>
    <x v="911"/>
    <n v="-95.234381999999997"/>
    <s v="2014-07-17 19:05:58 UTC"/>
    <n v="0"/>
    <x v="30"/>
    <x v="32"/>
    <x v="19"/>
    <n v="163"/>
    <n v="16"/>
    <x v="10"/>
    <x v="64"/>
    <n v="95"/>
    <x v="121"/>
    <n v="10"/>
    <x v="933"/>
    <x v="73"/>
    <x v="43"/>
    <x v="445"/>
    <n v="11481"/>
    <n v="788948"/>
    <x v="933"/>
    <x v="933"/>
    <x v="933"/>
  </r>
  <r>
    <x v="579"/>
    <x v="912"/>
    <n v="-95.028355000000005"/>
    <s v="2014-07-17 23:25:43 UTC"/>
    <n v="0"/>
    <x v="46"/>
    <x v="57"/>
    <x v="33"/>
    <n v="158"/>
    <n v="16"/>
    <x v="10"/>
    <x v="65"/>
    <n v="94"/>
    <x v="21"/>
    <n v="10"/>
    <x v="934"/>
    <x v="73"/>
    <x v="38"/>
    <x v="445"/>
    <n v="11481"/>
    <n v="789436"/>
    <x v="934"/>
    <x v="934"/>
    <x v="934"/>
  </r>
  <r>
    <x v="579"/>
    <x v="913"/>
    <n v="-95.617530000000002"/>
    <s v="2014-07-17 15:57:51 UTC"/>
    <n v="0"/>
    <x v="39"/>
    <x v="61"/>
    <x v="30"/>
    <n v="160"/>
    <n v="13"/>
    <x v="10"/>
    <x v="63"/>
    <n v="91"/>
    <x v="113"/>
    <n v="9"/>
    <x v="935"/>
    <x v="73"/>
    <x v="48"/>
    <x v="450"/>
    <n v="10602"/>
    <n v="789521"/>
    <x v="935"/>
    <x v="935"/>
    <x v="935"/>
  </r>
  <r>
    <x v="579"/>
    <x v="914"/>
    <n v="-95.617338000000004"/>
    <s v="2014-07-17 16:02:44 UTC"/>
    <n v="0"/>
    <x v="39"/>
    <x v="61"/>
    <x v="30"/>
    <n v="160"/>
    <n v="13"/>
    <x v="10"/>
    <x v="63"/>
    <n v="91"/>
    <x v="113"/>
    <n v="9"/>
    <x v="936"/>
    <x v="73"/>
    <x v="42"/>
    <x v="450"/>
    <n v="10602"/>
    <n v="789524"/>
    <x v="936"/>
    <x v="936"/>
    <x v="936"/>
  </r>
  <r>
    <x v="580"/>
    <x v="915"/>
    <n v="-94.863935999999995"/>
    <s v="2014-07-18 14:22:47 UTC"/>
    <n v="0"/>
    <x v="19"/>
    <x v="37"/>
    <x v="35"/>
    <n v="202"/>
    <n v="12"/>
    <x v="10"/>
    <x v="66"/>
    <n v="93"/>
    <x v="122"/>
    <n v="7"/>
    <x v="937"/>
    <x v="164"/>
    <x v="38"/>
    <x v="445"/>
    <n v="11481"/>
    <n v="790248"/>
    <x v="937"/>
    <x v="937"/>
    <x v="937"/>
  </r>
  <r>
    <x v="580"/>
    <x v="916"/>
    <n v="-94.864001000000002"/>
    <s v="2014-07-18 14:22:22 UTC"/>
    <n v="0"/>
    <x v="19"/>
    <x v="37"/>
    <x v="35"/>
    <n v="202"/>
    <n v="12"/>
    <x v="10"/>
    <x v="66"/>
    <n v="93"/>
    <x v="122"/>
    <n v="7"/>
    <x v="938"/>
    <x v="164"/>
    <x v="34"/>
    <x v="445"/>
    <n v="11481"/>
    <n v="790250"/>
    <x v="938"/>
    <x v="938"/>
    <x v="938"/>
  </r>
  <r>
    <x v="580"/>
    <x v="917"/>
    <n v="-94.863955000000004"/>
    <s v="2014-07-18 14:21:51 UTC"/>
    <n v="0"/>
    <x v="19"/>
    <x v="37"/>
    <x v="35"/>
    <n v="202"/>
    <n v="12"/>
    <x v="10"/>
    <x v="66"/>
    <n v="93"/>
    <x v="122"/>
    <n v="7"/>
    <x v="939"/>
    <x v="164"/>
    <x v="36"/>
    <x v="445"/>
    <n v="11481"/>
    <n v="790251"/>
    <x v="939"/>
    <x v="939"/>
    <x v="939"/>
  </r>
  <r>
    <x v="580"/>
    <x v="918"/>
    <n v="-94.637161000000006"/>
    <s v="2014-07-18 15:09:35 UTC"/>
    <n v="0"/>
    <x v="46"/>
    <x v="37"/>
    <x v="35"/>
    <n v="198"/>
    <n v="14"/>
    <x v="10"/>
    <x v="66"/>
    <n v="93"/>
    <x v="123"/>
    <n v="8"/>
    <x v="940"/>
    <x v="164"/>
    <x v="48"/>
    <x v="445"/>
    <n v="11481"/>
    <n v="790275"/>
    <x v="940"/>
    <x v="940"/>
    <x v="940"/>
  </r>
  <r>
    <x v="580"/>
    <x v="919"/>
    <n v="-95.052142759999995"/>
    <s v="2014-07-18 19:21:57 UTC"/>
    <n v="0"/>
    <x v="19"/>
    <x v="41"/>
    <x v="35"/>
    <n v="206"/>
    <n v="11"/>
    <x v="10"/>
    <x v="66"/>
    <n v="94"/>
    <x v="124"/>
    <n v="7"/>
    <x v="941"/>
    <x v="164"/>
    <x v="34"/>
    <x v="445"/>
    <n v="11481"/>
    <n v="790482"/>
    <x v="941"/>
    <x v="941"/>
    <x v="941"/>
  </r>
  <r>
    <x v="580"/>
    <x v="920"/>
    <n v="-95.052131009999997"/>
    <s v="2014-07-18 19:20:58 UTC"/>
    <n v="0"/>
    <x v="19"/>
    <x v="41"/>
    <x v="35"/>
    <n v="206"/>
    <n v="11"/>
    <x v="10"/>
    <x v="66"/>
    <n v="94"/>
    <x v="124"/>
    <n v="7"/>
    <x v="942"/>
    <x v="164"/>
    <x v="43"/>
    <x v="445"/>
    <n v="11481"/>
    <n v="790484"/>
    <x v="942"/>
    <x v="942"/>
    <x v="942"/>
  </r>
  <r>
    <x v="580"/>
    <x v="921"/>
    <n v="-95.052016739999999"/>
    <s v="2014-07-18 19:22:35 UTC"/>
    <n v="0"/>
    <x v="19"/>
    <x v="41"/>
    <x v="35"/>
    <n v="206"/>
    <n v="11"/>
    <x v="10"/>
    <x v="66"/>
    <n v="94"/>
    <x v="124"/>
    <n v="7"/>
    <x v="943"/>
    <x v="164"/>
    <x v="42"/>
    <x v="445"/>
    <n v="11481"/>
    <n v="790486"/>
    <x v="943"/>
    <x v="943"/>
    <x v="943"/>
  </r>
  <r>
    <x v="579"/>
    <x v="922"/>
    <n v="-95.287177999999997"/>
    <s v="2014-07-17 17:35:00 UTC"/>
    <n v="0"/>
    <x v="62"/>
    <x v="57"/>
    <x v="27"/>
    <n v="161"/>
    <n v="14"/>
    <x v="10"/>
    <x v="64"/>
    <n v="93"/>
    <x v="83"/>
    <n v="10"/>
    <x v="944"/>
    <x v="73"/>
    <x v="38"/>
    <x v="429"/>
    <n v="10738"/>
    <n v="794993"/>
    <x v="944"/>
    <x v="944"/>
    <x v="944"/>
  </r>
  <r>
    <x v="581"/>
    <x v="923"/>
    <n v="-71.149672170000002"/>
    <s v="2014-07-24 20:26:16 UTC"/>
    <n v="0"/>
    <x v="46"/>
    <x v="17"/>
    <x v="35"/>
    <n v="49"/>
    <n v="9"/>
    <x v="13"/>
    <x v="58"/>
    <n v="77"/>
    <x v="82"/>
    <n v="9"/>
    <x v="945"/>
    <x v="153"/>
    <x v="40"/>
    <x v="464"/>
    <n v="45201"/>
    <n v="804143"/>
    <x v="945"/>
    <x v="945"/>
    <x v="945"/>
  </r>
  <r>
    <x v="104"/>
    <x v="924"/>
    <n v="-81.355065999999994"/>
    <s v="2014-07-05 17:09:12 UTC"/>
    <n v="0"/>
    <x v="46"/>
    <x v="23"/>
    <x v="39"/>
    <n v="247"/>
    <n v="14"/>
    <x v="10"/>
    <x v="17"/>
    <n v="71"/>
    <x v="125"/>
    <n v="8"/>
    <x v="946"/>
    <x v="99"/>
    <x v="34"/>
    <x v="465"/>
    <n v="4860"/>
    <n v="810902"/>
    <x v="946"/>
    <x v="946"/>
    <x v="946"/>
  </r>
  <r>
    <x v="582"/>
    <x v="925"/>
    <n v="-96.805960799999994"/>
    <s v="2014-08-03 15:41:38 UTC"/>
    <n v="0"/>
    <x v="72"/>
    <x v="61"/>
    <x v="71"/>
    <n v="40"/>
    <n v="11"/>
    <x v="12"/>
    <x v="58"/>
    <n v="86"/>
    <x v="0"/>
    <n v="10"/>
    <x v="947"/>
    <x v="20"/>
    <x v="38"/>
    <x v="466"/>
    <n v="43801"/>
    <n v="814553"/>
    <x v="947"/>
    <x v="947"/>
    <x v="947"/>
  </r>
  <r>
    <x v="583"/>
    <x v="926"/>
    <n v="-98.158158999999998"/>
    <s v="2014-08-06 01:34:26 UTC"/>
    <n v="0"/>
    <x v="36"/>
    <x v="62"/>
    <x v="0"/>
    <n v="154"/>
    <n v="9"/>
    <x v="19"/>
    <x v="9"/>
    <n v="88"/>
    <x v="54"/>
    <n v="10"/>
    <x v="948"/>
    <x v="245"/>
    <x v="36"/>
    <x v="467"/>
    <n v="23016"/>
    <n v="824773"/>
    <x v="948"/>
    <x v="948"/>
    <x v="948"/>
  </r>
  <r>
    <x v="584"/>
    <x v="927"/>
    <n v="-97.738061669999993"/>
    <s v="2014-07-10 15:04:00 UTC"/>
    <n v="0"/>
    <x v="26"/>
    <x v="12"/>
    <x v="24"/>
    <n v="177"/>
    <n v="12"/>
    <x v="7"/>
    <x v="9"/>
    <n v="88"/>
    <x v="0"/>
    <n v="10"/>
    <x v="949"/>
    <x v="110"/>
    <x v="38"/>
    <x v="16"/>
    <n v="2281"/>
    <n v="825978"/>
    <x v="949"/>
    <x v="949"/>
    <x v="949"/>
  </r>
  <r>
    <x v="584"/>
    <x v="927"/>
    <n v="-97.738061669999993"/>
    <s v="2014-07-10 15:07:18 UTC"/>
    <n v="0"/>
    <x v="26"/>
    <x v="12"/>
    <x v="24"/>
    <n v="177"/>
    <n v="12"/>
    <x v="7"/>
    <x v="9"/>
    <n v="88"/>
    <x v="0"/>
    <n v="10"/>
    <x v="950"/>
    <x v="110"/>
    <x v="36"/>
    <x v="16"/>
    <n v="2281"/>
    <n v="825979"/>
    <x v="950"/>
    <x v="950"/>
    <x v="950"/>
  </r>
  <r>
    <x v="584"/>
    <x v="928"/>
    <n v="-97.927890000000005"/>
    <s v="2014-07-10 17:13:14 UTC"/>
    <n v="0"/>
    <x v="26"/>
    <x v="12"/>
    <x v="38"/>
    <n v="176"/>
    <n v="13"/>
    <x v="7"/>
    <x v="41"/>
    <n v="87"/>
    <x v="0"/>
    <n v="10"/>
    <x v="951"/>
    <x v="110"/>
    <x v="36"/>
    <x v="16"/>
    <n v="2281"/>
    <n v="825989"/>
    <x v="951"/>
    <x v="951"/>
    <x v="951"/>
  </r>
  <r>
    <x v="584"/>
    <x v="929"/>
    <n v="-97.927871670000002"/>
    <s v="2014-07-10 17:13:25 UTC"/>
    <n v="0"/>
    <x v="26"/>
    <x v="12"/>
    <x v="38"/>
    <n v="176"/>
    <n v="13"/>
    <x v="7"/>
    <x v="41"/>
    <n v="87"/>
    <x v="0"/>
    <n v="10"/>
    <x v="952"/>
    <x v="110"/>
    <x v="40"/>
    <x v="16"/>
    <n v="2281"/>
    <n v="825991"/>
    <x v="952"/>
    <x v="952"/>
    <x v="952"/>
  </r>
  <r>
    <x v="585"/>
    <x v="930"/>
    <n v="-96.803079100000005"/>
    <s v="2014-08-16 15:20:37 UTC"/>
    <n v="0"/>
    <x v="83"/>
    <x v="74"/>
    <x v="37"/>
    <n v="206"/>
    <n v="15"/>
    <x v="16"/>
    <x v="40"/>
    <n v="96"/>
    <x v="31"/>
    <n v="10"/>
    <x v="953"/>
    <x v="172"/>
    <x v="38"/>
    <x v="466"/>
    <n v="43801"/>
    <n v="833433"/>
    <x v="953"/>
    <x v="953"/>
    <x v="953"/>
  </r>
  <r>
    <x v="585"/>
    <x v="931"/>
    <n v="-97.762566000000007"/>
    <s v="2014-08-16 16:28:54 UTC"/>
    <n v="0"/>
    <x v="34"/>
    <x v="75"/>
    <x v="66"/>
    <n v="190"/>
    <n v="14"/>
    <x v="11"/>
    <x v="9"/>
    <n v="92"/>
    <x v="0"/>
    <n v="10"/>
    <x v="954"/>
    <x v="172"/>
    <x v="37"/>
    <x v="468"/>
    <n v="46101"/>
    <n v="834112"/>
    <x v="954"/>
    <x v="954"/>
    <x v="954"/>
  </r>
  <r>
    <x v="335"/>
    <x v="932"/>
    <n v="-97.762570999999994"/>
    <s v="2014-08-23 16:45:46 UTC"/>
    <n v="0"/>
    <x v="47"/>
    <x v="73"/>
    <x v="55"/>
    <n v="172"/>
    <n v="12"/>
    <x v="5"/>
    <x v="40"/>
    <n v="89"/>
    <x v="0"/>
    <n v="9"/>
    <x v="955"/>
    <x v="236"/>
    <x v="38"/>
    <x v="468"/>
    <n v="46101"/>
    <n v="844792"/>
    <x v="955"/>
    <x v="955"/>
    <x v="955"/>
  </r>
  <r>
    <x v="335"/>
    <x v="933"/>
    <n v="-97.762566000000007"/>
    <s v="2014-08-23 16:41:28 UTC"/>
    <n v="0"/>
    <x v="47"/>
    <x v="73"/>
    <x v="55"/>
    <n v="172"/>
    <n v="12"/>
    <x v="5"/>
    <x v="40"/>
    <n v="89"/>
    <x v="0"/>
    <n v="9"/>
    <x v="956"/>
    <x v="236"/>
    <x v="34"/>
    <x v="468"/>
    <n v="46101"/>
    <n v="846076"/>
    <x v="956"/>
    <x v="956"/>
    <x v="956"/>
  </r>
  <r>
    <x v="586"/>
    <x v="934"/>
    <n v="-73.807810000000003"/>
    <s v="2014-08-24 23:39:02 UTC"/>
    <n v="0"/>
    <x v="21"/>
    <x v="17"/>
    <x v="27"/>
    <n v="88"/>
    <n v="11"/>
    <x v="4"/>
    <x v="48"/>
    <n v="74"/>
    <x v="0"/>
    <n v="10"/>
    <x v="957"/>
    <x v="229"/>
    <x v="45"/>
    <x v="469"/>
    <n v="43879"/>
    <n v="859129"/>
    <x v="957"/>
    <x v="957"/>
    <x v="957"/>
  </r>
  <r>
    <x v="583"/>
    <x v="935"/>
    <n v="-73.874413329999996"/>
    <s v="2014-08-05 21:12:09 UTC"/>
    <n v="0"/>
    <x v="18"/>
    <x v="37"/>
    <x v="27"/>
    <n v="125"/>
    <n v="6"/>
    <x v="19"/>
    <x v="36"/>
    <n v="83"/>
    <x v="7"/>
    <n v="10"/>
    <x v="958"/>
    <x v="194"/>
    <x v="40"/>
    <x v="469"/>
    <n v="43879"/>
    <n v="861978"/>
    <x v="958"/>
    <x v="958"/>
    <x v="958"/>
  </r>
  <r>
    <x v="587"/>
    <x v="936"/>
    <n v="-86.102995559999997"/>
    <s v="2014-09-11 13:50:25 UTC"/>
    <n v="0"/>
    <x v="53"/>
    <x v="8"/>
    <x v="6"/>
    <n v="344"/>
    <n v="21"/>
    <x v="8"/>
    <x v="2"/>
    <n v="56"/>
    <x v="9"/>
    <n v="8"/>
    <x v="959"/>
    <x v="263"/>
    <x v="45"/>
    <x v="470"/>
    <n v="50158"/>
    <n v="870706"/>
    <x v="959"/>
    <x v="959"/>
    <x v="959"/>
  </r>
  <r>
    <x v="587"/>
    <x v="937"/>
    <n v="-86.103021999999996"/>
    <s v="2014-09-11 13:56:24 UTC"/>
    <n v="0"/>
    <x v="53"/>
    <x v="8"/>
    <x v="6"/>
    <n v="344"/>
    <n v="21"/>
    <x v="8"/>
    <x v="2"/>
    <n v="56"/>
    <x v="9"/>
    <n v="8"/>
    <x v="960"/>
    <x v="263"/>
    <x v="45"/>
    <x v="471"/>
    <n v="50499"/>
    <n v="871576"/>
    <x v="960"/>
    <x v="960"/>
    <x v="960"/>
  </r>
  <r>
    <x v="588"/>
    <x v="938"/>
    <n v="-95.269149999999996"/>
    <s v="2014-09-09 19:55:51 UTC"/>
    <n v="0"/>
    <x v="8"/>
    <x v="12"/>
    <x v="12"/>
    <n v="187"/>
    <n v="10"/>
    <x v="10"/>
    <x v="56"/>
    <n v="91"/>
    <x v="7"/>
    <n v="10"/>
    <x v="961"/>
    <x v="24"/>
    <x v="34"/>
    <x v="472"/>
    <n v="10601"/>
    <n v="871800"/>
    <x v="961"/>
    <x v="961"/>
    <x v="961"/>
  </r>
  <r>
    <x v="588"/>
    <x v="939"/>
    <n v="-95.269090000000006"/>
    <s v="2014-09-09 19:58:39 UTC"/>
    <n v="0"/>
    <x v="8"/>
    <x v="12"/>
    <x v="12"/>
    <n v="187"/>
    <n v="10"/>
    <x v="10"/>
    <x v="56"/>
    <n v="91"/>
    <x v="7"/>
    <n v="10"/>
    <x v="962"/>
    <x v="24"/>
    <x v="42"/>
    <x v="472"/>
    <n v="10601"/>
    <n v="871811"/>
    <x v="962"/>
    <x v="962"/>
    <x v="962"/>
  </r>
  <r>
    <x v="588"/>
    <x v="940"/>
    <n v="-95.270101670000003"/>
    <s v="2014-09-09 20:48:54 UTC"/>
    <n v="0"/>
    <x v="8"/>
    <x v="12"/>
    <x v="12"/>
    <n v="187"/>
    <n v="10"/>
    <x v="10"/>
    <x v="56"/>
    <n v="91"/>
    <x v="7"/>
    <n v="10"/>
    <x v="963"/>
    <x v="24"/>
    <x v="37"/>
    <x v="472"/>
    <n v="10601"/>
    <n v="871853"/>
    <x v="963"/>
    <x v="963"/>
    <x v="963"/>
  </r>
  <r>
    <x v="588"/>
    <x v="941"/>
    <n v="-95.270065000000002"/>
    <s v="2014-09-09 20:50:37 UTC"/>
    <n v="0"/>
    <x v="8"/>
    <x v="12"/>
    <x v="12"/>
    <n v="187"/>
    <n v="10"/>
    <x v="10"/>
    <x v="56"/>
    <n v="91"/>
    <x v="7"/>
    <n v="10"/>
    <x v="964"/>
    <x v="24"/>
    <x v="34"/>
    <x v="472"/>
    <n v="10601"/>
    <n v="871862"/>
    <x v="964"/>
    <x v="964"/>
    <x v="964"/>
  </r>
  <r>
    <x v="588"/>
    <x v="941"/>
    <n v="-95.270065000000002"/>
    <s v="2014-09-09 20:50:42 UTC"/>
    <n v="0"/>
    <x v="8"/>
    <x v="12"/>
    <x v="12"/>
    <n v="187"/>
    <n v="10"/>
    <x v="10"/>
    <x v="56"/>
    <n v="91"/>
    <x v="7"/>
    <n v="10"/>
    <x v="965"/>
    <x v="24"/>
    <x v="38"/>
    <x v="472"/>
    <n v="10601"/>
    <n v="871863"/>
    <x v="965"/>
    <x v="965"/>
    <x v="965"/>
  </r>
  <r>
    <x v="588"/>
    <x v="942"/>
    <n v="-95.270060000000001"/>
    <s v="2014-09-09 20:50:46 UTC"/>
    <n v="0"/>
    <x v="8"/>
    <x v="12"/>
    <x v="12"/>
    <n v="187"/>
    <n v="10"/>
    <x v="10"/>
    <x v="56"/>
    <n v="91"/>
    <x v="7"/>
    <n v="10"/>
    <x v="966"/>
    <x v="24"/>
    <x v="36"/>
    <x v="472"/>
    <n v="10601"/>
    <n v="871864"/>
    <x v="966"/>
    <x v="966"/>
    <x v="966"/>
  </r>
  <r>
    <x v="588"/>
    <x v="943"/>
    <n v="-94.571726670000004"/>
    <s v="2014-09-09 22:48:16 UTC"/>
    <n v="0"/>
    <x v="8"/>
    <x v="62"/>
    <x v="12"/>
    <n v="180"/>
    <n v="9"/>
    <x v="10"/>
    <x v="56"/>
    <n v="91"/>
    <x v="2"/>
    <n v="10"/>
    <x v="967"/>
    <x v="24"/>
    <x v="41"/>
    <x v="472"/>
    <n v="10601"/>
    <n v="871879"/>
    <x v="967"/>
    <x v="967"/>
    <x v="967"/>
  </r>
  <r>
    <x v="588"/>
    <x v="943"/>
    <n v="-94.571711669999999"/>
    <s v="2014-09-09 22:48:26 UTC"/>
    <n v="0"/>
    <x v="8"/>
    <x v="62"/>
    <x v="12"/>
    <n v="180"/>
    <n v="9"/>
    <x v="10"/>
    <x v="56"/>
    <n v="91"/>
    <x v="2"/>
    <n v="10"/>
    <x v="968"/>
    <x v="24"/>
    <x v="38"/>
    <x v="472"/>
    <n v="10601"/>
    <n v="871885"/>
    <x v="968"/>
    <x v="968"/>
    <x v="968"/>
  </r>
  <r>
    <x v="32"/>
    <x v="944"/>
    <n v="-76.263383329999996"/>
    <s v="2014-09-12 20:47:40 UTC"/>
    <n v="0"/>
    <x v="7"/>
    <x v="24"/>
    <x v="6"/>
    <n v="345"/>
    <n v="10"/>
    <x v="0"/>
    <x v="23"/>
    <n v="50"/>
    <x v="0"/>
    <n v="10"/>
    <x v="969"/>
    <x v="32"/>
    <x v="34"/>
    <x v="24"/>
    <n v="52105"/>
    <n v="872819"/>
    <x v="969"/>
    <x v="969"/>
    <x v="969"/>
  </r>
  <r>
    <x v="589"/>
    <x v="945"/>
    <n v="-94.419497390000004"/>
    <s v="2014-09-10 15:57:13 UTC"/>
    <n v="0"/>
    <x v="36"/>
    <x v="73"/>
    <x v="3"/>
    <n v="208"/>
    <n v="14"/>
    <x v="3"/>
    <x v="37"/>
    <n v="91"/>
    <x v="0"/>
    <n v="9"/>
    <x v="970"/>
    <x v="168"/>
    <x v="48"/>
    <x v="472"/>
    <n v="10601"/>
    <n v="878852"/>
    <x v="970"/>
    <x v="970"/>
    <x v="970"/>
  </r>
  <r>
    <x v="589"/>
    <x v="946"/>
    <n v="-94.326118579999999"/>
    <s v="2014-09-10 18:43:25 UTC"/>
    <n v="0"/>
    <x v="36"/>
    <x v="73"/>
    <x v="3"/>
    <n v="208"/>
    <n v="14"/>
    <x v="3"/>
    <x v="37"/>
    <n v="91"/>
    <x v="0"/>
    <n v="9"/>
    <x v="971"/>
    <x v="168"/>
    <x v="43"/>
    <x v="472"/>
    <n v="10601"/>
    <n v="878873"/>
    <x v="971"/>
    <x v="971"/>
    <x v="971"/>
  </r>
  <r>
    <x v="589"/>
    <x v="947"/>
    <n v="-94.359126250000003"/>
    <s v="2014-09-10 18:49:43 UTC"/>
    <n v="0"/>
    <x v="7"/>
    <x v="12"/>
    <x v="3"/>
    <n v="208"/>
    <n v="14"/>
    <x v="3"/>
    <x v="50"/>
    <n v="91"/>
    <x v="0"/>
    <n v="9"/>
    <x v="972"/>
    <x v="168"/>
    <x v="41"/>
    <x v="472"/>
    <n v="10601"/>
    <n v="878877"/>
    <x v="972"/>
    <x v="972"/>
    <x v="972"/>
  </r>
  <r>
    <x v="589"/>
    <x v="948"/>
    <n v="-94.413324270000004"/>
    <s v="2014-09-10 18:50:08 UTC"/>
    <n v="0"/>
    <x v="36"/>
    <x v="73"/>
    <x v="3"/>
    <n v="208"/>
    <n v="14"/>
    <x v="3"/>
    <x v="37"/>
    <n v="91"/>
    <x v="0"/>
    <n v="9"/>
    <x v="973"/>
    <x v="168"/>
    <x v="34"/>
    <x v="472"/>
    <n v="10601"/>
    <n v="878878"/>
    <x v="973"/>
    <x v="973"/>
    <x v="973"/>
  </r>
  <r>
    <x v="589"/>
    <x v="949"/>
    <n v="-94.200447580000002"/>
    <s v="2014-09-10 18:53:47 UTC"/>
    <n v="0"/>
    <x v="51"/>
    <x v="12"/>
    <x v="11"/>
    <n v="207"/>
    <n v="14"/>
    <x v="3"/>
    <x v="37"/>
    <n v="91"/>
    <x v="0"/>
    <n v="9"/>
    <x v="974"/>
    <x v="168"/>
    <x v="37"/>
    <x v="472"/>
    <n v="10601"/>
    <n v="878881"/>
    <x v="974"/>
    <x v="974"/>
    <x v="974"/>
  </r>
  <r>
    <x v="589"/>
    <x v="950"/>
    <n v="-94.403379229999999"/>
    <s v="2014-09-10 20:04:48 UTC"/>
    <n v="0"/>
    <x v="51"/>
    <x v="12"/>
    <x v="11"/>
    <n v="208"/>
    <n v="14"/>
    <x v="3"/>
    <x v="37"/>
    <n v="91"/>
    <x v="0"/>
    <n v="9"/>
    <x v="975"/>
    <x v="168"/>
    <x v="46"/>
    <x v="472"/>
    <n v="10601"/>
    <n v="878895"/>
    <x v="975"/>
    <x v="975"/>
    <x v="975"/>
  </r>
  <r>
    <x v="590"/>
    <x v="951"/>
    <n v="-94.114448330000002"/>
    <s v="2014-09-19 15:42:54 UTC"/>
    <n v="0"/>
    <x v="42"/>
    <x v="32"/>
    <x v="4"/>
    <n v="107"/>
    <n v="8"/>
    <x v="10"/>
    <x v="36"/>
    <n v="84"/>
    <x v="13"/>
    <n v="8"/>
    <x v="976"/>
    <x v="299"/>
    <x v="43"/>
    <x v="450"/>
    <n v="10602"/>
    <n v="889699"/>
    <x v="976"/>
    <x v="976"/>
    <x v="976"/>
  </r>
  <r>
    <x v="590"/>
    <x v="952"/>
    <n v="-94.114493330000002"/>
    <s v="2014-09-19 15:43:42 UTC"/>
    <n v="0"/>
    <x v="42"/>
    <x v="32"/>
    <x v="4"/>
    <n v="107"/>
    <n v="8"/>
    <x v="10"/>
    <x v="36"/>
    <n v="84"/>
    <x v="13"/>
    <n v="8"/>
    <x v="977"/>
    <x v="299"/>
    <x v="42"/>
    <x v="450"/>
    <n v="10602"/>
    <n v="889700"/>
    <x v="977"/>
    <x v="977"/>
    <x v="977"/>
  </r>
  <r>
    <x v="590"/>
    <x v="953"/>
    <n v="-94.114513329999994"/>
    <s v="2014-09-19 15:46:44 UTC"/>
    <n v="0"/>
    <x v="42"/>
    <x v="32"/>
    <x v="4"/>
    <n v="107"/>
    <n v="8"/>
    <x v="10"/>
    <x v="36"/>
    <n v="84"/>
    <x v="13"/>
    <n v="8"/>
    <x v="978"/>
    <x v="299"/>
    <x v="44"/>
    <x v="450"/>
    <n v="10602"/>
    <n v="889702"/>
    <x v="978"/>
    <x v="978"/>
    <x v="978"/>
  </r>
  <r>
    <x v="590"/>
    <x v="954"/>
    <n v="-94.112371670000002"/>
    <s v="2014-09-19 16:22:12 UTC"/>
    <n v="0"/>
    <x v="42"/>
    <x v="32"/>
    <x v="4"/>
    <n v="107"/>
    <n v="8"/>
    <x v="10"/>
    <x v="36"/>
    <n v="84"/>
    <x v="13"/>
    <n v="8"/>
    <x v="979"/>
    <x v="299"/>
    <x v="39"/>
    <x v="450"/>
    <n v="10602"/>
    <n v="889708"/>
    <x v="979"/>
    <x v="979"/>
    <x v="979"/>
  </r>
  <r>
    <x v="590"/>
    <x v="955"/>
    <n v="-94.122221670000002"/>
    <s v="2014-09-19 17:31:49 UTC"/>
    <n v="0"/>
    <x v="42"/>
    <x v="32"/>
    <x v="4"/>
    <n v="107"/>
    <n v="8"/>
    <x v="10"/>
    <x v="36"/>
    <n v="84"/>
    <x v="13"/>
    <n v="8"/>
    <x v="980"/>
    <x v="299"/>
    <x v="49"/>
    <x v="450"/>
    <n v="10602"/>
    <n v="889723"/>
    <x v="980"/>
    <x v="980"/>
    <x v="980"/>
  </r>
  <r>
    <x v="590"/>
    <x v="956"/>
    <n v="-94.187931669999998"/>
    <s v="2014-09-19 18:42:11 UTC"/>
    <n v="0"/>
    <x v="42"/>
    <x v="32"/>
    <x v="4"/>
    <n v="107"/>
    <n v="8"/>
    <x v="10"/>
    <x v="36"/>
    <n v="84"/>
    <x v="13"/>
    <n v="8"/>
    <x v="981"/>
    <x v="299"/>
    <x v="34"/>
    <x v="450"/>
    <n v="10602"/>
    <n v="889731"/>
    <x v="981"/>
    <x v="981"/>
    <x v="981"/>
  </r>
  <r>
    <x v="590"/>
    <x v="957"/>
    <n v="-94.189721669999997"/>
    <s v="2014-09-19 19:03:53 UTC"/>
    <n v="0"/>
    <x v="42"/>
    <x v="32"/>
    <x v="4"/>
    <n v="107"/>
    <n v="8"/>
    <x v="10"/>
    <x v="36"/>
    <n v="84"/>
    <x v="13"/>
    <n v="8"/>
    <x v="982"/>
    <x v="299"/>
    <x v="49"/>
    <x v="450"/>
    <n v="10602"/>
    <n v="889734"/>
    <x v="982"/>
    <x v="982"/>
    <x v="982"/>
  </r>
  <r>
    <x v="591"/>
    <x v="958"/>
    <n v="-94.319604999999996"/>
    <s v="2014-09-20 15:08:23 UTC"/>
    <n v="0"/>
    <x v="36"/>
    <x v="57"/>
    <x v="29"/>
    <n v="83"/>
    <n v="7"/>
    <x v="19"/>
    <x v="58"/>
    <n v="83"/>
    <x v="0"/>
    <n v="9"/>
    <x v="983"/>
    <x v="300"/>
    <x v="43"/>
    <x v="450"/>
    <n v="10602"/>
    <n v="889757"/>
    <x v="983"/>
    <x v="983"/>
    <x v="983"/>
  </r>
  <r>
    <x v="591"/>
    <x v="958"/>
    <n v="-94.319604999999996"/>
    <s v="2014-09-20 15:00:42 UTC"/>
    <n v="0"/>
    <x v="36"/>
    <x v="57"/>
    <x v="29"/>
    <n v="83"/>
    <n v="7"/>
    <x v="19"/>
    <x v="58"/>
    <n v="83"/>
    <x v="0"/>
    <n v="9"/>
    <x v="984"/>
    <x v="300"/>
    <x v="49"/>
    <x v="450"/>
    <n v="10602"/>
    <n v="889758"/>
    <x v="984"/>
    <x v="984"/>
    <x v="984"/>
  </r>
  <r>
    <x v="591"/>
    <x v="958"/>
    <n v="-94.319604999999996"/>
    <s v="2014-09-20 15:08:23 UTC"/>
    <n v="0"/>
    <x v="36"/>
    <x v="57"/>
    <x v="29"/>
    <n v="83"/>
    <n v="7"/>
    <x v="19"/>
    <x v="58"/>
    <n v="83"/>
    <x v="0"/>
    <n v="9"/>
    <x v="983"/>
    <x v="300"/>
    <x v="48"/>
    <x v="450"/>
    <n v="10602"/>
    <n v="889770"/>
    <x v="983"/>
    <x v="983"/>
    <x v="983"/>
  </r>
  <r>
    <x v="591"/>
    <x v="959"/>
    <n v="-94.319456669999994"/>
    <s v="2014-09-20 15:08:44 UTC"/>
    <n v="0"/>
    <x v="36"/>
    <x v="57"/>
    <x v="29"/>
    <n v="83"/>
    <n v="7"/>
    <x v="19"/>
    <x v="58"/>
    <n v="83"/>
    <x v="0"/>
    <n v="9"/>
    <x v="985"/>
    <x v="300"/>
    <x v="34"/>
    <x v="450"/>
    <n v="10602"/>
    <n v="889777"/>
    <x v="985"/>
    <x v="985"/>
    <x v="985"/>
  </r>
  <r>
    <x v="589"/>
    <x v="960"/>
    <n v="-94.219586140000004"/>
    <s v="2014-09-10 19:08:30 UTC"/>
    <n v="0"/>
    <x v="51"/>
    <x v="12"/>
    <x v="11"/>
    <n v="207"/>
    <n v="14"/>
    <x v="3"/>
    <x v="37"/>
    <n v="91"/>
    <x v="0"/>
    <n v="9"/>
    <x v="986"/>
    <x v="168"/>
    <x v="43"/>
    <x v="473"/>
    <n v="38701"/>
    <n v="892797"/>
    <x v="986"/>
    <x v="986"/>
    <x v="986"/>
  </r>
  <r>
    <x v="589"/>
    <x v="961"/>
    <n v="-94.256452350000004"/>
    <s v="2014-09-10 19:07:04 UTC"/>
    <n v="0"/>
    <x v="51"/>
    <x v="12"/>
    <x v="11"/>
    <n v="207"/>
    <n v="14"/>
    <x v="3"/>
    <x v="37"/>
    <n v="91"/>
    <x v="0"/>
    <n v="9"/>
    <x v="987"/>
    <x v="168"/>
    <x v="46"/>
    <x v="473"/>
    <n v="38701"/>
    <n v="892798"/>
    <x v="987"/>
    <x v="987"/>
    <x v="987"/>
  </r>
  <r>
    <x v="589"/>
    <x v="962"/>
    <n v="-94.324203609999998"/>
    <s v="2014-09-10 19:52:20 UTC"/>
    <n v="0"/>
    <x v="36"/>
    <x v="73"/>
    <x v="3"/>
    <n v="208"/>
    <n v="14"/>
    <x v="3"/>
    <x v="37"/>
    <n v="91"/>
    <x v="0"/>
    <n v="9"/>
    <x v="988"/>
    <x v="168"/>
    <x v="39"/>
    <x v="473"/>
    <n v="38701"/>
    <n v="893248"/>
    <x v="988"/>
    <x v="988"/>
    <x v="988"/>
  </r>
  <r>
    <x v="589"/>
    <x v="963"/>
    <n v="-94.351255550000005"/>
    <s v="2014-09-10 19:52:05 UTC"/>
    <n v="0"/>
    <x v="51"/>
    <x v="12"/>
    <x v="11"/>
    <n v="208"/>
    <n v="14"/>
    <x v="3"/>
    <x v="37"/>
    <n v="91"/>
    <x v="0"/>
    <n v="9"/>
    <x v="989"/>
    <x v="168"/>
    <x v="34"/>
    <x v="473"/>
    <n v="38701"/>
    <n v="893252"/>
    <x v="989"/>
    <x v="989"/>
    <x v="989"/>
  </r>
  <r>
    <x v="592"/>
    <x v="964"/>
    <n v="-96.801555800000003"/>
    <s v="2014-10-03 15:47:27 UTC"/>
    <n v="0"/>
    <x v="14"/>
    <x v="9"/>
    <x v="37"/>
    <n v="176"/>
    <n v="17"/>
    <x v="12"/>
    <x v="38"/>
    <n v="70"/>
    <x v="0"/>
    <n v="10"/>
    <x v="990"/>
    <x v="88"/>
    <x v="37"/>
    <x v="466"/>
    <n v="43801"/>
    <n v="907815"/>
    <x v="990"/>
    <x v="990"/>
    <x v="990"/>
  </r>
  <r>
    <x v="592"/>
    <x v="964"/>
    <n v="-96.801555800000003"/>
    <s v="2014-10-03 15:47:44 UTC"/>
    <n v="0"/>
    <x v="14"/>
    <x v="9"/>
    <x v="37"/>
    <n v="176"/>
    <n v="17"/>
    <x v="12"/>
    <x v="38"/>
    <n v="70"/>
    <x v="0"/>
    <n v="10"/>
    <x v="991"/>
    <x v="88"/>
    <x v="38"/>
    <x v="466"/>
    <n v="43801"/>
    <n v="907816"/>
    <x v="991"/>
    <x v="991"/>
    <x v="991"/>
  </r>
  <r>
    <x v="593"/>
    <x v="965"/>
    <n v="-78.457875400000006"/>
    <s v="2014-09-28 22:31:56 UTC"/>
    <n v="0"/>
    <x v="0"/>
    <x v="17"/>
    <x v="27"/>
    <n v="100"/>
    <n v="4"/>
    <x v="4"/>
    <x v="31"/>
    <n v="70"/>
    <x v="0"/>
    <n v="8"/>
    <x v="992"/>
    <x v="257"/>
    <x v="37"/>
    <x v="474"/>
    <n v="51286"/>
    <n v="915730"/>
    <x v="992"/>
    <x v="992"/>
    <x v="992"/>
  </r>
  <r>
    <x v="594"/>
    <x v="966"/>
    <n v="-94.355593330000005"/>
    <s v="2014-10-10 19:46:28 UTC"/>
    <n v="0"/>
    <x v="97"/>
    <x v="34"/>
    <x v="39"/>
    <n v="191"/>
    <n v="11"/>
    <x v="5"/>
    <x v="50"/>
    <n v="83"/>
    <x v="31"/>
    <n v="7"/>
    <x v="993"/>
    <x v="108"/>
    <x v="34"/>
    <x v="472"/>
    <n v="10601"/>
    <n v="1023063"/>
    <x v="993"/>
    <x v="993"/>
    <x v="993"/>
  </r>
  <r>
    <x v="594"/>
    <x v="967"/>
    <n v="-94.354906670000005"/>
    <s v="2014-10-10 20:58:36 UTC"/>
    <n v="0"/>
    <x v="97"/>
    <x v="34"/>
    <x v="39"/>
    <n v="191"/>
    <n v="11"/>
    <x v="5"/>
    <x v="50"/>
    <n v="83"/>
    <x v="31"/>
    <n v="7"/>
    <x v="994"/>
    <x v="108"/>
    <x v="41"/>
    <x v="472"/>
    <n v="10601"/>
    <n v="1023064"/>
    <x v="994"/>
    <x v="994"/>
    <x v="994"/>
  </r>
  <r>
    <x v="594"/>
    <x v="968"/>
    <n v="-94.357803329999996"/>
    <s v="2014-10-10 22:59:14 UTC"/>
    <n v="0"/>
    <x v="97"/>
    <x v="34"/>
    <x v="39"/>
    <n v="191"/>
    <n v="11"/>
    <x v="5"/>
    <x v="50"/>
    <n v="83"/>
    <x v="31"/>
    <n v="7"/>
    <x v="995"/>
    <x v="108"/>
    <x v="34"/>
    <x v="472"/>
    <n v="10601"/>
    <n v="1023073"/>
    <x v="995"/>
    <x v="995"/>
    <x v="995"/>
  </r>
  <r>
    <x v="595"/>
    <x v="969"/>
    <n v="-94.652011999999999"/>
    <s v="2014-10-11 13:48:46 UTC"/>
    <n v="0"/>
    <x v="65"/>
    <x v="38"/>
    <x v="65"/>
    <n v="296"/>
    <n v="9"/>
    <x v="19"/>
    <x v="40"/>
    <n v="74"/>
    <x v="51"/>
    <n v="9"/>
    <x v="996"/>
    <x v="301"/>
    <x v="38"/>
    <x v="472"/>
    <n v="10601"/>
    <n v="1023090"/>
    <x v="996"/>
    <x v="996"/>
    <x v="996"/>
  </r>
  <r>
    <x v="595"/>
    <x v="970"/>
    <n v="-94.621753330000004"/>
    <s v="2014-10-11 14:53:28 UTC"/>
    <n v="0"/>
    <x v="65"/>
    <x v="38"/>
    <x v="65"/>
    <n v="296"/>
    <n v="9"/>
    <x v="19"/>
    <x v="40"/>
    <n v="74"/>
    <x v="51"/>
    <n v="9"/>
    <x v="997"/>
    <x v="301"/>
    <x v="39"/>
    <x v="472"/>
    <n v="10601"/>
    <n v="1023106"/>
    <x v="997"/>
    <x v="997"/>
    <x v="997"/>
  </r>
  <r>
    <x v="595"/>
    <x v="971"/>
    <n v="-94.621706669999995"/>
    <s v="2014-10-11 14:55:33 UTC"/>
    <n v="0"/>
    <x v="65"/>
    <x v="38"/>
    <x v="65"/>
    <n v="296"/>
    <n v="9"/>
    <x v="19"/>
    <x v="40"/>
    <n v="74"/>
    <x v="51"/>
    <n v="9"/>
    <x v="998"/>
    <x v="301"/>
    <x v="34"/>
    <x v="472"/>
    <n v="10601"/>
    <n v="1023110"/>
    <x v="998"/>
    <x v="998"/>
    <x v="998"/>
  </r>
  <r>
    <x v="595"/>
    <x v="972"/>
    <n v="-94.621700000000004"/>
    <s v="2014-10-11 14:57:09 UTC"/>
    <n v="0"/>
    <x v="65"/>
    <x v="38"/>
    <x v="65"/>
    <n v="296"/>
    <n v="9"/>
    <x v="19"/>
    <x v="40"/>
    <n v="74"/>
    <x v="51"/>
    <n v="9"/>
    <x v="999"/>
    <x v="301"/>
    <x v="43"/>
    <x v="472"/>
    <n v="10601"/>
    <n v="1023112"/>
    <x v="999"/>
    <x v="999"/>
    <x v="999"/>
  </r>
  <r>
    <x v="595"/>
    <x v="973"/>
    <n v="-94.621679999999998"/>
    <s v="2014-10-11 14:57:40 UTC"/>
    <n v="0"/>
    <x v="65"/>
    <x v="38"/>
    <x v="65"/>
    <n v="296"/>
    <n v="9"/>
    <x v="19"/>
    <x v="40"/>
    <n v="74"/>
    <x v="51"/>
    <n v="9"/>
    <x v="1000"/>
    <x v="301"/>
    <x v="37"/>
    <x v="472"/>
    <n v="10601"/>
    <n v="1023113"/>
    <x v="1000"/>
    <x v="1000"/>
    <x v="1000"/>
  </r>
  <r>
    <x v="595"/>
    <x v="974"/>
    <n v="-94.578411669999994"/>
    <s v="2014-10-11 15:23:46 UTC"/>
    <n v="0"/>
    <x v="65"/>
    <x v="38"/>
    <x v="65"/>
    <n v="296"/>
    <n v="9"/>
    <x v="19"/>
    <x v="40"/>
    <n v="74"/>
    <x v="51"/>
    <n v="9"/>
    <x v="1001"/>
    <x v="301"/>
    <x v="34"/>
    <x v="472"/>
    <n v="10601"/>
    <n v="1023231"/>
    <x v="1001"/>
    <x v="1001"/>
    <x v="1001"/>
  </r>
  <r>
    <x v="595"/>
    <x v="975"/>
    <n v="-94.578363330000002"/>
    <s v="2014-10-11 15:21:54 UTC"/>
    <n v="0"/>
    <x v="65"/>
    <x v="38"/>
    <x v="65"/>
    <n v="296"/>
    <n v="9"/>
    <x v="19"/>
    <x v="40"/>
    <n v="74"/>
    <x v="51"/>
    <n v="9"/>
    <x v="1002"/>
    <x v="301"/>
    <x v="39"/>
    <x v="472"/>
    <n v="10601"/>
    <n v="1023232"/>
    <x v="1002"/>
    <x v="1002"/>
    <x v="1002"/>
  </r>
  <r>
    <x v="595"/>
    <x v="976"/>
    <n v="-94.578336669999999"/>
    <s v="2014-10-11 15:21:57 UTC"/>
    <n v="0"/>
    <x v="65"/>
    <x v="38"/>
    <x v="65"/>
    <n v="296"/>
    <n v="9"/>
    <x v="19"/>
    <x v="40"/>
    <n v="74"/>
    <x v="51"/>
    <n v="9"/>
    <x v="1003"/>
    <x v="301"/>
    <x v="39"/>
    <x v="472"/>
    <n v="10601"/>
    <n v="1023233"/>
    <x v="1003"/>
    <x v="1003"/>
    <x v="1003"/>
  </r>
  <r>
    <x v="595"/>
    <x v="974"/>
    <n v="-94.578411669999994"/>
    <s v="2014-10-11 15:23:41 UTC"/>
    <n v="0"/>
    <x v="65"/>
    <x v="38"/>
    <x v="65"/>
    <n v="296"/>
    <n v="9"/>
    <x v="19"/>
    <x v="40"/>
    <n v="74"/>
    <x v="51"/>
    <n v="9"/>
    <x v="1004"/>
    <x v="301"/>
    <x v="37"/>
    <x v="472"/>
    <n v="10601"/>
    <n v="1023234"/>
    <x v="1004"/>
    <x v="1004"/>
    <x v="1004"/>
  </r>
  <r>
    <x v="595"/>
    <x v="977"/>
    <n v="-94.568327999999994"/>
    <s v="2014-10-11 17:43:21 UTC"/>
    <n v="0"/>
    <x v="65"/>
    <x v="38"/>
    <x v="65"/>
    <n v="296"/>
    <n v="9"/>
    <x v="19"/>
    <x v="40"/>
    <n v="74"/>
    <x v="51"/>
    <n v="9"/>
    <x v="1005"/>
    <x v="301"/>
    <x v="43"/>
    <x v="472"/>
    <n v="10601"/>
    <n v="1023306"/>
    <x v="1005"/>
    <x v="1005"/>
    <x v="1005"/>
  </r>
  <r>
    <x v="595"/>
    <x v="978"/>
    <n v="-94.568318000000005"/>
    <s v="2014-10-11 17:41:41 UTC"/>
    <n v="0"/>
    <x v="65"/>
    <x v="38"/>
    <x v="65"/>
    <n v="296"/>
    <n v="9"/>
    <x v="19"/>
    <x v="40"/>
    <n v="74"/>
    <x v="51"/>
    <n v="9"/>
    <x v="1006"/>
    <x v="301"/>
    <x v="34"/>
    <x v="472"/>
    <n v="10601"/>
    <n v="1023310"/>
    <x v="1006"/>
    <x v="1006"/>
    <x v="1006"/>
  </r>
  <r>
    <x v="595"/>
    <x v="979"/>
    <n v="-94.568290000000005"/>
    <s v="2014-10-11 17:41:47 UTC"/>
    <n v="0"/>
    <x v="65"/>
    <x v="38"/>
    <x v="65"/>
    <n v="296"/>
    <n v="9"/>
    <x v="19"/>
    <x v="40"/>
    <n v="74"/>
    <x v="51"/>
    <n v="9"/>
    <x v="1007"/>
    <x v="301"/>
    <x v="39"/>
    <x v="472"/>
    <n v="10601"/>
    <n v="1023311"/>
    <x v="1007"/>
    <x v="1007"/>
    <x v="1007"/>
  </r>
  <r>
    <x v="297"/>
    <x v="980"/>
    <n v="-94.147210119999997"/>
    <s v="2014-10-12 15:50:32 UTC"/>
    <n v="0"/>
    <x v="31"/>
    <x v="23"/>
    <x v="1"/>
    <n v="217"/>
    <n v="9"/>
    <x v="10"/>
    <x v="32"/>
    <n v="73"/>
    <x v="54"/>
    <n v="9"/>
    <x v="1008"/>
    <x v="218"/>
    <x v="39"/>
    <x v="472"/>
    <n v="10601"/>
    <n v="1023350"/>
    <x v="1008"/>
    <x v="1008"/>
    <x v="1008"/>
  </r>
  <r>
    <x v="297"/>
    <x v="981"/>
    <n v="-94.14760167"/>
    <s v="2014-10-12 15:50:45 UTC"/>
    <n v="0"/>
    <x v="31"/>
    <x v="23"/>
    <x v="1"/>
    <n v="217"/>
    <n v="9"/>
    <x v="10"/>
    <x v="32"/>
    <n v="73"/>
    <x v="54"/>
    <n v="9"/>
    <x v="1009"/>
    <x v="218"/>
    <x v="43"/>
    <x v="472"/>
    <n v="10601"/>
    <n v="1023355"/>
    <x v="1009"/>
    <x v="1009"/>
    <x v="1009"/>
  </r>
  <r>
    <x v="297"/>
    <x v="982"/>
    <n v="-94.147543330000005"/>
    <s v="2014-10-12 15:51:10 UTC"/>
    <n v="0"/>
    <x v="31"/>
    <x v="23"/>
    <x v="1"/>
    <n v="217"/>
    <n v="9"/>
    <x v="10"/>
    <x v="32"/>
    <n v="73"/>
    <x v="54"/>
    <n v="9"/>
    <x v="1010"/>
    <x v="218"/>
    <x v="34"/>
    <x v="472"/>
    <n v="10601"/>
    <n v="1023366"/>
    <x v="1010"/>
    <x v="1010"/>
    <x v="1010"/>
  </r>
  <r>
    <x v="297"/>
    <x v="983"/>
    <n v="-94.226023999999995"/>
    <s v="2014-10-12 16:24:19 UTC"/>
    <n v="0"/>
    <x v="66"/>
    <x v="36"/>
    <x v="35"/>
    <n v="217"/>
    <n v="9"/>
    <x v="10"/>
    <x v="48"/>
    <n v="74"/>
    <x v="27"/>
    <n v="7"/>
    <x v="1011"/>
    <x v="218"/>
    <x v="49"/>
    <x v="472"/>
    <n v="10601"/>
    <n v="1023381"/>
    <x v="1011"/>
    <x v="1011"/>
    <x v="1011"/>
  </r>
  <r>
    <x v="297"/>
    <x v="984"/>
    <n v="-94.226483000000002"/>
    <s v="2014-10-12 16:24:24 UTC"/>
    <n v="0"/>
    <x v="66"/>
    <x v="36"/>
    <x v="35"/>
    <n v="217"/>
    <n v="9"/>
    <x v="10"/>
    <x v="48"/>
    <n v="74"/>
    <x v="27"/>
    <n v="7"/>
    <x v="1012"/>
    <x v="218"/>
    <x v="34"/>
    <x v="472"/>
    <n v="10601"/>
    <n v="1023382"/>
    <x v="1012"/>
    <x v="1012"/>
    <x v="1012"/>
  </r>
  <r>
    <x v="594"/>
    <x v="985"/>
    <n v="-94.347057000000007"/>
    <s v="2014-10-11 00:05:55 UTC"/>
    <n v="0"/>
    <x v="97"/>
    <x v="34"/>
    <x v="39"/>
    <n v="190"/>
    <n v="11"/>
    <x v="5"/>
    <x v="50"/>
    <n v="84"/>
    <x v="49"/>
    <n v="7"/>
    <x v="1013"/>
    <x v="301"/>
    <x v="34"/>
    <x v="472"/>
    <n v="10601"/>
    <n v="1023395"/>
    <x v="1013"/>
    <x v="1013"/>
    <x v="1013"/>
  </r>
  <r>
    <x v="595"/>
    <x v="986"/>
    <n v="-94.577960000000004"/>
    <s v="2014-10-11 16:37:30 UTC"/>
    <n v="0"/>
    <x v="65"/>
    <x v="38"/>
    <x v="65"/>
    <n v="296"/>
    <n v="9"/>
    <x v="19"/>
    <x v="40"/>
    <n v="74"/>
    <x v="51"/>
    <n v="9"/>
    <x v="1014"/>
    <x v="301"/>
    <x v="43"/>
    <x v="472"/>
    <n v="10601"/>
    <n v="1023412"/>
    <x v="1014"/>
    <x v="1014"/>
    <x v="1014"/>
  </r>
  <r>
    <x v="595"/>
    <x v="987"/>
    <n v="-94.577950000000001"/>
    <s v="2014-10-11 16:38:41 UTC"/>
    <n v="0"/>
    <x v="65"/>
    <x v="38"/>
    <x v="65"/>
    <n v="296"/>
    <n v="9"/>
    <x v="19"/>
    <x v="40"/>
    <n v="74"/>
    <x v="51"/>
    <n v="9"/>
    <x v="1015"/>
    <x v="301"/>
    <x v="34"/>
    <x v="472"/>
    <n v="10601"/>
    <n v="1023419"/>
    <x v="1015"/>
    <x v="1015"/>
    <x v="1015"/>
  </r>
  <r>
    <x v="595"/>
    <x v="988"/>
    <n v="-94.577926669999997"/>
    <s v="2014-10-11 16:39:21 UTC"/>
    <n v="0"/>
    <x v="65"/>
    <x v="38"/>
    <x v="65"/>
    <n v="296"/>
    <n v="9"/>
    <x v="19"/>
    <x v="40"/>
    <n v="74"/>
    <x v="51"/>
    <n v="9"/>
    <x v="1016"/>
    <x v="301"/>
    <x v="39"/>
    <x v="472"/>
    <n v="10601"/>
    <n v="1023421"/>
    <x v="1016"/>
    <x v="1016"/>
    <x v="1016"/>
  </r>
  <r>
    <x v="595"/>
    <x v="989"/>
    <n v="-94.577931669999998"/>
    <s v="2014-10-11 16:40:06 UTC"/>
    <n v="0"/>
    <x v="65"/>
    <x v="38"/>
    <x v="65"/>
    <n v="296"/>
    <n v="9"/>
    <x v="19"/>
    <x v="40"/>
    <n v="74"/>
    <x v="51"/>
    <n v="9"/>
    <x v="1017"/>
    <x v="301"/>
    <x v="38"/>
    <x v="472"/>
    <n v="10601"/>
    <n v="1023423"/>
    <x v="1017"/>
    <x v="1017"/>
    <x v="1017"/>
  </r>
  <r>
    <x v="448"/>
    <x v="990"/>
    <n v="-78.622141200000002"/>
    <s v="2014-10-21 18:45:58 UTC"/>
    <n v="0"/>
    <x v="23"/>
    <x v="3"/>
    <x v="7"/>
    <n v="287"/>
    <n v="12"/>
    <x v="10"/>
    <x v="1"/>
    <n v="60"/>
    <x v="0"/>
    <n v="10"/>
    <x v="1018"/>
    <x v="249"/>
    <x v="37"/>
    <x v="474"/>
    <n v="51286"/>
    <n v="1029382"/>
    <x v="1018"/>
    <x v="1018"/>
    <x v="1018"/>
  </r>
  <r>
    <x v="448"/>
    <x v="990"/>
    <n v="-78.622141200000002"/>
    <s v="2014-10-21 18:47:02 UTC"/>
    <n v="0"/>
    <x v="23"/>
    <x v="3"/>
    <x v="7"/>
    <n v="287"/>
    <n v="12"/>
    <x v="10"/>
    <x v="1"/>
    <n v="60"/>
    <x v="0"/>
    <n v="10"/>
    <x v="1019"/>
    <x v="249"/>
    <x v="44"/>
    <x v="474"/>
    <n v="51286"/>
    <n v="1029384"/>
    <x v="1019"/>
    <x v="1019"/>
    <x v="1019"/>
  </r>
  <r>
    <x v="596"/>
    <x v="991"/>
    <n v="-99.406971920000004"/>
    <s v="2014-10-25 02:22:01 UTC"/>
    <n v="0"/>
    <x v="47"/>
    <x v="29"/>
    <x v="50"/>
    <n v="202"/>
    <n v="8"/>
    <x v="1"/>
    <x v="29"/>
    <n v="73"/>
    <x v="0"/>
    <n v="10"/>
    <x v="1020"/>
    <x v="96"/>
    <x v="50"/>
    <x v="16"/>
    <n v="2281"/>
    <n v="1036849"/>
    <x v="1020"/>
    <x v="1020"/>
    <x v="1020"/>
  </r>
  <r>
    <x v="596"/>
    <x v="992"/>
    <n v="-99.453551820000001"/>
    <s v="2014-10-25 02:22:40 UTC"/>
    <n v="0"/>
    <x v="47"/>
    <x v="29"/>
    <x v="50"/>
    <n v="202"/>
    <n v="8"/>
    <x v="1"/>
    <x v="29"/>
    <n v="73"/>
    <x v="0"/>
    <n v="10"/>
    <x v="1021"/>
    <x v="96"/>
    <x v="50"/>
    <x v="16"/>
    <n v="2281"/>
    <n v="1036852"/>
    <x v="1021"/>
    <x v="1021"/>
    <x v="1021"/>
  </r>
  <r>
    <x v="597"/>
    <x v="993"/>
    <n v="-78.457355199999995"/>
    <s v="2014-11-01 16:37:06 UTC"/>
    <n v="0"/>
    <x v="98"/>
    <x v="45"/>
    <x v="35"/>
    <n v="5"/>
    <n v="18"/>
    <x v="13"/>
    <x v="42"/>
    <n v="45"/>
    <x v="23"/>
    <n v="7"/>
    <x v="1022"/>
    <x v="287"/>
    <x v="37"/>
    <x v="475"/>
    <n v="50643"/>
    <n v="1068800"/>
    <x v="1022"/>
    <x v="1022"/>
    <x v="1022"/>
  </r>
  <r>
    <x v="598"/>
    <x v="994"/>
    <n v="-72.278485000000003"/>
    <s v="2013-08-19 18:10:16 UTC"/>
    <n v="0"/>
    <x v="15"/>
    <x v="36"/>
    <x v="30"/>
    <n v="285"/>
    <n v="8"/>
    <x v="7"/>
    <x v="13"/>
    <n v="64"/>
    <x v="0"/>
    <n v="9"/>
    <x v="1023"/>
    <x v="235"/>
    <x v="45"/>
    <x v="476"/>
    <n v="12158"/>
    <n v="1087241"/>
    <x v="1023"/>
    <x v="1023"/>
    <x v="1023"/>
  </r>
  <r>
    <x v="599"/>
    <x v="995"/>
    <n v="-72.493983"/>
    <s v="2010-06-19 00:19:35 UTC"/>
    <n v="0"/>
    <x v="15"/>
    <x v="23"/>
    <x v="50"/>
    <n v="280"/>
    <n v="8"/>
    <x v="7"/>
    <x v="30"/>
    <n v="65"/>
    <x v="0"/>
    <n v="9"/>
    <x v="1024"/>
    <x v="149"/>
    <x v="45"/>
    <x v="476"/>
    <n v="12158"/>
    <n v="1087244"/>
    <x v="1024"/>
    <x v="1024"/>
    <x v="1024"/>
  </r>
  <r>
    <x v="113"/>
    <x v="996"/>
    <n v="-90.730553369999996"/>
    <s v="2015-02-08 20:02:07 UTC"/>
    <n v="0"/>
    <x v="68"/>
    <x v="3"/>
    <x v="41"/>
    <n v="192"/>
    <n v="8"/>
    <x v="12"/>
    <x v="33"/>
    <n v="59"/>
    <x v="7"/>
    <n v="4"/>
    <x v="1025"/>
    <x v="105"/>
    <x v="43"/>
    <x v="477"/>
    <n v="17201"/>
    <n v="1221240"/>
    <x v="1025"/>
    <x v="1025"/>
    <x v="1025"/>
  </r>
  <r>
    <x v="113"/>
    <x v="997"/>
    <n v="-90.730750420000007"/>
    <s v="2015-02-08 20:44:36 UTC"/>
    <n v="0"/>
    <x v="68"/>
    <x v="3"/>
    <x v="41"/>
    <n v="192"/>
    <n v="8"/>
    <x v="12"/>
    <x v="33"/>
    <n v="59"/>
    <x v="7"/>
    <n v="4"/>
    <x v="1026"/>
    <x v="105"/>
    <x v="34"/>
    <x v="477"/>
    <n v="17201"/>
    <n v="1221241"/>
    <x v="1026"/>
    <x v="1026"/>
    <x v="1026"/>
  </r>
  <r>
    <x v="113"/>
    <x v="998"/>
    <n v="-90.730509380000001"/>
    <s v="2015-02-08 20:47:41 UTC"/>
    <n v="0"/>
    <x v="68"/>
    <x v="3"/>
    <x v="41"/>
    <n v="192"/>
    <n v="8"/>
    <x v="12"/>
    <x v="33"/>
    <n v="59"/>
    <x v="7"/>
    <n v="4"/>
    <x v="1027"/>
    <x v="105"/>
    <x v="37"/>
    <x v="477"/>
    <n v="17201"/>
    <n v="1221242"/>
    <x v="1027"/>
    <x v="1027"/>
    <x v="1027"/>
  </r>
  <r>
    <x v="113"/>
    <x v="999"/>
    <n v="-90.730545289999995"/>
    <s v="2015-02-08 21:10:46 UTC"/>
    <n v="0"/>
    <x v="68"/>
    <x v="3"/>
    <x v="41"/>
    <n v="192"/>
    <n v="8"/>
    <x v="12"/>
    <x v="33"/>
    <n v="59"/>
    <x v="7"/>
    <n v="4"/>
    <x v="1028"/>
    <x v="105"/>
    <x v="41"/>
    <x v="477"/>
    <n v="17201"/>
    <n v="1221243"/>
    <x v="1028"/>
    <x v="1028"/>
    <x v="1028"/>
  </r>
  <r>
    <x v="600"/>
    <x v="1000"/>
    <n v="-97.91168467"/>
    <s v="2015-03-02 22:24:25 UTC"/>
    <n v="0"/>
    <x v="55"/>
    <x v="20"/>
    <x v="49"/>
    <n v="33"/>
    <n v="13"/>
    <x v="15"/>
    <x v="13"/>
    <n v="58"/>
    <x v="80"/>
    <n v="2"/>
    <x v="1029"/>
    <x v="124"/>
    <x v="37"/>
    <x v="478"/>
    <n v="69593"/>
    <n v="1267872"/>
    <x v="1029"/>
    <x v="1029"/>
    <x v="1029"/>
  </r>
  <r>
    <x v="600"/>
    <x v="1001"/>
    <n v="-97.932485999999997"/>
    <s v="2015-03-02 23:28:20 UTC"/>
    <n v="0"/>
    <x v="55"/>
    <x v="20"/>
    <x v="49"/>
    <n v="33"/>
    <n v="13"/>
    <x v="15"/>
    <x v="13"/>
    <n v="58"/>
    <x v="80"/>
    <n v="2"/>
    <x v="1030"/>
    <x v="124"/>
    <x v="37"/>
    <x v="478"/>
    <n v="69593"/>
    <n v="1267873"/>
    <x v="1030"/>
    <x v="1030"/>
    <x v="1030"/>
  </r>
  <r>
    <x v="601"/>
    <x v="1002"/>
    <n v="-76.568009000000004"/>
    <s v="2015-03-08 20:26:16 UTC"/>
    <n v="0"/>
    <x v="99"/>
    <x v="50"/>
    <x v="8"/>
    <n v="285"/>
    <n v="15"/>
    <x v="18"/>
    <x v="45"/>
    <n v="37"/>
    <x v="0"/>
    <n v="10"/>
    <x v="1031"/>
    <x v="302"/>
    <x v="45"/>
    <x v="479"/>
    <n v="6075"/>
    <n v="1284325"/>
    <x v="1031"/>
    <x v="1031"/>
    <x v="1031"/>
  </r>
  <r>
    <x v="602"/>
    <x v="1003"/>
    <n v="-97.684295000000006"/>
    <s v="2015-03-06 21:41:34 UTC"/>
    <n v="0"/>
    <x v="1"/>
    <x v="22"/>
    <x v="17"/>
    <n v="52"/>
    <n v="16"/>
    <x v="31"/>
    <x v="28"/>
    <n v="43"/>
    <x v="0"/>
    <n v="10"/>
    <x v="1032"/>
    <x v="303"/>
    <x v="38"/>
    <x v="472"/>
    <n v="10601"/>
    <n v="1301815"/>
    <x v="1032"/>
    <x v="1032"/>
    <x v="1032"/>
  </r>
  <r>
    <x v="601"/>
    <x v="1004"/>
    <n v="-98.191233330000003"/>
    <s v="2015-03-08 18:07:06 UTC"/>
    <n v="0"/>
    <x v="37"/>
    <x v="13"/>
    <x v="34"/>
    <n v="105"/>
    <n v="15"/>
    <x v="18"/>
    <x v="8"/>
    <n v="56"/>
    <x v="113"/>
    <n v="7"/>
    <x v="1033"/>
    <x v="302"/>
    <x v="34"/>
    <x v="472"/>
    <n v="10601"/>
    <n v="1306269"/>
    <x v="1033"/>
    <x v="1033"/>
    <x v="1033"/>
  </r>
  <r>
    <x v="603"/>
    <x v="1005"/>
    <n v="-97.843041670000005"/>
    <s v="2015-03-22 22:49:15 UTC"/>
    <n v="0"/>
    <x v="31"/>
    <x v="4"/>
    <x v="35"/>
    <n v="338"/>
    <n v="13"/>
    <x v="12"/>
    <x v="33"/>
    <n v="67"/>
    <x v="2"/>
    <n v="8"/>
    <x v="1034"/>
    <x v="304"/>
    <x v="34"/>
    <x v="480"/>
    <n v="77664"/>
    <n v="1328596"/>
    <x v="1034"/>
    <x v="1034"/>
    <x v="1034"/>
  </r>
  <r>
    <x v="603"/>
    <x v="1006"/>
    <n v="-97.842667000000006"/>
    <s v="2015-03-22 22:23:54 UTC"/>
    <n v="0"/>
    <x v="31"/>
    <x v="4"/>
    <x v="35"/>
    <n v="338"/>
    <n v="13"/>
    <x v="12"/>
    <x v="33"/>
    <n v="67"/>
    <x v="2"/>
    <n v="8"/>
    <x v="1035"/>
    <x v="304"/>
    <x v="37"/>
    <x v="480"/>
    <n v="77664"/>
    <n v="1329626"/>
    <x v="1035"/>
    <x v="1035"/>
    <x v="1035"/>
  </r>
  <r>
    <x v="604"/>
    <x v="1007"/>
    <n v="-97.313866669999996"/>
    <s v="2015-03-19 18:32:58 UTC"/>
    <n v="0"/>
    <x v="67"/>
    <x v="16"/>
    <x v="9"/>
    <n v="189"/>
    <n v="15"/>
    <x v="5"/>
    <x v="58"/>
    <n v="72"/>
    <x v="9"/>
    <n v="10"/>
    <x v="1036"/>
    <x v="305"/>
    <x v="42"/>
    <x v="472"/>
    <n v="10601"/>
    <n v="1334005"/>
    <x v="1036"/>
    <x v="1036"/>
    <x v="1036"/>
  </r>
  <r>
    <x v="604"/>
    <x v="1007"/>
    <n v="-97.313866669999996"/>
    <s v="2015-03-19 18:32:58 UTC"/>
    <n v="0"/>
    <x v="67"/>
    <x v="16"/>
    <x v="9"/>
    <n v="189"/>
    <n v="15"/>
    <x v="5"/>
    <x v="58"/>
    <n v="72"/>
    <x v="9"/>
    <n v="10"/>
    <x v="1036"/>
    <x v="305"/>
    <x v="40"/>
    <x v="472"/>
    <n v="10601"/>
    <n v="1334009"/>
    <x v="1036"/>
    <x v="1036"/>
    <x v="1036"/>
  </r>
  <r>
    <x v="604"/>
    <x v="1007"/>
    <n v="-97.313866669999996"/>
    <s v="2015-03-19 18:32:58 UTC"/>
    <n v="0"/>
    <x v="67"/>
    <x v="16"/>
    <x v="9"/>
    <n v="189"/>
    <n v="15"/>
    <x v="5"/>
    <x v="58"/>
    <n v="72"/>
    <x v="9"/>
    <n v="10"/>
    <x v="1036"/>
    <x v="305"/>
    <x v="34"/>
    <x v="472"/>
    <n v="10601"/>
    <n v="1334012"/>
    <x v="1036"/>
    <x v="1036"/>
    <x v="1036"/>
  </r>
  <r>
    <x v="604"/>
    <x v="1007"/>
    <n v="-97.313866669999996"/>
    <s v="2015-03-19 18:32:58 UTC"/>
    <n v="0"/>
    <x v="67"/>
    <x v="16"/>
    <x v="9"/>
    <n v="189"/>
    <n v="15"/>
    <x v="5"/>
    <x v="58"/>
    <n v="72"/>
    <x v="9"/>
    <n v="10"/>
    <x v="1036"/>
    <x v="305"/>
    <x v="36"/>
    <x v="472"/>
    <n v="10601"/>
    <n v="1334017"/>
    <x v="1036"/>
    <x v="1036"/>
    <x v="1036"/>
  </r>
  <r>
    <x v="604"/>
    <x v="1007"/>
    <n v="-97.313866669999996"/>
    <s v="2015-03-19 18:32:58 UTC"/>
    <n v="0"/>
    <x v="67"/>
    <x v="16"/>
    <x v="9"/>
    <n v="189"/>
    <n v="15"/>
    <x v="5"/>
    <x v="58"/>
    <n v="72"/>
    <x v="9"/>
    <n v="10"/>
    <x v="1036"/>
    <x v="305"/>
    <x v="38"/>
    <x v="472"/>
    <n v="10601"/>
    <n v="1334021"/>
    <x v="1036"/>
    <x v="1036"/>
    <x v="1036"/>
  </r>
  <r>
    <x v="605"/>
    <x v="1008"/>
    <n v="-96.806433200000001"/>
    <s v="2015-03-23 21:42:46 UTC"/>
    <n v="0"/>
    <x v="72"/>
    <x v="38"/>
    <x v="6"/>
    <n v="155"/>
    <n v="12"/>
    <x v="1"/>
    <x v="31"/>
    <n v="64"/>
    <x v="0"/>
    <n v="8"/>
    <x v="1037"/>
    <x v="306"/>
    <x v="51"/>
    <x v="466"/>
    <n v="43801"/>
    <n v="1334033"/>
    <x v="1037"/>
    <x v="1037"/>
    <x v="1037"/>
  </r>
  <r>
    <x v="605"/>
    <x v="1009"/>
    <n v="-96.806610070000005"/>
    <s v="2015-03-23 21:43:08 UTC"/>
    <n v="0"/>
    <x v="72"/>
    <x v="38"/>
    <x v="6"/>
    <n v="155"/>
    <n v="12"/>
    <x v="1"/>
    <x v="31"/>
    <n v="64"/>
    <x v="0"/>
    <n v="8"/>
    <x v="1038"/>
    <x v="306"/>
    <x v="34"/>
    <x v="466"/>
    <n v="43801"/>
    <n v="1334034"/>
    <x v="1038"/>
    <x v="1038"/>
    <x v="1038"/>
  </r>
  <r>
    <x v="447"/>
    <x v="1010"/>
    <n v="-95.459964999999997"/>
    <s v="2015-03-24 15:25:34 UTC"/>
    <n v="0"/>
    <x v="97"/>
    <x v="36"/>
    <x v="2"/>
    <n v="170"/>
    <n v="10"/>
    <x v="12"/>
    <x v="25"/>
    <n v="70"/>
    <x v="0"/>
    <n v="5"/>
    <x v="1039"/>
    <x v="259"/>
    <x v="37"/>
    <x v="481"/>
    <n v="84802"/>
    <n v="1342183"/>
    <x v="1039"/>
    <x v="1039"/>
    <x v="1039"/>
  </r>
  <r>
    <x v="606"/>
    <x v="1011"/>
    <n v="-97.659788000000006"/>
    <s v="2015-03-27 18:51:01 UTC"/>
    <n v="0"/>
    <x v="14"/>
    <x v="28"/>
    <x v="51"/>
    <n v="293"/>
    <n v="13"/>
    <x v="18"/>
    <x v="10"/>
    <n v="65"/>
    <x v="0"/>
    <n v="10"/>
    <x v="1040"/>
    <x v="122"/>
    <x v="37"/>
    <x v="482"/>
    <n v="18552"/>
    <n v="1343797"/>
    <x v="1040"/>
    <x v="1040"/>
    <x v="1040"/>
  </r>
  <r>
    <x v="174"/>
    <x v="1012"/>
    <n v="-96.653907750000002"/>
    <s v="2015-04-04 16:46:05 UTC"/>
    <n v="0"/>
    <x v="46"/>
    <x v="19"/>
    <x v="37"/>
    <n v="83"/>
    <n v="19"/>
    <x v="14"/>
    <x v="14"/>
    <n v="56"/>
    <x v="7"/>
    <n v="10"/>
    <x v="1041"/>
    <x v="150"/>
    <x v="37"/>
    <x v="483"/>
    <n v="72360"/>
    <n v="1364389"/>
    <x v="1041"/>
    <x v="1041"/>
    <x v="1041"/>
  </r>
  <r>
    <x v="607"/>
    <x v="1013"/>
    <n v="-79.197306999999995"/>
    <s v="2015-03-30 22:41:04 UTC"/>
    <n v="0"/>
    <x v="86"/>
    <x v="6"/>
    <x v="1"/>
    <n v="250"/>
    <n v="19"/>
    <x v="4"/>
    <x v="27"/>
    <n v="47"/>
    <x v="51"/>
    <n v="8"/>
    <x v="1042"/>
    <x v="8"/>
    <x v="34"/>
    <x v="439"/>
    <n v="14571"/>
    <n v="1376720"/>
    <x v="1042"/>
    <x v="1042"/>
    <x v="1042"/>
  </r>
  <r>
    <x v="607"/>
    <x v="1014"/>
    <n v="-79.197338000000002"/>
    <s v="2015-03-30 22:24:17 UTC"/>
    <n v="0"/>
    <x v="86"/>
    <x v="6"/>
    <x v="1"/>
    <n v="250"/>
    <n v="19"/>
    <x v="4"/>
    <x v="27"/>
    <n v="47"/>
    <x v="51"/>
    <n v="8"/>
    <x v="1043"/>
    <x v="8"/>
    <x v="37"/>
    <x v="439"/>
    <n v="14571"/>
    <n v="1376728"/>
    <x v="1043"/>
    <x v="1043"/>
    <x v="1043"/>
  </r>
  <r>
    <x v="131"/>
    <x v="1015"/>
    <n v="-97.452591999999996"/>
    <s v="2015-04-12 18:03:46 UTC"/>
    <n v="0"/>
    <x v="92"/>
    <x v="28"/>
    <x v="8"/>
    <n v="173"/>
    <n v="19"/>
    <x v="10"/>
    <x v="41"/>
    <n v="71"/>
    <x v="65"/>
    <n v="9"/>
    <x v="1044"/>
    <x v="121"/>
    <x v="42"/>
    <x v="459"/>
    <n v="30829"/>
    <n v="1391103"/>
    <x v="1044"/>
    <x v="1044"/>
    <x v="1044"/>
  </r>
  <r>
    <x v="608"/>
    <x v="1016"/>
    <n v="-89.034029000000004"/>
    <s v="2015-04-14 16:08:27 UTC"/>
    <n v="0"/>
    <x v="23"/>
    <x v="8"/>
    <x v="4"/>
    <n v="44"/>
    <n v="14"/>
    <x v="15"/>
    <x v="24"/>
    <n v="54"/>
    <x v="61"/>
    <n v="10"/>
    <x v="1045"/>
    <x v="266"/>
    <x v="37"/>
    <x v="484"/>
    <n v="83571"/>
    <n v="1393495"/>
    <x v="1045"/>
    <x v="1045"/>
    <x v="1045"/>
  </r>
  <r>
    <x v="131"/>
    <x v="1017"/>
    <n v="-74.561340999999999"/>
    <s v="2015-04-12 20:07:00 UTC"/>
    <n v="0"/>
    <x v="36"/>
    <x v="47"/>
    <x v="13"/>
    <n v="273"/>
    <n v="13"/>
    <x v="23"/>
    <x v="14"/>
    <n v="54"/>
    <x v="0"/>
    <n v="10"/>
    <x v="1046"/>
    <x v="121"/>
    <x v="45"/>
    <x v="485"/>
    <n v="85400"/>
    <n v="1394387"/>
    <x v="1046"/>
    <x v="1046"/>
    <x v="1046"/>
  </r>
  <r>
    <x v="609"/>
    <x v="1018"/>
    <n v="-97.409295"/>
    <s v="2015-04-17 20:36:28 UTC"/>
    <n v="0"/>
    <x v="95"/>
    <x v="18"/>
    <x v="41"/>
    <n v="144"/>
    <n v="12"/>
    <x v="10"/>
    <x v="40"/>
    <n v="73"/>
    <x v="126"/>
    <n v="5"/>
    <x v="1047"/>
    <x v="221"/>
    <x v="36"/>
    <x v="486"/>
    <n v="72922"/>
    <n v="1404277"/>
    <x v="1047"/>
    <x v="1047"/>
    <x v="1047"/>
  </r>
  <r>
    <x v="609"/>
    <x v="1019"/>
    <n v="-97.568663330000007"/>
    <s v="2015-04-17 15:51:23 UTC"/>
    <n v="0"/>
    <x v="44"/>
    <x v="4"/>
    <x v="53"/>
    <n v="148"/>
    <n v="12"/>
    <x v="10"/>
    <x v="36"/>
    <n v="73"/>
    <x v="127"/>
    <n v="7"/>
    <x v="1048"/>
    <x v="221"/>
    <x v="38"/>
    <x v="472"/>
    <n v="10601"/>
    <n v="1412320"/>
    <x v="1048"/>
    <x v="1048"/>
    <x v="1048"/>
  </r>
  <r>
    <x v="609"/>
    <x v="1020"/>
    <n v="-97.441821669999996"/>
    <s v="2015-04-17 17:25:38 UTC"/>
    <n v="0"/>
    <x v="95"/>
    <x v="18"/>
    <x v="41"/>
    <n v="144"/>
    <n v="12"/>
    <x v="10"/>
    <x v="40"/>
    <n v="73"/>
    <x v="126"/>
    <n v="5"/>
    <x v="1049"/>
    <x v="221"/>
    <x v="36"/>
    <x v="472"/>
    <n v="10601"/>
    <n v="1418118"/>
    <x v="1049"/>
    <x v="1049"/>
    <x v="1049"/>
  </r>
  <r>
    <x v="604"/>
    <x v="1021"/>
    <n v="-97.391279999999995"/>
    <s v="2015-03-19 19:25:56 UTC"/>
    <n v="0"/>
    <x v="67"/>
    <x v="16"/>
    <x v="9"/>
    <n v="189"/>
    <n v="15"/>
    <x v="5"/>
    <x v="58"/>
    <n v="72"/>
    <x v="9"/>
    <n v="10"/>
    <x v="1050"/>
    <x v="305"/>
    <x v="34"/>
    <x v="472"/>
    <n v="10601"/>
    <n v="1418290"/>
    <x v="1050"/>
    <x v="1050"/>
    <x v="1050"/>
  </r>
  <r>
    <x v="604"/>
    <x v="1021"/>
    <n v="-97.391279999999995"/>
    <s v="2015-03-19 19:25:56 UTC"/>
    <n v="0"/>
    <x v="67"/>
    <x v="16"/>
    <x v="9"/>
    <n v="189"/>
    <n v="15"/>
    <x v="5"/>
    <x v="58"/>
    <n v="72"/>
    <x v="9"/>
    <n v="10"/>
    <x v="1050"/>
    <x v="305"/>
    <x v="38"/>
    <x v="472"/>
    <n v="10601"/>
    <n v="1418309"/>
    <x v="1050"/>
    <x v="1050"/>
    <x v="1050"/>
  </r>
  <r>
    <x v="610"/>
    <x v="1022"/>
    <n v="-91.701332089999994"/>
    <s v="2014-08-09 15:54:53 UTC"/>
    <n v="0"/>
    <x v="18"/>
    <x v="30"/>
    <x v="29"/>
    <n v="156"/>
    <n v="9"/>
    <x v="1"/>
    <x v="29"/>
    <n v="71"/>
    <x v="0"/>
    <n v="10"/>
    <x v="1051"/>
    <x v="77"/>
    <x v="47"/>
    <x v="487"/>
    <n v="84734"/>
    <n v="1438426"/>
    <x v="1051"/>
    <x v="1051"/>
    <x v="1051"/>
  </r>
  <r>
    <x v="611"/>
    <x v="1023"/>
    <n v="-91.183368599999994"/>
    <s v="2015-04-30 00:45:52 UTC"/>
    <n v="0"/>
    <x v="25"/>
    <x v="26"/>
    <x v="4"/>
    <n v="336"/>
    <n v="14"/>
    <x v="16"/>
    <x v="30"/>
    <n v="63"/>
    <x v="0"/>
    <n v="10"/>
    <x v="1052"/>
    <x v="256"/>
    <x v="49"/>
    <x v="477"/>
    <n v="17201"/>
    <n v="1438433"/>
    <x v="1052"/>
    <x v="1052"/>
    <x v="1052"/>
  </r>
  <r>
    <x v="611"/>
    <x v="1024"/>
    <n v="-91.182699"/>
    <s v="2015-04-29 23:43:02 UTC"/>
    <n v="0"/>
    <x v="25"/>
    <x v="26"/>
    <x v="4"/>
    <n v="336"/>
    <n v="14"/>
    <x v="16"/>
    <x v="30"/>
    <n v="63"/>
    <x v="0"/>
    <n v="10"/>
    <x v="1053"/>
    <x v="1"/>
    <x v="38"/>
    <x v="477"/>
    <n v="17201"/>
    <n v="1438434"/>
    <x v="1053"/>
    <x v="1053"/>
    <x v="1053"/>
  </r>
  <r>
    <x v="611"/>
    <x v="1025"/>
    <n v="-91.182634699999994"/>
    <s v="2015-04-30 00:00:45 UTC"/>
    <n v="0"/>
    <x v="25"/>
    <x v="26"/>
    <x v="4"/>
    <n v="336"/>
    <n v="14"/>
    <x v="16"/>
    <x v="30"/>
    <n v="63"/>
    <x v="0"/>
    <n v="10"/>
    <x v="1054"/>
    <x v="256"/>
    <x v="36"/>
    <x v="477"/>
    <n v="17201"/>
    <n v="1438435"/>
    <x v="1054"/>
    <x v="1054"/>
    <x v="1054"/>
  </r>
  <r>
    <x v="611"/>
    <x v="1026"/>
    <n v="-91.182556199999993"/>
    <s v="2015-04-30 00:08:34 UTC"/>
    <n v="0"/>
    <x v="25"/>
    <x v="26"/>
    <x v="4"/>
    <n v="336"/>
    <n v="14"/>
    <x v="16"/>
    <x v="30"/>
    <n v="63"/>
    <x v="0"/>
    <n v="10"/>
    <x v="1055"/>
    <x v="256"/>
    <x v="38"/>
    <x v="477"/>
    <n v="17201"/>
    <n v="1438436"/>
    <x v="1055"/>
    <x v="1055"/>
    <x v="1055"/>
  </r>
  <r>
    <x v="611"/>
    <x v="1027"/>
    <n v="-91.182574599999995"/>
    <s v="2015-04-30 00:51:23 UTC"/>
    <n v="0"/>
    <x v="25"/>
    <x v="26"/>
    <x v="4"/>
    <n v="336"/>
    <n v="14"/>
    <x v="16"/>
    <x v="30"/>
    <n v="63"/>
    <x v="0"/>
    <n v="10"/>
    <x v="1056"/>
    <x v="256"/>
    <x v="36"/>
    <x v="477"/>
    <n v="17201"/>
    <n v="1438437"/>
    <x v="1056"/>
    <x v="1056"/>
    <x v="1056"/>
  </r>
  <r>
    <x v="174"/>
    <x v="1028"/>
    <n v="-78.353528999999995"/>
    <s v="2015-04-04 19:21:37 UTC"/>
    <n v="0"/>
    <x v="99"/>
    <x v="6"/>
    <x v="0"/>
    <n v="316"/>
    <n v="18"/>
    <x v="8"/>
    <x v="3"/>
    <n v="55"/>
    <x v="34"/>
    <n v="10"/>
    <x v="1057"/>
    <x v="150"/>
    <x v="44"/>
    <x v="488"/>
    <n v="51310"/>
    <n v="1438772"/>
    <x v="1057"/>
    <x v="1057"/>
    <x v="1057"/>
  </r>
  <r>
    <x v="612"/>
    <x v="1029"/>
    <n v="-91.170869999999994"/>
    <s v="2015-04-30 23:54:01 UTC"/>
    <n v="0"/>
    <x v="7"/>
    <x v="17"/>
    <x v="11"/>
    <n v="333"/>
    <n v="7"/>
    <x v="5"/>
    <x v="4"/>
    <n v="71"/>
    <x v="0"/>
    <n v="10"/>
    <x v="1058"/>
    <x v="256"/>
    <x v="37"/>
    <x v="477"/>
    <n v="17201"/>
    <n v="1441227"/>
    <x v="1058"/>
    <x v="1058"/>
    <x v="1058"/>
  </r>
  <r>
    <x v="613"/>
    <x v="1030"/>
    <n v="-94.196356199999997"/>
    <s v="2015-05-02 05:06:26 UTC"/>
    <n v="0"/>
    <x v="33"/>
    <x v="17"/>
    <x v="3"/>
    <n v="142"/>
    <n v="7"/>
    <x v="1"/>
    <x v="29"/>
    <n v="73"/>
    <x v="0"/>
    <n v="10"/>
    <x v="1059"/>
    <x v="130"/>
    <x v="37"/>
    <x v="489"/>
    <n v="95303"/>
    <n v="1446285"/>
    <x v="1059"/>
    <x v="1059"/>
    <x v="1059"/>
  </r>
  <r>
    <x v="613"/>
    <x v="1031"/>
    <n v="-94.207218249999997"/>
    <s v="2015-05-02 18:11:41 UTC"/>
    <n v="0"/>
    <x v="33"/>
    <x v="17"/>
    <x v="3"/>
    <n v="142"/>
    <n v="7"/>
    <x v="1"/>
    <x v="29"/>
    <n v="73"/>
    <x v="0"/>
    <n v="10"/>
    <x v="1060"/>
    <x v="130"/>
    <x v="43"/>
    <x v="489"/>
    <n v="95303"/>
    <n v="1446950"/>
    <x v="1060"/>
    <x v="1060"/>
    <x v="1060"/>
  </r>
  <r>
    <x v="613"/>
    <x v="1032"/>
    <n v="-94.20852472"/>
    <s v="2015-05-02 19:18:44 UTC"/>
    <n v="0"/>
    <x v="33"/>
    <x v="17"/>
    <x v="3"/>
    <n v="142"/>
    <n v="7"/>
    <x v="1"/>
    <x v="29"/>
    <n v="73"/>
    <x v="0"/>
    <n v="10"/>
    <x v="1061"/>
    <x v="130"/>
    <x v="34"/>
    <x v="489"/>
    <n v="95303"/>
    <n v="1446951"/>
    <x v="1061"/>
    <x v="1061"/>
    <x v="1061"/>
  </r>
  <r>
    <x v="613"/>
    <x v="1033"/>
    <n v="-94.212291899999997"/>
    <s v="2015-05-02 21:39:27 UTC"/>
    <n v="0"/>
    <x v="33"/>
    <x v="17"/>
    <x v="3"/>
    <n v="142"/>
    <n v="7"/>
    <x v="1"/>
    <x v="29"/>
    <n v="73"/>
    <x v="0"/>
    <n v="10"/>
    <x v="1062"/>
    <x v="130"/>
    <x v="38"/>
    <x v="489"/>
    <n v="95303"/>
    <n v="1447448"/>
    <x v="1062"/>
    <x v="1062"/>
    <x v="1062"/>
  </r>
  <r>
    <x v="613"/>
    <x v="1034"/>
    <n v="-94.171583999999996"/>
    <s v="2015-05-02 23:18:27 UTC"/>
    <n v="0"/>
    <x v="33"/>
    <x v="17"/>
    <x v="3"/>
    <n v="142"/>
    <n v="7"/>
    <x v="1"/>
    <x v="29"/>
    <n v="73"/>
    <x v="0"/>
    <n v="10"/>
    <x v="1063"/>
    <x v="130"/>
    <x v="38"/>
    <x v="490"/>
    <n v="95126"/>
    <n v="1450378"/>
    <x v="1063"/>
    <x v="1063"/>
    <x v="1063"/>
  </r>
  <r>
    <x v="330"/>
    <x v="1035"/>
    <n v="-94.127932999999999"/>
    <s v="2015-05-03 16:24:08 UTC"/>
    <n v="0"/>
    <x v="0"/>
    <x v="29"/>
    <x v="11"/>
    <n v="152"/>
    <n v="8"/>
    <x v="12"/>
    <x v="33"/>
    <n v="73"/>
    <x v="0"/>
    <n v="10"/>
    <x v="1064"/>
    <x v="234"/>
    <x v="41"/>
    <x v="490"/>
    <n v="95126"/>
    <n v="1450395"/>
    <x v="1064"/>
    <x v="1064"/>
    <x v="1064"/>
  </r>
  <r>
    <x v="613"/>
    <x v="1036"/>
    <n v="-94.222498000000002"/>
    <s v="2015-05-02 23:24:39 UTC"/>
    <n v="0"/>
    <x v="33"/>
    <x v="17"/>
    <x v="3"/>
    <n v="142"/>
    <n v="7"/>
    <x v="1"/>
    <x v="29"/>
    <n v="73"/>
    <x v="0"/>
    <n v="10"/>
    <x v="1065"/>
    <x v="130"/>
    <x v="49"/>
    <x v="491"/>
    <n v="81164"/>
    <n v="1450471"/>
    <x v="1065"/>
    <x v="1065"/>
    <x v="1065"/>
  </r>
  <r>
    <x v="330"/>
    <x v="1037"/>
    <n v="-74.895338330000001"/>
    <s v="2015-05-03 11:24:33 UTC"/>
    <n v="0"/>
    <x v="42"/>
    <x v="16"/>
    <x v="50"/>
    <n v="282"/>
    <n v="9"/>
    <x v="12"/>
    <x v="38"/>
    <n v="63"/>
    <x v="7"/>
    <n v="9"/>
    <x v="1066"/>
    <x v="234"/>
    <x v="45"/>
    <x v="492"/>
    <n v="76543"/>
    <n v="1451184"/>
    <x v="1066"/>
    <x v="1066"/>
    <x v="1066"/>
  </r>
  <r>
    <x v="611"/>
    <x v="1038"/>
    <n v="-97.102063999999999"/>
    <s v="2015-04-29 15:08:36 UTC"/>
    <n v="0"/>
    <x v="36"/>
    <x v="16"/>
    <x v="16"/>
    <n v="353"/>
    <n v="15"/>
    <x v="12"/>
    <x v="38"/>
    <n v="64"/>
    <x v="0"/>
    <n v="10"/>
    <x v="1067"/>
    <x v="1"/>
    <x v="38"/>
    <x v="459"/>
    <n v="30829"/>
    <n v="1451663"/>
    <x v="1067"/>
    <x v="1067"/>
    <x v="1067"/>
  </r>
  <r>
    <x v="611"/>
    <x v="1039"/>
    <n v="-74.571301000000005"/>
    <s v="2015-04-29 22:11:00 UTC"/>
    <n v="0"/>
    <x v="28"/>
    <x v="5"/>
    <x v="29"/>
    <n v="315"/>
    <n v="17"/>
    <x v="9"/>
    <x v="5"/>
    <n v="61"/>
    <x v="0"/>
    <n v="10"/>
    <x v="1068"/>
    <x v="1"/>
    <x v="40"/>
    <x v="485"/>
    <n v="85400"/>
    <n v="1451891"/>
    <x v="1068"/>
    <x v="1068"/>
    <x v="1068"/>
  </r>
  <r>
    <x v="613"/>
    <x v="1040"/>
    <n v="-94.179540000000003"/>
    <s v="2015-05-02 23:21:25 UTC"/>
    <n v="0"/>
    <x v="33"/>
    <x v="17"/>
    <x v="3"/>
    <n v="142"/>
    <n v="7"/>
    <x v="1"/>
    <x v="29"/>
    <n v="73"/>
    <x v="0"/>
    <n v="10"/>
    <x v="1069"/>
    <x v="130"/>
    <x v="49"/>
    <x v="493"/>
    <n v="90526"/>
    <n v="1452047"/>
    <x v="1069"/>
    <x v="1069"/>
    <x v="1069"/>
  </r>
  <r>
    <x v="613"/>
    <x v="1040"/>
    <n v="-94.179540000000003"/>
    <s v="2015-05-02 23:21:33 UTC"/>
    <n v="0"/>
    <x v="33"/>
    <x v="17"/>
    <x v="3"/>
    <n v="142"/>
    <n v="7"/>
    <x v="1"/>
    <x v="29"/>
    <n v="73"/>
    <x v="0"/>
    <n v="10"/>
    <x v="1070"/>
    <x v="130"/>
    <x v="41"/>
    <x v="493"/>
    <n v="90526"/>
    <n v="1452049"/>
    <x v="1070"/>
    <x v="1070"/>
    <x v="1070"/>
  </r>
  <r>
    <x v="613"/>
    <x v="1040"/>
    <n v="-94.179540000000003"/>
    <s v="2015-05-02 23:21:38 UTC"/>
    <n v="0"/>
    <x v="33"/>
    <x v="17"/>
    <x v="3"/>
    <n v="142"/>
    <n v="7"/>
    <x v="1"/>
    <x v="29"/>
    <n v="73"/>
    <x v="0"/>
    <n v="10"/>
    <x v="1071"/>
    <x v="130"/>
    <x v="41"/>
    <x v="493"/>
    <n v="90526"/>
    <n v="1452050"/>
    <x v="1071"/>
    <x v="1071"/>
    <x v="1071"/>
  </r>
  <r>
    <x v="613"/>
    <x v="1040"/>
    <n v="-94.179540000000003"/>
    <s v="2015-05-02 23:21:43 UTC"/>
    <n v="0"/>
    <x v="33"/>
    <x v="17"/>
    <x v="3"/>
    <n v="142"/>
    <n v="7"/>
    <x v="1"/>
    <x v="29"/>
    <n v="73"/>
    <x v="0"/>
    <n v="10"/>
    <x v="1072"/>
    <x v="130"/>
    <x v="38"/>
    <x v="493"/>
    <n v="90526"/>
    <n v="1452051"/>
    <x v="1072"/>
    <x v="1072"/>
    <x v="1072"/>
  </r>
  <r>
    <x v="613"/>
    <x v="1040"/>
    <n v="-94.179540000000003"/>
    <s v="2015-05-02 23:21:47 UTC"/>
    <n v="0"/>
    <x v="33"/>
    <x v="17"/>
    <x v="3"/>
    <n v="142"/>
    <n v="7"/>
    <x v="1"/>
    <x v="29"/>
    <n v="73"/>
    <x v="0"/>
    <n v="10"/>
    <x v="1073"/>
    <x v="130"/>
    <x v="38"/>
    <x v="493"/>
    <n v="90526"/>
    <n v="1452052"/>
    <x v="1073"/>
    <x v="1073"/>
    <x v="1073"/>
  </r>
  <r>
    <x v="613"/>
    <x v="1040"/>
    <n v="-94.179540000000003"/>
    <s v="2015-05-02 23:21:54 UTC"/>
    <n v="0"/>
    <x v="33"/>
    <x v="17"/>
    <x v="3"/>
    <n v="142"/>
    <n v="7"/>
    <x v="1"/>
    <x v="29"/>
    <n v="73"/>
    <x v="0"/>
    <n v="10"/>
    <x v="1074"/>
    <x v="130"/>
    <x v="41"/>
    <x v="493"/>
    <n v="90526"/>
    <n v="1452053"/>
    <x v="1074"/>
    <x v="1074"/>
    <x v="1074"/>
  </r>
  <r>
    <x v="613"/>
    <x v="1040"/>
    <n v="-94.179540000000003"/>
    <s v="2015-05-02 23:21:59 UTC"/>
    <n v="0"/>
    <x v="33"/>
    <x v="17"/>
    <x v="3"/>
    <n v="142"/>
    <n v="7"/>
    <x v="1"/>
    <x v="29"/>
    <n v="73"/>
    <x v="0"/>
    <n v="10"/>
    <x v="1075"/>
    <x v="130"/>
    <x v="34"/>
    <x v="493"/>
    <n v="90526"/>
    <n v="1452057"/>
    <x v="1075"/>
    <x v="1075"/>
    <x v="1075"/>
  </r>
  <r>
    <x v="613"/>
    <x v="1040"/>
    <n v="-94.179540000000003"/>
    <s v="2015-05-02 23:22:14 UTC"/>
    <n v="0"/>
    <x v="33"/>
    <x v="17"/>
    <x v="3"/>
    <n v="142"/>
    <n v="7"/>
    <x v="1"/>
    <x v="29"/>
    <n v="73"/>
    <x v="0"/>
    <n v="10"/>
    <x v="1076"/>
    <x v="130"/>
    <x v="37"/>
    <x v="493"/>
    <n v="90526"/>
    <n v="1452058"/>
    <x v="1076"/>
    <x v="1076"/>
    <x v="1076"/>
  </r>
  <r>
    <x v="614"/>
    <x v="1041"/>
    <n v="-94.420974999999999"/>
    <s v="2015-05-01 20:40:56 UTC"/>
    <n v="0"/>
    <x v="31"/>
    <x v="18"/>
    <x v="12"/>
    <n v="48"/>
    <n v="7"/>
    <x v="12"/>
    <x v="33"/>
    <n v="71"/>
    <x v="0"/>
    <n v="10"/>
    <x v="1077"/>
    <x v="232"/>
    <x v="41"/>
    <x v="472"/>
    <n v="10601"/>
    <n v="1454202"/>
    <x v="1077"/>
    <x v="1077"/>
    <x v="1077"/>
  </r>
  <r>
    <x v="614"/>
    <x v="1041"/>
    <n v="-94.420974999999999"/>
    <s v="2015-05-01 20:40:56 UTC"/>
    <n v="0"/>
    <x v="31"/>
    <x v="18"/>
    <x v="12"/>
    <n v="48"/>
    <n v="7"/>
    <x v="12"/>
    <x v="33"/>
    <n v="71"/>
    <x v="0"/>
    <n v="10"/>
    <x v="1077"/>
    <x v="232"/>
    <x v="39"/>
    <x v="472"/>
    <n v="10601"/>
    <n v="1454203"/>
    <x v="1077"/>
    <x v="1077"/>
    <x v="1077"/>
  </r>
  <r>
    <x v="330"/>
    <x v="1042"/>
    <n v="-94.228266000000005"/>
    <s v="2015-05-03 18:31:59 UTC"/>
    <n v="0"/>
    <x v="0"/>
    <x v="29"/>
    <x v="11"/>
    <n v="152"/>
    <n v="8"/>
    <x v="12"/>
    <x v="33"/>
    <n v="73"/>
    <x v="0"/>
    <n v="10"/>
    <x v="1078"/>
    <x v="234"/>
    <x v="43"/>
    <x v="472"/>
    <n v="10601"/>
    <n v="1454414"/>
    <x v="1078"/>
    <x v="1078"/>
    <x v="1078"/>
  </r>
  <r>
    <x v="330"/>
    <x v="1042"/>
    <n v="-94.228266000000005"/>
    <s v="2015-05-03 18:31:59 UTC"/>
    <n v="0"/>
    <x v="0"/>
    <x v="29"/>
    <x v="11"/>
    <n v="152"/>
    <n v="8"/>
    <x v="12"/>
    <x v="33"/>
    <n v="73"/>
    <x v="0"/>
    <n v="10"/>
    <x v="1078"/>
    <x v="234"/>
    <x v="37"/>
    <x v="472"/>
    <n v="10601"/>
    <n v="1454430"/>
    <x v="1078"/>
    <x v="1078"/>
    <x v="1078"/>
  </r>
  <r>
    <x v="433"/>
    <x v="1043"/>
    <n v="-80.818672000000007"/>
    <s v="2015-04-20 00:03:00 UTC"/>
    <n v="0"/>
    <x v="28"/>
    <x v="41"/>
    <x v="16"/>
    <n v="163"/>
    <n v="16"/>
    <x v="5"/>
    <x v="56"/>
    <n v="89"/>
    <x v="14"/>
    <n v="10"/>
    <x v="1079"/>
    <x v="50"/>
    <x v="34"/>
    <x v="18"/>
    <n v="10285"/>
    <n v="1454452"/>
    <x v="1079"/>
    <x v="1079"/>
    <x v="1079"/>
  </r>
  <r>
    <x v="613"/>
    <x v="1044"/>
    <n v="-94.199621669999999"/>
    <s v="2015-05-02 18:58:08 UTC"/>
    <n v="0"/>
    <x v="33"/>
    <x v="17"/>
    <x v="3"/>
    <n v="142"/>
    <n v="7"/>
    <x v="1"/>
    <x v="29"/>
    <n v="73"/>
    <x v="0"/>
    <n v="10"/>
    <x v="1080"/>
    <x v="130"/>
    <x v="41"/>
    <x v="472"/>
    <n v="10601"/>
    <n v="1454469"/>
    <x v="1080"/>
    <x v="1080"/>
    <x v="1080"/>
  </r>
  <r>
    <x v="613"/>
    <x v="1045"/>
    <n v="-94.183141669999998"/>
    <s v="2015-05-02 18:08:29 UTC"/>
    <n v="0"/>
    <x v="33"/>
    <x v="17"/>
    <x v="3"/>
    <n v="142"/>
    <n v="7"/>
    <x v="1"/>
    <x v="29"/>
    <n v="73"/>
    <x v="0"/>
    <n v="10"/>
    <x v="1081"/>
    <x v="130"/>
    <x v="43"/>
    <x v="472"/>
    <n v="10601"/>
    <n v="1454745"/>
    <x v="1081"/>
    <x v="1081"/>
    <x v="1081"/>
  </r>
  <r>
    <x v="613"/>
    <x v="1045"/>
    <n v="-94.183141669999998"/>
    <s v="2015-05-02 18:08:29 UTC"/>
    <n v="0"/>
    <x v="33"/>
    <x v="17"/>
    <x v="3"/>
    <n v="142"/>
    <n v="7"/>
    <x v="1"/>
    <x v="29"/>
    <n v="73"/>
    <x v="0"/>
    <n v="10"/>
    <x v="1081"/>
    <x v="130"/>
    <x v="34"/>
    <x v="472"/>
    <n v="10601"/>
    <n v="1454755"/>
    <x v="1081"/>
    <x v="1081"/>
    <x v="1081"/>
  </r>
  <r>
    <x v="615"/>
    <x v="1046"/>
    <n v="-88.88009667"/>
    <s v="2015-05-05 23:56:25 UTC"/>
    <n v="0"/>
    <x v="4"/>
    <x v="30"/>
    <x v="50"/>
    <n v="197"/>
    <n v="9"/>
    <x v="18"/>
    <x v="34"/>
    <n v="75"/>
    <x v="16"/>
    <n v="10"/>
    <x v="1082"/>
    <x v="271"/>
    <x v="37"/>
    <x v="494"/>
    <n v="83574"/>
    <n v="1458687"/>
    <x v="1082"/>
    <x v="1082"/>
    <x v="1082"/>
  </r>
  <r>
    <x v="614"/>
    <x v="1047"/>
    <n v="-94.172933999999998"/>
    <s v="2015-05-02 00:16:32 UTC"/>
    <n v="0"/>
    <x v="31"/>
    <x v="18"/>
    <x v="12"/>
    <n v="48"/>
    <n v="7"/>
    <x v="12"/>
    <x v="33"/>
    <n v="71"/>
    <x v="0"/>
    <n v="10"/>
    <x v="1083"/>
    <x v="130"/>
    <x v="34"/>
    <x v="472"/>
    <n v="10601"/>
    <n v="1459802"/>
    <x v="1083"/>
    <x v="1083"/>
    <x v="1083"/>
  </r>
  <r>
    <x v="613"/>
    <x v="1048"/>
    <n v="-94.199674999999999"/>
    <s v="2015-05-02 18:57:49 UTC"/>
    <n v="0"/>
    <x v="33"/>
    <x v="17"/>
    <x v="3"/>
    <n v="142"/>
    <n v="7"/>
    <x v="1"/>
    <x v="29"/>
    <n v="73"/>
    <x v="0"/>
    <n v="10"/>
    <x v="1084"/>
    <x v="130"/>
    <x v="34"/>
    <x v="472"/>
    <n v="10601"/>
    <n v="1459910"/>
    <x v="1084"/>
    <x v="1084"/>
    <x v="1084"/>
  </r>
  <r>
    <x v="613"/>
    <x v="1048"/>
    <n v="-94.199674999999999"/>
    <s v="2015-05-02 18:57:49 UTC"/>
    <n v="0"/>
    <x v="33"/>
    <x v="17"/>
    <x v="3"/>
    <n v="142"/>
    <n v="7"/>
    <x v="1"/>
    <x v="29"/>
    <n v="73"/>
    <x v="0"/>
    <n v="10"/>
    <x v="1084"/>
    <x v="130"/>
    <x v="49"/>
    <x v="472"/>
    <n v="10601"/>
    <n v="1459915"/>
    <x v="1084"/>
    <x v="1084"/>
    <x v="1084"/>
  </r>
  <r>
    <x v="613"/>
    <x v="1048"/>
    <n v="-94.199674999999999"/>
    <s v="2015-05-02 18:57:49 UTC"/>
    <n v="0"/>
    <x v="33"/>
    <x v="17"/>
    <x v="3"/>
    <n v="142"/>
    <n v="7"/>
    <x v="1"/>
    <x v="29"/>
    <n v="73"/>
    <x v="0"/>
    <n v="10"/>
    <x v="1084"/>
    <x v="130"/>
    <x v="39"/>
    <x v="472"/>
    <n v="10601"/>
    <n v="1459917"/>
    <x v="1084"/>
    <x v="1084"/>
    <x v="1084"/>
  </r>
  <r>
    <x v="613"/>
    <x v="1049"/>
    <n v="-94.17953"/>
    <s v="2015-05-02 21:02:58 UTC"/>
    <n v="0"/>
    <x v="33"/>
    <x v="17"/>
    <x v="3"/>
    <n v="142"/>
    <n v="7"/>
    <x v="1"/>
    <x v="29"/>
    <n v="73"/>
    <x v="0"/>
    <n v="10"/>
    <x v="1085"/>
    <x v="130"/>
    <x v="41"/>
    <x v="472"/>
    <n v="10601"/>
    <n v="1459963"/>
    <x v="1085"/>
    <x v="1085"/>
    <x v="1085"/>
  </r>
  <r>
    <x v="613"/>
    <x v="1049"/>
    <n v="-94.17953"/>
    <s v="2015-05-02 21:02:58 UTC"/>
    <n v="0"/>
    <x v="33"/>
    <x v="17"/>
    <x v="3"/>
    <n v="142"/>
    <n v="7"/>
    <x v="1"/>
    <x v="29"/>
    <n v="73"/>
    <x v="0"/>
    <n v="10"/>
    <x v="1085"/>
    <x v="130"/>
    <x v="49"/>
    <x v="472"/>
    <n v="10601"/>
    <n v="1459965"/>
    <x v="1085"/>
    <x v="1085"/>
    <x v="1085"/>
  </r>
  <r>
    <x v="613"/>
    <x v="1049"/>
    <n v="-94.17953"/>
    <s v="2015-05-02 21:02:58 UTC"/>
    <n v="0"/>
    <x v="33"/>
    <x v="17"/>
    <x v="3"/>
    <n v="142"/>
    <n v="7"/>
    <x v="1"/>
    <x v="29"/>
    <n v="73"/>
    <x v="0"/>
    <n v="10"/>
    <x v="1085"/>
    <x v="130"/>
    <x v="34"/>
    <x v="472"/>
    <n v="10601"/>
    <n v="1460122"/>
    <x v="1085"/>
    <x v="1085"/>
    <x v="1085"/>
  </r>
  <r>
    <x v="613"/>
    <x v="1049"/>
    <n v="-94.17953"/>
    <s v="2015-05-02 21:02:58 UTC"/>
    <n v="0"/>
    <x v="33"/>
    <x v="17"/>
    <x v="3"/>
    <n v="142"/>
    <n v="7"/>
    <x v="1"/>
    <x v="29"/>
    <n v="73"/>
    <x v="0"/>
    <n v="10"/>
    <x v="1085"/>
    <x v="130"/>
    <x v="38"/>
    <x v="472"/>
    <n v="10601"/>
    <n v="1460133"/>
    <x v="1085"/>
    <x v="1085"/>
    <x v="1085"/>
  </r>
  <r>
    <x v="613"/>
    <x v="1049"/>
    <n v="-94.17953"/>
    <s v="2015-05-02 21:02:58 UTC"/>
    <n v="0"/>
    <x v="33"/>
    <x v="17"/>
    <x v="3"/>
    <n v="142"/>
    <n v="7"/>
    <x v="1"/>
    <x v="29"/>
    <n v="73"/>
    <x v="0"/>
    <n v="10"/>
    <x v="1085"/>
    <x v="130"/>
    <x v="37"/>
    <x v="472"/>
    <n v="10601"/>
    <n v="1460135"/>
    <x v="1085"/>
    <x v="1085"/>
    <x v="1085"/>
  </r>
  <r>
    <x v="330"/>
    <x v="1042"/>
    <n v="-94.228266000000005"/>
    <s v="2015-05-03 18:31:59 UTC"/>
    <n v="0"/>
    <x v="0"/>
    <x v="29"/>
    <x v="11"/>
    <n v="152"/>
    <n v="8"/>
    <x v="12"/>
    <x v="33"/>
    <n v="73"/>
    <x v="0"/>
    <n v="10"/>
    <x v="1078"/>
    <x v="234"/>
    <x v="34"/>
    <x v="472"/>
    <n v="10601"/>
    <n v="1460151"/>
    <x v="1078"/>
    <x v="1078"/>
    <x v="1078"/>
  </r>
  <r>
    <x v="616"/>
    <x v="1050"/>
    <n v="-89.751902000000001"/>
    <s v="2015-05-10 19:37:49 UTC"/>
    <n v="0"/>
    <x v="65"/>
    <x v="30"/>
    <x v="2"/>
    <n v="197"/>
    <n v="22"/>
    <x v="10"/>
    <x v="40"/>
    <n v="77"/>
    <x v="128"/>
    <n v="7"/>
    <x v="1086"/>
    <x v="156"/>
    <x v="37"/>
    <x v="495"/>
    <n v="96681"/>
    <n v="1474517"/>
    <x v="1086"/>
    <x v="1086"/>
    <x v="1086"/>
  </r>
  <r>
    <x v="360"/>
    <x v="1051"/>
    <n v="-81.314192000000006"/>
    <s v="2009-07-02 05:05:16 UTC"/>
    <n v="0"/>
    <x v="2"/>
    <x v="19"/>
    <x v="26"/>
    <n v="257"/>
    <n v="5"/>
    <x v="33"/>
    <x v="25"/>
    <n v="62"/>
    <x v="35"/>
    <n v="7"/>
    <x v="1087"/>
    <x v="17"/>
    <x v="37"/>
    <x v="34"/>
    <n v="81291"/>
    <n v="1484699"/>
    <x v="1087"/>
    <x v="1087"/>
    <x v="1087"/>
  </r>
  <r>
    <x v="617"/>
    <x v="1052"/>
    <n v="-80.379705000000001"/>
    <s v="2014-12-18 14:47:43 UTC"/>
    <n v="0"/>
    <x v="14"/>
    <x v="30"/>
    <x v="3"/>
    <n v="121"/>
    <n v="6"/>
    <x v="4"/>
    <x v="39"/>
    <n v="80"/>
    <x v="0"/>
    <n v="10"/>
    <x v="1088"/>
    <x v="307"/>
    <x v="34"/>
    <x v="496"/>
    <n v="101301"/>
    <n v="1515456"/>
    <x v="1088"/>
    <x v="1088"/>
    <x v="1088"/>
  </r>
  <r>
    <x v="618"/>
    <x v="1053"/>
    <n v="-72.017236170000004"/>
    <s v="2015-05-20 17:15:04 UTC"/>
    <n v="0"/>
    <x v="2"/>
    <x v="49"/>
    <x v="11"/>
    <n v="295"/>
    <n v="16"/>
    <x v="9"/>
    <x v="20"/>
    <n v="47"/>
    <x v="41"/>
    <n v="9"/>
    <x v="1089"/>
    <x v="135"/>
    <x v="45"/>
    <x v="497"/>
    <n v="101118"/>
    <n v="1516892"/>
    <x v="1089"/>
    <x v="1089"/>
    <x v="1089"/>
  </r>
  <r>
    <x v="618"/>
    <x v="1054"/>
    <n v="-72.017052829999997"/>
    <s v="2015-05-20 17:28:43 UTC"/>
    <n v="0"/>
    <x v="2"/>
    <x v="49"/>
    <x v="11"/>
    <n v="295"/>
    <n v="16"/>
    <x v="9"/>
    <x v="20"/>
    <n v="47"/>
    <x v="41"/>
    <n v="9"/>
    <x v="1090"/>
    <x v="135"/>
    <x v="45"/>
    <x v="498"/>
    <n v="101943"/>
    <n v="1517066"/>
    <x v="1090"/>
    <x v="1090"/>
    <x v="1090"/>
  </r>
  <r>
    <x v="618"/>
    <x v="1055"/>
    <n v="-72.016441999999998"/>
    <s v="2015-05-20 17:20:45 UTC"/>
    <n v="0"/>
    <x v="2"/>
    <x v="49"/>
    <x v="11"/>
    <n v="295"/>
    <n v="16"/>
    <x v="9"/>
    <x v="20"/>
    <n v="47"/>
    <x v="41"/>
    <n v="9"/>
    <x v="1091"/>
    <x v="135"/>
    <x v="45"/>
    <x v="499"/>
    <n v="101127"/>
    <n v="1518233"/>
    <x v="1091"/>
    <x v="1091"/>
    <x v="1091"/>
  </r>
  <r>
    <x v="619"/>
    <x v="1056"/>
    <n v="-72.015244449999997"/>
    <s v="2015-05-19 14:26:12 UTC"/>
    <n v="0"/>
    <x v="68"/>
    <x v="11"/>
    <x v="26"/>
    <n v="198"/>
    <n v="10"/>
    <x v="13"/>
    <x v="33"/>
    <n v="60"/>
    <x v="70"/>
    <n v="9"/>
    <x v="1092"/>
    <x v="13"/>
    <x v="45"/>
    <x v="500"/>
    <n v="100965"/>
    <n v="1519860"/>
    <x v="1092"/>
    <x v="1092"/>
    <x v="1092"/>
  </r>
  <r>
    <x v="618"/>
    <x v="1057"/>
    <n v="-72.015338999999997"/>
    <s v="2015-05-20 17:20:13 UTC"/>
    <n v="0"/>
    <x v="2"/>
    <x v="49"/>
    <x v="11"/>
    <n v="295"/>
    <n v="16"/>
    <x v="9"/>
    <x v="20"/>
    <n v="47"/>
    <x v="41"/>
    <n v="9"/>
    <x v="1093"/>
    <x v="135"/>
    <x v="45"/>
    <x v="501"/>
    <n v="101115"/>
    <n v="1521787"/>
    <x v="1093"/>
    <x v="1093"/>
    <x v="1093"/>
  </r>
  <r>
    <x v="618"/>
    <x v="1058"/>
    <n v="-72.017126000000005"/>
    <s v="2015-05-20 12:31:12 UTC"/>
    <n v="0"/>
    <x v="2"/>
    <x v="49"/>
    <x v="11"/>
    <n v="295"/>
    <n v="16"/>
    <x v="9"/>
    <x v="20"/>
    <n v="47"/>
    <x v="41"/>
    <n v="9"/>
    <x v="1094"/>
    <x v="135"/>
    <x v="45"/>
    <x v="502"/>
    <n v="100906"/>
    <n v="1523596"/>
    <x v="1094"/>
    <x v="1094"/>
    <x v="1094"/>
  </r>
  <r>
    <x v="620"/>
    <x v="1059"/>
    <n v="-83.909019810000004"/>
    <s v="2015-05-21 23:18:21 UTC"/>
    <n v="0"/>
    <x v="19"/>
    <x v="6"/>
    <x v="71"/>
    <n v="284"/>
    <n v="18"/>
    <x v="12"/>
    <x v="18"/>
    <n v="53"/>
    <x v="7"/>
    <n v="10"/>
    <x v="1095"/>
    <x v="12"/>
    <x v="37"/>
    <x v="503"/>
    <n v="13477"/>
    <n v="1523906"/>
    <x v="1095"/>
    <x v="1095"/>
    <x v="1095"/>
  </r>
  <r>
    <x v="618"/>
    <x v="1060"/>
    <n v="-72.016516670000001"/>
    <s v="2015-05-20 17:22:40 UTC"/>
    <n v="0"/>
    <x v="2"/>
    <x v="49"/>
    <x v="11"/>
    <n v="295"/>
    <n v="16"/>
    <x v="9"/>
    <x v="20"/>
    <n v="47"/>
    <x v="41"/>
    <n v="9"/>
    <x v="1096"/>
    <x v="135"/>
    <x v="45"/>
    <x v="504"/>
    <n v="101117"/>
    <n v="1526024"/>
    <x v="1096"/>
    <x v="1096"/>
    <x v="1096"/>
  </r>
  <r>
    <x v="618"/>
    <x v="1061"/>
    <n v="-72.016913829999993"/>
    <s v="2015-05-20 17:31:59 UTC"/>
    <n v="0"/>
    <x v="2"/>
    <x v="49"/>
    <x v="11"/>
    <n v="295"/>
    <n v="16"/>
    <x v="9"/>
    <x v="20"/>
    <n v="47"/>
    <x v="41"/>
    <n v="9"/>
    <x v="1097"/>
    <x v="135"/>
    <x v="45"/>
    <x v="505"/>
    <n v="101110"/>
    <n v="1526069"/>
    <x v="1097"/>
    <x v="1097"/>
    <x v="1097"/>
  </r>
  <r>
    <x v="621"/>
    <x v="1062"/>
    <n v="-82.428584999999998"/>
    <s v="2015-05-22 17:24:00 UTC"/>
    <n v="0"/>
    <x v="18"/>
    <x v="15"/>
    <x v="12"/>
    <n v="330"/>
    <n v="8"/>
    <x v="18"/>
    <x v="10"/>
    <n v="62"/>
    <x v="0"/>
    <n v="10"/>
    <x v="1098"/>
    <x v="298"/>
    <x v="34"/>
    <x v="506"/>
    <n v="28545"/>
    <n v="1528409"/>
    <x v="1098"/>
    <x v="1098"/>
    <x v="1098"/>
  </r>
  <r>
    <x v="54"/>
    <x v="1063"/>
    <n v="-98.711366999999996"/>
    <s v="2015-05-24 16:15:34 UTC"/>
    <n v="0"/>
    <x v="65"/>
    <x v="18"/>
    <x v="35"/>
    <n v="206"/>
    <n v="23"/>
    <x v="3"/>
    <x v="40"/>
    <n v="80"/>
    <x v="129"/>
    <n v="7"/>
    <x v="1099"/>
    <x v="55"/>
    <x v="37"/>
    <x v="507"/>
    <n v="10553"/>
    <n v="1537375"/>
    <x v="1099"/>
    <x v="1099"/>
    <x v="1099"/>
  </r>
  <r>
    <x v="622"/>
    <x v="1064"/>
    <n v="-97.102325140000005"/>
    <s v="2015-05-25 12:37:16 UTC"/>
    <n v="0"/>
    <x v="75"/>
    <x v="28"/>
    <x v="65"/>
    <n v="181"/>
    <n v="23"/>
    <x v="3"/>
    <x v="50"/>
    <n v="80"/>
    <x v="130"/>
    <n v="9"/>
    <x v="1100"/>
    <x v="308"/>
    <x v="34"/>
    <x v="508"/>
    <n v="25863"/>
    <n v="1542043"/>
    <x v="1100"/>
    <x v="1100"/>
    <x v="1100"/>
  </r>
  <r>
    <x v="623"/>
    <x v="1065"/>
    <n v="-99.531819999999996"/>
    <s v="2015-05-31 04:07:18 UTC"/>
    <n v="0"/>
    <x v="89"/>
    <x v="37"/>
    <x v="30"/>
    <n v="108"/>
    <n v="15"/>
    <x v="19"/>
    <x v="50"/>
    <n v="85"/>
    <x v="24"/>
    <n v="9"/>
    <x v="1101"/>
    <x v="57"/>
    <x v="37"/>
    <x v="427"/>
    <n v="5420"/>
    <n v="1569261"/>
    <x v="1101"/>
    <x v="1101"/>
    <x v="1101"/>
  </r>
  <r>
    <x v="624"/>
    <x v="1066"/>
    <n v="-97.704362669999995"/>
    <s v="2015-06-01 13:22:39 UTC"/>
    <n v="0"/>
    <x v="13"/>
    <x v="29"/>
    <x v="30"/>
    <n v="95"/>
    <n v="11"/>
    <x v="7"/>
    <x v="17"/>
    <n v="74"/>
    <x v="0"/>
    <n v="10"/>
    <x v="1102"/>
    <x v="134"/>
    <x v="36"/>
    <x v="509"/>
    <n v="100035"/>
    <n v="1574716"/>
    <x v="1102"/>
    <x v="1102"/>
    <x v="1102"/>
  </r>
  <r>
    <x v="625"/>
    <x v="1067"/>
    <n v="-98.108479000000003"/>
    <s v="2015-06-02 20:54:29 UTC"/>
    <n v="0"/>
    <x v="15"/>
    <x v="34"/>
    <x v="22"/>
    <n v="183"/>
    <n v="9"/>
    <x v="5"/>
    <x v="41"/>
    <n v="83"/>
    <x v="0"/>
    <n v="10"/>
    <x v="1103"/>
    <x v="233"/>
    <x v="43"/>
    <x v="478"/>
    <n v="69593"/>
    <n v="1579785"/>
    <x v="1103"/>
    <x v="1103"/>
    <x v="1103"/>
  </r>
  <r>
    <x v="58"/>
    <x v="1068"/>
    <n v="-98.108429999999998"/>
    <s v="2015-05-29 18:27:41 UTC"/>
    <n v="0"/>
    <x v="87"/>
    <x v="14"/>
    <x v="2"/>
    <n v="161"/>
    <n v="19"/>
    <x v="5"/>
    <x v="63"/>
    <n v="86"/>
    <x v="11"/>
    <n v="10"/>
    <x v="1104"/>
    <x v="58"/>
    <x v="43"/>
    <x v="478"/>
    <n v="69593"/>
    <n v="1579788"/>
    <x v="1104"/>
    <x v="1104"/>
    <x v="1104"/>
  </r>
  <r>
    <x v="625"/>
    <x v="1069"/>
    <n v="-98.108618000000007"/>
    <s v="2015-06-02 21:03:33 UTC"/>
    <n v="0"/>
    <x v="15"/>
    <x v="34"/>
    <x v="22"/>
    <n v="183"/>
    <n v="9"/>
    <x v="5"/>
    <x v="41"/>
    <n v="83"/>
    <x v="0"/>
    <n v="10"/>
    <x v="1105"/>
    <x v="233"/>
    <x v="43"/>
    <x v="478"/>
    <n v="69593"/>
    <n v="1579790"/>
    <x v="1105"/>
    <x v="1105"/>
    <x v="1105"/>
  </r>
  <r>
    <x v="625"/>
    <x v="1070"/>
    <n v="-93.003797000000006"/>
    <s v="2015-06-03 01:30:43 UTC"/>
    <n v="0"/>
    <x v="42"/>
    <x v="26"/>
    <x v="7"/>
    <n v="175"/>
    <n v="20"/>
    <x v="12"/>
    <x v="15"/>
    <n v="63"/>
    <x v="14"/>
    <n v="10"/>
    <x v="1106"/>
    <x v="239"/>
    <x v="34"/>
    <x v="510"/>
    <n v="20708"/>
    <n v="1589588"/>
    <x v="1106"/>
    <x v="1106"/>
    <x v="1106"/>
  </r>
  <r>
    <x v="626"/>
    <x v="1071"/>
    <n v="-94.076859999999996"/>
    <s v="2010-04-22 16:08:00 UTC"/>
    <n v="0"/>
    <x v="35"/>
    <x v="17"/>
    <x v="11"/>
    <n v="174"/>
    <n v="14"/>
    <x v="9"/>
    <x v="33"/>
    <n v="71"/>
    <x v="0"/>
    <n v="9"/>
    <x v="1107"/>
    <x v="225"/>
    <x v="43"/>
    <x v="511"/>
    <n v="24973"/>
    <n v="1593882"/>
    <x v="1107"/>
    <x v="1107"/>
    <x v="1107"/>
  </r>
  <r>
    <x v="626"/>
    <x v="1072"/>
    <n v="-94.106568999999993"/>
    <s v="2010-04-22 05:28:00 UTC"/>
    <n v="0"/>
    <x v="35"/>
    <x v="17"/>
    <x v="11"/>
    <n v="174"/>
    <n v="14"/>
    <x v="9"/>
    <x v="33"/>
    <n v="71"/>
    <x v="0"/>
    <n v="9"/>
    <x v="1108"/>
    <x v="225"/>
    <x v="34"/>
    <x v="511"/>
    <n v="24973"/>
    <n v="1600129"/>
    <x v="1108"/>
    <x v="1108"/>
    <x v="1108"/>
  </r>
  <r>
    <x v="62"/>
    <x v="1073"/>
    <n v="-98.361388000000005"/>
    <s v="2015-06-14 16:43:54 UTC"/>
    <n v="0"/>
    <x v="53"/>
    <x v="54"/>
    <x v="27"/>
    <n v="155"/>
    <n v="23"/>
    <x v="3"/>
    <x v="37"/>
    <n v="89"/>
    <x v="50"/>
    <n v="9"/>
    <x v="1109"/>
    <x v="61"/>
    <x v="37"/>
    <x v="473"/>
    <n v="38701"/>
    <n v="1631851"/>
    <x v="1109"/>
    <x v="1109"/>
    <x v="1109"/>
  </r>
  <r>
    <x v="627"/>
    <x v="1074"/>
    <n v="-97.931388889999994"/>
    <s v="2015-06-17 17:22:23 UTC"/>
    <n v="0"/>
    <x v="29"/>
    <x v="37"/>
    <x v="2"/>
    <n v="198"/>
    <n v="22"/>
    <x v="3"/>
    <x v="63"/>
    <n v="87"/>
    <x v="131"/>
    <n v="6"/>
    <x v="1110"/>
    <x v="241"/>
    <x v="37"/>
    <x v="289"/>
    <n v="62176"/>
    <n v="1650229"/>
    <x v="1110"/>
    <x v="1110"/>
    <x v="1110"/>
  </r>
  <r>
    <x v="628"/>
    <x v="1075"/>
    <n v="-96.971534000000005"/>
    <s v="2015-06-13 20:53:00 UTC"/>
    <n v="0"/>
    <x v="53"/>
    <x v="41"/>
    <x v="1"/>
    <n v="160"/>
    <n v="22"/>
    <x v="3"/>
    <x v="49"/>
    <n v="86"/>
    <x v="11"/>
    <n v="10"/>
    <x v="1111"/>
    <x v="240"/>
    <x v="36"/>
    <x v="511"/>
    <n v="24973"/>
    <n v="1662325"/>
    <x v="1111"/>
    <x v="1111"/>
    <x v="1111"/>
  </r>
  <r>
    <x v="280"/>
    <x v="1076"/>
    <n v="-87.650291670000001"/>
    <s v="2015-06-24 19:43:10 UTC"/>
    <n v="0"/>
    <x v="30"/>
    <x v="12"/>
    <x v="33"/>
    <n v="131"/>
    <n v="3"/>
    <x v="8"/>
    <x v="66"/>
    <n v="101"/>
    <x v="23"/>
    <n v="8"/>
    <x v="1112"/>
    <x v="141"/>
    <x v="34"/>
    <x v="512"/>
    <n v="111810"/>
    <n v="1686251"/>
    <x v="1112"/>
    <x v="1112"/>
    <x v="1112"/>
  </r>
  <r>
    <x v="619"/>
    <x v="1077"/>
    <n v="-88.024366999999998"/>
    <s v="2015-05-19 17:43:59 UTC"/>
    <n v="0"/>
    <x v="53"/>
    <x v="13"/>
    <x v="12"/>
    <n v="322"/>
    <n v="23"/>
    <x v="8"/>
    <x v="10"/>
    <n v="56"/>
    <x v="0"/>
    <n v="10"/>
    <x v="1113"/>
    <x v="13"/>
    <x v="36"/>
    <x v="513"/>
    <n v="30483"/>
    <n v="1692610"/>
    <x v="1113"/>
    <x v="1113"/>
    <x v="1113"/>
  </r>
  <r>
    <x v="627"/>
    <x v="1078"/>
    <n v="-81.976568999999998"/>
    <s v="2015-06-17 20:09:41 UTC"/>
    <n v="0"/>
    <x v="29"/>
    <x v="15"/>
    <x v="30"/>
    <n v="161"/>
    <n v="8"/>
    <x v="8"/>
    <x v="29"/>
    <n v="68"/>
    <x v="2"/>
    <n v="8"/>
    <x v="1114"/>
    <x v="241"/>
    <x v="37"/>
    <x v="514"/>
    <n v="59817"/>
    <n v="1704044"/>
    <x v="1114"/>
    <x v="1114"/>
    <x v="1114"/>
  </r>
  <r>
    <x v="629"/>
    <x v="1079"/>
    <n v="-80.699686999999997"/>
    <s v="2014-05-25 12:29:37 UTC"/>
    <n v="0"/>
    <x v="53"/>
    <x v="37"/>
    <x v="4"/>
    <n v="144"/>
    <n v="8"/>
    <x v="15"/>
    <x v="39"/>
    <n v="76"/>
    <x v="26"/>
    <n v="10"/>
    <x v="1115"/>
    <x v="308"/>
    <x v="39"/>
    <x v="515"/>
    <n v="112034"/>
    <n v="1717367"/>
    <x v="1115"/>
    <x v="1115"/>
    <x v="1115"/>
  </r>
  <r>
    <x v="630"/>
    <x v="1080"/>
    <n v="-97.681075000000007"/>
    <s v="2015-07-02 17:13:54 UTC"/>
    <n v="0"/>
    <x v="5"/>
    <x v="41"/>
    <x v="12"/>
    <n v="30"/>
    <n v="17"/>
    <x v="16"/>
    <x v="58"/>
    <n v="88"/>
    <x v="132"/>
    <n v="8"/>
    <x v="1116"/>
    <x v="17"/>
    <x v="36"/>
    <x v="516"/>
    <n v="113157"/>
    <n v="1717395"/>
    <x v="1116"/>
    <x v="1116"/>
    <x v="1116"/>
  </r>
  <r>
    <x v="326"/>
    <x v="1081"/>
    <n v="-80.992943999999994"/>
    <s v="2015-07-05 17:31:13 UTC"/>
    <n v="0"/>
    <x v="35"/>
    <x v="54"/>
    <x v="11"/>
    <n v="229"/>
    <n v="8"/>
    <x v="8"/>
    <x v="9"/>
    <n v="84"/>
    <x v="5"/>
    <n v="10"/>
    <x v="1117"/>
    <x v="99"/>
    <x v="34"/>
    <x v="517"/>
    <n v="94944"/>
    <n v="1728769"/>
    <x v="1117"/>
    <x v="1117"/>
    <x v="1117"/>
  </r>
  <r>
    <x v="631"/>
    <x v="1082"/>
    <n v="-95.716723999999999"/>
    <s v="2015-07-06 18:08:57 UTC"/>
    <n v="0"/>
    <x v="85"/>
    <x v="12"/>
    <x v="4"/>
    <n v="182"/>
    <n v="12"/>
    <x v="7"/>
    <x v="49"/>
    <n v="92"/>
    <x v="7"/>
    <n v="7"/>
    <x v="1118"/>
    <x v="243"/>
    <x v="44"/>
    <x v="473"/>
    <n v="38701"/>
    <n v="1730456"/>
    <x v="1118"/>
    <x v="1118"/>
    <x v="1118"/>
  </r>
  <r>
    <x v="326"/>
    <x v="1083"/>
    <n v="-121.37366"/>
    <s v="2015-07-06 01:55:01 UTC"/>
    <n v="0"/>
    <x v="7"/>
    <x v="61"/>
    <x v="37"/>
    <n v="276"/>
    <n v="16"/>
    <x v="16"/>
    <x v="31"/>
    <n v="83"/>
    <x v="0"/>
    <n v="10"/>
    <x v="1119"/>
    <x v="243"/>
    <x v="43"/>
    <x v="32"/>
    <n v="62971"/>
    <n v="1731515"/>
    <x v="1119"/>
    <x v="1119"/>
    <x v="1119"/>
  </r>
  <r>
    <x v="70"/>
    <x v="1084"/>
    <n v="-98.108517000000006"/>
    <s v="2015-07-11 12:27:50 UTC"/>
    <n v="0"/>
    <x v="98"/>
    <x v="54"/>
    <x v="30"/>
    <n v="159"/>
    <n v="14"/>
    <x v="8"/>
    <x v="37"/>
    <n v="87"/>
    <x v="14"/>
    <n v="8"/>
    <x v="1120"/>
    <x v="69"/>
    <x v="36"/>
    <x v="478"/>
    <n v="69593"/>
    <n v="1744469"/>
    <x v="1120"/>
    <x v="1120"/>
    <x v="1120"/>
  </r>
  <r>
    <x v="70"/>
    <x v="1085"/>
    <n v="-98.108444000000006"/>
    <s v="2015-07-11 12:39:40 UTC"/>
    <n v="0"/>
    <x v="98"/>
    <x v="54"/>
    <x v="30"/>
    <n v="159"/>
    <n v="14"/>
    <x v="8"/>
    <x v="37"/>
    <n v="87"/>
    <x v="14"/>
    <n v="8"/>
    <x v="1121"/>
    <x v="69"/>
    <x v="34"/>
    <x v="478"/>
    <n v="69593"/>
    <n v="1744470"/>
    <x v="1121"/>
    <x v="1121"/>
    <x v="1121"/>
  </r>
  <r>
    <x v="70"/>
    <x v="1086"/>
    <n v="-98.108301999999995"/>
    <s v="2015-07-11 12:46:43 UTC"/>
    <n v="0"/>
    <x v="98"/>
    <x v="54"/>
    <x v="30"/>
    <n v="159"/>
    <n v="14"/>
    <x v="8"/>
    <x v="37"/>
    <n v="87"/>
    <x v="14"/>
    <n v="8"/>
    <x v="1122"/>
    <x v="69"/>
    <x v="34"/>
    <x v="478"/>
    <n v="69593"/>
    <n v="1744471"/>
    <x v="1122"/>
    <x v="1122"/>
    <x v="1122"/>
  </r>
  <r>
    <x v="70"/>
    <x v="1087"/>
    <n v="-98.108256999999995"/>
    <s v="2015-07-11 13:09:13 UTC"/>
    <n v="0"/>
    <x v="98"/>
    <x v="54"/>
    <x v="30"/>
    <n v="159"/>
    <n v="14"/>
    <x v="8"/>
    <x v="37"/>
    <n v="87"/>
    <x v="14"/>
    <n v="8"/>
    <x v="1123"/>
    <x v="69"/>
    <x v="36"/>
    <x v="478"/>
    <n v="69593"/>
    <n v="1744472"/>
    <x v="1123"/>
    <x v="1123"/>
    <x v="1123"/>
  </r>
  <r>
    <x v="632"/>
    <x v="1088"/>
    <n v="-83.698220000000006"/>
    <s v="2015-07-03 13:52:53 UTC"/>
    <n v="0"/>
    <x v="98"/>
    <x v="16"/>
    <x v="11"/>
    <n v="74"/>
    <n v="12"/>
    <x v="19"/>
    <x v="15"/>
    <n v="65"/>
    <x v="0"/>
    <n v="10"/>
    <x v="1124"/>
    <x v="144"/>
    <x v="37"/>
    <x v="518"/>
    <n v="115458"/>
    <n v="1747528"/>
    <x v="1124"/>
    <x v="1124"/>
    <x v="1124"/>
  </r>
  <r>
    <x v="445"/>
    <x v="1089"/>
    <n v="-89.244294999999994"/>
    <s v="2015-07-13 15:24:54 UTC"/>
    <n v="0"/>
    <x v="42"/>
    <x v="61"/>
    <x v="39"/>
    <n v="217"/>
    <n v="15"/>
    <x v="35"/>
    <x v="49"/>
    <n v="89"/>
    <x v="133"/>
    <n v="8"/>
    <x v="1125"/>
    <x v="127"/>
    <x v="37"/>
    <x v="424"/>
    <n v="1850"/>
    <n v="1752860"/>
    <x v="1125"/>
    <x v="1125"/>
    <x v="1125"/>
  </r>
  <r>
    <x v="71"/>
    <x v="1090"/>
    <n v="-94.55559667"/>
    <s v="2015-07-12 15:22:57 UTC"/>
    <n v="0"/>
    <x v="77"/>
    <x v="57"/>
    <x v="27"/>
    <n v="208"/>
    <n v="10"/>
    <x v="8"/>
    <x v="64"/>
    <n v="94"/>
    <x v="7"/>
    <n v="10"/>
    <x v="1126"/>
    <x v="70"/>
    <x v="41"/>
    <x v="472"/>
    <n v="10601"/>
    <n v="1769506"/>
    <x v="1126"/>
    <x v="1126"/>
    <x v="1126"/>
  </r>
  <r>
    <x v="71"/>
    <x v="1090"/>
    <n v="-94.55559667"/>
    <s v="2015-07-12 15:22:57 UTC"/>
    <n v="0"/>
    <x v="77"/>
    <x v="57"/>
    <x v="27"/>
    <n v="208"/>
    <n v="10"/>
    <x v="8"/>
    <x v="64"/>
    <n v="94"/>
    <x v="7"/>
    <n v="10"/>
    <x v="1126"/>
    <x v="70"/>
    <x v="49"/>
    <x v="472"/>
    <n v="10601"/>
    <n v="1769508"/>
    <x v="1126"/>
    <x v="1126"/>
    <x v="1126"/>
  </r>
  <r>
    <x v="71"/>
    <x v="1090"/>
    <n v="-94.55559667"/>
    <s v="2015-07-12 15:22:57 UTC"/>
    <n v="0"/>
    <x v="77"/>
    <x v="57"/>
    <x v="27"/>
    <n v="208"/>
    <n v="10"/>
    <x v="8"/>
    <x v="64"/>
    <n v="94"/>
    <x v="7"/>
    <n v="10"/>
    <x v="1126"/>
    <x v="70"/>
    <x v="42"/>
    <x v="472"/>
    <n v="10601"/>
    <n v="1769525"/>
    <x v="1126"/>
    <x v="1126"/>
    <x v="1126"/>
  </r>
  <r>
    <x v="71"/>
    <x v="1091"/>
    <n v="-94.544053329999997"/>
    <s v="2015-07-12 16:02:04 UTC"/>
    <n v="0"/>
    <x v="77"/>
    <x v="57"/>
    <x v="27"/>
    <n v="208"/>
    <n v="10"/>
    <x v="8"/>
    <x v="64"/>
    <n v="94"/>
    <x v="7"/>
    <n v="10"/>
    <x v="1127"/>
    <x v="70"/>
    <x v="48"/>
    <x v="472"/>
    <n v="10601"/>
    <n v="1769542"/>
    <x v="1127"/>
    <x v="1127"/>
    <x v="1127"/>
  </r>
  <r>
    <x v="71"/>
    <x v="1092"/>
    <n v="-94.350002000000003"/>
    <s v="2015-07-12 20:40:01 UTC"/>
    <n v="0"/>
    <x v="46"/>
    <x v="63"/>
    <x v="11"/>
    <n v="212"/>
    <n v="7"/>
    <x v="8"/>
    <x v="37"/>
    <n v="94"/>
    <x v="0"/>
    <n v="8"/>
    <x v="1128"/>
    <x v="70"/>
    <x v="39"/>
    <x v="472"/>
    <n v="10601"/>
    <n v="1769834"/>
    <x v="1128"/>
    <x v="1128"/>
    <x v="1128"/>
  </r>
  <r>
    <x v="71"/>
    <x v="1092"/>
    <n v="-94.350002000000003"/>
    <s v="2015-07-12 20:40:01 UTC"/>
    <n v="0"/>
    <x v="46"/>
    <x v="63"/>
    <x v="11"/>
    <n v="212"/>
    <n v="7"/>
    <x v="8"/>
    <x v="37"/>
    <n v="94"/>
    <x v="0"/>
    <n v="8"/>
    <x v="1128"/>
    <x v="70"/>
    <x v="43"/>
    <x v="472"/>
    <n v="10601"/>
    <n v="1769875"/>
    <x v="1128"/>
    <x v="1128"/>
    <x v="1128"/>
  </r>
  <r>
    <x v="71"/>
    <x v="1092"/>
    <n v="-94.350002000000003"/>
    <s v="2015-07-12 20:40:01 UTC"/>
    <n v="0"/>
    <x v="46"/>
    <x v="63"/>
    <x v="11"/>
    <n v="212"/>
    <n v="7"/>
    <x v="8"/>
    <x v="37"/>
    <n v="94"/>
    <x v="0"/>
    <n v="8"/>
    <x v="1128"/>
    <x v="70"/>
    <x v="41"/>
    <x v="472"/>
    <n v="10601"/>
    <n v="1769884"/>
    <x v="1128"/>
    <x v="1128"/>
    <x v="1128"/>
  </r>
  <r>
    <x v="71"/>
    <x v="1093"/>
    <n v="-94.249171669999996"/>
    <s v="2015-07-12 22:18:58 UTC"/>
    <n v="0"/>
    <x v="46"/>
    <x v="63"/>
    <x v="11"/>
    <n v="212"/>
    <n v="7"/>
    <x v="8"/>
    <x v="37"/>
    <n v="94"/>
    <x v="0"/>
    <n v="8"/>
    <x v="1129"/>
    <x v="70"/>
    <x v="40"/>
    <x v="472"/>
    <n v="10601"/>
    <n v="1769900"/>
    <x v="1129"/>
    <x v="1129"/>
    <x v="1129"/>
  </r>
  <r>
    <x v="71"/>
    <x v="1093"/>
    <n v="-94.249171669999996"/>
    <s v="2015-07-12 22:18:58 UTC"/>
    <n v="0"/>
    <x v="46"/>
    <x v="63"/>
    <x v="11"/>
    <n v="212"/>
    <n v="7"/>
    <x v="8"/>
    <x v="37"/>
    <n v="94"/>
    <x v="0"/>
    <n v="8"/>
    <x v="1129"/>
    <x v="70"/>
    <x v="43"/>
    <x v="472"/>
    <n v="10601"/>
    <n v="1769902"/>
    <x v="1129"/>
    <x v="1129"/>
    <x v="1129"/>
  </r>
  <r>
    <x v="71"/>
    <x v="1093"/>
    <n v="-94.249171669999996"/>
    <s v="2015-07-12 22:18:58 UTC"/>
    <n v="0"/>
    <x v="46"/>
    <x v="63"/>
    <x v="11"/>
    <n v="212"/>
    <n v="7"/>
    <x v="8"/>
    <x v="37"/>
    <n v="94"/>
    <x v="0"/>
    <n v="8"/>
    <x v="1129"/>
    <x v="70"/>
    <x v="49"/>
    <x v="472"/>
    <n v="10601"/>
    <n v="1769909"/>
    <x v="1129"/>
    <x v="1129"/>
    <x v="1129"/>
  </r>
  <r>
    <x v="71"/>
    <x v="1093"/>
    <n v="-94.249171669999996"/>
    <s v="2015-07-12 22:18:58 UTC"/>
    <n v="0"/>
    <x v="46"/>
    <x v="63"/>
    <x v="11"/>
    <n v="212"/>
    <n v="7"/>
    <x v="8"/>
    <x v="37"/>
    <n v="94"/>
    <x v="0"/>
    <n v="8"/>
    <x v="1129"/>
    <x v="70"/>
    <x v="41"/>
    <x v="472"/>
    <n v="10601"/>
    <n v="1769933"/>
    <x v="1129"/>
    <x v="1129"/>
    <x v="1129"/>
  </r>
  <r>
    <x v="71"/>
    <x v="1093"/>
    <n v="-94.249171669999996"/>
    <s v="2015-07-12 22:18:58 UTC"/>
    <n v="0"/>
    <x v="46"/>
    <x v="63"/>
    <x v="11"/>
    <n v="212"/>
    <n v="7"/>
    <x v="8"/>
    <x v="37"/>
    <n v="94"/>
    <x v="0"/>
    <n v="8"/>
    <x v="1129"/>
    <x v="70"/>
    <x v="37"/>
    <x v="472"/>
    <n v="10601"/>
    <n v="1769990"/>
    <x v="1129"/>
    <x v="1129"/>
    <x v="1129"/>
  </r>
  <r>
    <x v="71"/>
    <x v="1093"/>
    <n v="-94.249171669999996"/>
    <s v="2015-07-12 22:18:58 UTC"/>
    <n v="0"/>
    <x v="46"/>
    <x v="63"/>
    <x v="11"/>
    <n v="212"/>
    <n v="7"/>
    <x v="8"/>
    <x v="37"/>
    <n v="94"/>
    <x v="0"/>
    <n v="8"/>
    <x v="1129"/>
    <x v="70"/>
    <x v="34"/>
    <x v="472"/>
    <n v="10601"/>
    <n v="1769993"/>
    <x v="1129"/>
    <x v="1129"/>
    <x v="1129"/>
  </r>
  <r>
    <x v="71"/>
    <x v="1093"/>
    <n v="-94.249171669999996"/>
    <s v="2015-07-12 22:18:58 UTC"/>
    <n v="0"/>
    <x v="46"/>
    <x v="63"/>
    <x v="11"/>
    <n v="212"/>
    <n v="7"/>
    <x v="8"/>
    <x v="37"/>
    <n v="94"/>
    <x v="0"/>
    <n v="8"/>
    <x v="1129"/>
    <x v="70"/>
    <x v="46"/>
    <x v="472"/>
    <n v="10601"/>
    <n v="1769995"/>
    <x v="1129"/>
    <x v="1129"/>
    <x v="1129"/>
  </r>
  <r>
    <x v="633"/>
    <x v="1094"/>
    <n v="-99.281221669999994"/>
    <s v="2015-07-15 18:26:07 UTC"/>
    <n v="0"/>
    <x v="5"/>
    <x v="39"/>
    <x v="42"/>
    <n v="172"/>
    <n v="22"/>
    <x v="16"/>
    <x v="41"/>
    <n v="85"/>
    <x v="0"/>
    <n v="10"/>
    <x v="1130"/>
    <x v="146"/>
    <x v="38"/>
    <x v="473"/>
    <n v="38701"/>
    <n v="1772277"/>
    <x v="1130"/>
    <x v="1130"/>
    <x v="1130"/>
  </r>
  <r>
    <x v="633"/>
    <x v="1094"/>
    <n v="-99.281221669999994"/>
    <s v="2015-07-15 18:30:34 UTC"/>
    <n v="0"/>
    <x v="5"/>
    <x v="39"/>
    <x v="42"/>
    <n v="172"/>
    <n v="22"/>
    <x v="16"/>
    <x v="41"/>
    <n v="85"/>
    <x v="0"/>
    <n v="10"/>
    <x v="1131"/>
    <x v="146"/>
    <x v="37"/>
    <x v="473"/>
    <n v="38701"/>
    <n v="1772283"/>
    <x v="1131"/>
    <x v="1131"/>
    <x v="1131"/>
  </r>
  <r>
    <x v="633"/>
    <x v="1095"/>
    <n v="-99.285593000000006"/>
    <s v="2015-07-15 19:38:59 UTC"/>
    <n v="0"/>
    <x v="5"/>
    <x v="39"/>
    <x v="42"/>
    <n v="172"/>
    <n v="22"/>
    <x v="16"/>
    <x v="41"/>
    <n v="85"/>
    <x v="0"/>
    <n v="10"/>
    <x v="1132"/>
    <x v="146"/>
    <x v="36"/>
    <x v="473"/>
    <n v="38701"/>
    <n v="1772439"/>
    <x v="1132"/>
    <x v="1132"/>
    <x v="1132"/>
  </r>
  <r>
    <x v="633"/>
    <x v="1096"/>
    <n v="-99.284670000000006"/>
    <s v="2015-07-15 19:39:31 UTC"/>
    <n v="0"/>
    <x v="5"/>
    <x v="39"/>
    <x v="42"/>
    <n v="172"/>
    <n v="22"/>
    <x v="16"/>
    <x v="41"/>
    <n v="85"/>
    <x v="0"/>
    <n v="10"/>
    <x v="1133"/>
    <x v="146"/>
    <x v="34"/>
    <x v="473"/>
    <n v="38701"/>
    <n v="1772442"/>
    <x v="1133"/>
    <x v="1133"/>
    <x v="1133"/>
  </r>
  <r>
    <x v="633"/>
    <x v="1097"/>
    <n v="-99.284799000000007"/>
    <s v="2015-07-15 18:42:14 UTC"/>
    <n v="0"/>
    <x v="5"/>
    <x v="39"/>
    <x v="42"/>
    <n v="172"/>
    <n v="22"/>
    <x v="16"/>
    <x v="41"/>
    <n v="85"/>
    <x v="0"/>
    <n v="10"/>
    <x v="1134"/>
    <x v="146"/>
    <x v="40"/>
    <x v="473"/>
    <n v="38701"/>
    <n v="1772444"/>
    <x v="1134"/>
    <x v="1134"/>
    <x v="1134"/>
  </r>
  <r>
    <x v="633"/>
    <x v="1098"/>
    <n v="-99.204030729999999"/>
    <s v="2015-07-15 19:57:18 UTC"/>
    <n v="0"/>
    <x v="5"/>
    <x v="39"/>
    <x v="42"/>
    <n v="172"/>
    <n v="22"/>
    <x v="16"/>
    <x v="41"/>
    <n v="85"/>
    <x v="0"/>
    <n v="10"/>
    <x v="1135"/>
    <x v="146"/>
    <x v="50"/>
    <x v="473"/>
    <n v="38701"/>
    <n v="1772451"/>
    <x v="1135"/>
    <x v="1135"/>
    <x v="1135"/>
  </r>
  <r>
    <x v="445"/>
    <x v="1099"/>
    <n v="-94.481755000000007"/>
    <s v="2015-07-13 15:43:50 UTC"/>
    <n v="0"/>
    <x v="72"/>
    <x v="63"/>
    <x v="16"/>
    <n v="229"/>
    <n v="9"/>
    <x v="5"/>
    <x v="50"/>
    <n v="92"/>
    <x v="0"/>
    <n v="9"/>
    <x v="1136"/>
    <x v="127"/>
    <x v="39"/>
    <x v="472"/>
    <n v="10601"/>
    <n v="1772528"/>
    <x v="1136"/>
    <x v="1136"/>
    <x v="1136"/>
  </r>
  <r>
    <x v="445"/>
    <x v="1099"/>
    <n v="-94.481755000000007"/>
    <s v="2015-07-13 15:43:50 UTC"/>
    <n v="0"/>
    <x v="72"/>
    <x v="63"/>
    <x v="16"/>
    <n v="229"/>
    <n v="9"/>
    <x v="5"/>
    <x v="50"/>
    <n v="92"/>
    <x v="0"/>
    <n v="9"/>
    <x v="1136"/>
    <x v="127"/>
    <x v="34"/>
    <x v="472"/>
    <n v="10601"/>
    <n v="1772530"/>
    <x v="1136"/>
    <x v="1136"/>
    <x v="1136"/>
  </r>
  <r>
    <x v="445"/>
    <x v="1099"/>
    <n v="-94.481755000000007"/>
    <s v="2015-07-13 15:43:50 UTC"/>
    <n v="0"/>
    <x v="72"/>
    <x v="63"/>
    <x v="16"/>
    <n v="229"/>
    <n v="9"/>
    <x v="5"/>
    <x v="50"/>
    <n v="92"/>
    <x v="0"/>
    <n v="9"/>
    <x v="1136"/>
    <x v="127"/>
    <x v="38"/>
    <x v="472"/>
    <n v="10601"/>
    <n v="1772534"/>
    <x v="1136"/>
    <x v="1136"/>
    <x v="1136"/>
  </r>
  <r>
    <x v="445"/>
    <x v="1099"/>
    <n v="-94.481755000000007"/>
    <s v="2015-07-13 15:43:50 UTC"/>
    <n v="0"/>
    <x v="72"/>
    <x v="63"/>
    <x v="16"/>
    <n v="229"/>
    <n v="9"/>
    <x v="5"/>
    <x v="50"/>
    <n v="92"/>
    <x v="0"/>
    <n v="9"/>
    <x v="1136"/>
    <x v="127"/>
    <x v="41"/>
    <x v="472"/>
    <n v="10601"/>
    <n v="1772545"/>
    <x v="1136"/>
    <x v="1136"/>
    <x v="1136"/>
  </r>
  <r>
    <x v="445"/>
    <x v="1100"/>
    <n v="-94.689015999999995"/>
    <s v="2015-07-13 17:30:37 UTC"/>
    <n v="0"/>
    <x v="18"/>
    <x v="75"/>
    <x v="16"/>
    <n v="226"/>
    <n v="9"/>
    <x v="5"/>
    <x v="50"/>
    <n v="93"/>
    <x v="0"/>
    <n v="10"/>
    <x v="1137"/>
    <x v="127"/>
    <x v="39"/>
    <x v="472"/>
    <n v="10601"/>
    <n v="1772859"/>
    <x v="1137"/>
    <x v="1137"/>
    <x v="1137"/>
  </r>
  <r>
    <x v="445"/>
    <x v="1100"/>
    <n v="-94.689015999999995"/>
    <s v="2015-07-13 17:30:37 UTC"/>
    <n v="0"/>
    <x v="18"/>
    <x v="75"/>
    <x v="16"/>
    <n v="226"/>
    <n v="9"/>
    <x v="5"/>
    <x v="50"/>
    <n v="93"/>
    <x v="0"/>
    <n v="10"/>
    <x v="1137"/>
    <x v="127"/>
    <x v="38"/>
    <x v="472"/>
    <n v="10601"/>
    <n v="1772890"/>
    <x v="1137"/>
    <x v="1137"/>
    <x v="1137"/>
  </r>
  <r>
    <x v="445"/>
    <x v="1100"/>
    <n v="-94.689015999999995"/>
    <s v="2015-07-13 17:30:37 UTC"/>
    <n v="0"/>
    <x v="18"/>
    <x v="75"/>
    <x v="16"/>
    <n v="226"/>
    <n v="9"/>
    <x v="5"/>
    <x v="50"/>
    <n v="93"/>
    <x v="0"/>
    <n v="10"/>
    <x v="1137"/>
    <x v="127"/>
    <x v="34"/>
    <x v="472"/>
    <n v="10601"/>
    <n v="1772895"/>
    <x v="1137"/>
    <x v="1137"/>
    <x v="1137"/>
  </r>
  <r>
    <x v="445"/>
    <x v="1100"/>
    <n v="-94.689015999999995"/>
    <s v="2015-07-13 17:30:37 UTC"/>
    <n v="0"/>
    <x v="18"/>
    <x v="75"/>
    <x v="16"/>
    <n v="226"/>
    <n v="9"/>
    <x v="5"/>
    <x v="50"/>
    <n v="93"/>
    <x v="0"/>
    <n v="10"/>
    <x v="1137"/>
    <x v="127"/>
    <x v="41"/>
    <x v="472"/>
    <n v="10601"/>
    <n v="1772900"/>
    <x v="1137"/>
    <x v="1137"/>
    <x v="1137"/>
  </r>
  <r>
    <x v="73"/>
    <x v="1101"/>
    <n v="-99.086851999999993"/>
    <s v="2015-07-16 14:51:28 UTC"/>
    <n v="0"/>
    <x v="50"/>
    <x v="54"/>
    <x v="3"/>
    <n v="161"/>
    <n v="18"/>
    <x v="11"/>
    <x v="36"/>
    <n v="89"/>
    <x v="0"/>
    <n v="8"/>
    <x v="1138"/>
    <x v="72"/>
    <x v="40"/>
    <x v="473"/>
    <n v="38701"/>
    <n v="1772902"/>
    <x v="1138"/>
    <x v="1138"/>
    <x v="1138"/>
  </r>
  <r>
    <x v="73"/>
    <x v="1102"/>
    <n v="-99.086765999999997"/>
    <s v="2015-07-16 14:14:30 UTC"/>
    <n v="0"/>
    <x v="50"/>
    <x v="54"/>
    <x v="3"/>
    <n v="161"/>
    <n v="18"/>
    <x v="11"/>
    <x v="36"/>
    <n v="89"/>
    <x v="0"/>
    <n v="8"/>
    <x v="1139"/>
    <x v="72"/>
    <x v="36"/>
    <x v="473"/>
    <n v="38701"/>
    <n v="1772904"/>
    <x v="1139"/>
    <x v="1139"/>
    <x v="1139"/>
  </r>
  <r>
    <x v="73"/>
    <x v="1103"/>
    <n v="-99.086529999999996"/>
    <s v="2015-07-16 13:26:03 UTC"/>
    <n v="0"/>
    <x v="50"/>
    <x v="54"/>
    <x v="3"/>
    <n v="161"/>
    <n v="18"/>
    <x v="11"/>
    <x v="36"/>
    <n v="89"/>
    <x v="0"/>
    <n v="8"/>
    <x v="1140"/>
    <x v="72"/>
    <x v="34"/>
    <x v="473"/>
    <n v="38701"/>
    <n v="1772907"/>
    <x v="1140"/>
    <x v="1140"/>
    <x v="1140"/>
  </r>
  <r>
    <x v="73"/>
    <x v="1104"/>
    <n v="-99.086482000000004"/>
    <s v="2015-07-16 13:29:34 UTC"/>
    <n v="0"/>
    <x v="50"/>
    <x v="54"/>
    <x v="3"/>
    <n v="161"/>
    <n v="18"/>
    <x v="11"/>
    <x v="36"/>
    <n v="89"/>
    <x v="0"/>
    <n v="8"/>
    <x v="1141"/>
    <x v="72"/>
    <x v="38"/>
    <x v="473"/>
    <n v="38701"/>
    <n v="1772911"/>
    <x v="1141"/>
    <x v="1141"/>
    <x v="1141"/>
  </r>
  <r>
    <x v="73"/>
    <x v="1105"/>
    <n v="-99.086809000000002"/>
    <s v="2015-07-16 14:23:17 UTC"/>
    <n v="0"/>
    <x v="50"/>
    <x v="54"/>
    <x v="3"/>
    <n v="161"/>
    <n v="18"/>
    <x v="11"/>
    <x v="36"/>
    <n v="89"/>
    <x v="0"/>
    <n v="8"/>
    <x v="1142"/>
    <x v="72"/>
    <x v="37"/>
    <x v="473"/>
    <n v="38701"/>
    <n v="1772919"/>
    <x v="1142"/>
    <x v="1142"/>
    <x v="1142"/>
  </r>
  <r>
    <x v="445"/>
    <x v="1106"/>
    <n v="-94.597676669999998"/>
    <s v="2015-07-13 18:35:08 UTC"/>
    <n v="0"/>
    <x v="72"/>
    <x v="63"/>
    <x v="16"/>
    <n v="229"/>
    <n v="9"/>
    <x v="5"/>
    <x v="50"/>
    <n v="92"/>
    <x v="0"/>
    <n v="9"/>
    <x v="1143"/>
    <x v="127"/>
    <x v="37"/>
    <x v="472"/>
    <n v="10601"/>
    <n v="1772964"/>
    <x v="1143"/>
    <x v="1143"/>
    <x v="1143"/>
  </r>
  <r>
    <x v="74"/>
    <x v="1107"/>
    <n v="-88.260729999999995"/>
    <s v="2015-07-17 07:13:42 UTC"/>
    <n v="0"/>
    <x v="9"/>
    <x v="37"/>
    <x v="35"/>
    <n v="275"/>
    <n v="15"/>
    <x v="33"/>
    <x v="56"/>
    <n v="82"/>
    <x v="14"/>
    <n v="8"/>
    <x v="1144"/>
    <x v="73"/>
    <x v="37"/>
    <x v="519"/>
    <n v="116101"/>
    <n v="1773003"/>
    <x v="1144"/>
    <x v="1144"/>
    <x v="1144"/>
  </r>
  <r>
    <x v="445"/>
    <x v="1108"/>
    <n v="-94.521761670000004"/>
    <s v="2015-07-13 19:41:31 UTC"/>
    <n v="0"/>
    <x v="72"/>
    <x v="63"/>
    <x v="16"/>
    <n v="229"/>
    <n v="9"/>
    <x v="5"/>
    <x v="50"/>
    <n v="92"/>
    <x v="0"/>
    <n v="9"/>
    <x v="1145"/>
    <x v="127"/>
    <x v="34"/>
    <x v="472"/>
    <n v="10601"/>
    <n v="1773006"/>
    <x v="1145"/>
    <x v="1145"/>
    <x v="1145"/>
  </r>
  <r>
    <x v="445"/>
    <x v="1108"/>
    <n v="-94.521761670000004"/>
    <s v="2015-07-13 19:41:31 UTC"/>
    <n v="0"/>
    <x v="72"/>
    <x v="63"/>
    <x v="16"/>
    <n v="229"/>
    <n v="9"/>
    <x v="5"/>
    <x v="50"/>
    <n v="92"/>
    <x v="0"/>
    <n v="9"/>
    <x v="1145"/>
    <x v="127"/>
    <x v="49"/>
    <x v="472"/>
    <n v="10601"/>
    <n v="1773014"/>
    <x v="1145"/>
    <x v="1145"/>
    <x v="1145"/>
  </r>
  <r>
    <x v="445"/>
    <x v="1108"/>
    <n v="-94.521761670000004"/>
    <s v="2015-07-13 19:41:31 UTC"/>
    <n v="0"/>
    <x v="72"/>
    <x v="63"/>
    <x v="16"/>
    <n v="229"/>
    <n v="9"/>
    <x v="5"/>
    <x v="50"/>
    <n v="92"/>
    <x v="0"/>
    <n v="9"/>
    <x v="1145"/>
    <x v="127"/>
    <x v="43"/>
    <x v="472"/>
    <n v="10601"/>
    <n v="1773018"/>
    <x v="1145"/>
    <x v="1145"/>
    <x v="1145"/>
  </r>
  <r>
    <x v="445"/>
    <x v="1108"/>
    <n v="-94.521761670000004"/>
    <s v="2015-07-13 19:41:31 UTC"/>
    <n v="0"/>
    <x v="72"/>
    <x v="63"/>
    <x v="16"/>
    <n v="229"/>
    <n v="9"/>
    <x v="5"/>
    <x v="50"/>
    <n v="92"/>
    <x v="0"/>
    <n v="9"/>
    <x v="1145"/>
    <x v="127"/>
    <x v="37"/>
    <x v="472"/>
    <n v="10601"/>
    <n v="1773033"/>
    <x v="1145"/>
    <x v="1145"/>
    <x v="1145"/>
  </r>
  <r>
    <x v="445"/>
    <x v="1109"/>
    <n v="-94.438974999999999"/>
    <s v="2015-07-13 21:29:55 UTC"/>
    <n v="0"/>
    <x v="72"/>
    <x v="63"/>
    <x v="16"/>
    <n v="229"/>
    <n v="9"/>
    <x v="5"/>
    <x v="50"/>
    <n v="92"/>
    <x v="0"/>
    <n v="9"/>
    <x v="1146"/>
    <x v="127"/>
    <x v="49"/>
    <x v="472"/>
    <n v="10601"/>
    <n v="1773048"/>
    <x v="1146"/>
    <x v="1146"/>
    <x v="1146"/>
  </r>
  <r>
    <x v="445"/>
    <x v="1109"/>
    <n v="-94.438974999999999"/>
    <s v="2015-07-13 21:29:55 UTC"/>
    <n v="0"/>
    <x v="72"/>
    <x v="63"/>
    <x v="16"/>
    <n v="229"/>
    <n v="9"/>
    <x v="5"/>
    <x v="50"/>
    <n v="92"/>
    <x v="0"/>
    <n v="9"/>
    <x v="1146"/>
    <x v="127"/>
    <x v="34"/>
    <x v="472"/>
    <n v="10601"/>
    <n v="1773054"/>
    <x v="1146"/>
    <x v="1146"/>
    <x v="1146"/>
  </r>
  <r>
    <x v="445"/>
    <x v="1109"/>
    <n v="-94.438974999999999"/>
    <s v="2015-07-13 21:29:55 UTC"/>
    <n v="0"/>
    <x v="72"/>
    <x v="63"/>
    <x v="16"/>
    <n v="229"/>
    <n v="9"/>
    <x v="5"/>
    <x v="50"/>
    <n v="92"/>
    <x v="0"/>
    <n v="9"/>
    <x v="1146"/>
    <x v="127"/>
    <x v="38"/>
    <x v="472"/>
    <n v="10601"/>
    <n v="1773062"/>
    <x v="1146"/>
    <x v="1146"/>
    <x v="1146"/>
  </r>
  <r>
    <x v="445"/>
    <x v="1109"/>
    <n v="-94.438974999999999"/>
    <s v="2015-07-13 21:29:55 UTC"/>
    <n v="0"/>
    <x v="72"/>
    <x v="63"/>
    <x v="16"/>
    <n v="229"/>
    <n v="9"/>
    <x v="5"/>
    <x v="50"/>
    <n v="92"/>
    <x v="0"/>
    <n v="9"/>
    <x v="1146"/>
    <x v="127"/>
    <x v="43"/>
    <x v="472"/>
    <n v="10601"/>
    <n v="1773071"/>
    <x v="1146"/>
    <x v="1146"/>
    <x v="1146"/>
  </r>
  <r>
    <x v="445"/>
    <x v="1109"/>
    <n v="-94.438974999999999"/>
    <s v="2015-07-13 21:29:55 UTC"/>
    <n v="0"/>
    <x v="72"/>
    <x v="63"/>
    <x v="16"/>
    <n v="229"/>
    <n v="9"/>
    <x v="5"/>
    <x v="50"/>
    <n v="92"/>
    <x v="0"/>
    <n v="9"/>
    <x v="1146"/>
    <x v="127"/>
    <x v="37"/>
    <x v="472"/>
    <n v="10601"/>
    <n v="1773076"/>
    <x v="1146"/>
    <x v="1146"/>
    <x v="1146"/>
  </r>
  <r>
    <x v="445"/>
    <x v="1109"/>
    <n v="-94.438974999999999"/>
    <s v="2015-07-13 21:29:55 UTC"/>
    <n v="0"/>
    <x v="72"/>
    <x v="63"/>
    <x v="16"/>
    <n v="229"/>
    <n v="9"/>
    <x v="5"/>
    <x v="50"/>
    <n v="92"/>
    <x v="0"/>
    <n v="9"/>
    <x v="1146"/>
    <x v="127"/>
    <x v="38"/>
    <x v="472"/>
    <n v="10601"/>
    <n v="1773080"/>
    <x v="1146"/>
    <x v="1146"/>
    <x v="1146"/>
  </r>
  <r>
    <x v="73"/>
    <x v="1110"/>
    <n v="-98.364783970000005"/>
    <s v="2015-07-16 15:47:00 UTC"/>
    <n v="0"/>
    <x v="28"/>
    <x v="73"/>
    <x v="24"/>
    <n v="184"/>
    <n v="21"/>
    <x v="10"/>
    <x v="58"/>
    <n v="90"/>
    <x v="0"/>
    <n v="10"/>
    <x v="1147"/>
    <x v="72"/>
    <x v="38"/>
    <x v="520"/>
    <n v="41957"/>
    <n v="1773102"/>
    <x v="1147"/>
    <x v="1147"/>
    <x v="1147"/>
  </r>
  <r>
    <x v="445"/>
    <x v="1111"/>
    <n v="-94.324340000000007"/>
    <s v="2015-07-13 22:24:09 UTC"/>
    <n v="0"/>
    <x v="72"/>
    <x v="63"/>
    <x v="16"/>
    <n v="229"/>
    <n v="9"/>
    <x v="5"/>
    <x v="50"/>
    <n v="92"/>
    <x v="0"/>
    <n v="9"/>
    <x v="1148"/>
    <x v="127"/>
    <x v="39"/>
    <x v="472"/>
    <n v="10601"/>
    <n v="1773127"/>
    <x v="1148"/>
    <x v="1148"/>
    <x v="1148"/>
  </r>
  <r>
    <x v="634"/>
    <x v="1112"/>
    <n v="-94.221625000000003"/>
    <s v="2015-07-14 14:37:50 UTC"/>
    <n v="0"/>
    <x v="17"/>
    <x v="12"/>
    <x v="7"/>
    <n v="207"/>
    <n v="10"/>
    <x v="11"/>
    <x v="49"/>
    <n v="94"/>
    <x v="0"/>
    <n v="8"/>
    <x v="1149"/>
    <x v="209"/>
    <x v="34"/>
    <x v="472"/>
    <n v="10601"/>
    <n v="1773166"/>
    <x v="1149"/>
    <x v="1149"/>
    <x v="1149"/>
  </r>
  <r>
    <x v="634"/>
    <x v="1112"/>
    <n v="-94.221625000000003"/>
    <s v="2015-07-14 14:37:50 UTC"/>
    <n v="0"/>
    <x v="17"/>
    <x v="12"/>
    <x v="7"/>
    <n v="207"/>
    <n v="10"/>
    <x v="11"/>
    <x v="49"/>
    <n v="94"/>
    <x v="0"/>
    <n v="8"/>
    <x v="1149"/>
    <x v="209"/>
    <x v="49"/>
    <x v="472"/>
    <n v="10601"/>
    <n v="1773187"/>
    <x v="1149"/>
    <x v="1149"/>
    <x v="1149"/>
  </r>
  <r>
    <x v="634"/>
    <x v="1112"/>
    <n v="-94.221625000000003"/>
    <s v="2015-07-14 14:37:50 UTC"/>
    <n v="0"/>
    <x v="17"/>
    <x v="12"/>
    <x v="7"/>
    <n v="207"/>
    <n v="10"/>
    <x v="11"/>
    <x v="49"/>
    <n v="94"/>
    <x v="0"/>
    <n v="8"/>
    <x v="1149"/>
    <x v="209"/>
    <x v="37"/>
    <x v="472"/>
    <n v="10601"/>
    <n v="1773189"/>
    <x v="1149"/>
    <x v="1149"/>
    <x v="1149"/>
  </r>
  <r>
    <x v="634"/>
    <x v="1112"/>
    <n v="-94.221625000000003"/>
    <s v="2015-07-14 14:37:50 UTC"/>
    <n v="0"/>
    <x v="17"/>
    <x v="12"/>
    <x v="7"/>
    <n v="207"/>
    <n v="10"/>
    <x v="11"/>
    <x v="49"/>
    <n v="94"/>
    <x v="0"/>
    <n v="8"/>
    <x v="1149"/>
    <x v="209"/>
    <x v="43"/>
    <x v="472"/>
    <n v="10601"/>
    <n v="1773195"/>
    <x v="1149"/>
    <x v="1149"/>
    <x v="1149"/>
  </r>
  <r>
    <x v="634"/>
    <x v="1113"/>
    <n v="-94.420019999999994"/>
    <s v="2015-07-14 15:21:44 UTC"/>
    <n v="0"/>
    <x v="17"/>
    <x v="12"/>
    <x v="7"/>
    <n v="207"/>
    <n v="10"/>
    <x v="11"/>
    <x v="49"/>
    <n v="94"/>
    <x v="0"/>
    <n v="8"/>
    <x v="1150"/>
    <x v="209"/>
    <x v="34"/>
    <x v="472"/>
    <n v="10601"/>
    <n v="1773219"/>
    <x v="1150"/>
    <x v="1150"/>
    <x v="1150"/>
  </r>
  <r>
    <x v="634"/>
    <x v="1113"/>
    <n v="-94.420019999999994"/>
    <s v="2015-07-14 15:21:44 UTC"/>
    <n v="0"/>
    <x v="17"/>
    <x v="12"/>
    <x v="7"/>
    <n v="207"/>
    <n v="10"/>
    <x v="11"/>
    <x v="49"/>
    <n v="94"/>
    <x v="0"/>
    <n v="8"/>
    <x v="1150"/>
    <x v="209"/>
    <x v="37"/>
    <x v="472"/>
    <n v="10601"/>
    <n v="1773221"/>
    <x v="1150"/>
    <x v="1150"/>
    <x v="1150"/>
  </r>
  <r>
    <x v="634"/>
    <x v="1113"/>
    <n v="-94.420019999999994"/>
    <s v="2015-07-14 15:21:44 UTC"/>
    <n v="0"/>
    <x v="17"/>
    <x v="12"/>
    <x v="7"/>
    <n v="207"/>
    <n v="10"/>
    <x v="11"/>
    <x v="49"/>
    <n v="94"/>
    <x v="0"/>
    <n v="8"/>
    <x v="1150"/>
    <x v="209"/>
    <x v="38"/>
    <x v="472"/>
    <n v="10601"/>
    <n v="1773225"/>
    <x v="1150"/>
    <x v="1150"/>
    <x v="1150"/>
  </r>
  <r>
    <x v="326"/>
    <x v="1114"/>
    <n v="-82.990467019999997"/>
    <s v="2015-07-05 18:27:06 UTC"/>
    <n v="0"/>
    <x v="18"/>
    <x v="30"/>
    <x v="22"/>
    <n v="205"/>
    <n v="11"/>
    <x v="1"/>
    <x v="32"/>
    <n v="77"/>
    <x v="0"/>
    <n v="10"/>
    <x v="1151"/>
    <x v="99"/>
    <x v="45"/>
    <x v="521"/>
    <n v="116927"/>
    <n v="1779952"/>
    <x v="1151"/>
    <x v="1151"/>
    <x v="1151"/>
  </r>
  <r>
    <x v="70"/>
    <x v="1115"/>
    <n v="-98.134359000000003"/>
    <s v="2015-07-12 04:15:14 UTC"/>
    <n v="0"/>
    <x v="26"/>
    <x v="12"/>
    <x v="66"/>
    <n v="203"/>
    <n v="31"/>
    <x v="10"/>
    <x v="9"/>
    <n v="90"/>
    <x v="7"/>
    <n v="10"/>
    <x v="1152"/>
    <x v="70"/>
    <x v="36"/>
    <x v="522"/>
    <n v="114522"/>
    <n v="1785251"/>
    <x v="1152"/>
    <x v="1152"/>
    <x v="1152"/>
  </r>
  <r>
    <x v="326"/>
    <x v="1116"/>
    <n v="-90.749538000000001"/>
    <s v="2015-07-05 14:14:26 UTC"/>
    <n v="0"/>
    <x v="74"/>
    <x v="40"/>
    <x v="2"/>
    <n v="177"/>
    <n v="6"/>
    <x v="1"/>
    <x v="66"/>
    <n v="93"/>
    <x v="105"/>
    <n v="9"/>
    <x v="1153"/>
    <x v="99"/>
    <x v="38"/>
    <x v="477"/>
    <n v="17201"/>
    <n v="1794298"/>
    <x v="1153"/>
    <x v="1153"/>
    <x v="1153"/>
  </r>
  <r>
    <x v="326"/>
    <x v="1116"/>
    <n v="-90.749538000000001"/>
    <s v="2015-07-05 15:01:24 UTC"/>
    <n v="0"/>
    <x v="74"/>
    <x v="40"/>
    <x v="2"/>
    <n v="177"/>
    <n v="6"/>
    <x v="1"/>
    <x v="66"/>
    <n v="93"/>
    <x v="105"/>
    <n v="9"/>
    <x v="1154"/>
    <x v="99"/>
    <x v="43"/>
    <x v="477"/>
    <n v="17201"/>
    <n v="1794300"/>
    <x v="1154"/>
    <x v="1154"/>
    <x v="1154"/>
  </r>
  <r>
    <x v="326"/>
    <x v="1116"/>
    <n v="-90.749538000000001"/>
    <s v="2015-07-05 16:58:30 UTC"/>
    <n v="0"/>
    <x v="74"/>
    <x v="40"/>
    <x v="2"/>
    <n v="177"/>
    <n v="6"/>
    <x v="1"/>
    <x v="66"/>
    <n v="93"/>
    <x v="105"/>
    <n v="9"/>
    <x v="1155"/>
    <x v="99"/>
    <x v="37"/>
    <x v="477"/>
    <n v="17201"/>
    <n v="1794302"/>
    <x v="1155"/>
    <x v="1155"/>
    <x v="1155"/>
  </r>
  <r>
    <x v="326"/>
    <x v="1116"/>
    <n v="-90.749538000000001"/>
    <s v="2015-07-05 16:37:19 UTC"/>
    <n v="0"/>
    <x v="74"/>
    <x v="40"/>
    <x v="2"/>
    <n v="177"/>
    <n v="6"/>
    <x v="1"/>
    <x v="66"/>
    <n v="93"/>
    <x v="105"/>
    <n v="9"/>
    <x v="1156"/>
    <x v="99"/>
    <x v="38"/>
    <x v="477"/>
    <n v="17201"/>
    <n v="1794303"/>
    <x v="1156"/>
    <x v="1156"/>
    <x v="1156"/>
  </r>
  <r>
    <x v="326"/>
    <x v="1116"/>
    <n v="-90.749538000000001"/>
    <s v="2015-07-05 17:03:40 UTC"/>
    <n v="0"/>
    <x v="74"/>
    <x v="40"/>
    <x v="2"/>
    <n v="177"/>
    <n v="6"/>
    <x v="1"/>
    <x v="66"/>
    <n v="93"/>
    <x v="105"/>
    <n v="9"/>
    <x v="1157"/>
    <x v="99"/>
    <x v="41"/>
    <x v="477"/>
    <n v="17201"/>
    <n v="1794304"/>
    <x v="1157"/>
    <x v="1157"/>
    <x v="1157"/>
  </r>
  <r>
    <x v="326"/>
    <x v="1116"/>
    <n v="-90.749538000000001"/>
    <s v="2015-07-05 17:21:14 UTC"/>
    <n v="0"/>
    <x v="74"/>
    <x v="40"/>
    <x v="2"/>
    <n v="177"/>
    <n v="6"/>
    <x v="1"/>
    <x v="66"/>
    <n v="93"/>
    <x v="105"/>
    <n v="9"/>
    <x v="1158"/>
    <x v="99"/>
    <x v="41"/>
    <x v="477"/>
    <n v="17201"/>
    <n v="1794308"/>
    <x v="1158"/>
    <x v="1158"/>
    <x v="1158"/>
  </r>
  <r>
    <x v="326"/>
    <x v="1116"/>
    <n v="-90.749538000000001"/>
    <s v="2015-07-05 17:23:01 UTC"/>
    <n v="0"/>
    <x v="74"/>
    <x v="40"/>
    <x v="2"/>
    <n v="177"/>
    <n v="6"/>
    <x v="1"/>
    <x v="66"/>
    <n v="93"/>
    <x v="105"/>
    <n v="9"/>
    <x v="1159"/>
    <x v="99"/>
    <x v="39"/>
    <x v="477"/>
    <n v="17201"/>
    <n v="1794309"/>
    <x v="1159"/>
    <x v="1159"/>
    <x v="1159"/>
  </r>
  <r>
    <x v="635"/>
    <x v="1117"/>
    <n v="-84.614468000000002"/>
    <s v="2014-04-27 03:17:49 UTC"/>
    <n v="0"/>
    <x v="12"/>
    <x v="17"/>
    <x v="11"/>
    <n v="151"/>
    <n v="8"/>
    <x v="7"/>
    <x v="13"/>
    <n v="67"/>
    <x v="0"/>
    <n v="10"/>
    <x v="1160"/>
    <x v="51"/>
    <x v="34"/>
    <x v="127"/>
    <n v="15723"/>
    <n v="1794531"/>
    <x v="1160"/>
    <x v="1160"/>
    <x v="1160"/>
  </r>
  <r>
    <x v="636"/>
    <x v="1118"/>
    <n v="-72.280657000000005"/>
    <s v="2015-07-24 23:50:58 UTC"/>
    <n v="0"/>
    <x v="13"/>
    <x v="35"/>
    <x v="55"/>
    <n v="310"/>
    <n v="9"/>
    <x v="11"/>
    <x v="30"/>
    <n v="74"/>
    <x v="0"/>
    <n v="10"/>
    <x v="1161"/>
    <x v="153"/>
    <x v="45"/>
    <x v="523"/>
    <n v="117837"/>
    <n v="1797971"/>
    <x v="1161"/>
    <x v="1161"/>
    <x v="1161"/>
  </r>
  <r>
    <x v="77"/>
    <x v="1119"/>
    <n v="-81.544373969999995"/>
    <s v="2015-07-25 20:23:17 UTC"/>
    <n v="0"/>
    <x v="77"/>
    <x v="37"/>
    <x v="3"/>
    <n v="238"/>
    <n v="9"/>
    <x v="5"/>
    <x v="17"/>
    <n v="80"/>
    <x v="7"/>
    <n v="9"/>
    <x v="1162"/>
    <x v="76"/>
    <x v="37"/>
    <x v="524"/>
    <n v="76321"/>
    <n v="1801502"/>
    <x v="1162"/>
    <x v="1162"/>
    <x v="1162"/>
  </r>
  <r>
    <x v="77"/>
    <x v="1120"/>
    <n v="-97.740004999999996"/>
    <s v="2015-07-26 01:21:00 UTC"/>
    <n v="0"/>
    <x v="83"/>
    <x v="76"/>
    <x v="55"/>
    <n v="185"/>
    <n v="17"/>
    <x v="5"/>
    <x v="36"/>
    <n v="94"/>
    <x v="0"/>
    <n v="9"/>
    <x v="1163"/>
    <x v="154"/>
    <x v="36"/>
    <x v="457"/>
    <n v="10505"/>
    <n v="1802626"/>
    <x v="1163"/>
    <x v="1163"/>
    <x v="1163"/>
  </r>
  <r>
    <x v="465"/>
    <x v="1121"/>
    <n v="-98.109262999999999"/>
    <s v="2015-07-27 23:26:43 UTC"/>
    <n v="0"/>
    <x v="31"/>
    <x v="75"/>
    <x v="42"/>
    <n v="154"/>
    <n v="18"/>
    <x v="16"/>
    <x v="56"/>
    <n v="93"/>
    <x v="0"/>
    <n v="8"/>
    <x v="1164"/>
    <x v="187"/>
    <x v="41"/>
    <x v="478"/>
    <n v="69593"/>
    <n v="1809333"/>
    <x v="1164"/>
    <x v="1164"/>
    <x v="1164"/>
  </r>
  <r>
    <x v="465"/>
    <x v="1122"/>
    <n v="-98.109362000000004"/>
    <s v="2015-07-27 23:10:05 UTC"/>
    <n v="0"/>
    <x v="31"/>
    <x v="75"/>
    <x v="42"/>
    <n v="154"/>
    <n v="18"/>
    <x v="16"/>
    <x v="56"/>
    <n v="93"/>
    <x v="0"/>
    <n v="8"/>
    <x v="1165"/>
    <x v="187"/>
    <x v="38"/>
    <x v="478"/>
    <n v="69593"/>
    <n v="1809334"/>
    <x v="1165"/>
    <x v="1165"/>
    <x v="1165"/>
  </r>
  <r>
    <x v="75"/>
    <x v="1123"/>
    <n v="-97.930442810000002"/>
    <s v="2015-07-20 21:10:29 UTC"/>
    <n v="0"/>
    <x v="21"/>
    <x v="73"/>
    <x v="0"/>
    <n v="190"/>
    <n v="18"/>
    <x v="10"/>
    <x v="58"/>
    <n v="91"/>
    <x v="0"/>
    <n v="10"/>
    <x v="1166"/>
    <x v="74"/>
    <x v="50"/>
    <x v="57"/>
    <n v="111379"/>
    <n v="1809479"/>
    <x v="1166"/>
    <x v="1166"/>
    <x v="1166"/>
  </r>
  <r>
    <x v="637"/>
    <x v="1124"/>
    <n v="-94.111142999999998"/>
    <s v="2015-08-02 07:43:00 UTC"/>
    <n v="0"/>
    <x v="26"/>
    <x v="76"/>
    <x v="59"/>
    <n v="92"/>
    <n v="6"/>
    <x v="11"/>
    <x v="4"/>
    <n v="89"/>
    <x v="0"/>
    <n v="10"/>
    <x v="1167"/>
    <x v="155"/>
    <x v="38"/>
    <x v="525"/>
    <n v="34728"/>
    <n v="1826935"/>
    <x v="1167"/>
    <x v="1167"/>
    <x v="1167"/>
  </r>
  <r>
    <x v="638"/>
    <x v="1125"/>
    <n v="-80.181073999999995"/>
    <s v="2015-08-03 20:14:10 UTC"/>
    <n v="0"/>
    <x v="64"/>
    <x v="37"/>
    <x v="50"/>
    <n v="190"/>
    <n v="12"/>
    <x v="11"/>
    <x v="49"/>
    <n v="91"/>
    <x v="22"/>
    <n v="10"/>
    <x v="1168"/>
    <x v="20"/>
    <x v="34"/>
    <x v="526"/>
    <n v="54550"/>
    <n v="1833109"/>
    <x v="1168"/>
    <x v="1168"/>
    <x v="1168"/>
  </r>
  <r>
    <x v="638"/>
    <x v="1126"/>
    <n v="-80.181231999999994"/>
    <s v="2015-08-03 20:14:28 UTC"/>
    <n v="0"/>
    <x v="64"/>
    <x v="37"/>
    <x v="50"/>
    <n v="190"/>
    <n v="12"/>
    <x v="11"/>
    <x v="49"/>
    <n v="91"/>
    <x v="22"/>
    <n v="10"/>
    <x v="1169"/>
    <x v="20"/>
    <x v="43"/>
    <x v="526"/>
    <n v="54550"/>
    <n v="1833110"/>
    <x v="1169"/>
    <x v="1169"/>
    <x v="1169"/>
  </r>
  <r>
    <x v="638"/>
    <x v="1127"/>
    <n v="-80.181223000000003"/>
    <s v="2015-08-03 20:18:39 UTC"/>
    <n v="0"/>
    <x v="64"/>
    <x v="37"/>
    <x v="50"/>
    <n v="190"/>
    <n v="12"/>
    <x v="11"/>
    <x v="49"/>
    <n v="91"/>
    <x v="22"/>
    <n v="10"/>
    <x v="1170"/>
    <x v="20"/>
    <x v="34"/>
    <x v="526"/>
    <n v="54550"/>
    <n v="1833111"/>
    <x v="1170"/>
    <x v="1170"/>
    <x v="1170"/>
  </r>
  <r>
    <x v="638"/>
    <x v="1128"/>
    <n v="-80.181273000000004"/>
    <s v="2015-08-03 20:14:52 UTC"/>
    <n v="0"/>
    <x v="64"/>
    <x v="37"/>
    <x v="50"/>
    <n v="190"/>
    <n v="12"/>
    <x v="11"/>
    <x v="49"/>
    <n v="91"/>
    <x v="22"/>
    <n v="10"/>
    <x v="1171"/>
    <x v="20"/>
    <x v="37"/>
    <x v="526"/>
    <n v="54550"/>
    <n v="1833112"/>
    <x v="1171"/>
    <x v="1171"/>
    <x v="1171"/>
  </r>
  <r>
    <x v="638"/>
    <x v="1126"/>
    <n v="-80.181224999999998"/>
    <s v="2015-08-03 20:19:20 UTC"/>
    <n v="0"/>
    <x v="64"/>
    <x v="37"/>
    <x v="50"/>
    <n v="190"/>
    <n v="12"/>
    <x v="11"/>
    <x v="49"/>
    <n v="91"/>
    <x v="22"/>
    <n v="10"/>
    <x v="1172"/>
    <x v="20"/>
    <x v="34"/>
    <x v="526"/>
    <n v="54550"/>
    <n v="1833113"/>
    <x v="1172"/>
    <x v="1172"/>
    <x v="1172"/>
  </r>
  <r>
    <x v="638"/>
    <x v="1129"/>
    <n v="-80.180305000000004"/>
    <s v="2015-08-03 20:19:29 UTC"/>
    <n v="0"/>
    <x v="64"/>
    <x v="37"/>
    <x v="50"/>
    <n v="190"/>
    <n v="12"/>
    <x v="11"/>
    <x v="49"/>
    <n v="91"/>
    <x v="22"/>
    <n v="10"/>
    <x v="1173"/>
    <x v="20"/>
    <x v="43"/>
    <x v="526"/>
    <n v="54550"/>
    <n v="1833114"/>
    <x v="1173"/>
    <x v="1173"/>
    <x v="1173"/>
  </r>
  <r>
    <x v="639"/>
    <x v="1130"/>
    <n v="-98.191042999999993"/>
    <s v="2015-07-30 14:24:58 UTC"/>
    <n v="0"/>
    <x v="83"/>
    <x v="63"/>
    <x v="52"/>
    <n v="166"/>
    <n v="12"/>
    <x v="7"/>
    <x v="17"/>
    <n v="92"/>
    <x v="7"/>
    <n v="10"/>
    <x v="1174"/>
    <x v="78"/>
    <x v="38"/>
    <x v="472"/>
    <n v="10601"/>
    <n v="1835672"/>
    <x v="1174"/>
    <x v="1174"/>
    <x v="1174"/>
  </r>
  <r>
    <x v="639"/>
    <x v="1131"/>
    <n v="-98.175957999999994"/>
    <s v="2015-07-30 16:43:49 UTC"/>
    <n v="0"/>
    <x v="99"/>
    <x v="63"/>
    <x v="18"/>
    <n v="163"/>
    <n v="12"/>
    <x v="7"/>
    <x v="48"/>
    <n v="93"/>
    <x v="0"/>
    <n v="10"/>
    <x v="1175"/>
    <x v="78"/>
    <x v="43"/>
    <x v="472"/>
    <n v="10601"/>
    <n v="1835718"/>
    <x v="1175"/>
    <x v="1175"/>
    <x v="1175"/>
  </r>
  <r>
    <x v="639"/>
    <x v="1131"/>
    <n v="-98.175957999999994"/>
    <s v="2015-07-30 16:43:49 UTC"/>
    <n v="0"/>
    <x v="99"/>
    <x v="63"/>
    <x v="18"/>
    <n v="163"/>
    <n v="12"/>
    <x v="7"/>
    <x v="48"/>
    <n v="93"/>
    <x v="0"/>
    <n v="10"/>
    <x v="1175"/>
    <x v="78"/>
    <x v="34"/>
    <x v="472"/>
    <n v="10601"/>
    <n v="1835751"/>
    <x v="1175"/>
    <x v="1175"/>
    <x v="1175"/>
  </r>
  <r>
    <x v="639"/>
    <x v="1131"/>
    <n v="-98.175957999999994"/>
    <s v="2015-07-30 16:43:49 UTC"/>
    <n v="0"/>
    <x v="99"/>
    <x v="63"/>
    <x v="18"/>
    <n v="163"/>
    <n v="12"/>
    <x v="7"/>
    <x v="48"/>
    <n v="93"/>
    <x v="0"/>
    <n v="10"/>
    <x v="1175"/>
    <x v="78"/>
    <x v="38"/>
    <x v="472"/>
    <n v="10601"/>
    <n v="1835756"/>
    <x v="1175"/>
    <x v="1175"/>
    <x v="1175"/>
  </r>
  <r>
    <x v="639"/>
    <x v="1132"/>
    <n v="-98.227474000000001"/>
    <s v="2015-07-30 19:28:48 UTC"/>
    <n v="0"/>
    <x v="83"/>
    <x v="63"/>
    <x v="52"/>
    <n v="166"/>
    <n v="12"/>
    <x v="7"/>
    <x v="17"/>
    <n v="92"/>
    <x v="7"/>
    <n v="10"/>
    <x v="1176"/>
    <x v="78"/>
    <x v="38"/>
    <x v="472"/>
    <n v="10601"/>
    <n v="1837718"/>
    <x v="1176"/>
    <x v="1176"/>
    <x v="1176"/>
  </r>
  <r>
    <x v="639"/>
    <x v="1132"/>
    <n v="-98.227474000000001"/>
    <s v="2015-07-30 19:28:48 UTC"/>
    <n v="0"/>
    <x v="83"/>
    <x v="63"/>
    <x v="52"/>
    <n v="166"/>
    <n v="12"/>
    <x v="7"/>
    <x v="17"/>
    <n v="92"/>
    <x v="7"/>
    <n v="10"/>
    <x v="1176"/>
    <x v="78"/>
    <x v="40"/>
    <x v="472"/>
    <n v="10601"/>
    <n v="1837724"/>
    <x v="1176"/>
    <x v="1176"/>
    <x v="1176"/>
  </r>
  <r>
    <x v="639"/>
    <x v="1133"/>
    <n v="-98.281372000000005"/>
    <s v="2015-07-30 20:38:46 UTC"/>
    <n v="0"/>
    <x v="47"/>
    <x v="63"/>
    <x v="31"/>
    <n v="163"/>
    <n v="13"/>
    <x v="7"/>
    <x v="32"/>
    <n v="92"/>
    <x v="0"/>
    <n v="10"/>
    <x v="1177"/>
    <x v="78"/>
    <x v="39"/>
    <x v="472"/>
    <n v="10601"/>
    <n v="1837836"/>
    <x v="1177"/>
    <x v="1177"/>
    <x v="1177"/>
  </r>
  <r>
    <x v="639"/>
    <x v="1133"/>
    <n v="-98.281372000000005"/>
    <s v="2015-07-30 20:38:46 UTC"/>
    <n v="0"/>
    <x v="47"/>
    <x v="63"/>
    <x v="31"/>
    <n v="163"/>
    <n v="13"/>
    <x v="7"/>
    <x v="32"/>
    <n v="92"/>
    <x v="0"/>
    <n v="10"/>
    <x v="1177"/>
    <x v="78"/>
    <x v="34"/>
    <x v="472"/>
    <n v="10601"/>
    <n v="1837841"/>
    <x v="1177"/>
    <x v="1177"/>
    <x v="1177"/>
  </r>
  <r>
    <x v="639"/>
    <x v="1133"/>
    <n v="-98.281372000000005"/>
    <s v="2015-07-30 20:38:46 UTC"/>
    <n v="0"/>
    <x v="47"/>
    <x v="63"/>
    <x v="31"/>
    <n v="163"/>
    <n v="13"/>
    <x v="7"/>
    <x v="32"/>
    <n v="92"/>
    <x v="0"/>
    <n v="10"/>
    <x v="1177"/>
    <x v="78"/>
    <x v="34"/>
    <x v="472"/>
    <n v="10601"/>
    <n v="1837842"/>
    <x v="1177"/>
    <x v="1177"/>
    <x v="1177"/>
  </r>
  <r>
    <x v="639"/>
    <x v="1133"/>
    <n v="-98.281372000000005"/>
    <s v="2015-07-30 20:38:46 UTC"/>
    <n v="0"/>
    <x v="47"/>
    <x v="63"/>
    <x v="31"/>
    <n v="163"/>
    <n v="13"/>
    <x v="7"/>
    <x v="32"/>
    <n v="92"/>
    <x v="0"/>
    <n v="10"/>
    <x v="1177"/>
    <x v="78"/>
    <x v="40"/>
    <x v="472"/>
    <n v="10601"/>
    <n v="1837849"/>
    <x v="1177"/>
    <x v="1177"/>
    <x v="1177"/>
  </r>
  <r>
    <x v="639"/>
    <x v="1133"/>
    <n v="-98.281372000000005"/>
    <s v="2015-07-30 20:38:46 UTC"/>
    <n v="0"/>
    <x v="47"/>
    <x v="63"/>
    <x v="31"/>
    <n v="163"/>
    <n v="13"/>
    <x v="7"/>
    <x v="32"/>
    <n v="92"/>
    <x v="0"/>
    <n v="10"/>
    <x v="1177"/>
    <x v="78"/>
    <x v="38"/>
    <x v="472"/>
    <n v="10601"/>
    <n v="1837851"/>
    <x v="1177"/>
    <x v="1177"/>
    <x v="1177"/>
  </r>
  <r>
    <x v="637"/>
    <x v="1134"/>
    <n v="-94.576710000000006"/>
    <s v="2015-08-02 20:14:43 UTC"/>
    <n v="0"/>
    <x v="48"/>
    <x v="77"/>
    <x v="63"/>
    <n v="81"/>
    <n v="8"/>
    <x v="16"/>
    <x v="13"/>
    <n v="91"/>
    <x v="0"/>
    <n v="10"/>
    <x v="1178"/>
    <x v="155"/>
    <x v="37"/>
    <x v="472"/>
    <n v="10601"/>
    <n v="1838320"/>
    <x v="1178"/>
    <x v="1178"/>
    <x v="1178"/>
  </r>
  <r>
    <x v="637"/>
    <x v="1134"/>
    <n v="-94.576710000000006"/>
    <s v="2015-08-02 20:14:43 UTC"/>
    <n v="0"/>
    <x v="48"/>
    <x v="77"/>
    <x v="63"/>
    <n v="81"/>
    <n v="8"/>
    <x v="16"/>
    <x v="13"/>
    <n v="91"/>
    <x v="0"/>
    <n v="10"/>
    <x v="1178"/>
    <x v="155"/>
    <x v="37"/>
    <x v="472"/>
    <n v="10601"/>
    <n v="1838330"/>
    <x v="1178"/>
    <x v="1178"/>
    <x v="1178"/>
  </r>
  <r>
    <x v="637"/>
    <x v="1134"/>
    <n v="-94.576710000000006"/>
    <s v="2015-08-02 20:14:43 UTC"/>
    <n v="0"/>
    <x v="48"/>
    <x v="77"/>
    <x v="63"/>
    <n v="81"/>
    <n v="8"/>
    <x v="16"/>
    <x v="13"/>
    <n v="91"/>
    <x v="0"/>
    <n v="10"/>
    <x v="1178"/>
    <x v="155"/>
    <x v="38"/>
    <x v="472"/>
    <n v="10601"/>
    <n v="1838381"/>
    <x v="1178"/>
    <x v="1178"/>
    <x v="1178"/>
  </r>
  <r>
    <x v="637"/>
    <x v="1134"/>
    <n v="-94.576710000000006"/>
    <s v="2015-08-02 20:14:43 UTC"/>
    <n v="0"/>
    <x v="48"/>
    <x v="77"/>
    <x v="63"/>
    <n v="81"/>
    <n v="8"/>
    <x v="16"/>
    <x v="13"/>
    <n v="91"/>
    <x v="0"/>
    <n v="10"/>
    <x v="1178"/>
    <x v="155"/>
    <x v="34"/>
    <x v="472"/>
    <n v="10601"/>
    <n v="1838387"/>
    <x v="1178"/>
    <x v="1178"/>
    <x v="1178"/>
  </r>
  <r>
    <x v="637"/>
    <x v="1135"/>
    <n v="-94.411479999999997"/>
    <s v="2015-08-02 22:23:18 UTC"/>
    <n v="0"/>
    <x v="48"/>
    <x v="77"/>
    <x v="63"/>
    <n v="81"/>
    <n v="8"/>
    <x v="16"/>
    <x v="13"/>
    <n v="91"/>
    <x v="0"/>
    <n v="10"/>
    <x v="1179"/>
    <x v="155"/>
    <x v="46"/>
    <x v="472"/>
    <n v="10601"/>
    <n v="1838622"/>
    <x v="1179"/>
    <x v="1179"/>
    <x v="1179"/>
  </r>
  <r>
    <x v="637"/>
    <x v="1135"/>
    <n v="-94.411479999999997"/>
    <s v="2015-08-02 22:23:18 UTC"/>
    <n v="0"/>
    <x v="48"/>
    <x v="77"/>
    <x v="63"/>
    <n v="81"/>
    <n v="8"/>
    <x v="16"/>
    <x v="13"/>
    <n v="91"/>
    <x v="0"/>
    <n v="10"/>
    <x v="1179"/>
    <x v="155"/>
    <x v="39"/>
    <x v="472"/>
    <n v="10601"/>
    <n v="1838625"/>
    <x v="1179"/>
    <x v="1179"/>
    <x v="1179"/>
  </r>
  <r>
    <x v="637"/>
    <x v="1135"/>
    <n v="-94.411479999999997"/>
    <s v="2015-08-02 22:23:18 UTC"/>
    <n v="0"/>
    <x v="48"/>
    <x v="77"/>
    <x v="63"/>
    <n v="81"/>
    <n v="8"/>
    <x v="16"/>
    <x v="13"/>
    <n v="91"/>
    <x v="0"/>
    <n v="10"/>
    <x v="1179"/>
    <x v="155"/>
    <x v="38"/>
    <x v="472"/>
    <n v="10601"/>
    <n v="1838626"/>
    <x v="1179"/>
    <x v="1179"/>
    <x v="1179"/>
  </r>
  <r>
    <x v="637"/>
    <x v="1135"/>
    <n v="-94.411479999999997"/>
    <s v="2015-08-02 22:23:18 UTC"/>
    <n v="0"/>
    <x v="48"/>
    <x v="77"/>
    <x v="63"/>
    <n v="81"/>
    <n v="8"/>
    <x v="16"/>
    <x v="13"/>
    <n v="91"/>
    <x v="0"/>
    <n v="10"/>
    <x v="1179"/>
    <x v="155"/>
    <x v="34"/>
    <x v="472"/>
    <n v="10601"/>
    <n v="1840730"/>
    <x v="1179"/>
    <x v="1179"/>
    <x v="1179"/>
  </r>
  <r>
    <x v="638"/>
    <x v="1136"/>
    <n v="-94.204558000000006"/>
    <s v="2015-08-03 14:56:38 UTC"/>
    <n v="0"/>
    <x v="18"/>
    <x v="70"/>
    <x v="13"/>
    <n v="201"/>
    <n v="8"/>
    <x v="11"/>
    <x v="36"/>
    <n v="95"/>
    <x v="0"/>
    <n v="10"/>
    <x v="1180"/>
    <x v="20"/>
    <x v="34"/>
    <x v="472"/>
    <n v="10601"/>
    <n v="1840815"/>
    <x v="1180"/>
    <x v="1180"/>
    <x v="1180"/>
  </r>
  <r>
    <x v="638"/>
    <x v="1136"/>
    <n v="-94.204558000000006"/>
    <s v="2015-08-03 14:56:38 UTC"/>
    <n v="0"/>
    <x v="18"/>
    <x v="70"/>
    <x v="13"/>
    <n v="201"/>
    <n v="8"/>
    <x v="11"/>
    <x v="36"/>
    <n v="95"/>
    <x v="0"/>
    <n v="10"/>
    <x v="1180"/>
    <x v="20"/>
    <x v="38"/>
    <x v="472"/>
    <n v="10601"/>
    <n v="1840816"/>
    <x v="1180"/>
    <x v="1180"/>
    <x v="1180"/>
  </r>
  <r>
    <x v="638"/>
    <x v="1137"/>
    <n v="-94.239400000000003"/>
    <s v="2015-08-03 16:10:54 UTC"/>
    <n v="0"/>
    <x v="18"/>
    <x v="70"/>
    <x v="13"/>
    <n v="201"/>
    <n v="8"/>
    <x v="11"/>
    <x v="36"/>
    <n v="95"/>
    <x v="0"/>
    <n v="10"/>
    <x v="1181"/>
    <x v="20"/>
    <x v="38"/>
    <x v="472"/>
    <n v="10601"/>
    <n v="1840840"/>
    <x v="1181"/>
    <x v="1181"/>
    <x v="1181"/>
  </r>
  <r>
    <x v="638"/>
    <x v="1138"/>
    <n v="-94.26455"/>
    <s v="2015-08-03 18:51:52 UTC"/>
    <n v="0"/>
    <x v="18"/>
    <x v="70"/>
    <x v="13"/>
    <n v="201"/>
    <n v="8"/>
    <x v="11"/>
    <x v="36"/>
    <n v="95"/>
    <x v="0"/>
    <n v="10"/>
    <x v="1182"/>
    <x v="20"/>
    <x v="39"/>
    <x v="472"/>
    <n v="10601"/>
    <n v="1841176"/>
    <x v="1182"/>
    <x v="1182"/>
    <x v="1182"/>
  </r>
  <r>
    <x v="638"/>
    <x v="1138"/>
    <n v="-94.26455"/>
    <s v="2015-08-03 18:51:52 UTC"/>
    <n v="0"/>
    <x v="18"/>
    <x v="70"/>
    <x v="13"/>
    <n v="201"/>
    <n v="8"/>
    <x v="11"/>
    <x v="36"/>
    <n v="95"/>
    <x v="0"/>
    <n v="10"/>
    <x v="1182"/>
    <x v="20"/>
    <x v="49"/>
    <x v="472"/>
    <n v="10601"/>
    <n v="1841180"/>
    <x v="1182"/>
    <x v="1182"/>
    <x v="1182"/>
  </r>
  <r>
    <x v="638"/>
    <x v="1138"/>
    <n v="-94.26455"/>
    <s v="2015-08-03 18:51:52 UTC"/>
    <n v="0"/>
    <x v="18"/>
    <x v="70"/>
    <x v="13"/>
    <n v="201"/>
    <n v="8"/>
    <x v="11"/>
    <x v="36"/>
    <n v="95"/>
    <x v="0"/>
    <n v="10"/>
    <x v="1182"/>
    <x v="20"/>
    <x v="38"/>
    <x v="472"/>
    <n v="10601"/>
    <n v="1841185"/>
    <x v="1182"/>
    <x v="1182"/>
    <x v="1182"/>
  </r>
  <r>
    <x v="638"/>
    <x v="1138"/>
    <n v="-94.26455"/>
    <s v="2015-08-03 18:51:52 UTC"/>
    <n v="0"/>
    <x v="18"/>
    <x v="70"/>
    <x v="13"/>
    <n v="201"/>
    <n v="8"/>
    <x v="11"/>
    <x v="36"/>
    <n v="95"/>
    <x v="0"/>
    <n v="10"/>
    <x v="1182"/>
    <x v="20"/>
    <x v="43"/>
    <x v="472"/>
    <n v="10601"/>
    <n v="1841197"/>
    <x v="1182"/>
    <x v="1182"/>
    <x v="1182"/>
  </r>
  <r>
    <x v="638"/>
    <x v="1138"/>
    <n v="-94.26455"/>
    <s v="2015-08-03 18:51:52 UTC"/>
    <n v="0"/>
    <x v="18"/>
    <x v="70"/>
    <x v="13"/>
    <n v="201"/>
    <n v="8"/>
    <x v="11"/>
    <x v="36"/>
    <n v="95"/>
    <x v="0"/>
    <n v="10"/>
    <x v="1182"/>
    <x v="20"/>
    <x v="34"/>
    <x v="472"/>
    <n v="10601"/>
    <n v="1841199"/>
    <x v="1182"/>
    <x v="1182"/>
    <x v="1182"/>
  </r>
  <r>
    <x v="638"/>
    <x v="1139"/>
    <n v="-94.264754999999994"/>
    <s v="2015-08-03 19:44:50 UTC"/>
    <n v="0"/>
    <x v="18"/>
    <x v="70"/>
    <x v="13"/>
    <n v="201"/>
    <n v="8"/>
    <x v="11"/>
    <x v="36"/>
    <n v="95"/>
    <x v="0"/>
    <n v="10"/>
    <x v="1183"/>
    <x v="20"/>
    <x v="37"/>
    <x v="472"/>
    <n v="10601"/>
    <n v="1841389"/>
    <x v="1183"/>
    <x v="1183"/>
    <x v="1183"/>
  </r>
  <r>
    <x v="638"/>
    <x v="1139"/>
    <n v="-94.264754999999994"/>
    <s v="2015-08-03 19:44:50 UTC"/>
    <n v="0"/>
    <x v="18"/>
    <x v="70"/>
    <x v="13"/>
    <n v="201"/>
    <n v="8"/>
    <x v="11"/>
    <x v="36"/>
    <n v="95"/>
    <x v="0"/>
    <n v="10"/>
    <x v="1183"/>
    <x v="20"/>
    <x v="38"/>
    <x v="472"/>
    <n v="10601"/>
    <n v="1841392"/>
    <x v="1183"/>
    <x v="1183"/>
    <x v="1183"/>
  </r>
  <r>
    <x v="638"/>
    <x v="1139"/>
    <n v="-94.264754999999994"/>
    <s v="2015-08-03 19:44:50 UTC"/>
    <n v="0"/>
    <x v="18"/>
    <x v="70"/>
    <x v="13"/>
    <n v="201"/>
    <n v="8"/>
    <x v="11"/>
    <x v="36"/>
    <n v="95"/>
    <x v="0"/>
    <n v="10"/>
    <x v="1183"/>
    <x v="20"/>
    <x v="34"/>
    <x v="472"/>
    <n v="10601"/>
    <n v="1841393"/>
    <x v="1183"/>
    <x v="1183"/>
    <x v="1183"/>
  </r>
  <r>
    <x v="638"/>
    <x v="1139"/>
    <n v="-94.264754999999994"/>
    <s v="2015-08-03 19:44:50 UTC"/>
    <n v="0"/>
    <x v="18"/>
    <x v="70"/>
    <x v="13"/>
    <n v="201"/>
    <n v="8"/>
    <x v="11"/>
    <x v="36"/>
    <n v="95"/>
    <x v="0"/>
    <n v="10"/>
    <x v="1183"/>
    <x v="20"/>
    <x v="43"/>
    <x v="472"/>
    <n v="10601"/>
    <n v="1841397"/>
    <x v="1183"/>
    <x v="1183"/>
    <x v="1183"/>
  </r>
  <r>
    <x v="638"/>
    <x v="1140"/>
    <n v="-94.232399999999998"/>
    <s v="2015-08-03 21:00:10 UTC"/>
    <n v="0"/>
    <x v="18"/>
    <x v="70"/>
    <x v="13"/>
    <n v="201"/>
    <n v="8"/>
    <x v="11"/>
    <x v="36"/>
    <n v="95"/>
    <x v="0"/>
    <n v="10"/>
    <x v="1184"/>
    <x v="20"/>
    <x v="34"/>
    <x v="472"/>
    <n v="10601"/>
    <n v="1841459"/>
    <x v="1184"/>
    <x v="1184"/>
    <x v="1184"/>
  </r>
  <r>
    <x v="638"/>
    <x v="1140"/>
    <n v="-94.232399999999998"/>
    <s v="2015-08-03 21:00:10 UTC"/>
    <n v="0"/>
    <x v="18"/>
    <x v="70"/>
    <x v="13"/>
    <n v="201"/>
    <n v="8"/>
    <x v="11"/>
    <x v="36"/>
    <n v="95"/>
    <x v="0"/>
    <n v="10"/>
    <x v="1184"/>
    <x v="20"/>
    <x v="38"/>
    <x v="472"/>
    <n v="10601"/>
    <n v="1841464"/>
    <x v="1184"/>
    <x v="1184"/>
    <x v="1184"/>
  </r>
  <r>
    <x v="638"/>
    <x v="1140"/>
    <n v="-94.232399999999998"/>
    <s v="2015-08-03 21:00:10 UTC"/>
    <n v="0"/>
    <x v="18"/>
    <x v="70"/>
    <x v="13"/>
    <n v="201"/>
    <n v="8"/>
    <x v="11"/>
    <x v="36"/>
    <n v="95"/>
    <x v="0"/>
    <n v="10"/>
    <x v="1184"/>
    <x v="20"/>
    <x v="39"/>
    <x v="472"/>
    <n v="10601"/>
    <n v="1841466"/>
    <x v="1184"/>
    <x v="1184"/>
    <x v="1184"/>
  </r>
  <r>
    <x v="638"/>
    <x v="1141"/>
    <n v="-94.189539999999994"/>
    <s v="2015-08-03 22:49:22 UTC"/>
    <n v="0"/>
    <x v="18"/>
    <x v="70"/>
    <x v="13"/>
    <n v="201"/>
    <n v="8"/>
    <x v="11"/>
    <x v="36"/>
    <n v="95"/>
    <x v="0"/>
    <n v="10"/>
    <x v="1185"/>
    <x v="20"/>
    <x v="43"/>
    <x v="472"/>
    <n v="10601"/>
    <n v="1841521"/>
    <x v="1185"/>
    <x v="1185"/>
    <x v="1185"/>
  </r>
  <r>
    <x v="638"/>
    <x v="1141"/>
    <n v="-94.189539999999994"/>
    <s v="2015-08-03 22:49:22 UTC"/>
    <n v="0"/>
    <x v="18"/>
    <x v="70"/>
    <x v="13"/>
    <n v="201"/>
    <n v="8"/>
    <x v="11"/>
    <x v="36"/>
    <n v="95"/>
    <x v="0"/>
    <n v="10"/>
    <x v="1185"/>
    <x v="20"/>
    <x v="49"/>
    <x v="472"/>
    <n v="10601"/>
    <n v="1841522"/>
    <x v="1185"/>
    <x v="1185"/>
    <x v="1185"/>
  </r>
  <r>
    <x v="638"/>
    <x v="1141"/>
    <n v="-94.189539999999994"/>
    <s v="2015-08-03 22:49:22 UTC"/>
    <n v="0"/>
    <x v="18"/>
    <x v="70"/>
    <x v="13"/>
    <n v="201"/>
    <n v="8"/>
    <x v="11"/>
    <x v="36"/>
    <n v="95"/>
    <x v="0"/>
    <n v="10"/>
    <x v="1185"/>
    <x v="20"/>
    <x v="42"/>
    <x v="472"/>
    <n v="10601"/>
    <n v="1841534"/>
    <x v="1185"/>
    <x v="1185"/>
    <x v="1185"/>
  </r>
  <r>
    <x v="638"/>
    <x v="1141"/>
    <n v="-94.189539999999994"/>
    <s v="2015-08-03 22:49:22 UTC"/>
    <n v="0"/>
    <x v="18"/>
    <x v="70"/>
    <x v="13"/>
    <n v="201"/>
    <n v="8"/>
    <x v="11"/>
    <x v="36"/>
    <n v="95"/>
    <x v="0"/>
    <n v="10"/>
    <x v="1185"/>
    <x v="20"/>
    <x v="39"/>
    <x v="472"/>
    <n v="10601"/>
    <n v="1841563"/>
    <x v="1185"/>
    <x v="1185"/>
    <x v="1185"/>
  </r>
  <r>
    <x v="638"/>
    <x v="1141"/>
    <n v="-94.189539999999994"/>
    <s v="2015-08-03 22:49:22 UTC"/>
    <n v="0"/>
    <x v="18"/>
    <x v="70"/>
    <x v="13"/>
    <n v="201"/>
    <n v="8"/>
    <x v="11"/>
    <x v="36"/>
    <n v="95"/>
    <x v="0"/>
    <n v="10"/>
    <x v="1185"/>
    <x v="20"/>
    <x v="38"/>
    <x v="472"/>
    <n v="10601"/>
    <n v="1841565"/>
    <x v="1185"/>
    <x v="1185"/>
    <x v="1185"/>
  </r>
  <r>
    <x v="640"/>
    <x v="1142"/>
    <n v="-94.170360000000002"/>
    <s v="2015-08-04 15:11:52 UTC"/>
    <n v="0"/>
    <x v="33"/>
    <x v="73"/>
    <x v="3"/>
    <n v="203"/>
    <n v="8"/>
    <x v="10"/>
    <x v="37"/>
    <n v="94"/>
    <x v="41"/>
    <n v="9"/>
    <x v="1186"/>
    <x v="19"/>
    <x v="41"/>
    <x v="472"/>
    <n v="10601"/>
    <n v="1841603"/>
    <x v="1186"/>
    <x v="1186"/>
    <x v="1186"/>
  </r>
  <r>
    <x v="640"/>
    <x v="1142"/>
    <n v="-94.170360000000002"/>
    <s v="2015-08-04 15:11:52 UTC"/>
    <n v="0"/>
    <x v="33"/>
    <x v="73"/>
    <x v="3"/>
    <n v="203"/>
    <n v="8"/>
    <x v="10"/>
    <x v="37"/>
    <n v="94"/>
    <x v="41"/>
    <n v="9"/>
    <x v="1186"/>
    <x v="19"/>
    <x v="39"/>
    <x v="472"/>
    <n v="10601"/>
    <n v="1841618"/>
    <x v="1186"/>
    <x v="1186"/>
    <x v="1186"/>
  </r>
  <r>
    <x v="640"/>
    <x v="1142"/>
    <n v="-94.170360000000002"/>
    <s v="2015-08-04 15:11:52 UTC"/>
    <n v="0"/>
    <x v="33"/>
    <x v="73"/>
    <x v="3"/>
    <n v="203"/>
    <n v="8"/>
    <x v="10"/>
    <x v="37"/>
    <n v="94"/>
    <x v="41"/>
    <n v="9"/>
    <x v="1186"/>
    <x v="19"/>
    <x v="49"/>
    <x v="472"/>
    <n v="10601"/>
    <n v="1841628"/>
    <x v="1186"/>
    <x v="1186"/>
    <x v="1186"/>
  </r>
  <r>
    <x v="640"/>
    <x v="1143"/>
    <n v="-94.175850999999994"/>
    <s v="2015-08-04 16:22:01 UTC"/>
    <n v="0"/>
    <x v="33"/>
    <x v="73"/>
    <x v="3"/>
    <n v="203"/>
    <n v="8"/>
    <x v="10"/>
    <x v="37"/>
    <n v="94"/>
    <x v="41"/>
    <n v="9"/>
    <x v="1187"/>
    <x v="19"/>
    <x v="41"/>
    <x v="472"/>
    <n v="10601"/>
    <n v="1841645"/>
    <x v="1187"/>
    <x v="1187"/>
    <x v="1187"/>
  </r>
  <r>
    <x v="640"/>
    <x v="1143"/>
    <n v="-94.175850999999994"/>
    <s v="2015-08-04 16:22:01 UTC"/>
    <n v="0"/>
    <x v="33"/>
    <x v="73"/>
    <x v="3"/>
    <n v="203"/>
    <n v="8"/>
    <x v="10"/>
    <x v="37"/>
    <n v="94"/>
    <x v="41"/>
    <n v="9"/>
    <x v="1187"/>
    <x v="19"/>
    <x v="43"/>
    <x v="472"/>
    <n v="10601"/>
    <n v="1841656"/>
    <x v="1187"/>
    <x v="1187"/>
    <x v="1187"/>
  </r>
  <r>
    <x v="640"/>
    <x v="1143"/>
    <n v="-94.175850999999994"/>
    <s v="2015-08-04 16:22:01 UTC"/>
    <n v="0"/>
    <x v="33"/>
    <x v="73"/>
    <x v="3"/>
    <n v="203"/>
    <n v="8"/>
    <x v="10"/>
    <x v="37"/>
    <n v="94"/>
    <x v="41"/>
    <n v="9"/>
    <x v="1187"/>
    <x v="19"/>
    <x v="41"/>
    <x v="472"/>
    <n v="10601"/>
    <n v="1841662"/>
    <x v="1187"/>
    <x v="1187"/>
    <x v="1187"/>
  </r>
  <r>
    <x v="640"/>
    <x v="1143"/>
    <n v="-94.175850999999994"/>
    <s v="2015-08-04 16:22:01 UTC"/>
    <n v="0"/>
    <x v="33"/>
    <x v="73"/>
    <x v="3"/>
    <n v="203"/>
    <n v="8"/>
    <x v="10"/>
    <x v="37"/>
    <n v="94"/>
    <x v="41"/>
    <n v="9"/>
    <x v="1187"/>
    <x v="19"/>
    <x v="49"/>
    <x v="472"/>
    <n v="10601"/>
    <n v="1841664"/>
    <x v="1187"/>
    <x v="1187"/>
    <x v="1187"/>
  </r>
  <r>
    <x v="640"/>
    <x v="1143"/>
    <n v="-94.175850999999994"/>
    <s v="2015-08-04 16:22:01 UTC"/>
    <n v="0"/>
    <x v="33"/>
    <x v="73"/>
    <x v="3"/>
    <n v="203"/>
    <n v="8"/>
    <x v="10"/>
    <x v="37"/>
    <n v="94"/>
    <x v="41"/>
    <n v="9"/>
    <x v="1187"/>
    <x v="19"/>
    <x v="34"/>
    <x v="472"/>
    <n v="10601"/>
    <n v="1841686"/>
    <x v="1187"/>
    <x v="1187"/>
    <x v="1187"/>
  </r>
  <r>
    <x v="640"/>
    <x v="1143"/>
    <n v="-94.175850999999994"/>
    <s v="2015-08-04 16:22:01 UTC"/>
    <n v="0"/>
    <x v="33"/>
    <x v="73"/>
    <x v="3"/>
    <n v="203"/>
    <n v="8"/>
    <x v="10"/>
    <x v="37"/>
    <n v="94"/>
    <x v="41"/>
    <n v="9"/>
    <x v="1187"/>
    <x v="19"/>
    <x v="39"/>
    <x v="472"/>
    <n v="10601"/>
    <n v="1841696"/>
    <x v="1187"/>
    <x v="1187"/>
    <x v="1187"/>
  </r>
  <r>
    <x v="640"/>
    <x v="1144"/>
    <n v="-94.172776999999996"/>
    <s v="2015-08-04 19:08:34 UTC"/>
    <n v="0"/>
    <x v="33"/>
    <x v="73"/>
    <x v="3"/>
    <n v="203"/>
    <n v="8"/>
    <x v="10"/>
    <x v="37"/>
    <n v="94"/>
    <x v="41"/>
    <n v="9"/>
    <x v="1188"/>
    <x v="19"/>
    <x v="38"/>
    <x v="472"/>
    <n v="10601"/>
    <n v="1841723"/>
    <x v="1188"/>
    <x v="1188"/>
    <x v="1188"/>
  </r>
  <r>
    <x v="640"/>
    <x v="1144"/>
    <n v="-94.172776999999996"/>
    <s v="2015-08-04 19:08:34 UTC"/>
    <n v="0"/>
    <x v="33"/>
    <x v="73"/>
    <x v="3"/>
    <n v="203"/>
    <n v="8"/>
    <x v="10"/>
    <x v="37"/>
    <n v="94"/>
    <x v="41"/>
    <n v="9"/>
    <x v="1188"/>
    <x v="19"/>
    <x v="34"/>
    <x v="472"/>
    <n v="10601"/>
    <n v="1841733"/>
    <x v="1188"/>
    <x v="1188"/>
    <x v="1188"/>
  </r>
  <r>
    <x v="637"/>
    <x v="1145"/>
    <n v="-94.645139999999998"/>
    <s v="2015-08-02 18:54:13 UTC"/>
    <n v="0"/>
    <x v="48"/>
    <x v="77"/>
    <x v="63"/>
    <n v="81"/>
    <n v="8"/>
    <x v="16"/>
    <x v="13"/>
    <n v="91"/>
    <x v="0"/>
    <n v="10"/>
    <x v="1189"/>
    <x v="155"/>
    <x v="38"/>
    <x v="472"/>
    <n v="10601"/>
    <n v="1851278"/>
    <x v="1189"/>
    <x v="1189"/>
    <x v="1189"/>
  </r>
  <r>
    <x v="637"/>
    <x v="1145"/>
    <n v="-94.645139999999998"/>
    <s v="2015-08-02 18:54:13 UTC"/>
    <n v="0"/>
    <x v="48"/>
    <x v="77"/>
    <x v="63"/>
    <n v="81"/>
    <n v="8"/>
    <x v="16"/>
    <x v="13"/>
    <n v="91"/>
    <x v="0"/>
    <n v="10"/>
    <x v="1189"/>
    <x v="155"/>
    <x v="37"/>
    <x v="472"/>
    <n v="10601"/>
    <n v="1851281"/>
    <x v="1189"/>
    <x v="1189"/>
    <x v="1189"/>
  </r>
  <r>
    <x v="637"/>
    <x v="1145"/>
    <n v="-94.645139999999998"/>
    <s v="2015-08-02 18:54:13 UTC"/>
    <n v="0"/>
    <x v="48"/>
    <x v="77"/>
    <x v="63"/>
    <n v="81"/>
    <n v="8"/>
    <x v="16"/>
    <x v="13"/>
    <n v="91"/>
    <x v="0"/>
    <n v="10"/>
    <x v="1189"/>
    <x v="155"/>
    <x v="34"/>
    <x v="472"/>
    <n v="10601"/>
    <n v="1851305"/>
    <x v="1189"/>
    <x v="1189"/>
    <x v="1189"/>
  </r>
  <r>
    <x v="637"/>
    <x v="1145"/>
    <n v="-94.645139999999998"/>
    <s v="2015-08-02 18:54:13 UTC"/>
    <n v="0"/>
    <x v="48"/>
    <x v="77"/>
    <x v="63"/>
    <n v="81"/>
    <n v="8"/>
    <x v="16"/>
    <x v="13"/>
    <n v="91"/>
    <x v="0"/>
    <n v="10"/>
    <x v="1189"/>
    <x v="155"/>
    <x v="37"/>
    <x v="472"/>
    <n v="10601"/>
    <n v="1851306"/>
    <x v="1189"/>
    <x v="1189"/>
    <x v="1189"/>
  </r>
  <r>
    <x v="637"/>
    <x v="1145"/>
    <n v="-94.645139999999998"/>
    <s v="2015-08-02 18:54:13 UTC"/>
    <n v="0"/>
    <x v="48"/>
    <x v="77"/>
    <x v="63"/>
    <n v="81"/>
    <n v="8"/>
    <x v="16"/>
    <x v="13"/>
    <n v="91"/>
    <x v="0"/>
    <n v="10"/>
    <x v="1189"/>
    <x v="155"/>
    <x v="39"/>
    <x v="472"/>
    <n v="10601"/>
    <n v="1851307"/>
    <x v="1189"/>
    <x v="1189"/>
    <x v="1189"/>
  </r>
  <r>
    <x v="641"/>
    <x v="1146"/>
    <n v="-98.105242000000004"/>
    <s v="2015-08-11 01:20:05 UTC"/>
    <n v="0"/>
    <x v="47"/>
    <x v="78"/>
    <x v="17"/>
    <n v="186"/>
    <n v="13"/>
    <x v="11"/>
    <x v="39"/>
    <n v="93"/>
    <x v="0"/>
    <n v="8"/>
    <x v="1190"/>
    <x v="158"/>
    <x v="37"/>
    <x v="478"/>
    <n v="69593"/>
    <n v="1860894"/>
    <x v="1190"/>
    <x v="1190"/>
    <x v="1190"/>
  </r>
  <r>
    <x v="82"/>
    <x v="1147"/>
    <n v="-97.643754999999999"/>
    <s v="2015-08-16 01:03:15 UTC"/>
    <n v="0"/>
    <x v="80"/>
    <x v="12"/>
    <x v="24"/>
    <n v="190"/>
    <n v="12"/>
    <x v="5"/>
    <x v="40"/>
    <n v="92"/>
    <x v="14"/>
    <n v="9"/>
    <x v="1191"/>
    <x v="172"/>
    <x v="38"/>
    <x v="472"/>
    <n v="10601"/>
    <n v="1869811"/>
    <x v="1191"/>
    <x v="1191"/>
    <x v="1191"/>
  </r>
  <r>
    <x v="82"/>
    <x v="1147"/>
    <n v="-97.643754999999999"/>
    <s v="2015-08-16 01:03:15 UTC"/>
    <n v="0"/>
    <x v="80"/>
    <x v="12"/>
    <x v="24"/>
    <n v="190"/>
    <n v="12"/>
    <x v="5"/>
    <x v="40"/>
    <n v="92"/>
    <x v="14"/>
    <n v="9"/>
    <x v="1191"/>
    <x v="172"/>
    <x v="37"/>
    <x v="472"/>
    <n v="10601"/>
    <n v="1869815"/>
    <x v="1191"/>
    <x v="1191"/>
    <x v="1191"/>
  </r>
  <r>
    <x v="82"/>
    <x v="1148"/>
    <n v="-97.644081"/>
    <s v="2015-08-16 01:03:15 UTC"/>
    <n v="0"/>
    <x v="80"/>
    <x v="12"/>
    <x v="24"/>
    <n v="190"/>
    <n v="12"/>
    <x v="5"/>
    <x v="40"/>
    <n v="92"/>
    <x v="14"/>
    <n v="9"/>
    <x v="1191"/>
    <x v="172"/>
    <x v="36"/>
    <x v="472"/>
    <n v="10601"/>
    <n v="1869824"/>
    <x v="1191"/>
    <x v="1191"/>
    <x v="1191"/>
  </r>
  <r>
    <x v="82"/>
    <x v="1148"/>
    <n v="-97.644081"/>
    <s v="2015-08-16 01:03:15 UTC"/>
    <n v="0"/>
    <x v="80"/>
    <x v="12"/>
    <x v="24"/>
    <n v="190"/>
    <n v="12"/>
    <x v="5"/>
    <x v="40"/>
    <n v="92"/>
    <x v="14"/>
    <n v="9"/>
    <x v="1191"/>
    <x v="172"/>
    <x v="43"/>
    <x v="472"/>
    <n v="10601"/>
    <n v="1869826"/>
    <x v="1191"/>
    <x v="1191"/>
    <x v="1191"/>
  </r>
  <r>
    <x v="191"/>
    <x v="1149"/>
    <n v="-97.734527999999997"/>
    <s v="2015-07-31 21:33:35 UTC"/>
    <n v="0"/>
    <x v="77"/>
    <x v="76"/>
    <x v="60"/>
    <n v="56"/>
    <n v="12"/>
    <x v="19"/>
    <x v="39"/>
    <n v="96"/>
    <x v="24"/>
    <n v="10"/>
    <x v="1192"/>
    <x v="163"/>
    <x v="38"/>
    <x v="527"/>
    <n v="87743"/>
    <n v="1872680"/>
    <x v="1192"/>
    <x v="1192"/>
    <x v="1192"/>
  </r>
  <r>
    <x v="642"/>
    <x v="1150"/>
    <n v="-81.357816"/>
    <s v="2010-05-20 21:53:42 UTC"/>
    <n v="0"/>
    <x v="41"/>
    <x v="36"/>
    <x v="12"/>
    <n v="311"/>
    <n v="6"/>
    <x v="8"/>
    <x v="2"/>
    <n v="64"/>
    <x v="0"/>
    <n v="10"/>
    <x v="1193"/>
    <x v="135"/>
    <x v="37"/>
    <x v="465"/>
    <n v="4860"/>
    <n v="1875343"/>
    <x v="1193"/>
    <x v="1193"/>
    <x v="1193"/>
  </r>
  <r>
    <x v="99"/>
    <x v="1151"/>
    <n v="-97.811661999999998"/>
    <s v="2015-08-23 01:34:32 UTC"/>
    <n v="0"/>
    <x v="23"/>
    <x v="12"/>
    <x v="29"/>
    <n v="176"/>
    <n v="20"/>
    <x v="10"/>
    <x v="37"/>
    <n v="91"/>
    <x v="0"/>
    <n v="10"/>
    <x v="1194"/>
    <x v="236"/>
    <x v="37"/>
    <x v="16"/>
    <n v="2281"/>
    <n v="1883602"/>
    <x v="1194"/>
    <x v="1194"/>
    <x v="1194"/>
  </r>
  <r>
    <x v="643"/>
    <x v="1152"/>
    <n v="-80.181347000000002"/>
    <s v="2015-08-24 18:54:01 UTC"/>
    <n v="0"/>
    <x v="49"/>
    <x v="14"/>
    <x v="1"/>
    <n v="172"/>
    <n v="8"/>
    <x v="10"/>
    <x v="63"/>
    <n v="87"/>
    <x v="62"/>
    <n v="9"/>
    <x v="1195"/>
    <x v="229"/>
    <x v="37"/>
    <x v="526"/>
    <n v="54550"/>
    <n v="1888247"/>
    <x v="1195"/>
    <x v="1195"/>
    <x v="1195"/>
  </r>
  <r>
    <x v="640"/>
    <x v="1153"/>
    <n v="-69.108169000000004"/>
    <s v="2015-08-04 19:03:54 UTC"/>
    <n v="0"/>
    <x v="5"/>
    <x v="9"/>
    <x v="5"/>
    <n v="205"/>
    <n v="21"/>
    <x v="9"/>
    <x v="39"/>
    <n v="72"/>
    <x v="11"/>
    <n v="10"/>
    <x v="1196"/>
    <x v="19"/>
    <x v="45"/>
    <x v="18"/>
    <n v="10285"/>
    <n v="1892895"/>
    <x v="1196"/>
    <x v="1196"/>
    <x v="1196"/>
  </r>
  <r>
    <x v="204"/>
    <x v="1154"/>
    <n v="-91.183432850000003"/>
    <s v="2015-08-17 00:04:57 UTC"/>
    <n v="0"/>
    <x v="71"/>
    <x v="37"/>
    <x v="6"/>
    <n v="163"/>
    <n v="6"/>
    <x v="12"/>
    <x v="37"/>
    <n v="85"/>
    <x v="134"/>
    <n v="8"/>
    <x v="1197"/>
    <x v="162"/>
    <x v="38"/>
    <x v="477"/>
    <n v="17201"/>
    <n v="1896249"/>
    <x v="1197"/>
    <x v="1197"/>
    <x v="1197"/>
  </r>
  <r>
    <x v="204"/>
    <x v="1155"/>
    <n v="-91.18355262"/>
    <s v="2015-08-17 00:23:02 UTC"/>
    <n v="0"/>
    <x v="71"/>
    <x v="37"/>
    <x v="6"/>
    <n v="163"/>
    <n v="6"/>
    <x v="12"/>
    <x v="37"/>
    <n v="85"/>
    <x v="134"/>
    <n v="8"/>
    <x v="1198"/>
    <x v="162"/>
    <x v="34"/>
    <x v="477"/>
    <n v="17201"/>
    <n v="1896250"/>
    <x v="1198"/>
    <x v="1198"/>
    <x v="1198"/>
  </r>
  <r>
    <x v="204"/>
    <x v="1156"/>
    <n v="-91.183479480000003"/>
    <s v="2015-08-17 00:25:35 UTC"/>
    <n v="0"/>
    <x v="71"/>
    <x v="37"/>
    <x v="6"/>
    <n v="163"/>
    <n v="6"/>
    <x v="12"/>
    <x v="37"/>
    <n v="85"/>
    <x v="134"/>
    <n v="8"/>
    <x v="1199"/>
    <x v="162"/>
    <x v="36"/>
    <x v="477"/>
    <n v="17201"/>
    <n v="1896251"/>
    <x v="1199"/>
    <x v="1199"/>
    <x v="1199"/>
  </r>
  <r>
    <x v="204"/>
    <x v="1157"/>
    <n v="-91.18347412"/>
    <s v="2015-08-17 00:10:50 UTC"/>
    <n v="0"/>
    <x v="71"/>
    <x v="37"/>
    <x v="6"/>
    <n v="163"/>
    <n v="6"/>
    <x v="12"/>
    <x v="37"/>
    <n v="85"/>
    <x v="134"/>
    <n v="8"/>
    <x v="1200"/>
    <x v="162"/>
    <x v="36"/>
    <x v="477"/>
    <n v="17201"/>
    <n v="1896252"/>
    <x v="1200"/>
    <x v="1200"/>
    <x v="1200"/>
  </r>
  <r>
    <x v="644"/>
    <x v="1158"/>
    <n v="-97.737100999999996"/>
    <s v="2015-08-29 13:30:00 UTC"/>
    <n v="0"/>
    <x v="47"/>
    <x v="12"/>
    <x v="47"/>
    <n v="175"/>
    <n v="14"/>
    <x v="19"/>
    <x v="39"/>
    <n v="86"/>
    <x v="0"/>
    <n v="10"/>
    <x v="1201"/>
    <x v="91"/>
    <x v="38"/>
    <x v="528"/>
    <n v="17564"/>
    <n v="1904478"/>
    <x v="1201"/>
    <x v="1201"/>
    <x v="1201"/>
  </r>
  <r>
    <x v="99"/>
    <x v="1151"/>
    <n v="-97.811661999999998"/>
    <s v="2015-08-23 00:48:20 UTC"/>
    <n v="0"/>
    <x v="23"/>
    <x v="12"/>
    <x v="29"/>
    <n v="176"/>
    <n v="20"/>
    <x v="10"/>
    <x v="37"/>
    <n v="91"/>
    <x v="0"/>
    <n v="10"/>
    <x v="1202"/>
    <x v="236"/>
    <x v="43"/>
    <x v="472"/>
    <n v="10601"/>
    <n v="1915162"/>
    <x v="1202"/>
    <x v="1202"/>
    <x v="1202"/>
  </r>
  <r>
    <x v="99"/>
    <x v="1151"/>
    <n v="-97.811661999999998"/>
    <s v="2015-08-23 00:48:20 UTC"/>
    <n v="0"/>
    <x v="23"/>
    <x v="12"/>
    <x v="29"/>
    <n v="176"/>
    <n v="20"/>
    <x v="10"/>
    <x v="37"/>
    <n v="91"/>
    <x v="0"/>
    <n v="10"/>
    <x v="1202"/>
    <x v="236"/>
    <x v="34"/>
    <x v="472"/>
    <n v="10601"/>
    <n v="1915166"/>
    <x v="1202"/>
    <x v="1202"/>
    <x v="1202"/>
  </r>
  <r>
    <x v="99"/>
    <x v="1151"/>
    <n v="-97.811661999999998"/>
    <s v="2015-08-23 00:48:20 UTC"/>
    <n v="0"/>
    <x v="23"/>
    <x v="12"/>
    <x v="29"/>
    <n v="176"/>
    <n v="20"/>
    <x v="10"/>
    <x v="37"/>
    <n v="91"/>
    <x v="0"/>
    <n v="10"/>
    <x v="1202"/>
    <x v="236"/>
    <x v="41"/>
    <x v="472"/>
    <n v="10601"/>
    <n v="1915170"/>
    <x v="1202"/>
    <x v="1202"/>
    <x v="1202"/>
  </r>
  <r>
    <x v="99"/>
    <x v="1151"/>
    <n v="-97.811661999999998"/>
    <s v="2015-08-23 00:48:20 UTC"/>
    <n v="0"/>
    <x v="23"/>
    <x v="12"/>
    <x v="29"/>
    <n v="176"/>
    <n v="20"/>
    <x v="10"/>
    <x v="37"/>
    <n v="91"/>
    <x v="0"/>
    <n v="10"/>
    <x v="1202"/>
    <x v="236"/>
    <x v="39"/>
    <x v="472"/>
    <n v="10601"/>
    <n v="1915176"/>
    <x v="1202"/>
    <x v="1202"/>
    <x v="1202"/>
  </r>
  <r>
    <x v="99"/>
    <x v="1151"/>
    <n v="-97.811661999999998"/>
    <s v="2015-08-23 00:48:20 UTC"/>
    <n v="0"/>
    <x v="23"/>
    <x v="12"/>
    <x v="29"/>
    <n v="176"/>
    <n v="20"/>
    <x v="10"/>
    <x v="37"/>
    <n v="91"/>
    <x v="0"/>
    <n v="10"/>
    <x v="1202"/>
    <x v="236"/>
    <x v="36"/>
    <x v="472"/>
    <n v="10601"/>
    <n v="1915255"/>
    <x v="1202"/>
    <x v="1202"/>
    <x v="1202"/>
  </r>
  <r>
    <x v="99"/>
    <x v="1151"/>
    <n v="-97.811661999999998"/>
    <s v="2015-08-23 00:48:20 UTC"/>
    <n v="0"/>
    <x v="23"/>
    <x v="12"/>
    <x v="29"/>
    <n v="176"/>
    <n v="20"/>
    <x v="10"/>
    <x v="37"/>
    <n v="91"/>
    <x v="0"/>
    <n v="10"/>
    <x v="1202"/>
    <x v="236"/>
    <x v="38"/>
    <x v="472"/>
    <n v="10601"/>
    <n v="1915282"/>
    <x v="1202"/>
    <x v="1202"/>
    <x v="1202"/>
  </r>
  <r>
    <x v="86"/>
    <x v="1159"/>
    <n v="-95.173889160000002"/>
    <s v="2015-09-03 22:26:34 UTC"/>
    <n v="0"/>
    <x v="44"/>
    <x v="35"/>
    <x v="8"/>
    <n v="122"/>
    <n v="8"/>
    <x v="19"/>
    <x v="49"/>
    <n v="84"/>
    <x v="62"/>
    <n v="10"/>
    <x v="1203"/>
    <x v="83"/>
    <x v="38"/>
    <x v="529"/>
    <n v="53237"/>
    <n v="1922157"/>
    <x v="1203"/>
    <x v="1203"/>
    <x v="1203"/>
  </r>
  <r>
    <x v="645"/>
    <x v="1160"/>
    <n v="-98.805178999999995"/>
    <s v="2015-09-07 16:30:11 UTC"/>
    <n v="0"/>
    <x v="8"/>
    <x v="32"/>
    <x v="3"/>
    <n v="166"/>
    <n v="13"/>
    <x v="5"/>
    <x v="40"/>
    <n v="85"/>
    <x v="7"/>
    <n v="8"/>
    <x v="1204"/>
    <x v="251"/>
    <x v="36"/>
    <x v="530"/>
    <n v="43772"/>
    <n v="1924863"/>
    <x v="1204"/>
    <x v="1204"/>
    <x v="1204"/>
  </r>
  <r>
    <x v="83"/>
    <x v="1161"/>
    <n v="-72.341326670000001"/>
    <s v="2015-08-12 18:02:20 UTC"/>
    <n v="0"/>
    <x v="57"/>
    <x v="26"/>
    <x v="39"/>
    <n v="273"/>
    <n v="10"/>
    <x v="13"/>
    <x v="34"/>
    <n v="66"/>
    <x v="11"/>
    <n v="9"/>
    <x v="1205"/>
    <x v="159"/>
    <x v="45"/>
    <x v="476"/>
    <n v="12158"/>
    <n v="1929015"/>
    <x v="1205"/>
    <x v="1205"/>
    <x v="1205"/>
  </r>
  <r>
    <x v="82"/>
    <x v="1162"/>
    <n v="-72.340029000000001"/>
    <s v="2015-08-15 14:40:28 UTC"/>
    <n v="0"/>
    <x v="32"/>
    <x v="23"/>
    <x v="41"/>
    <n v="276"/>
    <n v="4"/>
    <x v="8"/>
    <x v="39"/>
    <n v="67"/>
    <x v="135"/>
    <n v="5"/>
    <x v="1206"/>
    <x v="80"/>
    <x v="47"/>
    <x v="476"/>
    <n v="12158"/>
    <n v="1932952"/>
    <x v="1206"/>
    <x v="1206"/>
    <x v="1206"/>
  </r>
  <r>
    <x v="622"/>
    <x v="1163"/>
    <n v="-79.197536999999997"/>
    <s v="2015-05-25 21:10:50 UTC"/>
    <n v="0"/>
    <x v="34"/>
    <x v="35"/>
    <x v="4"/>
    <n v="148"/>
    <n v="13"/>
    <x v="23"/>
    <x v="48"/>
    <n v="78"/>
    <x v="0"/>
    <n v="10"/>
    <x v="1207"/>
    <x v="308"/>
    <x v="37"/>
    <x v="439"/>
    <n v="14571"/>
    <n v="1941081"/>
    <x v="1207"/>
    <x v="1207"/>
    <x v="1207"/>
  </r>
  <r>
    <x v="633"/>
    <x v="1164"/>
    <n v="-80.091126000000003"/>
    <s v="2015-07-16 00:54:40 UTC"/>
    <n v="0"/>
    <x v="39"/>
    <x v="32"/>
    <x v="3"/>
    <n v="233"/>
    <n v="13"/>
    <x v="7"/>
    <x v="63"/>
    <n v="95"/>
    <x v="25"/>
    <n v="10"/>
    <x v="1208"/>
    <x v="72"/>
    <x v="34"/>
    <x v="18"/>
    <n v="10285"/>
    <n v="1946407"/>
    <x v="1208"/>
    <x v="1208"/>
    <x v="1208"/>
  </r>
  <r>
    <x v="193"/>
    <x v="1165"/>
    <n v="-80.216802999999999"/>
    <s v="2015-07-18 20:40:04 UTC"/>
    <n v="0"/>
    <x v="20"/>
    <x v="54"/>
    <x v="4"/>
    <n v="161"/>
    <n v="15"/>
    <x v="12"/>
    <x v="66"/>
    <n v="99"/>
    <x v="38"/>
    <n v="10"/>
    <x v="1209"/>
    <x v="164"/>
    <x v="34"/>
    <x v="18"/>
    <n v="10285"/>
    <n v="1946422"/>
    <x v="1209"/>
    <x v="1209"/>
    <x v="1209"/>
  </r>
  <r>
    <x v="193"/>
    <x v="1165"/>
    <n v="-80.216802999999999"/>
    <s v="2015-07-18 20:40:44 UTC"/>
    <n v="0"/>
    <x v="20"/>
    <x v="54"/>
    <x v="4"/>
    <n v="161"/>
    <n v="15"/>
    <x v="12"/>
    <x v="66"/>
    <n v="99"/>
    <x v="38"/>
    <n v="10"/>
    <x v="1210"/>
    <x v="164"/>
    <x v="52"/>
    <x v="18"/>
    <n v="10285"/>
    <n v="1946423"/>
    <x v="1210"/>
    <x v="1210"/>
    <x v="1210"/>
  </r>
  <r>
    <x v="193"/>
    <x v="1166"/>
    <n v="-80.172462999999993"/>
    <s v="2015-07-18 18:01:18 UTC"/>
    <n v="0"/>
    <x v="33"/>
    <x v="61"/>
    <x v="30"/>
    <n v="174"/>
    <n v="12"/>
    <x v="12"/>
    <x v="65"/>
    <n v="94"/>
    <x v="136"/>
    <n v="9"/>
    <x v="1211"/>
    <x v="164"/>
    <x v="34"/>
    <x v="18"/>
    <n v="10285"/>
    <n v="1946943"/>
    <x v="1211"/>
    <x v="1211"/>
    <x v="1211"/>
  </r>
  <r>
    <x v="193"/>
    <x v="1166"/>
    <n v="-80.172462999999993"/>
    <s v="2015-07-18 18:00:17 UTC"/>
    <n v="0"/>
    <x v="33"/>
    <x v="61"/>
    <x v="30"/>
    <n v="174"/>
    <n v="12"/>
    <x v="12"/>
    <x v="65"/>
    <n v="94"/>
    <x v="136"/>
    <n v="9"/>
    <x v="1212"/>
    <x v="164"/>
    <x v="53"/>
    <x v="18"/>
    <n v="10285"/>
    <n v="1946944"/>
    <x v="1212"/>
    <x v="1212"/>
    <x v="1212"/>
  </r>
  <r>
    <x v="646"/>
    <x v="1167"/>
    <n v="-80.107361170000004"/>
    <s v="2015-09-13 21:26:37 UTC"/>
    <n v="0"/>
    <x v="89"/>
    <x v="17"/>
    <x v="16"/>
    <n v="298"/>
    <n v="11"/>
    <x v="10"/>
    <x v="25"/>
    <n v="75"/>
    <x v="16"/>
    <n v="9"/>
    <x v="1213"/>
    <x v="33"/>
    <x v="34"/>
    <x v="531"/>
    <n v="131533"/>
    <n v="1949019"/>
    <x v="1213"/>
    <x v="1213"/>
    <x v="1213"/>
  </r>
  <r>
    <x v="647"/>
    <x v="1168"/>
    <n v="-91.094977779999994"/>
    <s v="2015-06-23 19:27:35 UTC"/>
    <n v="0"/>
    <x v="83"/>
    <x v="77"/>
    <x v="29"/>
    <n v="78"/>
    <n v="7"/>
    <x v="1"/>
    <x v="49"/>
    <n v="97"/>
    <x v="137"/>
    <n v="9"/>
    <x v="1214"/>
    <x v="16"/>
    <x v="42"/>
    <x v="477"/>
    <n v="17201"/>
    <n v="1949122"/>
    <x v="1214"/>
    <x v="1214"/>
    <x v="1214"/>
  </r>
  <r>
    <x v="99"/>
    <x v="1169"/>
    <n v="-97.811555999999996"/>
    <s v="2015-08-23 02:03:47 UTC"/>
    <n v="0"/>
    <x v="23"/>
    <x v="12"/>
    <x v="29"/>
    <n v="176"/>
    <n v="20"/>
    <x v="10"/>
    <x v="37"/>
    <n v="91"/>
    <x v="0"/>
    <n v="10"/>
    <x v="1215"/>
    <x v="236"/>
    <x v="39"/>
    <x v="16"/>
    <n v="2281"/>
    <n v="1965799"/>
    <x v="1215"/>
    <x v="1215"/>
    <x v="1215"/>
  </r>
  <r>
    <x v="641"/>
    <x v="1170"/>
    <n v="-90.821275"/>
    <s v="2015-08-10 04:00:17 UTC"/>
    <n v="0"/>
    <x v="43"/>
    <x v="26"/>
    <x v="2"/>
    <n v="335"/>
    <n v="12"/>
    <x v="19"/>
    <x v="33"/>
    <n v="64"/>
    <x v="61"/>
    <n v="5"/>
    <x v="1216"/>
    <x v="309"/>
    <x v="47"/>
    <x v="532"/>
    <n v="19061"/>
    <n v="2006501"/>
    <x v="1216"/>
    <x v="1216"/>
    <x v="1216"/>
  </r>
  <r>
    <x v="648"/>
    <x v="1171"/>
    <n v="-91.071419000000006"/>
    <s v="2015-08-11 04:00:38 UTC"/>
    <n v="0"/>
    <x v="97"/>
    <x v="15"/>
    <x v="1"/>
    <n v="331"/>
    <n v="7"/>
    <x v="1"/>
    <x v="4"/>
    <n v="64"/>
    <x v="0"/>
    <n v="7"/>
    <x v="1217"/>
    <x v="158"/>
    <x v="47"/>
    <x v="532"/>
    <n v="19061"/>
    <n v="2006574"/>
    <x v="1217"/>
    <x v="1217"/>
    <x v="1217"/>
  </r>
  <r>
    <x v="648"/>
    <x v="1172"/>
    <n v="-91.097677000000004"/>
    <s v="2015-08-11 04:00:26 UTC"/>
    <n v="0"/>
    <x v="97"/>
    <x v="15"/>
    <x v="1"/>
    <n v="331"/>
    <n v="7"/>
    <x v="1"/>
    <x v="4"/>
    <n v="64"/>
    <x v="0"/>
    <n v="7"/>
    <x v="1218"/>
    <x v="158"/>
    <x v="47"/>
    <x v="532"/>
    <n v="19061"/>
    <n v="2007822"/>
    <x v="1218"/>
    <x v="1218"/>
    <x v="1218"/>
  </r>
  <r>
    <x v="239"/>
    <x v="1173"/>
    <n v="-72.499589999999998"/>
    <s v="2015-09-12 19:29:17 UTC"/>
    <n v="0"/>
    <x v="93"/>
    <x v="4"/>
    <x v="6"/>
    <n v="47"/>
    <n v="4"/>
    <x v="3"/>
    <x v="31"/>
    <n v="64"/>
    <x v="50"/>
    <n v="7"/>
    <x v="1219"/>
    <x v="32"/>
    <x v="45"/>
    <x v="476"/>
    <n v="12158"/>
    <n v="2013590"/>
    <x v="1219"/>
    <x v="1219"/>
    <x v="1219"/>
  </r>
  <r>
    <x v="649"/>
    <x v="1174"/>
    <n v="-100.31874329999999"/>
    <s v="2015-10-05 21:21:29 UTC"/>
    <n v="0"/>
    <x v="40"/>
    <x v="15"/>
    <x v="4"/>
    <n v="191"/>
    <n v="9"/>
    <x v="4"/>
    <x v="15"/>
    <n v="60"/>
    <x v="0"/>
    <n v="10"/>
    <x v="1220"/>
    <x v="23"/>
    <x v="36"/>
    <x v="473"/>
    <n v="38701"/>
    <n v="2084379"/>
    <x v="1220"/>
    <x v="1220"/>
    <x v="1220"/>
  </r>
  <r>
    <x v="93"/>
    <x v="1175"/>
    <n v="-100.855825"/>
    <s v="2015-10-04 15:36:45 UTC"/>
    <n v="0"/>
    <x v="68"/>
    <x v="19"/>
    <x v="30"/>
    <n v="147"/>
    <n v="12"/>
    <x v="8"/>
    <x v="2"/>
    <n v="57"/>
    <x v="14"/>
    <n v="8"/>
    <x v="1221"/>
    <x v="90"/>
    <x v="34"/>
    <x v="473"/>
    <n v="38701"/>
    <n v="2084402"/>
    <x v="1221"/>
    <x v="1221"/>
    <x v="1221"/>
  </r>
  <r>
    <x v="93"/>
    <x v="1176"/>
    <n v="-101.34664170000001"/>
    <s v="2015-10-04 17:29:57 UTC"/>
    <n v="0"/>
    <x v="84"/>
    <x v="26"/>
    <x v="4"/>
    <n v="135"/>
    <n v="12"/>
    <x v="12"/>
    <x v="7"/>
    <n v="59"/>
    <x v="16"/>
    <n v="8"/>
    <x v="1222"/>
    <x v="90"/>
    <x v="36"/>
    <x v="473"/>
    <n v="38701"/>
    <n v="2084410"/>
    <x v="1222"/>
    <x v="1222"/>
    <x v="1222"/>
  </r>
  <r>
    <x v="93"/>
    <x v="1177"/>
    <n v="-101.342085"/>
    <s v="2015-10-04 18:18:02 UTC"/>
    <n v="0"/>
    <x v="84"/>
    <x v="26"/>
    <x v="4"/>
    <n v="135"/>
    <n v="12"/>
    <x v="12"/>
    <x v="7"/>
    <n v="59"/>
    <x v="16"/>
    <n v="8"/>
    <x v="1223"/>
    <x v="90"/>
    <x v="36"/>
    <x v="473"/>
    <n v="38701"/>
    <n v="2084472"/>
    <x v="1223"/>
    <x v="1223"/>
    <x v="1223"/>
  </r>
  <r>
    <x v="93"/>
    <x v="1178"/>
    <n v="-101.3510783"/>
    <s v="2015-10-04 19:06:27 UTC"/>
    <n v="0"/>
    <x v="84"/>
    <x v="26"/>
    <x v="4"/>
    <n v="135"/>
    <n v="12"/>
    <x v="12"/>
    <x v="7"/>
    <n v="59"/>
    <x v="16"/>
    <n v="8"/>
    <x v="1224"/>
    <x v="90"/>
    <x v="36"/>
    <x v="473"/>
    <n v="38701"/>
    <n v="2084514"/>
    <x v="1224"/>
    <x v="1224"/>
    <x v="1224"/>
  </r>
  <r>
    <x v="93"/>
    <x v="1179"/>
    <n v="-101.3504567"/>
    <s v="2015-10-04 19:14:10 UTC"/>
    <n v="0"/>
    <x v="84"/>
    <x v="26"/>
    <x v="4"/>
    <n v="135"/>
    <n v="12"/>
    <x v="12"/>
    <x v="7"/>
    <n v="59"/>
    <x v="16"/>
    <n v="8"/>
    <x v="1225"/>
    <x v="90"/>
    <x v="34"/>
    <x v="473"/>
    <n v="38701"/>
    <n v="2084530"/>
    <x v="1225"/>
    <x v="1225"/>
    <x v="1225"/>
  </r>
  <r>
    <x v="93"/>
    <x v="1180"/>
    <n v="-101.4628617"/>
    <s v="2015-10-04 21:40:38 UTC"/>
    <n v="0"/>
    <x v="32"/>
    <x v="11"/>
    <x v="33"/>
    <n v="139"/>
    <n v="12"/>
    <x v="12"/>
    <x v="7"/>
    <n v="59"/>
    <x v="41"/>
    <n v="7"/>
    <x v="1226"/>
    <x v="90"/>
    <x v="54"/>
    <x v="473"/>
    <n v="38701"/>
    <n v="2084561"/>
    <x v="1226"/>
    <x v="1226"/>
    <x v="1226"/>
  </r>
  <r>
    <x v="650"/>
    <x v="1181"/>
    <n v="-98.708624999999998"/>
    <s v="2015-10-08 03:36:56 UTC"/>
    <n v="0"/>
    <x v="29"/>
    <x v="40"/>
    <x v="17"/>
    <n v="107"/>
    <n v="8"/>
    <x v="12"/>
    <x v="31"/>
    <n v="76"/>
    <x v="0"/>
    <n v="10"/>
    <x v="1227"/>
    <x v="40"/>
    <x v="39"/>
    <x v="533"/>
    <n v="16534"/>
    <n v="2086131"/>
    <x v="1227"/>
    <x v="1227"/>
    <x v="1227"/>
  </r>
  <r>
    <x v="650"/>
    <x v="1182"/>
    <n v="-98.708816670000004"/>
    <s v="2015-10-08 03:51:34 UTC"/>
    <n v="0"/>
    <x v="29"/>
    <x v="40"/>
    <x v="17"/>
    <n v="107"/>
    <n v="8"/>
    <x v="12"/>
    <x v="31"/>
    <n v="76"/>
    <x v="0"/>
    <n v="10"/>
    <x v="1228"/>
    <x v="40"/>
    <x v="38"/>
    <x v="533"/>
    <n v="16534"/>
    <n v="2086132"/>
    <x v="1228"/>
    <x v="1228"/>
    <x v="1228"/>
  </r>
  <r>
    <x v="651"/>
    <x v="1183"/>
    <n v="-84.699272160000007"/>
    <s v="2015-10-08 14:36:22 UTC"/>
    <n v="0"/>
    <x v="28"/>
    <x v="36"/>
    <x v="1"/>
    <n v="203"/>
    <n v="10"/>
    <x v="12"/>
    <x v="25"/>
    <n v="68"/>
    <x v="0"/>
    <n v="8"/>
    <x v="1229"/>
    <x v="40"/>
    <x v="46"/>
    <x v="534"/>
    <n v="33892"/>
    <n v="2087223"/>
    <x v="1229"/>
    <x v="1229"/>
    <x v="1229"/>
  </r>
  <r>
    <x v="652"/>
    <x v="1184"/>
    <n v="-100.11092170000001"/>
    <s v="2015-10-02 21:04:59 UTC"/>
    <n v="0"/>
    <x v="53"/>
    <x v="26"/>
    <x v="0"/>
    <n v="69"/>
    <n v="14"/>
    <x v="1"/>
    <x v="5"/>
    <n v="61"/>
    <x v="12"/>
    <n v="10"/>
    <x v="1230"/>
    <x v="175"/>
    <x v="36"/>
    <x v="472"/>
    <n v="10601"/>
    <n v="2105799"/>
    <x v="1230"/>
    <x v="1230"/>
    <x v="1230"/>
  </r>
  <r>
    <x v="652"/>
    <x v="1185"/>
    <n v="-100.06342170000001"/>
    <s v="2015-10-02 23:57:09 UTC"/>
    <n v="0"/>
    <x v="58"/>
    <x v="11"/>
    <x v="55"/>
    <n v="77"/>
    <n v="16"/>
    <x v="4"/>
    <x v="5"/>
    <n v="60"/>
    <x v="21"/>
    <n v="10"/>
    <x v="1231"/>
    <x v="175"/>
    <x v="38"/>
    <x v="472"/>
    <n v="10601"/>
    <n v="2105919"/>
    <x v="1231"/>
    <x v="1231"/>
    <x v="1231"/>
  </r>
  <r>
    <x v="652"/>
    <x v="1185"/>
    <n v="-100.06342170000001"/>
    <s v="2015-10-02 23:57:09 UTC"/>
    <n v="0"/>
    <x v="58"/>
    <x v="11"/>
    <x v="55"/>
    <n v="77"/>
    <n v="16"/>
    <x v="4"/>
    <x v="5"/>
    <n v="60"/>
    <x v="21"/>
    <n v="10"/>
    <x v="1231"/>
    <x v="175"/>
    <x v="36"/>
    <x v="472"/>
    <n v="10601"/>
    <n v="2105921"/>
    <x v="1231"/>
    <x v="1231"/>
    <x v="1231"/>
  </r>
  <r>
    <x v="652"/>
    <x v="1185"/>
    <n v="-100.06342170000001"/>
    <s v="2015-10-02 23:57:09 UTC"/>
    <n v="0"/>
    <x v="58"/>
    <x v="11"/>
    <x v="55"/>
    <n v="77"/>
    <n v="16"/>
    <x v="4"/>
    <x v="5"/>
    <n v="60"/>
    <x v="21"/>
    <n v="10"/>
    <x v="1231"/>
    <x v="175"/>
    <x v="37"/>
    <x v="472"/>
    <n v="10601"/>
    <n v="2105922"/>
    <x v="1231"/>
    <x v="1231"/>
    <x v="1231"/>
  </r>
  <r>
    <x v="652"/>
    <x v="1185"/>
    <n v="-100.06342170000001"/>
    <s v="2015-10-02 23:57:09 UTC"/>
    <n v="0"/>
    <x v="58"/>
    <x v="11"/>
    <x v="55"/>
    <n v="77"/>
    <n v="16"/>
    <x v="4"/>
    <x v="5"/>
    <n v="60"/>
    <x v="21"/>
    <n v="10"/>
    <x v="1231"/>
    <x v="175"/>
    <x v="34"/>
    <x v="472"/>
    <n v="10601"/>
    <n v="2105925"/>
    <x v="1231"/>
    <x v="1231"/>
    <x v="1231"/>
  </r>
  <r>
    <x v="652"/>
    <x v="1185"/>
    <n v="-100.06342170000001"/>
    <s v="2015-10-02 23:57:09 UTC"/>
    <n v="0"/>
    <x v="58"/>
    <x v="11"/>
    <x v="55"/>
    <n v="77"/>
    <n v="16"/>
    <x v="4"/>
    <x v="5"/>
    <n v="60"/>
    <x v="21"/>
    <n v="10"/>
    <x v="1231"/>
    <x v="175"/>
    <x v="54"/>
    <x v="472"/>
    <n v="10601"/>
    <n v="2105929"/>
    <x v="1231"/>
    <x v="1231"/>
    <x v="1231"/>
  </r>
  <r>
    <x v="91"/>
    <x v="1186"/>
    <n v="-100.466493"/>
    <s v="2015-10-03 13:36:47 UTC"/>
    <n v="0"/>
    <x v="55"/>
    <x v="47"/>
    <x v="4"/>
    <n v="78"/>
    <n v="12"/>
    <x v="7"/>
    <x v="38"/>
    <n v="56"/>
    <x v="138"/>
    <n v="10"/>
    <x v="1232"/>
    <x v="88"/>
    <x v="34"/>
    <x v="472"/>
    <n v="10601"/>
    <n v="2112093"/>
    <x v="1232"/>
    <x v="1232"/>
    <x v="1232"/>
  </r>
  <r>
    <x v="91"/>
    <x v="1186"/>
    <n v="-100.466493"/>
    <s v="2015-10-03 13:36:47 UTC"/>
    <n v="0"/>
    <x v="55"/>
    <x v="47"/>
    <x v="4"/>
    <n v="78"/>
    <n v="12"/>
    <x v="7"/>
    <x v="38"/>
    <n v="56"/>
    <x v="138"/>
    <n v="10"/>
    <x v="1232"/>
    <x v="88"/>
    <x v="38"/>
    <x v="472"/>
    <n v="10601"/>
    <n v="2112096"/>
    <x v="1232"/>
    <x v="1232"/>
    <x v="1232"/>
  </r>
  <r>
    <x v="91"/>
    <x v="1186"/>
    <n v="-100.466493"/>
    <s v="2015-10-03 13:36:47 UTC"/>
    <n v="0"/>
    <x v="55"/>
    <x v="47"/>
    <x v="4"/>
    <n v="78"/>
    <n v="12"/>
    <x v="7"/>
    <x v="38"/>
    <n v="56"/>
    <x v="138"/>
    <n v="10"/>
    <x v="1232"/>
    <x v="88"/>
    <x v="36"/>
    <x v="472"/>
    <n v="10601"/>
    <n v="2112100"/>
    <x v="1232"/>
    <x v="1232"/>
    <x v="1232"/>
  </r>
  <r>
    <x v="91"/>
    <x v="1187"/>
    <n v="-100.28205800000001"/>
    <s v="2015-10-03 15:05:22 UTC"/>
    <n v="0"/>
    <x v="55"/>
    <x v="2"/>
    <x v="30"/>
    <n v="107"/>
    <n v="14"/>
    <x v="7"/>
    <x v="1"/>
    <n v="54"/>
    <x v="139"/>
    <n v="10"/>
    <x v="1233"/>
    <x v="88"/>
    <x v="36"/>
    <x v="472"/>
    <n v="10601"/>
    <n v="2112125"/>
    <x v="1233"/>
    <x v="1233"/>
    <x v="1233"/>
  </r>
  <r>
    <x v="91"/>
    <x v="1188"/>
    <n v="-100.120869"/>
    <s v="2015-10-03 16:55:59 UTC"/>
    <n v="0"/>
    <x v="55"/>
    <x v="47"/>
    <x v="4"/>
    <n v="78"/>
    <n v="12"/>
    <x v="7"/>
    <x v="38"/>
    <n v="56"/>
    <x v="138"/>
    <n v="10"/>
    <x v="1234"/>
    <x v="88"/>
    <x v="36"/>
    <x v="472"/>
    <n v="10601"/>
    <n v="2112138"/>
    <x v="1234"/>
    <x v="1234"/>
    <x v="1234"/>
  </r>
  <r>
    <x v="91"/>
    <x v="1189"/>
    <n v="-100.0226333"/>
    <s v="2015-10-03 17:48:15 UTC"/>
    <n v="0"/>
    <x v="55"/>
    <x v="47"/>
    <x v="4"/>
    <n v="78"/>
    <n v="12"/>
    <x v="7"/>
    <x v="38"/>
    <n v="56"/>
    <x v="138"/>
    <n v="10"/>
    <x v="1235"/>
    <x v="88"/>
    <x v="34"/>
    <x v="472"/>
    <n v="10601"/>
    <n v="2113382"/>
    <x v="1235"/>
    <x v="1235"/>
    <x v="1235"/>
  </r>
  <r>
    <x v="91"/>
    <x v="1189"/>
    <n v="-100.0226333"/>
    <s v="2015-10-03 17:48:15 UTC"/>
    <n v="0"/>
    <x v="55"/>
    <x v="47"/>
    <x v="4"/>
    <n v="78"/>
    <n v="12"/>
    <x v="7"/>
    <x v="38"/>
    <n v="56"/>
    <x v="138"/>
    <n v="10"/>
    <x v="1235"/>
    <x v="88"/>
    <x v="38"/>
    <x v="472"/>
    <n v="10601"/>
    <n v="2113502"/>
    <x v="1235"/>
    <x v="1235"/>
    <x v="1235"/>
  </r>
  <r>
    <x v="91"/>
    <x v="1190"/>
    <n v="-100.384134"/>
    <s v="2015-10-03 19:39:40 UTC"/>
    <n v="0"/>
    <x v="55"/>
    <x v="47"/>
    <x v="4"/>
    <n v="78"/>
    <n v="12"/>
    <x v="7"/>
    <x v="38"/>
    <n v="56"/>
    <x v="138"/>
    <n v="10"/>
    <x v="1236"/>
    <x v="88"/>
    <x v="36"/>
    <x v="472"/>
    <n v="10601"/>
    <n v="2113628"/>
    <x v="1236"/>
    <x v="1236"/>
    <x v="1236"/>
  </r>
  <r>
    <x v="649"/>
    <x v="1191"/>
    <n v="-100.2722483"/>
    <s v="2015-10-05 17:20:26 UTC"/>
    <n v="0"/>
    <x v="40"/>
    <x v="15"/>
    <x v="4"/>
    <n v="191"/>
    <n v="9"/>
    <x v="4"/>
    <x v="15"/>
    <n v="60"/>
    <x v="0"/>
    <n v="10"/>
    <x v="1237"/>
    <x v="23"/>
    <x v="34"/>
    <x v="472"/>
    <n v="10601"/>
    <n v="2114153"/>
    <x v="1237"/>
    <x v="1237"/>
    <x v="1237"/>
  </r>
  <r>
    <x v="649"/>
    <x v="1191"/>
    <n v="-100.2722483"/>
    <s v="2015-10-05 17:20:26 UTC"/>
    <n v="0"/>
    <x v="40"/>
    <x v="15"/>
    <x v="4"/>
    <n v="191"/>
    <n v="9"/>
    <x v="4"/>
    <x v="15"/>
    <n v="60"/>
    <x v="0"/>
    <n v="10"/>
    <x v="1237"/>
    <x v="23"/>
    <x v="36"/>
    <x v="472"/>
    <n v="10601"/>
    <n v="2114177"/>
    <x v="1237"/>
    <x v="1237"/>
    <x v="1237"/>
  </r>
  <r>
    <x v="649"/>
    <x v="1191"/>
    <n v="-100.2722483"/>
    <s v="2015-10-05 17:20:26 UTC"/>
    <n v="0"/>
    <x v="40"/>
    <x v="15"/>
    <x v="4"/>
    <n v="191"/>
    <n v="9"/>
    <x v="4"/>
    <x v="15"/>
    <n v="60"/>
    <x v="0"/>
    <n v="10"/>
    <x v="1237"/>
    <x v="23"/>
    <x v="39"/>
    <x v="472"/>
    <n v="10601"/>
    <n v="2114180"/>
    <x v="1237"/>
    <x v="1237"/>
    <x v="1237"/>
  </r>
  <r>
    <x v="649"/>
    <x v="1192"/>
    <n v="-100.318735"/>
    <s v="2015-10-05 20:42:54 UTC"/>
    <n v="0"/>
    <x v="40"/>
    <x v="15"/>
    <x v="4"/>
    <n v="191"/>
    <n v="9"/>
    <x v="4"/>
    <x v="15"/>
    <n v="60"/>
    <x v="0"/>
    <n v="10"/>
    <x v="1238"/>
    <x v="23"/>
    <x v="43"/>
    <x v="472"/>
    <n v="10601"/>
    <n v="2114193"/>
    <x v="1238"/>
    <x v="1238"/>
    <x v="1238"/>
  </r>
  <r>
    <x v="649"/>
    <x v="1192"/>
    <n v="-100.318735"/>
    <s v="2015-10-05 20:42:54 UTC"/>
    <n v="0"/>
    <x v="40"/>
    <x v="15"/>
    <x v="4"/>
    <n v="191"/>
    <n v="9"/>
    <x v="4"/>
    <x v="15"/>
    <n v="60"/>
    <x v="0"/>
    <n v="10"/>
    <x v="1238"/>
    <x v="23"/>
    <x v="34"/>
    <x v="472"/>
    <n v="10601"/>
    <n v="2114194"/>
    <x v="1238"/>
    <x v="1238"/>
    <x v="1238"/>
  </r>
  <r>
    <x v="95"/>
    <x v="1193"/>
    <n v="-79.051885670000004"/>
    <s v="2015-10-17 16:27:16 UTC"/>
    <n v="0"/>
    <x v="14"/>
    <x v="13"/>
    <x v="46"/>
    <n v="325"/>
    <n v="11"/>
    <x v="0"/>
    <x v="45"/>
    <n v="53"/>
    <x v="0"/>
    <n v="10"/>
    <x v="1239"/>
    <x v="92"/>
    <x v="37"/>
    <x v="535"/>
    <n v="143771"/>
    <n v="2163359"/>
    <x v="1239"/>
    <x v="1239"/>
    <x v="1239"/>
  </r>
  <r>
    <x v="96"/>
    <x v="1194"/>
    <n v="-82.558272000000002"/>
    <s v="2015-10-19 19:00:16 UTC"/>
    <n v="0"/>
    <x v="14"/>
    <x v="22"/>
    <x v="13"/>
    <n v="153"/>
    <n v="6"/>
    <x v="25"/>
    <x v="26"/>
    <n v="43"/>
    <x v="0"/>
    <n v="10"/>
    <x v="1240"/>
    <x v="38"/>
    <x v="40"/>
    <x v="506"/>
    <n v="28545"/>
    <n v="2244159"/>
    <x v="1240"/>
    <x v="1240"/>
    <x v="1240"/>
  </r>
  <r>
    <x v="102"/>
    <x v="1195"/>
    <n v="-97.308021670000002"/>
    <s v="2015-10-26 17:25:55 UTC"/>
    <n v="0"/>
    <x v="57"/>
    <x v="2"/>
    <x v="50"/>
    <n v="101"/>
    <n v="10"/>
    <x v="15"/>
    <x v="18"/>
    <n v="51"/>
    <x v="0"/>
    <n v="10"/>
    <x v="1241"/>
    <x v="97"/>
    <x v="36"/>
    <x v="516"/>
    <n v="113157"/>
    <n v="2313138"/>
    <x v="1241"/>
    <x v="1241"/>
    <x v="1241"/>
  </r>
  <r>
    <x v="653"/>
    <x v="1196"/>
    <n v="-97.763820999999993"/>
    <s v="2015-10-31 14:53:33 UTC"/>
    <n v="0"/>
    <x v="9"/>
    <x v="23"/>
    <x v="30"/>
    <n v="275"/>
    <n v="12"/>
    <x v="9"/>
    <x v="17"/>
    <n v="72"/>
    <x v="140"/>
    <n v="8"/>
    <x v="1242"/>
    <x v="41"/>
    <x v="34"/>
    <x v="468"/>
    <n v="46101"/>
    <n v="2343470"/>
    <x v="1242"/>
    <x v="1242"/>
    <x v="1242"/>
  </r>
  <r>
    <x v="236"/>
    <x v="1197"/>
    <n v="-97.510332430000005"/>
    <s v="2015-10-30 19:58:10 UTC"/>
    <n v="0"/>
    <x v="55"/>
    <x v="2"/>
    <x v="53"/>
    <n v="92"/>
    <n v="17"/>
    <x v="16"/>
    <x v="13"/>
    <n v="57"/>
    <x v="141"/>
    <n v="6"/>
    <x v="1243"/>
    <x v="185"/>
    <x v="42"/>
    <x v="536"/>
    <n v="78086"/>
    <n v="2344037"/>
    <x v="1243"/>
    <x v="1243"/>
    <x v="1243"/>
  </r>
  <r>
    <x v="118"/>
    <x v="1198"/>
    <n v="-76.816033329999996"/>
    <s v="2015-07-10 15:45:28 UTC"/>
    <n v="0"/>
    <x v="83"/>
    <x v="37"/>
    <x v="16"/>
    <n v="324"/>
    <n v="18"/>
    <x v="7"/>
    <x v="39"/>
    <n v="82"/>
    <x v="0"/>
    <n v="10"/>
    <x v="1244"/>
    <x v="110"/>
    <x v="40"/>
    <x v="537"/>
    <n v="150739"/>
    <n v="2352358"/>
    <x v="1244"/>
    <x v="1244"/>
    <x v="1244"/>
  </r>
  <r>
    <x v="116"/>
    <x v="1199"/>
    <n v="-94.341499999999996"/>
    <s v="2015-10-10 17:30:46 UTC"/>
    <n v="0"/>
    <x v="50"/>
    <x v="37"/>
    <x v="19"/>
    <n v="138"/>
    <n v="8"/>
    <x v="8"/>
    <x v="41"/>
    <n v="78"/>
    <x v="0"/>
    <n v="7"/>
    <x v="1245"/>
    <x v="108"/>
    <x v="34"/>
    <x v="538"/>
    <n v="152507"/>
    <n v="2376181"/>
    <x v="1245"/>
    <x v="1245"/>
    <x v="1245"/>
  </r>
  <r>
    <x v="116"/>
    <x v="1200"/>
    <n v="-94.340943999999993"/>
    <s v="2015-10-10 18:22:38 UTC"/>
    <n v="0"/>
    <x v="50"/>
    <x v="37"/>
    <x v="19"/>
    <n v="138"/>
    <n v="8"/>
    <x v="8"/>
    <x v="41"/>
    <n v="78"/>
    <x v="0"/>
    <n v="7"/>
    <x v="1246"/>
    <x v="108"/>
    <x v="43"/>
    <x v="538"/>
    <n v="152507"/>
    <n v="2378963"/>
    <x v="1246"/>
    <x v="1246"/>
    <x v="1246"/>
  </r>
  <r>
    <x v="116"/>
    <x v="1201"/>
    <n v="-94.340971999999994"/>
    <s v="2015-10-10 17:24:37 UTC"/>
    <n v="0"/>
    <x v="50"/>
    <x v="37"/>
    <x v="19"/>
    <n v="138"/>
    <n v="8"/>
    <x v="8"/>
    <x v="41"/>
    <n v="78"/>
    <x v="0"/>
    <n v="7"/>
    <x v="1247"/>
    <x v="108"/>
    <x v="46"/>
    <x v="538"/>
    <n v="152507"/>
    <n v="2383160"/>
    <x v="1247"/>
    <x v="1247"/>
    <x v="1247"/>
  </r>
  <r>
    <x v="654"/>
    <x v="1202"/>
    <n v="-100.1476279"/>
    <s v="2015-11-15 15:08:14 UTC"/>
    <n v="0"/>
    <x v="55"/>
    <x v="13"/>
    <x v="65"/>
    <n v="142"/>
    <n v="18"/>
    <x v="4"/>
    <x v="4"/>
    <n v="57"/>
    <x v="61"/>
    <n v="5"/>
    <x v="1248"/>
    <x v="265"/>
    <x v="38"/>
    <x v="536"/>
    <n v="78086"/>
    <n v="2383312"/>
    <x v="1248"/>
    <x v="1248"/>
    <x v="1248"/>
  </r>
  <r>
    <x v="655"/>
    <x v="1203"/>
    <n v="-90.335126000000002"/>
    <s v="2015-11-21 00:08:24 UTC"/>
    <n v="0"/>
    <x v="4"/>
    <x v="5"/>
    <x v="11"/>
    <n v="75"/>
    <n v="9"/>
    <x v="4"/>
    <x v="15"/>
    <n v="62"/>
    <x v="0"/>
    <n v="10"/>
    <x v="1249"/>
    <x v="125"/>
    <x v="34"/>
    <x v="539"/>
    <n v="34988"/>
    <n v="2403771"/>
    <x v="1249"/>
    <x v="1249"/>
    <x v="1249"/>
  </r>
  <r>
    <x v="280"/>
    <x v="1204"/>
    <n v="-80.620215999999999"/>
    <s v="2015-06-24 14:09:00 UTC"/>
    <n v="0"/>
    <x v="47"/>
    <x v="75"/>
    <x v="38"/>
    <n v="214"/>
    <n v="6"/>
    <x v="12"/>
    <x v="36"/>
    <n v="97"/>
    <x v="2"/>
    <n v="10"/>
    <x v="1250"/>
    <x v="141"/>
    <x v="37"/>
    <x v="540"/>
    <n v="31231"/>
    <n v="2411643"/>
    <x v="1250"/>
    <x v="1250"/>
    <x v="1250"/>
  </r>
  <r>
    <x v="74"/>
    <x v="1205"/>
    <n v="-93.632071670000002"/>
    <s v="2015-07-18 02:24:03 UTC"/>
    <n v="0"/>
    <x v="85"/>
    <x v="37"/>
    <x v="19"/>
    <n v="308"/>
    <n v="12"/>
    <x v="17"/>
    <x v="48"/>
    <n v="77"/>
    <x v="89"/>
    <n v="9"/>
    <x v="1251"/>
    <x v="164"/>
    <x v="44"/>
    <x v="541"/>
    <n v="157966"/>
    <n v="2449624"/>
    <x v="1251"/>
    <x v="1251"/>
    <x v="1251"/>
  </r>
  <r>
    <x v="644"/>
    <x v="1206"/>
    <n v="-93.662583330000004"/>
    <s v="2015-08-29 14:36:34 UTC"/>
    <n v="0"/>
    <x v="2"/>
    <x v="18"/>
    <x v="5"/>
    <n v="157"/>
    <n v="6"/>
    <x v="7"/>
    <x v="32"/>
    <n v="68"/>
    <x v="7"/>
    <n v="6"/>
    <x v="1252"/>
    <x v="91"/>
    <x v="47"/>
    <x v="541"/>
    <n v="157966"/>
    <n v="2449627"/>
    <x v="1252"/>
    <x v="1252"/>
    <x v="1252"/>
  </r>
  <r>
    <x v="656"/>
    <x v="1207"/>
    <n v="-93.827470000000005"/>
    <s v="2015-09-23 22:46:22 UTC"/>
    <n v="0"/>
    <x v="94"/>
    <x v="16"/>
    <x v="65"/>
    <n v="144"/>
    <n v="11"/>
    <x v="15"/>
    <x v="41"/>
    <n v="70"/>
    <x v="114"/>
    <n v="9"/>
    <x v="1253"/>
    <x v="6"/>
    <x v="45"/>
    <x v="541"/>
    <n v="157966"/>
    <n v="2449635"/>
    <x v="1253"/>
    <x v="1253"/>
    <x v="1253"/>
  </r>
  <r>
    <x v="114"/>
    <x v="1208"/>
    <n v="-97.326338329999999"/>
    <s v="2015-12-11 19:10:40 UTC"/>
    <n v="0"/>
    <x v="29"/>
    <x v="47"/>
    <x v="8"/>
    <n v="184"/>
    <n v="14"/>
    <x v="24"/>
    <x v="24"/>
    <n v="49"/>
    <x v="0"/>
    <n v="10"/>
    <x v="1254"/>
    <x v="106"/>
    <x v="54"/>
    <x v="516"/>
    <n v="113157"/>
    <n v="2469668"/>
    <x v="1254"/>
    <x v="1254"/>
    <x v="1254"/>
  </r>
  <r>
    <x v="226"/>
    <x v="1209"/>
    <n v="-81.98039"/>
    <s v="2015-12-12 19:26:11 UTC"/>
    <n v="0"/>
    <x v="90"/>
    <x v="2"/>
    <x v="49"/>
    <n v="205"/>
    <n v="14"/>
    <x v="12"/>
    <x v="31"/>
    <n v="57"/>
    <x v="54"/>
    <n v="6"/>
    <x v="1255"/>
    <x v="182"/>
    <x v="37"/>
    <x v="514"/>
    <n v="59817"/>
    <n v="2473197"/>
    <x v="1255"/>
    <x v="1255"/>
    <x v="1255"/>
  </r>
  <r>
    <x v="226"/>
    <x v="1210"/>
    <n v="-81.653707260000004"/>
    <s v="2015-12-12 19:10:03 UTC"/>
    <n v="0"/>
    <x v="67"/>
    <x v="47"/>
    <x v="32"/>
    <n v="206"/>
    <n v="12"/>
    <x v="7"/>
    <x v="13"/>
    <n v="58"/>
    <x v="34"/>
    <n v="9"/>
    <x v="1256"/>
    <x v="182"/>
    <x v="37"/>
    <x v="10"/>
    <n v="3518"/>
    <n v="2489472"/>
    <x v="1256"/>
    <x v="1256"/>
    <x v="1256"/>
  </r>
  <r>
    <x v="657"/>
    <x v="1211"/>
    <n v="-99.977226669999993"/>
    <s v="2015-12-28 21:37:57 UTC"/>
    <n v="0"/>
    <x v="39"/>
    <x v="50"/>
    <x v="32"/>
    <n v="301"/>
    <n v="24"/>
    <x v="19"/>
    <x v="43"/>
    <n v="33"/>
    <x v="14"/>
    <n v="10"/>
    <x v="1257"/>
    <x v="202"/>
    <x v="38"/>
    <x v="427"/>
    <n v="5420"/>
    <n v="2511652"/>
    <x v="1257"/>
    <x v="1257"/>
    <x v="1257"/>
  </r>
  <r>
    <x v="436"/>
    <x v="1212"/>
    <n v="-77.058640879999999"/>
    <s v="2014-12-20 15:42:45 UTC"/>
    <n v="0"/>
    <x v="77"/>
    <x v="59"/>
    <x v="13"/>
    <n v="120"/>
    <n v="6"/>
    <x v="21"/>
    <x v="51"/>
    <n v="34"/>
    <x v="0"/>
    <n v="10"/>
    <x v="1258"/>
    <x v="3"/>
    <x v="45"/>
    <x v="71"/>
    <n v="165609"/>
    <n v="2564573"/>
    <x v="1258"/>
    <x v="1258"/>
    <x v="1258"/>
  </r>
  <r>
    <x v="619"/>
    <x v="1213"/>
    <n v="-81.977350250000001"/>
    <s v="2015-05-19 23:09:59 UTC"/>
    <n v="0"/>
    <x v="46"/>
    <x v="26"/>
    <x v="33"/>
    <n v="287"/>
    <n v="14"/>
    <x v="19"/>
    <x v="31"/>
    <n v="69"/>
    <x v="7"/>
    <n v="8"/>
    <x v="1259"/>
    <x v="13"/>
    <x v="42"/>
    <x v="542"/>
    <n v="169053"/>
    <n v="2582538"/>
    <x v="1259"/>
    <x v="1259"/>
    <x v="1259"/>
  </r>
  <r>
    <x v="658"/>
    <x v="1214"/>
    <n v="-97.929659999999998"/>
    <s v="2016-01-24 19:35:07 UTC"/>
    <n v="0"/>
    <x v="22"/>
    <x v="6"/>
    <x v="35"/>
    <n v="179"/>
    <n v="15"/>
    <x v="8"/>
    <x v="6"/>
    <n v="50"/>
    <x v="0"/>
    <n v="10"/>
    <x v="1260"/>
    <x v="310"/>
    <x v="37"/>
    <x v="543"/>
    <n v="89772"/>
    <n v="2614327"/>
    <x v="1260"/>
    <x v="1260"/>
    <x v="1260"/>
  </r>
  <r>
    <x v="659"/>
    <x v="1215"/>
    <n v="-97.762531670000001"/>
    <s v="2016-02-01 19:52:49 UTC"/>
    <n v="0"/>
    <x v="13"/>
    <x v="16"/>
    <x v="27"/>
    <n v="156"/>
    <n v="17"/>
    <x v="9"/>
    <x v="7"/>
    <n v="62"/>
    <x v="0"/>
    <n v="10"/>
    <x v="1261"/>
    <x v="228"/>
    <x v="38"/>
    <x v="468"/>
    <n v="46101"/>
    <n v="2640425"/>
    <x v="1261"/>
    <x v="1261"/>
    <x v="1261"/>
  </r>
  <r>
    <x v="660"/>
    <x v="1216"/>
    <n v="-80.078316000000001"/>
    <s v="2016-01-31 16:32:43 UTC"/>
    <n v="0"/>
    <x v="40"/>
    <x v="16"/>
    <x v="35"/>
    <n v="123"/>
    <n v="15"/>
    <x v="1"/>
    <x v="39"/>
    <n v="72"/>
    <x v="44"/>
    <n v="9"/>
    <x v="1262"/>
    <x v="311"/>
    <x v="34"/>
    <x v="544"/>
    <n v="76011"/>
    <n v="2641545"/>
    <x v="1262"/>
    <x v="1262"/>
    <x v="1262"/>
  </r>
  <r>
    <x v="661"/>
    <x v="1217"/>
    <n v="-97.368357000000003"/>
    <s v="2016-02-11 23:57:31 UTC"/>
    <n v="0"/>
    <x v="48"/>
    <x v="1"/>
    <x v="3"/>
    <n v="215"/>
    <n v="14"/>
    <x v="4"/>
    <x v="3"/>
    <n v="57"/>
    <x v="0"/>
    <n v="10"/>
    <x v="1263"/>
    <x v="216"/>
    <x v="34"/>
    <x v="545"/>
    <n v="178246"/>
    <n v="2671143"/>
    <x v="1263"/>
    <x v="1263"/>
    <x v="1263"/>
  </r>
  <r>
    <x v="661"/>
    <x v="1218"/>
    <n v="-97.368358999999998"/>
    <s v="2016-02-11 22:03:57 UTC"/>
    <n v="0"/>
    <x v="48"/>
    <x v="1"/>
    <x v="3"/>
    <n v="215"/>
    <n v="14"/>
    <x v="4"/>
    <x v="3"/>
    <n v="57"/>
    <x v="0"/>
    <n v="10"/>
    <x v="1264"/>
    <x v="216"/>
    <x v="36"/>
    <x v="545"/>
    <n v="178246"/>
    <n v="2671144"/>
    <x v="1264"/>
    <x v="1264"/>
    <x v="1264"/>
  </r>
  <r>
    <x v="125"/>
    <x v="1219"/>
    <n v="-96.903152469999995"/>
    <s v="2016-02-17 17:51:19 UTC"/>
    <n v="0"/>
    <x v="26"/>
    <x v="3"/>
    <x v="23"/>
    <n v="150"/>
    <n v="11"/>
    <x v="0"/>
    <x v="14"/>
    <n v="56"/>
    <x v="0"/>
    <n v="10"/>
    <x v="1265"/>
    <x v="115"/>
    <x v="38"/>
    <x v="546"/>
    <n v="175666"/>
    <n v="2691501"/>
    <x v="1265"/>
    <x v="1265"/>
    <x v="1265"/>
  </r>
  <r>
    <x v="662"/>
    <x v="1220"/>
    <n v="-84.69763184"/>
    <s v="2016-02-24 15:03:34 UTC"/>
    <n v="0"/>
    <x v="55"/>
    <x v="44"/>
    <x v="67"/>
    <n v="35"/>
    <n v="23"/>
    <x v="37"/>
    <x v="18"/>
    <n v="45"/>
    <x v="142"/>
    <n v="5"/>
    <x v="1266"/>
    <x v="312"/>
    <x v="36"/>
    <x v="534"/>
    <n v="33892"/>
    <n v="2712816"/>
    <x v="1266"/>
    <x v="1266"/>
    <x v="1266"/>
  </r>
  <r>
    <x v="662"/>
    <x v="1221"/>
    <n v="-97.137229000000005"/>
    <s v="2016-02-24 19:07:13 UTC"/>
    <n v="0"/>
    <x v="17"/>
    <x v="21"/>
    <x v="50"/>
    <n v="319"/>
    <n v="25"/>
    <x v="4"/>
    <x v="11"/>
    <n v="50"/>
    <x v="2"/>
    <n v="9"/>
    <x v="1267"/>
    <x v="312"/>
    <x v="37"/>
    <x v="547"/>
    <n v="127188"/>
    <n v="2714436"/>
    <x v="1267"/>
    <x v="1267"/>
    <x v="1267"/>
  </r>
  <r>
    <x v="663"/>
    <x v="1222"/>
    <n v="-97.091110229999998"/>
    <s v="2016-02-25 22:04:16 UTC"/>
    <n v="0"/>
    <x v="18"/>
    <x v="22"/>
    <x v="3"/>
    <n v="243"/>
    <n v="15"/>
    <x v="23"/>
    <x v="11"/>
    <n v="49"/>
    <x v="0"/>
    <n v="10"/>
    <x v="1268"/>
    <x v="297"/>
    <x v="37"/>
    <x v="547"/>
    <n v="127188"/>
    <n v="2716262"/>
    <x v="1268"/>
    <x v="1268"/>
    <x v="1268"/>
  </r>
  <r>
    <x v="664"/>
    <x v="1223"/>
    <n v="-82.761833999999993"/>
    <s v="2015-12-16 20:22:37 UTC"/>
    <n v="0"/>
    <x v="89"/>
    <x v="17"/>
    <x v="21"/>
    <n v="183"/>
    <n v="5"/>
    <x v="5"/>
    <x v="58"/>
    <n v="76"/>
    <x v="41"/>
    <n v="8"/>
    <x v="1269"/>
    <x v="273"/>
    <x v="53"/>
    <x v="548"/>
    <n v="145202"/>
    <n v="2720917"/>
    <x v="1269"/>
    <x v="1269"/>
    <x v="1269"/>
  </r>
  <r>
    <x v="151"/>
    <x v="1224"/>
    <n v="-97.931195000000002"/>
    <s v="2016-02-27 21:09:07 UTC"/>
    <n v="0"/>
    <x v="36"/>
    <x v="11"/>
    <x v="7"/>
    <n v="216"/>
    <n v="10"/>
    <x v="20"/>
    <x v="5"/>
    <n v="56"/>
    <x v="0"/>
    <n v="10"/>
    <x v="1270"/>
    <x v="136"/>
    <x v="37"/>
    <x v="430"/>
    <n v="9685"/>
    <n v="2726839"/>
    <x v="1270"/>
    <x v="1270"/>
    <x v="1270"/>
  </r>
  <r>
    <x v="636"/>
    <x v="1225"/>
    <n v="-97.476287139999997"/>
    <s v="2015-07-24 22:30:25 UTC"/>
    <n v="0"/>
    <x v="41"/>
    <x v="78"/>
    <x v="60"/>
    <n v="204"/>
    <n v="19"/>
    <x v="10"/>
    <x v="17"/>
    <n v="95"/>
    <x v="0"/>
    <n v="10"/>
    <x v="1271"/>
    <x v="153"/>
    <x v="37"/>
    <x v="549"/>
    <n v="108372"/>
    <n v="2743932"/>
    <x v="1271"/>
    <x v="1271"/>
    <x v="1271"/>
  </r>
  <r>
    <x v="665"/>
    <x v="1226"/>
    <n v="-95.299042679999999"/>
    <s v="2016-03-04 19:35:54 UTC"/>
    <n v="0"/>
    <x v="5"/>
    <x v="11"/>
    <x v="55"/>
    <n v="123"/>
    <n v="8"/>
    <x v="15"/>
    <x v="27"/>
    <n v="57"/>
    <x v="0"/>
    <n v="10"/>
    <x v="1272"/>
    <x v="293"/>
    <x v="37"/>
    <x v="550"/>
    <n v="160870"/>
    <n v="2744241"/>
    <x v="1272"/>
    <x v="1272"/>
    <x v="1272"/>
  </r>
  <r>
    <x v="666"/>
    <x v="1227"/>
    <n v="-87.221781019999995"/>
    <s v="2016-03-05 13:38:55 UTC"/>
    <n v="0"/>
    <x v="12"/>
    <x v="47"/>
    <x v="7"/>
    <n v="236"/>
    <n v="5"/>
    <x v="18"/>
    <x v="24"/>
    <n v="56"/>
    <x v="0"/>
    <n v="9"/>
    <x v="1273"/>
    <x v="303"/>
    <x v="53"/>
    <x v="551"/>
    <n v="18446"/>
    <n v="2748990"/>
    <x v="1273"/>
    <x v="1273"/>
    <x v="1273"/>
  </r>
  <r>
    <x v="667"/>
    <x v="1228"/>
    <n v="-97.768090999999998"/>
    <s v="2016-03-08 21:16:37 UTC"/>
    <n v="0"/>
    <x v="60"/>
    <x v="28"/>
    <x v="34"/>
    <n v="165"/>
    <n v="26"/>
    <x v="6"/>
    <x v="9"/>
    <n v="72"/>
    <x v="30"/>
    <n v="6"/>
    <x v="1274"/>
    <x v="283"/>
    <x v="38"/>
    <x v="552"/>
    <n v="14403"/>
    <n v="2763022"/>
    <x v="1274"/>
    <x v="1274"/>
    <x v="1274"/>
  </r>
  <r>
    <x v="194"/>
    <x v="1229"/>
    <n v="-99.949278840000005"/>
    <s v="2015-08-27 17:38:32 UTC"/>
    <n v="0"/>
    <x v="39"/>
    <x v="32"/>
    <x v="16"/>
    <n v="180"/>
    <n v="12"/>
    <x v="7"/>
    <x v="58"/>
    <n v="85"/>
    <x v="0"/>
    <n v="10"/>
    <x v="1275"/>
    <x v="165"/>
    <x v="38"/>
    <x v="553"/>
    <n v="18994"/>
    <n v="2763505"/>
    <x v="1275"/>
    <x v="1275"/>
    <x v="1275"/>
  </r>
  <r>
    <x v="668"/>
    <x v="1230"/>
    <n v="-97.366466000000003"/>
    <s v="2016-03-03 19:10:32 UTC"/>
    <n v="0"/>
    <x v="3"/>
    <x v="11"/>
    <x v="29"/>
    <n v="346"/>
    <n v="21"/>
    <x v="19"/>
    <x v="38"/>
    <n v="64"/>
    <x v="7"/>
    <n v="10"/>
    <x v="1276"/>
    <x v="148"/>
    <x v="36"/>
    <x v="545"/>
    <n v="178246"/>
    <n v="2765460"/>
    <x v="1276"/>
    <x v="1276"/>
    <x v="1276"/>
  </r>
  <r>
    <x v="668"/>
    <x v="1231"/>
    <n v="-97.366461999999999"/>
    <s v="2016-03-03 19:14:18 UTC"/>
    <n v="0"/>
    <x v="3"/>
    <x v="11"/>
    <x v="29"/>
    <n v="346"/>
    <n v="21"/>
    <x v="19"/>
    <x v="38"/>
    <n v="64"/>
    <x v="7"/>
    <n v="10"/>
    <x v="1277"/>
    <x v="148"/>
    <x v="36"/>
    <x v="545"/>
    <n v="178246"/>
    <n v="2765471"/>
    <x v="1277"/>
    <x v="1277"/>
    <x v="1277"/>
  </r>
  <r>
    <x v="668"/>
    <x v="1231"/>
    <n v="-97.366461999999999"/>
    <s v="2016-03-03 19:14:18 UTC"/>
    <n v="0"/>
    <x v="3"/>
    <x v="11"/>
    <x v="29"/>
    <n v="346"/>
    <n v="21"/>
    <x v="19"/>
    <x v="38"/>
    <n v="64"/>
    <x v="7"/>
    <n v="10"/>
    <x v="1277"/>
    <x v="148"/>
    <x v="36"/>
    <x v="545"/>
    <n v="178246"/>
    <n v="2765472"/>
    <x v="1277"/>
    <x v="1277"/>
    <x v="1277"/>
  </r>
  <r>
    <x v="668"/>
    <x v="1231"/>
    <n v="-97.366461999999999"/>
    <s v="2016-03-03 19:14:18 UTC"/>
    <n v="0"/>
    <x v="3"/>
    <x v="11"/>
    <x v="29"/>
    <n v="346"/>
    <n v="21"/>
    <x v="19"/>
    <x v="38"/>
    <n v="64"/>
    <x v="7"/>
    <n v="10"/>
    <x v="1277"/>
    <x v="148"/>
    <x v="34"/>
    <x v="545"/>
    <n v="178246"/>
    <n v="2765477"/>
    <x v="1277"/>
    <x v="1277"/>
    <x v="1277"/>
  </r>
  <r>
    <x v="669"/>
    <x v="1232"/>
    <n v="-90.549785999999997"/>
    <s v="2013-05-20 19:36:09 UTC"/>
    <n v="0"/>
    <x v="33"/>
    <x v="14"/>
    <x v="1"/>
    <n v="210"/>
    <n v="16"/>
    <x v="13"/>
    <x v="9"/>
    <n v="77"/>
    <x v="143"/>
    <n v="9"/>
    <x v="1278"/>
    <x v="135"/>
    <x v="36"/>
    <x v="554"/>
    <n v="147487"/>
    <n v="2791159"/>
    <x v="1278"/>
    <x v="1278"/>
    <x v="1278"/>
  </r>
  <r>
    <x v="670"/>
    <x v="1233"/>
    <n v="-91.907415"/>
    <s v="2013-05-10 21:17:48 UTC"/>
    <n v="0"/>
    <x v="44"/>
    <x v="21"/>
    <x v="9"/>
    <n v="337"/>
    <n v="14"/>
    <x v="5"/>
    <x v="30"/>
    <n v="59"/>
    <x v="8"/>
    <n v="10"/>
    <x v="1279"/>
    <x v="156"/>
    <x v="37"/>
    <x v="554"/>
    <n v="147487"/>
    <n v="2791166"/>
    <x v="1279"/>
    <x v="1279"/>
    <x v="1279"/>
  </r>
  <r>
    <x v="670"/>
    <x v="1234"/>
    <n v="-92.185201149999997"/>
    <s v="2013-05-10 20:14:33 UTC"/>
    <n v="0"/>
    <x v="71"/>
    <x v="21"/>
    <x v="41"/>
    <n v="337"/>
    <n v="14"/>
    <x v="5"/>
    <x v="30"/>
    <n v="58"/>
    <x v="30"/>
    <n v="9"/>
    <x v="1280"/>
    <x v="156"/>
    <x v="34"/>
    <x v="554"/>
    <n v="147487"/>
    <n v="2791179"/>
    <x v="1280"/>
    <x v="1280"/>
    <x v="1280"/>
  </r>
  <r>
    <x v="671"/>
    <x v="1235"/>
    <n v="-81.855171670000004"/>
    <s v="2016-03-18 14:33:28 UTC"/>
    <n v="0"/>
    <x v="60"/>
    <x v="29"/>
    <x v="39"/>
    <n v="203"/>
    <n v="8"/>
    <x v="19"/>
    <x v="9"/>
    <n v="75"/>
    <x v="0"/>
    <n v="6"/>
    <x v="1281"/>
    <x v="305"/>
    <x v="53"/>
    <x v="541"/>
    <n v="157966"/>
    <n v="2799237"/>
    <x v="1281"/>
    <x v="1281"/>
    <x v="1281"/>
  </r>
  <r>
    <x v="672"/>
    <x v="1236"/>
    <n v="-97.366453000000007"/>
    <s v="2016-03-20 22:04:34 UTC"/>
    <n v="0"/>
    <x v="14"/>
    <x v="22"/>
    <x v="14"/>
    <n v="345"/>
    <n v="14"/>
    <x v="28"/>
    <x v="21"/>
    <n v="48"/>
    <x v="0"/>
    <n v="10"/>
    <x v="1282"/>
    <x v="289"/>
    <x v="34"/>
    <x v="545"/>
    <n v="178246"/>
    <n v="2813317"/>
    <x v="1282"/>
    <x v="1282"/>
    <x v="1282"/>
  </r>
  <r>
    <x v="672"/>
    <x v="1237"/>
    <n v="-97.366591110000002"/>
    <s v="2016-03-20 23:24:18 UTC"/>
    <n v="0"/>
    <x v="14"/>
    <x v="22"/>
    <x v="14"/>
    <n v="345"/>
    <n v="14"/>
    <x v="28"/>
    <x v="21"/>
    <n v="48"/>
    <x v="0"/>
    <n v="10"/>
    <x v="1283"/>
    <x v="289"/>
    <x v="36"/>
    <x v="555"/>
    <n v="176111"/>
    <n v="2822514"/>
    <x v="1283"/>
    <x v="1283"/>
    <x v="1283"/>
  </r>
  <r>
    <x v="672"/>
    <x v="1238"/>
    <n v="-97.367682869999996"/>
    <s v="2016-03-20 22:21:45 UTC"/>
    <n v="0"/>
    <x v="14"/>
    <x v="22"/>
    <x v="14"/>
    <n v="345"/>
    <n v="14"/>
    <x v="28"/>
    <x v="21"/>
    <n v="48"/>
    <x v="0"/>
    <n v="10"/>
    <x v="1284"/>
    <x v="289"/>
    <x v="34"/>
    <x v="555"/>
    <n v="176111"/>
    <n v="2822517"/>
    <x v="1284"/>
    <x v="1284"/>
    <x v="1284"/>
  </r>
  <r>
    <x v="132"/>
    <x v="1239"/>
    <n v="-78.485533189999998"/>
    <s v="2016-03-26 19:29:55 UTC"/>
    <n v="0"/>
    <x v="57"/>
    <x v="2"/>
    <x v="55"/>
    <n v="68"/>
    <n v="8"/>
    <x v="0"/>
    <x v="42"/>
    <n v="54"/>
    <x v="16"/>
    <n v="9"/>
    <x v="1285"/>
    <x v="122"/>
    <x v="44"/>
    <x v="556"/>
    <n v="204689"/>
    <n v="2839405"/>
    <x v="1285"/>
    <x v="1285"/>
    <x v="1285"/>
  </r>
  <r>
    <x v="673"/>
    <x v="1240"/>
    <n v="-97.367796670000004"/>
    <s v="2016-03-28 21:13:07 UTC"/>
    <n v="0"/>
    <x v="13"/>
    <x v="11"/>
    <x v="50"/>
    <n v="116"/>
    <n v="10"/>
    <x v="15"/>
    <x v="6"/>
    <n v="56"/>
    <x v="0"/>
    <n v="9"/>
    <x v="1286"/>
    <x v="313"/>
    <x v="36"/>
    <x v="557"/>
    <n v="175858"/>
    <n v="2844006"/>
    <x v="1286"/>
    <x v="1286"/>
    <x v="1286"/>
  </r>
  <r>
    <x v="674"/>
    <x v="1241"/>
    <n v="-97.367343000000005"/>
    <s v="2016-03-29 18:20:32 UTC"/>
    <n v="0"/>
    <x v="45"/>
    <x v="5"/>
    <x v="21"/>
    <n v="140"/>
    <n v="18"/>
    <x v="19"/>
    <x v="4"/>
    <n v="63"/>
    <x v="2"/>
    <n v="9"/>
    <x v="1287"/>
    <x v="8"/>
    <x v="36"/>
    <x v="555"/>
    <n v="176111"/>
    <n v="2848929"/>
    <x v="1287"/>
    <x v="1287"/>
    <x v="1287"/>
  </r>
  <r>
    <x v="674"/>
    <x v="1242"/>
    <n v="-97.3676344"/>
    <s v="2016-03-29 18:33:58 UTC"/>
    <n v="0"/>
    <x v="45"/>
    <x v="5"/>
    <x v="21"/>
    <n v="140"/>
    <n v="18"/>
    <x v="19"/>
    <x v="4"/>
    <n v="63"/>
    <x v="2"/>
    <n v="9"/>
    <x v="1288"/>
    <x v="8"/>
    <x v="34"/>
    <x v="555"/>
    <n v="176111"/>
    <n v="2848931"/>
    <x v="1288"/>
    <x v="1288"/>
    <x v="1288"/>
  </r>
  <r>
    <x v="674"/>
    <x v="1243"/>
    <n v="-97.367630800000001"/>
    <s v="2016-03-29 18:41:10 UTC"/>
    <n v="0"/>
    <x v="45"/>
    <x v="5"/>
    <x v="21"/>
    <n v="140"/>
    <n v="18"/>
    <x v="19"/>
    <x v="4"/>
    <n v="63"/>
    <x v="2"/>
    <n v="9"/>
    <x v="1289"/>
    <x v="8"/>
    <x v="36"/>
    <x v="555"/>
    <n v="176111"/>
    <n v="2848935"/>
    <x v="1289"/>
    <x v="1289"/>
    <x v="1289"/>
  </r>
  <r>
    <x v="674"/>
    <x v="1244"/>
    <n v="-97.367052880000003"/>
    <s v="2016-03-29 18:44:52 UTC"/>
    <n v="0"/>
    <x v="45"/>
    <x v="5"/>
    <x v="21"/>
    <n v="140"/>
    <n v="18"/>
    <x v="19"/>
    <x v="4"/>
    <n v="63"/>
    <x v="2"/>
    <n v="9"/>
    <x v="1290"/>
    <x v="8"/>
    <x v="36"/>
    <x v="555"/>
    <n v="176111"/>
    <n v="2848939"/>
    <x v="1290"/>
    <x v="1290"/>
    <x v="1290"/>
  </r>
  <r>
    <x v="674"/>
    <x v="1245"/>
    <n v="-97.367227240000005"/>
    <s v="2016-03-29 18:53:21 UTC"/>
    <n v="0"/>
    <x v="45"/>
    <x v="5"/>
    <x v="21"/>
    <n v="140"/>
    <n v="18"/>
    <x v="19"/>
    <x v="4"/>
    <n v="63"/>
    <x v="2"/>
    <n v="9"/>
    <x v="1291"/>
    <x v="8"/>
    <x v="36"/>
    <x v="555"/>
    <n v="176111"/>
    <n v="2848943"/>
    <x v="1291"/>
    <x v="1291"/>
    <x v="1291"/>
  </r>
  <r>
    <x v="674"/>
    <x v="1246"/>
    <n v="-97.367126819999996"/>
    <s v="2016-03-29 19:02:15 UTC"/>
    <n v="0"/>
    <x v="45"/>
    <x v="5"/>
    <x v="21"/>
    <n v="140"/>
    <n v="18"/>
    <x v="19"/>
    <x v="4"/>
    <n v="63"/>
    <x v="2"/>
    <n v="9"/>
    <x v="1292"/>
    <x v="8"/>
    <x v="36"/>
    <x v="555"/>
    <n v="176111"/>
    <n v="2848946"/>
    <x v="1292"/>
    <x v="1292"/>
    <x v="1292"/>
  </r>
  <r>
    <x v="674"/>
    <x v="1247"/>
    <n v="-97.367014330000003"/>
    <s v="2016-03-29 19:07:13 UTC"/>
    <n v="0"/>
    <x v="45"/>
    <x v="5"/>
    <x v="21"/>
    <n v="140"/>
    <n v="18"/>
    <x v="19"/>
    <x v="4"/>
    <n v="63"/>
    <x v="2"/>
    <n v="9"/>
    <x v="1293"/>
    <x v="8"/>
    <x v="34"/>
    <x v="555"/>
    <n v="176111"/>
    <n v="2848951"/>
    <x v="1293"/>
    <x v="1293"/>
    <x v="1293"/>
  </r>
  <r>
    <x v="674"/>
    <x v="1248"/>
    <n v="-97.36762263"/>
    <s v="2016-03-29 19:09:09 UTC"/>
    <n v="0"/>
    <x v="45"/>
    <x v="5"/>
    <x v="21"/>
    <n v="140"/>
    <n v="18"/>
    <x v="19"/>
    <x v="4"/>
    <n v="63"/>
    <x v="2"/>
    <n v="9"/>
    <x v="1294"/>
    <x v="8"/>
    <x v="34"/>
    <x v="555"/>
    <n v="176111"/>
    <n v="2848952"/>
    <x v="1294"/>
    <x v="1294"/>
    <x v="1294"/>
  </r>
  <r>
    <x v="674"/>
    <x v="1249"/>
    <n v="-97.367193330000006"/>
    <s v="2016-03-29 19:09:46 UTC"/>
    <n v="0"/>
    <x v="45"/>
    <x v="5"/>
    <x v="21"/>
    <n v="140"/>
    <n v="18"/>
    <x v="19"/>
    <x v="4"/>
    <n v="63"/>
    <x v="2"/>
    <n v="9"/>
    <x v="1295"/>
    <x v="8"/>
    <x v="34"/>
    <x v="555"/>
    <n v="176111"/>
    <n v="2848956"/>
    <x v="1295"/>
    <x v="1295"/>
    <x v="1295"/>
  </r>
  <r>
    <x v="673"/>
    <x v="1250"/>
    <n v="-95.573041919999994"/>
    <s v="2016-03-28 20:00:00 UTC"/>
    <n v="0"/>
    <x v="14"/>
    <x v="9"/>
    <x v="55"/>
    <n v="57"/>
    <n v="10"/>
    <x v="1"/>
    <x v="38"/>
    <n v="63"/>
    <x v="0"/>
    <n v="10"/>
    <x v="1296"/>
    <x v="313"/>
    <x v="43"/>
    <x v="558"/>
    <n v="176645"/>
    <n v="2849151"/>
    <x v="1296"/>
    <x v="1296"/>
    <x v="1296"/>
  </r>
  <r>
    <x v="132"/>
    <x v="1251"/>
    <n v="-88.872528000000003"/>
    <s v="2016-03-26 19:36:02 UTC"/>
    <n v="0"/>
    <x v="26"/>
    <x v="3"/>
    <x v="27"/>
    <n v="134"/>
    <n v="9"/>
    <x v="8"/>
    <x v="23"/>
    <n v="51"/>
    <x v="0"/>
    <n v="10"/>
    <x v="1297"/>
    <x v="122"/>
    <x v="34"/>
    <x v="559"/>
    <n v="194091"/>
    <n v="2849172"/>
    <x v="1297"/>
    <x v="1297"/>
    <x v="1297"/>
  </r>
  <r>
    <x v="674"/>
    <x v="1252"/>
    <n v="-97.367233330000005"/>
    <s v="2016-03-29 23:09:03 UTC"/>
    <n v="0"/>
    <x v="45"/>
    <x v="5"/>
    <x v="21"/>
    <n v="140"/>
    <n v="18"/>
    <x v="19"/>
    <x v="4"/>
    <n v="63"/>
    <x v="2"/>
    <n v="9"/>
    <x v="1298"/>
    <x v="8"/>
    <x v="34"/>
    <x v="560"/>
    <n v="175861"/>
    <n v="2849883"/>
    <x v="1298"/>
    <x v="1298"/>
    <x v="1298"/>
  </r>
  <r>
    <x v="675"/>
    <x v="1253"/>
    <n v="-97.488791669999998"/>
    <s v="2016-03-30 20:57:34 UTC"/>
    <n v="0"/>
    <x v="56"/>
    <x v="23"/>
    <x v="34"/>
    <n v="178"/>
    <n v="25"/>
    <x v="6"/>
    <x v="9"/>
    <n v="71"/>
    <x v="144"/>
    <n v="8"/>
    <x v="1299"/>
    <x v="29"/>
    <x v="39"/>
    <x v="549"/>
    <n v="108372"/>
    <n v="2856473"/>
    <x v="1299"/>
    <x v="1299"/>
    <x v="1299"/>
  </r>
  <r>
    <x v="675"/>
    <x v="1254"/>
    <n v="-97.489339779999995"/>
    <s v="2016-03-30 14:18:55 UTC"/>
    <n v="0"/>
    <x v="56"/>
    <x v="23"/>
    <x v="34"/>
    <n v="178"/>
    <n v="25"/>
    <x v="6"/>
    <x v="9"/>
    <n v="71"/>
    <x v="144"/>
    <n v="8"/>
    <x v="1300"/>
    <x v="29"/>
    <x v="34"/>
    <x v="561"/>
    <n v="16784"/>
    <n v="2857803"/>
    <x v="1300"/>
    <x v="1300"/>
    <x v="1300"/>
  </r>
  <r>
    <x v="675"/>
    <x v="1255"/>
    <n v="-97.488861670000006"/>
    <s v="2016-03-30 20:56:32 UTC"/>
    <n v="0"/>
    <x v="56"/>
    <x v="23"/>
    <x v="34"/>
    <n v="178"/>
    <n v="25"/>
    <x v="6"/>
    <x v="9"/>
    <n v="71"/>
    <x v="144"/>
    <n v="8"/>
    <x v="1301"/>
    <x v="29"/>
    <x v="37"/>
    <x v="549"/>
    <n v="108372"/>
    <n v="2857840"/>
    <x v="1301"/>
    <x v="1301"/>
    <x v="1301"/>
  </r>
  <r>
    <x v="675"/>
    <x v="1256"/>
    <n v="-97.488829999999993"/>
    <s v="2016-03-30 20:52:34 UTC"/>
    <n v="0"/>
    <x v="56"/>
    <x v="23"/>
    <x v="34"/>
    <n v="178"/>
    <n v="25"/>
    <x v="6"/>
    <x v="9"/>
    <n v="71"/>
    <x v="144"/>
    <n v="8"/>
    <x v="1302"/>
    <x v="29"/>
    <x v="34"/>
    <x v="549"/>
    <n v="108372"/>
    <n v="2857931"/>
    <x v="1302"/>
    <x v="1302"/>
    <x v="1302"/>
  </r>
  <r>
    <x v="675"/>
    <x v="1257"/>
    <n v="-97.488808329999998"/>
    <s v="2016-03-30 20:48:43 UTC"/>
    <n v="0"/>
    <x v="56"/>
    <x v="23"/>
    <x v="34"/>
    <n v="178"/>
    <n v="25"/>
    <x v="6"/>
    <x v="9"/>
    <n v="71"/>
    <x v="144"/>
    <n v="8"/>
    <x v="1303"/>
    <x v="29"/>
    <x v="54"/>
    <x v="549"/>
    <n v="108372"/>
    <n v="2857975"/>
    <x v="1303"/>
    <x v="1303"/>
    <x v="1303"/>
  </r>
  <r>
    <x v="675"/>
    <x v="1257"/>
    <n v="-97.488808329999998"/>
    <s v="2016-03-30 20:48:43 UTC"/>
    <n v="0"/>
    <x v="56"/>
    <x v="23"/>
    <x v="34"/>
    <n v="178"/>
    <n v="25"/>
    <x v="6"/>
    <x v="9"/>
    <n v="71"/>
    <x v="144"/>
    <n v="8"/>
    <x v="1303"/>
    <x v="29"/>
    <x v="36"/>
    <x v="549"/>
    <n v="108372"/>
    <n v="2860408"/>
    <x v="1303"/>
    <x v="1303"/>
    <x v="1303"/>
  </r>
  <r>
    <x v="306"/>
    <x v="1258"/>
    <n v="-99.035133999999999"/>
    <s v="2016-04-03 15:38:48 UTC"/>
    <n v="0"/>
    <x v="14"/>
    <x v="15"/>
    <x v="46"/>
    <n v="220"/>
    <n v="9"/>
    <x v="0"/>
    <x v="3"/>
    <n v="59"/>
    <x v="0"/>
    <n v="10"/>
    <x v="1304"/>
    <x v="150"/>
    <x v="37"/>
    <x v="467"/>
    <n v="23016"/>
    <n v="2896996"/>
    <x v="1304"/>
    <x v="1304"/>
    <x v="1304"/>
  </r>
  <r>
    <x v="676"/>
    <x v="1259"/>
    <n v="-97.451378000000005"/>
    <s v="2016-04-08 22:09:06 UTC"/>
    <n v="0"/>
    <x v="27"/>
    <x v="23"/>
    <x v="43"/>
    <n v="99"/>
    <n v="14"/>
    <x v="1"/>
    <x v="38"/>
    <n v="67"/>
    <x v="0"/>
    <n v="10"/>
    <x v="1305"/>
    <x v="183"/>
    <x v="50"/>
    <x v="562"/>
    <n v="180686"/>
    <n v="2901999"/>
    <x v="1305"/>
    <x v="1305"/>
    <x v="1305"/>
  </r>
  <r>
    <x v="676"/>
    <x v="1260"/>
    <n v="-97.40955203"/>
    <s v="2016-04-08 22:10:00 UTC"/>
    <n v="0"/>
    <x v="27"/>
    <x v="23"/>
    <x v="43"/>
    <n v="99"/>
    <n v="14"/>
    <x v="1"/>
    <x v="38"/>
    <n v="67"/>
    <x v="0"/>
    <n v="10"/>
    <x v="1306"/>
    <x v="183"/>
    <x v="38"/>
    <x v="562"/>
    <n v="180686"/>
    <n v="2902001"/>
    <x v="1306"/>
    <x v="1306"/>
    <x v="1306"/>
  </r>
  <r>
    <x v="676"/>
    <x v="1261"/>
    <n v="-97.409660239999994"/>
    <s v="2016-04-08 22:10:41 UTC"/>
    <n v="0"/>
    <x v="27"/>
    <x v="23"/>
    <x v="43"/>
    <n v="99"/>
    <n v="14"/>
    <x v="1"/>
    <x v="38"/>
    <n v="67"/>
    <x v="0"/>
    <n v="10"/>
    <x v="1307"/>
    <x v="183"/>
    <x v="54"/>
    <x v="562"/>
    <n v="180686"/>
    <n v="2902004"/>
    <x v="1307"/>
    <x v="1307"/>
    <x v="1307"/>
  </r>
  <r>
    <x v="677"/>
    <x v="1262"/>
    <n v="-97.733700170000006"/>
    <s v="2016-04-10 16:36:59 UTC"/>
    <n v="0"/>
    <x v="81"/>
    <x v="17"/>
    <x v="6"/>
    <n v="176"/>
    <n v="24"/>
    <x v="5"/>
    <x v="48"/>
    <n v="72"/>
    <x v="2"/>
    <n v="10"/>
    <x v="1308"/>
    <x v="222"/>
    <x v="38"/>
    <x v="563"/>
    <n v="208726"/>
    <n v="2911348"/>
    <x v="1308"/>
    <x v="1308"/>
    <x v="1308"/>
  </r>
  <r>
    <x v="677"/>
    <x v="1263"/>
    <n v="-97.734114390000002"/>
    <s v="2016-04-10 15:39:09 UTC"/>
    <n v="0"/>
    <x v="81"/>
    <x v="17"/>
    <x v="6"/>
    <n v="176"/>
    <n v="24"/>
    <x v="5"/>
    <x v="48"/>
    <n v="72"/>
    <x v="2"/>
    <n v="10"/>
    <x v="1309"/>
    <x v="222"/>
    <x v="38"/>
    <x v="564"/>
    <n v="148339"/>
    <n v="2911531"/>
    <x v="1309"/>
    <x v="1309"/>
    <x v="1309"/>
  </r>
  <r>
    <x v="677"/>
    <x v="1264"/>
    <n v="-81.401487000000003"/>
    <s v="2016-04-10 20:03:53 UTC"/>
    <n v="0"/>
    <x v="10"/>
    <x v="7"/>
    <x v="33"/>
    <n v="154"/>
    <n v="17"/>
    <x v="15"/>
    <x v="55"/>
    <n v="30"/>
    <x v="74"/>
    <n v="9"/>
    <x v="1310"/>
    <x v="222"/>
    <x v="36"/>
    <x v="565"/>
    <n v="147884"/>
    <n v="2914070"/>
    <x v="1310"/>
    <x v="1310"/>
    <x v="1310"/>
  </r>
  <r>
    <x v="677"/>
    <x v="1265"/>
    <n v="-97.73433"/>
    <s v="2016-04-10 17:38:41 UTC"/>
    <n v="0"/>
    <x v="81"/>
    <x v="17"/>
    <x v="6"/>
    <n v="176"/>
    <n v="24"/>
    <x v="5"/>
    <x v="48"/>
    <n v="72"/>
    <x v="2"/>
    <n v="10"/>
    <x v="1311"/>
    <x v="222"/>
    <x v="38"/>
    <x v="457"/>
    <n v="10505"/>
    <n v="2914892"/>
    <x v="1311"/>
    <x v="1311"/>
    <x v="1311"/>
  </r>
  <r>
    <x v="678"/>
    <x v="1266"/>
    <n v="-97.367634179999996"/>
    <s v="2016-04-12 18:18:15 UTC"/>
    <n v="0"/>
    <x v="11"/>
    <x v="47"/>
    <x v="40"/>
    <n v="53"/>
    <n v="16"/>
    <x v="1"/>
    <x v="4"/>
    <n v="62"/>
    <x v="2"/>
    <n v="9"/>
    <x v="1312"/>
    <x v="37"/>
    <x v="36"/>
    <x v="545"/>
    <n v="178246"/>
    <n v="2923868"/>
    <x v="1312"/>
    <x v="1312"/>
    <x v="1312"/>
  </r>
  <r>
    <x v="678"/>
    <x v="1252"/>
    <n v="-97.366816999999998"/>
    <s v="2016-04-12 18:25:26 UTC"/>
    <n v="0"/>
    <x v="11"/>
    <x v="47"/>
    <x v="40"/>
    <n v="53"/>
    <n v="16"/>
    <x v="1"/>
    <x v="4"/>
    <n v="62"/>
    <x v="2"/>
    <n v="9"/>
    <x v="1313"/>
    <x v="37"/>
    <x v="34"/>
    <x v="545"/>
    <n v="178246"/>
    <n v="2923907"/>
    <x v="1313"/>
    <x v="1313"/>
    <x v="1313"/>
  </r>
  <r>
    <x v="678"/>
    <x v="1267"/>
    <n v="-97.366833200000002"/>
    <s v="2016-04-12 18:28:17 UTC"/>
    <n v="0"/>
    <x v="11"/>
    <x v="47"/>
    <x v="40"/>
    <n v="53"/>
    <n v="16"/>
    <x v="1"/>
    <x v="4"/>
    <n v="62"/>
    <x v="2"/>
    <n v="9"/>
    <x v="1314"/>
    <x v="37"/>
    <x v="36"/>
    <x v="545"/>
    <n v="178246"/>
    <n v="2923920"/>
    <x v="1314"/>
    <x v="1314"/>
    <x v="1314"/>
  </r>
  <r>
    <x v="678"/>
    <x v="1268"/>
    <n v="-97.367534730000003"/>
    <s v="2016-04-12 18:35:02 UTC"/>
    <n v="0"/>
    <x v="11"/>
    <x v="47"/>
    <x v="40"/>
    <n v="53"/>
    <n v="16"/>
    <x v="1"/>
    <x v="4"/>
    <n v="62"/>
    <x v="2"/>
    <n v="9"/>
    <x v="1315"/>
    <x v="37"/>
    <x v="36"/>
    <x v="545"/>
    <n v="178246"/>
    <n v="2923940"/>
    <x v="1315"/>
    <x v="1315"/>
    <x v="1315"/>
  </r>
  <r>
    <x v="678"/>
    <x v="1269"/>
    <n v="-97.366545470000005"/>
    <s v="2016-04-12 18:59:56 UTC"/>
    <n v="0"/>
    <x v="11"/>
    <x v="47"/>
    <x v="40"/>
    <n v="53"/>
    <n v="16"/>
    <x v="1"/>
    <x v="4"/>
    <n v="62"/>
    <x v="2"/>
    <n v="9"/>
    <x v="1316"/>
    <x v="37"/>
    <x v="34"/>
    <x v="545"/>
    <n v="178246"/>
    <n v="2924074"/>
    <x v="1316"/>
    <x v="1316"/>
    <x v="1316"/>
  </r>
  <r>
    <x v="678"/>
    <x v="1270"/>
    <n v="-97.367251760000002"/>
    <s v="2016-04-12 19:15:10 UTC"/>
    <n v="0"/>
    <x v="11"/>
    <x v="47"/>
    <x v="40"/>
    <n v="53"/>
    <n v="16"/>
    <x v="1"/>
    <x v="4"/>
    <n v="62"/>
    <x v="2"/>
    <n v="9"/>
    <x v="1317"/>
    <x v="37"/>
    <x v="36"/>
    <x v="545"/>
    <n v="178246"/>
    <n v="2924149"/>
    <x v="1317"/>
    <x v="1317"/>
    <x v="1317"/>
  </r>
  <r>
    <x v="678"/>
    <x v="1271"/>
    <n v="-97.367257159999994"/>
    <s v="2016-04-12 19:32:48 UTC"/>
    <n v="0"/>
    <x v="11"/>
    <x v="47"/>
    <x v="40"/>
    <n v="53"/>
    <n v="16"/>
    <x v="1"/>
    <x v="4"/>
    <n v="62"/>
    <x v="2"/>
    <n v="9"/>
    <x v="1318"/>
    <x v="37"/>
    <x v="34"/>
    <x v="545"/>
    <n v="178246"/>
    <n v="2924202"/>
    <x v="1318"/>
    <x v="1318"/>
    <x v="1318"/>
  </r>
  <r>
    <x v="678"/>
    <x v="1272"/>
    <n v="-97.367589429999995"/>
    <s v="2016-04-12 18:31:14 UTC"/>
    <n v="0"/>
    <x v="11"/>
    <x v="47"/>
    <x v="40"/>
    <n v="53"/>
    <n v="16"/>
    <x v="1"/>
    <x v="4"/>
    <n v="62"/>
    <x v="2"/>
    <n v="9"/>
    <x v="1319"/>
    <x v="37"/>
    <x v="36"/>
    <x v="555"/>
    <n v="176111"/>
    <n v="2924594"/>
    <x v="1319"/>
    <x v="1319"/>
    <x v="1319"/>
  </r>
  <r>
    <x v="678"/>
    <x v="1273"/>
    <n v="-97.367665909999999"/>
    <s v="2016-04-12 18:34:38 UTC"/>
    <n v="0"/>
    <x v="11"/>
    <x v="47"/>
    <x v="40"/>
    <n v="53"/>
    <n v="16"/>
    <x v="1"/>
    <x v="4"/>
    <n v="62"/>
    <x v="2"/>
    <n v="9"/>
    <x v="1320"/>
    <x v="37"/>
    <x v="36"/>
    <x v="555"/>
    <n v="176111"/>
    <n v="2924600"/>
    <x v="1320"/>
    <x v="1320"/>
    <x v="1320"/>
  </r>
  <r>
    <x v="678"/>
    <x v="1274"/>
    <n v="-97.366933880000005"/>
    <s v="2016-04-12 18:50:04 UTC"/>
    <n v="0"/>
    <x v="11"/>
    <x v="47"/>
    <x v="40"/>
    <n v="53"/>
    <n v="16"/>
    <x v="1"/>
    <x v="4"/>
    <n v="62"/>
    <x v="2"/>
    <n v="9"/>
    <x v="1321"/>
    <x v="37"/>
    <x v="36"/>
    <x v="555"/>
    <n v="176111"/>
    <n v="2924609"/>
    <x v="1321"/>
    <x v="1321"/>
    <x v="1321"/>
  </r>
  <r>
    <x v="678"/>
    <x v="1275"/>
    <n v="-97.367183569999995"/>
    <s v="2016-04-12 18:52:09 UTC"/>
    <n v="0"/>
    <x v="11"/>
    <x v="47"/>
    <x v="40"/>
    <n v="53"/>
    <n v="16"/>
    <x v="1"/>
    <x v="4"/>
    <n v="62"/>
    <x v="2"/>
    <n v="9"/>
    <x v="1322"/>
    <x v="37"/>
    <x v="36"/>
    <x v="555"/>
    <n v="176111"/>
    <n v="2924618"/>
    <x v="1322"/>
    <x v="1322"/>
    <x v="1322"/>
  </r>
  <r>
    <x v="678"/>
    <x v="1276"/>
    <n v="-97.367136500000001"/>
    <s v="2016-04-12 18:53:26 UTC"/>
    <n v="0"/>
    <x v="11"/>
    <x v="47"/>
    <x v="40"/>
    <n v="53"/>
    <n v="16"/>
    <x v="1"/>
    <x v="4"/>
    <n v="62"/>
    <x v="2"/>
    <n v="9"/>
    <x v="1323"/>
    <x v="37"/>
    <x v="36"/>
    <x v="555"/>
    <n v="176111"/>
    <n v="2924621"/>
    <x v="1323"/>
    <x v="1323"/>
    <x v="1323"/>
  </r>
  <r>
    <x v="678"/>
    <x v="1277"/>
    <n v="-97.367047490000004"/>
    <s v="2016-04-12 18:55:56 UTC"/>
    <n v="0"/>
    <x v="11"/>
    <x v="47"/>
    <x v="40"/>
    <n v="53"/>
    <n v="16"/>
    <x v="1"/>
    <x v="4"/>
    <n v="62"/>
    <x v="2"/>
    <n v="9"/>
    <x v="1324"/>
    <x v="37"/>
    <x v="34"/>
    <x v="555"/>
    <n v="176111"/>
    <n v="2924623"/>
    <x v="1324"/>
    <x v="1324"/>
    <x v="1324"/>
  </r>
  <r>
    <x v="678"/>
    <x v="1278"/>
    <n v="-97.367182580000005"/>
    <s v="2016-04-12 18:57:35 UTC"/>
    <n v="0"/>
    <x v="11"/>
    <x v="47"/>
    <x v="40"/>
    <n v="53"/>
    <n v="16"/>
    <x v="1"/>
    <x v="4"/>
    <n v="62"/>
    <x v="2"/>
    <n v="9"/>
    <x v="1325"/>
    <x v="37"/>
    <x v="36"/>
    <x v="555"/>
    <n v="176111"/>
    <n v="2924625"/>
    <x v="1325"/>
    <x v="1325"/>
    <x v="1325"/>
  </r>
  <r>
    <x v="678"/>
    <x v="1279"/>
    <n v="-97.366631799999993"/>
    <s v="2016-04-12 19:00:05 UTC"/>
    <n v="0"/>
    <x v="11"/>
    <x v="47"/>
    <x v="40"/>
    <n v="53"/>
    <n v="16"/>
    <x v="1"/>
    <x v="4"/>
    <n v="62"/>
    <x v="2"/>
    <n v="9"/>
    <x v="1326"/>
    <x v="37"/>
    <x v="34"/>
    <x v="555"/>
    <n v="176111"/>
    <n v="2924628"/>
    <x v="1326"/>
    <x v="1326"/>
    <x v="1326"/>
  </r>
  <r>
    <x v="678"/>
    <x v="1280"/>
    <n v="-97.367185109999994"/>
    <s v="2016-04-12 19:03:39 UTC"/>
    <n v="0"/>
    <x v="11"/>
    <x v="47"/>
    <x v="40"/>
    <n v="53"/>
    <n v="16"/>
    <x v="1"/>
    <x v="4"/>
    <n v="62"/>
    <x v="2"/>
    <n v="9"/>
    <x v="1327"/>
    <x v="37"/>
    <x v="36"/>
    <x v="555"/>
    <n v="176111"/>
    <n v="2924638"/>
    <x v="1327"/>
    <x v="1327"/>
    <x v="1327"/>
  </r>
  <r>
    <x v="678"/>
    <x v="1281"/>
    <n v="-97.36716165"/>
    <s v="2016-04-12 19:10:32 UTC"/>
    <n v="0"/>
    <x v="11"/>
    <x v="47"/>
    <x v="40"/>
    <n v="53"/>
    <n v="16"/>
    <x v="1"/>
    <x v="4"/>
    <n v="62"/>
    <x v="2"/>
    <n v="9"/>
    <x v="1328"/>
    <x v="37"/>
    <x v="34"/>
    <x v="555"/>
    <n v="176111"/>
    <n v="2924649"/>
    <x v="1328"/>
    <x v="1328"/>
    <x v="1328"/>
  </r>
  <r>
    <x v="678"/>
    <x v="1282"/>
    <n v="-97.367209939999995"/>
    <s v="2016-04-12 19:17:36 UTC"/>
    <n v="0"/>
    <x v="11"/>
    <x v="47"/>
    <x v="40"/>
    <n v="53"/>
    <n v="16"/>
    <x v="1"/>
    <x v="4"/>
    <n v="62"/>
    <x v="2"/>
    <n v="9"/>
    <x v="1329"/>
    <x v="37"/>
    <x v="36"/>
    <x v="555"/>
    <n v="176111"/>
    <n v="2924729"/>
    <x v="1329"/>
    <x v="1329"/>
    <x v="1329"/>
  </r>
  <r>
    <x v="678"/>
    <x v="1283"/>
    <n v="-97.367073590000004"/>
    <s v="2016-04-12 19:19:06 UTC"/>
    <n v="0"/>
    <x v="11"/>
    <x v="47"/>
    <x v="40"/>
    <n v="53"/>
    <n v="16"/>
    <x v="1"/>
    <x v="4"/>
    <n v="62"/>
    <x v="2"/>
    <n v="9"/>
    <x v="1330"/>
    <x v="37"/>
    <x v="36"/>
    <x v="555"/>
    <n v="176111"/>
    <n v="2924756"/>
    <x v="1330"/>
    <x v="1330"/>
    <x v="1330"/>
  </r>
  <r>
    <x v="678"/>
    <x v="1284"/>
    <n v="-97.367159419999993"/>
    <s v="2016-04-12 19:27:33 UTC"/>
    <n v="0"/>
    <x v="11"/>
    <x v="47"/>
    <x v="40"/>
    <n v="53"/>
    <n v="16"/>
    <x v="1"/>
    <x v="4"/>
    <n v="62"/>
    <x v="2"/>
    <n v="9"/>
    <x v="1331"/>
    <x v="37"/>
    <x v="43"/>
    <x v="555"/>
    <n v="176111"/>
    <n v="2924774"/>
    <x v="1331"/>
    <x v="1331"/>
    <x v="1331"/>
  </r>
  <r>
    <x v="678"/>
    <x v="1285"/>
    <n v="-97.367210189999994"/>
    <s v="2016-04-12 19:36:55 UTC"/>
    <n v="0"/>
    <x v="11"/>
    <x v="47"/>
    <x v="40"/>
    <n v="53"/>
    <n v="16"/>
    <x v="1"/>
    <x v="4"/>
    <n v="62"/>
    <x v="2"/>
    <n v="9"/>
    <x v="1332"/>
    <x v="37"/>
    <x v="36"/>
    <x v="555"/>
    <n v="176111"/>
    <n v="2924777"/>
    <x v="1332"/>
    <x v="1332"/>
    <x v="1332"/>
  </r>
  <r>
    <x v="678"/>
    <x v="1286"/>
    <n v="-97.367117699999994"/>
    <s v="2016-04-12 19:48:37 UTC"/>
    <n v="0"/>
    <x v="11"/>
    <x v="47"/>
    <x v="40"/>
    <n v="53"/>
    <n v="16"/>
    <x v="1"/>
    <x v="4"/>
    <n v="62"/>
    <x v="2"/>
    <n v="9"/>
    <x v="1333"/>
    <x v="37"/>
    <x v="36"/>
    <x v="555"/>
    <n v="176111"/>
    <n v="2924792"/>
    <x v="1333"/>
    <x v="1333"/>
    <x v="1333"/>
  </r>
  <r>
    <x v="678"/>
    <x v="1287"/>
    <n v="-97.367109869999993"/>
    <s v="2016-04-12 19:51:23 UTC"/>
    <n v="0"/>
    <x v="11"/>
    <x v="47"/>
    <x v="40"/>
    <n v="53"/>
    <n v="16"/>
    <x v="1"/>
    <x v="4"/>
    <n v="62"/>
    <x v="2"/>
    <n v="9"/>
    <x v="1334"/>
    <x v="37"/>
    <x v="34"/>
    <x v="555"/>
    <n v="176111"/>
    <n v="2924796"/>
    <x v="1334"/>
    <x v="1334"/>
    <x v="1334"/>
  </r>
  <r>
    <x v="678"/>
    <x v="1288"/>
    <n v="-96.954371390000006"/>
    <s v="2016-04-12 21:06:46 UTC"/>
    <n v="0"/>
    <x v="98"/>
    <x v="1"/>
    <x v="27"/>
    <n v="59"/>
    <n v="19"/>
    <x v="1"/>
    <x v="13"/>
    <n v="63"/>
    <x v="34"/>
    <n v="9"/>
    <x v="1335"/>
    <x v="37"/>
    <x v="37"/>
    <x v="566"/>
    <n v="206252"/>
    <n v="2933758"/>
    <x v="1335"/>
    <x v="1335"/>
    <x v="1335"/>
  </r>
  <r>
    <x v="135"/>
    <x v="1289"/>
    <n v="-95.252807290000007"/>
    <s v="2016-04-11 21:27:19 UTC"/>
    <n v="0"/>
    <x v="89"/>
    <x v="17"/>
    <x v="2"/>
    <n v="196"/>
    <n v="23"/>
    <x v="11"/>
    <x v="41"/>
    <n v="74"/>
    <x v="145"/>
    <n v="8"/>
    <x v="1336"/>
    <x v="121"/>
    <x v="34"/>
    <x v="567"/>
    <n v="214714"/>
    <n v="2939518"/>
    <x v="1336"/>
    <x v="1336"/>
    <x v="1336"/>
  </r>
  <r>
    <x v="679"/>
    <x v="1290"/>
    <n v="-82.558104"/>
    <s v="2016-04-16 18:41:09 UTC"/>
    <n v="0"/>
    <x v="24"/>
    <x v="6"/>
    <x v="20"/>
    <n v="111"/>
    <n v="12"/>
    <x v="30"/>
    <x v="0"/>
    <n v="50"/>
    <x v="0"/>
    <n v="10"/>
    <x v="1337"/>
    <x v="221"/>
    <x v="34"/>
    <x v="118"/>
    <n v="81136"/>
    <n v="2956603"/>
    <x v="1337"/>
    <x v="1337"/>
    <x v="1337"/>
  </r>
  <r>
    <x v="679"/>
    <x v="1291"/>
    <n v="-98.441466669999997"/>
    <s v="2016-04-16 22:01:58 UTC"/>
    <n v="0"/>
    <x v="60"/>
    <x v="5"/>
    <x v="26"/>
    <n v="126"/>
    <n v="19"/>
    <x v="3"/>
    <x v="48"/>
    <n v="65"/>
    <x v="83"/>
    <n v="6"/>
    <x v="1338"/>
    <x v="221"/>
    <x v="37"/>
    <x v="568"/>
    <n v="172852"/>
    <n v="2959237"/>
    <x v="1338"/>
    <x v="1338"/>
    <x v="1338"/>
  </r>
  <r>
    <x v="680"/>
    <x v="1292"/>
    <n v="-78.987353999999996"/>
    <s v="2016-04-01 22:50:07 UTC"/>
    <n v="0"/>
    <x v="55"/>
    <x v="38"/>
    <x v="65"/>
    <n v="200"/>
    <n v="21"/>
    <x v="11"/>
    <x v="58"/>
    <n v="72"/>
    <x v="65"/>
    <n v="9"/>
    <x v="1339"/>
    <x v="47"/>
    <x v="34"/>
    <x v="569"/>
    <n v="203462"/>
    <n v="2962274"/>
    <x v="1339"/>
    <x v="1339"/>
    <x v="1339"/>
  </r>
  <r>
    <x v="676"/>
    <x v="1293"/>
    <n v="-97.409660000000002"/>
    <s v="2016-04-08 21:09:00 UTC"/>
    <n v="0"/>
    <x v="27"/>
    <x v="23"/>
    <x v="43"/>
    <n v="99"/>
    <n v="14"/>
    <x v="1"/>
    <x v="38"/>
    <n v="67"/>
    <x v="0"/>
    <n v="10"/>
    <x v="1340"/>
    <x v="183"/>
    <x v="34"/>
    <x v="472"/>
    <n v="10601"/>
    <n v="2982276"/>
    <x v="1340"/>
    <x v="1340"/>
    <x v="1340"/>
  </r>
  <r>
    <x v="676"/>
    <x v="1293"/>
    <n v="-97.409660000000002"/>
    <s v="2016-04-08 21:09:00 UTC"/>
    <n v="0"/>
    <x v="27"/>
    <x v="23"/>
    <x v="43"/>
    <n v="99"/>
    <n v="14"/>
    <x v="1"/>
    <x v="38"/>
    <n v="67"/>
    <x v="0"/>
    <n v="10"/>
    <x v="1340"/>
    <x v="183"/>
    <x v="38"/>
    <x v="472"/>
    <n v="10601"/>
    <n v="2982290"/>
    <x v="1340"/>
    <x v="1340"/>
    <x v="1340"/>
  </r>
  <r>
    <x v="676"/>
    <x v="1293"/>
    <n v="-97.409660000000002"/>
    <s v="2016-04-08 21:09:00 UTC"/>
    <n v="0"/>
    <x v="27"/>
    <x v="23"/>
    <x v="43"/>
    <n v="99"/>
    <n v="14"/>
    <x v="1"/>
    <x v="38"/>
    <n v="67"/>
    <x v="0"/>
    <n v="10"/>
    <x v="1340"/>
    <x v="183"/>
    <x v="36"/>
    <x v="472"/>
    <n v="10601"/>
    <n v="2982567"/>
    <x v="1340"/>
    <x v="1340"/>
    <x v="1340"/>
  </r>
  <r>
    <x v="676"/>
    <x v="1294"/>
    <n v="-97.519076999999996"/>
    <s v="2016-04-08 23:39:12 UTC"/>
    <n v="0"/>
    <x v="27"/>
    <x v="23"/>
    <x v="43"/>
    <n v="99"/>
    <n v="14"/>
    <x v="1"/>
    <x v="38"/>
    <n v="67"/>
    <x v="0"/>
    <n v="10"/>
    <x v="1341"/>
    <x v="183"/>
    <x v="34"/>
    <x v="472"/>
    <n v="10601"/>
    <n v="2983019"/>
    <x v="1341"/>
    <x v="1341"/>
    <x v="1341"/>
  </r>
  <r>
    <x v="676"/>
    <x v="1294"/>
    <n v="-97.519076999999996"/>
    <s v="2016-04-08 23:39:12 UTC"/>
    <n v="0"/>
    <x v="27"/>
    <x v="23"/>
    <x v="43"/>
    <n v="99"/>
    <n v="14"/>
    <x v="1"/>
    <x v="38"/>
    <n v="67"/>
    <x v="0"/>
    <n v="10"/>
    <x v="1341"/>
    <x v="183"/>
    <x v="38"/>
    <x v="472"/>
    <n v="10601"/>
    <n v="2983119"/>
    <x v="1341"/>
    <x v="1341"/>
    <x v="1341"/>
  </r>
  <r>
    <x v="676"/>
    <x v="1294"/>
    <n v="-97.519076999999996"/>
    <s v="2016-04-08 23:39:12 UTC"/>
    <n v="0"/>
    <x v="27"/>
    <x v="23"/>
    <x v="43"/>
    <n v="99"/>
    <n v="14"/>
    <x v="1"/>
    <x v="38"/>
    <n v="67"/>
    <x v="0"/>
    <n v="10"/>
    <x v="1341"/>
    <x v="183"/>
    <x v="37"/>
    <x v="472"/>
    <n v="10601"/>
    <n v="2983125"/>
    <x v="1341"/>
    <x v="1341"/>
    <x v="1341"/>
  </r>
  <r>
    <x v="676"/>
    <x v="1294"/>
    <n v="-97.519076999999996"/>
    <s v="2016-04-08 23:39:12 UTC"/>
    <n v="0"/>
    <x v="27"/>
    <x v="23"/>
    <x v="43"/>
    <n v="99"/>
    <n v="14"/>
    <x v="1"/>
    <x v="38"/>
    <n v="67"/>
    <x v="0"/>
    <n v="10"/>
    <x v="1341"/>
    <x v="183"/>
    <x v="41"/>
    <x v="472"/>
    <n v="10601"/>
    <n v="2983161"/>
    <x v="1341"/>
    <x v="1341"/>
    <x v="1341"/>
  </r>
  <r>
    <x v="676"/>
    <x v="1294"/>
    <n v="-97.519076999999996"/>
    <s v="2016-04-08 23:39:12 UTC"/>
    <n v="0"/>
    <x v="27"/>
    <x v="23"/>
    <x v="43"/>
    <n v="99"/>
    <n v="14"/>
    <x v="1"/>
    <x v="38"/>
    <n v="67"/>
    <x v="0"/>
    <n v="10"/>
    <x v="1341"/>
    <x v="183"/>
    <x v="36"/>
    <x v="472"/>
    <n v="10601"/>
    <n v="2983169"/>
    <x v="1341"/>
    <x v="1341"/>
    <x v="1341"/>
  </r>
  <r>
    <x v="681"/>
    <x v="1295"/>
    <n v="-101.835145"/>
    <s v="2016-04-14 19:33:30 UTC"/>
    <n v="0"/>
    <x v="14"/>
    <x v="30"/>
    <x v="12"/>
    <n v="152"/>
    <n v="20"/>
    <x v="11"/>
    <x v="30"/>
    <n v="68"/>
    <x v="0"/>
    <n v="9"/>
    <x v="1342"/>
    <x v="223"/>
    <x v="37"/>
    <x v="472"/>
    <n v="10601"/>
    <n v="2983475"/>
    <x v="1342"/>
    <x v="1342"/>
    <x v="1342"/>
  </r>
  <r>
    <x v="682"/>
    <x v="1296"/>
    <n v="-101.73116899999999"/>
    <s v="2016-04-15 16:20:31 UTC"/>
    <n v="0"/>
    <x v="34"/>
    <x v="29"/>
    <x v="16"/>
    <n v="139"/>
    <n v="25"/>
    <x v="2"/>
    <x v="33"/>
    <n v="71"/>
    <x v="0"/>
    <n v="9"/>
    <x v="1343"/>
    <x v="224"/>
    <x v="37"/>
    <x v="472"/>
    <n v="10601"/>
    <n v="2984438"/>
    <x v="1343"/>
    <x v="1343"/>
    <x v="1343"/>
  </r>
  <r>
    <x v="682"/>
    <x v="1297"/>
    <n v="-101.72087999999999"/>
    <s v="2016-04-15 18:31:42 UTC"/>
    <n v="0"/>
    <x v="34"/>
    <x v="29"/>
    <x v="16"/>
    <n v="139"/>
    <n v="25"/>
    <x v="2"/>
    <x v="33"/>
    <n v="71"/>
    <x v="0"/>
    <n v="9"/>
    <x v="1344"/>
    <x v="224"/>
    <x v="38"/>
    <x v="472"/>
    <n v="10601"/>
    <n v="2984569"/>
    <x v="1344"/>
    <x v="1344"/>
    <x v="1344"/>
  </r>
  <r>
    <x v="682"/>
    <x v="1297"/>
    <n v="-101.72087999999999"/>
    <s v="2016-04-15 18:31:42 UTC"/>
    <n v="0"/>
    <x v="34"/>
    <x v="29"/>
    <x v="16"/>
    <n v="139"/>
    <n v="25"/>
    <x v="2"/>
    <x v="33"/>
    <n v="71"/>
    <x v="0"/>
    <n v="9"/>
    <x v="1344"/>
    <x v="224"/>
    <x v="37"/>
    <x v="472"/>
    <n v="10601"/>
    <n v="2984600"/>
    <x v="1344"/>
    <x v="1344"/>
    <x v="1344"/>
  </r>
  <r>
    <x v="682"/>
    <x v="1298"/>
    <n v="-101.72072900000001"/>
    <s v="2016-04-15 22:01:12 UTC"/>
    <n v="0"/>
    <x v="34"/>
    <x v="29"/>
    <x v="16"/>
    <n v="139"/>
    <n v="25"/>
    <x v="2"/>
    <x v="33"/>
    <n v="71"/>
    <x v="0"/>
    <n v="9"/>
    <x v="1345"/>
    <x v="224"/>
    <x v="40"/>
    <x v="472"/>
    <n v="10601"/>
    <n v="2984811"/>
    <x v="1345"/>
    <x v="1345"/>
    <x v="1345"/>
  </r>
  <r>
    <x v="682"/>
    <x v="1298"/>
    <n v="-101.72072900000001"/>
    <s v="2016-04-15 22:01:12 UTC"/>
    <n v="0"/>
    <x v="34"/>
    <x v="29"/>
    <x v="16"/>
    <n v="139"/>
    <n v="25"/>
    <x v="2"/>
    <x v="33"/>
    <n v="71"/>
    <x v="0"/>
    <n v="9"/>
    <x v="1345"/>
    <x v="224"/>
    <x v="38"/>
    <x v="472"/>
    <n v="10601"/>
    <n v="2984847"/>
    <x v="1345"/>
    <x v="1345"/>
    <x v="1345"/>
  </r>
  <r>
    <x v="679"/>
    <x v="1299"/>
    <n v="-101.77029"/>
    <s v="2016-04-16 20:50:10 UTC"/>
    <n v="0"/>
    <x v="64"/>
    <x v="9"/>
    <x v="33"/>
    <n v="187"/>
    <n v="24"/>
    <x v="6"/>
    <x v="25"/>
    <n v="69"/>
    <x v="41"/>
    <n v="9"/>
    <x v="1346"/>
    <x v="221"/>
    <x v="38"/>
    <x v="472"/>
    <n v="10601"/>
    <n v="2985127"/>
    <x v="1346"/>
    <x v="1346"/>
    <x v="1346"/>
  </r>
  <r>
    <x v="679"/>
    <x v="1300"/>
    <n v="-101.82541999999999"/>
    <s v="2016-04-16 23:05:20 UTC"/>
    <n v="0"/>
    <x v="46"/>
    <x v="35"/>
    <x v="11"/>
    <n v="129"/>
    <n v="19"/>
    <x v="6"/>
    <x v="34"/>
    <n v="73"/>
    <x v="0"/>
    <n v="9"/>
    <x v="1347"/>
    <x v="221"/>
    <x v="37"/>
    <x v="472"/>
    <n v="10601"/>
    <n v="2985207"/>
    <x v="1347"/>
    <x v="1347"/>
    <x v="1347"/>
  </r>
  <r>
    <x v="683"/>
    <x v="1301"/>
    <n v="-89.824284000000006"/>
    <s v="2016-04-21 20:52:07 UTC"/>
    <n v="0"/>
    <x v="63"/>
    <x v="26"/>
    <x v="26"/>
    <n v="221"/>
    <n v="13"/>
    <x v="11"/>
    <x v="48"/>
    <n v="66"/>
    <x v="146"/>
    <n v="5"/>
    <x v="1348"/>
    <x v="225"/>
    <x v="34"/>
    <x v="570"/>
    <n v="205217"/>
    <n v="2998323"/>
    <x v="1348"/>
    <x v="1348"/>
    <x v="1348"/>
  </r>
  <r>
    <x v="684"/>
    <x v="1302"/>
    <n v="-75.913580060000001"/>
    <s v="2016-04-23 13:45:00 UTC"/>
    <n v="0"/>
    <x v="43"/>
    <x v="46"/>
    <x v="34"/>
    <n v="334"/>
    <n v="15"/>
    <x v="16"/>
    <x v="29"/>
    <n v="65"/>
    <x v="147"/>
    <n v="9"/>
    <x v="1349"/>
    <x v="226"/>
    <x v="37"/>
    <x v="571"/>
    <n v="223367"/>
    <n v="3012880"/>
    <x v="1349"/>
    <x v="1349"/>
    <x v="1349"/>
  </r>
  <r>
    <x v="684"/>
    <x v="1303"/>
    <n v="-75.913516360000003"/>
    <s v="2016-04-23 18:10:58 UTC"/>
    <n v="0"/>
    <x v="43"/>
    <x v="46"/>
    <x v="34"/>
    <n v="334"/>
    <n v="15"/>
    <x v="16"/>
    <x v="29"/>
    <n v="65"/>
    <x v="147"/>
    <n v="9"/>
    <x v="1350"/>
    <x v="226"/>
    <x v="39"/>
    <x v="571"/>
    <n v="223367"/>
    <n v="3012921"/>
    <x v="1350"/>
    <x v="1350"/>
    <x v="1350"/>
  </r>
  <r>
    <x v="684"/>
    <x v="1304"/>
    <n v="-76.16834077"/>
    <s v="2016-04-23 18:39:10 UTC"/>
    <n v="0"/>
    <x v="29"/>
    <x v="19"/>
    <x v="65"/>
    <n v="340"/>
    <n v="18"/>
    <x v="16"/>
    <x v="34"/>
    <n v="63"/>
    <x v="103"/>
    <n v="9"/>
    <x v="1351"/>
    <x v="226"/>
    <x v="45"/>
    <x v="571"/>
    <n v="223367"/>
    <n v="3013278"/>
    <x v="1351"/>
    <x v="1351"/>
    <x v="1351"/>
  </r>
  <r>
    <x v="684"/>
    <x v="1305"/>
    <n v="-75.913330279999997"/>
    <s v="2016-04-23 13:45:00 UTC"/>
    <n v="0"/>
    <x v="43"/>
    <x v="46"/>
    <x v="34"/>
    <n v="334"/>
    <n v="15"/>
    <x v="16"/>
    <x v="29"/>
    <n v="65"/>
    <x v="147"/>
    <n v="9"/>
    <x v="1349"/>
    <x v="226"/>
    <x v="45"/>
    <x v="571"/>
    <n v="223367"/>
    <n v="3013311"/>
    <x v="1349"/>
    <x v="1349"/>
    <x v="1349"/>
  </r>
  <r>
    <x v="684"/>
    <x v="1306"/>
    <n v="-75.913525750000005"/>
    <s v="2016-04-23 14:35:08 UTC"/>
    <n v="0"/>
    <x v="43"/>
    <x v="46"/>
    <x v="34"/>
    <n v="334"/>
    <n v="15"/>
    <x v="16"/>
    <x v="29"/>
    <n v="65"/>
    <x v="147"/>
    <n v="9"/>
    <x v="1352"/>
    <x v="226"/>
    <x v="55"/>
    <x v="571"/>
    <n v="223367"/>
    <n v="3013550"/>
    <x v="1352"/>
    <x v="1352"/>
    <x v="1352"/>
  </r>
  <r>
    <x v="683"/>
    <x v="1307"/>
    <n v="-97.198774999999998"/>
    <s v="2016-04-21 23:53:44 UTC"/>
    <n v="0"/>
    <x v="17"/>
    <x v="15"/>
    <x v="50"/>
    <n v="325"/>
    <n v="13"/>
    <x v="5"/>
    <x v="15"/>
    <n v="65"/>
    <x v="7"/>
    <n v="9"/>
    <x v="1353"/>
    <x v="225"/>
    <x v="37"/>
    <x v="572"/>
    <n v="224068"/>
    <n v="3022748"/>
    <x v="1353"/>
    <x v="1353"/>
    <x v="1353"/>
  </r>
  <r>
    <x v="248"/>
    <x v="1308"/>
    <n v="-97.74226333"/>
    <s v="2016-04-24 20:08:54 UTC"/>
    <n v="0"/>
    <x v="2"/>
    <x v="28"/>
    <x v="21"/>
    <n v="168"/>
    <n v="17"/>
    <x v="11"/>
    <x v="17"/>
    <n v="69"/>
    <x v="148"/>
    <n v="8"/>
    <x v="1354"/>
    <x v="28"/>
    <x v="36"/>
    <x v="493"/>
    <n v="90526"/>
    <n v="3024129"/>
    <x v="1354"/>
    <x v="1354"/>
    <x v="1354"/>
  </r>
  <r>
    <x v="530"/>
    <x v="1309"/>
    <n v="-85.787434169999997"/>
    <s v="2016-04-25 21:54:23 UTC"/>
    <n v="0"/>
    <x v="95"/>
    <x v="28"/>
    <x v="7"/>
    <n v="207"/>
    <n v="19"/>
    <x v="2"/>
    <x v="13"/>
    <n v="68"/>
    <x v="13"/>
    <n v="10"/>
    <x v="1355"/>
    <x v="52"/>
    <x v="56"/>
    <x v="573"/>
    <n v="209218"/>
    <n v="3034336"/>
    <x v="1355"/>
    <x v="1355"/>
    <x v="1355"/>
  </r>
  <r>
    <x v="248"/>
    <x v="1310"/>
    <n v="-90.73466492"/>
    <s v="2016-04-24 19:14:43 UTC"/>
    <n v="0"/>
    <x v="80"/>
    <x v="29"/>
    <x v="50"/>
    <n v="138"/>
    <n v="7"/>
    <x v="19"/>
    <x v="34"/>
    <n v="72"/>
    <x v="0"/>
    <n v="10"/>
    <x v="1356"/>
    <x v="28"/>
    <x v="38"/>
    <x v="477"/>
    <n v="17201"/>
    <n v="3034929"/>
    <x v="1356"/>
    <x v="1356"/>
    <x v="1356"/>
  </r>
  <r>
    <x v="248"/>
    <x v="1311"/>
    <n v="-90.734680179999998"/>
    <s v="2016-04-24 19:14:30 UTC"/>
    <n v="0"/>
    <x v="80"/>
    <x v="29"/>
    <x v="50"/>
    <n v="138"/>
    <n v="7"/>
    <x v="19"/>
    <x v="34"/>
    <n v="72"/>
    <x v="0"/>
    <n v="10"/>
    <x v="1357"/>
    <x v="28"/>
    <x v="41"/>
    <x v="477"/>
    <n v="17201"/>
    <n v="3034930"/>
    <x v="1357"/>
    <x v="1357"/>
    <x v="1357"/>
  </r>
  <r>
    <x v="685"/>
    <x v="1312"/>
    <n v="-95.241421819999999"/>
    <s v="2016-04-26 16:25:05 UTC"/>
    <n v="0"/>
    <x v="55"/>
    <x v="17"/>
    <x v="32"/>
    <n v="154"/>
    <n v="19"/>
    <x v="13"/>
    <x v="50"/>
    <n v="79"/>
    <x v="9"/>
    <n v="8"/>
    <x v="1358"/>
    <x v="51"/>
    <x v="34"/>
    <x v="574"/>
    <n v="140834"/>
    <n v="3036959"/>
    <x v="1358"/>
    <x v="1358"/>
    <x v="1358"/>
  </r>
  <r>
    <x v="685"/>
    <x v="1313"/>
    <n v="-98.112873320000006"/>
    <s v="2016-04-26 18:20:26 UTC"/>
    <n v="0"/>
    <x v="55"/>
    <x v="17"/>
    <x v="65"/>
    <n v="169"/>
    <n v="18"/>
    <x v="6"/>
    <x v="50"/>
    <n v="79"/>
    <x v="89"/>
    <n v="6"/>
    <x v="1359"/>
    <x v="51"/>
    <x v="37"/>
    <x v="478"/>
    <n v="69593"/>
    <n v="3037847"/>
    <x v="1359"/>
    <x v="1359"/>
    <x v="1359"/>
  </r>
  <r>
    <x v="686"/>
    <x v="1314"/>
    <n v="-97.042824999999993"/>
    <s v="2016-04-30 00:52:31 UTC"/>
    <n v="0"/>
    <x v="74"/>
    <x v="38"/>
    <x v="40"/>
    <n v="178"/>
    <n v="22"/>
    <x v="6"/>
    <x v="9"/>
    <n v="74"/>
    <x v="149"/>
    <n v="9"/>
    <x v="1360"/>
    <x v="232"/>
    <x v="36"/>
    <x v="561"/>
    <n v="16784"/>
    <n v="3059030"/>
    <x v="1360"/>
    <x v="1360"/>
    <x v="1360"/>
  </r>
  <r>
    <x v="687"/>
    <x v="1315"/>
    <n v="-85.482927000000004"/>
    <s v="2016-04-19 17:55:09 UTC"/>
    <n v="0"/>
    <x v="50"/>
    <x v="18"/>
    <x v="37"/>
    <n v="187"/>
    <n v="5"/>
    <x v="0"/>
    <x v="2"/>
    <n v="69"/>
    <x v="0"/>
    <n v="10"/>
    <x v="1361"/>
    <x v="50"/>
    <x v="37"/>
    <x v="575"/>
    <n v="228699"/>
    <n v="3078694"/>
    <x v="1361"/>
    <x v="1361"/>
    <x v="1361"/>
  </r>
  <r>
    <x v="687"/>
    <x v="1316"/>
    <n v="-85.482930999999994"/>
    <s v="2016-04-19 17:55:31 UTC"/>
    <n v="0"/>
    <x v="50"/>
    <x v="18"/>
    <x v="37"/>
    <n v="187"/>
    <n v="5"/>
    <x v="0"/>
    <x v="2"/>
    <n v="69"/>
    <x v="0"/>
    <n v="10"/>
    <x v="1362"/>
    <x v="50"/>
    <x v="37"/>
    <x v="575"/>
    <n v="228699"/>
    <n v="3078699"/>
    <x v="1362"/>
    <x v="1362"/>
    <x v="1362"/>
  </r>
  <r>
    <x v="687"/>
    <x v="1317"/>
    <n v="-85.482949000000005"/>
    <s v="2016-04-19 17:56:13 UTC"/>
    <n v="0"/>
    <x v="50"/>
    <x v="18"/>
    <x v="37"/>
    <n v="187"/>
    <n v="5"/>
    <x v="0"/>
    <x v="2"/>
    <n v="69"/>
    <x v="0"/>
    <n v="10"/>
    <x v="1363"/>
    <x v="50"/>
    <x v="34"/>
    <x v="575"/>
    <n v="228699"/>
    <n v="3078700"/>
    <x v="1363"/>
    <x v="1363"/>
    <x v="1363"/>
  </r>
  <r>
    <x v="688"/>
    <x v="1318"/>
    <n v="-89.991100000000003"/>
    <s v="2016-04-09 19:45:51 UTC"/>
    <n v="0"/>
    <x v="13"/>
    <x v="13"/>
    <x v="17"/>
    <n v="48"/>
    <n v="11"/>
    <x v="20"/>
    <x v="45"/>
    <n v="51"/>
    <x v="0"/>
    <n v="10"/>
    <x v="1364"/>
    <x v="314"/>
    <x v="36"/>
    <x v="127"/>
    <n v="15723"/>
    <n v="3105553"/>
    <x v="1364"/>
    <x v="1364"/>
    <x v="1364"/>
  </r>
  <r>
    <x v="688"/>
    <x v="1319"/>
    <n v="-89.991069999999993"/>
    <s v="2016-04-09 20:05:10 UTC"/>
    <n v="0"/>
    <x v="13"/>
    <x v="13"/>
    <x v="17"/>
    <n v="48"/>
    <n v="11"/>
    <x v="20"/>
    <x v="45"/>
    <n v="51"/>
    <x v="0"/>
    <n v="10"/>
    <x v="1365"/>
    <x v="314"/>
    <x v="36"/>
    <x v="127"/>
    <n v="15723"/>
    <n v="3105557"/>
    <x v="1365"/>
    <x v="1365"/>
    <x v="1365"/>
  </r>
  <r>
    <x v="689"/>
    <x v="1320"/>
    <n v="-96.872960000000006"/>
    <s v="2016-04-28 16:20:56 UTC"/>
    <n v="0"/>
    <x v="90"/>
    <x v="17"/>
    <x v="65"/>
    <n v="119"/>
    <n v="18"/>
    <x v="13"/>
    <x v="37"/>
    <n v="81"/>
    <x v="16"/>
    <n v="7"/>
    <x v="1366"/>
    <x v="1"/>
    <x v="39"/>
    <x v="472"/>
    <n v="10601"/>
    <n v="3105978"/>
    <x v="1366"/>
    <x v="1366"/>
    <x v="1366"/>
  </r>
  <r>
    <x v="689"/>
    <x v="1320"/>
    <n v="-96.872960000000006"/>
    <s v="2016-04-28 16:20:56 UTC"/>
    <n v="0"/>
    <x v="90"/>
    <x v="17"/>
    <x v="65"/>
    <n v="119"/>
    <n v="18"/>
    <x v="13"/>
    <x v="37"/>
    <n v="81"/>
    <x v="16"/>
    <n v="7"/>
    <x v="1366"/>
    <x v="1"/>
    <x v="36"/>
    <x v="472"/>
    <n v="10601"/>
    <n v="3105981"/>
    <x v="1366"/>
    <x v="1366"/>
    <x v="1366"/>
  </r>
  <r>
    <x v="133"/>
    <x v="1321"/>
    <n v="-83.430070220000005"/>
    <s v="2016-03-24 17:17:53 UTC"/>
    <n v="0"/>
    <x v="44"/>
    <x v="19"/>
    <x v="19"/>
    <n v="180"/>
    <n v="21"/>
    <x v="10"/>
    <x v="7"/>
    <n v="60"/>
    <x v="96"/>
    <n v="8"/>
    <x v="1367"/>
    <x v="123"/>
    <x v="34"/>
    <x v="576"/>
    <n v="185708"/>
    <n v="3108557"/>
    <x v="1367"/>
    <x v="1367"/>
    <x v="1367"/>
  </r>
  <r>
    <x v="689"/>
    <x v="1322"/>
    <n v="-96.84357"/>
    <s v="2016-04-28 19:28:56 UTC"/>
    <n v="0"/>
    <x v="63"/>
    <x v="29"/>
    <x v="9"/>
    <n v="115"/>
    <n v="17"/>
    <x v="9"/>
    <x v="63"/>
    <n v="83"/>
    <x v="34"/>
    <n v="8"/>
    <x v="1368"/>
    <x v="1"/>
    <x v="38"/>
    <x v="472"/>
    <n v="10601"/>
    <n v="3111585"/>
    <x v="1368"/>
    <x v="1368"/>
    <x v="1368"/>
  </r>
  <r>
    <x v="689"/>
    <x v="1322"/>
    <n v="-96.84357"/>
    <s v="2016-04-28 19:28:56 UTC"/>
    <n v="0"/>
    <x v="63"/>
    <x v="29"/>
    <x v="9"/>
    <n v="115"/>
    <n v="17"/>
    <x v="9"/>
    <x v="63"/>
    <n v="83"/>
    <x v="34"/>
    <n v="8"/>
    <x v="1368"/>
    <x v="1"/>
    <x v="39"/>
    <x v="472"/>
    <n v="10601"/>
    <n v="3111638"/>
    <x v="1368"/>
    <x v="1368"/>
    <x v="1368"/>
  </r>
  <r>
    <x v="689"/>
    <x v="1322"/>
    <n v="-96.84357"/>
    <s v="2016-04-28 19:28:56 UTC"/>
    <n v="0"/>
    <x v="63"/>
    <x v="29"/>
    <x v="9"/>
    <n v="115"/>
    <n v="17"/>
    <x v="9"/>
    <x v="63"/>
    <n v="83"/>
    <x v="34"/>
    <n v="8"/>
    <x v="1368"/>
    <x v="1"/>
    <x v="36"/>
    <x v="472"/>
    <n v="10601"/>
    <n v="3111646"/>
    <x v="1368"/>
    <x v="1368"/>
    <x v="1368"/>
  </r>
  <r>
    <x v="140"/>
    <x v="1323"/>
    <n v="-85.62387717"/>
    <s v="2016-05-07 00:26:40 UTC"/>
    <n v="0"/>
    <x v="13"/>
    <x v="11"/>
    <x v="29"/>
    <n v="319"/>
    <n v="12"/>
    <x v="5"/>
    <x v="1"/>
    <n v="59"/>
    <x v="7"/>
    <n v="10"/>
    <x v="1369"/>
    <x v="129"/>
    <x v="38"/>
    <x v="577"/>
    <n v="229615"/>
    <n v="3115961"/>
    <x v="1369"/>
    <x v="1369"/>
    <x v="1369"/>
  </r>
  <r>
    <x v="140"/>
    <x v="1324"/>
    <n v="-85.624255860000005"/>
    <s v="2016-05-07 00:41:39 UTC"/>
    <n v="0"/>
    <x v="13"/>
    <x v="11"/>
    <x v="29"/>
    <n v="319"/>
    <n v="12"/>
    <x v="5"/>
    <x v="1"/>
    <n v="59"/>
    <x v="7"/>
    <n v="10"/>
    <x v="1370"/>
    <x v="129"/>
    <x v="47"/>
    <x v="577"/>
    <n v="229615"/>
    <n v="3115990"/>
    <x v="1370"/>
    <x v="1370"/>
    <x v="1370"/>
  </r>
  <r>
    <x v="684"/>
    <x v="1325"/>
    <n v="-74.973671670000002"/>
    <s v="2016-04-23 20:59:19 UTC"/>
    <n v="0"/>
    <x v="57"/>
    <x v="5"/>
    <x v="50"/>
    <n v="335"/>
    <n v="17"/>
    <x v="16"/>
    <x v="7"/>
    <n v="63"/>
    <x v="121"/>
    <n v="10"/>
    <x v="1371"/>
    <x v="226"/>
    <x v="40"/>
    <x v="578"/>
    <n v="216606"/>
    <n v="3135087"/>
    <x v="1371"/>
    <x v="1371"/>
    <x v="1371"/>
  </r>
  <r>
    <x v="181"/>
    <x v="1326"/>
    <n v="-81.442368999999999"/>
    <s v="2016-05-09 20:08:13 UTC"/>
    <n v="0"/>
    <x v="53"/>
    <x v="20"/>
    <x v="3"/>
    <n v="222"/>
    <n v="7"/>
    <x v="12"/>
    <x v="27"/>
    <n v="55"/>
    <x v="27"/>
    <n v="9"/>
    <x v="1372"/>
    <x v="156"/>
    <x v="37"/>
    <x v="565"/>
    <n v="147884"/>
    <n v="3138972"/>
    <x v="1372"/>
    <x v="1372"/>
    <x v="1372"/>
  </r>
  <r>
    <x v="348"/>
    <x v="1327"/>
    <n v="-78.719854999999995"/>
    <s v="2016-05-13 22:54:29 UTC"/>
    <n v="0"/>
    <x v="60"/>
    <x v="13"/>
    <x v="32"/>
    <n v="236"/>
    <n v="20"/>
    <x v="2"/>
    <x v="4"/>
    <n v="58"/>
    <x v="150"/>
    <n v="10"/>
    <x v="1373"/>
    <x v="104"/>
    <x v="45"/>
    <x v="164"/>
    <n v="176029"/>
    <n v="3167667"/>
    <x v="1373"/>
    <x v="1373"/>
    <x v="1373"/>
  </r>
  <r>
    <x v="690"/>
    <x v="1328"/>
    <n v="-88.024997999999997"/>
    <s v="2012-06-09 18:27:00 UTC"/>
    <n v="0"/>
    <x v="12"/>
    <x v="14"/>
    <x v="24"/>
    <n v="226"/>
    <n v="18"/>
    <x v="10"/>
    <x v="33"/>
    <n v="74"/>
    <x v="0"/>
    <n v="10"/>
    <x v="1374"/>
    <x v="62"/>
    <x v="45"/>
    <x v="579"/>
    <n v="216168"/>
    <n v="3176086"/>
    <x v="1374"/>
    <x v="1374"/>
    <x v="1374"/>
  </r>
  <r>
    <x v="150"/>
    <x v="1329"/>
    <n v="-86.253319439999999"/>
    <s v="2016-05-19 13:50:54 UTC"/>
    <n v="0"/>
    <x v="34"/>
    <x v="19"/>
    <x v="71"/>
    <n v="64"/>
    <n v="9"/>
    <x v="18"/>
    <x v="6"/>
    <n v="59"/>
    <x v="0"/>
    <n v="10"/>
    <x v="1375"/>
    <x v="135"/>
    <x v="36"/>
    <x v="580"/>
    <n v="241806"/>
    <n v="3212256"/>
    <x v="1375"/>
    <x v="1375"/>
    <x v="1375"/>
  </r>
  <r>
    <x v="150"/>
    <x v="1330"/>
    <n v="-86.252719560000003"/>
    <s v="2016-05-19 17:23:16 UTC"/>
    <n v="0"/>
    <x v="34"/>
    <x v="19"/>
    <x v="71"/>
    <n v="64"/>
    <n v="9"/>
    <x v="18"/>
    <x v="6"/>
    <n v="59"/>
    <x v="0"/>
    <n v="10"/>
    <x v="1376"/>
    <x v="135"/>
    <x v="36"/>
    <x v="581"/>
    <n v="236298"/>
    <n v="3214564"/>
    <x v="1376"/>
    <x v="1376"/>
    <x v="1376"/>
  </r>
  <r>
    <x v="691"/>
    <x v="1331"/>
    <n v="-80.774817630000001"/>
    <s v="2016-03-23 19:47:02 UTC"/>
    <n v="0"/>
    <x v="24"/>
    <x v="16"/>
    <x v="66"/>
    <n v="210"/>
    <n v="13"/>
    <x v="18"/>
    <x v="10"/>
    <n v="61"/>
    <x v="0"/>
    <n v="10"/>
    <x v="1377"/>
    <x v="259"/>
    <x v="40"/>
    <x v="582"/>
    <n v="239733"/>
    <n v="3217871"/>
    <x v="1377"/>
    <x v="1377"/>
    <x v="1377"/>
  </r>
  <r>
    <x v="152"/>
    <x v="1332"/>
    <n v="-87.276495749999995"/>
    <s v="2016-05-20 15:28:35 UTC"/>
    <n v="0"/>
    <x v="76"/>
    <x v="1"/>
    <x v="33"/>
    <n v="60"/>
    <n v="10"/>
    <x v="15"/>
    <x v="5"/>
    <n v="56"/>
    <x v="0"/>
    <n v="10"/>
    <x v="1378"/>
    <x v="12"/>
    <x v="37"/>
    <x v="583"/>
    <n v="241061"/>
    <n v="3224849"/>
    <x v="1378"/>
    <x v="1378"/>
    <x v="1378"/>
  </r>
  <r>
    <x v="152"/>
    <x v="1333"/>
    <n v="-87.276219040000001"/>
    <s v="2016-05-20 15:49:50 UTC"/>
    <n v="0"/>
    <x v="76"/>
    <x v="1"/>
    <x v="33"/>
    <n v="60"/>
    <n v="10"/>
    <x v="15"/>
    <x v="5"/>
    <n v="56"/>
    <x v="0"/>
    <n v="10"/>
    <x v="1379"/>
    <x v="12"/>
    <x v="45"/>
    <x v="583"/>
    <n v="241061"/>
    <n v="3225444"/>
    <x v="1379"/>
    <x v="1379"/>
    <x v="1379"/>
  </r>
  <r>
    <x v="152"/>
    <x v="1334"/>
    <n v="-81.526499310000005"/>
    <s v="2016-05-20 18:27:09 UTC"/>
    <n v="0"/>
    <x v="11"/>
    <x v="16"/>
    <x v="24"/>
    <n v="98"/>
    <n v="9"/>
    <x v="15"/>
    <x v="24"/>
    <n v="61"/>
    <x v="0"/>
    <n v="10"/>
    <x v="1380"/>
    <x v="12"/>
    <x v="37"/>
    <x v="584"/>
    <n v="167566"/>
    <n v="3226520"/>
    <x v="1380"/>
    <x v="1380"/>
    <x v="1380"/>
  </r>
  <r>
    <x v="152"/>
    <x v="1335"/>
    <n v="-81.556478499999997"/>
    <s v="2016-05-20 16:28:38 UTC"/>
    <n v="0"/>
    <x v="11"/>
    <x v="16"/>
    <x v="24"/>
    <n v="98"/>
    <n v="9"/>
    <x v="15"/>
    <x v="24"/>
    <n v="61"/>
    <x v="0"/>
    <n v="10"/>
    <x v="1381"/>
    <x v="12"/>
    <x v="37"/>
    <x v="585"/>
    <n v="180094"/>
    <n v="3226575"/>
    <x v="1381"/>
    <x v="1381"/>
    <x v="1381"/>
  </r>
  <r>
    <x v="152"/>
    <x v="1334"/>
    <n v="-81.526499310000005"/>
    <s v="2016-05-20 18:28:46 UTC"/>
    <n v="0"/>
    <x v="11"/>
    <x v="16"/>
    <x v="24"/>
    <n v="98"/>
    <n v="9"/>
    <x v="15"/>
    <x v="24"/>
    <n v="61"/>
    <x v="0"/>
    <n v="10"/>
    <x v="1382"/>
    <x v="12"/>
    <x v="37"/>
    <x v="584"/>
    <n v="167566"/>
    <n v="3226605"/>
    <x v="1382"/>
    <x v="1382"/>
    <x v="1382"/>
  </r>
  <r>
    <x v="152"/>
    <x v="1336"/>
    <n v="-81.526495859999997"/>
    <s v="2016-05-20 16:34:16 UTC"/>
    <n v="0"/>
    <x v="11"/>
    <x v="16"/>
    <x v="24"/>
    <n v="98"/>
    <n v="9"/>
    <x v="15"/>
    <x v="24"/>
    <n v="61"/>
    <x v="0"/>
    <n v="10"/>
    <x v="1383"/>
    <x v="12"/>
    <x v="42"/>
    <x v="585"/>
    <n v="180094"/>
    <n v="3226639"/>
    <x v="1383"/>
    <x v="1383"/>
    <x v="1383"/>
  </r>
  <r>
    <x v="152"/>
    <x v="1337"/>
    <n v="-77.051648299999997"/>
    <s v="2016-05-20 16:59:28 UTC"/>
    <n v="0"/>
    <x v="73"/>
    <x v="5"/>
    <x v="71"/>
    <n v="112"/>
    <n v="7"/>
    <x v="18"/>
    <x v="38"/>
    <n v="63"/>
    <x v="0"/>
    <n v="9"/>
    <x v="1384"/>
    <x v="12"/>
    <x v="45"/>
    <x v="586"/>
    <n v="242681"/>
    <n v="3227277"/>
    <x v="1384"/>
    <x v="1384"/>
    <x v="1384"/>
  </r>
  <r>
    <x v="152"/>
    <x v="1338"/>
    <n v="-81.582964099999998"/>
    <s v="2016-05-20 16:32:09 UTC"/>
    <n v="0"/>
    <x v="11"/>
    <x v="16"/>
    <x v="24"/>
    <n v="98"/>
    <n v="9"/>
    <x v="15"/>
    <x v="24"/>
    <n v="61"/>
    <x v="0"/>
    <n v="10"/>
    <x v="1385"/>
    <x v="12"/>
    <x v="34"/>
    <x v="585"/>
    <n v="180094"/>
    <n v="3227291"/>
    <x v="1385"/>
    <x v="1385"/>
    <x v="1385"/>
  </r>
  <r>
    <x v="152"/>
    <x v="1339"/>
    <n v="-77.051535189999996"/>
    <s v="2016-05-20 16:59:28 UTC"/>
    <n v="0"/>
    <x v="73"/>
    <x v="5"/>
    <x v="71"/>
    <n v="112"/>
    <n v="7"/>
    <x v="18"/>
    <x v="38"/>
    <n v="63"/>
    <x v="0"/>
    <n v="9"/>
    <x v="1384"/>
    <x v="12"/>
    <x v="45"/>
    <x v="587"/>
    <n v="16271"/>
    <n v="3227724"/>
    <x v="1384"/>
    <x v="1384"/>
    <x v="1384"/>
  </r>
  <r>
    <x v="152"/>
    <x v="1340"/>
    <n v="-81.526845550000004"/>
    <s v="2016-05-20 17:39:21 UTC"/>
    <n v="0"/>
    <x v="11"/>
    <x v="16"/>
    <x v="24"/>
    <n v="98"/>
    <n v="9"/>
    <x v="15"/>
    <x v="24"/>
    <n v="61"/>
    <x v="0"/>
    <n v="10"/>
    <x v="1386"/>
    <x v="12"/>
    <x v="39"/>
    <x v="585"/>
    <n v="180094"/>
    <n v="3228678"/>
    <x v="1386"/>
    <x v="1386"/>
    <x v="1386"/>
  </r>
  <r>
    <x v="152"/>
    <x v="1341"/>
    <n v="-81.526483330000005"/>
    <s v="2016-05-20 14:37:09 UTC"/>
    <n v="0"/>
    <x v="11"/>
    <x v="16"/>
    <x v="24"/>
    <n v="98"/>
    <n v="9"/>
    <x v="15"/>
    <x v="24"/>
    <n v="61"/>
    <x v="0"/>
    <n v="10"/>
    <x v="1387"/>
    <x v="12"/>
    <x v="34"/>
    <x v="588"/>
    <n v="211326"/>
    <n v="3228788"/>
    <x v="1387"/>
    <x v="1387"/>
    <x v="1387"/>
  </r>
  <r>
    <x v="152"/>
    <x v="1342"/>
    <n v="-81.526483330000005"/>
    <s v="2016-05-20 14:41:20 UTC"/>
    <n v="0"/>
    <x v="11"/>
    <x v="16"/>
    <x v="24"/>
    <n v="98"/>
    <n v="9"/>
    <x v="15"/>
    <x v="24"/>
    <n v="61"/>
    <x v="0"/>
    <n v="10"/>
    <x v="1388"/>
    <x v="12"/>
    <x v="37"/>
    <x v="588"/>
    <n v="211326"/>
    <n v="3228878"/>
    <x v="1388"/>
    <x v="1388"/>
    <x v="1388"/>
  </r>
  <r>
    <x v="152"/>
    <x v="1343"/>
    <n v="-76.951544999999996"/>
    <s v="2016-05-20 17:33:15 UTC"/>
    <n v="0"/>
    <x v="22"/>
    <x v="16"/>
    <x v="12"/>
    <n v="110"/>
    <n v="6"/>
    <x v="0"/>
    <x v="2"/>
    <n v="63"/>
    <x v="0"/>
    <n v="9"/>
    <x v="1389"/>
    <x v="12"/>
    <x v="40"/>
    <x v="589"/>
    <n v="77600"/>
    <n v="3231318"/>
    <x v="1389"/>
    <x v="1389"/>
    <x v="1389"/>
  </r>
  <r>
    <x v="152"/>
    <x v="1344"/>
    <n v="-81.526496890000004"/>
    <s v="2016-05-20 14:39:34 UTC"/>
    <n v="0"/>
    <x v="11"/>
    <x v="16"/>
    <x v="24"/>
    <n v="98"/>
    <n v="9"/>
    <x v="15"/>
    <x v="24"/>
    <n v="61"/>
    <x v="0"/>
    <n v="10"/>
    <x v="1390"/>
    <x v="12"/>
    <x v="44"/>
    <x v="585"/>
    <n v="180094"/>
    <n v="3233507"/>
    <x v="1390"/>
    <x v="1390"/>
    <x v="1390"/>
  </r>
  <r>
    <x v="152"/>
    <x v="1345"/>
    <n v="-81.529144290000005"/>
    <s v="2016-05-21 00:06:44 UTC"/>
    <n v="0"/>
    <x v="11"/>
    <x v="16"/>
    <x v="24"/>
    <n v="98"/>
    <n v="9"/>
    <x v="15"/>
    <x v="24"/>
    <n v="61"/>
    <x v="0"/>
    <n v="10"/>
    <x v="1391"/>
    <x v="298"/>
    <x v="34"/>
    <x v="590"/>
    <n v="181442"/>
    <n v="3236498"/>
    <x v="1391"/>
    <x v="1391"/>
    <x v="1391"/>
  </r>
  <r>
    <x v="152"/>
    <x v="1346"/>
    <n v="-81.529393099999993"/>
    <s v="2016-05-21 00:07:07 UTC"/>
    <n v="0"/>
    <x v="11"/>
    <x v="16"/>
    <x v="24"/>
    <n v="98"/>
    <n v="9"/>
    <x v="15"/>
    <x v="24"/>
    <n v="61"/>
    <x v="0"/>
    <n v="10"/>
    <x v="1392"/>
    <x v="298"/>
    <x v="45"/>
    <x v="590"/>
    <n v="181442"/>
    <n v="3236515"/>
    <x v="1392"/>
    <x v="1392"/>
    <x v="1392"/>
  </r>
  <r>
    <x v="152"/>
    <x v="1347"/>
    <n v="-81.529149910000001"/>
    <s v="2016-05-21 00:12:37 UTC"/>
    <n v="0"/>
    <x v="11"/>
    <x v="16"/>
    <x v="24"/>
    <n v="98"/>
    <n v="9"/>
    <x v="15"/>
    <x v="24"/>
    <n v="61"/>
    <x v="0"/>
    <n v="10"/>
    <x v="1393"/>
    <x v="298"/>
    <x v="39"/>
    <x v="590"/>
    <n v="181442"/>
    <n v="3236590"/>
    <x v="1393"/>
    <x v="1393"/>
    <x v="1393"/>
  </r>
  <r>
    <x v="152"/>
    <x v="1348"/>
    <n v="-81.526528220000003"/>
    <s v="2016-05-20 17:07:11 UTC"/>
    <n v="0"/>
    <x v="11"/>
    <x v="16"/>
    <x v="24"/>
    <n v="98"/>
    <n v="9"/>
    <x v="15"/>
    <x v="24"/>
    <n v="61"/>
    <x v="0"/>
    <n v="10"/>
    <x v="1394"/>
    <x v="12"/>
    <x v="45"/>
    <x v="585"/>
    <n v="180094"/>
    <n v="3237785"/>
    <x v="1394"/>
    <x v="1394"/>
    <x v="1394"/>
  </r>
  <r>
    <x v="692"/>
    <x v="1349"/>
    <n v="-81.582209640000002"/>
    <s v="2016-05-21 13:17:03 UTC"/>
    <n v="0"/>
    <x v="55"/>
    <x v="42"/>
    <x v="26"/>
    <n v="56"/>
    <n v="17"/>
    <x v="19"/>
    <x v="30"/>
    <n v="55"/>
    <x v="151"/>
    <n v="5"/>
    <x v="1395"/>
    <x v="298"/>
    <x v="37"/>
    <x v="585"/>
    <n v="180094"/>
    <n v="3242751"/>
    <x v="1395"/>
    <x v="1395"/>
    <x v="1395"/>
  </r>
  <r>
    <x v="692"/>
    <x v="1350"/>
    <n v="-81.582210090000004"/>
    <s v="2016-05-21 13:22:08 UTC"/>
    <n v="0"/>
    <x v="55"/>
    <x v="42"/>
    <x v="26"/>
    <n v="56"/>
    <n v="17"/>
    <x v="19"/>
    <x v="30"/>
    <n v="55"/>
    <x v="151"/>
    <n v="5"/>
    <x v="1396"/>
    <x v="298"/>
    <x v="34"/>
    <x v="585"/>
    <n v="180094"/>
    <n v="3242832"/>
    <x v="1396"/>
    <x v="1396"/>
    <x v="1396"/>
  </r>
  <r>
    <x v="692"/>
    <x v="1351"/>
    <n v="-81.582537779999996"/>
    <s v="2016-05-21 13:27:46 UTC"/>
    <n v="0"/>
    <x v="55"/>
    <x v="42"/>
    <x v="26"/>
    <n v="56"/>
    <n v="17"/>
    <x v="19"/>
    <x v="30"/>
    <n v="55"/>
    <x v="151"/>
    <n v="5"/>
    <x v="1397"/>
    <x v="298"/>
    <x v="37"/>
    <x v="591"/>
    <n v="241160"/>
    <n v="3242962"/>
    <x v="1397"/>
    <x v="1397"/>
    <x v="1397"/>
  </r>
  <r>
    <x v="692"/>
    <x v="1352"/>
    <n v="-81.582231480000004"/>
    <s v="2016-05-21 13:42:10 UTC"/>
    <n v="0"/>
    <x v="55"/>
    <x v="42"/>
    <x v="26"/>
    <n v="56"/>
    <n v="17"/>
    <x v="19"/>
    <x v="30"/>
    <n v="55"/>
    <x v="151"/>
    <n v="5"/>
    <x v="1398"/>
    <x v="298"/>
    <x v="44"/>
    <x v="585"/>
    <n v="180094"/>
    <n v="3243340"/>
    <x v="1398"/>
    <x v="1398"/>
    <x v="1398"/>
  </r>
  <r>
    <x v="692"/>
    <x v="1353"/>
    <n v="-81.582310210000003"/>
    <s v="2016-05-21 13:42:28 UTC"/>
    <n v="0"/>
    <x v="55"/>
    <x v="42"/>
    <x v="26"/>
    <n v="56"/>
    <n v="17"/>
    <x v="19"/>
    <x v="30"/>
    <n v="55"/>
    <x v="151"/>
    <n v="5"/>
    <x v="1399"/>
    <x v="298"/>
    <x v="44"/>
    <x v="591"/>
    <n v="241160"/>
    <n v="3243344"/>
    <x v="1399"/>
    <x v="1399"/>
    <x v="1399"/>
  </r>
  <r>
    <x v="692"/>
    <x v="1354"/>
    <n v="-81.528935000000004"/>
    <s v="2016-05-21 13:56:18 UTC"/>
    <n v="0"/>
    <x v="60"/>
    <x v="8"/>
    <x v="26"/>
    <n v="58"/>
    <n v="15"/>
    <x v="19"/>
    <x v="4"/>
    <n v="57"/>
    <x v="152"/>
    <n v="5"/>
    <x v="1400"/>
    <x v="298"/>
    <x v="37"/>
    <x v="592"/>
    <n v="244536"/>
    <n v="3243896"/>
    <x v="1400"/>
    <x v="1400"/>
    <x v="1400"/>
  </r>
  <r>
    <x v="693"/>
    <x v="1355"/>
    <n v="-75.296992849999995"/>
    <s v="2016-05-11 17:20:50 UTC"/>
    <n v="0"/>
    <x v="55"/>
    <x v="8"/>
    <x v="41"/>
    <n v="43"/>
    <n v="14"/>
    <x v="4"/>
    <x v="8"/>
    <n v="55"/>
    <x v="153"/>
    <n v="9"/>
    <x v="1401"/>
    <x v="275"/>
    <x v="35"/>
    <x v="593"/>
    <n v="233298"/>
    <n v="3244854"/>
    <x v="1401"/>
    <x v="1401"/>
    <x v="1401"/>
  </r>
  <r>
    <x v="692"/>
    <x v="1356"/>
    <n v="-81.528814980000007"/>
    <s v="2016-05-21 13:56:35 UTC"/>
    <n v="0"/>
    <x v="60"/>
    <x v="8"/>
    <x v="26"/>
    <n v="58"/>
    <n v="15"/>
    <x v="19"/>
    <x v="4"/>
    <n v="57"/>
    <x v="152"/>
    <n v="5"/>
    <x v="1402"/>
    <x v="298"/>
    <x v="37"/>
    <x v="592"/>
    <n v="244536"/>
    <n v="3244865"/>
    <x v="1402"/>
    <x v="1402"/>
    <x v="1402"/>
  </r>
  <r>
    <x v="692"/>
    <x v="1357"/>
    <n v="-81.525378419999996"/>
    <s v="2016-05-21 14:32:15 UTC"/>
    <n v="0"/>
    <x v="60"/>
    <x v="8"/>
    <x v="26"/>
    <n v="58"/>
    <n v="15"/>
    <x v="19"/>
    <x v="4"/>
    <n v="57"/>
    <x v="152"/>
    <n v="5"/>
    <x v="1403"/>
    <x v="298"/>
    <x v="44"/>
    <x v="594"/>
    <n v="245141"/>
    <n v="3244922"/>
    <x v="1403"/>
    <x v="1403"/>
    <x v="1403"/>
  </r>
  <r>
    <x v="692"/>
    <x v="1358"/>
    <n v="-81.528926870000006"/>
    <s v="2016-05-21 13:58:34 UTC"/>
    <n v="0"/>
    <x v="60"/>
    <x v="8"/>
    <x v="26"/>
    <n v="58"/>
    <n v="15"/>
    <x v="19"/>
    <x v="4"/>
    <n v="57"/>
    <x v="152"/>
    <n v="5"/>
    <x v="1404"/>
    <x v="298"/>
    <x v="34"/>
    <x v="592"/>
    <n v="244536"/>
    <n v="3244995"/>
    <x v="1404"/>
    <x v="1404"/>
    <x v="1404"/>
  </r>
  <r>
    <x v="692"/>
    <x v="1359"/>
    <n v="-81.525415260000003"/>
    <s v="2016-05-21 14:36:59 UTC"/>
    <n v="0"/>
    <x v="60"/>
    <x v="8"/>
    <x v="26"/>
    <n v="58"/>
    <n v="15"/>
    <x v="19"/>
    <x v="4"/>
    <n v="57"/>
    <x v="152"/>
    <n v="5"/>
    <x v="1405"/>
    <x v="298"/>
    <x v="34"/>
    <x v="594"/>
    <n v="245141"/>
    <n v="3245072"/>
    <x v="1405"/>
    <x v="1405"/>
    <x v="1405"/>
  </r>
  <r>
    <x v="692"/>
    <x v="1360"/>
    <n v="-81.525403639999993"/>
    <s v="2016-05-21 14:38:31 UTC"/>
    <n v="0"/>
    <x v="60"/>
    <x v="8"/>
    <x v="26"/>
    <n v="58"/>
    <n v="15"/>
    <x v="19"/>
    <x v="4"/>
    <n v="57"/>
    <x v="152"/>
    <n v="5"/>
    <x v="1406"/>
    <x v="298"/>
    <x v="45"/>
    <x v="594"/>
    <n v="245141"/>
    <n v="3245115"/>
    <x v="1406"/>
    <x v="1406"/>
    <x v="1406"/>
  </r>
  <r>
    <x v="692"/>
    <x v="1361"/>
    <n v="-81.525404280000004"/>
    <s v="2016-05-21 14:39:03 UTC"/>
    <n v="0"/>
    <x v="60"/>
    <x v="8"/>
    <x v="26"/>
    <n v="58"/>
    <n v="15"/>
    <x v="19"/>
    <x v="4"/>
    <n v="57"/>
    <x v="152"/>
    <n v="5"/>
    <x v="1407"/>
    <x v="298"/>
    <x v="39"/>
    <x v="594"/>
    <n v="245141"/>
    <n v="3245162"/>
    <x v="1407"/>
    <x v="1407"/>
    <x v="1407"/>
  </r>
  <r>
    <x v="692"/>
    <x v="1362"/>
    <n v="-81.582213479999993"/>
    <s v="2016-05-21 14:52:57 UTC"/>
    <n v="0"/>
    <x v="55"/>
    <x v="42"/>
    <x v="26"/>
    <n v="56"/>
    <n v="17"/>
    <x v="19"/>
    <x v="30"/>
    <n v="55"/>
    <x v="151"/>
    <n v="5"/>
    <x v="1408"/>
    <x v="298"/>
    <x v="36"/>
    <x v="585"/>
    <n v="180094"/>
    <n v="3245706"/>
    <x v="1408"/>
    <x v="1408"/>
    <x v="1408"/>
  </r>
  <r>
    <x v="152"/>
    <x v="1363"/>
    <n v="-76.942556670000002"/>
    <s v="2016-05-20 11:46:00 UTC"/>
    <n v="0"/>
    <x v="22"/>
    <x v="16"/>
    <x v="12"/>
    <n v="110"/>
    <n v="6"/>
    <x v="0"/>
    <x v="2"/>
    <n v="63"/>
    <x v="0"/>
    <n v="9"/>
    <x v="1409"/>
    <x v="12"/>
    <x v="45"/>
    <x v="127"/>
    <n v="15723"/>
    <n v="3262008"/>
    <x v="1409"/>
    <x v="1409"/>
    <x v="1409"/>
  </r>
  <r>
    <x v="694"/>
    <x v="1364"/>
    <n v="-89.135902000000002"/>
    <s v="2016-05-10 20:38:00 UTC"/>
    <n v="0"/>
    <x v="81"/>
    <x v="26"/>
    <x v="8"/>
    <n v="168"/>
    <n v="17"/>
    <x v="3"/>
    <x v="34"/>
    <n v="65"/>
    <x v="154"/>
    <n v="9"/>
    <x v="1410"/>
    <x v="9"/>
    <x v="44"/>
    <x v="595"/>
    <n v="242729"/>
    <n v="3267811"/>
    <x v="1410"/>
    <x v="1410"/>
    <x v="1410"/>
  </r>
  <r>
    <x v="695"/>
    <x v="1365"/>
    <n v="-80.345985099999993"/>
    <s v="2016-05-22 20:56:58 UTC"/>
    <n v="0"/>
    <x v="20"/>
    <x v="4"/>
    <x v="42"/>
    <n v="306"/>
    <n v="13"/>
    <x v="3"/>
    <x v="25"/>
    <n v="73"/>
    <x v="0"/>
    <n v="9"/>
    <x v="1411"/>
    <x v="56"/>
    <x v="37"/>
    <x v="596"/>
    <n v="177513"/>
    <n v="3275712"/>
    <x v="1411"/>
    <x v="1411"/>
    <x v="1411"/>
  </r>
  <r>
    <x v="696"/>
    <x v="1366"/>
    <n v="-98.490333329999999"/>
    <s v="2016-05-24 22:46:47 UTC"/>
    <n v="0"/>
    <x v="54"/>
    <x v="28"/>
    <x v="26"/>
    <n v="129"/>
    <n v="23"/>
    <x v="9"/>
    <x v="36"/>
    <n v="74"/>
    <x v="15"/>
    <n v="9"/>
    <x v="1412"/>
    <x v="308"/>
    <x v="36"/>
    <x v="597"/>
    <n v="245246"/>
    <n v="3299007"/>
    <x v="1412"/>
    <x v="1412"/>
    <x v="1412"/>
  </r>
  <r>
    <x v="682"/>
    <x v="1367"/>
    <n v="-94.814230240000001"/>
    <s v="2016-04-15 22:19:58 UTC"/>
    <n v="0"/>
    <x v="5"/>
    <x v="5"/>
    <x v="30"/>
    <n v="115"/>
    <n v="15"/>
    <x v="5"/>
    <x v="4"/>
    <n v="63"/>
    <x v="0"/>
    <n v="9"/>
    <x v="1413"/>
    <x v="224"/>
    <x v="39"/>
    <x v="598"/>
    <n v="92997"/>
    <n v="3309747"/>
    <x v="1413"/>
    <x v="1413"/>
    <x v="1413"/>
  </r>
  <r>
    <x v="146"/>
    <x v="1368"/>
    <n v="-73.123793000000006"/>
    <s v="2016-05-28 15:45:25 UTC"/>
    <n v="0"/>
    <x v="91"/>
    <x v="14"/>
    <x v="33"/>
    <n v="311"/>
    <n v="6"/>
    <x v="12"/>
    <x v="41"/>
    <n v="79"/>
    <x v="49"/>
    <n v="10"/>
    <x v="1414"/>
    <x v="58"/>
    <x v="45"/>
    <x v="599"/>
    <n v="157522"/>
    <n v="3324284"/>
    <x v="1414"/>
    <x v="1414"/>
    <x v="1414"/>
  </r>
  <r>
    <x v="146"/>
    <x v="1369"/>
    <n v="-98.413325099999994"/>
    <s v="2016-05-28 14:55:23 UTC"/>
    <n v="0"/>
    <x v="61"/>
    <x v="14"/>
    <x v="34"/>
    <n v="159"/>
    <n v="15"/>
    <x v="16"/>
    <x v="37"/>
    <n v="83"/>
    <x v="13"/>
    <n v="7"/>
    <x v="1415"/>
    <x v="58"/>
    <x v="34"/>
    <x v="600"/>
    <n v="14329"/>
    <n v="3324749"/>
    <x v="1415"/>
    <x v="1415"/>
    <x v="1415"/>
  </r>
  <r>
    <x v="697"/>
    <x v="1370"/>
    <n v="-92.614936799999995"/>
    <s v="2016-05-30 00:17:30 UTC"/>
    <n v="0"/>
    <x v="59"/>
    <x v="15"/>
    <x v="35"/>
    <n v="280"/>
    <n v="14"/>
    <x v="16"/>
    <x v="34"/>
    <n v="66"/>
    <x v="83"/>
    <n v="8"/>
    <x v="1416"/>
    <x v="57"/>
    <x v="47"/>
    <x v="601"/>
    <n v="226624"/>
    <n v="3338918"/>
    <x v="1416"/>
    <x v="1416"/>
    <x v="1416"/>
  </r>
  <r>
    <x v="149"/>
    <x v="1371"/>
    <n v="-76.966662339999999"/>
    <s v="2016-05-31 14:15:42 UTC"/>
    <n v="0"/>
    <x v="62"/>
    <x v="18"/>
    <x v="6"/>
    <n v="151"/>
    <n v="5"/>
    <x v="5"/>
    <x v="58"/>
    <n v="75"/>
    <x v="2"/>
    <n v="7"/>
    <x v="1417"/>
    <x v="134"/>
    <x v="45"/>
    <x v="602"/>
    <n v="242423"/>
    <n v="3347132"/>
    <x v="1417"/>
    <x v="1417"/>
    <x v="1417"/>
  </r>
  <r>
    <x v="698"/>
    <x v="1372"/>
    <n v="-83.338178999999997"/>
    <s v="2016-06-04 15:42:46 UTC"/>
    <n v="0"/>
    <x v="60"/>
    <x v="15"/>
    <x v="8"/>
    <n v="114"/>
    <n v="19"/>
    <x v="10"/>
    <x v="48"/>
    <n v="69"/>
    <x v="87"/>
    <n v="8"/>
    <x v="1418"/>
    <x v="14"/>
    <x v="44"/>
    <x v="603"/>
    <n v="253432"/>
    <n v="3380203"/>
    <x v="1418"/>
    <x v="1418"/>
    <x v="1418"/>
  </r>
  <r>
    <x v="699"/>
    <x v="1373"/>
    <n v="-83.338183000000001"/>
    <s v="2016-06-03 18:52:38 UTC"/>
    <n v="0"/>
    <x v="59"/>
    <x v="16"/>
    <x v="16"/>
    <n v="285"/>
    <n v="8"/>
    <x v="7"/>
    <x v="13"/>
    <n v="68"/>
    <x v="0"/>
    <n v="10"/>
    <x v="1419"/>
    <x v="272"/>
    <x v="42"/>
    <x v="603"/>
    <n v="253432"/>
    <n v="3398145"/>
    <x v="1419"/>
    <x v="1419"/>
    <x v="1419"/>
  </r>
  <r>
    <x v="700"/>
    <x v="1374"/>
    <n v="-97.701110839999998"/>
    <s v="2016-05-31 01:03:39 UTC"/>
    <n v="0"/>
    <x v="74"/>
    <x v="36"/>
    <x v="10"/>
    <n v="161"/>
    <n v="12"/>
    <x v="19"/>
    <x v="36"/>
    <n v="76"/>
    <x v="2"/>
    <n v="7"/>
    <x v="1420"/>
    <x v="134"/>
    <x v="34"/>
    <x v="289"/>
    <n v="62176"/>
    <n v="3435543"/>
    <x v="1420"/>
    <x v="1420"/>
    <x v="1420"/>
  </r>
  <r>
    <x v="633"/>
    <x v="1375"/>
    <n v="-74.036033329999995"/>
    <s v="2015-07-15 13:40:13 UTC"/>
    <n v="0"/>
    <x v="85"/>
    <x v="29"/>
    <x v="35"/>
    <n v="13"/>
    <n v="9"/>
    <x v="17"/>
    <x v="40"/>
    <n v="82"/>
    <x v="112"/>
    <n v="8"/>
    <x v="1421"/>
    <x v="146"/>
    <x v="45"/>
    <x v="604"/>
    <n v="19367"/>
    <n v="3436757"/>
    <x v="1421"/>
    <x v="1421"/>
    <x v="1421"/>
  </r>
  <r>
    <x v="148"/>
    <x v="1376"/>
    <n v="-78.314850000000007"/>
    <s v="2016-06-08 20:51:01 UTC"/>
    <n v="0"/>
    <x v="14"/>
    <x v="19"/>
    <x v="24"/>
    <n v="293"/>
    <n v="16"/>
    <x v="3"/>
    <x v="5"/>
    <n v="61"/>
    <x v="0"/>
    <n v="10"/>
    <x v="1422"/>
    <x v="60"/>
    <x v="40"/>
    <x v="71"/>
    <n v="165609"/>
    <n v="3438037"/>
    <x v="1422"/>
    <x v="1422"/>
    <x v="1422"/>
  </r>
  <r>
    <x v="153"/>
    <x v="1377"/>
    <n v="-78.314850000000007"/>
    <s v="2016-06-09 17:11:04 UTC"/>
    <n v="0"/>
    <x v="48"/>
    <x v="4"/>
    <x v="43"/>
    <n v="290"/>
    <n v="11"/>
    <x v="7"/>
    <x v="24"/>
    <n v="63"/>
    <x v="0"/>
    <n v="10"/>
    <x v="1423"/>
    <x v="62"/>
    <x v="40"/>
    <x v="71"/>
    <n v="165609"/>
    <n v="3438048"/>
    <x v="1423"/>
    <x v="1423"/>
    <x v="1423"/>
  </r>
  <r>
    <x v="154"/>
    <x v="1378"/>
    <n v="-81.575435729999995"/>
    <s v="2016-06-11 16:10:18 UTC"/>
    <n v="0"/>
    <x v="1"/>
    <x v="54"/>
    <x v="42"/>
    <n v="261"/>
    <n v="21"/>
    <x v="11"/>
    <x v="58"/>
    <n v="85"/>
    <x v="9"/>
    <n v="10"/>
    <x v="1424"/>
    <x v="137"/>
    <x v="34"/>
    <x v="465"/>
    <n v="4860"/>
    <n v="3441880"/>
    <x v="1424"/>
    <x v="1424"/>
    <x v="1424"/>
  </r>
  <r>
    <x v="154"/>
    <x v="1379"/>
    <n v="-98.151994999999999"/>
    <s v="2016-06-11 18:59:56 UTC"/>
    <n v="0"/>
    <x v="75"/>
    <x v="41"/>
    <x v="5"/>
    <n v="152"/>
    <n v="16"/>
    <x v="7"/>
    <x v="37"/>
    <n v="84"/>
    <x v="2"/>
    <n v="8"/>
    <x v="1425"/>
    <x v="137"/>
    <x v="37"/>
    <x v="430"/>
    <n v="9685"/>
    <n v="3452781"/>
    <x v="1425"/>
    <x v="1425"/>
    <x v="1425"/>
  </r>
  <r>
    <x v="159"/>
    <x v="1380"/>
    <n v="-94.279089999999997"/>
    <s v="2016-06-14 00:07:22 UTC"/>
    <n v="0"/>
    <x v="69"/>
    <x v="40"/>
    <x v="19"/>
    <n v="125"/>
    <n v="14"/>
    <x v="11"/>
    <x v="48"/>
    <n v="75"/>
    <x v="92"/>
    <n v="10"/>
    <x v="1426"/>
    <x v="15"/>
    <x v="34"/>
    <x v="605"/>
    <n v="199809"/>
    <n v="3453826"/>
    <x v="1426"/>
    <x v="1426"/>
    <x v="1426"/>
  </r>
  <r>
    <x v="701"/>
    <x v="1381"/>
    <n v="-89.400871670000001"/>
    <s v="2016-06-15 19:34:17 UTC"/>
    <n v="0"/>
    <x v="97"/>
    <x v="41"/>
    <x v="6"/>
    <n v="236"/>
    <n v="15"/>
    <x v="33"/>
    <x v="40"/>
    <n v="81"/>
    <x v="71"/>
    <n v="10"/>
    <x v="1427"/>
    <x v="242"/>
    <x v="34"/>
    <x v="35"/>
    <n v="16101"/>
    <n v="3463187"/>
    <x v="1427"/>
    <x v="1427"/>
    <x v="1427"/>
  </r>
  <r>
    <x v="701"/>
    <x v="1382"/>
    <n v="-89.401390000000006"/>
    <s v="2016-06-15 18:46:08 UTC"/>
    <n v="0"/>
    <x v="97"/>
    <x v="41"/>
    <x v="6"/>
    <n v="236"/>
    <n v="15"/>
    <x v="33"/>
    <x v="40"/>
    <n v="81"/>
    <x v="71"/>
    <n v="10"/>
    <x v="1428"/>
    <x v="242"/>
    <x v="45"/>
    <x v="35"/>
    <n v="16101"/>
    <n v="3463194"/>
    <x v="1428"/>
    <x v="1428"/>
    <x v="1428"/>
  </r>
  <r>
    <x v="701"/>
    <x v="1383"/>
    <n v="-89.401264999999995"/>
    <s v="2016-06-15 18:55:49 UTC"/>
    <n v="0"/>
    <x v="97"/>
    <x v="41"/>
    <x v="6"/>
    <n v="236"/>
    <n v="15"/>
    <x v="33"/>
    <x v="40"/>
    <n v="81"/>
    <x v="71"/>
    <n v="10"/>
    <x v="1429"/>
    <x v="242"/>
    <x v="47"/>
    <x v="35"/>
    <n v="16101"/>
    <n v="3463235"/>
    <x v="1429"/>
    <x v="1429"/>
    <x v="1429"/>
  </r>
  <r>
    <x v="701"/>
    <x v="1384"/>
    <n v="-82.330331999999999"/>
    <s v="2016-06-15 13:42:10 UTC"/>
    <n v="0"/>
    <x v="88"/>
    <x v="28"/>
    <x v="34"/>
    <n v="247"/>
    <n v="4"/>
    <x v="5"/>
    <x v="40"/>
    <n v="74"/>
    <x v="142"/>
    <n v="9"/>
    <x v="1430"/>
    <x v="242"/>
    <x v="47"/>
    <x v="506"/>
    <n v="28545"/>
    <n v="3463846"/>
    <x v="1430"/>
    <x v="1430"/>
    <x v="1430"/>
  </r>
  <r>
    <x v="701"/>
    <x v="1384"/>
    <n v="-82.330331999999999"/>
    <s v="2016-06-15 14:10:22 UTC"/>
    <n v="0"/>
    <x v="88"/>
    <x v="28"/>
    <x v="34"/>
    <n v="247"/>
    <n v="4"/>
    <x v="5"/>
    <x v="40"/>
    <n v="74"/>
    <x v="142"/>
    <n v="9"/>
    <x v="1431"/>
    <x v="242"/>
    <x v="56"/>
    <x v="506"/>
    <n v="28545"/>
    <n v="3463872"/>
    <x v="1431"/>
    <x v="1431"/>
    <x v="1431"/>
  </r>
  <r>
    <x v="153"/>
    <x v="1385"/>
    <n v="-84.301843399999996"/>
    <s v="2016-06-09 17:48:00 UTC"/>
    <n v="0"/>
    <x v="64"/>
    <x v="54"/>
    <x v="66"/>
    <n v="93"/>
    <n v="6"/>
    <x v="5"/>
    <x v="39"/>
    <n v="86"/>
    <x v="0"/>
    <n v="10"/>
    <x v="1432"/>
    <x v="62"/>
    <x v="34"/>
    <x v="606"/>
    <n v="26610"/>
    <n v="3464899"/>
    <x v="1432"/>
    <x v="1432"/>
    <x v="1432"/>
  </r>
  <r>
    <x v="155"/>
    <x v="1386"/>
    <n v="-77.714096670000004"/>
    <s v="2016-06-16 18:03:10 UTC"/>
    <n v="0"/>
    <x v="11"/>
    <x v="15"/>
    <x v="29"/>
    <n v="86"/>
    <n v="12"/>
    <x v="2"/>
    <x v="29"/>
    <n v="70"/>
    <x v="14"/>
    <n v="10"/>
    <x v="1433"/>
    <x v="241"/>
    <x v="47"/>
    <x v="607"/>
    <n v="181343"/>
    <n v="3467313"/>
    <x v="1433"/>
    <x v="1433"/>
    <x v="1433"/>
  </r>
  <r>
    <x v="702"/>
    <x v="1387"/>
    <n v="-79.931663950000001"/>
    <s v="2016-06-17 16:47:15 UTC"/>
    <n v="0"/>
    <x v="17"/>
    <x v="17"/>
    <x v="19"/>
    <n v="23"/>
    <n v="16"/>
    <x v="13"/>
    <x v="17"/>
    <n v="76"/>
    <x v="111"/>
    <n v="9"/>
    <x v="1434"/>
    <x v="138"/>
    <x v="40"/>
    <x v="608"/>
    <n v="171344"/>
    <n v="3473035"/>
    <x v="1434"/>
    <x v="1434"/>
    <x v="1434"/>
  </r>
  <r>
    <x v="525"/>
    <x v="1388"/>
    <n v="-75.800465000000003"/>
    <s v="2016-06-18 15:01:32 UTC"/>
    <n v="0"/>
    <x v="24"/>
    <x v="29"/>
    <x v="13"/>
    <n v="243"/>
    <n v="7"/>
    <x v="18"/>
    <x v="31"/>
    <n v="73"/>
    <x v="0"/>
    <n v="10"/>
    <x v="1435"/>
    <x v="149"/>
    <x v="45"/>
    <x v="609"/>
    <n v="261298"/>
    <n v="3476967"/>
    <x v="1435"/>
    <x v="1435"/>
    <x v="1435"/>
  </r>
  <r>
    <x v="525"/>
    <x v="1389"/>
    <n v="-75.795546470000005"/>
    <s v="2016-06-18 18:04:12 UTC"/>
    <n v="0"/>
    <x v="24"/>
    <x v="29"/>
    <x v="13"/>
    <n v="243"/>
    <n v="7"/>
    <x v="18"/>
    <x v="31"/>
    <n v="73"/>
    <x v="0"/>
    <n v="10"/>
    <x v="1436"/>
    <x v="149"/>
    <x v="34"/>
    <x v="609"/>
    <n v="261298"/>
    <n v="3476971"/>
    <x v="1436"/>
    <x v="1436"/>
    <x v="1436"/>
  </r>
  <r>
    <x v="525"/>
    <x v="1390"/>
    <n v="-86.501010140000005"/>
    <s v="2016-06-18 18:25:32 UTC"/>
    <n v="0"/>
    <x v="17"/>
    <x v="37"/>
    <x v="27"/>
    <n v="104"/>
    <n v="8"/>
    <x v="12"/>
    <x v="40"/>
    <n v="80"/>
    <x v="0"/>
    <n v="10"/>
    <x v="1437"/>
    <x v="149"/>
    <x v="36"/>
    <x v="610"/>
    <n v="244191"/>
    <n v="3478073"/>
    <x v="1437"/>
    <x v="1437"/>
    <x v="1437"/>
  </r>
  <r>
    <x v="525"/>
    <x v="1391"/>
    <n v="-75.785570000000007"/>
    <s v="2016-06-18 14:30:33 UTC"/>
    <n v="0"/>
    <x v="24"/>
    <x v="29"/>
    <x v="13"/>
    <n v="243"/>
    <n v="7"/>
    <x v="18"/>
    <x v="31"/>
    <n v="73"/>
    <x v="0"/>
    <n v="10"/>
    <x v="1438"/>
    <x v="149"/>
    <x v="37"/>
    <x v="24"/>
    <n v="52105"/>
    <n v="3479782"/>
    <x v="1438"/>
    <x v="1438"/>
    <x v="1438"/>
  </r>
  <r>
    <x v="525"/>
    <x v="1392"/>
    <n v="-75.785508329999999"/>
    <s v="2016-06-18 15:32:15 UTC"/>
    <n v="0"/>
    <x v="24"/>
    <x v="29"/>
    <x v="13"/>
    <n v="243"/>
    <n v="7"/>
    <x v="18"/>
    <x v="31"/>
    <n v="73"/>
    <x v="0"/>
    <n v="10"/>
    <x v="1439"/>
    <x v="149"/>
    <x v="47"/>
    <x v="24"/>
    <n v="52105"/>
    <n v="3479786"/>
    <x v="1439"/>
    <x v="1439"/>
    <x v="1439"/>
  </r>
  <r>
    <x v="158"/>
    <x v="1393"/>
    <n v="-97.172955999999999"/>
    <s v="2016-06-19 15:00:00 UTC"/>
    <n v="0"/>
    <x v="4"/>
    <x v="14"/>
    <x v="11"/>
    <n v="161"/>
    <n v="9"/>
    <x v="12"/>
    <x v="50"/>
    <n v="88"/>
    <x v="155"/>
    <n v="9"/>
    <x v="1440"/>
    <x v="140"/>
    <x v="36"/>
    <x v="549"/>
    <n v="108372"/>
    <n v="3484525"/>
    <x v="1440"/>
    <x v="1440"/>
    <x v="1440"/>
  </r>
  <r>
    <x v="158"/>
    <x v="1394"/>
    <n v="-97.172922"/>
    <s v="2016-06-19 15:00:00 UTC"/>
    <n v="0"/>
    <x v="4"/>
    <x v="14"/>
    <x v="11"/>
    <n v="161"/>
    <n v="9"/>
    <x v="12"/>
    <x v="50"/>
    <n v="88"/>
    <x v="155"/>
    <n v="9"/>
    <x v="1440"/>
    <x v="140"/>
    <x v="34"/>
    <x v="549"/>
    <n v="108372"/>
    <n v="3484604"/>
    <x v="1440"/>
    <x v="1440"/>
    <x v="1440"/>
  </r>
  <r>
    <x v="158"/>
    <x v="1395"/>
    <n v="-97.371851230000004"/>
    <s v="2016-06-19 20:07:44 UTC"/>
    <n v="0"/>
    <x v="85"/>
    <x v="37"/>
    <x v="1"/>
    <n v="135"/>
    <n v="8"/>
    <x v="8"/>
    <x v="50"/>
    <n v="87"/>
    <x v="156"/>
    <n v="8"/>
    <x v="1441"/>
    <x v="140"/>
    <x v="39"/>
    <x v="549"/>
    <n v="108372"/>
    <n v="3485082"/>
    <x v="1441"/>
    <x v="1441"/>
    <x v="1441"/>
  </r>
  <r>
    <x v="182"/>
    <x v="1396"/>
    <n v="-82.396761670000004"/>
    <s v="2016-06-07 18:16:02 UTC"/>
    <n v="0"/>
    <x v="0"/>
    <x v="38"/>
    <x v="71"/>
    <n v="292"/>
    <n v="13"/>
    <x v="9"/>
    <x v="8"/>
    <n v="69"/>
    <x v="0"/>
    <n v="10"/>
    <x v="1442"/>
    <x v="63"/>
    <x v="34"/>
    <x v="611"/>
    <n v="250176"/>
    <n v="3490564"/>
    <x v="1442"/>
    <x v="1442"/>
    <x v="1442"/>
  </r>
  <r>
    <x v="703"/>
    <x v="1397"/>
    <n v="-89.199888999999999"/>
    <s v="2016-06-20 17:02:00 UTC"/>
    <n v="0"/>
    <x v="25"/>
    <x v="61"/>
    <x v="7"/>
    <n v="223"/>
    <n v="15"/>
    <x v="15"/>
    <x v="50"/>
    <n v="88"/>
    <x v="0"/>
    <n v="10"/>
    <x v="1443"/>
    <x v="68"/>
    <x v="36"/>
    <x v="612"/>
    <n v="151498"/>
    <n v="3492378"/>
    <x v="1443"/>
    <x v="1443"/>
    <x v="1443"/>
  </r>
  <r>
    <x v="160"/>
    <x v="1398"/>
    <n v="-89.40103972"/>
    <s v="2016-06-22 21:08:00 UTC"/>
    <n v="0"/>
    <x v="28"/>
    <x v="39"/>
    <x v="11"/>
    <n v="210"/>
    <n v="17"/>
    <x v="10"/>
    <x v="49"/>
    <n v="93"/>
    <x v="0"/>
    <n v="10"/>
    <x v="1444"/>
    <x v="16"/>
    <x v="36"/>
    <x v="612"/>
    <n v="151498"/>
    <n v="3504983"/>
    <x v="1444"/>
    <x v="1444"/>
    <x v="1444"/>
  </r>
  <r>
    <x v="704"/>
    <x v="1399"/>
    <n v="-81.187662399999994"/>
    <s v="2016-06-14 18:45:12 UTC"/>
    <n v="0"/>
    <x v="13"/>
    <x v="57"/>
    <x v="0"/>
    <n v="93"/>
    <n v="6"/>
    <x v="10"/>
    <x v="17"/>
    <n v="82"/>
    <x v="14"/>
    <n v="10"/>
    <x v="1445"/>
    <x v="15"/>
    <x v="37"/>
    <x v="613"/>
    <n v="263819"/>
    <n v="3514919"/>
    <x v="1445"/>
    <x v="1445"/>
    <x v="1445"/>
  </r>
  <r>
    <x v="704"/>
    <x v="1400"/>
    <n v="-81.187539000000001"/>
    <s v="2016-06-14 18:51:28 UTC"/>
    <n v="0"/>
    <x v="13"/>
    <x v="57"/>
    <x v="0"/>
    <n v="93"/>
    <n v="6"/>
    <x v="10"/>
    <x v="17"/>
    <n v="82"/>
    <x v="14"/>
    <n v="10"/>
    <x v="1446"/>
    <x v="15"/>
    <x v="43"/>
    <x v="613"/>
    <n v="263819"/>
    <n v="3514963"/>
    <x v="1446"/>
    <x v="1446"/>
    <x v="1446"/>
  </r>
  <r>
    <x v="150"/>
    <x v="1401"/>
    <n v="-80.735140439999995"/>
    <s v="2016-05-19 13:16:00 UTC"/>
    <n v="0"/>
    <x v="75"/>
    <x v="35"/>
    <x v="1"/>
    <n v="179"/>
    <n v="10"/>
    <x v="7"/>
    <x v="50"/>
    <n v="82"/>
    <x v="50"/>
    <n v="9"/>
    <x v="1447"/>
    <x v="135"/>
    <x v="52"/>
    <x v="579"/>
    <n v="216168"/>
    <n v="3518791"/>
    <x v="1447"/>
    <x v="1447"/>
    <x v="1447"/>
  </r>
  <r>
    <x v="168"/>
    <x v="1402"/>
    <n v="-86.805682329999996"/>
    <s v="2016-06-25 15:33:55 UTC"/>
    <n v="0"/>
    <x v="80"/>
    <x v="57"/>
    <x v="16"/>
    <n v="279"/>
    <n v="4"/>
    <x v="12"/>
    <x v="37"/>
    <n v="91"/>
    <x v="61"/>
    <n v="10"/>
    <x v="1448"/>
    <x v="71"/>
    <x v="38"/>
    <x v="614"/>
    <n v="245511"/>
    <n v="3519856"/>
    <x v="1448"/>
    <x v="1448"/>
    <x v="1448"/>
  </r>
  <r>
    <x v="705"/>
    <x v="1403"/>
    <n v="-98.112654980000002"/>
    <s v="2016-06-30 20:31:11 UTC"/>
    <n v="0"/>
    <x v="34"/>
    <x v="39"/>
    <x v="3"/>
    <n v="109"/>
    <n v="9"/>
    <x v="10"/>
    <x v="56"/>
    <n v="90"/>
    <x v="0"/>
    <n v="9"/>
    <x v="1449"/>
    <x v="66"/>
    <x v="41"/>
    <x v="478"/>
    <n v="69593"/>
    <n v="3582213"/>
    <x v="1449"/>
    <x v="1449"/>
    <x v="1449"/>
  </r>
  <r>
    <x v="705"/>
    <x v="1404"/>
    <n v="-98.112730790000001"/>
    <s v="2016-06-30 20:44:52 UTC"/>
    <n v="0"/>
    <x v="34"/>
    <x v="39"/>
    <x v="3"/>
    <n v="109"/>
    <n v="9"/>
    <x v="10"/>
    <x v="56"/>
    <n v="90"/>
    <x v="0"/>
    <n v="9"/>
    <x v="1450"/>
    <x v="66"/>
    <x v="40"/>
    <x v="478"/>
    <n v="69593"/>
    <n v="3582214"/>
    <x v="1450"/>
    <x v="1450"/>
    <x v="1450"/>
  </r>
  <r>
    <x v="705"/>
    <x v="1405"/>
    <n v="-98.113003640000002"/>
    <s v="2016-06-30 22:00:19 UTC"/>
    <n v="0"/>
    <x v="34"/>
    <x v="39"/>
    <x v="3"/>
    <n v="109"/>
    <n v="9"/>
    <x v="10"/>
    <x v="56"/>
    <n v="90"/>
    <x v="0"/>
    <n v="9"/>
    <x v="1451"/>
    <x v="66"/>
    <x v="37"/>
    <x v="478"/>
    <n v="69593"/>
    <n v="3582217"/>
    <x v="1451"/>
    <x v="1451"/>
    <x v="1451"/>
  </r>
  <r>
    <x v="705"/>
    <x v="1406"/>
    <n v="-98.112671340000006"/>
    <s v="2016-06-30 20:52:19 UTC"/>
    <n v="0"/>
    <x v="34"/>
    <x v="39"/>
    <x v="3"/>
    <n v="109"/>
    <n v="9"/>
    <x v="10"/>
    <x v="56"/>
    <n v="90"/>
    <x v="0"/>
    <n v="9"/>
    <x v="1452"/>
    <x v="66"/>
    <x v="34"/>
    <x v="478"/>
    <n v="69593"/>
    <n v="3582223"/>
    <x v="1452"/>
    <x v="1452"/>
    <x v="1452"/>
  </r>
  <r>
    <x v="160"/>
    <x v="1407"/>
    <n v="-83.973102999999995"/>
    <s v="2016-06-22 21:06:00 UTC"/>
    <n v="0"/>
    <x v="4"/>
    <x v="23"/>
    <x v="3"/>
    <n v="264"/>
    <n v="10"/>
    <x v="11"/>
    <x v="30"/>
    <n v="68"/>
    <x v="16"/>
    <n v="9"/>
    <x v="1453"/>
    <x v="16"/>
    <x v="56"/>
    <x v="615"/>
    <n v="267179"/>
    <n v="3585098"/>
    <x v="1453"/>
    <x v="1453"/>
    <x v="1453"/>
  </r>
  <r>
    <x v="168"/>
    <x v="1408"/>
    <n v="-93.460938330000005"/>
    <s v="2016-06-25 14:49:18 UTC"/>
    <n v="0"/>
    <x v="53"/>
    <x v="39"/>
    <x v="11"/>
    <n v="189"/>
    <n v="19"/>
    <x v="11"/>
    <x v="58"/>
    <n v="86"/>
    <x v="7"/>
    <n v="9"/>
    <x v="1454"/>
    <x v="71"/>
    <x v="34"/>
    <x v="616"/>
    <n v="253071"/>
    <n v="3585100"/>
    <x v="1454"/>
    <x v="1454"/>
    <x v="1454"/>
  </r>
  <r>
    <x v="164"/>
    <x v="1409"/>
    <n v="-84.792244999999994"/>
    <s v="2016-07-02 13:24:50 UTC"/>
    <n v="0"/>
    <x v="38"/>
    <x v="4"/>
    <x v="13"/>
    <n v="180"/>
    <n v="8"/>
    <x v="4"/>
    <x v="2"/>
    <n v="64"/>
    <x v="0"/>
    <n v="10"/>
    <x v="1455"/>
    <x v="144"/>
    <x v="34"/>
    <x v="617"/>
    <n v="182283"/>
    <n v="3591699"/>
    <x v="1455"/>
    <x v="1455"/>
    <x v="1455"/>
  </r>
  <r>
    <x v="706"/>
    <x v="1410"/>
    <n v="-72.736214619999998"/>
    <s v="2012-07-10 01:18:08 UTC"/>
    <n v="0"/>
    <x v="21"/>
    <x v="26"/>
    <x v="55"/>
    <n v="292"/>
    <n v="12"/>
    <x v="19"/>
    <x v="38"/>
    <n v="64"/>
    <x v="0"/>
    <n v="10"/>
    <x v="1456"/>
    <x v="69"/>
    <x v="47"/>
    <x v="618"/>
    <n v="156077"/>
    <n v="3610941"/>
    <x v="1456"/>
    <x v="1456"/>
    <x v="1456"/>
  </r>
  <r>
    <x v="160"/>
    <x v="1411"/>
    <n v="-83.974342350000001"/>
    <s v="2016-06-23 05:05:00 UTC"/>
    <n v="0"/>
    <x v="4"/>
    <x v="23"/>
    <x v="3"/>
    <n v="264"/>
    <n v="10"/>
    <x v="11"/>
    <x v="30"/>
    <n v="68"/>
    <x v="16"/>
    <n v="9"/>
    <x v="1457"/>
    <x v="141"/>
    <x v="56"/>
    <x v="615"/>
    <n v="267179"/>
    <n v="3614261"/>
    <x v="1457"/>
    <x v="1457"/>
    <x v="1457"/>
  </r>
  <r>
    <x v="325"/>
    <x v="1412"/>
    <n v="-84.795196669999996"/>
    <s v="2016-07-03 23:47:08 UTC"/>
    <n v="0"/>
    <x v="76"/>
    <x v="23"/>
    <x v="22"/>
    <n v="148"/>
    <n v="9"/>
    <x v="8"/>
    <x v="13"/>
    <n v="70"/>
    <x v="0"/>
    <n v="10"/>
    <x v="1458"/>
    <x v="231"/>
    <x v="37"/>
    <x v="617"/>
    <n v="182283"/>
    <n v="3617147"/>
    <x v="1458"/>
    <x v="1458"/>
    <x v="1458"/>
  </r>
  <r>
    <x v="270"/>
    <x v="1413"/>
    <n v="-94.042349999999999"/>
    <s v="2016-07-04 14:24:49 UTC"/>
    <n v="0"/>
    <x v="24"/>
    <x v="57"/>
    <x v="33"/>
    <n v="199"/>
    <n v="17"/>
    <x v="19"/>
    <x v="65"/>
    <n v="95"/>
    <x v="0"/>
    <n v="10"/>
    <x v="1459"/>
    <x v="99"/>
    <x v="37"/>
    <x v="619"/>
    <n v="232527"/>
    <n v="3621866"/>
    <x v="1459"/>
    <x v="1459"/>
    <x v="1459"/>
  </r>
  <r>
    <x v="707"/>
    <x v="1414"/>
    <n v="-95.10168333"/>
    <s v="2016-07-01 21:17:57 UTC"/>
    <n v="0"/>
    <x v="19"/>
    <x v="54"/>
    <x v="1"/>
    <n v="185"/>
    <n v="10"/>
    <x v="19"/>
    <x v="64"/>
    <n v="91"/>
    <x v="27"/>
    <n v="10"/>
    <x v="1460"/>
    <x v="17"/>
    <x v="37"/>
    <x v="620"/>
    <n v="265910"/>
    <n v="3622490"/>
    <x v="1460"/>
    <x v="1460"/>
    <x v="1460"/>
  </r>
  <r>
    <x v="270"/>
    <x v="1415"/>
    <n v="-90.567671669999996"/>
    <s v="2016-07-04 21:56:46 UTC"/>
    <n v="0"/>
    <x v="46"/>
    <x v="32"/>
    <x v="6"/>
    <n v="179"/>
    <n v="14"/>
    <x v="12"/>
    <x v="64"/>
    <n v="92"/>
    <x v="0"/>
    <n v="8"/>
    <x v="1461"/>
    <x v="99"/>
    <x v="34"/>
    <x v="621"/>
    <n v="191919"/>
    <n v="3622757"/>
    <x v="1461"/>
    <x v="1461"/>
    <x v="1461"/>
  </r>
  <r>
    <x v="270"/>
    <x v="1416"/>
    <n v="-84.795249999999996"/>
    <s v="2016-07-05 00:22:27 UTC"/>
    <n v="0"/>
    <x v="95"/>
    <x v="28"/>
    <x v="39"/>
    <n v="134"/>
    <n v="10"/>
    <x v="11"/>
    <x v="17"/>
    <n v="70"/>
    <x v="54"/>
    <n v="7"/>
    <x v="1462"/>
    <x v="243"/>
    <x v="43"/>
    <x v="617"/>
    <n v="182283"/>
    <n v="3627329"/>
    <x v="1462"/>
    <x v="1462"/>
    <x v="1462"/>
  </r>
  <r>
    <x v="708"/>
    <x v="1417"/>
    <n v="-80.608733139999998"/>
    <s v="2015-04-03 21:40:00 UTC"/>
    <n v="0"/>
    <x v="25"/>
    <x v="30"/>
    <x v="22"/>
    <n v="102"/>
    <n v="19"/>
    <x v="4"/>
    <x v="41"/>
    <n v="80"/>
    <x v="0"/>
    <n v="10"/>
    <x v="1463"/>
    <x v="161"/>
    <x v="52"/>
    <x v="615"/>
    <n v="267179"/>
    <n v="3635962"/>
    <x v="1463"/>
    <x v="1463"/>
    <x v="1463"/>
  </r>
  <r>
    <x v="709"/>
    <x v="1418"/>
    <n v="-81.549403999999996"/>
    <s v="2014-04-02 22:32:00 UTC"/>
    <n v="0"/>
    <x v="24"/>
    <x v="30"/>
    <x v="29"/>
    <n v="124"/>
    <n v="9"/>
    <x v="15"/>
    <x v="29"/>
    <n v="70"/>
    <x v="0"/>
    <n v="10"/>
    <x v="1464"/>
    <x v="47"/>
    <x v="52"/>
    <x v="615"/>
    <n v="267179"/>
    <n v="3635963"/>
    <x v="1464"/>
    <x v="1464"/>
    <x v="1464"/>
  </r>
  <r>
    <x v="388"/>
    <x v="1419"/>
    <n v="-97.882364699999997"/>
    <s v="2016-07-07 22:00:00 UTC"/>
    <n v="0"/>
    <x v="39"/>
    <x v="39"/>
    <x v="7"/>
    <n v="181"/>
    <n v="23"/>
    <x v="10"/>
    <x v="37"/>
    <n v="89"/>
    <x v="0"/>
    <n v="10"/>
    <x v="1465"/>
    <x v="67"/>
    <x v="38"/>
    <x v="622"/>
    <n v="13713"/>
    <n v="3636114"/>
    <x v="1465"/>
    <x v="1465"/>
    <x v="1465"/>
  </r>
  <r>
    <x v="710"/>
    <x v="1420"/>
    <n v="-84.931182860000007"/>
    <s v="2011-07-13 14:40:00 UTC"/>
    <n v="0"/>
    <x v="42"/>
    <x v="38"/>
    <x v="11"/>
    <n v="349"/>
    <n v="16"/>
    <x v="12"/>
    <x v="13"/>
    <n v="68"/>
    <x v="0"/>
    <n v="9"/>
    <x v="1466"/>
    <x v="127"/>
    <x v="36"/>
    <x v="615"/>
    <n v="267179"/>
    <n v="3636127"/>
    <x v="1466"/>
    <x v="1466"/>
    <x v="1466"/>
  </r>
  <r>
    <x v="711"/>
    <x v="1421"/>
    <n v="-83.928109199999994"/>
    <s v="2010-07-31 12:31:00 UTC"/>
    <n v="0"/>
    <x v="65"/>
    <x v="79"/>
    <x v="54"/>
    <n v="0"/>
    <n v="7"/>
    <x v="11"/>
    <x v="17"/>
    <n v="63"/>
    <x v="0"/>
    <n v="2"/>
    <x v="1467"/>
    <x v="163"/>
    <x v="37"/>
    <x v="615"/>
    <n v="267179"/>
    <n v="3636134"/>
    <x v="1467"/>
    <x v="1467"/>
    <x v="1467"/>
  </r>
  <r>
    <x v="712"/>
    <x v="1422"/>
    <n v="-83.973103300000005"/>
    <s v="2011-07-18 12:16:00 UTC"/>
    <n v="0"/>
    <x v="50"/>
    <x v="54"/>
    <x v="21"/>
    <n v="284"/>
    <n v="10"/>
    <x v="10"/>
    <x v="49"/>
    <n v="85"/>
    <x v="105"/>
    <n v="9"/>
    <x v="1468"/>
    <x v="164"/>
    <x v="37"/>
    <x v="615"/>
    <n v="267179"/>
    <n v="3636135"/>
    <x v="1468"/>
    <x v="1468"/>
    <x v="1468"/>
  </r>
  <r>
    <x v="713"/>
    <x v="1422"/>
    <n v="-83.973103300000005"/>
    <s v="2013-05-25 15:05:00 UTC"/>
    <n v="0"/>
    <x v="51"/>
    <x v="6"/>
    <x v="14"/>
    <n v="227"/>
    <n v="6"/>
    <x v="27"/>
    <x v="21"/>
    <n v="51"/>
    <x v="0"/>
    <n v="10"/>
    <x v="1469"/>
    <x v="308"/>
    <x v="37"/>
    <x v="615"/>
    <n v="267179"/>
    <n v="3636136"/>
    <x v="1469"/>
    <x v="1469"/>
    <x v="1469"/>
  </r>
  <r>
    <x v="714"/>
    <x v="1422"/>
    <n v="-83.973103300000005"/>
    <s v="2011-06-12 10:30:00 UTC"/>
    <n v="0"/>
    <x v="89"/>
    <x v="2"/>
    <x v="27"/>
    <n v="322"/>
    <n v="21"/>
    <x v="7"/>
    <x v="1"/>
    <n v="56"/>
    <x v="0"/>
    <n v="10"/>
    <x v="1470"/>
    <x v="137"/>
    <x v="37"/>
    <x v="615"/>
    <n v="267179"/>
    <n v="3636137"/>
    <x v="1470"/>
    <x v="1470"/>
    <x v="1470"/>
  </r>
  <r>
    <x v="715"/>
    <x v="1422"/>
    <n v="-83.973103300000005"/>
    <s v="2012-05-05 17:30:00 UTC"/>
    <n v="0"/>
    <x v="69"/>
    <x v="25"/>
    <x v="0"/>
    <n v="57"/>
    <n v="17"/>
    <x v="18"/>
    <x v="22"/>
    <n v="47"/>
    <x v="31"/>
    <n v="8"/>
    <x v="1471"/>
    <x v="230"/>
    <x v="37"/>
    <x v="615"/>
    <n v="267179"/>
    <n v="3636138"/>
    <x v="1471"/>
    <x v="1471"/>
    <x v="1471"/>
  </r>
  <r>
    <x v="716"/>
    <x v="1422"/>
    <n v="-83.973103300000005"/>
    <s v="2011-05-30 09:33:00 UTC"/>
    <n v="0"/>
    <x v="86"/>
    <x v="38"/>
    <x v="35"/>
    <n v="205"/>
    <n v="9"/>
    <x v="5"/>
    <x v="31"/>
    <n v="64"/>
    <x v="0"/>
    <n v="8"/>
    <x v="1472"/>
    <x v="133"/>
    <x v="37"/>
    <x v="615"/>
    <n v="267179"/>
    <n v="3636139"/>
    <x v="1472"/>
    <x v="1472"/>
    <x v="1472"/>
  </r>
  <r>
    <x v="717"/>
    <x v="1422"/>
    <n v="-83.973103300000005"/>
    <s v="2013-06-18 11:32:00 UTC"/>
    <n v="0"/>
    <x v="42"/>
    <x v="19"/>
    <x v="16"/>
    <n v="53"/>
    <n v="12"/>
    <x v="8"/>
    <x v="6"/>
    <n v="58"/>
    <x v="54"/>
    <n v="10"/>
    <x v="1473"/>
    <x v="138"/>
    <x v="37"/>
    <x v="615"/>
    <n v="267179"/>
    <n v="3636140"/>
    <x v="1473"/>
    <x v="1473"/>
    <x v="1473"/>
  </r>
  <r>
    <x v="718"/>
    <x v="1423"/>
    <n v="-84.635345729999997"/>
    <s v="2015-07-29 01:40:00 UTC"/>
    <n v="0"/>
    <x v="41"/>
    <x v="37"/>
    <x v="12"/>
    <n v="112"/>
    <n v="12"/>
    <x v="7"/>
    <x v="48"/>
    <n v="81"/>
    <x v="0"/>
    <n v="10"/>
    <x v="1474"/>
    <x v="244"/>
    <x v="37"/>
    <x v="615"/>
    <n v="267179"/>
    <n v="3636141"/>
    <x v="1474"/>
    <x v="1474"/>
    <x v="1474"/>
  </r>
  <r>
    <x v="719"/>
    <x v="1422"/>
    <n v="-83.973103300000005"/>
    <s v="2012-06-11 01:06:00 UTC"/>
    <n v="0"/>
    <x v="5"/>
    <x v="37"/>
    <x v="24"/>
    <n v="202"/>
    <n v="16"/>
    <x v="5"/>
    <x v="34"/>
    <n v="76"/>
    <x v="0"/>
    <n v="10"/>
    <x v="1475"/>
    <x v="137"/>
    <x v="45"/>
    <x v="615"/>
    <n v="267179"/>
    <n v="3636148"/>
    <x v="1475"/>
    <x v="1475"/>
    <x v="1475"/>
  </r>
  <r>
    <x v="720"/>
    <x v="1421"/>
    <n v="-83.928109199999994"/>
    <s v="2011-05-30 10:42:00 UTC"/>
    <n v="0"/>
    <x v="35"/>
    <x v="29"/>
    <x v="21"/>
    <n v="138"/>
    <n v="14"/>
    <x v="8"/>
    <x v="17"/>
    <n v="71"/>
    <x v="0"/>
    <n v="8"/>
    <x v="1476"/>
    <x v="133"/>
    <x v="45"/>
    <x v="615"/>
    <n v="267179"/>
    <n v="3636149"/>
    <x v="1476"/>
    <x v="1476"/>
    <x v="1476"/>
  </r>
  <r>
    <x v="714"/>
    <x v="1422"/>
    <n v="-83.973103300000005"/>
    <s v="2011-06-12 13:02:00 UTC"/>
    <n v="0"/>
    <x v="89"/>
    <x v="2"/>
    <x v="27"/>
    <n v="322"/>
    <n v="21"/>
    <x v="7"/>
    <x v="1"/>
    <n v="56"/>
    <x v="0"/>
    <n v="10"/>
    <x v="1477"/>
    <x v="137"/>
    <x v="45"/>
    <x v="615"/>
    <n v="267179"/>
    <n v="3636150"/>
    <x v="1477"/>
    <x v="1477"/>
    <x v="1477"/>
  </r>
  <r>
    <x v="690"/>
    <x v="1422"/>
    <n v="-83.973103300000005"/>
    <s v="2012-06-09 15:23:00 UTC"/>
    <n v="0"/>
    <x v="51"/>
    <x v="40"/>
    <x v="71"/>
    <n v="250"/>
    <n v="21"/>
    <x v="16"/>
    <x v="29"/>
    <n v="73"/>
    <x v="0"/>
    <n v="10"/>
    <x v="1478"/>
    <x v="62"/>
    <x v="45"/>
    <x v="615"/>
    <n v="267179"/>
    <n v="3636151"/>
    <x v="1478"/>
    <x v="1478"/>
    <x v="1478"/>
  </r>
  <r>
    <x v="711"/>
    <x v="1421"/>
    <n v="-83.928109199999994"/>
    <s v="2010-07-31 10:59:00 UTC"/>
    <n v="0"/>
    <x v="65"/>
    <x v="79"/>
    <x v="54"/>
    <n v="0"/>
    <n v="7"/>
    <x v="11"/>
    <x v="17"/>
    <n v="63"/>
    <x v="0"/>
    <n v="2"/>
    <x v="1479"/>
    <x v="163"/>
    <x v="45"/>
    <x v="615"/>
    <n v="267179"/>
    <n v="3636152"/>
    <x v="1479"/>
    <x v="1479"/>
    <x v="1479"/>
  </r>
  <r>
    <x v="690"/>
    <x v="1421"/>
    <n v="-83.928109199999994"/>
    <s v="2012-06-10 03:35:00 UTC"/>
    <n v="0"/>
    <x v="51"/>
    <x v="40"/>
    <x v="71"/>
    <n v="250"/>
    <n v="21"/>
    <x v="16"/>
    <x v="29"/>
    <n v="73"/>
    <x v="0"/>
    <n v="10"/>
    <x v="1480"/>
    <x v="315"/>
    <x v="45"/>
    <x v="615"/>
    <n v="267179"/>
    <n v="3636153"/>
    <x v="1480"/>
    <x v="1480"/>
    <x v="1480"/>
  </r>
  <r>
    <x v="715"/>
    <x v="1421"/>
    <n v="-83.928109199999994"/>
    <s v="2012-05-05 17:47:00 UTC"/>
    <n v="0"/>
    <x v="69"/>
    <x v="25"/>
    <x v="0"/>
    <n v="57"/>
    <n v="17"/>
    <x v="18"/>
    <x v="22"/>
    <n v="47"/>
    <x v="31"/>
    <n v="8"/>
    <x v="1481"/>
    <x v="230"/>
    <x v="45"/>
    <x v="615"/>
    <n v="267179"/>
    <n v="3636154"/>
    <x v="1481"/>
    <x v="1481"/>
    <x v="1481"/>
  </r>
  <r>
    <x v="721"/>
    <x v="1422"/>
    <n v="-83.973103300000005"/>
    <s v="2010-08-28 13:58:00 UTC"/>
    <n v="0"/>
    <x v="14"/>
    <x v="17"/>
    <x v="7"/>
    <n v="215"/>
    <n v="14"/>
    <x v="8"/>
    <x v="34"/>
    <n v="71"/>
    <x v="0"/>
    <n v="10"/>
    <x v="1482"/>
    <x v="84"/>
    <x v="45"/>
    <x v="615"/>
    <n v="267179"/>
    <n v="3636155"/>
    <x v="1482"/>
    <x v="1482"/>
    <x v="1482"/>
  </r>
  <r>
    <x v="722"/>
    <x v="1422"/>
    <n v="-83.973103300000005"/>
    <s v="2011-05-08 14:08:00 UTC"/>
    <n v="0"/>
    <x v="21"/>
    <x v="6"/>
    <x v="55"/>
    <n v="95"/>
    <n v="10"/>
    <x v="8"/>
    <x v="14"/>
    <n v="52"/>
    <x v="0"/>
    <n v="10"/>
    <x v="1483"/>
    <x v="129"/>
    <x v="45"/>
    <x v="615"/>
    <n v="267179"/>
    <n v="3636156"/>
    <x v="1483"/>
    <x v="1483"/>
    <x v="1483"/>
  </r>
  <r>
    <x v="716"/>
    <x v="1422"/>
    <n v="-83.973103300000005"/>
    <s v="2011-05-29 12:14:00 UTC"/>
    <n v="0"/>
    <x v="86"/>
    <x v="38"/>
    <x v="35"/>
    <n v="205"/>
    <n v="9"/>
    <x v="5"/>
    <x v="31"/>
    <n v="64"/>
    <x v="0"/>
    <n v="8"/>
    <x v="1484"/>
    <x v="58"/>
    <x v="45"/>
    <x v="615"/>
    <n v="267179"/>
    <n v="3636157"/>
    <x v="1484"/>
    <x v="1484"/>
    <x v="1484"/>
  </r>
  <r>
    <x v="723"/>
    <x v="1424"/>
    <n v="-84.263334270000001"/>
    <s v="2011-06-18 16:56:00 UTC"/>
    <n v="0"/>
    <x v="30"/>
    <x v="23"/>
    <x v="21"/>
    <n v="116"/>
    <n v="11"/>
    <x v="11"/>
    <x v="39"/>
    <n v="71"/>
    <x v="6"/>
    <n v="10"/>
    <x v="1485"/>
    <x v="138"/>
    <x v="45"/>
    <x v="615"/>
    <n v="267179"/>
    <n v="3636158"/>
    <x v="1485"/>
    <x v="1485"/>
    <x v="1485"/>
  </r>
  <r>
    <x v="269"/>
    <x v="1421"/>
    <n v="-83.928109199999994"/>
    <s v="2013-06-20 18:29:00 UTC"/>
    <n v="0"/>
    <x v="26"/>
    <x v="9"/>
    <x v="50"/>
    <n v="213"/>
    <n v="9"/>
    <x v="18"/>
    <x v="2"/>
    <n v="65"/>
    <x v="0"/>
    <n v="10"/>
    <x v="1486"/>
    <x v="140"/>
    <x v="45"/>
    <x v="615"/>
    <n v="267179"/>
    <n v="3636159"/>
    <x v="1486"/>
    <x v="1486"/>
    <x v="1486"/>
  </r>
  <r>
    <x v="724"/>
    <x v="1422"/>
    <n v="-83.973103300000005"/>
    <s v="2013-07-03 18:36:00 UTC"/>
    <n v="0"/>
    <x v="80"/>
    <x v="4"/>
    <x v="7"/>
    <n v="147"/>
    <n v="8"/>
    <x v="1"/>
    <x v="13"/>
    <n v="70"/>
    <x v="23"/>
    <n v="9"/>
    <x v="1487"/>
    <x v="144"/>
    <x v="45"/>
    <x v="615"/>
    <n v="267179"/>
    <n v="3636160"/>
    <x v="1487"/>
    <x v="1487"/>
    <x v="1487"/>
  </r>
  <r>
    <x v="725"/>
    <x v="1422"/>
    <n v="-83.973103300000005"/>
    <s v="2013-07-22 18:41:00 UTC"/>
    <n v="0"/>
    <x v="4"/>
    <x v="23"/>
    <x v="21"/>
    <n v="188"/>
    <n v="13"/>
    <x v="11"/>
    <x v="32"/>
    <n v="69"/>
    <x v="52"/>
    <n v="9"/>
    <x v="1488"/>
    <x v="151"/>
    <x v="45"/>
    <x v="615"/>
    <n v="267179"/>
    <n v="3636161"/>
    <x v="1488"/>
    <x v="1488"/>
    <x v="1488"/>
  </r>
  <r>
    <x v="726"/>
    <x v="1422"/>
    <n v="-83.973103300000005"/>
    <s v="2010-09-05 06:48:00 UTC"/>
    <n v="0"/>
    <x v="58"/>
    <x v="49"/>
    <x v="34"/>
    <n v="288"/>
    <n v="21"/>
    <x v="6"/>
    <x v="1"/>
    <n v="51"/>
    <x v="21"/>
    <n v="8"/>
    <x v="1489"/>
    <x v="22"/>
    <x v="56"/>
    <x v="615"/>
    <n v="267179"/>
    <n v="3636166"/>
    <x v="1489"/>
    <x v="1489"/>
    <x v="1489"/>
  </r>
  <r>
    <x v="727"/>
    <x v="1422"/>
    <n v="-83.973103300000005"/>
    <s v="2011-08-02 11:50:00 UTC"/>
    <n v="0"/>
    <x v="19"/>
    <x v="38"/>
    <x v="11"/>
    <n v="172"/>
    <n v="14"/>
    <x v="2"/>
    <x v="32"/>
    <n v="75"/>
    <x v="36"/>
    <n v="10"/>
    <x v="1490"/>
    <x v="155"/>
    <x v="56"/>
    <x v="615"/>
    <n v="267179"/>
    <n v="3636167"/>
    <x v="1490"/>
    <x v="1490"/>
    <x v="1490"/>
  </r>
  <r>
    <x v="728"/>
    <x v="1422"/>
    <n v="-83.973103300000005"/>
    <s v="2011-08-28 18:02:00 UTC"/>
    <n v="0"/>
    <x v="26"/>
    <x v="15"/>
    <x v="38"/>
    <n v="26"/>
    <n v="16"/>
    <x v="10"/>
    <x v="1"/>
    <n v="64"/>
    <x v="0"/>
    <n v="10"/>
    <x v="1491"/>
    <x v="84"/>
    <x v="56"/>
    <x v="615"/>
    <n v="267179"/>
    <n v="3636168"/>
    <x v="1491"/>
    <x v="1491"/>
    <x v="1491"/>
  </r>
  <r>
    <x v="690"/>
    <x v="1421"/>
    <n v="-83.928109199999994"/>
    <s v="2012-06-09 13:54:00 UTC"/>
    <n v="0"/>
    <x v="51"/>
    <x v="40"/>
    <x v="71"/>
    <n v="250"/>
    <n v="21"/>
    <x v="16"/>
    <x v="29"/>
    <n v="73"/>
    <x v="0"/>
    <n v="10"/>
    <x v="1492"/>
    <x v="62"/>
    <x v="56"/>
    <x v="615"/>
    <n v="267179"/>
    <n v="3636169"/>
    <x v="1492"/>
    <x v="1492"/>
    <x v="1492"/>
  </r>
  <r>
    <x v="729"/>
    <x v="1421"/>
    <n v="-83.928109199999994"/>
    <s v="2011-08-06 17:40:00 UTC"/>
    <n v="0"/>
    <x v="46"/>
    <x v="18"/>
    <x v="4"/>
    <n v="232"/>
    <n v="4"/>
    <x v="16"/>
    <x v="41"/>
    <n v="77"/>
    <x v="85"/>
    <n v="9"/>
    <x v="1493"/>
    <x v="245"/>
    <x v="56"/>
    <x v="615"/>
    <n v="267179"/>
    <n v="3636170"/>
    <x v="1493"/>
    <x v="1493"/>
    <x v="1493"/>
  </r>
  <r>
    <x v="690"/>
    <x v="1421"/>
    <n v="-83.928109199999994"/>
    <s v="2012-06-10 03:44:00 UTC"/>
    <n v="0"/>
    <x v="51"/>
    <x v="40"/>
    <x v="71"/>
    <n v="250"/>
    <n v="21"/>
    <x v="16"/>
    <x v="29"/>
    <n v="73"/>
    <x v="0"/>
    <n v="10"/>
    <x v="1494"/>
    <x v="315"/>
    <x v="56"/>
    <x v="615"/>
    <n v="267179"/>
    <n v="3636171"/>
    <x v="1494"/>
    <x v="1494"/>
    <x v="1494"/>
  </r>
  <r>
    <x v="713"/>
    <x v="1422"/>
    <n v="-83.973103300000005"/>
    <s v="2013-05-25 15:00:00 UTC"/>
    <n v="0"/>
    <x v="51"/>
    <x v="6"/>
    <x v="14"/>
    <n v="227"/>
    <n v="6"/>
    <x v="27"/>
    <x v="21"/>
    <n v="51"/>
    <x v="0"/>
    <n v="10"/>
    <x v="1495"/>
    <x v="308"/>
    <x v="56"/>
    <x v="615"/>
    <n v="267179"/>
    <n v="3636172"/>
    <x v="1495"/>
    <x v="1495"/>
    <x v="1495"/>
  </r>
  <r>
    <x v="552"/>
    <x v="1421"/>
    <n v="-83.928109199999994"/>
    <s v="2013-07-06 15:00:00 UTC"/>
    <n v="0"/>
    <x v="0"/>
    <x v="29"/>
    <x v="33"/>
    <n v="227"/>
    <n v="10"/>
    <x v="7"/>
    <x v="34"/>
    <n v="76"/>
    <x v="0"/>
    <n v="10"/>
    <x v="1496"/>
    <x v="243"/>
    <x v="56"/>
    <x v="615"/>
    <n v="267179"/>
    <n v="3636173"/>
    <x v="1496"/>
    <x v="1496"/>
    <x v="1496"/>
  </r>
  <r>
    <x v="553"/>
    <x v="1422"/>
    <n v="-83.973103300000005"/>
    <s v="2013-07-05 19:14:00 UTC"/>
    <n v="0"/>
    <x v="82"/>
    <x v="18"/>
    <x v="35"/>
    <n v="213"/>
    <n v="8"/>
    <x v="1"/>
    <x v="34"/>
    <n v="73"/>
    <x v="83"/>
    <n v="10"/>
    <x v="1497"/>
    <x v="99"/>
    <x v="56"/>
    <x v="615"/>
    <n v="267179"/>
    <n v="3636174"/>
    <x v="1497"/>
    <x v="1497"/>
    <x v="1497"/>
  </r>
  <r>
    <x v="552"/>
    <x v="1422"/>
    <n v="-83.973103300000005"/>
    <s v="2013-07-06 14:55:00 UTC"/>
    <n v="0"/>
    <x v="0"/>
    <x v="29"/>
    <x v="33"/>
    <n v="227"/>
    <n v="10"/>
    <x v="7"/>
    <x v="34"/>
    <n v="76"/>
    <x v="0"/>
    <n v="10"/>
    <x v="1498"/>
    <x v="243"/>
    <x v="56"/>
    <x v="615"/>
    <n v="267179"/>
    <n v="3636175"/>
    <x v="1498"/>
    <x v="1498"/>
    <x v="1498"/>
  </r>
  <r>
    <x v="725"/>
    <x v="1421"/>
    <n v="-83.928109199999994"/>
    <s v="2013-07-22 18:34:00 UTC"/>
    <n v="0"/>
    <x v="4"/>
    <x v="23"/>
    <x v="21"/>
    <n v="188"/>
    <n v="13"/>
    <x v="11"/>
    <x v="32"/>
    <n v="69"/>
    <x v="52"/>
    <n v="9"/>
    <x v="1499"/>
    <x v="151"/>
    <x v="56"/>
    <x v="615"/>
    <n v="267179"/>
    <n v="3636176"/>
    <x v="1499"/>
    <x v="1499"/>
    <x v="1499"/>
  </r>
  <r>
    <x v="708"/>
    <x v="1425"/>
    <n v="-80.608003569999994"/>
    <s v="2015-04-03 21:29:00 UTC"/>
    <n v="0"/>
    <x v="25"/>
    <x v="30"/>
    <x v="22"/>
    <n v="102"/>
    <n v="19"/>
    <x v="4"/>
    <x v="41"/>
    <n v="80"/>
    <x v="0"/>
    <n v="10"/>
    <x v="1500"/>
    <x v="161"/>
    <x v="43"/>
    <x v="615"/>
    <n v="267179"/>
    <n v="3636181"/>
    <x v="1500"/>
    <x v="1500"/>
    <x v="1500"/>
  </r>
  <r>
    <x v="707"/>
    <x v="1426"/>
    <n v="-95.101952830000002"/>
    <s v="2016-07-01 21:40:31 UTC"/>
    <n v="0"/>
    <x v="19"/>
    <x v="54"/>
    <x v="1"/>
    <n v="185"/>
    <n v="10"/>
    <x v="19"/>
    <x v="64"/>
    <n v="91"/>
    <x v="27"/>
    <n v="10"/>
    <x v="1501"/>
    <x v="17"/>
    <x v="34"/>
    <x v="620"/>
    <n v="265910"/>
    <n v="3638462"/>
    <x v="1501"/>
    <x v="1501"/>
    <x v="1501"/>
  </r>
  <r>
    <x v="154"/>
    <x v="1427"/>
    <n v="-85.997472930000001"/>
    <s v="2016-06-11 14:35:43 UTC"/>
    <n v="0"/>
    <x v="85"/>
    <x v="61"/>
    <x v="3"/>
    <n v="183"/>
    <n v="4"/>
    <x v="1"/>
    <x v="56"/>
    <n v="88"/>
    <x v="83"/>
    <n v="10"/>
    <x v="1502"/>
    <x v="137"/>
    <x v="43"/>
    <x v="623"/>
    <n v="249408"/>
    <n v="3647025"/>
    <x v="1502"/>
    <x v="1502"/>
    <x v="1502"/>
  </r>
  <r>
    <x v="270"/>
    <x v="1428"/>
    <n v="-84.79599408"/>
    <s v="2016-07-04 23:44:47 UTC"/>
    <n v="0"/>
    <x v="95"/>
    <x v="28"/>
    <x v="39"/>
    <n v="134"/>
    <n v="10"/>
    <x v="11"/>
    <x v="17"/>
    <n v="70"/>
    <x v="54"/>
    <n v="7"/>
    <x v="1503"/>
    <x v="99"/>
    <x v="39"/>
    <x v="617"/>
    <n v="182283"/>
    <n v="3649464"/>
    <x v="1503"/>
    <x v="1503"/>
    <x v="1503"/>
  </r>
  <r>
    <x v="192"/>
    <x v="1429"/>
    <n v="-77.240921670000006"/>
    <s v="2016-07-09 17:02:07 UTC"/>
    <n v="0"/>
    <x v="24"/>
    <x v="14"/>
    <x v="13"/>
    <n v="273"/>
    <n v="15"/>
    <x v="9"/>
    <x v="9"/>
    <n v="83"/>
    <x v="7"/>
    <n v="10"/>
    <x v="1504"/>
    <x v="110"/>
    <x v="40"/>
    <x v="71"/>
    <n v="165609"/>
    <n v="3651944"/>
    <x v="1504"/>
    <x v="1504"/>
    <x v="1504"/>
  </r>
  <r>
    <x v="169"/>
    <x v="1430"/>
    <n v="-84.324359889999997"/>
    <s v="2016-07-10 23:09:00 UTC"/>
    <n v="0"/>
    <x v="5"/>
    <x v="36"/>
    <x v="42"/>
    <n v="119"/>
    <n v="6"/>
    <x v="7"/>
    <x v="13"/>
    <n v="71"/>
    <x v="0"/>
    <n v="10"/>
    <x v="1505"/>
    <x v="69"/>
    <x v="37"/>
    <x v="615"/>
    <n v="267179"/>
    <n v="3660921"/>
    <x v="1505"/>
    <x v="1505"/>
    <x v="1505"/>
  </r>
  <r>
    <x v="400"/>
    <x v="1431"/>
    <n v="-97.706750850000006"/>
    <s v="2016-07-11 12:21:19 UTC"/>
    <n v="0"/>
    <x v="83"/>
    <x v="57"/>
    <x v="3"/>
    <n v="176"/>
    <n v="27"/>
    <x v="3"/>
    <x v="56"/>
    <n v="89"/>
    <x v="7"/>
    <n v="10"/>
    <x v="1506"/>
    <x v="70"/>
    <x v="37"/>
    <x v="509"/>
    <n v="100035"/>
    <n v="3661203"/>
    <x v="1506"/>
    <x v="1506"/>
    <x v="1506"/>
  </r>
  <r>
    <x v="682"/>
    <x v="1432"/>
    <n v="-96.731932330000006"/>
    <s v="2016-04-15 07:12:00 UTC"/>
    <n v="0"/>
    <x v="66"/>
    <x v="17"/>
    <x v="7"/>
    <n v="117"/>
    <n v="13"/>
    <x v="11"/>
    <x v="34"/>
    <n v="71"/>
    <x v="0"/>
    <n v="10"/>
    <x v="1507"/>
    <x v="224"/>
    <x v="38"/>
    <x v="624"/>
    <n v="264768"/>
    <n v="3664824"/>
    <x v="1507"/>
    <x v="1507"/>
    <x v="1507"/>
  </r>
  <r>
    <x v="201"/>
    <x v="1433"/>
    <n v="-95.101783330000004"/>
    <s v="2016-07-12 15:31:04 UTC"/>
    <n v="0"/>
    <x v="19"/>
    <x v="61"/>
    <x v="1"/>
    <n v="165"/>
    <n v="18"/>
    <x v="7"/>
    <x v="65"/>
    <n v="92"/>
    <x v="31"/>
    <n v="10"/>
    <x v="1508"/>
    <x v="127"/>
    <x v="43"/>
    <x v="625"/>
    <n v="266728"/>
    <n v="3672032"/>
    <x v="1508"/>
    <x v="1508"/>
    <x v="1508"/>
  </r>
  <r>
    <x v="178"/>
    <x v="1434"/>
    <n v="-81.564506289999997"/>
    <s v="2016-07-16 17:14:00 UTC"/>
    <n v="0"/>
    <x v="83"/>
    <x v="9"/>
    <x v="7"/>
    <n v="234"/>
    <n v="10"/>
    <x v="12"/>
    <x v="32"/>
    <n v="74"/>
    <x v="11"/>
    <n v="10"/>
    <x v="1509"/>
    <x v="73"/>
    <x v="56"/>
    <x v="103"/>
    <n v="10162"/>
    <n v="3688153"/>
    <x v="1509"/>
    <x v="1509"/>
    <x v="1509"/>
  </r>
  <r>
    <x v="178"/>
    <x v="1434"/>
    <n v="-81.564506289999997"/>
    <s v="2016-07-16 17:26:00 UTC"/>
    <n v="0"/>
    <x v="83"/>
    <x v="9"/>
    <x v="7"/>
    <n v="234"/>
    <n v="10"/>
    <x v="12"/>
    <x v="32"/>
    <n v="74"/>
    <x v="11"/>
    <n v="10"/>
    <x v="1510"/>
    <x v="73"/>
    <x v="34"/>
    <x v="103"/>
    <n v="10162"/>
    <n v="3688254"/>
    <x v="1510"/>
    <x v="1510"/>
    <x v="1510"/>
  </r>
  <r>
    <x v="178"/>
    <x v="1434"/>
    <n v="-81.564506289999997"/>
    <s v="2016-07-16 17:26:00 UTC"/>
    <n v="0"/>
    <x v="83"/>
    <x v="9"/>
    <x v="7"/>
    <n v="234"/>
    <n v="10"/>
    <x v="12"/>
    <x v="32"/>
    <n v="74"/>
    <x v="11"/>
    <n v="10"/>
    <x v="1510"/>
    <x v="73"/>
    <x v="45"/>
    <x v="103"/>
    <n v="10162"/>
    <n v="3688306"/>
    <x v="1510"/>
    <x v="1510"/>
    <x v="1510"/>
  </r>
  <r>
    <x v="178"/>
    <x v="1434"/>
    <n v="-81.564506289999997"/>
    <s v="2016-07-16 17:26:00 UTC"/>
    <n v="0"/>
    <x v="83"/>
    <x v="9"/>
    <x v="7"/>
    <n v="234"/>
    <n v="10"/>
    <x v="12"/>
    <x v="32"/>
    <n v="74"/>
    <x v="11"/>
    <n v="10"/>
    <x v="1510"/>
    <x v="73"/>
    <x v="37"/>
    <x v="103"/>
    <n v="10162"/>
    <n v="3688333"/>
    <x v="1510"/>
    <x v="1510"/>
    <x v="1510"/>
  </r>
  <r>
    <x v="178"/>
    <x v="1434"/>
    <n v="-81.564506289999997"/>
    <s v="2016-07-16 17:27:00 UTC"/>
    <n v="0"/>
    <x v="83"/>
    <x v="9"/>
    <x v="7"/>
    <n v="234"/>
    <n v="10"/>
    <x v="12"/>
    <x v="32"/>
    <n v="74"/>
    <x v="11"/>
    <n v="10"/>
    <x v="1511"/>
    <x v="73"/>
    <x v="47"/>
    <x v="103"/>
    <n v="10162"/>
    <n v="3688342"/>
    <x v="1511"/>
    <x v="1511"/>
    <x v="1511"/>
  </r>
  <r>
    <x v="730"/>
    <x v="1435"/>
    <n v="-76.594688329999997"/>
    <s v="2016-07-15 18:06:11 UTC"/>
    <n v="0"/>
    <x v="0"/>
    <x v="62"/>
    <x v="47"/>
    <n v="250"/>
    <n v="10"/>
    <x v="10"/>
    <x v="40"/>
    <n v="92"/>
    <x v="80"/>
    <n v="10"/>
    <x v="1512"/>
    <x v="72"/>
    <x v="45"/>
    <x v="537"/>
    <n v="150739"/>
    <n v="3697858"/>
    <x v="1512"/>
    <x v="1512"/>
    <x v="1512"/>
  </r>
  <r>
    <x v="731"/>
    <x v="1436"/>
    <n v="-96.337000959999997"/>
    <s v="2016-07-18 01:52:03 UTC"/>
    <n v="0"/>
    <x v="89"/>
    <x v="62"/>
    <x v="27"/>
    <n v="166"/>
    <n v="13"/>
    <x v="12"/>
    <x v="49"/>
    <n v="91"/>
    <x v="7"/>
    <n v="8"/>
    <x v="1513"/>
    <x v="214"/>
    <x v="37"/>
    <x v="626"/>
    <n v="251914"/>
    <n v="3698507"/>
    <x v="1513"/>
    <x v="1513"/>
    <x v="1513"/>
  </r>
  <r>
    <x v="388"/>
    <x v="1437"/>
    <n v="-96.644888330000001"/>
    <s v="2016-07-08 01:59:12 UTC"/>
    <n v="0"/>
    <x v="77"/>
    <x v="12"/>
    <x v="42"/>
    <n v="188"/>
    <n v="28"/>
    <x v="16"/>
    <x v="50"/>
    <n v="92"/>
    <x v="0"/>
    <n v="10"/>
    <x v="1514"/>
    <x v="145"/>
    <x v="37"/>
    <x v="627"/>
    <n v="165767"/>
    <n v="3705865"/>
    <x v="1514"/>
    <x v="1514"/>
    <x v="1514"/>
  </r>
  <r>
    <x v="175"/>
    <x v="1438"/>
    <n v="-81.97611809"/>
    <s v="2016-07-20 23:56:00 UTC"/>
    <n v="0"/>
    <x v="14"/>
    <x v="40"/>
    <x v="12"/>
    <n v="121"/>
    <n v="6"/>
    <x v="0"/>
    <x v="29"/>
    <n v="75"/>
    <x v="0"/>
    <n v="10"/>
    <x v="1515"/>
    <x v="152"/>
    <x v="36"/>
    <x v="514"/>
    <n v="59817"/>
    <n v="3713905"/>
    <x v="1515"/>
    <x v="1515"/>
    <x v="1515"/>
  </r>
  <r>
    <x v="732"/>
    <x v="1439"/>
    <n v="-93.436438330000001"/>
    <s v="2016-07-21 15:51:14 UTC"/>
    <n v="0"/>
    <x v="13"/>
    <x v="12"/>
    <x v="40"/>
    <n v="197"/>
    <n v="19"/>
    <x v="10"/>
    <x v="65"/>
    <n v="95"/>
    <x v="0"/>
    <n v="10"/>
    <x v="1516"/>
    <x v="151"/>
    <x v="44"/>
    <x v="616"/>
    <n v="253071"/>
    <n v="3715174"/>
    <x v="1516"/>
    <x v="1516"/>
    <x v="1516"/>
  </r>
  <r>
    <x v="732"/>
    <x v="1440"/>
    <n v="-93.43838667"/>
    <s v="2016-07-21 14:15:38 UTC"/>
    <n v="0"/>
    <x v="13"/>
    <x v="12"/>
    <x v="40"/>
    <n v="197"/>
    <n v="19"/>
    <x v="10"/>
    <x v="65"/>
    <n v="95"/>
    <x v="0"/>
    <n v="10"/>
    <x v="1517"/>
    <x v="151"/>
    <x v="37"/>
    <x v="616"/>
    <n v="253071"/>
    <n v="3715177"/>
    <x v="1517"/>
    <x v="1517"/>
    <x v="1517"/>
  </r>
  <r>
    <x v="161"/>
    <x v="1441"/>
    <n v="-97.342901909999995"/>
    <s v="2016-06-23 23:43:11 UTC"/>
    <n v="0"/>
    <x v="22"/>
    <x v="57"/>
    <x v="33"/>
    <n v="165"/>
    <n v="14"/>
    <x v="7"/>
    <x v="37"/>
    <n v="88"/>
    <x v="0"/>
    <n v="10"/>
    <x v="1518"/>
    <x v="141"/>
    <x v="36"/>
    <x v="628"/>
    <n v="18812"/>
    <n v="3718423"/>
    <x v="1518"/>
    <x v="1518"/>
    <x v="1518"/>
  </r>
  <r>
    <x v="161"/>
    <x v="1442"/>
    <n v="-97.518948910000006"/>
    <s v="2016-06-23 15:49:16 UTC"/>
    <n v="0"/>
    <x v="22"/>
    <x v="61"/>
    <x v="27"/>
    <n v="168"/>
    <n v="15"/>
    <x v="7"/>
    <x v="37"/>
    <n v="88"/>
    <x v="0"/>
    <n v="10"/>
    <x v="1519"/>
    <x v="141"/>
    <x v="38"/>
    <x v="628"/>
    <n v="18812"/>
    <n v="3719235"/>
    <x v="1519"/>
    <x v="1519"/>
    <x v="1519"/>
  </r>
  <r>
    <x v="732"/>
    <x v="1443"/>
    <n v="-97.800583489999994"/>
    <s v="2016-07-22 03:27:11 UTC"/>
    <n v="0"/>
    <x v="14"/>
    <x v="75"/>
    <x v="66"/>
    <n v="184"/>
    <n v="12"/>
    <x v="8"/>
    <x v="9"/>
    <n v="90"/>
    <x v="0"/>
    <n v="10"/>
    <x v="1520"/>
    <x v="203"/>
    <x v="40"/>
    <x v="16"/>
    <n v="2281"/>
    <n v="3719379"/>
    <x v="1520"/>
    <x v="1520"/>
    <x v="1520"/>
  </r>
  <r>
    <x v="161"/>
    <x v="1444"/>
    <n v="-97.932672319999995"/>
    <s v="2016-06-23 17:37:31 UTC"/>
    <n v="0"/>
    <x v="39"/>
    <x v="57"/>
    <x v="7"/>
    <n v="172"/>
    <n v="15"/>
    <x v="7"/>
    <x v="56"/>
    <n v="87"/>
    <x v="0"/>
    <n v="10"/>
    <x v="1521"/>
    <x v="141"/>
    <x v="41"/>
    <x v="628"/>
    <n v="18812"/>
    <n v="3719477"/>
    <x v="1521"/>
    <x v="1521"/>
    <x v="1521"/>
  </r>
  <r>
    <x v="732"/>
    <x v="1445"/>
    <n v="-96.90342665"/>
    <s v="2016-07-22 01:13:00 UTC"/>
    <n v="0"/>
    <x v="14"/>
    <x v="62"/>
    <x v="46"/>
    <n v="202"/>
    <n v="11"/>
    <x v="12"/>
    <x v="40"/>
    <n v="92"/>
    <x v="0"/>
    <n v="10"/>
    <x v="1522"/>
    <x v="203"/>
    <x v="38"/>
    <x v="421"/>
    <n v="13118"/>
    <n v="3728529"/>
    <x v="1522"/>
    <x v="1522"/>
    <x v="1522"/>
  </r>
  <r>
    <x v="161"/>
    <x v="1446"/>
    <n v="-97.931998910000004"/>
    <s v="2016-06-23 17:35:48 UTC"/>
    <n v="0"/>
    <x v="39"/>
    <x v="57"/>
    <x v="7"/>
    <n v="172"/>
    <n v="15"/>
    <x v="7"/>
    <x v="56"/>
    <n v="87"/>
    <x v="0"/>
    <n v="10"/>
    <x v="1523"/>
    <x v="141"/>
    <x v="40"/>
    <x v="628"/>
    <n v="18812"/>
    <n v="3749896"/>
    <x v="1523"/>
    <x v="1523"/>
    <x v="1523"/>
  </r>
  <r>
    <x v="733"/>
    <x v="1447"/>
    <n v="-96.645094999999998"/>
    <s v="2016-07-27 23:00:24 UTC"/>
    <n v="0"/>
    <x v="74"/>
    <x v="62"/>
    <x v="19"/>
    <n v="192"/>
    <n v="8"/>
    <x v="11"/>
    <x v="49"/>
    <n v="93"/>
    <x v="154"/>
    <n v="8"/>
    <x v="1524"/>
    <x v="206"/>
    <x v="34"/>
    <x v="629"/>
    <n v="261523"/>
    <n v="3756149"/>
    <x v="1524"/>
    <x v="1524"/>
    <x v="1524"/>
  </r>
  <r>
    <x v="733"/>
    <x v="1448"/>
    <n v="-96.647011669999998"/>
    <s v="2016-07-27 23:00:33 UTC"/>
    <n v="0"/>
    <x v="74"/>
    <x v="62"/>
    <x v="19"/>
    <n v="192"/>
    <n v="8"/>
    <x v="11"/>
    <x v="49"/>
    <n v="93"/>
    <x v="154"/>
    <n v="8"/>
    <x v="1525"/>
    <x v="206"/>
    <x v="34"/>
    <x v="630"/>
    <n v="275875"/>
    <n v="3756179"/>
    <x v="1525"/>
    <x v="1525"/>
    <x v="1525"/>
  </r>
  <r>
    <x v="192"/>
    <x v="1449"/>
    <n v="-88.930610799999997"/>
    <s v="2016-07-09 23:30:00 UTC"/>
    <n v="0"/>
    <x v="12"/>
    <x v="29"/>
    <x v="6"/>
    <n v="316"/>
    <n v="11"/>
    <x v="19"/>
    <x v="48"/>
    <n v="73"/>
    <x v="0"/>
    <n v="10"/>
    <x v="1526"/>
    <x v="110"/>
    <x v="37"/>
    <x v="631"/>
    <n v="278824"/>
    <n v="3761695"/>
    <x v="1526"/>
    <x v="1526"/>
    <x v="1526"/>
  </r>
  <r>
    <x v="388"/>
    <x v="1450"/>
    <n v="-91.553519440000002"/>
    <s v="2016-07-07 20:44:00 UTC"/>
    <n v="0"/>
    <x v="13"/>
    <x v="62"/>
    <x v="13"/>
    <n v="212"/>
    <n v="16"/>
    <x v="16"/>
    <x v="56"/>
    <n v="90"/>
    <x v="0"/>
    <n v="10"/>
    <x v="1527"/>
    <x v="67"/>
    <x v="47"/>
    <x v="632"/>
    <n v="275592"/>
    <n v="3782543"/>
    <x v="1527"/>
    <x v="1527"/>
    <x v="1527"/>
  </r>
  <r>
    <x v="257"/>
    <x v="1451"/>
    <n v="-73.696447269999993"/>
    <s v="2016-08-02 15:59:08 UTC"/>
    <n v="0"/>
    <x v="91"/>
    <x v="16"/>
    <x v="32"/>
    <n v="63"/>
    <n v="6"/>
    <x v="4"/>
    <x v="25"/>
    <n v="66"/>
    <x v="16"/>
    <n v="6"/>
    <x v="1528"/>
    <x v="20"/>
    <x v="40"/>
    <x v="633"/>
    <n v="244398"/>
    <n v="3789032"/>
    <x v="1528"/>
    <x v="1528"/>
    <x v="1528"/>
  </r>
  <r>
    <x v="734"/>
    <x v="1452"/>
    <n v="-97.477705"/>
    <s v="2016-08-01 13:17:57 UTC"/>
    <n v="0"/>
    <x v="14"/>
    <x v="63"/>
    <x v="20"/>
    <n v="191"/>
    <n v="20"/>
    <x v="19"/>
    <x v="48"/>
    <n v="91"/>
    <x v="0"/>
    <n v="10"/>
    <x v="1529"/>
    <x v="155"/>
    <x v="40"/>
    <x v="549"/>
    <n v="108372"/>
    <n v="3789470"/>
    <x v="1529"/>
    <x v="1529"/>
    <x v="1529"/>
  </r>
  <r>
    <x v="735"/>
    <x v="1453"/>
    <n v="-81.887535119999995"/>
    <s v="2016-08-03 15:19:12 UTC"/>
    <n v="0"/>
    <x v="12"/>
    <x v="37"/>
    <x v="13"/>
    <n v="34"/>
    <n v="9"/>
    <x v="7"/>
    <x v="39"/>
    <n v="80"/>
    <x v="0"/>
    <n v="10"/>
    <x v="1530"/>
    <x v="19"/>
    <x v="36"/>
    <x v="634"/>
    <n v="169089"/>
    <n v="3797907"/>
    <x v="1530"/>
    <x v="1530"/>
    <x v="1530"/>
  </r>
  <r>
    <x v="83"/>
    <x v="1454"/>
    <n v="-98.482194649999997"/>
    <s v="2015-08-12 19:46:09 UTC"/>
    <n v="0"/>
    <x v="28"/>
    <x v="70"/>
    <x v="71"/>
    <n v="139"/>
    <n v="12"/>
    <x v="19"/>
    <x v="56"/>
    <n v="93"/>
    <x v="0"/>
    <n v="9"/>
    <x v="1531"/>
    <x v="159"/>
    <x v="37"/>
    <x v="635"/>
    <n v="282271"/>
    <n v="3805052"/>
    <x v="1531"/>
    <x v="1531"/>
    <x v="1531"/>
  </r>
  <r>
    <x v="736"/>
    <x v="1455"/>
    <n v="-76.737611670000007"/>
    <s v="2016-08-06 14:27:56 UTC"/>
    <n v="0"/>
    <x v="35"/>
    <x v="30"/>
    <x v="4"/>
    <n v="296"/>
    <n v="15"/>
    <x v="2"/>
    <x v="39"/>
    <n v="77"/>
    <x v="6"/>
    <n v="10"/>
    <x v="1532"/>
    <x v="75"/>
    <x v="37"/>
    <x v="636"/>
    <n v="279085"/>
    <n v="3813257"/>
    <x v="1532"/>
    <x v="1532"/>
    <x v="1532"/>
  </r>
  <r>
    <x v="736"/>
    <x v="1456"/>
    <n v="-94.744432900000007"/>
    <s v="2016-08-06 22:28:34 UTC"/>
    <n v="0"/>
    <x v="82"/>
    <x v="28"/>
    <x v="42"/>
    <n v="79"/>
    <n v="13"/>
    <x v="19"/>
    <x v="39"/>
    <n v="76"/>
    <x v="7"/>
    <n v="10"/>
    <x v="1533"/>
    <x v="75"/>
    <x v="37"/>
    <x v="637"/>
    <n v="283463"/>
    <n v="3816387"/>
    <x v="1533"/>
    <x v="1533"/>
    <x v="1533"/>
  </r>
  <r>
    <x v="736"/>
    <x v="1457"/>
    <n v="-97.152069499999996"/>
    <s v="2016-08-06 23:20:11 UTC"/>
    <n v="0"/>
    <x v="26"/>
    <x v="63"/>
    <x v="46"/>
    <n v="213"/>
    <n v="12"/>
    <x v="11"/>
    <x v="9"/>
    <n v="93"/>
    <x v="0"/>
    <n v="10"/>
    <x v="1534"/>
    <x v="75"/>
    <x v="34"/>
    <x v="638"/>
    <n v="247273"/>
    <n v="3816884"/>
    <x v="1534"/>
    <x v="1534"/>
    <x v="1534"/>
  </r>
  <r>
    <x v="694"/>
    <x v="1458"/>
    <n v="-81.567814429999999"/>
    <s v="2016-05-10 23:08:38 UTC"/>
    <n v="0"/>
    <x v="64"/>
    <x v="29"/>
    <x v="37"/>
    <n v="207"/>
    <n v="10"/>
    <x v="1"/>
    <x v="13"/>
    <n v="75"/>
    <x v="0"/>
    <n v="10"/>
    <x v="1535"/>
    <x v="9"/>
    <x v="40"/>
    <x v="115"/>
    <n v="295587"/>
    <n v="3830816"/>
    <x v="1535"/>
    <x v="1535"/>
    <x v="1535"/>
  </r>
  <r>
    <x v="325"/>
    <x v="1459"/>
    <n v="-71.470291669999995"/>
    <s v="2016-07-02 23:35:18 UTC"/>
    <n v="0"/>
    <x v="17"/>
    <x v="16"/>
    <x v="43"/>
    <n v="271"/>
    <n v="13"/>
    <x v="19"/>
    <x v="2"/>
    <n v="68"/>
    <x v="0"/>
    <n v="10"/>
    <x v="1536"/>
    <x v="144"/>
    <x v="45"/>
    <x v="114"/>
    <n v="297211"/>
    <n v="3834835"/>
    <x v="1536"/>
    <x v="1536"/>
    <x v="1536"/>
  </r>
  <r>
    <x v="737"/>
    <x v="1460"/>
    <n v="-77.561560999999998"/>
    <s v="2016-04-18 15:40:27 UTC"/>
    <n v="0"/>
    <x v="14"/>
    <x v="28"/>
    <x v="42"/>
    <n v="311"/>
    <n v="8"/>
    <x v="20"/>
    <x v="2"/>
    <n v="68"/>
    <x v="0"/>
    <n v="10"/>
    <x v="1537"/>
    <x v="254"/>
    <x v="40"/>
    <x v="639"/>
    <n v="219177"/>
    <n v="3838261"/>
    <x v="1537"/>
    <x v="1537"/>
    <x v="1537"/>
  </r>
  <r>
    <x v="738"/>
    <x v="1461"/>
    <n v="-79.871289469999994"/>
    <s v="2016-08-08 21:46:46 UTC"/>
    <n v="0"/>
    <x v="3"/>
    <x v="37"/>
    <x v="30"/>
    <n v="173"/>
    <n v="24"/>
    <x v="5"/>
    <x v="65"/>
    <n v="92"/>
    <x v="7"/>
    <n v="10"/>
    <x v="1538"/>
    <x v="77"/>
    <x v="43"/>
    <x v="115"/>
    <n v="295587"/>
    <n v="3838967"/>
    <x v="1538"/>
    <x v="1538"/>
    <x v="1538"/>
  </r>
  <r>
    <x v="739"/>
    <x v="1462"/>
    <n v="-82.858289929999998"/>
    <s v="2011-09-11 15:31:00 UTC"/>
    <n v="0"/>
    <x v="8"/>
    <x v="5"/>
    <x v="2"/>
    <n v="210"/>
    <n v="8"/>
    <x v="7"/>
    <x v="25"/>
    <n v="65"/>
    <x v="96"/>
    <n v="10"/>
    <x v="1539"/>
    <x v="263"/>
    <x v="37"/>
    <x v="640"/>
    <n v="297556"/>
    <n v="3839758"/>
    <x v="1539"/>
    <x v="1539"/>
    <x v="1539"/>
  </r>
  <r>
    <x v="697"/>
    <x v="1463"/>
    <n v="-78.415975020000005"/>
    <s v="2016-05-29 15:26:37 UTC"/>
    <n v="0"/>
    <x v="69"/>
    <x v="4"/>
    <x v="50"/>
    <n v="171"/>
    <n v="4"/>
    <x v="1"/>
    <x v="17"/>
    <n v="70"/>
    <x v="157"/>
    <n v="10"/>
    <x v="1540"/>
    <x v="133"/>
    <x v="40"/>
    <x v="641"/>
    <n v="300181"/>
    <n v="3845073"/>
    <x v="1540"/>
    <x v="1540"/>
    <x v="1540"/>
  </r>
  <r>
    <x v="740"/>
    <x v="1464"/>
    <n v="-97.163744170000001"/>
    <s v="2016-05-25 23:30:00 UTC"/>
    <n v="0"/>
    <x v="55"/>
    <x v="37"/>
    <x v="8"/>
    <n v="151"/>
    <n v="19"/>
    <x v="19"/>
    <x v="65"/>
    <n v="86"/>
    <x v="31"/>
    <n v="7"/>
    <x v="1541"/>
    <x v="237"/>
    <x v="38"/>
    <x v="472"/>
    <n v="10601"/>
    <n v="3845422"/>
    <x v="1541"/>
    <x v="1541"/>
    <x v="1541"/>
  </r>
  <r>
    <x v="388"/>
    <x v="1465"/>
    <n v="-92.047830270000006"/>
    <s v="2016-07-07 23:00:35 UTC"/>
    <n v="0"/>
    <x v="61"/>
    <x v="28"/>
    <x v="40"/>
    <n v="137"/>
    <n v="10"/>
    <x v="9"/>
    <x v="32"/>
    <n v="71"/>
    <x v="26"/>
    <n v="10"/>
    <x v="1542"/>
    <x v="67"/>
    <x v="37"/>
    <x v="642"/>
    <n v="299610"/>
    <n v="3848283"/>
    <x v="1542"/>
    <x v="1542"/>
    <x v="1542"/>
  </r>
  <r>
    <x v="185"/>
    <x v="1466"/>
    <n v="-94.475842420000006"/>
    <s v="2016-06-26 19:17:00 UTC"/>
    <n v="0"/>
    <x v="66"/>
    <x v="54"/>
    <x v="4"/>
    <n v="217"/>
    <n v="11"/>
    <x v="12"/>
    <x v="50"/>
    <n v="86"/>
    <x v="16"/>
    <n v="8"/>
    <x v="1543"/>
    <x v="160"/>
    <x v="38"/>
    <x v="643"/>
    <n v="300377"/>
    <n v="3853914"/>
    <x v="1543"/>
    <x v="1543"/>
    <x v="1543"/>
  </r>
  <r>
    <x v="741"/>
    <x v="1467"/>
    <n v="-94.473242350000007"/>
    <s v="2016-06-06 19:10:00 UTC"/>
    <n v="0"/>
    <x v="39"/>
    <x v="29"/>
    <x v="30"/>
    <n v="232"/>
    <n v="5"/>
    <x v="11"/>
    <x v="34"/>
    <n v="72"/>
    <x v="7"/>
    <n v="6"/>
    <x v="1544"/>
    <x v="59"/>
    <x v="34"/>
    <x v="643"/>
    <n v="300377"/>
    <n v="3853916"/>
    <x v="1544"/>
    <x v="1544"/>
    <x v="1544"/>
  </r>
  <r>
    <x v="741"/>
    <x v="1468"/>
    <n v="-94.466111699999999"/>
    <s v="2016-06-06 19:00:00 UTC"/>
    <n v="0"/>
    <x v="39"/>
    <x v="29"/>
    <x v="30"/>
    <n v="232"/>
    <n v="5"/>
    <x v="11"/>
    <x v="34"/>
    <n v="72"/>
    <x v="7"/>
    <n v="6"/>
    <x v="1545"/>
    <x v="59"/>
    <x v="38"/>
    <x v="643"/>
    <n v="300377"/>
    <n v="3853918"/>
    <x v="1545"/>
    <x v="1545"/>
    <x v="1545"/>
  </r>
  <r>
    <x v="167"/>
    <x v="1469"/>
    <n v="-94.490101370000005"/>
    <s v="2016-06-21 20:29:00 UTC"/>
    <n v="0"/>
    <x v="17"/>
    <x v="41"/>
    <x v="30"/>
    <n v="206"/>
    <n v="10"/>
    <x v="8"/>
    <x v="36"/>
    <n v="84"/>
    <x v="0"/>
    <n v="8"/>
    <x v="1546"/>
    <x v="147"/>
    <x v="47"/>
    <x v="643"/>
    <n v="300377"/>
    <n v="3853920"/>
    <x v="1546"/>
    <x v="1546"/>
    <x v="1546"/>
  </r>
  <r>
    <x v="185"/>
    <x v="1470"/>
    <n v="-94.490064489999995"/>
    <s v="2016-06-26 20:20:00 UTC"/>
    <n v="0"/>
    <x v="66"/>
    <x v="54"/>
    <x v="4"/>
    <n v="217"/>
    <n v="11"/>
    <x v="12"/>
    <x v="50"/>
    <n v="86"/>
    <x v="16"/>
    <n v="8"/>
    <x v="1547"/>
    <x v="160"/>
    <x v="37"/>
    <x v="643"/>
    <n v="300377"/>
    <n v="3853921"/>
    <x v="1547"/>
    <x v="1547"/>
    <x v="1547"/>
  </r>
  <r>
    <x v="742"/>
    <x v="1471"/>
    <n v="-77.020254100000002"/>
    <s v="2012-04-17 04:41:00 UTC"/>
    <n v="0"/>
    <x v="0"/>
    <x v="46"/>
    <x v="23"/>
    <n v="319"/>
    <n v="17"/>
    <x v="0"/>
    <x v="6"/>
    <n v="64"/>
    <x v="0"/>
    <n v="10"/>
    <x v="1548"/>
    <x v="111"/>
    <x v="45"/>
    <x v="644"/>
    <n v="301766"/>
    <n v="3854921"/>
    <x v="1548"/>
    <x v="1548"/>
    <x v="1548"/>
  </r>
  <r>
    <x v="742"/>
    <x v="1471"/>
    <n v="-77.020254100000002"/>
    <s v="2012-04-17 06:34:00 UTC"/>
    <n v="0"/>
    <x v="0"/>
    <x v="46"/>
    <x v="23"/>
    <n v="319"/>
    <n v="17"/>
    <x v="0"/>
    <x v="6"/>
    <n v="64"/>
    <x v="0"/>
    <n v="10"/>
    <x v="1549"/>
    <x v="111"/>
    <x v="45"/>
    <x v="644"/>
    <n v="301766"/>
    <n v="3854926"/>
    <x v="1549"/>
    <x v="1549"/>
    <x v="1549"/>
  </r>
  <r>
    <x v="740"/>
    <x v="1464"/>
    <n v="-97.163744170000001"/>
    <s v="2016-05-25 23:45:00 UTC"/>
    <n v="0"/>
    <x v="55"/>
    <x v="37"/>
    <x v="8"/>
    <n v="151"/>
    <n v="19"/>
    <x v="19"/>
    <x v="65"/>
    <n v="86"/>
    <x v="31"/>
    <n v="7"/>
    <x v="1550"/>
    <x v="237"/>
    <x v="38"/>
    <x v="472"/>
    <n v="10601"/>
    <n v="3861751"/>
    <x v="1550"/>
    <x v="1550"/>
    <x v="1550"/>
  </r>
  <r>
    <x v="740"/>
    <x v="1464"/>
    <n v="-97.163744170000001"/>
    <s v="2016-05-25 23:45:00 UTC"/>
    <n v="0"/>
    <x v="55"/>
    <x v="37"/>
    <x v="8"/>
    <n v="151"/>
    <n v="19"/>
    <x v="19"/>
    <x v="65"/>
    <n v="86"/>
    <x v="31"/>
    <n v="7"/>
    <x v="1550"/>
    <x v="237"/>
    <x v="43"/>
    <x v="472"/>
    <n v="10601"/>
    <n v="3861753"/>
    <x v="1550"/>
    <x v="1550"/>
    <x v="1550"/>
  </r>
  <r>
    <x v="736"/>
    <x v="1472"/>
    <n v="-97.471703329999997"/>
    <s v="2016-08-06 22:37:15 UTC"/>
    <n v="0"/>
    <x v="26"/>
    <x v="77"/>
    <x v="25"/>
    <n v="205"/>
    <n v="14"/>
    <x v="11"/>
    <x v="9"/>
    <n v="95"/>
    <x v="0"/>
    <n v="10"/>
    <x v="1551"/>
    <x v="75"/>
    <x v="37"/>
    <x v="561"/>
    <n v="16784"/>
    <n v="3868056"/>
    <x v="1551"/>
    <x v="1551"/>
    <x v="1551"/>
  </r>
  <r>
    <x v="257"/>
    <x v="1473"/>
    <n v="-84.301872099999997"/>
    <s v="2016-08-02 12:36:00 UTC"/>
    <n v="0"/>
    <x v="40"/>
    <x v="61"/>
    <x v="16"/>
    <n v="246"/>
    <n v="5"/>
    <x v="8"/>
    <x v="37"/>
    <n v="86"/>
    <x v="108"/>
    <n v="9"/>
    <x v="1552"/>
    <x v="20"/>
    <x v="37"/>
    <x v="606"/>
    <n v="26610"/>
    <n v="3880748"/>
    <x v="1552"/>
    <x v="1552"/>
    <x v="1552"/>
  </r>
  <r>
    <x v="574"/>
    <x v="1474"/>
    <n v="-85.152319539999993"/>
    <s v="2014-06-03 23:45:45 UTC"/>
    <n v="0"/>
    <x v="19"/>
    <x v="34"/>
    <x v="40"/>
    <n v="265"/>
    <n v="5"/>
    <x v="8"/>
    <x v="58"/>
    <n v="79"/>
    <x v="23"/>
    <n v="9"/>
    <x v="1553"/>
    <x v="239"/>
    <x v="56"/>
    <x v="645"/>
    <n v="288697"/>
    <n v="3882312"/>
    <x v="1553"/>
    <x v="1553"/>
    <x v="1553"/>
  </r>
  <r>
    <x v="743"/>
    <x v="1475"/>
    <n v="-85.234675539999998"/>
    <s v="2014-06-19 18:15:00 UTC"/>
    <n v="0"/>
    <x v="0"/>
    <x v="61"/>
    <x v="30"/>
    <n v="277"/>
    <n v="5"/>
    <x v="1"/>
    <x v="50"/>
    <n v="86"/>
    <x v="88"/>
    <n v="10"/>
    <x v="1554"/>
    <x v="149"/>
    <x v="40"/>
    <x v="645"/>
    <n v="288697"/>
    <n v="3882332"/>
    <x v="1554"/>
    <x v="1554"/>
    <x v="1554"/>
  </r>
  <r>
    <x v="744"/>
    <x v="1476"/>
    <n v="-86.850275229999994"/>
    <s v="2015-11-07 17:42:56 UTC"/>
    <n v="0"/>
    <x v="55"/>
    <x v="21"/>
    <x v="19"/>
    <n v="10"/>
    <n v="16"/>
    <x v="21"/>
    <x v="24"/>
    <n v="54"/>
    <x v="14"/>
    <n v="10"/>
    <x v="1555"/>
    <x v="186"/>
    <x v="37"/>
    <x v="645"/>
    <n v="288697"/>
    <n v="3882404"/>
    <x v="1555"/>
    <x v="1555"/>
    <x v="1555"/>
  </r>
  <r>
    <x v="745"/>
    <x v="1477"/>
    <n v="-85.150848069999995"/>
    <s v="2016-08-14 23:17:37 UTC"/>
    <n v="0"/>
    <x v="26"/>
    <x v="34"/>
    <x v="13"/>
    <n v="184"/>
    <n v="8"/>
    <x v="8"/>
    <x v="37"/>
    <n v="87"/>
    <x v="0"/>
    <n v="10"/>
    <x v="1556"/>
    <x v="80"/>
    <x v="34"/>
    <x v="646"/>
    <n v="280170"/>
    <n v="3887472"/>
    <x v="1556"/>
    <x v="1556"/>
    <x v="1556"/>
  </r>
  <r>
    <x v="189"/>
    <x v="1478"/>
    <n v="-94.588561670000004"/>
    <s v="2016-08-16 18:59:20 UTC"/>
    <n v="0"/>
    <x v="13"/>
    <x v="36"/>
    <x v="30"/>
    <n v="197"/>
    <n v="12"/>
    <x v="7"/>
    <x v="9"/>
    <n v="74"/>
    <x v="7"/>
    <n v="7"/>
    <x v="1557"/>
    <x v="162"/>
    <x v="37"/>
    <x v="259"/>
    <n v="55236"/>
    <n v="3900436"/>
    <x v="1557"/>
    <x v="1557"/>
    <x v="1557"/>
  </r>
  <r>
    <x v="189"/>
    <x v="1479"/>
    <n v="-94.588255000000004"/>
    <s v="2016-08-17 00:57:51 UTC"/>
    <n v="0"/>
    <x v="13"/>
    <x v="36"/>
    <x v="30"/>
    <n v="197"/>
    <n v="12"/>
    <x v="7"/>
    <x v="9"/>
    <n v="74"/>
    <x v="7"/>
    <n v="7"/>
    <x v="1558"/>
    <x v="247"/>
    <x v="34"/>
    <x v="259"/>
    <n v="55236"/>
    <n v="3902565"/>
    <x v="1558"/>
    <x v="1558"/>
    <x v="1558"/>
  </r>
  <r>
    <x v="192"/>
    <x v="1480"/>
    <n v="-97.697792050000004"/>
    <s v="2016-07-10 01:10:52 UTC"/>
    <n v="0"/>
    <x v="80"/>
    <x v="12"/>
    <x v="3"/>
    <n v="181"/>
    <n v="20"/>
    <x v="19"/>
    <x v="50"/>
    <n v="91"/>
    <x v="0"/>
    <n v="9"/>
    <x v="1559"/>
    <x v="69"/>
    <x v="37"/>
    <x v="289"/>
    <n v="62176"/>
    <n v="3907163"/>
    <x v="1559"/>
    <x v="1559"/>
    <x v="1559"/>
  </r>
  <r>
    <x v="746"/>
    <x v="1481"/>
    <n v="-76.667654999999996"/>
    <s v="2016-08-17 21:43:02 UTC"/>
    <n v="0"/>
    <x v="74"/>
    <x v="40"/>
    <x v="33"/>
    <n v="288"/>
    <n v="12"/>
    <x v="12"/>
    <x v="36"/>
    <n v="81"/>
    <x v="2"/>
    <n v="9"/>
    <x v="1560"/>
    <x v="247"/>
    <x v="40"/>
    <x v="647"/>
    <n v="114140"/>
    <n v="3907695"/>
    <x v="1560"/>
    <x v="1560"/>
    <x v="1560"/>
  </r>
  <r>
    <x v="746"/>
    <x v="1482"/>
    <n v="-76.664955000000006"/>
    <s v="2016-08-17 22:42:00 UTC"/>
    <n v="0"/>
    <x v="74"/>
    <x v="40"/>
    <x v="33"/>
    <n v="288"/>
    <n v="12"/>
    <x v="12"/>
    <x v="36"/>
    <n v="81"/>
    <x v="2"/>
    <n v="9"/>
    <x v="1561"/>
    <x v="247"/>
    <x v="40"/>
    <x v="647"/>
    <n v="114140"/>
    <n v="3908024"/>
    <x v="1561"/>
    <x v="1561"/>
    <x v="1561"/>
  </r>
  <r>
    <x v="747"/>
    <x v="1483"/>
    <n v="-76.317032580000003"/>
    <s v="2015-09-05 14:23:00 UTC"/>
    <n v="0"/>
    <x v="66"/>
    <x v="35"/>
    <x v="40"/>
    <n v="146"/>
    <n v="12"/>
    <x v="18"/>
    <x v="9"/>
    <n v="77"/>
    <x v="0"/>
    <n v="10"/>
    <x v="1562"/>
    <x v="22"/>
    <x v="56"/>
    <x v="120"/>
    <n v="281081"/>
    <n v="3923601"/>
    <x v="1562"/>
    <x v="1562"/>
    <x v="1562"/>
  </r>
  <r>
    <x v="747"/>
    <x v="1484"/>
    <n v="-76.317959279999997"/>
    <s v="2015-09-05 18:13:00 UTC"/>
    <n v="0"/>
    <x v="73"/>
    <x v="35"/>
    <x v="30"/>
    <n v="147"/>
    <n v="13"/>
    <x v="18"/>
    <x v="9"/>
    <n v="76"/>
    <x v="7"/>
    <n v="10"/>
    <x v="1563"/>
    <x v="22"/>
    <x v="45"/>
    <x v="120"/>
    <n v="281081"/>
    <n v="3923604"/>
    <x v="1563"/>
    <x v="1563"/>
    <x v="1563"/>
  </r>
  <r>
    <x v="326"/>
    <x v="1485"/>
    <n v="-76.002272219999995"/>
    <s v="2015-07-05 18:26:00 UTC"/>
    <n v="0"/>
    <x v="15"/>
    <x v="23"/>
    <x v="6"/>
    <n v="272"/>
    <n v="9"/>
    <x v="1"/>
    <x v="29"/>
    <n v="69"/>
    <x v="0"/>
    <n v="10"/>
    <x v="1564"/>
    <x v="99"/>
    <x v="37"/>
    <x v="120"/>
    <n v="281081"/>
    <n v="3923865"/>
    <x v="1564"/>
    <x v="1564"/>
    <x v="1564"/>
  </r>
  <r>
    <x v="209"/>
    <x v="1486"/>
    <n v="-97.370056149999996"/>
    <s v="2016-08-21 18:41:17 UTC"/>
    <n v="0"/>
    <x v="14"/>
    <x v="17"/>
    <x v="17"/>
    <n v="109"/>
    <n v="9"/>
    <x v="12"/>
    <x v="30"/>
    <n v="73"/>
    <x v="0"/>
    <n v="10"/>
    <x v="1565"/>
    <x v="95"/>
    <x v="34"/>
    <x v="110"/>
    <n v="292287"/>
    <n v="3933882"/>
    <x v="1565"/>
    <x v="1565"/>
    <x v="1565"/>
  </r>
  <r>
    <x v="748"/>
    <x v="1487"/>
    <n v="-75.709328330000005"/>
    <s v="2016-07-19 19:32:56 UTC"/>
    <n v="0"/>
    <x v="9"/>
    <x v="16"/>
    <x v="17"/>
    <n v="305"/>
    <n v="9"/>
    <x v="4"/>
    <x v="7"/>
    <n v="69"/>
    <x v="0"/>
    <n v="10"/>
    <x v="1566"/>
    <x v="74"/>
    <x v="47"/>
    <x v="648"/>
    <n v="311811"/>
    <n v="3947739"/>
    <x v="1566"/>
    <x v="1566"/>
    <x v="1566"/>
  </r>
  <r>
    <x v="749"/>
    <x v="1488"/>
    <n v="-97.78635353"/>
    <s v="2015-05-16 17:14:00 UTC"/>
    <n v="0"/>
    <x v="95"/>
    <x v="9"/>
    <x v="34"/>
    <n v="176"/>
    <n v="29"/>
    <x v="3"/>
    <x v="56"/>
    <n v="77"/>
    <x v="33"/>
    <n v="8"/>
    <x v="1567"/>
    <x v="43"/>
    <x v="34"/>
    <x v="649"/>
    <n v="309953"/>
    <n v="3953377"/>
    <x v="1567"/>
    <x v="1567"/>
    <x v="1567"/>
  </r>
  <r>
    <x v="746"/>
    <x v="1489"/>
    <n v="-76.317977630000001"/>
    <s v="2016-08-17 15:01:58 UTC"/>
    <n v="0"/>
    <x v="70"/>
    <x v="9"/>
    <x v="35"/>
    <n v="303"/>
    <n v="12"/>
    <x v="19"/>
    <x v="48"/>
    <n v="72"/>
    <x v="23"/>
    <n v="10"/>
    <x v="1568"/>
    <x v="247"/>
    <x v="47"/>
    <x v="120"/>
    <n v="281081"/>
    <n v="3959005"/>
    <x v="1568"/>
    <x v="1568"/>
    <x v="1568"/>
  </r>
  <r>
    <x v="74"/>
    <x v="1490"/>
    <n v="-76.419260739999999"/>
    <s v="2015-07-17 18:55:01 UTC"/>
    <n v="0"/>
    <x v="89"/>
    <x v="30"/>
    <x v="33"/>
    <n v="177"/>
    <n v="23"/>
    <x v="5"/>
    <x v="48"/>
    <n v="75"/>
    <x v="120"/>
    <n v="10"/>
    <x v="1569"/>
    <x v="73"/>
    <x v="34"/>
    <x v="120"/>
    <n v="281081"/>
    <n v="3965001"/>
    <x v="1569"/>
    <x v="1569"/>
    <x v="1569"/>
  </r>
  <r>
    <x v="704"/>
    <x v="1491"/>
    <n v="-94.238529999999997"/>
    <s v="2016-06-14 18:49:00 UTC"/>
    <n v="0"/>
    <x v="98"/>
    <x v="41"/>
    <x v="1"/>
    <n v="192"/>
    <n v="13"/>
    <x v="11"/>
    <x v="49"/>
    <n v="87"/>
    <x v="7"/>
    <n v="9"/>
    <x v="1570"/>
    <x v="15"/>
    <x v="43"/>
    <x v="472"/>
    <n v="10601"/>
    <n v="3968616"/>
    <x v="1570"/>
    <x v="1570"/>
    <x v="1570"/>
  </r>
  <r>
    <x v="704"/>
    <x v="1491"/>
    <n v="-94.238529999999997"/>
    <s v="2016-06-14 18:49:00 UTC"/>
    <n v="0"/>
    <x v="98"/>
    <x v="41"/>
    <x v="1"/>
    <n v="192"/>
    <n v="13"/>
    <x v="11"/>
    <x v="49"/>
    <n v="87"/>
    <x v="7"/>
    <n v="9"/>
    <x v="1570"/>
    <x v="15"/>
    <x v="34"/>
    <x v="472"/>
    <n v="10601"/>
    <n v="3968617"/>
    <x v="1570"/>
    <x v="1570"/>
    <x v="1570"/>
  </r>
  <r>
    <x v="704"/>
    <x v="1492"/>
    <n v="-94.264080000000007"/>
    <s v="2016-06-14 20:12:19 UTC"/>
    <n v="0"/>
    <x v="97"/>
    <x v="30"/>
    <x v="1"/>
    <n v="195"/>
    <n v="11"/>
    <x v="11"/>
    <x v="49"/>
    <n v="85"/>
    <x v="11"/>
    <n v="10"/>
    <x v="1571"/>
    <x v="15"/>
    <x v="34"/>
    <x v="472"/>
    <n v="10601"/>
    <n v="3968679"/>
    <x v="1571"/>
    <x v="1571"/>
    <x v="1571"/>
  </r>
  <r>
    <x v="704"/>
    <x v="1493"/>
    <n v="-94.244680000000002"/>
    <s v="2016-06-14 21:37:40 UTC"/>
    <n v="0"/>
    <x v="97"/>
    <x v="30"/>
    <x v="1"/>
    <n v="195"/>
    <n v="11"/>
    <x v="11"/>
    <x v="49"/>
    <n v="85"/>
    <x v="11"/>
    <n v="10"/>
    <x v="1572"/>
    <x v="15"/>
    <x v="43"/>
    <x v="472"/>
    <n v="10601"/>
    <n v="3969040"/>
    <x v="1572"/>
    <x v="1572"/>
    <x v="1572"/>
  </r>
  <r>
    <x v="704"/>
    <x v="1493"/>
    <n v="-94.244680000000002"/>
    <s v="2016-06-14 21:37:40 UTC"/>
    <n v="0"/>
    <x v="97"/>
    <x v="30"/>
    <x v="1"/>
    <n v="195"/>
    <n v="11"/>
    <x v="11"/>
    <x v="49"/>
    <n v="85"/>
    <x v="11"/>
    <n v="10"/>
    <x v="1572"/>
    <x v="15"/>
    <x v="44"/>
    <x v="472"/>
    <n v="10601"/>
    <n v="3969043"/>
    <x v="1572"/>
    <x v="1572"/>
    <x v="1572"/>
  </r>
  <r>
    <x v="704"/>
    <x v="1493"/>
    <n v="-94.244680000000002"/>
    <s v="2016-06-14 21:37:40 UTC"/>
    <n v="0"/>
    <x v="97"/>
    <x v="30"/>
    <x v="1"/>
    <n v="195"/>
    <n v="11"/>
    <x v="11"/>
    <x v="49"/>
    <n v="85"/>
    <x v="11"/>
    <n v="10"/>
    <x v="1572"/>
    <x v="15"/>
    <x v="34"/>
    <x v="472"/>
    <n v="10601"/>
    <n v="3969073"/>
    <x v="1572"/>
    <x v="1572"/>
    <x v="1572"/>
  </r>
  <r>
    <x v="704"/>
    <x v="1493"/>
    <n v="-94.244680000000002"/>
    <s v="2016-06-14 21:37:40 UTC"/>
    <n v="0"/>
    <x v="97"/>
    <x v="30"/>
    <x v="1"/>
    <n v="195"/>
    <n v="11"/>
    <x v="11"/>
    <x v="49"/>
    <n v="85"/>
    <x v="11"/>
    <n v="10"/>
    <x v="1572"/>
    <x v="15"/>
    <x v="37"/>
    <x v="472"/>
    <n v="10601"/>
    <n v="3969099"/>
    <x v="1572"/>
    <x v="1572"/>
    <x v="1572"/>
  </r>
  <r>
    <x v="750"/>
    <x v="1494"/>
    <n v="-97.698533330000004"/>
    <s v="2016-07-25 00:04:42 UTC"/>
    <n v="0"/>
    <x v="46"/>
    <x v="75"/>
    <x v="42"/>
    <n v="175"/>
    <n v="13"/>
    <x v="10"/>
    <x v="50"/>
    <n v="94"/>
    <x v="12"/>
    <n v="10"/>
    <x v="1573"/>
    <x v="154"/>
    <x v="37"/>
    <x v="650"/>
    <n v="314194"/>
    <n v="3971178"/>
    <x v="1573"/>
    <x v="1573"/>
    <x v="1573"/>
  </r>
  <r>
    <x v="751"/>
    <x v="1495"/>
    <n v="-93.354470000000006"/>
    <s v="2016-08-25 21:55:07 UTC"/>
    <n v="0"/>
    <x v="8"/>
    <x v="30"/>
    <x v="3"/>
    <n v="221"/>
    <n v="12"/>
    <x v="12"/>
    <x v="40"/>
    <n v="81"/>
    <x v="0"/>
    <n v="10"/>
    <x v="1574"/>
    <x v="248"/>
    <x v="57"/>
    <x v="632"/>
    <n v="275592"/>
    <n v="3972905"/>
    <x v="1574"/>
    <x v="1574"/>
    <x v="1574"/>
  </r>
  <r>
    <x v="188"/>
    <x v="1496"/>
    <n v="-97.511167580000006"/>
    <s v="2016-08-28 16:24:41 UTC"/>
    <n v="0"/>
    <x v="99"/>
    <x v="61"/>
    <x v="22"/>
    <n v="88"/>
    <n v="8"/>
    <x v="7"/>
    <x v="36"/>
    <n v="84"/>
    <x v="26"/>
    <n v="9"/>
    <x v="1575"/>
    <x v="91"/>
    <x v="36"/>
    <x v="651"/>
    <n v="315892"/>
    <n v="3982704"/>
    <x v="1575"/>
    <x v="1575"/>
    <x v="1575"/>
  </r>
  <r>
    <x v="188"/>
    <x v="1497"/>
    <n v="-98.582293730000004"/>
    <s v="2016-08-28 15:45:00 UTC"/>
    <n v="0"/>
    <x v="3"/>
    <x v="41"/>
    <x v="19"/>
    <n v="86"/>
    <n v="10"/>
    <x v="7"/>
    <x v="40"/>
    <n v="81"/>
    <x v="54"/>
    <n v="9"/>
    <x v="1576"/>
    <x v="91"/>
    <x v="38"/>
    <x v="268"/>
    <n v="9531"/>
    <n v="3983429"/>
    <x v="1576"/>
    <x v="1576"/>
    <x v="1576"/>
  </r>
  <r>
    <x v="676"/>
    <x v="1498"/>
    <n v="-81.217631229999995"/>
    <s v="2016-04-09 00:10:39 UTC"/>
    <n v="0"/>
    <x v="25"/>
    <x v="11"/>
    <x v="43"/>
    <n v="276"/>
    <n v="14"/>
    <x v="11"/>
    <x v="6"/>
    <n v="61"/>
    <x v="0"/>
    <n v="10"/>
    <x v="1577"/>
    <x v="314"/>
    <x v="37"/>
    <x v="115"/>
    <n v="295587"/>
    <n v="3984138"/>
    <x v="1577"/>
    <x v="1577"/>
    <x v="1577"/>
  </r>
  <r>
    <x v="188"/>
    <x v="1499"/>
    <n v="-82.926400000000001"/>
    <s v="2016-08-29 01:39:39 UTC"/>
    <n v="0"/>
    <x v="2"/>
    <x v="30"/>
    <x v="5"/>
    <n v="250"/>
    <n v="10"/>
    <x v="4"/>
    <x v="56"/>
    <n v="80"/>
    <x v="7"/>
    <n v="7"/>
    <x v="1578"/>
    <x v="316"/>
    <x v="56"/>
    <x v="652"/>
    <n v="254019"/>
    <n v="3984598"/>
    <x v="1578"/>
    <x v="1578"/>
    <x v="1578"/>
  </r>
  <r>
    <x v="752"/>
    <x v="1500"/>
    <n v="-80.234252780000006"/>
    <s v="2015-02-09 20:37:08 UTC"/>
    <n v="0"/>
    <x v="58"/>
    <x v="20"/>
    <x v="5"/>
    <n v="235"/>
    <n v="21"/>
    <x v="3"/>
    <x v="2"/>
    <n v="55"/>
    <x v="72"/>
    <n v="9"/>
    <x v="1579"/>
    <x v="317"/>
    <x v="37"/>
    <x v="136"/>
    <n v="30627"/>
    <n v="3987673"/>
    <x v="1579"/>
    <x v="1579"/>
    <x v="1579"/>
  </r>
  <r>
    <x v="704"/>
    <x v="1501"/>
    <n v="-94.230860000000007"/>
    <s v="2016-06-14 23:18:00 UTC"/>
    <n v="0"/>
    <x v="97"/>
    <x v="30"/>
    <x v="1"/>
    <n v="195"/>
    <n v="11"/>
    <x v="11"/>
    <x v="49"/>
    <n v="85"/>
    <x v="11"/>
    <n v="10"/>
    <x v="1580"/>
    <x v="15"/>
    <x v="44"/>
    <x v="472"/>
    <n v="10601"/>
    <n v="3988493"/>
    <x v="1580"/>
    <x v="1580"/>
    <x v="1580"/>
  </r>
  <r>
    <x v="701"/>
    <x v="1502"/>
    <n v="-94.536640000000006"/>
    <s v="2016-06-15 14:37:06 UTC"/>
    <n v="0"/>
    <x v="22"/>
    <x v="61"/>
    <x v="6"/>
    <n v="203"/>
    <n v="12"/>
    <x v="10"/>
    <x v="63"/>
    <n v="88"/>
    <x v="14"/>
    <n v="9"/>
    <x v="1581"/>
    <x v="242"/>
    <x v="43"/>
    <x v="472"/>
    <n v="10601"/>
    <n v="3988692"/>
    <x v="1581"/>
    <x v="1581"/>
    <x v="1581"/>
  </r>
  <r>
    <x v="701"/>
    <x v="1502"/>
    <n v="-94.536640000000006"/>
    <s v="2016-06-15 14:37:06 UTC"/>
    <n v="0"/>
    <x v="22"/>
    <x v="61"/>
    <x v="6"/>
    <n v="203"/>
    <n v="12"/>
    <x v="10"/>
    <x v="63"/>
    <n v="88"/>
    <x v="14"/>
    <n v="9"/>
    <x v="1581"/>
    <x v="242"/>
    <x v="36"/>
    <x v="472"/>
    <n v="10601"/>
    <n v="3988710"/>
    <x v="1581"/>
    <x v="1581"/>
    <x v="1581"/>
  </r>
  <r>
    <x v="701"/>
    <x v="1503"/>
    <n v="-94.414829999999995"/>
    <s v="2016-06-15 16:55:14 UTC"/>
    <n v="0"/>
    <x v="66"/>
    <x v="54"/>
    <x v="1"/>
    <n v="215"/>
    <n v="13"/>
    <x v="10"/>
    <x v="63"/>
    <n v="89"/>
    <x v="7"/>
    <n v="10"/>
    <x v="1582"/>
    <x v="242"/>
    <x v="34"/>
    <x v="472"/>
    <n v="10601"/>
    <n v="3989175"/>
    <x v="1582"/>
    <x v="1582"/>
    <x v="1582"/>
  </r>
  <r>
    <x v="701"/>
    <x v="1503"/>
    <n v="-94.414829999999995"/>
    <s v="2016-06-15 16:55:14 UTC"/>
    <n v="0"/>
    <x v="66"/>
    <x v="54"/>
    <x v="1"/>
    <n v="215"/>
    <n v="13"/>
    <x v="10"/>
    <x v="63"/>
    <n v="89"/>
    <x v="7"/>
    <n v="10"/>
    <x v="1582"/>
    <x v="242"/>
    <x v="38"/>
    <x v="472"/>
    <n v="10601"/>
    <n v="3989202"/>
    <x v="1582"/>
    <x v="1582"/>
    <x v="1582"/>
  </r>
  <r>
    <x v="701"/>
    <x v="1504"/>
    <n v="-94.438010000000006"/>
    <s v="2016-06-15 18:40:09 UTC"/>
    <n v="0"/>
    <x v="66"/>
    <x v="54"/>
    <x v="1"/>
    <n v="215"/>
    <n v="13"/>
    <x v="10"/>
    <x v="63"/>
    <n v="89"/>
    <x v="7"/>
    <n v="10"/>
    <x v="1583"/>
    <x v="242"/>
    <x v="34"/>
    <x v="472"/>
    <n v="10601"/>
    <n v="3989697"/>
    <x v="1583"/>
    <x v="1583"/>
    <x v="1583"/>
  </r>
  <r>
    <x v="701"/>
    <x v="1504"/>
    <n v="-94.438010000000006"/>
    <s v="2016-06-15 18:40:09 UTC"/>
    <n v="0"/>
    <x v="66"/>
    <x v="54"/>
    <x v="1"/>
    <n v="215"/>
    <n v="13"/>
    <x v="10"/>
    <x v="63"/>
    <n v="89"/>
    <x v="7"/>
    <n v="10"/>
    <x v="1583"/>
    <x v="242"/>
    <x v="44"/>
    <x v="472"/>
    <n v="10601"/>
    <n v="3989702"/>
    <x v="1583"/>
    <x v="1583"/>
    <x v="1583"/>
  </r>
  <r>
    <x v="701"/>
    <x v="1504"/>
    <n v="-94.438010000000006"/>
    <s v="2016-06-15 18:40:09 UTC"/>
    <n v="0"/>
    <x v="66"/>
    <x v="54"/>
    <x v="1"/>
    <n v="215"/>
    <n v="13"/>
    <x v="10"/>
    <x v="63"/>
    <n v="89"/>
    <x v="7"/>
    <n v="10"/>
    <x v="1583"/>
    <x v="242"/>
    <x v="43"/>
    <x v="472"/>
    <n v="10601"/>
    <n v="3989711"/>
    <x v="1583"/>
    <x v="1583"/>
    <x v="1583"/>
  </r>
  <r>
    <x v="701"/>
    <x v="1504"/>
    <n v="-94.438010000000006"/>
    <s v="2016-06-15 18:40:09 UTC"/>
    <n v="0"/>
    <x v="66"/>
    <x v="54"/>
    <x v="1"/>
    <n v="215"/>
    <n v="13"/>
    <x v="10"/>
    <x v="63"/>
    <n v="89"/>
    <x v="7"/>
    <n v="10"/>
    <x v="1583"/>
    <x v="242"/>
    <x v="37"/>
    <x v="472"/>
    <n v="10601"/>
    <n v="3989713"/>
    <x v="1583"/>
    <x v="1583"/>
    <x v="1583"/>
  </r>
  <r>
    <x v="701"/>
    <x v="1504"/>
    <n v="-94.438010000000006"/>
    <s v="2016-06-15 18:40:09 UTC"/>
    <n v="0"/>
    <x v="66"/>
    <x v="54"/>
    <x v="1"/>
    <n v="215"/>
    <n v="13"/>
    <x v="10"/>
    <x v="63"/>
    <n v="89"/>
    <x v="7"/>
    <n v="10"/>
    <x v="1583"/>
    <x v="242"/>
    <x v="36"/>
    <x v="472"/>
    <n v="10601"/>
    <n v="3989717"/>
    <x v="1583"/>
    <x v="1583"/>
    <x v="1583"/>
  </r>
  <r>
    <x v="701"/>
    <x v="1505"/>
    <n v="-94.449411999999995"/>
    <s v="2016-06-15 20:24:57 UTC"/>
    <n v="0"/>
    <x v="66"/>
    <x v="54"/>
    <x v="1"/>
    <n v="215"/>
    <n v="13"/>
    <x v="10"/>
    <x v="63"/>
    <n v="89"/>
    <x v="7"/>
    <n v="10"/>
    <x v="1584"/>
    <x v="242"/>
    <x v="34"/>
    <x v="472"/>
    <n v="10601"/>
    <n v="3989869"/>
    <x v="1584"/>
    <x v="1584"/>
    <x v="1584"/>
  </r>
  <r>
    <x v="701"/>
    <x v="1505"/>
    <n v="-94.449411999999995"/>
    <s v="2016-06-15 20:24:57 UTC"/>
    <n v="0"/>
    <x v="66"/>
    <x v="54"/>
    <x v="1"/>
    <n v="215"/>
    <n v="13"/>
    <x v="10"/>
    <x v="63"/>
    <n v="89"/>
    <x v="7"/>
    <n v="10"/>
    <x v="1584"/>
    <x v="242"/>
    <x v="58"/>
    <x v="472"/>
    <n v="10601"/>
    <n v="3989872"/>
    <x v="1584"/>
    <x v="1584"/>
    <x v="1584"/>
  </r>
  <r>
    <x v="701"/>
    <x v="1505"/>
    <n v="-94.449411999999995"/>
    <s v="2016-06-15 20:24:57 UTC"/>
    <n v="0"/>
    <x v="66"/>
    <x v="54"/>
    <x v="1"/>
    <n v="215"/>
    <n v="13"/>
    <x v="10"/>
    <x v="63"/>
    <n v="89"/>
    <x v="7"/>
    <n v="10"/>
    <x v="1584"/>
    <x v="242"/>
    <x v="37"/>
    <x v="472"/>
    <n v="10601"/>
    <n v="3989875"/>
    <x v="1584"/>
    <x v="1584"/>
    <x v="1584"/>
  </r>
  <r>
    <x v="701"/>
    <x v="1505"/>
    <n v="-94.449411999999995"/>
    <s v="2016-06-15 20:24:57 UTC"/>
    <n v="0"/>
    <x v="66"/>
    <x v="54"/>
    <x v="1"/>
    <n v="215"/>
    <n v="13"/>
    <x v="10"/>
    <x v="63"/>
    <n v="89"/>
    <x v="7"/>
    <n v="10"/>
    <x v="1584"/>
    <x v="242"/>
    <x v="39"/>
    <x v="472"/>
    <n v="10601"/>
    <n v="3989951"/>
    <x v="1584"/>
    <x v="1584"/>
    <x v="1584"/>
  </r>
  <r>
    <x v="701"/>
    <x v="1505"/>
    <n v="-94.449411999999995"/>
    <s v="2016-06-15 20:24:57 UTC"/>
    <n v="0"/>
    <x v="66"/>
    <x v="54"/>
    <x v="1"/>
    <n v="215"/>
    <n v="13"/>
    <x v="10"/>
    <x v="63"/>
    <n v="89"/>
    <x v="7"/>
    <n v="10"/>
    <x v="1584"/>
    <x v="242"/>
    <x v="42"/>
    <x v="472"/>
    <n v="10601"/>
    <n v="3989953"/>
    <x v="1584"/>
    <x v="1584"/>
    <x v="1584"/>
  </r>
  <r>
    <x v="701"/>
    <x v="1506"/>
    <n v="-94.891810000000007"/>
    <s v="2016-06-15 22:33:20 UTC"/>
    <n v="0"/>
    <x v="22"/>
    <x v="61"/>
    <x v="6"/>
    <n v="203"/>
    <n v="12"/>
    <x v="10"/>
    <x v="63"/>
    <n v="88"/>
    <x v="14"/>
    <n v="9"/>
    <x v="1585"/>
    <x v="242"/>
    <x v="38"/>
    <x v="472"/>
    <n v="10601"/>
    <n v="3996136"/>
    <x v="1585"/>
    <x v="1585"/>
    <x v="1585"/>
  </r>
  <r>
    <x v="701"/>
    <x v="1506"/>
    <n v="-94.891810000000007"/>
    <s v="2016-06-15 22:33:20 UTC"/>
    <n v="0"/>
    <x v="22"/>
    <x v="61"/>
    <x v="6"/>
    <n v="203"/>
    <n v="12"/>
    <x v="10"/>
    <x v="63"/>
    <n v="88"/>
    <x v="14"/>
    <n v="9"/>
    <x v="1585"/>
    <x v="242"/>
    <x v="42"/>
    <x v="472"/>
    <n v="10601"/>
    <n v="3996301"/>
    <x v="1585"/>
    <x v="1585"/>
    <x v="1585"/>
  </r>
  <r>
    <x v="701"/>
    <x v="1507"/>
    <n v="-95.045069999999996"/>
    <s v="2016-06-15 23:35:02 UTC"/>
    <n v="0"/>
    <x v="22"/>
    <x v="61"/>
    <x v="6"/>
    <n v="203"/>
    <n v="12"/>
    <x v="10"/>
    <x v="63"/>
    <n v="88"/>
    <x v="14"/>
    <n v="9"/>
    <x v="1586"/>
    <x v="242"/>
    <x v="38"/>
    <x v="472"/>
    <n v="10601"/>
    <n v="3996534"/>
    <x v="1586"/>
    <x v="1586"/>
    <x v="1586"/>
  </r>
  <r>
    <x v="701"/>
    <x v="1507"/>
    <n v="-95.045069999999996"/>
    <s v="2016-06-15 23:35:02 UTC"/>
    <n v="0"/>
    <x v="22"/>
    <x v="61"/>
    <x v="6"/>
    <n v="203"/>
    <n v="12"/>
    <x v="10"/>
    <x v="63"/>
    <n v="88"/>
    <x v="14"/>
    <n v="9"/>
    <x v="1586"/>
    <x v="242"/>
    <x v="58"/>
    <x v="472"/>
    <n v="10601"/>
    <n v="3996541"/>
    <x v="1586"/>
    <x v="1586"/>
    <x v="1586"/>
  </r>
  <r>
    <x v="701"/>
    <x v="1508"/>
    <n v="-94.965411000000003"/>
    <s v="2016-06-16 00:47:16 UTC"/>
    <n v="0"/>
    <x v="89"/>
    <x v="61"/>
    <x v="30"/>
    <n v="204"/>
    <n v="12"/>
    <x v="10"/>
    <x v="63"/>
    <n v="90"/>
    <x v="14"/>
    <n v="9"/>
    <x v="1587"/>
    <x v="241"/>
    <x v="42"/>
    <x v="472"/>
    <n v="10601"/>
    <n v="3996718"/>
    <x v="1587"/>
    <x v="1587"/>
    <x v="1587"/>
  </r>
  <r>
    <x v="155"/>
    <x v="1509"/>
    <n v="-94.810389999999998"/>
    <s v="2016-06-16 14:02:49 UTC"/>
    <n v="0"/>
    <x v="73"/>
    <x v="39"/>
    <x v="27"/>
    <n v="208"/>
    <n v="9"/>
    <x v="5"/>
    <x v="49"/>
    <n v="90"/>
    <x v="7"/>
    <n v="9"/>
    <x v="1588"/>
    <x v="241"/>
    <x v="34"/>
    <x v="472"/>
    <n v="10601"/>
    <n v="3996796"/>
    <x v="1588"/>
    <x v="1588"/>
    <x v="1588"/>
  </r>
  <r>
    <x v="155"/>
    <x v="1509"/>
    <n v="-94.810389999999998"/>
    <s v="2016-06-16 14:02:49 UTC"/>
    <n v="0"/>
    <x v="73"/>
    <x v="39"/>
    <x v="27"/>
    <n v="208"/>
    <n v="9"/>
    <x v="5"/>
    <x v="49"/>
    <n v="90"/>
    <x v="7"/>
    <n v="9"/>
    <x v="1588"/>
    <x v="241"/>
    <x v="36"/>
    <x v="472"/>
    <n v="10601"/>
    <n v="3996798"/>
    <x v="1588"/>
    <x v="1588"/>
    <x v="1588"/>
  </r>
  <r>
    <x v="155"/>
    <x v="1509"/>
    <n v="-94.810389999999998"/>
    <s v="2016-06-16 14:02:49 UTC"/>
    <n v="0"/>
    <x v="73"/>
    <x v="39"/>
    <x v="27"/>
    <n v="208"/>
    <n v="9"/>
    <x v="5"/>
    <x v="49"/>
    <n v="90"/>
    <x v="7"/>
    <n v="9"/>
    <x v="1588"/>
    <x v="241"/>
    <x v="37"/>
    <x v="472"/>
    <n v="10601"/>
    <n v="3996840"/>
    <x v="1588"/>
    <x v="1588"/>
    <x v="1588"/>
  </r>
  <r>
    <x v="155"/>
    <x v="1509"/>
    <n v="-94.810389999999998"/>
    <s v="2016-06-16 14:02:49 UTC"/>
    <n v="0"/>
    <x v="73"/>
    <x v="39"/>
    <x v="27"/>
    <n v="208"/>
    <n v="9"/>
    <x v="5"/>
    <x v="49"/>
    <n v="90"/>
    <x v="7"/>
    <n v="9"/>
    <x v="1588"/>
    <x v="241"/>
    <x v="38"/>
    <x v="472"/>
    <n v="10601"/>
    <n v="3996914"/>
    <x v="1588"/>
    <x v="1588"/>
    <x v="1588"/>
  </r>
  <r>
    <x v="155"/>
    <x v="1510"/>
    <n v="-94.82414"/>
    <s v="2016-06-16 16:25:23 UTC"/>
    <n v="0"/>
    <x v="35"/>
    <x v="62"/>
    <x v="27"/>
    <n v="206"/>
    <n v="9"/>
    <x v="5"/>
    <x v="63"/>
    <n v="90"/>
    <x v="7"/>
    <n v="8"/>
    <x v="1589"/>
    <x v="241"/>
    <x v="43"/>
    <x v="472"/>
    <n v="10601"/>
    <n v="3997439"/>
    <x v="1589"/>
    <x v="1589"/>
    <x v="1589"/>
  </r>
  <r>
    <x v="155"/>
    <x v="1510"/>
    <n v="-94.82414"/>
    <s v="2016-06-16 16:25:23 UTC"/>
    <n v="0"/>
    <x v="35"/>
    <x v="62"/>
    <x v="27"/>
    <n v="206"/>
    <n v="9"/>
    <x v="5"/>
    <x v="63"/>
    <n v="90"/>
    <x v="7"/>
    <n v="8"/>
    <x v="1589"/>
    <x v="241"/>
    <x v="34"/>
    <x v="472"/>
    <n v="10601"/>
    <n v="3997444"/>
    <x v="1589"/>
    <x v="1589"/>
    <x v="1589"/>
  </r>
  <r>
    <x v="155"/>
    <x v="1510"/>
    <n v="-94.82414"/>
    <s v="2016-06-16 16:25:23 UTC"/>
    <n v="0"/>
    <x v="35"/>
    <x v="62"/>
    <x v="27"/>
    <n v="206"/>
    <n v="9"/>
    <x v="5"/>
    <x v="63"/>
    <n v="90"/>
    <x v="7"/>
    <n v="8"/>
    <x v="1589"/>
    <x v="241"/>
    <x v="39"/>
    <x v="472"/>
    <n v="10601"/>
    <n v="3997446"/>
    <x v="1589"/>
    <x v="1589"/>
    <x v="1589"/>
  </r>
  <r>
    <x v="155"/>
    <x v="1510"/>
    <n v="-94.82414"/>
    <s v="2016-06-16 16:25:23 UTC"/>
    <n v="0"/>
    <x v="35"/>
    <x v="62"/>
    <x v="27"/>
    <n v="206"/>
    <n v="9"/>
    <x v="5"/>
    <x v="63"/>
    <n v="90"/>
    <x v="7"/>
    <n v="8"/>
    <x v="1589"/>
    <x v="241"/>
    <x v="38"/>
    <x v="472"/>
    <n v="10601"/>
    <n v="3997449"/>
    <x v="1589"/>
    <x v="1589"/>
    <x v="1589"/>
  </r>
  <r>
    <x v="155"/>
    <x v="1510"/>
    <n v="-94.82414"/>
    <s v="2016-06-16 16:25:23 UTC"/>
    <n v="0"/>
    <x v="35"/>
    <x v="62"/>
    <x v="27"/>
    <n v="206"/>
    <n v="9"/>
    <x v="5"/>
    <x v="63"/>
    <n v="90"/>
    <x v="7"/>
    <n v="8"/>
    <x v="1589"/>
    <x v="241"/>
    <x v="58"/>
    <x v="472"/>
    <n v="10601"/>
    <n v="3997454"/>
    <x v="1589"/>
    <x v="1589"/>
    <x v="1589"/>
  </r>
  <r>
    <x v="155"/>
    <x v="1510"/>
    <n v="-94.82414"/>
    <s v="2016-06-16 16:25:23 UTC"/>
    <n v="0"/>
    <x v="35"/>
    <x v="62"/>
    <x v="27"/>
    <n v="206"/>
    <n v="9"/>
    <x v="5"/>
    <x v="63"/>
    <n v="90"/>
    <x v="7"/>
    <n v="8"/>
    <x v="1589"/>
    <x v="241"/>
    <x v="37"/>
    <x v="472"/>
    <n v="10601"/>
    <n v="3997564"/>
    <x v="1589"/>
    <x v="1589"/>
    <x v="1589"/>
  </r>
  <r>
    <x v="155"/>
    <x v="1511"/>
    <n v="-94.835650000000001"/>
    <s v="2016-06-16 17:29:10 UTC"/>
    <n v="0"/>
    <x v="35"/>
    <x v="62"/>
    <x v="27"/>
    <n v="206"/>
    <n v="9"/>
    <x v="5"/>
    <x v="63"/>
    <n v="90"/>
    <x v="7"/>
    <n v="8"/>
    <x v="1590"/>
    <x v="241"/>
    <x v="58"/>
    <x v="472"/>
    <n v="10601"/>
    <n v="3997717"/>
    <x v="1590"/>
    <x v="1590"/>
    <x v="1590"/>
  </r>
  <r>
    <x v="155"/>
    <x v="1511"/>
    <n v="-94.835650000000001"/>
    <s v="2016-06-16 17:29:10 UTC"/>
    <n v="0"/>
    <x v="35"/>
    <x v="62"/>
    <x v="27"/>
    <n v="206"/>
    <n v="9"/>
    <x v="5"/>
    <x v="63"/>
    <n v="90"/>
    <x v="7"/>
    <n v="8"/>
    <x v="1590"/>
    <x v="241"/>
    <x v="36"/>
    <x v="472"/>
    <n v="10601"/>
    <n v="3997730"/>
    <x v="1590"/>
    <x v="1590"/>
    <x v="1590"/>
  </r>
  <r>
    <x v="473"/>
    <x v="1512"/>
    <n v="-99.321472889999995"/>
    <s v="2016-04-13 18:26:45 UTC"/>
    <n v="0"/>
    <x v="10"/>
    <x v="19"/>
    <x v="9"/>
    <n v="49"/>
    <n v="14"/>
    <x v="12"/>
    <x v="34"/>
    <n v="62"/>
    <x v="57"/>
    <n v="7"/>
    <x v="1591"/>
    <x v="266"/>
    <x v="50"/>
    <x v="125"/>
    <n v="300103"/>
    <n v="4003371"/>
    <x v="1591"/>
    <x v="1591"/>
    <x v="1591"/>
  </r>
  <r>
    <x v="692"/>
    <x v="1513"/>
    <n v="-92.530846600000004"/>
    <s v="2016-05-21 20:04:00 UTC"/>
    <n v="0"/>
    <x v="57"/>
    <x v="15"/>
    <x v="30"/>
    <n v="128"/>
    <n v="6"/>
    <x v="8"/>
    <x v="13"/>
    <n v="65"/>
    <x v="7"/>
    <n v="7"/>
    <x v="1592"/>
    <x v="298"/>
    <x v="47"/>
    <x v="126"/>
    <n v="318214"/>
    <n v="4004334"/>
    <x v="1592"/>
    <x v="1592"/>
    <x v="1592"/>
  </r>
  <r>
    <x v="753"/>
    <x v="1514"/>
    <n v="-85.413658409999996"/>
    <s v="2016-08-31 22:09:32 UTC"/>
    <n v="0"/>
    <x v="100"/>
    <x v="23"/>
    <x v="9"/>
    <n v="322"/>
    <n v="10"/>
    <x v="5"/>
    <x v="56"/>
    <n v="75"/>
    <x v="98"/>
    <n v="7"/>
    <x v="1593"/>
    <x v="31"/>
    <x v="38"/>
    <x v="653"/>
    <n v="290504"/>
    <n v="4004707"/>
    <x v="1593"/>
    <x v="1593"/>
    <x v="1593"/>
  </r>
  <r>
    <x v="754"/>
    <x v="1515"/>
    <n v="-97.995820640000005"/>
    <s v="2016-04-04 05:12:00 UTC"/>
    <n v="0"/>
    <x v="14"/>
    <x v="23"/>
    <x v="13"/>
    <n v="209"/>
    <n v="13"/>
    <x v="15"/>
    <x v="38"/>
    <n v="66"/>
    <x v="0"/>
    <n v="10"/>
    <x v="1594"/>
    <x v="318"/>
    <x v="37"/>
    <x v="654"/>
    <n v="318384"/>
    <n v="4007164"/>
    <x v="1594"/>
    <x v="1594"/>
    <x v="1594"/>
  </r>
  <r>
    <x v="169"/>
    <x v="1516"/>
    <n v="-91.967840190000004"/>
    <s v="2016-07-10 22:11:00 UTC"/>
    <n v="0"/>
    <x v="73"/>
    <x v="35"/>
    <x v="29"/>
    <n v="146"/>
    <n v="5"/>
    <x v="19"/>
    <x v="50"/>
    <n v="82"/>
    <x v="23"/>
    <n v="10"/>
    <x v="1595"/>
    <x v="69"/>
    <x v="44"/>
    <x v="126"/>
    <n v="318214"/>
    <n v="4008232"/>
    <x v="1595"/>
    <x v="1595"/>
    <x v="1595"/>
  </r>
  <r>
    <x v="137"/>
    <x v="1517"/>
    <n v="-93.320960999999997"/>
    <s v="2016-04-17 14:04:00 UTC"/>
    <n v="0"/>
    <x v="87"/>
    <x v="38"/>
    <x v="1"/>
    <n v="134"/>
    <n v="22"/>
    <x v="15"/>
    <x v="34"/>
    <n v="68"/>
    <x v="2"/>
    <n v="10"/>
    <x v="1596"/>
    <x v="111"/>
    <x v="57"/>
    <x v="126"/>
    <n v="318214"/>
    <n v="4008235"/>
    <x v="1596"/>
    <x v="1596"/>
    <x v="1596"/>
  </r>
  <r>
    <x v="755"/>
    <x v="1518"/>
    <n v="-93.646430969999997"/>
    <s v="2016-05-18 19:19:00 UTC"/>
    <n v="0"/>
    <x v="27"/>
    <x v="3"/>
    <x v="33"/>
    <n v="50"/>
    <n v="12"/>
    <x v="15"/>
    <x v="2"/>
    <n v="58"/>
    <x v="7"/>
    <n v="10"/>
    <x v="1597"/>
    <x v="13"/>
    <x v="47"/>
    <x v="126"/>
    <n v="318214"/>
    <n v="4009141"/>
    <x v="1597"/>
    <x v="1597"/>
    <x v="1597"/>
  </r>
  <r>
    <x v="755"/>
    <x v="1519"/>
    <n v="-93.646302219999995"/>
    <s v="2016-05-18 20:07:00 UTC"/>
    <n v="0"/>
    <x v="27"/>
    <x v="3"/>
    <x v="33"/>
    <n v="50"/>
    <n v="12"/>
    <x v="15"/>
    <x v="2"/>
    <n v="58"/>
    <x v="7"/>
    <n v="10"/>
    <x v="1598"/>
    <x v="13"/>
    <x v="57"/>
    <x v="126"/>
    <n v="318214"/>
    <n v="4009143"/>
    <x v="1598"/>
    <x v="1598"/>
    <x v="1598"/>
  </r>
  <r>
    <x v="257"/>
    <x v="1520"/>
    <n v="-92.453298570000001"/>
    <s v="2016-08-02 16:56:00 UTC"/>
    <n v="0"/>
    <x v="14"/>
    <x v="34"/>
    <x v="47"/>
    <n v="247"/>
    <n v="4"/>
    <x v="7"/>
    <x v="56"/>
    <n v="86"/>
    <x v="0"/>
    <n v="10"/>
    <x v="1599"/>
    <x v="20"/>
    <x v="38"/>
    <x v="126"/>
    <n v="318214"/>
    <n v="4009573"/>
    <x v="1599"/>
    <x v="1599"/>
    <x v="1599"/>
  </r>
  <r>
    <x v="691"/>
    <x v="1521"/>
    <n v="-92.409178909999994"/>
    <s v="2016-03-23 17:19:00 UTC"/>
    <n v="0"/>
    <x v="55"/>
    <x v="1"/>
    <x v="35"/>
    <n v="183"/>
    <n v="21"/>
    <x v="13"/>
    <x v="13"/>
    <n v="59"/>
    <x v="99"/>
    <n v="9"/>
    <x v="1600"/>
    <x v="259"/>
    <x v="37"/>
    <x v="126"/>
    <n v="318214"/>
    <n v="4009671"/>
    <x v="1600"/>
    <x v="1600"/>
    <x v="1600"/>
  </r>
  <r>
    <x v="736"/>
    <x v="1522"/>
    <n v="-94.870959999999997"/>
    <s v="2016-08-06 14:49:17 UTC"/>
    <n v="0"/>
    <x v="26"/>
    <x v="75"/>
    <x v="12"/>
    <n v="226"/>
    <n v="8"/>
    <x v="5"/>
    <x v="37"/>
    <n v="93"/>
    <x v="0"/>
    <n v="10"/>
    <x v="1601"/>
    <x v="75"/>
    <x v="34"/>
    <x v="473"/>
    <n v="38701"/>
    <n v="4009820"/>
    <x v="1601"/>
    <x v="1601"/>
    <x v="1601"/>
  </r>
  <r>
    <x v="756"/>
    <x v="1523"/>
    <n v="-92.469692230000007"/>
    <s v="2015-04-23 23:54:00 UTC"/>
    <n v="0"/>
    <x v="87"/>
    <x v="20"/>
    <x v="4"/>
    <n v="79"/>
    <n v="13"/>
    <x v="12"/>
    <x v="5"/>
    <n v="55"/>
    <x v="148"/>
    <n v="10"/>
    <x v="1602"/>
    <x v="126"/>
    <x v="36"/>
    <x v="126"/>
    <n v="318214"/>
    <n v="4009861"/>
    <x v="1602"/>
    <x v="1602"/>
    <x v="1602"/>
  </r>
  <r>
    <x v="736"/>
    <x v="1522"/>
    <n v="-94.870959999999997"/>
    <s v="2016-08-06 14:48:55 UTC"/>
    <n v="0"/>
    <x v="26"/>
    <x v="75"/>
    <x v="12"/>
    <n v="226"/>
    <n v="8"/>
    <x v="5"/>
    <x v="37"/>
    <n v="93"/>
    <x v="0"/>
    <n v="10"/>
    <x v="1603"/>
    <x v="75"/>
    <x v="39"/>
    <x v="473"/>
    <n v="38701"/>
    <n v="4009905"/>
    <x v="1603"/>
    <x v="1603"/>
    <x v="1603"/>
  </r>
  <r>
    <x v="736"/>
    <x v="1524"/>
    <n v="-94.870988330000003"/>
    <s v="2016-08-06 14:50:21 UTC"/>
    <n v="0"/>
    <x v="26"/>
    <x v="75"/>
    <x v="12"/>
    <n v="226"/>
    <n v="8"/>
    <x v="5"/>
    <x v="37"/>
    <n v="93"/>
    <x v="0"/>
    <n v="10"/>
    <x v="1604"/>
    <x v="75"/>
    <x v="42"/>
    <x v="473"/>
    <n v="38701"/>
    <n v="4009918"/>
    <x v="1604"/>
    <x v="1604"/>
    <x v="1604"/>
  </r>
  <r>
    <x v="736"/>
    <x v="1525"/>
    <n v="-94.871039999999994"/>
    <s v="2016-08-06 14:55:06 UTC"/>
    <n v="0"/>
    <x v="26"/>
    <x v="75"/>
    <x v="12"/>
    <n v="226"/>
    <n v="8"/>
    <x v="5"/>
    <x v="37"/>
    <n v="93"/>
    <x v="0"/>
    <n v="10"/>
    <x v="1605"/>
    <x v="75"/>
    <x v="44"/>
    <x v="473"/>
    <n v="38701"/>
    <n v="4009931"/>
    <x v="1605"/>
    <x v="1605"/>
    <x v="1605"/>
  </r>
  <r>
    <x v="753"/>
    <x v="1526"/>
    <n v="-97.818199399999997"/>
    <s v="2016-08-31 18:08:00 UTC"/>
    <n v="0"/>
    <x v="7"/>
    <x v="34"/>
    <x v="3"/>
    <n v="46"/>
    <n v="7"/>
    <x v="10"/>
    <x v="37"/>
    <n v="88"/>
    <x v="23"/>
    <n v="10"/>
    <x v="1606"/>
    <x v="31"/>
    <x v="36"/>
    <x v="655"/>
    <n v="275266"/>
    <n v="4009943"/>
    <x v="1606"/>
    <x v="1606"/>
    <x v="1606"/>
  </r>
  <r>
    <x v="757"/>
    <x v="1527"/>
    <n v="-94.878765000000001"/>
    <s v="2016-08-05 18:04:23 UTC"/>
    <n v="0"/>
    <x v="18"/>
    <x v="63"/>
    <x v="42"/>
    <n v="212"/>
    <n v="8"/>
    <x v="10"/>
    <x v="49"/>
    <n v="94"/>
    <x v="0"/>
    <n v="10"/>
    <x v="1607"/>
    <x v="245"/>
    <x v="39"/>
    <x v="473"/>
    <n v="38701"/>
    <n v="4009992"/>
    <x v="1607"/>
    <x v="1607"/>
    <x v="1607"/>
  </r>
  <r>
    <x v="758"/>
    <x v="1528"/>
    <n v="-93.637332920000006"/>
    <s v="2016-05-14 21:39:00 UTC"/>
    <n v="0"/>
    <x v="16"/>
    <x v="46"/>
    <x v="55"/>
    <n v="12"/>
    <n v="9"/>
    <x v="1"/>
    <x v="2"/>
    <n v="63"/>
    <x v="0"/>
    <n v="10"/>
    <x v="1608"/>
    <x v="10"/>
    <x v="42"/>
    <x v="126"/>
    <n v="318214"/>
    <n v="4010395"/>
    <x v="1608"/>
    <x v="1608"/>
    <x v="1608"/>
  </r>
  <r>
    <x v="185"/>
    <x v="1529"/>
    <n v="-82.626419440000006"/>
    <s v="2016-06-26 04:20:00 UTC"/>
    <n v="0"/>
    <x v="74"/>
    <x v="18"/>
    <x v="21"/>
    <n v="116"/>
    <n v="6"/>
    <x v="15"/>
    <x v="58"/>
    <n v="77"/>
    <x v="0"/>
    <n v="8"/>
    <x v="1609"/>
    <x v="160"/>
    <x v="40"/>
    <x v="127"/>
    <n v="15723"/>
    <n v="4012482"/>
    <x v="1609"/>
    <x v="1609"/>
    <x v="1609"/>
  </r>
  <r>
    <x v="759"/>
    <x v="1530"/>
    <n v="-92.389783859999994"/>
    <s v="2015-05-09 22:11:00 UTC"/>
    <n v="0"/>
    <x v="53"/>
    <x v="17"/>
    <x v="67"/>
    <n v="133"/>
    <n v="8"/>
    <x v="19"/>
    <x v="37"/>
    <n v="78"/>
    <x v="158"/>
    <n v="8"/>
    <x v="1610"/>
    <x v="157"/>
    <x v="43"/>
    <x v="126"/>
    <n v="318214"/>
    <n v="4013052"/>
    <x v="1610"/>
    <x v="1610"/>
    <x v="1610"/>
  </r>
  <r>
    <x v="757"/>
    <x v="1531"/>
    <n v="-94.878511669999995"/>
    <s v="2016-08-05 18:10:08 UTC"/>
    <n v="0"/>
    <x v="18"/>
    <x v="63"/>
    <x v="42"/>
    <n v="212"/>
    <n v="8"/>
    <x v="10"/>
    <x v="49"/>
    <n v="94"/>
    <x v="0"/>
    <n v="10"/>
    <x v="1611"/>
    <x v="245"/>
    <x v="36"/>
    <x v="473"/>
    <n v="38701"/>
    <n v="4013099"/>
    <x v="1611"/>
    <x v="1611"/>
    <x v="1611"/>
  </r>
  <r>
    <x v="757"/>
    <x v="1532"/>
    <n v="-94.878061669999994"/>
    <s v="2016-08-05 18:16:02 UTC"/>
    <n v="0"/>
    <x v="18"/>
    <x v="63"/>
    <x v="42"/>
    <n v="212"/>
    <n v="8"/>
    <x v="10"/>
    <x v="49"/>
    <n v="94"/>
    <x v="0"/>
    <n v="10"/>
    <x v="1612"/>
    <x v="245"/>
    <x v="58"/>
    <x v="473"/>
    <n v="38701"/>
    <n v="4013177"/>
    <x v="1612"/>
    <x v="1612"/>
    <x v="1612"/>
  </r>
  <r>
    <x v="736"/>
    <x v="1533"/>
    <n v="-94.953576670000004"/>
    <s v="2016-08-06 15:57:20 UTC"/>
    <n v="0"/>
    <x v="15"/>
    <x v="75"/>
    <x v="13"/>
    <n v="228"/>
    <n v="8"/>
    <x v="5"/>
    <x v="37"/>
    <n v="92"/>
    <x v="27"/>
    <n v="10"/>
    <x v="1613"/>
    <x v="75"/>
    <x v="34"/>
    <x v="473"/>
    <n v="38701"/>
    <n v="4013226"/>
    <x v="1613"/>
    <x v="1613"/>
    <x v="1613"/>
  </r>
  <r>
    <x v="736"/>
    <x v="1534"/>
    <n v="-94.95407333"/>
    <s v="2016-08-06 17:23:00 UTC"/>
    <n v="0"/>
    <x v="15"/>
    <x v="75"/>
    <x v="13"/>
    <n v="228"/>
    <n v="8"/>
    <x v="5"/>
    <x v="37"/>
    <n v="92"/>
    <x v="27"/>
    <n v="10"/>
    <x v="1614"/>
    <x v="75"/>
    <x v="38"/>
    <x v="473"/>
    <n v="38701"/>
    <n v="4017319"/>
    <x v="1614"/>
    <x v="1614"/>
    <x v="1614"/>
  </r>
  <r>
    <x v="736"/>
    <x v="1535"/>
    <n v="-94.953383329999994"/>
    <s v="2016-08-06 16:02:40 UTC"/>
    <n v="0"/>
    <x v="15"/>
    <x v="75"/>
    <x v="13"/>
    <n v="228"/>
    <n v="8"/>
    <x v="5"/>
    <x v="37"/>
    <n v="92"/>
    <x v="27"/>
    <n v="10"/>
    <x v="1615"/>
    <x v="75"/>
    <x v="39"/>
    <x v="473"/>
    <n v="38701"/>
    <n v="4017340"/>
    <x v="1615"/>
    <x v="1615"/>
    <x v="1615"/>
  </r>
  <r>
    <x v="757"/>
    <x v="1536"/>
    <n v="-94.901663330000005"/>
    <s v="2016-08-05 22:53:46 UTC"/>
    <n v="0"/>
    <x v="7"/>
    <x v="63"/>
    <x v="3"/>
    <n v="207"/>
    <n v="6"/>
    <x v="10"/>
    <x v="63"/>
    <n v="94"/>
    <x v="0"/>
    <n v="10"/>
    <x v="1616"/>
    <x v="245"/>
    <x v="36"/>
    <x v="473"/>
    <n v="38701"/>
    <n v="4017350"/>
    <x v="1616"/>
    <x v="1616"/>
    <x v="1616"/>
  </r>
  <r>
    <x v="757"/>
    <x v="1537"/>
    <n v="-94.901589999999999"/>
    <s v="2016-08-05 22:56:01 UTC"/>
    <n v="0"/>
    <x v="7"/>
    <x v="63"/>
    <x v="3"/>
    <n v="207"/>
    <n v="6"/>
    <x v="10"/>
    <x v="63"/>
    <n v="94"/>
    <x v="0"/>
    <n v="10"/>
    <x v="1617"/>
    <x v="245"/>
    <x v="38"/>
    <x v="473"/>
    <n v="38701"/>
    <n v="4017365"/>
    <x v="1617"/>
    <x v="1617"/>
    <x v="1617"/>
  </r>
  <r>
    <x v="757"/>
    <x v="1537"/>
    <n v="-94.901589999999999"/>
    <s v="2016-08-05 22:57:16 UTC"/>
    <n v="0"/>
    <x v="7"/>
    <x v="63"/>
    <x v="3"/>
    <n v="207"/>
    <n v="6"/>
    <x v="10"/>
    <x v="63"/>
    <n v="94"/>
    <x v="0"/>
    <n v="10"/>
    <x v="1618"/>
    <x v="245"/>
    <x v="39"/>
    <x v="473"/>
    <n v="38701"/>
    <n v="4017378"/>
    <x v="1618"/>
    <x v="1618"/>
    <x v="1618"/>
  </r>
  <r>
    <x v="757"/>
    <x v="1538"/>
    <n v="-94.906655000000001"/>
    <s v="2016-08-05 20:34:41 UTC"/>
    <n v="0"/>
    <x v="7"/>
    <x v="63"/>
    <x v="3"/>
    <n v="207"/>
    <n v="6"/>
    <x v="10"/>
    <x v="63"/>
    <n v="94"/>
    <x v="0"/>
    <n v="10"/>
    <x v="1619"/>
    <x v="245"/>
    <x v="36"/>
    <x v="473"/>
    <n v="38701"/>
    <n v="4018032"/>
    <x v="1619"/>
    <x v="1619"/>
    <x v="1619"/>
  </r>
  <r>
    <x v="757"/>
    <x v="1539"/>
    <n v="-94.906676669999996"/>
    <s v="2016-08-05 20:37:17 UTC"/>
    <n v="0"/>
    <x v="18"/>
    <x v="63"/>
    <x v="42"/>
    <n v="212"/>
    <n v="8"/>
    <x v="10"/>
    <x v="49"/>
    <n v="94"/>
    <x v="0"/>
    <n v="10"/>
    <x v="1620"/>
    <x v="245"/>
    <x v="38"/>
    <x v="473"/>
    <n v="38701"/>
    <n v="4018553"/>
    <x v="1620"/>
    <x v="1620"/>
    <x v="1620"/>
  </r>
  <r>
    <x v="760"/>
    <x v="1540"/>
    <n v="-81.183018000000004"/>
    <s v="2016-07-05 18:23:45 UTC"/>
    <n v="0"/>
    <x v="86"/>
    <x v="29"/>
    <x v="1"/>
    <n v="291"/>
    <n v="8"/>
    <x v="3"/>
    <x v="58"/>
    <n v="77"/>
    <x v="2"/>
    <n v="7"/>
    <x v="1621"/>
    <x v="243"/>
    <x v="34"/>
    <x v="656"/>
    <n v="16576"/>
    <n v="4025959"/>
    <x v="1621"/>
    <x v="1621"/>
    <x v="1621"/>
  </r>
  <r>
    <x v="202"/>
    <x v="1541"/>
    <n v="-92.424116130000002"/>
    <s v="2016-08-30 14:19:00 UTC"/>
    <n v="0"/>
    <x v="14"/>
    <x v="14"/>
    <x v="22"/>
    <n v="65"/>
    <n v="7"/>
    <x v="7"/>
    <x v="63"/>
    <n v="88"/>
    <x v="0"/>
    <n v="10"/>
    <x v="1622"/>
    <x v="170"/>
    <x v="34"/>
    <x v="126"/>
    <n v="318214"/>
    <n v="4031498"/>
    <x v="1622"/>
    <x v="1622"/>
    <x v="1622"/>
  </r>
  <r>
    <x v="761"/>
    <x v="1542"/>
    <n v="-93.001833329999997"/>
    <s v="2013-06-11 19:45:00 UTC"/>
    <n v="0"/>
    <x v="14"/>
    <x v="32"/>
    <x v="13"/>
    <n v="227"/>
    <n v="9"/>
    <x v="19"/>
    <x v="58"/>
    <n v="88"/>
    <x v="0"/>
    <n v="10"/>
    <x v="1623"/>
    <x v="315"/>
    <x v="47"/>
    <x v="126"/>
    <n v="318214"/>
    <n v="4031499"/>
    <x v="1623"/>
    <x v="1623"/>
    <x v="1623"/>
  </r>
  <r>
    <x v="529"/>
    <x v="1543"/>
    <n v="-94.453491209999996"/>
    <s v="2016-09-04 20:47:08 UTC"/>
    <n v="0"/>
    <x v="15"/>
    <x v="14"/>
    <x v="11"/>
    <n v="162"/>
    <n v="12"/>
    <x v="7"/>
    <x v="29"/>
    <n v="73"/>
    <x v="0"/>
    <n v="10"/>
    <x v="1624"/>
    <x v="22"/>
    <x v="36"/>
    <x v="643"/>
    <n v="300377"/>
    <n v="4038334"/>
    <x v="1624"/>
    <x v="1624"/>
    <x v="1624"/>
  </r>
  <r>
    <x v="529"/>
    <x v="1544"/>
    <n v="-101.18592030000001"/>
    <s v="2016-09-04 23:32:14 UTC"/>
    <n v="0"/>
    <x v="72"/>
    <x v="57"/>
    <x v="19"/>
    <n v="143"/>
    <n v="17"/>
    <x v="11"/>
    <x v="50"/>
    <n v="86"/>
    <x v="0"/>
    <n v="10"/>
    <x v="1625"/>
    <x v="22"/>
    <x v="37"/>
    <x v="149"/>
    <n v="291874"/>
    <n v="4038341"/>
    <x v="1625"/>
    <x v="1625"/>
    <x v="1625"/>
  </r>
  <r>
    <x v="197"/>
    <x v="1545"/>
    <n v="-96.969383329999999"/>
    <s v="2016-09-05 05:35:55 UTC"/>
    <n v="0"/>
    <x v="14"/>
    <x v="54"/>
    <x v="29"/>
    <n v="191"/>
    <n v="27"/>
    <x v="11"/>
    <x v="36"/>
    <n v="84"/>
    <x v="0"/>
    <n v="10"/>
    <x v="1626"/>
    <x v="167"/>
    <x v="36"/>
    <x v="657"/>
    <n v="285538"/>
    <n v="4038720"/>
    <x v="1626"/>
    <x v="1626"/>
    <x v="1626"/>
  </r>
  <r>
    <x v="762"/>
    <x v="1546"/>
    <n v="-85.403069259999995"/>
    <s v="2016-08-22 16:49:00 UTC"/>
    <n v="0"/>
    <x v="39"/>
    <x v="46"/>
    <x v="1"/>
    <n v="263"/>
    <n v="7"/>
    <x v="4"/>
    <x v="33"/>
    <n v="66"/>
    <x v="2"/>
    <n v="6"/>
    <x v="1627"/>
    <x v="236"/>
    <x v="37"/>
    <x v="658"/>
    <n v="320666"/>
    <n v="4042312"/>
    <x v="1627"/>
    <x v="1627"/>
    <x v="1627"/>
  </r>
  <r>
    <x v="195"/>
    <x v="1547"/>
    <n v="-81.512069999999994"/>
    <s v="2016-09-03 18:03:48 UTC"/>
    <n v="0"/>
    <x v="24"/>
    <x v="4"/>
    <x v="12"/>
    <n v="99"/>
    <n v="8"/>
    <x v="20"/>
    <x v="30"/>
    <n v="68"/>
    <x v="0"/>
    <n v="10"/>
    <x v="1628"/>
    <x v="166"/>
    <x v="37"/>
    <x v="465"/>
    <n v="4860"/>
    <n v="4044857"/>
    <x v="1628"/>
    <x v="1628"/>
    <x v="1628"/>
  </r>
  <r>
    <x v="197"/>
    <x v="1548"/>
    <n v="-72.507941669999994"/>
    <s v="2016-09-05 16:04:20 UTC"/>
    <n v="0"/>
    <x v="72"/>
    <x v="23"/>
    <x v="7"/>
    <n v="87"/>
    <n v="5"/>
    <x v="0"/>
    <x v="13"/>
    <n v="66"/>
    <x v="0"/>
    <n v="10"/>
    <x v="1629"/>
    <x v="167"/>
    <x v="47"/>
    <x v="659"/>
    <n v="12004"/>
    <n v="4045265"/>
    <x v="1629"/>
    <x v="1629"/>
    <x v="1629"/>
  </r>
  <r>
    <x v="195"/>
    <x v="1549"/>
    <n v="-81.811533999999995"/>
    <s v="2016-09-03 11:39:00 UTC"/>
    <n v="0"/>
    <x v="24"/>
    <x v="38"/>
    <x v="12"/>
    <n v="88"/>
    <n v="10"/>
    <x v="20"/>
    <x v="30"/>
    <n v="66"/>
    <x v="0"/>
    <n v="10"/>
    <x v="1630"/>
    <x v="166"/>
    <x v="34"/>
    <x v="660"/>
    <n v="227315"/>
    <n v="4054795"/>
    <x v="1630"/>
    <x v="1630"/>
    <x v="1630"/>
  </r>
  <r>
    <x v="763"/>
    <x v="1550"/>
    <n v="-78.854058980000005"/>
    <s v="2016-09-06 16:13:00 UTC"/>
    <n v="0"/>
    <x v="30"/>
    <x v="18"/>
    <x v="5"/>
    <n v="240"/>
    <n v="12"/>
    <x v="1"/>
    <x v="9"/>
    <n v="75"/>
    <x v="7"/>
    <n v="8"/>
    <x v="1631"/>
    <x v="251"/>
    <x v="34"/>
    <x v="661"/>
    <n v="20405"/>
    <n v="4056295"/>
    <x v="1631"/>
    <x v="1631"/>
    <x v="1631"/>
  </r>
  <r>
    <x v="764"/>
    <x v="1551"/>
    <n v="-95.966738899999996"/>
    <s v="2012-09-02 15:37:29 UTC"/>
    <n v="0"/>
    <x v="50"/>
    <x v="73"/>
    <x v="19"/>
    <n v="190"/>
    <n v="16"/>
    <x v="7"/>
    <x v="37"/>
    <n v="91"/>
    <x v="13"/>
    <n v="9"/>
    <x v="1632"/>
    <x v="83"/>
    <x v="37"/>
    <x v="286"/>
    <n v="316076"/>
    <n v="4065323"/>
    <x v="1632"/>
    <x v="1632"/>
    <x v="1632"/>
  </r>
  <r>
    <x v="195"/>
    <x v="1552"/>
    <n v="-96.642896669999999"/>
    <s v="2016-09-03 19:06:38 UTC"/>
    <n v="0"/>
    <x v="3"/>
    <x v="54"/>
    <x v="55"/>
    <n v="131"/>
    <n v="13"/>
    <x v="19"/>
    <x v="39"/>
    <n v="81"/>
    <x v="0"/>
    <n v="10"/>
    <x v="1633"/>
    <x v="166"/>
    <x v="37"/>
    <x v="629"/>
    <n v="261523"/>
    <n v="4065838"/>
    <x v="1633"/>
    <x v="1633"/>
    <x v="1633"/>
  </r>
  <r>
    <x v="707"/>
    <x v="1553"/>
    <n v="-93.325911970000007"/>
    <s v="2016-07-01 22:26:09 UTC"/>
    <n v="0"/>
    <x v="14"/>
    <x v="46"/>
    <x v="47"/>
    <n v="12"/>
    <n v="8"/>
    <x v="4"/>
    <x v="1"/>
    <n v="66"/>
    <x v="0"/>
    <n v="10"/>
    <x v="1634"/>
    <x v="17"/>
    <x v="45"/>
    <x v="169"/>
    <n v="188597"/>
    <n v="4068289"/>
    <x v="1634"/>
    <x v="1634"/>
    <x v="1634"/>
  </r>
  <r>
    <x v="707"/>
    <x v="1554"/>
    <n v="-93.325875780000004"/>
    <s v="2016-07-01 21:12:03 UTC"/>
    <n v="0"/>
    <x v="14"/>
    <x v="46"/>
    <x v="47"/>
    <n v="12"/>
    <n v="8"/>
    <x v="4"/>
    <x v="1"/>
    <n v="66"/>
    <x v="0"/>
    <n v="10"/>
    <x v="1635"/>
    <x v="17"/>
    <x v="36"/>
    <x v="169"/>
    <n v="188597"/>
    <n v="4068294"/>
    <x v="1635"/>
    <x v="1635"/>
    <x v="1635"/>
  </r>
  <r>
    <x v="192"/>
    <x v="1555"/>
    <n v="-94.178055000000001"/>
    <s v="2016-07-09 18:10:11 UTC"/>
    <n v="0"/>
    <x v="33"/>
    <x v="36"/>
    <x v="7"/>
    <n v="140"/>
    <n v="8"/>
    <x v="12"/>
    <x v="29"/>
    <n v="69"/>
    <x v="7"/>
    <n v="8"/>
    <x v="1636"/>
    <x v="110"/>
    <x v="37"/>
    <x v="169"/>
    <n v="188597"/>
    <n v="4068685"/>
    <x v="1636"/>
    <x v="1636"/>
    <x v="1636"/>
  </r>
  <r>
    <x v="192"/>
    <x v="1556"/>
    <n v="-94.178129999999996"/>
    <s v="2016-07-09 18:22:31 UTC"/>
    <n v="0"/>
    <x v="33"/>
    <x v="36"/>
    <x v="7"/>
    <n v="140"/>
    <n v="8"/>
    <x v="12"/>
    <x v="29"/>
    <n v="69"/>
    <x v="7"/>
    <n v="8"/>
    <x v="1637"/>
    <x v="110"/>
    <x v="45"/>
    <x v="169"/>
    <n v="188597"/>
    <n v="4068688"/>
    <x v="1637"/>
    <x v="1637"/>
    <x v="1637"/>
  </r>
  <r>
    <x v="198"/>
    <x v="1557"/>
    <n v="-81.309071149999994"/>
    <s v="2016-09-09 22:19:21 UTC"/>
    <n v="0"/>
    <x v="2"/>
    <x v="17"/>
    <x v="4"/>
    <n v="276"/>
    <n v="7"/>
    <x v="5"/>
    <x v="58"/>
    <n v="78"/>
    <x v="7"/>
    <n v="7"/>
    <x v="1638"/>
    <x v="168"/>
    <x v="36"/>
    <x v="662"/>
    <n v="6157"/>
    <n v="4074960"/>
    <x v="1638"/>
    <x v="1638"/>
    <x v="1638"/>
  </r>
  <r>
    <x v="765"/>
    <x v="1558"/>
    <n v="-86.769355770000004"/>
    <s v="2012-06-16 13:37:11 UTC"/>
    <n v="0"/>
    <x v="20"/>
    <x v="57"/>
    <x v="33"/>
    <n v="221"/>
    <n v="12"/>
    <x v="8"/>
    <x v="58"/>
    <n v="81"/>
    <x v="119"/>
    <n v="10"/>
    <x v="1639"/>
    <x v="241"/>
    <x v="44"/>
    <x v="663"/>
    <n v="297169"/>
    <n v="4077634"/>
    <x v="1639"/>
    <x v="1639"/>
    <x v="1639"/>
  </r>
  <r>
    <x v="257"/>
    <x v="1559"/>
    <n v="-71.444417950000002"/>
    <s v="2016-08-02 19:26:00 UTC"/>
    <n v="0"/>
    <x v="96"/>
    <x v="38"/>
    <x v="5"/>
    <n v="66"/>
    <n v="6"/>
    <x v="15"/>
    <x v="34"/>
    <n v="66"/>
    <x v="127"/>
    <n v="9"/>
    <x v="1640"/>
    <x v="20"/>
    <x v="40"/>
    <x v="664"/>
    <n v="8956"/>
    <n v="4081242"/>
    <x v="1640"/>
    <x v="1640"/>
    <x v="1640"/>
  </r>
  <r>
    <x v="199"/>
    <x v="1560"/>
    <n v="-76.236238069999999"/>
    <s v="2016-09-11 18:24:06 UTC"/>
    <n v="0"/>
    <x v="17"/>
    <x v="26"/>
    <x v="50"/>
    <n v="286"/>
    <n v="21"/>
    <x v="19"/>
    <x v="31"/>
    <n v="69"/>
    <x v="24"/>
    <n v="10"/>
    <x v="1641"/>
    <x v="32"/>
    <x v="45"/>
    <x v="135"/>
    <n v="248298"/>
    <n v="4086747"/>
    <x v="1641"/>
    <x v="1641"/>
    <x v="1641"/>
  </r>
  <r>
    <x v="197"/>
    <x v="1561"/>
    <n v="-87.63300151"/>
    <s v="2016-09-05 18:56:00 UTC"/>
    <n v="0"/>
    <x v="46"/>
    <x v="40"/>
    <x v="33"/>
    <n v="186"/>
    <n v="17"/>
    <x v="12"/>
    <x v="58"/>
    <n v="79"/>
    <x v="74"/>
    <n v="9"/>
    <x v="1642"/>
    <x v="167"/>
    <x v="34"/>
    <x v="665"/>
    <n v="116788"/>
    <n v="4089699"/>
    <x v="1642"/>
    <x v="1642"/>
    <x v="1642"/>
  </r>
  <r>
    <x v="766"/>
    <x v="1562"/>
    <n v="-90.335014340000001"/>
    <s v="2016-09-10 16:53:49 UTC"/>
    <n v="0"/>
    <x v="50"/>
    <x v="54"/>
    <x v="39"/>
    <n v="267"/>
    <n v="4"/>
    <x v="8"/>
    <x v="63"/>
    <n v="87"/>
    <x v="21"/>
    <n v="8"/>
    <x v="1643"/>
    <x v="263"/>
    <x v="34"/>
    <x v="666"/>
    <n v="327268"/>
    <n v="4092819"/>
    <x v="1643"/>
    <x v="1643"/>
    <x v="1643"/>
  </r>
  <r>
    <x v="767"/>
    <x v="1563"/>
    <n v="-85.826419999999999"/>
    <s v="2016-08-26 16:49:54 UTC"/>
    <n v="0"/>
    <x v="31"/>
    <x v="14"/>
    <x v="1"/>
    <n v="53"/>
    <n v="5"/>
    <x v="8"/>
    <x v="63"/>
    <n v="88"/>
    <x v="101"/>
    <n v="10"/>
    <x v="1644"/>
    <x v="165"/>
    <x v="38"/>
    <x v="18"/>
    <n v="10285"/>
    <n v="4093891"/>
    <x v="1644"/>
    <x v="1644"/>
    <x v="1644"/>
  </r>
  <r>
    <x v="767"/>
    <x v="1564"/>
    <n v="-85.826436999999999"/>
    <s v="2016-08-26 16:50:04 UTC"/>
    <n v="0"/>
    <x v="31"/>
    <x v="14"/>
    <x v="1"/>
    <n v="53"/>
    <n v="5"/>
    <x v="8"/>
    <x v="63"/>
    <n v="88"/>
    <x v="101"/>
    <n v="10"/>
    <x v="1645"/>
    <x v="165"/>
    <x v="38"/>
    <x v="18"/>
    <n v="10285"/>
    <n v="4093893"/>
    <x v="1645"/>
    <x v="1645"/>
    <x v="1645"/>
  </r>
  <r>
    <x v="198"/>
    <x v="1565"/>
    <n v="-99.749918120000004"/>
    <s v="2016-09-09 21:34:00 UTC"/>
    <n v="0"/>
    <x v="7"/>
    <x v="54"/>
    <x v="14"/>
    <n v="160"/>
    <n v="14"/>
    <x v="11"/>
    <x v="39"/>
    <n v="84"/>
    <x v="0"/>
    <n v="10"/>
    <x v="1646"/>
    <x v="168"/>
    <x v="40"/>
    <x v="507"/>
    <n v="10553"/>
    <n v="4095351"/>
    <x v="1646"/>
    <x v="1646"/>
    <x v="1646"/>
  </r>
  <r>
    <x v="768"/>
    <x v="1566"/>
    <n v="-78.875003230000004"/>
    <s v="2016-08-24 15:11:14 UTC"/>
    <n v="0"/>
    <x v="57"/>
    <x v="40"/>
    <x v="22"/>
    <n v="215"/>
    <n v="13"/>
    <x v="4"/>
    <x v="17"/>
    <n v="77"/>
    <x v="41"/>
    <n v="10"/>
    <x v="1647"/>
    <x v="21"/>
    <x v="37"/>
    <x v="164"/>
    <n v="176029"/>
    <n v="4095440"/>
    <x v="1647"/>
    <x v="1647"/>
    <x v="1647"/>
  </r>
  <r>
    <x v="769"/>
    <x v="1567"/>
    <n v="-81.028785709999994"/>
    <s v="2016-09-02 23:20:17 UTC"/>
    <n v="0"/>
    <x v="51"/>
    <x v="11"/>
    <x v="7"/>
    <n v="240"/>
    <n v="9"/>
    <x v="15"/>
    <x v="4"/>
    <n v="63"/>
    <x v="2"/>
    <n v="10"/>
    <x v="1648"/>
    <x v="83"/>
    <x v="37"/>
    <x v="667"/>
    <n v="328436"/>
    <n v="4102301"/>
    <x v="1648"/>
    <x v="1648"/>
    <x v="1648"/>
  </r>
  <r>
    <x v="770"/>
    <x v="1568"/>
    <n v="-78.94161167"/>
    <s v="2016-09-14 15:39:05 UTC"/>
    <n v="0"/>
    <x v="82"/>
    <x v="11"/>
    <x v="7"/>
    <n v="319"/>
    <n v="16"/>
    <x v="1"/>
    <x v="13"/>
    <n v="67"/>
    <x v="13"/>
    <n v="10"/>
    <x v="1649"/>
    <x v="253"/>
    <x v="47"/>
    <x v="164"/>
    <n v="176029"/>
    <n v="4110118"/>
    <x v="1649"/>
    <x v="1649"/>
    <x v="1649"/>
  </r>
  <r>
    <x v="180"/>
    <x v="1569"/>
    <n v="-85.664814289999995"/>
    <s v="2016-07-31 22:05:28 UTC"/>
    <n v="0"/>
    <x v="69"/>
    <x v="4"/>
    <x v="8"/>
    <n v="59"/>
    <n v="10"/>
    <x v="7"/>
    <x v="48"/>
    <n v="71"/>
    <x v="89"/>
    <n v="10"/>
    <x v="1650"/>
    <x v="27"/>
    <x v="45"/>
    <x v="668"/>
    <n v="329903"/>
    <n v="4116048"/>
    <x v="1650"/>
    <x v="1650"/>
    <x v="1650"/>
  </r>
  <r>
    <x v="771"/>
    <x v="1570"/>
    <n v="-93.206029389999998"/>
    <s v="2016-05-01 20:11:22 UTC"/>
    <n v="0"/>
    <x v="77"/>
    <x v="3"/>
    <x v="40"/>
    <n v="297"/>
    <n v="13"/>
    <x v="19"/>
    <x v="7"/>
    <n v="59"/>
    <x v="0"/>
    <n v="8"/>
    <x v="1651"/>
    <x v="130"/>
    <x v="42"/>
    <x v="669"/>
    <n v="329345"/>
    <n v="4120358"/>
    <x v="1651"/>
    <x v="1651"/>
    <x v="1651"/>
  </r>
  <r>
    <x v="771"/>
    <x v="1571"/>
    <n v="-93.089693420000003"/>
    <s v="2016-05-02 00:19:47 UTC"/>
    <n v="0"/>
    <x v="6"/>
    <x v="5"/>
    <x v="40"/>
    <n v="305"/>
    <n v="11"/>
    <x v="19"/>
    <x v="15"/>
    <n v="59"/>
    <x v="0"/>
    <n v="7"/>
    <x v="1652"/>
    <x v="234"/>
    <x v="37"/>
    <x v="669"/>
    <n v="329345"/>
    <n v="4120363"/>
    <x v="1652"/>
    <x v="1652"/>
    <x v="1652"/>
  </r>
  <r>
    <x v="210"/>
    <x v="1572"/>
    <n v="-86.064454639999994"/>
    <s v="2016-09-16 14:09:51 UTC"/>
    <n v="0"/>
    <x v="96"/>
    <x v="23"/>
    <x v="12"/>
    <n v="165"/>
    <n v="15"/>
    <x v="12"/>
    <x v="30"/>
    <n v="67"/>
    <x v="31"/>
    <n v="10"/>
    <x v="1653"/>
    <x v="86"/>
    <x v="47"/>
    <x v="670"/>
    <n v="328110"/>
    <n v="4124165"/>
    <x v="1653"/>
    <x v="1653"/>
    <x v="1653"/>
  </r>
  <r>
    <x v="217"/>
    <x v="1573"/>
    <n v="-86.075908679999998"/>
    <s v="2016-09-17 13:53:17 UTC"/>
    <n v="0"/>
    <x v="74"/>
    <x v="46"/>
    <x v="67"/>
    <n v="219"/>
    <n v="17"/>
    <x v="16"/>
    <x v="9"/>
    <n v="69"/>
    <x v="2"/>
    <n v="9"/>
    <x v="1654"/>
    <x v="49"/>
    <x v="37"/>
    <x v="671"/>
    <n v="316308"/>
    <n v="4129702"/>
    <x v="1654"/>
    <x v="1654"/>
    <x v="1654"/>
  </r>
  <r>
    <x v="217"/>
    <x v="1574"/>
    <n v="-86.075900469999993"/>
    <s v="2016-09-17 13:55:28 UTC"/>
    <n v="0"/>
    <x v="74"/>
    <x v="46"/>
    <x v="67"/>
    <n v="219"/>
    <n v="17"/>
    <x v="16"/>
    <x v="9"/>
    <n v="69"/>
    <x v="2"/>
    <n v="9"/>
    <x v="1655"/>
    <x v="49"/>
    <x v="34"/>
    <x v="671"/>
    <n v="316308"/>
    <n v="4129771"/>
    <x v="1655"/>
    <x v="1655"/>
    <x v="1655"/>
  </r>
  <r>
    <x v="772"/>
    <x v="1575"/>
    <n v="-96.017682780000001"/>
    <s v="2016-09-18 17:00:45 UTC"/>
    <n v="0"/>
    <x v="85"/>
    <x v="34"/>
    <x v="50"/>
    <n v="283"/>
    <n v="6"/>
    <x v="5"/>
    <x v="37"/>
    <n v="87"/>
    <x v="99"/>
    <n v="8"/>
    <x v="1656"/>
    <x v="299"/>
    <x v="37"/>
    <x v="672"/>
    <n v="326965"/>
    <n v="4140065"/>
    <x v="1656"/>
    <x v="1656"/>
    <x v="1656"/>
  </r>
  <r>
    <x v="773"/>
    <x v="1576"/>
    <n v="-97.702406999999994"/>
    <s v="2016-09-19 16:13:39 UTC"/>
    <n v="0"/>
    <x v="14"/>
    <x v="12"/>
    <x v="12"/>
    <n v="191"/>
    <n v="9"/>
    <x v="19"/>
    <x v="56"/>
    <n v="90"/>
    <x v="0"/>
    <n v="10"/>
    <x v="1657"/>
    <x v="300"/>
    <x v="36"/>
    <x v="289"/>
    <n v="62176"/>
    <n v="4149171"/>
    <x v="1657"/>
    <x v="1657"/>
    <x v="1657"/>
  </r>
  <r>
    <x v="772"/>
    <x v="1577"/>
    <n v="-97.706733700000001"/>
    <s v="2016-09-19 01:32:05 UTC"/>
    <n v="0"/>
    <x v="99"/>
    <x v="73"/>
    <x v="22"/>
    <n v="212"/>
    <n v="9"/>
    <x v="5"/>
    <x v="56"/>
    <n v="90"/>
    <x v="0"/>
    <n v="9"/>
    <x v="1658"/>
    <x v="300"/>
    <x v="40"/>
    <x v="289"/>
    <n v="62176"/>
    <n v="4149187"/>
    <x v="1658"/>
    <x v="1658"/>
    <x v="1658"/>
  </r>
  <r>
    <x v="773"/>
    <x v="1578"/>
    <n v="-97.70620074"/>
    <s v="2016-09-19 18:40:24 UTC"/>
    <n v="0"/>
    <x v="14"/>
    <x v="12"/>
    <x v="12"/>
    <n v="191"/>
    <n v="9"/>
    <x v="19"/>
    <x v="56"/>
    <n v="90"/>
    <x v="0"/>
    <n v="10"/>
    <x v="1659"/>
    <x v="300"/>
    <x v="37"/>
    <x v="289"/>
    <n v="62176"/>
    <n v="4149233"/>
    <x v="1659"/>
    <x v="1659"/>
    <x v="1659"/>
  </r>
  <r>
    <x v="773"/>
    <x v="1579"/>
    <n v="-78.854922650000006"/>
    <s v="2016-09-19 15:10:00 UTC"/>
    <n v="0"/>
    <x v="40"/>
    <x v="16"/>
    <x v="41"/>
    <n v="246"/>
    <n v="9"/>
    <x v="12"/>
    <x v="9"/>
    <n v="69"/>
    <x v="2"/>
    <n v="5"/>
    <x v="1660"/>
    <x v="300"/>
    <x v="34"/>
    <x v="661"/>
    <n v="20405"/>
    <n v="4150303"/>
    <x v="1660"/>
    <x v="1660"/>
    <x v="1660"/>
  </r>
  <r>
    <x v="506"/>
    <x v="1580"/>
    <n v="-97.534966979999993"/>
    <s v="2016-09-21 21:39:19 UTC"/>
    <n v="0"/>
    <x v="1"/>
    <x v="62"/>
    <x v="24"/>
    <n v="144"/>
    <n v="12"/>
    <x v="19"/>
    <x v="9"/>
    <n v="85"/>
    <x v="0"/>
    <n v="10"/>
    <x v="1661"/>
    <x v="171"/>
    <x v="40"/>
    <x v="651"/>
    <n v="315892"/>
    <n v="4168165"/>
    <x v="1661"/>
    <x v="1661"/>
    <x v="1661"/>
  </r>
  <r>
    <x v="774"/>
    <x v="1581"/>
    <n v="-97.425041199999995"/>
    <s v="2011-04-29 12:09:00 UTC"/>
    <n v="0"/>
    <x v="24"/>
    <x v="40"/>
    <x v="46"/>
    <n v="169"/>
    <n v="25"/>
    <x v="10"/>
    <x v="24"/>
    <n v="67"/>
    <x v="0"/>
    <n v="10"/>
    <x v="1662"/>
    <x v="1"/>
    <x v="40"/>
    <x v="673"/>
    <n v="304765"/>
    <n v="4175848"/>
    <x v="1662"/>
    <x v="1662"/>
    <x v="1662"/>
  </r>
  <r>
    <x v="774"/>
    <x v="1582"/>
    <n v="-97.426242830000007"/>
    <s v="2011-04-29 13:25:00 UTC"/>
    <n v="0"/>
    <x v="24"/>
    <x v="40"/>
    <x v="46"/>
    <n v="169"/>
    <n v="25"/>
    <x v="10"/>
    <x v="24"/>
    <n v="67"/>
    <x v="0"/>
    <n v="10"/>
    <x v="1663"/>
    <x v="1"/>
    <x v="38"/>
    <x v="673"/>
    <n v="304765"/>
    <n v="4175866"/>
    <x v="1663"/>
    <x v="1663"/>
    <x v="1663"/>
  </r>
  <r>
    <x v="775"/>
    <x v="1583"/>
    <n v="-97.063961300000003"/>
    <s v="2011-10-30 22:43:00 UTC"/>
    <n v="0"/>
    <x v="15"/>
    <x v="1"/>
    <x v="66"/>
    <n v="202"/>
    <n v="16"/>
    <x v="4"/>
    <x v="45"/>
    <n v="52"/>
    <x v="0"/>
    <n v="10"/>
    <x v="1664"/>
    <x v="185"/>
    <x v="36"/>
    <x v="674"/>
    <n v="298425"/>
    <n v="4212833"/>
    <x v="1664"/>
    <x v="1664"/>
    <x v="1664"/>
  </r>
  <r>
    <x v="776"/>
    <x v="1583"/>
    <n v="-97.063961300000003"/>
    <s v="2011-04-12 18:31:00 UTC"/>
    <n v="0"/>
    <x v="15"/>
    <x v="38"/>
    <x v="31"/>
    <n v="174"/>
    <n v="10"/>
    <x v="8"/>
    <x v="14"/>
    <n v="63"/>
    <x v="0"/>
    <n v="10"/>
    <x v="1665"/>
    <x v="121"/>
    <x v="39"/>
    <x v="674"/>
    <n v="298425"/>
    <n v="4212835"/>
    <x v="1665"/>
    <x v="1665"/>
    <x v="1665"/>
  </r>
  <r>
    <x v="777"/>
    <x v="1583"/>
    <n v="-97.063961300000003"/>
    <s v="2011-05-08 06:05:00 UTC"/>
    <n v="0"/>
    <x v="12"/>
    <x v="41"/>
    <x v="17"/>
    <n v="214"/>
    <n v="15"/>
    <x v="17"/>
    <x v="31"/>
    <n v="77"/>
    <x v="0"/>
    <n v="10"/>
    <x v="1666"/>
    <x v="129"/>
    <x v="37"/>
    <x v="674"/>
    <n v="298425"/>
    <n v="4212837"/>
    <x v="1666"/>
    <x v="1666"/>
    <x v="1666"/>
  </r>
  <r>
    <x v="777"/>
    <x v="1583"/>
    <n v="-97.063961300000003"/>
    <s v="2011-05-08 04:54:00 UTC"/>
    <n v="0"/>
    <x v="12"/>
    <x v="41"/>
    <x v="17"/>
    <n v="214"/>
    <n v="15"/>
    <x v="17"/>
    <x v="31"/>
    <n v="77"/>
    <x v="0"/>
    <n v="10"/>
    <x v="1667"/>
    <x v="129"/>
    <x v="43"/>
    <x v="674"/>
    <n v="298425"/>
    <n v="4212841"/>
    <x v="1667"/>
    <x v="1667"/>
    <x v="1667"/>
  </r>
  <r>
    <x v="776"/>
    <x v="1583"/>
    <n v="-97.063961300000003"/>
    <s v="2011-04-12 20:04:00 UTC"/>
    <n v="0"/>
    <x v="15"/>
    <x v="38"/>
    <x v="31"/>
    <n v="174"/>
    <n v="10"/>
    <x v="8"/>
    <x v="14"/>
    <n v="63"/>
    <x v="0"/>
    <n v="10"/>
    <x v="1668"/>
    <x v="121"/>
    <x v="34"/>
    <x v="674"/>
    <n v="298425"/>
    <n v="4212842"/>
    <x v="1668"/>
    <x v="1668"/>
    <x v="1668"/>
  </r>
  <r>
    <x v="778"/>
    <x v="1584"/>
    <n v="-72.342388330000006"/>
    <s v="2016-08-09 14:58:00 UTC"/>
    <n v="0"/>
    <x v="49"/>
    <x v="9"/>
    <x v="24"/>
    <n v="265"/>
    <n v="5"/>
    <x v="15"/>
    <x v="7"/>
    <n v="65"/>
    <x v="0"/>
    <n v="10"/>
    <x v="1669"/>
    <x v="309"/>
    <x v="45"/>
    <x v="476"/>
    <n v="12158"/>
    <n v="4219555"/>
    <x v="1669"/>
    <x v="1669"/>
    <x v="1669"/>
  </r>
  <r>
    <x v="778"/>
    <x v="1585"/>
    <n v="-72.341018329999997"/>
    <s v="2016-08-09 15:10:00 UTC"/>
    <n v="0"/>
    <x v="49"/>
    <x v="9"/>
    <x v="24"/>
    <n v="265"/>
    <n v="5"/>
    <x v="15"/>
    <x v="7"/>
    <n v="65"/>
    <x v="0"/>
    <n v="10"/>
    <x v="1670"/>
    <x v="309"/>
    <x v="45"/>
    <x v="476"/>
    <n v="12158"/>
    <n v="4219556"/>
    <x v="1670"/>
    <x v="1670"/>
    <x v="1670"/>
  </r>
  <r>
    <x v="778"/>
    <x v="1586"/>
    <n v="-72.341753330000003"/>
    <s v="2016-08-09 15:02:00 UTC"/>
    <n v="0"/>
    <x v="49"/>
    <x v="9"/>
    <x v="24"/>
    <n v="265"/>
    <n v="5"/>
    <x v="15"/>
    <x v="7"/>
    <n v="65"/>
    <x v="0"/>
    <n v="10"/>
    <x v="1671"/>
    <x v="309"/>
    <x v="45"/>
    <x v="476"/>
    <n v="12158"/>
    <n v="4219558"/>
    <x v="1671"/>
    <x v="1671"/>
    <x v="1671"/>
  </r>
  <r>
    <x v="778"/>
    <x v="1587"/>
    <n v="-72.338255000000004"/>
    <s v="2016-08-09 15:22:00 UTC"/>
    <n v="0"/>
    <x v="49"/>
    <x v="9"/>
    <x v="24"/>
    <n v="265"/>
    <n v="5"/>
    <x v="15"/>
    <x v="7"/>
    <n v="65"/>
    <x v="0"/>
    <n v="10"/>
    <x v="1672"/>
    <x v="309"/>
    <x v="45"/>
    <x v="476"/>
    <n v="12158"/>
    <n v="4219560"/>
    <x v="1672"/>
    <x v="1672"/>
    <x v="1672"/>
  </r>
  <r>
    <x v="778"/>
    <x v="1588"/>
    <n v="-72.341136669999997"/>
    <s v="2016-08-09 15:41:00 UTC"/>
    <n v="0"/>
    <x v="49"/>
    <x v="9"/>
    <x v="24"/>
    <n v="265"/>
    <n v="5"/>
    <x v="15"/>
    <x v="7"/>
    <n v="65"/>
    <x v="0"/>
    <n v="10"/>
    <x v="1673"/>
    <x v="309"/>
    <x v="45"/>
    <x v="476"/>
    <n v="12158"/>
    <n v="4219561"/>
    <x v="1673"/>
    <x v="1673"/>
    <x v="1673"/>
  </r>
  <r>
    <x v="778"/>
    <x v="1589"/>
    <n v="-72.338149999999999"/>
    <s v="2016-08-09 15:25:00 UTC"/>
    <n v="0"/>
    <x v="49"/>
    <x v="9"/>
    <x v="24"/>
    <n v="265"/>
    <n v="5"/>
    <x v="15"/>
    <x v="7"/>
    <n v="65"/>
    <x v="0"/>
    <n v="10"/>
    <x v="1674"/>
    <x v="309"/>
    <x v="45"/>
    <x v="476"/>
    <n v="12158"/>
    <n v="4219563"/>
    <x v="1674"/>
    <x v="1674"/>
    <x v="1674"/>
  </r>
  <r>
    <x v="207"/>
    <x v="1590"/>
    <n v="-83.188408330000001"/>
    <s v="2016-09-24 20:47:00 UTC"/>
    <n v="0"/>
    <x v="17"/>
    <x v="9"/>
    <x v="39"/>
    <n v="222"/>
    <n v="4"/>
    <x v="1"/>
    <x v="29"/>
    <n v="67"/>
    <x v="42"/>
    <n v="9"/>
    <x v="1675"/>
    <x v="174"/>
    <x v="39"/>
    <x v="127"/>
    <n v="15723"/>
    <n v="4220558"/>
    <x v="1675"/>
    <x v="1675"/>
    <x v="1675"/>
  </r>
  <r>
    <x v="779"/>
    <x v="1591"/>
    <n v="-96.711584329999994"/>
    <s v="2008-11-01 16:00:00 UTC"/>
    <n v="0"/>
    <x v="15"/>
    <x v="37"/>
    <x v="12"/>
    <n v="207"/>
    <n v="10"/>
    <x v="20"/>
    <x v="29"/>
    <n v="72"/>
    <x v="0"/>
    <n v="10"/>
    <x v="1676"/>
    <x v="227"/>
    <x v="34"/>
    <x v="673"/>
    <n v="304765"/>
    <n v="4227223"/>
    <x v="1676"/>
    <x v="1676"/>
    <x v="1676"/>
  </r>
  <r>
    <x v="186"/>
    <x v="1592"/>
    <n v="-91.028023329999996"/>
    <s v="2016-04-02 15:21:00 UTC"/>
    <n v="0"/>
    <x v="49"/>
    <x v="3"/>
    <x v="22"/>
    <n v="337"/>
    <n v="17"/>
    <x v="8"/>
    <x v="6"/>
    <n v="59"/>
    <x v="26"/>
    <n v="9"/>
    <x v="1677"/>
    <x v="161"/>
    <x v="37"/>
    <x v="127"/>
    <n v="15723"/>
    <n v="4228947"/>
    <x v="1677"/>
    <x v="1677"/>
    <x v="1677"/>
  </r>
  <r>
    <x v="780"/>
    <x v="1593"/>
    <n v="-81.481486559999993"/>
    <s v="2016-09-27 16:47:00 UTC"/>
    <n v="0"/>
    <x v="5"/>
    <x v="5"/>
    <x v="47"/>
    <n v="221"/>
    <n v="17"/>
    <x v="16"/>
    <x v="18"/>
    <n v="58"/>
    <x v="0"/>
    <n v="10"/>
    <x v="1678"/>
    <x v="257"/>
    <x v="37"/>
    <x v="103"/>
    <n v="10162"/>
    <n v="4230623"/>
    <x v="1678"/>
    <x v="1678"/>
    <x v="1678"/>
  </r>
  <r>
    <x v="780"/>
    <x v="1593"/>
    <n v="-81.481486559999993"/>
    <s v="2016-09-27 16:59:00 UTC"/>
    <n v="0"/>
    <x v="5"/>
    <x v="5"/>
    <x v="47"/>
    <n v="221"/>
    <n v="17"/>
    <x v="16"/>
    <x v="18"/>
    <n v="58"/>
    <x v="0"/>
    <n v="10"/>
    <x v="1679"/>
    <x v="257"/>
    <x v="43"/>
    <x v="103"/>
    <n v="10162"/>
    <n v="4230643"/>
    <x v="1679"/>
    <x v="1679"/>
    <x v="1679"/>
  </r>
  <r>
    <x v="780"/>
    <x v="1593"/>
    <n v="-81.481486559999993"/>
    <s v="2016-09-27 17:00:00 UTC"/>
    <n v="0"/>
    <x v="5"/>
    <x v="5"/>
    <x v="47"/>
    <n v="221"/>
    <n v="17"/>
    <x v="16"/>
    <x v="18"/>
    <n v="58"/>
    <x v="0"/>
    <n v="10"/>
    <x v="1680"/>
    <x v="257"/>
    <x v="34"/>
    <x v="103"/>
    <n v="10162"/>
    <n v="4230656"/>
    <x v="1680"/>
    <x v="1680"/>
    <x v="1680"/>
  </r>
  <r>
    <x v="780"/>
    <x v="1593"/>
    <n v="-81.481486559999993"/>
    <s v="2016-09-27 17:01:00 UTC"/>
    <n v="0"/>
    <x v="5"/>
    <x v="5"/>
    <x v="47"/>
    <n v="221"/>
    <n v="17"/>
    <x v="16"/>
    <x v="18"/>
    <n v="58"/>
    <x v="0"/>
    <n v="10"/>
    <x v="1681"/>
    <x v="257"/>
    <x v="42"/>
    <x v="103"/>
    <n v="10162"/>
    <n v="4230701"/>
    <x v="1681"/>
    <x v="1681"/>
    <x v="1681"/>
  </r>
  <r>
    <x v="780"/>
    <x v="1593"/>
    <n v="-81.481486559999993"/>
    <s v="2016-09-27 17:02:00 UTC"/>
    <n v="0"/>
    <x v="5"/>
    <x v="5"/>
    <x v="47"/>
    <n v="221"/>
    <n v="17"/>
    <x v="16"/>
    <x v="18"/>
    <n v="58"/>
    <x v="0"/>
    <n v="10"/>
    <x v="1682"/>
    <x v="257"/>
    <x v="45"/>
    <x v="103"/>
    <n v="10162"/>
    <n v="4230710"/>
    <x v="1682"/>
    <x v="1682"/>
    <x v="1682"/>
  </r>
  <r>
    <x v="780"/>
    <x v="1593"/>
    <n v="-81.481486559999993"/>
    <s v="2016-09-27 17:03:00 UTC"/>
    <n v="0"/>
    <x v="5"/>
    <x v="5"/>
    <x v="47"/>
    <n v="221"/>
    <n v="17"/>
    <x v="16"/>
    <x v="18"/>
    <n v="58"/>
    <x v="0"/>
    <n v="10"/>
    <x v="1683"/>
    <x v="257"/>
    <x v="39"/>
    <x v="103"/>
    <n v="10162"/>
    <n v="4230719"/>
    <x v="1683"/>
    <x v="1683"/>
    <x v="1683"/>
  </r>
  <r>
    <x v="780"/>
    <x v="1593"/>
    <n v="-81.481486559999993"/>
    <s v="2016-09-27 17:04:00 UTC"/>
    <n v="0"/>
    <x v="5"/>
    <x v="5"/>
    <x v="47"/>
    <n v="221"/>
    <n v="17"/>
    <x v="16"/>
    <x v="18"/>
    <n v="58"/>
    <x v="0"/>
    <n v="10"/>
    <x v="1684"/>
    <x v="257"/>
    <x v="44"/>
    <x v="103"/>
    <n v="10162"/>
    <n v="4230752"/>
    <x v="1684"/>
    <x v="1684"/>
    <x v="1684"/>
  </r>
  <r>
    <x v="780"/>
    <x v="1593"/>
    <n v="-81.481486559999993"/>
    <s v="2016-09-27 17:07:00 UTC"/>
    <n v="0"/>
    <x v="5"/>
    <x v="5"/>
    <x v="47"/>
    <n v="221"/>
    <n v="17"/>
    <x v="16"/>
    <x v="18"/>
    <n v="58"/>
    <x v="0"/>
    <n v="10"/>
    <x v="1685"/>
    <x v="257"/>
    <x v="36"/>
    <x v="103"/>
    <n v="10162"/>
    <n v="4230783"/>
    <x v="1685"/>
    <x v="1685"/>
    <x v="1685"/>
  </r>
  <r>
    <x v="781"/>
    <x v="1594"/>
    <n v="-97.256659089999999"/>
    <s v="2016-09-29 22:06:45 UTC"/>
    <n v="0"/>
    <x v="14"/>
    <x v="9"/>
    <x v="66"/>
    <n v="16"/>
    <n v="17"/>
    <x v="0"/>
    <x v="7"/>
    <n v="70"/>
    <x v="0"/>
    <n v="10"/>
    <x v="1686"/>
    <x v="258"/>
    <x v="36"/>
    <x v="675"/>
    <n v="266993"/>
    <n v="4233390"/>
    <x v="1686"/>
    <x v="1686"/>
    <x v="1686"/>
  </r>
  <r>
    <x v="782"/>
    <x v="1595"/>
    <n v="-86.371673999999999"/>
    <s v="2014-05-01 14:50:00 UTC"/>
    <n v="0"/>
    <x v="83"/>
    <x v="26"/>
    <x v="16"/>
    <n v="305"/>
    <n v="12"/>
    <x v="12"/>
    <x v="1"/>
    <n v="60"/>
    <x v="0"/>
    <n v="10"/>
    <x v="1687"/>
    <x v="232"/>
    <x v="34"/>
    <x v="676"/>
    <n v="339215"/>
    <n v="4237907"/>
    <x v="1687"/>
    <x v="1687"/>
    <x v="1687"/>
  </r>
  <r>
    <x v="216"/>
    <x v="1596"/>
    <n v="-96.821518810000001"/>
    <s v="2016-09-30 21:57:39 UTC"/>
    <n v="0"/>
    <x v="14"/>
    <x v="28"/>
    <x v="14"/>
    <n v="240"/>
    <n v="7"/>
    <x v="15"/>
    <x v="2"/>
    <n v="66"/>
    <x v="0"/>
    <n v="10"/>
    <x v="1688"/>
    <x v="177"/>
    <x v="38"/>
    <x v="677"/>
    <n v="342511"/>
    <n v="4240046"/>
    <x v="1688"/>
    <x v="1688"/>
    <x v="1688"/>
  </r>
  <r>
    <x v="216"/>
    <x v="1597"/>
    <n v="-96.802263330000002"/>
    <s v="2016-09-30 21:58:28 UTC"/>
    <n v="0"/>
    <x v="14"/>
    <x v="28"/>
    <x v="14"/>
    <n v="240"/>
    <n v="7"/>
    <x v="15"/>
    <x v="2"/>
    <n v="66"/>
    <x v="0"/>
    <n v="10"/>
    <x v="1689"/>
    <x v="177"/>
    <x v="38"/>
    <x v="678"/>
    <n v="342113"/>
    <n v="4240059"/>
    <x v="1689"/>
    <x v="1689"/>
    <x v="1689"/>
  </r>
  <r>
    <x v="211"/>
    <x v="1598"/>
    <n v="-97.644570000000002"/>
    <s v="2016-10-01 18:37:18 UTC"/>
    <n v="0"/>
    <x v="53"/>
    <x v="36"/>
    <x v="14"/>
    <n v="147"/>
    <n v="4"/>
    <x v="12"/>
    <x v="30"/>
    <n v="70"/>
    <x v="0"/>
    <n v="10"/>
    <x v="1690"/>
    <x v="175"/>
    <x v="43"/>
    <x v="679"/>
    <n v="143755"/>
    <n v="4246842"/>
    <x v="1690"/>
    <x v="1690"/>
    <x v="1690"/>
  </r>
  <r>
    <x v="213"/>
    <x v="1599"/>
    <n v="-81.282325"/>
    <s v="2016-10-03 16:13:14 UTC"/>
    <n v="0"/>
    <x v="68"/>
    <x v="30"/>
    <x v="34"/>
    <n v="215"/>
    <n v="4"/>
    <x v="5"/>
    <x v="37"/>
    <n v="81"/>
    <x v="6"/>
    <n v="6"/>
    <x v="1691"/>
    <x v="90"/>
    <x v="52"/>
    <x v="680"/>
    <n v="312781"/>
    <n v="4260887"/>
    <x v="1691"/>
    <x v="1691"/>
    <x v="1691"/>
  </r>
  <r>
    <x v="759"/>
    <x v="1600"/>
    <n v="-80.129460100000003"/>
    <s v="2015-05-09 15:42:00 UTC"/>
    <n v="0"/>
    <x v="96"/>
    <x v="17"/>
    <x v="21"/>
    <n v="4"/>
    <n v="18"/>
    <x v="19"/>
    <x v="9"/>
    <n v="74"/>
    <x v="80"/>
    <n v="10"/>
    <x v="1692"/>
    <x v="157"/>
    <x v="34"/>
    <x v="681"/>
    <n v="341557"/>
    <n v="4268237"/>
    <x v="1692"/>
    <x v="1692"/>
    <x v="1692"/>
  </r>
  <r>
    <x v="759"/>
    <x v="1601"/>
    <n v="-80.129481549999994"/>
    <s v="2015-05-09 16:12:00 UTC"/>
    <n v="0"/>
    <x v="96"/>
    <x v="17"/>
    <x v="21"/>
    <n v="4"/>
    <n v="18"/>
    <x v="19"/>
    <x v="9"/>
    <n v="74"/>
    <x v="80"/>
    <n v="10"/>
    <x v="1693"/>
    <x v="157"/>
    <x v="40"/>
    <x v="681"/>
    <n v="341557"/>
    <n v="4268238"/>
    <x v="1693"/>
    <x v="1693"/>
    <x v="1693"/>
  </r>
  <r>
    <x v="783"/>
    <x v="1602"/>
    <n v="-85.385055539999996"/>
    <s v="2014-03-30 19:58:00 UTC"/>
    <n v="0"/>
    <x v="2"/>
    <x v="51"/>
    <x v="21"/>
    <n v="171"/>
    <n v="19"/>
    <x v="12"/>
    <x v="45"/>
    <n v="39"/>
    <x v="49"/>
    <n v="9"/>
    <x v="1694"/>
    <x v="8"/>
    <x v="37"/>
    <x v="658"/>
    <n v="320666"/>
    <n v="4273062"/>
    <x v="1694"/>
    <x v="1694"/>
    <x v="1694"/>
  </r>
  <r>
    <x v="216"/>
    <x v="1603"/>
    <n v="-78.447339999999997"/>
    <s v="2016-09-30 21:30:00 UTC"/>
    <n v="0"/>
    <x v="38"/>
    <x v="36"/>
    <x v="21"/>
    <n v="182"/>
    <n v="7"/>
    <x v="7"/>
    <x v="37"/>
    <n v="81"/>
    <x v="159"/>
    <n v="9"/>
    <x v="1695"/>
    <x v="177"/>
    <x v="58"/>
    <x v="682"/>
    <n v="256327"/>
    <n v="4291663"/>
    <x v="1695"/>
    <x v="1695"/>
    <x v="1695"/>
  </r>
  <r>
    <x v="191"/>
    <x v="1604"/>
    <n v="-80.129438640000004"/>
    <s v="2015-07-31 14:19:00 UTC"/>
    <n v="0"/>
    <x v="19"/>
    <x v="12"/>
    <x v="11"/>
    <n v="224"/>
    <n v="7"/>
    <x v="11"/>
    <x v="63"/>
    <n v="98"/>
    <x v="160"/>
    <n v="9"/>
    <x v="1696"/>
    <x v="163"/>
    <x v="34"/>
    <x v="681"/>
    <n v="341557"/>
    <n v="4293216"/>
    <x v="1696"/>
    <x v="1696"/>
    <x v="1696"/>
  </r>
  <r>
    <x v="323"/>
    <x v="1605"/>
    <n v="-95.371059329999994"/>
    <s v="2016-10-08 13:59:24 UTC"/>
    <n v="0"/>
    <x v="7"/>
    <x v="14"/>
    <x v="12"/>
    <n v="28"/>
    <n v="16"/>
    <x v="4"/>
    <x v="48"/>
    <n v="79"/>
    <x v="0"/>
    <n v="10"/>
    <x v="1697"/>
    <x v="178"/>
    <x v="34"/>
    <x v="683"/>
    <n v="121245"/>
    <n v="4296550"/>
    <x v="1697"/>
    <x v="1697"/>
    <x v="1697"/>
  </r>
  <r>
    <x v="323"/>
    <x v="1606"/>
    <n v="-95.370701190000005"/>
    <s v="2016-10-08 13:59:44 UTC"/>
    <n v="0"/>
    <x v="7"/>
    <x v="14"/>
    <x v="12"/>
    <n v="28"/>
    <n v="16"/>
    <x v="4"/>
    <x v="48"/>
    <n v="79"/>
    <x v="0"/>
    <n v="10"/>
    <x v="1698"/>
    <x v="178"/>
    <x v="34"/>
    <x v="683"/>
    <n v="121245"/>
    <n v="4296592"/>
    <x v="1698"/>
    <x v="1698"/>
    <x v="1698"/>
  </r>
  <r>
    <x v="323"/>
    <x v="1607"/>
    <n v="-99.251407940000007"/>
    <s v="2016-10-08 18:26:13 UTC"/>
    <n v="0"/>
    <x v="13"/>
    <x v="37"/>
    <x v="55"/>
    <n v="49"/>
    <n v="15"/>
    <x v="15"/>
    <x v="25"/>
    <n v="77"/>
    <x v="0"/>
    <n v="10"/>
    <x v="1699"/>
    <x v="178"/>
    <x v="36"/>
    <x v="684"/>
    <n v="322745"/>
    <n v="4298759"/>
    <x v="1699"/>
    <x v="1699"/>
    <x v="1699"/>
  </r>
  <r>
    <x v="221"/>
    <x v="1608"/>
    <n v="-84.878951670000006"/>
    <s v="2016-10-09 15:41:00 UTC"/>
    <n v="0"/>
    <x v="14"/>
    <x v="28"/>
    <x v="31"/>
    <n v="240"/>
    <n v="15"/>
    <x v="15"/>
    <x v="14"/>
    <n v="67"/>
    <x v="0"/>
    <n v="10"/>
    <x v="1700"/>
    <x v="108"/>
    <x v="34"/>
    <x v="685"/>
    <n v="77693"/>
    <n v="4305424"/>
    <x v="1700"/>
    <x v="1700"/>
    <x v="1700"/>
  </r>
  <r>
    <x v="221"/>
    <x v="1609"/>
    <n v="-81.927698849999999"/>
    <s v="2016-10-09 17:00:00 UTC"/>
    <n v="0"/>
    <x v="18"/>
    <x v="21"/>
    <x v="42"/>
    <n v="346"/>
    <n v="13"/>
    <x v="30"/>
    <x v="18"/>
    <n v="53"/>
    <x v="0"/>
    <n v="10"/>
    <x v="1701"/>
    <x v="108"/>
    <x v="37"/>
    <x v="103"/>
    <n v="10162"/>
    <n v="4308956"/>
    <x v="1701"/>
    <x v="1701"/>
    <x v="1701"/>
  </r>
  <r>
    <x v="221"/>
    <x v="1609"/>
    <n v="-81.927698849999999"/>
    <s v="2016-10-09 17:01:00 UTC"/>
    <n v="0"/>
    <x v="18"/>
    <x v="21"/>
    <x v="42"/>
    <n v="346"/>
    <n v="13"/>
    <x v="30"/>
    <x v="18"/>
    <n v="53"/>
    <x v="0"/>
    <n v="10"/>
    <x v="1702"/>
    <x v="108"/>
    <x v="47"/>
    <x v="103"/>
    <n v="10162"/>
    <n v="4308988"/>
    <x v="1702"/>
    <x v="1702"/>
    <x v="1702"/>
  </r>
  <r>
    <x v="221"/>
    <x v="1609"/>
    <n v="-81.927698849999999"/>
    <s v="2016-10-09 17:05:00 UTC"/>
    <n v="0"/>
    <x v="18"/>
    <x v="21"/>
    <x v="42"/>
    <n v="346"/>
    <n v="13"/>
    <x v="30"/>
    <x v="18"/>
    <n v="53"/>
    <x v="0"/>
    <n v="10"/>
    <x v="1703"/>
    <x v="108"/>
    <x v="56"/>
    <x v="103"/>
    <n v="10162"/>
    <n v="4309558"/>
    <x v="1703"/>
    <x v="1703"/>
    <x v="1703"/>
  </r>
  <r>
    <x v="221"/>
    <x v="1609"/>
    <n v="-81.927698849999999"/>
    <s v="2016-10-09 17:09:00 UTC"/>
    <n v="0"/>
    <x v="18"/>
    <x v="21"/>
    <x v="42"/>
    <n v="346"/>
    <n v="13"/>
    <x v="30"/>
    <x v="18"/>
    <n v="53"/>
    <x v="0"/>
    <n v="10"/>
    <x v="1704"/>
    <x v="108"/>
    <x v="36"/>
    <x v="103"/>
    <n v="10162"/>
    <n v="4309813"/>
    <x v="1704"/>
    <x v="1704"/>
    <x v="1704"/>
  </r>
  <r>
    <x v="784"/>
    <x v="1610"/>
    <n v="-80.896668430000005"/>
    <s v="2010-06-25 14:11:00 UTC"/>
    <n v="0"/>
    <x v="99"/>
    <x v="75"/>
    <x v="71"/>
    <n v="112"/>
    <n v="6"/>
    <x v="19"/>
    <x v="36"/>
    <n v="91"/>
    <x v="0"/>
    <n v="10"/>
    <x v="1705"/>
    <x v="142"/>
    <x v="40"/>
    <x v="686"/>
    <n v="286459"/>
    <n v="4316193"/>
    <x v="1705"/>
    <x v="1705"/>
    <x v="1705"/>
  </r>
  <r>
    <x v="785"/>
    <x v="1611"/>
    <n v="-73.004319449999997"/>
    <s v="2016-10-11 22:22:41 UTC"/>
    <n v="0"/>
    <x v="17"/>
    <x v="21"/>
    <x v="20"/>
    <n v="238"/>
    <n v="3"/>
    <x v="27"/>
    <x v="43"/>
    <n v="45"/>
    <x v="0"/>
    <n v="10"/>
    <x v="1706"/>
    <x v="218"/>
    <x v="45"/>
    <x v="293"/>
    <n v="13355"/>
    <n v="4330334"/>
    <x v="1706"/>
    <x v="1706"/>
    <x v="1706"/>
  </r>
  <r>
    <x v="222"/>
    <x v="1612"/>
    <n v="-96.716382659999994"/>
    <s v="2016-10-12 17:39:00 UTC"/>
    <n v="0"/>
    <x v="39"/>
    <x v="35"/>
    <x v="50"/>
    <n v="192"/>
    <n v="14"/>
    <x v="7"/>
    <x v="41"/>
    <n v="77"/>
    <x v="14"/>
    <n v="9"/>
    <x v="1707"/>
    <x v="260"/>
    <x v="36"/>
    <x v="687"/>
    <n v="269263"/>
    <n v="4353014"/>
    <x v="1707"/>
    <x v="1707"/>
    <x v="1707"/>
  </r>
  <r>
    <x v="786"/>
    <x v="1613"/>
    <n v="-80.18129485"/>
    <s v="2016-10-14 17:35:36 UTC"/>
    <n v="0"/>
    <x v="49"/>
    <x v="18"/>
    <x v="11"/>
    <n v="69"/>
    <n v="9"/>
    <x v="18"/>
    <x v="32"/>
    <n v="74"/>
    <x v="0"/>
    <n v="10"/>
    <x v="1708"/>
    <x v="35"/>
    <x v="43"/>
    <x v="526"/>
    <n v="54550"/>
    <n v="4366968"/>
    <x v="1708"/>
    <x v="1708"/>
    <x v="1708"/>
  </r>
  <r>
    <x v="222"/>
    <x v="1614"/>
    <n v="-81.885588170000005"/>
    <s v="2016-10-12 16:34:00 UTC"/>
    <n v="0"/>
    <x v="51"/>
    <x v="4"/>
    <x v="12"/>
    <n v="188"/>
    <n v="21"/>
    <x v="1"/>
    <x v="7"/>
    <n v="66"/>
    <x v="0"/>
    <n v="10"/>
    <x v="1709"/>
    <x v="260"/>
    <x v="37"/>
    <x v="103"/>
    <n v="10162"/>
    <n v="4373624"/>
    <x v="1709"/>
    <x v="1709"/>
    <x v="1709"/>
  </r>
  <r>
    <x v="222"/>
    <x v="1614"/>
    <n v="-81.885588170000005"/>
    <s v="2016-10-12 17:33:00 UTC"/>
    <n v="0"/>
    <x v="51"/>
    <x v="4"/>
    <x v="12"/>
    <n v="188"/>
    <n v="21"/>
    <x v="1"/>
    <x v="7"/>
    <n v="66"/>
    <x v="0"/>
    <n v="10"/>
    <x v="1710"/>
    <x v="260"/>
    <x v="44"/>
    <x v="103"/>
    <n v="10162"/>
    <n v="4373680"/>
    <x v="1710"/>
    <x v="1710"/>
    <x v="1710"/>
  </r>
  <r>
    <x v="222"/>
    <x v="1614"/>
    <n v="-81.885588170000005"/>
    <s v="2016-10-12 17:36:00 UTC"/>
    <n v="0"/>
    <x v="51"/>
    <x v="4"/>
    <x v="12"/>
    <n v="188"/>
    <n v="21"/>
    <x v="1"/>
    <x v="7"/>
    <n v="66"/>
    <x v="0"/>
    <n v="10"/>
    <x v="1711"/>
    <x v="260"/>
    <x v="36"/>
    <x v="103"/>
    <n v="10162"/>
    <n v="4376643"/>
    <x v="1711"/>
    <x v="1711"/>
    <x v="1711"/>
  </r>
  <r>
    <x v="222"/>
    <x v="1614"/>
    <n v="-81.885588170000005"/>
    <s v="2016-10-12 17:40:00 UTC"/>
    <n v="0"/>
    <x v="51"/>
    <x v="4"/>
    <x v="12"/>
    <n v="188"/>
    <n v="21"/>
    <x v="1"/>
    <x v="7"/>
    <n v="66"/>
    <x v="0"/>
    <n v="10"/>
    <x v="1712"/>
    <x v="260"/>
    <x v="45"/>
    <x v="103"/>
    <n v="10162"/>
    <n v="4376671"/>
    <x v="1712"/>
    <x v="1712"/>
    <x v="1712"/>
  </r>
  <r>
    <x v="222"/>
    <x v="1614"/>
    <n v="-81.885588170000005"/>
    <s v="2016-10-12 17:41:00 UTC"/>
    <n v="0"/>
    <x v="51"/>
    <x v="4"/>
    <x v="12"/>
    <n v="188"/>
    <n v="21"/>
    <x v="1"/>
    <x v="7"/>
    <n v="66"/>
    <x v="0"/>
    <n v="10"/>
    <x v="1713"/>
    <x v="260"/>
    <x v="34"/>
    <x v="103"/>
    <n v="10162"/>
    <n v="4376676"/>
    <x v="1713"/>
    <x v="1713"/>
    <x v="1713"/>
  </r>
  <r>
    <x v="224"/>
    <x v="1615"/>
    <n v="-97.185861669999994"/>
    <s v="2016-10-16 19:25:00 UTC"/>
    <n v="0"/>
    <x v="46"/>
    <x v="37"/>
    <x v="4"/>
    <n v="184"/>
    <n v="23"/>
    <x v="11"/>
    <x v="58"/>
    <n v="80"/>
    <x v="0"/>
    <n v="10"/>
    <x v="1714"/>
    <x v="92"/>
    <x v="34"/>
    <x v="138"/>
    <n v="321420"/>
    <n v="4377444"/>
    <x v="1714"/>
    <x v="1714"/>
    <x v="1714"/>
  </r>
  <r>
    <x v="224"/>
    <x v="1616"/>
    <n v="-97.706537690000005"/>
    <s v="2016-10-17 00:09:32 UTC"/>
    <n v="0"/>
    <x v="39"/>
    <x v="40"/>
    <x v="33"/>
    <n v="184"/>
    <n v="19"/>
    <x v="5"/>
    <x v="9"/>
    <n v="79"/>
    <x v="0"/>
    <n v="10"/>
    <x v="1715"/>
    <x v="181"/>
    <x v="36"/>
    <x v="289"/>
    <n v="62176"/>
    <n v="4380073"/>
    <x v="1715"/>
    <x v="1715"/>
    <x v="1715"/>
  </r>
  <r>
    <x v="704"/>
    <x v="1617"/>
    <n v="-74.157425169999996"/>
    <s v="2016-06-14 16:54:00 UTC"/>
    <n v="0"/>
    <x v="72"/>
    <x v="23"/>
    <x v="17"/>
    <n v="321"/>
    <n v="9"/>
    <x v="11"/>
    <x v="38"/>
    <n v="67"/>
    <x v="0"/>
    <n v="10"/>
    <x v="1716"/>
    <x v="15"/>
    <x v="40"/>
    <x v="688"/>
    <n v="191651"/>
    <n v="4385521"/>
    <x v="1716"/>
    <x v="1716"/>
    <x v="1716"/>
  </r>
  <r>
    <x v="432"/>
    <x v="1618"/>
    <n v="-97.542563329999993"/>
    <s v="2016-10-18 15:47:51 UTC"/>
    <n v="0"/>
    <x v="87"/>
    <x v="54"/>
    <x v="10"/>
    <n v="187"/>
    <n v="16"/>
    <x v="16"/>
    <x v="56"/>
    <n v="83"/>
    <x v="41"/>
    <n v="8"/>
    <x v="1717"/>
    <x v="38"/>
    <x v="38"/>
    <x v="679"/>
    <n v="143755"/>
    <n v="4385585"/>
    <x v="1717"/>
    <x v="1717"/>
    <x v="1717"/>
  </r>
  <r>
    <x v="432"/>
    <x v="1619"/>
    <n v="-97.542495000000002"/>
    <s v="2016-10-18 15:51:23 UTC"/>
    <n v="0"/>
    <x v="87"/>
    <x v="54"/>
    <x v="10"/>
    <n v="187"/>
    <n v="16"/>
    <x v="16"/>
    <x v="56"/>
    <n v="83"/>
    <x v="41"/>
    <n v="8"/>
    <x v="1718"/>
    <x v="38"/>
    <x v="38"/>
    <x v="679"/>
    <n v="143755"/>
    <n v="4385590"/>
    <x v="1718"/>
    <x v="1718"/>
    <x v="1718"/>
  </r>
  <r>
    <x v="323"/>
    <x v="1620"/>
    <n v="-95.371404999999996"/>
    <s v="2016-10-08 14:08:10 UTC"/>
    <n v="0"/>
    <x v="7"/>
    <x v="14"/>
    <x v="12"/>
    <n v="28"/>
    <n v="16"/>
    <x v="4"/>
    <x v="48"/>
    <n v="79"/>
    <x v="0"/>
    <n v="10"/>
    <x v="1719"/>
    <x v="178"/>
    <x v="34"/>
    <x v="683"/>
    <n v="121245"/>
    <n v="4406095"/>
    <x v="1719"/>
    <x v="1719"/>
    <x v="1719"/>
  </r>
  <r>
    <x v="228"/>
    <x v="1621"/>
    <n v="-85.153810300000004"/>
    <s v="2016-10-22 18:47:24 UTC"/>
    <n v="0"/>
    <x v="14"/>
    <x v="3"/>
    <x v="46"/>
    <n v="329"/>
    <n v="13"/>
    <x v="1"/>
    <x v="20"/>
    <n v="57"/>
    <x v="0"/>
    <n v="10"/>
    <x v="1720"/>
    <x v="94"/>
    <x v="37"/>
    <x v="689"/>
    <n v="352622"/>
    <n v="4413504"/>
    <x v="1720"/>
    <x v="1720"/>
    <x v="1720"/>
  </r>
  <r>
    <x v="230"/>
    <x v="1622"/>
    <n v="-76.061374139999998"/>
    <s v="2016-10-23 16:16:23 UTC"/>
    <n v="0"/>
    <x v="14"/>
    <x v="20"/>
    <x v="13"/>
    <n v="286"/>
    <n v="30"/>
    <x v="4"/>
    <x v="5"/>
    <n v="59"/>
    <x v="0"/>
    <n v="10"/>
    <x v="1721"/>
    <x v="103"/>
    <x v="37"/>
    <x v="690"/>
    <n v="285044"/>
    <n v="4420155"/>
    <x v="1721"/>
    <x v="1721"/>
    <x v="1721"/>
  </r>
  <r>
    <x v="787"/>
    <x v="1623"/>
    <n v="-93.129010010000002"/>
    <s v="2016-10-24 12:32:45 UTC"/>
    <n v="0"/>
    <x v="51"/>
    <x v="22"/>
    <x v="39"/>
    <n v="97"/>
    <n v="5"/>
    <x v="30"/>
    <x v="42"/>
    <n v="47"/>
    <x v="0"/>
    <n v="7"/>
    <x v="1722"/>
    <x v="96"/>
    <x v="36"/>
    <x v="691"/>
    <n v="350213"/>
    <n v="4426026"/>
    <x v="1722"/>
    <x v="1722"/>
    <x v="1722"/>
  </r>
  <r>
    <x v="228"/>
    <x v="1624"/>
    <n v="-97.040696400000002"/>
    <s v="2016-10-23 00:44:00 UTC"/>
    <n v="0"/>
    <x v="14"/>
    <x v="16"/>
    <x v="43"/>
    <n v="194"/>
    <n v="13"/>
    <x v="15"/>
    <x v="6"/>
    <n v="64"/>
    <x v="0"/>
    <n v="10"/>
    <x v="1723"/>
    <x v="103"/>
    <x v="42"/>
    <x v="692"/>
    <n v="315684"/>
    <n v="4426058"/>
    <x v="1723"/>
    <x v="1723"/>
    <x v="1723"/>
  </r>
  <r>
    <x v="788"/>
    <x v="1625"/>
    <n v="-84.845675020000002"/>
    <s v="2016-09-16 03:23:08 UTC"/>
    <n v="0"/>
    <x v="14"/>
    <x v="57"/>
    <x v="14"/>
    <n v="49"/>
    <n v="7"/>
    <x v="7"/>
    <x v="9"/>
    <n v="85"/>
    <x v="0"/>
    <n v="10"/>
    <x v="1724"/>
    <x v="86"/>
    <x v="37"/>
    <x v="693"/>
    <n v="352613"/>
    <n v="4428687"/>
    <x v="1724"/>
    <x v="1724"/>
    <x v="1724"/>
  </r>
  <r>
    <x v="225"/>
    <x v="1626"/>
    <n v="-74.152563830000005"/>
    <s v="2016-10-17 20:25:23 UTC"/>
    <n v="0"/>
    <x v="68"/>
    <x v="3"/>
    <x v="34"/>
    <n v="166"/>
    <n v="5"/>
    <x v="11"/>
    <x v="33"/>
    <n v="62"/>
    <x v="26"/>
    <n v="8"/>
    <x v="1725"/>
    <x v="181"/>
    <x v="47"/>
    <x v="694"/>
    <n v="323110"/>
    <n v="4441361"/>
    <x v="1725"/>
    <x v="1725"/>
    <x v="1725"/>
  </r>
  <r>
    <x v="789"/>
    <x v="1627"/>
    <n v="-80.113694499999994"/>
    <s v="2016-10-19 15:33:53 UTC"/>
    <n v="0"/>
    <x v="36"/>
    <x v="3"/>
    <x v="21"/>
    <n v="210"/>
    <n v="5"/>
    <x v="12"/>
    <x v="29"/>
    <n v="63"/>
    <x v="0"/>
    <n v="10"/>
    <x v="1726"/>
    <x v="264"/>
    <x v="44"/>
    <x v="164"/>
    <n v="176029"/>
    <n v="4443228"/>
    <x v="1726"/>
    <x v="1726"/>
    <x v="1726"/>
  </r>
  <r>
    <x v="417"/>
    <x v="1628"/>
    <n v="-96.586453910000003"/>
    <s v="2016-10-20 14:38:00 UTC"/>
    <n v="0"/>
    <x v="39"/>
    <x v="15"/>
    <x v="11"/>
    <n v="120"/>
    <n v="19"/>
    <x v="1"/>
    <x v="33"/>
    <n v="70"/>
    <x v="63"/>
    <n v="8"/>
    <x v="1727"/>
    <x v="249"/>
    <x v="34"/>
    <x v="695"/>
    <n v="34497"/>
    <n v="4445271"/>
    <x v="1727"/>
    <x v="1727"/>
    <x v="1727"/>
  </r>
  <r>
    <x v="252"/>
    <x v="1629"/>
    <n v="-94.751410000000007"/>
    <s v="2016-08-05 00:05:17 UTC"/>
    <n v="0"/>
    <x v="14"/>
    <x v="75"/>
    <x v="38"/>
    <n v="210"/>
    <n v="8"/>
    <x v="10"/>
    <x v="50"/>
    <n v="94"/>
    <x v="0"/>
    <n v="10"/>
    <x v="1728"/>
    <x v="245"/>
    <x v="43"/>
    <x v="473"/>
    <n v="38701"/>
    <n v="4446551"/>
    <x v="1728"/>
    <x v="1728"/>
    <x v="1728"/>
  </r>
  <r>
    <x v="252"/>
    <x v="1630"/>
    <n v="-94.751339999999999"/>
    <s v="2016-08-05 00:05:17 UTC"/>
    <n v="0"/>
    <x v="14"/>
    <x v="75"/>
    <x v="38"/>
    <n v="210"/>
    <n v="8"/>
    <x v="10"/>
    <x v="50"/>
    <n v="94"/>
    <x v="0"/>
    <n v="10"/>
    <x v="1728"/>
    <x v="245"/>
    <x v="37"/>
    <x v="473"/>
    <n v="38701"/>
    <n v="4446585"/>
    <x v="1728"/>
    <x v="1728"/>
    <x v="1728"/>
  </r>
  <r>
    <x v="252"/>
    <x v="1630"/>
    <n v="-94.751339999999999"/>
    <s v="2016-08-05 00:05:17 UTC"/>
    <n v="0"/>
    <x v="14"/>
    <x v="75"/>
    <x v="38"/>
    <n v="210"/>
    <n v="8"/>
    <x v="10"/>
    <x v="50"/>
    <n v="94"/>
    <x v="0"/>
    <n v="10"/>
    <x v="1728"/>
    <x v="245"/>
    <x v="34"/>
    <x v="473"/>
    <n v="38701"/>
    <n v="4446625"/>
    <x v="1728"/>
    <x v="1728"/>
    <x v="1728"/>
  </r>
  <r>
    <x v="252"/>
    <x v="1631"/>
    <n v="-94.749953000000005"/>
    <s v="2016-08-04 18:15:39 UTC"/>
    <n v="0"/>
    <x v="14"/>
    <x v="75"/>
    <x v="38"/>
    <n v="210"/>
    <n v="8"/>
    <x v="10"/>
    <x v="50"/>
    <n v="94"/>
    <x v="0"/>
    <n v="10"/>
    <x v="1729"/>
    <x v="194"/>
    <x v="37"/>
    <x v="473"/>
    <n v="38701"/>
    <n v="4446769"/>
    <x v="1729"/>
    <x v="1729"/>
    <x v="1729"/>
  </r>
  <r>
    <x v="252"/>
    <x v="1631"/>
    <n v="-94.749953000000005"/>
    <s v="2016-08-04 18:15:39 UTC"/>
    <n v="0"/>
    <x v="14"/>
    <x v="75"/>
    <x v="38"/>
    <n v="210"/>
    <n v="8"/>
    <x v="10"/>
    <x v="50"/>
    <n v="94"/>
    <x v="0"/>
    <n v="10"/>
    <x v="1729"/>
    <x v="194"/>
    <x v="38"/>
    <x v="473"/>
    <n v="38701"/>
    <n v="4446821"/>
    <x v="1729"/>
    <x v="1729"/>
    <x v="1729"/>
  </r>
  <r>
    <x v="252"/>
    <x v="1631"/>
    <n v="-94.749953000000005"/>
    <s v="2016-08-04 18:15:39 UTC"/>
    <n v="0"/>
    <x v="14"/>
    <x v="75"/>
    <x v="38"/>
    <n v="210"/>
    <n v="8"/>
    <x v="10"/>
    <x v="50"/>
    <n v="94"/>
    <x v="0"/>
    <n v="10"/>
    <x v="1729"/>
    <x v="194"/>
    <x v="42"/>
    <x v="473"/>
    <n v="38701"/>
    <n v="4446859"/>
    <x v="1729"/>
    <x v="1729"/>
    <x v="1729"/>
  </r>
  <r>
    <x v="735"/>
    <x v="1632"/>
    <n v="-84.002902509999998"/>
    <s v="2016-08-03 14:28:00 UTC"/>
    <n v="0"/>
    <x v="62"/>
    <x v="54"/>
    <x v="71"/>
    <n v="159"/>
    <n v="7"/>
    <x v="7"/>
    <x v="48"/>
    <n v="78"/>
    <x v="0"/>
    <n v="10"/>
    <x v="1730"/>
    <x v="19"/>
    <x v="37"/>
    <x v="696"/>
    <n v="284003"/>
    <n v="4448276"/>
    <x v="1730"/>
    <x v="1730"/>
    <x v="1730"/>
  </r>
  <r>
    <x v="786"/>
    <x v="1633"/>
    <n v="-90.019698140000003"/>
    <s v="2016-10-15 03:50:00 UTC"/>
    <n v="0"/>
    <x v="49"/>
    <x v="21"/>
    <x v="33"/>
    <n v="169"/>
    <n v="16"/>
    <x v="15"/>
    <x v="42"/>
    <n v="46"/>
    <x v="0"/>
    <n v="10"/>
    <x v="1731"/>
    <x v="180"/>
    <x v="45"/>
    <x v="163"/>
    <n v="359145"/>
    <n v="4450504"/>
    <x v="1731"/>
    <x v="1731"/>
    <x v="1731"/>
  </r>
  <r>
    <x v="736"/>
    <x v="1634"/>
    <n v="-88.324456209999994"/>
    <s v="2016-08-06 07:14:00 UTC"/>
    <n v="0"/>
    <x v="0"/>
    <x v="4"/>
    <x v="40"/>
    <n v="323"/>
    <n v="9"/>
    <x v="5"/>
    <x v="25"/>
    <n v="71"/>
    <x v="0"/>
    <n v="8"/>
    <x v="1732"/>
    <x v="75"/>
    <x v="45"/>
    <x v="163"/>
    <n v="359145"/>
    <n v="4450628"/>
    <x v="1732"/>
    <x v="1732"/>
    <x v="1732"/>
  </r>
  <r>
    <x v="736"/>
    <x v="1635"/>
    <n v="-88.306474690000002"/>
    <s v="2016-08-06 08:03:00 UTC"/>
    <n v="0"/>
    <x v="0"/>
    <x v="4"/>
    <x v="40"/>
    <n v="323"/>
    <n v="9"/>
    <x v="5"/>
    <x v="25"/>
    <n v="71"/>
    <x v="0"/>
    <n v="8"/>
    <x v="1733"/>
    <x v="75"/>
    <x v="59"/>
    <x v="163"/>
    <n v="359145"/>
    <n v="4450629"/>
    <x v="1733"/>
    <x v="1733"/>
    <x v="1733"/>
  </r>
  <r>
    <x v="196"/>
    <x v="1636"/>
    <n v="-91.250874999999994"/>
    <s v="2016-08-12 06:34:00 UTC"/>
    <n v="0"/>
    <x v="38"/>
    <x v="17"/>
    <x v="10"/>
    <n v="46"/>
    <n v="8"/>
    <x v="3"/>
    <x v="56"/>
    <n v="79"/>
    <x v="12"/>
    <n v="10"/>
    <x v="1734"/>
    <x v="79"/>
    <x v="34"/>
    <x v="163"/>
    <n v="359145"/>
    <n v="4450632"/>
    <x v="1734"/>
    <x v="1734"/>
    <x v="1734"/>
  </r>
  <r>
    <x v="790"/>
    <x v="1637"/>
    <n v="-89.567912219999997"/>
    <s v="2016-08-18 11:09:00 UTC"/>
    <n v="0"/>
    <x v="57"/>
    <x v="36"/>
    <x v="2"/>
    <n v="156"/>
    <n v="7"/>
    <x v="5"/>
    <x v="9"/>
    <n v="74"/>
    <x v="50"/>
    <n v="6"/>
    <x v="1735"/>
    <x v="235"/>
    <x v="47"/>
    <x v="163"/>
    <n v="359145"/>
    <n v="4450635"/>
    <x v="1735"/>
    <x v="1735"/>
    <x v="1735"/>
  </r>
  <r>
    <x v="791"/>
    <x v="1638"/>
    <n v="-89.21391964"/>
    <s v="2016-09-24 04:57:00 UTC"/>
    <n v="0"/>
    <x v="55"/>
    <x v="2"/>
    <x v="26"/>
    <n v="65"/>
    <n v="17"/>
    <x v="15"/>
    <x v="29"/>
    <n v="61"/>
    <x v="161"/>
    <n v="9"/>
    <x v="1736"/>
    <x v="174"/>
    <x v="56"/>
    <x v="163"/>
    <n v="359145"/>
    <n v="4450828"/>
    <x v="1736"/>
    <x v="1736"/>
    <x v="1736"/>
  </r>
  <r>
    <x v="788"/>
    <x v="1639"/>
    <n v="-94.862898999999999"/>
    <s v="2016-09-15 13:44:54 UTC"/>
    <n v="0"/>
    <x v="15"/>
    <x v="34"/>
    <x v="55"/>
    <n v="65"/>
    <n v="5"/>
    <x v="19"/>
    <x v="50"/>
    <n v="85"/>
    <x v="0"/>
    <n v="10"/>
    <x v="1737"/>
    <x v="85"/>
    <x v="46"/>
    <x v="473"/>
    <n v="38701"/>
    <n v="4451991"/>
    <x v="1737"/>
    <x v="1737"/>
    <x v="1737"/>
  </r>
  <r>
    <x v="788"/>
    <x v="1639"/>
    <n v="-94.862898999999999"/>
    <s v="2016-09-15 13:44:54 UTC"/>
    <n v="0"/>
    <x v="15"/>
    <x v="34"/>
    <x v="55"/>
    <n v="65"/>
    <n v="5"/>
    <x v="19"/>
    <x v="50"/>
    <n v="85"/>
    <x v="0"/>
    <n v="10"/>
    <x v="1737"/>
    <x v="85"/>
    <x v="34"/>
    <x v="473"/>
    <n v="38701"/>
    <n v="4451998"/>
    <x v="1737"/>
    <x v="1737"/>
    <x v="1737"/>
  </r>
  <r>
    <x v="788"/>
    <x v="1639"/>
    <n v="-94.862898999999999"/>
    <s v="2016-09-15 13:44:54 UTC"/>
    <n v="0"/>
    <x v="15"/>
    <x v="34"/>
    <x v="55"/>
    <n v="65"/>
    <n v="5"/>
    <x v="19"/>
    <x v="50"/>
    <n v="85"/>
    <x v="0"/>
    <n v="10"/>
    <x v="1737"/>
    <x v="85"/>
    <x v="38"/>
    <x v="473"/>
    <n v="38701"/>
    <n v="4452009"/>
    <x v="1737"/>
    <x v="1737"/>
    <x v="1737"/>
  </r>
  <r>
    <x v="788"/>
    <x v="1639"/>
    <n v="-94.862898999999999"/>
    <s v="2016-09-15 13:44:54 UTC"/>
    <n v="0"/>
    <x v="15"/>
    <x v="34"/>
    <x v="55"/>
    <n v="65"/>
    <n v="5"/>
    <x v="19"/>
    <x v="50"/>
    <n v="85"/>
    <x v="0"/>
    <n v="10"/>
    <x v="1737"/>
    <x v="85"/>
    <x v="39"/>
    <x v="473"/>
    <n v="38701"/>
    <n v="4452042"/>
    <x v="1737"/>
    <x v="1737"/>
    <x v="1737"/>
  </r>
  <r>
    <x v="788"/>
    <x v="1639"/>
    <n v="-94.862898999999999"/>
    <s v="2016-09-15 13:44:54 UTC"/>
    <n v="0"/>
    <x v="15"/>
    <x v="34"/>
    <x v="55"/>
    <n v="65"/>
    <n v="5"/>
    <x v="19"/>
    <x v="50"/>
    <n v="85"/>
    <x v="0"/>
    <n v="10"/>
    <x v="1737"/>
    <x v="85"/>
    <x v="34"/>
    <x v="473"/>
    <n v="38701"/>
    <n v="4452154"/>
    <x v="1737"/>
    <x v="1737"/>
    <x v="1737"/>
  </r>
  <r>
    <x v="792"/>
    <x v="1640"/>
    <n v="-89.651463030000002"/>
    <s v="2016-10-28 08:05:00 UTC"/>
    <n v="0"/>
    <x v="88"/>
    <x v="20"/>
    <x v="32"/>
    <n v="179"/>
    <n v="21"/>
    <x v="19"/>
    <x v="5"/>
    <n v="50"/>
    <x v="16"/>
    <n v="9"/>
    <x v="1738"/>
    <x v="210"/>
    <x v="36"/>
    <x v="163"/>
    <n v="359145"/>
    <n v="4456221"/>
    <x v="1738"/>
    <x v="1738"/>
    <x v="1738"/>
  </r>
  <r>
    <x v="277"/>
    <x v="1641"/>
    <n v="-86.112073659999993"/>
    <s v="2016-07-13 10:35:00 UTC"/>
    <n v="0"/>
    <x v="51"/>
    <x v="61"/>
    <x v="40"/>
    <n v="225"/>
    <n v="13"/>
    <x v="7"/>
    <x v="50"/>
    <n v="87"/>
    <x v="0"/>
    <n v="10"/>
    <x v="1739"/>
    <x v="209"/>
    <x v="38"/>
    <x v="163"/>
    <n v="359145"/>
    <n v="4456990"/>
    <x v="1739"/>
    <x v="1739"/>
    <x v="1739"/>
  </r>
  <r>
    <x v="789"/>
    <x v="1642"/>
    <n v="-80.090644499999996"/>
    <s v="2016-10-19 14:33:44 UTC"/>
    <n v="0"/>
    <x v="36"/>
    <x v="3"/>
    <x v="21"/>
    <n v="210"/>
    <n v="5"/>
    <x v="12"/>
    <x v="29"/>
    <n v="63"/>
    <x v="0"/>
    <n v="10"/>
    <x v="1740"/>
    <x v="264"/>
    <x v="34"/>
    <x v="164"/>
    <n v="176029"/>
    <n v="4460538"/>
    <x v="1740"/>
    <x v="1740"/>
    <x v="1740"/>
  </r>
  <r>
    <x v="432"/>
    <x v="1643"/>
    <n v="-80.144163829999997"/>
    <s v="2016-10-18 16:01:46 UTC"/>
    <n v="0"/>
    <x v="82"/>
    <x v="9"/>
    <x v="30"/>
    <n v="213"/>
    <n v="30"/>
    <x v="2"/>
    <x v="17"/>
    <n v="71"/>
    <x v="27"/>
    <n v="10"/>
    <x v="1741"/>
    <x v="38"/>
    <x v="45"/>
    <x v="164"/>
    <n v="176029"/>
    <n v="4462747"/>
    <x v="1741"/>
    <x v="1741"/>
    <x v="1741"/>
  </r>
  <r>
    <x v="268"/>
    <x v="1644"/>
    <n v="-77.161858330000001"/>
    <s v="2016-10-02 16:18:25 UTC"/>
    <n v="0"/>
    <x v="56"/>
    <x v="26"/>
    <x v="32"/>
    <n v="249"/>
    <n v="5"/>
    <x v="12"/>
    <x v="17"/>
    <n v="67"/>
    <x v="2"/>
    <n v="5"/>
    <x v="1742"/>
    <x v="88"/>
    <x v="45"/>
    <x v="697"/>
    <n v="340870"/>
    <n v="4465130"/>
    <x v="1742"/>
    <x v="1742"/>
    <x v="1742"/>
  </r>
  <r>
    <x v="793"/>
    <x v="1645"/>
    <n v="-80.346842409999994"/>
    <s v="2016-10-30 14:30:00 UTC"/>
    <n v="0"/>
    <x v="30"/>
    <x v="40"/>
    <x v="30"/>
    <n v="255"/>
    <n v="5"/>
    <x v="4"/>
    <x v="48"/>
    <n v="75"/>
    <x v="0"/>
    <n v="7"/>
    <x v="1743"/>
    <x v="41"/>
    <x v="43"/>
    <x v="681"/>
    <n v="341557"/>
    <n v="4469175"/>
    <x v="1743"/>
    <x v="1743"/>
    <x v="1743"/>
  </r>
  <r>
    <x v="793"/>
    <x v="1645"/>
    <n v="-80.346842409999994"/>
    <s v="2016-10-30 19:25:00 UTC"/>
    <n v="0"/>
    <x v="30"/>
    <x v="40"/>
    <x v="30"/>
    <n v="255"/>
    <n v="5"/>
    <x v="4"/>
    <x v="48"/>
    <n v="75"/>
    <x v="0"/>
    <n v="7"/>
    <x v="1744"/>
    <x v="41"/>
    <x v="34"/>
    <x v="681"/>
    <n v="341557"/>
    <n v="4469176"/>
    <x v="1744"/>
    <x v="1744"/>
    <x v="1744"/>
  </r>
  <r>
    <x v="793"/>
    <x v="1645"/>
    <n v="-80.346842409999994"/>
    <s v="2016-10-30 20:18:00 UTC"/>
    <n v="0"/>
    <x v="30"/>
    <x v="40"/>
    <x v="30"/>
    <n v="255"/>
    <n v="5"/>
    <x v="4"/>
    <x v="48"/>
    <n v="75"/>
    <x v="0"/>
    <n v="7"/>
    <x v="1745"/>
    <x v="41"/>
    <x v="43"/>
    <x v="681"/>
    <n v="341557"/>
    <n v="4469177"/>
    <x v="1745"/>
    <x v="1745"/>
    <x v="1745"/>
  </r>
  <r>
    <x v="793"/>
    <x v="1645"/>
    <n v="-80.346842409999994"/>
    <s v="2016-10-30 20:59:00 UTC"/>
    <n v="0"/>
    <x v="30"/>
    <x v="40"/>
    <x v="30"/>
    <n v="255"/>
    <n v="5"/>
    <x v="4"/>
    <x v="48"/>
    <n v="75"/>
    <x v="0"/>
    <n v="7"/>
    <x v="1746"/>
    <x v="41"/>
    <x v="34"/>
    <x v="681"/>
    <n v="341557"/>
    <n v="4469178"/>
    <x v="1746"/>
    <x v="1746"/>
    <x v="1746"/>
  </r>
  <r>
    <x v="432"/>
    <x v="1646"/>
    <n v="-97.990054000000001"/>
    <s v="2016-10-18 18:37:15 UTC"/>
    <n v="0"/>
    <x v="28"/>
    <x v="40"/>
    <x v="19"/>
    <n v="238"/>
    <n v="13"/>
    <x v="9"/>
    <x v="41"/>
    <n v="78"/>
    <x v="0"/>
    <n v="10"/>
    <x v="1747"/>
    <x v="38"/>
    <x v="42"/>
    <x v="473"/>
    <n v="38701"/>
    <n v="4469210"/>
    <x v="1747"/>
    <x v="1747"/>
    <x v="1747"/>
  </r>
  <r>
    <x v="432"/>
    <x v="1646"/>
    <n v="-97.990054000000001"/>
    <s v="2016-10-18 18:37:15 UTC"/>
    <n v="0"/>
    <x v="28"/>
    <x v="40"/>
    <x v="19"/>
    <n v="238"/>
    <n v="13"/>
    <x v="9"/>
    <x v="41"/>
    <n v="78"/>
    <x v="0"/>
    <n v="10"/>
    <x v="1747"/>
    <x v="38"/>
    <x v="37"/>
    <x v="473"/>
    <n v="38701"/>
    <n v="4469221"/>
    <x v="1747"/>
    <x v="1747"/>
    <x v="1747"/>
  </r>
  <r>
    <x v="432"/>
    <x v="1646"/>
    <n v="-97.990054000000001"/>
    <s v="2016-10-18 18:37:15 UTC"/>
    <n v="0"/>
    <x v="28"/>
    <x v="40"/>
    <x v="19"/>
    <n v="238"/>
    <n v="13"/>
    <x v="9"/>
    <x v="41"/>
    <n v="78"/>
    <x v="0"/>
    <n v="10"/>
    <x v="1747"/>
    <x v="38"/>
    <x v="36"/>
    <x v="473"/>
    <n v="38701"/>
    <n v="4469224"/>
    <x v="1747"/>
    <x v="1747"/>
    <x v="1747"/>
  </r>
  <r>
    <x v="432"/>
    <x v="1646"/>
    <n v="-97.990054000000001"/>
    <s v="2016-10-18 18:37:15 UTC"/>
    <n v="0"/>
    <x v="28"/>
    <x v="40"/>
    <x v="19"/>
    <n v="238"/>
    <n v="13"/>
    <x v="9"/>
    <x v="41"/>
    <n v="78"/>
    <x v="0"/>
    <n v="10"/>
    <x v="1747"/>
    <x v="38"/>
    <x v="34"/>
    <x v="473"/>
    <n v="38701"/>
    <n v="4469227"/>
    <x v="1747"/>
    <x v="1747"/>
    <x v="1747"/>
  </r>
  <r>
    <x v="432"/>
    <x v="1646"/>
    <n v="-97.990054000000001"/>
    <s v="2016-10-18 18:37:15 UTC"/>
    <n v="0"/>
    <x v="28"/>
    <x v="40"/>
    <x v="19"/>
    <n v="238"/>
    <n v="13"/>
    <x v="9"/>
    <x v="41"/>
    <n v="78"/>
    <x v="0"/>
    <n v="10"/>
    <x v="1747"/>
    <x v="38"/>
    <x v="54"/>
    <x v="473"/>
    <n v="38701"/>
    <n v="4469244"/>
    <x v="1747"/>
    <x v="1747"/>
    <x v="1747"/>
  </r>
  <r>
    <x v="432"/>
    <x v="1646"/>
    <n v="-97.990054000000001"/>
    <s v="2016-10-18 18:37:15 UTC"/>
    <n v="0"/>
    <x v="28"/>
    <x v="40"/>
    <x v="19"/>
    <n v="238"/>
    <n v="13"/>
    <x v="9"/>
    <x v="41"/>
    <n v="78"/>
    <x v="0"/>
    <n v="10"/>
    <x v="1747"/>
    <x v="38"/>
    <x v="38"/>
    <x v="473"/>
    <n v="38701"/>
    <n v="4469284"/>
    <x v="1747"/>
    <x v="1747"/>
    <x v="1747"/>
  </r>
  <r>
    <x v="270"/>
    <x v="1647"/>
    <n v="-87.928398549999997"/>
    <s v="2016-07-04 07:00:00 UTC"/>
    <n v="0"/>
    <x v="89"/>
    <x v="4"/>
    <x v="39"/>
    <n v="89"/>
    <n v="7"/>
    <x v="11"/>
    <x v="25"/>
    <n v="68"/>
    <x v="0"/>
    <n v="10"/>
    <x v="1748"/>
    <x v="99"/>
    <x v="56"/>
    <x v="163"/>
    <n v="359145"/>
    <n v="4478156"/>
    <x v="1748"/>
    <x v="1748"/>
    <x v="1748"/>
  </r>
  <r>
    <x v="270"/>
    <x v="1648"/>
    <n v="-87.928449509999993"/>
    <s v="2016-07-04 07:01:00 UTC"/>
    <n v="0"/>
    <x v="89"/>
    <x v="4"/>
    <x v="39"/>
    <n v="89"/>
    <n v="7"/>
    <x v="11"/>
    <x v="25"/>
    <n v="68"/>
    <x v="0"/>
    <n v="10"/>
    <x v="1749"/>
    <x v="99"/>
    <x v="45"/>
    <x v="163"/>
    <n v="359145"/>
    <n v="4478158"/>
    <x v="1749"/>
    <x v="1749"/>
    <x v="1749"/>
  </r>
  <r>
    <x v="270"/>
    <x v="1649"/>
    <n v="-87.928347590000001"/>
    <s v="2016-07-04 07:35:00 UTC"/>
    <n v="0"/>
    <x v="89"/>
    <x v="4"/>
    <x v="39"/>
    <n v="89"/>
    <n v="7"/>
    <x v="11"/>
    <x v="25"/>
    <n v="68"/>
    <x v="0"/>
    <n v="10"/>
    <x v="1750"/>
    <x v="99"/>
    <x v="47"/>
    <x v="163"/>
    <n v="359145"/>
    <n v="4478159"/>
    <x v="1750"/>
    <x v="1750"/>
    <x v="1750"/>
  </r>
  <r>
    <x v="169"/>
    <x v="1650"/>
    <n v="-89.73607063"/>
    <s v="2016-07-10 10:23:00 UTC"/>
    <n v="0"/>
    <x v="65"/>
    <x v="36"/>
    <x v="6"/>
    <n v="170"/>
    <n v="11"/>
    <x v="7"/>
    <x v="17"/>
    <n v="71"/>
    <x v="0"/>
    <n v="8"/>
    <x v="1751"/>
    <x v="69"/>
    <x v="36"/>
    <x v="163"/>
    <n v="359145"/>
    <n v="4478164"/>
    <x v="1751"/>
    <x v="1751"/>
    <x v="1751"/>
  </r>
  <r>
    <x v="149"/>
    <x v="1651"/>
    <n v="-88.226222989999997"/>
    <s v="2016-06-01 03:52:00 UTC"/>
    <n v="0"/>
    <x v="59"/>
    <x v="17"/>
    <x v="4"/>
    <n v="138"/>
    <n v="14"/>
    <x v="19"/>
    <x v="34"/>
    <n v="72"/>
    <x v="52"/>
    <n v="10"/>
    <x v="1752"/>
    <x v="233"/>
    <x v="36"/>
    <x v="163"/>
    <n v="359145"/>
    <n v="4480987"/>
    <x v="1752"/>
    <x v="1752"/>
    <x v="1752"/>
  </r>
  <r>
    <x v="794"/>
    <x v="1652"/>
    <n v="-88.276412489999998"/>
    <s v="2016-06-02 02:45:00 UTC"/>
    <n v="0"/>
    <x v="58"/>
    <x v="18"/>
    <x v="10"/>
    <n v="177"/>
    <n v="10"/>
    <x v="11"/>
    <x v="48"/>
    <n v="70"/>
    <x v="127"/>
    <n v="9"/>
    <x v="1753"/>
    <x v="239"/>
    <x v="34"/>
    <x v="163"/>
    <n v="359145"/>
    <n v="4480991"/>
    <x v="1753"/>
    <x v="1753"/>
    <x v="1753"/>
  </r>
  <r>
    <x v="731"/>
    <x v="1653"/>
    <n v="-83.977282049999999"/>
    <s v="2016-07-17 18:40:00 UTC"/>
    <n v="0"/>
    <x v="44"/>
    <x v="29"/>
    <x v="3"/>
    <n v="188"/>
    <n v="14"/>
    <x v="8"/>
    <x v="25"/>
    <n v="73"/>
    <x v="8"/>
    <n v="10"/>
    <x v="1754"/>
    <x v="164"/>
    <x v="37"/>
    <x v="696"/>
    <n v="284003"/>
    <n v="4485893"/>
    <x v="1754"/>
    <x v="1754"/>
    <x v="1754"/>
  </r>
  <r>
    <x v="795"/>
    <x v="1654"/>
    <n v="-97.497180940000007"/>
    <s v="2016-11-06 01:48:53 UTC"/>
    <n v="0"/>
    <x v="78"/>
    <x v="9"/>
    <x v="3"/>
    <n v="107"/>
    <n v="10"/>
    <x v="0"/>
    <x v="31"/>
    <n v="69"/>
    <x v="27"/>
    <n v="10"/>
    <x v="1755"/>
    <x v="186"/>
    <x v="46"/>
    <x v="651"/>
    <n v="315892"/>
    <n v="4502844"/>
    <x v="1755"/>
    <x v="1755"/>
    <x v="1755"/>
  </r>
  <r>
    <x v="796"/>
    <x v="1655"/>
    <n v="-97.466486619999998"/>
    <s v="2016-11-02 22:24:46 UTC"/>
    <n v="0"/>
    <x v="65"/>
    <x v="30"/>
    <x v="40"/>
    <n v="169"/>
    <n v="19"/>
    <x v="12"/>
    <x v="40"/>
    <n v="78"/>
    <x v="13"/>
    <n v="10"/>
    <x v="1756"/>
    <x v="261"/>
    <x v="37"/>
    <x v="651"/>
    <n v="315892"/>
    <n v="4502873"/>
    <x v="1756"/>
    <x v="1756"/>
    <x v="1756"/>
  </r>
  <r>
    <x v="795"/>
    <x v="1656"/>
    <n v="-89.715149400000001"/>
    <s v="2016-11-05 06:01:00 UTC"/>
    <n v="0"/>
    <x v="13"/>
    <x v="47"/>
    <x v="21"/>
    <n v="205"/>
    <n v="7"/>
    <x v="21"/>
    <x v="5"/>
    <n v="51"/>
    <x v="0"/>
    <n v="10"/>
    <x v="1757"/>
    <x v="319"/>
    <x v="47"/>
    <x v="163"/>
    <n v="359145"/>
    <n v="4506902"/>
    <x v="1757"/>
    <x v="1757"/>
    <x v="1757"/>
  </r>
  <r>
    <x v="625"/>
    <x v="1657"/>
    <n v="-93.386142269999993"/>
    <s v="2015-06-02 19:57:00 UTC"/>
    <n v="0"/>
    <x v="7"/>
    <x v="16"/>
    <x v="50"/>
    <n v="170"/>
    <n v="24"/>
    <x v="12"/>
    <x v="30"/>
    <n v="64"/>
    <x v="0"/>
    <n v="10"/>
    <x v="1758"/>
    <x v="233"/>
    <x v="36"/>
    <x v="169"/>
    <n v="188597"/>
    <n v="4513526"/>
    <x v="1758"/>
    <x v="1758"/>
    <x v="1758"/>
  </r>
  <r>
    <x v="240"/>
    <x v="1658"/>
    <n v="-96.860039290000003"/>
    <s v="2016-11-06 23:04:00 UTC"/>
    <n v="0"/>
    <x v="70"/>
    <x v="47"/>
    <x v="7"/>
    <n v="101"/>
    <n v="7"/>
    <x v="15"/>
    <x v="4"/>
    <n v="64"/>
    <x v="12"/>
    <n v="10"/>
    <x v="1759"/>
    <x v="186"/>
    <x v="36"/>
    <x v="421"/>
    <n v="13118"/>
    <n v="4541312"/>
    <x v="1759"/>
    <x v="1759"/>
    <x v="1759"/>
  </r>
  <r>
    <x v="243"/>
    <x v="1659"/>
    <n v="-80.181224610000001"/>
    <s v="2016-11-11 18:40:20 UTC"/>
    <n v="0"/>
    <x v="30"/>
    <x v="26"/>
    <x v="13"/>
    <n v="257"/>
    <n v="6"/>
    <x v="12"/>
    <x v="24"/>
    <n v="62"/>
    <x v="0"/>
    <n v="10"/>
    <x v="1760"/>
    <x v="189"/>
    <x v="34"/>
    <x v="526"/>
    <n v="54550"/>
    <n v="4575329"/>
    <x v="1760"/>
    <x v="1760"/>
    <x v="1760"/>
  </r>
  <r>
    <x v="296"/>
    <x v="1660"/>
    <n v="-94.616319000000004"/>
    <s v="2016-11-16 01:05:58 UTC"/>
    <n v="0"/>
    <x v="17"/>
    <x v="17"/>
    <x v="50"/>
    <n v="281"/>
    <n v="4"/>
    <x v="7"/>
    <x v="30"/>
    <n v="67"/>
    <x v="0"/>
    <n v="8"/>
    <x v="1761"/>
    <x v="102"/>
    <x v="37"/>
    <x v="698"/>
    <n v="333181"/>
    <n v="4579498"/>
    <x v="1761"/>
    <x v="1761"/>
    <x v="1761"/>
  </r>
  <r>
    <x v="243"/>
    <x v="1661"/>
    <n v="-96.561430560000005"/>
    <s v="2016-11-11 18:41:00 UTC"/>
    <n v="0"/>
    <x v="13"/>
    <x v="4"/>
    <x v="30"/>
    <n v="332"/>
    <n v="6"/>
    <x v="0"/>
    <x v="13"/>
    <n v="64"/>
    <x v="0"/>
    <n v="10"/>
    <x v="1762"/>
    <x v="189"/>
    <x v="37"/>
    <x v="699"/>
    <n v="369934"/>
    <n v="4582905"/>
    <x v="1762"/>
    <x v="1762"/>
    <x v="1762"/>
  </r>
  <r>
    <x v="797"/>
    <x v="1662"/>
    <n v="-96.998753399999998"/>
    <s v="2016-11-19 22:36:57 UTC"/>
    <n v="0"/>
    <x v="14"/>
    <x v="0"/>
    <x v="51"/>
    <n v="351"/>
    <n v="14"/>
    <x v="38"/>
    <x v="21"/>
    <n v="49"/>
    <x v="0"/>
    <n v="10"/>
    <x v="1763"/>
    <x v="268"/>
    <x v="34"/>
    <x v="700"/>
    <n v="324485"/>
    <n v="4601401"/>
    <x v="1763"/>
    <x v="1763"/>
    <x v="1763"/>
  </r>
  <r>
    <x v="757"/>
    <x v="1663"/>
    <n v="-76.513885259999995"/>
    <s v="2016-08-05 23:22:00 UTC"/>
    <n v="0"/>
    <x v="75"/>
    <x v="40"/>
    <x v="30"/>
    <n v="154"/>
    <n v="14"/>
    <x v="19"/>
    <x v="36"/>
    <n v="81"/>
    <x v="30"/>
    <n v="10"/>
    <x v="1764"/>
    <x v="245"/>
    <x v="45"/>
    <x v="479"/>
    <n v="6075"/>
    <n v="4605194"/>
    <x v="1764"/>
    <x v="1764"/>
    <x v="1764"/>
  </r>
  <r>
    <x v="296"/>
    <x v="1664"/>
    <n v="-97.016916289999998"/>
    <s v="2016-11-15 18:58:00 UTC"/>
    <n v="0"/>
    <x v="41"/>
    <x v="28"/>
    <x v="27"/>
    <n v="201"/>
    <n v="8"/>
    <x v="12"/>
    <x v="15"/>
    <n v="63"/>
    <x v="0"/>
    <n v="8"/>
    <x v="1765"/>
    <x v="25"/>
    <x v="34"/>
    <x v="701"/>
    <n v="326282"/>
    <n v="4607558"/>
    <x v="1765"/>
    <x v="1765"/>
    <x v="1765"/>
  </r>
  <r>
    <x v="296"/>
    <x v="1664"/>
    <n v="-97.016916289999998"/>
    <s v="2016-11-15 19:19:00 UTC"/>
    <n v="0"/>
    <x v="41"/>
    <x v="28"/>
    <x v="27"/>
    <n v="201"/>
    <n v="8"/>
    <x v="12"/>
    <x v="15"/>
    <n v="63"/>
    <x v="0"/>
    <n v="8"/>
    <x v="1766"/>
    <x v="25"/>
    <x v="34"/>
    <x v="701"/>
    <n v="326282"/>
    <n v="4607567"/>
    <x v="1766"/>
    <x v="1766"/>
    <x v="1766"/>
  </r>
  <r>
    <x v="296"/>
    <x v="1665"/>
    <n v="-97.021250730000006"/>
    <s v="2016-11-15 08:13:00 UTC"/>
    <n v="0"/>
    <x v="41"/>
    <x v="28"/>
    <x v="27"/>
    <n v="201"/>
    <n v="8"/>
    <x v="12"/>
    <x v="15"/>
    <n v="63"/>
    <x v="0"/>
    <n v="8"/>
    <x v="1767"/>
    <x v="25"/>
    <x v="37"/>
    <x v="701"/>
    <n v="326282"/>
    <n v="4612551"/>
    <x v="1767"/>
    <x v="1767"/>
    <x v="1767"/>
  </r>
  <r>
    <x v="682"/>
    <x v="1666"/>
    <n v="-89.245762830000004"/>
    <s v="2016-04-15 21:41:00 UTC"/>
    <n v="0"/>
    <x v="33"/>
    <x v="16"/>
    <x v="30"/>
    <n v="138"/>
    <n v="13"/>
    <x v="4"/>
    <x v="4"/>
    <n v="63"/>
    <x v="7"/>
    <n v="7"/>
    <x v="1768"/>
    <x v="224"/>
    <x v="37"/>
    <x v="702"/>
    <n v="334107"/>
    <n v="4612686"/>
    <x v="1768"/>
    <x v="1768"/>
    <x v="1768"/>
  </r>
  <r>
    <x v="798"/>
    <x v="1667"/>
    <n v="-95.741635860000002"/>
    <s v="2016-12-02 20:11:00 UTC"/>
    <n v="0"/>
    <x v="54"/>
    <x v="3"/>
    <x v="11"/>
    <n v="90"/>
    <n v="17"/>
    <x v="8"/>
    <x v="2"/>
    <n v="60"/>
    <x v="54"/>
    <n v="10"/>
    <x v="1769"/>
    <x v="65"/>
    <x v="34"/>
    <x v="703"/>
    <n v="376863"/>
    <n v="4680383"/>
    <x v="1769"/>
    <x v="1769"/>
    <x v="1769"/>
  </r>
  <r>
    <x v="212"/>
    <x v="1668"/>
    <n v="-93.768443680000004"/>
    <s v="2016-09-22 22:09:38 UTC"/>
    <n v="0"/>
    <x v="49"/>
    <x v="14"/>
    <x v="40"/>
    <n v="168"/>
    <n v="9"/>
    <x v="7"/>
    <x v="9"/>
    <n v="79"/>
    <x v="0"/>
    <n v="10"/>
    <x v="1770"/>
    <x v="6"/>
    <x v="37"/>
    <x v="704"/>
    <n v="375398"/>
    <n v="4684503"/>
    <x v="1770"/>
    <x v="1770"/>
    <x v="1770"/>
  </r>
  <r>
    <x v="211"/>
    <x v="1669"/>
    <n v="-93.778225469999995"/>
    <s v="2016-10-01 21:22:39 UTC"/>
    <n v="0"/>
    <x v="9"/>
    <x v="26"/>
    <x v="39"/>
    <n v="292"/>
    <n v="6"/>
    <x v="8"/>
    <x v="4"/>
    <n v="61"/>
    <x v="0"/>
    <n v="9"/>
    <x v="1771"/>
    <x v="175"/>
    <x v="37"/>
    <x v="704"/>
    <n v="375398"/>
    <n v="4684527"/>
    <x v="1771"/>
    <x v="1771"/>
    <x v="1771"/>
  </r>
  <r>
    <x v="799"/>
    <x v="1670"/>
    <n v="-93.404722000000007"/>
    <s v="2016-09-07 22:38:00 UTC"/>
    <n v="0"/>
    <x v="7"/>
    <x v="32"/>
    <x v="11"/>
    <n v="201"/>
    <n v="17"/>
    <x v="19"/>
    <x v="56"/>
    <n v="89"/>
    <x v="0"/>
    <n v="10"/>
    <x v="1772"/>
    <x v="252"/>
    <x v="37"/>
    <x v="705"/>
    <n v="376995"/>
    <n v="4686296"/>
    <x v="1772"/>
    <x v="1772"/>
    <x v="1772"/>
  </r>
  <r>
    <x v="800"/>
    <x v="1671"/>
    <n v="-96.550718410000002"/>
    <s v="2016-12-05 00:39:12 UTC"/>
    <n v="0"/>
    <x v="100"/>
    <x v="21"/>
    <x v="5"/>
    <n v="12"/>
    <n v="12"/>
    <x v="12"/>
    <x v="5"/>
    <n v="51"/>
    <x v="14"/>
    <n v="10"/>
    <x v="1773"/>
    <x v="196"/>
    <x v="37"/>
    <x v="706"/>
    <n v="340295"/>
    <n v="4715840"/>
    <x v="1773"/>
    <x v="1773"/>
    <x v="1773"/>
  </r>
  <r>
    <x v="247"/>
    <x v="1672"/>
    <n v="-94.443181159999995"/>
    <s v="2016-11-19 02:27:17 UTC"/>
    <n v="0"/>
    <x v="40"/>
    <x v="18"/>
    <x v="30"/>
    <n v="219"/>
    <n v="16"/>
    <x v="8"/>
    <x v="17"/>
    <n v="75"/>
    <x v="14"/>
    <n v="10"/>
    <x v="1774"/>
    <x v="268"/>
    <x v="37"/>
    <x v="707"/>
    <n v="348224"/>
    <n v="4716535"/>
    <x v="1774"/>
    <x v="1774"/>
    <x v="1774"/>
  </r>
  <r>
    <x v="193"/>
    <x v="1673"/>
    <n v="-88.525471690000003"/>
    <s v="2015-07-18 21:11:00 UTC"/>
    <n v="0"/>
    <x v="13"/>
    <x v="57"/>
    <x v="39"/>
    <n v="223"/>
    <n v="18"/>
    <x v="16"/>
    <x v="65"/>
    <n v="93"/>
    <x v="0"/>
    <n v="10"/>
    <x v="1775"/>
    <x v="164"/>
    <x v="34"/>
    <x v="210"/>
    <n v="257635"/>
    <n v="4726272"/>
    <x v="1775"/>
    <x v="1775"/>
    <x v="1775"/>
  </r>
  <r>
    <x v="193"/>
    <x v="1674"/>
    <n v="-88.525900840000006"/>
    <s v="2015-07-18 21:11:00 UTC"/>
    <n v="0"/>
    <x v="13"/>
    <x v="57"/>
    <x v="39"/>
    <n v="223"/>
    <n v="18"/>
    <x v="16"/>
    <x v="65"/>
    <n v="93"/>
    <x v="0"/>
    <n v="10"/>
    <x v="1775"/>
    <x v="164"/>
    <x v="37"/>
    <x v="210"/>
    <n v="257635"/>
    <n v="4726509"/>
    <x v="1775"/>
    <x v="1775"/>
    <x v="1775"/>
  </r>
  <r>
    <x v="801"/>
    <x v="1675"/>
    <n v="-80.804443359999993"/>
    <s v="2016-04-27 09:51:00 UTC"/>
    <n v="0"/>
    <x v="83"/>
    <x v="14"/>
    <x v="13"/>
    <n v="219"/>
    <n v="14"/>
    <x v="3"/>
    <x v="32"/>
    <n v="77"/>
    <x v="7"/>
    <n v="10"/>
    <x v="1776"/>
    <x v="294"/>
    <x v="40"/>
    <x v="708"/>
    <n v="300759"/>
    <n v="4732394"/>
    <x v="1776"/>
    <x v="1776"/>
    <x v="1776"/>
  </r>
  <r>
    <x v="190"/>
    <x v="1676"/>
    <n v="-79.148367050000004"/>
    <s v="2016-08-23 22:21:00 UTC"/>
    <n v="0"/>
    <x v="4"/>
    <x v="17"/>
    <x v="43"/>
    <n v="88"/>
    <n v="3"/>
    <x v="0"/>
    <x v="17"/>
    <n v="76"/>
    <x v="0"/>
    <n v="10"/>
    <x v="1777"/>
    <x v="229"/>
    <x v="40"/>
    <x v="709"/>
    <n v="360028"/>
    <n v="4740257"/>
    <x v="1777"/>
    <x v="1777"/>
    <x v="1777"/>
  </r>
  <r>
    <x v="802"/>
    <x v="1677"/>
    <n v="-93.325945989999994"/>
    <s v="2013-05-05 22:20:00 UTC"/>
    <n v="0"/>
    <x v="97"/>
    <x v="21"/>
    <x v="40"/>
    <n v="227"/>
    <n v="8"/>
    <x v="18"/>
    <x v="10"/>
    <n v="53"/>
    <x v="7"/>
    <n v="8"/>
    <x v="1778"/>
    <x v="271"/>
    <x v="44"/>
    <x v="169"/>
    <n v="188597"/>
    <n v="4758156"/>
    <x v="1778"/>
    <x v="1778"/>
    <x v="1778"/>
  </r>
  <r>
    <x v="803"/>
    <x v="1678"/>
    <n v="-93.313032059999998"/>
    <s v="2013-09-14 17:51:00 UTC"/>
    <n v="0"/>
    <x v="80"/>
    <x v="26"/>
    <x v="40"/>
    <n v="199"/>
    <n v="12"/>
    <x v="7"/>
    <x v="2"/>
    <n v="58"/>
    <x v="162"/>
    <n v="9"/>
    <x v="1779"/>
    <x v="169"/>
    <x v="37"/>
    <x v="169"/>
    <n v="188597"/>
    <n v="4758320"/>
    <x v="1779"/>
    <x v="1779"/>
    <x v="1779"/>
  </r>
  <r>
    <x v="804"/>
    <x v="1679"/>
    <n v="-93.325955269999994"/>
    <s v="2014-05-31 01:12:00 UTC"/>
    <n v="0"/>
    <x v="20"/>
    <x v="17"/>
    <x v="2"/>
    <n v="138"/>
    <n v="12"/>
    <x v="8"/>
    <x v="58"/>
    <n v="75"/>
    <x v="0"/>
    <n v="7"/>
    <x v="1780"/>
    <x v="57"/>
    <x v="34"/>
    <x v="169"/>
    <n v="188597"/>
    <n v="4759322"/>
    <x v="1780"/>
    <x v="1780"/>
    <x v="1780"/>
  </r>
  <r>
    <x v="805"/>
    <x v="1680"/>
    <n v="-93.280579169999996"/>
    <s v="2016-12-13 19:05:43 UTC"/>
    <n v="0"/>
    <x v="76"/>
    <x v="7"/>
    <x v="8"/>
    <n v="122"/>
    <n v="13"/>
    <x v="15"/>
    <x v="21"/>
    <n v="36"/>
    <x v="9"/>
    <n v="8"/>
    <x v="1781"/>
    <x v="45"/>
    <x v="44"/>
    <x v="710"/>
    <n v="329354"/>
    <n v="4768763"/>
    <x v="1781"/>
    <x v="1781"/>
    <x v="1781"/>
  </r>
  <r>
    <x v="199"/>
    <x v="1681"/>
    <n v="-87.789984230000002"/>
    <s v="2016-09-11 20:06:00 UTC"/>
    <n v="0"/>
    <x v="24"/>
    <x v="4"/>
    <x v="29"/>
    <n v="223"/>
    <n v="13"/>
    <x v="4"/>
    <x v="30"/>
    <n v="66"/>
    <x v="0"/>
    <n v="10"/>
    <x v="1782"/>
    <x v="32"/>
    <x v="34"/>
    <x v="711"/>
    <n v="381291"/>
    <n v="4783993"/>
    <x v="1782"/>
    <x v="1782"/>
    <x v="1782"/>
  </r>
  <r>
    <x v="806"/>
    <x v="1682"/>
    <n v="-97.464243100000004"/>
    <s v="2016-12-18 03:49:09 UTC"/>
    <n v="0"/>
    <x v="100"/>
    <x v="1"/>
    <x v="2"/>
    <n v="268"/>
    <n v="24"/>
    <x v="9"/>
    <x v="38"/>
    <n v="60"/>
    <x v="41"/>
    <n v="9"/>
    <x v="1783"/>
    <x v="2"/>
    <x v="42"/>
    <x v="651"/>
    <n v="315892"/>
    <n v="4789359"/>
    <x v="1783"/>
    <x v="1783"/>
    <x v="1783"/>
  </r>
  <r>
    <x v="806"/>
    <x v="1683"/>
    <n v="-97.464399159999999"/>
    <s v="2016-12-18 03:51:53 UTC"/>
    <n v="0"/>
    <x v="100"/>
    <x v="1"/>
    <x v="2"/>
    <n v="268"/>
    <n v="24"/>
    <x v="9"/>
    <x v="38"/>
    <n v="60"/>
    <x v="41"/>
    <n v="9"/>
    <x v="1784"/>
    <x v="2"/>
    <x v="46"/>
    <x v="651"/>
    <n v="315892"/>
    <n v="4789365"/>
    <x v="1784"/>
    <x v="1784"/>
    <x v="1784"/>
  </r>
  <r>
    <x v="695"/>
    <x v="1684"/>
    <n v="-88.173992209999994"/>
    <s v="2016-05-22 13:38:00 UTC"/>
    <n v="0"/>
    <x v="14"/>
    <x v="5"/>
    <x v="22"/>
    <n v="75"/>
    <n v="8"/>
    <x v="8"/>
    <x v="38"/>
    <n v="62"/>
    <x v="0"/>
    <n v="10"/>
    <x v="1785"/>
    <x v="56"/>
    <x v="45"/>
    <x v="711"/>
    <n v="381291"/>
    <n v="4790933"/>
    <x v="1785"/>
    <x v="1785"/>
    <x v="1785"/>
  </r>
  <r>
    <x v="229"/>
    <x v="1685"/>
    <n v="-98.83954"/>
    <s v="2016-10-21 14:12:01 UTC"/>
    <n v="0"/>
    <x v="14"/>
    <x v="26"/>
    <x v="12"/>
    <n v="163"/>
    <n v="8"/>
    <x v="21"/>
    <x v="24"/>
    <n v="60"/>
    <x v="0"/>
    <n v="10"/>
    <x v="1786"/>
    <x v="93"/>
    <x v="36"/>
    <x v="472"/>
    <n v="10601"/>
    <n v="4832224"/>
    <x v="1786"/>
    <x v="1786"/>
    <x v="1786"/>
  </r>
  <r>
    <x v="229"/>
    <x v="1685"/>
    <n v="-98.83954"/>
    <s v="2016-10-21 14:12:01 UTC"/>
    <n v="0"/>
    <x v="14"/>
    <x v="26"/>
    <x v="12"/>
    <n v="163"/>
    <n v="8"/>
    <x v="21"/>
    <x v="24"/>
    <n v="60"/>
    <x v="0"/>
    <n v="10"/>
    <x v="1786"/>
    <x v="93"/>
    <x v="34"/>
    <x v="472"/>
    <n v="10601"/>
    <n v="4832228"/>
    <x v="1786"/>
    <x v="1786"/>
    <x v="1786"/>
  </r>
  <r>
    <x v="229"/>
    <x v="1686"/>
    <n v="-98.762439999999998"/>
    <s v="2016-10-21 15:31:09 UTC"/>
    <n v="0"/>
    <x v="14"/>
    <x v="11"/>
    <x v="22"/>
    <n v="168"/>
    <n v="9"/>
    <x v="21"/>
    <x v="24"/>
    <n v="60"/>
    <x v="0"/>
    <n v="10"/>
    <x v="1787"/>
    <x v="93"/>
    <x v="38"/>
    <x v="472"/>
    <n v="10601"/>
    <n v="4832311"/>
    <x v="1787"/>
    <x v="1787"/>
    <x v="1787"/>
  </r>
  <r>
    <x v="229"/>
    <x v="1686"/>
    <n v="-98.762439999999998"/>
    <s v="2016-10-21 15:31:09 UTC"/>
    <n v="0"/>
    <x v="14"/>
    <x v="11"/>
    <x v="22"/>
    <n v="168"/>
    <n v="9"/>
    <x v="21"/>
    <x v="24"/>
    <n v="60"/>
    <x v="0"/>
    <n v="10"/>
    <x v="1787"/>
    <x v="93"/>
    <x v="36"/>
    <x v="472"/>
    <n v="10601"/>
    <n v="4832315"/>
    <x v="1787"/>
    <x v="1787"/>
    <x v="1787"/>
  </r>
  <r>
    <x v="229"/>
    <x v="1686"/>
    <n v="-98.762439999999998"/>
    <s v="2016-10-21 15:31:09 UTC"/>
    <n v="0"/>
    <x v="14"/>
    <x v="11"/>
    <x v="22"/>
    <n v="168"/>
    <n v="9"/>
    <x v="21"/>
    <x v="24"/>
    <n v="60"/>
    <x v="0"/>
    <n v="10"/>
    <x v="1787"/>
    <x v="93"/>
    <x v="54"/>
    <x v="472"/>
    <n v="10601"/>
    <n v="4832334"/>
    <x v="1787"/>
    <x v="1787"/>
    <x v="1787"/>
  </r>
  <r>
    <x v="229"/>
    <x v="1687"/>
    <n v="-98.556880000000007"/>
    <s v="2016-10-21 17:00:55 UTC"/>
    <n v="0"/>
    <x v="14"/>
    <x v="11"/>
    <x v="29"/>
    <n v="164"/>
    <n v="8"/>
    <x v="21"/>
    <x v="5"/>
    <n v="60"/>
    <x v="0"/>
    <n v="10"/>
    <x v="1788"/>
    <x v="93"/>
    <x v="36"/>
    <x v="472"/>
    <n v="10601"/>
    <n v="4832376"/>
    <x v="1788"/>
    <x v="1788"/>
    <x v="1788"/>
  </r>
  <r>
    <x v="229"/>
    <x v="1687"/>
    <n v="-98.556880000000007"/>
    <s v="2016-10-21 17:00:55 UTC"/>
    <n v="0"/>
    <x v="14"/>
    <x v="11"/>
    <x v="29"/>
    <n v="164"/>
    <n v="8"/>
    <x v="21"/>
    <x v="5"/>
    <n v="60"/>
    <x v="0"/>
    <n v="10"/>
    <x v="1788"/>
    <x v="93"/>
    <x v="38"/>
    <x v="472"/>
    <n v="10601"/>
    <n v="4832396"/>
    <x v="1788"/>
    <x v="1788"/>
    <x v="1788"/>
  </r>
  <r>
    <x v="229"/>
    <x v="1687"/>
    <n v="-98.556880000000007"/>
    <s v="2016-10-21 17:00:55 UTC"/>
    <n v="0"/>
    <x v="14"/>
    <x v="11"/>
    <x v="29"/>
    <n v="164"/>
    <n v="8"/>
    <x v="21"/>
    <x v="5"/>
    <n v="60"/>
    <x v="0"/>
    <n v="10"/>
    <x v="1788"/>
    <x v="93"/>
    <x v="34"/>
    <x v="472"/>
    <n v="10601"/>
    <n v="4832399"/>
    <x v="1788"/>
    <x v="1788"/>
    <x v="1788"/>
  </r>
  <r>
    <x v="229"/>
    <x v="1687"/>
    <n v="-98.556880000000007"/>
    <s v="2016-10-21 17:00:55 UTC"/>
    <n v="0"/>
    <x v="14"/>
    <x v="11"/>
    <x v="29"/>
    <n v="164"/>
    <n v="8"/>
    <x v="21"/>
    <x v="5"/>
    <n v="60"/>
    <x v="0"/>
    <n v="10"/>
    <x v="1788"/>
    <x v="93"/>
    <x v="54"/>
    <x v="472"/>
    <n v="10601"/>
    <n v="4832401"/>
    <x v="1788"/>
    <x v="1788"/>
    <x v="1788"/>
  </r>
  <r>
    <x v="229"/>
    <x v="1687"/>
    <n v="-98.556880000000007"/>
    <s v="2016-10-21 17:00:55 UTC"/>
    <n v="0"/>
    <x v="14"/>
    <x v="11"/>
    <x v="29"/>
    <n v="164"/>
    <n v="8"/>
    <x v="21"/>
    <x v="5"/>
    <n v="60"/>
    <x v="0"/>
    <n v="10"/>
    <x v="1788"/>
    <x v="93"/>
    <x v="42"/>
    <x v="472"/>
    <n v="10601"/>
    <n v="4832404"/>
    <x v="1788"/>
    <x v="1788"/>
    <x v="1788"/>
  </r>
  <r>
    <x v="229"/>
    <x v="1688"/>
    <n v="-97.455185"/>
    <s v="2016-10-21 19:48:31 UTC"/>
    <n v="0"/>
    <x v="14"/>
    <x v="3"/>
    <x v="42"/>
    <n v="120"/>
    <n v="7"/>
    <x v="21"/>
    <x v="23"/>
    <n v="56"/>
    <x v="0"/>
    <n v="10"/>
    <x v="1789"/>
    <x v="93"/>
    <x v="34"/>
    <x v="472"/>
    <n v="10601"/>
    <n v="4832426"/>
    <x v="1789"/>
    <x v="1789"/>
    <x v="1789"/>
  </r>
  <r>
    <x v="229"/>
    <x v="1688"/>
    <n v="-97.455185"/>
    <s v="2016-10-21 19:48:31 UTC"/>
    <n v="0"/>
    <x v="14"/>
    <x v="3"/>
    <x v="42"/>
    <n v="120"/>
    <n v="7"/>
    <x v="21"/>
    <x v="23"/>
    <n v="56"/>
    <x v="0"/>
    <n v="10"/>
    <x v="1789"/>
    <x v="93"/>
    <x v="36"/>
    <x v="472"/>
    <n v="10601"/>
    <n v="4832429"/>
    <x v="1789"/>
    <x v="1789"/>
    <x v="1789"/>
  </r>
  <r>
    <x v="261"/>
    <x v="1689"/>
    <n v="-76.961978020000004"/>
    <s v="2016-12-24 20:12:18 UTC"/>
    <n v="0"/>
    <x v="94"/>
    <x v="21"/>
    <x v="41"/>
    <n v="237"/>
    <n v="9"/>
    <x v="21"/>
    <x v="38"/>
    <n v="51"/>
    <x v="11"/>
    <n v="9"/>
    <x v="1790"/>
    <x v="4"/>
    <x v="37"/>
    <x v="712"/>
    <n v="18780"/>
    <n v="4840108"/>
    <x v="1790"/>
    <x v="1790"/>
    <x v="1790"/>
  </r>
  <r>
    <x v="807"/>
    <x v="1690"/>
    <n v="-96.624850480000006"/>
    <s v="2016-12-27 05:49:41 UTC"/>
    <n v="0"/>
    <x v="37"/>
    <x v="3"/>
    <x v="16"/>
    <n v="307"/>
    <n v="12"/>
    <x v="4"/>
    <x v="15"/>
    <n v="64"/>
    <x v="119"/>
    <n v="7"/>
    <x v="1791"/>
    <x v="202"/>
    <x v="38"/>
    <x v="651"/>
    <n v="315892"/>
    <n v="4848946"/>
    <x v="1791"/>
    <x v="1791"/>
    <x v="1791"/>
  </r>
  <r>
    <x v="807"/>
    <x v="1691"/>
    <n v="-96.621363340000002"/>
    <s v="2016-12-27 05:49:05 UTC"/>
    <n v="0"/>
    <x v="37"/>
    <x v="3"/>
    <x v="16"/>
    <n v="307"/>
    <n v="12"/>
    <x v="4"/>
    <x v="15"/>
    <n v="64"/>
    <x v="119"/>
    <n v="7"/>
    <x v="1792"/>
    <x v="202"/>
    <x v="34"/>
    <x v="651"/>
    <n v="315892"/>
    <n v="4848949"/>
    <x v="1792"/>
    <x v="1792"/>
    <x v="1792"/>
  </r>
  <r>
    <x v="808"/>
    <x v="1692"/>
    <n v="-77.69192219"/>
    <s v="2014-07-06 06:11:00 UTC"/>
    <n v="0"/>
    <x v="77"/>
    <x v="23"/>
    <x v="4"/>
    <n v="241"/>
    <n v="23"/>
    <x v="3"/>
    <x v="31"/>
    <n v="65"/>
    <x v="82"/>
    <n v="10"/>
    <x v="1793"/>
    <x v="243"/>
    <x v="45"/>
    <x v="193"/>
    <n v="179426"/>
    <n v="4866109"/>
    <x v="1793"/>
    <x v="1793"/>
    <x v="1793"/>
  </r>
  <r>
    <x v="809"/>
    <x v="1693"/>
    <n v="-77.691192630000003"/>
    <s v="2014-07-16 09:09:00 UTC"/>
    <n v="0"/>
    <x v="51"/>
    <x v="46"/>
    <x v="30"/>
    <n v="279"/>
    <n v="21"/>
    <x v="16"/>
    <x v="31"/>
    <n v="65"/>
    <x v="7"/>
    <n v="10"/>
    <x v="1794"/>
    <x v="72"/>
    <x v="37"/>
    <x v="193"/>
    <n v="179426"/>
    <n v="4866117"/>
    <x v="1794"/>
    <x v="1794"/>
    <x v="1794"/>
  </r>
  <r>
    <x v="810"/>
    <x v="1694"/>
    <n v="-77.6911068"/>
    <s v="2014-08-01 23:51:00 UTC"/>
    <n v="0"/>
    <x v="34"/>
    <x v="23"/>
    <x v="27"/>
    <n v="282"/>
    <n v="11"/>
    <x v="1"/>
    <x v="32"/>
    <n v="72"/>
    <x v="14"/>
    <n v="10"/>
    <x v="1795"/>
    <x v="27"/>
    <x v="37"/>
    <x v="193"/>
    <n v="179426"/>
    <n v="4866118"/>
    <x v="1795"/>
    <x v="1795"/>
    <x v="1795"/>
  </r>
  <r>
    <x v="811"/>
    <x v="1695"/>
    <n v="-77.69093513"/>
    <s v="2014-07-09 12:53:00 UTC"/>
    <n v="0"/>
    <x v="23"/>
    <x v="19"/>
    <x v="30"/>
    <n v="278"/>
    <n v="26"/>
    <x v="13"/>
    <x v="29"/>
    <n v="66"/>
    <x v="41"/>
    <n v="10"/>
    <x v="1796"/>
    <x v="145"/>
    <x v="47"/>
    <x v="193"/>
    <n v="179426"/>
    <n v="4866130"/>
    <x v="1796"/>
    <x v="1796"/>
    <x v="1796"/>
  </r>
  <r>
    <x v="112"/>
    <x v="1696"/>
    <n v="-80.269423130000007"/>
    <s v="2015-05-11 12:46:00 UTC"/>
    <n v="0"/>
    <x v="73"/>
    <x v="37"/>
    <x v="4"/>
    <n v="205"/>
    <n v="12"/>
    <x v="4"/>
    <x v="40"/>
    <n v="84"/>
    <x v="61"/>
    <n v="10"/>
    <x v="1797"/>
    <x v="9"/>
    <x v="37"/>
    <x v="681"/>
    <n v="341557"/>
    <n v="4873823"/>
    <x v="1797"/>
    <x v="1797"/>
    <x v="1797"/>
  </r>
  <r>
    <x v="812"/>
    <x v="1697"/>
    <n v="-81.339508300000006"/>
    <s v="2013-05-24 20:14:00 UTC"/>
    <n v="0"/>
    <x v="42"/>
    <x v="34"/>
    <x v="13"/>
    <n v="317"/>
    <n v="12"/>
    <x v="12"/>
    <x v="39"/>
    <n v="83"/>
    <x v="0"/>
    <n v="10"/>
    <x v="1798"/>
    <x v="55"/>
    <x v="43"/>
    <x v="192"/>
    <n v="382741"/>
    <n v="4876528"/>
    <x v="1798"/>
    <x v="1798"/>
    <x v="1798"/>
  </r>
  <r>
    <x v="812"/>
    <x v="1698"/>
    <n v="-81.339529749999997"/>
    <s v="2013-05-24 20:18:00 UTC"/>
    <n v="0"/>
    <x v="42"/>
    <x v="34"/>
    <x v="13"/>
    <n v="317"/>
    <n v="12"/>
    <x v="12"/>
    <x v="39"/>
    <n v="83"/>
    <x v="0"/>
    <n v="10"/>
    <x v="1799"/>
    <x v="55"/>
    <x v="34"/>
    <x v="192"/>
    <n v="382741"/>
    <n v="4876534"/>
    <x v="1799"/>
    <x v="1799"/>
    <x v="1799"/>
  </r>
  <r>
    <x v="686"/>
    <x v="1699"/>
    <n v="-76.603463390000002"/>
    <s v="2016-04-29 16:28:22 UTC"/>
    <n v="0"/>
    <x v="78"/>
    <x v="15"/>
    <x v="32"/>
    <n v="335"/>
    <n v="11"/>
    <x v="5"/>
    <x v="29"/>
    <n v="68"/>
    <x v="163"/>
    <n v="8"/>
    <x v="1800"/>
    <x v="256"/>
    <x v="45"/>
    <x v="713"/>
    <n v="382513"/>
    <n v="4878992"/>
    <x v="1800"/>
    <x v="1800"/>
    <x v="1800"/>
  </r>
  <r>
    <x v="789"/>
    <x v="1700"/>
    <n v="-76.601401019999997"/>
    <s v="2016-10-19 22:18:04 UTC"/>
    <n v="0"/>
    <x v="14"/>
    <x v="28"/>
    <x v="1"/>
    <n v="206"/>
    <n v="10"/>
    <x v="12"/>
    <x v="41"/>
    <n v="73"/>
    <x v="0"/>
    <n v="9"/>
    <x v="1801"/>
    <x v="264"/>
    <x v="44"/>
    <x v="713"/>
    <n v="382513"/>
    <n v="4879119"/>
    <x v="1801"/>
    <x v="1801"/>
    <x v="1801"/>
  </r>
  <r>
    <x v="813"/>
    <x v="1701"/>
    <n v="-76.601480969999997"/>
    <s v="2016-03-15 18:07:19 UTC"/>
    <n v="0"/>
    <x v="6"/>
    <x v="16"/>
    <x v="39"/>
    <n v="282"/>
    <n v="10"/>
    <x v="13"/>
    <x v="34"/>
    <n v="66"/>
    <x v="7"/>
    <n v="7"/>
    <x v="1802"/>
    <x v="320"/>
    <x v="37"/>
    <x v="713"/>
    <n v="382513"/>
    <n v="4879133"/>
    <x v="1802"/>
    <x v="1802"/>
    <x v="1802"/>
  </r>
  <r>
    <x v="814"/>
    <x v="1702"/>
    <n v="-89.700621600000005"/>
    <s v="2010-05-25 17:55:00 UTC"/>
    <n v="0"/>
    <x v="77"/>
    <x v="35"/>
    <x v="6"/>
    <n v="172"/>
    <n v="14"/>
    <x v="12"/>
    <x v="40"/>
    <n v="80"/>
    <x v="86"/>
    <n v="10"/>
    <x v="1803"/>
    <x v="308"/>
    <x v="47"/>
    <x v="192"/>
    <n v="382741"/>
    <n v="4888189"/>
    <x v="1803"/>
    <x v="1803"/>
    <x v="1803"/>
  </r>
  <r>
    <x v="203"/>
    <x v="1703"/>
    <n v="-100.1508965"/>
    <s v="2016-09-20 12:23:00 UTC"/>
    <n v="0"/>
    <x v="36"/>
    <x v="12"/>
    <x v="14"/>
    <n v="178"/>
    <n v="8"/>
    <x v="12"/>
    <x v="17"/>
    <n v="85"/>
    <x v="0"/>
    <n v="9"/>
    <x v="1804"/>
    <x v="39"/>
    <x v="37"/>
    <x v="714"/>
    <n v="206492"/>
    <n v="4889467"/>
    <x v="1804"/>
    <x v="1804"/>
    <x v="1804"/>
  </r>
  <r>
    <x v="815"/>
    <x v="1704"/>
    <n v="-82.060709410000001"/>
    <s v="2017-01-03 15:16:41 UTC"/>
    <n v="0"/>
    <x v="55"/>
    <x v="51"/>
    <x v="77"/>
    <n v="150"/>
    <n v="13"/>
    <x v="6"/>
    <x v="27"/>
    <n v="41"/>
    <x v="164"/>
    <n v="6"/>
    <x v="1805"/>
    <x v="321"/>
    <x v="37"/>
    <x v="715"/>
    <n v="7474"/>
    <n v="4890018"/>
    <x v="1805"/>
    <x v="1805"/>
    <x v="1805"/>
  </r>
  <r>
    <x v="816"/>
    <x v="1705"/>
    <n v="-73.855138499999995"/>
    <s v="2013-07-19 00:25:00 UTC"/>
    <n v="0"/>
    <x v="89"/>
    <x v="35"/>
    <x v="2"/>
    <n v="273"/>
    <n v="13"/>
    <x v="7"/>
    <x v="36"/>
    <n v="78"/>
    <x v="41"/>
    <n v="8"/>
    <x v="1806"/>
    <x v="214"/>
    <x v="45"/>
    <x v="193"/>
    <n v="179426"/>
    <n v="4890374"/>
    <x v="1806"/>
    <x v="1806"/>
    <x v="1806"/>
  </r>
  <r>
    <x v="817"/>
    <x v="1705"/>
    <n v="-73.855138499999995"/>
    <s v="2013-07-17 21:03:00 UTC"/>
    <n v="0"/>
    <x v="7"/>
    <x v="41"/>
    <x v="27"/>
    <n v="270"/>
    <n v="11"/>
    <x v="15"/>
    <x v="58"/>
    <n v="79"/>
    <x v="41"/>
    <n v="10"/>
    <x v="1807"/>
    <x v="73"/>
    <x v="56"/>
    <x v="193"/>
    <n v="179426"/>
    <n v="4890443"/>
    <x v="1807"/>
    <x v="1807"/>
    <x v="1807"/>
  </r>
  <r>
    <x v="817"/>
    <x v="1705"/>
    <n v="-73.855138499999995"/>
    <s v="2013-07-17 19:06:00 UTC"/>
    <n v="0"/>
    <x v="7"/>
    <x v="41"/>
    <x v="27"/>
    <n v="270"/>
    <n v="11"/>
    <x v="15"/>
    <x v="58"/>
    <n v="79"/>
    <x v="41"/>
    <n v="10"/>
    <x v="1808"/>
    <x v="73"/>
    <x v="47"/>
    <x v="193"/>
    <n v="179426"/>
    <n v="4890495"/>
    <x v="1808"/>
    <x v="1808"/>
    <x v="1808"/>
  </r>
  <r>
    <x v="818"/>
    <x v="1705"/>
    <n v="-73.855138499999995"/>
    <s v="2013-07-15 21:43:00 UTC"/>
    <n v="0"/>
    <x v="8"/>
    <x v="37"/>
    <x v="30"/>
    <n v="297"/>
    <n v="12"/>
    <x v="20"/>
    <x v="41"/>
    <n v="77"/>
    <x v="7"/>
    <n v="8"/>
    <x v="1809"/>
    <x v="146"/>
    <x v="45"/>
    <x v="193"/>
    <n v="179426"/>
    <n v="4891620"/>
    <x v="1809"/>
    <x v="1809"/>
    <x v="1809"/>
  </r>
  <r>
    <x v="229"/>
    <x v="1706"/>
    <n v="-97.31268"/>
    <s v="2016-10-21 21:17:52 UTC"/>
    <n v="0"/>
    <x v="14"/>
    <x v="3"/>
    <x v="42"/>
    <n v="120"/>
    <n v="7"/>
    <x v="21"/>
    <x v="23"/>
    <n v="56"/>
    <x v="0"/>
    <n v="10"/>
    <x v="1810"/>
    <x v="93"/>
    <x v="38"/>
    <x v="472"/>
    <n v="10601"/>
    <n v="4899850"/>
    <x v="1810"/>
    <x v="1810"/>
    <x v="1810"/>
  </r>
  <r>
    <x v="229"/>
    <x v="1706"/>
    <n v="-97.31268"/>
    <s v="2016-10-21 21:17:52 UTC"/>
    <n v="0"/>
    <x v="14"/>
    <x v="3"/>
    <x v="42"/>
    <n v="120"/>
    <n v="7"/>
    <x v="21"/>
    <x v="23"/>
    <n v="56"/>
    <x v="0"/>
    <n v="10"/>
    <x v="1810"/>
    <x v="93"/>
    <x v="36"/>
    <x v="472"/>
    <n v="10601"/>
    <n v="4899852"/>
    <x v="1810"/>
    <x v="1810"/>
    <x v="1810"/>
  </r>
  <r>
    <x v="819"/>
    <x v="1707"/>
    <n v="-75.123644400000003"/>
    <s v="2013-06-21 23:01:00 UTC"/>
    <n v="0"/>
    <x v="21"/>
    <x v="16"/>
    <x v="12"/>
    <n v="217"/>
    <n v="7"/>
    <x v="23"/>
    <x v="15"/>
    <n v="70"/>
    <x v="0"/>
    <n v="9"/>
    <x v="1811"/>
    <x v="68"/>
    <x v="56"/>
    <x v="716"/>
    <n v="257303"/>
    <n v="4900646"/>
    <x v="1811"/>
    <x v="1811"/>
    <x v="1811"/>
  </r>
  <r>
    <x v="229"/>
    <x v="1708"/>
    <n v="-97.056319999999999"/>
    <s v="2016-10-21 22:59:47 UTC"/>
    <n v="0"/>
    <x v="14"/>
    <x v="46"/>
    <x v="42"/>
    <n v="123"/>
    <n v="7"/>
    <x v="21"/>
    <x v="10"/>
    <n v="57"/>
    <x v="0"/>
    <n v="9"/>
    <x v="1812"/>
    <x v="93"/>
    <x v="43"/>
    <x v="472"/>
    <n v="10601"/>
    <n v="4903237"/>
    <x v="1812"/>
    <x v="1812"/>
    <x v="1812"/>
  </r>
  <r>
    <x v="229"/>
    <x v="1708"/>
    <n v="-97.056319999999999"/>
    <s v="2016-10-21 22:59:47 UTC"/>
    <n v="0"/>
    <x v="14"/>
    <x v="46"/>
    <x v="42"/>
    <n v="123"/>
    <n v="7"/>
    <x v="21"/>
    <x v="10"/>
    <n v="57"/>
    <x v="0"/>
    <n v="9"/>
    <x v="1812"/>
    <x v="93"/>
    <x v="37"/>
    <x v="472"/>
    <n v="10601"/>
    <n v="4903244"/>
    <x v="1812"/>
    <x v="1812"/>
    <x v="1812"/>
  </r>
  <r>
    <x v="229"/>
    <x v="1708"/>
    <n v="-97.056319999999999"/>
    <s v="2016-10-21 22:59:47 UTC"/>
    <n v="0"/>
    <x v="14"/>
    <x v="46"/>
    <x v="42"/>
    <n v="123"/>
    <n v="7"/>
    <x v="21"/>
    <x v="10"/>
    <n v="57"/>
    <x v="0"/>
    <n v="9"/>
    <x v="1812"/>
    <x v="93"/>
    <x v="38"/>
    <x v="472"/>
    <n v="10601"/>
    <n v="4903281"/>
    <x v="1812"/>
    <x v="1812"/>
    <x v="1812"/>
  </r>
  <r>
    <x v="229"/>
    <x v="1708"/>
    <n v="-97.056319999999999"/>
    <s v="2016-10-21 22:59:47 UTC"/>
    <n v="0"/>
    <x v="14"/>
    <x v="46"/>
    <x v="42"/>
    <n v="123"/>
    <n v="7"/>
    <x v="21"/>
    <x v="10"/>
    <n v="57"/>
    <x v="0"/>
    <n v="9"/>
    <x v="1812"/>
    <x v="93"/>
    <x v="34"/>
    <x v="472"/>
    <n v="10601"/>
    <n v="4903292"/>
    <x v="1812"/>
    <x v="1812"/>
    <x v="1812"/>
  </r>
  <r>
    <x v="229"/>
    <x v="1709"/>
    <n v="-97.007636000000005"/>
    <s v="2016-10-22 00:52:25 UTC"/>
    <n v="0"/>
    <x v="14"/>
    <x v="46"/>
    <x v="42"/>
    <n v="123"/>
    <n v="7"/>
    <x v="21"/>
    <x v="10"/>
    <n v="57"/>
    <x v="0"/>
    <n v="9"/>
    <x v="1813"/>
    <x v="94"/>
    <x v="36"/>
    <x v="472"/>
    <n v="10601"/>
    <n v="4903344"/>
    <x v="1813"/>
    <x v="1813"/>
    <x v="1813"/>
  </r>
  <r>
    <x v="229"/>
    <x v="1709"/>
    <n v="-97.007636000000005"/>
    <s v="2016-10-22 00:52:25 UTC"/>
    <n v="0"/>
    <x v="14"/>
    <x v="46"/>
    <x v="42"/>
    <n v="123"/>
    <n v="7"/>
    <x v="21"/>
    <x v="10"/>
    <n v="57"/>
    <x v="0"/>
    <n v="9"/>
    <x v="1813"/>
    <x v="94"/>
    <x v="34"/>
    <x v="472"/>
    <n v="10601"/>
    <n v="4903348"/>
    <x v="1813"/>
    <x v="1813"/>
    <x v="1813"/>
  </r>
  <r>
    <x v="417"/>
    <x v="1710"/>
    <n v="-97.549379999999999"/>
    <s v="2016-10-20 19:41:09 UTC"/>
    <n v="0"/>
    <x v="30"/>
    <x v="26"/>
    <x v="27"/>
    <n v="7"/>
    <n v="21"/>
    <x v="18"/>
    <x v="4"/>
    <n v="69"/>
    <x v="165"/>
    <n v="8"/>
    <x v="1814"/>
    <x v="249"/>
    <x v="36"/>
    <x v="472"/>
    <n v="10601"/>
    <n v="4903408"/>
    <x v="1814"/>
    <x v="1814"/>
    <x v="1814"/>
  </r>
  <r>
    <x v="417"/>
    <x v="1710"/>
    <n v="-97.549379999999999"/>
    <s v="2016-10-20 19:41:09 UTC"/>
    <n v="0"/>
    <x v="30"/>
    <x v="26"/>
    <x v="27"/>
    <n v="7"/>
    <n v="21"/>
    <x v="18"/>
    <x v="4"/>
    <n v="69"/>
    <x v="165"/>
    <n v="8"/>
    <x v="1814"/>
    <x v="249"/>
    <x v="38"/>
    <x v="472"/>
    <n v="10601"/>
    <n v="4903414"/>
    <x v="1814"/>
    <x v="1814"/>
    <x v="1814"/>
  </r>
  <r>
    <x v="417"/>
    <x v="1710"/>
    <n v="-97.549379999999999"/>
    <s v="2016-10-20 19:41:09 UTC"/>
    <n v="0"/>
    <x v="30"/>
    <x v="26"/>
    <x v="27"/>
    <n v="7"/>
    <n v="21"/>
    <x v="18"/>
    <x v="4"/>
    <n v="69"/>
    <x v="165"/>
    <n v="8"/>
    <x v="1814"/>
    <x v="249"/>
    <x v="34"/>
    <x v="472"/>
    <n v="10601"/>
    <n v="4903419"/>
    <x v="1814"/>
    <x v="1814"/>
    <x v="1814"/>
  </r>
  <r>
    <x v="417"/>
    <x v="1710"/>
    <n v="-97.549379999999999"/>
    <s v="2016-10-20 19:41:09 UTC"/>
    <n v="0"/>
    <x v="30"/>
    <x v="26"/>
    <x v="27"/>
    <n v="7"/>
    <n v="21"/>
    <x v="18"/>
    <x v="4"/>
    <n v="69"/>
    <x v="165"/>
    <n v="8"/>
    <x v="1814"/>
    <x v="249"/>
    <x v="42"/>
    <x v="472"/>
    <n v="10601"/>
    <n v="4903740"/>
    <x v="1814"/>
    <x v="1814"/>
    <x v="1814"/>
  </r>
  <r>
    <x v="417"/>
    <x v="1710"/>
    <n v="-97.549379999999999"/>
    <s v="2016-10-20 19:41:09 UTC"/>
    <n v="0"/>
    <x v="30"/>
    <x v="26"/>
    <x v="27"/>
    <n v="7"/>
    <n v="21"/>
    <x v="18"/>
    <x v="4"/>
    <n v="69"/>
    <x v="165"/>
    <n v="8"/>
    <x v="1814"/>
    <x v="249"/>
    <x v="37"/>
    <x v="472"/>
    <n v="10601"/>
    <n v="4903747"/>
    <x v="1814"/>
    <x v="1814"/>
    <x v="1814"/>
  </r>
  <r>
    <x v="417"/>
    <x v="1711"/>
    <n v="-97.744349999999997"/>
    <s v="2016-10-20 21:01:10 UTC"/>
    <n v="0"/>
    <x v="30"/>
    <x v="26"/>
    <x v="27"/>
    <n v="7"/>
    <n v="21"/>
    <x v="18"/>
    <x v="4"/>
    <n v="69"/>
    <x v="165"/>
    <n v="8"/>
    <x v="1815"/>
    <x v="249"/>
    <x v="37"/>
    <x v="472"/>
    <n v="10601"/>
    <n v="4903812"/>
    <x v="1815"/>
    <x v="1815"/>
    <x v="1815"/>
  </r>
  <r>
    <x v="417"/>
    <x v="1711"/>
    <n v="-97.744349999999997"/>
    <s v="2016-10-20 21:01:10 UTC"/>
    <n v="0"/>
    <x v="30"/>
    <x v="26"/>
    <x v="27"/>
    <n v="7"/>
    <n v="21"/>
    <x v="18"/>
    <x v="4"/>
    <n v="69"/>
    <x v="165"/>
    <n v="8"/>
    <x v="1815"/>
    <x v="249"/>
    <x v="34"/>
    <x v="472"/>
    <n v="10601"/>
    <n v="4903814"/>
    <x v="1815"/>
    <x v="1815"/>
    <x v="1815"/>
  </r>
  <r>
    <x v="417"/>
    <x v="1711"/>
    <n v="-97.744349999999997"/>
    <s v="2016-10-20 21:01:10 UTC"/>
    <n v="0"/>
    <x v="30"/>
    <x v="26"/>
    <x v="27"/>
    <n v="7"/>
    <n v="21"/>
    <x v="18"/>
    <x v="4"/>
    <n v="69"/>
    <x v="165"/>
    <n v="8"/>
    <x v="1815"/>
    <x v="249"/>
    <x v="36"/>
    <x v="472"/>
    <n v="10601"/>
    <n v="4903818"/>
    <x v="1815"/>
    <x v="1815"/>
    <x v="1815"/>
  </r>
  <r>
    <x v="417"/>
    <x v="1712"/>
    <n v="-97.763580000000005"/>
    <s v="2016-10-20 22:40:03 UTC"/>
    <n v="0"/>
    <x v="30"/>
    <x v="26"/>
    <x v="27"/>
    <n v="7"/>
    <n v="21"/>
    <x v="18"/>
    <x v="4"/>
    <n v="69"/>
    <x v="165"/>
    <n v="8"/>
    <x v="1816"/>
    <x v="249"/>
    <x v="37"/>
    <x v="472"/>
    <n v="10601"/>
    <n v="4903863"/>
    <x v="1816"/>
    <x v="1816"/>
    <x v="1816"/>
  </r>
  <r>
    <x v="417"/>
    <x v="1712"/>
    <n v="-97.763580000000005"/>
    <s v="2016-10-20 22:40:03 UTC"/>
    <n v="0"/>
    <x v="30"/>
    <x v="26"/>
    <x v="27"/>
    <n v="7"/>
    <n v="21"/>
    <x v="18"/>
    <x v="4"/>
    <n v="69"/>
    <x v="165"/>
    <n v="8"/>
    <x v="1816"/>
    <x v="249"/>
    <x v="38"/>
    <x v="472"/>
    <n v="10601"/>
    <n v="4903865"/>
    <x v="1816"/>
    <x v="1816"/>
    <x v="1816"/>
  </r>
  <r>
    <x v="417"/>
    <x v="1712"/>
    <n v="-97.763580000000005"/>
    <s v="2016-10-20 22:40:03 UTC"/>
    <n v="0"/>
    <x v="30"/>
    <x v="26"/>
    <x v="27"/>
    <n v="7"/>
    <n v="21"/>
    <x v="18"/>
    <x v="4"/>
    <n v="69"/>
    <x v="165"/>
    <n v="8"/>
    <x v="1816"/>
    <x v="249"/>
    <x v="36"/>
    <x v="472"/>
    <n v="10601"/>
    <n v="4903868"/>
    <x v="1816"/>
    <x v="1816"/>
    <x v="1816"/>
  </r>
  <r>
    <x v="417"/>
    <x v="1712"/>
    <n v="-97.763580000000005"/>
    <s v="2016-10-20 22:40:03 UTC"/>
    <n v="0"/>
    <x v="30"/>
    <x v="26"/>
    <x v="27"/>
    <n v="7"/>
    <n v="21"/>
    <x v="18"/>
    <x v="4"/>
    <n v="69"/>
    <x v="165"/>
    <n v="8"/>
    <x v="1816"/>
    <x v="249"/>
    <x v="54"/>
    <x v="472"/>
    <n v="10601"/>
    <n v="4903871"/>
    <x v="1816"/>
    <x v="1816"/>
    <x v="1816"/>
  </r>
  <r>
    <x v="417"/>
    <x v="1712"/>
    <n v="-97.763580000000005"/>
    <s v="2016-10-20 22:40:03 UTC"/>
    <n v="0"/>
    <x v="30"/>
    <x v="26"/>
    <x v="27"/>
    <n v="7"/>
    <n v="21"/>
    <x v="18"/>
    <x v="4"/>
    <n v="69"/>
    <x v="165"/>
    <n v="8"/>
    <x v="1816"/>
    <x v="249"/>
    <x v="34"/>
    <x v="472"/>
    <n v="10601"/>
    <n v="4903876"/>
    <x v="1816"/>
    <x v="1816"/>
    <x v="1816"/>
  </r>
  <r>
    <x v="228"/>
    <x v="1713"/>
    <n v="-96.563008999999994"/>
    <s v="2016-10-22 14:42:31 UTC"/>
    <n v="0"/>
    <x v="14"/>
    <x v="38"/>
    <x v="51"/>
    <n v="198"/>
    <n v="13"/>
    <x v="15"/>
    <x v="10"/>
    <n v="65"/>
    <x v="0"/>
    <n v="10"/>
    <x v="1817"/>
    <x v="94"/>
    <x v="38"/>
    <x v="472"/>
    <n v="10601"/>
    <n v="4918733"/>
    <x v="1817"/>
    <x v="1817"/>
    <x v="1817"/>
  </r>
  <r>
    <x v="228"/>
    <x v="1713"/>
    <n v="-96.563008999999994"/>
    <s v="2016-10-22 14:42:31 UTC"/>
    <n v="0"/>
    <x v="14"/>
    <x v="38"/>
    <x v="51"/>
    <n v="198"/>
    <n v="13"/>
    <x v="15"/>
    <x v="10"/>
    <n v="65"/>
    <x v="0"/>
    <n v="10"/>
    <x v="1817"/>
    <x v="94"/>
    <x v="46"/>
    <x v="472"/>
    <n v="10601"/>
    <n v="4918785"/>
    <x v="1817"/>
    <x v="1817"/>
    <x v="1817"/>
  </r>
  <r>
    <x v="228"/>
    <x v="1714"/>
    <n v="-96.49821"/>
    <s v="2016-10-22 17:01:37 UTC"/>
    <n v="0"/>
    <x v="14"/>
    <x v="38"/>
    <x v="51"/>
    <n v="198"/>
    <n v="13"/>
    <x v="15"/>
    <x v="10"/>
    <n v="65"/>
    <x v="0"/>
    <n v="10"/>
    <x v="1818"/>
    <x v="94"/>
    <x v="38"/>
    <x v="472"/>
    <n v="10601"/>
    <n v="4918882"/>
    <x v="1818"/>
    <x v="1818"/>
    <x v="1818"/>
  </r>
  <r>
    <x v="228"/>
    <x v="1715"/>
    <n v="-96.490549999999999"/>
    <s v="2016-10-22 18:06:31 UTC"/>
    <n v="0"/>
    <x v="14"/>
    <x v="38"/>
    <x v="51"/>
    <n v="198"/>
    <n v="13"/>
    <x v="15"/>
    <x v="10"/>
    <n v="65"/>
    <x v="0"/>
    <n v="10"/>
    <x v="1819"/>
    <x v="94"/>
    <x v="34"/>
    <x v="472"/>
    <n v="10601"/>
    <n v="4918915"/>
    <x v="1819"/>
    <x v="1819"/>
    <x v="1819"/>
  </r>
  <r>
    <x v="820"/>
    <x v="1716"/>
    <n v="-75.353610570000001"/>
    <s v="2012-04-29 17:27:00 UTC"/>
    <n v="0"/>
    <x v="12"/>
    <x v="21"/>
    <x v="17"/>
    <n v="317"/>
    <n v="15"/>
    <x v="18"/>
    <x v="0"/>
    <n v="48"/>
    <x v="7"/>
    <n v="9"/>
    <x v="1820"/>
    <x v="256"/>
    <x v="45"/>
    <x v="716"/>
    <n v="257303"/>
    <n v="4925267"/>
    <x v="1820"/>
    <x v="1820"/>
    <x v="1820"/>
  </r>
  <r>
    <x v="821"/>
    <x v="1717"/>
    <n v="-97.735383999999996"/>
    <s v="2008-10-30 20:40:46 UTC"/>
    <n v="0"/>
    <x v="1"/>
    <x v="28"/>
    <x v="7"/>
    <n v="171"/>
    <n v="12"/>
    <x v="23"/>
    <x v="30"/>
    <n v="65"/>
    <x v="0"/>
    <n v="9"/>
    <x v="1821"/>
    <x v="41"/>
    <x v="36"/>
    <x v="564"/>
    <n v="148339"/>
    <n v="4928427"/>
    <x v="1821"/>
    <x v="1821"/>
    <x v="1821"/>
  </r>
  <r>
    <x v="822"/>
    <x v="1718"/>
    <n v="-82.569342649999996"/>
    <s v="2012-06-28 15:36:00 UTC"/>
    <n v="0"/>
    <x v="12"/>
    <x v="61"/>
    <x v="71"/>
    <n v="306"/>
    <n v="8"/>
    <x v="12"/>
    <x v="32"/>
    <n v="77"/>
    <x v="0"/>
    <n v="10"/>
    <x v="1822"/>
    <x v="296"/>
    <x v="37"/>
    <x v="717"/>
    <n v="282220"/>
    <n v="4929558"/>
    <x v="1822"/>
    <x v="1822"/>
    <x v="1822"/>
  </r>
  <r>
    <x v="698"/>
    <x v="1719"/>
    <n v="-98.384491280000006"/>
    <s v="2016-06-04 15:43:00 UTC"/>
    <n v="0"/>
    <x v="82"/>
    <x v="36"/>
    <x v="39"/>
    <n v="133"/>
    <n v="8"/>
    <x v="10"/>
    <x v="58"/>
    <n v="73"/>
    <x v="31"/>
    <n v="6"/>
    <x v="1823"/>
    <x v="14"/>
    <x v="38"/>
    <x v="718"/>
    <n v="100139"/>
    <n v="4945650"/>
    <x v="1823"/>
    <x v="1823"/>
    <x v="1823"/>
  </r>
  <r>
    <x v="559"/>
    <x v="1720"/>
    <n v="-73.274332000000001"/>
    <s v="2013-10-06 14:00:33 UTC"/>
    <n v="0"/>
    <x v="59"/>
    <x v="21"/>
    <x v="5"/>
    <n v="139"/>
    <n v="10"/>
    <x v="1"/>
    <x v="5"/>
    <n v="51"/>
    <x v="17"/>
    <n v="9"/>
    <x v="1824"/>
    <x v="89"/>
    <x v="37"/>
    <x v="719"/>
    <n v="390442"/>
    <n v="4948767"/>
    <x v="1824"/>
    <x v="1824"/>
    <x v="1824"/>
  </r>
  <r>
    <x v="823"/>
    <x v="1721"/>
    <n v="-94.302733329999995"/>
    <s v="2017-01-15 20:57:34 UTC"/>
    <n v="0"/>
    <x v="60"/>
    <x v="15"/>
    <x v="2"/>
    <n v="128"/>
    <n v="12"/>
    <x v="18"/>
    <x v="25"/>
    <n v="66"/>
    <x v="89"/>
    <n v="9"/>
    <x v="1825"/>
    <x v="281"/>
    <x v="37"/>
    <x v="574"/>
    <n v="140834"/>
    <n v="4950393"/>
    <x v="1825"/>
    <x v="1825"/>
    <x v="1825"/>
  </r>
  <r>
    <x v="824"/>
    <x v="1722"/>
    <n v="-81.200928700000006"/>
    <s v="2014-09-17 18:24:00 UTC"/>
    <n v="0"/>
    <x v="15"/>
    <x v="47"/>
    <x v="40"/>
    <n v="264"/>
    <n v="8"/>
    <x v="7"/>
    <x v="2"/>
    <n v="56"/>
    <x v="0"/>
    <n v="10"/>
    <x v="1826"/>
    <x v="86"/>
    <x v="34"/>
    <x v="634"/>
    <n v="169089"/>
    <n v="4951536"/>
    <x v="1826"/>
    <x v="1826"/>
    <x v="1826"/>
  </r>
  <r>
    <x v="823"/>
    <x v="1723"/>
    <n v="-79.112505909999996"/>
    <s v="2017-01-15 18:14:00 UTC"/>
    <n v="0"/>
    <x v="56"/>
    <x v="22"/>
    <x v="4"/>
    <n v="37"/>
    <n v="9"/>
    <x v="14"/>
    <x v="10"/>
    <n v="50"/>
    <x v="7"/>
    <n v="10"/>
    <x v="1827"/>
    <x v="281"/>
    <x v="40"/>
    <x v="682"/>
    <n v="256327"/>
    <n v="4963363"/>
    <x v="1827"/>
    <x v="1827"/>
    <x v="1827"/>
  </r>
  <r>
    <x v="282"/>
    <x v="1724"/>
    <n v="-82.796508329999995"/>
    <s v="2017-01-01 17:29:51 UTC"/>
    <n v="0"/>
    <x v="25"/>
    <x v="68"/>
    <x v="26"/>
    <n v="196"/>
    <n v="10"/>
    <x v="15"/>
    <x v="12"/>
    <n v="27"/>
    <x v="0"/>
    <n v="7"/>
    <x v="1828"/>
    <x v="322"/>
    <x v="45"/>
    <x v="720"/>
    <n v="393615"/>
    <n v="4984995"/>
    <x v="1828"/>
    <x v="1828"/>
    <x v="1828"/>
  </r>
  <r>
    <x v="679"/>
    <x v="1725"/>
    <n v="-97.612337210000007"/>
    <s v="2016-04-16 14:53:21 UTC"/>
    <n v="0"/>
    <x v="32"/>
    <x v="15"/>
    <x v="8"/>
    <n v="127"/>
    <n v="16"/>
    <x v="16"/>
    <x v="48"/>
    <n v="66"/>
    <x v="89"/>
    <n v="7"/>
    <x v="1829"/>
    <x v="221"/>
    <x v="37"/>
    <x v="721"/>
    <n v="393645"/>
    <n v="4986011"/>
    <x v="1829"/>
    <x v="1829"/>
    <x v="1829"/>
  </r>
  <r>
    <x v="263"/>
    <x v="1726"/>
    <n v="-97.926681079999994"/>
    <s v="2016-12-30 18:53:26 UTC"/>
    <n v="0"/>
    <x v="54"/>
    <x v="22"/>
    <x v="52"/>
    <n v="126"/>
    <n v="10"/>
    <x v="30"/>
    <x v="19"/>
    <n v="50"/>
    <x v="0"/>
    <n v="10"/>
    <x v="1830"/>
    <x v="198"/>
    <x v="37"/>
    <x v="721"/>
    <n v="393645"/>
    <n v="4986019"/>
    <x v="1830"/>
    <x v="1830"/>
    <x v="1830"/>
  </r>
  <r>
    <x v="825"/>
    <x v="1727"/>
    <n v="-80.766497999999999"/>
    <s v="2017-01-22 15:08:16 UTC"/>
    <n v="0"/>
    <x v="13"/>
    <x v="30"/>
    <x v="1"/>
    <n v="189"/>
    <n v="23"/>
    <x v="13"/>
    <x v="36"/>
    <n v="79"/>
    <x v="0"/>
    <n v="9"/>
    <x v="1831"/>
    <x v="323"/>
    <x v="52"/>
    <x v="722"/>
    <n v="349183"/>
    <n v="4996083"/>
    <x v="1831"/>
    <x v="1831"/>
    <x v="1831"/>
  </r>
  <r>
    <x v="826"/>
    <x v="1728"/>
    <n v="-82.310913330000005"/>
    <s v="2017-01-24 22:19:00 UTC"/>
    <n v="0"/>
    <x v="14"/>
    <x v="5"/>
    <x v="50"/>
    <n v="276"/>
    <n v="14"/>
    <x v="11"/>
    <x v="7"/>
    <n v="62"/>
    <x v="0"/>
    <n v="10"/>
    <x v="1832"/>
    <x v="310"/>
    <x v="43"/>
    <x v="723"/>
    <n v="207281"/>
    <n v="5001930"/>
    <x v="1832"/>
    <x v="1832"/>
    <x v="1832"/>
  </r>
  <r>
    <x v="827"/>
    <x v="1729"/>
    <n v="-84.573999790000002"/>
    <s v="2017-01-27 23:12:44 UTC"/>
    <n v="0"/>
    <x v="81"/>
    <x v="60"/>
    <x v="50"/>
    <n v="275"/>
    <n v="12"/>
    <x v="4"/>
    <x v="19"/>
    <n v="35"/>
    <x v="7"/>
    <n v="10"/>
    <x v="1833"/>
    <x v="324"/>
    <x v="34"/>
    <x v="127"/>
    <n v="15723"/>
    <n v="5015678"/>
    <x v="1833"/>
    <x v="1833"/>
    <x v="1833"/>
  </r>
  <r>
    <x v="828"/>
    <x v="1730"/>
    <n v="-92.711048129999995"/>
    <s v="2017-01-11 07:23:00 UTC"/>
    <n v="0"/>
    <x v="93"/>
    <x v="1"/>
    <x v="30"/>
    <n v="180"/>
    <n v="17"/>
    <x v="16"/>
    <x v="2"/>
    <n v="56"/>
    <x v="2"/>
    <n v="9"/>
    <x v="1834"/>
    <x v="325"/>
    <x v="39"/>
    <x v="163"/>
    <n v="359145"/>
    <n v="5068265"/>
    <x v="1834"/>
    <x v="1834"/>
    <x v="1834"/>
  </r>
  <r>
    <x v="274"/>
    <x v="1731"/>
    <n v="-92.710661889999997"/>
    <s v="2017-01-12 09:14:00 UTC"/>
    <n v="0"/>
    <x v="55"/>
    <x v="2"/>
    <x v="5"/>
    <n v="326"/>
    <n v="14"/>
    <x v="1"/>
    <x v="38"/>
    <n v="53"/>
    <x v="72"/>
    <n v="7"/>
    <x v="1835"/>
    <x v="205"/>
    <x v="57"/>
    <x v="163"/>
    <n v="359145"/>
    <n v="5068269"/>
    <x v="1835"/>
    <x v="1835"/>
    <x v="1835"/>
  </r>
  <r>
    <x v="278"/>
    <x v="1732"/>
    <n v="-82.628319320000003"/>
    <s v="2017-01-21 23:08:46 UTC"/>
    <n v="0"/>
    <x v="52"/>
    <x v="23"/>
    <x v="35"/>
    <n v="181"/>
    <n v="17"/>
    <x v="10"/>
    <x v="39"/>
    <n v="73"/>
    <x v="0"/>
    <n v="7"/>
    <x v="1836"/>
    <x v="34"/>
    <x v="37"/>
    <x v="361"/>
    <n v="318333"/>
    <n v="5078548"/>
    <x v="1836"/>
    <x v="1836"/>
    <x v="1836"/>
  </r>
  <r>
    <x v="705"/>
    <x v="1733"/>
    <n v="-91.200828999999999"/>
    <s v="2016-06-30 15:45:17 UTC"/>
    <n v="0"/>
    <x v="62"/>
    <x v="14"/>
    <x v="7"/>
    <n v="192"/>
    <n v="7"/>
    <x v="19"/>
    <x v="41"/>
    <n v="78"/>
    <x v="8"/>
    <n v="10"/>
    <x v="1837"/>
    <x v="66"/>
    <x v="41"/>
    <x v="724"/>
    <n v="404854"/>
    <n v="5089396"/>
    <x v="1837"/>
    <x v="1837"/>
    <x v="1837"/>
  </r>
  <r>
    <x v="62"/>
    <x v="1734"/>
    <n v="-81.454167429999998"/>
    <s v="2015-06-15 04:46:00 UTC"/>
    <n v="0"/>
    <x v="42"/>
    <x v="40"/>
    <x v="6"/>
    <n v="300"/>
    <n v="8"/>
    <x v="1"/>
    <x v="41"/>
    <n v="80"/>
    <x v="20"/>
    <n v="9"/>
    <x v="1838"/>
    <x v="15"/>
    <x v="37"/>
    <x v="725"/>
    <n v="401931"/>
    <n v="5110078"/>
    <x v="1838"/>
    <x v="1838"/>
    <x v="1838"/>
  </r>
  <r>
    <x v="829"/>
    <x v="1735"/>
    <n v="-97.405791669999999"/>
    <s v="2017-02-10 20:27:12 UTC"/>
    <n v="0"/>
    <x v="66"/>
    <x v="47"/>
    <x v="19"/>
    <n v="190"/>
    <n v="24"/>
    <x v="4"/>
    <x v="5"/>
    <n v="55"/>
    <x v="0"/>
    <n v="10"/>
    <x v="1839"/>
    <x v="326"/>
    <x v="37"/>
    <x v="549"/>
    <n v="108372"/>
    <n v="5115160"/>
    <x v="1839"/>
    <x v="1839"/>
    <x v="1839"/>
  </r>
  <r>
    <x v="830"/>
    <x v="1736"/>
    <n v="-97.720570010000003"/>
    <s v="2017-02-17 19:15:18 UTC"/>
    <n v="0"/>
    <x v="4"/>
    <x v="26"/>
    <x v="33"/>
    <n v="194"/>
    <n v="19"/>
    <x v="11"/>
    <x v="7"/>
    <n v="59"/>
    <x v="0"/>
    <n v="10"/>
    <x v="1840"/>
    <x v="115"/>
    <x v="46"/>
    <x v="289"/>
    <n v="62176"/>
    <n v="5127953"/>
    <x v="1840"/>
    <x v="1840"/>
    <x v="1840"/>
  </r>
  <r>
    <x v="830"/>
    <x v="1737"/>
    <n v="-97.719076020000003"/>
    <s v="2017-02-17 19:31:11 UTC"/>
    <n v="0"/>
    <x v="4"/>
    <x v="26"/>
    <x v="33"/>
    <n v="194"/>
    <n v="19"/>
    <x v="11"/>
    <x v="7"/>
    <n v="59"/>
    <x v="0"/>
    <n v="10"/>
    <x v="1841"/>
    <x v="115"/>
    <x v="40"/>
    <x v="289"/>
    <n v="62176"/>
    <n v="5127954"/>
    <x v="1841"/>
    <x v="1841"/>
    <x v="1841"/>
  </r>
  <r>
    <x v="228"/>
    <x v="1738"/>
    <n v="-97.720947219999999"/>
    <s v="2016-10-22 18:34:00 UTC"/>
    <n v="0"/>
    <x v="14"/>
    <x v="28"/>
    <x v="25"/>
    <n v="152"/>
    <n v="7"/>
    <x v="18"/>
    <x v="24"/>
    <n v="64"/>
    <x v="0"/>
    <n v="10"/>
    <x v="1842"/>
    <x v="94"/>
    <x v="36"/>
    <x v="726"/>
    <n v="173577"/>
    <n v="5135155"/>
    <x v="1842"/>
    <x v="1842"/>
    <x v="1842"/>
  </r>
  <r>
    <x v="831"/>
    <x v="1739"/>
    <n v="-82.208558330000002"/>
    <s v="2017-02-20 21:31:20 UTC"/>
    <n v="0"/>
    <x v="20"/>
    <x v="3"/>
    <x v="71"/>
    <n v="89"/>
    <n v="6"/>
    <x v="18"/>
    <x v="23"/>
    <n v="57"/>
    <x v="0"/>
    <n v="10"/>
    <x v="1843"/>
    <x v="327"/>
    <x v="37"/>
    <x v="136"/>
    <n v="30627"/>
    <n v="5144130"/>
    <x v="1843"/>
    <x v="1843"/>
    <x v="1843"/>
  </r>
  <r>
    <x v="282"/>
    <x v="1740"/>
    <n v="-97.6780057"/>
    <s v="2017-01-01 20:49:00 UTC"/>
    <n v="0"/>
    <x v="43"/>
    <x v="26"/>
    <x v="10"/>
    <n v="219"/>
    <n v="6"/>
    <x v="3"/>
    <x v="29"/>
    <n v="63"/>
    <x v="2"/>
    <n v="7"/>
    <x v="1844"/>
    <x v="322"/>
    <x v="38"/>
    <x v="727"/>
    <n v="269451"/>
    <n v="5163729"/>
    <x v="1844"/>
    <x v="1844"/>
    <x v="1844"/>
  </r>
  <r>
    <x v="832"/>
    <x v="1741"/>
    <n v="-95.253021669999995"/>
    <s v="2017-01-26 17:45:38 UTC"/>
    <n v="0"/>
    <x v="89"/>
    <x v="0"/>
    <x v="52"/>
    <n v="230"/>
    <n v="13"/>
    <x v="0"/>
    <x v="26"/>
    <n v="50"/>
    <x v="0"/>
    <n v="10"/>
    <x v="1845"/>
    <x v="328"/>
    <x v="37"/>
    <x v="728"/>
    <n v="347638"/>
    <n v="5168209"/>
    <x v="1845"/>
    <x v="1845"/>
    <x v="1845"/>
  </r>
  <r>
    <x v="833"/>
    <x v="1742"/>
    <n v="-94.522443120000005"/>
    <s v="2013-05-17 23:16:00 UTC"/>
    <n v="0"/>
    <x v="97"/>
    <x v="23"/>
    <x v="40"/>
    <n v="143"/>
    <n v="10"/>
    <x v="16"/>
    <x v="17"/>
    <n v="74"/>
    <x v="0"/>
    <n v="8"/>
    <x v="1846"/>
    <x v="131"/>
    <x v="44"/>
    <x v="643"/>
    <n v="300377"/>
    <n v="5168944"/>
    <x v="1846"/>
    <x v="1846"/>
    <x v="1846"/>
  </r>
  <r>
    <x v="834"/>
    <x v="1743"/>
    <n v="-77.868925939999997"/>
    <s v="2017-02-24 21:01:17 UTC"/>
    <n v="0"/>
    <x v="59"/>
    <x v="16"/>
    <x v="8"/>
    <n v="77"/>
    <n v="9"/>
    <x v="11"/>
    <x v="34"/>
    <n v="65"/>
    <x v="7"/>
    <n v="7"/>
    <x v="1847"/>
    <x v="312"/>
    <x v="37"/>
    <x v="729"/>
    <n v="411512"/>
    <n v="5170465"/>
    <x v="1847"/>
    <x v="1847"/>
    <x v="1847"/>
  </r>
  <r>
    <x v="835"/>
    <x v="1744"/>
    <n v="-83.977367880000003"/>
    <s v="2009-05-22 17:16:00 UTC"/>
    <n v="0"/>
    <x v="30"/>
    <x v="42"/>
    <x v="27"/>
    <n v="40"/>
    <n v="14"/>
    <x v="18"/>
    <x v="2"/>
    <n v="57"/>
    <x v="14"/>
    <n v="9"/>
    <x v="1848"/>
    <x v="298"/>
    <x v="45"/>
    <x v="696"/>
    <n v="284003"/>
    <n v="5178393"/>
    <x v="1848"/>
    <x v="1848"/>
    <x v="1848"/>
  </r>
  <r>
    <x v="836"/>
    <x v="1745"/>
    <n v="-79.92279053"/>
    <s v="2014-10-02 20:39:00 UTC"/>
    <n v="0"/>
    <x v="24"/>
    <x v="18"/>
    <x v="27"/>
    <n v="242"/>
    <n v="6"/>
    <x v="12"/>
    <x v="30"/>
    <n v="69"/>
    <x v="0"/>
    <n v="7"/>
    <x v="1849"/>
    <x v="175"/>
    <x v="47"/>
    <x v="208"/>
    <n v="410670"/>
    <n v="5185320"/>
    <x v="1849"/>
    <x v="1849"/>
    <x v="1849"/>
  </r>
  <r>
    <x v="837"/>
    <x v="1746"/>
    <n v="-80.360078329999993"/>
    <s v="2017-02-28 21:39:32 UTC"/>
    <n v="0"/>
    <x v="42"/>
    <x v="18"/>
    <x v="10"/>
    <n v="116"/>
    <n v="24"/>
    <x v="20"/>
    <x v="56"/>
    <n v="79"/>
    <x v="0"/>
    <n v="10"/>
    <x v="1850"/>
    <x v="329"/>
    <x v="52"/>
    <x v="730"/>
    <n v="415132"/>
    <n v="5200116"/>
    <x v="1850"/>
    <x v="1850"/>
    <x v="1850"/>
  </r>
  <r>
    <x v="283"/>
    <x v="1747"/>
    <n v="-81.880613330000003"/>
    <s v="2017-02-05 21:23:24 UTC"/>
    <n v="0"/>
    <x v="98"/>
    <x v="29"/>
    <x v="40"/>
    <n v="181"/>
    <n v="8"/>
    <x v="15"/>
    <x v="34"/>
    <n v="72"/>
    <x v="7"/>
    <n v="9"/>
    <x v="1851"/>
    <x v="211"/>
    <x v="53"/>
    <x v="730"/>
    <n v="415132"/>
    <n v="5200526"/>
    <x v="1851"/>
    <x v="1851"/>
    <x v="1851"/>
  </r>
  <r>
    <x v="286"/>
    <x v="1748"/>
    <n v="-80.405455000000003"/>
    <s v="2017-02-18 13:59:21 UTC"/>
    <n v="0"/>
    <x v="29"/>
    <x v="29"/>
    <x v="29"/>
    <n v="150"/>
    <n v="11"/>
    <x v="12"/>
    <x v="25"/>
    <n v="73"/>
    <x v="0"/>
    <n v="10"/>
    <x v="1852"/>
    <x v="213"/>
    <x v="49"/>
    <x v="730"/>
    <n v="415132"/>
    <n v="5200533"/>
    <x v="1852"/>
    <x v="1852"/>
    <x v="1852"/>
  </r>
  <r>
    <x v="838"/>
    <x v="1749"/>
    <n v="-97.584708329999998"/>
    <s v="2017-03-01 18:14:53 UTC"/>
    <n v="0"/>
    <x v="39"/>
    <x v="1"/>
    <x v="42"/>
    <n v="124"/>
    <n v="22"/>
    <x v="8"/>
    <x v="38"/>
    <n v="62"/>
    <x v="0"/>
    <n v="10"/>
    <x v="1853"/>
    <x v="330"/>
    <x v="36"/>
    <x v="679"/>
    <n v="143755"/>
    <n v="5208452"/>
    <x v="1853"/>
    <x v="1853"/>
    <x v="1853"/>
  </r>
  <r>
    <x v="839"/>
    <x v="1750"/>
    <n v="-86.7672192"/>
    <s v="2017-03-02 20:40:00 UTC"/>
    <n v="0"/>
    <x v="48"/>
    <x v="0"/>
    <x v="25"/>
    <n v="238"/>
    <n v="15"/>
    <x v="23"/>
    <x v="21"/>
    <n v="51"/>
    <x v="0"/>
    <n v="10"/>
    <x v="1854"/>
    <x v="124"/>
    <x v="34"/>
    <x v="731"/>
    <n v="249927"/>
    <n v="5212294"/>
    <x v="1854"/>
    <x v="1854"/>
    <x v="1854"/>
  </r>
  <r>
    <x v="840"/>
    <x v="1751"/>
    <n v="-104.4719446"/>
    <s v="2017-03-08 17:13:00 UTC"/>
    <n v="0"/>
    <x v="14"/>
    <x v="9"/>
    <x v="56"/>
    <n v="121"/>
    <n v="8"/>
    <x v="15"/>
    <x v="19"/>
    <n v="59"/>
    <x v="0"/>
    <n v="10"/>
    <x v="1855"/>
    <x v="302"/>
    <x v="36"/>
    <x v="732"/>
    <n v="115786"/>
    <n v="5275305"/>
    <x v="1855"/>
    <x v="1855"/>
    <x v="1855"/>
  </r>
  <r>
    <x v="841"/>
    <x v="1752"/>
    <n v="-97.476508330000001"/>
    <s v="2017-03-10 13:24:59 UTC"/>
    <n v="0"/>
    <x v="60"/>
    <x v="5"/>
    <x v="10"/>
    <n v="34"/>
    <n v="12"/>
    <x v="4"/>
    <x v="34"/>
    <n v="64"/>
    <x v="34"/>
    <n v="6"/>
    <x v="1856"/>
    <x v="331"/>
    <x v="46"/>
    <x v="549"/>
    <n v="108372"/>
    <n v="5296935"/>
    <x v="1856"/>
    <x v="1856"/>
    <x v="1856"/>
  </r>
  <r>
    <x v="842"/>
    <x v="1753"/>
    <n v="-95.52374125"/>
    <s v="2017-03-14 22:25:00 UTC"/>
    <n v="0"/>
    <x v="14"/>
    <x v="47"/>
    <x v="17"/>
    <n v="30"/>
    <n v="7"/>
    <x v="20"/>
    <x v="20"/>
    <n v="54"/>
    <x v="0"/>
    <n v="10"/>
    <x v="1857"/>
    <x v="332"/>
    <x v="43"/>
    <x v="733"/>
    <n v="388036"/>
    <n v="5322052"/>
    <x v="1857"/>
    <x v="1857"/>
    <x v="1857"/>
  </r>
  <r>
    <x v="842"/>
    <x v="1754"/>
    <n v="-95.52404722"/>
    <s v="2017-03-14 21:13:00 UTC"/>
    <n v="0"/>
    <x v="14"/>
    <x v="47"/>
    <x v="17"/>
    <n v="30"/>
    <n v="7"/>
    <x v="20"/>
    <x v="20"/>
    <n v="54"/>
    <x v="0"/>
    <n v="10"/>
    <x v="1858"/>
    <x v="332"/>
    <x v="43"/>
    <x v="733"/>
    <n v="388036"/>
    <n v="5322056"/>
    <x v="1858"/>
    <x v="1858"/>
    <x v="1858"/>
  </r>
  <r>
    <x v="843"/>
    <x v="1755"/>
    <n v="-84.541856199999998"/>
    <s v="2017-03-15 21:00:10 UTC"/>
    <n v="0"/>
    <x v="14"/>
    <x v="51"/>
    <x v="20"/>
    <n v="321"/>
    <n v="15"/>
    <x v="23"/>
    <x v="46"/>
    <n v="38"/>
    <x v="0"/>
    <n v="10"/>
    <x v="1859"/>
    <x v="333"/>
    <x v="39"/>
    <x v="734"/>
    <n v="394277"/>
    <n v="5323981"/>
    <x v="1859"/>
    <x v="1859"/>
    <x v="1859"/>
  </r>
  <r>
    <x v="843"/>
    <x v="1756"/>
    <n v="-84.541786380000005"/>
    <s v="2017-03-15 21:04:00 UTC"/>
    <n v="0"/>
    <x v="14"/>
    <x v="51"/>
    <x v="20"/>
    <n v="321"/>
    <n v="15"/>
    <x v="23"/>
    <x v="46"/>
    <n v="38"/>
    <x v="0"/>
    <n v="10"/>
    <x v="1860"/>
    <x v="333"/>
    <x v="34"/>
    <x v="734"/>
    <n v="394277"/>
    <n v="5325034"/>
    <x v="1860"/>
    <x v="1860"/>
    <x v="1860"/>
  </r>
  <r>
    <x v="843"/>
    <x v="1757"/>
    <n v="-84.541870000000003"/>
    <s v="2017-03-15 21:01:15 UTC"/>
    <n v="0"/>
    <x v="14"/>
    <x v="51"/>
    <x v="20"/>
    <n v="321"/>
    <n v="15"/>
    <x v="23"/>
    <x v="46"/>
    <n v="38"/>
    <x v="0"/>
    <n v="10"/>
    <x v="1861"/>
    <x v="333"/>
    <x v="39"/>
    <x v="735"/>
    <n v="394855"/>
    <n v="5331067"/>
    <x v="1861"/>
    <x v="1861"/>
    <x v="1861"/>
  </r>
  <r>
    <x v="844"/>
    <x v="1758"/>
    <n v="-77.928295210000002"/>
    <s v="2017-03-16 21:30:00 UTC"/>
    <n v="0"/>
    <x v="14"/>
    <x v="51"/>
    <x v="28"/>
    <n v="293"/>
    <n v="16"/>
    <x v="23"/>
    <x v="46"/>
    <n v="39"/>
    <x v="0"/>
    <n v="10"/>
    <x v="1862"/>
    <x v="320"/>
    <x v="37"/>
    <x v="736"/>
    <n v="425806"/>
    <n v="5381956"/>
    <x v="1862"/>
    <x v="1862"/>
    <x v="1862"/>
  </r>
  <r>
    <x v="845"/>
    <x v="1759"/>
    <n v="-97.287637000000004"/>
    <s v="2017-03-17 19:44:00 UTC"/>
    <n v="0"/>
    <x v="63"/>
    <x v="23"/>
    <x v="30"/>
    <n v="191"/>
    <n v="25"/>
    <x v="12"/>
    <x v="17"/>
    <n v="71"/>
    <x v="41"/>
    <n v="9"/>
    <x v="1863"/>
    <x v="199"/>
    <x v="37"/>
    <x v="547"/>
    <n v="127188"/>
    <n v="5403339"/>
    <x v="1863"/>
    <x v="1863"/>
    <x v="1863"/>
  </r>
  <r>
    <x v="846"/>
    <x v="1760"/>
    <n v="-80.346879959999995"/>
    <s v="2017-03-19 21:28:00 UTC"/>
    <n v="0"/>
    <x v="14"/>
    <x v="13"/>
    <x v="37"/>
    <n v="340"/>
    <n v="16"/>
    <x v="15"/>
    <x v="14"/>
    <n v="56"/>
    <x v="0"/>
    <n v="10"/>
    <x v="1864"/>
    <x v="305"/>
    <x v="34"/>
    <x v="681"/>
    <n v="341557"/>
    <n v="5403911"/>
    <x v="1864"/>
    <x v="1864"/>
    <x v="1864"/>
  </r>
  <r>
    <x v="847"/>
    <x v="1761"/>
    <n v="-77.883944420000006"/>
    <s v="2017-03-21 02:14:59 UTC"/>
    <n v="0"/>
    <x v="26"/>
    <x v="8"/>
    <x v="42"/>
    <n v="293"/>
    <n v="8"/>
    <x v="18"/>
    <x v="16"/>
    <n v="48"/>
    <x v="0"/>
    <n v="10"/>
    <x v="1865"/>
    <x v="289"/>
    <x v="37"/>
    <x v="737"/>
    <n v="428392"/>
    <n v="5414136"/>
    <x v="1865"/>
    <x v="1865"/>
    <x v="1865"/>
  </r>
  <r>
    <x v="842"/>
    <x v="1762"/>
    <n v="-84.618640799999994"/>
    <s v="2017-03-14 22:16:00 UTC"/>
    <n v="0"/>
    <x v="53"/>
    <x v="45"/>
    <x v="22"/>
    <n v="302"/>
    <n v="20"/>
    <x v="12"/>
    <x v="11"/>
    <n v="45"/>
    <x v="23"/>
    <n v="9"/>
    <x v="1866"/>
    <x v="332"/>
    <x v="34"/>
    <x v="738"/>
    <n v="394350"/>
    <n v="5414355"/>
    <x v="1866"/>
    <x v="1866"/>
    <x v="1866"/>
  </r>
  <r>
    <x v="848"/>
    <x v="1763"/>
    <n v="-96.997207250000002"/>
    <s v="2017-03-21 19:45:14 UTC"/>
    <n v="0"/>
    <x v="24"/>
    <x v="17"/>
    <x v="50"/>
    <n v="190"/>
    <n v="22"/>
    <x v="7"/>
    <x v="34"/>
    <n v="71"/>
    <x v="0"/>
    <n v="10"/>
    <x v="1867"/>
    <x v="289"/>
    <x v="34"/>
    <x v="739"/>
    <n v="329169"/>
    <n v="5418928"/>
    <x v="1867"/>
    <x v="1867"/>
    <x v="1867"/>
  </r>
  <r>
    <x v="849"/>
    <x v="1764"/>
    <n v="-81.058262339999999"/>
    <s v="2017-03-23 17:15:00 UTC"/>
    <n v="0"/>
    <x v="92"/>
    <x v="10"/>
    <x v="42"/>
    <n v="71"/>
    <n v="11"/>
    <x v="38"/>
    <x v="26"/>
    <n v="40"/>
    <x v="61"/>
    <n v="10"/>
    <x v="1868"/>
    <x v="306"/>
    <x v="37"/>
    <x v="686"/>
    <n v="286459"/>
    <n v="5448231"/>
    <x v="1868"/>
    <x v="1868"/>
    <x v="1868"/>
  </r>
  <r>
    <x v="298"/>
    <x v="1765"/>
    <n v="-80.111452999999997"/>
    <s v="2017-03-25 15:04:26 UTC"/>
    <n v="0"/>
    <x v="60"/>
    <x v="2"/>
    <x v="53"/>
    <n v="225"/>
    <n v="9"/>
    <x v="15"/>
    <x v="29"/>
    <n v="60"/>
    <x v="148"/>
    <n v="7"/>
    <x v="1869"/>
    <x v="123"/>
    <x v="34"/>
    <x v="740"/>
    <n v="42441"/>
    <n v="5452515"/>
    <x v="1869"/>
    <x v="1869"/>
    <x v="1869"/>
  </r>
  <r>
    <x v="298"/>
    <x v="1766"/>
    <n v="-97.275755000000004"/>
    <s v="2017-03-25 19:37:00 UTC"/>
    <n v="0"/>
    <x v="12"/>
    <x v="26"/>
    <x v="47"/>
    <n v="300"/>
    <n v="17"/>
    <x v="5"/>
    <x v="5"/>
    <n v="64"/>
    <x v="0"/>
    <n v="10"/>
    <x v="1870"/>
    <x v="123"/>
    <x v="34"/>
    <x v="741"/>
    <n v="284401"/>
    <n v="5459189"/>
    <x v="1870"/>
    <x v="1870"/>
    <x v="1870"/>
  </r>
  <r>
    <x v="298"/>
    <x v="1767"/>
    <n v="-97.275715000000005"/>
    <s v="2017-03-25 19:37:00 UTC"/>
    <n v="0"/>
    <x v="12"/>
    <x v="26"/>
    <x v="47"/>
    <n v="300"/>
    <n v="17"/>
    <x v="5"/>
    <x v="5"/>
    <n v="64"/>
    <x v="0"/>
    <n v="10"/>
    <x v="1870"/>
    <x v="123"/>
    <x v="36"/>
    <x v="741"/>
    <n v="284401"/>
    <n v="5459191"/>
    <x v="1870"/>
    <x v="1870"/>
    <x v="1870"/>
  </r>
  <r>
    <x v="298"/>
    <x v="1768"/>
    <n v="-97.275901669999996"/>
    <s v="2017-03-25 19:40:00 UTC"/>
    <n v="0"/>
    <x v="12"/>
    <x v="26"/>
    <x v="47"/>
    <n v="300"/>
    <n v="17"/>
    <x v="5"/>
    <x v="5"/>
    <n v="64"/>
    <x v="0"/>
    <n v="10"/>
    <x v="1871"/>
    <x v="123"/>
    <x v="46"/>
    <x v="741"/>
    <n v="284401"/>
    <n v="5459193"/>
    <x v="1871"/>
    <x v="1871"/>
    <x v="1871"/>
  </r>
  <r>
    <x v="850"/>
    <x v="1769"/>
    <n v="-78.372495169999993"/>
    <s v="2012-07-22 14:00:00 UTC"/>
    <n v="0"/>
    <x v="65"/>
    <x v="37"/>
    <x v="35"/>
    <n v="194"/>
    <n v="5"/>
    <x v="15"/>
    <x v="58"/>
    <n v="76"/>
    <x v="7"/>
    <n v="8"/>
    <x v="1872"/>
    <x v="203"/>
    <x v="45"/>
    <x v="208"/>
    <n v="410670"/>
    <n v="5464417"/>
    <x v="1872"/>
    <x v="1872"/>
    <x v="1872"/>
  </r>
  <r>
    <x v="298"/>
    <x v="1770"/>
    <n v="-79.893801210000007"/>
    <s v="2017-03-25 18:48:00 UTC"/>
    <n v="0"/>
    <x v="29"/>
    <x v="11"/>
    <x v="5"/>
    <n v="214"/>
    <n v="12"/>
    <x v="21"/>
    <x v="13"/>
    <n v="64"/>
    <x v="14"/>
    <n v="7"/>
    <x v="1873"/>
    <x v="123"/>
    <x v="40"/>
    <x v="682"/>
    <n v="256327"/>
    <n v="5479317"/>
    <x v="1873"/>
    <x v="1873"/>
    <x v="1873"/>
  </r>
  <r>
    <x v="755"/>
    <x v="1771"/>
    <n v="-81.556059790000006"/>
    <s v="2016-05-18 19:35:00 UTC"/>
    <n v="0"/>
    <x v="60"/>
    <x v="29"/>
    <x v="1"/>
    <n v="240"/>
    <n v="13"/>
    <x v="7"/>
    <x v="36"/>
    <n v="79"/>
    <x v="162"/>
    <n v="9"/>
    <x v="1874"/>
    <x v="13"/>
    <x v="37"/>
    <x v="579"/>
    <n v="216168"/>
    <n v="5482817"/>
    <x v="1874"/>
    <x v="1874"/>
    <x v="1874"/>
  </r>
  <r>
    <x v="550"/>
    <x v="1772"/>
    <n v="-88.181781599999994"/>
    <s v="2013-06-28 15:29:00 UTC"/>
    <n v="0"/>
    <x v="20"/>
    <x v="15"/>
    <x v="39"/>
    <n v="303"/>
    <n v="14"/>
    <x v="33"/>
    <x v="17"/>
    <n v="71"/>
    <x v="61"/>
    <n v="10"/>
    <x v="1875"/>
    <x v="113"/>
    <x v="36"/>
    <x v="579"/>
    <n v="216168"/>
    <n v="5482820"/>
    <x v="1875"/>
    <x v="1875"/>
    <x v="1875"/>
  </r>
  <r>
    <x v="690"/>
    <x v="1773"/>
    <n v="-88.024276670000006"/>
    <s v="2012-06-09 18:54:00 UTC"/>
    <n v="0"/>
    <x v="12"/>
    <x v="14"/>
    <x v="24"/>
    <n v="226"/>
    <n v="18"/>
    <x v="10"/>
    <x v="33"/>
    <n v="74"/>
    <x v="0"/>
    <n v="10"/>
    <x v="1876"/>
    <x v="62"/>
    <x v="34"/>
    <x v="579"/>
    <n v="216168"/>
    <n v="5482824"/>
    <x v="1876"/>
    <x v="1876"/>
    <x v="1876"/>
  </r>
  <r>
    <x v="299"/>
    <x v="1774"/>
    <n v="-96.996967350000006"/>
    <s v="2017-03-27 18:27:00 UTC"/>
    <n v="0"/>
    <x v="23"/>
    <x v="38"/>
    <x v="4"/>
    <n v="336"/>
    <n v="16"/>
    <x v="16"/>
    <x v="25"/>
    <n v="70"/>
    <x v="53"/>
    <n v="10"/>
    <x v="1877"/>
    <x v="122"/>
    <x v="37"/>
    <x v="732"/>
    <n v="115786"/>
    <n v="5483260"/>
    <x v="1877"/>
    <x v="1877"/>
    <x v="1877"/>
  </r>
  <r>
    <x v="851"/>
    <x v="1775"/>
    <n v="-80.815386770000003"/>
    <s v="2017-03-28 20:40:00 UTC"/>
    <n v="0"/>
    <x v="37"/>
    <x v="24"/>
    <x v="6"/>
    <n v="276"/>
    <n v="8"/>
    <x v="11"/>
    <x v="30"/>
    <n v="59"/>
    <x v="110"/>
    <n v="9"/>
    <x v="1878"/>
    <x v="219"/>
    <x v="47"/>
    <x v="208"/>
    <n v="410670"/>
    <n v="5494862"/>
    <x v="1878"/>
    <x v="1878"/>
    <x v="1878"/>
  </r>
  <r>
    <x v="298"/>
    <x v="1776"/>
    <n v="-77.211691439999996"/>
    <s v="2017-03-25 14:59:00 UTC"/>
    <n v="0"/>
    <x v="16"/>
    <x v="9"/>
    <x v="35"/>
    <n v="219"/>
    <n v="9"/>
    <x v="18"/>
    <x v="33"/>
    <n v="68"/>
    <x v="14"/>
    <n v="10"/>
    <x v="1879"/>
    <x v="123"/>
    <x v="40"/>
    <x v="371"/>
    <n v="204678"/>
    <n v="5497821"/>
    <x v="1879"/>
    <x v="1879"/>
    <x v="1879"/>
  </r>
  <r>
    <x v="632"/>
    <x v="1777"/>
    <n v="-76.602608709999998"/>
    <s v="2015-07-03 18:37:00 UTC"/>
    <n v="0"/>
    <x v="92"/>
    <x v="23"/>
    <x v="1"/>
    <n v="81"/>
    <n v="16"/>
    <x v="11"/>
    <x v="36"/>
    <n v="80"/>
    <x v="166"/>
    <n v="10"/>
    <x v="1880"/>
    <x v="144"/>
    <x v="43"/>
    <x v="371"/>
    <n v="204678"/>
    <n v="5498795"/>
    <x v="1880"/>
    <x v="1880"/>
    <x v="1880"/>
  </r>
  <r>
    <x v="93"/>
    <x v="1778"/>
    <n v="-77.06104517"/>
    <s v="2015-10-04 14:51:00 UTC"/>
    <n v="0"/>
    <x v="55"/>
    <x v="24"/>
    <x v="49"/>
    <n v="31"/>
    <n v="21"/>
    <x v="15"/>
    <x v="31"/>
    <n v="57"/>
    <x v="99"/>
    <n v="8"/>
    <x v="1881"/>
    <x v="90"/>
    <x v="45"/>
    <x v="371"/>
    <n v="204678"/>
    <n v="5500235"/>
    <x v="1881"/>
    <x v="1881"/>
    <x v="1881"/>
  </r>
  <r>
    <x v="852"/>
    <x v="1779"/>
    <n v="-97.75656128"/>
    <s v="2017-03-29 16:34:10 UTC"/>
    <n v="0"/>
    <x v="55"/>
    <x v="4"/>
    <x v="13"/>
    <n v="266"/>
    <n v="13"/>
    <x v="6"/>
    <x v="4"/>
    <n v="73"/>
    <x v="167"/>
    <n v="8"/>
    <x v="1882"/>
    <x v="313"/>
    <x v="38"/>
    <x v="289"/>
    <n v="62176"/>
    <n v="5503798"/>
    <x v="1882"/>
    <x v="1882"/>
    <x v="1882"/>
  </r>
  <r>
    <x v="852"/>
    <x v="1780"/>
    <n v="-97.756584169999996"/>
    <s v="2017-03-29 16:31:52 UTC"/>
    <n v="0"/>
    <x v="55"/>
    <x v="4"/>
    <x v="13"/>
    <n v="266"/>
    <n v="13"/>
    <x v="6"/>
    <x v="4"/>
    <n v="73"/>
    <x v="167"/>
    <n v="8"/>
    <x v="1883"/>
    <x v="313"/>
    <x v="43"/>
    <x v="289"/>
    <n v="62176"/>
    <n v="5503845"/>
    <x v="1883"/>
    <x v="1883"/>
    <x v="1883"/>
  </r>
  <r>
    <x v="195"/>
    <x v="1781"/>
    <n v="-80.298051779999994"/>
    <s v="2016-09-03 16:56:00 UTC"/>
    <n v="0"/>
    <x v="46"/>
    <x v="37"/>
    <x v="30"/>
    <n v="195"/>
    <n v="8"/>
    <x v="19"/>
    <x v="63"/>
    <n v="88"/>
    <x v="69"/>
    <n v="9"/>
    <x v="1884"/>
    <x v="166"/>
    <x v="34"/>
    <x v="371"/>
    <n v="204678"/>
    <n v="5507015"/>
    <x v="1884"/>
    <x v="1884"/>
    <x v="1884"/>
  </r>
  <r>
    <x v="612"/>
    <x v="1782"/>
    <n v="-80.626114009999995"/>
    <s v="2015-05-01 00:18:00 UTC"/>
    <n v="0"/>
    <x v="9"/>
    <x v="20"/>
    <x v="5"/>
    <n v="313"/>
    <n v="8"/>
    <x v="6"/>
    <x v="1"/>
    <n v="57"/>
    <x v="155"/>
    <n v="8"/>
    <x v="1885"/>
    <x v="232"/>
    <x v="56"/>
    <x v="371"/>
    <n v="204678"/>
    <n v="5509225"/>
    <x v="1885"/>
    <x v="1885"/>
    <x v="1885"/>
  </r>
  <r>
    <x v="853"/>
    <x v="1783"/>
    <n v="-77.054602500000001"/>
    <s v="2017-02-12 11:24:00 UTC"/>
    <n v="0"/>
    <x v="27"/>
    <x v="47"/>
    <x v="40"/>
    <n v="176"/>
    <n v="14"/>
    <x v="3"/>
    <x v="23"/>
    <n v="53"/>
    <x v="6"/>
    <n v="10"/>
    <x v="1886"/>
    <x v="334"/>
    <x v="40"/>
    <x v="371"/>
    <n v="204678"/>
    <n v="5516702"/>
    <x v="1886"/>
    <x v="1886"/>
    <x v="1886"/>
  </r>
  <r>
    <x v="853"/>
    <x v="1783"/>
    <n v="-77.054602500000001"/>
    <s v="2017-02-12 11:24:00 UTC"/>
    <n v="0"/>
    <x v="27"/>
    <x v="47"/>
    <x v="40"/>
    <n v="176"/>
    <n v="14"/>
    <x v="3"/>
    <x v="23"/>
    <n v="53"/>
    <x v="6"/>
    <n v="10"/>
    <x v="1886"/>
    <x v="334"/>
    <x v="45"/>
    <x v="371"/>
    <n v="204678"/>
    <n v="5516703"/>
    <x v="1886"/>
    <x v="1886"/>
    <x v="1886"/>
  </r>
  <r>
    <x v="529"/>
    <x v="1784"/>
    <n v="-80.088915819999997"/>
    <s v="2016-09-04 21:16:00 UTC"/>
    <n v="0"/>
    <x v="81"/>
    <x v="41"/>
    <x v="34"/>
    <n v="120"/>
    <n v="10"/>
    <x v="8"/>
    <x v="67"/>
    <n v="94"/>
    <x v="16"/>
    <n v="10"/>
    <x v="1887"/>
    <x v="22"/>
    <x v="53"/>
    <x v="371"/>
    <n v="204678"/>
    <n v="5517337"/>
    <x v="1887"/>
    <x v="1887"/>
    <x v="1887"/>
  </r>
  <r>
    <x v="854"/>
    <x v="1785"/>
    <n v="-77.087180610000004"/>
    <s v="2016-01-03 19:44:00 UTC"/>
    <n v="0"/>
    <x v="14"/>
    <x v="27"/>
    <x v="42"/>
    <n v="271"/>
    <n v="12"/>
    <x v="5"/>
    <x v="26"/>
    <n v="41"/>
    <x v="0"/>
    <n v="10"/>
    <x v="1888"/>
    <x v="321"/>
    <x v="40"/>
    <x v="371"/>
    <n v="204678"/>
    <n v="5526117"/>
    <x v="1888"/>
    <x v="1888"/>
    <x v="1888"/>
  </r>
  <r>
    <x v="855"/>
    <x v="1786"/>
    <n v="-82.447296379999997"/>
    <s v="2016-02-14 17:16:00 UTC"/>
    <n v="0"/>
    <x v="12"/>
    <x v="19"/>
    <x v="27"/>
    <n v="75"/>
    <n v="15"/>
    <x v="20"/>
    <x v="1"/>
    <n v="56"/>
    <x v="0"/>
    <n v="10"/>
    <x v="1889"/>
    <x v="335"/>
    <x v="53"/>
    <x v="371"/>
    <n v="204678"/>
    <n v="5527995"/>
    <x v="1889"/>
    <x v="1889"/>
    <x v="1889"/>
  </r>
  <r>
    <x v="685"/>
    <x v="1787"/>
    <n v="-87.985191670000006"/>
    <s v="2016-04-26 13:38:01 UTC"/>
    <n v="0"/>
    <x v="60"/>
    <x v="2"/>
    <x v="5"/>
    <n v="30"/>
    <n v="16"/>
    <x v="13"/>
    <x v="30"/>
    <n v="62"/>
    <x v="15"/>
    <n v="8"/>
    <x v="1890"/>
    <x v="51"/>
    <x v="47"/>
    <x v="742"/>
    <n v="392692"/>
    <n v="5538084"/>
    <x v="1890"/>
    <x v="1890"/>
    <x v="1890"/>
  </r>
  <r>
    <x v="693"/>
    <x v="1788"/>
    <n v="-89.795805669999993"/>
    <s v="2016-05-11 16:08:29 UTC"/>
    <n v="0"/>
    <x v="52"/>
    <x v="17"/>
    <x v="35"/>
    <n v="130"/>
    <n v="8"/>
    <x v="10"/>
    <x v="17"/>
    <n v="71"/>
    <x v="113"/>
    <n v="6"/>
    <x v="1891"/>
    <x v="275"/>
    <x v="34"/>
    <x v="742"/>
    <n v="392692"/>
    <n v="5538097"/>
    <x v="1891"/>
    <x v="1891"/>
    <x v="1891"/>
  </r>
  <r>
    <x v="856"/>
    <x v="1789"/>
    <n v="-88.881911669999994"/>
    <s v="2016-05-12 20:00:56 UTC"/>
    <n v="0"/>
    <x v="86"/>
    <x v="15"/>
    <x v="4"/>
    <n v="290"/>
    <n v="17"/>
    <x v="5"/>
    <x v="31"/>
    <n v="67"/>
    <x v="31"/>
    <n v="8"/>
    <x v="1892"/>
    <x v="295"/>
    <x v="37"/>
    <x v="742"/>
    <n v="392692"/>
    <n v="5538100"/>
    <x v="1892"/>
    <x v="1892"/>
    <x v="1892"/>
  </r>
  <r>
    <x v="143"/>
    <x v="1790"/>
    <n v="-92.473509960000001"/>
    <s v="2016-05-17 22:08:50 UTC"/>
    <n v="0"/>
    <x v="23"/>
    <x v="21"/>
    <x v="11"/>
    <n v="44"/>
    <n v="13"/>
    <x v="20"/>
    <x v="10"/>
    <n v="54"/>
    <x v="13"/>
    <n v="8"/>
    <x v="1893"/>
    <x v="100"/>
    <x v="44"/>
    <x v="742"/>
    <n v="392692"/>
    <n v="5538109"/>
    <x v="1893"/>
    <x v="1893"/>
    <x v="1893"/>
  </r>
  <r>
    <x v="248"/>
    <x v="1791"/>
    <n v="-77.074091429999996"/>
    <s v="2016-04-24 20:21:00 UTC"/>
    <n v="0"/>
    <x v="14"/>
    <x v="47"/>
    <x v="63"/>
    <n v="177"/>
    <n v="10"/>
    <x v="1"/>
    <x v="43"/>
    <n v="57"/>
    <x v="0"/>
    <n v="10"/>
    <x v="1894"/>
    <x v="28"/>
    <x v="45"/>
    <x v="371"/>
    <n v="204678"/>
    <n v="5538680"/>
    <x v="1894"/>
    <x v="1894"/>
    <x v="1894"/>
  </r>
  <r>
    <x v="686"/>
    <x v="1792"/>
    <n v="-77.038235659999998"/>
    <s v="2016-04-29 15:46:00 UTC"/>
    <n v="0"/>
    <x v="55"/>
    <x v="48"/>
    <x v="8"/>
    <n v="48"/>
    <n v="12"/>
    <x v="12"/>
    <x v="1"/>
    <n v="51"/>
    <x v="116"/>
    <n v="8"/>
    <x v="1895"/>
    <x v="256"/>
    <x v="45"/>
    <x v="371"/>
    <n v="204678"/>
    <n v="5538802"/>
    <x v="1895"/>
    <x v="1895"/>
    <x v="1895"/>
  </r>
  <r>
    <x v="142"/>
    <x v="1793"/>
    <n v="-77.059865000000002"/>
    <s v="2016-04-30 18:00:00 UTC"/>
    <n v="0"/>
    <x v="55"/>
    <x v="2"/>
    <x v="40"/>
    <n v="94"/>
    <n v="10"/>
    <x v="15"/>
    <x v="2"/>
    <n v="56"/>
    <x v="52"/>
    <n v="9"/>
    <x v="1896"/>
    <x v="232"/>
    <x v="40"/>
    <x v="371"/>
    <n v="204678"/>
    <n v="5538808"/>
    <x v="1896"/>
    <x v="1896"/>
    <x v="1896"/>
  </r>
  <r>
    <x v="771"/>
    <x v="1794"/>
    <n v="-77.038192749999993"/>
    <s v="2016-05-01 20:30:00 UTC"/>
    <n v="0"/>
    <x v="55"/>
    <x v="47"/>
    <x v="32"/>
    <n v="122"/>
    <n v="10"/>
    <x v="8"/>
    <x v="13"/>
    <n v="59"/>
    <x v="114"/>
    <n v="8"/>
    <x v="1897"/>
    <x v="130"/>
    <x v="45"/>
    <x v="371"/>
    <n v="204678"/>
    <n v="5538835"/>
    <x v="1897"/>
    <x v="1897"/>
    <x v="1897"/>
  </r>
  <r>
    <x v="857"/>
    <x v="1795"/>
    <n v="-77.365520520000004"/>
    <s v="2016-05-08 17:19:00 UTC"/>
    <n v="0"/>
    <x v="47"/>
    <x v="26"/>
    <x v="66"/>
    <n v="299"/>
    <n v="10"/>
    <x v="3"/>
    <x v="5"/>
    <n v="65"/>
    <x v="0"/>
    <n v="10"/>
    <x v="1898"/>
    <x v="157"/>
    <x v="43"/>
    <x v="371"/>
    <n v="204678"/>
    <n v="5538867"/>
    <x v="1898"/>
    <x v="1898"/>
    <x v="1898"/>
  </r>
  <r>
    <x v="857"/>
    <x v="1796"/>
    <n v="-77.39075914"/>
    <s v="2016-05-08 17:01:00 UTC"/>
    <n v="0"/>
    <x v="47"/>
    <x v="26"/>
    <x v="66"/>
    <n v="299"/>
    <n v="10"/>
    <x v="3"/>
    <x v="5"/>
    <n v="65"/>
    <x v="0"/>
    <n v="10"/>
    <x v="1899"/>
    <x v="157"/>
    <x v="58"/>
    <x v="371"/>
    <n v="204678"/>
    <n v="5538868"/>
    <x v="1899"/>
    <x v="1899"/>
    <x v="1899"/>
  </r>
  <r>
    <x v="141"/>
    <x v="1797"/>
    <n v="-77.061383129999996"/>
    <s v="2016-05-07 15:21:00 UTC"/>
    <n v="0"/>
    <x v="76"/>
    <x v="5"/>
    <x v="39"/>
    <n v="262"/>
    <n v="10"/>
    <x v="2"/>
    <x v="30"/>
    <n v="59"/>
    <x v="89"/>
    <n v="8"/>
    <x v="1900"/>
    <x v="129"/>
    <x v="40"/>
    <x v="371"/>
    <n v="204678"/>
    <n v="5538872"/>
    <x v="1900"/>
    <x v="1900"/>
    <x v="1900"/>
  </r>
  <r>
    <x v="185"/>
    <x v="1798"/>
    <n v="-77.087212800000003"/>
    <s v="2016-06-26 13:51:00 UTC"/>
    <n v="0"/>
    <x v="14"/>
    <x v="14"/>
    <x v="0"/>
    <n v="108"/>
    <n v="7"/>
    <x v="0"/>
    <x v="34"/>
    <n v="79"/>
    <x v="0"/>
    <n v="10"/>
    <x v="1901"/>
    <x v="160"/>
    <x v="40"/>
    <x v="371"/>
    <n v="204678"/>
    <n v="5539029"/>
    <x v="1901"/>
    <x v="1901"/>
    <x v="1901"/>
  </r>
  <r>
    <x v="786"/>
    <x v="1799"/>
    <n v="-76.603248399999998"/>
    <s v="2016-10-14 15:03:00 UTC"/>
    <n v="0"/>
    <x v="80"/>
    <x v="2"/>
    <x v="11"/>
    <n v="348"/>
    <n v="22"/>
    <x v="23"/>
    <x v="38"/>
    <n v="58"/>
    <x v="0"/>
    <n v="10"/>
    <x v="1902"/>
    <x v="35"/>
    <x v="43"/>
    <x v="371"/>
    <n v="204678"/>
    <n v="5539076"/>
    <x v="1902"/>
    <x v="1902"/>
    <x v="1902"/>
  </r>
  <r>
    <x v="793"/>
    <x v="1800"/>
    <n v="-77.203205100000005"/>
    <s v="2016-10-30 18:18:00 UTC"/>
    <n v="0"/>
    <x v="19"/>
    <x v="36"/>
    <x v="12"/>
    <n v="219"/>
    <n v="11"/>
    <x v="19"/>
    <x v="31"/>
    <n v="70"/>
    <x v="0"/>
    <n v="10"/>
    <x v="1903"/>
    <x v="41"/>
    <x v="58"/>
    <x v="371"/>
    <n v="204678"/>
    <n v="5540658"/>
    <x v="1903"/>
    <x v="1903"/>
    <x v="1903"/>
  </r>
  <r>
    <x v="793"/>
    <x v="1801"/>
    <n v="-77.261811100000003"/>
    <s v="2016-10-30 18:13:00 UTC"/>
    <n v="0"/>
    <x v="19"/>
    <x v="36"/>
    <x v="12"/>
    <n v="219"/>
    <n v="11"/>
    <x v="19"/>
    <x v="31"/>
    <n v="70"/>
    <x v="0"/>
    <n v="10"/>
    <x v="1904"/>
    <x v="41"/>
    <x v="60"/>
    <x v="371"/>
    <n v="204678"/>
    <n v="5540659"/>
    <x v="1904"/>
    <x v="1904"/>
    <x v="1904"/>
  </r>
  <r>
    <x v="793"/>
    <x v="1802"/>
    <n v="-77.226419100000001"/>
    <s v="2016-10-30 15:49:00 UTC"/>
    <n v="0"/>
    <x v="19"/>
    <x v="36"/>
    <x v="12"/>
    <n v="219"/>
    <n v="11"/>
    <x v="19"/>
    <x v="31"/>
    <n v="70"/>
    <x v="0"/>
    <n v="10"/>
    <x v="1905"/>
    <x v="41"/>
    <x v="40"/>
    <x v="371"/>
    <n v="204678"/>
    <n v="5540660"/>
    <x v="1905"/>
    <x v="1905"/>
    <x v="1905"/>
  </r>
  <r>
    <x v="793"/>
    <x v="1803"/>
    <n v="-77.332272950000004"/>
    <s v="2016-10-30 17:00:00 UTC"/>
    <n v="0"/>
    <x v="19"/>
    <x v="36"/>
    <x v="12"/>
    <n v="219"/>
    <n v="11"/>
    <x v="19"/>
    <x v="31"/>
    <n v="70"/>
    <x v="0"/>
    <n v="10"/>
    <x v="1906"/>
    <x v="41"/>
    <x v="58"/>
    <x v="371"/>
    <n v="204678"/>
    <n v="5540661"/>
    <x v="1906"/>
    <x v="1906"/>
    <x v="1906"/>
  </r>
  <r>
    <x v="858"/>
    <x v="1804"/>
    <n v="-98.027519659999996"/>
    <s v="2017-04-02 13:16:41 UTC"/>
    <n v="0"/>
    <x v="55"/>
    <x v="15"/>
    <x v="6"/>
    <n v="165"/>
    <n v="13"/>
    <x v="6"/>
    <x v="32"/>
    <n v="68"/>
    <x v="63"/>
    <n v="7"/>
    <x v="1907"/>
    <x v="47"/>
    <x v="39"/>
    <x v="520"/>
    <n v="41957"/>
    <n v="5540962"/>
    <x v="1907"/>
    <x v="1907"/>
    <x v="1907"/>
  </r>
  <r>
    <x v="858"/>
    <x v="1805"/>
    <n v="-92.290991669999997"/>
    <s v="2017-04-02 15:33:10 UTC"/>
    <n v="0"/>
    <x v="55"/>
    <x v="38"/>
    <x v="2"/>
    <n v="129"/>
    <n v="14"/>
    <x v="16"/>
    <x v="41"/>
    <n v="70"/>
    <x v="87"/>
    <n v="8"/>
    <x v="1908"/>
    <x v="47"/>
    <x v="49"/>
    <x v="743"/>
    <n v="11383"/>
    <n v="5543499"/>
    <x v="1908"/>
    <x v="1908"/>
    <x v="1908"/>
  </r>
  <r>
    <x v="858"/>
    <x v="1806"/>
    <n v="-92.2911"/>
    <s v="2017-04-02 14:47:52 UTC"/>
    <n v="0"/>
    <x v="55"/>
    <x v="38"/>
    <x v="2"/>
    <n v="129"/>
    <n v="14"/>
    <x v="16"/>
    <x v="41"/>
    <n v="70"/>
    <x v="87"/>
    <n v="8"/>
    <x v="1909"/>
    <x v="47"/>
    <x v="39"/>
    <x v="743"/>
    <n v="11383"/>
    <n v="5543554"/>
    <x v="1909"/>
    <x v="1909"/>
    <x v="1909"/>
  </r>
  <r>
    <x v="858"/>
    <x v="1807"/>
    <n v="-92.291200000000003"/>
    <s v="2017-04-02 15:02:54 UTC"/>
    <n v="0"/>
    <x v="55"/>
    <x v="38"/>
    <x v="2"/>
    <n v="129"/>
    <n v="14"/>
    <x v="16"/>
    <x v="41"/>
    <n v="70"/>
    <x v="87"/>
    <n v="8"/>
    <x v="1910"/>
    <x v="47"/>
    <x v="34"/>
    <x v="743"/>
    <n v="11383"/>
    <n v="5543564"/>
    <x v="1910"/>
    <x v="1910"/>
    <x v="1910"/>
  </r>
  <r>
    <x v="858"/>
    <x v="1808"/>
    <n v="-92.291121669999995"/>
    <s v="2017-04-02 14:49:02 UTC"/>
    <n v="0"/>
    <x v="55"/>
    <x v="38"/>
    <x v="2"/>
    <n v="129"/>
    <n v="14"/>
    <x v="16"/>
    <x v="41"/>
    <n v="70"/>
    <x v="87"/>
    <n v="8"/>
    <x v="1911"/>
    <x v="47"/>
    <x v="58"/>
    <x v="743"/>
    <n v="11383"/>
    <n v="5543596"/>
    <x v="1911"/>
    <x v="1911"/>
    <x v="1911"/>
  </r>
  <r>
    <x v="858"/>
    <x v="1809"/>
    <n v="-92.291053329999997"/>
    <s v="2017-04-02 14:51:01 UTC"/>
    <n v="0"/>
    <x v="55"/>
    <x v="38"/>
    <x v="2"/>
    <n v="129"/>
    <n v="14"/>
    <x v="16"/>
    <x v="41"/>
    <n v="70"/>
    <x v="87"/>
    <n v="8"/>
    <x v="1912"/>
    <x v="47"/>
    <x v="36"/>
    <x v="743"/>
    <n v="11383"/>
    <n v="5543637"/>
    <x v="1912"/>
    <x v="1912"/>
    <x v="1912"/>
  </r>
  <r>
    <x v="858"/>
    <x v="1810"/>
    <n v="-92.291261669999997"/>
    <s v="2017-04-02 15:01:58 UTC"/>
    <n v="0"/>
    <x v="55"/>
    <x v="38"/>
    <x v="2"/>
    <n v="129"/>
    <n v="14"/>
    <x v="16"/>
    <x v="41"/>
    <n v="70"/>
    <x v="87"/>
    <n v="8"/>
    <x v="1913"/>
    <x v="47"/>
    <x v="43"/>
    <x v="743"/>
    <n v="11383"/>
    <n v="5543679"/>
    <x v="1913"/>
    <x v="1913"/>
    <x v="1913"/>
  </r>
  <r>
    <x v="846"/>
    <x v="1811"/>
    <n v="-85.929304999999999"/>
    <s v="2017-03-19 22:24:55 UTC"/>
    <n v="0"/>
    <x v="14"/>
    <x v="0"/>
    <x v="7"/>
    <n v="99"/>
    <n v="5"/>
    <x v="14"/>
    <x v="16"/>
    <n v="44"/>
    <x v="0"/>
    <n v="10"/>
    <x v="1914"/>
    <x v="305"/>
    <x v="37"/>
    <x v="744"/>
    <n v="421506"/>
    <n v="5547913"/>
    <x v="1914"/>
    <x v="1914"/>
    <x v="1914"/>
  </r>
  <r>
    <x v="859"/>
    <x v="1812"/>
    <n v="-85.891053330000005"/>
    <s v="2015-08-08 00:16:32 UTC"/>
    <n v="0"/>
    <x v="6"/>
    <x v="34"/>
    <x v="30"/>
    <n v="249"/>
    <n v="7"/>
    <x v="16"/>
    <x v="9"/>
    <n v="80"/>
    <x v="7"/>
    <n v="6"/>
    <x v="1915"/>
    <x v="81"/>
    <x v="37"/>
    <x v="745"/>
    <n v="439636"/>
    <n v="5554836"/>
    <x v="1915"/>
    <x v="1915"/>
    <x v="1915"/>
  </r>
  <r>
    <x v="860"/>
    <x v="1813"/>
    <n v="-97.716298249999994"/>
    <s v="2017-04-03 18:51:58 UTC"/>
    <n v="0"/>
    <x v="55"/>
    <x v="28"/>
    <x v="14"/>
    <n v="248"/>
    <n v="12"/>
    <x v="2"/>
    <x v="7"/>
    <n v="68"/>
    <x v="38"/>
    <n v="10"/>
    <x v="1916"/>
    <x v="161"/>
    <x v="34"/>
    <x v="289"/>
    <n v="62176"/>
    <n v="5558410"/>
    <x v="1916"/>
    <x v="1916"/>
    <x v="1916"/>
  </r>
  <r>
    <x v="860"/>
    <x v="1814"/>
    <n v="-97.710952759999998"/>
    <s v="2017-04-03 17:44:49 UTC"/>
    <n v="0"/>
    <x v="55"/>
    <x v="28"/>
    <x v="14"/>
    <n v="248"/>
    <n v="12"/>
    <x v="2"/>
    <x v="7"/>
    <n v="68"/>
    <x v="38"/>
    <n v="10"/>
    <x v="1917"/>
    <x v="161"/>
    <x v="40"/>
    <x v="289"/>
    <n v="62176"/>
    <n v="5558487"/>
    <x v="1917"/>
    <x v="1917"/>
    <x v="1917"/>
  </r>
  <r>
    <x v="860"/>
    <x v="1815"/>
    <n v="-97.715827939999997"/>
    <s v="2017-04-03 17:55:02 UTC"/>
    <n v="0"/>
    <x v="55"/>
    <x v="28"/>
    <x v="14"/>
    <n v="248"/>
    <n v="12"/>
    <x v="2"/>
    <x v="7"/>
    <n v="68"/>
    <x v="38"/>
    <n v="10"/>
    <x v="1918"/>
    <x v="161"/>
    <x v="38"/>
    <x v="289"/>
    <n v="62176"/>
    <n v="5558549"/>
    <x v="1918"/>
    <x v="1918"/>
    <x v="1918"/>
  </r>
  <r>
    <x v="298"/>
    <x v="1816"/>
    <n v="-78.886336679999999"/>
    <s v="2017-03-25 21:50:00 UTC"/>
    <n v="0"/>
    <x v="23"/>
    <x v="26"/>
    <x v="35"/>
    <n v="219"/>
    <n v="14"/>
    <x v="21"/>
    <x v="13"/>
    <n v="64"/>
    <x v="0"/>
    <n v="9"/>
    <x v="1919"/>
    <x v="123"/>
    <x v="40"/>
    <x v="709"/>
    <n v="360028"/>
    <n v="5587364"/>
    <x v="1919"/>
    <x v="1919"/>
    <x v="1919"/>
  </r>
  <r>
    <x v="499"/>
    <x v="1817"/>
    <n v="-97.125663759999995"/>
    <s v="2017-04-07 04:52:00 UTC"/>
    <n v="0"/>
    <x v="17"/>
    <x v="2"/>
    <x v="25"/>
    <n v="342"/>
    <n v="7"/>
    <x v="18"/>
    <x v="16"/>
    <n v="56"/>
    <x v="0"/>
    <n v="10"/>
    <x v="1920"/>
    <x v="291"/>
    <x v="37"/>
    <x v="746"/>
    <n v="443304"/>
    <n v="5591574"/>
    <x v="1920"/>
    <x v="1920"/>
    <x v="1920"/>
  </r>
  <r>
    <x v="826"/>
    <x v="1818"/>
    <n v="-97.066348910000002"/>
    <s v="2017-01-24 21:03:29 UTC"/>
    <n v="0"/>
    <x v="27"/>
    <x v="5"/>
    <x v="50"/>
    <n v="204"/>
    <n v="18"/>
    <x v="17"/>
    <x v="23"/>
    <n v="55"/>
    <x v="0"/>
    <n v="10"/>
    <x v="1921"/>
    <x v="310"/>
    <x v="37"/>
    <x v="747"/>
    <n v="443392"/>
    <n v="5592460"/>
    <x v="1921"/>
    <x v="1921"/>
    <x v="1921"/>
  </r>
  <r>
    <x v="499"/>
    <x v="1819"/>
    <n v="-95.643150790000007"/>
    <s v="2017-04-06 23:53:35 UTC"/>
    <n v="0"/>
    <x v="13"/>
    <x v="38"/>
    <x v="66"/>
    <n v="232"/>
    <n v="7"/>
    <x v="18"/>
    <x v="6"/>
    <n v="65"/>
    <x v="0"/>
    <n v="10"/>
    <x v="1922"/>
    <x v="48"/>
    <x v="34"/>
    <x v="748"/>
    <n v="428179"/>
    <n v="5594781"/>
    <x v="1922"/>
    <x v="1922"/>
    <x v="1922"/>
  </r>
  <r>
    <x v="861"/>
    <x v="1820"/>
    <n v="-80.646407269999997"/>
    <s v="2017-04-07 04:15:35 UTC"/>
    <n v="0"/>
    <x v="39"/>
    <x v="4"/>
    <x v="37"/>
    <n v="335"/>
    <n v="16"/>
    <x v="19"/>
    <x v="7"/>
    <n v="71"/>
    <x v="8"/>
    <n v="10"/>
    <x v="1923"/>
    <x v="291"/>
    <x v="34"/>
    <x v="749"/>
    <n v="424222"/>
    <n v="5597618"/>
    <x v="1923"/>
    <x v="1923"/>
    <x v="1923"/>
  </r>
  <r>
    <x v="623"/>
    <x v="1821"/>
    <n v="-90.282507690000003"/>
    <s v="2015-05-30 18:22:00 UTC"/>
    <n v="0"/>
    <x v="29"/>
    <x v="23"/>
    <x v="8"/>
    <n v="259"/>
    <n v="17"/>
    <x v="10"/>
    <x v="36"/>
    <n v="77"/>
    <x v="168"/>
    <n v="9"/>
    <x v="1924"/>
    <x v="133"/>
    <x v="38"/>
    <x v="371"/>
    <n v="204678"/>
    <n v="5598890"/>
    <x v="1924"/>
    <x v="1924"/>
    <x v="1924"/>
  </r>
  <r>
    <x v="623"/>
    <x v="1822"/>
    <n v="-90.130779700000005"/>
    <s v="2015-05-30 20:08:00 UTC"/>
    <n v="0"/>
    <x v="29"/>
    <x v="23"/>
    <x v="8"/>
    <n v="259"/>
    <n v="17"/>
    <x v="10"/>
    <x v="36"/>
    <n v="77"/>
    <x v="168"/>
    <n v="9"/>
    <x v="1925"/>
    <x v="133"/>
    <x v="54"/>
    <x v="371"/>
    <n v="204678"/>
    <n v="5598897"/>
    <x v="1925"/>
    <x v="1925"/>
    <x v="1925"/>
  </r>
  <r>
    <x v="623"/>
    <x v="1823"/>
    <n v="-90.336252759999994"/>
    <s v="2015-05-30 22:17:00 UTC"/>
    <n v="0"/>
    <x v="75"/>
    <x v="18"/>
    <x v="2"/>
    <n v="259"/>
    <n v="19"/>
    <x v="10"/>
    <x v="36"/>
    <n v="79"/>
    <x v="169"/>
    <n v="9"/>
    <x v="1926"/>
    <x v="133"/>
    <x v="41"/>
    <x v="371"/>
    <n v="204678"/>
    <n v="5598902"/>
    <x v="1926"/>
    <x v="1926"/>
    <x v="1926"/>
  </r>
  <r>
    <x v="623"/>
    <x v="1824"/>
    <n v="-90.255341290000004"/>
    <s v="2015-05-30 22:19:00 UTC"/>
    <n v="0"/>
    <x v="75"/>
    <x v="18"/>
    <x v="2"/>
    <n v="259"/>
    <n v="19"/>
    <x v="10"/>
    <x v="36"/>
    <n v="79"/>
    <x v="169"/>
    <n v="9"/>
    <x v="1927"/>
    <x v="133"/>
    <x v="38"/>
    <x v="371"/>
    <n v="204678"/>
    <n v="5598903"/>
    <x v="1927"/>
    <x v="1927"/>
    <x v="1927"/>
  </r>
  <r>
    <x v="862"/>
    <x v="1825"/>
    <n v="-81.677589999999995"/>
    <s v="2017-04-04 15:28:00 UTC"/>
    <n v="0"/>
    <x v="55"/>
    <x v="22"/>
    <x v="1"/>
    <n v="255"/>
    <n v="22"/>
    <x v="35"/>
    <x v="5"/>
    <n v="52"/>
    <x v="109"/>
    <n v="6"/>
    <x v="1928"/>
    <x v="150"/>
    <x v="37"/>
    <x v="103"/>
    <n v="10162"/>
    <n v="5602311"/>
    <x v="1928"/>
    <x v="1928"/>
    <x v="1928"/>
  </r>
  <r>
    <x v="862"/>
    <x v="1825"/>
    <n v="-81.677589999999995"/>
    <s v="2017-04-04 18:14:00 UTC"/>
    <n v="0"/>
    <x v="55"/>
    <x v="22"/>
    <x v="1"/>
    <n v="255"/>
    <n v="22"/>
    <x v="35"/>
    <x v="5"/>
    <n v="52"/>
    <x v="109"/>
    <n v="6"/>
    <x v="1929"/>
    <x v="150"/>
    <x v="42"/>
    <x v="103"/>
    <n v="10162"/>
    <n v="5602391"/>
    <x v="1929"/>
    <x v="1929"/>
    <x v="1929"/>
  </r>
  <r>
    <x v="862"/>
    <x v="1825"/>
    <n v="-81.677589999999995"/>
    <s v="2017-04-04 18:14:00 UTC"/>
    <n v="0"/>
    <x v="55"/>
    <x v="22"/>
    <x v="1"/>
    <n v="255"/>
    <n v="22"/>
    <x v="35"/>
    <x v="5"/>
    <n v="52"/>
    <x v="109"/>
    <n v="6"/>
    <x v="1929"/>
    <x v="150"/>
    <x v="45"/>
    <x v="103"/>
    <n v="10162"/>
    <n v="5602445"/>
    <x v="1929"/>
    <x v="1929"/>
    <x v="1929"/>
  </r>
  <r>
    <x v="862"/>
    <x v="1825"/>
    <n v="-81.677589999999995"/>
    <s v="2017-04-04 18:15:00 UTC"/>
    <n v="0"/>
    <x v="55"/>
    <x v="22"/>
    <x v="1"/>
    <n v="255"/>
    <n v="22"/>
    <x v="35"/>
    <x v="5"/>
    <n v="52"/>
    <x v="109"/>
    <n v="6"/>
    <x v="1930"/>
    <x v="150"/>
    <x v="34"/>
    <x v="103"/>
    <n v="10162"/>
    <n v="5602744"/>
    <x v="1930"/>
    <x v="1930"/>
    <x v="1930"/>
  </r>
  <r>
    <x v="862"/>
    <x v="1825"/>
    <n v="-81.677589999999995"/>
    <s v="2017-04-04 18:15:00 UTC"/>
    <n v="0"/>
    <x v="55"/>
    <x v="22"/>
    <x v="1"/>
    <n v="255"/>
    <n v="22"/>
    <x v="35"/>
    <x v="5"/>
    <n v="52"/>
    <x v="109"/>
    <n v="6"/>
    <x v="1930"/>
    <x v="150"/>
    <x v="39"/>
    <x v="103"/>
    <n v="10162"/>
    <n v="5602777"/>
    <x v="1930"/>
    <x v="1930"/>
    <x v="1930"/>
  </r>
  <r>
    <x v="412"/>
    <x v="1826"/>
    <n v="-81.33586407"/>
    <s v="2017-04-05 15:56:00 UTC"/>
    <n v="0"/>
    <x v="55"/>
    <x v="56"/>
    <x v="1"/>
    <n v="84"/>
    <n v="12"/>
    <x v="3"/>
    <x v="18"/>
    <n v="46"/>
    <x v="119"/>
    <n v="8"/>
    <x v="1931"/>
    <x v="318"/>
    <x v="45"/>
    <x v="103"/>
    <n v="10162"/>
    <n v="5603199"/>
    <x v="1931"/>
    <x v="1931"/>
    <x v="1931"/>
  </r>
  <r>
    <x v="412"/>
    <x v="1826"/>
    <n v="-81.33586407"/>
    <s v="2017-04-05 15:58:00 UTC"/>
    <n v="0"/>
    <x v="55"/>
    <x v="56"/>
    <x v="1"/>
    <n v="84"/>
    <n v="12"/>
    <x v="3"/>
    <x v="18"/>
    <n v="46"/>
    <x v="119"/>
    <n v="8"/>
    <x v="1932"/>
    <x v="318"/>
    <x v="37"/>
    <x v="103"/>
    <n v="10162"/>
    <n v="5603433"/>
    <x v="1932"/>
    <x v="1932"/>
    <x v="1932"/>
  </r>
  <r>
    <x v="412"/>
    <x v="1826"/>
    <n v="-81.33586407"/>
    <s v="2017-04-05 16:00:00 UTC"/>
    <n v="0"/>
    <x v="55"/>
    <x v="56"/>
    <x v="1"/>
    <n v="84"/>
    <n v="12"/>
    <x v="3"/>
    <x v="18"/>
    <n v="46"/>
    <x v="119"/>
    <n v="8"/>
    <x v="1933"/>
    <x v="318"/>
    <x v="34"/>
    <x v="103"/>
    <n v="10162"/>
    <n v="5603595"/>
    <x v="1933"/>
    <x v="1933"/>
    <x v="1933"/>
  </r>
  <r>
    <x v="412"/>
    <x v="1827"/>
    <n v="-81.292154789999998"/>
    <s v="2017-04-05 18:48:00 UTC"/>
    <n v="0"/>
    <x v="55"/>
    <x v="56"/>
    <x v="1"/>
    <n v="84"/>
    <n v="12"/>
    <x v="3"/>
    <x v="18"/>
    <n v="46"/>
    <x v="119"/>
    <n v="8"/>
    <x v="1934"/>
    <x v="318"/>
    <x v="37"/>
    <x v="103"/>
    <n v="10162"/>
    <n v="5603885"/>
    <x v="1934"/>
    <x v="1934"/>
    <x v="1934"/>
  </r>
  <r>
    <x v="412"/>
    <x v="1827"/>
    <n v="-81.292154789999998"/>
    <s v="2017-04-05 18:53:00 UTC"/>
    <n v="0"/>
    <x v="55"/>
    <x v="56"/>
    <x v="1"/>
    <n v="84"/>
    <n v="12"/>
    <x v="3"/>
    <x v="18"/>
    <n v="46"/>
    <x v="119"/>
    <n v="8"/>
    <x v="1935"/>
    <x v="318"/>
    <x v="44"/>
    <x v="103"/>
    <n v="10162"/>
    <n v="5603957"/>
    <x v="1935"/>
    <x v="1935"/>
    <x v="1935"/>
  </r>
  <r>
    <x v="412"/>
    <x v="1827"/>
    <n v="-81.292154789999998"/>
    <s v="2017-04-05 18:51:00 UTC"/>
    <n v="0"/>
    <x v="55"/>
    <x v="56"/>
    <x v="1"/>
    <n v="84"/>
    <n v="12"/>
    <x v="3"/>
    <x v="18"/>
    <n v="46"/>
    <x v="119"/>
    <n v="8"/>
    <x v="1936"/>
    <x v="318"/>
    <x v="34"/>
    <x v="103"/>
    <n v="10162"/>
    <n v="5604040"/>
    <x v="1936"/>
    <x v="1936"/>
    <x v="1936"/>
  </r>
  <r>
    <x v="412"/>
    <x v="1827"/>
    <n v="-81.292154789999998"/>
    <s v="2017-04-05 18:51:00 UTC"/>
    <n v="0"/>
    <x v="55"/>
    <x v="56"/>
    <x v="1"/>
    <n v="84"/>
    <n v="12"/>
    <x v="3"/>
    <x v="18"/>
    <n v="46"/>
    <x v="119"/>
    <n v="8"/>
    <x v="1936"/>
    <x v="318"/>
    <x v="45"/>
    <x v="103"/>
    <n v="10162"/>
    <n v="5604118"/>
    <x v="1936"/>
    <x v="1936"/>
    <x v="1936"/>
  </r>
  <r>
    <x v="412"/>
    <x v="1827"/>
    <n v="-81.292154789999998"/>
    <s v="2017-04-05 18:53:00 UTC"/>
    <n v="0"/>
    <x v="55"/>
    <x v="56"/>
    <x v="1"/>
    <n v="84"/>
    <n v="12"/>
    <x v="3"/>
    <x v="18"/>
    <n v="46"/>
    <x v="119"/>
    <n v="8"/>
    <x v="1935"/>
    <x v="318"/>
    <x v="39"/>
    <x v="103"/>
    <n v="10162"/>
    <n v="5604152"/>
    <x v="1935"/>
    <x v="1935"/>
    <x v="1935"/>
  </r>
  <r>
    <x v="863"/>
    <x v="1828"/>
    <n v="-97.128590299999999"/>
    <s v="2016-04-07 21:13:06 UTC"/>
    <n v="0"/>
    <x v="24"/>
    <x v="28"/>
    <x v="43"/>
    <n v="212"/>
    <n v="14"/>
    <x v="7"/>
    <x v="6"/>
    <n v="64"/>
    <x v="0"/>
    <n v="10"/>
    <x v="1937"/>
    <x v="0"/>
    <x v="44"/>
    <x v="750"/>
    <n v="444585"/>
    <n v="5604481"/>
    <x v="1937"/>
    <x v="1937"/>
    <x v="1937"/>
  </r>
  <r>
    <x v="864"/>
    <x v="1829"/>
    <n v="-77.989852299999995"/>
    <s v="2016-03-13 17:57:20 UTC"/>
    <n v="0"/>
    <x v="88"/>
    <x v="4"/>
    <x v="2"/>
    <n v="192"/>
    <n v="11"/>
    <x v="7"/>
    <x v="48"/>
    <n v="69"/>
    <x v="31"/>
    <n v="8"/>
    <x v="1938"/>
    <x v="332"/>
    <x v="37"/>
    <x v="751"/>
    <n v="444878"/>
    <n v="5606827"/>
    <x v="1938"/>
    <x v="1938"/>
    <x v="1938"/>
  </r>
  <r>
    <x v="865"/>
    <x v="1830"/>
    <n v="-97.794205379999994"/>
    <s v="2017-04-08 20:10:05 UTC"/>
    <n v="0"/>
    <x v="27"/>
    <x v="17"/>
    <x v="16"/>
    <n v="184"/>
    <n v="19"/>
    <x v="7"/>
    <x v="33"/>
    <n v="72"/>
    <x v="14"/>
    <n v="10"/>
    <x v="1939"/>
    <x v="0"/>
    <x v="34"/>
    <x v="752"/>
    <n v="403931"/>
    <n v="5614719"/>
    <x v="1939"/>
    <x v="1939"/>
    <x v="1939"/>
  </r>
  <r>
    <x v="840"/>
    <x v="1831"/>
    <n v="-98.107565829999999"/>
    <s v="2017-03-08 18:51:20 UTC"/>
    <n v="0"/>
    <x v="55"/>
    <x v="1"/>
    <x v="27"/>
    <n v="67"/>
    <n v="10"/>
    <x v="20"/>
    <x v="30"/>
    <n v="61"/>
    <x v="13"/>
    <n v="7"/>
    <x v="1940"/>
    <x v="302"/>
    <x v="37"/>
    <x v="753"/>
    <n v="4568"/>
    <n v="5618136"/>
    <x v="1940"/>
    <x v="1940"/>
    <x v="1940"/>
  </r>
  <r>
    <x v="229"/>
    <x v="1832"/>
    <n v="-94.327846170000001"/>
    <s v="2016-10-21 11:05:00 UTC"/>
    <n v="0"/>
    <x v="14"/>
    <x v="26"/>
    <x v="23"/>
    <n v="19"/>
    <n v="7"/>
    <x v="0"/>
    <x v="5"/>
    <n v="63"/>
    <x v="0"/>
    <n v="10"/>
    <x v="1941"/>
    <x v="93"/>
    <x v="42"/>
    <x v="753"/>
    <n v="4568"/>
    <n v="5619539"/>
    <x v="1941"/>
    <x v="1941"/>
    <x v="1941"/>
  </r>
  <r>
    <x v="866"/>
    <x v="1833"/>
    <n v="-96.586508330000001"/>
    <s v="2017-04-09 15:14:09 UTC"/>
    <n v="0"/>
    <x v="55"/>
    <x v="4"/>
    <x v="11"/>
    <n v="190"/>
    <n v="26"/>
    <x v="3"/>
    <x v="34"/>
    <n v="70"/>
    <x v="54"/>
    <n v="10"/>
    <x v="1942"/>
    <x v="183"/>
    <x v="39"/>
    <x v="754"/>
    <n v="441721"/>
    <n v="5623823"/>
    <x v="1942"/>
    <x v="1942"/>
    <x v="1942"/>
  </r>
  <r>
    <x v="866"/>
    <x v="1834"/>
    <n v="-96.586455000000001"/>
    <s v="2017-04-09 15:54:48 UTC"/>
    <n v="0"/>
    <x v="55"/>
    <x v="4"/>
    <x v="11"/>
    <n v="190"/>
    <n v="26"/>
    <x v="3"/>
    <x v="34"/>
    <n v="70"/>
    <x v="54"/>
    <n v="10"/>
    <x v="1943"/>
    <x v="183"/>
    <x v="37"/>
    <x v="754"/>
    <n v="441721"/>
    <n v="5624409"/>
    <x v="1943"/>
    <x v="1943"/>
    <x v="1943"/>
  </r>
  <r>
    <x v="865"/>
    <x v="1835"/>
    <n v="-96.966164860000006"/>
    <s v="2017-04-08 22:16:43 UTC"/>
    <n v="0"/>
    <x v="39"/>
    <x v="15"/>
    <x v="24"/>
    <n v="194"/>
    <n v="17"/>
    <x v="3"/>
    <x v="2"/>
    <n v="63"/>
    <x v="0"/>
    <n v="10"/>
    <x v="1944"/>
    <x v="0"/>
    <x v="42"/>
    <x v="755"/>
    <n v="443406"/>
    <n v="5629556"/>
    <x v="1944"/>
    <x v="1944"/>
    <x v="1944"/>
  </r>
  <r>
    <x v="866"/>
    <x v="1836"/>
    <n v="-96.812355350000004"/>
    <s v="2017-04-09 22:19:24 UTC"/>
    <n v="0"/>
    <x v="55"/>
    <x v="28"/>
    <x v="16"/>
    <n v="189"/>
    <n v="29"/>
    <x v="13"/>
    <x v="34"/>
    <n v="73"/>
    <x v="2"/>
    <n v="10"/>
    <x v="1945"/>
    <x v="183"/>
    <x v="34"/>
    <x v="756"/>
    <n v="388818"/>
    <n v="5630398"/>
    <x v="1945"/>
    <x v="1945"/>
    <x v="1945"/>
  </r>
  <r>
    <x v="771"/>
    <x v="1837"/>
    <n v="-97.137508389999994"/>
    <s v="2016-05-01 16:48:00 UTC"/>
    <n v="0"/>
    <x v="5"/>
    <x v="15"/>
    <x v="27"/>
    <n v="25"/>
    <n v="16"/>
    <x v="5"/>
    <x v="15"/>
    <n v="62"/>
    <x v="34"/>
    <n v="10"/>
    <x v="1946"/>
    <x v="130"/>
    <x v="37"/>
    <x v="757"/>
    <n v="446914"/>
    <n v="5638487"/>
    <x v="1946"/>
    <x v="1946"/>
    <x v="1946"/>
  </r>
  <r>
    <x v="867"/>
    <x v="1838"/>
    <n v="-93.325903269999998"/>
    <s v="2017-04-10 18:37:13 UTC"/>
    <n v="0"/>
    <x v="60"/>
    <x v="59"/>
    <x v="4"/>
    <n v="19"/>
    <n v="22"/>
    <x v="13"/>
    <x v="20"/>
    <n v="41"/>
    <x v="42"/>
    <n v="7"/>
    <x v="1947"/>
    <x v="314"/>
    <x v="34"/>
    <x v="169"/>
    <n v="188597"/>
    <n v="5644789"/>
    <x v="1947"/>
    <x v="1947"/>
    <x v="1947"/>
  </r>
  <r>
    <x v="868"/>
    <x v="1839"/>
    <n v="-85.139625449999997"/>
    <s v="2017-04-11 12:39:34 UTC"/>
    <n v="0"/>
    <x v="38"/>
    <x v="38"/>
    <x v="24"/>
    <n v="208"/>
    <n v="6"/>
    <x v="0"/>
    <x v="15"/>
    <n v="66"/>
    <x v="30"/>
    <n v="10"/>
    <x v="1948"/>
    <x v="222"/>
    <x v="34"/>
    <x v="758"/>
    <n v="437172"/>
    <n v="5647742"/>
    <x v="1948"/>
    <x v="1948"/>
    <x v="1948"/>
  </r>
  <r>
    <x v="868"/>
    <x v="1840"/>
    <n v="-85.139675080000004"/>
    <s v="2017-04-11 13:33:44 UTC"/>
    <n v="0"/>
    <x v="38"/>
    <x v="38"/>
    <x v="24"/>
    <n v="208"/>
    <n v="6"/>
    <x v="0"/>
    <x v="15"/>
    <n v="66"/>
    <x v="30"/>
    <n v="10"/>
    <x v="1949"/>
    <x v="222"/>
    <x v="36"/>
    <x v="758"/>
    <n v="437172"/>
    <n v="5647980"/>
    <x v="1949"/>
    <x v="1949"/>
    <x v="1949"/>
  </r>
  <r>
    <x v="868"/>
    <x v="1841"/>
    <n v="-85.140005180000003"/>
    <s v="2017-04-11 13:24:18 UTC"/>
    <n v="0"/>
    <x v="38"/>
    <x v="38"/>
    <x v="24"/>
    <n v="208"/>
    <n v="6"/>
    <x v="0"/>
    <x v="15"/>
    <n v="66"/>
    <x v="30"/>
    <n v="10"/>
    <x v="1950"/>
    <x v="222"/>
    <x v="36"/>
    <x v="759"/>
    <n v="447708"/>
    <n v="5649419"/>
    <x v="1950"/>
    <x v="1950"/>
    <x v="1950"/>
  </r>
  <r>
    <x v="740"/>
    <x v="1842"/>
    <n v="-96.975014139999999"/>
    <s v="2016-05-25 20:57:30 UTC"/>
    <n v="0"/>
    <x v="39"/>
    <x v="40"/>
    <x v="10"/>
    <n v="175"/>
    <n v="25"/>
    <x v="10"/>
    <x v="50"/>
    <n v="81"/>
    <x v="170"/>
    <n v="9"/>
    <x v="1951"/>
    <x v="237"/>
    <x v="37"/>
    <x v="755"/>
    <n v="443406"/>
    <n v="5649984"/>
    <x v="1951"/>
    <x v="1951"/>
    <x v="1951"/>
  </r>
  <r>
    <x v="868"/>
    <x v="1843"/>
    <n v="-85.139679599999994"/>
    <s v="2017-04-11 17:23:58 UTC"/>
    <n v="0"/>
    <x v="38"/>
    <x v="38"/>
    <x v="24"/>
    <n v="208"/>
    <n v="6"/>
    <x v="0"/>
    <x v="15"/>
    <n v="66"/>
    <x v="30"/>
    <n v="10"/>
    <x v="1952"/>
    <x v="222"/>
    <x v="34"/>
    <x v="127"/>
    <n v="15723"/>
    <n v="5652587"/>
    <x v="1952"/>
    <x v="1952"/>
    <x v="1952"/>
  </r>
  <r>
    <x v="868"/>
    <x v="1844"/>
    <n v="-85.139719080000006"/>
    <s v="2017-04-11 17:24:46 UTC"/>
    <n v="0"/>
    <x v="38"/>
    <x v="38"/>
    <x v="24"/>
    <n v="208"/>
    <n v="6"/>
    <x v="0"/>
    <x v="15"/>
    <n v="66"/>
    <x v="30"/>
    <n v="10"/>
    <x v="1953"/>
    <x v="222"/>
    <x v="36"/>
    <x v="127"/>
    <n v="15723"/>
    <n v="5652589"/>
    <x v="1953"/>
    <x v="1953"/>
    <x v="1953"/>
  </r>
  <r>
    <x v="868"/>
    <x v="1845"/>
    <n v="-85.139500310000003"/>
    <s v="2017-04-11 18:33:29 UTC"/>
    <n v="0"/>
    <x v="38"/>
    <x v="38"/>
    <x v="24"/>
    <n v="208"/>
    <n v="6"/>
    <x v="0"/>
    <x v="15"/>
    <n v="66"/>
    <x v="30"/>
    <n v="10"/>
    <x v="1954"/>
    <x v="222"/>
    <x v="36"/>
    <x v="127"/>
    <n v="15723"/>
    <n v="5652915"/>
    <x v="1954"/>
    <x v="1954"/>
    <x v="1954"/>
  </r>
  <r>
    <x v="801"/>
    <x v="1846"/>
    <n v="-97.128563830000004"/>
    <s v="2016-04-27 17:05:13 UTC"/>
    <n v="0"/>
    <x v="35"/>
    <x v="36"/>
    <x v="7"/>
    <n v="252"/>
    <n v="18"/>
    <x v="24"/>
    <x v="29"/>
    <n v="71"/>
    <x v="56"/>
    <n v="10"/>
    <x v="1955"/>
    <x v="294"/>
    <x v="42"/>
    <x v="760"/>
    <n v="443391"/>
    <n v="5664954"/>
    <x v="1955"/>
    <x v="1955"/>
    <x v="1955"/>
  </r>
  <r>
    <x v="303"/>
    <x v="1847"/>
    <n v="-94.499579999999995"/>
    <s v="2017-04-12 17:28:06 UTC"/>
    <n v="0"/>
    <x v="38"/>
    <x v="15"/>
    <x v="30"/>
    <n v="97"/>
    <n v="5"/>
    <x v="0"/>
    <x v="34"/>
    <n v="69"/>
    <x v="8"/>
    <n v="4"/>
    <x v="1956"/>
    <x v="121"/>
    <x v="43"/>
    <x v="699"/>
    <n v="369934"/>
    <n v="5669500"/>
    <x v="1956"/>
    <x v="1956"/>
    <x v="1956"/>
  </r>
  <r>
    <x v="303"/>
    <x v="1848"/>
    <n v="-94.499611669999993"/>
    <s v="2017-04-12 17:28:17 UTC"/>
    <n v="0"/>
    <x v="38"/>
    <x v="15"/>
    <x v="30"/>
    <n v="97"/>
    <n v="5"/>
    <x v="0"/>
    <x v="34"/>
    <n v="69"/>
    <x v="8"/>
    <n v="4"/>
    <x v="1957"/>
    <x v="121"/>
    <x v="39"/>
    <x v="699"/>
    <n v="369934"/>
    <n v="5669528"/>
    <x v="1957"/>
    <x v="1957"/>
    <x v="1957"/>
  </r>
  <r>
    <x v="303"/>
    <x v="1849"/>
    <n v="-97.694139849999999"/>
    <s v="2017-04-12 18:48:17 UTC"/>
    <n v="0"/>
    <x v="55"/>
    <x v="38"/>
    <x v="27"/>
    <n v="110"/>
    <n v="12"/>
    <x v="4"/>
    <x v="25"/>
    <n v="68"/>
    <x v="27"/>
    <n v="8"/>
    <x v="1958"/>
    <x v="121"/>
    <x v="34"/>
    <x v="289"/>
    <n v="62176"/>
    <n v="5671888"/>
    <x v="1958"/>
    <x v="1958"/>
    <x v="1958"/>
  </r>
  <r>
    <x v="303"/>
    <x v="1850"/>
    <n v="-97.694351080000004"/>
    <s v="2017-04-12 18:57:14 UTC"/>
    <n v="0"/>
    <x v="55"/>
    <x v="38"/>
    <x v="27"/>
    <n v="110"/>
    <n v="12"/>
    <x v="4"/>
    <x v="25"/>
    <n v="68"/>
    <x v="27"/>
    <n v="8"/>
    <x v="1959"/>
    <x v="121"/>
    <x v="40"/>
    <x v="289"/>
    <n v="62176"/>
    <n v="5671902"/>
    <x v="1959"/>
    <x v="1959"/>
    <x v="1959"/>
  </r>
  <r>
    <x v="303"/>
    <x v="1851"/>
    <n v="-97.694274899999996"/>
    <s v="2017-04-12 18:54:40 UTC"/>
    <n v="0"/>
    <x v="55"/>
    <x v="38"/>
    <x v="27"/>
    <n v="110"/>
    <n v="12"/>
    <x v="4"/>
    <x v="25"/>
    <n v="68"/>
    <x v="27"/>
    <n v="8"/>
    <x v="1960"/>
    <x v="121"/>
    <x v="43"/>
    <x v="289"/>
    <n v="62176"/>
    <n v="5671905"/>
    <x v="1960"/>
    <x v="1960"/>
    <x v="1960"/>
  </r>
  <r>
    <x v="869"/>
    <x v="1852"/>
    <n v="-97.613250460000003"/>
    <s v="2017-04-13 17:09:56 UTC"/>
    <n v="0"/>
    <x v="55"/>
    <x v="38"/>
    <x v="27"/>
    <n v="150"/>
    <n v="12"/>
    <x v="1"/>
    <x v="25"/>
    <n v="69"/>
    <x v="26"/>
    <n v="5"/>
    <x v="1961"/>
    <x v="37"/>
    <x v="37"/>
    <x v="289"/>
    <n v="62176"/>
    <n v="5677082"/>
    <x v="1961"/>
    <x v="1961"/>
    <x v="1961"/>
  </r>
  <r>
    <x v="869"/>
    <x v="1853"/>
    <n v="-94.955186670000003"/>
    <s v="2017-04-13 23:44:54 UTC"/>
    <n v="0"/>
    <x v="38"/>
    <x v="38"/>
    <x v="30"/>
    <n v="122"/>
    <n v="13"/>
    <x v="4"/>
    <x v="48"/>
    <n v="71"/>
    <x v="49"/>
    <n v="10"/>
    <x v="1962"/>
    <x v="37"/>
    <x v="37"/>
    <x v="761"/>
    <n v="441612"/>
    <n v="5680000"/>
    <x v="1962"/>
    <x v="1962"/>
    <x v="1962"/>
  </r>
  <r>
    <x v="870"/>
    <x v="1854"/>
    <n v="-97.476386669999997"/>
    <s v="2017-04-14 19:36:10 UTC"/>
    <n v="0"/>
    <x v="27"/>
    <x v="28"/>
    <x v="29"/>
    <n v="178"/>
    <n v="19"/>
    <x v="12"/>
    <x v="34"/>
    <n v="71"/>
    <x v="30"/>
    <n v="10"/>
    <x v="1963"/>
    <x v="266"/>
    <x v="37"/>
    <x v="549"/>
    <n v="108372"/>
    <n v="5696765"/>
    <x v="1963"/>
    <x v="1963"/>
    <x v="1963"/>
  </r>
  <r>
    <x v="870"/>
    <x v="1855"/>
    <n v="-98.113838830000006"/>
    <s v="2017-04-14 14:33:28 UTC"/>
    <n v="0"/>
    <x v="60"/>
    <x v="15"/>
    <x v="40"/>
    <n v="156"/>
    <n v="12"/>
    <x v="8"/>
    <x v="25"/>
    <n v="67"/>
    <x v="99"/>
    <n v="8"/>
    <x v="1964"/>
    <x v="266"/>
    <x v="37"/>
    <x v="762"/>
    <n v="422320"/>
    <n v="5701206"/>
    <x v="1964"/>
    <x v="1964"/>
    <x v="1964"/>
  </r>
  <r>
    <x v="870"/>
    <x v="1856"/>
    <n v="-97.322691669999998"/>
    <s v="2017-04-14 21:10:00 UTC"/>
    <n v="0"/>
    <x v="27"/>
    <x v="28"/>
    <x v="50"/>
    <n v="177"/>
    <n v="15"/>
    <x v="8"/>
    <x v="33"/>
    <n v="69"/>
    <x v="105"/>
    <n v="10"/>
    <x v="1965"/>
    <x v="266"/>
    <x v="34"/>
    <x v="763"/>
    <n v="121379"/>
    <n v="5705838"/>
    <x v="1965"/>
    <x v="1965"/>
    <x v="1965"/>
  </r>
  <r>
    <x v="870"/>
    <x v="1857"/>
    <n v="-97.677184999999994"/>
    <s v="2017-04-14 16:46:00 UTC"/>
    <n v="0"/>
    <x v="27"/>
    <x v="4"/>
    <x v="33"/>
    <n v="162"/>
    <n v="9"/>
    <x v="8"/>
    <x v="32"/>
    <n v="69"/>
    <x v="31"/>
    <n v="7"/>
    <x v="1966"/>
    <x v="266"/>
    <x v="38"/>
    <x v="482"/>
    <n v="18552"/>
    <n v="5707202"/>
    <x v="1966"/>
    <x v="1966"/>
    <x v="1966"/>
  </r>
  <r>
    <x v="870"/>
    <x v="1858"/>
    <n v="-71.160469500000005"/>
    <s v="2017-04-14 18:26:49 UTC"/>
    <n v="0"/>
    <x v="39"/>
    <x v="0"/>
    <x v="51"/>
    <n v="141"/>
    <n v="10"/>
    <x v="21"/>
    <x v="0"/>
    <n v="50"/>
    <x v="2"/>
    <n v="10"/>
    <x v="1967"/>
    <x v="266"/>
    <x v="45"/>
    <x v="764"/>
    <n v="106768"/>
    <n v="5716275"/>
    <x v="1967"/>
    <x v="1967"/>
    <x v="1967"/>
  </r>
  <r>
    <x v="309"/>
    <x v="1859"/>
    <n v="-97.930541289999994"/>
    <s v="2017-04-15 14:30:43 UTC"/>
    <n v="0"/>
    <x v="70"/>
    <x v="17"/>
    <x v="39"/>
    <n v="159"/>
    <n v="17"/>
    <x v="12"/>
    <x v="39"/>
    <n v="73"/>
    <x v="49"/>
    <n v="9"/>
    <x v="1968"/>
    <x v="223"/>
    <x v="36"/>
    <x v="765"/>
    <n v="452647"/>
    <n v="5719205"/>
    <x v="1968"/>
    <x v="1968"/>
    <x v="1968"/>
  </r>
  <r>
    <x v="309"/>
    <x v="1860"/>
    <n v="-93.315414430000004"/>
    <s v="2017-04-15 15:06:12 UTC"/>
    <n v="0"/>
    <x v="39"/>
    <x v="28"/>
    <x v="1"/>
    <n v="167"/>
    <n v="11"/>
    <x v="1"/>
    <x v="48"/>
    <n v="72"/>
    <x v="41"/>
    <n v="6"/>
    <x v="1969"/>
    <x v="223"/>
    <x v="49"/>
    <x v="766"/>
    <n v="31101"/>
    <n v="5724030"/>
    <x v="1969"/>
    <x v="1969"/>
    <x v="1969"/>
  </r>
  <r>
    <x v="309"/>
    <x v="1861"/>
    <n v="-90.992613890000001"/>
    <s v="2017-04-15 14:15:00 UTC"/>
    <n v="0"/>
    <x v="60"/>
    <x v="28"/>
    <x v="19"/>
    <n v="148"/>
    <n v="9"/>
    <x v="15"/>
    <x v="32"/>
    <n v="71"/>
    <x v="8"/>
    <n v="7"/>
    <x v="1970"/>
    <x v="223"/>
    <x v="34"/>
    <x v="767"/>
    <n v="6097"/>
    <n v="5724515"/>
    <x v="1970"/>
    <x v="1970"/>
    <x v="1970"/>
  </r>
  <r>
    <x v="309"/>
    <x v="1862"/>
    <n v="-97.787461109999995"/>
    <s v="2017-04-15 18:52:43 UTC"/>
    <n v="0"/>
    <x v="68"/>
    <x v="18"/>
    <x v="39"/>
    <n v="161"/>
    <n v="15"/>
    <x v="12"/>
    <x v="41"/>
    <n v="73"/>
    <x v="27"/>
    <n v="10"/>
    <x v="1971"/>
    <x v="223"/>
    <x v="38"/>
    <x v="768"/>
    <n v="452347"/>
    <n v="5727868"/>
    <x v="1971"/>
    <x v="1971"/>
    <x v="1971"/>
  </r>
  <r>
    <x v="283"/>
    <x v="1863"/>
    <n v="-95.443395760000001"/>
    <s v="2017-02-05 16:56:13 UTC"/>
    <n v="0"/>
    <x v="75"/>
    <x v="28"/>
    <x v="34"/>
    <n v="165"/>
    <n v="16"/>
    <x v="1"/>
    <x v="39"/>
    <n v="70"/>
    <x v="9"/>
    <n v="7"/>
    <x v="1972"/>
    <x v="211"/>
    <x v="34"/>
    <x v="769"/>
    <n v="452691"/>
    <n v="5728195"/>
    <x v="1972"/>
    <x v="1972"/>
    <x v="1972"/>
  </r>
  <r>
    <x v="309"/>
    <x v="1864"/>
    <n v="-97.789698849999994"/>
    <s v="2017-04-15 19:35:38 UTC"/>
    <n v="0"/>
    <x v="68"/>
    <x v="18"/>
    <x v="39"/>
    <n v="161"/>
    <n v="15"/>
    <x v="12"/>
    <x v="41"/>
    <n v="73"/>
    <x v="27"/>
    <n v="10"/>
    <x v="1973"/>
    <x v="223"/>
    <x v="34"/>
    <x v="768"/>
    <n v="452347"/>
    <n v="5729680"/>
    <x v="1973"/>
    <x v="1973"/>
    <x v="1973"/>
  </r>
  <r>
    <x v="309"/>
    <x v="1865"/>
    <n v="-97.753440229999995"/>
    <s v="2017-04-15 21:02:40 UTC"/>
    <n v="0"/>
    <x v="95"/>
    <x v="4"/>
    <x v="4"/>
    <n v="179"/>
    <n v="20"/>
    <x v="7"/>
    <x v="32"/>
    <n v="70"/>
    <x v="14"/>
    <n v="10"/>
    <x v="1974"/>
    <x v="223"/>
    <x v="34"/>
    <x v="443"/>
    <n v="2098"/>
    <n v="5733306"/>
    <x v="1974"/>
    <x v="1974"/>
    <x v="1974"/>
  </r>
  <r>
    <x v="309"/>
    <x v="1866"/>
    <n v="-97.086094239999994"/>
    <s v="2017-04-15 20:45:31 UTC"/>
    <n v="0"/>
    <x v="89"/>
    <x v="28"/>
    <x v="6"/>
    <n v="180"/>
    <n v="18"/>
    <x v="7"/>
    <x v="17"/>
    <n v="70"/>
    <x v="41"/>
    <n v="10"/>
    <x v="1975"/>
    <x v="223"/>
    <x v="37"/>
    <x v="770"/>
    <n v="451655"/>
    <n v="5735978"/>
    <x v="1975"/>
    <x v="1975"/>
    <x v="1975"/>
  </r>
  <r>
    <x v="309"/>
    <x v="1867"/>
    <n v="-97.085639950000001"/>
    <s v="2017-04-15 22:10:48 UTC"/>
    <n v="0"/>
    <x v="89"/>
    <x v="28"/>
    <x v="6"/>
    <n v="180"/>
    <n v="18"/>
    <x v="7"/>
    <x v="17"/>
    <n v="70"/>
    <x v="41"/>
    <n v="10"/>
    <x v="1976"/>
    <x v="223"/>
    <x v="36"/>
    <x v="770"/>
    <n v="451655"/>
    <n v="5736070"/>
    <x v="1976"/>
    <x v="1976"/>
    <x v="1976"/>
  </r>
  <r>
    <x v="309"/>
    <x v="1868"/>
    <n v="-97.218010789999994"/>
    <s v="2017-04-15 22:49:19 UTC"/>
    <n v="0"/>
    <x v="38"/>
    <x v="4"/>
    <x v="19"/>
    <n v="180"/>
    <n v="19"/>
    <x v="7"/>
    <x v="32"/>
    <n v="71"/>
    <x v="16"/>
    <n v="10"/>
    <x v="1977"/>
    <x v="223"/>
    <x v="42"/>
    <x v="771"/>
    <n v="443355"/>
    <n v="5737558"/>
    <x v="1977"/>
    <x v="1977"/>
    <x v="1977"/>
  </r>
  <r>
    <x v="309"/>
    <x v="1869"/>
    <n v="-71.117481380000001"/>
    <s v="2017-04-15 23:01:50 UTC"/>
    <n v="0"/>
    <x v="39"/>
    <x v="24"/>
    <x v="23"/>
    <n v="226"/>
    <n v="17"/>
    <x v="0"/>
    <x v="11"/>
    <n v="53"/>
    <x v="56"/>
    <n v="10"/>
    <x v="1978"/>
    <x v="223"/>
    <x v="45"/>
    <x v="772"/>
    <n v="95919"/>
    <n v="5739011"/>
    <x v="1978"/>
    <x v="1978"/>
    <x v="1978"/>
  </r>
  <r>
    <x v="309"/>
    <x v="1870"/>
    <n v="-97.753608330000006"/>
    <s v="2017-04-15 22:34:19 UTC"/>
    <n v="0"/>
    <x v="95"/>
    <x v="4"/>
    <x v="4"/>
    <n v="179"/>
    <n v="20"/>
    <x v="7"/>
    <x v="32"/>
    <n v="70"/>
    <x v="14"/>
    <n v="10"/>
    <x v="1979"/>
    <x v="223"/>
    <x v="34"/>
    <x v="443"/>
    <n v="2098"/>
    <n v="5740654"/>
    <x v="1979"/>
    <x v="1979"/>
    <x v="1979"/>
  </r>
  <r>
    <x v="309"/>
    <x v="1871"/>
    <n v="-96.079719539999999"/>
    <s v="2017-04-16 00:59:45 UTC"/>
    <n v="0"/>
    <x v="65"/>
    <x v="28"/>
    <x v="30"/>
    <n v="179"/>
    <n v="16"/>
    <x v="12"/>
    <x v="32"/>
    <n v="70"/>
    <x v="2"/>
    <n v="9"/>
    <x v="1980"/>
    <x v="224"/>
    <x v="37"/>
    <x v="773"/>
    <n v="347052"/>
    <n v="5742176"/>
    <x v="1980"/>
    <x v="1980"/>
    <x v="1980"/>
  </r>
  <r>
    <x v="309"/>
    <x v="1872"/>
    <n v="-97.019496669999995"/>
    <s v="2017-04-15 19:03:00 UTC"/>
    <n v="0"/>
    <x v="74"/>
    <x v="4"/>
    <x v="19"/>
    <n v="180"/>
    <n v="20"/>
    <x v="7"/>
    <x v="17"/>
    <n v="71"/>
    <x v="16"/>
    <n v="10"/>
    <x v="1981"/>
    <x v="223"/>
    <x v="34"/>
    <x v="741"/>
    <n v="284401"/>
    <n v="5743944"/>
    <x v="1981"/>
    <x v="1981"/>
    <x v="1981"/>
  </r>
  <r>
    <x v="309"/>
    <x v="1873"/>
    <n v="-97.823896669999996"/>
    <s v="2017-04-15 22:19:43 UTC"/>
    <n v="0"/>
    <x v="55"/>
    <x v="4"/>
    <x v="30"/>
    <n v="162"/>
    <n v="12"/>
    <x v="12"/>
    <x v="39"/>
    <n v="72"/>
    <x v="14"/>
    <n v="8"/>
    <x v="1982"/>
    <x v="223"/>
    <x v="34"/>
    <x v="774"/>
    <n v="393356"/>
    <n v="5747895"/>
    <x v="1982"/>
    <x v="1982"/>
    <x v="1982"/>
  </r>
  <r>
    <x v="309"/>
    <x v="1874"/>
    <n v="-95.80496436"/>
    <s v="2017-04-15 22:38:55 UTC"/>
    <n v="0"/>
    <x v="16"/>
    <x v="30"/>
    <x v="21"/>
    <n v="151"/>
    <n v="13"/>
    <x v="8"/>
    <x v="9"/>
    <n v="75"/>
    <x v="7"/>
    <n v="7"/>
    <x v="1983"/>
    <x v="223"/>
    <x v="37"/>
    <x v="775"/>
    <n v="439918"/>
    <n v="5752307"/>
    <x v="1983"/>
    <x v="1983"/>
    <x v="1983"/>
  </r>
  <r>
    <x v="309"/>
    <x v="1875"/>
    <n v="-85.584153330000007"/>
    <s v="2017-04-15 17:36:07 UTC"/>
    <n v="0"/>
    <x v="39"/>
    <x v="28"/>
    <x v="16"/>
    <n v="150"/>
    <n v="6"/>
    <x v="20"/>
    <x v="31"/>
    <n v="71"/>
    <x v="0"/>
    <n v="8"/>
    <x v="1984"/>
    <x v="223"/>
    <x v="61"/>
    <x v="776"/>
    <n v="269252"/>
    <n v="5760469"/>
    <x v="1984"/>
    <x v="1984"/>
    <x v="1984"/>
  </r>
  <r>
    <x v="310"/>
    <x v="1876"/>
    <n v="-97.094003060000006"/>
    <s v="2017-04-16 19:41:29 UTC"/>
    <n v="0"/>
    <x v="55"/>
    <x v="28"/>
    <x v="33"/>
    <n v="186"/>
    <n v="19"/>
    <x v="7"/>
    <x v="39"/>
    <n v="73"/>
    <x v="92"/>
    <n v="10"/>
    <x v="1985"/>
    <x v="224"/>
    <x v="34"/>
    <x v="777"/>
    <n v="448794"/>
    <n v="5765144"/>
    <x v="1985"/>
    <x v="1985"/>
    <x v="1985"/>
  </r>
  <r>
    <x v="310"/>
    <x v="1877"/>
    <n v="-97.752859749999999"/>
    <s v="2017-04-16 20:12:19 UTC"/>
    <n v="0"/>
    <x v="61"/>
    <x v="23"/>
    <x v="39"/>
    <n v="162"/>
    <n v="16"/>
    <x v="7"/>
    <x v="9"/>
    <n v="74"/>
    <x v="144"/>
    <n v="8"/>
    <x v="1986"/>
    <x v="224"/>
    <x v="39"/>
    <x v="778"/>
    <n v="448158"/>
    <n v="5769154"/>
    <x v="1986"/>
    <x v="1986"/>
    <x v="1986"/>
  </r>
  <r>
    <x v="310"/>
    <x v="1878"/>
    <n v="-97.832930090000005"/>
    <s v="2017-04-16 19:17:00 UTC"/>
    <n v="0"/>
    <x v="94"/>
    <x v="4"/>
    <x v="35"/>
    <n v="163"/>
    <n v="15"/>
    <x v="7"/>
    <x v="41"/>
    <n v="73"/>
    <x v="65"/>
    <n v="8"/>
    <x v="1987"/>
    <x v="224"/>
    <x v="37"/>
    <x v="779"/>
    <n v="59933"/>
    <n v="5771177"/>
    <x v="1987"/>
    <x v="1987"/>
    <x v="1987"/>
  </r>
  <r>
    <x v="310"/>
    <x v="1879"/>
    <n v="-97.832908630000006"/>
    <s v="2017-04-16 19:18:00 UTC"/>
    <n v="0"/>
    <x v="94"/>
    <x v="4"/>
    <x v="35"/>
    <n v="163"/>
    <n v="15"/>
    <x v="7"/>
    <x v="41"/>
    <n v="73"/>
    <x v="65"/>
    <n v="8"/>
    <x v="1988"/>
    <x v="224"/>
    <x v="37"/>
    <x v="779"/>
    <n v="59933"/>
    <n v="5771178"/>
    <x v="1988"/>
    <x v="1988"/>
    <x v="1988"/>
  </r>
  <r>
    <x v="310"/>
    <x v="1880"/>
    <n v="-80.805099470000002"/>
    <s v="2017-04-16 21:37:00 UTC"/>
    <n v="0"/>
    <x v="55"/>
    <x v="4"/>
    <x v="22"/>
    <n v="239"/>
    <n v="17"/>
    <x v="7"/>
    <x v="31"/>
    <n v="68"/>
    <x v="42"/>
    <n v="9"/>
    <x v="1989"/>
    <x v="224"/>
    <x v="38"/>
    <x v="780"/>
    <n v="390181"/>
    <n v="5771375"/>
    <x v="1989"/>
    <x v="1989"/>
    <x v="1989"/>
  </r>
  <r>
    <x v="869"/>
    <x v="1881"/>
    <n v="-82.715591669999995"/>
    <s v="2017-04-13 23:07:00 UTC"/>
    <n v="0"/>
    <x v="17"/>
    <x v="46"/>
    <x v="24"/>
    <n v="59"/>
    <n v="5"/>
    <x v="23"/>
    <x v="6"/>
    <n v="61"/>
    <x v="7"/>
    <n v="10"/>
    <x v="1990"/>
    <x v="37"/>
    <x v="34"/>
    <x v="781"/>
    <n v="454429"/>
    <n v="5786771"/>
    <x v="1990"/>
    <x v="1990"/>
    <x v="1990"/>
  </r>
  <r>
    <x v="304"/>
    <x v="1882"/>
    <n v="-97.882771969999993"/>
    <s v="2017-04-17 19:56:00 UTC"/>
    <n v="0"/>
    <x v="84"/>
    <x v="15"/>
    <x v="21"/>
    <n v="151"/>
    <n v="10"/>
    <x v="7"/>
    <x v="39"/>
    <n v="70"/>
    <x v="96"/>
    <n v="8"/>
    <x v="1991"/>
    <x v="221"/>
    <x v="36"/>
    <x v="782"/>
    <n v="260982"/>
    <n v="5790325"/>
    <x v="1991"/>
    <x v="1991"/>
    <x v="1991"/>
  </r>
  <r>
    <x v="304"/>
    <x v="1882"/>
    <n v="-97.882771969999993"/>
    <s v="2017-04-17 19:56:00 UTC"/>
    <n v="0"/>
    <x v="84"/>
    <x v="15"/>
    <x v="21"/>
    <n v="151"/>
    <n v="10"/>
    <x v="7"/>
    <x v="39"/>
    <n v="70"/>
    <x v="96"/>
    <n v="8"/>
    <x v="1991"/>
    <x v="221"/>
    <x v="46"/>
    <x v="782"/>
    <n v="260982"/>
    <n v="5790329"/>
    <x v="1991"/>
    <x v="1991"/>
    <x v="1991"/>
  </r>
  <r>
    <x v="304"/>
    <x v="1883"/>
    <n v="-87.698879239999997"/>
    <s v="2017-04-17 16:59:00 UTC"/>
    <n v="0"/>
    <x v="17"/>
    <x v="2"/>
    <x v="43"/>
    <n v="106"/>
    <n v="8"/>
    <x v="18"/>
    <x v="18"/>
    <n v="59"/>
    <x v="77"/>
    <n v="10"/>
    <x v="1992"/>
    <x v="221"/>
    <x v="34"/>
    <x v="783"/>
    <n v="392849"/>
    <n v="5794939"/>
    <x v="1992"/>
    <x v="1992"/>
    <x v="1992"/>
  </r>
  <r>
    <x v="309"/>
    <x v="1884"/>
    <n v="-78.959813120000007"/>
    <s v="2017-04-15 23:06:00 UTC"/>
    <n v="0"/>
    <x v="89"/>
    <x v="15"/>
    <x v="11"/>
    <n v="225"/>
    <n v="4"/>
    <x v="23"/>
    <x v="13"/>
    <n v="67"/>
    <x v="41"/>
    <n v="8"/>
    <x v="1993"/>
    <x v="223"/>
    <x v="34"/>
    <x v="682"/>
    <n v="256327"/>
    <n v="5797620"/>
    <x v="1993"/>
    <x v="1993"/>
    <x v="1993"/>
  </r>
  <r>
    <x v="309"/>
    <x v="1885"/>
    <n v="-78.959898949999996"/>
    <s v="2017-04-15 23:03:00 UTC"/>
    <n v="0"/>
    <x v="89"/>
    <x v="15"/>
    <x v="11"/>
    <n v="225"/>
    <n v="4"/>
    <x v="23"/>
    <x v="13"/>
    <n v="67"/>
    <x v="41"/>
    <n v="8"/>
    <x v="1994"/>
    <x v="223"/>
    <x v="39"/>
    <x v="682"/>
    <n v="256327"/>
    <n v="5797621"/>
    <x v="1994"/>
    <x v="1994"/>
    <x v="1994"/>
  </r>
  <r>
    <x v="304"/>
    <x v="1886"/>
    <n v="-98.241193999999993"/>
    <s v="2017-04-17 17:33:36 UTC"/>
    <n v="0"/>
    <x v="45"/>
    <x v="15"/>
    <x v="8"/>
    <n v="139"/>
    <n v="12"/>
    <x v="7"/>
    <x v="39"/>
    <n v="71"/>
    <x v="12"/>
    <n v="6"/>
    <x v="1995"/>
    <x v="221"/>
    <x v="38"/>
    <x v="445"/>
    <n v="11481"/>
    <n v="5803383"/>
    <x v="1995"/>
    <x v="1995"/>
    <x v="1995"/>
  </r>
  <r>
    <x v="304"/>
    <x v="1886"/>
    <n v="-98.241193999999993"/>
    <s v="2017-04-17 17:33:36 UTC"/>
    <n v="0"/>
    <x v="45"/>
    <x v="15"/>
    <x v="8"/>
    <n v="139"/>
    <n v="12"/>
    <x v="7"/>
    <x v="39"/>
    <n v="71"/>
    <x v="12"/>
    <n v="6"/>
    <x v="1995"/>
    <x v="221"/>
    <x v="40"/>
    <x v="445"/>
    <n v="11481"/>
    <n v="5803835"/>
    <x v="1995"/>
    <x v="1995"/>
    <x v="1995"/>
  </r>
  <r>
    <x v="304"/>
    <x v="1886"/>
    <n v="-98.241193999999993"/>
    <s v="2017-04-17 17:33:36 UTC"/>
    <n v="0"/>
    <x v="45"/>
    <x v="15"/>
    <x v="8"/>
    <n v="139"/>
    <n v="12"/>
    <x v="7"/>
    <x v="39"/>
    <n v="71"/>
    <x v="12"/>
    <n v="6"/>
    <x v="1995"/>
    <x v="221"/>
    <x v="36"/>
    <x v="445"/>
    <n v="11481"/>
    <n v="5803957"/>
    <x v="1995"/>
    <x v="1995"/>
    <x v="1995"/>
  </r>
  <r>
    <x v="304"/>
    <x v="1887"/>
    <n v="-98.088206999999997"/>
    <s v="2017-04-17 20:23:10 UTC"/>
    <n v="0"/>
    <x v="60"/>
    <x v="15"/>
    <x v="8"/>
    <n v="144"/>
    <n v="12"/>
    <x v="7"/>
    <x v="39"/>
    <n v="70"/>
    <x v="144"/>
    <n v="7"/>
    <x v="1996"/>
    <x v="221"/>
    <x v="36"/>
    <x v="445"/>
    <n v="11481"/>
    <n v="5804584"/>
    <x v="1996"/>
    <x v="1996"/>
    <x v="1996"/>
  </r>
  <r>
    <x v="310"/>
    <x v="1888"/>
    <n v="-97.036833329999993"/>
    <s v="2017-04-16 22:09:06 UTC"/>
    <n v="0"/>
    <x v="76"/>
    <x v="28"/>
    <x v="4"/>
    <n v="187"/>
    <n v="17"/>
    <x v="7"/>
    <x v="39"/>
    <n v="73"/>
    <x v="1"/>
    <n v="9"/>
    <x v="1997"/>
    <x v="224"/>
    <x v="36"/>
    <x v="561"/>
    <n v="16784"/>
    <n v="5808192"/>
    <x v="1997"/>
    <x v="1997"/>
    <x v="1997"/>
  </r>
  <r>
    <x v="309"/>
    <x v="1889"/>
    <n v="-97.477853330000002"/>
    <s v="2017-04-15 15:16:56 UTC"/>
    <n v="0"/>
    <x v="38"/>
    <x v="4"/>
    <x v="19"/>
    <n v="180"/>
    <n v="20"/>
    <x v="7"/>
    <x v="32"/>
    <n v="71"/>
    <x v="16"/>
    <n v="10"/>
    <x v="1998"/>
    <x v="223"/>
    <x v="36"/>
    <x v="561"/>
    <n v="16784"/>
    <n v="5812861"/>
    <x v="1998"/>
    <x v="1998"/>
    <x v="1998"/>
  </r>
  <r>
    <x v="871"/>
    <x v="1890"/>
    <n v="-95.254470130000001"/>
    <s v="2017-02-08 21:19:50 UTC"/>
    <n v="0"/>
    <x v="26"/>
    <x v="16"/>
    <x v="43"/>
    <n v="266"/>
    <n v="18"/>
    <x v="13"/>
    <x v="6"/>
    <n v="66"/>
    <x v="0"/>
    <n v="10"/>
    <x v="1999"/>
    <x v="105"/>
    <x v="40"/>
    <x v="224"/>
    <n v="454405"/>
    <n v="5812871"/>
    <x v="1999"/>
    <x v="1999"/>
    <x v="1999"/>
  </r>
  <r>
    <x v="872"/>
    <x v="1891"/>
    <n v="-94.988651279999999"/>
    <s v="2015-06-12 17:38:00 UTC"/>
    <n v="0"/>
    <x v="83"/>
    <x v="32"/>
    <x v="40"/>
    <n v="166"/>
    <n v="10"/>
    <x v="16"/>
    <x v="49"/>
    <n v="90"/>
    <x v="6"/>
    <n v="8"/>
    <x v="2000"/>
    <x v="137"/>
    <x v="38"/>
    <x v="224"/>
    <n v="454405"/>
    <n v="5824799"/>
    <x v="2000"/>
    <x v="2000"/>
    <x v="2000"/>
  </r>
  <r>
    <x v="315"/>
    <x v="1892"/>
    <n v="-96.877931259999997"/>
    <s v="2017-04-18 16:53:00 UTC"/>
    <n v="0"/>
    <x v="39"/>
    <x v="28"/>
    <x v="6"/>
    <n v="134"/>
    <n v="9"/>
    <x v="7"/>
    <x v="48"/>
    <n v="71"/>
    <x v="34"/>
    <n v="9"/>
    <x v="2001"/>
    <x v="111"/>
    <x v="34"/>
    <x v="421"/>
    <n v="13118"/>
    <n v="5830464"/>
    <x v="2001"/>
    <x v="2001"/>
    <x v="2001"/>
  </r>
  <r>
    <x v="315"/>
    <x v="1893"/>
    <n v="-97.523669319999996"/>
    <s v="2017-04-18 19:44:00 UTC"/>
    <n v="0"/>
    <x v="67"/>
    <x v="15"/>
    <x v="32"/>
    <n v="88"/>
    <n v="7"/>
    <x v="7"/>
    <x v="41"/>
    <n v="69"/>
    <x v="85"/>
    <n v="7"/>
    <x v="2002"/>
    <x v="111"/>
    <x v="50"/>
    <x v="753"/>
    <n v="4568"/>
    <n v="5846971"/>
    <x v="2002"/>
    <x v="2002"/>
    <x v="2002"/>
  </r>
  <r>
    <x v="315"/>
    <x v="1894"/>
    <n v="-97.402381899999995"/>
    <s v="2017-04-18 19:46:00 UTC"/>
    <n v="0"/>
    <x v="67"/>
    <x v="15"/>
    <x v="32"/>
    <n v="88"/>
    <n v="7"/>
    <x v="7"/>
    <x v="41"/>
    <n v="69"/>
    <x v="85"/>
    <n v="7"/>
    <x v="2003"/>
    <x v="111"/>
    <x v="38"/>
    <x v="753"/>
    <n v="4568"/>
    <n v="5846974"/>
    <x v="2003"/>
    <x v="2003"/>
    <x v="2003"/>
  </r>
  <r>
    <x v="315"/>
    <x v="1894"/>
    <n v="-97.402381899999995"/>
    <s v="2017-04-18 19:47:00 UTC"/>
    <n v="0"/>
    <x v="67"/>
    <x v="15"/>
    <x v="32"/>
    <n v="88"/>
    <n v="7"/>
    <x v="7"/>
    <x v="41"/>
    <n v="69"/>
    <x v="85"/>
    <n v="7"/>
    <x v="2004"/>
    <x v="111"/>
    <x v="43"/>
    <x v="753"/>
    <n v="4568"/>
    <n v="5846975"/>
    <x v="2004"/>
    <x v="2004"/>
    <x v="2004"/>
  </r>
  <r>
    <x v="315"/>
    <x v="1895"/>
    <n v="-97.392656209999998"/>
    <s v="2017-04-18 20:20:00 UTC"/>
    <n v="0"/>
    <x v="67"/>
    <x v="15"/>
    <x v="32"/>
    <n v="88"/>
    <n v="7"/>
    <x v="7"/>
    <x v="41"/>
    <n v="69"/>
    <x v="85"/>
    <n v="7"/>
    <x v="2005"/>
    <x v="111"/>
    <x v="34"/>
    <x v="753"/>
    <n v="4568"/>
    <n v="5846984"/>
    <x v="2005"/>
    <x v="2005"/>
    <x v="2005"/>
  </r>
  <r>
    <x v="315"/>
    <x v="1895"/>
    <n v="-97.392656209999998"/>
    <s v="2017-04-18 20:19:00 UTC"/>
    <n v="0"/>
    <x v="67"/>
    <x v="15"/>
    <x v="32"/>
    <n v="88"/>
    <n v="7"/>
    <x v="7"/>
    <x v="41"/>
    <n v="69"/>
    <x v="85"/>
    <n v="7"/>
    <x v="2006"/>
    <x v="111"/>
    <x v="37"/>
    <x v="753"/>
    <n v="4568"/>
    <n v="5846985"/>
    <x v="2006"/>
    <x v="2006"/>
    <x v="2006"/>
  </r>
  <r>
    <x v="315"/>
    <x v="1895"/>
    <n v="-97.392656209999998"/>
    <s v="2017-04-18 21:52:00 UTC"/>
    <n v="0"/>
    <x v="67"/>
    <x v="15"/>
    <x v="32"/>
    <n v="88"/>
    <n v="7"/>
    <x v="7"/>
    <x v="41"/>
    <n v="69"/>
    <x v="85"/>
    <n v="7"/>
    <x v="2007"/>
    <x v="111"/>
    <x v="54"/>
    <x v="753"/>
    <n v="4568"/>
    <n v="5846993"/>
    <x v="2007"/>
    <x v="2007"/>
    <x v="2007"/>
  </r>
  <r>
    <x v="869"/>
    <x v="1896"/>
    <n v="-88.961663869999995"/>
    <s v="2017-04-13 13:11:00 UTC"/>
    <n v="0"/>
    <x v="17"/>
    <x v="4"/>
    <x v="12"/>
    <n v="130"/>
    <n v="3"/>
    <x v="0"/>
    <x v="13"/>
    <n v="70"/>
    <x v="7"/>
    <n v="10"/>
    <x v="2008"/>
    <x v="37"/>
    <x v="37"/>
    <x v="784"/>
    <n v="98208"/>
    <n v="5852855"/>
    <x v="2008"/>
    <x v="2008"/>
    <x v="2008"/>
  </r>
  <r>
    <x v="303"/>
    <x v="1897"/>
    <n v="-88.956363719999999"/>
    <s v="2017-04-12 18:25:00 UTC"/>
    <n v="0"/>
    <x v="27"/>
    <x v="38"/>
    <x v="29"/>
    <n v="48"/>
    <n v="7"/>
    <x v="21"/>
    <x v="4"/>
    <n v="67"/>
    <x v="49"/>
    <n v="6"/>
    <x v="2009"/>
    <x v="121"/>
    <x v="34"/>
    <x v="784"/>
    <n v="98208"/>
    <n v="5854157"/>
    <x v="2009"/>
    <x v="2009"/>
    <x v="2009"/>
  </r>
  <r>
    <x v="303"/>
    <x v="1898"/>
    <n v="-88.956213599999998"/>
    <s v="2017-04-12 18:24:00 UTC"/>
    <n v="0"/>
    <x v="27"/>
    <x v="38"/>
    <x v="29"/>
    <n v="48"/>
    <n v="7"/>
    <x v="21"/>
    <x v="4"/>
    <n v="67"/>
    <x v="49"/>
    <n v="6"/>
    <x v="2010"/>
    <x v="121"/>
    <x v="37"/>
    <x v="784"/>
    <n v="98208"/>
    <n v="5856571"/>
    <x v="2010"/>
    <x v="2010"/>
    <x v="2010"/>
  </r>
  <r>
    <x v="873"/>
    <x v="1899"/>
    <n v="-95.339853869999999"/>
    <s v="2017-04-19 21:06:45 UTC"/>
    <n v="0"/>
    <x v="95"/>
    <x v="28"/>
    <x v="21"/>
    <n v="144"/>
    <n v="14"/>
    <x v="7"/>
    <x v="40"/>
    <n v="74"/>
    <x v="121"/>
    <n v="10"/>
    <x v="2011"/>
    <x v="254"/>
    <x v="34"/>
    <x v="785"/>
    <n v="444588"/>
    <n v="5859527"/>
    <x v="2011"/>
    <x v="2011"/>
    <x v="2011"/>
  </r>
  <r>
    <x v="873"/>
    <x v="1900"/>
    <n v="-97.371108329999998"/>
    <s v="2017-04-19 15:44:49 UTC"/>
    <n v="0"/>
    <x v="88"/>
    <x v="17"/>
    <x v="5"/>
    <n v="157"/>
    <n v="13"/>
    <x v="7"/>
    <x v="9"/>
    <n v="74"/>
    <x v="41"/>
    <n v="6"/>
    <x v="2012"/>
    <x v="254"/>
    <x v="37"/>
    <x v="679"/>
    <n v="143755"/>
    <n v="5859854"/>
    <x v="2012"/>
    <x v="2012"/>
    <x v="2012"/>
  </r>
  <r>
    <x v="315"/>
    <x v="1901"/>
    <n v="-97.791195990000006"/>
    <s v="2017-04-18 23:25:00 UTC"/>
    <n v="0"/>
    <x v="38"/>
    <x v="15"/>
    <x v="10"/>
    <n v="66"/>
    <n v="9"/>
    <x v="7"/>
    <x v="39"/>
    <n v="68"/>
    <x v="105"/>
    <n v="7"/>
    <x v="2013"/>
    <x v="111"/>
    <x v="38"/>
    <x v="786"/>
    <n v="435598"/>
    <n v="5860043"/>
    <x v="2013"/>
    <x v="2013"/>
    <x v="2013"/>
  </r>
  <r>
    <x v="315"/>
    <x v="1902"/>
    <n v="-97.790943429999999"/>
    <s v="2017-04-18 23:16:00 UTC"/>
    <n v="0"/>
    <x v="38"/>
    <x v="15"/>
    <x v="10"/>
    <n v="66"/>
    <n v="9"/>
    <x v="7"/>
    <x v="39"/>
    <n v="68"/>
    <x v="105"/>
    <n v="7"/>
    <x v="2014"/>
    <x v="111"/>
    <x v="40"/>
    <x v="786"/>
    <n v="435598"/>
    <n v="5860059"/>
    <x v="2014"/>
    <x v="2014"/>
    <x v="2014"/>
  </r>
  <r>
    <x v="870"/>
    <x v="1903"/>
    <n v="-81.698121689999994"/>
    <s v="2017-04-14 16:51:00 UTC"/>
    <n v="0"/>
    <x v="39"/>
    <x v="17"/>
    <x v="42"/>
    <n v="70"/>
    <n v="16"/>
    <x v="1"/>
    <x v="25"/>
    <n v="74"/>
    <x v="0"/>
    <n v="10"/>
    <x v="2015"/>
    <x v="266"/>
    <x v="52"/>
    <x v="787"/>
    <n v="410976"/>
    <n v="5872967"/>
    <x v="2015"/>
    <x v="2015"/>
    <x v="2015"/>
  </r>
  <r>
    <x v="312"/>
    <x v="1904"/>
    <n v="-87.893968360000002"/>
    <s v="2017-04-20 17:58:39 UTC"/>
    <n v="0"/>
    <x v="55"/>
    <x v="5"/>
    <x v="19"/>
    <n v="250"/>
    <n v="22"/>
    <x v="16"/>
    <x v="4"/>
    <n v="64"/>
    <x v="138"/>
    <n v="10"/>
    <x v="2016"/>
    <x v="50"/>
    <x v="37"/>
    <x v="788"/>
    <n v="389133"/>
    <n v="5874203"/>
    <x v="2016"/>
    <x v="2016"/>
    <x v="2016"/>
  </r>
  <r>
    <x v="312"/>
    <x v="1905"/>
    <n v="-87.899512849999994"/>
    <s v="2017-04-20 16:49:44 UTC"/>
    <n v="0"/>
    <x v="55"/>
    <x v="5"/>
    <x v="19"/>
    <n v="250"/>
    <n v="22"/>
    <x v="16"/>
    <x v="4"/>
    <n v="64"/>
    <x v="138"/>
    <n v="10"/>
    <x v="2017"/>
    <x v="50"/>
    <x v="37"/>
    <x v="789"/>
    <n v="392694"/>
    <n v="5874209"/>
    <x v="2017"/>
    <x v="2017"/>
    <x v="2017"/>
  </r>
  <r>
    <x v="873"/>
    <x v="1906"/>
    <n v="-80.488069510000003"/>
    <s v="2017-04-19 16:59:12 UTC"/>
    <n v="0"/>
    <x v="55"/>
    <x v="3"/>
    <x v="3"/>
    <n v="207"/>
    <n v="18"/>
    <x v="1"/>
    <x v="15"/>
    <n v="63"/>
    <x v="28"/>
    <n v="8"/>
    <x v="2018"/>
    <x v="254"/>
    <x v="45"/>
    <x v="790"/>
    <n v="2470"/>
    <n v="5876166"/>
    <x v="2018"/>
    <x v="2018"/>
    <x v="2018"/>
  </r>
  <r>
    <x v="312"/>
    <x v="1907"/>
    <n v="-97.10060833"/>
    <s v="2017-04-20 19:06:45 UTC"/>
    <n v="0"/>
    <x v="38"/>
    <x v="4"/>
    <x v="33"/>
    <n v="177"/>
    <n v="17"/>
    <x v="5"/>
    <x v="39"/>
    <n v="72"/>
    <x v="16"/>
    <n v="10"/>
    <x v="2019"/>
    <x v="50"/>
    <x v="43"/>
    <x v="791"/>
    <n v="420326"/>
    <n v="5879396"/>
    <x v="2019"/>
    <x v="2019"/>
    <x v="2019"/>
  </r>
  <r>
    <x v="312"/>
    <x v="1908"/>
    <n v="-80.720670679999998"/>
    <s v="2017-04-20 23:46:44 UTC"/>
    <n v="0"/>
    <x v="95"/>
    <x v="36"/>
    <x v="22"/>
    <n v="94"/>
    <n v="14"/>
    <x v="1"/>
    <x v="48"/>
    <n v="78"/>
    <x v="80"/>
    <n v="10"/>
    <x v="2020"/>
    <x v="50"/>
    <x v="44"/>
    <x v="792"/>
    <n v="456254"/>
    <n v="5879400"/>
    <x v="2020"/>
    <x v="2020"/>
    <x v="2020"/>
  </r>
  <r>
    <x v="315"/>
    <x v="1909"/>
    <n v="-97.42912785"/>
    <s v="2017-04-18 19:44:00 UTC"/>
    <n v="0"/>
    <x v="67"/>
    <x v="15"/>
    <x v="32"/>
    <n v="88"/>
    <n v="7"/>
    <x v="7"/>
    <x v="41"/>
    <n v="69"/>
    <x v="85"/>
    <n v="7"/>
    <x v="2002"/>
    <x v="111"/>
    <x v="50"/>
    <x v="793"/>
    <n v="64142"/>
    <n v="5886132"/>
    <x v="2002"/>
    <x v="2002"/>
    <x v="2002"/>
  </r>
  <r>
    <x v="315"/>
    <x v="1910"/>
    <n v="-97.402467729999998"/>
    <s v="2017-04-18 19:46:00 UTC"/>
    <n v="0"/>
    <x v="67"/>
    <x v="15"/>
    <x v="32"/>
    <n v="88"/>
    <n v="7"/>
    <x v="7"/>
    <x v="41"/>
    <n v="69"/>
    <x v="85"/>
    <n v="7"/>
    <x v="2003"/>
    <x v="111"/>
    <x v="38"/>
    <x v="793"/>
    <n v="64142"/>
    <n v="5886133"/>
    <x v="2003"/>
    <x v="2003"/>
    <x v="2003"/>
  </r>
  <r>
    <x v="315"/>
    <x v="1911"/>
    <n v="-97.402596470000006"/>
    <s v="2017-04-18 19:47:00 UTC"/>
    <n v="0"/>
    <x v="67"/>
    <x v="15"/>
    <x v="32"/>
    <n v="88"/>
    <n v="7"/>
    <x v="7"/>
    <x v="41"/>
    <n v="69"/>
    <x v="85"/>
    <n v="7"/>
    <x v="2004"/>
    <x v="111"/>
    <x v="43"/>
    <x v="793"/>
    <n v="64142"/>
    <n v="5886134"/>
    <x v="2004"/>
    <x v="2004"/>
    <x v="2004"/>
  </r>
  <r>
    <x v="315"/>
    <x v="1912"/>
    <n v="-97.392618659999997"/>
    <s v="2017-04-18 20:19:00 UTC"/>
    <n v="0"/>
    <x v="67"/>
    <x v="15"/>
    <x v="32"/>
    <n v="88"/>
    <n v="7"/>
    <x v="7"/>
    <x v="41"/>
    <n v="69"/>
    <x v="85"/>
    <n v="7"/>
    <x v="2006"/>
    <x v="111"/>
    <x v="37"/>
    <x v="793"/>
    <n v="64142"/>
    <n v="5886140"/>
    <x v="2006"/>
    <x v="2006"/>
    <x v="2006"/>
  </r>
  <r>
    <x v="315"/>
    <x v="1913"/>
    <n v="-97.392586469999998"/>
    <s v="2017-04-18 20:20:00 UTC"/>
    <n v="0"/>
    <x v="67"/>
    <x v="15"/>
    <x v="32"/>
    <n v="88"/>
    <n v="7"/>
    <x v="7"/>
    <x v="41"/>
    <n v="69"/>
    <x v="85"/>
    <n v="7"/>
    <x v="2005"/>
    <x v="111"/>
    <x v="34"/>
    <x v="793"/>
    <n v="64142"/>
    <n v="5886141"/>
    <x v="2005"/>
    <x v="2005"/>
    <x v="2005"/>
  </r>
  <r>
    <x v="315"/>
    <x v="1914"/>
    <n v="-97.392683030000001"/>
    <s v="2017-04-18 20:24:00 UTC"/>
    <n v="0"/>
    <x v="67"/>
    <x v="15"/>
    <x v="32"/>
    <n v="88"/>
    <n v="7"/>
    <x v="7"/>
    <x v="41"/>
    <n v="69"/>
    <x v="85"/>
    <n v="7"/>
    <x v="2021"/>
    <x v="111"/>
    <x v="38"/>
    <x v="793"/>
    <n v="64142"/>
    <n v="5886143"/>
    <x v="2021"/>
    <x v="2021"/>
    <x v="2021"/>
  </r>
  <r>
    <x v="315"/>
    <x v="1915"/>
    <n v="-97.377968429999996"/>
    <s v="2017-04-18 21:52:00 UTC"/>
    <n v="0"/>
    <x v="67"/>
    <x v="15"/>
    <x v="32"/>
    <n v="88"/>
    <n v="7"/>
    <x v="7"/>
    <x v="41"/>
    <n v="69"/>
    <x v="85"/>
    <n v="7"/>
    <x v="2007"/>
    <x v="111"/>
    <x v="54"/>
    <x v="793"/>
    <n v="64142"/>
    <n v="5886161"/>
    <x v="2007"/>
    <x v="2007"/>
    <x v="2007"/>
  </r>
  <r>
    <x v="315"/>
    <x v="1916"/>
    <n v="-97.232076480000003"/>
    <s v="2017-04-18 21:53:00 UTC"/>
    <n v="0"/>
    <x v="67"/>
    <x v="15"/>
    <x v="32"/>
    <n v="88"/>
    <n v="7"/>
    <x v="7"/>
    <x v="41"/>
    <n v="69"/>
    <x v="85"/>
    <n v="7"/>
    <x v="2022"/>
    <x v="111"/>
    <x v="50"/>
    <x v="793"/>
    <n v="64142"/>
    <n v="5886162"/>
    <x v="2022"/>
    <x v="2022"/>
    <x v="2022"/>
  </r>
  <r>
    <x v="312"/>
    <x v="1917"/>
    <n v="-97.747195099999999"/>
    <s v="2017-04-20 23:10:49 UTC"/>
    <n v="0"/>
    <x v="27"/>
    <x v="36"/>
    <x v="33"/>
    <n v="180"/>
    <n v="13"/>
    <x v="5"/>
    <x v="9"/>
    <n v="75"/>
    <x v="0"/>
    <n v="10"/>
    <x v="2023"/>
    <x v="50"/>
    <x v="36"/>
    <x v="768"/>
    <n v="452347"/>
    <n v="5887600"/>
    <x v="2023"/>
    <x v="2023"/>
    <x v="2023"/>
  </r>
  <r>
    <x v="315"/>
    <x v="1918"/>
    <n v="-96.834750360000001"/>
    <s v="2017-04-18 19:16:00 UTC"/>
    <n v="0"/>
    <x v="17"/>
    <x v="28"/>
    <x v="33"/>
    <n v="142"/>
    <n v="13"/>
    <x v="7"/>
    <x v="17"/>
    <n v="72"/>
    <x v="41"/>
    <n v="10"/>
    <x v="2024"/>
    <x v="111"/>
    <x v="37"/>
    <x v="794"/>
    <n v="455906"/>
    <n v="5892976"/>
    <x v="2024"/>
    <x v="2024"/>
    <x v="2024"/>
  </r>
  <r>
    <x v="874"/>
    <x v="1919"/>
    <n v="-97.100533330000005"/>
    <s v="2017-04-21 19:02:22 UTC"/>
    <n v="0"/>
    <x v="60"/>
    <x v="36"/>
    <x v="50"/>
    <n v="185"/>
    <n v="20"/>
    <x v="3"/>
    <x v="39"/>
    <n v="76"/>
    <x v="148"/>
    <n v="10"/>
    <x v="2025"/>
    <x v="336"/>
    <x v="43"/>
    <x v="795"/>
    <n v="437574"/>
    <n v="5893291"/>
    <x v="2025"/>
    <x v="2025"/>
    <x v="2025"/>
  </r>
  <r>
    <x v="412"/>
    <x v="1920"/>
    <n v="-95.132549339999997"/>
    <s v="2017-04-06 01:13:18 UTC"/>
    <n v="0"/>
    <x v="55"/>
    <x v="4"/>
    <x v="55"/>
    <n v="320"/>
    <n v="13"/>
    <x v="10"/>
    <x v="15"/>
    <n v="69"/>
    <x v="9"/>
    <n v="9"/>
    <x v="2026"/>
    <x v="48"/>
    <x v="39"/>
    <x v="796"/>
    <n v="437873"/>
    <n v="5894126"/>
    <x v="2026"/>
    <x v="2026"/>
    <x v="2026"/>
  </r>
  <r>
    <x v="874"/>
    <x v="1921"/>
    <n v="-97.100479809999996"/>
    <s v="2017-04-21 22:07:03 UTC"/>
    <n v="0"/>
    <x v="60"/>
    <x v="36"/>
    <x v="50"/>
    <n v="185"/>
    <n v="20"/>
    <x v="3"/>
    <x v="39"/>
    <n v="76"/>
    <x v="148"/>
    <n v="10"/>
    <x v="2027"/>
    <x v="336"/>
    <x v="36"/>
    <x v="797"/>
    <n v="441390"/>
    <n v="5895857"/>
    <x v="2027"/>
    <x v="2027"/>
    <x v="2027"/>
  </r>
  <r>
    <x v="874"/>
    <x v="1922"/>
    <n v="-87.779533330000007"/>
    <s v="2017-04-21 16:07:25 UTC"/>
    <n v="0"/>
    <x v="27"/>
    <x v="56"/>
    <x v="24"/>
    <n v="349"/>
    <n v="17"/>
    <x v="4"/>
    <x v="22"/>
    <n v="46"/>
    <x v="0"/>
    <n v="10"/>
    <x v="2028"/>
    <x v="336"/>
    <x v="37"/>
    <x v="798"/>
    <n v="11121"/>
    <n v="5896033"/>
    <x v="2028"/>
    <x v="2028"/>
    <x v="2028"/>
  </r>
  <r>
    <x v="827"/>
    <x v="1923"/>
    <n v="-78.675199230000004"/>
    <s v="2017-01-27 21:03:39 UTC"/>
    <n v="0"/>
    <x v="41"/>
    <x v="51"/>
    <x v="71"/>
    <n v="265"/>
    <n v="14"/>
    <x v="5"/>
    <x v="43"/>
    <n v="42"/>
    <x v="0"/>
    <n v="10"/>
    <x v="2029"/>
    <x v="324"/>
    <x v="44"/>
    <x v="799"/>
    <n v="127450"/>
    <n v="5897501"/>
    <x v="2029"/>
    <x v="2029"/>
    <x v="2029"/>
  </r>
  <r>
    <x v="310"/>
    <x v="1924"/>
    <n v="-86.843190190000001"/>
    <s v="2017-04-17 04:09:00 UTC"/>
    <n v="0"/>
    <x v="89"/>
    <x v="36"/>
    <x v="13"/>
    <n v="191"/>
    <n v="6"/>
    <x v="18"/>
    <x v="31"/>
    <n v="73"/>
    <x v="16"/>
    <n v="9"/>
    <x v="2030"/>
    <x v="221"/>
    <x v="34"/>
    <x v="800"/>
    <n v="261480"/>
    <n v="5898961"/>
    <x v="2030"/>
    <x v="2030"/>
    <x v="2030"/>
  </r>
  <r>
    <x v="874"/>
    <x v="1925"/>
    <n v="-97.364136279999997"/>
    <s v="2017-04-21 18:57:00 UTC"/>
    <n v="0"/>
    <x v="27"/>
    <x v="17"/>
    <x v="11"/>
    <n v="186"/>
    <n v="23"/>
    <x v="13"/>
    <x v="39"/>
    <n v="77"/>
    <x v="50"/>
    <n v="10"/>
    <x v="2031"/>
    <x v="336"/>
    <x v="36"/>
    <x v="732"/>
    <n v="115786"/>
    <n v="5899343"/>
    <x v="2031"/>
    <x v="2031"/>
    <x v="2031"/>
  </r>
  <r>
    <x v="874"/>
    <x v="1926"/>
    <n v="-97.100624999999994"/>
    <s v="2017-04-21 19:02:29 UTC"/>
    <n v="0"/>
    <x v="60"/>
    <x v="36"/>
    <x v="50"/>
    <n v="185"/>
    <n v="20"/>
    <x v="3"/>
    <x v="39"/>
    <n v="76"/>
    <x v="148"/>
    <n v="10"/>
    <x v="2032"/>
    <x v="336"/>
    <x v="36"/>
    <x v="801"/>
    <n v="441388"/>
    <n v="5899568"/>
    <x v="2032"/>
    <x v="2032"/>
    <x v="2032"/>
  </r>
  <r>
    <x v="311"/>
    <x v="1927"/>
    <n v="-81.345135999999997"/>
    <s v="2017-04-22 17:25:06 UTC"/>
    <n v="0"/>
    <x v="38"/>
    <x v="44"/>
    <x v="24"/>
    <n v="23"/>
    <n v="12"/>
    <x v="1"/>
    <x v="16"/>
    <n v="49"/>
    <x v="7"/>
    <n v="9"/>
    <x v="2033"/>
    <x v="225"/>
    <x v="36"/>
    <x v="802"/>
    <n v="245356"/>
    <n v="5908113"/>
    <x v="2033"/>
    <x v="2033"/>
    <x v="2033"/>
  </r>
  <r>
    <x v="311"/>
    <x v="1928"/>
    <n v="-89.432111669999998"/>
    <s v="2017-04-22 20:20:00 UTC"/>
    <n v="0"/>
    <x v="89"/>
    <x v="22"/>
    <x v="17"/>
    <n v="33"/>
    <n v="9"/>
    <x v="0"/>
    <x v="21"/>
    <n v="49"/>
    <x v="0"/>
    <n v="10"/>
    <x v="2034"/>
    <x v="225"/>
    <x v="34"/>
    <x v="803"/>
    <n v="249972"/>
    <n v="5912608"/>
    <x v="2034"/>
    <x v="2034"/>
    <x v="2034"/>
  </r>
  <r>
    <x v="311"/>
    <x v="1929"/>
    <n v="-89.432093330000001"/>
    <s v="2017-04-22 20:21:00 UTC"/>
    <n v="0"/>
    <x v="89"/>
    <x v="22"/>
    <x v="17"/>
    <n v="33"/>
    <n v="9"/>
    <x v="0"/>
    <x v="21"/>
    <n v="49"/>
    <x v="0"/>
    <n v="10"/>
    <x v="2035"/>
    <x v="225"/>
    <x v="37"/>
    <x v="803"/>
    <n v="249972"/>
    <n v="5912612"/>
    <x v="2035"/>
    <x v="2035"/>
    <x v="2035"/>
  </r>
  <r>
    <x v="311"/>
    <x v="1930"/>
    <n v="-81.334907040000004"/>
    <s v="2017-04-22 14:31:31 UTC"/>
    <n v="0"/>
    <x v="38"/>
    <x v="44"/>
    <x v="24"/>
    <n v="23"/>
    <n v="12"/>
    <x v="1"/>
    <x v="16"/>
    <n v="49"/>
    <x v="7"/>
    <n v="9"/>
    <x v="2036"/>
    <x v="225"/>
    <x v="37"/>
    <x v="802"/>
    <n v="245356"/>
    <n v="5915726"/>
    <x v="2036"/>
    <x v="2036"/>
    <x v="2036"/>
  </r>
  <r>
    <x v="311"/>
    <x v="1931"/>
    <n v="-81.344268999999997"/>
    <s v="2017-04-22 14:26:41 UTC"/>
    <n v="0"/>
    <x v="38"/>
    <x v="44"/>
    <x v="24"/>
    <n v="23"/>
    <n v="12"/>
    <x v="1"/>
    <x v="16"/>
    <n v="49"/>
    <x v="7"/>
    <n v="9"/>
    <x v="2037"/>
    <x v="225"/>
    <x v="34"/>
    <x v="802"/>
    <n v="245356"/>
    <n v="5915766"/>
    <x v="2037"/>
    <x v="2037"/>
    <x v="2037"/>
  </r>
  <r>
    <x v="311"/>
    <x v="1932"/>
    <n v="-97.789716049999996"/>
    <s v="2017-04-22 21:00:00 UTC"/>
    <n v="0"/>
    <x v="60"/>
    <x v="2"/>
    <x v="29"/>
    <n v="121"/>
    <n v="19"/>
    <x v="5"/>
    <x v="4"/>
    <n v="65"/>
    <x v="8"/>
    <n v="7"/>
    <x v="2038"/>
    <x v="225"/>
    <x v="36"/>
    <x v="786"/>
    <n v="435598"/>
    <n v="5916011"/>
    <x v="2038"/>
    <x v="2038"/>
    <x v="2038"/>
  </r>
  <r>
    <x v="311"/>
    <x v="1933"/>
    <n v="-97.789607050000001"/>
    <s v="2017-04-22 21:23:00 UTC"/>
    <n v="0"/>
    <x v="60"/>
    <x v="2"/>
    <x v="29"/>
    <n v="121"/>
    <n v="19"/>
    <x v="5"/>
    <x v="4"/>
    <n v="65"/>
    <x v="8"/>
    <n v="7"/>
    <x v="2039"/>
    <x v="225"/>
    <x v="37"/>
    <x v="786"/>
    <n v="435598"/>
    <n v="5916015"/>
    <x v="2039"/>
    <x v="2039"/>
    <x v="2039"/>
  </r>
  <r>
    <x v="875"/>
    <x v="1934"/>
    <n v="-86.551167250000006"/>
    <s v="2017-04-23 07:58:45 UTC"/>
    <n v="0"/>
    <x v="39"/>
    <x v="47"/>
    <x v="66"/>
    <n v="43"/>
    <n v="16"/>
    <x v="7"/>
    <x v="20"/>
    <n v="55"/>
    <x v="2"/>
    <n v="10"/>
    <x v="2040"/>
    <x v="126"/>
    <x v="46"/>
    <x v="804"/>
    <n v="460316"/>
    <n v="5919722"/>
    <x v="2040"/>
    <x v="2040"/>
    <x v="2040"/>
  </r>
  <r>
    <x v="874"/>
    <x v="1935"/>
    <n v="-97.100541899999996"/>
    <s v="2017-04-21 19:02:27 UTC"/>
    <n v="0"/>
    <x v="60"/>
    <x v="36"/>
    <x v="50"/>
    <n v="185"/>
    <n v="20"/>
    <x v="3"/>
    <x v="39"/>
    <n v="76"/>
    <x v="148"/>
    <n v="10"/>
    <x v="2041"/>
    <x v="336"/>
    <x v="43"/>
    <x v="805"/>
    <n v="434830"/>
    <n v="5920486"/>
    <x v="2041"/>
    <x v="2041"/>
    <x v="2041"/>
  </r>
  <r>
    <x v="875"/>
    <x v="1936"/>
    <n v="-77.085726859999994"/>
    <s v="2017-04-23 15:40:00 UTC"/>
    <n v="0"/>
    <x v="60"/>
    <x v="22"/>
    <x v="29"/>
    <n v="73"/>
    <n v="11"/>
    <x v="8"/>
    <x v="23"/>
    <n v="53"/>
    <x v="65"/>
    <n v="9"/>
    <x v="2042"/>
    <x v="126"/>
    <x v="45"/>
    <x v="371"/>
    <n v="204678"/>
    <n v="5927384"/>
    <x v="2042"/>
    <x v="2042"/>
    <x v="2042"/>
  </r>
  <r>
    <x v="875"/>
    <x v="1936"/>
    <n v="-77.085726859999994"/>
    <s v="2017-04-23 14:23:00 UTC"/>
    <n v="0"/>
    <x v="60"/>
    <x v="22"/>
    <x v="29"/>
    <n v="73"/>
    <n v="11"/>
    <x v="8"/>
    <x v="23"/>
    <n v="53"/>
    <x v="65"/>
    <n v="9"/>
    <x v="2043"/>
    <x v="126"/>
    <x v="40"/>
    <x v="371"/>
    <n v="204678"/>
    <n v="5927388"/>
    <x v="2043"/>
    <x v="2043"/>
    <x v="2043"/>
  </r>
  <r>
    <x v="311"/>
    <x v="1937"/>
    <n v="-97.791441669999998"/>
    <s v="2017-04-22 18:53:44 UTC"/>
    <n v="0"/>
    <x v="60"/>
    <x v="2"/>
    <x v="3"/>
    <n v="359"/>
    <n v="16"/>
    <x v="5"/>
    <x v="4"/>
    <n v="67"/>
    <x v="8"/>
    <n v="7"/>
    <x v="2044"/>
    <x v="225"/>
    <x v="34"/>
    <x v="806"/>
    <n v="173651"/>
    <n v="5927991"/>
    <x v="2044"/>
    <x v="2044"/>
    <x v="2044"/>
  </r>
  <r>
    <x v="311"/>
    <x v="1938"/>
    <n v="-97.790679999999995"/>
    <s v="2017-04-22 18:50:28 UTC"/>
    <n v="0"/>
    <x v="60"/>
    <x v="2"/>
    <x v="3"/>
    <n v="359"/>
    <n v="16"/>
    <x v="5"/>
    <x v="4"/>
    <n v="67"/>
    <x v="8"/>
    <n v="7"/>
    <x v="2045"/>
    <x v="225"/>
    <x v="38"/>
    <x v="806"/>
    <n v="173651"/>
    <n v="5928015"/>
    <x v="2045"/>
    <x v="2045"/>
    <x v="2045"/>
  </r>
  <r>
    <x v="874"/>
    <x v="1939"/>
    <n v="-87.725447529999997"/>
    <s v="2017-04-21 21:20:00 UTC"/>
    <n v="0"/>
    <x v="27"/>
    <x v="44"/>
    <x v="42"/>
    <n v="120"/>
    <n v="12"/>
    <x v="4"/>
    <x v="16"/>
    <n v="47"/>
    <x v="14"/>
    <n v="10"/>
    <x v="2046"/>
    <x v="336"/>
    <x v="37"/>
    <x v="807"/>
    <n v="392680"/>
    <n v="5928973"/>
    <x v="2046"/>
    <x v="2046"/>
    <x v="2046"/>
  </r>
  <r>
    <x v="868"/>
    <x v="1940"/>
    <n v="-81.709088219999998"/>
    <s v="2017-04-11 17:52:00 UTC"/>
    <n v="0"/>
    <x v="17"/>
    <x v="36"/>
    <x v="11"/>
    <n v="88"/>
    <n v="9"/>
    <x v="18"/>
    <x v="31"/>
    <n v="71"/>
    <x v="0"/>
    <n v="10"/>
    <x v="2047"/>
    <x v="222"/>
    <x v="43"/>
    <x v="268"/>
    <n v="9531"/>
    <n v="5929205"/>
    <x v="2047"/>
    <x v="2047"/>
    <x v="2047"/>
  </r>
  <r>
    <x v="830"/>
    <x v="1941"/>
    <n v="-94.690375259999996"/>
    <s v="2017-02-17 18:34:11 UTC"/>
    <n v="0"/>
    <x v="77"/>
    <x v="19"/>
    <x v="0"/>
    <n v="186"/>
    <n v="9"/>
    <x v="11"/>
    <x v="18"/>
    <n v="55"/>
    <x v="0"/>
    <n v="10"/>
    <x v="2048"/>
    <x v="115"/>
    <x v="46"/>
    <x v="224"/>
    <n v="454405"/>
    <n v="5939382"/>
    <x v="2048"/>
    <x v="2048"/>
    <x v="2048"/>
  </r>
  <r>
    <x v="313"/>
    <x v="1942"/>
    <n v="-97.699761429999995"/>
    <s v="2017-04-24 23:39:33 UTC"/>
    <n v="0"/>
    <x v="1"/>
    <x v="28"/>
    <x v="43"/>
    <n v="174"/>
    <n v="10"/>
    <x v="10"/>
    <x v="38"/>
    <n v="67"/>
    <x v="0"/>
    <n v="10"/>
    <x v="2049"/>
    <x v="226"/>
    <x v="36"/>
    <x v="289"/>
    <n v="62176"/>
    <n v="5956209"/>
    <x v="2049"/>
    <x v="2049"/>
    <x v="2049"/>
  </r>
  <r>
    <x v="876"/>
    <x v="1943"/>
    <n v="-77.306167819999999"/>
    <s v="2015-03-29 19:46:00 UTC"/>
    <n v="0"/>
    <x v="21"/>
    <x v="31"/>
    <x v="31"/>
    <n v="291"/>
    <n v="10"/>
    <x v="23"/>
    <x v="68"/>
    <n v="38"/>
    <x v="0"/>
    <n v="10"/>
    <x v="2050"/>
    <x v="313"/>
    <x v="58"/>
    <x v="371"/>
    <n v="204678"/>
    <n v="5966491"/>
    <x v="2050"/>
    <x v="2050"/>
    <x v="2050"/>
  </r>
  <r>
    <x v="877"/>
    <x v="1944"/>
    <n v="-77.087215479999998"/>
    <s v="2015-05-17 15:45:00 UTC"/>
    <n v="0"/>
    <x v="58"/>
    <x v="30"/>
    <x v="34"/>
    <n v="264"/>
    <n v="8"/>
    <x v="15"/>
    <x v="56"/>
    <n v="80"/>
    <x v="144"/>
    <n v="9"/>
    <x v="2051"/>
    <x v="131"/>
    <x v="40"/>
    <x v="371"/>
    <n v="204678"/>
    <n v="5966605"/>
    <x v="2051"/>
    <x v="2051"/>
    <x v="2051"/>
  </r>
  <r>
    <x v="622"/>
    <x v="1945"/>
    <n v="-76.603558210000003"/>
    <s v="2015-05-25 13:12:00 UTC"/>
    <n v="0"/>
    <x v="7"/>
    <x v="18"/>
    <x v="42"/>
    <n v="193"/>
    <n v="26"/>
    <x v="23"/>
    <x v="29"/>
    <n v="73"/>
    <x v="0"/>
    <n v="10"/>
    <x v="2052"/>
    <x v="308"/>
    <x v="43"/>
    <x v="371"/>
    <n v="204678"/>
    <n v="5966626"/>
    <x v="2052"/>
    <x v="2052"/>
    <x v="2052"/>
  </r>
  <r>
    <x v="73"/>
    <x v="1946"/>
    <n v="-77.0384557"/>
    <s v="2015-07-16 21:49:00 UTC"/>
    <n v="0"/>
    <x v="42"/>
    <x v="14"/>
    <x v="0"/>
    <n v="54"/>
    <n v="14"/>
    <x v="19"/>
    <x v="34"/>
    <n v="78"/>
    <x v="0"/>
    <n v="10"/>
    <x v="2053"/>
    <x v="72"/>
    <x v="43"/>
    <x v="371"/>
    <n v="204678"/>
    <n v="5968590"/>
    <x v="2053"/>
    <x v="2053"/>
    <x v="2053"/>
  </r>
  <r>
    <x v="73"/>
    <x v="1946"/>
    <n v="-77.0384557"/>
    <s v="2015-07-16 21:45:00 UTC"/>
    <n v="0"/>
    <x v="42"/>
    <x v="14"/>
    <x v="0"/>
    <n v="54"/>
    <n v="14"/>
    <x v="19"/>
    <x v="34"/>
    <n v="78"/>
    <x v="0"/>
    <n v="10"/>
    <x v="2054"/>
    <x v="72"/>
    <x v="45"/>
    <x v="371"/>
    <n v="204678"/>
    <n v="5968591"/>
    <x v="2054"/>
    <x v="2054"/>
    <x v="2054"/>
  </r>
  <r>
    <x v="878"/>
    <x v="1947"/>
    <n v="-86.143141670000006"/>
    <s v="2017-04-27 20:52:28 UTC"/>
    <n v="0"/>
    <x v="55"/>
    <x v="24"/>
    <x v="40"/>
    <n v="238"/>
    <n v="21"/>
    <x v="32"/>
    <x v="38"/>
    <n v="56"/>
    <x v="88"/>
    <n v="8"/>
    <x v="2055"/>
    <x v="51"/>
    <x v="45"/>
    <x v="808"/>
    <n v="294309"/>
    <n v="5987798"/>
    <x v="2055"/>
    <x v="2055"/>
    <x v="2055"/>
  </r>
  <r>
    <x v="878"/>
    <x v="1948"/>
    <n v="-96.971254349999995"/>
    <s v="2017-04-27 17:02:00 UTC"/>
    <n v="0"/>
    <x v="39"/>
    <x v="28"/>
    <x v="3"/>
    <n v="169"/>
    <n v="14"/>
    <x v="33"/>
    <x v="4"/>
    <n v="66"/>
    <x v="54"/>
    <n v="10"/>
    <x v="2056"/>
    <x v="51"/>
    <x v="36"/>
    <x v="732"/>
    <n v="115786"/>
    <n v="5988171"/>
    <x v="2056"/>
    <x v="2056"/>
    <x v="2056"/>
  </r>
  <r>
    <x v="846"/>
    <x v="1949"/>
    <n v="-85.428314209999996"/>
    <s v="2017-03-19 14:05:00 UTC"/>
    <n v="0"/>
    <x v="14"/>
    <x v="0"/>
    <x v="71"/>
    <n v="135"/>
    <n v="9"/>
    <x v="23"/>
    <x v="11"/>
    <n v="47"/>
    <x v="0"/>
    <n v="10"/>
    <x v="2057"/>
    <x v="305"/>
    <x v="34"/>
    <x v="163"/>
    <n v="359145"/>
    <n v="5990990"/>
    <x v="2057"/>
    <x v="2057"/>
    <x v="2057"/>
  </r>
  <r>
    <x v="849"/>
    <x v="1950"/>
    <n v="-84.464457039999999"/>
    <s v="2017-03-23 21:21:00 UTC"/>
    <n v="0"/>
    <x v="55"/>
    <x v="31"/>
    <x v="35"/>
    <n v="131"/>
    <n v="10"/>
    <x v="27"/>
    <x v="27"/>
    <n v="46"/>
    <x v="6"/>
    <n v="7"/>
    <x v="2058"/>
    <x v="306"/>
    <x v="56"/>
    <x v="163"/>
    <n v="359145"/>
    <n v="5991067"/>
    <x v="2058"/>
    <x v="2058"/>
    <x v="2058"/>
  </r>
  <r>
    <x v="879"/>
    <x v="1951"/>
    <n v="-84.643800260000006"/>
    <s v="2017-03-24 17:04:00 UTC"/>
    <n v="0"/>
    <x v="43"/>
    <x v="3"/>
    <x v="40"/>
    <n v="162"/>
    <n v="17"/>
    <x v="30"/>
    <x v="1"/>
    <n v="55"/>
    <x v="16"/>
    <n v="9"/>
    <x v="2059"/>
    <x v="259"/>
    <x v="62"/>
    <x v="163"/>
    <n v="359145"/>
    <n v="5991069"/>
    <x v="2059"/>
    <x v="2059"/>
    <x v="2059"/>
  </r>
  <r>
    <x v="316"/>
    <x v="1952"/>
    <n v="-89.563550950000007"/>
    <s v="2017-04-27 02:28:00 UTC"/>
    <n v="0"/>
    <x v="55"/>
    <x v="24"/>
    <x v="65"/>
    <n v="229"/>
    <n v="14"/>
    <x v="37"/>
    <x v="15"/>
    <n v="56"/>
    <x v="79"/>
    <n v="9"/>
    <x v="2060"/>
    <x v="51"/>
    <x v="36"/>
    <x v="163"/>
    <n v="359145"/>
    <n v="5991149"/>
    <x v="2060"/>
    <x v="2060"/>
    <x v="2060"/>
  </r>
  <r>
    <x v="637"/>
    <x v="1953"/>
    <n v="-77.087237610000003"/>
    <s v="2015-08-02 15:22:00 UTC"/>
    <n v="0"/>
    <x v="72"/>
    <x v="32"/>
    <x v="51"/>
    <n v="284"/>
    <n v="7"/>
    <x v="10"/>
    <x v="29"/>
    <n v="85"/>
    <x v="0"/>
    <n v="10"/>
    <x v="2061"/>
    <x v="155"/>
    <x v="40"/>
    <x v="371"/>
    <n v="204678"/>
    <n v="5993339"/>
    <x v="2061"/>
    <x v="2061"/>
    <x v="2061"/>
  </r>
  <r>
    <x v="880"/>
    <x v="1954"/>
    <n v="-95.575188330000003"/>
    <s v="2017-04-28 16:14:22 UTC"/>
    <n v="0"/>
    <x v="87"/>
    <x v="14"/>
    <x v="6"/>
    <n v="179"/>
    <n v="18"/>
    <x v="6"/>
    <x v="50"/>
    <n v="82"/>
    <x v="2"/>
    <n v="9"/>
    <x v="2062"/>
    <x v="294"/>
    <x v="43"/>
    <x v="809"/>
    <n v="451174"/>
    <n v="5996297"/>
    <x v="2062"/>
    <x v="2062"/>
    <x v="2062"/>
  </r>
  <r>
    <x v="322"/>
    <x v="1955"/>
    <n v="-83.538999039999993"/>
    <s v="2017-04-29 14:14:07 UTC"/>
    <n v="0"/>
    <x v="83"/>
    <x v="36"/>
    <x v="29"/>
    <n v="214"/>
    <n v="9"/>
    <x v="7"/>
    <x v="48"/>
    <n v="77"/>
    <x v="171"/>
    <n v="7"/>
    <x v="2063"/>
    <x v="1"/>
    <x v="36"/>
    <x v="810"/>
    <n v="90997"/>
    <n v="6006371"/>
    <x v="2063"/>
    <x v="2063"/>
    <x v="2063"/>
  </r>
  <r>
    <x v="878"/>
    <x v="1956"/>
    <n v="-88.572975"/>
    <s v="2017-04-27 22:46:05 UTC"/>
    <n v="0"/>
    <x v="27"/>
    <x v="36"/>
    <x v="1"/>
    <n v="263"/>
    <n v="11"/>
    <x v="9"/>
    <x v="58"/>
    <n v="76"/>
    <x v="137"/>
    <n v="9"/>
    <x v="2064"/>
    <x v="51"/>
    <x v="38"/>
    <x v="811"/>
    <n v="449146"/>
    <n v="6014216"/>
    <x v="2064"/>
    <x v="2064"/>
    <x v="2064"/>
  </r>
  <r>
    <x v="880"/>
    <x v="1957"/>
    <n v="-88.599900000000005"/>
    <s v="2017-04-28 21:31:36 UTC"/>
    <n v="0"/>
    <x v="90"/>
    <x v="36"/>
    <x v="2"/>
    <n v="172"/>
    <n v="17"/>
    <x v="10"/>
    <x v="36"/>
    <n v="77"/>
    <x v="31"/>
    <n v="8"/>
    <x v="2065"/>
    <x v="294"/>
    <x v="39"/>
    <x v="811"/>
    <n v="449146"/>
    <n v="6014264"/>
    <x v="2065"/>
    <x v="2065"/>
    <x v="2065"/>
  </r>
  <r>
    <x v="322"/>
    <x v="1958"/>
    <n v="-82.526038330000006"/>
    <s v="2017-04-30 01:25:16 UTC"/>
    <n v="0"/>
    <x v="57"/>
    <x v="36"/>
    <x v="1"/>
    <n v="245"/>
    <n v="7"/>
    <x v="7"/>
    <x v="48"/>
    <n v="72"/>
    <x v="150"/>
    <n v="8"/>
    <x v="2066"/>
    <x v="256"/>
    <x v="34"/>
    <x v="812"/>
    <n v="396921"/>
    <n v="6017682"/>
    <x v="2066"/>
    <x v="2066"/>
    <x v="2066"/>
  </r>
  <r>
    <x v="315"/>
    <x v="1959"/>
    <n v="-97.228840520000006"/>
    <s v="2017-04-18 21:53:59 UTC"/>
    <n v="0"/>
    <x v="89"/>
    <x v="4"/>
    <x v="1"/>
    <n v="187"/>
    <n v="12"/>
    <x v="19"/>
    <x v="32"/>
    <n v="68"/>
    <x v="23"/>
    <n v="8"/>
    <x v="2067"/>
    <x v="111"/>
    <x v="42"/>
    <x v="813"/>
    <n v="435679"/>
    <n v="6033587"/>
    <x v="2067"/>
    <x v="2067"/>
    <x v="2067"/>
  </r>
  <r>
    <x v="440"/>
    <x v="1960"/>
    <n v="-97.644710900000007"/>
    <s v="2017-04-30 19:43:00 UTC"/>
    <n v="0"/>
    <x v="28"/>
    <x v="15"/>
    <x v="17"/>
    <n v="290"/>
    <n v="22"/>
    <x v="10"/>
    <x v="24"/>
    <n v="65"/>
    <x v="0"/>
    <n v="10"/>
    <x v="2068"/>
    <x v="256"/>
    <x v="46"/>
    <x v="782"/>
    <n v="260982"/>
    <n v="6038025"/>
    <x v="2068"/>
    <x v="2068"/>
    <x v="2068"/>
  </r>
  <r>
    <x v="401"/>
    <x v="1961"/>
    <n v="-97.525382969999995"/>
    <s v="2017-05-01 16:13:08 UTC"/>
    <n v="0"/>
    <x v="14"/>
    <x v="4"/>
    <x v="23"/>
    <n v="210"/>
    <n v="10"/>
    <x v="19"/>
    <x v="24"/>
    <n v="64"/>
    <x v="0"/>
    <n v="10"/>
    <x v="2069"/>
    <x v="232"/>
    <x v="36"/>
    <x v="289"/>
    <n v="62176"/>
    <n v="6040209"/>
    <x v="2069"/>
    <x v="2069"/>
    <x v="2069"/>
  </r>
  <r>
    <x v="401"/>
    <x v="1962"/>
    <n v="-97.522994999999995"/>
    <s v="2017-05-01 17:00:36 UTC"/>
    <n v="0"/>
    <x v="14"/>
    <x v="4"/>
    <x v="23"/>
    <n v="210"/>
    <n v="10"/>
    <x v="19"/>
    <x v="24"/>
    <n v="64"/>
    <x v="0"/>
    <n v="10"/>
    <x v="2070"/>
    <x v="232"/>
    <x v="34"/>
    <x v="289"/>
    <n v="62176"/>
    <n v="6040247"/>
    <x v="2070"/>
    <x v="2070"/>
    <x v="2070"/>
  </r>
  <r>
    <x v="315"/>
    <x v="1963"/>
    <n v="-91.041716339999994"/>
    <s v="2017-04-18 21:05:07 UTC"/>
    <n v="0"/>
    <x v="60"/>
    <x v="28"/>
    <x v="1"/>
    <n v="150"/>
    <n v="8"/>
    <x v="8"/>
    <x v="39"/>
    <n v="72"/>
    <x v="8"/>
    <n v="6"/>
    <x v="2071"/>
    <x v="111"/>
    <x v="37"/>
    <x v="814"/>
    <n v="452738"/>
    <n v="6041819"/>
    <x v="2071"/>
    <x v="2071"/>
    <x v="2071"/>
  </r>
  <r>
    <x v="310"/>
    <x v="1964"/>
    <n v="-84.58299255"/>
    <s v="2017-04-16 20:29:33 UTC"/>
    <n v="0"/>
    <x v="17"/>
    <x v="36"/>
    <x v="11"/>
    <n v="151"/>
    <n v="9"/>
    <x v="0"/>
    <x v="34"/>
    <n v="72"/>
    <x v="0"/>
    <n v="10"/>
    <x v="2072"/>
    <x v="224"/>
    <x v="39"/>
    <x v="815"/>
    <n v="471606"/>
    <n v="6048696"/>
    <x v="2072"/>
    <x v="2072"/>
    <x v="2072"/>
  </r>
  <r>
    <x v="321"/>
    <x v="1965"/>
    <n v="-85.615034679999994"/>
    <s v="2017-05-02 15:52:53 UTC"/>
    <n v="0"/>
    <x v="60"/>
    <x v="7"/>
    <x v="40"/>
    <n v="306"/>
    <n v="25"/>
    <x v="29"/>
    <x v="45"/>
    <n v="39"/>
    <x v="101"/>
    <n v="6"/>
    <x v="2073"/>
    <x v="130"/>
    <x v="56"/>
    <x v="349"/>
    <n v="224831"/>
    <n v="6052397"/>
    <x v="2073"/>
    <x v="2073"/>
    <x v="2073"/>
  </r>
  <r>
    <x v="322"/>
    <x v="1966"/>
    <n v="-77.0373625"/>
    <s v="2017-04-29 14:54:00 UTC"/>
    <n v="0"/>
    <x v="25"/>
    <x v="14"/>
    <x v="3"/>
    <n v="240"/>
    <n v="11"/>
    <x v="8"/>
    <x v="9"/>
    <n v="81"/>
    <x v="83"/>
    <n v="9"/>
    <x v="2074"/>
    <x v="1"/>
    <x v="45"/>
    <x v="371"/>
    <n v="204678"/>
    <n v="6069285"/>
    <x v="2074"/>
    <x v="2074"/>
    <x v="2074"/>
  </r>
  <r>
    <x v="401"/>
    <x v="1967"/>
    <n v="-77.042709590000001"/>
    <s v="2017-05-01 13:55:00 UTC"/>
    <n v="0"/>
    <x v="74"/>
    <x v="28"/>
    <x v="29"/>
    <n v="196"/>
    <n v="23"/>
    <x v="3"/>
    <x v="39"/>
    <n v="76"/>
    <x v="119"/>
    <n v="9"/>
    <x v="2075"/>
    <x v="232"/>
    <x v="45"/>
    <x v="371"/>
    <n v="204678"/>
    <n v="6069301"/>
    <x v="2075"/>
    <x v="2075"/>
    <x v="2075"/>
  </r>
  <r>
    <x v="401"/>
    <x v="1968"/>
    <n v="-77.042409180000007"/>
    <s v="2017-05-01 13:41:00 UTC"/>
    <n v="0"/>
    <x v="74"/>
    <x v="28"/>
    <x v="29"/>
    <n v="196"/>
    <n v="23"/>
    <x v="3"/>
    <x v="39"/>
    <n v="76"/>
    <x v="119"/>
    <n v="9"/>
    <x v="2076"/>
    <x v="232"/>
    <x v="40"/>
    <x v="371"/>
    <n v="204678"/>
    <n v="6069302"/>
    <x v="2076"/>
    <x v="2076"/>
    <x v="2076"/>
  </r>
  <r>
    <x v="412"/>
    <x v="1969"/>
    <n v="-98.025283329999993"/>
    <s v="2017-04-06 01:54:44 UTC"/>
    <n v="0"/>
    <x v="55"/>
    <x v="2"/>
    <x v="25"/>
    <n v="330"/>
    <n v="22"/>
    <x v="19"/>
    <x v="20"/>
    <n v="59"/>
    <x v="0"/>
    <n v="10"/>
    <x v="2077"/>
    <x v="48"/>
    <x v="46"/>
    <x v="816"/>
    <n v="343814"/>
    <n v="6072507"/>
    <x v="2077"/>
    <x v="2077"/>
    <x v="2077"/>
  </r>
  <r>
    <x v="336"/>
    <x v="1970"/>
    <n v="-85.646853559999997"/>
    <s v="2017-05-03 16:27:58 UTC"/>
    <n v="0"/>
    <x v="82"/>
    <x v="59"/>
    <x v="3"/>
    <n v="308"/>
    <n v="10"/>
    <x v="1"/>
    <x v="21"/>
    <n v="41"/>
    <x v="0"/>
    <n v="10"/>
    <x v="2078"/>
    <x v="234"/>
    <x v="56"/>
    <x v="817"/>
    <n v="467647"/>
    <n v="6074504"/>
    <x v="2078"/>
    <x v="2078"/>
    <x v="2078"/>
  </r>
  <r>
    <x v="881"/>
    <x v="1971"/>
    <n v="-85.628556869999997"/>
    <s v="2017-05-04 14:03:07 UTC"/>
    <n v="0"/>
    <x v="83"/>
    <x v="51"/>
    <x v="12"/>
    <n v="258"/>
    <n v="9"/>
    <x v="12"/>
    <x v="21"/>
    <n v="43"/>
    <x v="0"/>
    <n v="10"/>
    <x v="2079"/>
    <x v="337"/>
    <x v="56"/>
    <x v="349"/>
    <n v="224831"/>
    <n v="6088159"/>
    <x v="2079"/>
    <x v="2079"/>
    <x v="2079"/>
  </r>
  <r>
    <x v="336"/>
    <x v="1972"/>
    <n v="-97.789588929999994"/>
    <s v="2017-05-03 23:44:57 UTC"/>
    <n v="0"/>
    <x v="56"/>
    <x v="17"/>
    <x v="27"/>
    <n v="214"/>
    <n v="15"/>
    <x v="13"/>
    <x v="48"/>
    <n v="75"/>
    <x v="42"/>
    <n v="8"/>
    <x v="2080"/>
    <x v="234"/>
    <x v="40"/>
    <x v="818"/>
    <n v="201832"/>
    <n v="6093333"/>
    <x v="2080"/>
    <x v="2080"/>
    <x v="2080"/>
  </r>
  <r>
    <x v="747"/>
    <x v="1973"/>
    <n v="-82.403806669999994"/>
    <s v="2015-09-05 13:33:00 UTC"/>
    <n v="0"/>
    <x v="51"/>
    <x v="32"/>
    <x v="29"/>
    <n v="234"/>
    <n v="6"/>
    <x v="7"/>
    <x v="63"/>
    <n v="93"/>
    <x v="74"/>
    <n v="10"/>
    <x v="2081"/>
    <x v="22"/>
    <x v="53"/>
    <x v="371"/>
    <n v="204678"/>
    <n v="6098652"/>
    <x v="2081"/>
    <x v="2081"/>
    <x v="2081"/>
  </r>
  <r>
    <x v="156"/>
    <x v="1974"/>
    <n v="-77.203420109999996"/>
    <s v="2015-09-27 20:25:00 UTC"/>
    <n v="0"/>
    <x v="54"/>
    <x v="23"/>
    <x v="35"/>
    <n v="80"/>
    <n v="16"/>
    <x v="20"/>
    <x v="41"/>
    <n v="74"/>
    <x v="2"/>
    <n v="10"/>
    <x v="2082"/>
    <x v="139"/>
    <x v="60"/>
    <x v="371"/>
    <n v="204678"/>
    <n v="6098682"/>
    <x v="2082"/>
    <x v="2082"/>
    <x v="2082"/>
  </r>
  <r>
    <x v="156"/>
    <x v="1975"/>
    <n v="-77.272902139999999"/>
    <s v="2015-09-27 19:54:00 UTC"/>
    <n v="0"/>
    <x v="10"/>
    <x v="23"/>
    <x v="21"/>
    <n v="75"/>
    <n v="14"/>
    <x v="20"/>
    <x v="39"/>
    <n v="72"/>
    <x v="16"/>
    <n v="10"/>
    <x v="2083"/>
    <x v="139"/>
    <x v="58"/>
    <x v="371"/>
    <n v="204678"/>
    <n v="6098684"/>
    <x v="2083"/>
    <x v="2083"/>
    <x v="2083"/>
  </r>
  <r>
    <x v="759"/>
    <x v="1976"/>
    <n v="-79.915772099999998"/>
    <s v="2015-05-09 20:53:00 UTC"/>
    <n v="0"/>
    <x v="17"/>
    <x v="40"/>
    <x v="35"/>
    <n v="192"/>
    <n v="8"/>
    <x v="8"/>
    <x v="41"/>
    <n v="78"/>
    <x v="70"/>
    <n v="7"/>
    <x v="2084"/>
    <x v="157"/>
    <x v="47"/>
    <x v="819"/>
    <n v="474164"/>
    <n v="6102003"/>
    <x v="2084"/>
    <x v="2084"/>
    <x v="2084"/>
  </r>
  <r>
    <x v="882"/>
    <x v="1977"/>
    <n v="-80.170129799999998"/>
    <s v="2014-01-01 17:04:00 UTC"/>
    <n v="0"/>
    <x v="97"/>
    <x v="66"/>
    <x v="14"/>
    <n v="154"/>
    <n v="7"/>
    <x v="23"/>
    <x v="69"/>
    <n v="28"/>
    <x v="0"/>
    <n v="10"/>
    <x v="2085"/>
    <x v="322"/>
    <x v="37"/>
    <x v="819"/>
    <n v="474164"/>
    <n v="6102005"/>
    <x v="2085"/>
    <x v="2085"/>
    <x v="2085"/>
  </r>
  <r>
    <x v="883"/>
    <x v="1978"/>
    <n v="-80.002833800000005"/>
    <s v="2015-06-28 19:51:00 UTC"/>
    <n v="0"/>
    <x v="70"/>
    <x v="2"/>
    <x v="67"/>
    <n v="266"/>
    <n v="15"/>
    <x v="6"/>
    <x v="34"/>
    <n v="61"/>
    <x v="82"/>
    <n v="5"/>
    <x v="2086"/>
    <x v="113"/>
    <x v="45"/>
    <x v="819"/>
    <n v="474164"/>
    <n v="6102010"/>
    <x v="2086"/>
    <x v="2086"/>
    <x v="2086"/>
  </r>
  <r>
    <x v="884"/>
    <x v="1979"/>
    <n v="-80.439888240000002"/>
    <s v="2015-01-20 13:34:00 UTC"/>
    <n v="0"/>
    <x v="89"/>
    <x v="9"/>
    <x v="24"/>
    <n v="155"/>
    <n v="12"/>
    <x v="8"/>
    <x v="29"/>
    <n v="76"/>
    <x v="0"/>
    <n v="10"/>
    <x v="2087"/>
    <x v="286"/>
    <x v="34"/>
    <x v="371"/>
    <n v="204678"/>
    <n v="6109294"/>
    <x v="2087"/>
    <x v="2087"/>
    <x v="2087"/>
  </r>
  <r>
    <x v="885"/>
    <x v="1980"/>
    <n v="-80.673637389999996"/>
    <s v="2015-01-19 20:56:00 UTC"/>
    <n v="0"/>
    <x v="3"/>
    <x v="38"/>
    <x v="71"/>
    <n v="41"/>
    <n v="18"/>
    <x v="15"/>
    <x v="30"/>
    <n v="68"/>
    <x v="0"/>
    <n v="10"/>
    <x v="2088"/>
    <x v="282"/>
    <x v="53"/>
    <x v="371"/>
    <n v="204678"/>
    <n v="6109297"/>
    <x v="2088"/>
    <x v="2088"/>
    <x v="2088"/>
  </r>
  <r>
    <x v="886"/>
    <x v="1981"/>
    <n v="-82.35068321"/>
    <s v="2015-01-18 14:19:00 UTC"/>
    <n v="0"/>
    <x v="42"/>
    <x v="5"/>
    <x v="27"/>
    <n v="307"/>
    <n v="22"/>
    <x v="4"/>
    <x v="30"/>
    <n v="62"/>
    <x v="0"/>
    <n v="10"/>
    <x v="2089"/>
    <x v="284"/>
    <x v="34"/>
    <x v="371"/>
    <n v="204678"/>
    <n v="6109299"/>
    <x v="2089"/>
    <x v="2089"/>
    <x v="2089"/>
  </r>
  <r>
    <x v="843"/>
    <x v="1982"/>
    <n v="-84.637606030000001"/>
    <s v="2017-03-15 20:53:50 UTC"/>
    <n v="0"/>
    <x v="14"/>
    <x v="51"/>
    <x v="28"/>
    <n v="320"/>
    <n v="14"/>
    <x v="23"/>
    <x v="54"/>
    <n v="37"/>
    <x v="0"/>
    <n v="10"/>
    <x v="2090"/>
    <x v="333"/>
    <x v="34"/>
    <x v="820"/>
    <n v="394849"/>
    <n v="6113403"/>
    <x v="2090"/>
    <x v="2090"/>
    <x v="2090"/>
  </r>
  <r>
    <x v="324"/>
    <x v="1983"/>
    <n v="-96.851241669999993"/>
    <s v="2017-05-06 20:49:22 UTC"/>
    <n v="0"/>
    <x v="14"/>
    <x v="17"/>
    <x v="37"/>
    <n v="208"/>
    <n v="8"/>
    <x v="19"/>
    <x v="38"/>
    <n v="70"/>
    <x v="0"/>
    <n v="10"/>
    <x v="2091"/>
    <x v="230"/>
    <x v="36"/>
    <x v="756"/>
    <n v="388818"/>
    <n v="6115121"/>
    <x v="2091"/>
    <x v="2091"/>
    <x v="2091"/>
  </r>
  <r>
    <x v="324"/>
    <x v="1984"/>
    <n v="-98.188677999999996"/>
    <s v="2017-05-06 22:15:00 UTC"/>
    <n v="0"/>
    <x v="14"/>
    <x v="4"/>
    <x v="25"/>
    <n v="186"/>
    <n v="9"/>
    <x v="7"/>
    <x v="1"/>
    <n v="69"/>
    <x v="0"/>
    <n v="10"/>
    <x v="2092"/>
    <x v="230"/>
    <x v="38"/>
    <x v="821"/>
    <n v="56527"/>
    <n v="6117325"/>
    <x v="2092"/>
    <x v="2092"/>
    <x v="2092"/>
  </r>
  <r>
    <x v="324"/>
    <x v="1985"/>
    <n v="-83.970569819999994"/>
    <s v="2017-05-06 18:27:00 UTC"/>
    <n v="0"/>
    <x v="14"/>
    <x v="5"/>
    <x v="0"/>
    <n v="287"/>
    <n v="21"/>
    <x v="5"/>
    <x v="4"/>
    <n v="69"/>
    <x v="0"/>
    <n v="10"/>
    <x v="2093"/>
    <x v="230"/>
    <x v="53"/>
    <x v="822"/>
    <n v="363008"/>
    <n v="6141807"/>
    <x v="2093"/>
    <x v="2093"/>
    <x v="2093"/>
  </r>
  <r>
    <x v="489"/>
    <x v="1986"/>
    <n v="-97.160437259999995"/>
    <s v="2017-05-09 19:16:00 UTC"/>
    <n v="0"/>
    <x v="2"/>
    <x v="36"/>
    <x v="40"/>
    <n v="147"/>
    <n v="13"/>
    <x v="19"/>
    <x v="9"/>
    <n v="76"/>
    <x v="49"/>
    <n v="8"/>
    <x v="2094"/>
    <x v="157"/>
    <x v="34"/>
    <x v="628"/>
    <n v="18812"/>
    <n v="6154368"/>
    <x v="2094"/>
    <x v="2094"/>
    <x v="2094"/>
  </r>
  <r>
    <x v="686"/>
    <x v="1987"/>
    <n v="-97.675075039999996"/>
    <s v="2016-04-29 19:56:32 UTC"/>
    <n v="0"/>
    <x v="84"/>
    <x v="17"/>
    <x v="32"/>
    <n v="159"/>
    <n v="20"/>
    <x v="6"/>
    <x v="50"/>
    <n v="79"/>
    <x v="110"/>
    <n v="6"/>
    <x v="2095"/>
    <x v="256"/>
    <x v="38"/>
    <x v="823"/>
    <n v="32808"/>
    <n v="6156729"/>
    <x v="2095"/>
    <x v="2095"/>
    <x v="2095"/>
  </r>
  <r>
    <x v="887"/>
    <x v="1988"/>
    <n v="-85.635579649999997"/>
    <s v="2017-05-10 16:45:10 UTC"/>
    <n v="0"/>
    <x v="65"/>
    <x v="0"/>
    <x v="43"/>
    <n v="181"/>
    <n v="3"/>
    <x v="7"/>
    <x v="11"/>
    <n v="51"/>
    <x v="89"/>
    <n v="9"/>
    <x v="2096"/>
    <x v="156"/>
    <x v="56"/>
    <x v="824"/>
    <n v="37314"/>
    <n v="6161777"/>
    <x v="2096"/>
    <x v="2096"/>
    <x v="2096"/>
  </r>
  <r>
    <x v="888"/>
    <x v="1989"/>
    <n v="-80.607917779999994"/>
    <s v="2017-05-12 15:20:32 UTC"/>
    <n v="0"/>
    <x v="39"/>
    <x v="34"/>
    <x v="3"/>
    <n v="177"/>
    <n v="10"/>
    <x v="5"/>
    <x v="41"/>
    <n v="80"/>
    <x v="0"/>
    <n v="10"/>
    <x v="2097"/>
    <x v="275"/>
    <x v="37"/>
    <x v="825"/>
    <n v="7651"/>
    <n v="6182868"/>
    <x v="2097"/>
    <x v="2097"/>
    <x v="2097"/>
  </r>
  <r>
    <x v="889"/>
    <x v="1990"/>
    <n v="-83.338103000000004"/>
    <s v="2017-05-11 19:39:55 UTC"/>
    <n v="0"/>
    <x v="27"/>
    <x v="48"/>
    <x v="4"/>
    <n v="62"/>
    <n v="15"/>
    <x v="10"/>
    <x v="10"/>
    <n v="51"/>
    <x v="44"/>
    <n v="9"/>
    <x v="2098"/>
    <x v="9"/>
    <x v="37"/>
    <x v="603"/>
    <n v="253432"/>
    <n v="6184048"/>
    <x v="2098"/>
    <x v="2098"/>
    <x v="2098"/>
  </r>
  <r>
    <x v="888"/>
    <x v="1991"/>
    <n v="-85.300430169999998"/>
    <s v="2017-05-13 02:49:02 UTC"/>
    <n v="0"/>
    <x v="64"/>
    <x v="20"/>
    <x v="16"/>
    <n v="236"/>
    <n v="6"/>
    <x v="5"/>
    <x v="42"/>
    <n v="53"/>
    <x v="157"/>
    <n v="10"/>
    <x v="2099"/>
    <x v="295"/>
    <x v="45"/>
    <x v="826"/>
    <n v="385804"/>
    <n v="6189150"/>
    <x v="2099"/>
    <x v="2099"/>
    <x v="2099"/>
  </r>
  <r>
    <x v="890"/>
    <x v="1992"/>
    <n v="-81.780433529999996"/>
    <s v="2017-05-13 21:35:16 UTC"/>
    <n v="0"/>
    <x v="83"/>
    <x v="2"/>
    <x v="22"/>
    <n v="333"/>
    <n v="9"/>
    <x v="16"/>
    <x v="6"/>
    <n v="57"/>
    <x v="13"/>
    <n v="8"/>
    <x v="2100"/>
    <x v="295"/>
    <x v="36"/>
    <x v="715"/>
    <n v="7474"/>
    <n v="6198059"/>
    <x v="2100"/>
    <x v="2100"/>
    <x v="2100"/>
  </r>
  <r>
    <x v="890"/>
    <x v="1993"/>
    <n v="-97.827264999999997"/>
    <s v="2017-05-13 16:33:00 UTC"/>
    <n v="0"/>
    <x v="14"/>
    <x v="17"/>
    <x v="14"/>
    <n v="26"/>
    <n v="9"/>
    <x v="10"/>
    <x v="4"/>
    <n v="74"/>
    <x v="0"/>
    <n v="10"/>
    <x v="2101"/>
    <x v="295"/>
    <x v="43"/>
    <x v="482"/>
    <n v="18552"/>
    <n v="6199521"/>
    <x v="2101"/>
    <x v="2101"/>
    <x v="2101"/>
  </r>
  <r>
    <x v="888"/>
    <x v="1994"/>
    <n v="-86.849125099999995"/>
    <s v="2017-05-12 18:53:00 UTC"/>
    <n v="0"/>
    <x v="27"/>
    <x v="4"/>
    <x v="39"/>
    <n v="213"/>
    <n v="9"/>
    <x v="13"/>
    <x v="39"/>
    <n v="71"/>
    <x v="109"/>
    <n v="8"/>
    <x v="2102"/>
    <x v="275"/>
    <x v="34"/>
    <x v="800"/>
    <n v="261480"/>
    <n v="6217171"/>
    <x v="2102"/>
    <x v="2102"/>
    <x v="2102"/>
  </r>
  <r>
    <x v="887"/>
    <x v="1995"/>
    <n v="-89.01547085"/>
    <s v="2017-05-10 18:41:59 UTC"/>
    <n v="0"/>
    <x v="51"/>
    <x v="36"/>
    <x v="4"/>
    <n v="213"/>
    <n v="9"/>
    <x v="10"/>
    <x v="48"/>
    <n v="73"/>
    <x v="14"/>
    <n v="10"/>
    <x v="2103"/>
    <x v="156"/>
    <x v="37"/>
    <x v="827"/>
    <n v="470294"/>
    <n v="6219865"/>
    <x v="2103"/>
    <x v="2103"/>
    <x v="2103"/>
  </r>
  <r>
    <x v="887"/>
    <x v="1996"/>
    <n v="-89.015466140000001"/>
    <s v="2017-05-10 20:00:12 UTC"/>
    <n v="0"/>
    <x v="51"/>
    <x v="36"/>
    <x v="4"/>
    <n v="213"/>
    <n v="9"/>
    <x v="10"/>
    <x v="48"/>
    <n v="73"/>
    <x v="14"/>
    <n v="10"/>
    <x v="2104"/>
    <x v="156"/>
    <x v="34"/>
    <x v="827"/>
    <n v="470294"/>
    <n v="6219877"/>
    <x v="2104"/>
    <x v="2104"/>
    <x v="2104"/>
  </r>
  <r>
    <x v="888"/>
    <x v="1997"/>
    <n v="-78.934278489999997"/>
    <s v="2017-05-12 21:24:00 UTC"/>
    <n v="0"/>
    <x v="55"/>
    <x v="24"/>
    <x v="8"/>
    <n v="63"/>
    <n v="9"/>
    <x v="3"/>
    <x v="29"/>
    <n v="60"/>
    <x v="49"/>
    <n v="6"/>
    <x v="2105"/>
    <x v="275"/>
    <x v="34"/>
    <x v="682"/>
    <n v="256327"/>
    <n v="6224715"/>
    <x v="2105"/>
    <x v="2105"/>
    <x v="2105"/>
  </r>
  <r>
    <x v="888"/>
    <x v="1997"/>
    <n v="-78.934278489999997"/>
    <s v="2017-05-12 21:05:00 UTC"/>
    <n v="0"/>
    <x v="55"/>
    <x v="24"/>
    <x v="8"/>
    <n v="63"/>
    <n v="9"/>
    <x v="3"/>
    <x v="29"/>
    <n v="60"/>
    <x v="49"/>
    <n v="6"/>
    <x v="2106"/>
    <x v="275"/>
    <x v="37"/>
    <x v="682"/>
    <n v="256327"/>
    <n v="6224716"/>
    <x v="2106"/>
    <x v="2106"/>
    <x v="2106"/>
  </r>
  <r>
    <x v="887"/>
    <x v="1998"/>
    <n v="-98.708746669999996"/>
    <s v="2017-05-10 21:14:52 UTC"/>
    <n v="0"/>
    <x v="81"/>
    <x v="38"/>
    <x v="39"/>
    <n v="154"/>
    <n v="14"/>
    <x v="10"/>
    <x v="39"/>
    <n v="70"/>
    <x v="144"/>
    <n v="5"/>
    <x v="2107"/>
    <x v="156"/>
    <x v="37"/>
    <x v="828"/>
    <n v="112877"/>
    <n v="6226358"/>
    <x v="2107"/>
    <x v="2107"/>
    <x v="2107"/>
  </r>
  <r>
    <x v="879"/>
    <x v="1999"/>
    <n v="-89.015325180000005"/>
    <s v="2017-03-24 21:09:30 UTC"/>
    <n v="0"/>
    <x v="81"/>
    <x v="2"/>
    <x v="65"/>
    <n v="192"/>
    <n v="21"/>
    <x v="4"/>
    <x v="13"/>
    <n v="58"/>
    <x v="27"/>
    <n v="7"/>
    <x v="2108"/>
    <x v="259"/>
    <x v="42"/>
    <x v="827"/>
    <n v="470294"/>
    <n v="6235269"/>
    <x v="2108"/>
    <x v="2108"/>
    <x v="2108"/>
  </r>
  <r>
    <x v="411"/>
    <x v="2000"/>
    <n v="-97.703436049999993"/>
    <s v="2017-05-15 17:54:23 UTC"/>
    <n v="0"/>
    <x v="59"/>
    <x v="14"/>
    <x v="13"/>
    <n v="167"/>
    <n v="16"/>
    <x v="11"/>
    <x v="32"/>
    <n v="77"/>
    <x v="0"/>
    <n v="10"/>
    <x v="2109"/>
    <x v="10"/>
    <x v="43"/>
    <x v="289"/>
    <n v="62176"/>
    <n v="6238443"/>
    <x v="2109"/>
    <x v="2109"/>
    <x v="2109"/>
  </r>
  <r>
    <x v="411"/>
    <x v="2001"/>
    <n v="-97.702738010000004"/>
    <s v="2017-05-15 17:25:31 UTC"/>
    <n v="0"/>
    <x v="59"/>
    <x v="14"/>
    <x v="13"/>
    <n v="167"/>
    <n v="16"/>
    <x v="11"/>
    <x v="32"/>
    <n v="77"/>
    <x v="0"/>
    <n v="10"/>
    <x v="2110"/>
    <x v="10"/>
    <x v="36"/>
    <x v="289"/>
    <n v="62176"/>
    <n v="6238461"/>
    <x v="2110"/>
    <x v="2110"/>
    <x v="2110"/>
  </r>
  <r>
    <x v="700"/>
    <x v="2002"/>
    <n v="-89.015365900000006"/>
    <s v="2016-05-31 00:57:56 UTC"/>
    <n v="0"/>
    <x v="1"/>
    <x v="14"/>
    <x v="50"/>
    <n v="143"/>
    <n v="5"/>
    <x v="12"/>
    <x v="48"/>
    <n v="76"/>
    <x v="0"/>
    <n v="9"/>
    <x v="2111"/>
    <x v="134"/>
    <x v="39"/>
    <x v="827"/>
    <n v="470294"/>
    <n v="6240648"/>
    <x v="2111"/>
    <x v="2111"/>
    <x v="2111"/>
  </r>
  <r>
    <x v="889"/>
    <x v="2003"/>
    <n v="-97.734080899999995"/>
    <s v="2017-05-12 00:27:00 UTC"/>
    <n v="0"/>
    <x v="43"/>
    <x v="36"/>
    <x v="6"/>
    <n v="188"/>
    <n v="11"/>
    <x v="3"/>
    <x v="36"/>
    <n v="77"/>
    <x v="172"/>
    <n v="8"/>
    <x v="2112"/>
    <x v="275"/>
    <x v="37"/>
    <x v="829"/>
    <n v="10828"/>
    <n v="6241023"/>
    <x v="2112"/>
    <x v="2112"/>
    <x v="2112"/>
  </r>
  <r>
    <x v="889"/>
    <x v="2004"/>
    <n v="-97.734083709999993"/>
    <s v="2017-05-12 00:27:00 UTC"/>
    <n v="0"/>
    <x v="43"/>
    <x v="36"/>
    <x v="6"/>
    <n v="188"/>
    <n v="11"/>
    <x v="3"/>
    <x v="36"/>
    <n v="77"/>
    <x v="172"/>
    <n v="8"/>
    <x v="2112"/>
    <x v="275"/>
    <x v="37"/>
    <x v="829"/>
    <n v="10828"/>
    <n v="6241024"/>
    <x v="2112"/>
    <x v="2112"/>
    <x v="2112"/>
  </r>
  <r>
    <x v="891"/>
    <x v="1946"/>
    <n v="-77.0384557"/>
    <s v="2017-05-16 21:51:00 UTC"/>
    <n v="0"/>
    <x v="14"/>
    <x v="28"/>
    <x v="66"/>
    <n v="226"/>
    <n v="9"/>
    <x v="12"/>
    <x v="7"/>
    <n v="69"/>
    <x v="0"/>
    <n v="10"/>
    <x v="2113"/>
    <x v="43"/>
    <x v="45"/>
    <x v="371"/>
    <n v="204678"/>
    <n v="6245800"/>
    <x v="2113"/>
    <x v="2113"/>
    <x v="2113"/>
  </r>
  <r>
    <x v="892"/>
    <x v="2005"/>
    <n v="-76.602671670000007"/>
    <s v="2017-05-14 15:14:00 UTC"/>
    <n v="0"/>
    <x v="34"/>
    <x v="3"/>
    <x v="22"/>
    <n v="277"/>
    <n v="19"/>
    <x v="6"/>
    <x v="15"/>
    <n v="63"/>
    <x v="0"/>
    <n v="10"/>
    <x v="2114"/>
    <x v="104"/>
    <x v="43"/>
    <x v="371"/>
    <n v="204678"/>
    <n v="6245801"/>
    <x v="2114"/>
    <x v="2114"/>
    <x v="2114"/>
  </r>
  <r>
    <x v="311"/>
    <x v="2006"/>
    <n v="-97.363749999999996"/>
    <s v="2017-04-22 19:44:26 UTC"/>
    <n v="0"/>
    <x v="100"/>
    <x v="4"/>
    <x v="40"/>
    <n v="99"/>
    <n v="19"/>
    <x v="11"/>
    <x v="9"/>
    <n v="75"/>
    <x v="34"/>
    <n v="10"/>
    <x v="2115"/>
    <x v="225"/>
    <x v="37"/>
    <x v="472"/>
    <n v="10601"/>
    <n v="6249184"/>
    <x v="2115"/>
    <x v="2115"/>
    <x v="2115"/>
  </r>
  <r>
    <x v="311"/>
    <x v="2006"/>
    <n v="-97.363749999999996"/>
    <s v="2017-04-22 19:44:26 UTC"/>
    <n v="0"/>
    <x v="100"/>
    <x v="4"/>
    <x v="40"/>
    <n v="99"/>
    <n v="19"/>
    <x v="11"/>
    <x v="9"/>
    <n v="75"/>
    <x v="34"/>
    <n v="10"/>
    <x v="2115"/>
    <x v="225"/>
    <x v="43"/>
    <x v="472"/>
    <n v="10601"/>
    <n v="6249393"/>
    <x v="2115"/>
    <x v="2115"/>
    <x v="2115"/>
  </r>
  <r>
    <x v="311"/>
    <x v="2006"/>
    <n v="-97.363749999999996"/>
    <s v="2017-04-22 19:44:26 UTC"/>
    <n v="0"/>
    <x v="100"/>
    <x v="4"/>
    <x v="40"/>
    <n v="99"/>
    <n v="19"/>
    <x v="11"/>
    <x v="9"/>
    <n v="75"/>
    <x v="34"/>
    <n v="10"/>
    <x v="2115"/>
    <x v="225"/>
    <x v="34"/>
    <x v="472"/>
    <n v="10601"/>
    <n v="6249426"/>
    <x v="2115"/>
    <x v="2115"/>
    <x v="2115"/>
  </r>
  <r>
    <x v="875"/>
    <x v="2007"/>
    <n v="-97.867073000000005"/>
    <s v="2017-04-23 13:00:33 UTC"/>
    <n v="0"/>
    <x v="39"/>
    <x v="38"/>
    <x v="51"/>
    <n v="355"/>
    <n v="17"/>
    <x v="1"/>
    <x v="1"/>
    <n v="68"/>
    <x v="14"/>
    <n v="9"/>
    <x v="2116"/>
    <x v="126"/>
    <x v="43"/>
    <x v="472"/>
    <n v="10601"/>
    <n v="6250569"/>
    <x v="2116"/>
    <x v="2116"/>
    <x v="2116"/>
  </r>
  <r>
    <x v="875"/>
    <x v="2007"/>
    <n v="-97.867073000000005"/>
    <s v="2017-04-23 13:00:33 UTC"/>
    <n v="0"/>
    <x v="39"/>
    <x v="38"/>
    <x v="51"/>
    <n v="355"/>
    <n v="17"/>
    <x v="1"/>
    <x v="1"/>
    <n v="68"/>
    <x v="14"/>
    <n v="9"/>
    <x v="2116"/>
    <x v="126"/>
    <x v="36"/>
    <x v="472"/>
    <n v="10601"/>
    <n v="6250574"/>
    <x v="2116"/>
    <x v="2116"/>
    <x v="2116"/>
  </r>
  <r>
    <x v="875"/>
    <x v="2008"/>
    <n v="-97.866865000000004"/>
    <s v="2017-04-23 13:20:49 UTC"/>
    <n v="0"/>
    <x v="39"/>
    <x v="38"/>
    <x v="51"/>
    <n v="355"/>
    <n v="17"/>
    <x v="1"/>
    <x v="1"/>
    <n v="68"/>
    <x v="14"/>
    <n v="9"/>
    <x v="2117"/>
    <x v="126"/>
    <x v="39"/>
    <x v="472"/>
    <n v="10601"/>
    <n v="6251077"/>
    <x v="2117"/>
    <x v="2117"/>
    <x v="2117"/>
  </r>
  <r>
    <x v="875"/>
    <x v="2008"/>
    <n v="-97.866865000000004"/>
    <s v="2017-04-23 13:20:49 UTC"/>
    <n v="0"/>
    <x v="39"/>
    <x v="38"/>
    <x v="51"/>
    <n v="355"/>
    <n v="17"/>
    <x v="1"/>
    <x v="1"/>
    <n v="68"/>
    <x v="14"/>
    <n v="9"/>
    <x v="2117"/>
    <x v="126"/>
    <x v="34"/>
    <x v="472"/>
    <n v="10601"/>
    <n v="6251171"/>
    <x v="2117"/>
    <x v="2117"/>
    <x v="2117"/>
  </r>
  <r>
    <x v="875"/>
    <x v="2009"/>
    <n v="-97.861665000000002"/>
    <s v="2017-04-23 12:12:03 UTC"/>
    <n v="0"/>
    <x v="39"/>
    <x v="38"/>
    <x v="51"/>
    <n v="355"/>
    <n v="17"/>
    <x v="1"/>
    <x v="1"/>
    <n v="68"/>
    <x v="14"/>
    <n v="9"/>
    <x v="2118"/>
    <x v="126"/>
    <x v="39"/>
    <x v="472"/>
    <n v="10601"/>
    <n v="6251224"/>
    <x v="2118"/>
    <x v="2118"/>
    <x v="2118"/>
  </r>
  <r>
    <x v="875"/>
    <x v="2009"/>
    <n v="-97.861665000000002"/>
    <s v="2017-04-23 12:12:03 UTC"/>
    <n v="0"/>
    <x v="39"/>
    <x v="38"/>
    <x v="51"/>
    <n v="355"/>
    <n v="17"/>
    <x v="1"/>
    <x v="1"/>
    <n v="68"/>
    <x v="14"/>
    <n v="9"/>
    <x v="2118"/>
    <x v="126"/>
    <x v="34"/>
    <x v="472"/>
    <n v="10601"/>
    <n v="6251227"/>
    <x v="2118"/>
    <x v="2118"/>
    <x v="2118"/>
  </r>
  <r>
    <x v="875"/>
    <x v="2010"/>
    <n v="-97.775723999999997"/>
    <s v="2017-04-23 17:07:41 UTC"/>
    <n v="0"/>
    <x v="39"/>
    <x v="38"/>
    <x v="51"/>
    <n v="355"/>
    <n v="17"/>
    <x v="1"/>
    <x v="1"/>
    <n v="68"/>
    <x v="14"/>
    <n v="9"/>
    <x v="2119"/>
    <x v="126"/>
    <x v="34"/>
    <x v="472"/>
    <n v="10601"/>
    <n v="6251530"/>
    <x v="2119"/>
    <x v="2119"/>
    <x v="2119"/>
  </r>
  <r>
    <x v="875"/>
    <x v="2010"/>
    <n v="-97.775723999999997"/>
    <s v="2017-04-23 17:07:41 UTC"/>
    <n v="0"/>
    <x v="39"/>
    <x v="38"/>
    <x v="51"/>
    <n v="355"/>
    <n v="17"/>
    <x v="1"/>
    <x v="1"/>
    <n v="68"/>
    <x v="14"/>
    <n v="9"/>
    <x v="2119"/>
    <x v="126"/>
    <x v="38"/>
    <x v="472"/>
    <n v="10601"/>
    <n v="6251541"/>
    <x v="2119"/>
    <x v="2119"/>
    <x v="2119"/>
  </r>
  <r>
    <x v="344"/>
    <x v="2011"/>
    <n v="-97.793414110000001"/>
    <s v="2017-05-18 16:46:44 UTC"/>
    <n v="0"/>
    <x v="58"/>
    <x v="35"/>
    <x v="40"/>
    <n v="168"/>
    <n v="22"/>
    <x v="9"/>
    <x v="56"/>
    <n v="82"/>
    <x v="82"/>
    <n v="7"/>
    <x v="2120"/>
    <x v="100"/>
    <x v="38"/>
    <x v="520"/>
    <n v="41957"/>
    <n v="6271247"/>
    <x v="2120"/>
    <x v="2120"/>
    <x v="2120"/>
  </r>
  <r>
    <x v="893"/>
    <x v="2012"/>
    <n v="-85.613497940000002"/>
    <s v="2017-05-19 16:50:14 UTC"/>
    <n v="0"/>
    <x v="35"/>
    <x v="48"/>
    <x v="13"/>
    <n v="26"/>
    <n v="17"/>
    <x v="20"/>
    <x v="11"/>
    <n v="48"/>
    <x v="0"/>
    <n v="10"/>
    <x v="2121"/>
    <x v="13"/>
    <x v="56"/>
    <x v="817"/>
    <n v="467647"/>
    <n v="6273680"/>
    <x v="2121"/>
    <x v="2121"/>
    <x v="2121"/>
  </r>
  <r>
    <x v="893"/>
    <x v="2013"/>
    <n v="-85.897707740000001"/>
    <s v="2017-05-19 18:41:48 UTC"/>
    <n v="0"/>
    <x v="15"/>
    <x v="14"/>
    <x v="11"/>
    <n v="139"/>
    <n v="6"/>
    <x v="12"/>
    <x v="41"/>
    <n v="80"/>
    <x v="7"/>
    <n v="8"/>
    <x v="2122"/>
    <x v="13"/>
    <x v="54"/>
    <x v="830"/>
    <n v="194506"/>
    <n v="6274537"/>
    <x v="2122"/>
    <x v="2122"/>
    <x v="2122"/>
  </r>
  <r>
    <x v="891"/>
    <x v="2014"/>
    <n v="-96.867275829999997"/>
    <s v="2017-05-16 18:32:00 UTC"/>
    <n v="0"/>
    <x v="50"/>
    <x v="36"/>
    <x v="12"/>
    <n v="193"/>
    <n v="26"/>
    <x v="24"/>
    <x v="17"/>
    <n v="76"/>
    <x v="61"/>
    <n v="10"/>
    <x v="2123"/>
    <x v="43"/>
    <x v="54"/>
    <x v="342"/>
    <n v="2136"/>
    <n v="6281953"/>
    <x v="2123"/>
    <x v="2123"/>
    <x v="2123"/>
  </r>
  <r>
    <x v="337"/>
    <x v="2015"/>
    <n v="-77.064114040000007"/>
    <s v="2017-05-20 15:04:13 UTC"/>
    <n v="0"/>
    <x v="84"/>
    <x v="15"/>
    <x v="12"/>
    <n v="65"/>
    <n v="14"/>
    <x v="0"/>
    <x v="13"/>
    <n v="70"/>
    <x v="31"/>
    <n v="10"/>
    <x v="2124"/>
    <x v="135"/>
    <x v="40"/>
    <x v="831"/>
    <n v="483863"/>
    <n v="6285127"/>
    <x v="2124"/>
    <x v="2124"/>
    <x v="2124"/>
  </r>
  <r>
    <x v="337"/>
    <x v="2016"/>
    <n v="-77.06412795"/>
    <s v="2017-05-20 15:08:08 UTC"/>
    <n v="0"/>
    <x v="84"/>
    <x v="15"/>
    <x v="12"/>
    <n v="65"/>
    <n v="14"/>
    <x v="0"/>
    <x v="13"/>
    <n v="70"/>
    <x v="31"/>
    <n v="10"/>
    <x v="2125"/>
    <x v="135"/>
    <x v="43"/>
    <x v="831"/>
    <n v="483863"/>
    <n v="6285245"/>
    <x v="2125"/>
    <x v="2125"/>
    <x v="2125"/>
  </r>
  <r>
    <x v="337"/>
    <x v="2017"/>
    <n v="-77.064078749999993"/>
    <s v="2017-05-20 15:14:42 UTC"/>
    <n v="0"/>
    <x v="84"/>
    <x v="15"/>
    <x v="12"/>
    <n v="65"/>
    <n v="14"/>
    <x v="0"/>
    <x v="13"/>
    <n v="70"/>
    <x v="31"/>
    <n v="10"/>
    <x v="2126"/>
    <x v="135"/>
    <x v="40"/>
    <x v="831"/>
    <n v="483863"/>
    <n v="6285281"/>
    <x v="2126"/>
    <x v="2126"/>
    <x v="2126"/>
  </r>
  <r>
    <x v="337"/>
    <x v="2018"/>
    <n v="-77.064142450000006"/>
    <s v="2017-05-20 15:18:57 UTC"/>
    <n v="0"/>
    <x v="84"/>
    <x v="15"/>
    <x v="12"/>
    <n v="65"/>
    <n v="14"/>
    <x v="0"/>
    <x v="13"/>
    <n v="70"/>
    <x v="31"/>
    <n v="10"/>
    <x v="2127"/>
    <x v="135"/>
    <x v="40"/>
    <x v="831"/>
    <n v="483863"/>
    <n v="6285340"/>
    <x v="2127"/>
    <x v="2127"/>
    <x v="2127"/>
  </r>
  <r>
    <x v="337"/>
    <x v="2019"/>
    <n v="-89.963980109999994"/>
    <s v="2017-05-20 17:21:47 UTC"/>
    <n v="0"/>
    <x v="66"/>
    <x v="17"/>
    <x v="39"/>
    <n v="151"/>
    <n v="18"/>
    <x v="19"/>
    <x v="49"/>
    <n v="83"/>
    <x v="173"/>
    <n v="8"/>
    <x v="2128"/>
    <x v="135"/>
    <x v="39"/>
    <x v="832"/>
    <n v="485910"/>
    <n v="6287110"/>
    <x v="2128"/>
    <x v="2128"/>
    <x v="2128"/>
  </r>
  <r>
    <x v="337"/>
    <x v="2020"/>
    <n v="-77.101305710000005"/>
    <s v="2017-05-20 17:27:58 UTC"/>
    <n v="0"/>
    <x v="84"/>
    <x v="15"/>
    <x v="12"/>
    <n v="65"/>
    <n v="14"/>
    <x v="0"/>
    <x v="13"/>
    <n v="70"/>
    <x v="31"/>
    <n v="10"/>
    <x v="2129"/>
    <x v="135"/>
    <x v="40"/>
    <x v="831"/>
    <n v="483863"/>
    <n v="6287198"/>
    <x v="2129"/>
    <x v="2129"/>
    <x v="2129"/>
  </r>
  <r>
    <x v="337"/>
    <x v="2021"/>
    <n v="-79.073361750000004"/>
    <s v="2017-05-20 14:36:00 UTC"/>
    <n v="0"/>
    <x v="47"/>
    <x v="35"/>
    <x v="4"/>
    <n v="173"/>
    <n v="6"/>
    <x v="15"/>
    <x v="9"/>
    <n v="80"/>
    <x v="115"/>
    <n v="9"/>
    <x v="2130"/>
    <x v="135"/>
    <x v="34"/>
    <x v="682"/>
    <n v="256327"/>
    <n v="6289307"/>
    <x v="2130"/>
    <x v="2130"/>
    <x v="2130"/>
  </r>
  <r>
    <x v="337"/>
    <x v="2022"/>
    <n v="-80.8595708"/>
    <s v="2017-05-20 15:00:00 UTC"/>
    <n v="0"/>
    <x v="12"/>
    <x v="35"/>
    <x v="16"/>
    <n v="201"/>
    <n v="5"/>
    <x v="4"/>
    <x v="48"/>
    <n v="79"/>
    <x v="7"/>
    <n v="10"/>
    <x v="2131"/>
    <x v="135"/>
    <x v="37"/>
    <x v="686"/>
    <n v="286459"/>
    <n v="6290956"/>
    <x v="2131"/>
    <x v="2131"/>
    <x v="2131"/>
  </r>
  <r>
    <x v="337"/>
    <x v="2023"/>
    <n v="-80.85958153"/>
    <s v="2017-05-20 15:00:00 UTC"/>
    <n v="0"/>
    <x v="12"/>
    <x v="35"/>
    <x v="16"/>
    <n v="201"/>
    <n v="5"/>
    <x v="4"/>
    <x v="48"/>
    <n v="79"/>
    <x v="7"/>
    <n v="10"/>
    <x v="2131"/>
    <x v="135"/>
    <x v="40"/>
    <x v="686"/>
    <n v="286459"/>
    <n v="6291040"/>
    <x v="2131"/>
    <x v="2131"/>
    <x v="2131"/>
  </r>
  <r>
    <x v="337"/>
    <x v="2024"/>
    <n v="-87.731089170000004"/>
    <s v="2017-05-20 18:51:00 UTC"/>
    <n v="0"/>
    <x v="4"/>
    <x v="36"/>
    <x v="33"/>
    <n v="179"/>
    <n v="8"/>
    <x v="7"/>
    <x v="40"/>
    <n v="76"/>
    <x v="174"/>
    <n v="9"/>
    <x v="2132"/>
    <x v="135"/>
    <x v="34"/>
    <x v="833"/>
    <n v="3511"/>
    <n v="6293800"/>
    <x v="2132"/>
    <x v="2132"/>
    <x v="2132"/>
  </r>
  <r>
    <x v="337"/>
    <x v="2025"/>
    <n v="-121.3934702"/>
    <s v="2017-05-20 16:20:00 UTC"/>
    <n v="0"/>
    <x v="14"/>
    <x v="34"/>
    <x v="52"/>
    <n v="326"/>
    <n v="9"/>
    <x v="11"/>
    <x v="38"/>
    <n v="77"/>
    <x v="0"/>
    <n v="10"/>
    <x v="2133"/>
    <x v="135"/>
    <x v="43"/>
    <x v="834"/>
    <n v="38280"/>
    <n v="6295976"/>
    <x v="2133"/>
    <x v="2133"/>
    <x v="2133"/>
  </r>
  <r>
    <x v="344"/>
    <x v="2026"/>
    <n v="-97.822766299999998"/>
    <s v="2017-05-18 19:45:00 UTC"/>
    <n v="0"/>
    <x v="58"/>
    <x v="35"/>
    <x v="40"/>
    <n v="168"/>
    <n v="22"/>
    <x v="9"/>
    <x v="56"/>
    <n v="82"/>
    <x v="82"/>
    <n v="7"/>
    <x v="2134"/>
    <x v="100"/>
    <x v="36"/>
    <x v="835"/>
    <n v="466061"/>
    <n v="6302422"/>
    <x v="2134"/>
    <x v="2134"/>
    <x v="2134"/>
  </r>
  <r>
    <x v="344"/>
    <x v="2027"/>
    <n v="-95.547041669999999"/>
    <s v="2017-05-18 21:07:16 UTC"/>
    <n v="0"/>
    <x v="2"/>
    <x v="36"/>
    <x v="27"/>
    <n v="170"/>
    <n v="17"/>
    <x v="16"/>
    <x v="9"/>
    <n v="75"/>
    <x v="93"/>
    <n v="9"/>
    <x v="2135"/>
    <x v="100"/>
    <x v="34"/>
    <x v="836"/>
    <n v="477516"/>
    <n v="6311384"/>
    <x v="2135"/>
    <x v="2135"/>
    <x v="2135"/>
  </r>
  <r>
    <x v="892"/>
    <x v="2028"/>
    <n v="-87.984311880000007"/>
    <s v="2017-05-14 19:23:00 UTC"/>
    <n v="0"/>
    <x v="14"/>
    <x v="15"/>
    <x v="12"/>
    <n v="272"/>
    <n v="9"/>
    <x v="11"/>
    <x v="7"/>
    <n v="64"/>
    <x v="0"/>
    <n v="10"/>
    <x v="2136"/>
    <x v="104"/>
    <x v="47"/>
    <x v="612"/>
    <n v="151498"/>
    <n v="6314499"/>
    <x v="2136"/>
    <x v="2136"/>
    <x v="2136"/>
  </r>
  <r>
    <x v="894"/>
    <x v="2029"/>
    <n v="-85.634919659999994"/>
    <s v="2017-05-22 21:05:20 UTC"/>
    <n v="0"/>
    <x v="95"/>
    <x v="56"/>
    <x v="4"/>
    <n v="247"/>
    <n v="19"/>
    <x v="11"/>
    <x v="18"/>
    <n v="49"/>
    <x v="44"/>
    <n v="6"/>
    <x v="2137"/>
    <x v="298"/>
    <x v="56"/>
    <x v="824"/>
    <n v="37314"/>
    <n v="6324900"/>
    <x v="2137"/>
    <x v="2137"/>
    <x v="2137"/>
  </r>
  <r>
    <x v="895"/>
    <x v="2030"/>
    <n v="-85.630390329999997"/>
    <s v="2017-05-23 16:20:52 UTC"/>
    <n v="0"/>
    <x v="29"/>
    <x v="0"/>
    <x v="33"/>
    <n v="227"/>
    <n v="8"/>
    <x v="13"/>
    <x v="5"/>
    <n v="54"/>
    <x v="175"/>
    <n v="8"/>
    <x v="2138"/>
    <x v="56"/>
    <x v="56"/>
    <x v="824"/>
    <n v="37314"/>
    <n v="6338961"/>
    <x v="2138"/>
    <x v="2138"/>
    <x v="2138"/>
  </r>
  <r>
    <x v="896"/>
    <x v="2031"/>
    <n v="-73.255612400000004"/>
    <s v="2017-05-24 20:16:00 UTC"/>
    <n v="0"/>
    <x v="42"/>
    <x v="15"/>
    <x v="29"/>
    <n v="167"/>
    <n v="4"/>
    <x v="9"/>
    <x v="8"/>
    <n v="66"/>
    <x v="41"/>
    <n v="9"/>
    <x v="2139"/>
    <x v="55"/>
    <x v="45"/>
    <x v="837"/>
    <n v="481432"/>
    <n v="6352609"/>
    <x v="2139"/>
    <x v="2139"/>
    <x v="2139"/>
  </r>
  <r>
    <x v="896"/>
    <x v="2032"/>
    <n v="-99.350051879999995"/>
    <s v="2017-05-24 17:55:00 UTC"/>
    <n v="0"/>
    <x v="14"/>
    <x v="36"/>
    <x v="23"/>
    <n v="301"/>
    <n v="10"/>
    <x v="10"/>
    <x v="5"/>
    <n v="67"/>
    <x v="0"/>
    <n v="10"/>
    <x v="2140"/>
    <x v="55"/>
    <x v="36"/>
    <x v="473"/>
    <n v="38701"/>
    <n v="6356677"/>
    <x v="2140"/>
    <x v="2140"/>
    <x v="2140"/>
  </r>
  <r>
    <x v="895"/>
    <x v="2033"/>
    <n v="-98.567228099999994"/>
    <s v="2017-05-23 22:11:00 UTC"/>
    <n v="0"/>
    <x v="82"/>
    <x v="3"/>
    <x v="33"/>
    <n v="238"/>
    <n v="10"/>
    <x v="11"/>
    <x v="34"/>
    <n v="66"/>
    <x v="176"/>
    <n v="9"/>
    <x v="2141"/>
    <x v="56"/>
    <x v="50"/>
    <x v="473"/>
    <n v="38701"/>
    <n v="6356729"/>
    <x v="2141"/>
    <x v="2141"/>
    <x v="2141"/>
  </r>
  <r>
    <x v="895"/>
    <x v="2034"/>
    <n v="-98.457326890000004"/>
    <s v="2017-05-23 17:00:00 UTC"/>
    <n v="0"/>
    <x v="19"/>
    <x v="46"/>
    <x v="1"/>
    <n v="239"/>
    <n v="9"/>
    <x v="11"/>
    <x v="32"/>
    <n v="69"/>
    <x v="177"/>
    <n v="8"/>
    <x v="2142"/>
    <x v="56"/>
    <x v="38"/>
    <x v="473"/>
    <n v="38701"/>
    <n v="6356787"/>
    <x v="2142"/>
    <x v="2142"/>
    <x v="2142"/>
  </r>
  <r>
    <x v="897"/>
    <x v="2035"/>
    <n v="-85.650675539999995"/>
    <s v="2017-05-25 16:16:44 UTC"/>
    <n v="0"/>
    <x v="32"/>
    <x v="56"/>
    <x v="21"/>
    <n v="30"/>
    <n v="16"/>
    <x v="17"/>
    <x v="23"/>
    <n v="49"/>
    <x v="2"/>
    <n v="9"/>
    <x v="2143"/>
    <x v="308"/>
    <x v="56"/>
    <x v="817"/>
    <n v="467647"/>
    <n v="6362760"/>
    <x v="2143"/>
    <x v="2143"/>
    <x v="2143"/>
  </r>
  <r>
    <x v="896"/>
    <x v="2036"/>
    <n v="-80.196547510000002"/>
    <s v="2017-05-24 14:34:00 UTC"/>
    <n v="0"/>
    <x v="97"/>
    <x v="4"/>
    <x v="32"/>
    <n v="206"/>
    <n v="17"/>
    <x v="17"/>
    <x v="56"/>
    <n v="73"/>
    <x v="152"/>
    <n v="8"/>
    <x v="2144"/>
    <x v="55"/>
    <x v="37"/>
    <x v="596"/>
    <n v="177513"/>
    <n v="6363457"/>
    <x v="2144"/>
    <x v="2144"/>
    <x v="2144"/>
  </r>
  <r>
    <x v="898"/>
    <x v="2037"/>
    <n v="-93.117944600000001"/>
    <s v="2017-05-27 16:54:55 UTC"/>
    <n v="0"/>
    <x v="69"/>
    <x v="30"/>
    <x v="39"/>
    <n v="199"/>
    <n v="17"/>
    <x v="5"/>
    <x v="50"/>
    <n v="81"/>
    <x v="41"/>
    <n v="8"/>
    <x v="2145"/>
    <x v="208"/>
    <x v="46"/>
    <x v="766"/>
    <n v="31101"/>
    <n v="6383393"/>
    <x v="2145"/>
    <x v="2145"/>
    <x v="2145"/>
  </r>
  <r>
    <x v="898"/>
    <x v="2038"/>
    <n v="-97.097356669999996"/>
    <s v="2017-05-27 18:30:00 UTC"/>
    <n v="0"/>
    <x v="27"/>
    <x v="14"/>
    <x v="19"/>
    <n v="190"/>
    <n v="23"/>
    <x v="13"/>
    <x v="37"/>
    <n v="85"/>
    <x v="16"/>
    <n v="10"/>
    <x v="2146"/>
    <x v="208"/>
    <x v="36"/>
    <x v="741"/>
    <n v="284401"/>
    <n v="6389337"/>
    <x v="2146"/>
    <x v="2146"/>
    <x v="2146"/>
  </r>
  <r>
    <x v="898"/>
    <x v="2039"/>
    <n v="-85.034794919999996"/>
    <s v="2017-05-27 19:30:37 UTC"/>
    <n v="0"/>
    <x v="91"/>
    <x v="5"/>
    <x v="35"/>
    <n v="91"/>
    <n v="6"/>
    <x v="16"/>
    <x v="29"/>
    <n v="65"/>
    <x v="153"/>
    <n v="9"/>
    <x v="2147"/>
    <x v="208"/>
    <x v="56"/>
    <x v="838"/>
    <n v="334116"/>
    <n v="6399276"/>
    <x v="2147"/>
    <x v="2147"/>
    <x v="2147"/>
  </r>
  <r>
    <x v="898"/>
    <x v="2040"/>
    <n v="-85.050107749999995"/>
    <s v="2017-05-27 14:11:35 UTC"/>
    <n v="0"/>
    <x v="75"/>
    <x v="5"/>
    <x v="1"/>
    <n v="87"/>
    <n v="5"/>
    <x v="16"/>
    <x v="29"/>
    <n v="65"/>
    <x v="87"/>
    <n v="9"/>
    <x v="2148"/>
    <x v="208"/>
    <x v="34"/>
    <x v="838"/>
    <n v="334116"/>
    <n v="6399298"/>
    <x v="2148"/>
    <x v="2148"/>
    <x v="2148"/>
  </r>
  <r>
    <x v="339"/>
    <x v="2041"/>
    <n v="-83.987511990000002"/>
    <s v="2017-05-26 22:21:00 UTC"/>
    <n v="0"/>
    <x v="43"/>
    <x v="46"/>
    <x v="7"/>
    <n v="316"/>
    <n v="10"/>
    <x v="9"/>
    <x v="15"/>
    <n v="62"/>
    <x v="16"/>
    <n v="10"/>
    <x v="2149"/>
    <x v="237"/>
    <x v="43"/>
    <x v="696"/>
    <n v="284003"/>
    <n v="6407666"/>
    <x v="2149"/>
    <x v="2149"/>
    <x v="2149"/>
  </r>
  <r>
    <x v="309"/>
    <x v="2042"/>
    <n v="-98.70541781"/>
    <s v="2017-04-16 00:53:00 UTC"/>
    <n v="0"/>
    <x v="55"/>
    <x v="4"/>
    <x v="39"/>
    <n v="158"/>
    <n v="17"/>
    <x v="7"/>
    <x v="39"/>
    <n v="71"/>
    <x v="49"/>
    <n v="10"/>
    <x v="2150"/>
    <x v="224"/>
    <x v="34"/>
    <x v="835"/>
    <n v="466061"/>
    <n v="6409617"/>
    <x v="2150"/>
    <x v="2150"/>
    <x v="2150"/>
  </r>
  <r>
    <x v="899"/>
    <x v="2043"/>
    <n v="-78.854504230000003"/>
    <s v="2017-05-28 17:32:00 UTC"/>
    <n v="0"/>
    <x v="7"/>
    <x v="15"/>
    <x v="19"/>
    <n v="224"/>
    <n v="8"/>
    <x v="13"/>
    <x v="31"/>
    <n v="65"/>
    <x v="80"/>
    <n v="8"/>
    <x v="2151"/>
    <x v="132"/>
    <x v="45"/>
    <x v="661"/>
    <n v="20405"/>
    <n v="6409772"/>
    <x v="2151"/>
    <x v="2151"/>
    <x v="2151"/>
  </r>
  <r>
    <x v="899"/>
    <x v="2044"/>
    <n v="-78.854493500000004"/>
    <s v="2017-05-28 17:33:00 UTC"/>
    <n v="0"/>
    <x v="7"/>
    <x v="15"/>
    <x v="19"/>
    <n v="224"/>
    <n v="8"/>
    <x v="13"/>
    <x v="31"/>
    <n v="65"/>
    <x v="80"/>
    <n v="8"/>
    <x v="2152"/>
    <x v="132"/>
    <x v="37"/>
    <x v="661"/>
    <n v="20405"/>
    <n v="6409782"/>
    <x v="2152"/>
    <x v="2152"/>
    <x v="2152"/>
  </r>
  <r>
    <x v="303"/>
    <x v="2042"/>
    <n v="-98.70542854"/>
    <s v="2017-04-13 00:46:00 UTC"/>
    <n v="0"/>
    <x v="55"/>
    <x v="38"/>
    <x v="6"/>
    <n v="93"/>
    <n v="13"/>
    <x v="4"/>
    <x v="32"/>
    <n v="69"/>
    <x v="61"/>
    <n v="7"/>
    <x v="2153"/>
    <x v="37"/>
    <x v="36"/>
    <x v="835"/>
    <n v="466061"/>
    <n v="6410968"/>
    <x v="2153"/>
    <x v="2153"/>
    <x v="2153"/>
  </r>
  <r>
    <x v="899"/>
    <x v="2045"/>
    <n v="-73.441686630000007"/>
    <s v="2017-05-28 21:06:00 UTC"/>
    <n v="0"/>
    <x v="25"/>
    <x v="15"/>
    <x v="50"/>
    <n v="181"/>
    <n v="6"/>
    <x v="11"/>
    <x v="30"/>
    <n v="64"/>
    <x v="34"/>
    <n v="9"/>
    <x v="2154"/>
    <x v="132"/>
    <x v="37"/>
    <x v="837"/>
    <n v="481432"/>
    <n v="6411335"/>
    <x v="2154"/>
    <x v="2154"/>
    <x v="2154"/>
  </r>
  <r>
    <x v="899"/>
    <x v="2046"/>
    <n v="-97.64315071"/>
    <s v="2017-05-28 21:00:00 UTC"/>
    <n v="0"/>
    <x v="56"/>
    <x v="35"/>
    <x v="40"/>
    <n v="150"/>
    <n v="10"/>
    <x v="11"/>
    <x v="50"/>
    <n v="80"/>
    <x v="178"/>
    <n v="8"/>
    <x v="2155"/>
    <x v="132"/>
    <x v="54"/>
    <x v="786"/>
    <n v="435598"/>
    <n v="6412901"/>
    <x v="2155"/>
    <x v="2155"/>
    <x v="2155"/>
  </r>
  <r>
    <x v="899"/>
    <x v="2047"/>
    <n v="-97.645549040000006"/>
    <s v="2017-05-28 21:02:00 UTC"/>
    <n v="0"/>
    <x v="56"/>
    <x v="35"/>
    <x v="40"/>
    <n v="150"/>
    <n v="10"/>
    <x v="11"/>
    <x v="50"/>
    <n v="80"/>
    <x v="178"/>
    <n v="8"/>
    <x v="2156"/>
    <x v="132"/>
    <x v="34"/>
    <x v="786"/>
    <n v="435598"/>
    <n v="6412914"/>
    <x v="2156"/>
    <x v="2156"/>
    <x v="2156"/>
  </r>
  <r>
    <x v="899"/>
    <x v="2048"/>
    <n v="-97.645451399999999"/>
    <s v="2017-05-28 21:07:00 UTC"/>
    <n v="0"/>
    <x v="56"/>
    <x v="35"/>
    <x v="40"/>
    <n v="150"/>
    <n v="10"/>
    <x v="11"/>
    <x v="50"/>
    <n v="80"/>
    <x v="178"/>
    <n v="8"/>
    <x v="2157"/>
    <x v="132"/>
    <x v="36"/>
    <x v="786"/>
    <n v="435598"/>
    <n v="6412940"/>
    <x v="2157"/>
    <x v="2157"/>
    <x v="2157"/>
  </r>
  <r>
    <x v="341"/>
    <x v="2049"/>
    <n v="-93.313033140000002"/>
    <s v="2017-05-29 14:18:35 UTC"/>
    <n v="0"/>
    <x v="87"/>
    <x v="24"/>
    <x v="42"/>
    <n v="291"/>
    <n v="20"/>
    <x v="3"/>
    <x v="5"/>
    <n v="58"/>
    <x v="49"/>
    <n v="10"/>
    <x v="2158"/>
    <x v="58"/>
    <x v="34"/>
    <x v="169"/>
    <n v="188597"/>
    <n v="6417059"/>
    <x v="2158"/>
    <x v="2158"/>
    <x v="2158"/>
  </r>
  <r>
    <x v="341"/>
    <x v="2050"/>
    <n v="-89.715563970000005"/>
    <s v="2017-05-29 18:17:16 UTC"/>
    <n v="0"/>
    <x v="86"/>
    <x v="47"/>
    <x v="11"/>
    <n v="275"/>
    <n v="14"/>
    <x v="13"/>
    <x v="2"/>
    <n v="62"/>
    <x v="50"/>
    <n v="10"/>
    <x v="2159"/>
    <x v="58"/>
    <x v="47"/>
    <x v="240"/>
    <n v="492264"/>
    <n v="6418512"/>
    <x v="2159"/>
    <x v="2159"/>
    <x v="2159"/>
  </r>
  <r>
    <x v="341"/>
    <x v="2051"/>
    <n v="-97.690279480000001"/>
    <s v="2017-05-29 20:30:00 UTC"/>
    <n v="0"/>
    <x v="96"/>
    <x v="4"/>
    <x v="1"/>
    <n v="87"/>
    <n v="8"/>
    <x v="19"/>
    <x v="9"/>
    <n v="73"/>
    <x v="179"/>
    <n v="8"/>
    <x v="2160"/>
    <x v="58"/>
    <x v="40"/>
    <x v="835"/>
    <n v="466061"/>
    <n v="6424707"/>
    <x v="2160"/>
    <x v="2160"/>
    <x v="2160"/>
  </r>
  <r>
    <x v="341"/>
    <x v="2052"/>
    <n v="-97.690064910000004"/>
    <s v="2017-05-29 22:12:00 UTC"/>
    <n v="0"/>
    <x v="96"/>
    <x v="4"/>
    <x v="1"/>
    <n v="87"/>
    <n v="8"/>
    <x v="19"/>
    <x v="9"/>
    <n v="73"/>
    <x v="179"/>
    <n v="8"/>
    <x v="2161"/>
    <x v="58"/>
    <x v="34"/>
    <x v="835"/>
    <n v="466061"/>
    <n v="6424708"/>
    <x v="2161"/>
    <x v="2161"/>
    <x v="2161"/>
  </r>
  <r>
    <x v="341"/>
    <x v="2053"/>
    <n v="-97.690189630000006"/>
    <s v="2017-05-29 22:38:00 UTC"/>
    <n v="0"/>
    <x v="96"/>
    <x v="4"/>
    <x v="1"/>
    <n v="87"/>
    <n v="8"/>
    <x v="19"/>
    <x v="9"/>
    <n v="73"/>
    <x v="179"/>
    <n v="8"/>
    <x v="2162"/>
    <x v="58"/>
    <x v="38"/>
    <x v="835"/>
    <n v="466061"/>
    <n v="6424709"/>
    <x v="2162"/>
    <x v="2162"/>
    <x v="2162"/>
  </r>
  <r>
    <x v="341"/>
    <x v="2054"/>
    <n v="-93.608047490000004"/>
    <s v="2017-05-29 20:36:09 UTC"/>
    <n v="0"/>
    <x v="14"/>
    <x v="28"/>
    <x v="50"/>
    <n v="298"/>
    <n v="7"/>
    <x v="7"/>
    <x v="13"/>
    <n v="68"/>
    <x v="0"/>
    <n v="10"/>
    <x v="2163"/>
    <x v="58"/>
    <x v="37"/>
    <x v="643"/>
    <n v="300377"/>
    <n v="6430747"/>
    <x v="2163"/>
    <x v="2163"/>
    <x v="2163"/>
  </r>
  <r>
    <x v="341"/>
    <x v="2054"/>
    <n v="-93.608047490000004"/>
    <s v="2017-05-29 20:44:28 UTC"/>
    <n v="0"/>
    <x v="14"/>
    <x v="28"/>
    <x v="50"/>
    <n v="298"/>
    <n v="7"/>
    <x v="7"/>
    <x v="13"/>
    <n v="68"/>
    <x v="0"/>
    <n v="10"/>
    <x v="2164"/>
    <x v="58"/>
    <x v="38"/>
    <x v="643"/>
    <n v="300377"/>
    <n v="6430757"/>
    <x v="2164"/>
    <x v="2164"/>
    <x v="2164"/>
  </r>
  <r>
    <x v="341"/>
    <x v="2055"/>
    <n v="-93.614471440000003"/>
    <s v="2017-05-29 21:18:49 UTC"/>
    <n v="0"/>
    <x v="14"/>
    <x v="28"/>
    <x v="50"/>
    <n v="298"/>
    <n v="7"/>
    <x v="7"/>
    <x v="13"/>
    <n v="68"/>
    <x v="0"/>
    <n v="10"/>
    <x v="2165"/>
    <x v="58"/>
    <x v="47"/>
    <x v="643"/>
    <n v="300377"/>
    <n v="6430777"/>
    <x v="2165"/>
    <x v="2165"/>
    <x v="2165"/>
  </r>
  <r>
    <x v="899"/>
    <x v="2056"/>
    <n v="-90.133364420000007"/>
    <s v="2017-05-28 23:45:27 UTC"/>
    <n v="0"/>
    <x v="89"/>
    <x v="24"/>
    <x v="30"/>
    <n v="244"/>
    <n v="9"/>
    <x v="6"/>
    <x v="2"/>
    <n v="58"/>
    <x v="172"/>
    <n v="9"/>
    <x v="2166"/>
    <x v="132"/>
    <x v="47"/>
    <x v="839"/>
    <n v="459152"/>
    <n v="6432069"/>
    <x v="2166"/>
    <x v="2166"/>
    <x v="2166"/>
  </r>
  <r>
    <x v="896"/>
    <x v="2057"/>
    <n v="-99.196484999999996"/>
    <s v="2017-05-24 19:38:50 UTC"/>
    <n v="0"/>
    <x v="14"/>
    <x v="36"/>
    <x v="23"/>
    <n v="301"/>
    <n v="10"/>
    <x v="10"/>
    <x v="5"/>
    <n v="67"/>
    <x v="0"/>
    <n v="10"/>
    <x v="2167"/>
    <x v="55"/>
    <x v="34"/>
    <x v="472"/>
    <n v="10601"/>
    <n v="6435276"/>
    <x v="2167"/>
    <x v="2167"/>
    <x v="2167"/>
  </r>
  <r>
    <x v="896"/>
    <x v="2057"/>
    <n v="-99.196484999999996"/>
    <s v="2017-05-24 19:38:50 UTC"/>
    <n v="0"/>
    <x v="14"/>
    <x v="36"/>
    <x v="23"/>
    <n v="301"/>
    <n v="10"/>
    <x v="10"/>
    <x v="5"/>
    <n v="67"/>
    <x v="0"/>
    <n v="10"/>
    <x v="2167"/>
    <x v="55"/>
    <x v="38"/>
    <x v="472"/>
    <n v="10601"/>
    <n v="6435286"/>
    <x v="2167"/>
    <x v="2167"/>
    <x v="2167"/>
  </r>
  <r>
    <x v="896"/>
    <x v="2057"/>
    <n v="-99.196484999999996"/>
    <s v="2017-05-24 19:38:50 UTC"/>
    <n v="0"/>
    <x v="14"/>
    <x v="36"/>
    <x v="23"/>
    <n v="301"/>
    <n v="10"/>
    <x v="10"/>
    <x v="5"/>
    <n v="67"/>
    <x v="0"/>
    <n v="10"/>
    <x v="2167"/>
    <x v="55"/>
    <x v="36"/>
    <x v="472"/>
    <n v="10601"/>
    <n v="6435294"/>
    <x v="2167"/>
    <x v="2167"/>
    <x v="2167"/>
  </r>
  <r>
    <x v="896"/>
    <x v="2057"/>
    <n v="-99.196484999999996"/>
    <s v="2017-05-24 19:38:50 UTC"/>
    <n v="0"/>
    <x v="14"/>
    <x v="36"/>
    <x v="23"/>
    <n v="301"/>
    <n v="10"/>
    <x v="10"/>
    <x v="5"/>
    <n v="67"/>
    <x v="0"/>
    <n v="10"/>
    <x v="2167"/>
    <x v="55"/>
    <x v="39"/>
    <x v="472"/>
    <n v="10601"/>
    <n v="6435327"/>
    <x v="2167"/>
    <x v="2167"/>
    <x v="2167"/>
  </r>
  <r>
    <x v="896"/>
    <x v="2057"/>
    <n v="-99.196484999999996"/>
    <s v="2017-05-24 19:38:50 UTC"/>
    <n v="0"/>
    <x v="14"/>
    <x v="36"/>
    <x v="23"/>
    <n v="301"/>
    <n v="10"/>
    <x v="10"/>
    <x v="5"/>
    <n v="67"/>
    <x v="0"/>
    <n v="10"/>
    <x v="2167"/>
    <x v="55"/>
    <x v="40"/>
    <x v="472"/>
    <n v="10601"/>
    <n v="6435331"/>
    <x v="2167"/>
    <x v="2167"/>
    <x v="2167"/>
  </r>
  <r>
    <x v="896"/>
    <x v="2058"/>
    <n v="-99.093760669999995"/>
    <s v="2017-05-24 19:38:50 UTC"/>
    <n v="0"/>
    <x v="14"/>
    <x v="36"/>
    <x v="23"/>
    <n v="301"/>
    <n v="10"/>
    <x v="10"/>
    <x v="5"/>
    <n v="67"/>
    <x v="0"/>
    <n v="10"/>
    <x v="2167"/>
    <x v="55"/>
    <x v="50"/>
    <x v="472"/>
    <n v="10601"/>
    <n v="6435623"/>
    <x v="2167"/>
    <x v="2167"/>
    <x v="2167"/>
  </r>
  <r>
    <x v="342"/>
    <x v="2059"/>
    <n v="-84.594923370000004"/>
    <s v="2017-05-31 03:57:21 UTC"/>
    <n v="0"/>
    <x v="42"/>
    <x v="28"/>
    <x v="35"/>
    <n v="275"/>
    <n v="4"/>
    <x v="8"/>
    <x v="48"/>
    <n v="71"/>
    <x v="13"/>
    <n v="9"/>
    <x v="2168"/>
    <x v="57"/>
    <x v="34"/>
    <x v="127"/>
    <n v="15723"/>
    <n v="6451315"/>
    <x v="2168"/>
    <x v="2168"/>
    <x v="2168"/>
  </r>
  <r>
    <x v="367"/>
    <x v="2060"/>
    <n v="-97.460274699999999"/>
    <s v="2017-05-31 16:35:00 UTC"/>
    <n v="0"/>
    <x v="21"/>
    <x v="35"/>
    <x v="55"/>
    <n v="142"/>
    <n v="9"/>
    <x v="7"/>
    <x v="39"/>
    <n v="80"/>
    <x v="84"/>
    <n v="10"/>
    <x v="2169"/>
    <x v="57"/>
    <x v="38"/>
    <x v="459"/>
    <n v="30829"/>
    <n v="6483982"/>
    <x v="2169"/>
    <x v="2169"/>
    <x v="2169"/>
  </r>
  <r>
    <x v="900"/>
    <x v="2060"/>
    <n v="-97.460274699999999"/>
    <s v="2017-06-01 16:34:00 UTC"/>
    <n v="0"/>
    <x v="80"/>
    <x v="36"/>
    <x v="11"/>
    <n v="114"/>
    <n v="12"/>
    <x v="19"/>
    <x v="58"/>
    <n v="79"/>
    <x v="5"/>
    <n v="7"/>
    <x v="2170"/>
    <x v="134"/>
    <x v="38"/>
    <x v="459"/>
    <n v="30829"/>
    <n v="6483983"/>
    <x v="2170"/>
    <x v="2170"/>
    <x v="2170"/>
  </r>
  <r>
    <x v="491"/>
    <x v="2061"/>
    <n v="-85.386267930000002"/>
    <s v="2017-06-04 13:31:25 UTC"/>
    <n v="0"/>
    <x v="3"/>
    <x v="4"/>
    <x v="22"/>
    <n v="264"/>
    <n v="13"/>
    <x v="9"/>
    <x v="34"/>
    <n v="69"/>
    <x v="144"/>
    <n v="9"/>
    <x v="2171"/>
    <x v="272"/>
    <x v="37"/>
    <x v="840"/>
    <n v="498397"/>
    <n v="6492424"/>
    <x v="2171"/>
    <x v="2171"/>
    <x v="2171"/>
  </r>
  <r>
    <x v="491"/>
    <x v="2062"/>
    <n v="-85.386349589999995"/>
    <s v="2017-06-04 13:39:52 UTC"/>
    <n v="0"/>
    <x v="3"/>
    <x v="4"/>
    <x v="22"/>
    <n v="264"/>
    <n v="13"/>
    <x v="9"/>
    <x v="34"/>
    <n v="69"/>
    <x v="144"/>
    <n v="9"/>
    <x v="2172"/>
    <x v="272"/>
    <x v="45"/>
    <x v="840"/>
    <n v="498397"/>
    <n v="6492498"/>
    <x v="2172"/>
    <x v="2172"/>
    <x v="2172"/>
  </r>
  <r>
    <x v="491"/>
    <x v="2063"/>
    <n v="-85.385224280000003"/>
    <s v="2017-06-04 13:55:35 UTC"/>
    <n v="0"/>
    <x v="3"/>
    <x v="4"/>
    <x v="22"/>
    <n v="264"/>
    <n v="13"/>
    <x v="9"/>
    <x v="34"/>
    <n v="69"/>
    <x v="144"/>
    <n v="9"/>
    <x v="2173"/>
    <x v="272"/>
    <x v="45"/>
    <x v="840"/>
    <n v="498397"/>
    <n v="6492657"/>
    <x v="2173"/>
    <x v="2173"/>
    <x v="2173"/>
  </r>
  <r>
    <x v="491"/>
    <x v="2064"/>
    <n v="-85.385223060000001"/>
    <s v="2017-06-04 14:01:55 UTC"/>
    <n v="0"/>
    <x v="3"/>
    <x v="4"/>
    <x v="22"/>
    <n v="264"/>
    <n v="13"/>
    <x v="9"/>
    <x v="34"/>
    <n v="69"/>
    <x v="144"/>
    <n v="9"/>
    <x v="2174"/>
    <x v="272"/>
    <x v="37"/>
    <x v="840"/>
    <n v="498397"/>
    <n v="6492714"/>
    <x v="2174"/>
    <x v="2174"/>
    <x v="2174"/>
  </r>
  <r>
    <x v="491"/>
    <x v="2065"/>
    <n v="-85.382584469999998"/>
    <s v="2017-06-04 14:13:59 UTC"/>
    <n v="0"/>
    <x v="3"/>
    <x v="4"/>
    <x v="22"/>
    <n v="264"/>
    <n v="13"/>
    <x v="9"/>
    <x v="34"/>
    <n v="69"/>
    <x v="144"/>
    <n v="9"/>
    <x v="2175"/>
    <x v="272"/>
    <x v="37"/>
    <x v="841"/>
    <n v="499089"/>
    <n v="6492885"/>
    <x v="2175"/>
    <x v="2175"/>
    <x v="2175"/>
  </r>
  <r>
    <x v="491"/>
    <x v="2066"/>
    <n v="-85.386082130000005"/>
    <s v="2017-06-04 14:56:06 UTC"/>
    <n v="0"/>
    <x v="3"/>
    <x v="4"/>
    <x v="22"/>
    <n v="264"/>
    <n v="13"/>
    <x v="9"/>
    <x v="34"/>
    <n v="69"/>
    <x v="144"/>
    <n v="9"/>
    <x v="2176"/>
    <x v="272"/>
    <x v="45"/>
    <x v="842"/>
    <n v="483629"/>
    <n v="6494153"/>
    <x v="2176"/>
    <x v="2176"/>
    <x v="2176"/>
  </r>
  <r>
    <x v="491"/>
    <x v="2067"/>
    <n v="-80.198501609999994"/>
    <s v="2017-06-04 23:08:53 UTC"/>
    <n v="0"/>
    <x v="23"/>
    <x v="30"/>
    <x v="1"/>
    <n v="136"/>
    <n v="9"/>
    <x v="19"/>
    <x v="56"/>
    <n v="79"/>
    <x v="0"/>
    <n v="8"/>
    <x v="2177"/>
    <x v="272"/>
    <x v="40"/>
    <x v="843"/>
    <n v="440434"/>
    <n v="6501541"/>
    <x v="2177"/>
    <x v="2177"/>
    <x v="2177"/>
  </r>
  <r>
    <x v="343"/>
    <x v="2068"/>
    <n v="-97.114334110000001"/>
    <s v="2017-06-04 01:06:31 UTC"/>
    <n v="0"/>
    <x v="20"/>
    <x v="28"/>
    <x v="35"/>
    <n v="144"/>
    <n v="9"/>
    <x v="11"/>
    <x v="36"/>
    <n v="75"/>
    <x v="172"/>
    <n v="6"/>
    <x v="2178"/>
    <x v="272"/>
    <x v="37"/>
    <x v="844"/>
    <n v="69145"/>
    <n v="6502023"/>
    <x v="2178"/>
    <x v="2178"/>
    <x v="2178"/>
  </r>
  <r>
    <x v="491"/>
    <x v="2069"/>
    <n v="-77.652722690000004"/>
    <s v="2017-06-05 00:50:30 UTC"/>
    <n v="0"/>
    <x v="21"/>
    <x v="30"/>
    <x v="22"/>
    <n v="194"/>
    <n v="6"/>
    <x v="11"/>
    <x v="32"/>
    <n v="76"/>
    <x v="16"/>
    <n v="10"/>
    <x v="2179"/>
    <x v="14"/>
    <x v="43"/>
    <x v="845"/>
    <n v="403591"/>
    <n v="6502322"/>
    <x v="2179"/>
    <x v="2179"/>
    <x v="2179"/>
  </r>
  <r>
    <x v="900"/>
    <x v="2070"/>
    <n v="-73.09555306"/>
    <s v="2017-06-01 20:12:00 UTC"/>
    <n v="0"/>
    <x v="20"/>
    <x v="20"/>
    <x v="55"/>
    <n v="262"/>
    <n v="13"/>
    <x v="11"/>
    <x v="5"/>
    <n v="61"/>
    <x v="13"/>
    <n v="10"/>
    <x v="2180"/>
    <x v="134"/>
    <x v="37"/>
    <x v="846"/>
    <n v="67685"/>
    <n v="6504005"/>
    <x v="2180"/>
    <x v="2180"/>
    <x v="2180"/>
  </r>
  <r>
    <x v="337"/>
    <x v="2071"/>
    <n v="-77.087344169999994"/>
    <s v="2017-05-20 18:18:00 UTC"/>
    <n v="0"/>
    <x v="38"/>
    <x v="15"/>
    <x v="3"/>
    <n v="64"/>
    <n v="13"/>
    <x v="0"/>
    <x v="31"/>
    <n v="71"/>
    <x v="34"/>
    <n v="10"/>
    <x v="2181"/>
    <x v="135"/>
    <x v="40"/>
    <x v="371"/>
    <n v="204678"/>
    <n v="6506316"/>
    <x v="2181"/>
    <x v="2181"/>
    <x v="2181"/>
  </r>
  <r>
    <x v="337"/>
    <x v="2072"/>
    <n v="-77.038331110000001"/>
    <s v="2017-05-20 13:34:00 UTC"/>
    <n v="0"/>
    <x v="84"/>
    <x v="15"/>
    <x v="12"/>
    <n v="65"/>
    <n v="14"/>
    <x v="0"/>
    <x v="13"/>
    <n v="70"/>
    <x v="31"/>
    <n v="10"/>
    <x v="2182"/>
    <x v="135"/>
    <x v="45"/>
    <x v="371"/>
    <n v="204678"/>
    <n v="6506323"/>
    <x v="2182"/>
    <x v="2182"/>
    <x v="2182"/>
  </r>
  <r>
    <x v="337"/>
    <x v="1946"/>
    <n v="-77.0384557"/>
    <s v="2017-05-20 12:33:00 UTC"/>
    <n v="0"/>
    <x v="84"/>
    <x v="15"/>
    <x v="12"/>
    <n v="65"/>
    <n v="14"/>
    <x v="0"/>
    <x v="13"/>
    <n v="70"/>
    <x v="31"/>
    <n v="10"/>
    <x v="2183"/>
    <x v="135"/>
    <x v="40"/>
    <x v="371"/>
    <n v="204678"/>
    <n v="6506324"/>
    <x v="2183"/>
    <x v="2183"/>
    <x v="2183"/>
  </r>
  <r>
    <x v="343"/>
    <x v="2073"/>
    <n v="-78.751440000000002"/>
    <s v="2017-06-03 20:10:00 UTC"/>
    <n v="0"/>
    <x v="31"/>
    <x v="2"/>
    <x v="0"/>
    <n v="326"/>
    <n v="7"/>
    <x v="8"/>
    <x v="27"/>
    <n v="57"/>
    <x v="49"/>
    <n v="8"/>
    <x v="2184"/>
    <x v="239"/>
    <x v="45"/>
    <x v="847"/>
    <n v="185157"/>
    <n v="6509913"/>
    <x v="2184"/>
    <x v="2184"/>
    <x v="2184"/>
  </r>
  <r>
    <x v="343"/>
    <x v="2074"/>
    <n v="-98.121780400000006"/>
    <s v="2017-06-03 21:06:44 UTC"/>
    <n v="0"/>
    <x v="89"/>
    <x v="30"/>
    <x v="6"/>
    <n v="111"/>
    <n v="8"/>
    <x v="16"/>
    <x v="56"/>
    <n v="79"/>
    <x v="87"/>
    <n v="7"/>
    <x v="2185"/>
    <x v="239"/>
    <x v="40"/>
    <x v="848"/>
    <n v="444793"/>
    <n v="6513162"/>
    <x v="2185"/>
    <x v="2185"/>
    <x v="2185"/>
  </r>
  <r>
    <x v="338"/>
    <x v="2075"/>
    <n v="-77.379340799999994"/>
    <s v="2017-05-21 21:07:00 UTC"/>
    <n v="0"/>
    <x v="10"/>
    <x v="3"/>
    <x v="40"/>
    <n v="109"/>
    <n v="9"/>
    <x v="20"/>
    <x v="31"/>
    <n v="63"/>
    <x v="2"/>
    <n v="10"/>
    <x v="2186"/>
    <x v="12"/>
    <x v="40"/>
    <x v="371"/>
    <n v="204678"/>
    <n v="6520170"/>
    <x v="2186"/>
    <x v="2186"/>
    <x v="2186"/>
  </r>
  <r>
    <x v="338"/>
    <x v="2075"/>
    <n v="-77.379340799999994"/>
    <s v="2017-05-21 18:04:00 UTC"/>
    <n v="0"/>
    <x v="10"/>
    <x v="3"/>
    <x v="40"/>
    <n v="109"/>
    <n v="9"/>
    <x v="20"/>
    <x v="31"/>
    <n v="63"/>
    <x v="2"/>
    <n v="10"/>
    <x v="2187"/>
    <x v="12"/>
    <x v="45"/>
    <x v="371"/>
    <n v="204678"/>
    <n v="6520173"/>
    <x v="2187"/>
    <x v="2187"/>
    <x v="2187"/>
  </r>
  <r>
    <x v="338"/>
    <x v="2075"/>
    <n v="-77.379340799999994"/>
    <s v="2017-05-21 17:39:00 UTC"/>
    <n v="0"/>
    <x v="10"/>
    <x v="3"/>
    <x v="40"/>
    <n v="109"/>
    <n v="9"/>
    <x v="20"/>
    <x v="31"/>
    <n v="63"/>
    <x v="2"/>
    <n v="10"/>
    <x v="2188"/>
    <x v="12"/>
    <x v="58"/>
    <x v="371"/>
    <n v="204678"/>
    <n v="6520174"/>
    <x v="2188"/>
    <x v="2188"/>
    <x v="2188"/>
  </r>
  <r>
    <x v="338"/>
    <x v="2075"/>
    <n v="-77.379340799999994"/>
    <s v="2017-05-21 17:13:00 UTC"/>
    <n v="0"/>
    <x v="10"/>
    <x v="3"/>
    <x v="40"/>
    <n v="109"/>
    <n v="9"/>
    <x v="20"/>
    <x v="31"/>
    <n v="63"/>
    <x v="2"/>
    <n v="10"/>
    <x v="2189"/>
    <x v="12"/>
    <x v="35"/>
    <x v="371"/>
    <n v="204678"/>
    <n v="6520175"/>
    <x v="2189"/>
    <x v="2189"/>
    <x v="2189"/>
  </r>
  <r>
    <x v="338"/>
    <x v="2076"/>
    <n v="-77.371777249999994"/>
    <s v="2017-05-21 15:22:00 UTC"/>
    <n v="0"/>
    <x v="10"/>
    <x v="3"/>
    <x v="40"/>
    <n v="109"/>
    <n v="9"/>
    <x v="20"/>
    <x v="31"/>
    <n v="63"/>
    <x v="2"/>
    <n v="10"/>
    <x v="2190"/>
    <x v="12"/>
    <x v="60"/>
    <x v="371"/>
    <n v="204678"/>
    <n v="6520177"/>
    <x v="2190"/>
    <x v="2190"/>
    <x v="2190"/>
  </r>
  <r>
    <x v="338"/>
    <x v="1785"/>
    <n v="-77.086794380000001"/>
    <s v="2017-05-21 11:27:00 UTC"/>
    <n v="0"/>
    <x v="71"/>
    <x v="2"/>
    <x v="16"/>
    <n v="131"/>
    <n v="12"/>
    <x v="21"/>
    <x v="15"/>
    <n v="63"/>
    <x v="7"/>
    <n v="10"/>
    <x v="2191"/>
    <x v="12"/>
    <x v="45"/>
    <x v="371"/>
    <n v="204678"/>
    <n v="6520178"/>
    <x v="2191"/>
    <x v="2191"/>
    <x v="2191"/>
  </r>
  <r>
    <x v="338"/>
    <x v="1785"/>
    <n v="-77.086794380000001"/>
    <s v="2017-05-21 11:22:00 UTC"/>
    <n v="0"/>
    <x v="71"/>
    <x v="2"/>
    <x v="16"/>
    <n v="131"/>
    <n v="12"/>
    <x v="21"/>
    <x v="15"/>
    <n v="63"/>
    <x v="7"/>
    <n v="10"/>
    <x v="2192"/>
    <x v="12"/>
    <x v="40"/>
    <x v="371"/>
    <n v="204678"/>
    <n v="6520179"/>
    <x v="2192"/>
    <x v="2192"/>
    <x v="2192"/>
  </r>
  <r>
    <x v="347"/>
    <x v="2077"/>
    <n v="-81.904410170000006"/>
    <s v="2017-06-05 12:56:07 UTC"/>
    <n v="0"/>
    <x v="17"/>
    <x v="3"/>
    <x v="6"/>
    <n v="349"/>
    <n v="14"/>
    <x v="6"/>
    <x v="33"/>
    <n v="65"/>
    <x v="21"/>
    <n v="8"/>
    <x v="2193"/>
    <x v="14"/>
    <x v="44"/>
    <x v="849"/>
    <n v="490510"/>
    <n v="6520790"/>
    <x v="2193"/>
    <x v="2193"/>
    <x v="2193"/>
  </r>
  <r>
    <x v="491"/>
    <x v="2078"/>
    <n v="-79.108576810000002"/>
    <s v="2017-06-04 14:03:01 UTC"/>
    <n v="0"/>
    <x v="47"/>
    <x v="17"/>
    <x v="4"/>
    <n v="197"/>
    <n v="5"/>
    <x v="5"/>
    <x v="41"/>
    <n v="75"/>
    <x v="24"/>
    <n v="10"/>
    <x v="2194"/>
    <x v="272"/>
    <x v="37"/>
    <x v="682"/>
    <n v="256327"/>
    <n v="6521256"/>
    <x v="2194"/>
    <x v="2194"/>
    <x v="2194"/>
  </r>
  <r>
    <x v="367"/>
    <x v="2079"/>
    <n v="-74.799453330000006"/>
    <s v="2017-05-31 14:54:18 UTC"/>
    <n v="0"/>
    <x v="50"/>
    <x v="2"/>
    <x v="4"/>
    <n v="237"/>
    <n v="12"/>
    <x v="10"/>
    <x v="2"/>
    <n v="59"/>
    <x v="148"/>
    <n v="8"/>
    <x v="2195"/>
    <x v="57"/>
    <x v="45"/>
    <x v="850"/>
    <n v="273595"/>
    <n v="6525372"/>
    <x v="2195"/>
    <x v="2195"/>
    <x v="2195"/>
  </r>
  <r>
    <x v="901"/>
    <x v="2080"/>
    <n v="-81.183996329999999"/>
    <s v="2016-06-10 20:02:00 UTC"/>
    <n v="0"/>
    <x v="70"/>
    <x v="17"/>
    <x v="41"/>
    <n v="240"/>
    <n v="9"/>
    <x v="8"/>
    <x v="65"/>
    <n v="86"/>
    <x v="40"/>
    <n v="7"/>
    <x v="2196"/>
    <x v="315"/>
    <x v="34"/>
    <x v="851"/>
    <n v="4045"/>
    <n v="6527168"/>
    <x v="2196"/>
    <x v="2196"/>
    <x v="2196"/>
  </r>
  <r>
    <x v="902"/>
    <x v="2081"/>
    <n v="-85.646880719999999"/>
    <s v="2017-06-06 16:45:35 UTC"/>
    <n v="0"/>
    <x v="26"/>
    <x v="0"/>
    <x v="29"/>
    <n v="122"/>
    <n v="14"/>
    <x v="12"/>
    <x v="24"/>
    <n v="55"/>
    <x v="0"/>
    <n v="10"/>
    <x v="2197"/>
    <x v="30"/>
    <x v="56"/>
    <x v="852"/>
    <n v="478954"/>
    <n v="6533581"/>
    <x v="2197"/>
    <x v="2197"/>
    <x v="2197"/>
  </r>
  <r>
    <x v="903"/>
    <x v="2082"/>
    <n v="-72.394988330000004"/>
    <s v="2017-06-07 20:00:00 UTC"/>
    <n v="0"/>
    <x v="39"/>
    <x v="3"/>
    <x v="19"/>
    <n v="347"/>
    <n v="6"/>
    <x v="5"/>
    <x v="1"/>
    <n v="57"/>
    <x v="7"/>
    <n v="6"/>
    <x v="2198"/>
    <x v="59"/>
    <x v="45"/>
    <x v="476"/>
    <n v="12158"/>
    <n v="6548646"/>
    <x v="2198"/>
    <x v="2198"/>
    <x v="2198"/>
  </r>
  <r>
    <x v="902"/>
    <x v="2083"/>
    <n v="-93.629779819999996"/>
    <s v="2017-06-06 20:32:00 UTC"/>
    <n v="0"/>
    <x v="41"/>
    <x v="38"/>
    <x v="24"/>
    <n v="111"/>
    <n v="8"/>
    <x v="8"/>
    <x v="15"/>
    <n v="67"/>
    <x v="7"/>
    <n v="10"/>
    <x v="2199"/>
    <x v="30"/>
    <x v="34"/>
    <x v="853"/>
    <n v="256619"/>
    <n v="6551318"/>
    <x v="2199"/>
    <x v="2199"/>
    <x v="2199"/>
  </r>
  <r>
    <x v="514"/>
    <x v="2084"/>
    <n v="-85.649909379999997"/>
    <s v="2017-06-08 16:19:30 UTC"/>
    <n v="0"/>
    <x v="77"/>
    <x v="20"/>
    <x v="3"/>
    <n v="228"/>
    <n v="8"/>
    <x v="11"/>
    <x v="38"/>
    <n v="59"/>
    <x v="31"/>
    <n v="10"/>
    <x v="2200"/>
    <x v="63"/>
    <x v="56"/>
    <x v="817"/>
    <n v="467647"/>
    <n v="6562420"/>
    <x v="2200"/>
    <x v="2200"/>
    <x v="2200"/>
  </r>
  <r>
    <x v="904"/>
    <x v="2085"/>
    <n v="-87.509476669999998"/>
    <s v="2015-03-28 16:36:00 UTC"/>
    <n v="0"/>
    <x v="4"/>
    <x v="10"/>
    <x v="55"/>
    <n v="227"/>
    <n v="7"/>
    <x v="21"/>
    <x v="51"/>
    <n v="37"/>
    <x v="0"/>
    <n v="10"/>
    <x v="2201"/>
    <x v="219"/>
    <x v="34"/>
    <x v="252"/>
    <n v="505122"/>
    <n v="6563314"/>
    <x v="2201"/>
    <x v="2201"/>
    <x v="2201"/>
  </r>
  <r>
    <x v="305"/>
    <x v="2086"/>
    <n v="-87.386708330000005"/>
    <s v="2015-04-11 18:20:00 UTC"/>
    <n v="0"/>
    <x v="48"/>
    <x v="26"/>
    <x v="11"/>
    <n v="42"/>
    <n v="9"/>
    <x v="0"/>
    <x v="24"/>
    <n v="60"/>
    <x v="0"/>
    <n v="10"/>
    <x v="2202"/>
    <x v="222"/>
    <x v="38"/>
    <x v="252"/>
    <n v="505122"/>
    <n v="6563356"/>
    <x v="2202"/>
    <x v="2202"/>
    <x v="2202"/>
  </r>
  <r>
    <x v="131"/>
    <x v="2087"/>
    <n v="-87.387559999999993"/>
    <s v="2015-04-12 16:58:00 UTC"/>
    <n v="0"/>
    <x v="3"/>
    <x v="16"/>
    <x v="1"/>
    <n v="147"/>
    <n v="12"/>
    <x v="15"/>
    <x v="13"/>
    <n v="62"/>
    <x v="7"/>
    <n v="10"/>
    <x v="2203"/>
    <x v="121"/>
    <x v="46"/>
    <x v="252"/>
    <n v="505122"/>
    <n v="6563359"/>
    <x v="2203"/>
    <x v="2203"/>
    <x v="2203"/>
  </r>
  <r>
    <x v="905"/>
    <x v="2088"/>
    <n v="-87.139259999999993"/>
    <s v="2015-04-25 15:32:00 UTC"/>
    <n v="0"/>
    <x v="80"/>
    <x v="30"/>
    <x v="35"/>
    <n v="227"/>
    <n v="17"/>
    <x v="17"/>
    <x v="32"/>
    <n v="73"/>
    <x v="85"/>
    <n v="8"/>
    <x v="2204"/>
    <x v="28"/>
    <x v="38"/>
    <x v="252"/>
    <n v="505122"/>
    <n v="6563361"/>
    <x v="2204"/>
    <x v="2204"/>
    <x v="2204"/>
  </r>
  <r>
    <x v="613"/>
    <x v="2089"/>
    <n v="-87.537256670000005"/>
    <s v="2015-05-02 14:25:00 UTC"/>
    <n v="0"/>
    <x v="42"/>
    <x v="4"/>
    <x v="4"/>
    <n v="132"/>
    <n v="6"/>
    <x v="4"/>
    <x v="15"/>
    <n v="67"/>
    <x v="0"/>
    <n v="8"/>
    <x v="2205"/>
    <x v="130"/>
    <x v="47"/>
    <x v="252"/>
    <n v="505122"/>
    <n v="6563533"/>
    <x v="2205"/>
    <x v="2205"/>
    <x v="2205"/>
  </r>
  <r>
    <x v="613"/>
    <x v="2089"/>
    <n v="-87.537256670000005"/>
    <s v="2015-05-02 15:27:00 UTC"/>
    <n v="0"/>
    <x v="42"/>
    <x v="4"/>
    <x v="4"/>
    <n v="132"/>
    <n v="6"/>
    <x v="4"/>
    <x v="15"/>
    <n v="67"/>
    <x v="0"/>
    <n v="8"/>
    <x v="2206"/>
    <x v="130"/>
    <x v="38"/>
    <x v="252"/>
    <n v="505122"/>
    <n v="6563534"/>
    <x v="2206"/>
    <x v="2206"/>
    <x v="2206"/>
  </r>
  <r>
    <x v="330"/>
    <x v="2090"/>
    <n v="-87.078378330000007"/>
    <s v="2015-05-03 16:58:00 UTC"/>
    <n v="0"/>
    <x v="34"/>
    <x v="18"/>
    <x v="11"/>
    <n v="196"/>
    <n v="6"/>
    <x v="1"/>
    <x v="30"/>
    <n v="70"/>
    <x v="0"/>
    <n v="10"/>
    <x v="2207"/>
    <x v="234"/>
    <x v="56"/>
    <x v="252"/>
    <n v="505122"/>
    <n v="6563537"/>
    <x v="2207"/>
    <x v="2207"/>
    <x v="2207"/>
  </r>
  <r>
    <x v="330"/>
    <x v="2091"/>
    <n v="-87.081816669999995"/>
    <s v="2015-05-03 18:45:00 UTC"/>
    <n v="0"/>
    <x v="34"/>
    <x v="18"/>
    <x v="11"/>
    <n v="196"/>
    <n v="6"/>
    <x v="1"/>
    <x v="30"/>
    <n v="70"/>
    <x v="0"/>
    <n v="10"/>
    <x v="2208"/>
    <x v="234"/>
    <x v="38"/>
    <x v="252"/>
    <n v="505122"/>
    <n v="6563538"/>
    <x v="2208"/>
    <x v="2208"/>
    <x v="2208"/>
  </r>
  <r>
    <x v="759"/>
    <x v="2092"/>
    <n v="-87.387548330000001"/>
    <s v="2015-05-09 12:53:00 UTC"/>
    <n v="0"/>
    <x v="6"/>
    <x v="14"/>
    <x v="21"/>
    <n v="222"/>
    <n v="6"/>
    <x v="8"/>
    <x v="40"/>
    <n v="78"/>
    <x v="77"/>
    <n v="10"/>
    <x v="2209"/>
    <x v="157"/>
    <x v="56"/>
    <x v="252"/>
    <n v="505122"/>
    <n v="6563542"/>
    <x v="2209"/>
    <x v="2209"/>
    <x v="2209"/>
  </r>
  <r>
    <x v="759"/>
    <x v="2093"/>
    <n v="-87.382206670000002"/>
    <s v="2015-05-09 14:31:00 UTC"/>
    <n v="0"/>
    <x v="6"/>
    <x v="14"/>
    <x v="21"/>
    <n v="222"/>
    <n v="6"/>
    <x v="8"/>
    <x v="40"/>
    <n v="78"/>
    <x v="77"/>
    <n v="10"/>
    <x v="2210"/>
    <x v="157"/>
    <x v="34"/>
    <x v="252"/>
    <n v="505122"/>
    <n v="6563546"/>
    <x v="2210"/>
    <x v="2210"/>
    <x v="2210"/>
  </r>
  <r>
    <x v="759"/>
    <x v="2094"/>
    <n v="-87.382001669999994"/>
    <s v="2015-05-09 14:36:00 UTC"/>
    <n v="0"/>
    <x v="6"/>
    <x v="14"/>
    <x v="21"/>
    <n v="222"/>
    <n v="6"/>
    <x v="8"/>
    <x v="40"/>
    <n v="78"/>
    <x v="77"/>
    <n v="10"/>
    <x v="2211"/>
    <x v="157"/>
    <x v="38"/>
    <x v="252"/>
    <n v="505122"/>
    <n v="6563548"/>
    <x v="2211"/>
    <x v="2211"/>
    <x v="2211"/>
  </r>
  <r>
    <x v="616"/>
    <x v="2095"/>
    <n v="-87.142740000000003"/>
    <s v="2015-05-10 19:06:00 UTC"/>
    <n v="0"/>
    <x v="23"/>
    <x v="40"/>
    <x v="1"/>
    <n v="168"/>
    <n v="9"/>
    <x v="12"/>
    <x v="9"/>
    <n v="78"/>
    <x v="27"/>
    <n v="8"/>
    <x v="2212"/>
    <x v="156"/>
    <x v="47"/>
    <x v="252"/>
    <n v="505122"/>
    <n v="6563556"/>
    <x v="2212"/>
    <x v="2212"/>
    <x v="2212"/>
  </r>
  <r>
    <x v="616"/>
    <x v="2096"/>
    <n v="-87.144959999999998"/>
    <s v="2015-05-10 20:08:00 UTC"/>
    <n v="0"/>
    <x v="23"/>
    <x v="40"/>
    <x v="1"/>
    <n v="168"/>
    <n v="9"/>
    <x v="12"/>
    <x v="9"/>
    <n v="78"/>
    <x v="27"/>
    <n v="8"/>
    <x v="2213"/>
    <x v="156"/>
    <x v="38"/>
    <x v="252"/>
    <n v="505122"/>
    <n v="6563561"/>
    <x v="2213"/>
    <x v="2213"/>
    <x v="2213"/>
  </r>
  <r>
    <x v="616"/>
    <x v="2096"/>
    <n v="-87.144959999999998"/>
    <s v="2015-05-10 20:15:00 UTC"/>
    <n v="0"/>
    <x v="23"/>
    <x v="40"/>
    <x v="1"/>
    <n v="168"/>
    <n v="9"/>
    <x v="12"/>
    <x v="9"/>
    <n v="78"/>
    <x v="27"/>
    <n v="8"/>
    <x v="2214"/>
    <x v="156"/>
    <x v="37"/>
    <x v="252"/>
    <n v="505122"/>
    <n v="6563562"/>
    <x v="2214"/>
    <x v="2214"/>
    <x v="2214"/>
  </r>
  <r>
    <x v="616"/>
    <x v="2097"/>
    <n v="-87.145103329999998"/>
    <s v="2015-05-10 21:11:00 UTC"/>
    <n v="0"/>
    <x v="23"/>
    <x v="40"/>
    <x v="1"/>
    <n v="168"/>
    <n v="9"/>
    <x v="12"/>
    <x v="9"/>
    <n v="78"/>
    <x v="27"/>
    <n v="8"/>
    <x v="2215"/>
    <x v="156"/>
    <x v="56"/>
    <x v="252"/>
    <n v="505122"/>
    <n v="6563566"/>
    <x v="2215"/>
    <x v="2215"/>
    <x v="2215"/>
  </r>
  <r>
    <x v="749"/>
    <x v="2098"/>
    <n v="-87.143763329999999"/>
    <s v="2015-05-16 17:12:00 UTC"/>
    <n v="0"/>
    <x v="74"/>
    <x v="36"/>
    <x v="41"/>
    <n v="176"/>
    <n v="11"/>
    <x v="1"/>
    <x v="36"/>
    <n v="75"/>
    <x v="180"/>
    <n v="9"/>
    <x v="2216"/>
    <x v="43"/>
    <x v="36"/>
    <x v="252"/>
    <n v="505122"/>
    <n v="6563567"/>
    <x v="2216"/>
    <x v="2216"/>
    <x v="2216"/>
  </r>
  <r>
    <x v="749"/>
    <x v="2098"/>
    <n v="-87.143763329999999"/>
    <s v="2015-05-16 17:38:00 UTC"/>
    <n v="0"/>
    <x v="74"/>
    <x v="36"/>
    <x v="41"/>
    <n v="176"/>
    <n v="11"/>
    <x v="1"/>
    <x v="36"/>
    <n v="75"/>
    <x v="180"/>
    <n v="9"/>
    <x v="2217"/>
    <x v="43"/>
    <x v="56"/>
    <x v="252"/>
    <n v="505122"/>
    <n v="6563568"/>
    <x v="2217"/>
    <x v="2217"/>
    <x v="2217"/>
  </r>
  <r>
    <x v="749"/>
    <x v="2098"/>
    <n v="-87.143763329999999"/>
    <s v="2015-05-16 17:55:00 UTC"/>
    <n v="0"/>
    <x v="74"/>
    <x v="36"/>
    <x v="41"/>
    <n v="176"/>
    <n v="11"/>
    <x v="1"/>
    <x v="36"/>
    <n v="75"/>
    <x v="180"/>
    <n v="9"/>
    <x v="2218"/>
    <x v="43"/>
    <x v="47"/>
    <x v="252"/>
    <n v="505122"/>
    <n v="6563570"/>
    <x v="2218"/>
    <x v="2218"/>
    <x v="2218"/>
  </r>
  <r>
    <x v="749"/>
    <x v="2099"/>
    <n v="-87.145123330000004"/>
    <s v="2015-05-16 19:28:00 UTC"/>
    <n v="0"/>
    <x v="74"/>
    <x v="36"/>
    <x v="41"/>
    <n v="176"/>
    <n v="11"/>
    <x v="1"/>
    <x v="36"/>
    <n v="75"/>
    <x v="180"/>
    <n v="9"/>
    <x v="2219"/>
    <x v="43"/>
    <x v="38"/>
    <x v="252"/>
    <n v="505122"/>
    <n v="6563572"/>
    <x v="2219"/>
    <x v="2219"/>
    <x v="2219"/>
  </r>
  <r>
    <x v="54"/>
    <x v="2100"/>
    <n v="-87.479217000000006"/>
    <s v="2015-05-24 12:45:00 UTC"/>
    <n v="0"/>
    <x v="83"/>
    <x v="30"/>
    <x v="16"/>
    <n v="154"/>
    <n v="17"/>
    <x v="18"/>
    <x v="25"/>
    <n v="77"/>
    <x v="14"/>
    <n v="10"/>
    <x v="2220"/>
    <x v="55"/>
    <x v="37"/>
    <x v="252"/>
    <n v="505122"/>
    <n v="6563578"/>
    <x v="2220"/>
    <x v="2220"/>
    <x v="2220"/>
  </r>
  <r>
    <x v="54"/>
    <x v="2101"/>
    <n v="-87.479939999999999"/>
    <s v="2015-05-24 13:10:00 UTC"/>
    <n v="0"/>
    <x v="83"/>
    <x v="30"/>
    <x v="16"/>
    <n v="154"/>
    <n v="17"/>
    <x v="18"/>
    <x v="25"/>
    <n v="77"/>
    <x v="14"/>
    <n v="10"/>
    <x v="2221"/>
    <x v="55"/>
    <x v="34"/>
    <x v="252"/>
    <n v="505122"/>
    <n v="6563579"/>
    <x v="2221"/>
    <x v="2221"/>
    <x v="2221"/>
  </r>
  <r>
    <x v="54"/>
    <x v="2102"/>
    <n v="-87.508936669999997"/>
    <s v="2015-05-24 17:02:00 UTC"/>
    <n v="0"/>
    <x v="4"/>
    <x v="35"/>
    <x v="42"/>
    <n v="158"/>
    <n v="16"/>
    <x v="15"/>
    <x v="25"/>
    <n v="76"/>
    <x v="54"/>
    <n v="10"/>
    <x v="2222"/>
    <x v="55"/>
    <x v="36"/>
    <x v="252"/>
    <n v="505122"/>
    <n v="6563580"/>
    <x v="2222"/>
    <x v="2222"/>
    <x v="2222"/>
  </r>
  <r>
    <x v="54"/>
    <x v="2102"/>
    <n v="-87.508936669999997"/>
    <s v="2015-05-24 17:06:00 UTC"/>
    <n v="0"/>
    <x v="4"/>
    <x v="35"/>
    <x v="42"/>
    <n v="158"/>
    <n v="16"/>
    <x v="15"/>
    <x v="25"/>
    <n v="76"/>
    <x v="54"/>
    <n v="10"/>
    <x v="2223"/>
    <x v="55"/>
    <x v="38"/>
    <x v="252"/>
    <n v="505122"/>
    <n v="6563581"/>
    <x v="2223"/>
    <x v="2223"/>
    <x v="2223"/>
  </r>
  <r>
    <x v="54"/>
    <x v="2102"/>
    <n v="-87.508936669999997"/>
    <s v="2015-05-24 17:55:00 UTC"/>
    <n v="0"/>
    <x v="4"/>
    <x v="35"/>
    <x v="42"/>
    <n v="158"/>
    <n v="16"/>
    <x v="15"/>
    <x v="25"/>
    <n v="76"/>
    <x v="54"/>
    <n v="10"/>
    <x v="2224"/>
    <x v="55"/>
    <x v="34"/>
    <x v="252"/>
    <n v="505122"/>
    <n v="6563583"/>
    <x v="2224"/>
    <x v="2224"/>
    <x v="2224"/>
  </r>
  <r>
    <x v="54"/>
    <x v="2102"/>
    <n v="-87.508936669999997"/>
    <s v="2015-05-24 18:25:00 UTC"/>
    <n v="0"/>
    <x v="4"/>
    <x v="35"/>
    <x v="42"/>
    <n v="158"/>
    <n v="16"/>
    <x v="15"/>
    <x v="25"/>
    <n v="76"/>
    <x v="54"/>
    <n v="10"/>
    <x v="2225"/>
    <x v="55"/>
    <x v="56"/>
    <x v="252"/>
    <n v="505122"/>
    <n v="6563584"/>
    <x v="2225"/>
    <x v="2225"/>
    <x v="2225"/>
  </r>
  <r>
    <x v="623"/>
    <x v="2103"/>
    <n v="-87.145606670000006"/>
    <s v="2015-05-30 15:55:00 UTC"/>
    <n v="0"/>
    <x v="4"/>
    <x v="29"/>
    <x v="21"/>
    <n v="179"/>
    <n v="12"/>
    <x v="7"/>
    <x v="40"/>
    <n v="79"/>
    <x v="110"/>
    <n v="9"/>
    <x v="2226"/>
    <x v="133"/>
    <x v="38"/>
    <x v="252"/>
    <n v="505122"/>
    <n v="6563588"/>
    <x v="2226"/>
    <x v="2226"/>
    <x v="2226"/>
  </r>
  <r>
    <x v="623"/>
    <x v="2103"/>
    <n v="-87.145606670000006"/>
    <s v="2015-05-30 16:01:00 UTC"/>
    <n v="0"/>
    <x v="4"/>
    <x v="29"/>
    <x v="21"/>
    <n v="179"/>
    <n v="12"/>
    <x v="7"/>
    <x v="40"/>
    <n v="79"/>
    <x v="110"/>
    <n v="9"/>
    <x v="2227"/>
    <x v="133"/>
    <x v="56"/>
    <x v="252"/>
    <n v="505122"/>
    <n v="6563589"/>
    <x v="2227"/>
    <x v="2227"/>
    <x v="2227"/>
  </r>
  <r>
    <x v="57"/>
    <x v="2104"/>
    <n v="-87.023031669999995"/>
    <s v="2015-05-31 15:15:00 UTC"/>
    <n v="0"/>
    <x v="2"/>
    <x v="36"/>
    <x v="41"/>
    <n v="171"/>
    <n v="6"/>
    <x v="19"/>
    <x v="56"/>
    <n v="78"/>
    <x v="109"/>
    <n v="7"/>
    <x v="2228"/>
    <x v="57"/>
    <x v="38"/>
    <x v="252"/>
    <n v="505122"/>
    <n v="6563595"/>
    <x v="2228"/>
    <x v="2228"/>
    <x v="2228"/>
  </r>
  <r>
    <x v="57"/>
    <x v="2104"/>
    <n v="-87.023031669999995"/>
    <s v="2015-05-31 15:30:00 UTC"/>
    <n v="0"/>
    <x v="2"/>
    <x v="36"/>
    <x v="41"/>
    <n v="171"/>
    <n v="6"/>
    <x v="19"/>
    <x v="56"/>
    <n v="78"/>
    <x v="109"/>
    <n v="7"/>
    <x v="2229"/>
    <x v="57"/>
    <x v="34"/>
    <x v="252"/>
    <n v="505122"/>
    <n v="6563596"/>
    <x v="2229"/>
    <x v="2229"/>
    <x v="2229"/>
  </r>
  <r>
    <x v="57"/>
    <x v="2105"/>
    <n v="-87.027096670000006"/>
    <s v="2015-05-31 15:50:00 UTC"/>
    <n v="0"/>
    <x v="2"/>
    <x v="36"/>
    <x v="41"/>
    <n v="171"/>
    <n v="6"/>
    <x v="19"/>
    <x v="56"/>
    <n v="78"/>
    <x v="109"/>
    <n v="7"/>
    <x v="2230"/>
    <x v="57"/>
    <x v="56"/>
    <x v="252"/>
    <n v="505122"/>
    <n v="6563597"/>
    <x v="2230"/>
    <x v="2230"/>
    <x v="2230"/>
  </r>
  <r>
    <x v="57"/>
    <x v="2106"/>
    <n v="-87.026576669999997"/>
    <s v="2015-05-31 16:12:00 UTC"/>
    <n v="0"/>
    <x v="2"/>
    <x v="36"/>
    <x v="41"/>
    <n v="171"/>
    <n v="6"/>
    <x v="19"/>
    <x v="56"/>
    <n v="78"/>
    <x v="109"/>
    <n v="7"/>
    <x v="2231"/>
    <x v="57"/>
    <x v="47"/>
    <x v="252"/>
    <n v="505122"/>
    <n v="6563598"/>
    <x v="2231"/>
    <x v="2231"/>
    <x v="2231"/>
  </r>
  <r>
    <x v="57"/>
    <x v="2104"/>
    <n v="-87.023031669999995"/>
    <s v="2015-05-31 17:42:00 UTC"/>
    <n v="0"/>
    <x v="2"/>
    <x v="36"/>
    <x v="41"/>
    <n v="171"/>
    <n v="6"/>
    <x v="19"/>
    <x v="56"/>
    <n v="78"/>
    <x v="109"/>
    <n v="7"/>
    <x v="2232"/>
    <x v="57"/>
    <x v="56"/>
    <x v="252"/>
    <n v="505122"/>
    <n v="6563599"/>
    <x v="2232"/>
    <x v="2232"/>
    <x v="2232"/>
  </r>
  <r>
    <x v="57"/>
    <x v="2107"/>
    <n v="-87.022395000000003"/>
    <s v="2015-05-31 18:58:00 UTC"/>
    <n v="0"/>
    <x v="2"/>
    <x v="36"/>
    <x v="41"/>
    <n v="171"/>
    <n v="6"/>
    <x v="19"/>
    <x v="56"/>
    <n v="78"/>
    <x v="109"/>
    <n v="7"/>
    <x v="2233"/>
    <x v="57"/>
    <x v="38"/>
    <x v="252"/>
    <n v="505122"/>
    <n v="6563600"/>
    <x v="2233"/>
    <x v="2233"/>
    <x v="2233"/>
  </r>
  <r>
    <x v="71"/>
    <x v="2108"/>
    <n v="-87.080640790000004"/>
    <s v="2015-07-12 18:38:00 UTC"/>
    <n v="0"/>
    <x v="13"/>
    <x v="32"/>
    <x v="40"/>
    <n v="164"/>
    <n v="5"/>
    <x v="12"/>
    <x v="64"/>
    <n v="94"/>
    <x v="114"/>
    <n v="10"/>
    <x v="2234"/>
    <x v="70"/>
    <x v="38"/>
    <x v="252"/>
    <n v="505122"/>
    <n v="6563719"/>
    <x v="2234"/>
    <x v="2234"/>
    <x v="2234"/>
  </r>
  <r>
    <x v="71"/>
    <x v="2108"/>
    <n v="-87.080640790000004"/>
    <s v="2015-07-12 19:50:00 UTC"/>
    <n v="0"/>
    <x v="13"/>
    <x v="32"/>
    <x v="40"/>
    <n v="164"/>
    <n v="5"/>
    <x v="12"/>
    <x v="64"/>
    <n v="94"/>
    <x v="114"/>
    <n v="10"/>
    <x v="2235"/>
    <x v="70"/>
    <x v="34"/>
    <x v="252"/>
    <n v="505122"/>
    <n v="6563721"/>
    <x v="2235"/>
    <x v="2235"/>
    <x v="2235"/>
  </r>
  <r>
    <x v="193"/>
    <x v="2109"/>
    <n v="-87.503543329999999"/>
    <s v="2015-07-18 13:12:00 UTC"/>
    <n v="0"/>
    <x v="25"/>
    <x v="75"/>
    <x v="16"/>
    <n v="272"/>
    <n v="6"/>
    <x v="19"/>
    <x v="37"/>
    <n v="95"/>
    <x v="54"/>
    <n v="10"/>
    <x v="2236"/>
    <x v="164"/>
    <x v="34"/>
    <x v="252"/>
    <n v="505122"/>
    <n v="6563726"/>
    <x v="2236"/>
    <x v="2236"/>
    <x v="2236"/>
  </r>
  <r>
    <x v="78"/>
    <x v="2110"/>
    <n v="-87.511323329999996"/>
    <s v="2015-08-01 17:15:00 UTC"/>
    <n v="0"/>
    <x v="15"/>
    <x v="57"/>
    <x v="43"/>
    <n v="39"/>
    <n v="11"/>
    <x v="19"/>
    <x v="34"/>
    <n v="81"/>
    <x v="0"/>
    <n v="10"/>
    <x v="2237"/>
    <x v="27"/>
    <x v="34"/>
    <x v="252"/>
    <n v="505122"/>
    <n v="6563792"/>
    <x v="2237"/>
    <x v="2237"/>
    <x v="2237"/>
  </r>
  <r>
    <x v="78"/>
    <x v="2111"/>
    <n v="-87.511359999999996"/>
    <s v="2015-08-01 18:35:00 UTC"/>
    <n v="0"/>
    <x v="41"/>
    <x v="57"/>
    <x v="38"/>
    <n v="36"/>
    <n v="9"/>
    <x v="19"/>
    <x v="32"/>
    <n v="83"/>
    <x v="0"/>
    <n v="10"/>
    <x v="2238"/>
    <x v="27"/>
    <x v="38"/>
    <x v="252"/>
    <n v="505122"/>
    <n v="6563795"/>
    <x v="2238"/>
    <x v="2238"/>
    <x v="2238"/>
  </r>
  <r>
    <x v="906"/>
    <x v="2112"/>
    <n v="-84.634500000000003"/>
    <s v="2015-09-08 16:46:00 UTC"/>
    <n v="0"/>
    <x v="26"/>
    <x v="37"/>
    <x v="27"/>
    <n v="123"/>
    <n v="7"/>
    <x v="7"/>
    <x v="58"/>
    <n v="79"/>
    <x v="96"/>
    <n v="10"/>
    <x v="2239"/>
    <x v="252"/>
    <x v="40"/>
    <x v="252"/>
    <n v="505122"/>
    <n v="6563946"/>
    <x v="2239"/>
    <x v="2239"/>
    <x v="2239"/>
  </r>
  <r>
    <x v="906"/>
    <x v="2112"/>
    <n v="-84.634500000000003"/>
    <s v="2015-09-08 17:00:00 UTC"/>
    <n v="0"/>
    <x v="26"/>
    <x v="37"/>
    <x v="27"/>
    <n v="123"/>
    <n v="7"/>
    <x v="7"/>
    <x v="58"/>
    <n v="79"/>
    <x v="96"/>
    <n v="10"/>
    <x v="2240"/>
    <x v="252"/>
    <x v="38"/>
    <x v="252"/>
    <n v="505122"/>
    <n v="6563947"/>
    <x v="2240"/>
    <x v="2240"/>
    <x v="2240"/>
  </r>
  <r>
    <x v="906"/>
    <x v="2112"/>
    <n v="-84.634500000000003"/>
    <s v="2015-09-08 17:27:00 UTC"/>
    <n v="0"/>
    <x v="26"/>
    <x v="37"/>
    <x v="27"/>
    <n v="123"/>
    <n v="7"/>
    <x v="7"/>
    <x v="58"/>
    <n v="79"/>
    <x v="96"/>
    <n v="10"/>
    <x v="2241"/>
    <x v="252"/>
    <x v="62"/>
    <x v="252"/>
    <n v="505122"/>
    <n v="6563950"/>
    <x v="2241"/>
    <x v="2241"/>
    <x v="2241"/>
  </r>
  <r>
    <x v="907"/>
    <x v="2113"/>
    <n v="-87.553163889999993"/>
    <s v="2015-12-26 15:12:00 UTC"/>
    <n v="0"/>
    <x v="76"/>
    <x v="26"/>
    <x v="26"/>
    <n v="169"/>
    <n v="16"/>
    <x v="1"/>
    <x v="9"/>
    <n v="71"/>
    <x v="14"/>
    <n v="10"/>
    <x v="2242"/>
    <x v="207"/>
    <x v="43"/>
    <x v="252"/>
    <n v="505122"/>
    <n v="6563969"/>
    <x v="2242"/>
    <x v="2242"/>
    <x v="2242"/>
  </r>
  <r>
    <x v="907"/>
    <x v="2114"/>
    <n v="-87.538349199999999"/>
    <s v="2015-12-26 15:28:00 UTC"/>
    <n v="0"/>
    <x v="76"/>
    <x v="26"/>
    <x v="26"/>
    <n v="169"/>
    <n v="16"/>
    <x v="1"/>
    <x v="9"/>
    <n v="71"/>
    <x v="14"/>
    <n v="10"/>
    <x v="2243"/>
    <x v="207"/>
    <x v="34"/>
    <x v="252"/>
    <n v="505122"/>
    <n v="6563970"/>
    <x v="2243"/>
    <x v="2243"/>
    <x v="2243"/>
  </r>
  <r>
    <x v="684"/>
    <x v="2115"/>
    <n v="-87.526666669999997"/>
    <s v="2016-04-23 15:52:00 UTC"/>
    <n v="0"/>
    <x v="13"/>
    <x v="38"/>
    <x v="29"/>
    <n v="124"/>
    <n v="8"/>
    <x v="12"/>
    <x v="30"/>
    <n v="66"/>
    <x v="0"/>
    <n v="9"/>
    <x v="2244"/>
    <x v="226"/>
    <x v="56"/>
    <x v="252"/>
    <n v="505122"/>
    <n v="6564980"/>
    <x v="2244"/>
    <x v="2244"/>
    <x v="2244"/>
  </r>
  <r>
    <x v="672"/>
    <x v="2116"/>
    <n v="-87.536111109999993"/>
    <s v="2016-03-20 15:19:00 UTC"/>
    <n v="0"/>
    <x v="53"/>
    <x v="43"/>
    <x v="13"/>
    <n v="298"/>
    <n v="15"/>
    <x v="15"/>
    <x v="43"/>
    <n v="43"/>
    <x v="27"/>
    <n v="10"/>
    <x v="2245"/>
    <x v="289"/>
    <x v="38"/>
    <x v="252"/>
    <n v="505122"/>
    <n v="6564987"/>
    <x v="2245"/>
    <x v="2245"/>
    <x v="2245"/>
  </r>
  <r>
    <x v="908"/>
    <x v="2117"/>
    <n v="-87.526111110000002"/>
    <s v="2016-03-27 14:18:00 UTC"/>
    <n v="0"/>
    <x v="55"/>
    <x v="5"/>
    <x v="67"/>
    <n v="170"/>
    <n v="17"/>
    <x v="12"/>
    <x v="48"/>
    <n v="65"/>
    <x v="120"/>
    <n v="6"/>
    <x v="2246"/>
    <x v="219"/>
    <x v="34"/>
    <x v="252"/>
    <n v="505122"/>
    <n v="6564992"/>
    <x v="2246"/>
    <x v="2246"/>
    <x v="2246"/>
  </r>
  <r>
    <x v="679"/>
    <x v="2118"/>
    <n v="-87.405277780000006"/>
    <s v="2016-04-16 14:12:00 UTC"/>
    <n v="0"/>
    <x v="9"/>
    <x v="26"/>
    <x v="33"/>
    <n v="110"/>
    <n v="12"/>
    <x v="20"/>
    <x v="2"/>
    <n v="61"/>
    <x v="54"/>
    <n v="7"/>
    <x v="2247"/>
    <x v="221"/>
    <x v="38"/>
    <x v="252"/>
    <n v="505122"/>
    <n v="6565002"/>
    <x v="2247"/>
    <x v="2247"/>
    <x v="2247"/>
  </r>
  <r>
    <x v="684"/>
    <x v="2119"/>
    <n v="-87.52"/>
    <s v="2016-04-23 12:08:00 UTC"/>
    <n v="0"/>
    <x v="13"/>
    <x v="38"/>
    <x v="29"/>
    <n v="124"/>
    <n v="8"/>
    <x v="12"/>
    <x v="30"/>
    <n v="66"/>
    <x v="0"/>
    <n v="9"/>
    <x v="2248"/>
    <x v="226"/>
    <x v="46"/>
    <x v="252"/>
    <n v="505122"/>
    <n v="6565004"/>
    <x v="2248"/>
    <x v="2248"/>
    <x v="2248"/>
  </r>
  <r>
    <x v="684"/>
    <x v="2120"/>
    <n v="-87.526666669999997"/>
    <s v="2016-04-23 15:45:00 UTC"/>
    <n v="0"/>
    <x v="13"/>
    <x v="38"/>
    <x v="29"/>
    <n v="124"/>
    <n v="8"/>
    <x v="12"/>
    <x v="30"/>
    <n v="66"/>
    <x v="0"/>
    <n v="9"/>
    <x v="2249"/>
    <x v="226"/>
    <x v="47"/>
    <x v="252"/>
    <n v="505122"/>
    <n v="6565006"/>
    <x v="2249"/>
    <x v="2249"/>
    <x v="2249"/>
  </r>
  <r>
    <x v="857"/>
    <x v="2121"/>
    <n v="-87.512771490000006"/>
    <s v="2016-05-08 13:55:00 UTC"/>
    <n v="0"/>
    <x v="8"/>
    <x v="18"/>
    <x v="43"/>
    <n v="236"/>
    <n v="12"/>
    <x v="19"/>
    <x v="4"/>
    <n v="72"/>
    <x v="0"/>
    <n v="10"/>
    <x v="2250"/>
    <x v="157"/>
    <x v="38"/>
    <x v="252"/>
    <n v="505122"/>
    <n v="6565232"/>
    <x v="2250"/>
    <x v="2250"/>
    <x v="2250"/>
  </r>
  <r>
    <x v="141"/>
    <x v="2122"/>
    <n v="-87.511388890000006"/>
    <s v="2016-05-07 14:52:00 UTC"/>
    <n v="0"/>
    <x v="14"/>
    <x v="36"/>
    <x v="42"/>
    <n v="262"/>
    <n v="12"/>
    <x v="19"/>
    <x v="30"/>
    <n v="69"/>
    <x v="0"/>
    <n v="10"/>
    <x v="2251"/>
    <x v="129"/>
    <x v="34"/>
    <x v="252"/>
    <n v="505122"/>
    <n v="6565234"/>
    <x v="2251"/>
    <x v="2251"/>
    <x v="2251"/>
  </r>
  <r>
    <x v="692"/>
    <x v="2123"/>
    <n v="-87.512777779999993"/>
    <s v="2016-05-21 15:12:00 UTC"/>
    <n v="0"/>
    <x v="11"/>
    <x v="38"/>
    <x v="6"/>
    <n v="311"/>
    <n v="10"/>
    <x v="12"/>
    <x v="33"/>
    <n v="66"/>
    <x v="16"/>
    <n v="8"/>
    <x v="2252"/>
    <x v="298"/>
    <x v="47"/>
    <x v="252"/>
    <n v="505122"/>
    <n v="6565244"/>
    <x v="2252"/>
    <x v="2252"/>
    <x v="2252"/>
  </r>
  <r>
    <x v="692"/>
    <x v="2124"/>
    <n v="-87.512860000000003"/>
    <s v="2016-05-21 15:30:00 UTC"/>
    <n v="0"/>
    <x v="11"/>
    <x v="38"/>
    <x v="6"/>
    <n v="311"/>
    <n v="10"/>
    <x v="12"/>
    <x v="33"/>
    <n v="66"/>
    <x v="16"/>
    <n v="8"/>
    <x v="2253"/>
    <x v="298"/>
    <x v="56"/>
    <x v="252"/>
    <n v="505122"/>
    <n v="6565245"/>
    <x v="2253"/>
    <x v="2253"/>
    <x v="2253"/>
  </r>
  <r>
    <x v="692"/>
    <x v="2125"/>
    <n v="-87.512860000000003"/>
    <s v="2016-05-21 15:58:00 UTC"/>
    <n v="0"/>
    <x v="11"/>
    <x v="38"/>
    <x v="6"/>
    <n v="311"/>
    <n v="10"/>
    <x v="12"/>
    <x v="33"/>
    <n v="66"/>
    <x v="16"/>
    <n v="8"/>
    <x v="2254"/>
    <x v="298"/>
    <x v="38"/>
    <x v="252"/>
    <n v="505122"/>
    <n v="6565248"/>
    <x v="2254"/>
    <x v="2254"/>
    <x v="2254"/>
  </r>
  <r>
    <x v="857"/>
    <x v="2121"/>
    <n v="-87.512771490000006"/>
    <s v="2016-05-08 14:15:00 UTC"/>
    <n v="0"/>
    <x v="8"/>
    <x v="18"/>
    <x v="43"/>
    <n v="236"/>
    <n v="12"/>
    <x v="19"/>
    <x v="4"/>
    <n v="72"/>
    <x v="0"/>
    <n v="10"/>
    <x v="2255"/>
    <x v="157"/>
    <x v="56"/>
    <x v="252"/>
    <n v="505122"/>
    <n v="6565249"/>
    <x v="2255"/>
    <x v="2255"/>
    <x v="2255"/>
  </r>
  <r>
    <x v="909"/>
    <x v="2126"/>
    <n v="-87.759861670000006"/>
    <s v="2016-09-25 11:18:00 UTC"/>
    <n v="0"/>
    <x v="48"/>
    <x v="54"/>
    <x v="16"/>
    <n v="20"/>
    <n v="5"/>
    <x v="12"/>
    <x v="39"/>
    <n v="79"/>
    <x v="0"/>
    <n v="10"/>
    <x v="2256"/>
    <x v="87"/>
    <x v="47"/>
    <x v="252"/>
    <n v="505122"/>
    <n v="6565567"/>
    <x v="2256"/>
    <x v="2256"/>
    <x v="2256"/>
  </r>
  <r>
    <x v="794"/>
    <x v="2127"/>
    <n v="-87.028644999999997"/>
    <s v="2016-06-01 08:50:00 UTC"/>
    <n v="0"/>
    <x v="66"/>
    <x v="34"/>
    <x v="11"/>
    <n v="216"/>
    <n v="7"/>
    <x v="10"/>
    <x v="9"/>
    <n v="80"/>
    <x v="14"/>
    <n v="10"/>
    <x v="2257"/>
    <x v="233"/>
    <x v="38"/>
    <x v="252"/>
    <n v="505122"/>
    <n v="6565570"/>
    <x v="2257"/>
    <x v="2257"/>
    <x v="2257"/>
  </r>
  <r>
    <x v="794"/>
    <x v="2128"/>
    <n v="-87.02861111"/>
    <s v="2016-06-01 08:58:00 UTC"/>
    <n v="0"/>
    <x v="66"/>
    <x v="34"/>
    <x v="11"/>
    <n v="216"/>
    <n v="7"/>
    <x v="10"/>
    <x v="9"/>
    <n v="80"/>
    <x v="14"/>
    <n v="10"/>
    <x v="2258"/>
    <x v="233"/>
    <x v="47"/>
    <x v="252"/>
    <n v="505122"/>
    <n v="6565571"/>
    <x v="2258"/>
    <x v="2258"/>
    <x v="2258"/>
  </r>
  <r>
    <x v="794"/>
    <x v="2129"/>
    <n v="-87.028333329999995"/>
    <s v="2016-06-01 09:19:00 UTC"/>
    <n v="0"/>
    <x v="66"/>
    <x v="34"/>
    <x v="11"/>
    <n v="216"/>
    <n v="7"/>
    <x v="10"/>
    <x v="9"/>
    <n v="80"/>
    <x v="14"/>
    <n v="10"/>
    <x v="2259"/>
    <x v="233"/>
    <x v="34"/>
    <x v="252"/>
    <n v="505122"/>
    <n v="6565572"/>
    <x v="2259"/>
    <x v="2259"/>
    <x v="2259"/>
  </r>
  <r>
    <x v="794"/>
    <x v="2129"/>
    <n v="-87.02861111"/>
    <s v="2016-06-01 09:04:00 UTC"/>
    <n v="0"/>
    <x v="66"/>
    <x v="34"/>
    <x v="11"/>
    <n v="216"/>
    <n v="7"/>
    <x v="10"/>
    <x v="9"/>
    <n v="80"/>
    <x v="14"/>
    <n v="10"/>
    <x v="2260"/>
    <x v="233"/>
    <x v="56"/>
    <x v="252"/>
    <n v="505122"/>
    <n v="6565573"/>
    <x v="2260"/>
    <x v="2260"/>
    <x v="2260"/>
  </r>
  <r>
    <x v="794"/>
    <x v="2130"/>
    <n v="-87.135711909999998"/>
    <s v="2016-06-01 22:57:00 UTC"/>
    <n v="0"/>
    <x v="6"/>
    <x v="41"/>
    <x v="11"/>
    <n v="216"/>
    <n v="7"/>
    <x v="10"/>
    <x v="58"/>
    <n v="82"/>
    <x v="2"/>
    <n v="10"/>
    <x v="2261"/>
    <x v="233"/>
    <x v="36"/>
    <x v="252"/>
    <n v="505122"/>
    <n v="6565574"/>
    <x v="2261"/>
    <x v="2261"/>
    <x v="2261"/>
  </r>
  <r>
    <x v="153"/>
    <x v="2131"/>
    <n v="-82.249632000000005"/>
    <s v="2016-06-09 14:33:00 UTC"/>
    <n v="0"/>
    <x v="59"/>
    <x v="32"/>
    <x v="3"/>
    <n v="188"/>
    <n v="7"/>
    <x v="5"/>
    <x v="50"/>
    <n v="85"/>
    <x v="85"/>
    <n v="10"/>
    <x v="2262"/>
    <x v="62"/>
    <x v="39"/>
    <x v="252"/>
    <n v="505122"/>
    <n v="6565586"/>
    <x v="2262"/>
    <x v="2262"/>
    <x v="2262"/>
  </r>
  <r>
    <x v="207"/>
    <x v="2132"/>
    <n v="-87.759155000000007"/>
    <s v="2016-09-24 17:39:00 UTC"/>
    <n v="0"/>
    <x v="72"/>
    <x v="54"/>
    <x v="3"/>
    <n v="130"/>
    <n v="6"/>
    <x v="8"/>
    <x v="9"/>
    <n v="81"/>
    <x v="0"/>
    <n v="9"/>
    <x v="2263"/>
    <x v="174"/>
    <x v="47"/>
    <x v="252"/>
    <n v="505122"/>
    <n v="6565597"/>
    <x v="2263"/>
    <x v="2263"/>
    <x v="2263"/>
  </r>
  <r>
    <x v="268"/>
    <x v="2133"/>
    <n v="-87.759971669999999"/>
    <s v="2016-10-02 10:06:00 UTC"/>
    <n v="0"/>
    <x v="8"/>
    <x v="28"/>
    <x v="3"/>
    <n v="291"/>
    <n v="5"/>
    <x v="12"/>
    <x v="33"/>
    <n v="65"/>
    <x v="0"/>
    <n v="10"/>
    <x v="2264"/>
    <x v="88"/>
    <x v="56"/>
    <x v="252"/>
    <n v="505122"/>
    <n v="6565919"/>
    <x v="2264"/>
    <x v="2264"/>
    <x v="2264"/>
  </r>
  <r>
    <x v="268"/>
    <x v="2134"/>
    <n v="-87.760191669999998"/>
    <s v="2016-10-02 11:46:00 UTC"/>
    <n v="0"/>
    <x v="8"/>
    <x v="28"/>
    <x v="3"/>
    <n v="291"/>
    <n v="5"/>
    <x v="12"/>
    <x v="33"/>
    <n v="65"/>
    <x v="0"/>
    <n v="10"/>
    <x v="2265"/>
    <x v="88"/>
    <x v="47"/>
    <x v="252"/>
    <n v="505122"/>
    <n v="6565921"/>
    <x v="2265"/>
    <x v="2265"/>
    <x v="2265"/>
  </r>
  <r>
    <x v="223"/>
    <x v="2135"/>
    <n v="-83.527940000000001"/>
    <s v="2016-10-15 21:19:00 UTC"/>
    <n v="0"/>
    <x v="27"/>
    <x v="26"/>
    <x v="2"/>
    <n v="159"/>
    <n v="4"/>
    <x v="23"/>
    <x v="31"/>
    <n v="64"/>
    <x v="14"/>
    <n v="10"/>
    <x v="2266"/>
    <x v="180"/>
    <x v="47"/>
    <x v="252"/>
    <n v="505122"/>
    <n v="6565927"/>
    <x v="2266"/>
    <x v="2266"/>
    <x v="2266"/>
  </r>
  <r>
    <x v="228"/>
    <x v="2136"/>
    <n v="-87.760376930000007"/>
    <s v="2016-10-22 17:18:00 UTC"/>
    <n v="0"/>
    <x v="14"/>
    <x v="2"/>
    <x v="55"/>
    <n v="211"/>
    <n v="6"/>
    <x v="18"/>
    <x v="3"/>
    <n v="51"/>
    <x v="0"/>
    <n v="10"/>
    <x v="2267"/>
    <x v="94"/>
    <x v="47"/>
    <x v="252"/>
    <n v="505122"/>
    <n v="6565929"/>
    <x v="2267"/>
    <x v="2267"/>
    <x v="2267"/>
  </r>
  <r>
    <x v="793"/>
    <x v="2137"/>
    <n v="-87.759441670000001"/>
    <s v="2016-10-30 14:37:00 UTC"/>
    <n v="0"/>
    <x v="13"/>
    <x v="18"/>
    <x v="55"/>
    <n v="252"/>
    <n v="7"/>
    <x v="4"/>
    <x v="13"/>
    <n v="71"/>
    <x v="0"/>
    <n v="10"/>
    <x v="2268"/>
    <x v="41"/>
    <x v="47"/>
    <x v="252"/>
    <n v="505122"/>
    <n v="6565930"/>
    <x v="2268"/>
    <x v="2268"/>
    <x v="2268"/>
  </r>
  <r>
    <x v="793"/>
    <x v="2138"/>
    <n v="-87.568888889999997"/>
    <s v="2016-10-30 16:33:00 UTC"/>
    <n v="0"/>
    <x v="36"/>
    <x v="18"/>
    <x v="55"/>
    <n v="249"/>
    <n v="8"/>
    <x v="4"/>
    <x v="13"/>
    <n v="72"/>
    <x v="0"/>
    <n v="10"/>
    <x v="2269"/>
    <x v="41"/>
    <x v="38"/>
    <x v="252"/>
    <n v="505122"/>
    <n v="6565932"/>
    <x v="2269"/>
    <x v="2269"/>
    <x v="2269"/>
  </r>
  <r>
    <x v="795"/>
    <x v="2139"/>
    <n v="-87.512772830000003"/>
    <s v="2016-11-05 20:13:00 UTC"/>
    <n v="0"/>
    <x v="53"/>
    <x v="19"/>
    <x v="71"/>
    <n v="45"/>
    <n v="7"/>
    <x v="23"/>
    <x v="6"/>
    <n v="57"/>
    <x v="0"/>
    <n v="10"/>
    <x v="2270"/>
    <x v="319"/>
    <x v="38"/>
    <x v="252"/>
    <n v="505122"/>
    <n v="6565934"/>
    <x v="2270"/>
    <x v="2270"/>
    <x v="2270"/>
  </r>
  <r>
    <x v="795"/>
    <x v="2139"/>
    <n v="-87.512772830000003"/>
    <s v="2016-11-05 20:15:00 UTC"/>
    <n v="0"/>
    <x v="53"/>
    <x v="19"/>
    <x v="71"/>
    <n v="45"/>
    <n v="7"/>
    <x v="23"/>
    <x v="6"/>
    <n v="57"/>
    <x v="0"/>
    <n v="10"/>
    <x v="2271"/>
    <x v="319"/>
    <x v="34"/>
    <x v="252"/>
    <n v="505122"/>
    <n v="6565936"/>
    <x v="2271"/>
    <x v="2271"/>
    <x v="2271"/>
  </r>
  <r>
    <x v="240"/>
    <x v="2140"/>
    <n v="-87.946388889999994"/>
    <s v="2016-11-06 14:12:00 UTC"/>
    <n v="0"/>
    <x v="71"/>
    <x v="15"/>
    <x v="24"/>
    <n v="101"/>
    <n v="5"/>
    <x v="21"/>
    <x v="5"/>
    <n v="62"/>
    <x v="0"/>
    <n v="10"/>
    <x v="2272"/>
    <x v="186"/>
    <x v="34"/>
    <x v="252"/>
    <n v="505122"/>
    <n v="6565939"/>
    <x v="2272"/>
    <x v="2272"/>
    <x v="2272"/>
  </r>
  <r>
    <x v="240"/>
    <x v="2141"/>
    <n v="-87.99027778"/>
    <s v="2016-11-06 16:00:00 UTC"/>
    <n v="0"/>
    <x v="78"/>
    <x v="16"/>
    <x v="55"/>
    <n v="118"/>
    <n v="6"/>
    <x v="20"/>
    <x v="5"/>
    <n v="64"/>
    <x v="0"/>
    <n v="10"/>
    <x v="2273"/>
    <x v="186"/>
    <x v="34"/>
    <x v="252"/>
    <n v="505122"/>
    <n v="6565942"/>
    <x v="2273"/>
    <x v="2273"/>
    <x v="2273"/>
  </r>
  <r>
    <x v="240"/>
    <x v="2142"/>
    <n v="-88.138333329999995"/>
    <s v="2016-11-06 16:12:00 UTC"/>
    <n v="0"/>
    <x v="78"/>
    <x v="16"/>
    <x v="55"/>
    <n v="118"/>
    <n v="6"/>
    <x v="20"/>
    <x v="5"/>
    <n v="64"/>
    <x v="0"/>
    <n v="10"/>
    <x v="2274"/>
    <x v="186"/>
    <x v="38"/>
    <x v="252"/>
    <n v="505122"/>
    <n v="6565943"/>
    <x v="2274"/>
    <x v="2274"/>
    <x v="2274"/>
  </r>
  <r>
    <x v="240"/>
    <x v="2143"/>
    <n v="-87.986776829999997"/>
    <s v="2016-11-06 19:06:00 UTC"/>
    <n v="0"/>
    <x v="71"/>
    <x v="15"/>
    <x v="24"/>
    <n v="101"/>
    <n v="5"/>
    <x v="21"/>
    <x v="5"/>
    <n v="62"/>
    <x v="0"/>
    <n v="10"/>
    <x v="2275"/>
    <x v="186"/>
    <x v="43"/>
    <x v="252"/>
    <n v="505122"/>
    <n v="6565945"/>
    <x v="2275"/>
    <x v="2275"/>
    <x v="2275"/>
  </r>
  <r>
    <x v="910"/>
    <x v="2144"/>
    <n v="-87.51278825"/>
    <s v="2016-11-24 17:19:00 UTC"/>
    <n v="0"/>
    <x v="37"/>
    <x v="21"/>
    <x v="65"/>
    <n v="339"/>
    <n v="6"/>
    <x v="18"/>
    <x v="8"/>
    <n v="55"/>
    <x v="31"/>
    <n v="6"/>
    <x v="2276"/>
    <x v="338"/>
    <x v="34"/>
    <x v="252"/>
    <n v="505122"/>
    <n v="6565953"/>
    <x v="2276"/>
    <x v="2276"/>
    <x v="2276"/>
  </r>
  <r>
    <x v="343"/>
    <x v="2145"/>
    <n v="-88.237754820000006"/>
    <s v="2017-06-03 17:04:55 UTC"/>
    <n v="0"/>
    <x v="19"/>
    <x v="17"/>
    <x v="6"/>
    <n v="119"/>
    <n v="4"/>
    <x v="7"/>
    <x v="58"/>
    <n v="77"/>
    <x v="53"/>
    <n v="10"/>
    <x v="2277"/>
    <x v="239"/>
    <x v="34"/>
    <x v="252"/>
    <n v="505122"/>
    <n v="6566054"/>
    <x v="2277"/>
    <x v="2277"/>
    <x v="2277"/>
  </r>
  <r>
    <x v="343"/>
    <x v="2146"/>
    <n v="-87.553398130000005"/>
    <s v="2017-06-03 12:42:24 UTC"/>
    <n v="0"/>
    <x v="80"/>
    <x v="36"/>
    <x v="40"/>
    <n v="124"/>
    <n v="5"/>
    <x v="7"/>
    <x v="9"/>
    <n v="75"/>
    <x v="36"/>
    <n v="10"/>
    <x v="2278"/>
    <x v="239"/>
    <x v="37"/>
    <x v="252"/>
    <n v="505122"/>
    <n v="6566070"/>
    <x v="2278"/>
    <x v="2278"/>
    <x v="2278"/>
  </r>
  <r>
    <x v="343"/>
    <x v="2146"/>
    <n v="-87.553382869999993"/>
    <s v="2017-06-03 12:27:42 UTC"/>
    <n v="0"/>
    <x v="80"/>
    <x v="36"/>
    <x v="40"/>
    <n v="124"/>
    <n v="5"/>
    <x v="7"/>
    <x v="9"/>
    <n v="75"/>
    <x v="36"/>
    <n v="10"/>
    <x v="2279"/>
    <x v="239"/>
    <x v="43"/>
    <x v="252"/>
    <n v="505122"/>
    <n v="6566073"/>
    <x v="2279"/>
    <x v="2279"/>
    <x v="2279"/>
  </r>
  <r>
    <x v="355"/>
    <x v="2147"/>
    <n v="-87.759445869999993"/>
    <s v="2017-06-02 12:35:46 UTC"/>
    <n v="0"/>
    <x v="42"/>
    <x v="36"/>
    <x v="30"/>
    <n v="96"/>
    <n v="5"/>
    <x v="12"/>
    <x v="41"/>
    <n v="75"/>
    <x v="74"/>
    <n v="9"/>
    <x v="2280"/>
    <x v="233"/>
    <x v="47"/>
    <x v="252"/>
    <n v="505122"/>
    <n v="6566163"/>
    <x v="2280"/>
    <x v="2280"/>
    <x v="2280"/>
  </r>
  <r>
    <x v="355"/>
    <x v="2148"/>
    <n v="-87.512753720000006"/>
    <s v="2017-06-02 12:21:52 UTC"/>
    <n v="0"/>
    <x v="99"/>
    <x v="17"/>
    <x v="40"/>
    <n v="88"/>
    <n v="5"/>
    <x v="12"/>
    <x v="39"/>
    <n v="75"/>
    <x v="8"/>
    <n v="10"/>
    <x v="2281"/>
    <x v="233"/>
    <x v="56"/>
    <x v="252"/>
    <n v="505122"/>
    <n v="6566164"/>
    <x v="2281"/>
    <x v="2281"/>
    <x v="2281"/>
  </r>
  <r>
    <x v="355"/>
    <x v="2149"/>
    <n v="-87.512777189999994"/>
    <s v="2017-06-02 12:15:36 UTC"/>
    <n v="0"/>
    <x v="99"/>
    <x v="17"/>
    <x v="40"/>
    <n v="88"/>
    <n v="5"/>
    <x v="12"/>
    <x v="39"/>
    <n v="75"/>
    <x v="8"/>
    <n v="10"/>
    <x v="2282"/>
    <x v="233"/>
    <x v="38"/>
    <x v="252"/>
    <n v="505122"/>
    <n v="6566165"/>
    <x v="2282"/>
    <x v="2282"/>
    <x v="2282"/>
  </r>
  <r>
    <x v="349"/>
    <x v="2150"/>
    <n v="-92.283653330000007"/>
    <s v="2017-06-09 19:11:55 UTC"/>
    <n v="0"/>
    <x v="14"/>
    <x v="36"/>
    <x v="11"/>
    <n v="228"/>
    <n v="3"/>
    <x v="10"/>
    <x v="32"/>
    <n v="75"/>
    <x v="0"/>
    <n v="10"/>
    <x v="2283"/>
    <x v="60"/>
    <x v="34"/>
    <x v="854"/>
    <n v="500904"/>
    <n v="6572198"/>
    <x v="2283"/>
    <x v="2283"/>
    <x v="2283"/>
  </r>
  <r>
    <x v="897"/>
    <x v="2151"/>
    <n v="-85.256296109999994"/>
    <s v="2017-05-25 14:31:00 UTC"/>
    <n v="0"/>
    <x v="51"/>
    <x v="5"/>
    <x v="22"/>
    <n v="270"/>
    <n v="12"/>
    <x v="13"/>
    <x v="30"/>
    <n v="65"/>
    <x v="16"/>
    <n v="9"/>
    <x v="2284"/>
    <x v="308"/>
    <x v="40"/>
    <x v="371"/>
    <n v="204678"/>
    <n v="6572472"/>
    <x v="2284"/>
    <x v="2284"/>
    <x v="2284"/>
  </r>
  <r>
    <x v="897"/>
    <x v="2152"/>
    <n v="-85.478248190000002"/>
    <s v="2017-05-25 19:56:00 UTC"/>
    <n v="0"/>
    <x v="28"/>
    <x v="5"/>
    <x v="29"/>
    <n v="270"/>
    <n v="12"/>
    <x v="13"/>
    <x v="4"/>
    <n v="65"/>
    <x v="14"/>
    <n v="9"/>
    <x v="2285"/>
    <x v="308"/>
    <x v="38"/>
    <x v="371"/>
    <n v="204678"/>
    <n v="6572484"/>
    <x v="2285"/>
    <x v="2285"/>
    <x v="2285"/>
  </r>
  <r>
    <x v="897"/>
    <x v="2153"/>
    <n v="-85.478031639999998"/>
    <s v="2017-05-25 17:50:00 UTC"/>
    <n v="0"/>
    <x v="28"/>
    <x v="5"/>
    <x v="29"/>
    <n v="270"/>
    <n v="12"/>
    <x v="13"/>
    <x v="4"/>
    <n v="65"/>
    <x v="14"/>
    <n v="9"/>
    <x v="2286"/>
    <x v="308"/>
    <x v="38"/>
    <x v="371"/>
    <n v="204678"/>
    <n v="6572487"/>
    <x v="2286"/>
    <x v="2286"/>
    <x v="2286"/>
  </r>
  <r>
    <x v="897"/>
    <x v="2154"/>
    <n v="-85.478280280000007"/>
    <s v="2017-05-25 17:28:00 UTC"/>
    <n v="0"/>
    <x v="28"/>
    <x v="5"/>
    <x v="29"/>
    <n v="270"/>
    <n v="12"/>
    <x v="13"/>
    <x v="4"/>
    <n v="65"/>
    <x v="14"/>
    <n v="9"/>
    <x v="2287"/>
    <x v="308"/>
    <x v="37"/>
    <x v="371"/>
    <n v="204678"/>
    <n v="6572488"/>
    <x v="2287"/>
    <x v="2287"/>
    <x v="2287"/>
  </r>
  <r>
    <x v="897"/>
    <x v="2155"/>
    <n v="-85.478430309999993"/>
    <s v="2017-05-25 17:28:00 UTC"/>
    <n v="0"/>
    <x v="28"/>
    <x v="5"/>
    <x v="29"/>
    <n v="270"/>
    <n v="12"/>
    <x v="13"/>
    <x v="4"/>
    <n v="65"/>
    <x v="14"/>
    <n v="9"/>
    <x v="2287"/>
    <x v="308"/>
    <x v="34"/>
    <x v="371"/>
    <n v="204678"/>
    <n v="6572489"/>
    <x v="2287"/>
    <x v="2287"/>
    <x v="2287"/>
  </r>
  <r>
    <x v="339"/>
    <x v="2156"/>
    <n v="-85.798559139999995"/>
    <s v="2017-05-26 14:46:00 UTC"/>
    <n v="0"/>
    <x v="14"/>
    <x v="17"/>
    <x v="50"/>
    <n v="223"/>
    <n v="5"/>
    <x v="19"/>
    <x v="29"/>
    <n v="71"/>
    <x v="0"/>
    <n v="10"/>
    <x v="2288"/>
    <x v="237"/>
    <x v="39"/>
    <x v="371"/>
    <n v="204678"/>
    <n v="6572498"/>
    <x v="2288"/>
    <x v="2288"/>
    <x v="2288"/>
  </r>
  <r>
    <x v="339"/>
    <x v="2157"/>
    <n v="-85.798821919999995"/>
    <s v="2017-05-26 13:46:00 UTC"/>
    <n v="0"/>
    <x v="14"/>
    <x v="17"/>
    <x v="50"/>
    <n v="223"/>
    <n v="5"/>
    <x v="19"/>
    <x v="29"/>
    <n v="71"/>
    <x v="0"/>
    <n v="10"/>
    <x v="2289"/>
    <x v="237"/>
    <x v="34"/>
    <x v="371"/>
    <n v="204678"/>
    <n v="6572500"/>
    <x v="2289"/>
    <x v="2289"/>
    <x v="2289"/>
  </r>
  <r>
    <x v="339"/>
    <x v="2158"/>
    <n v="-85.965465640000005"/>
    <s v="2017-05-26 17:46:00 UTC"/>
    <n v="0"/>
    <x v="48"/>
    <x v="36"/>
    <x v="7"/>
    <n v="221"/>
    <n v="4"/>
    <x v="7"/>
    <x v="33"/>
    <n v="69"/>
    <x v="0"/>
    <n v="10"/>
    <x v="2290"/>
    <x v="237"/>
    <x v="40"/>
    <x v="371"/>
    <n v="204678"/>
    <n v="6572509"/>
    <x v="2290"/>
    <x v="2290"/>
    <x v="2290"/>
  </r>
  <r>
    <x v="339"/>
    <x v="2159"/>
    <n v="-85.965119749999999"/>
    <s v="2017-05-26 17:16:00 UTC"/>
    <n v="0"/>
    <x v="48"/>
    <x v="36"/>
    <x v="7"/>
    <n v="221"/>
    <n v="4"/>
    <x v="7"/>
    <x v="33"/>
    <n v="69"/>
    <x v="0"/>
    <n v="10"/>
    <x v="2291"/>
    <x v="237"/>
    <x v="61"/>
    <x v="371"/>
    <n v="204678"/>
    <n v="6572510"/>
    <x v="2291"/>
    <x v="2291"/>
    <x v="2291"/>
  </r>
  <r>
    <x v="339"/>
    <x v="2160"/>
    <n v="-85.965123750000004"/>
    <s v="2017-05-26 17:05:00 UTC"/>
    <n v="0"/>
    <x v="48"/>
    <x v="36"/>
    <x v="7"/>
    <n v="221"/>
    <n v="4"/>
    <x v="7"/>
    <x v="33"/>
    <n v="69"/>
    <x v="0"/>
    <n v="10"/>
    <x v="2292"/>
    <x v="237"/>
    <x v="37"/>
    <x v="371"/>
    <n v="204678"/>
    <n v="6572512"/>
    <x v="2292"/>
    <x v="2292"/>
    <x v="2292"/>
  </r>
  <r>
    <x v="911"/>
    <x v="2161"/>
    <n v="-88.238055500000002"/>
    <s v="2017-06-10 12:05:09 UTC"/>
    <n v="0"/>
    <x v="48"/>
    <x v="17"/>
    <x v="3"/>
    <n v="206"/>
    <n v="6"/>
    <x v="7"/>
    <x v="25"/>
    <n v="74"/>
    <x v="0"/>
    <n v="10"/>
    <x v="2293"/>
    <x v="62"/>
    <x v="34"/>
    <x v="252"/>
    <n v="505122"/>
    <n v="6572855"/>
    <x v="2293"/>
    <x v="2293"/>
    <x v="2293"/>
  </r>
  <r>
    <x v="911"/>
    <x v="2162"/>
    <n v="-88.238052370000005"/>
    <s v="2017-06-10 11:55:43 UTC"/>
    <n v="0"/>
    <x v="48"/>
    <x v="17"/>
    <x v="3"/>
    <n v="206"/>
    <n v="6"/>
    <x v="7"/>
    <x v="25"/>
    <n v="74"/>
    <x v="0"/>
    <n v="10"/>
    <x v="2294"/>
    <x v="62"/>
    <x v="34"/>
    <x v="252"/>
    <n v="505122"/>
    <n v="6572958"/>
    <x v="2294"/>
    <x v="2294"/>
    <x v="2294"/>
  </r>
  <r>
    <x v="911"/>
    <x v="2162"/>
    <n v="-88.238052370000005"/>
    <s v="2017-06-10 12:41:52 UTC"/>
    <n v="0"/>
    <x v="48"/>
    <x v="17"/>
    <x v="3"/>
    <n v="206"/>
    <n v="6"/>
    <x v="7"/>
    <x v="25"/>
    <n v="74"/>
    <x v="0"/>
    <n v="10"/>
    <x v="2295"/>
    <x v="62"/>
    <x v="34"/>
    <x v="252"/>
    <n v="505122"/>
    <n v="6573079"/>
    <x v="2295"/>
    <x v="2295"/>
    <x v="2295"/>
  </r>
  <r>
    <x v="898"/>
    <x v="2163"/>
    <n v="-86.123620669999994"/>
    <s v="2017-05-27 12:59:00 UTC"/>
    <n v="0"/>
    <x v="0"/>
    <x v="28"/>
    <x v="1"/>
    <n v="225"/>
    <n v="6"/>
    <x v="7"/>
    <x v="39"/>
    <n v="73"/>
    <x v="0"/>
    <n v="8"/>
    <x v="2296"/>
    <x v="208"/>
    <x v="62"/>
    <x v="371"/>
    <n v="204678"/>
    <n v="6573261"/>
    <x v="2296"/>
    <x v="2296"/>
    <x v="2296"/>
  </r>
  <r>
    <x v="898"/>
    <x v="2164"/>
    <n v="-86.130752560000005"/>
    <s v="2017-05-27 12:55:00 UTC"/>
    <n v="0"/>
    <x v="0"/>
    <x v="28"/>
    <x v="1"/>
    <n v="225"/>
    <n v="6"/>
    <x v="7"/>
    <x v="39"/>
    <n v="73"/>
    <x v="0"/>
    <n v="8"/>
    <x v="2297"/>
    <x v="208"/>
    <x v="38"/>
    <x v="371"/>
    <n v="204678"/>
    <n v="6573262"/>
    <x v="2297"/>
    <x v="2297"/>
    <x v="2297"/>
  </r>
  <r>
    <x v="339"/>
    <x v="2165"/>
    <n v="-86.123150780000003"/>
    <s v="2017-05-26 22:05:00 UTC"/>
    <n v="0"/>
    <x v="15"/>
    <x v="36"/>
    <x v="4"/>
    <n v="221"/>
    <n v="5"/>
    <x v="7"/>
    <x v="29"/>
    <n v="69"/>
    <x v="0"/>
    <n v="10"/>
    <x v="2298"/>
    <x v="237"/>
    <x v="61"/>
    <x v="371"/>
    <n v="204678"/>
    <n v="6573263"/>
    <x v="2298"/>
    <x v="2298"/>
    <x v="2298"/>
  </r>
  <r>
    <x v="339"/>
    <x v="2166"/>
    <n v="-86.122810749999999"/>
    <s v="2017-05-26 21:58:00 UTC"/>
    <n v="0"/>
    <x v="15"/>
    <x v="36"/>
    <x v="4"/>
    <n v="221"/>
    <n v="5"/>
    <x v="7"/>
    <x v="29"/>
    <n v="69"/>
    <x v="0"/>
    <n v="10"/>
    <x v="2299"/>
    <x v="237"/>
    <x v="62"/>
    <x v="371"/>
    <n v="204678"/>
    <n v="6573264"/>
    <x v="2299"/>
    <x v="2299"/>
    <x v="2299"/>
  </r>
  <r>
    <x v="339"/>
    <x v="2167"/>
    <n v="-85.844916850000004"/>
    <s v="2017-05-26 21:12:00 UTC"/>
    <n v="0"/>
    <x v="48"/>
    <x v="36"/>
    <x v="7"/>
    <n v="221"/>
    <n v="4"/>
    <x v="7"/>
    <x v="33"/>
    <n v="69"/>
    <x v="0"/>
    <n v="10"/>
    <x v="2300"/>
    <x v="237"/>
    <x v="63"/>
    <x v="371"/>
    <n v="204678"/>
    <n v="6573265"/>
    <x v="2300"/>
    <x v="2300"/>
    <x v="2300"/>
  </r>
  <r>
    <x v="339"/>
    <x v="2168"/>
    <n v="-85.990679819999997"/>
    <s v="2017-05-26 20:53:00 UTC"/>
    <n v="0"/>
    <x v="48"/>
    <x v="36"/>
    <x v="7"/>
    <n v="221"/>
    <n v="4"/>
    <x v="7"/>
    <x v="33"/>
    <n v="69"/>
    <x v="0"/>
    <n v="10"/>
    <x v="2301"/>
    <x v="237"/>
    <x v="63"/>
    <x v="371"/>
    <n v="204678"/>
    <n v="6573266"/>
    <x v="2301"/>
    <x v="2301"/>
    <x v="2301"/>
  </r>
  <r>
    <x v="898"/>
    <x v="2169"/>
    <n v="-86.627073879999998"/>
    <s v="2017-05-27 22:21:00 UTC"/>
    <n v="0"/>
    <x v="82"/>
    <x v="17"/>
    <x v="27"/>
    <n v="233"/>
    <n v="10"/>
    <x v="19"/>
    <x v="9"/>
    <n v="76"/>
    <x v="14"/>
    <n v="9"/>
    <x v="2302"/>
    <x v="208"/>
    <x v="36"/>
    <x v="371"/>
    <n v="204678"/>
    <n v="6573323"/>
    <x v="2302"/>
    <x v="2302"/>
    <x v="2302"/>
  </r>
  <r>
    <x v="898"/>
    <x v="2170"/>
    <n v="-86.626922500000006"/>
    <s v="2017-05-27 22:16:00 UTC"/>
    <n v="0"/>
    <x v="82"/>
    <x v="17"/>
    <x v="27"/>
    <n v="233"/>
    <n v="10"/>
    <x v="19"/>
    <x v="9"/>
    <n v="76"/>
    <x v="14"/>
    <n v="9"/>
    <x v="2303"/>
    <x v="208"/>
    <x v="43"/>
    <x v="371"/>
    <n v="204678"/>
    <n v="6573324"/>
    <x v="2303"/>
    <x v="2303"/>
    <x v="2303"/>
  </r>
  <r>
    <x v="898"/>
    <x v="2171"/>
    <n v="-86.703071589999993"/>
    <s v="2017-05-27 20:33:00 UTC"/>
    <n v="0"/>
    <x v="82"/>
    <x v="17"/>
    <x v="27"/>
    <n v="233"/>
    <n v="10"/>
    <x v="19"/>
    <x v="9"/>
    <n v="76"/>
    <x v="14"/>
    <n v="9"/>
    <x v="2304"/>
    <x v="208"/>
    <x v="36"/>
    <x v="371"/>
    <n v="204678"/>
    <n v="6573326"/>
    <x v="2304"/>
    <x v="2304"/>
    <x v="2304"/>
  </r>
  <r>
    <x v="898"/>
    <x v="2172"/>
    <n v="-86.722303580000002"/>
    <s v="2017-05-27 18:31:00 UTC"/>
    <n v="0"/>
    <x v="35"/>
    <x v="30"/>
    <x v="7"/>
    <n v="232"/>
    <n v="10"/>
    <x v="19"/>
    <x v="41"/>
    <n v="77"/>
    <x v="2"/>
    <n v="9"/>
    <x v="2305"/>
    <x v="208"/>
    <x v="34"/>
    <x v="371"/>
    <n v="204678"/>
    <n v="6573328"/>
    <x v="2305"/>
    <x v="2305"/>
    <x v="2305"/>
  </r>
  <r>
    <x v="898"/>
    <x v="2173"/>
    <n v="-86.699895859999998"/>
    <s v="2017-05-27 18:27:00 UTC"/>
    <n v="0"/>
    <x v="35"/>
    <x v="30"/>
    <x v="7"/>
    <n v="232"/>
    <n v="10"/>
    <x v="19"/>
    <x v="41"/>
    <n v="77"/>
    <x v="2"/>
    <n v="9"/>
    <x v="2306"/>
    <x v="208"/>
    <x v="64"/>
    <x v="371"/>
    <n v="204678"/>
    <n v="6573329"/>
    <x v="2306"/>
    <x v="2306"/>
    <x v="2306"/>
  </r>
  <r>
    <x v="898"/>
    <x v="2174"/>
    <n v="-86.713800430000006"/>
    <s v="2017-05-27 15:57:00 UTC"/>
    <n v="0"/>
    <x v="35"/>
    <x v="30"/>
    <x v="7"/>
    <n v="232"/>
    <n v="10"/>
    <x v="19"/>
    <x v="41"/>
    <n v="77"/>
    <x v="2"/>
    <n v="9"/>
    <x v="2307"/>
    <x v="208"/>
    <x v="38"/>
    <x v="371"/>
    <n v="204678"/>
    <n v="6573330"/>
    <x v="2307"/>
    <x v="2307"/>
    <x v="2307"/>
  </r>
  <r>
    <x v="898"/>
    <x v="2175"/>
    <n v="-86.718530189999996"/>
    <s v="2017-05-27 15:44:00 UTC"/>
    <n v="0"/>
    <x v="35"/>
    <x v="30"/>
    <x v="7"/>
    <n v="232"/>
    <n v="10"/>
    <x v="19"/>
    <x v="41"/>
    <n v="77"/>
    <x v="2"/>
    <n v="9"/>
    <x v="2308"/>
    <x v="208"/>
    <x v="34"/>
    <x v="371"/>
    <n v="204678"/>
    <n v="6573331"/>
    <x v="2308"/>
    <x v="2308"/>
    <x v="2308"/>
  </r>
  <r>
    <x v="898"/>
    <x v="2175"/>
    <n v="-86.718530189999996"/>
    <s v="2017-05-27 14:57:00 UTC"/>
    <n v="0"/>
    <x v="35"/>
    <x v="30"/>
    <x v="7"/>
    <n v="232"/>
    <n v="10"/>
    <x v="19"/>
    <x v="41"/>
    <n v="77"/>
    <x v="2"/>
    <n v="9"/>
    <x v="2309"/>
    <x v="208"/>
    <x v="64"/>
    <x v="371"/>
    <n v="204678"/>
    <n v="6573332"/>
    <x v="2309"/>
    <x v="2309"/>
    <x v="2309"/>
  </r>
  <r>
    <x v="898"/>
    <x v="2175"/>
    <n v="-86.718530189999996"/>
    <s v="2017-05-27 14:49:00 UTC"/>
    <n v="0"/>
    <x v="35"/>
    <x v="30"/>
    <x v="7"/>
    <n v="232"/>
    <n v="10"/>
    <x v="19"/>
    <x v="41"/>
    <n v="77"/>
    <x v="2"/>
    <n v="9"/>
    <x v="2310"/>
    <x v="208"/>
    <x v="61"/>
    <x v="371"/>
    <n v="204678"/>
    <n v="6573333"/>
    <x v="2310"/>
    <x v="2310"/>
    <x v="2310"/>
  </r>
  <r>
    <x v="911"/>
    <x v="2162"/>
    <n v="-88.238052370000005"/>
    <s v="2017-06-10 13:05:51 UTC"/>
    <n v="0"/>
    <x v="48"/>
    <x v="17"/>
    <x v="3"/>
    <n v="206"/>
    <n v="6"/>
    <x v="7"/>
    <x v="25"/>
    <n v="74"/>
    <x v="0"/>
    <n v="10"/>
    <x v="2311"/>
    <x v="62"/>
    <x v="34"/>
    <x v="252"/>
    <n v="505122"/>
    <n v="6573387"/>
    <x v="2311"/>
    <x v="2311"/>
    <x v="2311"/>
  </r>
  <r>
    <x v="911"/>
    <x v="2161"/>
    <n v="-88.238055500000002"/>
    <s v="2017-06-10 13:40:38 UTC"/>
    <n v="0"/>
    <x v="48"/>
    <x v="17"/>
    <x v="3"/>
    <n v="206"/>
    <n v="6"/>
    <x v="7"/>
    <x v="25"/>
    <n v="74"/>
    <x v="0"/>
    <n v="10"/>
    <x v="2312"/>
    <x v="62"/>
    <x v="34"/>
    <x v="252"/>
    <n v="505122"/>
    <n v="6574714"/>
    <x v="2312"/>
    <x v="2312"/>
    <x v="2312"/>
  </r>
  <r>
    <x v="911"/>
    <x v="2176"/>
    <n v="-88.705421450000003"/>
    <s v="2017-06-10 15:30:24 UTC"/>
    <n v="0"/>
    <x v="15"/>
    <x v="17"/>
    <x v="22"/>
    <n v="202"/>
    <n v="7"/>
    <x v="7"/>
    <x v="25"/>
    <n v="74"/>
    <x v="0"/>
    <n v="10"/>
    <x v="2313"/>
    <x v="62"/>
    <x v="49"/>
    <x v="252"/>
    <n v="505122"/>
    <n v="6575130"/>
    <x v="2313"/>
    <x v="2313"/>
    <x v="2313"/>
  </r>
  <r>
    <x v="911"/>
    <x v="2177"/>
    <n v="-88.705566410000003"/>
    <s v="2017-06-10 15:32:14 UTC"/>
    <n v="0"/>
    <x v="15"/>
    <x v="17"/>
    <x v="22"/>
    <n v="202"/>
    <n v="7"/>
    <x v="7"/>
    <x v="25"/>
    <n v="74"/>
    <x v="0"/>
    <n v="10"/>
    <x v="2314"/>
    <x v="62"/>
    <x v="36"/>
    <x v="252"/>
    <n v="505122"/>
    <n v="6575133"/>
    <x v="2314"/>
    <x v="2314"/>
    <x v="2314"/>
  </r>
  <r>
    <x v="911"/>
    <x v="2177"/>
    <n v="-88.705566410000003"/>
    <s v="2017-06-10 15:33:29 UTC"/>
    <n v="0"/>
    <x v="15"/>
    <x v="17"/>
    <x v="22"/>
    <n v="202"/>
    <n v="7"/>
    <x v="7"/>
    <x v="25"/>
    <n v="74"/>
    <x v="0"/>
    <n v="10"/>
    <x v="2315"/>
    <x v="62"/>
    <x v="49"/>
    <x v="252"/>
    <n v="505122"/>
    <n v="6575134"/>
    <x v="2315"/>
    <x v="2315"/>
    <x v="2315"/>
  </r>
  <r>
    <x v="911"/>
    <x v="2178"/>
    <n v="-88.705352779999998"/>
    <s v="2017-06-10 15:35:48 UTC"/>
    <n v="0"/>
    <x v="15"/>
    <x v="17"/>
    <x v="22"/>
    <n v="202"/>
    <n v="7"/>
    <x v="7"/>
    <x v="25"/>
    <n v="74"/>
    <x v="0"/>
    <n v="10"/>
    <x v="2316"/>
    <x v="62"/>
    <x v="36"/>
    <x v="252"/>
    <n v="505122"/>
    <n v="6575136"/>
    <x v="2316"/>
    <x v="2316"/>
    <x v="2316"/>
  </r>
  <r>
    <x v="911"/>
    <x v="2179"/>
    <n v="-88.705459590000004"/>
    <s v="2017-06-10 15:37:52 UTC"/>
    <n v="0"/>
    <x v="15"/>
    <x v="17"/>
    <x v="22"/>
    <n v="202"/>
    <n v="7"/>
    <x v="7"/>
    <x v="25"/>
    <n v="74"/>
    <x v="0"/>
    <n v="10"/>
    <x v="2317"/>
    <x v="62"/>
    <x v="36"/>
    <x v="252"/>
    <n v="505122"/>
    <n v="6575138"/>
    <x v="2317"/>
    <x v="2317"/>
    <x v="2317"/>
  </r>
  <r>
    <x v="911"/>
    <x v="2180"/>
    <n v="-88.638155400000002"/>
    <s v="2017-06-10 15:46:36 UTC"/>
    <n v="0"/>
    <x v="15"/>
    <x v="17"/>
    <x v="22"/>
    <n v="202"/>
    <n v="7"/>
    <x v="7"/>
    <x v="25"/>
    <n v="74"/>
    <x v="0"/>
    <n v="10"/>
    <x v="2318"/>
    <x v="62"/>
    <x v="49"/>
    <x v="252"/>
    <n v="505122"/>
    <n v="6575140"/>
    <x v="2318"/>
    <x v="2318"/>
    <x v="2318"/>
  </r>
  <r>
    <x v="911"/>
    <x v="2181"/>
    <n v="-97.280796670000001"/>
    <s v="2017-06-10 19:55:00 UTC"/>
    <n v="0"/>
    <x v="83"/>
    <x v="14"/>
    <x v="12"/>
    <n v="169"/>
    <n v="18"/>
    <x v="16"/>
    <x v="41"/>
    <n v="80"/>
    <x v="2"/>
    <n v="10"/>
    <x v="2319"/>
    <x v="62"/>
    <x v="34"/>
    <x v="741"/>
    <n v="284401"/>
    <n v="6583703"/>
    <x v="2319"/>
    <x v="2319"/>
    <x v="2319"/>
  </r>
  <r>
    <x v="911"/>
    <x v="2182"/>
    <n v="-88.707412719999994"/>
    <s v="2017-06-10 16:05:26 UTC"/>
    <n v="0"/>
    <x v="15"/>
    <x v="17"/>
    <x v="22"/>
    <n v="202"/>
    <n v="7"/>
    <x v="7"/>
    <x v="25"/>
    <n v="74"/>
    <x v="0"/>
    <n v="10"/>
    <x v="2320"/>
    <x v="62"/>
    <x v="36"/>
    <x v="252"/>
    <n v="505122"/>
    <n v="6583908"/>
    <x v="2320"/>
    <x v="2320"/>
    <x v="2320"/>
  </r>
  <r>
    <x v="911"/>
    <x v="2182"/>
    <n v="-88.707412719999994"/>
    <s v="2017-06-10 16:07:02 UTC"/>
    <n v="0"/>
    <x v="15"/>
    <x v="17"/>
    <x v="22"/>
    <n v="202"/>
    <n v="7"/>
    <x v="7"/>
    <x v="25"/>
    <n v="74"/>
    <x v="0"/>
    <n v="10"/>
    <x v="2321"/>
    <x v="62"/>
    <x v="34"/>
    <x v="252"/>
    <n v="505122"/>
    <n v="6583911"/>
    <x v="2321"/>
    <x v="2321"/>
    <x v="2321"/>
  </r>
  <r>
    <x v="911"/>
    <x v="2180"/>
    <n v="-88.638155400000002"/>
    <s v="2017-06-10 16:22:10 UTC"/>
    <n v="0"/>
    <x v="15"/>
    <x v="17"/>
    <x v="22"/>
    <n v="202"/>
    <n v="7"/>
    <x v="7"/>
    <x v="25"/>
    <n v="74"/>
    <x v="0"/>
    <n v="10"/>
    <x v="2322"/>
    <x v="62"/>
    <x v="49"/>
    <x v="252"/>
    <n v="505122"/>
    <n v="6583914"/>
    <x v="2322"/>
    <x v="2322"/>
    <x v="2322"/>
  </r>
  <r>
    <x v="911"/>
    <x v="2183"/>
    <n v="-88.638153079999995"/>
    <s v="2017-06-10 16:10:06 UTC"/>
    <n v="0"/>
    <x v="15"/>
    <x v="17"/>
    <x v="22"/>
    <n v="202"/>
    <n v="7"/>
    <x v="7"/>
    <x v="25"/>
    <n v="74"/>
    <x v="0"/>
    <n v="10"/>
    <x v="2323"/>
    <x v="62"/>
    <x v="49"/>
    <x v="252"/>
    <n v="505122"/>
    <n v="6583921"/>
    <x v="2323"/>
    <x v="2323"/>
    <x v="2323"/>
  </r>
  <r>
    <x v="911"/>
    <x v="2184"/>
    <n v="-88.706316970000003"/>
    <s v="2017-06-10 17:23:00 UTC"/>
    <n v="0"/>
    <x v="15"/>
    <x v="17"/>
    <x v="22"/>
    <n v="198"/>
    <n v="7"/>
    <x v="7"/>
    <x v="34"/>
    <n v="75"/>
    <x v="0"/>
    <n v="10"/>
    <x v="2324"/>
    <x v="62"/>
    <x v="34"/>
    <x v="252"/>
    <n v="505122"/>
    <n v="6587299"/>
    <x v="2324"/>
    <x v="2324"/>
    <x v="2324"/>
  </r>
  <r>
    <x v="911"/>
    <x v="2185"/>
    <n v="-88.809040190000005"/>
    <s v="2017-06-10 18:06:00 UTC"/>
    <n v="0"/>
    <x v="15"/>
    <x v="17"/>
    <x v="22"/>
    <n v="202"/>
    <n v="7"/>
    <x v="7"/>
    <x v="25"/>
    <n v="74"/>
    <x v="0"/>
    <n v="10"/>
    <x v="2325"/>
    <x v="62"/>
    <x v="36"/>
    <x v="252"/>
    <n v="505122"/>
    <n v="6587300"/>
    <x v="2325"/>
    <x v="2325"/>
    <x v="2325"/>
  </r>
  <r>
    <x v="911"/>
    <x v="2186"/>
    <n v="-88.891824690000007"/>
    <s v="2017-06-10 19:05:00 UTC"/>
    <n v="0"/>
    <x v="41"/>
    <x v="17"/>
    <x v="11"/>
    <n v="202"/>
    <n v="6"/>
    <x v="7"/>
    <x v="25"/>
    <n v="75"/>
    <x v="0"/>
    <n v="10"/>
    <x v="2326"/>
    <x v="62"/>
    <x v="34"/>
    <x v="252"/>
    <n v="505122"/>
    <n v="6587301"/>
    <x v="2326"/>
    <x v="2326"/>
    <x v="2326"/>
  </r>
  <r>
    <x v="911"/>
    <x v="2187"/>
    <n v="-88.878638190000004"/>
    <s v="2017-06-10 18:51:00 UTC"/>
    <n v="0"/>
    <x v="41"/>
    <x v="17"/>
    <x v="11"/>
    <n v="202"/>
    <n v="6"/>
    <x v="7"/>
    <x v="25"/>
    <n v="75"/>
    <x v="0"/>
    <n v="10"/>
    <x v="2327"/>
    <x v="62"/>
    <x v="34"/>
    <x v="252"/>
    <n v="505122"/>
    <n v="6587302"/>
    <x v="2327"/>
    <x v="2327"/>
    <x v="2327"/>
  </r>
  <r>
    <x v="911"/>
    <x v="2188"/>
    <n v="-88.845533860000003"/>
    <s v="2017-06-10 19:06:00 UTC"/>
    <n v="0"/>
    <x v="15"/>
    <x v="17"/>
    <x v="22"/>
    <n v="202"/>
    <n v="7"/>
    <x v="7"/>
    <x v="25"/>
    <n v="74"/>
    <x v="0"/>
    <n v="10"/>
    <x v="2328"/>
    <x v="62"/>
    <x v="34"/>
    <x v="252"/>
    <n v="505122"/>
    <n v="6587303"/>
    <x v="2328"/>
    <x v="2328"/>
    <x v="2328"/>
  </r>
  <r>
    <x v="911"/>
    <x v="2189"/>
    <n v="-89.08305489"/>
    <s v="2017-06-10 20:03:00 UTC"/>
    <n v="0"/>
    <x v="41"/>
    <x v="17"/>
    <x v="11"/>
    <n v="202"/>
    <n v="6"/>
    <x v="7"/>
    <x v="25"/>
    <n v="75"/>
    <x v="0"/>
    <n v="10"/>
    <x v="2329"/>
    <x v="62"/>
    <x v="34"/>
    <x v="252"/>
    <n v="505122"/>
    <n v="6587304"/>
    <x v="2329"/>
    <x v="2329"/>
    <x v="2329"/>
  </r>
  <r>
    <x v="902"/>
    <x v="2190"/>
    <n v="-81.821848149999994"/>
    <s v="2017-06-06 15:43:00 UTC"/>
    <n v="0"/>
    <x v="44"/>
    <x v="24"/>
    <x v="27"/>
    <n v="332"/>
    <n v="20"/>
    <x v="16"/>
    <x v="8"/>
    <n v="60"/>
    <x v="52"/>
    <n v="10"/>
    <x v="2330"/>
    <x v="30"/>
    <x v="34"/>
    <x v="103"/>
    <n v="10162"/>
    <n v="6589515"/>
    <x v="2330"/>
    <x v="2330"/>
    <x v="2330"/>
  </r>
  <r>
    <x v="902"/>
    <x v="2190"/>
    <n v="-81.821848149999994"/>
    <s v="2017-06-06 15:47:00 UTC"/>
    <n v="0"/>
    <x v="44"/>
    <x v="24"/>
    <x v="27"/>
    <n v="332"/>
    <n v="20"/>
    <x v="16"/>
    <x v="8"/>
    <n v="60"/>
    <x v="52"/>
    <n v="10"/>
    <x v="2331"/>
    <x v="30"/>
    <x v="44"/>
    <x v="103"/>
    <n v="10162"/>
    <n v="6589622"/>
    <x v="2331"/>
    <x v="2331"/>
    <x v="2331"/>
  </r>
  <r>
    <x v="902"/>
    <x v="2190"/>
    <n v="-81.821848149999994"/>
    <s v="2017-06-06 15:50:00 UTC"/>
    <n v="0"/>
    <x v="44"/>
    <x v="24"/>
    <x v="27"/>
    <n v="332"/>
    <n v="20"/>
    <x v="16"/>
    <x v="8"/>
    <n v="60"/>
    <x v="52"/>
    <n v="10"/>
    <x v="2332"/>
    <x v="30"/>
    <x v="36"/>
    <x v="103"/>
    <n v="10162"/>
    <n v="6589689"/>
    <x v="2332"/>
    <x v="2332"/>
    <x v="2332"/>
  </r>
  <r>
    <x v="902"/>
    <x v="2190"/>
    <n v="-81.821848149999994"/>
    <s v="2017-06-06 15:51:00 UTC"/>
    <n v="0"/>
    <x v="44"/>
    <x v="24"/>
    <x v="27"/>
    <n v="332"/>
    <n v="20"/>
    <x v="16"/>
    <x v="8"/>
    <n v="60"/>
    <x v="52"/>
    <n v="10"/>
    <x v="2333"/>
    <x v="30"/>
    <x v="45"/>
    <x v="103"/>
    <n v="10162"/>
    <n v="6589709"/>
    <x v="2333"/>
    <x v="2333"/>
    <x v="2333"/>
  </r>
  <r>
    <x v="902"/>
    <x v="2190"/>
    <n v="-81.821848149999994"/>
    <s v="2017-06-06 15:52:00 UTC"/>
    <n v="0"/>
    <x v="44"/>
    <x v="24"/>
    <x v="27"/>
    <n v="332"/>
    <n v="20"/>
    <x v="16"/>
    <x v="8"/>
    <n v="60"/>
    <x v="52"/>
    <n v="10"/>
    <x v="2334"/>
    <x v="30"/>
    <x v="56"/>
    <x v="103"/>
    <n v="10162"/>
    <n v="6589722"/>
    <x v="2334"/>
    <x v="2334"/>
    <x v="2334"/>
  </r>
  <r>
    <x v="902"/>
    <x v="2190"/>
    <n v="-81.821848149999994"/>
    <s v="2017-06-06 15:11:00 UTC"/>
    <n v="0"/>
    <x v="44"/>
    <x v="24"/>
    <x v="27"/>
    <n v="332"/>
    <n v="20"/>
    <x v="16"/>
    <x v="8"/>
    <n v="60"/>
    <x v="52"/>
    <n v="10"/>
    <x v="2335"/>
    <x v="30"/>
    <x v="47"/>
    <x v="103"/>
    <n v="10162"/>
    <n v="6589821"/>
    <x v="2335"/>
    <x v="2335"/>
    <x v="2335"/>
  </r>
  <r>
    <x v="912"/>
    <x v="2191"/>
    <n v="-93.362144999999998"/>
    <s v="2017-06-11 18:10:23 UTC"/>
    <n v="0"/>
    <x v="99"/>
    <x v="36"/>
    <x v="10"/>
    <n v="126"/>
    <n v="8"/>
    <x v="19"/>
    <x v="56"/>
    <n v="76"/>
    <x v="119"/>
    <n v="8"/>
    <x v="2336"/>
    <x v="315"/>
    <x v="58"/>
    <x v="855"/>
    <n v="393953"/>
    <n v="6595097"/>
    <x v="2336"/>
    <x v="2336"/>
    <x v="2336"/>
  </r>
  <r>
    <x v="912"/>
    <x v="2192"/>
    <n v="-95.443833330000004"/>
    <s v="2017-06-11 20:02:00 UTC"/>
    <n v="0"/>
    <x v="42"/>
    <x v="35"/>
    <x v="50"/>
    <n v="166"/>
    <n v="12"/>
    <x v="5"/>
    <x v="58"/>
    <n v="79"/>
    <x v="0"/>
    <n v="8"/>
    <x v="2337"/>
    <x v="315"/>
    <x v="38"/>
    <x v="525"/>
    <n v="34728"/>
    <n v="6600417"/>
    <x v="2337"/>
    <x v="2337"/>
    <x v="2337"/>
  </r>
  <r>
    <x v="911"/>
    <x v="2193"/>
    <n v="-97.891100829999999"/>
    <s v="2017-06-10 22:39:42 UTC"/>
    <n v="0"/>
    <x v="28"/>
    <x v="40"/>
    <x v="12"/>
    <n v="157"/>
    <n v="15"/>
    <x v="11"/>
    <x v="41"/>
    <n v="81"/>
    <x v="92"/>
    <n v="9"/>
    <x v="2338"/>
    <x v="62"/>
    <x v="36"/>
    <x v="289"/>
    <n v="62176"/>
    <n v="6603761"/>
    <x v="2338"/>
    <x v="2338"/>
    <x v="2338"/>
  </r>
  <r>
    <x v="57"/>
    <x v="2194"/>
    <n v="-92.679786300000004"/>
    <s v="2015-05-31 22:12:00 UTC"/>
    <n v="0"/>
    <x v="100"/>
    <x v="46"/>
    <x v="8"/>
    <n v="124"/>
    <n v="7"/>
    <x v="12"/>
    <x v="32"/>
    <n v="66"/>
    <x v="31"/>
    <n v="7"/>
    <x v="2339"/>
    <x v="57"/>
    <x v="38"/>
    <x v="371"/>
    <n v="204678"/>
    <n v="6604996"/>
    <x v="2339"/>
    <x v="2339"/>
    <x v="2339"/>
  </r>
  <r>
    <x v="356"/>
    <x v="2195"/>
    <n v="-71.154653280000005"/>
    <s v="2017-06-12 15:01:39 UTC"/>
    <n v="0"/>
    <x v="14"/>
    <x v="54"/>
    <x v="71"/>
    <n v="239"/>
    <n v="12"/>
    <x v="5"/>
    <x v="39"/>
    <n v="83"/>
    <x v="0"/>
    <n v="10"/>
    <x v="2340"/>
    <x v="137"/>
    <x v="55"/>
    <x v="856"/>
    <n v="348978"/>
    <n v="6606868"/>
    <x v="2340"/>
    <x v="2340"/>
    <x v="2340"/>
  </r>
  <r>
    <x v="356"/>
    <x v="2196"/>
    <n v="-81.095854979999999"/>
    <s v="2017-06-12 15:15:18 UTC"/>
    <n v="0"/>
    <x v="5"/>
    <x v="30"/>
    <x v="12"/>
    <n v="246"/>
    <n v="11"/>
    <x v="12"/>
    <x v="48"/>
    <n v="78"/>
    <x v="14"/>
    <n v="9"/>
    <x v="2341"/>
    <x v="137"/>
    <x v="34"/>
    <x v="857"/>
    <n v="295161"/>
    <n v="6607546"/>
    <x v="2341"/>
    <x v="2341"/>
    <x v="2341"/>
  </r>
  <r>
    <x v="356"/>
    <x v="2197"/>
    <n v="-81.095774509999998"/>
    <s v="2017-06-12 15:36:26 UTC"/>
    <n v="0"/>
    <x v="5"/>
    <x v="30"/>
    <x v="12"/>
    <n v="246"/>
    <n v="11"/>
    <x v="12"/>
    <x v="48"/>
    <n v="78"/>
    <x v="14"/>
    <n v="9"/>
    <x v="2342"/>
    <x v="137"/>
    <x v="34"/>
    <x v="857"/>
    <n v="295161"/>
    <n v="6607552"/>
    <x v="2342"/>
    <x v="2342"/>
    <x v="2342"/>
  </r>
  <r>
    <x v="356"/>
    <x v="2198"/>
    <n v="-81.095859000000004"/>
    <s v="2017-06-12 15:37:32 UTC"/>
    <n v="0"/>
    <x v="5"/>
    <x v="30"/>
    <x v="12"/>
    <n v="246"/>
    <n v="11"/>
    <x v="12"/>
    <x v="48"/>
    <n v="78"/>
    <x v="14"/>
    <n v="9"/>
    <x v="2343"/>
    <x v="137"/>
    <x v="37"/>
    <x v="857"/>
    <n v="295161"/>
    <n v="6607553"/>
    <x v="2343"/>
    <x v="2343"/>
    <x v="2343"/>
  </r>
  <r>
    <x v="356"/>
    <x v="2199"/>
    <n v="-81.095833519999999"/>
    <s v="2017-06-12 15:46:53 UTC"/>
    <n v="0"/>
    <x v="5"/>
    <x v="30"/>
    <x v="12"/>
    <n v="246"/>
    <n v="11"/>
    <x v="12"/>
    <x v="48"/>
    <n v="78"/>
    <x v="14"/>
    <n v="9"/>
    <x v="2344"/>
    <x v="137"/>
    <x v="37"/>
    <x v="857"/>
    <n v="295161"/>
    <n v="6607560"/>
    <x v="2344"/>
    <x v="2344"/>
    <x v="2344"/>
  </r>
  <r>
    <x v="356"/>
    <x v="2200"/>
    <n v="-85.638239479999996"/>
    <s v="2017-06-12 16:17:59 UTC"/>
    <n v="0"/>
    <x v="31"/>
    <x v="2"/>
    <x v="30"/>
    <n v="303"/>
    <n v="14"/>
    <x v="16"/>
    <x v="29"/>
    <n v="66"/>
    <x v="167"/>
    <n v="9"/>
    <x v="2345"/>
    <x v="137"/>
    <x v="56"/>
    <x v="858"/>
    <n v="426202"/>
    <n v="6607796"/>
    <x v="2345"/>
    <x v="2345"/>
    <x v="2345"/>
  </r>
  <r>
    <x v="356"/>
    <x v="2201"/>
    <n v="-81.095846679999994"/>
    <s v="2017-06-12 16:36:12 UTC"/>
    <n v="0"/>
    <x v="5"/>
    <x v="30"/>
    <x v="12"/>
    <n v="246"/>
    <n v="11"/>
    <x v="12"/>
    <x v="48"/>
    <n v="78"/>
    <x v="14"/>
    <n v="9"/>
    <x v="2346"/>
    <x v="137"/>
    <x v="34"/>
    <x v="857"/>
    <n v="295161"/>
    <n v="6608037"/>
    <x v="2346"/>
    <x v="2346"/>
    <x v="2346"/>
  </r>
  <r>
    <x v="356"/>
    <x v="2202"/>
    <n v="-81.096035860000001"/>
    <s v="2017-06-12 16:37:44 UTC"/>
    <n v="0"/>
    <x v="5"/>
    <x v="30"/>
    <x v="12"/>
    <n v="246"/>
    <n v="11"/>
    <x v="12"/>
    <x v="48"/>
    <n v="78"/>
    <x v="14"/>
    <n v="9"/>
    <x v="2347"/>
    <x v="137"/>
    <x v="34"/>
    <x v="857"/>
    <n v="295161"/>
    <n v="6608056"/>
    <x v="2347"/>
    <x v="2347"/>
    <x v="2347"/>
  </r>
  <r>
    <x v="356"/>
    <x v="2203"/>
    <n v="-81.095887329999996"/>
    <s v="2017-06-12 16:44:57 UTC"/>
    <n v="0"/>
    <x v="5"/>
    <x v="30"/>
    <x v="12"/>
    <n v="246"/>
    <n v="11"/>
    <x v="12"/>
    <x v="48"/>
    <n v="78"/>
    <x v="14"/>
    <n v="9"/>
    <x v="2348"/>
    <x v="137"/>
    <x v="34"/>
    <x v="857"/>
    <n v="295161"/>
    <n v="6608276"/>
    <x v="2348"/>
    <x v="2348"/>
    <x v="2348"/>
  </r>
  <r>
    <x v="311"/>
    <x v="2204"/>
    <n v="-80.130753619999993"/>
    <s v="2017-04-22 11:05:00 UTC"/>
    <n v="0"/>
    <x v="55"/>
    <x v="56"/>
    <x v="19"/>
    <n v="28"/>
    <n v="8"/>
    <x v="19"/>
    <x v="10"/>
    <n v="51"/>
    <x v="71"/>
    <n v="5"/>
    <x v="2349"/>
    <x v="225"/>
    <x v="47"/>
    <x v="250"/>
    <n v="492790"/>
    <n v="6615870"/>
    <x v="2349"/>
    <x v="2349"/>
    <x v="2349"/>
  </r>
  <r>
    <x v="356"/>
    <x v="2205"/>
    <n v="-72.397368330000006"/>
    <s v="2017-06-12 17:08:00 UTC"/>
    <n v="0"/>
    <x v="39"/>
    <x v="36"/>
    <x v="3"/>
    <n v="263"/>
    <n v="10"/>
    <x v="11"/>
    <x v="17"/>
    <n v="75"/>
    <x v="89"/>
    <n v="8"/>
    <x v="2350"/>
    <x v="137"/>
    <x v="45"/>
    <x v="476"/>
    <n v="12158"/>
    <n v="6617317"/>
    <x v="2350"/>
    <x v="2350"/>
    <x v="2350"/>
  </r>
  <r>
    <x v="356"/>
    <x v="2206"/>
    <n v="-81.095908370000004"/>
    <s v="2017-06-12 16:48:48 UTC"/>
    <n v="0"/>
    <x v="5"/>
    <x v="30"/>
    <x v="12"/>
    <n v="246"/>
    <n v="11"/>
    <x v="12"/>
    <x v="48"/>
    <n v="78"/>
    <x v="14"/>
    <n v="9"/>
    <x v="2351"/>
    <x v="137"/>
    <x v="34"/>
    <x v="857"/>
    <n v="295161"/>
    <n v="6621161"/>
    <x v="2351"/>
    <x v="2351"/>
    <x v="2351"/>
  </r>
  <r>
    <x v="356"/>
    <x v="2207"/>
    <n v="-81.095595970000005"/>
    <s v="2017-06-12 16:50:12 UTC"/>
    <n v="0"/>
    <x v="5"/>
    <x v="30"/>
    <x v="12"/>
    <n v="246"/>
    <n v="11"/>
    <x v="12"/>
    <x v="48"/>
    <n v="78"/>
    <x v="14"/>
    <n v="9"/>
    <x v="2352"/>
    <x v="137"/>
    <x v="34"/>
    <x v="857"/>
    <n v="295161"/>
    <n v="6621168"/>
    <x v="2352"/>
    <x v="2352"/>
    <x v="2352"/>
  </r>
  <r>
    <x v="356"/>
    <x v="2208"/>
    <n v="-81.095952879999999"/>
    <s v="2017-06-12 16:51:44 UTC"/>
    <n v="0"/>
    <x v="5"/>
    <x v="30"/>
    <x v="12"/>
    <n v="246"/>
    <n v="11"/>
    <x v="12"/>
    <x v="48"/>
    <n v="78"/>
    <x v="14"/>
    <n v="9"/>
    <x v="2353"/>
    <x v="137"/>
    <x v="34"/>
    <x v="857"/>
    <n v="295161"/>
    <n v="6621174"/>
    <x v="2353"/>
    <x v="2353"/>
    <x v="2353"/>
  </r>
  <r>
    <x v="913"/>
    <x v="2209"/>
    <n v="-88.081014629999999"/>
    <s v="2012-06-03 00:21:00 UTC"/>
    <n v="0"/>
    <x v="5"/>
    <x v="23"/>
    <x v="38"/>
    <n v="250"/>
    <n v="10"/>
    <x v="5"/>
    <x v="7"/>
    <n v="66"/>
    <x v="0"/>
    <n v="10"/>
    <x v="2354"/>
    <x v="272"/>
    <x v="38"/>
    <x v="859"/>
    <n v="159449"/>
    <n v="6624981"/>
    <x v="2354"/>
    <x v="2354"/>
    <x v="2354"/>
  </r>
  <r>
    <x v="357"/>
    <x v="2210"/>
    <n v="-85.65064984"/>
    <s v="2017-06-13 21:37:26 UTC"/>
    <n v="0"/>
    <x v="77"/>
    <x v="47"/>
    <x v="50"/>
    <n v="85"/>
    <n v="12"/>
    <x v="19"/>
    <x v="4"/>
    <n v="65"/>
    <x v="92"/>
    <n v="10"/>
    <x v="2355"/>
    <x v="240"/>
    <x v="56"/>
    <x v="817"/>
    <n v="467647"/>
    <n v="6633901"/>
    <x v="2355"/>
    <x v="2355"/>
    <x v="2355"/>
  </r>
  <r>
    <x v="357"/>
    <x v="2211"/>
    <n v="-85.650628209999994"/>
    <s v="2017-06-13 21:43:19 UTC"/>
    <n v="0"/>
    <x v="77"/>
    <x v="47"/>
    <x v="50"/>
    <n v="85"/>
    <n v="12"/>
    <x v="19"/>
    <x v="4"/>
    <n v="65"/>
    <x v="92"/>
    <n v="10"/>
    <x v="2356"/>
    <x v="240"/>
    <x v="47"/>
    <x v="817"/>
    <n v="467647"/>
    <n v="6633993"/>
    <x v="2356"/>
    <x v="2356"/>
    <x v="2356"/>
  </r>
  <r>
    <x v="357"/>
    <x v="2212"/>
    <n v="-89.326636800000003"/>
    <s v="2017-06-14 01:49:00 UTC"/>
    <n v="0"/>
    <x v="34"/>
    <x v="14"/>
    <x v="22"/>
    <n v="201"/>
    <n v="12"/>
    <x v="11"/>
    <x v="36"/>
    <n v="84"/>
    <x v="52"/>
    <n v="10"/>
    <x v="2357"/>
    <x v="61"/>
    <x v="37"/>
    <x v="210"/>
    <n v="257635"/>
    <n v="6662960"/>
    <x v="2357"/>
    <x v="2357"/>
    <x v="2357"/>
  </r>
  <r>
    <x v="363"/>
    <x v="2213"/>
    <n v="-97.20192969"/>
    <s v="2017-06-15 14:04:00 UTC"/>
    <n v="0"/>
    <x v="51"/>
    <x v="14"/>
    <x v="3"/>
    <n v="181"/>
    <n v="16"/>
    <x v="3"/>
    <x v="41"/>
    <n v="81"/>
    <x v="119"/>
    <n v="10"/>
    <x v="2358"/>
    <x v="15"/>
    <x v="37"/>
    <x v="860"/>
    <n v="506303"/>
    <n v="6667478"/>
    <x v="2358"/>
    <x v="2358"/>
    <x v="2358"/>
  </r>
  <r>
    <x v="363"/>
    <x v="2214"/>
    <n v="-76.7928"/>
    <s v="2017-06-15 18:11:25 UTC"/>
    <n v="0"/>
    <x v="64"/>
    <x v="28"/>
    <x v="11"/>
    <n v="120"/>
    <n v="9"/>
    <x v="19"/>
    <x v="32"/>
    <n v="72"/>
    <x v="0"/>
    <n v="10"/>
    <x v="2359"/>
    <x v="15"/>
    <x v="40"/>
    <x v="71"/>
    <n v="165609"/>
    <n v="6674102"/>
    <x v="2359"/>
    <x v="2359"/>
    <x v="2359"/>
  </r>
  <r>
    <x v="349"/>
    <x v="2215"/>
    <n v="-93.003252230000001"/>
    <s v="2017-06-10 01:27:00 UTC"/>
    <n v="0"/>
    <x v="14"/>
    <x v="36"/>
    <x v="12"/>
    <n v="175"/>
    <n v="5"/>
    <x v="10"/>
    <x v="29"/>
    <n v="74"/>
    <x v="0"/>
    <n v="10"/>
    <x v="2360"/>
    <x v="62"/>
    <x v="38"/>
    <x v="861"/>
    <n v="60934"/>
    <n v="6674267"/>
    <x v="2360"/>
    <x v="2360"/>
    <x v="2360"/>
  </r>
  <r>
    <x v="640"/>
    <x v="2216"/>
    <n v="-94.236173629999996"/>
    <s v="2015-08-04 21:50:00 UTC"/>
    <n v="0"/>
    <x v="39"/>
    <x v="63"/>
    <x v="66"/>
    <n v="148"/>
    <n v="5"/>
    <x v="10"/>
    <x v="17"/>
    <n v="88"/>
    <x v="0"/>
    <n v="10"/>
    <x v="2361"/>
    <x v="19"/>
    <x v="36"/>
    <x v="862"/>
    <n v="393377"/>
    <n v="6675390"/>
    <x v="2361"/>
    <x v="2361"/>
    <x v="2361"/>
  </r>
  <r>
    <x v="371"/>
    <x v="2217"/>
    <n v="-74.799697629999997"/>
    <s v="2017-06-16 14:34:11 UTC"/>
    <n v="0"/>
    <x v="76"/>
    <x v="47"/>
    <x v="21"/>
    <n v="191"/>
    <n v="14"/>
    <x v="10"/>
    <x v="31"/>
    <n v="61"/>
    <x v="181"/>
    <n v="7"/>
    <x v="2362"/>
    <x v="242"/>
    <x v="47"/>
    <x v="135"/>
    <n v="248298"/>
    <n v="6679343"/>
    <x v="2362"/>
    <x v="2362"/>
    <x v="2362"/>
  </r>
  <r>
    <x v="371"/>
    <x v="2218"/>
    <n v="-77.32930949"/>
    <s v="2017-06-16 20:51:47 UTC"/>
    <n v="0"/>
    <x v="45"/>
    <x v="28"/>
    <x v="1"/>
    <n v="154"/>
    <n v="5"/>
    <x v="11"/>
    <x v="58"/>
    <n v="75"/>
    <x v="77"/>
    <n v="8"/>
    <x v="2363"/>
    <x v="242"/>
    <x v="40"/>
    <x v="863"/>
    <n v="292275"/>
    <n v="6683488"/>
    <x v="2363"/>
    <x v="2363"/>
    <x v="2363"/>
  </r>
  <r>
    <x v="371"/>
    <x v="2219"/>
    <n v="-77.329354839999993"/>
    <s v="2017-06-16 21:33:27 UTC"/>
    <n v="0"/>
    <x v="45"/>
    <x v="28"/>
    <x v="1"/>
    <n v="154"/>
    <n v="5"/>
    <x v="11"/>
    <x v="58"/>
    <n v="75"/>
    <x v="77"/>
    <n v="8"/>
    <x v="2364"/>
    <x v="242"/>
    <x v="40"/>
    <x v="863"/>
    <n v="292275"/>
    <n v="6683936"/>
    <x v="2364"/>
    <x v="2364"/>
    <x v="2364"/>
  </r>
  <r>
    <x v="371"/>
    <x v="2220"/>
    <n v="-97.280550599999998"/>
    <s v="2017-06-16 19:04:00 UTC"/>
    <n v="0"/>
    <x v="14"/>
    <x v="32"/>
    <x v="24"/>
    <n v="190"/>
    <n v="17"/>
    <x v="13"/>
    <x v="36"/>
    <n v="90"/>
    <x v="0"/>
    <n v="10"/>
    <x v="2365"/>
    <x v="242"/>
    <x v="37"/>
    <x v="864"/>
    <n v="448026"/>
    <n v="6686209"/>
    <x v="2365"/>
    <x v="2365"/>
    <x v="2365"/>
  </r>
  <r>
    <x v="371"/>
    <x v="2221"/>
    <n v="-97.280566690000001"/>
    <s v="2017-06-16 19:05:00 UTC"/>
    <n v="0"/>
    <x v="14"/>
    <x v="32"/>
    <x v="24"/>
    <n v="190"/>
    <n v="17"/>
    <x v="13"/>
    <x v="36"/>
    <n v="90"/>
    <x v="0"/>
    <n v="10"/>
    <x v="2366"/>
    <x v="242"/>
    <x v="38"/>
    <x v="864"/>
    <n v="448026"/>
    <n v="6686290"/>
    <x v="2366"/>
    <x v="2366"/>
    <x v="2366"/>
  </r>
  <r>
    <x v="371"/>
    <x v="2222"/>
    <n v="-77.388725280000003"/>
    <s v="2017-06-16 20:48:00 UTC"/>
    <n v="0"/>
    <x v="38"/>
    <x v="36"/>
    <x v="39"/>
    <n v="161"/>
    <n v="6"/>
    <x v="10"/>
    <x v="36"/>
    <n v="77"/>
    <x v="81"/>
    <n v="7"/>
    <x v="2367"/>
    <x v="242"/>
    <x v="45"/>
    <x v="865"/>
    <n v="492610"/>
    <n v="6687920"/>
    <x v="2367"/>
    <x v="2367"/>
    <x v="2367"/>
  </r>
  <r>
    <x v="362"/>
    <x v="2223"/>
    <n v="-85.938441530000006"/>
    <s v="2017-06-17 19:01:40 UTC"/>
    <n v="0"/>
    <x v="16"/>
    <x v="38"/>
    <x v="6"/>
    <n v="230"/>
    <n v="5"/>
    <x v="24"/>
    <x v="39"/>
    <n v="71"/>
    <x v="42"/>
    <n v="9"/>
    <x v="2368"/>
    <x v="241"/>
    <x v="56"/>
    <x v="866"/>
    <n v="507851"/>
    <n v="6693782"/>
    <x v="2368"/>
    <x v="2368"/>
    <x v="2368"/>
  </r>
  <r>
    <x v="362"/>
    <x v="2224"/>
    <n v="-97.014722219999996"/>
    <s v="2017-06-17 12:31:00 UTC"/>
    <n v="0"/>
    <x v="47"/>
    <x v="57"/>
    <x v="24"/>
    <n v="187"/>
    <n v="20"/>
    <x v="6"/>
    <x v="36"/>
    <n v="89"/>
    <x v="0"/>
    <n v="11"/>
    <x v="2369"/>
    <x v="241"/>
    <x v="37"/>
    <x v="741"/>
    <n v="284401"/>
    <n v="6696883"/>
    <x v="2369"/>
    <x v="2369"/>
    <x v="2369"/>
  </r>
  <r>
    <x v="362"/>
    <x v="2225"/>
    <n v="-97.097745000000003"/>
    <s v="2017-06-17 13:19:00 UTC"/>
    <n v="0"/>
    <x v="51"/>
    <x v="32"/>
    <x v="13"/>
    <n v="187"/>
    <n v="19"/>
    <x v="6"/>
    <x v="36"/>
    <n v="89"/>
    <x v="0"/>
    <n v="11"/>
    <x v="2370"/>
    <x v="241"/>
    <x v="38"/>
    <x v="741"/>
    <n v="284401"/>
    <n v="6697822"/>
    <x v="2370"/>
    <x v="2370"/>
    <x v="2370"/>
  </r>
  <r>
    <x v="362"/>
    <x v="2226"/>
    <n v="-85.990653989999998"/>
    <s v="2017-06-18 00:17:05 UTC"/>
    <n v="0"/>
    <x v="25"/>
    <x v="28"/>
    <x v="10"/>
    <n v="226"/>
    <n v="4"/>
    <x v="16"/>
    <x v="56"/>
    <n v="76"/>
    <x v="182"/>
    <n v="8"/>
    <x v="2371"/>
    <x v="138"/>
    <x v="34"/>
    <x v="252"/>
    <n v="505122"/>
    <n v="6699320"/>
    <x v="2371"/>
    <x v="2371"/>
    <x v="2371"/>
  </r>
  <r>
    <x v="362"/>
    <x v="2227"/>
    <n v="-85.99064636"/>
    <s v="2017-06-18 00:11:48 UTC"/>
    <n v="0"/>
    <x v="25"/>
    <x v="28"/>
    <x v="10"/>
    <n v="226"/>
    <n v="4"/>
    <x v="16"/>
    <x v="56"/>
    <n v="76"/>
    <x v="182"/>
    <n v="8"/>
    <x v="2372"/>
    <x v="138"/>
    <x v="34"/>
    <x v="252"/>
    <n v="505122"/>
    <n v="6699384"/>
    <x v="2372"/>
    <x v="2372"/>
    <x v="2372"/>
  </r>
  <r>
    <x v="362"/>
    <x v="2226"/>
    <n v="-85.990653989999998"/>
    <s v="2017-06-18 00:15:32 UTC"/>
    <n v="0"/>
    <x v="25"/>
    <x v="28"/>
    <x v="10"/>
    <n v="226"/>
    <n v="4"/>
    <x v="16"/>
    <x v="56"/>
    <n v="76"/>
    <x v="182"/>
    <n v="8"/>
    <x v="2373"/>
    <x v="138"/>
    <x v="38"/>
    <x v="252"/>
    <n v="505122"/>
    <n v="6699400"/>
    <x v="2373"/>
    <x v="2373"/>
    <x v="2373"/>
  </r>
  <r>
    <x v="362"/>
    <x v="2228"/>
    <n v="-85.984893799999995"/>
    <s v="2017-06-17 23:49:12 UTC"/>
    <n v="0"/>
    <x v="99"/>
    <x v="30"/>
    <x v="21"/>
    <n v="226"/>
    <n v="5"/>
    <x v="16"/>
    <x v="50"/>
    <n v="80"/>
    <x v="99"/>
    <n v="9"/>
    <x v="2374"/>
    <x v="241"/>
    <x v="38"/>
    <x v="252"/>
    <n v="505122"/>
    <n v="6699411"/>
    <x v="2374"/>
    <x v="2374"/>
    <x v="2374"/>
  </r>
  <r>
    <x v="362"/>
    <x v="2228"/>
    <n v="-85.984893799999995"/>
    <s v="2017-06-17 23:40:41 UTC"/>
    <n v="0"/>
    <x v="99"/>
    <x v="30"/>
    <x v="21"/>
    <n v="226"/>
    <n v="5"/>
    <x v="16"/>
    <x v="50"/>
    <n v="80"/>
    <x v="99"/>
    <n v="9"/>
    <x v="2375"/>
    <x v="241"/>
    <x v="38"/>
    <x v="252"/>
    <n v="505122"/>
    <n v="6699418"/>
    <x v="2375"/>
    <x v="2375"/>
    <x v="2375"/>
  </r>
  <r>
    <x v="362"/>
    <x v="2229"/>
    <n v="-85.985267640000004"/>
    <s v="2017-06-17 23:32:36 UTC"/>
    <n v="0"/>
    <x v="99"/>
    <x v="30"/>
    <x v="21"/>
    <n v="226"/>
    <n v="5"/>
    <x v="16"/>
    <x v="50"/>
    <n v="80"/>
    <x v="99"/>
    <n v="9"/>
    <x v="2376"/>
    <x v="241"/>
    <x v="38"/>
    <x v="252"/>
    <n v="505122"/>
    <n v="6699424"/>
    <x v="2376"/>
    <x v="2376"/>
    <x v="2376"/>
  </r>
  <r>
    <x v="362"/>
    <x v="2230"/>
    <n v="-87.272163390000003"/>
    <s v="2017-06-17 18:54:35 UTC"/>
    <n v="0"/>
    <x v="21"/>
    <x v="14"/>
    <x v="27"/>
    <n v="196"/>
    <n v="4"/>
    <x v="3"/>
    <x v="36"/>
    <n v="81"/>
    <x v="0"/>
    <n v="9"/>
    <x v="2377"/>
    <x v="241"/>
    <x v="34"/>
    <x v="252"/>
    <n v="505122"/>
    <n v="6699466"/>
    <x v="2377"/>
    <x v="2377"/>
    <x v="2377"/>
  </r>
  <r>
    <x v="362"/>
    <x v="2231"/>
    <n v="-87.27218628"/>
    <s v="2017-06-17 18:51:26 UTC"/>
    <n v="0"/>
    <x v="21"/>
    <x v="14"/>
    <x v="27"/>
    <n v="196"/>
    <n v="4"/>
    <x v="3"/>
    <x v="36"/>
    <n v="81"/>
    <x v="0"/>
    <n v="9"/>
    <x v="2378"/>
    <x v="241"/>
    <x v="43"/>
    <x v="252"/>
    <n v="505122"/>
    <n v="6699470"/>
    <x v="2378"/>
    <x v="2378"/>
    <x v="2378"/>
  </r>
  <r>
    <x v="362"/>
    <x v="2232"/>
    <n v="-87.388023380000007"/>
    <s v="2017-06-17 17:42:08 UTC"/>
    <n v="0"/>
    <x v="21"/>
    <x v="14"/>
    <x v="27"/>
    <n v="196"/>
    <n v="4"/>
    <x v="3"/>
    <x v="36"/>
    <n v="81"/>
    <x v="0"/>
    <n v="9"/>
    <x v="2379"/>
    <x v="241"/>
    <x v="38"/>
    <x v="252"/>
    <n v="505122"/>
    <n v="6699474"/>
    <x v="2379"/>
    <x v="2379"/>
    <x v="2379"/>
  </r>
  <r>
    <x v="362"/>
    <x v="2233"/>
    <n v="-85.5678032"/>
    <s v="2017-06-18 02:59:49 UTC"/>
    <n v="0"/>
    <x v="5"/>
    <x v="17"/>
    <x v="10"/>
    <n v="226"/>
    <n v="4"/>
    <x v="16"/>
    <x v="50"/>
    <n v="77"/>
    <x v="10"/>
    <n v="8"/>
    <x v="2380"/>
    <x v="138"/>
    <x v="38"/>
    <x v="252"/>
    <n v="505122"/>
    <n v="6699480"/>
    <x v="2380"/>
    <x v="2380"/>
    <x v="2380"/>
  </r>
  <r>
    <x v="362"/>
    <x v="2234"/>
    <n v="-87.37731934"/>
    <s v="2017-06-17 17:10:57 UTC"/>
    <n v="0"/>
    <x v="21"/>
    <x v="14"/>
    <x v="27"/>
    <n v="196"/>
    <n v="4"/>
    <x v="3"/>
    <x v="36"/>
    <n v="81"/>
    <x v="0"/>
    <n v="9"/>
    <x v="2381"/>
    <x v="241"/>
    <x v="34"/>
    <x v="252"/>
    <n v="505122"/>
    <n v="6699482"/>
    <x v="2381"/>
    <x v="2381"/>
    <x v="2381"/>
  </r>
  <r>
    <x v="362"/>
    <x v="2234"/>
    <n v="-87.37731934"/>
    <s v="2017-06-17 17:09:48 UTC"/>
    <n v="0"/>
    <x v="21"/>
    <x v="14"/>
    <x v="27"/>
    <n v="196"/>
    <n v="4"/>
    <x v="3"/>
    <x v="36"/>
    <n v="81"/>
    <x v="0"/>
    <n v="9"/>
    <x v="2382"/>
    <x v="241"/>
    <x v="34"/>
    <x v="252"/>
    <n v="505122"/>
    <n v="6699487"/>
    <x v="2382"/>
    <x v="2382"/>
    <x v="2382"/>
  </r>
  <r>
    <x v="362"/>
    <x v="2235"/>
    <n v="-87.377148270000006"/>
    <s v="2017-06-18 03:00:52 UTC"/>
    <n v="0"/>
    <x v="21"/>
    <x v="14"/>
    <x v="27"/>
    <n v="196"/>
    <n v="4"/>
    <x v="3"/>
    <x v="36"/>
    <n v="81"/>
    <x v="0"/>
    <n v="9"/>
    <x v="2383"/>
    <x v="138"/>
    <x v="38"/>
    <x v="252"/>
    <n v="505122"/>
    <n v="6699512"/>
    <x v="2383"/>
    <x v="2383"/>
    <x v="2383"/>
  </r>
  <r>
    <x v="362"/>
    <x v="2236"/>
    <n v="-87.377357480000001"/>
    <s v="2017-06-17 17:00:32 UTC"/>
    <n v="0"/>
    <x v="21"/>
    <x v="14"/>
    <x v="27"/>
    <n v="196"/>
    <n v="4"/>
    <x v="3"/>
    <x v="36"/>
    <n v="81"/>
    <x v="0"/>
    <n v="9"/>
    <x v="2384"/>
    <x v="241"/>
    <x v="65"/>
    <x v="252"/>
    <n v="505122"/>
    <n v="6699545"/>
    <x v="2384"/>
    <x v="2384"/>
    <x v="2384"/>
  </r>
  <r>
    <x v="362"/>
    <x v="2237"/>
    <n v="-87.377380369999997"/>
    <s v="2017-06-17 16:58:32 UTC"/>
    <n v="0"/>
    <x v="21"/>
    <x v="14"/>
    <x v="27"/>
    <n v="196"/>
    <n v="4"/>
    <x v="3"/>
    <x v="36"/>
    <n v="81"/>
    <x v="0"/>
    <n v="9"/>
    <x v="2385"/>
    <x v="241"/>
    <x v="65"/>
    <x v="252"/>
    <n v="505122"/>
    <n v="6699558"/>
    <x v="2385"/>
    <x v="2385"/>
    <x v="2385"/>
  </r>
  <r>
    <x v="362"/>
    <x v="2238"/>
    <n v="-87.377128600000006"/>
    <s v="2017-06-17 16:50:50 UTC"/>
    <n v="0"/>
    <x v="21"/>
    <x v="14"/>
    <x v="27"/>
    <n v="196"/>
    <n v="4"/>
    <x v="3"/>
    <x v="36"/>
    <n v="81"/>
    <x v="0"/>
    <n v="9"/>
    <x v="2386"/>
    <x v="241"/>
    <x v="38"/>
    <x v="252"/>
    <n v="505122"/>
    <n v="6699563"/>
    <x v="2386"/>
    <x v="2386"/>
    <x v="2386"/>
  </r>
  <r>
    <x v="362"/>
    <x v="2239"/>
    <n v="-87.399337770000002"/>
    <s v="2017-06-17 16:06:19 UTC"/>
    <n v="0"/>
    <x v="62"/>
    <x v="35"/>
    <x v="6"/>
    <n v="202"/>
    <n v="4"/>
    <x v="3"/>
    <x v="36"/>
    <n v="79"/>
    <x v="7"/>
    <n v="9"/>
    <x v="2387"/>
    <x v="241"/>
    <x v="38"/>
    <x v="252"/>
    <n v="505122"/>
    <n v="6699565"/>
    <x v="2387"/>
    <x v="2387"/>
    <x v="2387"/>
  </r>
  <r>
    <x v="362"/>
    <x v="2240"/>
    <n v="-87.399459840000006"/>
    <s v="2017-06-17 16:02:45 UTC"/>
    <n v="0"/>
    <x v="62"/>
    <x v="35"/>
    <x v="6"/>
    <n v="202"/>
    <n v="4"/>
    <x v="3"/>
    <x v="36"/>
    <n v="79"/>
    <x v="7"/>
    <n v="9"/>
    <x v="2388"/>
    <x v="241"/>
    <x v="34"/>
    <x v="252"/>
    <n v="505122"/>
    <n v="6699569"/>
    <x v="2388"/>
    <x v="2388"/>
    <x v="2388"/>
  </r>
  <r>
    <x v="362"/>
    <x v="2240"/>
    <n v="-87.399459840000006"/>
    <s v="2017-06-17 15:53:23 UTC"/>
    <n v="0"/>
    <x v="62"/>
    <x v="35"/>
    <x v="6"/>
    <n v="202"/>
    <n v="4"/>
    <x v="3"/>
    <x v="36"/>
    <n v="79"/>
    <x v="7"/>
    <n v="9"/>
    <x v="2389"/>
    <x v="241"/>
    <x v="34"/>
    <x v="252"/>
    <n v="505122"/>
    <n v="6699573"/>
    <x v="2389"/>
    <x v="2389"/>
    <x v="2389"/>
  </r>
  <r>
    <x v="362"/>
    <x v="2241"/>
    <n v="-87.471107480000001"/>
    <s v="2017-06-17 14:11:43 UTC"/>
    <n v="0"/>
    <x v="62"/>
    <x v="35"/>
    <x v="6"/>
    <n v="202"/>
    <n v="4"/>
    <x v="3"/>
    <x v="36"/>
    <n v="79"/>
    <x v="7"/>
    <n v="9"/>
    <x v="2390"/>
    <x v="241"/>
    <x v="38"/>
    <x v="252"/>
    <n v="505122"/>
    <n v="6700022"/>
    <x v="2390"/>
    <x v="2390"/>
    <x v="2390"/>
  </r>
  <r>
    <x v="362"/>
    <x v="2241"/>
    <n v="-87.471107480000001"/>
    <s v="2017-06-17 14:04:10 UTC"/>
    <n v="0"/>
    <x v="62"/>
    <x v="35"/>
    <x v="6"/>
    <n v="202"/>
    <n v="4"/>
    <x v="3"/>
    <x v="36"/>
    <n v="79"/>
    <x v="7"/>
    <n v="9"/>
    <x v="2391"/>
    <x v="241"/>
    <x v="38"/>
    <x v="252"/>
    <n v="505122"/>
    <n v="6702137"/>
    <x v="2391"/>
    <x v="2391"/>
    <x v="2391"/>
  </r>
  <r>
    <x v="362"/>
    <x v="2242"/>
    <n v="-95.252813889999999"/>
    <s v="2017-06-17 18:18:00 UTC"/>
    <n v="0"/>
    <x v="82"/>
    <x v="54"/>
    <x v="19"/>
    <n v="197"/>
    <n v="12"/>
    <x v="9"/>
    <x v="37"/>
    <n v="89"/>
    <x v="14"/>
    <n v="10"/>
    <x v="2392"/>
    <x v="241"/>
    <x v="34"/>
    <x v="525"/>
    <n v="34728"/>
    <n v="6706214"/>
    <x v="2392"/>
    <x v="2392"/>
    <x v="2392"/>
  </r>
  <r>
    <x v="902"/>
    <x v="2243"/>
    <n v="-95.138694020000003"/>
    <s v="2017-06-06 21:13:00 UTC"/>
    <n v="0"/>
    <x v="30"/>
    <x v="17"/>
    <x v="27"/>
    <n v="233"/>
    <n v="10"/>
    <x v="13"/>
    <x v="50"/>
    <n v="80"/>
    <x v="183"/>
    <n v="8"/>
    <x v="2393"/>
    <x v="30"/>
    <x v="52"/>
    <x v="867"/>
    <n v="512389"/>
    <n v="6709378"/>
    <x v="2393"/>
    <x v="2393"/>
    <x v="2393"/>
  </r>
  <r>
    <x v="366"/>
    <x v="2244"/>
    <n v="-85.296333309999994"/>
    <s v="2017-06-18 20:42:19 UTC"/>
    <n v="0"/>
    <x v="43"/>
    <x v="36"/>
    <x v="32"/>
    <n v="219"/>
    <n v="8"/>
    <x v="10"/>
    <x v="50"/>
    <n v="77"/>
    <x v="101"/>
    <n v="9"/>
    <x v="2394"/>
    <x v="138"/>
    <x v="34"/>
    <x v="252"/>
    <n v="505122"/>
    <n v="6713709"/>
    <x v="2394"/>
    <x v="2394"/>
    <x v="2394"/>
  </r>
  <r>
    <x v="366"/>
    <x v="2244"/>
    <n v="-85.296333309999994"/>
    <s v="2017-06-18 20:37:41 UTC"/>
    <n v="0"/>
    <x v="43"/>
    <x v="36"/>
    <x v="32"/>
    <n v="219"/>
    <n v="8"/>
    <x v="10"/>
    <x v="50"/>
    <n v="77"/>
    <x v="101"/>
    <n v="9"/>
    <x v="2395"/>
    <x v="138"/>
    <x v="34"/>
    <x v="252"/>
    <n v="505122"/>
    <n v="6713711"/>
    <x v="2395"/>
    <x v="2395"/>
    <x v="2395"/>
  </r>
  <r>
    <x v="366"/>
    <x v="2245"/>
    <n v="-85.303665159999994"/>
    <s v="2017-06-18 20:18:59 UTC"/>
    <n v="0"/>
    <x v="66"/>
    <x v="17"/>
    <x v="2"/>
    <n v="226"/>
    <n v="7"/>
    <x v="10"/>
    <x v="50"/>
    <n v="79"/>
    <x v="121"/>
    <n v="9"/>
    <x v="2396"/>
    <x v="138"/>
    <x v="40"/>
    <x v="252"/>
    <n v="505122"/>
    <n v="6713740"/>
    <x v="2396"/>
    <x v="2396"/>
    <x v="2396"/>
  </r>
  <r>
    <x v="366"/>
    <x v="2246"/>
    <n v="-85.425995099999994"/>
    <s v="2017-06-18 19:20:47 UTC"/>
    <n v="0"/>
    <x v="43"/>
    <x v="36"/>
    <x v="32"/>
    <n v="219"/>
    <n v="8"/>
    <x v="10"/>
    <x v="50"/>
    <n v="77"/>
    <x v="101"/>
    <n v="9"/>
    <x v="2397"/>
    <x v="138"/>
    <x v="38"/>
    <x v="252"/>
    <n v="505122"/>
    <n v="6714068"/>
    <x v="2397"/>
    <x v="2397"/>
    <x v="2397"/>
  </r>
  <r>
    <x v="366"/>
    <x v="2247"/>
    <n v="-85.733759809999995"/>
    <s v="2017-06-18 15:08:20 UTC"/>
    <n v="0"/>
    <x v="53"/>
    <x v="28"/>
    <x v="32"/>
    <n v="217"/>
    <n v="6"/>
    <x v="10"/>
    <x v="37"/>
    <n v="77"/>
    <x v="85"/>
    <n v="8"/>
    <x v="2398"/>
    <x v="138"/>
    <x v="63"/>
    <x v="252"/>
    <n v="505122"/>
    <n v="6714088"/>
    <x v="2398"/>
    <x v="2398"/>
    <x v="2398"/>
  </r>
  <r>
    <x v="366"/>
    <x v="2248"/>
    <n v="-85.728210450000006"/>
    <s v="2017-06-18 14:34:19 UTC"/>
    <n v="0"/>
    <x v="53"/>
    <x v="28"/>
    <x v="32"/>
    <n v="217"/>
    <n v="6"/>
    <x v="10"/>
    <x v="37"/>
    <n v="77"/>
    <x v="85"/>
    <n v="8"/>
    <x v="2399"/>
    <x v="138"/>
    <x v="63"/>
    <x v="252"/>
    <n v="505122"/>
    <n v="6714096"/>
    <x v="2399"/>
    <x v="2399"/>
    <x v="2399"/>
  </r>
  <r>
    <x v="366"/>
    <x v="2249"/>
    <n v="-85.728073120000005"/>
    <s v="2017-06-18 14:22:22 UTC"/>
    <n v="0"/>
    <x v="53"/>
    <x v="28"/>
    <x v="32"/>
    <n v="217"/>
    <n v="6"/>
    <x v="10"/>
    <x v="37"/>
    <n v="77"/>
    <x v="85"/>
    <n v="8"/>
    <x v="2400"/>
    <x v="138"/>
    <x v="40"/>
    <x v="252"/>
    <n v="505122"/>
    <n v="6714099"/>
    <x v="2400"/>
    <x v="2400"/>
    <x v="2400"/>
  </r>
  <r>
    <x v="366"/>
    <x v="2250"/>
    <n v="-85.66059113"/>
    <s v="2017-06-18 13:22:09 UTC"/>
    <n v="0"/>
    <x v="53"/>
    <x v="28"/>
    <x v="32"/>
    <n v="217"/>
    <n v="6"/>
    <x v="10"/>
    <x v="37"/>
    <n v="77"/>
    <x v="85"/>
    <n v="8"/>
    <x v="2401"/>
    <x v="138"/>
    <x v="36"/>
    <x v="252"/>
    <n v="505122"/>
    <n v="6714100"/>
    <x v="2401"/>
    <x v="2401"/>
    <x v="2401"/>
  </r>
  <r>
    <x v="366"/>
    <x v="2251"/>
    <n v="-85.670379639999993"/>
    <s v="2017-06-18 11:31:15 UTC"/>
    <n v="0"/>
    <x v="53"/>
    <x v="28"/>
    <x v="32"/>
    <n v="217"/>
    <n v="6"/>
    <x v="10"/>
    <x v="37"/>
    <n v="77"/>
    <x v="85"/>
    <n v="8"/>
    <x v="2402"/>
    <x v="138"/>
    <x v="40"/>
    <x v="252"/>
    <n v="505122"/>
    <n v="6714125"/>
    <x v="2402"/>
    <x v="2402"/>
    <x v="2402"/>
  </r>
  <r>
    <x v="366"/>
    <x v="2252"/>
    <n v="-85.656417849999997"/>
    <s v="2017-06-18 10:51:14 UTC"/>
    <n v="0"/>
    <x v="53"/>
    <x v="28"/>
    <x v="32"/>
    <n v="217"/>
    <n v="6"/>
    <x v="10"/>
    <x v="37"/>
    <n v="77"/>
    <x v="85"/>
    <n v="8"/>
    <x v="2403"/>
    <x v="138"/>
    <x v="40"/>
    <x v="252"/>
    <n v="505122"/>
    <n v="6714130"/>
    <x v="2403"/>
    <x v="2403"/>
    <x v="2403"/>
  </r>
  <r>
    <x v="366"/>
    <x v="2253"/>
    <n v="-85.656474979999999"/>
    <s v="2017-06-18 10:23:58 UTC"/>
    <n v="0"/>
    <x v="53"/>
    <x v="28"/>
    <x v="32"/>
    <n v="217"/>
    <n v="6"/>
    <x v="10"/>
    <x v="37"/>
    <n v="77"/>
    <x v="85"/>
    <n v="8"/>
    <x v="2404"/>
    <x v="138"/>
    <x v="40"/>
    <x v="252"/>
    <n v="505122"/>
    <n v="6714190"/>
    <x v="2404"/>
    <x v="2404"/>
    <x v="2404"/>
  </r>
  <r>
    <x v="823"/>
    <x v="2254"/>
    <n v="-71.118856800000003"/>
    <s v="2017-01-15 06:32:00 UTC"/>
    <n v="0"/>
    <x v="42"/>
    <x v="69"/>
    <x v="7"/>
    <n v="322"/>
    <n v="10"/>
    <x v="23"/>
    <x v="47"/>
    <n v="30"/>
    <x v="0"/>
    <n v="10"/>
    <x v="2405"/>
    <x v="281"/>
    <x v="45"/>
    <x v="868"/>
    <n v="251854"/>
    <n v="6717402"/>
    <x v="2405"/>
    <x v="2405"/>
    <x v="2405"/>
  </r>
  <r>
    <x v="364"/>
    <x v="2255"/>
    <n v="-85.511169570000007"/>
    <s v="2017-06-19 17:11:21 UTC"/>
    <n v="0"/>
    <x v="91"/>
    <x v="3"/>
    <x v="19"/>
    <n v="307"/>
    <n v="10"/>
    <x v="9"/>
    <x v="4"/>
    <n v="64"/>
    <x v="41"/>
    <n v="8"/>
    <x v="2406"/>
    <x v="149"/>
    <x v="37"/>
    <x v="261"/>
    <n v="511650"/>
    <n v="6718852"/>
    <x v="2406"/>
    <x v="2406"/>
    <x v="2406"/>
  </r>
  <r>
    <x v="366"/>
    <x v="2256"/>
    <n v="-80.345453019999994"/>
    <s v="2017-06-18 15:50:00 UTC"/>
    <n v="0"/>
    <x v="15"/>
    <x v="14"/>
    <x v="6"/>
    <n v="179"/>
    <n v="10"/>
    <x v="19"/>
    <x v="49"/>
    <n v="85"/>
    <x v="54"/>
    <n v="10"/>
    <x v="2407"/>
    <x v="138"/>
    <x v="37"/>
    <x v="681"/>
    <n v="341557"/>
    <n v="6719575"/>
    <x v="2407"/>
    <x v="2407"/>
    <x v="2407"/>
  </r>
  <r>
    <x v="364"/>
    <x v="2257"/>
    <n v="-72.406051480000002"/>
    <s v="2017-06-19 15:49:10 UTC"/>
    <n v="0"/>
    <x v="92"/>
    <x v="28"/>
    <x v="8"/>
    <n v="211"/>
    <n v="11"/>
    <x v="2"/>
    <x v="36"/>
    <n v="73"/>
    <x v="36"/>
    <n v="6"/>
    <x v="2408"/>
    <x v="149"/>
    <x v="45"/>
    <x v="869"/>
    <n v="2179"/>
    <n v="6719868"/>
    <x v="2408"/>
    <x v="2408"/>
    <x v="2408"/>
  </r>
  <r>
    <x v="366"/>
    <x v="2258"/>
    <n v="-97.097714999999994"/>
    <s v="2017-06-18 16:15:02 UTC"/>
    <n v="0"/>
    <x v="25"/>
    <x v="54"/>
    <x v="55"/>
    <n v="179"/>
    <n v="15"/>
    <x v="9"/>
    <x v="36"/>
    <n v="89"/>
    <x v="0"/>
    <n v="10"/>
    <x v="2409"/>
    <x v="138"/>
    <x v="37"/>
    <x v="870"/>
    <n v="24071"/>
    <n v="6733316"/>
    <x v="2409"/>
    <x v="2409"/>
    <x v="2409"/>
  </r>
  <r>
    <x v="366"/>
    <x v="2259"/>
    <n v="-97.097783329999999"/>
    <s v="2017-06-18 16:15:14 UTC"/>
    <n v="0"/>
    <x v="25"/>
    <x v="54"/>
    <x v="55"/>
    <n v="179"/>
    <n v="15"/>
    <x v="9"/>
    <x v="36"/>
    <n v="89"/>
    <x v="0"/>
    <n v="10"/>
    <x v="2410"/>
    <x v="138"/>
    <x v="38"/>
    <x v="870"/>
    <n v="24071"/>
    <n v="6733651"/>
    <x v="2410"/>
    <x v="2410"/>
    <x v="2410"/>
  </r>
  <r>
    <x v="363"/>
    <x v="2260"/>
    <n v="-84.035067560000002"/>
    <s v="2017-06-16 05:12:00 UTC"/>
    <n v="0"/>
    <x v="98"/>
    <x v="28"/>
    <x v="27"/>
    <n v="240"/>
    <n v="10"/>
    <x v="13"/>
    <x v="17"/>
    <n v="73"/>
    <x v="37"/>
    <n v="10"/>
    <x v="2411"/>
    <x v="242"/>
    <x v="37"/>
    <x v="615"/>
    <n v="267179"/>
    <n v="6734552"/>
    <x v="2411"/>
    <x v="2411"/>
    <x v="2411"/>
  </r>
  <r>
    <x v="357"/>
    <x v="2261"/>
    <n v="-83.970930580000001"/>
    <s v="2017-06-14 05:48:00 UTC"/>
    <n v="0"/>
    <x v="11"/>
    <x v="38"/>
    <x v="19"/>
    <n v="75"/>
    <n v="9"/>
    <x v="7"/>
    <x v="29"/>
    <n v="68"/>
    <x v="184"/>
    <n v="9"/>
    <x v="2412"/>
    <x v="61"/>
    <x v="37"/>
    <x v="615"/>
    <n v="267179"/>
    <n v="6734774"/>
    <x v="2412"/>
    <x v="2412"/>
    <x v="2412"/>
  </r>
  <r>
    <x v="914"/>
    <x v="2262"/>
    <n v="-94.352233330000004"/>
    <s v="2017-06-21 01:32:55 UTC"/>
    <n v="0"/>
    <x v="47"/>
    <x v="3"/>
    <x v="3"/>
    <n v="336"/>
    <n v="8"/>
    <x v="10"/>
    <x v="38"/>
    <n v="61"/>
    <x v="26"/>
    <n v="10"/>
    <x v="2413"/>
    <x v="68"/>
    <x v="34"/>
    <x v="871"/>
    <n v="309614"/>
    <n v="6737711"/>
    <x v="2413"/>
    <x v="2413"/>
    <x v="2413"/>
  </r>
  <r>
    <x v="914"/>
    <x v="2263"/>
    <n v="-94.355301179999998"/>
    <s v="2017-06-21 01:53:48 UTC"/>
    <n v="0"/>
    <x v="47"/>
    <x v="3"/>
    <x v="3"/>
    <n v="336"/>
    <n v="8"/>
    <x v="10"/>
    <x v="38"/>
    <n v="61"/>
    <x v="26"/>
    <n v="10"/>
    <x v="2414"/>
    <x v="68"/>
    <x v="56"/>
    <x v="871"/>
    <n v="309614"/>
    <n v="6737767"/>
    <x v="2414"/>
    <x v="2414"/>
    <x v="2414"/>
  </r>
  <r>
    <x v="358"/>
    <x v="2264"/>
    <n v="-73.171941390000001"/>
    <s v="2017-06-14 19:59:00 UTC"/>
    <n v="0"/>
    <x v="14"/>
    <x v="15"/>
    <x v="43"/>
    <n v="232"/>
    <n v="10"/>
    <x v="8"/>
    <x v="38"/>
    <n v="66"/>
    <x v="0"/>
    <n v="10"/>
    <x v="2415"/>
    <x v="61"/>
    <x v="45"/>
    <x v="846"/>
    <n v="67685"/>
    <n v="6738591"/>
    <x v="2415"/>
    <x v="2415"/>
    <x v="2415"/>
  </r>
  <r>
    <x v="914"/>
    <x v="2265"/>
    <n v="-97.280533329999997"/>
    <s v="2017-06-20 18:20:00 UTC"/>
    <n v="0"/>
    <x v="46"/>
    <x v="54"/>
    <x v="14"/>
    <n v="67"/>
    <n v="11"/>
    <x v="19"/>
    <x v="9"/>
    <n v="85"/>
    <x v="2"/>
    <n v="9"/>
    <x v="2416"/>
    <x v="140"/>
    <x v="36"/>
    <x v="864"/>
    <n v="448026"/>
    <n v="6740353"/>
    <x v="2416"/>
    <x v="2416"/>
    <x v="2416"/>
  </r>
  <r>
    <x v="914"/>
    <x v="2266"/>
    <n v="-77.223382670000007"/>
    <s v="2017-06-20 22:21:47 UTC"/>
    <n v="0"/>
    <x v="21"/>
    <x v="17"/>
    <x v="16"/>
    <n v="243"/>
    <n v="8"/>
    <x v="5"/>
    <x v="32"/>
    <n v="77"/>
    <x v="0"/>
    <n v="10"/>
    <x v="2417"/>
    <x v="140"/>
    <x v="40"/>
    <x v="872"/>
    <n v="513334"/>
    <n v="6741371"/>
    <x v="2417"/>
    <x v="2417"/>
    <x v="2417"/>
  </r>
  <r>
    <x v="915"/>
    <x v="2267"/>
    <n v="-97.794787150000005"/>
    <s v="2017-06-21 16:46:00 UTC"/>
    <n v="0"/>
    <x v="14"/>
    <x v="62"/>
    <x v="0"/>
    <n v="26"/>
    <n v="12"/>
    <x v="16"/>
    <x v="9"/>
    <n v="87"/>
    <x v="0"/>
    <n v="16"/>
    <x v="2418"/>
    <x v="68"/>
    <x v="36"/>
    <x v="786"/>
    <n v="435598"/>
    <n v="6748007"/>
    <x v="2418"/>
    <x v="2418"/>
    <x v="2418"/>
  </r>
  <r>
    <x v="915"/>
    <x v="2268"/>
    <n v="-97.781063700000004"/>
    <s v="2017-06-21 16:54:00 UTC"/>
    <n v="0"/>
    <x v="14"/>
    <x v="62"/>
    <x v="0"/>
    <n v="26"/>
    <n v="12"/>
    <x v="16"/>
    <x v="9"/>
    <n v="87"/>
    <x v="0"/>
    <n v="16"/>
    <x v="2419"/>
    <x v="68"/>
    <x v="36"/>
    <x v="786"/>
    <n v="435598"/>
    <n v="6748024"/>
    <x v="2419"/>
    <x v="2419"/>
    <x v="2419"/>
  </r>
  <r>
    <x v="915"/>
    <x v="2268"/>
    <n v="-97.781063700000004"/>
    <s v="2017-06-21 16:55:00 UTC"/>
    <n v="0"/>
    <x v="14"/>
    <x v="62"/>
    <x v="0"/>
    <n v="26"/>
    <n v="12"/>
    <x v="16"/>
    <x v="9"/>
    <n v="87"/>
    <x v="0"/>
    <n v="16"/>
    <x v="2420"/>
    <x v="68"/>
    <x v="38"/>
    <x v="786"/>
    <n v="435598"/>
    <n v="6748026"/>
    <x v="2420"/>
    <x v="2420"/>
    <x v="2420"/>
  </r>
  <r>
    <x v="915"/>
    <x v="2268"/>
    <n v="-97.781063700000004"/>
    <s v="2017-06-21 16:57:00 UTC"/>
    <n v="0"/>
    <x v="14"/>
    <x v="62"/>
    <x v="0"/>
    <n v="26"/>
    <n v="12"/>
    <x v="16"/>
    <x v="9"/>
    <n v="87"/>
    <x v="0"/>
    <n v="16"/>
    <x v="2421"/>
    <x v="68"/>
    <x v="38"/>
    <x v="786"/>
    <n v="435598"/>
    <n v="6748042"/>
    <x v="2421"/>
    <x v="2421"/>
    <x v="2421"/>
  </r>
  <r>
    <x v="915"/>
    <x v="2268"/>
    <n v="-97.781063700000004"/>
    <s v="2017-06-21 16:58:00 UTC"/>
    <n v="0"/>
    <x v="14"/>
    <x v="62"/>
    <x v="0"/>
    <n v="26"/>
    <n v="12"/>
    <x v="16"/>
    <x v="9"/>
    <n v="87"/>
    <x v="0"/>
    <n v="16"/>
    <x v="2422"/>
    <x v="68"/>
    <x v="36"/>
    <x v="786"/>
    <n v="435598"/>
    <n v="6748056"/>
    <x v="2422"/>
    <x v="2422"/>
    <x v="2422"/>
  </r>
  <r>
    <x v="915"/>
    <x v="2268"/>
    <n v="-97.781063700000004"/>
    <s v="2017-06-21 16:59:00 UTC"/>
    <n v="0"/>
    <x v="14"/>
    <x v="62"/>
    <x v="0"/>
    <n v="26"/>
    <n v="12"/>
    <x v="16"/>
    <x v="9"/>
    <n v="87"/>
    <x v="0"/>
    <n v="16"/>
    <x v="2423"/>
    <x v="68"/>
    <x v="38"/>
    <x v="786"/>
    <n v="435598"/>
    <n v="6748063"/>
    <x v="2423"/>
    <x v="2423"/>
    <x v="2423"/>
  </r>
  <r>
    <x v="915"/>
    <x v="2268"/>
    <n v="-97.781063700000004"/>
    <s v="2017-06-21 16:59:00 UTC"/>
    <n v="0"/>
    <x v="14"/>
    <x v="62"/>
    <x v="0"/>
    <n v="26"/>
    <n v="12"/>
    <x v="16"/>
    <x v="9"/>
    <n v="87"/>
    <x v="0"/>
    <n v="16"/>
    <x v="2423"/>
    <x v="68"/>
    <x v="40"/>
    <x v="786"/>
    <n v="435598"/>
    <n v="6748072"/>
    <x v="2423"/>
    <x v="2423"/>
    <x v="2423"/>
  </r>
  <r>
    <x v="915"/>
    <x v="2268"/>
    <n v="-97.781063700000004"/>
    <s v="2017-06-21 17:00:00 UTC"/>
    <n v="0"/>
    <x v="14"/>
    <x v="62"/>
    <x v="0"/>
    <n v="26"/>
    <n v="12"/>
    <x v="16"/>
    <x v="9"/>
    <n v="87"/>
    <x v="0"/>
    <n v="16"/>
    <x v="2424"/>
    <x v="68"/>
    <x v="36"/>
    <x v="786"/>
    <n v="435598"/>
    <n v="6748093"/>
    <x v="2424"/>
    <x v="2424"/>
    <x v="2424"/>
  </r>
  <r>
    <x v="915"/>
    <x v="2268"/>
    <n v="-97.781063700000004"/>
    <s v="2017-06-21 17:02:00 UTC"/>
    <n v="0"/>
    <x v="14"/>
    <x v="62"/>
    <x v="0"/>
    <n v="26"/>
    <n v="12"/>
    <x v="16"/>
    <x v="9"/>
    <n v="87"/>
    <x v="0"/>
    <n v="16"/>
    <x v="2425"/>
    <x v="68"/>
    <x v="38"/>
    <x v="786"/>
    <n v="435598"/>
    <n v="6748102"/>
    <x v="2425"/>
    <x v="2425"/>
    <x v="2425"/>
  </r>
  <r>
    <x v="915"/>
    <x v="2268"/>
    <n v="-97.781063700000004"/>
    <s v="2017-06-21 17:03:00 UTC"/>
    <n v="0"/>
    <x v="14"/>
    <x v="62"/>
    <x v="0"/>
    <n v="26"/>
    <n v="12"/>
    <x v="16"/>
    <x v="9"/>
    <n v="87"/>
    <x v="0"/>
    <n v="16"/>
    <x v="2426"/>
    <x v="68"/>
    <x v="38"/>
    <x v="786"/>
    <n v="435598"/>
    <n v="6748111"/>
    <x v="2426"/>
    <x v="2426"/>
    <x v="2426"/>
  </r>
  <r>
    <x v="915"/>
    <x v="2268"/>
    <n v="-97.781063700000004"/>
    <s v="2017-06-21 17:07:00 UTC"/>
    <n v="0"/>
    <x v="14"/>
    <x v="62"/>
    <x v="0"/>
    <n v="26"/>
    <n v="12"/>
    <x v="16"/>
    <x v="9"/>
    <n v="87"/>
    <x v="0"/>
    <n v="16"/>
    <x v="2427"/>
    <x v="68"/>
    <x v="40"/>
    <x v="786"/>
    <n v="435598"/>
    <n v="6748116"/>
    <x v="2427"/>
    <x v="2427"/>
    <x v="2427"/>
  </r>
  <r>
    <x v="915"/>
    <x v="2268"/>
    <n v="-97.781063700000004"/>
    <s v="2017-06-21 17:10:00 UTC"/>
    <n v="0"/>
    <x v="14"/>
    <x v="62"/>
    <x v="0"/>
    <n v="26"/>
    <n v="12"/>
    <x v="16"/>
    <x v="9"/>
    <n v="87"/>
    <x v="0"/>
    <n v="16"/>
    <x v="2428"/>
    <x v="68"/>
    <x v="40"/>
    <x v="786"/>
    <n v="435598"/>
    <n v="6748127"/>
    <x v="2428"/>
    <x v="2428"/>
    <x v="2428"/>
  </r>
  <r>
    <x v="915"/>
    <x v="2268"/>
    <n v="-97.781063700000004"/>
    <s v="2017-06-21 17:11:00 UTC"/>
    <n v="0"/>
    <x v="14"/>
    <x v="62"/>
    <x v="0"/>
    <n v="26"/>
    <n v="12"/>
    <x v="16"/>
    <x v="9"/>
    <n v="87"/>
    <x v="0"/>
    <n v="16"/>
    <x v="2429"/>
    <x v="68"/>
    <x v="34"/>
    <x v="786"/>
    <n v="435598"/>
    <n v="6748135"/>
    <x v="2429"/>
    <x v="2429"/>
    <x v="2429"/>
  </r>
  <r>
    <x v="915"/>
    <x v="2268"/>
    <n v="-97.781063700000004"/>
    <s v="2017-06-21 17:12:00 UTC"/>
    <n v="0"/>
    <x v="14"/>
    <x v="62"/>
    <x v="0"/>
    <n v="26"/>
    <n v="12"/>
    <x v="16"/>
    <x v="9"/>
    <n v="87"/>
    <x v="0"/>
    <n v="16"/>
    <x v="2430"/>
    <x v="68"/>
    <x v="40"/>
    <x v="786"/>
    <n v="435598"/>
    <n v="6748143"/>
    <x v="2430"/>
    <x v="2430"/>
    <x v="2430"/>
  </r>
  <r>
    <x v="915"/>
    <x v="2268"/>
    <n v="-97.781063700000004"/>
    <s v="2017-06-21 17:13:00 UTC"/>
    <n v="0"/>
    <x v="14"/>
    <x v="62"/>
    <x v="0"/>
    <n v="26"/>
    <n v="12"/>
    <x v="16"/>
    <x v="9"/>
    <n v="87"/>
    <x v="0"/>
    <n v="16"/>
    <x v="2431"/>
    <x v="68"/>
    <x v="40"/>
    <x v="786"/>
    <n v="435598"/>
    <n v="6748159"/>
    <x v="2431"/>
    <x v="2431"/>
    <x v="2431"/>
  </r>
  <r>
    <x v="915"/>
    <x v="2268"/>
    <n v="-97.781063700000004"/>
    <s v="2017-06-21 17:47:00 UTC"/>
    <n v="0"/>
    <x v="14"/>
    <x v="62"/>
    <x v="0"/>
    <n v="26"/>
    <n v="12"/>
    <x v="16"/>
    <x v="9"/>
    <n v="87"/>
    <x v="0"/>
    <n v="16"/>
    <x v="2432"/>
    <x v="68"/>
    <x v="38"/>
    <x v="786"/>
    <n v="435598"/>
    <n v="6748308"/>
    <x v="2432"/>
    <x v="2432"/>
    <x v="2432"/>
  </r>
  <r>
    <x v="915"/>
    <x v="2268"/>
    <n v="-97.781063700000004"/>
    <s v="2017-06-21 17:51:00 UTC"/>
    <n v="0"/>
    <x v="14"/>
    <x v="62"/>
    <x v="0"/>
    <n v="26"/>
    <n v="12"/>
    <x v="16"/>
    <x v="9"/>
    <n v="87"/>
    <x v="0"/>
    <n v="16"/>
    <x v="2433"/>
    <x v="68"/>
    <x v="38"/>
    <x v="786"/>
    <n v="435598"/>
    <n v="6748313"/>
    <x v="2433"/>
    <x v="2433"/>
    <x v="2433"/>
  </r>
  <r>
    <x v="915"/>
    <x v="2268"/>
    <n v="-97.781063700000004"/>
    <s v="2017-06-21 17:52:00 UTC"/>
    <n v="0"/>
    <x v="14"/>
    <x v="62"/>
    <x v="0"/>
    <n v="26"/>
    <n v="12"/>
    <x v="16"/>
    <x v="9"/>
    <n v="87"/>
    <x v="0"/>
    <n v="16"/>
    <x v="2434"/>
    <x v="68"/>
    <x v="38"/>
    <x v="786"/>
    <n v="435598"/>
    <n v="6748317"/>
    <x v="2434"/>
    <x v="2434"/>
    <x v="2434"/>
  </r>
  <r>
    <x v="915"/>
    <x v="2268"/>
    <n v="-97.781063700000004"/>
    <s v="2017-06-21 17:53:00 UTC"/>
    <n v="0"/>
    <x v="14"/>
    <x v="62"/>
    <x v="0"/>
    <n v="26"/>
    <n v="12"/>
    <x v="16"/>
    <x v="9"/>
    <n v="87"/>
    <x v="0"/>
    <n v="16"/>
    <x v="2435"/>
    <x v="68"/>
    <x v="38"/>
    <x v="786"/>
    <n v="435598"/>
    <n v="6748322"/>
    <x v="2435"/>
    <x v="2435"/>
    <x v="2435"/>
  </r>
  <r>
    <x v="915"/>
    <x v="2268"/>
    <n v="-97.781063700000004"/>
    <s v="2017-06-21 17:54:00 UTC"/>
    <n v="0"/>
    <x v="14"/>
    <x v="62"/>
    <x v="0"/>
    <n v="26"/>
    <n v="12"/>
    <x v="16"/>
    <x v="9"/>
    <n v="87"/>
    <x v="0"/>
    <n v="16"/>
    <x v="2436"/>
    <x v="68"/>
    <x v="34"/>
    <x v="786"/>
    <n v="435598"/>
    <n v="6748325"/>
    <x v="2436"/>
    <x v="2436"/>
    <x v="2436"/>
  </r>
  <r>
    <x v="915"/>
    <x v="2268"/>
    <n v="-97.781063700000004"/>
    <s v="2017-06-21 17:57:00 UTC"/>
    <n v="0"/>
    <x v="14"/>
    <x v="62"/>
    <x v="0"/>
    <n v="26"/>
    <n v="12"/>
    <x v="16"/>
    <x v="9"/>
    <n v="87"/>
    <x v="0"/>
    <n v="16"/>
    <x v="2437"/>
    <x v="68"/>
    <x v="40"/>
    <x v="786"/>
    <n v="435598"/>
    <n v="6748336"/>
    <x v="2437"/>
    <x v="2437"/>
    <x v="2437"/>
  </r>
  <r>
    <x v="915"/>
    <x v="2268"/>
    <n v="-97.781063700000004"/>
    <s v="2017-06-21 17:58:00 UTC"/>
    <n v="0"/>
    <x v="14"/>
    <x v="62"/>
    <x v="0"/>
    <n v="26"/>
    <n v="12"/>
    <x v="16"/>
    <x v="9"/>
    <n v="87"/>
    <x v="0"/>
    <n v="16"/>
    <x v="2438"/>
    <x v="68"/>
    <x v="34"/>
    <x v="786"/>
    <n v="435598"/>
    <n v="6748345"/>
    <x v="2438"/>
    <x v="2438"/>
    <x v="2438"/>
  </r>
  <r>
    <x v="915"/>
    <x v="2268"/>
    <n v="-97.781063700000004"/>
    <s v="2017-06-21 18:00:00 UTC"/>
    <n v="0"/>
    <x v="14"/>
    <x v="62"/>
    <x v="0"/>
    <n v="26"/>
    <n v="12"/>
    <x v="16"/>
    <x v="9"/>
    <n v="87"/>
    <x v="0"/>
    <n v="16"/>
    <x v="2439"/>
    <x v="68"/>
    <x v="40"/>
    <x v="786"/>
    <n v="435598"/>
    <n v="6748353"/>
    <x v="2439"/>
    <x v="2439"/>
    <x v="2439"/>
  </r>
  <r>
    <x v="915"/>
    <x v="2268"/>
    <n v="-97.781063700000004"/>
    <s v="2017-06-21 18:08:00 UTC"/>
    <n v="0"/>
    <x v="14"/>
    <x v="62"/>
    <x v="0"/>
    <n v="26"/>
    <n v="12"/>
    <x v="16"/>
    <x v="9"/>
    <n v="87"/>
    <x v="0"/>
    <n v="16"/>
    <x v="2440"/>
    <x v="68"/>
    <x v="37"/>
    <x v="786"/>
    <n v="435598"/>
    <n v="6748363"/>
    <x v="2440"/>
    <x v="2440"/>
    <x v="2440"/>
  </r>
  <r>
    <x v="339"/>
    <x v="2269"/>
    <n v="-79.961175909999994"/>
    <s v="2017-05-26 12:09:00 UTC"/>
    <n v="0"/>
    <x v="96"/>
    <x v="47"/>
    <x v="6"/>
    <n v="278"/>
    <n v="10"/>
    <x v="13"/>
    <x v="4"/>
    <n v="61"/>
    <x v="53"/>
    <n v="7"/>
    <x v="2441"/>
    <x v="237"/>
    <x v="37"/>
    <x v="873"/>
    <n v="514957"/>
    <n v="6751733"/>
    <x v="2441"/>
    <x v="2441"/>
    <x v="2441"/>
  </r>
  <r>
    <x v="900"/>
    <x v="2270"/>
    <n v="-80.255668209999996"/>
    <s v="2017-06-01 19:39:41 UTC"/>
    <n v="0"/>
    <x v="47"/>
    <x v="46"/>
    <x v="12"/>
    <n v="284"/>
    <n v="8"/>
    <x v="8"/>
    <x v="2"/>
    <n v="64"/>
    <x v="41"/>
    <n v="9"/>
    <x v="2442"/>
    <x v="134"/>
    <x v="47"/>
    <x v="873"/>
    <n v="514957"/>
    <n v="6751891"/>
    <x v="2442"/>
    <x v="2442"/>
    <x v="2442"/>
  </r>
  <r>
    <x v="771"/>
    <x v="2271"/>
    <n v="-82.939497000000003"/>
    <s v="2016-05-01 19:00:00 UTC"/>
    <n v="0"/>
    <x v="55"/>
    <x v="49"/>
    <x v="10"/>
    <n v="231"/>
    <n v="15"/>
    <x v="5"/>
    <x v="24"/>
    <n v="49"/>
    <x v="137"/>
    <n v="9"/>
    <x v="2443"/>
    <x v="130"/>
    <x v="47"/>
    <x v="874"/>
    <n v="174495"/>
    <n v="6753586"/>
    <x v="2443"/>
    <x v="2443"/>
    <x v="2443"/>
  </r>
  <r>
    <x v="916"/>
    <x v="2272"/>
    <n v="-83.120566199999999"/>
    <s v="2009-09-17 13:56:00 UTC"/>
    <n v="0"/>
    <x v="0"/>
    <x v="9"/>
    <x v="40"/>
    <n v="35"/>
    <n v="9"/>
    <x v="18"/>
    <x v="13"/>
    <n v="64"/>
    <x v="0"/>
    <n v="8"/>
    <x v="2444"/>
    <x v="86"/>
    <x v="37"/>
    <x v="874"/>
    <n v="174495"/>
    <n v="6753643"/>
    <x v="2444"/>
    <x v="2444"/>
    <x v="2444"/>
  </r>
  <r>
    <x v="917"/>
    <x v="2273"/>
    <n v="-81.837090000000003"/>
    <s v="2017-06-22 14:40:00 UTC"/>
    <n v="0"/>
    <x v="83"/>
    <x v="14"/>
    <x v="42"/>
    <n v="233"/>
    <n v="17"/>
    <x v="11"/>
    <x v="48"/>
    <n v="77"/>
    <x v="35"/>
    <n v="9"/>
    <x v="2445"/>
    <x v="147"/>
    <x v="36"/>
    <x v="103"/>
    <n v="10162"/>
    <n v="6756531"/>
    <x v="2445"/>
    <x v="2445"/>
    <x v="2445"/>
  </r>
  <r>
    <x v="917"/>
    <x v="2273"/>
    <n v="-81.837090000000003"/>
    <s v="2017-06-22 14:35:00 UTC"/>
    <n v="0"/>
    <x v="83"/>
    <x v="14"/>
    <x v="42"/>
    <n v="233"/>
    <n v="17"/>
    <x v="11"/>
    <x v="48"/>
    <n v="77"/>
    <x v="35"/>
    <n v="9"/>
    <x v="2446"/>
    <x v="147"/>
    <x v="34"/>
    <x v="103"/>
    <n v="10162"/>
    <n v="6756557"/>
    <x v="2446"/>
    <x v="2446"/>
    <x v="2446"/>
  </r>
  <r>
    <x v="358"/>
    <x v="2274"/>
    <n v="-97.660583410000001"/>
    <s v="2017-06-15 00:19:20 UTC"/>
    <n v="0"/>
    <x v="52"/>
    <x v="34"/>
    <x v="16"/>
    <n v="181"/>
    <n v="17"/>
    <x v="10"/>
    <x v="56"/>
    <n v="85"/>
    <x v="14"/>
    <n v="10"/>
    <x v="2447"/>
    <x v="15"/>
    <x v="38"/>
    <x v="289"/>
    <n v="62176"/>
    <n v="6762690"/>
    <x v="2447"/>
    <x v="2447"/>
    <x v="2447"/>
  </r>
  <r>
    <x v="364"/>
    <x v="2275"/>
    <n v="-97.659431400000003"/>
    <s v="2017-06-20 01:08:13 UTC"/>
    <n v="0"/>
    <x v="19"/>
    <x v="14"/>
    <x v="22"/>
    <n v="184"/>
    <n v="10"/>
    <x v="10"/>
    <x v="40"/>
    <n v="83"/>
    <x v="2"/>
    <n v="9"/>
    <x v="2448"/>
    <x v="140"/>
    <x v="37"/>
    <x v="289"/>
    <n v="62176"/>
    <n v="6762715"/>
    <x v="2448"/>
    <x v="2448"/>
    <x v="2448"/>
  </r>
  <r>
    <x v="369"/>
    <x v="2276"/>
    <n v="-87.555328369999998"/>
    <s v="2017-06-23 11:56:01 UTC"/>
    <n v="0"/>
    <x v="70"/>
    <x v="28"/>
    <x v="5"/>
    <n v="207"/>
    <n v="11"/>
    <x v="16"/>
    <x v="56"/>
    <n v="77"/>
    <x v="153"/>
    <n v="9"/>
    <x v="2449"/>
    <x v="16"/>
    <x v="34"/>
    <x v="252"/>
    <n v="505122"/>
    <n v="6764867"/>
    <x v="2449"/>
    <x v="2449"/>
    <x v="2449"/>
  </r>
  <r>
    <x v="369"/>
    <x v="2276"/>
    <n v="-87.555328369999998"/>
    <s v="2017-06-23 11:47:36 UTC"/>
    <n v="0"/>
    <x v="70"/>
    <x v="28"/>
    <x v="5"/>
    <n v="207"/>
    <n v="11"/>
    <x v="16"/>
    <x v="56"/>
    <n v="77"/>
    <x v="153"/>
    <n v="9"/>
    <x v="2450"/>
    <x v="16"/>
    <x v="34"/>
    <x v="252"/>
    <n v="505122"/>
    <n v="6764944"/>
    <x v="2450"/>
    <x v="2450"/>
    <x v="2450"/>
  </r>
  <r>
    <x v="369"/>
    <x v="2276"/>
    <n v="-87.555328369999998"/>
    <s v="2017-06-23 11:43:37 UTC"/>
    <n v="0"/>
    <x v="70"/>
    <x v="28"/>
    <x v="5"/>
    <n v="207"/>
    <n v="11"/>
    <x v="16"/>
    <x v="56"/>
    <n v="77"/>
    <x v="153"/>
    <n v="9"/>
    <x v="2451"/>
    <x v="16"/>
    <x v="34"/>
    <x v="252"/>
    <n v="505122"/>
    <n v="6764945"/>
    <x v="2451"/>
    <x v="2451"/>
    <x v="2451"/>
  </r>
  <r>
    <x v="369"/>
    <x v="2277"/>
    <n v="-87.555587770000002"/>
    <s v="2017-06-23 11:40:06 UTC"/>
    <n v="0"/>
    <x v="70"/>
    <x v="28"/>
    <x v="5"/>
    <n v="207"/>
    <n v="11"/>
    <x v="16"/>
    <x v="56"/>
    <n v="77"/>
    <x v="153"/>
    <n v="9"/>
    <x v="2452"/>
    <x v="16"/>
    <x v="36"/>
    <x v="252"/>
    <n v="505122"/>
    <n v="6764946"/>
    <x v="2452"/>
    <x v="2452"/>
    <x v="2452"/>
  </r>
  <r>
    <x v="369"/>
    <x v="2278"/>
    <n v="-87.555625919999997"/>
    <s v="2017-06-23 11:42:00 UTC"/>
    <n v="0"/>
    <x v="70"/>
    <x v="28"/>
    <x v="5"/>
    <n v="207"/>
    <n v="11"/>
    <x v="16"/>
    <x v="56"/>
    <n v="77"/>
    <x v="153"/>
    <n v="9"/>
    <x v="2453"/>
    <x v="16"/>
    <x v="34"/>
    <x v="252"/>
    <n v="505122"/>
    <n v="6764947"/>
    <x v="2453"/>
    <x v="2453"/>
    <x v="2453"/>
  </r>
  <r>
    <x v="369"/>
    <x v="2279"/>
    <n v="-87.554626459999994"/>
    <s v="2017-06-23 11:39:12 UTC"/>
    <n v="0"/>
    <x v="70"/>
    <x v="28"/>
    <x v="5"/>
    <n v="207"/>
    <n v="11"/>
    <x v="16"/>
    <x v="56"/>
    <n v="77"/>
    <x v="153"/>
    <n v="9"/>
    <x v="2454"/>
    <x v="16"/>
    <x v="34"/>
    <x v="252"/>
    <n v="505122"/>
    <n v="6764948"/>
    <x v="2454"/>
    <x v="2454"/>
    <x v="2454"/>
  </r>
  <r>
    <x v="369"/>
    <x v="2280"/>
    <n v="-87.549781800000005"/>
    <s v="2017-06-23 11:37:16 UTC"/>
    <n v="0"/>
    <x v="70"/>
    <x v="28"/>
    <x v="5"/>
    <n v="207"/>
    <n v="11"/>
    <x v="16"/>
    <x v="56"/>
    <n v="77"/>
    <x v="153"/>
    <n v="9"/>
    <x v="2455"/>
    <x v="16"/>
    <x v="36"/>
    <x v="252"/>
    <n v="505122"/>
    <n v="6764949"/>
    <x v="2455"/>
    <x v="2455"/>
    <x v="2455"/>
  </r>
  <r>
    <x v="915"/>
    <x v="2281"/>
    <n v="-90.121107100000003"/>
    <s v="2017-06-21 21:11:00 UTC"/>
    <n v="0"/>
    <x v="24"/>
    <x v="34"/>
    <x v="14"/>
    <n v="211"/>
    <n v="6"/>
    <x v="10"/>
    <x v="32"/>
    <n v="80"/>
    <x v="2"/>
    <n v="15"/>
    <x v="2456"/>
    <x v="68"/>
    <x v="37"/>
    <x v="875"/>
    <n v="2203"/>
    <n v="6765003"/>
    <x v="2456"/>
    <x v="2456"/>
    <x v="2456"/>
  </r>
  <r>
    <x v="914"/>
    <x v="2282"/>
    <n v="-83.782478330000004"/>
    <s v="2017-06-21 00:02:44 UTC"/>
    <n v="0"/>
    <x v="31"/>
    <x v="38"/>
    <x v="12"/>
    <n v="269"/>
    <n v="13"/>
    <x v="11"/>
    <x v="8"/>
    <n v="66"/>
    <x v="52"/>
    <n v="11"/>
    <x v="2457"/>
    <x v="68"/>
    <x v="45"/>
    <x v="802"/>
    <n v="245356"/>
    <n v="6773573"/>
    <x v="2457"/>
    <x v="2457"/>
    <x v="2457"/>
  </r>
  <r>
    <x v="369"/>
    <x v="2283"/>
    <n v="-94.331833329999995"/>
    <s v="2017-06-24 01:34:10 UTC"/>
    <n v="0"/>
    <x v="25"/>
    <x v="36"/>
    <x v="22"/>
    <n v="236"/>
    <n v="14"/>
    <x v="3"/>
    <x v="17"/>
    <n v="75"/>
    <x v="53"/>
    <n v="10"/>
    <x v="2458"/>
    <x v="141"/>
    <x v="37"/>
    <x v="876"/>
    <n v="504315"/>
    <n v="6773615"/>
    <x v="2458"/>
    <x v="2458"/>
    <x v="2458"/>
  </r>
  <r>
    <x v="370"/>
    <x v="2284"/>
    <n v="-76.596946669999994"/>
    <s v="2017-06-24 14:31:13 UTC"/>
    <n v="0"/>
    <x v="5"/>
    <x v="35"/>
    <x v="0"/>
    <n v="282"/>
    <n v="15"/>
    <x v="2"/>
    <x v="9"/>
    <n v="84"/>
    <x v="88"/>
    <n v="10"/>
    <x v="2459"/>
    <x v="141"/>
    <x v="45"/>
    <x v="877"/>
    <n v="516521"/>
    <n v="6775978"/>
    <x v="2459"/>
    <x v="2459"/>
    <x v="2459"/>
  </r>
  <r>
    <x v="370"/>
    <x v="2285"/>
    <n v="-88.741198409999996"/>
    <s v="2017-06-24 19:54:05 UTC"/>
    <n v="0"/>
    <x v="97"/>
    <x v="28"/>
    <x v="30"/>
    <n v="227"/>
    <n v="8"/>
    <x v="19"/>
    <x v="58"/>
    <n v="77"/>
    <x v="0"/>
    <n v="7"/>
    <x v="2460"/>
    <x v="141"/>
    <x v="34"/>
    <x v="252"/>
    <n v="505122"/>
    <n v="6781197"/>
    <x v="2460"/>
    <x v="2460"/>
    <x v="2460"/>
  </r>
  <r>
    <x v="370"/>
    <x v="2286"/>
    <n v="-88.741058260000003"/>
    <s v="2017-06-24 19:48:36 UTC"/>
    <n v="0"/>
    <x v="97"/>
    <x v="28"/>
    <x v="30"/>
    <n v="227"/>
    <n v="8"/>
    <x v="19"/>
    <x v="58"/>
    <n v="77"/>
    <x v="0"/>
    <n v="7"/>
    <x v="2461"/>
    <x v="141"/>
    <x v="37"/>
    <x v="252"/>
    <n v="505122"/>
    <n v="6782119"/>
    <x v="2461"/>
    <x v="2461"/>
    <x v="2461"/>
  </r>
  <r>
    <x v="370"/>
    <x v="2287"/>
    <n v="-88.741196059999993"/>
    <s v="2017-06-24 19:41:09 UTC"/>
    <n v="0"/>
    <x v="97"/>
    <x v="28"/>
    <x v="30"/>
    <n v="227"/>
    <n v="8"/>
    <x v="19"/>
    <x v="58"/>
    <n v="77"/>
    <x v="0"/>
    <n v="7"/>
    <x v="2462"/>
    <x v="141"/>
    <x v="34"/>
    <x v="252"/>
    <n v="505122"/>
    <n v="6782125"/>
    <x v="2462"/>
    <x v="2462"/>
    <x v="2462"/>
  </r>
  <r>
    <x v="370"/>
    <x v="2288"/>
    <n v="-88.581817520000001"/>
    <s v="2017-06-24 17:55:18 UTC"/>
    <n v="0"/>
    <x v="97"/>
    <x v="28"/>
    <x v="30"/>
    <n v="227"/>
    <n v="8"/>
    <x v="19"/>
    <x v="58"/>
    <n v="77"/>
    <x v="0"/>
    <n v="7"/>
    <x v="2463"/>
    <x v="141"/>
    <x v="36"/>
    <x v="252"/>
    <n v="505122"/>
    <n v="6782135"/>
    <x v="2463"/>
    <x v="2463"/>
    <x v="2463"/>
  </r>
  <r>
    <x v="370"/>
    <x v="2289"/>
    <n v="-88.581794740000007"/>
    <s v="2017-06-24 17:49:31 UTC"/>
    <n v="0"/>
    <x v="97"/>
    <x v="28"/>
    <x v="30"/>
    <n v="227"/>
    <n v="8"/>
    <x v="19"/>
    <x v="58"/>
    <n v="77"/>
    <x v="0"/>
    <n v="7"/>
    <x v="2464"/>
    <x v="141"/>
    <x v="46"/>
    <x v="252"/>
    <n v="505122"/>
    <n v="6782139"/>
    <x v="2464"/>
    <x v="2464"/>
    <x v="2464"/>
  </r>
  <r>
    <x v="370"/>
    <x v="2290"/>
    <n v="-88.452171329999999"/>
    <s v="2017-06-24 16:34:50 UTC"/>
    <n v="0"/>
    <x v="9"/>
    <x v="36"/>
    <x v="33"/>
    <n v="229"/>
    <n v="8"/>
    <x v="7"/>
    <x v="9"/>
    <n v="77"/>
    <x v="0"/>
    <n v="7"/>
    <x v="2465"/>
    <x v="141"/>
    <x v="36"/>
    <x v="252"/>
    <n v="505122"/>
    <n v="6782161"/>
    <x v="2465"/>
    <x v="2465"/>
    <x v="2465"/>
  </r>
  <r>
    <x v="370"/>
    <x v="2291"/>
    <n v="-88.356987000000004"/>
    <s v="2017-06-24 14:10:07 UTC"/>
    <n v="0"/>
    <x v="9"/>
    <x v="36"/>
    <x v="33"/>
    <n v="229"/>
    <n v="8"/>
    <x v="7"/>
    <x v="9"/>
    <n v="77"/>
    <x v="0"/>
    <n v="7"/>
    <x v="2466"/>
    <x v="141"/>
    <x v="38"/>
    <x v="252"/>
    <n v="505122"/>
    <n v="6782171"/>
    <x v="2466"/>
    <x v="2466"/>
    <x v="2466"/>
  </r>
  <r>
    <x v="370"/>
    <x v="2292"/>
    <n v="-88.356907590000006"/>
    <s v="2017-06-24 14:02:33 UTC"/>
    <n v="0"/>
    <x v="9"/>
    <x v="36"/>
    <x v="33"/>
    <n v="229"/>
    <n v="8"/>
    <x v="7"/>
    <x v="9"/>
    <n v="77"/>
    <x v="0"/>
    <n v="7"/>
    <x v="2467"/>
    <x v="141"/>
    <x v="34"/>
    <x v="252"/>
    <n v="505122"/>
    <n v="6782173"/>
    <x v="2467"/>
    <x v="2467"/>
    <x v="2467"/>
  </r>
  <r>
    <x v="370"/>
    <x v="2293"/>
    <n v="-88.356727599999999"/>
    <s v="2017-06-24 13:53:11 UTC"/>
    <n v="0"/>
    <x v="9"/>
    <x v="36"/>
    <x v="33"/>
    <n v="229"/>
    <n v="8"/>
    <x v="7"/>
    <x v="9"/>
    <n v="77"/>
    <x v="0"/>
    <n v="7"/>
    <x v="2468"/>
    <x v="141"/>
    <x v="36"/>
    <x v="252"/>
    <n v="505122"/>
    <n v="6782175"/>
    <x v="2468"/>
    <x v="2468"/>
    <x v="2468"/>
  </r>
  <r>
    <x v="370"/>
    <x v="2294"/>
    <n v="-88.356911280000006"/>
    <s v="2017-06-24 13:52:20 UTC"/>
    <n v="0"/>
    <x v="9"/>
    <x v="36"/>
    <x v="33"/>
    <n v="229"/>
    <n v="8"/>
    <x v="7"/>
    <x v="9"/>
    <n v="77"/>
    <x v="0"/>
    <n v="7"/>
    <x v="2469"/>
    <x v="141"/>
    <x v="36"/>
    <x v="252"/>
    <n v="505122"/>
    <n v="6782176"/>
    <x v="2469"/>
    <x v="2469"/>
    <x v="2469"/>
  </r>
  <r>
    <x v="370"/>
    <x v="2295"/>
    <n v="-88.357048030000001"/>
    <s v="2017-06-24 13:39:14 UTC"/>
    <n v="0"/>
    <x v="9"/>
    <x v="36"/>
    <x v="33"/>
    <n v="229"/>
    <n v="8"/>
    <x v="7"/>
    <x v="9"/>
    <n v="77"/>
    <x v="0"/>
    <n v="7"/>
    <x v="2470"/>
    <x v="141"/>
    <x v="36"/>
    <x v="252"/>
    <n v="505122"/>
    <n v="6782178"/>
    <x v="2470"/>
    <x v="2470"/>
    <x v="2470"/>
  </r>
  <r>
    <x v="370"/>
    <x v="2296"/>
    <n v="-88.35691396"/>
    <s v="2017-06-24 13:36:02 UTC"/>
    <n v="0"/>
    <x v="9"/>
    <x v="36"/>
    <x v="33"/>
    <n v="229"/>
    <n v="8"/>
    <x v="7"/>
    <x v="9"/>
    <n v="77"/>
    <x v="0"/>
    <n v="7"/>
    <x v="2471"/>
    <x v="141"/>
    <x v="34"/>
    <x v="252"/>
    <n v="505122"/>
    <n v="6782180"/>
    <x v="2471"/>
    <x v="2471"/>
    <x v="2471"/>
  </r>
  <r>
    <x v="370"/>
    <x v="2297"/>
    <n v="-88.356911609999997"/>
    <s v="2017-06-24 13:33:19 UTC"/>
    <n v="0"/>
    <x v="9"/>
    <x v="36"/>
    <x v="33"/>
    <n v="229"/>
    <n v="8"/>
    <x v="7"/>
    <x v="9"/>
    <n v="77"/>
    <x v="0"/>
    <n v="7"/>
    <x v="2472"/>
    <x v="141"/>
    <x v="38"/>
    <x v="252"/>
    <n v="505122"/>
    <n v="6782182"/>
    <x v="2472"/>
    <x v="2472"/>
    <x v="2472"/>
  </r>
  <r>
    <x v="370"/>
    <x v="2298"/>
    <n v="-88.35690692"/>
    <s v="2017-06-24 13:27:11 UTC"/>
    <n v="0"/>
    <x v="9"/>
    <x v="36"/>
    <x v="33"/>
    <n v="229"/>
    <n v="8"/>
    <x v="7"/>
    <x v="9"/>
    <n v="77"/>
    <x v="0"/>
    <n v="7"/>
    <x v="2473"/>
    <x v="141"/>
    <x v="38"/>
    <x v="252"/>
    <n v="505122"/>
    <n v="6782183"/>
    <x v="2473"/>
    <x v="2473"/>
    <x v="2473"/>
  </r>
  <r>
    <x v="370"/>
    <x v="2299"/>
    <n v="-88.356658940000003"/>
    <s v="2017-06-24 13:17:32 UTC"/>
    <n v="0"/>
    <x v="9"/>
    <x v="36"/>
    <x v="33"/>
    <n v="229"/>
    <n v="8"/>
    <x v="7"/>
    <x v="9"/>
    <n v="77"/>
    <x v="0"/>
    <n v="7"/>
    <x v="2474"/>
    <x v="141"/>
    <x v="36"/>
    <x v="252"/>
    <n v="505122"/>
    <n v="6782184"/>
    <x v="2474"/>
    <x v="2474"/>
    <x v="2474"/>
  </r>
  <r>
    <x v="370"/>
    <x v="2300"/>
    <n v="-88.356887819999997"/>
    <s v="2017-06-24 13:10:21 UTC"/>
    <n v="0"/>
    <x v="9"/>
    <x v="36"/>
    <x v="33"/>
    <n v="229"/>
    <n v="8"/>
    <x v="7"/>
    <x v="9"/>
    <n v="77"/>
    <x v="0"/>
    <n v="7"/>
    <x v="2475"/>
    <x v="141"/>
    <x v="36"/>
    <x v="252"/>
    <n v="505122"/>
    <n v="6782188"/>
    <x v="2475"/>
    <x v="2475"/>
    <x v="2475"/>
  </r>
  <r>
    <x v="370"/>
    <x v="2300"/>
    <n v="-88.356887819999997"/>
    <s v="2017-06-24 13:01:22 UTC"/>
    <n v="0"/>
    <x v="9"/>
    <x v="36"/>
    <x v="33"/>
    <n v="229"/>
    <n v="8"/>
    <x v="7"/>
    <x v="9"/>
    <n v="77"/>
    <x v="0"/>
    <n v="7"/>
    <x v="2476"/>
    <x v="141"/>
    <x v="34"/>
    <x v="252"/>
    <n v="505122"/>
    <n v="6782189"/>
    <x v="2476"/>
    <x v="2476"/>
    <x v="2476"/>
  </r>
  <r>
    <x v="370"/>
    <x v="2301"/>
    <n v="-88.297470090000004"/>
    <s v="2017-06-24 11:45:07 UTC"/>
    <n v="0"/>
    <x v="9"/>
    <x v="36"/>
    <x v="6"/>
    <n v="229"/>
    <n v="9"/>
    <x v="19"/>
    <x v="40"/>
    <n v="78"/>
    <x v="7"/>
    <n v="7"/>
    <x v="2477"/>
    <x v="141"/>
    <x v="34"/>
    <x v="252"/>
    <n v="505122"/>
    <n v="6782196"/>
    <x v="2477"/>
    <x v="2477"/>
    <x v="2477"/>
  </r>
  <r>
    <x v="917"/>
    <x v="2302"/>
    <n v="-75.434231089999997"/>
    <s v="2017-06-22 20:15:55 UTC"/>
    <n v="0"/>
    <x v="72"/>
    <x v="4"/>
    <x v="7"/>
    <n v="253"/>
    <n v="10"/>
    <x v="5"/>
    <x v="33"/>
    <n v="69"/>
    <x v="7"/>
    <n v="9"/>
    <x v="2478"/>
    <x v="147"/>
    <x v="45"/>
    <x v="878"/>
    <n v="174440"/>
    <n v="6793839"/>
    <x v="2478"/>
    <x v="2478"/>
    <x v="2478"/>
  </r>
  <r>
    <x v="375"/>
    <x v="2303"/>
    <n v="-80.605367119999997"/>
    <s v="2017-06-25 15:47:00 UTC"/>
    <n v="0"/>
    <x v="51"/>
    <x v="35"/>
    <x v="30"/>
    <n v="121"/>
    <n v="12"/>
    <x v="8"/>
    <x v="64"/>
    <n v="90"/>
    <x v="14"/>
    <n v="10"/>
    <x v="2479"/>
    <x v="142"/>
    <x v="37"/>
    <x v="879"/>
    <n v="240389"/>
    <n v="6794172"/>
    <x v="2479"/>
    <x v="2479"/>
    <x v="2479"/>
  </r>
  <r>
    <x v="341"/>
    <x v="2304"/>
    <n v="-99.536302329999998"/>
    <s v="2017-05-29 20:55:00 UTC"/>
    <n v="0"/>
    <x v="56"/>
    <x v="38"/>
    <x v="10"/>
    <n v="97"/>
    <n v="8"/>
    <x v="19"/>
    <x v="9"/>
    <n v="70"/>
    <x v="185"/>
    <n v="8"/>
    <x v="2480"/>
    <x v="58"/>
    <x v="50"/>
    <x v="579"/>
    <n v="216168"/>
    <n v="6794684"/>
    <x v="2480"/>
    <x v="2480"/>
    <x v="2480"/>
  </r>
  <r>
    <x v="375"/>
    <x v="2305"/>
    <n v="-96.593855599999998"/>
    <s v="2017-06-25 19:41:58 UTC"/>
    <n v="0"/>
    <x v="14"/>
    <x v="17"/>
    <x v="4"/>
    <n v="74"/>
    <n v="9"/>
    <x v="8"/>
    <x v="40"/>
    <n v="78"/>
    <x v="0"/>
    <n v="10"/>
    <x v="2481"/>
    <x v="142"/>
    <x v="37"/>
    <x v="880"/>
    <n v="26448"/>
    <n v="6795808"/>
    <x v="2481"/>
    <x v="2481"/>
    <x v="2481"/>
  </r>
  <r>
    <x v="375"/>
    <x v="2306"/>
    <n v="-89.849826289999996"/>
    <s v="2017-06-25 17:11:02 UTC"/>
    <n v="0"/>
    <x v="37"/>
    <x v="21"/>
    <x v="8"/>
    <n v="276"/>
    <n v="8"/>
    <x v="12"/>
    <x v="2"/>
    <n v="53"/>
    <x v="21"/>
    <n v="3"/>
    <x v="2482"/>
    <x v="142"/>
    <x v="34"/>
    <x v="240"/>
    <n v="492264"/>
    <n v="6796679"/>
    <x v="2482"/>
    <x v="2482"/>
    <x v="2482"/>
  </r>
  <r>
    <x v="375"/>
    <x v="2307"/>
    <n v="-89.849555890000005"/>
    <s v="2017-06-25 16:43:03 UTC"/>
    <n v="0"/>
    <x v="37"/>
    <x v="21"/>
    <x v="8"/>
    <n v="276"/>
    <n v="8"/>
    <x v="12"/>
    <x v="2"/>
    <n v="53"/>
    <x v="21"/>
    <n v="3"/>
    <x v="2483"/>
    <x v="142"/>
    <x v="45"/>
    <x v="240"/>
    <n v="492264"/>
    <n v="6796687"/>
    <x v="2483"/>
    <x v="2483"/>
    <x v="2483"/>
  </r>
  <r>
    <x v="375"/>
    <x v="2308"/>
    <n v="-87.135993959999993"/>
    <s v="2017-06-25 19:30:33 UTC"/>
    <n v="0"/>
    <x v="15"/>
    <x v="28"/>
    <x v="71"/>
    <n v="228"/>
    <n v="6"/>
    <x v="15"/>
    <x v="13"/>
    <n v="71"/>
    <x v="0"/>
    <n v="9"/>
    <x v="2484"/>
    <x v="142"/>
    <x v="34"/>
    <x v="252"/>
    <n v="505122"/>
    <n v="6798007"/>
    <x v="2484"/>
    <x v="2484"/>
    <x v="2484"/>
  </r>
  <r>
    <x v="375"/>
    <x v="2309"/>
    <n v="-87.136001590000006"/>
    <s v="2017-06-25 20:00:21 UTC"/>
    <n v="0"/>
    <x v="15"/>
    <x v="28"/>
    <x v="71"/>
    <n v="228"/>
    <n v="6"/>
    <x v="15"/>
    <x v="13"/>
    <n v="71"/>
    <x v="0"/>
    <n v="9"/>
    <x v="2485"/>
    <x v="142"/>
    <x v="34"/>
    <x v="252"/>
    <n v="505122"/>
    <n v="6798010"/>
    <x v="2485"/>
    <x v="2485"/>
    <x v="2485"/>
  </r>
  <r>
    <x v="375"/>
    <x v="2310"/>
    <n v="-89.864948949999999"/>
    <s v="2017-06-26 00:21:31 UTC"/>
    <n v="0"/>
    <x v="37"/>
    <x v="21"/>
    <x v="8"/>
    <n v="276"/>
    <n v="8"/>
    <x v="12"/>
    <x v="2"/>
    <n v="53"/>
    <x v="21"/>
    <n v="3"/>
    <x v="2486"/>
    <x v="71"/>
    <x v="47"/>
    <x v="240"/>
    <n v="492264"/>
    <n v="6801336"/>
    <x v="2486"/>
    <x v="2486"/>
    <x v="2486"/>
  </r>
  <r>
    <x v="375"/>
    <x v="2311"/>
    <n v="-89.866418949999996"/>
    <s v="2017-06-26 00:47:04 UTC"/>
    <n v="0"/>
    <x v="37"/>
    <x v="21"/>
    <x v="8"/>
    <n v="276"/>
    <n v="8"/>
    <x v="12"/>
    <x v="2"/>
    <n v="53"/>
    <x v="21"/>
    <n v="3"/>
    <x v="2487"/>
    <x v="71"/>
    <x v="56"/>
    <x v="240"/>
    <n v="492264"/>
    <n v="6801372"/>
    <x v="2487"/>
    <x v="2487"/>
    <x v="2487"/>
  </r>
  <r>
    <x v="338"/>
    <x v="2312"/>
    <n v="-72.955929900000001"/>
    <s v="2017-05-21 20:16:00 UTC"/>
    <n v="0"/>
    <x v="18"/>
    <x v="47"/>
    <x v="0"/>
    <n v="160"/>
    <n v="8"/>
    <x v="23"/>
    <x v="27"/>
    <n v="57"/>
    <x v="0"/>
    <n v="8"/>
    <x v="2488"/>
    <x v="12"/>
    <x v="45"/>
    <x v="881"/>
    <n v="442126"/>
    <n v="6801422"/>
    <x v="2488"/>
    <x v="2488"/>
    <x v="2488"/>
  </r>
  <r>
    <x v="342"/>
    <x v="2313"/>
    <n v="-99.586064820000004"/>
    <s v="2017-05-30 13:27:00 UTC"/>
    <n v="0"/>
    <x v="85"/>
    <x v="28"/>
    <x v="35"/>
    <n v="96"/>
    <n v="5"/>
    <x v="7"/>
    <x v="41"/>
    <n v="73"/>
    <x v="49"/>
    <n v="9"/>
    <x v="2489"/>
    <x v="133"/>
    <x v="37"/>
    <x v="579"/>
    <n v="216168"/>
    <n v="6807409"/>
    <x v="2489"/>
    <x v="2489"/>
    <x v="2489"/>
  </r>
  <r>
    <x v="376"/>
    <x v="2314"/>
    <n v="-89.875767280000005"/>
    <s v="2017-06-26 17:41:26 UTC"/>
    <n v="0"/>
    <x v="86"/>
    <x v="21"/>
    <x v="30"/>
    <n v="342"/>
    <n v="10"/>
    <x v="12"/>
    <x v="24"/>
    <n v="53"/>
    <x v="30"/>
    <n v="8"/>
    <x v="2490"/>
    <x v="71"/>
    <x v="37"/>
    <x v="240"/>
    <n v="492264"/>
    <n v="6813677"/>
    <x v="2490"/>
    <x v="2490"/>
    <x v="2490"/>
  </r>
  <r>
    <x v="376"/>
    <x v="2315"/>
    <n v="-81.933589999999995"/>
    <s v="2017-06-26 15:04:00 UTC"/>
    <n v="0"/>
    <x v="13"/>
    <x v="3"/>
    <x v="24"/>
    <n v="272"/>
    <n v="15"/>
    <x v="12"/>
    <x v="7"/>
    <n v="65"/>
    <x v="186"/>
    <n v="9"/>
    <x v="2491"/>
    <x v="71"/>
    <x v="44"/>
    <x v="103"/>
    <n v="10162"/>
    <n v="6816553"/>
    <x v="2491"/>
    <x v="2491"/>
    <x v="2491"/>
  </r>
  <r>
    <x v="376"/>
    <x v="2315"/>
    <n v="-81.933589999999995"/>
    <s v="2017-06-26 15:10:00 UTC"/>
    <n v="0"/>
    <x v="13"/>
    <x v="3"/>
    <x v="24"/>
    <n v="272"/>
    <n v="15"/>
    <x v="12"/>
    <x v="7"/>
    <n v="65"/>
    <x v="186"/>
    <n v="9"/>
    <x v="2492"/>
    <x v="71"/>
    <x v="34"/>
    <x v="103"/>
    <n v="10162"/>
    <n v="6816865"/>
    <x v="2492"/>
    <x v="2492"/>
    <x v="2492"/>
  </r>
  <r>
    <x v="376"/>
    <x v="2315"/>
    <n v="-81.933589999999995"/>
    <s v="2017-06-26 15:12:00 UTC"/>
    <n v="0"/>
    <x v="13"/>
    <x v="3"/>
    <x v="24"/>
    <n v="272"/>
    <n v="15"/>
    <x v="12"/>
    <x v="7"/>
    <n v="65"/>
    <x v="186"/>
    <n v="9"/>
    <x v="2493"/>
    <x v="71"/>
    <x v="36"/>
    <x v="103"/>
    <n v="10162"/>
    <n v="6816886"/>
    <x v="2493"/>
    <x v="2493"/>
    <x v="2493"/>
  </r>
  <r>
    <x v="376"/>
    <x v="2315"/>
    <n v="-81.933589999999995"/>
    <s v="2017-06-26 15:13:00 UTC"/>
    <n v="0"/>
    <x v="13"/>
    <x v="3"/>
    <x v="24"/>
    <n v="272"/>
    <n v="15"/>
    <x v="12"/>
    <x v="7"/>
    <n v="65"/>
    <x v="186"/>
    <n v="9"/>
    <x v="2494"/>
    <x v="71"/>
    <x v="56"/>
    <x v="103"/>
    <n v="10162"/>
    <n v="6816981"/>
    <x v="2494"/>
    <x v="2494"/>
    <x v="2494"/>
  </r>
  <r>
    <x v="376"/>
    <x v="2315"/>
    <n v="-81.933589999999995"/>
    <s v="2017-06-26 15:16:00 UTC"/>
    <n v="0"/>
    <x v="13"/>
    <x v="3"/>
    <x v="24"/>
    <n v="272"/>
    <n v="15"/>
    <x v="12"/>
    <x v="7"/>
    <n v="65"/>
    <x v="186"/>
    <n v="9"/>
    <x v="2495"/>
    <x v="71"/>
    <x v="45"/>
    <x v="103"/>
    <n v="10162"/>
    <n v="6817076"/>
    <x v="2495"/>
    <x v="2495"/>
    <x v="2495"/>
  </r>
  <r>
    <x v="376"/>
    <x v="2315"/>
    <n v="-81.933589999999995"/>
    <s v="2017-06-26 15:27:00 UTC"/>
    <n v="0"/>
    <x v="13"/>
    <x v="3"/>
    <x v="24"/>
    <n v="272"/>
    <n v="15"/>
    <x v="12"/>
    <x v="7"/>
    <n v="65"/>
    <x v="186"/>
    <n v="9"/>
    <x v="2496"/>
    <x v="71"/>
    <x v="37"/>
    <x v="103"/>
    <n v="10162"/>
    <n v="6817418"/>
    <x v="2496"/>
    <x v="2496"/>
    <x v="2496"/>
  </r>
  <r>
    <x v="357"/>
    <x v="2316"/>
    <n v="-99.493384000000006"/>
    <s v="2017-06-13 17:14:03 UTC"/>
    <n v="0"/>
    <x v="47"/>
    <x v="34"/>
    <x v="55"/>
    <n v="166"/>
    <n v="19"/>
    <x v="16"/>
    <x v="39"/>
    <n v="82"/>
    <x v="0"/>
    <n v="10"/>
    <x v="2497"/>
    <x v="240"/>
    <x v="38"/>
    <x v="472"/>
    <n v="10601"/>
    <n v="6827289"/>
    <x v="2497"/>
    <x v="2497"/>
    <x v="2497"/>
  </r>
  <r>
    <x v="357"/>
    <x v="2316"/>
    <n v="-99.493384000000006"/>
    <s v="2017-06-13 17:14:03 UTC"/>
    <n v="0"/>
    <x v="47"/>
    <x v="34"/>
    <x v="55"/>
    <n v="166"/>
    <n v="19"/>
    <x v="16"/>
    <x v="39"/>
    <n v="82"/>
    <x v="0"/>
    <n v="10"/>
    <x v="2497"/>
    <x v="240"/>
    <x v="36"/>
    <x v="472"/>
    <n v="10601"/>
    <n v="6827302"/>
    <x v="2497"/>
    <x v="2497"/>
    <x v="2497"/>
  </r>
  <r>
    <x v="357"/>
    <x v="2316"/>
    <n v="-99.493384000000006"/>
    <s v="2017-06-13 17:14:03 UTC"/>
    <n v="0"/>
    <x v="47"/>
    <x v="34"/>
    <x v="55"/>
    <n v="166"/>
    <n v="19"/>
    <x v="16"/>
    <x v="39"/>
    <n v="82"/>
    <x v="0"/>
    <n v="10"/>
    <x v="2497"/>
    <x v="240"/>
    <x v="34"/>
    <x v="472"/>
    <n v="10601"/>
    <n v="6827316"/>
    <x v="2497"/>
    <x v="2497"/>
    <x v="2497"/>
  </r>
  <r>
    <x v="918"/>
    <x v="2317"/>
    <n v="-77.388584199999997"/>
    <s v="2017-06-27 18:04:00 UTC"/>
    <n v="0"/>
    <x v="5"/>
    <x v="38"/>
    <x v="14"/>
    <n v="266"/>
    <n v="8"/>
    <x v="12"/>
    <x v="8"/>
    <n v="71"/>
    <x v="0"/>
    <n v="10"/>
    <x v="2498"/>
    <x v="160"/>
    <x v="45"/>
    <x v="882"/>
    <n v="44478"/>
    <n v="6829316"/>
    <x v="2498"/>
    <x v="2498"/>
    <x v="2498"/>
  </r>
  <r>
    <x v="371"/>
    <x v="2318"/>
    <n v="-95.542694150000003"/>
    <s v="2017-06-16 21:38:56 UTC"/>
    <n v="0"/>
    <x v="50"/>
    <x v="54"/>
    <x v="27"/>
    <n v="205"/>
    <n v="10"/>
    <x v="11"/>
    <x v="37"/>
    <n v="87"/>
    <x v="7"/>
    <n v="7"/>
    <x v="2499"/>
    <x v="242"/>
    <x v="38"/>
    <x v="480"/>
    <n v="77664"/>
    <n v="6830023"/>
    <x v="2499"/>
    <x v="2499"/>
    <x v="2499"/>
  </r>
  <r>
    <x v="363"/>
    <x v="2319"/>
    <n v="-95.542702449999993"/>
    <s v="2017-06-15 21:50:56 UTC"/>
    <n v="0"/>
    <x v="49"/>
    <x v="54"/>
    <x v="4"/>
    <n v="199"/>
    <n v="8"/>
    <x v="5"/>
    <x v="37"/>
    <n v="86"/>
    <x v="7"/>
    <n v="6"/>
    <x v="2500"/>
    <x v="15"/>
    <x v="40"/>
    <x v="480"/>
    <n v="77664"/>
    <n v="6830080"/>
    <x v="2500"/>
    <x v="2500"/>
    <x v="2500"/>
  </r>
  <r>
    <x v="370"/>
    <x v="2320"/>
    <n v="-81.676983800000002"/>
    <s v="2017-06-24 17:04:34 UTC"/>
    <n v="0"/>
    <x v="0"/>
    <x v="15"/>
    <x v="12"/>
    <n v="281"/>
    <n v="13"/>
    <x v="11"/>
    <x v="33"/>
    <n v="70"/>
    <x v="74"/>
    <n v="9"/>
    <x v="2501"/>
    <x v="141"/>
    <x v="34"/>
    <x v="883"/>
    <n v="484210"/>
    <n v="6830699"/>
    <x v="2501"/>
    <x v="2501"/>
    <x v="2501"/>
  </r>
  <r>
    <x v="357"/>
    <x v="2321"/>
    <n v="-99.599779999999996"/>
    <s v="2017-06-13 18:00:04 UTC"/>
    <n v="0"/>
    <x v="15"/>
    <x v="34"/>
    <x v="43"/>
    <n v="176"/>
    <n v="21"/>
    <x v="3"/>
    <x v="17"/>
    <n v="82"/>
    <x v="0"/>
    <n v="10"/>
    <x v="2502"/>
    <x v="240"/>
    <x v="34"/>
    <x v="472"/>
    <n v="10601"/>
    <n v="6838615"/>
    <x v="2502"/>
    <x v="2502"/>
    <x v="2502"/>
  </r>
  <r>
    <x v="357"/>
    <x v="2321"/>
    <n v="-99.599779999999996"/>
    <s v="2017-06-13 18:00:04 UTC"/>
    <n v="0"/>
    <x v="15"/>
    <x v="34"/>
    <x v="43"/>
    <n v="176"/>
    <n v="21"/>
    <x v="3"/>
    <x v="17"/>
    <n v="82"/>
    <x v="0"/>
    <n v="10"/>
    <x v="2502"/>
    <x v="240"/>
    <x v="36"/>
    <x v="472"/>
    <n v="10601"/>
    <n v="6838707"/>
    <x v="2502"/>
    <x v="2502"/>
    <x v="2502"/>
  </r>
  <r>
    <x v="357"/>
    <x v="2322"/>
    <n v="-99.58775"/>
    <s v="2017-06-13 18:23:24 UTC"/>
    <n v="0"/>
    <x v="15"/>
    <x v="34"/>
    <x v="43"/>
    <n v="176"/>
    <n v="21"/>
    <x v="3"/>
    <x v="17"/>
    <n v="82"/>
    <x v="0"/>
    <n v="10"/>
    <x v="2503"/>
    <x v="240"/>
    <x v="37"/>
    <x v="472"/>
    <n v="10601"/>
    <n v="6838844"/>
    <x v="2503"/>
    <x v="2503"/>
    <x v="2503"/>
  </r>
  <r>
    <x v="357"/>
    <x v="2322"/>
    <n v="-99.58775"/>
    <s v="2017-06-13 18:23:24 UTC"/>
    <n v="0"/>
    <x v="15"/>
    <x v="34"/>
    <x v="43"/>
    <n v="176"/>
    <n v="21"/>
    <x v="3"/>
    <x v="17"/>
    <n v="82"/>
    <x v="0"/>
    <n v="10"/>
    <x v="2503"/>
    <x v="240"/>
    <x v="36"/>
    <x v="472"/>
    <n v="10601"/>
    <n v="6838855"/>
    <x v="2503"/>
    <x v="2503"/>
    <x v="2503"/>
  </r>
  <r>
    <x v="357"/>
    <x v="2322"/>
    <n v="-99.58775"/>
    <s v="2017-06-13 18:23:24 UTC"/>
    <n v="0"/>
    <x v="15"/>
    <x v="34"/>
    <x v="43"/>
    <n v="176"/>
    <n v="21"/>
    <x v="3"/>
    <x v="17"/>
    <n v="82"/>
    <x v="0"/>
    <n v="10"/>
    <x v="2503"/>
    <x v="240"/>
    <x v="34"/>
    <x v="472"/>
    <n v="10601"/>
    <n v="6838889"/>
    <x v="2503"/>
    <x v="2503"/>
    <x v="2503"/>
  </r>
  <r>
    <x v="357"/>
    <x v="2322"/>
    <n v="-99.58775"/>
    <s v="2017-06-13 18:23:24 UTC"/>
    <n v="0"/>
    <x v="15"/>
    <x v="34"/>
    <x v="43"/>
    <n v="176"/>
    <n v="21"/>
    <x v="3"/>
    <x v="17"/>
    <n v="82"/>
    <x v="0"/>
    <n v="10"/>
    <x v="2503"/>
    <x v="240"/>
    <x v="38"/>
    <x v="472"/>
    <n v="10601"/>
    <n v="6838894"/>
    <x v="2503"/>
    <x v="2503"/>
    <x v="2503"/>
  </r>
  <r>
    <x v="357"/>
    <x v="2322"/>
    <n v="-99.58775"/>
    <s v="2017-06-13 18:23:24 UTC"/>
    <n v="0"/>
    <x v="15"/>
    <x v="34"/>
    <x v="43"/>
    <n v="176"/>
    <n v="21"/>
    <x v="3"/>
    <x v="17"/>
    <n v="82"/>
    <x v="0"/>
    <n v="10"/>
    <x v="2503"/>
    <x v="240"/>
    <x v="54"/>
    <x v="472"/>
    <n v="10601"/>
    <n v="6838939"/>
    <x v="2503"/>
    <x v="2503"/>
    <x v="2503"/>
  </r>
  <r>
    <x v="357"/>
    <x v="2323"/>
    <n v="-99.574230999999997"/>
    <s v="2017-06-13 20:41:18 UTC"/>
    <n v="0"/>
    <x v="15"/>
    <x v="34"/>
    <x v="43"/>
    <n v="176"/>
    <n v="21"/>
    <x v="3"/>
    <x v="17"/>
    <n v="82"/>
    <x v="0"/>
    <n v="10"/>
    <x v="2504"/>
    <x v="240"/>
    <x v="42"/>
    <x v="472"/>
    <n v="10601"/>
    <n v="6839002"/>
    <x v="2504"/>
    <x v="2504"/>
    <x v="2504"/>
  </r>
  <r>
    <x v="357"/>
    <x v="2323"/>
    <n v="-99.574230999999997"/>
    <s v="2017-06-13 20:41:18 UTC"/>
    <n v="0"/>
    <x v="15"/>
    <x v="34"/>
    <x v="43"/>
    <n v="176"/>
    <n v="21"/>
    <x v="3"/>
    <x v="17"/>
    <n v="82"/>
    <x v="0"/>
    <n v="10"/>
    <x v="2504"/>
    <x v="240"/>
    <x v="39"/>
    <x v="472"/>
    <n v="10601"/>
    <n v="6839024"/>
    <x v="2504"/>
    <x v="2504"/>
    <x v="2504"/>
  </r>
  <r>
    <x v="357"/>
    <x v="2323"/>
    <n v="-99.574230999999997"/>
    <s v="2017-06-13 20:41:18 UTC"/>
    <n v="0"/>
    <x v="15"/>
    <x v="34"/>
    <x v="43"/>
    <n v="176"/>
    <n v="21"/>
    <x v="3"/>
    <x v="17"/>
    <n v="82"/>
    <x v="0"/>
    <n v="10"/>
    <x v="2504"/>
    <x v="240"/>
    <x v="34"/>
    <x v="472"/>
    <n v="10601"/>
    <n v="6839034"/>
    <x v="2504"/>
    <x v="2504"/>
    <x v="2504"/>
  </r>
  <r>
    <x v="357"/>
    <x v="2323"/>
    <n v="-99.574230999999997"/>
    <s v="2017-06-13 20:41:18 UTC"/>
    <n v="0"/>
    <x v="15"/>
    <x v="34"/>
    <x v="43"/>
    <n v="176"/>
    <n v="21"/>
    <x v="3"/>
    <x v="17"/>
    <n v="82"/>
    <x v="0"/>
    <n v="10"/>
    <x v="2504"/>
    <x v="240"/>
    <x v="38"/>
    <x v="472"/>
    <n v="10601"/>
    <n v="6839042"/>
    <x v="2504"/>
    <x v="2504"/>
    <x v="2504"/>
  </r>
  <r>
    <x v="357"/>
    <x v="2323"/>
    <n v="-99.574230999999997"/>
    <s v="2017-06-13 20:41:18 UTC"/>
    <n v="0"/>
    <x v="15"/>
    <x v="34"/>
    <x v="43"/>
    <n v="176"/>
    <n v="21"/>
    <x v="3"/>
    <x v="17"/>
    <n v="82"/>
    <x v="0"/>
    <n v="10"/>
    <x v="2504"/>
    <x v="240"/>
    <x v="54"/>
    <x v="472"/>
    <n v="10601"/>
    <n v="6839101"/>
    <x v="2504"/>
    <x v="2504"/>
    <x v="2504"/>
  </r>
  <r>
    <x v="914"/>
    <x v="2324"/>
    <n v="-81.457345000000004"/>
    <s v="2017-06-21 00:28:28 UTC"/>
    <n v="0"/>
    <x v="39"/>
    <x v="38"/>
    <x v="19"/>
    <n v="263"/>
    <n v="3"/>
    <x v="12"/>
    <x v="29"/>
    <n v="69"/>
    <x v="0"/>
    <n v="7"/>
    <x v="2505"/>
    <x v="68"/>
    <x v="34"/>
    <x v="725"/>
    <n v="401931"/>
    <n v="6839250"/>
    <x v="2505"/>
    <x v="2505"/>
    <x v="2505"/>
  </r>
  <r>
    <x v="149"/>
    <x v="2325"/>
    <n v="-83.984748310000001"/>
    <s v="2016-05-31 10:01:00 UTC"/>
    <n v="0"/>
    <x v="36"/>
    <x v="29"/>
    <x v="13"/>
    <n v="90"/>
    <n v="8"/>
    <x v="12"/>
    <x v="13"/>
    <n v="72"/>
    <x v="0"/>
    <n v="10"/>
    <x v="2506"/>
    <x v="134"/>
    <x v="59"/>
    <x v="696"/>
    <n v="284003"/>
    <n v="6848987"/>
    <x v="2506"/>
    <x v="2506"/>
    <x v="2506"/>
  </r>
  <r>
    <x v="357"/>
    <x v="2326"/>
    <n v="-99.473299999999995"/>
    <s v="2017-06-13 22:37:10 UTC"/>
    <n v="0"/>
    <x v="47"/>
    <x v="34"/>
    <x v="55"/>
    <n v="166"/>
    <n v="19"/>
    <x v="16"/>
    <x v="39"/>
    <n v="82"/>
    <x v="0"/>
    <n v="10"/>
    <x v="2507"/>
    <x v="240"/>
    <x v="42"/>
    <x v="472"/>
    <n v="10601"/>
    <n v="6852004"/>
    <x v="2507"/>
    <x v="2507"/>
    <x v="2507"/>
  </r>
  <r>
    <x v="357"/>
    <x v="2326"/>
    <n v="-99.473299999999995"/>
    <s v="2017-06-13 22:37:10 UTC"/>
    <n v="0"/>
    <x v="47"/>
    <x v="34"/>
    <x v="55"/>
    <n v="166"/>
    <n v="19"/>
    <x v="16"/>
    <x v="39"/>
    <n v="82"/>
    <x v="0"/>
    <n v="10"/>
    <x v="2507"/>
    <x v="240"/>
    <x v="39"/>
    <x v="472"/>
    <n v="10601"/>
    <n v="6852020"/>
    <x v="2507"/>
    <x v="2507"/>
    <x v="2507"/>
  </r>
  <r>
    <x v="357"/>
    <x v="2326"/>
    <n v="-99.473299999999995"/>
    <s v="2017-06-13 22:37:10 UTC"/>
    <n v="0"/>
    <x v="47"/>
    <x v="34"/>
    <x v="55"/>
    <n v="166"/>
    <n v="19"/>
    <x v="16"/>
    <x v="39"/>
    <n v="82"/>
    <x v="0"/>
    <n v="10"/>
    <x v="2507"/>
    <x v="240"/>
    <x v="38"/>
    <x v="472"/>
    <n v="10601"/>
    <n v="6852026"/>
    <x v="2507"/>
    <x v="2507"/>
    <x v="2507"/>
  </r>
  <r>
    <x v="357"/>
    <x v="2326"/>
    <n v="-99.473299999999995"/>
    <s v="2017-06-13 22:37:10 UTC"/>
    <n v="0"/>
    <x v="47"/>
    <x v="34"/>
    <x v="55"/>
    <n v="166"/>
    <n v="19"/>
    <x v="16"/>
    <x v="39"/>
    <n v="82"/>
    <x v="0"/>
    <n v="10"/>
    <x v="2507"/>
    <x v="240"/>
    <x v="54"/>
    <x v="472"/>
    <n v="10601"/>
    <n v="6852057"/>
    <x v="2507"/>
    <x v="2507"/>
    <x v="2507"/>
  </r>
  <r>
    <x v="357"/>
    <x v="2327"/>
    <n v="-99.078689999999995"/>
    <s v="2017-06-14 00:19:31 UTC"/>
    <n v="0"/>
    <x v="1"/>
    <x v="34"/>
    <x v="71"/>
    <n v="163"/>
    <n v="20"/>
    <x v="16"/>
    <x v="41"/>
    <n v="82"/>
    <x v="0"/>
    <n v="10"/>
    <x v="2508"/>
    <x v="61"/>
    <x v="37"/>
    <x v="472"/>
    <n v="10601"/>
    <n v="6852258"/>
    <x v="2508"/>
    <x v="2508"/>
    <x v="2508"/>
  </r>
  <r>
    <x v="357"/>
    <x v="2327"/>
    <n v="-99.078689999999995"/>
    <s v="2017-06-14 00:19:31 UTC"/>
    <n v="0"/>
    <x v="1"/>
    <x v="34"/>
    <x v="71"/>
    <n v="163"/>
    <n v="20"/>
    <x v="16"/>
    <x v="41"/>
    <n v="82"/>
    <x v="0"/>
    <n v="10"/>
    <x v="2508"/>
    <x v="61"/>
    <x v="42"/>
    <x v="472"/>
    <n v="10601"/>
    <n v="6852295"/>
    <x v="2508"/>
    <x v="2508"/>
    <x v="2508"/>
  </r>
  <r>
    <x v="357"/>
    <x v="2327"/>
    <n v="-99.078689999999995"/>
    <s v="2017-06-14 00:19:31 UTC"/>
    <n v="0"/>
    <x v="1"/>
    <x v="34"/>
    <x v="71"/>
    <n v="163"/>
    <n v="20"/>
    <x v="16"/>
    <x v="41"/>
    <n v="82"/>
    <x v="0"/>
    <n v="10"/>
    <x v="2508"/>
    <x v="61"/>
    <x v="38"/>
    <x v="472"/>
    <n v="10601"/>
    <n v="6852309"/>
    <x v="2508"/>
    <x v="2508"/>
    <x v="2508"/>
  </r>
  <r>
    <x v="357"/>
    <x v="2327"/>
    <n v="-99.078689999999995"/>
    <s v="2017-06-14 00:19:31 UTC"/>
    <n v="0"/>
    <x v="1"/>
    <x v="34"/>
    <x v="71"/>
    <n v="163"/>
    <n v="20"/>
    <x v="16"/>
    <x v="41"/>
    <n v="82"/>
    <x v="0"/>
    <n v="10"/>
    <x v="2508"/>
    <x v="61"/>
    <x v="34"/>
    <x v="472"/>
    <n v="10601"/>
    <n v="6852319"/>
    <x v="2508"/>
    <x v="2508"/>
    <x v="2508"/>
  </r>
  <r>
    <x v="357"/>
    <x v="2327"/>
    <n v="-99.078689999999995"/>
    <s v="2017-06-14 00:19:31 UTC"/>
    <n v="0"/>
    <x v="1"/>
    <x v="34"/>
    <x v="71"/>
    <n v="163"/>
    <n v="20"/>
    <x v="16"/>
    <x v="41"/>
    <n v="82"/>
    <x v="0"/>
    <n v="10"/>
    <x v="2508"/>
    <x v="61"/>
    <x v="54"/>
    <x v="472"/>
    <n v="10601"/>
    <n v="6852350"/>
    <x v="2508"/>
    <x v="2508"/>
    <x v="2508"/>
  </r>
  <r>
    <x v="357"/>
    <x v="2328"/>
    <n v="-99.226299999999995"/>
    <s v="2017-06-14 01:29:33 UTC"/>
    <n v="0"/>
    <x v="1"/>
    <x v="34"/>
    <x v="71"/>
    <n v="163"/>
    <n v="20"/>
    <x v="16"/>
    <x v="41"/>
    <n v="82"/>
    <x v="0"/>
    <n v="10"/>
    <x v="2509"/>
    <x v="61"/>
    <x v="37"/>
    <x v="472"/>
    <n v="10601"/>
    <n v="6852495"/>
    <x v="2509"/>
    <x v="2509"/>
    <x v="2509"/>
  </r>
  <r>
    <x v="357"/>
    <x v="2328"/>
    <n v="-99.226299999999995"/>
    <s v="2017-06-14 01:29:33 UTC"/>
    <n v="0"/>
    <x v="1"/>
    <x v="34"/>
    <x v="71"/>
    <n v="163"/>
    <n v="20"/>
    <x v="16"/>
    <x v="41"/>
    <n v="82"/>
    <x v="0"/>
    <n v="10"/>
    <x v="2509"/>
    <x v="61"/>
    <x v="34"/>
    <x v="472"/>
    <n v="10601"/>
    <n v="6852516"/>
    <x v="2509"/>
    <x v="2509"/>
    <x v="2509"/>
  </r>
  <r>
    <x v="357"/>
    <x v="2328"/>
    <n v="-99.226299999999995"/>
    <s v="2017-06-14 01:29:33 UTC"/>
    <n v="0"/>
    <x v="1"/>
    <x v="34"/>
    <x v="71"/>
    <n v="163"/>
    <n v="20"/>
    <x v="16"/>
    <x v="41"/>
    <n v="82"/>
    <x v="0"/>
    <n v="10"/>
    <x v="2509"/>
    <x v="61"/>
    <x v="36"/>
    <x v="472"/>
    <n v="10601"/>
    <n v="6852529"/>
    <x v="2509"/>
    <x v="2509"/>
    <x v="2509"/>
  </r>
  <r>
    <x v="357"/>
    <x v="2328"/>
    <n v="-99.226299999999995"/>
    <s v="2017-06-14 01:29:33 UTC"/>
    <n v="0"/>
    <x v="1"/>
    <x v="34"/>
    <x v="71"/>
    <n v="163"/>
    <n v="20"/>
    <x v="16"/>
    <x v="41"/>
    <n v="82"/>
    <x v="0"/>
    <n v="10"/>
    <x v="2509"/>
    <x v="61"/>
    <x v="38"/>
    <x v="472"/>
    <n v="10601"/>
    <n v="6852581"/>
    <x v="2509"/>
    <x v="2509"/>
    <x v="2509"/>
  </r>
  <r>
    <x v="358"/>
    <x v="2329"/>
    <n v="-99.390110000000007"/>
    <s v="2017-06-14 15:54:19 UTC"/>
    <n v="0"/>
    <x v="3"/>
    <x v="54"/>
    <x v="24"/>
    <n v="184"/>
    <n v="21"/>
    <x v="16"/>
    <x v="41"/>
    <n v="84"/>
    <x v="0"/>
    <n v="10"/>
    <x v="2510"/>
    <x v="61"/>
    <x v="38"/>
    <x v="472"/>
    <n v="10601"/>
    <n v="6852704"/>
    <x v="2510"/>
    <x v="2510"/>
    <x v="2510"/>
  </r>
  <r>
    <x v="358"/>
    <x v="2329"/>
    <n v="-99.390110000000007"/>
    <s v="2017-06-14 15:54:19 UTC"/>
    <n v="0"/>
    <x v="3"/>
    <x v="54"/>
    <x v="24"/>
    <n v="184"/>
    <n v="21"/>
    <x v="16"/>
    <x v="41"/>
    <n v="84"/>
    <x v="0"/>
    <n v="10"/>
    <x v="2510"/>
    <x v="61"/>
    <x v="42"/>
    <x v="472"/>
    <n v="10601"/>
    <n v="6852725"/>
    <x v="2510"/>
    <x v="2510"/>
    <x v="2510"/>
  </r>
  <r>
    <x v="358"/>
    <x v="2329"/>
    <n v="-99.390110000000007"/>
    <s v="2017-06-14 15:54:19 UTC"/>
    <n v="0"/>
    <x v="3"/>
    <x v="54"/>
    <x v="24"/>
    <n v="184"/>
    <n v="21"/>
    <x v="16"/>
    <x v="41"/>
    <n v="84"/>
    <x v="0"/>
    <n v="10"/>
    <x v="2510"/>
    <x v="61"/>
    <x v="37"/>
    <x v="472"/>
    <n v="10601"/>
    <n v="6852754"/>
    <x v="2510"/>
    <x v="2510"/>
    <x v="2510"/>
  </r>
  <r>
    <x v="358"/>
    <x v="2329"/>
    <n v="-99.390110000000007"/>
    <s v="2017-06-14 15:54:19 UTC"/>
    <n v="0"/>
    <x v="3"/>
    <x v="54"/>
    <x v="24"/>
    <n v="184"/>
    <n v="21"/>
    <x v="16"/>
    <x v="41"/>
    <n v="84"/>
    <x v="0"/>
    <n v="10"/>
    <x v="2510"/>
    <x v="61"/>
    <x v="34"/>
    <x v="472"/>
    <n v="10601"/>
    <n v="6852756"/>
    <x v="2510"/>
    <x v="2510"/>
    <x v="2510"/>
  </r>
  <r>
    <x v="358"/>
    <x v="2329"/>
    <n v="-99.390110000000007"/>
    <s v="2017-06-14 15:54:19 UTC"/>
    <n v="0"/>
    <x v="3"/>
    <x v="54"/>
    <x v="24"/>
    <n v="184"/>
    <n v="21"/>
    <x v="16"/>
    <x v="41"/>
    <n v="84"/>
    <x v="0"/>
    <n v="10"/>
    <x v="2510"/>
    <x v="61"/>
    <x v="36"/>
    <x v="472"/>
    <n v="10601"/>
    <n v="6852775"/>
    <x v="2510"/>
    <x v="2510"/>
    <x v="2510"/>
  </r>
  <r>
    <x v="358"/>
    <x v="2330"/>
    <n v="-99.413910000000001"/>
    <s v="2017-06-14 17:27:19 UTC"/>
    <n v="0"/>
    <x v="3"/>
    <x v="54"/>
    <x v="24"/>
    <n v="184"/>
    <n v="21"/>
    <x v="16"/>
    <x v="41"/>
    <n v="84"/>
    <x v="0"/>
    <n v="10"/>
    <x v="2511"/>
    <x v="61"/>
    <x v="38"/>
    <x v="472"/>
    <n v="10601"/>
    <n v="6852814"/>
    <x v="2511"/>
    <x v="2511"/>
    <x v="2511"/>
  </r>
  <r>
    <x v="358"/>
    <x v="2330"/>
    <n v="-99.413910000000001"/>
    <s v="2017-06-14 17:27:19 UTC"/>
    <n v="0"/>
    <x v="3"/>
    <x v="54"/>
    <x v="24"/>
    <n v="184"/>
    <n v="21"/>
    <x v="16"/>
    <x v="41"/>
    <n v="84"/>
    <x v="0"/>
    <n v="10"/>
    <x v="2511"/>
    <x v="61"/>
    <x v="34"/>
    <x v="472"/>
    <n v="10601"/>
    <n v="6852818"/>
    <x v="2511"/>
    <x v="2511"/>
    <x v="2511"/>
  </r>
  <r>
    <x v="358"/>
    <x v="2330"/>
    <n v="-99.413910000000001"/>
    <s v="2017-06-14 17:27:19 UTC"/>
    <n v="0"/>
    <x v="3"/>
    <x v="54"/>
    <x v="24"/>
    <n v="184"/>
    <n v="21"/>
    <x v="16"/>
    <x v="41"/>
    <n v="84"/>
    <x v="0"/>
    <n v="10"/>
    <x v="2511"/>
    <x v="61"/>
    <x v="36"/>
    <x v="472"/>
    <n v="10601"/>
    <n v="6852821"/>
    <x v="2511"/>
    <x v="2511"/>
    <x v="2511"/>
  </r>
  <r>
    <x v="358"/>
    <x v="2330"/>
    <n v="-99.413910000000001"/>
    <s v="2017-06-14 17:27:19 UTC"/>
    <n v="0"/>
    <x v="3"/>
    <x v="54"/>
    <x v="24"/>
    <n v="184"/>
    <n v="21"/>
    <x v="16"/>
    <x v="41"/>
    <n v="84"/>
    <x v="0"/>
    <n v="10"/>
    <x v="2511"/>
    <x v="61"/>
    <x v="39"/>
    <x v="472"/>
    <n v="10601"/>
    <n v="6852834"/>
    <x v="2511"/>
    <x v="2511"/>
    <x v="2511"/>
  </r>
  <r>
    <x v="919"/>
    <x v="2331"/>
    <n v="-94.353219999999993"/>
    <s v="2017-06-29 23:06:40 UTC"/>
    <n v="0"/>
    <x v="16"/>
    <x v="35"/>
    <x v="19"/>
    <n v="347"/>
    <n v="10"/>
    <x v="2"/>
    <x v="33"/>
    <n v="74"/>
    <x v="148"/>
    <n v="7"/>
    <x v="2512"/>
    <x v="296"/>
    <x v="34"/>
    <x v="884"/>
    <n v="308759"/>
    <n v="6854933"/>
    <x v="2512"/>
    <x v="2512"/>
    <x v="2512"/>
  </r>
  <r>
    <x v="370"/>
    <x v="2332"/>
    <n v="-89.676476960000002"/>
    <s v="2017-06-24 20:48:00 UTC"/>
    <n v="0"/>
    <x v="78"/>
    <x v="0"/>
    <x v="21"/>
    <n v="301"/>
    <n v="9"/>
    <x v="11"/>
    <x v="2"/>
    <n v="55"/>
    <x v="89"/>
    <n v="10"/>
    <x v="2513"/>
    <x v="141"/>
    <x v="45"/>
    <x v="192"/>
    <n v="382741"/>
    <n v="6856287"/>
    <x v="2513"/>
    <x v="2513"/>
    <x v="2513"/>
  </r>
  <r>
    <x v="358"/>
    <x v="2333"/>
    <n v="-99.264340000000004"/>
    <s v="2017-06-14 18:56:03 UTC"/>
    <n v="0"/>
    <x v="3"/>
    <x v="54"/>
    <x v="24"/>
    <n v="184"/>
    <n v="21"/>
    <x v="16"/>
    <x v="41"/>
    <n v="84"/>
    <x v="0"/>
    <n v="10"/>
    <x v="2514"/>
    <x v="61"/>
    <x v="34"/>
    <x v="472"/>
    <n v="10601"/>
    <n v="6862482"/>
    <x v="2514"/>
    <x v="2514"/>
    <x v="2514"/>
  </r>
  <r>
    <x v="358"/>
    <x v="2334"/>
    <n v="-99.000749999999996"/>
    <s v="2017-06-14 20:27:43 UTC"/>
    <n v="0"/>
    <x v="20"/>
    <x v="54"/>
    <x v="12"/>
    <n v="185"/>
    <n v="21"/>
    <x v="16"/>
    <x v="58"/>
    <n v="84"/>
    <x v="7"/>
    <n v="10"/>
    <x v="2515"/>
    <x v="61"/>
    <x v="43"/>
    <x v="472"/>
    <n v="10601"/>
    <n v="6862730"/>
    <x v="2515"/>
    <x v="2515"/>
    <x v="2515"/>
  </r>
  <r>
    <x v="358"/>
    <x v="2334"/>
    <n v="-99.000749999999996"/>
    <s v="2017-06-14 20:27:43 UTC"/>
    <n v="0"/>
    <x v="20"/>
    <x v="54"/>
    <x v="12"/>
    <n v="185"/>
    <n v="21"/>
    <x v="16"/>
    <x v="58"/>
    <n v="84"/>
    <x v="7"/>
    <n v="10"/>
    <x v="2515"/>
    <x v="61"/>
    <x v="34"/>
    <x v="472"/>
    <n v="10601"/>
    <n v="6862733"/>
    <x v="2515"/>
    <x v="2515"/>
    <x v="2515"/>
  </r>
  <r>
    <x v="358"/>
    <x v="2335"/>
    <n v="-98.877300000000005"/>
    <s v="2017-06-14 23:54:53 UTC"/>
    <n v="0"/>
    <x v="20"/>
    <x v="54"/>
    <x v="12"/>
    <n v="185"/>
    <n v="21"/>
    <x v="16"/>
    <x v="58"/>
    <n v="84"/>
    <x v="7"/>
    <n v="10"/>
    <x v="2516"/>
    <x v="61"/>
    <x v="34"/>
    <x v="472"/>
    <n v="10601"/>
    <n v="6863178"/>
    <x v="2516"/>
    <x v="2516"/>
    <x v="2516"/>
  </r>
  <r>
    <x v="358"/>
    <x v="2335"/>
    <n v="-98.877300000000005"/>
    <s v="2017-06-14 23:54:53 UTC"/>
    <n v="0"/>
    <x v="20"/>
    <x v="54"/>
    <x v="12"/>
    <n v="185"/>
    <n v="21"/>
    <x v="16"/>
    <x v="58"/>
    <n v="84"/>
    <x v="7"/>
    <n v="10"/>
    <x v="2516"/>
    <x v="61"/>
    <x v="37"/>
    <x v="472"/>
    <n v="10601"/>
    <n v="6863184"/>
    <x v="2516"/>
    <x v="2516"/>
    <x v="2516"/>
  </r>
  <r>
    <x v="358"/>
    <x v="2335"/>
    <n v="-98.877300000000005"/>
    <s v="2017-06-14 23:54:53 UTC"/>
    <n v="0"/>
    <x v="20"/>
    <x v="54"/>
    <x v="12"/>
    <n v="185"/>
    <n v="21"/>
    <x v="16"/>
    <x v="58"/>
    <n v="84"/>
    <x v="7"/>
    <n v="10"/>
    <x v="2516"/>
    <x v="61"/>
    <x v="54"/>
    <x v="472"/>
    <n v="10601"/>
    <n v="6863191"/>
    <x v="2516"/>
    <x v="2516"/>
    <x v="2516"/>
  </r>
  <r>
    <x v="358"/>
    <x v="2335"/>
    <n v="-98.877300000000005"/>
    <s v="2017-06-14 23:54:53 UTC"/>
    <n v="0"/>
    <x v="20"/>
    <x v="54"/>
    <x v="12"/>
    <n v="185"/>
    <n v="21"/>
    <x v="16"/>
    <x v="58"/>
    <n v="84"/>
    <x v="7"/>
    <n v="10"/>
    <x v="2516"/>
    <x v="61"/>
    <x v="38"/>
    <x v="472"/>
    <n v="10601"/>
    <n v="6863193"/>
    <x v="2516"/>
    <x v="2516"/>
    <x v="2516"/>
  </r>
  <r>
    <x v="867"/>
    <x v="2336"/>
    <n v="-81.493443659999997"/>
    <s v="2017-04-10 18:49:31 UTC"/>
    <n v="0"/>
    <x v="60"/>
    <x v="46"/>
    <x v="66"/>
    <n v="215"/>
    <n v="22"/>
    <x v="19"/>
    <x v="1"/>
    <n v="65"/>
    <x v="34"/>
    <n v="10"/>
    <x v="2517"/>
    <x v="314"/>
    <x v="45"/>
    <x v="885"/>
    <n v="507460"/>
    <n v="6864180"/>
    <x v="2517"/>
    <x v="2517"/>
    <x v="2517"/>
  </r>
  <r>
    <x v="369"/>
    <x v="2337"/>
    <n v="-97.693798540000003"/>
    <s v="2017-06-23 21:27:00 UTC"/>
    <n v="0"/>
    <x v="48"/>
    <x v="73"/>
    <x v="43"/>
    <n v="182"/>
    <n v="15"/>
    <x v="2"/>
    <x v="58"/>
    <n v="90"/>
    <x v="0"/>
    <n v="10"/>
    <x v="2518"/>
    <x v="16"/>
    <x v="38"/>
    <x v="835"/>
    <n v="466061"/>
    <n v="6864263"/>
    <x v="2518"/>
    <x v="2518"/>
    <x v="2518"/>
  </r>
  <r>
    <x v="369"/>
    <x v="2338"/>
    <n v="-97.697961329999998"/>
    <s v="2017-06-23 21:54:00 UTC"/>
    <n v="0"/>
    <x v="48"/>
    <x v="73"/>
    <x v="43"/>
    <n v="182"/>
    <n v="15"/>
    <x v="2"/>
    <x v="58"/>
    <n v="90"/>
    <x v="0"/>
    <n v="10"/>
    <x v="2519"/>
    <x v="16"/>
    <x v="40"/>
    <x v="835"/>
    <n v="466061"/>
    <n v="6864265"/>
    <x v="2519"/>
    <x v="2519"/>
    <x v="2519"/>
  </r>
  <r>
    <x v="182"/>
    <x v="2339"/>
    <n v="-95.369774239999998"/>
    <s v="2016-06-07 15:34:52 UTC"/>
    <n v="0"/>
    <x v="69"/>
    <x v="61"/>
    <x v="5"/>
    <n v="88"/>
    <n v="6"/>
    <x v="16"/>
    <x v="49"/>
    <n v="86"/>
    <x v="21"/>
    <n v="6"/>
    <x v="2520"/>
    <x v="63"/>
    <x v="34"/>
    <x v="886"/>
    <n v="521211"/>
    <n v="6865012"/>
    <x v="2520"/>
    <x v="2520"/>
    <x v="2520"/>
  </r>
  <r>
    <x v="919"/>
    <x v="2340"/>
    <n v="-81.833550000000002"/>
    <s v="2017-06-29 13:53:00 UTC"/>
    <n v="0"/>
    <x v="83"/>
    <x v="40"/>
    <x v="16"/>
    <n v="229"/>
    <n v="21"/>
    <x v="5"/>
    <x v="32"/>
    <n v="77"/>
    <x v="148"/>
    <n v="10"/>
    <x v="2521"/>
    <x v="296"/>
    <x v="34"/>
    <x v="103"/>
    <n v="10162"/>
    <n v="6865125"/>
    <x v="2521"/>
    <x v="2521"/>
    <x v="2521"/>
  </r>
  <r>
    <x v="919"/>
    <x v="2340"/>
    <n v="-81.833550000000002"/>
    <s v="2017-06-29 13:59:00 UTC"/>
    <n v="0"/>
    <x v="83"/>
    <x v="40"/>
    <x v="16"/>
    <n v="229"/>
    <n v="21"/>
    <x v="5"/>
    <x v="32"/>
    <n v="77"/>
    <x v="148"/>
    <n v="10"/>
    <x v="2522"/>
    <x v="296"/>
    <x v="36"/>
    <x v="103"/>
    <n v="10162"/>
    <n v="6865365"/>
    <x v="2522"/>
    <x v="2522"/>
    <x v="2522"/>
  </r>
  <r>
    <x v="919"/>
    <x v="2340"/>
    <n v="-81.833550000000002"/>
    <s v="2017-06-29 14:06:00 UTC"/>
    <n v="0"/>
    <x v="83"/>
    <x v="40"/>
    <x v="16"/>
    <n v="229"/>
    <n v="21"/>
    <x v="5"/>
    <x v="32"/>
    <n v="77"/>
    <x v="148"/>
    <n v="10"/>
    <x v="2523"/>
    <x v="296"/>
    <x v="44"/>
    <x v="103"/>
    <n v="10162"/>
    <n v="6865808"/>
    <x v="2523"/>
    <x v="2523"/>
    <x v="2523"/>
  </r>
  <r>
    <x v="819"/>
    <x v="2341"/>
    <n v="-72.252943999999999"/>
    <s v="2013-06-21 23:40:00 UTC"/>
    <n v="0"/>
    <x v="77"/>
    <x v="46"/>
    <x v="29"/>
    <n v="200"/>
    <n v="7"/>
    <x v="23"/>
    <x v="30"/>
    <n v="67"/>
    <x v="0"/>
    <n v="10"/>
    <x v="2524"/>
    <x v="68"/>
    <x v="45"/>
    <x v="887"/>
    <n v="83313"/>
    <n v="6867719"/>
    <x v="2524"/>
    <x v="2524"/>
    <x v="2524"/>
  </r>
  <r>
    <x v="918"/>
    <x v="2342"/>
    <n v="-80.181241729999996"/>
    <s v="2017-06-27 15:41:42 UTC"/>
    <n v="0"/>
    <x v="25"/>
    <x v="17"/>
    <x v="29"/>
    <n v="65"/>
    <n v="5"/>
    <x v="7"/>
    <x v="9"/>
    <n v="79"/>
    <x v="2"/>
    <n v="10"/>
    <x v="2525"/>
    <x v="160"/>
    <x v="37"/>
    <x v="526"/>
    <n v="54550"/>
    <n v="6868727"/>
    <x v="2525"/>
    <x v="2525"/>
    <x v="2525"/>
  </r>
  <r>
    <x v="373"/>
    <x v="2343"/>
    <n v="-87.475296020000002"/>
    <s v="2017-07-01 16:18:32 UTC"/>
    <n v="0"/>
    <x v="69"/>
    <x v="40"/>
    <x v="9"/>
    <n v="261"/>
    <n v="8"/>
    <x v="12"/>
    <x v="63"/>
    <n v="86"/>
    <x v="108"/>
    <n v="5"/>
    <x v="2526"/>
    <x v="66"/>
    <x v="34"/>
    <x v="252"/>
    <n v="505122"/>
    <n v="6874060"/>
    <x v="2526"/>
    <x v="2526"/>
    <x v="2526"/>
  </r>
  <r>
    <x v="373"/>
    <x v="2344"/>
    <n v="-87.475318909999999"/>
    <s v="2017-07-01 16:16:39 UTC"/>
    <n v="0"/>
    <x v="69"/>
    <x v="40"/>
    <x v="9"/>
    <n v="261"/>
    <n v="8"/>
    <x v="12"/>
    <x v="63"/>
    <n v="86"/>
    <x v="108"/>
    <n v="5"/>
    <x v="2527"/>
    <x v="66"/>
    <x v="38"/>
    <x v="252"/>
    <n v="505122"/>
    <n v="6874080"/>
    <x v="2527"/>
    <x v="2527"/>
    <x v="2527"/>
  </r>
  <r>
    <x v="373"/>
    <x v="2345"/>
    <n v="-87.475234990000004"/>
    <s v="2017-07-01 16:08:06 UTC"/>
    <n v="0"/>
    <x v="69"/>
    <x v="40"/>
    <x v="9"/>
    <n v="261"/>
    <n v="8"/>
    <x v="12"/>
    <x v="63"/>
    <n v="86"/>
    <x v="108"/>
    <n v="5"/>
    <x v="2528"/>
    <x v="66"/>
    <x v="34"/>
    <x v="252"/>
    <n v="505122"/>
    <n v="6874085"/>
    <x v="2528"/>
    <x v="2528"/>
    <x v="2528"/>
  </r>
  <r>
    <x v="373"/>
    <x v="2346"/>
    <n v="-87.475387569999995"/>
    <s v="2017-07-01 16:00:27 UTC"/>
    <n v="0"/>
    <x v="69"/>
    <x v="40"/>
    <x v="9"/>
    <n v="261"/>
    <n v="8"/>
    <x v="12"/>
    <x v="63"/>
    <n v="86"/>
    <x v="108"/>
    <n v="5"/>
    <x v="2529"/>
    <x v="66"/>
    <x v="38"/>
    <x v="252"/>
    <n v="505122"/>
    <n v="6874094"/>
    <x v="2529"/>
    <x v="2529"/>
    <x v="2529"/>
  </r>
  <r>
    <x v="373"/>
    <x v="2347"/>
    <n v="-87.475257869999993"/>
    <s v="2017-07-01 15:39:30 UTC"/>
    <n v="0"/>
    <x v="69"/>
    <x v="40"/>
    <x v="9"/>
    <n v="261"/>
    <n v="8"/>
    <x v="12"/>
    <x v="63"/>
    <n v="86"/>
    <x v="108"/>
    <n v="5"/>
    <x v="2530"/>
    <x v="66"/>
    <x v="34"/>
    <x v="252"/>
    <n v="505122"/>
    <n v="6874104"/>
    <x v="2530"/>
    <x v="2530"/>
    <x v="2530"/>
  </r>
  <r>
    <x v="373"/>
    <x v="2348"/>
    <n v="-87.512603760000005"/>
    <s v="2017-07-01 14:52:06 UTC"/>
    <n v="0"/>
    <x v="69"/>
    <x v="40"/>
    <x v="9"/>
    <n v="261"/>
    <n v="8"/>
    <x v="12"/>
    <x v="63"/>
    <n v="86"/>
    <x v="108"/>
    <n v="5"/>
    <x v="2531"/>
    <x v="66"/>
    <x v="56"/>
    <x v="252"/>
    <n v="505122"/>
    <n v="6874116"/>
    <x v="2531"/>
    <x v="2531"/>
    <x v="2531"/>
  </r>
  <r>
    <x v="373"/>
    <x v="2349"/>
    <n v="-87.512619020000002"/>
    <s v="2017-07-01 14:27:46 UTC"/>
    <n v="0"/>
    <x v="69"/>
    <x v="40"/>
    <x v="9"/>
    <n v="261"/>
    <n v="8"/>
    <x v="12"/>
    <x v="63"/>
    <n v="86"/>
    <x v="108"/>
    <n v="5"/>
    <x v="2532"/>
    <x v="66"/>
    <x v="38"/>
    <x v="252"/>
    <n v="505122"/>
    <n v="6874127"/>
    <x v="2532"/>
    <x v="2532"/>
    <x v="2532"/>
  </r>
  <r>
    <x v="373"/>
    <x v="2350"/>
    <n v="-87.512519839999996"/>
    <s v="2017-07-01 14:24:12 UTC"/>
    <n v="0"/>
    <x v="69"/>
    <x v="40"/>
    <x v="9"/>
    <n v="261"/>
    <n v="8"/>
    <x v="12"/>
    <x v="63"/>
    <n v="86"/>
    <x v="108"/>
    <n v="5"/>
    <x v="2533"/>
    <x v="66"/>
    <x v="38"/>
    <x v="252"/>
    <n v="505122"/>
    <n v="6874163"/>
    <x v="2533"/>
    <x v="2533"/>
    <x v="2533"/>
  </r>
  <r>
    <x v="373"/>
    <x v="2351"/>
    <n v="-87.512695309999998"/>
    <s v="2017-07-01 14:22:57 UTC"/>
    <n v="0"/>
    <x v="69"/>
    <x v="40"/>
    <x v="9"/>
    <n v="261"/>
    <n v="8"/>
    <x v="12"/>
    <x v="63"/>
    <n v="86"/>
    <x v="108"/>
    <n v="5"/>
    <x v="2534"/>
    <x v="66"/>
    <x v="38"/>
    <x v="252"/>
    <n v="505122"/>
    <n v="6874174"/>
    <x v="2534"/>
    <x v="2534"/>
    <x v="2534"/>
  </r>
  <r>
    <x v="373"/>
    <x v="2349"/>
    <n v="-87.512557979999997"/>
    <s v="2017-07-01 14:20:51 UTC"/>
    <n v="0"/>
    <x v="69"/>
    <x v="40"/>
    <x v="9"/>
    <n v="261"/>
    <n v="8"/>
    <x v="12"/>
    <x v="63"/>
    <n v="86"/>
    <x v="108"/>
    <n v="5"/>
    <x v="2535"/>
    <x v="66"/>
    <x v="38"/>
    <x v="252"/>
    <n v="505122"/>
    <n v="6874185"/>
    <x v="2535"/>
    <x v="2535"/>
    <x v="2535"/>
  </r>
  <r>
    <x v="373"/>
    <x v="2352"/>
    <n v="-87.555503849999994"/>
    <s v="2017-07-01 13:39:31 UTC"/>
    <n v="0"/>
    <x v="75"/>
    <x v="34"/>
    <x v="65"/>
    <n v="259"/>
    <n v="9"/>
    <x v="12"/>
    <x v="64"/>
    <n v="86"/>
    <x v="127"/>
    <n v="6"/>
    <x v="2536"/>
    <x v="66"/>
    <x v="34"/>
    <x v="252"/>
    <n v="505122"/>
    <n v="6874203"/>
    <x v="2536"/>
    <x v="2536"/>
    <x v="2536"/>
  </r>
  <r>
    <x v="373"/>
    <x v="2353"/>
    <n v="-87.555488589999996"/>
    <s v="2017-07-01 13:35:57 UTC"/>
    <n v="0"/>
    <x v="75"/>
    <x v="34"/>
    <x v="65"/>
    <n v="259"/>
    <n v="9"/>
    <x v="12"/>
    <x v="64"/>
    <n v="86"/>
    <x v="127"/>
    <n v="6"/>
    <x v="2537"/>
    <x v="66"/>
    <x v="36"/>
    <x v="252"/>
    <n v="505122"/>
    <n v="6874210"/>
    <x v="2537"/>
    <x v="2537"/>
    <x v="2537"/>
  </r>
  <r>
    <x v="373"/>
    <x v="2354"/>
    <n v="-87.555618289999998"/>
    <s v="2017-07-01 13:33:46 UTC"/>
    <n v="0"/>
    <x v="75"/>
    <x v="34"/>
    <x v="65"/>
    <n v="259"/>
    <n v="9"/>
    <x v="12"/>
    <x v="64"/>
    <n v="86"/>
    <x v="127"/>
    <n v="6"/>
    <x v="2538"/>
    <x v="66"/>
    <x v="34"/>
    <x v="252"/>
    <n v="505122"/>
    <n v="6874217"/>
    <x v="2538"/>
    <x v="2538"/>
    <x v="2538"/>
  </r>
  <r>
    <x v="373"/>
    <x v="2355"/>
    <n v="-87.5556488"/>
    <s v="2017-07-01 13:32:54 UTC"/>
    <n v="0"/>
    <x v="75"/>
    <x v="34"/>
    <x v="65"/>
    <n v="259"/>
    <n v="9"/>
    <x v="12"/>
    <x v="64"/>
    <n v="86"/>
    <x v="127"/>
    <n v="6"/>
    <x v="2539"/>
    <x v="66"/>
    <x v="34"/>
    <x v="252"/>
    <n v="505122"/>
    <n v="6874221"/>
    <x v="2539"/>
    <x v="2539"/>
    <x v="2539"/>
  </r>
  <r>
    <x v="373"/>
    <x v="2356"/>
    <n v="-87.555572510000005"/>
    <s v="2017-07-01 13:28:36 UTC"/>
    <n v="0"/>
    <x v="75"/>
    <x v="34"/>
    <x v="65"/>
    <n v="259"/>
    <n v="9"/>
    <x v="12"/>
    <x v="64"/>
    <n v="86"/>
    <x v="127"/>
    <n v="6"/>
    <x v="2540"/>
    <x v="66"/>
    <x v="36"/>
    <x v="252"/>
    <n v="505122"/>
    <n v="6874242"/>
    <x v="2540"/>
    <x v="2540"/>
    <x v="2540"/>
  </r>
  <r>
    <x v="373"/>
    <x v="2357"/>
    <n v="-87.555526729999997"/>
    <s v="2017-07-01 13:27:34 UTC"/>
    <n v="0"/>
    <x v="75"/>
    <x v="34"/>
    <x v="65"/>
    <n v="259"/>
    <n v="9"/>
    <x v="12"/>
    <x v="64"/>
    <n v="86"/>
    <x v="127"/>
    <n v="6"/>
    <x v="2541"/>
    <x v="66"/>
    <x v="34"/>
    <x v="252"/>
    <n v="505122"/>
    <n v="6874247"/>
    <x v="2541"/>
    <x v="2541"/>
    <x v="2541"/>
  </r>
  <r>
    <x v="373"/>
    <x v="2358"/>
    <n v="-87.555541989999995"/>
    <s v="2017-07-01 13:26:27 UTC"/>
    <n v="0"/>
    <x v="75"/>
    <x v="34"/>
    <x v="65"/>
    <n v="259"/>
    <n v="9"/>
    <x v="12"/>
    <x v="64"/>
    <n v="86"/>
    <x v="127"/>
    <n v="6"/>
    <x v="2542"/>
    <x v="66"/>
    <x v="36"/>
    <x v="252"/>
    <n v="505122"/>
    <n v="6874256"/>
    <x v="2542"/>
    <x v="2542"/>
    <x v="2542"/>
  </r>
  <r>
    <x v="373"/>
    <x v="2355"/>
    <n v="-87.555541989999995"/>
    <s v="2017-07-01 13:25:07 UTC"/>
    <n v="0"/>
    <x v="75"/>
    <x v="34"/>
    <x v="65"/>
    <n v="259"/>
    <n v="9"/>
    <x v="12"/>
    <x v="64"/>
    <n v="86"/>
    <x v="127"/>
    <n v="6"/>
    <x v="2543"/>
    <x v="66"/>
    <x v="36"/>
    <x v="252"/>
    <n v="505122"/>
    <n v="6874281"/>
    <x v="2543"/>
    <x v="2543"/>
    <x v="2543"/>
  </r>
  <r>
    <x v="373"/>
    <x v="2359"/>
    <n v="-87.555557250000007"/>
    <s v="2017-07-01 13:23:10 UTC"/>
    <n v="0"/>
    <x v="75"/>
    <x v="34"/>
    <x v="65"/>
    <n v="259"/>
    <n v="9"/>
    <x v="12"/>
    <x v="64"/>
    <n v="86"/>
    <x v="127"/>
    <n v="6"/>
    <x v="2544"/>
    <x v="66"/>
    <x v="36"/>
    <x v="252"/>
    <n v="505122"/>
    <n v="6874289"/>
    <x v="2544"/>
    <x v="2544"/>
    <x v="2544"/>
  </r>
  <r>
    <x v="373"/>
    <x v="2360"/>
    <n v="-87.555549619999994"/>
    <s v="2017-07-01 13:19:21 UTC"/>
    <n v="0"/>
    <x v="75"/>
    <x v="34"/>
    <x v="65"/>
    <n v="259"/>
    <n v="9"/>
    <x v="12"/>
    <x v="64"/>
    <n v="86"/>
    <x v="127"/>
    <n v="6"/>
    <x v="2545"/>
    <x v="66"/>
    <x v="36"/>
    <x v="252"/>
    <n v="505122"/>
    <n v="6874296"/>
    <x v="2545"/>
    <x v="2545"/>
    <x v="2545"/>
  </r>
  <r>
    <x v="373"/>
    <x v="2361"/>
    <n v="-87.555068969999994"/>
    <s v="2017-07-01 12:35:14 UTC"/>
    <n v="0"/>
    <x v="75"/>
    <x v="34"/>
    <x v="65"/>
    <n v="259"/>
    <n v="9"/>
    <x v="12"/>
    <x v="64"/>
    <n v="86"/>
    <x v="127"/>
    <n v="6"/>
    <x v="2546"/>
    <x v="66"/>
    <x v="34"/>
    <x v="252"/>
    <n v="505122"/>
    <n v="6874321"/>
    <x v="2546"/>
    <x v="2546"/>
    <x v="2546"/>
  </r>
  <r>
    <x v="373"/>
    <x v="2362"/>
    <n v="-87.555107120000002"/>
    <s v="2017-07-01 12:32:36 UTC"/>
    <n v="0"/>
    <x v="75"/>
    <x v="34"/>
    <x v="65"/>
    <n v="259"/>
    <n v="9"/>
    <x v="12"/>
    <x v="64"/>
    <n v="86"/>
    <x v="127"/>
    <n v="6"/>
    <x v="2547"/>
    <x v="66"/>
    <x v="36"/>
    <x v="252"/>
    <n v="505122"/>
    <n v="6874326"/>
    <x v="2547"/>
    <x v="2547"/>
    <x v="2547"/>
  </r>
  <r>
    <x v="898"/>
    <x v="2363"/>
    <n v="-96.848268529999999"/>
    <s v="2017-05-28 02:16:00 UTC"/>
    <n v="0"/>
    <x v="2"/>
    <x v="54"/>
    <x v="12"/>
    <n v="188"/>
    <n v="24"/>
    <x v="13"/>
    <x v="50"/>
    <n v="89"/>
    <x v="34"/>
    <n v="9"/>
    <x v="2548"/>
    <x v="132"/>
    <x v="38"/>
    <x v="421"/>
    <n v="13118"/>
    <n v="6877248"/>
    <x v="2548"/>
    <x v="2548"/>
    <x v="2548"/>
  </r>
  <r>
    <x v="373"/>
    <x v="2364"/>
    <n v="-97.660646439999994"/>
    <s v="2017-07-01 22:45:00 UTC"/>
    <n v="0"/>
    <x v="64"/>
    <x v="62"/>
    <x v="7"/>
    <n v="167"/>
    <n v="18"/>
    <x v="7"/>
    <x v="49"/>
    <n v="92"/>
    <x v="16"/>
    <n v="9"/>
    <x v="2549"/>
    <x v="66"/>
    <x v="34"/>
    <x v="786"/>
    <n v="435598"/>
    <n v="6884038"/>
    <x v="2549"/>
    <x v="2549"/>
    <x v="2549"/>
  </r>
  <r>
    <x v="373"/>
    <x v="2365"/>
    <n v="-97.660217290000006"/>
    <s v="2017-07-01 22:47:00 UTC"/>
    <n v="0"/>
    <x v="64"/>
    <x v="62"/>
    <x v="7"/>
    <n v="167"/>
    <n v="18"/>
    <x v="7"/>
    <x v="49"/>
    <n v="92"/>
    <x v="16"/>
    <n v="9"/>
    <x v="2550"/>
    <x v="66"/>
    <x v="37"/>
    <x v="786"/>
    <n v="435598"/>
    <n v="6884045"/>
    <x v="2550"/>
    <x v="2550"/>
    <x v="2550"/>
  </r>
  <r>
    <x v="898"/>
    <x v="2366"/>
    <n v="-89.242535899999993"/>
    <s v="2017-05-27 15:45:28 UTC"/>
    <n v="0"/>
    <x v="22"/>
    <x v="38"/>
    <x v="1"/>
    <n v="85"/>
    <n v="10"/>
    <x v="3"/>
    <x v="25"/>
    <n v="68"/>
    <x v="14"/>
    <n v="6"/>
    <x v="2551"/>
    <x v="208"/>
    <x v="37"/>
    <x v="888"/>
    <n v="501801"/>
    <n v="6886453"/>
    <x v="2551"/>
    <x v="2551"/>
    <x v="2551"/>
  </r>
  <r>
    <x v="373"/>
    <x v="2367"/>
    <n v="-93.983016669999998"/>
    <s v="2017-07-01 16:09:00 UTC"/>
    <n v="0"/>
    <x v="66"/>
    <x v="63"/>
    <x v="4"/>
    <n v="207"/>
    <n v="9"/>
    <x v="12"/>
    <x v="49"/>
    <n v="94"/>
    <x v="0"/>
    <n v="6"/>
    <x v="2552"/>
    <x v="66"/>
    <x v="34"/>
    <x v="889"/>
    <n v="49118"/>
    <n v="6887982"/>
    <x v="2552"/>
    <x v="2552"/>
    <x v="2552"/>
  </r>
  <r>
    <x v="373"/>
    <x v="2368"/>
    <n v="-93.983018029999997"/>
    <s v="2017-07-01 15:27:00 UTC"/>
    <n v="0"/>
    <x v="66"/>
    <x v="63"/>
    <x v="4"/>
    <n v="207"/>
    <n v="9"/>
    <x v="12"/>
    <x v="49"/>
    <n v="94"/>
    <x v="0"/>
    <n v="6"/>
    <x v="2553"/>
    <x v="66"/>
    <x v="37"/>
    <x v="889"/>
    <n v="49118"/>
    <n v="6887983"/>
    <x v="2553"/>
    <x v="2553"/>
    <x v="2553"/>
  </r>
  <r>
    <x v="374"/>
    <x v="2369"/>
    <n v="-87.479980470000001"/>
    <s v="2017-07-02 16:12:39 UTC"/>
    <n v="0"/>
    <x v="53"/>
    <x v="40"/>
    <x v="65"/>
    <n v="190"/>
    <n v="3"/>
    <x v="1"/>
    <x v="63"/>
    <n v="85"/>
    <x v="70"/>
    <n v="7"/>
    <x v="2554"/>
    <x v="17"/>
    <x v="47"/>
    <x v="252"/>
    <n v="505122"/>
    <n v="6888801"/>
    <x v="2554"/>
    <x v="2554"/>
    <x v="2554"/>
  </r>
  <r>
    <x v="374"/>
    <x v="2369"/>
    <n v="-87.479972840000002"/>
    <s v="2017-07-02 14:20:46 UTC"/>
    <n v="0"/>
    <x v="53"/>
    <x v="40"/>
    <x v="65"/>
    <n v="190"/>
    <n v="3"/>
    <x v="1"/>
    <x v="63"/>
    <n v="85"/>
    <x v="70"/>
    <n v="7"/>
    <x v="2555"/>
    <x v="17"/>
    <x v="47"/>
    <x v="252"/>
    <n v="505122"/>
    <n v="6888827"/>
    <x v="2555"/>
    <x v="2555"/>
    <x v="2555"/>
  </r>
  <r>
    <x v="374"/>
    <x v="2370"/>
    <n v="-87.475372309999997"/>
    <s v="2017-07-02 12:58:09 UTC"/>
    <n v="0"/>
    <x v="53"/>
    <x v="40"/>
    <x v="65"/>
    <n v="190"/>
    <n v="3"/>
    <x v="1"/>
    <x v="63"/>
    <n v="85"/>
    <x v="70"/>
    <n v="7"/>
    <x v="2556"/>
    <x v="17"/>
    <x v="34"/>
    <x v="252"/>
    <n v="505122"/>
    <n v="6888861"/>
    <x v="2556"/>
    <x v="2556"/>
    <x v="2556"/>
  </r>
  <r>
    <x v="374"/>
    <x v="2371"/>
    <n v="-87.475372309999997"/>
    <s v="2017-07-02 12:52:38 UTC"/>
    <n v="0"/>
    <x v="53"/>
    <x v="40"/>
    <x v="65"/>
    <n v="190"/>
    <n v="3"/>
    <x v="1"/>
    <x v="63"/>
    <n v="85"/>
    <x v="70"/>
    <n v="7"/>
    <x v="2557"/>
    <x v="17"/>
    <x v="34"/>
    <x v="252"/>
    <n v="505122"/>
    <n v="6888872"/>
    <x v="2557"/>
    <x v="2557"/>
    <x v="2557"/>
  </r>
  <r>
    <x v="374"/>
    <x v="2371"/>
    <n v="-87.475357059999993"/>
    <s v="2017-07-02 12:46:30 UTC"/>
    <n v="0"/>
    <x v="53"/>
    <x v="40"/>
    <x v="65"/>
    <n v="190"/>
    <n v="3"/>
    <x v="1"/>
    <x v="63"/>
    <n v="85"/>
    <x v="70"/>
    <n v="7"/>
    <x v="2558"/>
    <x v="17"/>
    <x v="34"/>
    <x v="252"/>
    <n v="505122"/>
    <n v="6888883"/>
    <x v="2558"/>
    <x v="2558"/>
    <x v="2558"/>
  </r>
  <r>
    <x v="374"/>
    <x v="2372"/>
    <n v="-94.927890199999993"/>
    <s v="2017-07-02 15:54:20 UTC"/>
    <n v="0"/>
    <x v="24"/>
    <x v="34"/>
    <x v="29"/>
    <n v="198"/>
    <n v="13"/>
    <x v="12"/>
    <x v="9"/>
    <n v="83"/>
    <x v="41"/>
    <n v="10"/>
    <x v="2559"/>
    <x v="17"/>
    <x v="39"/>
    <x v="637"/>
    <n v="283463"/>
    <n v="6889707"/>
    <x v="2559"/>
    <x v="2559"/>
    <x v="2559"/>
  </r>
  <r>
    <x v="374"/>
    <x v="2373"/>
    <n v="-91.541585380000001"/>
    <s v="2017-07-02 19:18:57 UTC"/>
    <n v="0"/>
    <x v="14"/>
    <x v="32"/>
    <x v="0"/>
    <n v="210"/>
    <n v="7"/>
    <x v="8"/>
    <x v="25"/>
    <n v="82"/>
    <x v="0"/>
    <n v="10"/>
    <x v="2560"/>
    <x v="17"/>
    <x v="36"/>
    <x v="890"/>
    <n v="52828"/>
    <n v="6892038"/>
    <x v="2560"/>
    <x v="2560"/>
    <x v="2560"/>
  </r>
  <r>
    <x v="374"/>
    <x v="2374"/>
    <n v="-77.687589750000001"/>
    <s v="2017-07-03 00:33:00 UTC"/>
    <n v="0"/>
    <x v="0"/>
    <x v="23"/>
    <x v="35"/>
    <n v="279"/>
    <n v="15"/>
    <x v="5"/>
    <x v="39"/>
    <n v="72"/>
    <x v="9"/>
    <n v="10"/>
    <x v="2561"/>
    <x v="144"/>
    <x v="56"/>
    <x v="193"/>
    <n v="179426"/>
    <n v="6896368"/>
    <x v="2561"/>
    <x v="2561"/>
    <x v="2561"/>
  </r>
  <r>
    <x v="374"/>
    <x v="2375"/>
    <n v="-97.608986669999993"/>
    <s v="2017-07-03 00:59:27 UTC"/>
    <n v="0"/>
    <x v="77"/>
    <x v="39"/>
    <x v="4"/>
    <n v="193"/>
    <n v="15"/>
    <x v="12"/>
    <x v="63"/>
    <n v="93"/>
    <x v="54"/>
    <n v="10"/>
    <x v="2562"/>
    <x v="144"/>
    <x v="34"/>
    <x v="891"/>
    <n v="508895"/>
    <n v="6897841"/>
    <x v="2562"/>
    <x v="2562"/>
    <x v="2562"/>
  </r>
  <r>
    <x v="377"/>
    <x v="2376"/>
    <n v="-88.260795000000002"/>
    <s v="2017-07-03 15:40:14 UTC"/>
    <n v="0"/>
    <x v="51"/>
    <x v="26"/>
    <x v="5"/>
    <n v="82"/>
    <n v="13"/>
    <x v="8"/>
    <x v="32"/>
    <n v="68"/>
    <x v="157"/>
    <n v="10"/>
    <x v="2563"/>
    <x v="144"/>
    <x v="45"/>
    <x v="892"/>
    <n v="523288"/>
    <n v="6902647"/>
    <x v="2563"/>
    <x v="2563"/>
    <x v="2563"/>
  </r>
  <r>
    <x v="377"/>
    <x v="2377"/>
    <n v="-85.050005799999994"/>
    <s v="2017-07-03 13:20:21 UTC"/>
    <n v="0"/>
    <x v="39"/>
    <x v="23"/>
    <x v="2"/>
    <n v="44"/>
    <n v="10"/>
    <x v="12"/>
    <x v="9"/>
    <n v="74"/>
    <x v="120"/>
    <n v="9"/>
    <x v="2564"/>
    <x v="144"/>
    <x v="36"/>
    <x v="838"/>
    <n v="334116"/>
    <n v="6902748"/>
    <x v="2564"/>
    <x v="2564"/>
    <x v="2564"/>
  </r>
  <r>
    <x v="891"/>
    <x v="2378"/>
    <n v="-92.889908809999994"/>
    <s v="2017-05-16 20:14:00 UTC"/>
    <n v="0"/>
    <x v="29"/>
    <x v="28"/>
    <x v="6"/>
    <n v="178"/>
    <n v="12"/>
    <x v="39"/>
    <x v="25"/>
    <n v="68"/>
    <x v="187"/>
    <n v="6"/>
    <x v="2565"/>
    <x v="43"/>
    <x v="37"/>
    <x v="252"/>
    <n v="505122"/>
    <n v="6904484"/>
    <x v="2565"/>
    <x v="2565"/>
    <x v="2565"/>
  </r>
  <r>
    <x v="892"/>
    <x v="2379"/>
    <n v="-92.53695003"/>
    <s v="2017-05-14 22:21:00 UTC"/>
    <n v="0"/>
    <x v="99"/>
    <x v="46"/>
    <x v="13"/>
    <n v="183"/>
    <n v="12"/>
    <x v="3"/>
    <x v="2"/>
    <n v="63"/>
    <x v="12"/>
    <n v="10"/>
    <x v="2566"/>
    <x v="104"/>
    <x v="47"/>
    <x v="252"/>
    <n v="505122"/>
    <n v="6904745"/>
    <x v="2566"/>
    <x v="2566"/>
    <x v="2566"/>
  </r>
  <r>
    <x v="322"/>
    <x v="2380"/>
    <n v="-87.197971339999995"/>
    <s v="2017-04-29 15:12:00 UTC"/>
    <n v="0"/>
    <x v="33"/>
    <x v="17"/>
    <x v="4"/>
    <n v="171"/>
    <n v="18"/>
    <x v="19"/>
    <x v="9"/>
    <n v="78"/>
    <x v="54"/>
    <n v="9"/>
    <x v="2567"/>
    <x v="1"/>
    <x v="38"/>
    <x v="252"/>
    <n v="505122"/>
    <n v="6905216"/>
    <x v="2567"/>
    <x v="2567"/>
    <x v="2567"/>
  </r>
  <r>
    <x v="322"/>
    <x v="2381"/>
    <n v="-87.197960620000003"/>
    <s v="2017-04-29 15:27:00 UTC"/>
    <n v="0"/>
    <x v="33"/>
    <x v="17"/>
    <x v="4"/>
    <n v="171"/>
    <n v="18"/>
    <x v="19"/>
    <x v="9"/>
    <n v="78"/>
    <x v="54"/>
    <n v="9"/>
    <x v="2568"/>
    <x v="1"/>
    <x v="56"/>
    <x v="252"/>
    <n v="505122"/>
    <n v="6905225"/>
    <x v="2568"/>
    <x v="2568"/>
    <x v="2568"/>
  </r>
  <r>
    <x v="322"/>
    <x v="2382"/>
    <n v="-87.197864060000001"/>
    <s v="2017-04-29 15:37:00 UTC"/>
    <n v="0"/>
    <x v="33"/>
    <x v="17"/>
    <x v="4"/>
    <n v="171"/>
    <n v="18"/>
    <x v="19"/>
    <x v="9"/>
    <n v="78"/>
    <x v="54"/>
    <n v="9"/>
    <x v="2569"/>
    <x v="1"/>
    <x v="38"/>
    <x v="252"/>
    <n v="505122"/>
    <n v="6905235"/>
    <x v="2569"/>
    <x v="2569"/>
    <x v="2569"/>
  </r>
  <r>
    <x v="322"/>
    <x v="2383"/>
    <n v="-87.197837230000005"/>
    <s v="2017-04-29 15:48:00 UTC"/>
    <n v="0"/>
    <x v="33"/>
    <x v="17"/>
    <x v="4"/>
    <n v="171"/>
    <n v="18"/>
    <x v="19"/>
    <x v="9"/>
    <n v="78"/>
    <x v="54"/>
    <n v="9"/>
    <x v="2570"/>
    <x v="1"/>
    <x v="56"/>
    <x v="252"/>
    <n v="505122"/>
    <n v="6905240"/>
    <x v="2570"/>
    <x v="2570"/>
    <x v="2570"/>
  </r>
  <r>
    <x v="865"/>
    <x v="2384"/>
    <n v="-79.348037000000005"/>
    <s v="2017-04-08 17:27:00 UTC"/>
    <n v="0"/>
    <x v="17"/>
    <x v="20"/>
    <x v="37"/>
    <n v="303"/>
    <n v="6"/>
    <x v="7"/>
    <x v="43"/>
    <n v="51"/>
    <x v="0"/>
    <n v="10"/>
    <x v="2571"/>
    <x v="0"/>
    <x v="40"/>
    <x v="252"/>
    <n v="505122"/>
    <n v="6905485"/>
    <x v="2571"/>
    <x v="2571"/>
    <x v="2571"/>
  </r>
  <r>
    <x v="865"/>
    <x v="2385"/>
    <n v="-79.005893"/>
    <s v="2017-04-08 21:21:00 UTC"/>
    <n v="0"/>
    <x v="14"/>
    <x v="20"/>
    <x v="25"/>
    <n v="290"/>
    <n v="5"/>
    <x v="7"/>
    <x v="0"/>
    <n v="52"/>
    <x v="0"/>
    <n v="10"/>
    <x v="2572"/>
    <x v="0"/>
    <x v="40"/>
    <x v="252"/>
    <n v="505122"/>
    <n v="6905599"/>
    <x v="2572"/>
    <x v="2572"/>
    <x v="2572"/>
  </r>
  <r>
    <x v="865"/>
    <x v="2385"/>
    <n v="-79.005893"/>
    <s v="2017-04-08 21:39:00 UTC"/>
    <n v="0"/>
    <x v="14"/>
    <x v="20"/>
    <x v="25"/>
    <n v="290"/>
    <n v="5"/>
    <x v="7"/>
    <x v="0"/>
    <n v="52"/>
    <x v="0"/>
    <n v="10"/>
    <x v="2573"/>
    <x v="0"/>
    <x v="40"/>
    <x v="252"/>
    <n v="505122"/>
    <n v="6905610"/>
    <x v="2573"/>
    <x v="2573"/>
    <x v="2573"/>
  </r>
  <r>
    <x v="865"/>
    <x v="2385"/>
    <n v="-79.005893"/>
    <s v="2017-04-08 21:54:00 UTC"/>
    <n v="0"/>
    <x v="14"/>
    <x v="20"/>
    <x v="25"/>
    <n v="290"/>
    <n v="5"/>
    <x v="7"/>
    <x v="0"/>
    <n v="52"/>
    <x v="0"/>
    <n v="10"/>
    <x v="2574"/>
    <x v="0"/>
    <x v="40"/>
    <x v="252"/>
    <n v="505122"/>
    <n v="6905621"/>
    <x v="2574"/>
    <x v="2574"/>
    <x v="2574"/>
  </r>
  <r>
    <x v="900"/>
    <x v="2386"/>
    <n v="-81.386681199999998"/>
    <s v="2017-06-01 17:11:00 UTC"/>
    <n v="0"/>
    <x v="24"/>
    <x v="47"/>
    <x v="55"/>
    <n v="299"/>
    <n v="10"/>
    <x v="8"/>
    <x v="1"/>
    <n v="62"/>
    <x v="0"/>
    <n v="8"/>
    <x v="2575"/>
    <x v="134"/>
    <x v="45"/>
    <x v="893"/>
    <n v="313678"/>
    <n v="6905674"/>
    <x v="2575"/>
    <x v="2575"/>
    <x v="2575"/>
  </r>
  <r>
    <x v="302"/>
    <x v="2387"/>
    <n v="-87.578888890000002"/>
    <s v="2017-04-01 18:42:00 UTC"/>
    <n v="0"/>
    <x v="55"/>
    <x v="3"/>
    <x v="16"/>
    <n v="19"/>
    <n v="7"/>
    <x v="8"/>
    <x v="5"/>
    <n v="59"/>
    <x v="0"/>
    <n v="6"/>
    <x v="2576"/>
    <x v="201"/>
    <x v="34"/>
    <x v="252"/>
    <n v="505122"/>
    <n v="6906306"/>
    <x v="2576"/>
    <x v="2576"/>
    <x v="2576"/>
  </r>
  <r>
    <x v="302"/>
    <x v="2388"/>
    <n v="-87.578965719999999"/>
    <s v="2017-04-01 16:47:00 UTC"/>
    <n v="0"/>
    <x v="55"/>
    <x v="3"/>
    <x v="16"/>
    <n v="19"/>
    <n v="7"/>
    <x v="8"/>
    <x v="5"/>
    <n v="59"/>
    <x v="0"/>
    <n v="6"/>
    <x v="2577"/>
    <x v="201"/>
    <x v="47"/>
    <x v="252"/>
    <n v="505122"/>
    <n v="6906307"/>
    <x v="2577"/>
    <x v="2577"/>
    <x v="2577"/>
  </r>
  <r>
    <x v="302"/>
    <x v="2389"/>
    <n v="-87.656111109999998"/>
    <s v="2017-04-01 18:45:00 UTC"/>
    <n v="0"/>
    <x v="55"/>
    <x v="3"/>
    <x v="16"/>
    <n v="19"/>
    <n v="7"/>
    <x v="8"/>
    <x v="5"/>
    <n v="59"/>
    <x v="0"/>
    <n v="6"/>
    <x v="2578"/>
    <x v="201"/>
    <x v="34"/>
    <x v="252"/>
    <n v="505122"/>
    <n v="6906308"/>
    <x v="2578"/>
    <x v="2578"/>
    <x v="2578"/>
  </r>
  <r>
    <x v="920"/>
    <x v="2390"/>
    <n v="-87.946191670000005"/>
    <s v="2017-03-26 16:22:00 UTC"/>
    <n v="0"/>
    <x v="91"/>
    <x v="19"/>
    <x v="67"/>
    <n v="206"/>
    <n v="11"/>
    <x v="19"/>
    <x v="29"/>
    <n v="61"/>
    <x v="9"/>
    <n v="5"/>
    <x v="2579"/>
    <x v="120"/>
    <x v="34"/>
    <x v="252"/>
    <n v="505122"/>
    <n v="6906802"/>
    <x v="2579"/>
    <x v="2579"/>
    <x v="2579"/>
  </r>
  <r>
    <x v="434"/>
    <x v="2391"/>
    <n v="-87.511274810000003"/>
    <s v="2017-03-04 20:41:00 UTC"/>
    <n v="0"/>
    <x v="0"/>
    <x v="20"/>
    <x v="31"/>
    <n v="185"/>
    <n v="9"/>
    <x v="34"/>
    <x v="12"/>
    <n v="49"/>
    <x v="0"/>
    <n v="10"/>
    <x v="2580"/>
    <x v="148"/>
    <x v="34"/>
    <x v="252"/>
    <n v="505122"/>
    <n v="6906804"/>
    <x v="2580"/>
    <x v="2580"/>
    <x v="2580"/>
  </r>
  <r>
    <x v="434"/>
    <x v="2391"/>
    <n v="-87.511274810000003"/>
    <s v="2017-03-04 20:46:00 UTC"/>
    <n v="0"/>
    <x v="0"/>
    <x v="20"/>
    <x v="31"/>
    <n v="185"/>
    <n v="9"/>
    <x v="34"/>
    <x v="12"/>
    <n v="49"/>
    <x v="0"/>
    <n v="10"/>
    <x v="2581"/>
    <x v="148"/>
    <x v="38"/>
    <x v="252"/>
    <n v="505122"/>
    <n v="6906805"/>
    <x v="2581"/>
    <x v="2581"/>
    <x v="2581"/>
  </r>
  <r>
    <x v="298"/>
    <x v="2392"/>
    <n v="-87.75972222"/>
    <s v="2017-03-25 13:19:00 UTC"/>
    <n v="0"/>
    <x v="68"/>
    <x v="6"/>
    <x v="9"/>
    <n v="166"/>
    <n v="19"/>
    <x v="7"/>
    <x v="29"/>
    <n v="61"/>
    <x v="90"/>
    <n v="8"/>
    <x v="2582"/>
    <x v="123"/>
    <x v="47"/>
    <x v="252"/>
    <n v="505122"/>
    <n v="6906808"/>
    <x v="2582"/>
    <x v="2582"/>
    <x v="2582"/>
  </r>
  <r>
    <x v="298"/>
    <x v="2393"/>
    <n v="-87.760396670000006"/>
    <s v="2017-03-25 16:15:00 UTC"/>
    <n v="0"/>
    <x v="68"/>
    <x v="6"/>
    <x v="9"/>
    <n v="166"/>
    <n v="19"/>
    <x v="7"/>
    <x v="29"/>
    <n v="61"/>
    <x v="90"/>
    <n v="8"/>
    <x v="2583"/>
    <x v="123"/>
    <x v="38"/>
    <x v="252"/>
    <n v="505122"/>
    <n v="6906811"/>
    <x v="2583"/>
    <x v="2583"/>
    <x v="2583"/>
  </r>
  <r>
    <x v="920"/>
    <x v="2394"/>
    <n v="-87.923078000000004"/>
    <s v="2017-03-26 13:02:00 UTC"/>
    <n v="0"/>
    <x v="91"/>
    <x v="19"/>
    <x v="67"/>
    <n v="206"/>
    <n v="11"/>
    <x v="19"/>
    <x v="29"/>
    <n v="61"/>
    <x v="9"/>
    <n v="5"/>
    <x v="2584"/>
    <x v="120"/>
    <x v="56"/>
    <x v="252"/>
    <n v="505122"/>
    <n v="6906812"/>
    <x v="2584"/>
    <x v="2584"/>
    <x v="2584"/>
  </r>
  <r>
    <x v="920"/>
    <x v="2394"/>
    <n v="-87.923078000000004"/>
    <s v="2017-03-26 13:05:00 UTC"/>
    <n v="0"/>
    <x v="91"/>
    <x v="19"/>
    <x v="67"/>
    <n v="206"/>
    <n v="11"/>
    <x v="19"/>
    <x v="29"/>
    <n v="61"/>
    <x v="9"/>
    <n v="5"/>
    <x v="2585"/>
    <x v="120"/>
    <x v="34"/>
    <x v="252"/>
    <n v="505122"/>
    <n v="6906813"/>
    <x v="2585"/>
    <x v="2585"/>
    <x v="2585"/>
  </r>
  <r>
    <x v="920"/>
    <x v="2394"/>
    <n v="-87.923078000000004"/>
    <s v="2017-03-26 13:12:00 UTC"/>
    <n v="0"/>
    <x v="91"/>
    <x v="19"/>
    <x v="67"/>
    <n v="206"/>
    <n v="11"/>
    <x v="19"/>
    <x v="29"/>
    <n v="61"/>
    <x v="9"/>
    <n v="5"/>
    <x v="2586"/>
    <x v="120"/>
    <x v="34"/>
    <x v="252"/>
    <n v="505122"/>
    <n v="6906814"/>
    <x v="2586"/>
    <x v="2586"/>
    <x v="2586"/>
  </r>
  <r>
    <x v="920"/>
    <x v="2394"/>
    <n v="-87.923078000000004"/>
    <s v="2017-03-26 13:54:00 UTC"/>
    <n v="0"/>
    <x v="91"/>
    <x v="19"/>
    <x v="67"/>
    <n v="206"/>
    <n v="11"/>
    <x v="19"/>
    <x v="29"/>
    <n v="61"/>
    <x v="9"/>
    <n v="5"/>
    <x v="2587"/>
    <x v="120"/>
    <x v="38"/>
    <x v="252"/>
    <n v="505122"/>
    <n v="6906815"/>
    <x v="2587"/>
    <x v="2587"/>
    <x v="2587"/>
  </r>
  <r>
    <x v="920"/>
    <x v="2394"/>
    <n v="-87.923078000000004"/>
    <s v="2017-03-26 13:21:00 UTC"/>
    <n v="0"/>
    <x v="91"/>
    <x v="19"/>
    <x v="67"/>
    <n v="206"/>
    <n v="11"/>
    <x v="19"/>
    <x v="29"/>
    <n v="61"/>
    <x v="9"/>
    <n v="5"/>
    <x v="2588"/>
    <x v="120"/>
    <x v="34"/>
    <x v="252"/>
    <n v="505122"/>
    <n v="6906816"/>
    <x v="2588"/>
    <x v="2588"/>
    <x v="2588"/>
  </r>
  <r>
    <x v="920"/>
    <x v="2394"/>
    <n v="-87.923078000000004"/>
    <s v="2017-03-26 14:37:00 UTC"/>
    <n v="0"/>
    <x v="91"/>
    <x v="19"/>
    <x v="67"/>
    <n v="206"/>
    <n v="11"/>
    <x v="19"/>
    <x v="29"/>
    <n v="61"/>
    <x v="9"/>
    <n v="5"/>
    <x v="2589"/>
    <x v="120"/>
    <x v="34"/>
    <x v="252"/>
    <n v="505122"/>
    <n v="6906817"/>
    <x v="2589"/>
    <x v="2589"/>
    <x v="2589"/>
  </r>
  <r>
    <x v="920"/>
    <x v="2394"/>
    <n v="-87.923078000000004"/>
    <s v="2017-03-26 14:40:00 UTC"/>
    <n v="0"/>
    <x v="91"/>
    <x v="19"/>
    <x v="67"/>
    <n v="206"/>
    <n v="11"/>
    <x v="19"/>
    <x v="29"/>
    <n v="61"/>
    <x v="9"/>
    <n v="5"/>
    <x v="2590"/>
    <x v="120"/>
    <x v="34"/>
    <x v="252"/>
    <n v="505122"/>
    <n v="6906818"/>
    <x v="2590"/>
    <x v="2590"/>
    <x v="2590"/>
  </r>
  <r>
    <x v="920"/>
    <x v="2394"/>
    <n v="-87.923078000000004"/>
    <s v="2017-03-26 15:55:00 UTC"/>
    <n v="0"/>
    <x v="91"/>
    <x v="19"/>
    <x v="67"/>
    <n v="206"/>
    <n v="11"/>
    <x v="19"/>
    <x v="29"/>
    <n v="61"/>
    <x v="9"/>
    <n v="5"/>
    <x v="2591"/>
    <x v="120"/>
    <x v="34"/>
    <x v="252"/>
    <n v="505122"/>
    <n v="6906819"/>
    <x v="2591"/>
    <x v="2591"/>
    <x v="2591"/>
  </r>
  <r>
    <x v="920"/>
    <x v="2394"/>
    <n v="-87.923078000000004"/>
    <s v="2017-03-26 16:19:00 UTC"/>
    <n v="0"/>
    <x v="91"/>
    <x v="19"/>
    <x v="67"/>
    <n v="206"/>
    <n v="11"/>
    <x v="19"/>
    <x v="29"/>
    <n v="61"/>
    <x v="9"/>
    <n v="5"/>
    <x v="2592"/>
    <x v="120"/>
    <x v="34"/>
    <x v="252"/>
    <n v="505122"/>
    <n v="6906820"/>
    <x v="2592"/>
    <x v="2592"/>
    <x v="2592"/>
  </r>
  <r>
    <x v="377"/>
    <x v="2395"/>
    <n v="-95.827782220000003"/>
    <s v="2017-07-03 22:50:00 UTC"/>
    <n v="0"/>
    <x v="31"/>
    <x v="17"/>
    <x v="3"/>
    <n v="167"/>
    <n v="14"/>
    <x v="12"/>
    <x v="31"/>
    <n v="70"/>
    <x v="0"/>
    <n v="10"/>
    <x v="2593"/>
    <x v="144"/>
    <x v="37"/>
    <x v="894"/>
    <n v="491170"/>
    <n v="6908740"/>
    <x v="2593"/>
    <x v="2593"/>
    <x v="2593"/>
  </r>
  <r>
    <x v="377"/>
    <x v="2396"/>
    <n v="-96.812478330000005"/>
    <s v="2017-07-04 00:38:35 UTC"/>
    <n v="0"/>
    <x v="41"/>
    <x v="62"/>
    <x v="29"/>
    <n v="197"/>
    <n v="19"/>
    <x v="5"/>
    <x v="63"/>
    <n v="95"/>
    <x v="44"/>
    <n v="10"/>
    <x v="2594"/>
    <x v="231"/>
    <x v="43"/>
    <x v="756"/>
    <n v="388818"/>
    <n v="6911054"/>
    <x v="2594"/>
    <x v="2594"/>
    <x v="2594"/>
  </r>
  <r>
    <x v="921"/>
    <x v="2397"/>
    <n v="-83.549165740000007"/>
    <s v="2015-07-26 22:01:07 UTC"/>
    <n v="0"/>
    <x v="41"/>
    <x v="40"/>
    <x v="11"/>
    <n v="247"/>
    <n v="9"/>
    <x v="19"/>
    <x v="48"/>
    <n v="79"/>
    <x v="0"/>
    <n v="10"/>
    <x v="2595"/>
    <x v="154"/>
    <x v="37"/>
    <x v="895"/>
    <n v="523809"/>
    <n v="6911164"/>
    <x v="2595"/>
    <x v="2595"/>
    <x v="2595"/>
  </r>
  <r>
    <x v="374"/>
    <x v="2398"/>
    <n v="-84.325163219999993"/>
    <s v="2017-07-02 23:35:00 UTC"/>
    <n v="0"/>
    <x v="15"/>
    <x v="23"/>
    <x v="5"/>
    <n v="257"/>
    <n v="14"/>
    <x v="7"/>
    <x v="39"/>
    <n v="72"/>
    <x v="30"/>
    <n v="10"/>
    <x v="2596"/>
    <x v="17"/>
    <x v="59"/>
    <x v="615"/>
    <n v="267179"/>
    <n v="6913232"/>
    <x v="2596"/>
    <x v="2596"/>
    <x v="2596"/>
  </r>
  <r>
    <x v="374"/>
    <x v="2399"/>
    <n v="-83.807723519999996"/>
    <s v="2017-07-02 19:29:00 UTC"/>
    <n v="0"/>
    <x v="0"/>
    <x v="28"/>
    <x v="5"/>
    <n v="259"/>
    <n v="15"/>
    <x v="19"/>
    <x v="39"/>
    <n v="72"/>
    <x v="26"/>
    <n v="10"/>
    <x v="2597"/>
    <x v="17"/>
    <x v="47"/>
    <x v="615"/>
    <n v="267179"/>
    <n v="6913244"/>
    <x v="2597"/>
    <x v="2597"/>
    <x v="2597"/>
  </r>
  <r>
    <x v="374"/>
    <x v="2400"/>
    <n v="-83.807294369999994"/>
    <s v="2017-07-02 22:28:00 UTC"/>
    <n v="0"/>
    <x v="0"/>
    <x v="28"/>
    <x v="5"/>
    <n v="259"/>
    <n v="15"/>
    <x v="19"/>
    <x v="39"/>
    <n v="72"/>
    <x v="26"/>
    <n v="10"/>
    <x v="2598"/>
    <x v="17"/>
    <x v="37"/>
    <x v="615"/>
    <n v="267179"/>
    <n v="6913245"/>
    <x v="2598"/>
    <x v="2598"/>
    <x v="2598"/>
  </r>
  <r>
    <x v="373"/>
    <x v="2401"/>
    <n v="-82.291870000000003"/>
    <s v="2017-07-01 19:37:29 UTC"/>
    <n v="0"/>
    <x v="92"/>
    <x v="40"/>
    <x v="32"/>
    <n v="248"/>
    <n v="8"/>
    <x v="12"/>
    <x v="40"/>
    <n v="77"/>
    <x v="72"/>
    <n v="5"/>
    <x v="2599"/>
    <x v="66"/>
    <x v="42"/>
    <x v="725"/>
    <n v="401931"/>
    <n v="6915097"/>
    <x v="2599"/>
    <x v="2599"/>
    <x v="2599"/>
  </r>
  <r>
    <x v="373"/>
    <x v="2401"/>
    <n v="-82.291870000000003"/>
    <s v="2017-07-01 20:11:05 UTC"/>
    <n v="0"/>
    <x v="92"/>
    <x v="40"/>
    <x v="32"/>
    <n v="248"/>
    <n v="8"/>
    <x v="12"/>
    <x v="40"/>
    <n v="77"/>
    <x v="72"/>
    <n v="5"/>
    <x v="2600"/>
    <x v="66"/>
    <x v="43"/>
    <x v="725"/>
    <n v="401931"/>
    <n v="6915100"/>
    <x v="2600"/>
    <x v="2600"/>
    <x v="2600"/>
  </r>
  <r>
    <x v="858"/>
    <x v="2402"/>
    <n v="-87.536182299999993"/>
    <s v="2017-04-02 13:18:00 UTC"/>
    <n v="0"/>
    <x v="55"/>
    <x v="46"/>
    <x v="71"/>
    <n v="149"/>
    <n v="10"/>
    <x v="7"/>
    <x v="1"/>
    <n v="62"/>
    <x v="49"/>
    <n v="9"/>
    <x v="2601"/>
    <x v="47"/>
    <x v="38"/>
    <x v="252"/>
    <n v="505122"/>
    <n v="6920224"/>
    <x v="2601"/>
    <x v="2601"/>
    <x v="2601"/>
  </r>
  <r>
    <x v="378"/>
    <x v="2403"/>
    <n v="-90.650106600000001"/>
    <s v="2017-07-04 19:28:54 UTC"/>
    <n v="0"/>
    <x v="28"/>
    <x v="41"/>
    <x v="33"/>
    <n v="109"/>
    <n v="7"/>
    <x v="7"/>
    <x v="50"/>
    <n v="86"/>
    <x v="7"/>
    <n v="10"/>
    <x v="2602"/>
    <x v="231"/>
    <x v="38"/>
    <x v="294"/>
    <n v="306074"/>
    <n v="6920711"/>
    <x v="2602"/>
    <x v="2602"/>
    <x v="2602"/>
  </r>
  <r>
    <x v="378"/>
    <x v="2404"/>
    <n v="-90.658331869999998"/>
    <s v="2017-07-04 17:19:38 UTC"/>
    <n v="0"/>
    <x v="28"/>
    <x v="41"/>
    <x v="33"/>
    <n v="109"/>
    <n v="7"/>
    <x v="7"/>
    <x v="50"/>
    <n v="86"/>
    <x v="7"/>
    <n v="10"/>
    <x v="2603"/>
    <x v="231"/>
    <x v="56"/>
    <x v="294"/>
    <n v="306074"/>
    <n v="6920715"/>
    <x v="2603"/>
    <x v="2603"/>
    <x v="2603"/>
  </r>
  <r>
    <x v="377"/>
    <x v="2405"/>
    <n v="-95.827871669999993"/>
    <s v="2017-07-03 20:15:50 UTC"/>
    <n v="0"/>
    <x v="31"/>
    <x v="17"/>
    <x v="3"/>
    <n v="167"/>
    <n v="14"/>
    <x v="12"/>
    <x v="31"/>
    <n v="70"/>
    <x v="0"/>
    <n v="10"/>
    <x v="2604"/>
    <x v="144"/>
    <x v="56"/>
    <x v="894"/>
    <n v="491170"/>
    <n v="6935556"/>
    <x v="2604"/>
    <x v="2604"/>
    <x v="2604"/>
  </r>
  <r>
    <x v="377"/>
    <x v="2406"/>
    <n v="-95.827828330000003"/>
    <s v="2017-07-03 20:37:29 UTC"/>
    <n v="0"/>
    <x v="31"/>
    <x v="17"/>
    <x v="3"/>
    <n v="167"/>
    <n v="14"/>
    <x v="12"/>
    <x v="31"/>
    <n v="70"/>
    <x v="0"/>
    <n v="10"/>
    <x v="2605"/>
    <x v="144"/>
    <x v="34"/>
    <x v="894"/>
    <n v="491170"/>
    <n v="6935748"/>
    <x v="2605"/>
    <x v="2605"/>
    <x v="2605"/>
  </r>
  <r>
    <x v="922"/>
    <x v="2407"/>
    <n v="-97.102353739999998"/>
    <s v="2017-07-06 15:27:38 UTC"/>
    <n v="0"/>
    <x v="23"/>
    <x v="62"/>
    <x v="50"/>
    <n v="284"/>
    <n v="9"/>
    <x v="12"/>
    <x v="63"/>
    <n v="95"/>
    <x v="176"/>
    <n v="8"/>
    <x v="2606"/>
    <x v="243"/>
    <x v="37"/>
    <x v="896"/>
    <n v="50078"/>
    <n v="6942781"/>
    <x v="2606"/>
    <x v="2606"/>
    <x v="2606"/>
  </r>
  <r>
    <x v="922"/>
    <x v="2408"/>
    <n v="-97.680303570000007"/>
    <s v="2017-07-06 16:45:59 UTC"/>
    <n v="0"/>
    <x v="14"/>
    <x v="73"/>
    <x v="47"/>
    <n v="204"/>
    <n v="8"/>
    <x v="12"/>
    <x v="17"/>
    <n v="87"/>
    <x v="0"/>
    <n v="10"/>
    <x v="2607"/>
    <x v="243"/>
    <x v="54"/>
    <x v="897"/>
    <n v="525422"/>
    <n v="6945586"/>
    <x v="2607"/>
    <x v="2607"/>
    <x v="2607"/>
  </r>
  <r>
    <x v="922"/>
    <x v="2409"/>
    <n v="-97.897310989999994"/>
    <s v="2017-07-06 21:51:42 UTC"/>
    <n v="0"/>
    <x v="3"/>
    <x v="12"/>
    <x v="29"/>
    <n v="163"/>
    <n v="10"/>
    <x v="12"/>
    <x v="37"/>
    <n v="92"/>
    <x v="119"/>
    <n v="10"/>
    <x v="2608"/>
    <x v="243"/>
    <x v="37"/>
    <x v="898"/>
    <n v="498153"/>
    <n v="6947370"/>
    <x v="2608"/>
    <x v="2608"/>
    <x v="2608"/>
  </r>
  <r>
    <x v="379"/>
    <x v="2410"/>
    <n v="-81.802760000000006"/>
    <s v="2017-07-05 14:34:00 UTC"/>
    <n v="0"/>
    <x v="0"/>
    <x v="34"/>
    <x v="50"/>
    <n v="250"/>
    <n v="8"/>
    <x v="1"/>
    <x v="48"/>
    <n v="77"/>
    <x v="0"/>
    <n v="10"/>
    <x v="2609"/>
    <x v="99"/>
    <x v="34"/>
    <x v="103"/>
    <n v="10162"/>
    <n v="6955417"/>
    <x v="2609"/>
    <x v="2609"/>
    <x v="2609"/>
  </r>
  <r>
    <x v="379"/>
    <x v="2410"/>
    <n v="-81.802760000000006"/>
    <s v="2017-07-05 14:37:00 UTC"/>
    <n v="0"/>
    <x v="0"/>
    <x v="34"/>
    <x v="50"/>
    <n v="250"/>
    <n v="8"/>
    <x v="1"/>
    <x v="48"/>
    <n v="77"/>
    <x v="0"/>
    <n v="10"/>
    <x v="2610"/>
    <x v="99"/>
    <x v="36"/>
    <x v="103"/>
    <n v="10162"/>
    <n v="6955639"/>
    <x v="2610"/>
    <x v="2610"/>
    <x v="2610"/>
  </r>
  <r>
    <x v="379"/>
    <x v="2410"/>
    <n v="-81.802760000000006"/>
    <s v="2017-07-05 14:34:00 UTC"/>
    <n v="0"/>
    <x v="0"/>
    <x v="34"/>
    <x v="50"/>
    <n v="250"/>
    <n v="8"/>
    <x v="1"/>
    <x v="48"/>
    <n v="77"/>
    <x v="0"/>
    <n v="10"/>
    <x v="2609"/>
    <x v="99"/>
    <x v="45"/>
    <x v="103"/>
    <n v="10162"/>
    <n v="6956172"/>
    <x v="2609"/>
    <x v="2609"/>
    <x v="2609"/>
  </r>
  <r>
    <x v="923"/>
    <x v="2411"/>
    <n v="-75.242369999999994"/>
    <s v="2017-07-07 16:30:16 UTC"/>
    <n v="0"/>
    <x v="59"/>
    <x v="29"/>
    <x v="10"/>
    <n v="207"/>
    <n v="6"/>
    <x v="3"/>
    <x v="39"/>
    <n v="73"/>
    <x v="188"/>
    <n v="7"/>
    <x v="2611"/>
    <x v="42"/>
    <x v="40"/>
    <x v="899"/>
    <n v="299732"/>
    <n v="6956269"/>
    <x v="2611"/>
    <x v="2611"/>
    <x v="2611"/>
  </r>
  <r>
    <x v="923"/>
    <x v="2412"/>
    <n v="-75.242446670000007"/>
    <s v="2017-07-07 16:36:15 UTC"/>
    <n v="0"/>
    <x v="59"/>
    <x v="29"/>
    <x v="10"/>
    <n v="207"/>
    <n v="6"/>
    <x v="3"/>
    <x v="39"/>
    <n v="73"/>
    <x v="188"/>
    <n v="7"/>
    <x v="2612"/>
    <x v="42"/>
    <x v="40"/>
    <x v="899"/>
    <n v="299732"/>
    <n v="6956280"/>
    <x v="2612"/>
    <x v="2612"/>
    <x v="2612"/>
  </r>
  <r>
    <x v="923"/>
    <x v="2413"/>
    <n v="-95.940963330000002"/>
    <s v="2017-07-07 21:22:58 UTC"/>
    <n v="0"/>
    <x v="28"/>
    <x v="36"/>
    <x v="22"/>
    <n v="328"/>
    <n v="14"/>
    <x v="8"/>
    <x v="31"/>
    <n v="72"/>
    <x v="2"/>
    <n v="10"/>
    <x v="2613"/>
    <x v="42"/>
    <x v="34"/>
    <x v="894"/>
    <n v="491170"/>
    <n v="6964344"/>
    <x v="2613"/>
    <x v="2613"/>
    <x v="2613"/>
  </r>
  <r>
    <x v="923"/>
    <x v="2414"/>
    <n v="-95.941003330000001"/>
    <s v="2017-07-07 21:26:40 UTC"/>
    <n v="0"/>
    <x v="28"/>
    <x v="36"/>
    <x v="22"/>
    <n v="328"/>
    <n v="14"/>
    <x v="8"/>
    <x v="31"/>
    <n v="72"/>
    <x v="2"/>
    <n v="10"/>
    <x v="2614"/>
    <x v="42"/>
    <x v="45"/>
    <x v="894"/>
    <n v="491170"/>
    <n v="6964370"/>
    <x v="2614"/>
    <x v="2614"/>
    <x v="2614"/>
  </r>
  <r>
    <x v="923"/>
    <x v="2415"/>
    <n v="-95.940971669999996"/>
    <s v="2017-07-07 22:17:24 UTC"/>
    <n v="0"/>
    <x v="28"/>
    <x v="36"/>
    <x v="22"/>
    <n v="328"/>
    <n v="14"/>
    <x v="8"/>
    <x v="31"/>
    <n v="72"/>
    <x v="2"/>
    <n v="10"/>
    <x v="2615"/>
    <x v="42"/>
    <x v="37"/>
    <x v="894"/>
    <n v="491170"/>
    <n v="6964461"/>
    <x v="2615"/>
    <x v="2615"/>
    <x v="2615"/>
  </r>
  <r>
    <x v="379"/>
    <x v="2416"/>
    <n v="-93.625280590000003"/>
    <s v="2017-07-05 15:55:00 UTC"/>
    <n v="0"/>
    <x v="14"/>
    <x v="14"/>
    <x v="35"/>
    <n v="181"/>
    <n v="8"/>
    <x v="8"/>
    <x v="56"/>
    <n v="82"/>
    <x v="0"/>
    <n v="10"/>
    <x v="2616"/>
    <x v="99"/>
    <x v="34"/>
    <x v="192"/>
    <n v="382741"/>
    <n v="6970094"/>
    <x v="2616"/>
    <x v="2616"/>
    <x v="2616"/>
  </r>
  <r>
    <x v="922"/>
    <x v="2417"/>
    <n v="-72.522735600000004"/>
    <s v="2017-07-06 22:40:58 UTC"/>
    <n v="0"/>
    <x v="77"/>
    <x v="23"/>
    <x v="27"/>
    <n v="218"/>
    <n v="12"/>
    <x v="7"/>
    <x v="34"/>
    <n v="71"/>
    <x v="12"/>
    <n v="10"/>
    <x v="2617"/>
    <x v="243"/>
    <x v="47"/>
    <x v="900"/>
    <n v="118888"/>
    <n v="6972894"/>
    <x v="2617"/>
    <x v="2617"/>
    <x v="2617"/>
  </r>
  <r>
    <x v="396"/>
    <x v="2418"/>
    <n v="-98.475302720000002"/>
    <s v="2017-07-08 16:53:46 UTC"/>
    <n v="0"/>
    <x v="72"/>
    <x v="12"/>
    <x v="0"/>
    <n v="172"/>
    <n v="9"/>
    <x v="12"/>
    <x v="36"/>
    <n v="92"/>
    <x v="30"/>
    <n v="10"/>
    <x v="2618"/>
    <x v="67"/>
    <x v="40"/>
    <x v="901"/>
    <n v="475732"/>
    <n v="6973013"/>
    <x v="2618"/>
    <x v="2618"/>
    <x v="2618"/>
  </r>
  <r>
    <x v="396"/>
    <x v="2419"/>
    <n v="-98.477203059999994"/>
    <s v="2017-07-08 18:31:17 UTC"/>
    <n v="0"/>
    <x v="72"/>
    <x v="12"/>
    <x v="0"/>
    <n v="172"/>
    <n v="9"/>
    <x v="12"/>
    <x v="36"/>
    <n v="92"/>
    <x v="30"/>
    <n v="10"/>
    <x v="2619"/>
    <x v="67"/>
    <x v="37"/>
    <x v="901"/>
    <n v="475732"/>
    <n v="6973028"/>
    <x v="2619"/>
    <x v="2619"/>
    <x v="2619"/>
  </r>
  <r>
    <x v="396"/>
    <x v="2420"/>
    <n v="-98.462569060000007"/>
    <s v="2017-07-08 15:53:13 UTC"/>
    <n v="0"/>
    <x v="26"/>
    <x v="12"/>
    <x v="55"/>
    <n v="174"/>
    <n v="9"/>
    <x v="12"/>
    <x v="36"/>
    <n v="91"/>
    <x v="82"/>
    <n v="10"/>
    <x v="2620"/>
    <x v="67"/>
    <x v="50"/>
    <x v="901"/>
    <n v="475732"/>
    <n v="6973062"/>
    <x v="2620"/>
    <x v="2620"/>
    <x v="2620"/>
  </r>
  <r>
    <x v="374"/>
    <x v="2421"/>
    <n v="-88.551107000000002"/>
    <s v="2017-07-02 14:03:00 UTC"/>
    <n v="0"/>
    <x v="83"/>
    <x v="28"/>
    <x v="27"/>
    <n v="324"/>
    <n v="11"/>
    <x v="5"/>
    <x v="31"/>
    <n v="71"/>
    <x v="52"/>
    <n v="8"/>
    <x v="2621"/>
    <x v="17"/>
    <x v="45"/>
    <x v="902"/>
    <n v="31792"/>
    <n v="6973412"/>
    <x v="2621"/>
    <x v="2621"/>
    <x v="2621"/>
  </r>
  <r>
    <x v="396"/>
    <x v="2422"/>
    <n v="-97.493980680000007"/>
    <s v="2017-07-09 01:13:05 UTC"/>
    <n v="0"/>
    <x v="13"/>
    <x v="12"/>
    <x v="71"/>
    <n v="188"/>
    <n v="10"/>
    <x v="12"/>
    <x v="37"/>
    <n v="95"/>
    <x v="41"/>
    <n v="10"/>
    <x v="2622"/>
    <x v="145"/>
    <x v="37"/>
    <x v="903"/>
    <n v="439255"/>
    <n v="6974564"/>
    <x v="2622"/>
    <x v="2622"/>
    <x v="2622"/>
  </r>
  <r>
    <x v="396"/>
    <x v="2423"/>
    <n v="-95.897946669999996"/>
    <s v="2017-07-08 14:46:00 UTC"/>
    <n v="0"/>
    <x v="15"/>
    <x v="12"/>
    <x v="50"/>
    <n v="220"/>
    <n v="8"/>
    <x v="12"/>
    <x v="63"/>
    <n v="95"/>
    <x v="27"/>
    <n v="10"/>
    <x v="2623"/>
    <x v="67"/>
    <x v="37"/>
    <x v="547"/>
    <n v="127188"/>
    <n v="6974972"/>
    <x v="2623"/>
    <x v="2623"/>
    <x v="2623"/>
  </r>
  <r>
    <x v="396"/>
    <x v="2424"/>
    <n v="-95.5566417"/>
    <s v="2017-07-08 23:39:35 UTC"/>
    <n v="0"/>
    <x v="28"/>
    <x v="63"/>
    <x v="30"/>
    <n v="230"/>
    <n v="6"/>
    <x v="12"/>
    <x v="65"/>
    <n v="97"/>
    <x v="67"/>
    <n v="9"/>
    <x v="2624"/>
    <x v="67"/>
    <x v="34"/>
    <x v="904"/>
    <n v="38920"/>
    <n v="6975112"/>
    <x v="2624"/>
    <x v="2624"/>
    <x v="2624"/>
  </r>
  <r>
    <x v="396"/>
    <x v="2425"/>
    <n v="-95.897537540000002"/>
    <s v="2017-07-08 13:36:00 UTC"/>
    <n v="0"/>
    <x v="15"/>
    <x v="12"/>
    <x v="50"/>
    <n v="220"/>
    <n v="8"/>
    <x v="12"/>
    <x v="63"/>
    <n v="95"/>
    <x v="27"/>
    <n v="10"/>
    <x v="2625"/>
    <x v="67"/>
    <x v="37"/>
    <x v="853"/>
    <n v="256619"/>
    <n v="6977206"/>
    <x v="2625"/>
    <x v="2625"/>
    <x v="2625"/>
  </r>
  <r>
    <x v="922"/>
    <x v="2426"/>
    <n v="-81.796049999999994"/>
    <s v="2017-07-06 14:54:00 UTC"/>
    <n v="0"/>
    <x v="50"/>
    <x v="35"/>
    <x v="6"/>
    <n v="216"/>
    <n v="4"/>
    <x v="19"/>
    <x v="40"/>
    <n v="80"/>
    <x v="14"/>
    <n v="9"/>
    <x v="2626"/>
    <x v="243"/>
    <x v="37"/>
    <x v="103"/>
    <n v="10162"/>
    <n v="6980406"/>
    <x v="2626"/>
    <x v="2626"/>
    <x v="2626"/>
  </r>
  <r>
    <x v="922"/>
    <x v="2426"/>
    <n v="-81.796049999999994"/>
    <s v="2017-07-06 14:56:00 UTC"/>
    <n v="0"/>
    <x v="50"/>
    <x v="35"/>
    <x v="6"/>
    <n v="216"/>
    <n v="4"/>
    <x v="19"/>
    <x v="40"/>
    <n v="80"/>
    <x v="14"/>
    <n v="9"/>
    <x v="2627"/>
    <x v="243"/>
    <x v="45"/>
    <x v="103"/>
    <n v="10162"/>
    <n v="6980426"/>
    <x v="2627"/>
    <x v="2627"/>
    <x v="2627"/>
  </r>
  <r>
    <x v="922"/>
    <x v="2426"/>
    <n v="-81.796049999999994"/>
    <s v="2017-07-06 14:57:00 UTC"/>
    <n v="0"/>
    <x v="50"/>
    <x v="35"/>
    <x v="6"/>
    <n v="216"/>
    <n v="4"/>
    <x v="19"/>
    <x v="40"/>
    <n v="80"/>
    <x v="14"/>
    <n v="9"/>
    <x v="2628"/>
    <x v="243"/>
    <x v="34"/>
    <x v="103"/>
    <n v="10162"/>
    <n v="6980563"/>
    <x v="2628"/>
    <x v="2628"/>
    <x v="2628"/>
  </r>
  <r>
    <x v="922"/>
    <x v="2426"/>
    <n v="-81.796049999999994"/>
    <s v="2017-07-06 14:59:00 UTC"/>
    <n v="0"/>
    <x v="50"/>
    <x v="35"/>
    <x v="6"/>
    <n v="216"/>
    <n v="4"/>
    <x v="19"/>
    <x v="40"/>
    <n v="80"/>
    <x v="14"/>
    <n v="9"/>
    <x v="2629"/>
    <x v="243"/>
    <x v="36"/>
    <x v="103"/>
    <n v="10162"/>
    <n v="6981615"/>
    <x v="2629"/>
    <x v="2629"/>
    <x v="2629"/>
  </r>
  <r>
    <x v="924"/>
    <x v="2427"/>
    <n v="-94.17865098"/>
    <s v="2017-07-09 19:32:00 UTC"/>
    <n v="0"/>
    <x v="19"/>
    <x v="57"/>
    <x v="4"/>
    <n v="171"/>
    <n v="5"/>
    <x v="12"/>
    <x v="37"/>
    <n v="92"/>
    <x v="17"/>
    <n v="9"/>
    <x v="2630"/>
    <x v="145"/>
    <x v="34"/>
    <x v="525"/>
    <n v="34728"/>
    <n v="6986118"/>
    <x v="2630"/>
    <x v="2630"/>
    <x v="2630"/>
  </r>
  <r>
    <x v="924"/>
    <x v="2428"/>
    <n v="-77.37241745"/>
    <s v="2017-07-09 20:53:00 UTC"/>
    <n v="0"/>
    <x v="48"/>
    <x v="39"/>
    <x v="13"/>
    <n v="168"/>
    <n v="6"/>
    <x v="12"/>
    <x v="17"/>
    <n v="84"/>
    <x v="0"/>
    <n v="10"/>
    <x v="2631"/>
    <x v="145"/>
    <x v="40"/>
    <x v="216"/>
    <n v="253359"/>
    <n v="6990370"/>
    <x v="2631"/>
    <x v="2631"/>
    <x v="2631"/>
  </r>
  <r>
    <x v="925"/>
    <x v="2429"/>
    <n v="-99.731596460000006"/>
    <s v="2015-03-15 19:25:00 UTC"/>
    <n v="0"/>
    <x v="5"/>
    <x v="4"/>
    <x v="43"/>
    <n v="42"/>
    <n v="14"/>
    <x v="20"/>
    <x v="1"/>
    <n v="67"/>
    <x v="0"/>
    <n v="10"/>
    <x v="2632"/>
    <x v="333"/>
    <x v="38"/>
    <x v="105"/>
    <n v="274968"/>
    <n v="6991375"/>
    <x v="2632"/>
    <x v="2632"/>
    <x v="2632"/>
  </r>
  <r>
    <x v="923"/>
    <x v="2430"/>
    <n v="-83.314480040000007"/>
    <s v="2017-07-07 23:30:00 UTC"/>
    <n v="0"/>
    <x v="72"/>
    <x v="29"/>
    <x v="2"/>
    <n v="282"/>
    <n v="16"/>
    <x v="13"/>
    <x v="36"/>
    <n v="78"/>
    <x v="135"/>
    <n v="9"/>
    <x v="2633"/>
    <x v="42"/>
    <x v="37"/>
    <x v="905"/>
    <n v="529071"/>
    <n v="6992662"/>
    <x v="2633"/>
    <x v="2633"/>
    <x v="2633"/>
  </r>
  <r>
    <x v="924"/>
    <x v="2431"/>
    <n v="-80.509614999999997"/>
    <s v="2017-07-09 16:25:33 UTC"/>
    <n v="0"/>
    <x v="1"/>
    <x v="18"/>
    <x v="29"/>
    <n v="259"/>
    <n v="7"/>
    <x v="12"/>
    <x v="4"/>
    <n v="67"/>
    <x v="0"/>
    <n v="10"/>
    <x v="2634"/>
    <x v="145"/>
    <x v="42"/>
    <x v="656"/>
    <n v="16576"/>
    <n v="6998685"/>
    <x v="2634"/>
    <x v="2634"/>
    <x v="2634"/>
  </r>
  <r>
    <x v="380"/>
    <x v="2432"/>
    <n v="-78.723310679999997"/>
    <s v="2017-07-11 22:16:51 UTC"/>
    <n v="0"/>
    <x v="17"/>
    <x v="62"/>
    <x v="29"/>
    <n v="207"/>
    <n v="10"/>
    <x v="12"/>
    <x v="56"/>
    <n v="90"/>
    <x v="0"/>
    <n v="8"/>
    <x v="2635"/>
    <x v="69"/>
    <x v="45"/>
    <x v="799"/>
    <n v="127450"/>
    <n v="7016903"/>
    <x v="2635"/>
    <x v="2635"/>
    <x v="2635"/>
  </r>
  <r>
    <x v="924"/>
    <x v="2433"/>
    <n v="-88.914102999999997"/>
    <s v="2017-07-09 22:06:00 UTC"/>
    <n v="0"/>
    <x v="51"/>
    <x v="17"/>
    <x v="35"/>
    <n v="235"/>
    <n v="12"/>
    <x v="19"/>
    <x v="39"/>
    <n v="74"/>
    <x v="53"/>
    <n v="10"/>
    <x v="2636"/>
    <x v="145"/>
    <x v="34"/>
    <x v="902"/>
    <n v="31792"/>
    <n v="7020519"/>
    <x v="2636"/>
    <x v="2636"/>
    <x v="2636"/>
  </r>
  <r>
    <x v="924"/>
    <x v="2434"/>
    <n v="-98.175228200000006"/>
    <s v="2017-07-09 23:23:00 UTC"/>
    <n v="0"/>
    <x v="1"/>
    <x v="39"/>
    <x v="43"/>
    <n v="213"/>
    <n v="12"/>
    <x v="7"/>
    <x v="9"/>
    <n v="89"/>
    <x v="74"/>
    <n v="10"/>
    <x v="2637"/>
    <x v="145"/>
    <x v="38"/>
    <x v="622"/>
    <n v="13713"/>
    <n v="7020970"/>
    <x v="2637"/>
    <x v="2637"/>
    <x v="2637"/>
  </r>
  <r>
    <x v="926"/>
    <x v="2435"/>
    <n v="-85.011276010000003"/>
    <s v="2017-07-12 19:04:06 UTC"/>
    <n v="0"/>
    <x v="31"/>
    <x v="30"/>
    <x v="34"/>
    <n v="218"/>
    <n v="18"/>
    <x v="5"/>
    <x v="37"/>
    <n v="82"/>
    <x v="52"/>
    <n v="10"/>
    <x v="2638"/>
    <x v="70"/>
    <x v="34"/>
    <x v="906"/>
    <n v="382469"/>
    <n v="7027632"/>
    <x v="2638"/>
    <x v="2638"/>
    <x v="2638"/>
  </r>
  <r>
    <x v="380"/>
    <x v="2436"/>
    <n v="-89.654696979999997"/>
    <s v="2017-07-11 17:12:12 UTC"/>
    <n v="0"/>
    <x v="21"/>
    <x v="14"/>
    <x v="16"/>
    <n v="230"/>
    <n v="7"/>
    <x v="16"/>
    <x v="31"/>
    <n v="75"/>
    <x v="0"/>
    <n v="10"/>
    <x v="2639"/>
    <x v="69"/>
    <x v="44"/>
    <x v="240"/>
    <n v="492264"/>
    <n v="7029048"/>
    <x v="2639"/>
    <x v="2639"/>
    <x v="2639"/>
  </r>
  <r>
    <x v="926"/>
    <x v="2437"/>
    <n v="-89.64557911"/>
    <s v="2017-07-12 18:29:12 UTC"/>
    <n v="0"/>
    <x v="44"/>
    <x v="17"/>
    <x v="9"/>
    <n v="225"/>
    <n v="12"/>
    <x v="16"/>
    <x v="9"/>
    <n v="75"/>
    <x v="189"/>
    <n v="9"/>
    <x v="2640"/>
    <x v="70"/>
    <x v="37"/>
    <x v="240"/>
    <n v="492264"/>
    <n v="7029458"/>
    <x v="2640"/>
    <x v="2640"/>
    <x v="2640"/>
  </r>
  <r>
    <x v="926"/>
    <x v="2438"/>
    <n v="-89.648945679999997"/>
    <s v="2017-07-12 19:21:01 UTC"/>
    <n v="0"/>
    <x v="44"/>
    <x v="17"/>
    <x v="9"/>
    <n v="225"/>
    <n v="12"/>
    <x v="16"/>
    <x v="9"/>
    <n v="75"/>
    <x v="189"/>
    <n v="9"/>
    <x v="2641"/>
    <x v="70"/>
    <x v="34"/>
    <x v="240"/>
    <n v="492264"/>
    <n v="7029479"/>
    <x v="2641"/>
    <x v="2641"/>
    <x v="2641"/>
  </r>
  <r>
    <x v="926"/>
    <x v="2439"/>
    <n v="-89.648912640000006"/>
    <s v="2017-07-12 16:20:01 UTC"/>
    <n v="0"/>
    <x v="44"/>
    <x v="17"/>
    <x v="9"/>
    <n v="225"/>
    <n v="12"/>
    <x v="16"/>
    <x v="9"/>
    <n v="75"/>
    <x v="189"/>
    <n v="9"/>
    <x v="2642"/>
    <x v="70"/>
    <x v="45"/>
    <x v="240"/>
    <n v="492264"/>
    <n v="7029488"/>
    <x v="2642"/>
    <x v="2642"/>
    <x v="2642"/>
  </r>
  <r>
    <x v="380"/>
    <x v="2440"/>
    <n v="-89.656253019999994"/>
    <s v="2017-07-11 15:19:39 UTC"/>
    <n v="0"/>
    <x v="21"/>
    <x v="14"/>
    <x v="16"/>
    <n v="230"/>
    <n v="7"/>
    <x v="16"/>
    <x v="31"/>
    <n v="75"/>
    <x v="0"/>
    <n v="10"/>
    <x v="2643"/>
    <x v="69"/>
    <x v="34"/>
    <x v="240"/>
    <n v="492264"/>
    <n v="7029499"/>
    <x v="2643"/>
    <x v="2643"/>
    <x v="2643"/>
  </r>
  <r>
    <x v="926"/>
    <x v="2441"/>
    <n v="-89.678405740000002"/>
    <s v="2017-07-12 23:18:31 UTC"/>
    <n v="0"/>
    <x v="74"/>
    <x v="35"/>
    <x v="9"/>
    <n v="212"/>
    <n v="11"/>
    <x v="16"/>
    <x v="40"/>
    <n v="78"/>
    <x v="81"/>
    <n v="7"/>
    <x v="2644"/>
    <x v="70"/>
    <x v="34"/>
    <x v="240"/>
    <n v="492264"/>
    <n v="7029864"/>
    <x v="2644"/>
    <x v="2644"/>
    <x v="2644"/>
  </r>
  <r>
    <x v="922"/>
    <x v="2442"/>
    <n v="-95.383566669999993"/>
    <s v="2017-07-06 23:47:02 UTC"/>
    <n v="0"/>
    <x v="99"/>
    <x v="12"/>
    <x v="6"/>
    <n v="139"/>
    <n v="7"/>
    <x v="8"/>
    <x v="66"/>
    <n v="97"/>
    <x v="60"/>
    <n v="7"/>
    <x v="2645"/>
    <x v="243"/>
    <x v="38"/>
    <x v="907"/>
    <n v="99899"/>
    <n v="7035358"/>
    <x v="2645"/>
    <x v="2645"/>
    <x v="2645"/>
  </r>
  <r>
    <x v="380"/>
    <x v="2443"/>
    <n v="-85.011280790000001"/>
    <s v="2017-07-11 20:00:40 UTC"/>
    <n v="0"/>
    <x v="84"/>
    <x v="35"/>
    <x v="26"/>
    <n v="265"/>
    <n v="11"/>
    <x v="11"/>
    <x v="37"/>
    <n v="80"/>
    <x v="82"/>
    <n v="6"/>
    <x v="2646"/>
    <x v="69"/>
    <x v="34"/>
    <x v="906"/>
    <n v="382469"/>
    <n v="7035625"/>
    <x v="2646"/>
    <x v="2646"/>
    <x v="2646"/>
  </r>
  <r>
    <x v="926"/>
    <x v="2444"/>
    <n v="-85.01126773"/>
    <s v="2017-07-12 19:04:06 UTC"/>
    <n v="0"/>
    <x v="31"/>
    <x v="30"/>
    <x v="34"/>
    <n v="218"/>
    <n v="18"/>
    <x v="5"/>
    <x v="37"/>
    <n v="82"/>
    <x v="52"/>
    <n v="10"/>
    <x v="2638"/>
    <x v="70"/>
    <x v="34"/>
    <x v="906"/>
    <n v="382469"/>
    <n v="7035697"/>
    <x v="2638"/>
    <x v="2638"/>
    <x v="2638"/>
  </r>
  <r>
    <x v="926"/>
    <x v="2445"/>
    <n v="-96.973600320000003"/>
    <s v="2017-07-12 15:20:00 UTC"/>
    <n v="0"/>
    <x v="14"/>
    <x v="39"/>
    <x v="11"/>
    <n v="177"/>
    <n v="16"/>
    <x v="19"/>
    <x v="49"/>
    <n v="93"/>
    <x v="0"/>
    <n v="10"/>
    <x v="2647"/>
    <x v="70"/>
    <x v="34"/>
    <x v="421"/>
    <n v="13118"/>
    <n v="7036075"/>
    <x v="2647"/>
    <x v="2647"/>
    <x v="2647"/>
  </r>
  <r>
    <x v="381"/>
    <x v="2446"/>
    <n v="-97.734239000000002"/>
    <s v="2017-07-13 14:00:00 UTC"/>
    <n v="0"/>
    <x v="73"/>
    <x v="12"/>
    <x v="11"/>
    <n v="163"/>
    <n v="12"/>
    <x v="12"/>
    <x v="50"/>
    <n v="93"/>
    <x v="61"/>
    <n v="9"/>
    <x v="2648"/>
    <x v="127"/>
    <x v="38"/>
    <x v="908"/>
    <n v="531975"/>
    <n v="7038834"/>
    <x v="2648"/>
    <x v="2648"/>
    <x v="2648"/>
  </r>
  <r>
    <x v="381"/>
    <x v="2447"/>
    <n v="-97.727111109999996"/>
    <s v="2017-07-13 18:43:00 UTC"/>
    <n v="0"/>
    <x v="20"/>
    <x v="73"/>
    <x v="3"/>
    <n v="163"/>
    <n v="12"/>
    <x v="12"/>
    <x v="50"/>
    <n v="93"/>
    <x v="61"/>
    <n v="9"/>
    <x v="2649"/>
    <x v="127"/>
    <x v="38"/>
    <x v="908"/>
    <n v="531975"/>
    <n v="7039028"/>
    <x v="2649"/>
    <x v="2649"/>
    <x v="2649"/>
  </r>
  <r>
    <x v="922"/>
    <x v="2448"/>
    <n v="-97.680258330000001"/>
    <s v="2017-07-06 16:46:52 UTC"/>
    <n v="0"/>
    <x v="14"/>
    <x v="73"/>
    <x v="47"/>
    <n v="204"/>
    <n v="8"/>
    <x v="12"/>
    <x v="17"/>
    <n v="87"/>
    <x v="0"/>
    <n v="10"/>
    <x v="2650"/>
    <x v="243"/>
    <x v="54"/>
    <x v="909"/>
    <n v="526285"/>
    <n v="7039101"/>
    <x v="2650"/>
    <x v="2650"/>
    <x v="2650"/>
  </r>
  <r>
    <x v="286"/>
    <x v="2449"/>
    <n v="-87.410273549999999"/>
    <s v="2017-02-18 22:22:00 UTC"/>
    <n v="0"/>
    <x v="14"/>
    <x v="10"/>
    <x v="1"/>
    <n v="266"/>
    <n v="18"/>
    <x v="32"/>
    <x v="16"/>
    <n v="41"/>
    <x v="0"/>
    <n v="10"/>
    <x v="2651"/>
    <x v="213"/>
    <x v="56"/>
    <x v="615"/>
    <n v="267179"/>
    <n v="7043183"/>
    <x v="2651"/>
    <x v="2651"/>
    <x v="2651"/>
  </r>
  <r>
    <x v="381"/>
    <x v="2450"/>
    <n v="-80.373978249999993"/>
    <s v="2017-07-14 00:16:35 UTC"/>
    <n v="0"/>
    <x v="62"/>
    <x v="34"/>
    <x v="4"/>
    <n v="104"/>
    <n v="22"/>
    <x v="12"/>
    <x v="65"/>
    <n v="95"/>
    <x v="72"/>
    <n v="10"/>
    <x v="2652"/>
    <x v="209"/>
    <x v="34"/>
    <x v="722"/>
    <n v="349183"/>
    <n v="7043216"/>
    <x v="2652"/>
    <x v="2652"/>
    <x v="2652"/>
  </r>
  <r>
    <x v="381"/>
    <x v="2451"/>
    <n v="-74.709147849999994"/>
    <s v="2017-07-13 17:54:16 UTC"/>
    <n v="0"/>
    <x v="60"/>
    <x v="26"/>
    <x v="32"/>
    <n v="319"/>
    <n v="7"/>
    <x v="7"/>
    <x v="48"/>
    <n v="69"/>
    <x v="125"/>
    <n v="8"/>
    <x v="2653"/>
    <x v="127"/>
    <x v="45"/>
    <x v="910"/>
    <n v="386070"/>
    <n v="7049743"/>
    <x v="2653"/>
    <x v="2653"/>
    <x v="2653"/>
  </r>
  <r>
    <x v="927"/>
    <x v="2452"/>
    <n v="-97.760341260000004"/>
    <s v="2017-07-14 21:52:23 UTC"/>
    <n v="0"/>
    <x v="25"/>
    <x v="63"/>
    <x v="3"/>
    <n v="140"/>
    <n v="8"/>
    <x v="8"/>
    <x v="37"/>
    <n v="94"/>
    <x v="13"/>
    <n v="9"/>
    <x v="2654"/>
    <x v="209"/>
    <x v="50"/>
    <x v="289"/>
    <n v="62176"/>
    <n v="7055348"/>
    <x v="2654"/>
    <x v="2654"/>
    <x v="2654"/>
  </r>
  <r>
    <x v="382"/>
    <x v="2453"/>
    <n v="-90.093684280000005"/>
    <s v="2017-07-15 13:53:00 UTC"/>
    <n v="0"/>
    <x v="8"/>
    <x v="62"/>
    <x v="27"/>
    <n v="91"/>
    <n v="7"/>
    <x v="7"/>
    <x v="67"/>
    <n v="100"/>
    <x v="190"/>
    <n v="9"/>
    <x v="2655"/>
    <x v="146"/>
    <x v="34"/>
    <x v="911"/>
    <n v="533310"/>
    <n v="7060075"/>
    <x v="2655"/>
    <x v="2655"/>
    <x v="2655"/>
  </r>
  <r>
    <x v="382"/>
    <x v="2454"/>
    <n v="-90.093738380000005"/>
    <s v="2017-07-15 13:52:39 UTC"/>
    <n v="0"/>
    <x v="8"/>
    <x v="62"/>
    <x v="27"/>
    <n v="91"/>
    <n v="7"/>
    <x v="7"/>
    <x v="67"/>
    <n v="100"/>
    <x v="190"/>
    <n v="9"/>
    <x v="2656"/>
    <x v="146"/>
    <x v="34"/>
    <x v="912"/>
    <n v="533953"/>
    <n v="7060212"/>
    <x v="2656"/>
    <x v="2656"/>
    <x v="2656"/>
  </r>
  <r>
    <x v="382"/>
    <x v="2455"/>
    <n v="-90.092885229999993"/>
    <s v="2017-07-15 14:05:18 UTC"/>
    <n v="0"/>
    <x v="8"/>
    <x v="62"/>
    <x v="27"/>
    <n v="91"/>
    <n v="7"/>
    <x v="7"/>
    <x v="67"/>
    <n v="100"/>
    <x v="190"/>
    <n v="9"/>
    <x v="2657"/>
    <x v="146"/>
    <x v="34"/>
    <x v="911"/>
    <n v="533310"/>
    <n v="7060227"/>
    <x v="2657"/>
    <x v="2657"/>
    <x v="2657"/>
  </r>
  <r>
    <x v="382"/>
    <x v="2456"/>
    <n v="-90.092865040000007"/>
    <s v="2017-07-15 13:55:03 UTC"/>
    <n v="0"/>
    <x v="8"/>
    <x v="62"/>
    <x v="27"/>
    <n v="91"/>
    <n v="7"/>
    <x v="7"/>
    <x v="67"/>
    <n v="100"/>
    <x v="190"/>
    <n v="9"/>
    <x v="2658"/>
    <x v="146"/>
    <x v="34"/>
    <x v="913"/>
    <n v="533897"/>
    <n v="7060228"/>
    <x v="2658"/>
    <x v="2658"/>
    <x v="2658"/>
  </r>
  <r>
    <x v="382"/>
    <x v="2457"/>
    <n v="-90.091909999999999"/>
    <s v="2017-07-15 14:18:22 UTC"/>
    <n v="0"/>
    <x v="8"/>
    <x v="62"/>
    <x v="27"/>
    <n v="91"/>
    <n v="7"/>
    <x v="7"/>
    <x v="67"/>
    <n v="100"/>
    <x v="190"/>
    <n v="9"/>
    <x v="2659"/>
    <x v="146"/>
    <x v="37"/>
    <x v="911"/>
    <n v="533310"/>
    <n v="7060357"/>
    <x v="2659"/>
    <x v="2659"/>
    <x v="2659"/>
  </r>
  <r>
    <x v="382"/>
    <x v="2458"/>
    <n v="-90.0946055"/>
    <s v="2017-07-15 14:23:27 UTC"/>
    <n v="0"/>
    <x v="8"/>
    <x v="62"/>
    <x v="27"/>
    <n v="91"/>
    <n v="7"/>
    <x v="7"/>
    <x v="67"/>
    <n v="100"/>
    <x v="190"/>
    <n v="9"/>
    <x v="2660"/>
    <x v="146"/>
    <x v="34"/>
    <x v="914"/>
    <n v="532251"/>
    <n v="7060492"/>
    <x v="2660"/>
    <x v="2660"/>
    <x v="2660"/>
  </r>
  <r>
    <x v="382"/>
    <x v="2459"/>
    <n v="-90.092135049999996"/>
    <s v="2017-07-15 14:10:55 UTC"/>
    <n v="0"/>
    <x v="8"/>
    <x v="62"/>
    <x v="27"/>
    <n v="91"/>
    <n v="7"/>
    <x v="7"/>
    <x v="67"/>
    <n v="100"/>
    <x v="190"/>
    <n v="9"/>
    <x v="2661"/>
    <x v="146"/>
    <x v="37"/>
    <x v="912"/>
    <n v="533953"/>
    <n v="7061239"/>
    <x v="2661"/>
    <x v="2661"/>
    <x v="2661"/>
  </r>
  <r>
    <x v="382"/>
    <x v="2460"/>
    <n v="-90.092102679999996"/>
    <s v="2017-07-15 14:17:17 UTC"/>
    <n v="0"/>
    <x v="8"/>
    <x v="62"/>
    <x v="27"/>
    <n v="91"/>
    <n v="7"/>
    <x v="7"/>
    <x v="67"/>
    <n v="100"/>
    <x v="190"/>
    <n v="9"/>
    <x v="2662"/>
    <x v="146"/>
    <x v="37"/>
    <x v="912"/>
    <n v="533953"/>
    <n v="7061247"/>
    <x v="2662"/>
    <x v="2662"/>
    <x v="2662"/>
  </r>
  <r>
    <x v="382"/>
    <x v="2461"/>
    <n v="-90.106078400000001"/>
    <s v="2017-07-15 14:36:03 UTC"/>
    <n v="0"/>
    <x v="8"/>
    <x v="62"/>
    <x v="27"/>
    <n v="91"/>
    <n v="7"/>
    <x v="7"/>
    <x v="67"/>
    <n v="100"/>
    <x v="190"/>
    <n v="9"/>
    <x v="2663"/>
    <x v="146"/>
    <x v="34"/>
    <x v="912"/>
    <n v="533953"/>
    <n v="7061254"/>
    <x v="2663"/>
    <x v="2663"/>
    <x v="2663"/>
  </r>
  <r>
    <x v="380"/>
    <x v="2462"/>
    <n v="-89.615371229999994"/>
    <s v="2017-07-12 00:13:00 UTC"/>
    <n v="0"/>
    <x v="7"/>
    <x v="61"/>
    <x v="35"/>
    <n v="237"/>
    <n v="15"/>
    <x v="11"/>
    <x v="64"/>
    <n v="91"/>
    <x v="60"/>
    <n v="10"/>
    <x v="2664"/>
    <x v="70"/>
    <x v="36"/>
    <x v="915"/>
    <n v="532579"/>
    <n v="7065953"/>
    <x v="2664"/>
    <x v="2664"/>
    <x v="2664"/>
  </r>
  <r>
    <x v="380"/>
    <x v="2463"/>
    <n v="-89.615784070000004"/>
    <s v="2017-07-12 00:49:00 UTC"/>
    <n v="0"/>
    <x v="7"/>
    <x v="61"/>
    <x v="35"/>
    <n v="237"/>
    <n v="15"/>
    <x v="11"/>
    <x v="64"/>
    <n v="91"/>
    <x v="60"/>
    <n v="10"/>
    <x v="2665"/>
    <x v="70"/>
    <x v="37"/>
    <x v="915"/>
    <n v="532579"/>
    <n v="7065954"/>
    <x v="2665"/>
    <x v="2665"/>
    <x v="2665"/>
  </r>
  <r>
    <x v="380"/>
    <x v="2462"/>
    <n v="-89.615371229999994"/>
    <s v="2017-07-12 00:53:00 UTC"/>
    <n v="0"/>
    <x v="7"/>
    <x v="61"/>
    <x v="35"/>
    <n v="237"/>
    <n v="15"/>
    <x v="11"/>
    <x v="64"/>
    <n v="91"/>
    <x v="60"/>
    <n v="10"/>
    <x v="2666"/>
    <x v="70"/>
    <x v="37"/>
    <x v="915"/>
    <n v="532579"/>
    <n v="7065955"/>
    <x v="2666"/>
    <x v="2666"/>
    <x v="2666"/>
  </r>
  <r>
    <x v="926"/>
    <x v="2464"/>
    <n v="-89.592628669999996"/>
    <s v="2017-07-12 23:49:00 UTC"/>
    <n v="0"/>
    <x v="48"/>
    <x v="54"/>
    <x v="33"/>
    <n v="209"/>
    <n v="18"/>
    <x v="5"/>
    <x v="49"/>
    <n v="91"/>
    <x v="9"/>
    <n v="10"/>
    <x v="2667"/>
    <x v="70"/>
    <x v="36"/>
    <x v="915"/>
    <n v="532579"/>
    <n v="7065956"/>
    <x v="2667"/>
    <x v="2667"/>
    <x v="2667"/>
  </r>
  <r>
    <x v="926"/>
    <x v="2465"/>
    <n v="-89.591611630000003"/>
    <s v="2017-07-13 00:14:00 UTC"/>
    <n v="0"/>
    <x v="48"/>
    <x v="54"/>
    <x v="33"/>
    <n v="209"/>
    <n v="18"/>
    <x v="5"/>
    <x v="49"/>
    <n v="91"/>
    <x v="9"/>
    <n v="10"/>
    <x v="2668"/>
    <x v="127"/>
    <x v="34"/>
    <x v="915"/>
    <n v="532579"/>
    <n v="7065957"/>
    <x v="2668"/>
    <x v="2668"/>
    <x v="2668"/>
  </r>
  <r>
    <x v="926"/>
    <x v="2466"/>
    <n v="-89.591698690000001"/>
    <s v="2017-07-13 00:16:00 UTC"/>
    <n v="0"/>
    <x v="48"/>
    <x v="54"/>
    <x v="33"/>
    <n v="209"/>
    <n v="18"/>
    <x v="5"/>
    <x v="49"/>
    <n v="91"/>
    <x v="9"/>
    <n v="10"/>
    <x v="2669"/>
    <x v="127"/>
    <x v="37"/>
    <x v="915"/>
    <n v="532579"/>
    <n v="7065959"/>
    <x v="2669"/>
    <x v="2669"/>
    <x v="2669"/>
  </r>
  <r>
    <x v="381"/>
    <x v="2467"/>
    <n v="-89.586831340000003"/>
    <s v="2017-07-14 00:45:00 UTC"/>
    <n v="0"/>
    <x v="31"/>
    <x v="14"/>
    <x v="34"/>
    <n v="255"/>
    <n v="9"/>
    <x v="7"/>
    <x v="65"/>
    <n v="90"/>
    <x v="143"/>
    <n v="9"/>
    <x v="2670"/>
    <x v="209"/>
    <x v="37"/>
    <x v="915"/>
    <n v="532579"/>
    <n v="7065961"/>
    <x v="2670"/>
    <x v="2670"/>
    <x v="2670"/>
  </r>
  <r>
    <x v="927"/>
    <x v="2468"/>
    <n v="-89.616589590000004"/>
    <s v="2017-07-15 00:22:00 UTC"/>
    <n v="0"/>
    <x v="35"/>
    <x v="17"/>
    <x v="2"/>
    <n v="228"/>
    <n v="12"/>
    <x v="1"/>
    <x v="36"/>
    <n v="77"/>
    <x v="7"/>
    <n v="10"/>
    <x v="2671"/>
    <x v="146"/>
    <x v="37"/>
    <x v="915"/>
    <n v="532579"/>
    <n v="7065964"/>
    <x v="2671"/>
    <x v="2671"/>
    <x v="2671"/>
  </r>
  <r>
    <x v="927"/>
    <x v="2468"/>
    <n v="-89.616503760000001"/>
    <s v="2017-07-15 00:26:00 UTC"/>
    <n v="0"/>
    <x v="73"/>
    <x v="17"/>
    <x v="2"/>
    <n v="230"/>
    <n v="12"/>
    <x v="1"/>
    <x v="36"/>
    <n v="78"/>
    <x v="7"/>
    <n v="10"/>
    <x v="2672"/>
    <x v="146"/>
    <x v="37"/>
    <x v="915"/>
    <n v="532579"/>
    <n v="7065965"/>
    <x v="2672"/>
    <x v="2672"/>
    <x v="2672"/>
  </r>
  <r>
    <x v="927"/>
    <x v="2469"/>
    <n v="-89.616499039999994"/>
    <s v="2017-07-15 00:28:00 UTC"/>
    <n v="0"/>
    <x v="73"/>
    <x v="17"/>
    <x v="2"/>
    <n v="230"/>
    <n v="12"/>
    <x v="1"/>
    <x v="36"/>
    <n v="78"/>
    <x v="7"/>
    <n v="10"/>
    <x v="2673"/>
    <x v="146"/>
    <x v="36"/>
    <x v="915"/>
    <n v="532579"/>
    <n v="7065966"/>
    <x v="2673"/>
    <x v="2673"/>
    <x v="2673"/>
  </r>
  <r>
    <x v="382"/>
    <x v="2470"/>
    <n v="-89.614913000000001"/>
    <s v="2017-07-15 16:11:00 UTC"/>
    <n v="0"/>
    <x v="26"/>
    <x v="18"/>
    <x v="5"/>
    <n v="238"/>
    <n v="6"/>
    <x v="4"/>
    <x v="39"/>
    <n v="73"/>
    <x v="0"/>
    <n v="8"/>
    <x v="2674"/>
    <x v="146"/>
    <x v="34"/>
    <x v="915"/>
    <n v="532579"/>
    <n v="7065967"/>
    <x v="2674"/>
    <x v="2674"/>
    <x v="2674"/>
  </r>
  <r>
    <x v="382"/>
    <x v="2471"/>
    <n v="-89.617710110000004"/>
    <s v="2017-07-15 17:53:00 UTC"/>
    <n v="0"/>
    <x v="26"/>
    <x v="18"/>
    <x v="5"/>
    <n v="238"/>
    <n v="6"/>
    <x v="4"/>
    <x v="39"/>
    <n v="73"/>
    <x v="0"/>
    <n v="8"/>
    <x v="2675"/>
    <x v="146"/>
    <x v="34"/>
    <x v="915"/>
    <n v="532579"/>
    <n v="7065968"/>
    <x v="2675"/>
    <x v="2675"/>
    <x v="2675"/>
  </r>
  <r>
    <x v="382"/>
    <x v="2472"/>
    <n v="-95.293339000000003"/>
    <s v="2017-07-15 18:55:00 UTC"/>
    <n v="0"/>
    <x v="42"/>
    <x v="12"/>
    <x v="1"/>
    <n v="114"/>
    <n v="6"/>
    <x v="7"/>
    <x v="67"/>
    <n v="100"/>
    <x v="104"/>
    <n v="7"/>
    <x v="2676"/>
    <x v="146"/>
    <x v="38"/>
    <x v="916"/>
    <n v="18604"/>
    <n v="7066956"/>
    <x v="2676"/>
    <x v="2676"/>
    <x v="2676"/>
  </r>
  <r>
    <x v="382"/>
    <x v="2473"/>
    <n v="-95.292931999999993"/>
    <s v="2017-07-15 18:56:00 UTC"/>
    <n v="0"/>
    <x v="42"/>
    <x v="12"/>
    <x v="1"/>
    <n v="114"/>
    <n v="6"/>
    <x v="7"/>
    <x v="67"/>
    <n v="100"/>
    <x v="104"/>
    <n v="7"/>
    <x v="2677"/>
    <x v="146"/>
    <x v="37"/>
    <x v="916"/>
    <n v="18604"/>
    <n v="7066957"/>
    <x v="2677"/>
    <x v="2677"/>
    <x v="2677"/>
  </r>
  <r>
    <x v="924"/>
    <x v="2474"/>
    <n v="-97.221907999999999"/>
    <s v="2017-07-09 14:00:00 UTC"/>
    <n v="0"/>
    <x v="47"/>
    <x v="62"/>
    <x v="50"/>
    <n v="153"/>
    <n v="12"/>
    <x v="7"/>
    <x v="63"/>
    <n v="94"/>
    <x v="36"/>
    <n v="10"/>
    <x v="2678"/>
    <x v="145"/>
    <x v="37"/>
    <x v="917"/>
    <n v="314724"/>
    <n v="7071561"/>
    <x v="2678"/>
    <x v="2678"/>
    <x v="2678"/>
  </r>
  <r>
    <x v="928"/>
    <x v="2475"/>
    <n v="-81.226197260000006"/>
    <s v="2017-05-07 18:40:43 UTC"/>
    <n v="0"/>
    <x v="24"/>
    <x v="46"/>
    <x v="24"/>
    <n v="280"/>
    <n v="13"/>
    <x v="10"/>
    <x v="1"/>
    <n v="63"/>
    <x v="8"/>
    <n v="10"/>
    <x v="2679"/>
    <x v="128"/>
    <x v="40"/>
    <x v="918"/>
    <n v="535133"/>
    <n v="7080874"/>
    <x v="2679"/>
    <x v="2679"/>
    <x v="2679"/>
  </r>
  <r>
    <x v="321"/>
    <x v="2476"/>
    <n v="-81.148605309999994"/>
    <s v="2017-05-02 14:40:57 UTC"/>
    <n v="0"/>
    <x v="14"/>
    <x v="28"/>
    <x v="37"/>
    <n v="269"/>
    <n v="13"/>
    <x v="19"/>
    <x v="2"/>
    <n v="70"/>
    <x v="0"/>
    <n v="10"/>
    <x v="2680"/>
    <x v="130"/>
    <x v="34"/>
    <x v="918"/>
    <n v="535133"/>
    <n v="7081124"/>
    <x v="2680"/>
    <x v="2680"/>
    <x v="2680"/>
  </r>
  <r>
    <x v="929"/>
    <x v="2477"/>
    <n v="-81.148493999999999"/>
    <s v="2017-02-23 19:39:17 UTC"/>
    <n v="0"/>
    <x v="17"/>
    <x v="9"/>
    <x v="7"/>
    <n v="77"/>
    <n v="7"/>
    <x v="11"/>
    <x v="33"/>
    <n v="69"/>
    <x v="0"/>
    <n v="10"/>
    <x v="2681"/>
    <x v="339"/>
    <x v="37"/>
    <x v="918"/>
    <n v="535133"/>
    <n v="7082136"/>
    <x v="2681"/>
    <x v="2681"/>
    <x v="2681"/>
  </r>
  <r>
    <x v="356"/>
    <x v="2478"/>
    <n v="-81.050721780000003"/>
    <s v="2017-06-13 00:45:59 UTC"/>
    <n v="0"/>
    <x v="53"/>
    <x v="34"/>
    <x v="42"/>
    <n v="123"/>
    <n v="3"/>
    <x v="4"/>
    <x v="41"/>
    <n v="81"/>
    <x v="0"/>
    <n v="10"/>
    <x v="2682"/>
    <x v="240"/>
    <x v="40"/>
    <x v="918"/>
    <n v="535133"/>
    <n v="7082941"/>
    <x v="2682"/>
    <x v="2682"/>
    <x v="2682"/>
  </r>
  <r>
    <x v="915"/>
    <x v="2479"/>
    <n v="-81.236500289999995"/>
    <s v="2017-06-21 19:17:22 UTC"/>
    <n v="0"/>
    <x v="27"/>
    <x v="28"/>
    <x v="5"/>
    <n v="163"/>
    <n v="7"/>
    <x v="8"/>
    <x v="50"/>
    <n v="77"/>
    <x v="88"/>
    <n v="11"/>
    <x v="2683"/>
    <x v="68"/>
    <x v="34"/>
    <x v="918"/>
    <n v="535133"/>
    <n v="7083003"/>
    <x v="2683"/>
    <x v="2683"/>
    <x v="2683"/>
  </r>
  <r>
    <x v="912"/>
    <x v="2480"/>
    <n v="-80.613499250000004"/>
    <s v="2017-06-11 19:39:30 UTC"/>
    <n v="0"/>
    <x v="34"/>
    <x v="35"/>
    <x v="71"/>
    <n v="211"/>
    <n v="5"/>
    <x v="15"/>
    <x v="32"/>
    <n v="77"/>
    <x v="0"/>
    <n v="9"/>
    <x v="2684"/>
    <x v="315"/>
    <x v="34"/>
    <x v="918"/>
    <n v="535133"/>
    <n v="7083213"/>
    <x v="2684"/>
    <x v="2684"/>
    <x v="2684"/>
  </r>
  <r>
    <x v="880"/>
    <x v="2481"/>
    <n v="-81.236390990000004"/>
    <s v="2017-04-29 01:15:55 UTC"/>
    <n v="0"/>
    <x v="38"/>
    <x v="14"/>
    <x v="19"/>
    <n v="204"/>
    <n v="9"/>
    <x v="12"/>
    <x v="9"/>
    <n v="77"/>
    <x v="25"/>
    <n v="9"/>
    <x v="2685"/>
    <x v="1"/>
    <x v="44"/>
    <x v="918"/>
    <n v="535133"/>
    <n v="7083257"/>
    <x v="2685"/>
    <x v="2685"/>
    <x v="2685"/>
  </r>
  <r>
    <x v="880"/>
    <x v="2482"/>
    <n v="-81.236176420000007"/>
    <s v="2017-04-29 01:15:05 UTC"/>
    <n v="0"/>
    <x v="38"/>
    <x v="14"/>
    <x v="19"/>
    <n v="204"/>
    <n v="9"/>
    <x v="12"/>
    <x v="9"/>
    <n v="77"/>
    <x v="25"/>
    <n v="9"/>
    <x v="2686"/>
    <x v="1"/>
    <x v="45"/>
    <x v="918"/>
    <n v="535133"/>
    <n v="7083258"/>
    <x v="2686"/>
    <x v="2686"/>
    <x v="2686"/>
  </r>
  <r>
    <x v="878"/>
    <x v="2483"/>
    <n v="-81.236198540000004"/>
    <s v="2017-04-28 01:16:37 UTC"/>
    <n v="0"/>
    <x v="27"/>
    <x v="36"/>
    <x v="16"/>
    <n v="207"/>
    <n v="11"/>
    <x v="10"/>
    <x v="34"/>
    <n v="74"/>
    <x v="8"/>
    <n v="9"/>
    <x v="2687"/>
    <x v="294"/>
    <x v="43"/>
    <x v="918"/>
    <n v="535133"/>
    <n v="7083268"/>
    <x v="2687"/>
    <x v="2687"/>
    <x v="2687"/>
  </r>
  <r>
    <x v="930"/>
    <x v="2484"/>
    <n v="-81.236477489999999"/>
    <s v="2017-02-01 14:22:27 UTC"/>
    <n v="0"/>
    <x v="15"/>
    <x v="5"/>
    <x v="29"/>
    <n v="232"/>
    <n v="15"/>
    <x v="8"/>
    <x v="5"/>
    <n v="59"/>
    <x v="0"/>
    <n v="10"/>
    <x v="2688"/>
    <x v="228"/>
    <x v="39"/>
    <x v="918"/>
    <n v="535133"/>
    <n v="7083306"/>
    <x v="2688"/>
    <x v="2688"/>
    <x v="2688"/>
  </r>
  <r>
    <x v="839"/>
    <x v="2485"/>
    <n v="-81.149920600000002"/>
    <s v="2017-03-03 02:25:17 UTC"/>
    <n v="0"/>
    <x v="4"/>
    <x v="21"/>
    <x v="20"/>
    <n v="325"/>
    <n v="17"/>
    <x v="4"/>
    <x v="16"/>
    <n v="56"/>
    <x v="113"/>
    <n v="10"/>
    <x v="2689"/>
    <x v="7"/>
    <x v="40"/>
    <x v="918"/>
    <n v="535133"/>
    <n v="7083410"/>
    <x v="2689"/>
    <x v="2689"/>
    <x v="2689"/>
  </r>
  <r>
    <x v="839"/>
    <x v="2486"/>
    <n v="-81.146856170000007"/>
    <s v="2017-03-03 02:26:15 UTC"/>
    <n v="0"/>
    <x v="4"/>
    <x v="21"/>
    <x v="20"/>
    <n v="325"/>
    <n v="17"/>
    <x v="4"/>
    <x v="16"/>
    <n v="56"/>
    <x v="113"/>
    <n v="10"/>
    <x v="2690"/>
    <x v="7"/>
    <x v="34"/>
    <x v="918"/>
    <n v="535133"/>
    <n v="7083439"/>
    <x v="2690"/>
    <x v="2690"/>
    <x v="2690"/>
  </r>
  <r>
    <x v="825"/>
    <x v="2487"/>
    <n v="-81.236451009999996"/>
    <s v="2017-01-22 16:28:08 UTC"/>
    <n v="0"/>
    <x v="45"/>
    <x v="5"/>
    <x v="67"/>
    <n v="161"/>
    <n v="16"/>
    <x v="39"/>
    <x v="17"/>
    <n v="64"/>
    <x v="191"/>
    <n v="5"/>
    <x v="2691"/>
    <x v="323"/>
    <x v="34"/>
    <x v="918"/>
    <n v="535133"/>
    <n v="7083499"/>
    <x v="2691"/>
    <x v="2691"/>
    <x v="2691"/>
  </r>
  <r>
    <x v="383"/>
    <x v="2488"/>
    <n v="-94.721656139999993"/>
    <s v="2017-07-17 00:07:00 UTC"/>
    <n v="0"/>
    <x v="19"/>
    <x v="12"/>
    <x v="50"/>
    <n v="66"/>
    <n v="7"/>
    <x v="10"/>
    <x v="37"/>
    <n v="93"/>
    <x v="11"/>
    <n v="10"/>
    <x v="2692"/>
    <x v="73"/>
    <x v="43"/>
    <x v="525"/>
    <n v="34728"/>
    <n v="7084154"/>
    <x v="2692"/>
    <x v="2692"/>
    <x v="2692"/>
  </r>
  <r>
    <x v="927"/>
    <x v="2489"/>
    <n v="-93.337059620000005"/>
    <s v="2017-07-14 20:02:00 UTC"/>
    <n v="0"/>
    <x v="34"/>
    <x v="62"/>
    <x v="33"/>
    <n v="223"/>
    <n v="5"/>
    <x v="1"/>
    <x v="50"/>
    <n v="90"/>
    <x v="120"/>
    <n v="7"/>
    <x v="2693"/>
    <x v="209"/>
    <x v="36"/>
    <x v="732"/>
    <n v="115786"/>
    <n v="7084452"/>
    <x v="2693"/>
    <x v="2693"/>
    <x v="2693"/>
  </r>
  <r>
    <x v="383"/>
    <x v="2490"/>
    <n v="-97.729797360000006"/>
    <s v="2017-07-16 18:50:04 UTC"/>
    <n v="0"/>
    <x v="17"/>
    <x v="62"/>
    <x v="50"/>
    <n v="56"/>
    <n v="7"/>
    <x v="10"/>
    <x v="37"/>
    <n v="93"/>
    <x v="28"/>
    <n v="7"/>
    <x v="2694"/>
    <x v="72"/>
    <x v="34"/>
    <x v="289"/>
    <n v="62176"/>
    <n v="7085667"/>
    <x v="2694"/>
    <x v="2694"/>
    <x v="2694"/>
  </r>
  <r>
    <x v="383"/>
    <x v="2491"/>
    <n v="-97.73003387"/>
    <s v="2017-07-16 18:58:55 UTC"/>
    <n v="0"/>
    <x v="17"/>
    <x v="62"/>
    <x v="50"/>
    <n v="56"/>
    <n v="7"/>
    <x v="10"/>
    <x v="37"/>
    <n v="93"/>
    <x v="28"/>
    <n v="7"/>
    <x v="2695"/>
    <x v="72"/>
    <x v="34"/>
    <x v="289"/>
    <n v="62176"/>
    <n v="7085678"/>
    <x v="2695"/>
    <x v="2695"/>
    <x v="2695"/>
  </r>
  <r>
    <x v="383"/>
    <x v="2488"/>
    <n v="-94.721656139999993"/>
    <s v="2017-07-17 00:07:00 UTC"/>
    <n v="0"/>
    <x v="19"/>
    <x v="12"/>
    <x v="50"/>
    <n v="66"/>
    <n v="7"/>
    <x v="10"/>
    <x v="37"/>
    <n v="93"/>
    <x v="11"/>
    <n v="10"/>
    <x v="2692"/>
    <x v="73"/>
    <x v="36"/>
    <x v="525"/>
    <n v="34728"/>
    <n v="7085824"/>
    <x v="2692"/>
    <x v="2692"/>
    <x v="2692"/>
  </r>
  <r>
    <x v="383"/>
    <x v="2488"/>
    <n v="-94.721656139999993"/>
    <s v="2017-07-17 00:07:00 UTC"/>
    <n v="0"/>
    <x v="19"/>
    <x v="12"/>
    <x v="50"/>
    <n v="66"/>
    <n v="7"/>
    <x v="10"/>
    <x v="37"/>
    <n v="93"/>
    <x v="11"/>
    <n v="10"/>
    <x v="2692"/>
    <x v="73"/>
    <x v="34"/>
    <x v="525"/>
    <n v="34728"/>
    <n v="7085840"/>
    <x v="2692"/>
    <x v="2692"/>
    <x v="2692"/>
  </r>
  <r>
    <x v="931"/>
    <x v="2492"/>
    <n v="-81.024185340000002"/>
    <s v="2017-01-13 14:43:28 UTC"/>
    <n v="0"/>
    <x v="28"/>
    <x v="38"/>
    <x v="2"/>
    <n v="252"/>
    <n v="5"/>
    <x v="28"/>
    <x v="31"/>
    <n v="62"/>
    <x v="0"/>
    <n v="8"/>
    <x v="2696"/>
    <x v="279"/>
    <x v="43"/>
    <x v="918"/>
    <n v="535133"/>
    <n v="7086755"/>
    <x v="2696"/>
    <x v="2696"/>
    <x v="2696"/>
  </r>
  <r>
    <x v="931"/>
    <x v="2493"/>
    <n v="-81.026757919999994"/>
    <s v="2017-01-13 18:39:00 UTC"/>
    <n v="0"/>
    <x v="28"/>
    <x v="38"/>
    <x v="2"/>
    <n v="252"/>
    <n v="5"/>
    <x v="28"/>
    <x v="31"/>
    <n v="62"/>
    <x v="0"/>
    <n v="8"/>
    <x v="2697"/>
    <x v="279"/>
    <x v="37"/>
    <x v="918"/>
    <n v="535133"/>
    <n v="7086756"/>
    <x v="2697"/>
    <x v="2697"/>
    <x v="2697"/>
  </r>
  <r>
    <x v="932"/>
    <x v="2494"/>
    <n v="-80.820813549999997"/>
    <s v="2016-12-29 10:42:02 UTC"/>
    <n v="0"/>
    <x v="30"/>
    <x v="42"/>
    <x v="13"/>
    <n v="285"/>
    <n v="17"/>
    <x v="10"/>
    <x v="16"/>
    <n v="50"/>
    <x v="110"/>
    <n v="9"/>
    <x v="2698"/>
    <x v="277"/>
    <x v="37"/>
    <x v="918"/>
    <n v="535133"/>
    <n v="7086757"/>
    <x v="2698"/>
    <x v="2698"/>
    <x v="2698"/>
  </r>
  <r>
    <x v="933"/>
    <x v="2495"/>
    <n v="-81.024288609999999"/>
    <s v="2016-12-20 10:46:56 UTC"/>
    <n v="0"/>
    <x v="100"/>
    <x v="10"/>
    <x v="2"/>
    <n v="131"/>
    <n v="10"/>
    <x v="26"/>
    <x v="14"/>
    <n v="42"/>
    <x v="27"/>
    <n v="7"/>
    <x v="2699"/>
    <x v="340"/>
    <x v="37"/>
    <x v="918"/>
    <n v="535133"/>
    <n v="7086758"/>
    <x v="2699"/>
    <x v="2699"/>
    <x v="2699"/>
  </r>
  <r>
    <x v="932"/>
    <x v="2496"/>
    <n v="-80.820802150000006"/>
    <s v="2016-12-29 10:42:41 UTC"/>
    <n v="0"/>
    <x v="30"/>
    <x v="42"/>
    <x v="13"/>
    <n v="285"/>
    <n v="17"/>
    <x v="10"/>
    <x v="16"/>
    <n v="50"/>
    <x v="110"/>
    <n v="9"/>
    <x v="2700"/>
    <x v="277"/>
    <x v="43"/>
    <x v="918"/>
    <n v="535133"/>
    <n v="7086759"/>
    <x v="2700"/>
    <x v="2700"/>
    <x v="2700"/>
  </r>
  <r>
    <x v="922"/>
    <x v="2497"/>
    <n v="-81.379236500000005"/>
    <s v="2017-07-06 14:25:00 UTC"/>
    <n v="0"/>
    <x v="21"/>
    <x v="62"/>
    <x v="33"/>
    <n v="118"/>
    <n v="9"/>
    <x v="4"/>
    <x v="64"/>
    <n v="94"/>
    <x v="7"/>
    <n v="9"/>
    <x v="2701"/>
    <x v="243"/>
    <x v="40"/>
    <x v="371"/>
    <n v="204678"/>
    <n v="7086949"/>
    <x v="2701"/>
    <x v="2701"/>
    <x v="2701"/>
  </r>
  <r>
    <x v="922"/>
    <x v="2497"/>
    <n v="-81.379236500000005"/>
    <s v="2017-07-06 13:53:00 UTC"/>
    <n v="0"/>
    <x v="21"/>
    <x v="62"/>
    <x v="33"/>
    <n v="118"/>
    <n v="9"/>
    <x v="4"/>
    <x v="64"/>
    <n v="94"/>
    <x v="7"/>
    <n v="9"/>
    <x v="2702"/>
    <x v="243"/>
    <x v="37"/>
    <x v="371"/>
    <n v="204678"/>
    <n v="7086950"/>
    <x v="2702"/>
    <x v="2702"/>
    <x v="2702"/>
  </r>
  <r>
    <x v="922"/>
    <x v="2497"/>
    <n v="-81.379236500000005"/>
    <s v="2017-07-06 13:51:00 UTC"/>
    <n v="0"/>
    <x v="21"/>
    <x v="62"/>
    <x v="33"/>
    <n v="118"/>
    <n v="9"/>
    <x v="4"/>
    <x v="64"/>
    <n v="94"/>
    <x v="7"/>
    <n v="9"/>
    <x v="2703"/>
    <x v="243"/>
    <x v="53"/>
    <x v="371"/>
    <n v="204678"/>
    <n v="7086951"/>
    <x v="2703"/>
    <x v="2703"/>
    <x v="2703"/>
  </r>
  <r>
    <x v="377"/>
    <x v="2498"/>
    <n v="-82.580251840000003"/>
    <s v="2017-07-03 13:58:00 UTC"/>
    <n v="0"/>
    <x v="34"/>
    <x v="57"/>
    <x v="19"/>
    <n v="213"/>
    <n v="10"/>
    <x v="8"/>
    <x v="65"/>
    <n v="97"/>
    <x v="85"/>
    <n v="9"/>
    <x v="2704"/>
    <x v="144"/>
    <x v="34"/>
    <x v="371"/>
    <n v="204678"/>
    <n v="7086961"/>
    <x v="2704"/>
    <x v="2704"/>
    <x v="2704"/>
  </r>
  <r>
    <x v="934"/>
    <x v="2499"/>
    <n v="-81.024973579999994"/>
    <s v="2016-12-19 10:49:36 UTC"/>
    <n v="0"/>
    <x v="55"/>
    <x v="27"/>
    <x v="26"/>
    <n v="24"/>
    <n v="18"/>
    <x v="25"/>
    <x v="10"/>
    <n v="45"/>
    <x v="192"/>
    <n v="8"/>
    <x v="2705"/>
    <x v="3"/>
    <x v="37"/>
    <x v="918"/>
    <n v="535133"/>
    <n v="7092226"/>
    <x v="2705"/>
    <x v="2705"/>
    <x v="2705"/>
  </r>
  <r>
    <x v="934"/>
    <x v="2500"/>
    <n v="-81.022548529999995"/>
    <s v="2016-12-19 10:44:37 UTC"/>
    <n v="0"/>
    <x v="55"/>
    <x v="27"/>
    <x v="26"/>
    <n v="24"/>
    <n v="18"/>
    <x v="25"/>
    <x v="10"/>
    <n v="45"/>
    <x v="192"/>
    <n v="8"/>
    <x v="2706"/>
    <x v="3"/>
    <x v="43"/>
    <x v="918"/>
    <n v="535133"/>
    <n v="7092227"/>
    <x v="2706"/>
    <x v="2706"/>
    <x v="2706"/>
  </r>
  <r>
    <x v="82"/>
    <x v="2501"/>
    <n v="-80.601992910000007"/>
    <s v="2015-08-15 21:01:15 UTC"/>
    <n v="0"/>
    <x v="69"/>
    <x v="54"/>
    <x v="11"/>
    <n v="206"/>
    <n v="5"/>
    <x v="4"/>
    <x v="9"/>
    <n v="82"/>
    <x v="85"/>
    <n v="10"/>
    <x v="2707"/>
    <x v="80"/>
    <x v="40"/>
    <x v="918"/>
    <n v="535133"/>
    <n v="7092232"/>
    <x v="2707"/>
    <x v="2707"/>
    <x v="2707"/>
  </r>
  <r>
    <x v="935"/>
    <x v="2502"/>
    <n v="-80.90464566"/>
    <s v="2016-04-05 09:56:19 UTC"/>
    <n v="0"/>
    <x v="24"/>
    <x v="21"/>
    <x v="23"/>
    <n v="6"/>
    <n v="15"/>
    <x v="18"/>
    <x v="16"/>
    <n v="54"/>
    <x v="0"/>
    <n v="10"/>
    <x v="2708"/>
    <x v="48"/>
    <x v="37"/>
    <x v="918"/>
    <n v="535133"/>
    <n v="7092238"/>
    <x v="2708"/>
    <x v="2708"/>
    <x v="2708"/>
  </r>
  <r>
    <x v="382"/>
    <x v="2503"/>
    <n v="-90.094205000000002"/>
    <s v="2017-07-15 18:54:46 UTC"/>
    <n v="0"/>
    <x v="8"/>
    <x v="62"/>
    <x v="27"/>
    <n v="91"/>
    <n v="7"/>
    <x v="7"/>
    <x v="67"/>
    <n v="100"/>
    <x v="190"/>
    <n v="9"/>
    <x v="2709"/>
    <x v="146"/>
    <x v="34"/>
    <x v="919"/>
    <n v="520642"/>
    <n v="7092382"/>
    <x v="2709"/>
    <x v="2709"/>
    <x v="2709"/>
  </r>
  <r>
    <x v="936"/>
    <x v="2504"/>
    <n v="-81.053223610000003"/>
    <s v="2015-07-21 13:33:42 UTC"/>
    <n v="0"/>
    <x v="31"/>
    <x v="74"/>
    <x v="20"/>
    <n v="270"/>
    <n v="16"/>
    <x v="2"/>
    <x v="58"/>
    <n v="100"/>
    <x v="144"/>
    <n v="10"/>
    <x v="2710"/>
    <x v="152"/>
    <x v="40"/>
    <x v="918"/>
    <n v="535133"/>
    <n v="7092398"/>
    <x v="2710"/>
    <x v="2710"/>
    <x v="2710"/>
  </r>
  <r>
    <x v="383"/>
    <x v="2505"/>
    <n v="-95.541651259999995"/>
    <s v="2017-07-16 23:24:01 UTC"/>
    <n v="0"/>
    <x v="56"/>
    <x v="62"/>
    <x v="39"/>
    <n v="56"/>
    <n v="6"/>
    <x v="10"/>
    <x v="65"/>
    <n v="94"/>
    <x v="77"/>
    <n v="5"/>
    <x v="2711"/>
    <x v="72"/>
    <x v="43"/>
    <x v="480"/>
    <n v="77664"/>
    <n v="7092929"/>
    <x v="2711"/>
    <x v="2711"/>
    <x v="2711"/>
  </r>
  <r>
    <x v="79"/>
    <x v="2506"/>
    <n v="-80.601672050000005"/>
    <s v="2015-08-09 17:51:39 UTC"/>
    <n v="0"/>
    <x v="9"/>
    <x v="61"/>
    <x v="42"/>
    <n v="175"/>
    <n v="6"/>
    <x v="19"/>
    <x v="9"/>
    <n v="87"/>
    <x v="49"/>
    <n v="10"/>
    <x v="2712"/>
    <x v="77"/>
    <x v="40"/>
    <x v="918"/>
    <n v="535133"/>
    <n v="7092960"/>
    <x v="2712"/>
    <x v="2712"/>
    <x v="2712"/>
  </r>
  <r>
    <x v="937"/>
    <x v="2507"/>
    <n v="-81.025066120000005"/>
    <s v="2016-05-23 19:46:28 UTC"/>
    <n v="0"/>
    <x v="30"/>
    <x v="38"/>
    <x v="47"/>
    <n v="328"/>
    <n v="6"/>
    <x v="5"/>
    <x v="8"/>
    <n v="69"/>
    <x v="0"/>
    <n v="10"/>
    <x v="2713"/>
    <x v="55"/>
    <x v="40"/>
    <x v="918"/>
    <n v="535133"/>
    <n v="7092981"/>
    <x v="2713"/>
    <x v="2713"/>
    <x v="2713"/>
  </r>
  <r>
    <x v="465"/>
    <x v="2508"/>
    <n v="-81.04925428"/>
    <s v="2015-07-27 20:12:35 UTC"/>
    <n v="0"/>
    <x v="28"/>
    <x v="63"/>
    <x v="55"/>
    <n v="80"/>
    <n v="10"/>
    <x v="5"/>
    <x v="40"/>
    <n v="91"/>
    <x v="0"/>
    <n v="10"/>
    <x v="2714"/>
    <x v="187"/>
    <x v="37"/>
    <x v="918"/>
    <n v="535133"/>
    <n v="7092995"/>
    <x v="2714"/>
    <x v="2714"/>
    <x v="2714"/>
  </r>
  <r>
    <x v="79"/>
    <x v="2509"/>
    <n v="-80.601294519999996"/>
    <s v="2015-08-09 18:15:21 UTC"/>
    <n v="0"/>
    <x v="9"/>
    <x v="61"/>
    <x v="42"/>
    <n v="175"/>
    <n v="6"/>
    <x v="19"/>
    <x v="9"/>
    <n v="87"/>
    <x v="49"/>
    <n v="10"/>
    <x v="2715"/>
    <x v="77"/>
    <x v="37"/>
    <x v="918"/>
    <n v="535133"/>
    <n v="7093026"/>
    <x v="2715"/>
    <x v="2715"/>
    <x v="2715"/>
  </r>
  <r>
    <x v="755"/>
    <x v="2510"/>
    <n v="-81.023102069999993"/>
    <s v="2016-05-18 20:26:39 UTC"/>
    <n v="0"/>
    <x v="40"/>
    <x v="36"/>
    <x v="39"/>
    <n v="77"/>
    <n v="5"/>
    <x v="5"/>
    <x v="9"/>
    <n v="75"/>
    <x v="14"/>
    <n v="9"/>
    <x v="2716"/>
    <x v="13"/>
    <x v="34"/>
    <x v="918"/>
    <n v="535133"/>
    <n v="7093898"/>
    <x v="2716"/>
    <x v="2716"/>
    <x v="2716"/>
  </r>
  <r>
    <x v="736"/>
    <x v="2511"/>
    <n v="-81.036405490000007"/>
    <s v="2016-08-06 16:12:51 UTC"/>
    <n v="0"/>
    <x v="65"/>
    <x v="39"/>
    <x v="35"/>
    <n v="202"/>
    <n v="8"/>
    <x v="16"/>
    <x v="64"/>
    <n v="90"/>
    <x v="193"/>
    <n v="9"/>
    <x v="2717"/>
    <x v="75"/>
    <x v="40"/>
    <x v="918"/>
    <n v="535133"/>
    <n v="7093909"/>
    <x v="2717"/>
    <x v="2717"/>
    <x v="2717"/>
  </r>
  <r>
    <x v="938"/>
    <x v="2512"/>
    <n v="-80.601239199999995"/>
    <s v="2016-06-27 17:31:55 UTC"/>
    <n v="0"/>
    <x v="2"/>
    <x v="41"/>
    <x v="27"/>
    <n v="192"/>
    <n v="6"/>
    <x v="12"/>
    <x v="40"/>
    <n v="83"/>
    <x v="194"/>
    <n v="9"/>
    <x v="2718"/>
    <x v="113"/>
    <x v="44"/>
    <x v="918"/>
    <n v="535133"/>
    <n v="7093919"/>
    <x v="2718"/>
    <x v="2718"/>
    <x v="2718"/>
  </r>
  <r>
    <x v="161"/>
    <x v="2513"/>
    <n v="-80.906064549999996"/>
    <s v="2016-06-23 16:14:15 UTC"/>
    <n v="0"/>
    <x v="7"/>
    <x v="12"/>
    <x v="25"/>
    <n v="242"/>
    <n v="17"/>
    <x v="19"/>
    <x v="48"/>
    <n v="89"/>
    <x v="0"/>
    <n v="10"/>
    <x v="2719"/>
    <x v="141"/>
    <x v="39"/>
    <x v="918"/>
    <n v="535133"/>
    <n v="7093923"/>
    <x v="2719"/>
    <x v="2719"/>
    <x v="2719"/>
  </r>
  <r>
    <x v="160"/>
    <x v="2514"/>
    <n v="-81.058283599999996"/>
    <s v="2016-06-22 20:29:02 UTC"/>
    <n v="0"/>
    <x v="23"/>
    <x v="73"/>
    <x v="47"/>
    <n v="229"/>
    <n v="13"/>
    <x v="12"/>
    <x v="9"/>
    <n v="90"/>
    <x v="0"/>
    <n v="10"/>
    <x v="2720"/>
    <x v="16"/>
    <x v="37"/>
    <x v="918"/>
    <n v="535133"/>
    <n v="7093928"/>
    <x v="2720"/>
    <x v="2720"/>
    <x v="2720"/>
  </r>
  <r>
    <x v="154"/>
    <x v="2515"/>
    <n v="-80.603922420000004"/>
    <s v="2016-06-11 18:37:20 UTC"/>
    <n v="0"/>
    <x v="14"/>
    <x v="32"/>
    <x v="13"/>
    <n v="237"/>
    <n v="8"/>
    <x v="8"/>
    <x v="9"/>
    <n v="86"/>
    <x v="0"/>
    <n v="10"/>
    <x v="2721"/>
    <x v="137"/>
    <x v="40"/>
    <x v="918"/>
    <n v="535133"/>
    <n v="7095117"/>
    <x v="2721"/>
    <x v="2721"/>
    <x v="2721"/>
  </r>
  <r>
    <x v="901"/>
    <x v="2516"/>
    <n v="-80.716810559999999"/>
    <s v="2016-06-10 16:45:33 UTC"/>
    <n v="0"/>
    <x v="83"/>
    <x v="41"/>
    <x v="43"/>
    <n v="123"/>
    <n v="5"/>
    <x v="1"/>
    <x v="29"/>
    <n v="77"/>
    <x v="0"/>
    <n v="10"/>
    <x v="2722"/>
    <x v="315"/>
    <x v="37"/>
    <x v="918"/>
    <n v="535133"/>
    <n v="7095119"/>
    <x v="2722"/>
    <x v="2722"/>
    <x v="2722"/>
  </r>
  <r>
    <x v="152"/>
    <x v="2517"/>
    <n v="-80.947581790000001"/>
    <s v="2016-05-20 14:33:27 UTC"/>
    <n v="0"/>
    <x v="55"/>
    <x v="20"/>
    <x v="41"/>
    <n v="68"/>
    <n v="10"/>
    <x v="15"/>
    <x v="31"/>
    <n v="59"/>
    <x v="22"/>
    <n v="6"/>
    <x v="2723"/>
    <x v="12"/>
    <x v="34"/>
    <x v="918"/>
    <n v="535133"/>
    <n v="7095295"/>
    <x v="2723"/>
    <x v="2723"/>
    <x v="2723"/>
  </r>
  <r>
    <x v="693"/>
    <x v="2518"/>
    <n v="-81.023409849999993"/>
    <s v="2016-05-11 23:30:41 UTC"/>
    <n v="0"/>
    <x v="72"/>
    <x v="37"/>
    <x v="42"/>
    <n v="245"/>
    <n v="9"/>
    <x v="1"/>
    <x v="39"/>
    <n v="80"/>
    <x v="89"/>
    <n v="10"/>
    <x v="2724"/>
    <x v="275"/>
    <x v="34"/>
    <x v="918"/>
    <n v="535133"/>
    <n v="7095307"/>
    <x v="2724"/>
    <x v="2724"/>
    <x v="2724"/>
  </r>
  <r>
    <x v="248"/>
    <x v="2519"/>
    <n v="-81.022858319999997"/>
    <s v="2016-04-24 11:19:54 UTC"/>
    <n v="0"/>
    <x v="21"/>
    <x v="29"/>
    <x v="24"/>
    <n v="66"/>
    <n v="8"/>
    <x v="12"/>
    <x v="13"/>
    <n v="70"/>
    <x v="0"/>
    <n v="10"/>
    <x v="2725"/>
    <x v="28"/>
    <x v="37"/>
    <x v="918"/>
    <n v="535133"/>
    <n v="7095309"/>
    <x v="2725"/>
    <x v="2725"/>
    <x v="2725"/>
  </r>
  <r>
    <x v="939"/>
    <x v="2520"/>
    <n v="-81.024254749999997"/>
    <s v="2016-04-20 17:24:34 UTC"/>
    <n v="0"/>
    <x v="11"/>
    <x v="23"/>
    <x v="0"/>
    <n v="77"/>
    <n v="14"/>
    <x v="4"/>
    <x v="4"/>
    <n v="71"/>
    <x v="0"/>
    <n v="10"/>
    <x v="2726"/>
    <x v="336"/>
    <x v="37"/>
    <x v="918"/>
    <n v="535133"/>
    <n v="7095311"/>
    <x v="2726"/>
    <x v="2726"/>
    <x v="2726"/>
  </r>
  <r>
    <x v="473"/>
    <x v="2521"/>
    <n v="-81.022569649999994"/>
    <s v="2016-04-13 19:09:57 UTC"/>
    <n v="0"/>
    <x v="44"/>
    <x v="5"/>
    <x v="71"/>
    <n v="42"/>
    <n v="15"/>
    <x v="0"/>
    <x v="24"/>
    <n v="59"/>
    <x v="7"/>
    <n v="9"/>
    <x v="2727"/>
    <x v="266"/>
    <x v="37"/>
    <x v="918"/>
    <n v="535133"/>
    <n v="7095313"/>
    <x v="2727"/>
    <x v="2727"/>
    <x v="2727"/>
  </r>
  <r>
    <x v="473"/>
    <x v="2522"/>
    <n v="-81.022002700000002"/>
    <s v="2016-04-13 17:51:33 UTC"/>
    <n v="0"/>
    <x v="44"/>
    <x v="5"/>
    <x v="71"/>
    <n v="42"/>
    <n v="15"/>
    <x v="0"/>
    <x v="24"/>
    <n v="59"/>
    <x v="7"/>
    <n v="9"/>
    <x v="2728"/>
    <x v="266"/>
    <x v="40"/>
    <x v="918"/>
    <n v="535133"/>
    <n v="7095314"/>
    <x v="2728"/>
    <x v="2728"/>
    <x v="2728"/>
  </r>
  <r>
    <x v="688"/>
    <x v="2523"/>
    <n v="-81.036384029999994"/>
    <s v="2016-04-09 23:53:01 UTC"/>
    <n v="0"/>
    <x v="14"/>
    <x v="24"/>
    <x v="58"/>
    <n v="299"/>
    <n v="19"/>
    <x v="12"/>
    <x v="26"/>
    <n v="55"/>
    <x v="0"/>
    <n v="10"/>
    <x v="2729"/>
    <x v="314"/>
    <x v="44"/>
    <x v="918"/>
    <n v="535133"/>
    <n v="7095315"/>
    <x v="2729"/>
    <x v="2729"/>
    <x v="2729"/>
  </r>
  <r>
    <x v="128"/>
    <x v="2524"/>
    <n v="-80.818386820000001"/>
    <s v="2016-03-11 15:43:06 UTC"/>
    <n v="0"/>
    <x v="40"/>
    <x v="18"/>
    <x v="27"/>
    <n v="244"/>
    <n v="11"/>
    <x v="0"/>
    <x v="32"/>
    <n v="73"/>
    <x v="0"/>
    <n v="9"/>
    <x v="2730"/>
    <x v="118"/>
    <x v="44"/>
    <x v="918"/>
    <n v="535133"/>
    <n v="7095321"/>
    <x v="2730"/>
    <x v="2730"/>
    <x v="2730"/>
  </r>
  <r>
    <x v="128"/>
    <x v="2525"/>
    <n v="-80.828355250000001"/>
    <s v="2016-03-11 13:52:26 UTC"/>
    <n v="0"/>
    <x v="40"/>
    <x v="18"/>
    <x v="27"/>
    <n v="244"/>
    <n v="11"/>
    <x v="0"/>
    <x v="32"/>
    <n v="73"/>
    <x v="0"/>
    <n v="9"/>
    <x v="2731"/>
    <x v="118"/>
    <x v="34"/>
    <x v="918"/>
    <n v="535133"/>
    <n v="7095324"/>
    <x v="2731"/>
    <x v="2731"/>
    <x v="2731"/>
  </r>
  <r>
    <x v="128"/>
    <x v="2526"/>
    <n v="-80.828353910000004"/>
    <s v="2016-03-11 13:10:12 UTC"/>
    <n v="0"/>
    <x v="40"/>
    <x v="18"/>
    <x v="27"/>
    <n v="244"/>
    <n v="11"/>
    <x v="0"/>
    <x v="32"/>
    <n v="73"/>
    <x v="0"/>
    <n v="9"/>
    <x v="2732"/>
    <x v="118"/>
    <x v="44"/>
    <x v="918"/>
    <n v="535133"/>
    <n v="7095346"/>
    <x v="2732"/>
    <x v="2732"/>
    <x v="2732"/>
  </r>
  <r>
    <x v="128"/>
    <x v="2527"/>
    <n v="-80.827297119999997"/>
    <s v="2016-03-11 12:47:46 UTC"/>
    <n v="0"/>
    <x v="40"/>
    <x v="18"/>
    <x v="27"/>
    <n v="244"/>
    <n v="11"/>
    <x v="0"/>
    <x v="32"/>
    <n v="73"/>
    <x v="0"/>
    <n v="9"/>
    <x v="2733"/>
    <x v="118"/>
    <x v="34"/>
    <x v="918"/>
    <n v="535133"/>
    <n v="7095410"/>
    <x v="2733"/>
    <x v="2733"/>
    <x v="2733"/>
  </r>
  <r>
    <x v="940"/>
    <x v="2528"/>
    <n v="-80.705599599999999"/>
    <s v="2015-12-29 18:55:58 UTC"/>
    <n v="0"/>
    <x v="63"/>
    <x v="16"/>
    <x v="26"/>
    <n v="199"/>
    <n v="19"/>
    <x v="12"/>
    <x v="58"/>
    <n v="72"/>
    <x v="5"/>
    <n v="10"/>
    <x v="2734"/>
    <x v="46"/>
    <x v="34"/>
    <x v="918"/>
    <n v="535133"/>
    <n v="7095531"/>
    <x v="2734"/>
    <x v="2734"/>
    <x v="2734"/>
  </r>
  <r>
    <x v="657"/>
    <x v="2529"/>
    <n v="-80.716733779999998"/>
    <s v="2015-12-28 20:24:56 UTC"/>
    <n v="0"/>
    <x v="55"/>
    <x v="19"/>
    <x v="36"/>
    <n v="91"/>
    <n v="13"/>
    <x v="4"/>
    <x v="32"/>
    <n v="63"/>
    <x v="89"/>
    <n v="4"/>
    <x v="2735"/>
    <x v="202"/>
    <x v="43"/>
    <x v="918"/>
    <n v="535133"/>
    <n v="7095533"/>
    <x v="2735"/>
    <x v="2735"/>
    <x v="2735"/>
  </r>
  <r>
    <x v="657"/>
    <x v="2530"/>
    <n v="-80.716792459999994"/>
    <s v="2015-12-28 21:29:02 UTC"/>
    <n v="0"/>
    <x v="55"/>
    <x v="19"/>
    <x v="36"/>
    <n v="91"/>
    <n v="13"/>
    <x v="4"/>
    <x v="32"/>
    <n v="63"/>
    <x v="89"/>
    <n v="4"/>
    <x v="2736"/>
    <x v="202"/>
    <x v="43"/>
    <x v="918"/>
    <n v="535133"/>
    <n v="7095534"/>
    <x v="2736"/>
    <x v="2736"/>
    <x v="2736"/>
  </r>
  <r>
    <x v="657"/>
    <x v="2531"/>
    <n v="-80.716685839999997"/>
    <s v="2015-12-28 20:03:02 UTC"/>
    <n v="0"/>
    <x v="55"/>
    <x v="19"/>
    <x v="36"/>
    <n v="91"/>
    <n v="13"/>
    <x v="4"/>
    <x v="32"/>
    <n v="63"/>
    <x v="89"/>
    <n v="4"/>
    <x v="2737"/>
    <x v="202"/>
    <x v="37"/>
    <x v="918"/>
    <n v="535133"/>
    <n v="7095536"/>
    <x v="2737"/>
    <x v="2737"/>
    <x v="2737"/>
  </r>
  <r>
    <x v="941"/>
    <x v="2532"/>
    <n v="-80.70579171"/>
    <s v="2015-12-15 13:34:23 UTC"/>
    <n v="0"/>
    <x v="14"/>
    <x v="26"/>
    <x v="40"/>
    <n v="305"/>
    <n v="10"/>
    <x v="16"/>
    <x v="30"/>
    <n v="61"/>
    <x v="0"/>
    <n v="10"/>
    <x v="2738"/>
    <x v="341"/>
    <x v="37"/>
    <x v="918"/>
    <n v="535133"/>
    <n v="7095538"/>
    <x v="2738"/>
    <x v="2738"/>
    <x v="2738"/>
  </r>
  <r>
    <x v="226"/>
    <x v="2533"/>
    <n v="-80.719316419999998"/>
    <s v="2015-12-12 20:07:04 UTC"/>
    <n v="0"/>
    <x v="16"/>
    <x v="15"/>
    <x v="10"/>
    <n v="228"/>
    <n v="9"/>
    <x v="0"/>
    <x v="32"/>
    <n v="65"/>
    <x v="0"/>
    <n v="9"/>
    <x v="2739"/>
    <x v="182"/>
    <x v="37"/>
    <x v="918"/>
    <n v="535133"/>
    <n v="7095540"/>
    <x v="2739"/>
    <x v="2739"/>
    <x v="2739"/>
  </r>
  <r>
    <x v="101"/>
    <x v="2534"/>
    <n v="-80.828317699999999"/>
    <s v="2015-10-25 14:20:12 UTC"/>
    <n v="0"/>
    <x v="45"/>
    <x v="36"/>
    <x v="50"/>
    <n v="277"/>
    <n v="5"/>
    <x v="4"/>
    <x v="32"/>
    <n v="73"/>
    <x v="7"/>
    <n v="10"/>
    <x v="2740"/>
    <x v="96"/>
    <x v="39"/>
    <x v="918"/>
    <n v="535133"/>
    <n v="7095545"/>
    <x v="2740"/>
    <x v="2740"/>
    <x v="2740"/>
  </r>
  <r>
    <x v="101"/>
    <x v="2535"/>
    <n v="-80.828318710000005"/>
    <s v="2015-10-25 14:07:09 UTC"/>
    <n v="0"/>
    <x v="45"/>
    <x v="36"/>
    <x v="50"/>
    <n v="277"/>
    <n v="5"/>
    <x v="4"/>
    <x v="32"/>
    <n v="73"/>
    <x v="7"/>
    <n v="10"/>
    <x v="2741"/>
    <x v="96"/>
    <x v="34"/>
    <x v="918"/>
    <n v="535133"/>
    <n v="7095546"/>
    <x v="2741"/>
    <x v="2741"/>
    <x v="2741"/>
  </r>
  <r>
    <x v="101"/>
    <x v="2536"/>
    <n v="-80.82839113"/>
    <s v="2015-10-25 13:10:51 UTC"/>
    <n v="0"/>
    <x v="45"/>
    <x v="36"/>
    <x v="50"/>
    <n v="277"/>
    <n v="5"/>
    <x v="4"/>
    <x v="32"/>
    <n v="73"/>
    <x v="7"/>
    <n v="10"/>
    <x v="2742"/>
    <x v="96"/>
    <x v="44"/>
    <x v="918"/>
    <n v="535133"/>
    <n v="7095550"/>
    <x v="2742"/>
    <x v="2742"/>
    <x v="2742"/>
  </r>
  <r>
    <x v="651"/>
    <x v="2537"/>
    <n v="-80.601277089999996"/>
    <s v="2015-10-08 16:41:04 UTC"/>
    <n v="0"/>
    <x v="47"/>
    <x v="17"/>
    <x v="7"/>
    <n v="176"/>
    <n v="6"/>
    <x v="1"/>
    <x v="32"/>
    <n v="73"/>
    <x v="0"/>
    <n v="10"/>
    <x v="2743"/>
    <x v="40"/>
    <x v="40"/>
    <x v="918"/>
    <n v="535133"/>
    <n v="7095553"/>
    <x v="2743"/>
    <x v="2743"/>
    <x v="2743"/>
  </r>
  <r>
    <x v="942"/>
    <x v="2538"/>
    <n v="-80.901479309999999"/>
    <s v="2015-09-19 18:03:16 UTC"/>
    <n v="0"/>
    <x v="26"/>
    <x v="41"/>
    <x v="50"/>
    <n v="18"/>
    <n v="13"/>
    <x v="16"/>
    <x v="9"/>
    <n v="80"/>
    <x v="0"/>
    <n v="10"/>
    <x v="2744"/>
    <x v="299"/>
    <x v="37"/>
    <x v="918"/>
    <n v="535133"/>
    <n v="7095557"/>
    <x v="2744"/>
    <x v="2744"/>
    <x v="2744"/>
  </r>
  <r>
    <x v="384"/>
    <x v="2539"/>
    <n v="-97.597236580000001"/>
    <s v="2017-07-17 22:50:49 UTC"/>
    <n v="0"/>
    <x v="20"/>
    <x v="62"/>
    <x v="29"/>
    <n v="111"/>
    <n v="9"/>
    <x v="11"/>
    <x v="49"/>
    <n v="93"/>
    <x v="51"/>
    <n v="10"/>
    <x v="2745"/>
    <x v="73"/>
    <x v="50"/>
    <x v="38"/>
    <n v="3288"/>
    <n v="7097524"/>
    <x v="2745"/>
    <x v="2745"/>
    <x v="2745"/>
  </r>
  <r>
    <x v="384"/>
    <x v="2540"/>
    <n v="-97.435438329999997"/>
    <s v="2017-07-17 22:18:35 UTC"/>
    <n v="0"/>
    <x v="50"/>
    <x v="39"/>
    <x v="7"/>
    <n v="106"/>
    <n v="8"/>
    <x v="11"/>
    <x v="49"/>
    <n v="93"/>
    <x v="189"/>
    <n v="9"/>
    <x v="2746"/>
    <x v="73"/>
    <x v="37"/>
    <x v="38"/>
    <n v="3288"/>
    <n v="7097534"/>
    <x v="2746"/>
    <x v="2746"/>
    <x v="2746"/>
  </r>
  <r>
    <x v="386"/>
    <x v="2541"/>
    <n v="-81.228878800000004"/>
    <s v="2017-07-18 13:54:32 UTC"/>
    <n v="0"/>
    <x v="80"/>
    <x v="32"/>
    <x v="30"/>
    <n v="159"/>
    <n v="7"/>
    <x v="8"/>
    <x v="49"/>
    <n v="91"/>
    <x v="30"/>
    <n v="9"/>
    <x v="2747"/>
    <x v="164"/>
    <x v="49"/>
    <x v="918"/>
    <n v="535133"/>
    <n v="7102612"/>
    <x v="2747"/>
    <x v="2747"/>
    <x v="2747"/>
  </r>
  <r>
    <x v="382"/>
    <x v="2542"/>
    <n v="-95.292942519999997"/>
    <s v="2017-07-15 17:43:00 UTC"/>
    <n v="0"/>
    <x v="42"/>
    <x v="12"/>
    <x v="1"/>
    <n v="114"/>
    <n v="6"/>
    <x v="7"/>
    <x v="67"/>
    <n v="100"/>
    <x v="104"/>
    <n v="7"/>
    <x v="2748"/>
    <x v="146"/>
    <x v="42"/>
    <x v="916"/>
    <n v="18604"/>
    <n v="7103044"/>
    <x v="2748"/>
    <x v="2748"/>
    <x v="2748"/>
  </r>
  <r>
    <x v="386"/>
    <x v="2543"/>
    <n v="-71.438338119999997"/>
    <s v="2017-07-18 15:54:41 UTC"/>
    <n v="0"/>
    <x v="11"/>
    <x v="40"/>
    <x v="10"/>
    <n v="207"/>
    <n v="4"/>
    <x v="8"/>
    <x v="41"/>
    <n v="78"/>
    <x v="80"/>
    <n v="6"/>
    <x v="2749"/>
    <x v="164"/>
    <x v="45"/>
    <x v="14"/>
    <n v="1"/>
    <n v="7103780"/>
    <x v="2749"/>
    <x v="2749"/>
    <x v="2749"/>
  </r>
  <r>
    <x v="386"/>
    <x v="2544"/>
    <n v="-83.903374999999997"/>
    <s v="2017-07-18 14:24:58 UTC"/>
    <n v="0"/>
    <x v="5"/>
    <x v="37"/>
    <x v="5"/>
    <n v="172"/>
    <n v="6"/>
    <x v="12"/>
    <x v="50"/>
    <n v="83"/>
    <x v="50"/>
    <n v="9"/>
    <x v="2750"/>
    <x v="164"/>
    <x v="37"/>
    <x v="920"/>
    <n v="532305"/>
    <n v="7104261"/>
    <x v="2750"/>
    <x v="2750"/>
    <x v="2750"/>
  </r>
  <r>
    <x v="386"/>
    <x v="2545"/>
    <n v="-91.965129640000001"/>
    <s v="2017-07-18 15:54:29 UTC"/>
    <n v="0"/>
    <x v="51"/>
    <x v="70"/>
    <x v="3"/>
    <n v="238"/>
    <n v="5"/>
    <x v="7"/>
    <x v="56"/>
    <n v="93"/>
    <x v="0"/>
    <n v="8"/>
    <x v="2751"/>
    <x v="164"/>
    <x v="47"/>
    <x v="921"/>
    <n v="183583"/>
    <n v="7107122"/>
    <x v="2751"/>
    <x v="2751"/>
    <x v="2751"/>
  </r>
  <r>
    <x v="386"/>
    <x v="2546"/>
    <n v="-91.96534484"/>
    <s v="2017-07-18 16:17:05 UTC"/>
    <n v="0"/>
    <x v="51"/>
    <x v="70"/>
    <x v="3"/>
    <n v="238"/>
    <n v="5"/>
    <x v="7"/>
    <x v="56"/>
    <n v="93"/>
    <x v="0"/>
    <n v="8"/>
    <x v="2752"/>
    <x v="164"/>
    <x v="38"/>
    <x v="921"/>
    <n v="183583"/>
    <n v="7107208"/>
    <x v="2752"/>
    <x v="2752"/>
    <x v="2752"/>
  </r>
  <r>
    <x v="386"/>
    <x v="2547"/>
    <n v="-91.965320370000001"/>
    <s v="2017-07-18 16:19:32 UTC"/>
    <n v="0"/>
    <x v="51"/>
    <x v="70"/>
    <x v="3"/>
    <n v="238"/>
    <n v="5"/>
    <x v="7"/>
    <x v="56"/>
    <n v="93"/>
    <x v="0"/>
    <n v="8"/>
    <x v="2753"/>
    <x v="164"/>
    <x v="34"/>
    <x v="921"/>
    <n v="183583"/>
    <n v="7107305"/>
    <x v="2753"/>
    <x v="2753"/>
    <x v="2753"/>
  </r>
  <r>
    <x v="386"/>
    <x v="2548"/>
    <n v="-91.965335600000003"/>
    <s v="2017-07-18 16:19:57 UTC"/>
    <n v="0"/>
    <x v="51"/>
    <x v="70"/>
    <x v="3"/>
    <n v="238"/>
    <n v="5"/>
    <x v="7"/>
    <x v="56"/>
    <n v="93"/>
    <x v="0"/>
    <n v="8"/>
    <x v="2754"/>
    <x v="164"/>
    <x v="38"/>
    <x v="921"/>
    <n v="183583"/>
    <n v="7107311"/>
    <x v="2754"/>
    <x v="2754"/>
    <x v="2754"/>
  </r>
  <r>
    <x v="386"/>
    <x v="2549"/>
    <n v="-91.965250870000006"/>
    <s v="2017-07-18 16:47:47 UTC"/>
    <n v="0"/>
    <x v="51"/>
    <x v="70"/>
    <x v="3"/>
    <n v="238"/>
    <n v="5"/>
    <x v="7"/>
    <x v="56"/>
    <n v="93"/>
    <x v="0"/>
    <n v="8"/>
    <x v="2755"/>
    <x v="164"/>
    <x v="37"/>
    <x v="921"/>
    <n v="183583"/>
    <n v="7107392"/>
    <x v="2755"/>
    <x v="2755"/>
    <x v="2755"/>
  </r>
  <r>
    <x v="382"/>
    <x v="2550"/>
    <n v="-73.219603660000004"/>
    <s v="2017-07-15 16:33:00 UTC"/>
    <n v="0"/>
    <x v="95"/>
    <x v="29"/>
    <x v="1"/>
    <n v="259"/>
    <n v="8"/>
    <x v="11"/>
    <x v="48"/>
    <n v="75"/>
    <x v="16"/>
    <n v="8"/>
    <x v="2756"/>
    <x v="146"/>
    <x v="34"/>
    <x v="922"/>
    <n v="12610"/>
    <n v="7107490"/>
    <x v="2756"/>
    <x v="2756"/>
    <x v="2756"/>
  </r>
  <r>
    <x v="386"/>
    <x v="2551"/>
    <n v="-93.231580570000006"/>
    <s v="2017-07-18 23:42:22 UTC"/>
    <n v="0"/>
    <x v="3"/>
    <x v="39"/>
    <x v="39"/>
    <n v="80"/>
    <n v="4"/>
    <x v="19"/>
    <x v="65"/>
    <n v="95"/>
    <x v="96"/>
    <n v="8"/>
    <x v="2757"/>
    <x v="164"/>
    <x v="48"/>
    <x v="923"/>
    <n v="400323"/>
    <n v="7112549"/>
    <x v="2757"/>
    <x v="2757"/>
    <x v="2757"/>
  </r>
  <r>
    <x v="386"/>
    <x v="2552"/>
    <n v="-93.231607229999995"/>
    <s v="2017-07-18 23:50:12 UTC"/>
    <n v="0"/>
    <x v="3"/>
    <x v="39"/>
    <x v="39"/>
    <n v="80"/>
    <n v="4"/>
    <x v="19"/>
    <x v="65"/>
    <n v="95"/>
    <x v="96"/>
    <n v="8"/>
    <x v="2758"/>
    <x v="164"/>
    <x v="36"/>
    <x v="923"/>
    <n v="400323"/>
    <n v="7112587"/>
    <x v="2758"/>
    <x v="2758"/>
    <x v="2758"/>
  </r>
  <r>
    <x v="141"/>
    <x v="2553"/>
    <n v="-121.6454952"/>
    <s v="2016-05-07 19:29:53 UTC"/>
    <n v="0"/>
    <x v="55"/>
    <x v="2"/>
    <x v="32"/>
    <n v="175"/>
    <n v="9"/>
    <x v="11"/>
    <x v="30"/>
    <n v="58"/>
    <x v="73"/>
    <n v="8"/>
    <x v="2759"/>
    <x v="129"/>
    <x v="66"/>
    <x v="924"/>
    <n v="537626"/>
    <n v="7116408"/>
    <x v="2759"/>
    <x v="2759"/>
    <x v="2759"/>
  </r>
  <r>
    <x v="385"/>
    <x v="2554"/>
    <n v="-77.085762020000004"/>
    <s v="2017-07-19 14:06:47 UTC"/>
    <n v="0"/>
    <x v="7"/>
    <x v="73"/>
    <x v="29"/>
    <n v="193"/>
    <n v="5"/>
    <x v="12"/>
    <x v="49"/>
    <n v="95"/>
    <x v="74"/>
    <n v="8"/>
    <x v="2760"/>
    <x v="214"/>
    <x v="45"/>
    <x v="925"/>
    <n v="536875"/>
    <n v="7116547"/>
    <x v="2760"/>
    <x v="2760"/>
    <x v="2760"/>
  </r>
  <r>
    <x v="385"/>
    <x v="2555"/>
    <n v="-81.297216449999993"/>
    <s v="2017-07-19 17:38:04 UTC"/>
    <n v="0"/>
    <x v="13"/>
    <x v="73"/>
    <x v="50"/>
    <n v="253"/>
    <n v="6"/>
    <x v="8"/>
    <x v="37"/>
    <n v="92"/>
    <x v="113"/>
    <n v="9"/>
    <x v="2761"/>
    <x v="214"/>
    <x v="39"/>
    <x v="918"/>
    <n v="535133"/>
    <n v="7120218"/>
    <x v="2761"/>
    <x v="2761"/>
    <x v="2761"/>
  </r>
  <r>
    <x v="385"/>
    <x v="2556"/>
    <n v="-81.300983279999997"/>
    <s v="2017-07-19 19:39:39 UTC"/>
    <n v="0"/>
    <x v="13"/>
    <x v="73"/>
    <x v="50"/>
    <n v="253"/>
    <n v="6"/>
    <x v="8"/>
    <x v="37"/>
    <n v="92"/>
    <x v="113"/>
    <n v="9"/>
    <x v="2762"/>
    <x v="214"/>
    <x v="43"/>
    <x v="918"/>
    <n v="535133"/>
    <n v="7120608"/>
    <x v="2762"/>
    <x v="2762"/>
    <x v="2762"/>
  </r>
  <r>
    <x v="375"/>
    <x v="2557"/>
    <n v="-77.381251669999997"/>
    <s v="2017-06-25 15:28:00 UTC"/>
    <n v="0"/>
    <x v="14"/>
    <x v="17"/>
    <x v="0"/>
    <n v="301"/>
    <n v="8"/>
    <x v="7"/>
    <x v="34"/>
    <n v="76"/>
    <x v="0"/>
    <n v="10"/>
    <x v="2763"/>
    <x v="142"/>
    <x v="35"/>
    <x v="371"/>
    <n v="204678"/>
    <n v="7124138"/>
    <x v="2763"/>
    <x v="2763"/>
    <x v="2763"/>
  </r>
  <r>
    <x v="385"/>
    <x v="2558"/>
    <n v="-97.525544999999994"/>
    <s v="2017-07-19 16:49:49 UTC"/>
    <n v="0"/>
    <x v="77"/>
    <x v="73"/>
    <x v="11"/>
    <n v="168"/>
    <n v="9"/>
    <x v="8"/>
    <x v="49"/>
    <n v="95"/>
    <x v="7"/>
    <n v="9"/>
    <x v="2764"/>
    <x v="214"/>
    <x v="38"/>
    <x v="38"/>
    <n v="3288"/>
    <n v="7125574"/>
    <x v="2764"/>
    <x v="2764"/>
    <x v="2764"/>
  </r>
  <r>
    <x v="858"/>
    <x v="2559"/>
    <n v="-85.324836669999996"/>
    <s v="2017-04-02 21:14:42 UTC"/>
    <n v="0"/>
    <x v="55"/>
    <x v="28"/>
    <x v="12"/>
    <n v="114"/>
    <n v="6"/>
    <x v="7"/>
    <x v="8"/>
    <n v="68"/>
    <x v="0"/>
    <n v="10"/>
    <x v="2765"/>
    <x v="47"/>
    <x v="37"/>
    <x v="926"/>
    <n v="454246"/>
    <n v="7126358"/>
    <x v="2765"/>
    <x v="2765"/>
    <x v="2765"/>
  </r>
  <r>
    <x v="375"/>
    <x v="2560"/>
    <n v="-77.314212650000002"/>
    <s v="2017-06-25 17:11:00 UTC"/>
    <n v="0"/>
    <x v="14"/>
    <x v="17"/>
    <x v="0"/>
    <n v="301"/>
    <n v="8"/>
    <x v="7"/>
    <x v="34"/>
    <n v="76"/>
    <x v="0"/>
    <n v="10"/>
    <x v="2766"/>
    <x v="142"/>
    <x v="43"/>
    <x v="371"/>
    <n v="204678"/>
    <n v="7128587"/>
    <x v="2766"/>
    <x v="2766"/>
    <x v="2766"/>
  </r>
  <r>
    <x v="169"/>
    <x v="2561"/>
    <n v="-79.797696239999993"/>
    <s v="2016-07-10 15:22:00 UTC"/>
    <n v="0"/>
    <x v="7"/>
    <x v="35"/>
    <x v="11"/>
    <n v="288"/>
    <n v="8"/>
    <x v="19"/>
    <x v="17"/>
    <n v="76"/>
    <x v="0"/>
    <n v="10"/>
    <x v="2767"/>
    <x v="69"/>
    <x v="34"/>
    <x v="927"/>
    <n v="120779"/>
    <n v="7137903"/>
    <x v="2767"/>
    <x v="2767"/>
    <x v="2767"/>
  </r>
  <r>
    <x v="390"/>
    <x v="2562"/>
    <n v="-83.986744880000003"/>
    <s v="2017-07-20 21:25:00 UTC"/>
    <n v="0"/>
    <x v="33"/>
    <x v="40"/>
    <x v="26"/>
    <n v="256"/>
    <n v="14"/>
    <x v="5"/>
    <x v="64"/>
    <n v="86"/>
    <x v="4"/>
    <n v="6"/>
    <x v="2768"/>
    <x v="74"/>
    <x v="59"/>
    <x v="696"/>
    <n v="284003"/>
    <n v="7139157"/>
    <x v="2768"/>
    <x v="2768"/>
    <x v="2768"/>
  </r>
  <r>
    <x v="390"/>
    <x v="2563"/>
    <n v="-83.986916539999996"/>
    <s v="2017-07-20 21:25:00 UTC"/>
    <n v="0"/>
    <x v="33"/>
    <x v="40"/>
    <x v="26"/>
    <n v="256"/>
    <n v="14"/>
    <x v="5"/>
    <x v="64"/>
    <n v="86"/>
    <x v="4"/>
    <n v="6"/>
    <x v="2768"/>
    <x v="74"/>
    <x v="59"/>
    <x v="696"/>
    <n v="284003"/>
    <n v="7139158"/>
    <x v="2768"/>
    <x v="2768"/>
    <x v="2768"/>
  </r>
  <r>
    <x v="390"/>
    <x v="2562"/>
    <n v="-83.986766340000003"/>
    <s v="2017-07-20 21:21:00 UTC"/>
    <n v="0"/>
    <x v="33"/>
    <x v="40"/>
    <x v="26"/>
    <n v="256"/>
    <n v="14"/>
    <x v="5"/>
    <x v="64"/>
    <n v="86"/>
    <x v="4"/>
    <n v="6"/>
    <x v="2769"/>
    <x v="74"/>
    <x v="37"/>
    <x v="696"/>
    <n v="284003"/>
    <n v="7139159"/>
    <x v="2769"/>
    <x v="2769"/>
    <x v="2769"/>
  </r>
  <r>
    <x v="390"/>
    <x v="2564"/>
    <n v="-85.589578329999995"/>
    <s v="2017-07-20 23:01:18 UTC"/>
    <n v="0"/>
    <x v="39"/>
    <x v="37"/>
    <x v="10"/>
    <n v="264"/>
    <n v="14"/>
    <x v="10"/>
    <x v="63"/>
    <n v="86"/>
    <x v="67"/>
    <n v="8"/>
    <x v="2770"/>
    <x v="74"/>
    <x v="45"/>
    <x v="928"/>
    <n v="456240"/>
    <n v="7139991"/>
    <x v="2770"/>
    <x v="2770"/>
    <x v="2770"/>
  </r>
  <r>
    <x v="390"/>
    <x v="2565"/>
    <n v="-80.051137249999996"/>
    <s v="2017-07-20 19:02:15 UTC"/>
    <n v="0"/>
    <x v="36"/>
    <x v="29"/>
    <x v="9"/>
    <n v="238"/>
    <n v="10"/>
    <x v="19"/>
    <x v="50"/>
    <n v="81"/>
    <x v="71"/>
    <n v="9"/>
    <x v="2771"/>
    <x v="74"/>
    <x v="36"/>
    <x v="929"/>
    <n v="547587"/>
    <n v="7149484"/>
    <x v="2771"/>
    <x v="2771"/>
    <x v="2771"/>
  </r>
  <r>
    <x v="377"/>
    <x v="2566"/>
    <n v="-93.140205499999993"/>
    <s v="2017-07-03 22:05:28 UTC"/>
    <n v="0"/>
    <x v="13"/>
    <x v="23"/>
    <x v="19"/>
    <n v="122"/>
    <n v="10"/>
    <x v="8"/>
    <x v="29"/>
    <n v="69"/>
    <x v="0"/>
    <n v="10"/>
    <x v="2772"/>
    <x v="144"/>
    <x v="34"/>
    <x v="930"/>
    <n v="541790"/>
    <n v="7151934"/>
    <x v="2772"/>
    <x v="2772"/>
    <x v="2772"/>
  </r>
  <r>
    <x v="382"/>
    <x v="2567"/>
    <n v="-93.430329749999999"/>
    <s v="2017-07-15 14:18:00 UTC"/>
    <n v="0"/>
    <x v="36"/>
    <x v="54"/>
    <x v="1"/>
    <n v="232"/>
    <n v="11"/>
    <x v="1"/>
    <x v="36"/>
    <n v="82"/>
    <x v="0"/>
    <n v="7"/>
    <x v="2773"/>
    <x v="146"/>
    <x v="37"/>
    <x v="294"/>
    <n v="306074"/>
    <n v="7153352"/>
    <x v="2773"/>
    <x v="2773"/>
    <x v="2773"/>
  </r>
  <r>
    <x v="378"/>
    <x v="2568"/>
    <n v="-91.531434390000001"/>
    <s v="2017-07-04 14:15:44 UTC"/>
    <n v="0"/>
    <x v="35"/>
    <x v="61"/>
    <x v="6"/>
    <n v="156"/>
    <n v="6"/>
    <x v="7"/>
    <x v="58"/>
    <n v="81"/>
    <x v="11"/>
    <n v="9"/>
    <x v="2774"/>
    <x v="231"/>
    <x v="47"/>
    <x v="931"/>
    <n v="348799"/>
    <n v="7156340"/>
    <x v="2774"/>
    <x v="2774"/>
    <x v="2774"/>
  </r>
  <r>
    <x v="387"/>
    <x v="2569"/>
    <n v="-81.744005000000001"/>
    <s v="2017-07-21 13:13:00 UTC"/>
    <n v="0"/>
    <x v="7"/>
    <x v="14"/>
    <x v="40"/>
    <n v="335"/>
    <n v="8"/>
    <x v="5"/>
    <x v="37"/>
    <n v="87"/>
    <x v="2"/>
    <n v="10"/>
    <x v="2775"/>
    <x v="152"/>
    <x v="36"/>
    <x v="103"/>
    <n v="10162"/>
    <n v="7156613"/>
    <x v="2775"/>
    <x v="2775"/>
    <x v="2775"/>
  </r>
  <r>
    <x v="390"/>
    <x v="2570"/>
    <n v="-96.718701980000006"/>
    <s v="2017-07-20 18:23:00 UTC"/>
    <n v="0"/>
    <x v="15"/>
    <x v="63"/>
    <x v="47"/>
    <n v="185"/>
    <n v="15"/>
    <x v="12"/>
    <x v="50"/>
    <n v="98"/>
    <x v="0"/>
    <n v="10"/>
    <x v="2776"/>
    <x v="74"/>
    <x v="36"/>
    <x v="687"/>
    <n v="269263"/>
    <n v="7158512"/>
    <x v="2776"/>
    <x v="2776"/>
    <x v="2776"/>
  </r>
  <r>
    <x v="390"/>
    <x v="2571"/>
    <n v="-83.725629490000003"/>
    <s v="2017-07-20 23:33:42 UTC"/>
    <n v="0"/>
    <x v="14"/>
    <x v="39"/>
    <x v="19"/>
    <n v="338"/>
    <n v="3"/>
    <x v="1"/>
    <x v="58"/>
    <n v="86"/>
    <x v="7"/>
    <n v="9"/>
    <x v="2777"/>
    <x v="74"/>
    <x v="56"/>
    <x v="932"/>
    <n v="421960"/>
    <n v="7160697"/>
    <x v="2777"/>
    <x v="2777"/>
    <x v="2777"/>
  </r>
  <r>
    <x v="375"/>
    <x v="2572"/>
    <n v="-84.965818560000002"/>
    <s v="2017-06-25 18:09:50 UTC"/>
    <n v="0"/>
    <x v="15"/>
    <x v="38"/>
    <x v="22"/>
    <n v="313"/>
    <n v="9"/>
    <x v="15"/>
    <x v="4"/>
    <n v="68"/>
    <x v="0"/>
    <n v="8"/>
    <x v="2778"/>
    <x v="142"/>
    <x v="38"/>
    <x v="932"/>
    <n v="421960"/>
    <n v="7160833"/>
    <x v="2778"/>
    <x v="2778"/>
    <x v="2778"/>
  </r>
  <r>
    <x v="339"/>
    <x v="2573"/>
    <n v="-84.964859340000004"/>
    <s v="2017-05-26 21:42:40 UTC"/>
    <n v="0"/>
    <x v="20"/>
    <x v="4"/>
    <x v="50"/>
    <n v="223"/>
    <n v="11"/>
    <x v="10"/>
    <x v="13"/>
    <n v="68"/>
    <x v="0"/>
    <n v="8"/>
    <x v="2779"/>
    <x v="237"/>
    <x v="47"/>
    <x v="932"/>
    <n v="421960"/>
    <n v="7160848"/>
    <x v="2779"/>
    <x v="2779"/>
    <x v="2779"/>
  </r>
  <r>
    <x v="375"/>
    <x v="2574"/>
    <n v="-84.966463630000007"/>
    <s v="2017-06-25 20:22:33 UTC"/>
    <n v="0"/>
    <x v="15"/>
    <x v="38"/>
    <x v="22"/>
    <n v="313"/>
    <n v="9"/>
    <x v="15"/>
    <x v="4"/>
    <n v="68"/>
    <x v="0"/>
    <n v="8"/>
    <x v="2780"/>
    <x v="142"/>
    <x v="36"/>
    <x v="932"/>
    <n v="421960"/>
    <n v="7160931"/>
    <x v="2780"/>
    <x v="2780"/>
    <x v="2780"/>
  </r>
  <r>
    <x v="404"/>
    <x v="2575"/>
    <n v="-72.597484589999993"/>
    <s v="2017-07-22 12:46:00 UTC"/>
    <n v="0"/>
    <x v="23"/>
    <x v="4"/>
    <x v="30"/>
    <n v="293"/>
    <n v="8"/>
    <x v="16"/>
    <x v="29"/>
    <n v="70"/>
    <x v="16"/>
    <n v="7"/>
    <x v="2781"/>
    <x v="151"/>
    <x v="45"/>
    <x v="315"/>
    <n v="12036"/>
    <n v="7168224"/>
    <x v="2781"/>
    <x v="2781"/>
    <x v="2781"/>
  </r>
  <r>
    <x v="404"/>
    <x v="2576"/>
    <n v="-85.583983329999995"/>
    <s v="2017-07-22 20:58:00 UTC"/>
    <n v="0"/>
    <x v="51"/>
    <x v="39"/>
    <x v="27"/>
    <n v="200"/>
    <n v="6"/>
    <x v="19"/>
    <x v="63"/>
    <n v="94"/>
    <x v="49"/>
    <n v="10"/>
    <x v="2782"/>
    <x v="151"/>
    <x v="61"/>
    <x v="776"/>
    <n v="269252"/>
    <n v="7172292"/>
    <x v="2782"/>
    <x v="2782"/>
    <x v="2782"/>
  </r>
  <r>
    <x v="404"/>
    <x v="2577"/>
    <n v="-85.584045000000003"/>
    <s v="2017-07-22 20:35:12 UTC"/>
    <n v="0"/>
    <x v="51"/>
    <x v="39"/>
    <x v="27"/>
    <n v="200"/>
    <n v="6"/>
    <x v="19"/>
    <x v="63"/>
    <n v="94"/>
    <x v="49"/>
    <n v="10"/>
    <x v="2783"/>
    <x v="151"/>
    <x v="67"/>
    <x v="776"/>
    <n v="269252"/>
    <n v="7172361"/>
    <x v="2783"/>
    <x v="2783"/>
    <x v="2783"/>
  </r>
  <r>
    <x v="404"/>
    <x v="2578"/>
    <n v="-85.584053330000003"/>
    <s v="2017-07-22 20:44:46 UTC"/>
    <n v="0"/>
    <x v="51"/>
    <x v="39"/>
    <x v="27"/>
    <n v="200"/>
    <n v="6"/>
    <x v="19"/>
    <x v="63"/>
    <n v="94"/>
    <x v="49"/>
    <n v="10"/>
    <x v="2784"/>
    <x v="151"/>
    <x v="40"/>
    <x v="776"/>
    <n v="269252"/>
    <n v="7175671"/>
    <x v="2784"/>
    <x v="2784"/>
    <x v="2784"/>
  </r>
  <r>
    <x v="404"/>
    <x v="2579"/>
    <n v="-85.584029999999998"/>
    <s v="2017-07-22 22:27:09 UTC"/>
    <n v="0"/>
    <x v="51"/>
    <x v="39"/>
    <x v="27"/>
    <n v="200"/>
    <n v="6"/>
    <x v="19"/>
    <x v="63"/>
    <n v="94"/>
    <x v="49"/>
    <n v="10"/>
    <x v="2785"/>
    <x v="151"/>
    <x v="34"/>
    <x v="776"/>
    <n v="269252"/>
    <n v="7176117"/>
    <x v="2785"/>
    <x v="2785"/>
    <x v="2785"/>
  </r>
  <r>
    <x v="404"/>
    <x v="2580"/>
    <n v="-85.583830000000006"/>
    <s v="2017-07-22 22:14:04 UTC"/>
    <n v="0"/>
    <x v="51"/>
    <x v="39"/>
    <x v="27"/>
    <n v="200"/>
    <n v="6"/>
    <x v="19"/>
    <x v="63"/>
    <n v="94"/>
    <x v="49"/>
    <n v="10"/>
    <x v="2786"/>
    <x v="151"/>
    <x v="40"/>
    <x v="776"/>
    <n v="269252"/>
    <n v="7176176"/>
    <x v="2786"/>
    <x v="2786"/>
    <x v="2786"/>
  </r>
  <r>
    <x v="404"/>
    <x v="2581"/>
    <n v="-85.584021669999998"/>
    <s v="2017-07-22 21:03:47 UTC"/>
    <n v="0"/>
    <x v="51"/>
    <x v="39"/>
    <x v="27"/>
    <n v="200"/>
    <n v="6"/>
    <x v="19"/>
    <x v="63"/>
    <n v="94"/>
    <x v="49"/>
    <n v="10"/>
    <x v="2787"/>
    <x v="151"/>
    <x v="34"/>
    <x v="776"/>
    <n v="269252"/>
    <n v="7176363"/>
    <x v="2787"/>
    <x v="2787"/>
    <x v="2787"/>
  </r>
  <r>
    <x v="404"/>
    <x v="2582"/>
    <n v="-83.300141670000002"/>
    <s v="2017-07-22 23:23:12 UTC"/>
    <n v="0"/>
    <x v="15"/>
    <x v="12"/>
    <x v="11"/>
    <n v="211"/>
    <n v="5"/>
    <x v="19"/>
    <x v="49"/>
    <n v="94"/>
    <x v="89"/>
    <n v="10"/>
    <x v="2788"/>
    <x v="151"/>
    <x v="37"/>
    <x v="933"/>
    <n v="530560"/>
    <n v="7182795"/>
    <x v="2788"/>
    <x v="2788"/>
    <x v="2788"/>
  </r>
  <r>
    <x v="911"/>
    <x v="2583"/>
    <n v="-89.893999100000002"/>
    <s v="2017-06-11 00:41:00 UTC"/>
    <n v="0"/>
    <x v="14"/>
    <x v="35"/>
    <x v="38"/>
    <n v="199"/>
    <n v="15"/>
    <x v="11"/>
    <x v="29"/>
    <n v="75"/>
    <x v="0"/>
    <n v="10"/>
    <x v="2789"/>
    <x v="315"/>
    <x v="34"/>
    <x v="934"/>
    <n v="544700"/>
    <n v="7183025"/>
    <x v="2789"/>
    <x v="2789"/>
    <x v="2789"/>
  </r>
  <r>
    <x v="943"/>
    <x v="2584"/>
    <n v="-75.086037439999998"/>
    <s v="2017-07-23 05:55:00 UTC"/>
    <n v="0"/>
    <x v="73"/>
    <x v="28"/>
    <x v="50"/>
    <n v="169"/>
    <n v="7"/>
    <x v="16"/>
    <x v="29"/>
    <n v="71"/>
    <x v="14"/>
    <n v="9"/>
    <x v="2790"/>
    <x v="203"/>
    <x v="47"/>
    <x v="910"/>
    <n v="386070"/>
    <n v="7187902"/>
    <x v="2790"/>
    <x v="2790"/>
    <x v="2790"/>
  </r>
  <r>
    <x v="373"/>
    <x v="2585"/>
    <n v="-95.475792100000007"/>
    <s v="2017-07-01 22:44:15 UTC"/>
    <n v="0"/>
    <x v="59"/>
    <x v="63"/>
    <x v="19"/>
    <n v="200"/>
    <n v="8"/>
    <x v="12"/>
    <x v="49"/>
    <n v="94"/>
    <x v="14"/>
    <n v="6"/>
    <x v="2791"/>
    <x v="66"/>
    <x v="36"/>
    <x v="935"/>
    <n v="478005"/>
    <n v="7188599"/>
    <x v="2791"/>
    <x v="2791"/>
    <x v="2791"/>
  </r>
  <r>
    <x v="389"/>
    <x v="2586"/>
    <n v="-98.710466479999994"/>
    <s v="2017-07-24 18:52:35 UTC"/>
    <n v="0"/>
    <x v="14"/>
    <x v="62"/>
    <x v="17"/>
    <n v="180"/>
    <n v="15"/>
    <x v="10"/>
    <x v="9"/>
    <n v="90"/>
    <x v="0"/>
    <n v="10"/>
    <x v="2792"/>
    <x v="153"/>
    <x v="37"/>
    <x v="507"/>
    <n v="10553"/>
    <n v="7192037"/>
    <x v="2792"/>
    <x v="2792"/>
    <x v="2792"/>
  </r>
  <r>
    <x v="389"/>
    <x v="2587"/>
    <n v="-81.149803590000005"/>
    <s v="2017-07-24 18:38:41 UTC"/>
    <n v="0"/>
    <x v="5"/>
    <x v="39"/>
    <x v="11"/>
    <n v="241"/>
    <n v="13"/>
    <x v="11"/>
    <x v="49"/>
    <n v="94"/>
    <x v="7"/>
    <n v="10"/>
    <x v="2793"/>
    <x v="153"/>
    <x v="43"/>
    <x v="918"/>
    <n v="535133"/>
    <n v="7192508"/>
    <x v="2793"/>
    <x v="2793"/>
    <x v="2793"/>
  </r>
  <r>
    <x v="389"/>
    <x v="2588"/>
    <n v="-81.500919999999994"/>
    <s v="2017-07-24 15:02:00 UTC"/>
    <n v="0"/>
    <x v="65"/>
    <x v="26"/>
    <x v="27"/>
    <n v="312"/>
    <n v="17"/>
    <x v="11"/>
    <x v="17"/>
    <n v="73"/>
    <x v="31"/>
    <n v="10"/>
    <x v="2794"/>
    <x v="153"/>
    <x v="45"/>
    <x v="103"/>
    <n v="10162"/>
    <n v="7195711"/>
    <x v="2794"/>
    <x v="2794"/>
    <x v="2794"/>
  </r>
  <r>
    <x v="389"/>
    <x v="2589"/>
    <n v="-81.491789999999995"/>
    <s v="2017-07-24 16:28:00 UTC"/>
    <n v="0"/>
    <x v="65"/>
    <x v="26"/>
    <x v="27"/>
    <n v="312"/>
    <n v="17"/>
    <x v="11"/>
    <x v="17"/>
    <n v="73"/>
    <x v="31"/>
    <n v="10"/>
    <x v="2795"/>
    <x v="153"/>
    <x v="45"/>
    <x v="103"/>
    <n v="10162"/>
    <n v="7195910"/>
    <x v="2795"/>
    <x v="2795"/>
    <x v="2795"/>
  </r>
  <r>
    <x v="408"/>
    <x v="2590"/>
    <n v="-95.542669290000006"/>
    <s v="2017-07-25 21:28:55 UTC"/>
    <n v="0"/>
    <x v="6"/>
    <x v="32"/>
    <x v="19"/>
    <n v="174"/>
    <n v="12"/>
    <x v="8"/>
    <x v="64"/>
    <n v="95"/>
    <x v="0"/>
    <n v="10"/>
    <x v="2796"/>
    <x v="76"/>
    <x v="38"/>
    <x v="480"/>
    <n v="77664"/>
    <n v="7210742"/>
    <x v="2796"/>
    <x v="2796"/>
    <x v="2796"/>
  </r>
  <r>
    <x v="391"/>
    <x v="2591"/>
    <n v="-80.731905699999999"/>
    <s v="2017-07-26 19:56:33 UTC"/>
    <n v="0"/>
    <x v="50"/>
    <x v="32"/>
    <x v="42"/>
    <n v="107"/>
    <n v="10"/>
    <x v="1"/>
    <x v="40"/>
    <n v="88"/>
    <x v="41"/>
    <n v="10"/>
    <x v="2797"/>
    <x v="154"/>
    <x v="34"/>
    <x v="918"/>
    <n v="535133"/>
    <n v="7221829"/>
    <x v="2797"/>
    <x v="2797"/>
    <x v="2797"/>
  </r>
  <r>
    <x v="408"/>
    <x v="2592"/>
    <n v="-81.753460000000004"/>
    <s v="2017-07-25 17:05:00 UTC"/>
    <n v="0"/>
    <x v="86"/>
    <x v="4"/>
    <x v="27"/>
    <n v="15"/>
    <n v="12"/>
    <x v="18"/>
    <x v="25"/>
    <n v="70"/>
    <x v="2"/>
    <n v="10"/>
    <x v="2798"/>
    <x v="76"/>
    <x v="34"/>
    <x v="103"/>
    <n v="10162"/>
    <n v="7225315"/>
    <x v="2798"/>
    <x v="2798"/>
    <x v="2798"/>
  </r>
  <r>
    <x v="408"/>
    <x v="2592"/>
    <n v="-81.753460000000004"/>
    <s v="2017-07-25 17:19:00 UTC"/>
    <n v="0"/>
    <x v="86"/>
    <x v="4"/>
    <x v="27"/>
    <n v="15"/>
    <n v="12"/>
    <x v="18"/>
    <x v="25"/>
    <n v="70"/>
    <x v="2"/>
    <n v="10"/>
    <x v="2799"/>
    <x v="76"/>
    <x v="36"/>
    <x v="103"/>
    <n v="10162"/>
    <n v="7226242"/>
    <x v="2799"/>
    <x v="2799"/>
    <x v="2799"/>
  </r>
  <r>
    <x v="408"/>
    <x v="2592"/>
    <n v="-81.753460000000004"/>
    <s v="2017-07-25 17:26:00 UTC"/>
    <n v="0"/>
    <x v="86"/>
    <x v="4"/>
    <x v="27"/>
    <n v="15"/>
    <n v="12"/>
    <x v="18"/>
    <x v="25"/>
    <n v="70"/>
    <x v="2"/>
    <n v="10"/>
    <x v="2800"/>
    <x v="76"/>
    <x v="37"/>
    <x v="103"/>
    <n v="10162"/>
    <n v="7226556"/>
    <x v="2800"/>
    <x v="2800"/>
    <x v="2800"/>
  </r>
  <r>
    <x v="391"/>
    <x v="2593"/>
    <n v="-80.732239300000003"/>
    <s v="2017-07-26 18:37:58 UTC"/>
    <n v="0"/>
    <x v="50"/>
    <x v="32"/>
    <x v="42"/>
    <n v="107"/>
    <n v="10"/>
    <x v="1"/>
    <x v="40"/>
    <n v="88"/>
    <x v="41"/>
    <n v="10"/>
    <x v="2801"/>
    <x v="154"/>
    <x v="37"/>
    <x v="918"/>
    <n v="535133"/>
    <n v="7227611"/>
    <x v="2801"/>
    <x v="2801"/>
    <x v="2801"/>
  </r>
  <r>
    <x v="391"/>
    <x v="2594"/>
    <n v="-97.280502319999997"/>
    <s v="2017-07-26 18:13:00 UTC"/>
    <n v="0"/>
    <x v="15"/>
    <x v="75"/>
    <x v="17"/>
    <n v="192"/>
    <n v="19"/>
    <x v="7"/>
    <x v="50"/>
    <n v="98"/>
    <x v="0"/>
    <n v="10"/>
    <x v="2802"/>
    <x v="154"/>
    <x v="37"/>
    <x v="864"/>
    <n v="448026"/>
    <n v="7229594"/>
    <x v="2802"/>
    <x v="2802"/>
    <x v="2802"/>
  </r>
  <r>
    <x v="405"/>
    <x v="2595"/>
    <n v="-97.936964419999995"/>
    <s v="2017-07-27 17:25:19 UTC"/>
    <n v="0"/>
    <x v="14"/>
    <x v="63"/>
    <x v="24"/>
    <n v="179"/>
    <n v="16"/>
    <x v="19"/>
    <x v="56"/>
    <n v="93"/>
    <x v="0"/>
    <n v="10"/>
    <x v="2803"/>
    <x v="187"/>
    <x v="34"/>
    <x v="936"/>
    <n v="101268"/>
    <n v="7234386"/>
    <x v="2803"/>
    <x v="2803"/>
    <x v="2803"/>
  </r>
  <r>
    <x v="831"/>
    <x v="2596"/>
    <n v="-83.347619260000002"/>
    <s v="2017-02-21 00:43:44 UTC"/>
    <n v="0"/>
    <x v="58"/>
    <x v="46"/>
    <x v="22"/>
    <n v="96"/>
    <n v="6"/>
    <x v="18"/>
    <x v="2"/>
    <n v="62"/>
    <x v="0"/>
    <n v="10"/>
    <x v="2804"/>
    <x v="117"/>
    <x v="40"/>
    <x v="937"/>
    <n v="549977"/>
    <n v="7234876"/>
    <x v="2804"/>
    <x v="2804"/>
    <x v="2804"/>
  </r>
  <r>
    <x v="405"/>
    <x v="2597"/>
    <n v="-81.516777829999995"/>
    <s v="2017-07-27 23:45:00 UTC"/>
    <n v="0"/>
    <x v="33"/>
    <x v="37"/>
    <x v="33"/>
    <n v="258"/>
    <n v="6"/>
    <x v="10"/>
    <x v="58"/>
    <n v="80"/>
    <x v="14"/>
    <n v="10"/>
    <x v="2805"/>
    <x v="187"/>
    <x v="37"/>
    <x v="938"/>
    <n v="546525"/>
    <n v="7239536"/>
    <x v="2805"/>
    <x v="2805"/>
    <x v="2805"/>
  </r>
  <r>
    <x v="405"/>
    <x v="2598"/>
    <n v="-81.516667749999996"/>
    <s v="2017-07-28 00:05:00 UTC"/>
    <n v="0"/>
    <x v="33"/>
    <x v="37"/>
    <x v="33"/>
    <n v="258"/>
    <n v="6"/>
    <x v="10"/>
    <x v="58"/>
    <n v="80"/>
    <x v="14"/>
    <n v="10"/>
    <x v="2806"/>
    <x v="206"/>
    <x v="34"/>
    <x v="938"/>
    <n v="546525"/>
    <n v="7241257"/>
    <x v="2806"/>
    <x v="2806"/>
    <x v="2806"/>
  </r>
  <r>
    <x v="405"/>
    <x v="2599"/>
    <n v="-97.735563729999996"/>
    <s v="2017-07-28 02:28:10 UTC"/>
    <n v="0"/>
    <x v="14"/>
    <x v="63"/>
    <x v="47"/>
    <n v="192"/>
    <n v="17"/>
    <x v="19"/>
    <x v="40"/>
    <n v="93"/>
    <x v="0"/>
    <n v="10"/>
    <x v="2807"/>
    <x v="206"/>
    <x v="37"/>
    <x v="939"/>
    <n v="498366"/>
    <n v="7241928"/>
    <x v="2807"/>
    <x v="2807"/>
    <x v="2807"/>
  </r>
  <r>
    <x v="386"/>
    <x v="2600"/>
    <n v="-95.383361669999999"/>
    <s v="2017-07-18 17:30:43 UTC"/>
    <n v="0"/>
    <x v="34"/>
    <x v="14"/>
    <x v="55"/>
    <n v="68"/>
    <n v="13"/>
    <x v="19"/>
    <x v="31"/>
    <n v="75"/>
    <x v="74"/>
    <n v="10"/>
    <x v="2808"/>
    <x v="164"/>
    <x v="45"/>
    <x v="884"/>
    <n v="308759"/>
    <n v="7243927"/>
    <x v="2808"/>
    <x v="2808"/>
    <x v="2808"/>
  </r>
  <r>
    <x v="392"/>
    <x v="2601"/>
    <n v="-97.488879769999997"/>
    <s v="2017-07-28 13:32:57 UTC"/>
    <n v="0"/>
    <x v="0"/>
    <x v="74"/>
    <x v="18"/>
    <n v="232"/>
    <n v="14"/>
    <x v="16"/>
    <x v="58"/>
    <n v="98"/>
    <x v="0"/>
    <n v="10"/>
    <x v="2809"/>
    <x v="206"/>
    <x v="43"/>
    <x v="940"/>
    <n v="63946"/>
    <n v="7245482"/>
    <x v="2809"/>
    <x v="2809"/>
    <x v="2809"/>
  </r>
  <r>
    <x v="392"/>
    <x v="2602"/>
    <n v="-94.179100000000005"/>
    <s v="2017-07-28 16:49:00 UTC"/>
    <n v="0"/>
    <x v="0"/>
    <x v="76"/>
    <x v="42"/>
    <n v="257"/>
    <n v="11"/>
    <x v="11"/>
    <x v="49"/>
    <n v="98"/>
    <x v="0"/>
    <n v="10"/>
    <x v="2810"/>
    <x v="206"/>
    <x v="49"/>
    <x v="525"/>
    <n v="34728"/>
    <n v="7250553"/>
    <x v="2810"/>
    <x v="2810"/>
    <x v="2810"/>
  </r>
  <r>
    <x v="392"/>
    <x v="2602"/>
    <n v="-94.179100000000005"/>
    <s v="2017-07-28 16:51:00 UTC"/>
    <n v="0"/>
    <x v="0"/>
    <x v="76"/>
    <x v="42"/>
    <n v="257"/>
    <n v="11"/>
    <x v="11"/>
    <x v="49"/>
    <n v="98"/>
    <x v="0"/>
    <n v="10"/>
    <x v="2811"/>
    <x v="206"/>
    <x v="34"/>
    <x v="525"/>
    <n v="34728"/>
    <n v="7250627"/>
    <x v="2811"/>
    <x v="2811"/>
    <x v="2811"/>
  </r>
  <r>
    <x v="392"/>
    <x v="2602"/>
    <n v="-94.179100000000005"/>
    <s v="2017-07-28 16:46:00 UTC"/>
    <n v="0"/>
    <x v="0"/>
    <x v="76"/>
    <x v="42"/>
    <n v="257"/>
    <n v="11"/>
    <x v="11"/>
    <x v="49"/>
    <n v="98"/>
    <x v="0"/>
    <n v="10"/>
    <x v="2812"/>
    <x v="206"/>
    <x v="36"/>
    <x v="525"/>
    <n v="34728"/>
    <n v="7250665"/>
    <x v="2812"/>
    <x v="2812"/>
    <x v="2812"/>
  </r>
  <r>
    <x v="923"/>
    <x v="2603"/>
    <n v="-72.514774979999999"/>
    <s v="2017-07-07 22:16:35 UTC"/>
    <n v="0"/>
    <x v="31"/>
    <x v="23"/>
    <x v="34"/>
    <n v="200"/>
    <n v="9"/>
    <x v="9"/>
    <x v="48"/>
    <n v="72"/>
    <x v="195"/>
    <n v="8"/>
    <x v="2813"/>
    <x v="42"/>
    <x v="47"/>
    <x v="941"/>
    <n v="552113"/>
    <n v="7253973"/>
    <x v="2813"/>
    <x v="2813"/>
    <x v="2813"/>
  </r>
  <r>
    <x v="392"/>
    <x v="2604"/>
    <n v="-81.352890869999996"/>
    <s v="2017-07-28 20:11:37 UTC"/>
    <n v="0"/>
    <x v="31"/>
    <x v="23"/>
    <x v="35"/>
    <n v="27"/>
    <n v="14"/>
    <x v="16"/>
    <x v="41"/>
    <n v="76"/>
    <x v="31"/>
    <n v="10"/>
    <x v="2814"/>
    <x v="206"/>
    <x v="45"/>
    <x v="465"/>
    <n v="4860"/>
    <n v="7257089"/>
    <x v="2814"/>
    <x v="2814"/>
    <x v="2814"/>
  </r>
  <r>
    <x v="927"/>
    <x v="2605"/>
    <n v="-94.783129689999996"/>
    <s v="2017-07-14 16:22:00 UTC"/>
    <n v="0"/>
    <x v="14"/>
    <x v="35"/>
    <x v="14"/>
    <n v="209"/>
    <n v="9"/>
    <x v="4"/>
    <x v="1"/>
    <n v="68"/>
    <x v="0"/>
    <n v="10"/>
    <x v="2815"/>
    <x v="209"/>
    <x v="56"/>
    <x v="942"/>
    <n v="529560"/>
    <n v="7262404"/>
    <x v="2815"/>
    <x v="2815"/>
    <x v="2815"/>
  </r>
  <r>
    <x v="393"/>
    <x v="2606"/>
    <n v="-92.234092180000005"/>
    <s v="2017-07-29 18:27:07 UTC"/>
    <n v="0"/>
    <x v="1"/>
    <x v="29"/>
    <x v="4"/>
    <n v="55"/>
    <n v="12"/>
    <x v="8"/>
    <x v="17"/>
    <n v="75"/>
    <x v="0"/>
    <n v="8"/>
    <x v="2816"/>
    <x v="244"/>
    <x v="36"/>
    <x v="921"/>
    <n v="183583"/>
    <n v="7265257"/>
    <x v="2816"/>
    <x v="2816"/>
    <x v="2816"/>
  </r>
  <r>
    <x v="393"/>
    <x v="2607"/>
    <n v="-73.738061669999993"/>
    <s v="2017-07-29 19:42:42 UTC"/>
    <n v="0"/>
    <x v="47"/>
    <x v="28"/>
    <x v="12"/>
    <n v="26"/>
    <n v="11"/>
    <x v="5"/>
    <x v="38"/>
    <n v="67"/>
    <x v="0"/>
    <n v="9"/>
    <x v="2817"/>
    <x v="244"/>
    <x v="34"/>
    <x v="943"/>
    <n v="516268"/>
    <n v="7267542"/>
    <x v="2817"/>
    <x v="2817"/>
    <x v="2817"/>
  </r>
  <r>
    <x v="355"/>
    <x v="2608"/>
    <n v="-88.433430099999995"/>
    <s v="2017-06-03 06:19:00 UTC"/>
    <n v="0"/>
    <x v="14"/>
    <x v="28"/>
    <x v="11"/>
    <n v="250"/>
    <n v="5"/>
    <x v="7"/>
    <x v="29"/>
    <n v="72"/>
    <x v="0"/>
    <n v="10"/>
    <x v="2818"/>
    <x v="239"/>
    <x v="37"/>
    <x v="944"/>
    <n v="554326"/>
    <n v="7276642"/>
    <x v="2818"/>
    <x v="2818"/>
    <x v="2818"/>
  </r>
  <r>
    <x v="394"/>
    <x v="2609"/>
    <n v="-97.097368329999995"/>
    <s v="2017-07-30 15:51:37 UTC"/>
    <n v="0"/>
    <x v="1"/>
    <x v="57"/>
    <x v="38"/>
    <n v="88"/>
    <n v="14"/>
    <x v="19"/>
    <x v="56"/>
    <n v="93"/>
    <x v="0"/>
    <n v="10"/>
    <x v="2819"/>
    <x v="78"/>
    <x v="36"/>
    <x v="870"/>
    <n v="24071"/>
    <n v="7283494"/>
    <x v="2819"/>
    <x v="2819"/>
    <x v="2819"/>
  </r>
  <r>
    <x v="394"/>
    <x v="2610"/>
    <n v="-92.745622139999995"/>
    <s v="2017-07-30 21:45:16 UTC"/>
    <n v="0"/>
    <x v="14"/>
    <x v="37"/>
    <x v="50"/>
    <n v="48"/>
    <n v="8"/>
    <x v="8"/>
    <x v="25"/>
    <n v="75"/>
    <x v="0"/>
    <n v="10"/>
    <x v="2820"/>
    <x v="78"/>
    <x v="47"/>
    <x v="945"/>
    <n v="552850"/>
    <n v="7284355"/>
    <x v="2820"/>
    <x v="2820"/>
    <x v="2820"/>
  </r>
  <r>
    <x v="394"/>
    <x v="2611"/>
    <n v="-83.491180560000004"/>
    <s v="2017-07-30 17:52:00 UTC"/>
    <n v="0"/>
    <x v="24"/>
    <x v="35"/>
    <x v="29"/>
    <n v="47"/>
    <n v="8"/>
    <x v="12"/>
    <x v="34"/>
    <n v="74"/>
    <x v="0"/>
    <n v="9"/>
    <x v="2821"/>
    <x v="78"/>
    <x v="37"/>
    <x v="612"/>
    <n v="151498"/>
    <n v="7285592"/>
    <x v="2821"/>
    <x v="2821"/>
    <x v="2821"/>
  </r>
  <r>
    <x v="394"/>
    <x v="2612"/>
    <n v="-94.178129589999998"/>
    <s v="2017-07-30 14:45:00 UTC"/>
    <n v="0"/>
    <x v="15"/>
    <x v="61"/>
    <x v="13"/>
    <n v="46"/>
    <n v="10"/>
    <x v="7"/>
    <x v="41"/>
    <n v="84"/>
    <x v="0"/>
    <n v="10"/>
    <x v="2822"/>
    <x v="78"/>
    <x v="41"/>
    <x v="525"/>
    <n v="34728"/>
    <n v="7288970"/>
    <x v="2822"/>
    <x v="2822"/>
    <x v="2822"/>
  </r>
  <r>
    <x v="394"/>
    <x v="2612"/>
    <n v="-94.178129589999998"/>
    <s v="2017-07-30 14:45:00 UTC"/>
    <n v="0"/>
    <x v="15"/>
    <x v="61"/>
    <x v="13"/>
    <n v="46"/>
    <n v="10"/>
    <x v="7"/>
    <x v="41"/>
    <n v="84"/>
    <x v="0"/>
    <n v="10"/>
    <x v="2822"/>
    <x v="78"/>
    <x v="34"/>
    <x v="525"/>
    <n v="34728"/>
    <n v="7289034"/>
    <x v="2822"/>
    <x v="2822"/>
    <x v="2822"/>
  </r>
  <r>
    <x v="394"/>
    <x v="2613"/>
    <n v="-89.612144999999998"/>
    <s v="2017-07-30 20:17:00 UTC"/>
    <n v="0"/>
    <x v="21"/>
    <x v="18"/>
    <x v="21"/>
    <n v="76"/>
    <n v="11"/>
    <x v="15"/>
    <x v="39"/>
    <n v="72"/>
    <x v="0"/>
    <n v="7"/>
    <x v="2823"/>
    <x v="78"/>
    <x v="34"/>
    <x v="915"/>
    <n v="532579"/>
    <n v="7289446"/>
    <x v="2823"/>
    <x v="2823"/>
    <x v="2823"/>
  </r>
  <r>
    <x v="395"/>
    <x v="2614"/>
    <n v="-73.738096670000004"/>
    <s v="2017-07-31 10:44:24 UTC"/>
    <n v="0"/>
    <x v="24"/>
    <x v="41"/>
    <x v="11"/>
    <n v="215"/>
    <n v="5"/>
    <x v="12"/>
    <x v="34"/>
    <n v="76"/>
    <x v="41"/>
    <n v="9"/>
    <x v="2824"/>
    <x v="163"/>
    <x v="37"/>
    <x v="943"/>
    <n v="516268"/>
    <n v="7292308"/>
    <x v="2824"/>
    <x v="2824"/>
    <x v="2824"/>
  </r>
  <r>
    <x v="392"/>
    <x v="2615"/>
    <n v="-83.987168670000003"/>
    <s v="2017-07-28 22:15:00 UTC"/>
    <n v="0"/>
    <x v="41"/>
    <x v="38"/>
    <x v="30"/>
    <n v="35"/>
    <n v="18"/>
    <x v="5"/>
    <x v="29"/>
    <n v="69"/>
    <x v="14"/>
    <n v="9"/>
    <x v="2825"/>
    <x v="206"/>
    <x v="59"/>
    <x v="696"/>
    <n v="284003"/>
    <n v="7292446"/>
    <x v="2825"/>
    <x v="2825"/>
    <x v="2825"/>
  </r>
  <r>
    <x v="392"/>
    <x v="2616"/>
    <n v="-83.987224999999995"/>
    <s v="2017-07-28 21:56:00 UTC"/>
    <n v="0"/>
    <x v="41"/>
    <x v="38"/>
    <x v="30"/>
    <n v="35"/>
    <n v="18"/>
    <x v="5"/>
    <x v="29"/>
    <n v="69"/>
    <x v="14"/>
    <n v="9"/>
    <x v="2826"/>
    <x v="206"/>
    <x v="59"/>
    <x v="696"/>
    <n v="284003"/>
    <n v="7292448"/>
    <x v="2826"/>
    <x v="2826"/>
    <x v="2826"/>
  </r>
  <r>
    <x v="404"/>
    <x v="2617"/>
    <n v="-85.763050879999994"/>
    <s v="2017-07-22 23:45:08 UTC"/>
    <n v="0"/>
    <x v="20"/>
    <x v="37"/>
    <x v="32"/>
    <n v="252"/>
    <n v="11"/>
    <x v="13"/>
    <x v="63"/>
    <n v="88"/>
    <x v="69"/>
    <n v="9"/>
    <x v="2827"/>
    <x v="151"/>
    <x v="47"/>
    <x v="946"/>
    <n v="291819"/>
    <n v="7293168"/>
    <x v="2827"/>
    <x v="2827"/>
    <x v="2827"/>
  </r>
  <r>
    <x v="392"/>
    <x v="2618"/>
    <n v="-81.550960130000007"/>
    <s v="2017-07-28 20:48:02 UTC"/>
    <n v="0"/>
    <x v="3"/>
    <x v="23"/>
    <x v="39"/>
    <n v="23"/>
    <n v="14"/>
    <x v="16"/>
    <x v="41"/>
    <n v="76"/>
    <x v="121"/>
    <n v="10"/>
    <x v="2828"/>
    <x v="206"/>
    <x v="39"/>
    <x v="938"/>
    <n v="546525"/>
    <n v="7295398"/>
    <x v="2828"/>
    <x v="2828"/>
    <x v="2828"/>
  </r>
  <r>
    <x v="392"/>
    <x v="2619"/>
    <n v="-81.551450979999998"/>
    <s v="2017-07-28 15:13:50 UTC"/>
    <n v="0"/>
    <x v="3"/>
    <x v="23"/>
    <x v="39"/>
    <n v="23"/>
    <n v="14"/>
    <x v="16"/>
    <x v="41"/>
    <n v="76"/>
    <x v="121"/>
    <n v="10"/>
    <x v="2829"/>
    <x v="206"/>
    <x v="43"/>
    <x v="938"/>
    <n v="546525"/>
    <n v="7295411"/>
    <x v="2829"/>
    <x v="2829"/>
    <x v="2829"/>
  </r>
  <r>
    <x v="392"/>
    <x v="2620"/>
    <n v="-81.553031129999994"/>
    <s v="2017-07-28 14:10:45 UTC"/>
    <n v="0"/>
    <x v="3"/>
    <x v="23"/>
    <x v="39"/>
    <n v="23"/>
    <n v="14"/>
    <x v="16"/>
    <x v="41"/>
    <n v="76"/>
    <x v="121"/>
    <n v="10"/>
    <x v="2830"/>
    <x v="206"/>
    <x v="34"/>
    <x v="938"/>
    <n v="546525"/>
    <n v="7295417"/>
    <x v="2830"/>
    <x v="2830"/>
    <x v="2830"/>
  </r>
  <r>
    <x v="392"/>
    <x v="2621"/>
    <n v="-81.553109250000006"/>
    <s v="2017-07-28 14:29:41 UTC"/>
    <n v="0"/>
    <x v="3"/>
    <x v="23"/>
    <x v="39"/>
    <n v="23"/>
    <n v="14"/>
    <x v="16"/>
    <x v="41"/>
    <n v="76"/>
    <x v="121"/>
    <n v="10"/>
    <x v="2831"/>
    <x v="206"/>
    <x v="37"/>
    <x v="938"/>
    <n v="546525"/>
    <n v="7295429"/>
    <x v="2831"/>
    <x v="2831"/>
    <x v="2831"/>
  </r>
  <r>
    <x v="338"/>
    <x v="2622"/>
    <n v="-82.276823910000005"/>
    <s v="2017-05-21 21:29:42 UTC"/>
    <n v="0"/>
    <x v="95"/>
    <x v="15"/>
    <x v="6"/>
    <n v="208"/>
    <n v="13"/>
    <x v="7"/>
    <x v="39"/>
    <n v="71"/>
    <x v="32"/>
    <n v="9"/>
    <x v="2832"/>
    <x v="12"/>
    <x v="37"/>
    <x v="947"/>
    <n v="533188"/>
    <n v="7296978"/>
    <x v="2832"/>
    <x v="2832"/>
    <x v="2832"/>
  </r>
  <r>
    <x v="338"/>
    <x v="2623"/>
    <n v="-82.254858319999997"/>
    <s v="2017-05-21 21:17:56 UTC"/>
    <n v="0"/>
    <x v="95"/>
    <x v="15"/>
    <x v="6"/>
    <n v="208"/>
    <n v="13"/>
    <x v="7"/>
    <x v="39"/>
    <n v="71"/>
    <x v="32"/>
    <n v="9"/>
    <x v="2833"/>
    <x v="12"/>
    <x v="44"/>
    <x v="947"/>
    <n v="533188"/>
    <n v="7296983"/>
    <x v="2833"/>
    <x v="2833"/>
    <x v="2833"/>
  </r>
  <r>
    <x v="395"/>
    <x v="2624"/>
    <n v="-73.738913330000003"/>
    <s v="2017-07-31 19:51:20 UTC"/>
    <n v="0"/>
    <x v="24"/>
    <x v="41"/>
    <x v="11"/>
    <n v="215"/>
    <n v="5"/>
    <x v="12"/>
    <x v="34"/>
    <n v="76"/>
    <x v="41"/>
    <n v="9"/>
    <x v="2834"/>
    <x v="163"/>
    <x v="56"/>
    <x v="943"/>
    <n v="516268"/>
    <n v="7297077"/>
    <x v="2834"/>
    <x v="2834"/>
    <x v="2834"/>
  </r>
  <r>
    <x v="395"/>
    <x v="2625"/>
    <n v="-83.468951140000001"/>
    <s v="2017-07-31 22:22:00 UTC"/>
    <n v="0"/>
    <x v="34"/>
    <x v="17"/>
    <x v="40"/>
    <n v="146"/>
    <n v="9"/>
    <x v="1"/>
    <x v="48"/>
    <n v="76"/>
    <x v="14"/>
    <n v="8"/>
    <x v="2835"/>
    <x v="163"/>
    <x v="45"/>
    <x v="948"/>
    <n v="555096"/>
    <n v="7299286"/>
    <x v="2835"/>
    <x v="2835"/>
    <x v="2835"/>
  </r>
  <r>
    <x v="395"/>
    <x v="2625"/>
    <n v="-83.468951140000001"/>
    <s v="2017-07-31 22:22:00 UTC"/>
    <n v="0"/>
    <x v="34"/>
    <x v="17"/>
    <x v="40"/>
    <n v="146"/>
    <n v="9"/>
    <x v="1"/>
    <x v="48"/>
    <n v="76"/>
    <x v="14"/>
    <n v="8"/>
    <x v="2835"/>
    <x v="163"/>
    <x v="56"/>
    <x v="948"/>
    <n v="555096"/>
    <n v="7299288"/>
    <x v="2835"/>
    <x v="2835"/>
    <x v="2835"/>
  </r>
  <r>
    <x v="395"/>
    <x v="2626"/>
    <n v="-94.274707750000005"/>
    <s v="2017-07-31 23:09:00 UTC"/>
    <n v="0"/>
    <x v="34"/>
    <x v="34"/>
    <x v="3"/>
    <n v="127"/>
    <n v="5"/>
    <x v="1"/>
    <x v="48"/>
    <n v="79"/>
    <x v="0"/>
    <n v="10"/>
    <x v="2836"/>
    <x v="163"/>
    <x v="47"/>
    <x v="949"/>
    <n v="399516"/>
    <n v="7301458"/>
    <x v="2836"/>
    <x v="2836"/>
    <x v="2836"/>
  </r>
  <r>
    <x v="944"/>
    <x v="2627"/>
    <n v="-73.738213329999994"/>
    <s v="2017-08-01 10:37:41 UTC"/>
    <n v="0"/>
    <x v="72"/>
    <x v="41"/>
    <x v="19"/>
    <n v="147"/>
    <n v="3"/>
    <x v="12"/>
    <x v="32"/>
    <n v="76"/>
    <x v="7"/>
    <n v="8"/>
    <x v="2837"/>
    <x v="27"/>
    <x v="37"/>
    <x v="943"/>
    <n v="516268"/>
    <n v="7305124"/>
    <x v="2837"/>
    <x v="2837"/>
    <x v="2837"/>
  </r>
  <r>
    <x v="395"/>
    <x v="2628"/>
    <n v="-97.579383329999999"/>
    <s v="2017-07-31 23:59:21 UTC"/>
    <n v="0"/>
    <x v="14"/>
    <x v="57"/>
    <x v="66"/>
    <n v="68"/>
    <n v="15"/>
    <x v="7"/>
    <x v="48"/>
    <n v="86"/>
    <x v="0"/>
    <n v="10"/>
    <x v="2838"/>
    <x v="163"/>
    <x v="38"/>
    <x v="679"/>
    <n v="143755"/>
    <n v="7306302"/>
    <x v="2838"/>
    <x v="2838"/>
    <x v="2838"/>
  </r>
  <r>
    <x v="390"/>
    <x v="2629"/>
    <n v="-98.708780000000004"/>
    <s v="2017-07-20 15:25:29 UTC"/>
    <n v="0"/>
    <x v="14"/>
    <x v="73"/>
    <x v="17"/>
    <n v="171"/>
    <n v="13"/>
    <x v="12"/>
    <x v="40"/>
    <n v="93"/>
    <x v="0"/>
    <n v="10"/>
    <x v="2839"/>
    <x v="74"/>
    <x v="40"/>
    <x v="472"/>
    <n v="10601"/>
    <n v="7310248"/>
    <x v="2839"/>
    <x v="2839"/>
    <x v="2839"/>
  </r>
  <r>
    <x v="390"/>
    <x v="2629"/>
    <n v="-98.708780000000004"/>
    <s v="2017-07-20 15:25:29 UTC"/>
    <n v="0"/>
    <x v="14"/>
    <x v="73"/>
    <x v="17"/>
    <n v="171"/>
    <n v="13"/>
    <x v="12"/>
    <x v="40"/>
    <n v="93"/>
    <x v="0"/>
    <n v="10"/>
    <x v="2839"/>
    <x v="74"/>
    <x v="38"/>
    <x v="472"/>
    <n v="10601"/>
    <n v="7310265"/>
    <x v="2839"/>
    <x v="2839"/>
    <x v="2839"/>
  </r>
  <r>
    <x v="390"/>
    <x v="2630"/>
    <n v="-98.546009999999995"/>
    <s v="2017-07-20 17:24:00 UTC"/>
    <n v="0"/>
    <x v="14"/>
    <x v="73"/>
    <x v="17"/>
    <n v="171"/>
    <n v="13"/>
    <x v="12"/>
    <x v="40"/>
    <n v="93"/>
    <x v="0"/>
    <n v="10"/>
    <x v="2840"/>
    <x v="74"/>
    <x v="38"/>
    <x v="472"/>
    <n v="10601"/>
    <n v="7310439"/>
    <x v="2840"/>
    <x v="2840"/>
    <x v="2840"/>
  </r>
  <r>
    <x v="390"/>
    <x v="2630"/>
    <n v="-98.546009999999995"/>
    <s v="2017-07-20 17:24:00 UTC"/>
    <n v="0"/>
    <x v="14"/>
    <x v="73"/>
    <x v="17"/>
    <n v="171"/>
    <n v="13"/>
    <x v="12"/>
    <x v="40"/>
    <n v="93"/>
    <x v="0"/>
    <n v="10"/>
    <x v="2840"/>
    <x v="74"/>
    <x v="36"/>
    <x v="472"/>
    <n v="10601"/>
    <n v="7310440"/>
    <x v="2840"/>
    <x v="2840"/>
    <x v="2840"/>
  </r>
  <r>
    <x v="390"/>
    <x v="2630"/>
    <n v="-98.546009999999995"/>
    <s v="2017-07-20 17:24:00 UTC"/>
    <n v="0"/>
    <x v="14"/>
    <x v="73"/>
    <x v="17"/>
    <n v="171"/>
    <n v="13"/>
    <x v="12"/>
    <x v="40"/>
    <n v="93"/>
    <x v="0"/>
    <n v="10"/>
    <x v="2840"/>
    <x v="74"/>
    <x v="34"/>
    <x v="472"/>
    <n v="10601"/>
    <n v="7310469"/>
    <x v="2840"/>
    <x v="2840"/>
    <x v="2840"/>
  </r>
  <r>
    <x v="390"/>
    <x v="2631"/>
    <n v="-98.481704449999995"/>
    <s v="2017-07-20 17:24:00 UTC"/>
    <n v="0"/>
    <x v="14"/>
    <x v="73"/>
    <x v="17"/>
    <n v="171"/>
    <n v="13"/>
    <x v="12"/>
    <x v="40"/>
    <n v="93"/>
    <x v="0"/>
    <n v="10"/>
    <x v="2840"/>
    <x v="74"/>
    <x v="50"/>
    <x v="472"/>
    <n v="10601"/>
    <n v="7310496"/>
    <x v="2840"/>
    <x v="2840"/>
    <x v="2840"/>
  </r>
  <r>
    <x v="390"/>
    <x v="2630"/>
    <n v="-98.546009999999995"/>
    <s v="2017-07-20 17:24:00 UTC"/>
    <n v="0"/>
    <x v="14"/>
    <x v="73"/>
    <x v="17"/>
    <n v="171"/>
    <n v="13"/>
    <x v="12"/>
    <x v="40"/>
    <n v="93"/>
    <x v="0"/>
    <n v="10"/>
    <x v="2840"/>
    <x v="74"/>
    <x v="40"/>
    <x v="472"/>
    <n v="10601"/>
    <n v="7310516"/>
    <x v="2840"/>
    <x v="2840"/>
    <x v="2840"/>
  </r>
  <r>
    <x v="390"/>
    <x v="2632"/>
    <n v="-98.719629999999995"/>
    <s v="2017-07-20 19:38:00 UTC"/>
    <n v="0"/>
    <x v="14"/>
    <x v="73"/>
    <x v="17"/>
    <n v="171"/>
    <n v="13"/>
    <x v="12"/>
    <x v="40"/>
    <n v="93"/>
    <x v="0"/>
    <n v="10"/>
    <x v="2841"/>
    <x v="74"/>
    <x v="38"/>
    <x v="472"/>
    <n v="10601"/>
    <n v="7311240"/>
    <x v="2841"/>
    <x v="2841"/>
    <x v="2841"/>
  </r>
  <r>
    <x v="390"/>
    <x v="2633"/>
    <n v="-98.797830000000005"/>
    <s v="2017-07-20 21:15:00 UTC"/>
    <n v="0"/>
    <x v="14"/>
    <x v="73"/>
    <x v="17"/>
    <n v="171"/>
    <n v="13"/>
    <x v="12"/>
    <x v="40"/>
    <n v="93"/>
    <x v="0"/>
    <n v="10"/>
    <x v="2842"/>
    <x v="74"/>
    <x v="34"/>
    <x v="472"/>
    <n v="10601"/>
    <n v="7311754"/>
    <x v="2842"/>
    <x v="2842"/>
    <x v="2842"/>
  </r>
  <r>
    <x v="390"/>
    <x v="2634"/>
    <n v="-98.825550000000007"/>
    <s v="2017-07-20 21:59:00 UTC"/>
    <n v="0"/>
    <x v="14"/>
    <x v="73"/>
    <x v="17"/>
    <n v="171"/>
    <n v="13"/>
    <x v="12"/>
    <x v="40"/>
    <n v="93"/>
    <x v="0"/>
    <n v="10"/>
    <x v="2843"/>
    <x v="74"/>
    <x v="36"/>
    <x v="472"/>
    <n v="10601"/>
    <n v="7311912"/>
    <x v="2843"/>
    <x v="2843"/>
    <x v="2843"/>
  </r>
  <r>
    <x v="390"/>
    <x v="2635"/>
    <n v="-99.098140000000001"/>
    <s v="2017-07-21 00:24:00 UTC"/>
    <n v="0"/>
    <x v="26"/>
    <x v="63"/>
    <x v="46"/>
    <n v="173"/>
    <n v="14"/>
    <x v="7"/>
    <x v="9"/>
    <n v="94"/>
    <x v="0"/>
    <n v="10"/>
    <x v="2844"/>
    <x v="152"/>
    <x v="42"/>
    <x v="472"/>
    <n v="10601"/>
    <n v="7312110"/>
    <x v="2844"/>
    <x v="2844"/>
    <x v="2844"/>
  </r>
  <r>
    <x v="390"/>
    <x v="2635"/>
    <n v="-99.098140000000001"/>
    <s v="2017-07-21 00:24:00 UTC"/>
    <n v="0"/>
    <x v="26"/>
    <x v="63"/>
    <x v="46"/>
    <n v="173"/>
    <n v="14"/>
    <x v="7"/>
    <x v="9"/>
    <n v="94"/>
    <x v="0"/>
    <n v="10"/>
    <x v="2844"/>
    <x v="152"/>
    <x v="36"/>
    <x v="472"/>
    <n v="10601"/>
    <n v="7312111"/>
    <x v="2844"/>
    <x v="2844"/>
    <x v="2844"/>
  </r>
  <r>
    <x v="390"/>
    <x v="2635"/>
    <n v="-99.098140000000001"/>
    <s v="2017-07-21 00:25:00 UTC"/>
    <n v="0"/>
    <x v="26"/>
    <x v="63"/>
    <x v="46"/>
    <n v="173"/>
    <n v="14"/>
    <x v="7"/>
    <x v="9"/>
    <n v="94"/>
    <x v="0"/>
    <n v="10"/>
    <x v="2845"/>
    <x v="152"/>
    <x v="38"/>
    <x v="472"/>
    <n v="10601"/>
    <n v="7312113"/>
    <x v="2845"/>
    <x v="2845"/>
    <x v="2845"/>
  </r>
  <r>
    <x v="390"/>
    <x v="2635"/>
    <n v="-99.098140000000001"/>
    <s v="2017-07-21 00:25:00 UTC"/>
    <n v="0"/>
    <x v="26"/>
    <x v="63"/>
    <x v="46"/>
    <n v="173"/>
    <n v="14"/>
    <x v="7"/>
    <x v="9"/>
    <n v="94"/>
    <x v="0"/>
    <n v="10"/>
    <x v="2845"/>
    <x v="152"/>
    <x v="39"/>
    <x v="472"/>
    <n v="10601"/>
    <n v="7312114"/>
    <x v="2845"/>
    <x v="2845"/>
    <x v="2845"/>
  </r>
  <r>
    <x v="390"/>
    <x v="2635"/>
    <n v="-99.098140000000001"/>
    <s v="2017-07-21 00:26:00 UTC"/>
    <n v="0"/>
    <x v="26"/>
    <x v="63"/>
    <x v="46"/>
    <n v="173"/>
    <n v="14"/>
    <x v="7"/>
    <x v="9"/>
    <n v="94"/>
    <x v="0"/>
    <n v="10"/>
    <x v="2846"/>
    <x v="152"/>
    <x v="43"/>
    <x v="472"/>
    <n v="10601"/>
    <n v="7312116"/>
    <x v="2846"/>
    <x v="2846"/>
    <x v="2846"/>
  </r>
  <r>
    <x v="390"/>
    <x v="2635"/>
    <n v="-99.098140000000001"/>
    <s v="2017-07-21 00:27:00 UTC"/>
    <n v="0"/>
    <x v="26"/>
    <x v="63"/>
    <x v="46"/>
    <n v="173"/>
    <n v="14"/>
    <x v="7"/>
    <x v="9"/>
    <n v="94"/>
    <x v="0"/>
    <n v="10"/>
    <x v="2847"/>
    <x v="152"/>
    <x v="37"/>
    <x v="472"/>
    <n v="10601"/>
    <n v="7312118"/>
    <x v="2847"/>
    <x v="2847"/>
    <x v="2847"/>
  </r>
  <r>
    <x v="944"/>
    <x v="2636"/>
    <n v="-73.731133330000006"/>
    <s v="2017-08-01 20:46:31 UTC"/>
    <n v="0"/>
    <x v="72"/>
    <x v="41"/>
    <x v="19"/>
    <n v="147"/>
    <n v="3"/>
    <x v="12"/>
    <x v="32"/>
    <n v="76"/>
    <x v="7"/>
    <n v="8"/>
    <x v="2848"/>
    <x v="27"/>
    <x v="45"/>
    <x v="943"/>
    <n v="516268"/>
    <n v="7312148"/>
    <x v="2848"/>
    <x v="2848"/>
    <x v="2848"/>
  </r>
  <r>
    <x v="945"/>
    <x v="2637"/>
    <n v="-69.921873550000001"/>
    <s v="2017-08-02 12:02:33 UTC"/>
    <n v="0"/>
    <x v="25"/>
    <x v="40"/>
    <x v="7"/>
    <n v="175"/>
    <n v="7"/>
    <x v="8"/>
    <x v="34"/>
    <n v="74"/>
    <x v="16"/>
    <n v="9"/>
    <x v="2849"/>
    <x v="155"/>
    <x v="40"/>
    <x v="950"/>
    <n v="284767"/>
    <n v="7318106"/>
    <x v="2849"/>
    <x v="2849"/>
    <x v="2849"/>
  </r>
  <r>
    <x v="945"/>
    <x v="2638"/>
    <n v="-69.921805640000002"/>
    <s v="2017-08-02 14:38:34 UTC"/>
    <n v="0"/>
    <x v="25"/>
    <x v="40"/>
    <x v="7"/>
    <n v="175"/>
    <n v="7"/>
    <x v="8"/>
    <x v="34"/>
    <n v="74"/>
    <x v="16"/>
    <n v="9"/>
    <x v="2850"/>
    <x v="155"/>
    <x v="40"/>
    <x v="950"/>
    <n v="284767"/>
    <n v="7319648"/>
    <x v="2850"/>
    <x v="2850"/>
    <x v="2850"/>
  </r>
  <r>
    <x v="393"/>
    <x v="2639"/>
    <n v="-88.182376919999996"/>
    <s v="2017-07-29 21:15:00 UTC"/>
    <n v="0"/>
    <x v="14"/>
    <x v="4"/>
    <x v="33"/>
    <n v="85"/>
    <n v="7"/>
    <x v="4"/>
    <x v="25"/>
    <n v="71"/>
    <x v="0"/>
    <n v="10"/>
    <x v="2851"/>
    <x v="244"/>
    <x v="47"/>
    <x v="210"/>
    <n v="257635"/>
    <n v="7320241"/>
    <x v="2851"/>
    <x v="2851"/>
    <x v="2851"/>
  </r>
  <r>
    <x v="387"/>
    <x v="2640"/>
    <n v="-98.744550000000004"/>
    <s v="2017-07-21 15:21:00 UTC"/>
    <n v="0"/>
    <x v="0"/>
    <x v="39"/>
    <x v="14"/>
    <n v="176"/>
    <n v="15"/>
    <x v="5"/>
    <x v="36"/>
    <n v="93"/>
    <x v="11"/>
    <n v="10"/>
    <x v="2852"/>
    <x v="152"/>
    <x v="34"/>
    <x v="472"/>
    <n v="10601"/>
    <n v="7320249"/>
    <x v="2852"/>
    <x v="2852"/>
    <x v="2852"/>
  </r>
  <r>
    <x v="387"/>
    <x v="2640"/>
    <n v="-98.744550000000004"/>
    <s v="2017-07-21 15:22:00 UTC"/>
    <n v="0"/>
    <x v="0"/>
    <x v="39"/>
    <x v="14"/>
    <n v="176"/>
    <n v="15"/>
    <x v="5"/>
    <x v="36"/>
    <n v="93"/>
    <x v="11"/>
    <n v="10"/>
    <x v="2853"/>
    <x v="152"/>
    <x v="37"/>
    <x v="472"/>
    <n v="10601"/>
    <n v="7320251"/>
    <x v="2853"/>
    <x v="2853"/>
    <x v="2853"/>
  </r>
  <r>
    <x v="387"/>
    <x v="2640"/>
    <n v="-98.744550000000004"/>
    <s v="2017-07-21 15:22:00 UTC"/>
    <n v="0"/>
    <x v="0"/>
    <x v="39"/>
    <x v="14"/>
    <n v="176"/>
    <n v="15"/>
    <x v="5"/>
    <x v="36"/>
    <n v="93"/>
    <x v="11"/>
    <n v="10"/>
    <x v="2853"/>
    <x v="152"/>
    <x v="37"/>
    <x v="472"/>
    <n v="10601"/>
    <n v="7320252"/>
    <x v="2853"/>
    <x v="2853"/>
    <x v="2853"/>
  </r>
  <r>
    <x v="387"/>
    <x v="2640"/>
    <n v="-98.744550000000004"/>
    <s v="2017-07-21 15:22:00 UTC"/>
    <n v="0"/>
    <x v="0"/>
    <x v="39"/>
    <x v="14"/>
    <n v="176"/>
    <n v="15"/>
    <x v="5"/>
    <x v="36"/>
    <n v="93"/>
    <x v="11"/>
    <n v="10"/>
    <x v="2853"/>
    <x v="152"/>
    <x v="38"/>
    <x v="472"/>
    <n v="10601"/>
    <n v="7320253"/>
    <x v="2853"/>
    <x v="2853"/>
    <x v="2853"/>
  </r>
  <r>
    <x v="387"/>
    <x v="2641"/>
    <n v="-98.85669"/>
    <s v="2017-07-21 16:29:00 UTC"/>
    <n v="0"/>
    <x v="14"/>
    <x v="12"/>
    <x v="51"/>
    <n v="174"/>
    <n v="16"/>
    <x v="5"/>
    <x v="58"/>
    <n v="94"/>
    <x v="0"/>
    <n v="10"/>
    <x v="2854"/>
    <x v="152"/>
    <x v="34"/>
    <x v="472"/>
    <n v="10601"/>
    <n v="7320308"/>
    <x v="2854"/>
    <x v="2854"/>
    <x v="2854"/>
  </r>
  <r>
    <x v="387"/>
    <x v="2641"/>
    <n v="-98.85669"/>
    <s v="2017-07-21 16:30:00 UTC"/>
    <n v="0"/>
    <x v="14"/>
    <x v="12"/>
    <x v="51"/>
    <n v="174"/>
    <n v="16"/>
    <x v="5"/>
    <x v="58"/>
    <n v="94"/>
    <x v="0"/>
    <n v="10"/>
    <x v="2855"/>
    <x v="152"/>
    <x v="36"/>
    <x v="472"/>
    <n v="10601"/>
    <n v="7320309"/>
    <x v="2855"/>
    <x v="2855"/>
    <x v="2855"/>
  </r>
  <r>
    <x v="393"/>
    <x v="2642"/>
    <n v="-88.228305730000002"/>
    <s v="2017-07-29 14:08:00 UTC"/>
    <n v="0"/>
    <x v="14"/>
    <x v="4"/>
    <x v="33"/>
    <n v="85"/>
    <n v="7"/>
    <x v="4"/>
    <x v="25"/>
    <n v="71"/>
    <x v="0"/>
    <n v="10"/>
    <x v="2856"/>
    <x v="244"/>
    <x v="34"/>
    <x v="210"/>
    <n v="257635"/>
    <n v="7320333"/>
    <x v="2856"/>
    <x v="2856"/>
    <x v="2856"/>
  </r>
  <r>
    <x v="387"/>
    <x v="2643"/>
    <n v="-98.712950000000006"/>
    <s v="2017-07-21 18:17:00 UTC"/>
    <n v="0"/>
    <x v="34"/>
    <x v="12"/>
    <x v="47"/>
    <n v="170"/>
    <n v="16"/>
    <x v="5"/>
    <x v="36"/>
    <n v="94"/>
    <x v="11"/>
    <n v="10"/>
    <x v="2857"/>
    <x v="152"/>
    <x v="34"/>
    <x v="472"/>
    <n v="10601"/>
    <n v="7320703"/>
    <x v="2857"/>
    <x v="2857"/>
    <x v="2857"/>
  </r>
  <r>
    <x v="387"/>
    <x v="2643"/>
    <n v="-98.712950000000006"/>
    <s v="2017-07-21 18:19:00 UTC"/>
    <n v="0"/>
    <x v="34"/>
    <x v="12"/>
    <x v="47"/>
    <n v="170"/>
    <n v="16"/>
    <x v="5"/>
    <x v="36"/>
    <n v="94"/>
    <x v="11"/>
    <n v="10"/>
    <x v="2858"/>
    <x v="152"/>
    <x v="38"/>
    <x v="472"/>
    <n v="10601"/>
    <n v="7320705"/>
    <x v="2858"/>
    <x v="2858"/>
    <x v="2858"/>
  </r>
  <r>
    <x v="387"/>
    <x v="2644"/>
    <n v="-98.659338419999997"/>
    <s v="2017-07-21 18:19:00 UTC"/>
    <n v="0"/>
    <x v="34"/>
    <x v="12"/>
    <x v="47"/>
    <n v="170"/>
    <n v="16"/>
    <x v="5"/>
    <x v="36"/>
    <n v="94"/>
    <x v="11"/>
    <n v="10"/>
    <x v="2858"/>
    <x v="152"/>
    <x v="50"/>
    <x v="472"/>
    <n v="10601"/>
    <n v="7320707"/>
    <x v="2858"/>
    <x v="2858"/>
    <x v="2858"/>
  </r>
  <r>
    <x v="387"/>
    <x v="2645"/>
    <n v="-98.636349999999993"/>
    <s v="2017-07-21 19:30:00 UTC"/>
    <n v="0"/>
    <x v="34"/>
    <x v="12"/>
    <x v="47"/>
    <n v="170"/>
    <n v="16"/>
    <x v="5"/>
    <x v="36"/>
    <n v="94"/>
    <x v="11"/>
    <n v="10"/>
    <x v="2859"/>
    <x v="152"/>
    <x v="54"/>
    <x v="472"/>
    <n v="10601"/>
    <n v="7320850"/>
    <x v="2859"/>
    <x v="2859"/>
    <x v="2859"/>
  </r>
  <r>
    <x v="387"/>
    <x v="2645"/>
    <n v="-98.636349999999993"/>
    <s v="2017-07-21 19:30:00 UTC"/>
    <n v="0"/>
    <x v="34"/>
    <x v="12"/>
    <x v="47"/>
    <n v="170"/>
    <n v="16"/>
    <x v="5"/>
    <x v="36"/>
    <n v="94"/>
    <x v="11"/>
    <n v="10"/>
    <x v="2859"/>
    <x v="152"/>
    <x v="38"/>
    <x v="472"/>
    <n v="10601"/>
    <n v="7320851"/>
    <x v="2859"/>
    <x v="2859"/>
    <x v="2859"/>
  </r>
  <r>
    <x v="387"/>
    <x v="2646"/>
    <n v="-98.597930000000005"/>
    <s v="2017-07-21 21:36:00 UTC"/>
    <n v="0"/>
    <x v="34"/>
    <x v="12"/>
    <x v="47"/>
    <n v="170"/>
    <n v="16"/>
    <x v="5"/>
    <x v="36"/>
    <n v="94"/>
    <x v="11"/>
    <n v="10"/>
    <x v="2860"/>
    <x v="152"/>
    <x v="54"/>
    <x v="472"/>
    <n v="10601"/>
    <n v="7320938"/>
    <x v="2860"/>
    <x v="2860"/>
    <x v="2860"/>
  </r>
  <r>
    <x v="387"/>
    <x v="2646"/>
    <n v="-98.597930000000005"/>
    <s v="2017-07-21 21:38:00 UTC"/>
    <n v="0"/>
    <x v="34"/>
    <x v="12"/>
    <x v="47"/>
    <n v="170"/>
    <n v="16"/>
    <x v="5"/>
    <x v="36"/>
    <n v="94"/>
    <x v="11"/>
    <n v="10"/>
    <x v="2861"/>
    <x v="152"/>
    <x v="38"/>
    <x v="472"/>
    <n v="10601"/>
    <n v="7320940"/>
    <x v="2861"/>
    <x v="2861"/>
    <x v="2861"/>
  </r>
  <r>
    <x v="387"/>
    <x v="2646"/>
    <n v="-98.597930000000005"/>
    <s v="2017-07-21 21:38:00 UTC"/>
    <n v="0"/>
    <x v="34"/>
    <x v="12"/>
    <x v="47"/>
    <n v="170"/>
    <n v="16"/>
    <x v="5"/>
    <x v="36"/>
    <n v="94"/>
    <x v="11"/>
    <n v="10"/>
    <x v="2861"/>
    <x v="152"/>
    <x v="42"/>
    <x v="472"/>
    <n v="10601"/>
    <n v="7320941"/>
    <x v="2861"/>
    <x v="2861"/>
    <x v="2861"/>
  </r>
  <r>
    <x v="387"/>
    <x v="2647"/>
    <n v="-98.523849999999996"/>
    <s v="2017-07-21 22:43:00 UTC"/>
    <n v="0"/>
    <x v="34"/>
    <x v="12"/>
    <x v="47"/>
    <n v="170"/>
    <n v="16"/>
    <x v="5"/>
    <x v="36"/>
    <n v="94"/>
    <x v="11"/>
    <n v="10"/>
    <x v="2862"/>
    <x v="152"/>
    <x v="38"/>
    <x v="472"/>
    <n v="10601"/>
    <n v="7320977"/>
    <x v="2862"/>
    <x v="2862"/>
    <x v="2862"/>
  </r>
  <r>
    <x v="387"/>
    <x v="2647"/>
    <n v="-98.523849999999996"/>
    <s v="2017-07-21 22:44:00 UTC"/>
    <n v="0"/>
    <x v="34"/>
    <x v="12"/>
    <x v="47"/>
    <n v="170"/>
    <n v="16"/>
    <x v="5"/>
    <x v="36"/>
    <n v="94"/>
    <x v="11"/>
    <n v="10"/>
    <x v="2863"/>
    <x v="152"/>
    <x v="36"/>
    <x v="472"/>
    <n v="10601"/>
    <n v="7320979"/>
    <x v="2863"/>
    <x v="2863"/>
    <x v="2863"/>
  </r>
  <r>
    <x v="387"/>
    <x v="2647"/>
    <n v="-98.523849999999996"/>
    <s v="2017-07-21 22:44:00 UTC"/>
    <n v="0"/>
    <x v="34"/>
    <x v="12"/>
    <x v="47"/>
    <n v="170"/>
    <n v="16"/>
    <x v="5"/>
    <x v="36"/>
    <n v="94"/>
    <x v="11"/>
    <n v="10"/>
    <x v="2863"/>
    <x v="152"/>
    <x v="34"/>
    <x v="472"/>
    <n v="10601"/>
    <n v="7320980"/>
    <x v="2863"/>
    <x v="2863"/>
    <x v="2863"/>
  </r>
  <r>
    <x v="391"/>
    <x v="2648"/>
    <n v="-89.649481059999999"/>
    <s v="2017-07-26 22:30:16 UTC"/>
    <n v="0"/>
    <x v="98"/>
    <x v="40"/>
    <x v="1"/>
    <n v="282"/>
    <n v="10"/>
    <x v="5"/>
    <x v="41"/>
    <n v="78"/>
    <x v="174"/>
    <n v="8"/>
    <x v="2864"/>
    <x v="154"/>
    <x v="45"/>
    <x v="240"/>
    <n v="492264"/>
    <n v="7323041"/>
    <x v="2864"/>
    <x v="2864"/>
    <x v="2864"/>
  </r>
  <r>
    <x v="945"/>
    <x v="2649"/>
    <n v="-78.198725359999997"/>
    <s v="2017-08-02 21:21:24 UTC"/>
    <n v="0"/>
    <x v="17"/>
    <x v="61"/>
    <x v="3"/>
    <n v="192"/>
    <n v="3"/>
    <x v="12"/>
    <x v="39"/>
    <n v="84"/>
    <x v="54"/>
    <n v="10"/>
    <x v="2865"/>
    <x v="155"/>
    <x v="40"/>
    <x v="290"/>
    <n v="545561"/>
    <n v="7323984"/>
    <x v="2865"/>
    <x v="2865"/>
    <x v="2865"/>
  </r>
  <r>
    <x v="393"/>
    <x v="2650"/>
    <n v="-72.611238959999994"/>
    <s v="2017-07-29 17:49:00 UTC"/>
    <n v="0"/>
    <x v="28"/>
    <x v="9"/>
    <x v="12"/>
    <n v="33"/>
    <n v="8"/>
    <x v="5"/>
    <x v="1"/>
    <n v="67"/>
    <x v="0"/>
    <n v="9"/>
    <x v="2866"/>
    <x v="244"/>
    <x v="45"/>
    <x v="951"/>
    <n v="112646"/>
    <n v="7331297"/>
    <x v="2866"/>
    <x v="2866"/>
    <x v="2866"/>
  </r>
  <r>
    <x v="392"/>
    <x v="2651"/>
    <n v="-73.031232869999997"/>
    <s v="2017-07-28 23:27:17 UTC"/>
    <n v="0"/>
    <x v="31"/>
    <x v="28"/>
    <x v="19"/>
    <n v="338"/>
    <n v="8"/>
    <x v="11"/>
    <x v="13"/>
    <n v="72"/>
    <x v="7"/>
    <n v="8"/>
    <x v="2867"/>
    <x v="206"/>
    <x v="37"/>
    <x v="952"/>
    <n v="553261"/>
    <n v="7333834"/>
    <x v="2867"/>
    <x v="2867"/>
    <x v="2867"/>
  </r>
  <r>
    <x v="425"/>
    <x v="2652"/>
    <n v="-79.872888029999999"/>
    <s v="2017-08-03 15:22:00 UTC"/>
    <n v="0"/>
    <x v="41"/>
    <x v="40"/>
    <x v="12"/>
    <n v="254"/>
    <n v="8"/>
    <x v="8"/>
    <x v="29"/>
    <n v="77"/>
    <x v="7"/>
    <n v="10"/>
    <x v="2868"/>
    <x v="20"/>
    <x v="37"/>
    <x v="250"/>
    <n v="492790"/>
    <n v="7335979"/>
    <x v="2868"/>
    <x v="2868"/>
    <x v="2868"/>
  </r>
  <r>
    <x v="945"/>
    <x v="2653"/>
    <n v="-85.530804430000003"/>
    <s v="2017-08-02 13:59:58 UTC"/>
    <n v="0"/>
    <x v="47"/>
    <x v="57"/>
    <x v="3"/>
    <n v="74"/>
    <n v="9"/>
    <x v="7"/>
    <x v="58"/>
    <n v="85"/>
    <x v="9"/>
    <n v="10"/>
    <x v="2869"/>
    <x v="155"/>
    <x v="37"/>
    <x v="699"/>
    <n v="369934"/>
    <n v="7337594"/>
    <x v="2869"/>
    <x v="2869"/>
    <x v="2869"/>
  </r>
  <r>
    <x v="425"/>
    <x v="2654"/>
    <n v="-73.735405"/>
    <s v="2017-08-03 20:01:46 UTC"/>
    <n v="0"/>
    <x v="33"/>
    <x v="37"/>
    <x v="19"/>
    <n v="199"/>
    <n v="6"/>
    <x v="8"/>
    <x v="25"/>
    <n v="77"/>
    <x v="54"/>
    <n v="7"/>
    <x v="2870"/>
    <x v="20"/>
    <x v="47"/>
    <x v="943"/>
    <n v="516268"/>
    <n v="7338124"/>
    <x v="2870"/>
    <x v="2870"/>
    <x v="2870"/>
  </r>
  <r>
    <x v="425"/>
    <x v="2655"/>
    <n v="-93.154298999999995"/>
    <s v="2017-08-03 14:56:48 UTC"/>
    <n v="0"/>
    <x v="88"/>
    <x v="3"/>
    <x v="41"/>
    <n v="238"/>
    <n v="15"/>
    <x v="7"/>
    <x v="31"/>
    <n v="58"/>
    <x v="196"/>
    <n v="6"/>
    <x v="2871"/>
    <x v="20"/>
    <x v="34"/>
    <x v="953"/>
    <n v="65504"/>
    <n v="7339922"/>
    <x v="2871"/>
    <x v="2871"/>
    <x v="2871"/>
  </r>
  <r>
    <x v="425"/>
    <x v="2655"/>
    <n v="-93.154298999999995"/>
    <s v="2017-08-03 15:56:24 UTC"/>
    <n v="0"/>
    <x v="88"/>
    <x v="3"/>
    <x v="41"/>
    <n v="238"/>
    <n v="15"/>
    <x v="7"/>
    <x v="31"/>
    <n v="58"/>
    <x v="196"/>
    <n v="6"/>
    <x v="2872"/>
    <x v="20"/>
    <x v="37"/>
    <x v="953"/>
    <n v="65504"/>
    <n v="7339923"/>
    <x v="2872"/>
    <x v="2872"/>
    <x v="2872"/>
  </r>
  <r>
    <x v="394"/>
    <x v="2656"/>
    <n v="-91.20098333"/>
    <s v="2017-07-30 16:24:00 UTC"/>
    <n v="0"/>
    <x v="1"/>
    <x v="34"/>
    <x v="29"/>
    <n v="65"/>
    <n v="9"/>
    <x v="1"/>
    <x v="32"/>
    <n v="78"/>
    <x v="0"/>
    <n v="8"/>
    <x v="2873"/>
    <x v="78"/>
    <x v="38"/>
    <x v="954"/>
    <n v="487427"/>
    <n v="7341478"/>
    <x v="2873"/>
    <x v="2873"/>
    <x v="2873"/>
  </r>
  <r>
    <x v="425"/>
    <x v="2657"/>
    <n v="-81.697280000000006"/>
    <s v="2017-08-03 14:59:00 UTC"/>
    <n v="0"/>
    <x v="0"/>
    <x v="18"/>
    <x v="21"/>
    <n v="212"/>
    <n v="10"/>
    <x v="7"/>
    <x v="58"/>
    <n v="75"/>
    <x v="197"/>
    <n v="9"/>
    <x v="2874"/>
    <x v="20"/>
    <x v="34"/>
    <x v="103"/>
    <n v="10162"/>
    <n v="7349360"/>
    <x v="2874"/>
    <x v="2874"/>
    <x v="2874"/>
  </r>
  <r>
    <x v="425"/>
    <x v="2657"/>
    <n v="-81.697280000000006"/>
    <s v="2017-08-03 15:01:00 UTC"/>
    <n v="0"/>
    <x v="0"/>
    <x v="18"/>
    <x v="21"/>
    <n v="212"/>
    <n v="10"/>
    <x v="7"/>
    <x v="58"/>
    <n v="75"/>
    <x v="197"/>
    <n v="9"/>
    <x v="2875"/>
    <x v="20"/>
    <x v="37"/>
    <x v="103"/>
    <n v="10162"/>
    <n v="7349448"/>
    <x v="2875"/>
    <x v="2875"/>
    <x v="2875"/>
  </r>
  <r>
    <x v="495"/>
    <x v="2658"/>
    <n v="-86.515386699999993"/>
    <s v="2017-08-04 23:06:00 UTC"/>
    <n v="0"/>
    <x v="2"/>
    <x v="57"/>
    <x v="30"/>
    <n v="252"/>
    <n v="5"/>
    <x v="7"/>
    <x v="36"/>
    <n v="85"/>
    <x v="11"/>
    <n v="6"/>
    <x v="2876"/>
    <x v="19"/>
    <x v="34"/>
    <x v="731"/>
    <n v="249927"/>
    <n v="7352985"/>
    <x v="2876"/>
    <x v="2876"/>
    <x v="2876"/>
  </r>
  <r>
    <x v="495"/>
    <x v="2659"/>
    <n v="-77.505097610000007"/>
    <s v="2017-08-04 19:35:00 UTC"/>
    <n v="0"/>
    <x v="41"/>
    <x v="54"/>
    <x v="29"/>
    <n v="183"/>
    <n v="10"/>
    <x v="5"/>
    <x v="9"/>
    <n v="85"/>
    <x v="41"/>
    <n v="9"/>
    <x v="2877"/>
    <x v="19"/>
    <x v="40"/>
    <x v="216"/>
    <n v="253359"/>
    <n v="7354592"/>
    <x v="2877"/>
    <x v="2877"/>
    <x v="2877"/>
  </r>
  <r>
    <x v="495"/>
    <x v="2660"/>
    <n v="-99.755129600000004"/>
    <s v="2017-08-04 23:06:11 UTC"/>
    <n v="0"/>
    <x v="3"/>
    <x v="57"/>
    <x v="24"/>
    <n v="76"/>
    <n v="10"/>
    <x v="19"/>
    <x v="40"/>
    <n v="90"/>
    <x v="9"/>
    <n v="10"/>
    <x v="2878"/>
    <x v="19"/>
    <x v="38"/>
    <x v="507"/>
    <n v="10553"/>
    <n v="7355990"/>
    <x v="2878"/>
    <x v="2878"/>
    <x v="2878"/>
  </r>
  <r>
    <x v="944"/>
    <x v="2661"/>
    <n v="-73.731255000000004"/>
    <s v="2017-08-01 21:27:59 UTC"/>
    <n v="0"/>
    <x v="72"/>
    <x v="41"/>
    <x v="19"/>
    <n v="147"/>
    <n v="3"/>
    <x v="12"/>
    <x v="32"/>
    <n v="76"/>
    <x v="7"/>
    <n v="8"/>
    <x v="2879"/>
    <x v="27"/>
    <x v="45"/>
    <x v="943"/>
    <n v="516268"/>
    <n v="7363050"/>
    <x v="2879"/>
    <x v="2879"/>
    <x v="2879"/>
  </r>
  <r>
    <x v="495"/>
    <x v="2662"/>
    <n v="-92.060996369999998"/>
    <s v="2017-08-04 17:41:21 UTC"/>
    <n v="0"/>
    <x v="12"/>
    <x v="4"/>
    <x v="12"/>
    <n v="237"/>
    <n v="11"/>
    <x v="1"/>
    <x v="30"/>
    <n v="69"/>
    <x v="2"/>
    <n v="10"/>
    <x v="2880"/>
    <x v="19"/>
    <x v="47"/>
    <x v="921"/>
    <n v="183583"/>
    <n v="7364128"/>
    <x v="2880"/>
    <x v="2880"/>
    <x v="2880"/>
  </r>
  <r>
    <x v="397"/>
    <x v="2663"/>
    <n v="-85.611433480000002"/>
    <s v="2017-08-05 20:34:32 UTC"/>
    <n v="0"/>
    <x v="47"/>
    <x v="35"/>
    <x v="19"/>
    <n v="234"/>
    <n v="8"/>
    <x v="12"/>
    <x v="32"/>
    <n v="77"/>
    <x v="0"/>
    <n v="7"/>
    <x v="2881"/>
    <x v="194"/>
    <x v="36"/>
    <x v="955"/>
    <n v="527757"/>
    <n v="7364586"/>
    <x v="2881"/>
    <x v="2881"/>
    <x v="2881"/>
  </r>
  <r>
    <x v="397"/>
    <x v="2664"/>
    <n v="-79.073410030000005"/>
    <s v="2017-08-05 16:15:00 UTC"/>
    <n v="0"/>
    <x v="34"/>
    <x v="34"/>
    <x v="24"/>
    <n v="319"/>
    <n v="9"/>
    <x v="19"/>
    <x v="32"/>
    <n v="84"/>
    <x v="16"/>
    <n v="10"/>
    <x v="2882"/>
    <x v="194"/>
    <x v="37"/>
    <x v="682"/>
    <n v="256327"/>
    <n v="7365312"/>
    <x v="2882"/>
    <x v="2882"/>
    <x v="2882"/>
  </r>
  <r>
    <x v="397"/>
    <x v="2665"/>
    <n v="-96.683533330000003"/>
    <s v="2017-08-05 15:33:17 UTC"/>
    <n v="0"/>
    <x v="51"/>
    <x v="57"/>
    <x v="33"/>
    <n v="157"/>
    <n v="12"/>
    <x v="5"/>
    <x v="63"/>
    <n v="90"/>
    <x v="99"/>
    <n v="10"/>
    <x v="2883"/>
    <x v="194"/>
    <x v="34"/>
    <x v="956"/>
    <n v="298217"/>
    <n v="7367315"/>
    <x v="2883"/>
    <x v="2883"/>
    <x v="2883"/>
  </r>
  <r>
    <x v="946"/>
    <x v="2666"/>
    <n v="-97.779788819999993"/>
    <s v="2016-11-15 02:30:35 UTC"/>
    <n v="0"/>
    <x v="13"/>
    <x v="15"/>
    <x v="6"/>
    <n v="281"/>
    <n v="14"/>
    <x v="12"/>
    <x v="8"/>
    <n v="63"/>
    <x v="0"/>
    <n v="8"/>
    <x v="2884"/>
    <x v="25"/>
    <x v="37"/>
    <x v="957"/>
    <n v="559794"/>
    <n v="7369266"/>
    <x v="2884"/>
    <x v="2884"/>
    <x v="2884"/>
  </r>
  <r>
    <x v="385"/>
    <x v="2667"/>
    <n v="-83.595528329999993"/>
    <s v="2017-07-19 15:47:16 UTC"/>
    <n v="0"/>
    <x v="26"/>
    <x v="37"/>
    <x v="39"/>
    <n v="276"/>
    <n v="9"/>
    <x v="12"/>
    <x v="49"/>
    <n v="85"/>
    <x v="34"/>
    <n v="10"/>
    <x v="2885"/>
    <x v="214"/>
    <x v="37"/>
    <x v="958"/>
    <n v="529076"/>
    <n v="7370180"/>
    <x v="2885"/>
    <x v="2885"/>
    <x v="2885"/>
  </r>
  <r>
    <x v="314"/>
    <x v="2668"/>
    <n v="-83.659845000000004"/>
    <s v="2017-04-25 18:47:17 UTC"/>
    <n v="0"/>
    <x v="60"/>
    <x v="20"/>
    <x v="33"/>
    <n v="128"/>
    <n v="13"/>
    <x v="16"/>
    <x v="1"/>
    <n v="55"/>
    <x v="0"/>
    <n v="9"/>
    <x v="2886"/>
    <x v="28"/>
    <x v="47"/>
    <x v="958"/>
    <n v="529076"/>
    <n v="7370186"/>
    <x v="2886"/>
    <x v="2886"/>
    <x v="2886"/>
  </r>
  <r>
    <x v="495"/>
    <x v="2669"/>
    <n v="-83.987334970000006"/>
    <s v="2017-08-04 17:53:00 UTC"/>
    <n v="0"/>
    <x v="93"/>
    <x v="19"/>
    <x v="10"/>
    <n v="247"/>
    <n v="22"/>
    <x v="13"/>
    <x v="29"/>
    <n v="63"/>
    <x v="23"/>
    <n v="10"/>
    <x v="2887"/>
    <x v="19"/>
    <x v="45"/>
    <x v="696"/>
    <n v="284003"/>
    <n v="7371487"/>
    <x v="2887"/>
    <x v="2887"/>
    <x v="2887"/>
  </r>
  <r>
    <x v="397"/>
    <x v="2670"/>
    <n v="-97.795572280000002"/>
    <s v="2017-08-05 18:57:00 UTC"/>
    <n v="0"/>
    <x v="4"/>
    <x v="32"/>
    <x v="29"/>
    <n v="163"/>
    <n v="13"/>
    <x v="5"/>
    <x v="37"/>
    <n v="91"/>
    <x v="84"/>
    <n v="9"/>
    <x v="2888"/>
    <x v="194"/>
    <x v="37"/>
    <x v="786"/>
    <n v="435598"/>
    <n v="7371958"/>
    <x v="2888"/>
    <x v="2888"/>
    <x v="2888"/>
  </r>
  <r>
    <x v="397"/>
    <x v="2671"/>
    <n v="-97.796130180000006"/>
    <s v="2017-08-05 19:16:00 UTC"/>
    <n v="0"/>
    <x v="4"/>
    <x v="32"/>
    <x v="29"/>
    <n v="163"/>
    <n v="13"/>
    <x v="5"/>
    <x v="37"/>
    <n v="91"/>
    <x v="84"/>
    <n v="9"/>
    <x v="2889"/>
    <x v="194"/>
    <x v="36"/>
    <x v="786"/>
    <n v="435598"/>
    <n v="7371972"/>
    <x v="2889"/>
    <x v="2889"/>
    <x v="2889"/>
  </r>
  <r>
    <x v="397"/>
    <x v="2672"/>
    <n v="-97.796387670000001"/>
    <s v="2017-08-05 19:18:00 UTC"/>
    <n v="0"/>
    <x v="4"/>
    <x v="32"/>
    <x v="29"/>
    <n v="163"/>
    <n v="13"/>
    <x v="5"/>
    <x v="37"/>
    <n v="91"/>
    <x v="84"/>
    <n v="9"/>
    <x v="2890"/>
    <x v="194"/>
    <x v="37"/>
    <x v="786"/>
    <n v="435598"/>
    <n v="7371977"/>
    <x v="2890"/>
    <x v="2890"/>
    <x v="2890"/>
  </r>
  <r>
    <x v="397"/>
    <x v="2673"/>
    <n v="-97.222394940000001"/>
    <s v="2017-08-05 22:06:00 UTC"/>
    <n v="0"/>
    <x v="77"/>
    <x v="57"/>
    <x v="7"/>
    <n v="155"/>
    <n v="13"/>
    <x v="5"/>
    <x v="37"/>
    <n v="90"/>
    <x v="74"/>
    <n v="10"/>
    <x v="2891"/>
    <x v="194"/>
    <x v="36"/>
    <x v="786"/>
    <n v="435598"/>
    <n v="7372034"/>
    <x v="2891"/>
    <x v="2891"/>
    <x v="2891"/>
  </r>
  <r>
    <x v="397"/>
    <x v="2674"/>
    <n v="-97.222480770000004"/>
    <s v="2017-08-05 22:08:00 UTC"/>
    <n v="0"/>
    <x v="77"/>
    <x v="57"/>
    <x v="7"/>
    <n v="155"/>
    <n v="13"/>
    <x v="5"/>
    <x v="37"/>
    <n v="90"/>
    <x v="74"/>
    <n v="10"/>
    <x v="2892"/>
    <x v="194"/>
    <x v="36"/>
    <x v="786"/>
    <n v="435598"/>
    <n v="7372039"/>
    <x v="2892"/>
    <x v="2892"/>
    <x v="2892"/>
  </r>
  <r>
    <x v="397"/>
    <x v="2675"/>
    <n v="-97.191066739999997"/>
    <s v="2017-08-05 23:08:00 UTC"/>
    <n v="0"/>
    <x v="77"/>
    <x v="57"/>
    <x v="7"/>
    <n v="155"/>
    <n v="13"/>
    <x v="5"/>
    <x v="37"/>
    <n v="90"/>
    <x v="74"/>
    <n v="10"/>
    <x v="2893"/>
    <x v="194"/>
    <x v="36"/>
    <x v="786"/>
    <n v="435598"/>
    <n v="7372122"/>
    <x v="2893"/>
    <x v="2893"/>
    <x v="2893"/>
  </r>
  <r>
    <x v="397"/>
    <x v="2676"/>
    <n v="-97.064208980000004"/>
    <s v="2017-08-05 23:54:00 UTC"/>
    <n v="0"/>
    <x v="1"/>
    <x v="54"/>
    <x v="33"/>
    <n v="154"/>
    <n v="12"/>
    <x v="5"/>
    <x v="49"/>
    <n v="89"/>
    <x v="50"/>
    <n v="10"/>
    <x v="2894"/>
    <x v="194"/>
    <x v="36"/>
    <x v="786"/>
    <n v="435598"/>
    <n v="7372199"/>
    <x v="2894"/>
    <x v="2894"/>
    <x v="2894"/>
  </r>
  <r>
    <x v="398"/>
    <x v="2677"/>
    <n v="-75.387396670000001"/>
    <s v="2017-08-06 16:15:48 UTC"/>
    <n v="0"/>
    <x v="34"/>
    <x v="17"/>
    <x v="51"/>
    <n v="286"/>
    <n v="9"/>
    <x v="1"/>
    <x v="30"/>
    <n v="75"/>
    <x v="0"/>
    <n v="10"/>
    <x v="2895"/>
    <x v="245"/>
    <x v="40"/>
    <x v="959"/>
    <n v="310517"/>
    <n v="7378610"/>
    <x v="2895"/>
    <x v="2895"/>
    <x v="2895"/>
  </r>
  <r>
    <x v="944"/>
    <x v="2678"/>
    <n v="-91.869049070000003"/>
    <s v="2017-08-01 15:42:00 UTC"/>
    <n v="0"/>
    <x v="26"/>
    <x v="18"/>
    <x v="10"/>
    <n v="249"/>
    <n v="10"/>
    <x v="12"/>
    <x v="9"/>
    <n v="74"/>
    <x v="82"/>
    <n v="8"/>
    <x v="2896"/>
    <x v="27"/>
    <x v="34"/>
    <x v="163"/>
    <n v="359145"/>
    <n v="7383122"/>
    <x v="2896"/>
    <x v="2896"/>
    <x v="2896"/>
  </r>
  <r>
    <x v="397"/>
    <x v="2679"/>
    <n v="-94.746911670000003"/>
    <s v="2017-08-05 14:14:33 UTC"/>
    <n v="0"/>
    <x v="50"/>
    <x v="9"/>
    <x v="19"/>
    <n v="151"/>
    <n v="12"/>
    <x v="7"/>
    <x v="30"/>
    <n v="66"/>
    <x v="89"/>
    <n v="9"/>
    <x v="2897"/>
    <x v="194"/>
    <x v="34"/>
    <x v="960"/>
    <n v="567874"/>
    <n v="7393319"/>
    <x v="2897"/>
    <x v="2897"/>
    <x v="2897"/>
  </r>
  <r>
    <x v="947"/>
    <x v="2680"/>
    <n v="-83.856353330000005"/>
    <s v="2017-08-08 00:10:42 UTC"/>
    <n v="0"/>
    <x v="31"/>
    <x v="4"/>
    <x v="7"/>
    <n v="339"/>
    <n v="8"/>
    <x v="12"/>
    <x v="30"/>
    <n v="67"/>
    <x v="54"/>
    <n v="8"/>
    <x v="2898"/>
    <x v="81"/>
    <x v="45"/>
    <x v="961"/>
    <n v="19563"/>
    <n v="7400144"/>
    <x v="2898"/>
    <x v="2898"/>
    <x v="2898"/>
  </r>
  <r>
    <x v="397"/>
    <x v="2681"/>
    <n v="-95.787046669999995"/>
    <s v="2017-08-05 18:46:58 UTC"/>
    <n v="0"/>
    <x v="19"/>
    <x v="9"/>
    <x v="23"/>
    <n v="220"/>
    <n v="7"/>
    <x v="19"/>
    <x v="1"/>
    <n v="69"/>
    <x v="16"/>
    <n v="10"/>
    <x v="2899"/>
    <x v="194"/>
    <x v="37"/>
    <x v="894"/>
    <n v="491170"/>
    <n v="7411662"/>
    <x v="2899"/>
    <x v="2899"/>
    <x v="2899"/>
  </r>
  <r>
    <x v="948"/>
    <x v="2682"/>
    <n v="-80.118166669999994"/>
    <s v="2013-06-17 19:43:17 UTC"/>
    <n v="0"/>
    <x v="47"/>
    <x v="26"/>
    <x v="39"/>
    <n v="267"/>
    <n v="13"/>
    <x v="10"/>
    <x v="29"/>
    <n v="67"/>
    <x v="16"/>
    <n v="10"/>
    <x v="2900"/>
    <x v="241"/>
    <x v="45"/>
    <x v="962"/>
    <n v="417530"/>
    <n v="7414104"/>
    <x v="2900"/>
    <x v="2900"/>
    <x v="2900"/>
  </r>
  <r>
    <x v="949"/>
    <x v="2683"/>
    <n v="-85.944771000000003"/>
    <s v="2017-08-09 15:38:16 UTC"/>
    <n v="0"/>
    <x v="49"/>
    <x v="9"/>
    <x v="33"/>
    <n v="188"/>
    <n v="6"/>
    <x v="1"/>
    <x v="31"/>
    <n v="68"/>
    <x v="13"/>
    <n v="10"/>
    <x v="2901"/>
    <x v="77"/>
    <x v="45"/>
    <x v="963"/>
    <n v="499533"/>
    <n v="7421617"/>
    <x v="2901"/>
    <x v="2901"/>
    <x v="2901"/>
  </r>
  <r>
    <x v="949"/>
    <x v="2684"/>
    <n v="-73.784843100000003"/>
    <s v="2017-08-09 19:19:35 UTC"/>
    <n v="0"/>
    <x v="13"/>
    <x v="28"/>
    <x v="7"/>
    <n v="285"/>
    <n v="10"/>
    <x v="15"/>
    <x v="30"/>
    <n v="69"/>
    <x v="54"/>
    <n v="9"/>
    <x v="2902"/>
    <x v="77"/>
    <x v="40"/>
    <x v="964"/>
    <n v="13710"/>
    <n v="7424358"/>
    <x v="2902"/>
    <x v="2902"/>
    <x v="2902"/>
  </r>
  <r>
    <x v="949"/>
    <x v="2685"/>
    <n v="-77.009347649999995"/>
    <s v="2017-08-09 18:24:58 UTC"/>
    <n v="0"/>
    <x v="41"/>
    <x v="54"/>
    <x v="28"/>
    <n v="41"/>
    <n v="6"/>
    <x v="18"/>
    <x v="4"/>
    <n v="83"/>
    <x v="0"/>
    <n v="10"/>
    <x v="2903"/>
    <x v="77"/>
    <x v="40"/>
    <x v="965"/>
    <n v="549533"/>
    <n v="7428313"/>
    <x v="2903"/>
    <x v="2903"/>
    <x v="2903"/>
  </r>
  <r>
    <x v="392"/>
    <x v="2686"/>
    <n v="-95.24188642"/>
    <s v="2017-07-28 21:37:00 UTC"/>
    <n v="0"/>
    <x v="14"/>
    <x v="62"/>
    <x v="7"/>
    <n v="235"/>
    <n v="11"/>
    <x v="11"/>
    <x v="64"/>
    <n v="96"/>
    <x v="0"/>
    <n v="10"/>
    <x v="2904"/>
    <x v="206"/>
    <x v="36"/>
    <x v="966"/>
    <n v="147168"/>
    <n v="7428929"/>
    <x v="2904"/>
    <x v="2904"/>
    <x v="2904"/>
  </r>
  <r>
    <x v="392"/>
    <x v="2687"/>
    <n v="-95.238141420000005"/>
    <s v="2017-07-28 23:29:00 UTC"/>
    <n v="0"/>
    <x v="14"/>
    <x v="62"/>
    <x v="7"/>
    <n v="235"/>
    <n v="11"/>
    <x v="11"/>
    <x v="64"/>
    <n v="96"/>
    <x v="0"/>
    <n v="10"/>
    <x v="2905"/>
    <x v="206"/>
    <x v="36"/>
    <x v="966"/>
    <n v="147168"/>
    <n v="7428930"/>
    <x v="2905"/>
    <x v="2905"/>
    <x v="2905"/>
  </r>
  <r>
    <x v="392"/>
    <x v="2688"/>
    <n v="-95.241348529999996"/>
    <s v="2017-07-28 23:30:00 UTC"/>
    <n v="0"/>
    <x v="14"/>
    <x v="62"/>
    <x v="7"/>
    <n v="235"/>
    <n v="11"/>
    <x v="11"/>
    <x v="64"/>
    <n v="96"/>
    <x v="0"/>
    <n v="10"/>
    <x v="2906"/>
    <x v="206"/>
    <x v="38"/>
    <x v="966"/>
    <n v="147168"/>
    <n v="7428931"/>
    <x v="2906"/>
    <x v="2906"/>
    <x v="2906"/>
  </r>
  <r>
    <x v="947"/>
    <x v="2689"/>
    <n v="-72.674552270000007"/>
    <s v="2017-08-07 13:27:00 UTC"/>
    <n v="0"/>
    <x v="80"/>
    <x v="38"/>
    <x v="35"/>
    <n v="237"/>
    <n v="6"/>
    <x v="12"/>
    <x v="4"/>
    <n v="65"/>
    <x v="70"/>
    <n v="8"/>
    <x v="2907"/>
    <x v="75"/>
    <x v="45"/>
    <x v="967"/>
    <n v="484557"/>
    <n v="7429913"/>
    <x v="2907"/>
    <x v="2907"/>
    <x v="2907"/>
  </r>
  <r>
    <x v="947"/>
    <x v="2690"/>
    <n v="-72.635838309999997"/>
    <s v="2017-08-07 13:28:00 UTC"/>
    <n v="0"/>
    <x v="80"/>
    <x v="38"/>
    <x v="35"/>
    <n v="237"/>
    <n v="6"/>
    <x v="12"/>
    <x v="4"/>
    <n v="65"/>
    <x v="70"/>
    <n v="8"/>
    <x v="2908"/>
    <x v="75"/>
    <x v="47"/>
    <x v="967"/>
    <n v="484557"/>
    <n v="7429963"/>
    <x v="2908"/>
    <x v="2908"/>
    <x v="2908"/>
  </r>
  <r>
    <x v="947"/>
    <x v="2691"/>
    <n v="-89.586692729999996"/>
    <s v="2017-08-08 00:18:00 UTC"/>
    <n v="0"/>
    <x v="27"/>
    <x v="16"/>
    <x v="41"/>
    <n v="23"/>
    <n v="10"/>
    <x v="7"/>
    <x v="9"/>
    <n v="69"/>
    <x v="70"/>
    <n v="6"/>
    <x v="2909"/>
    <x v="81"/>
    <x v="37"/>
    <x v="915"/>
    <n v="532579"/>
    <n v="7429992"/>
    <x v="2909"/>
    <x v="2909"/>
    <x v="2909"/>
  </r>
  <r>
    <x v="949"/>
    <x v="2692"/>
    <n v="-89.586808219999995"/>
    <s v="2017-08-09 23:36:00 UTC"/>
    <n v="0"/>
    <x v="34"/>
    <x v="23"/>
    <x v="27"/>
    <n v="137"/>
    <n v="7"/>
    <x v="15"/>
    <x v="34"/>
    <n v="70"/>
    <x v="0"/>
    <n v="10"/>
    <x v="2910"/>
    <x v="77"/>
    <x v="37"/>
    <x v="915"/>
    <n v="532579"/>
    <n v="7429993"/>
    <x v="2910"/>
    <x v="2910"/>
    <x v="2910"/>
  </r>
  <r>
    <x v="923"/>
    <x v="2693"/>
    <n v="-88.181601760000007"/>
    <s v="2017-07-07 15:56:00 UTC"/>
    <n v="0"/>
    <x v="0"/>
    <x v="18"/>
    <x v="10"/>
    <n v="230"/>
    <n v="14"/>
    <x v="11"/>
    <x v="36"/>
    <n v="80"/>
    <x v="71"/>
    <n v="10"/>
    <x v="2911"/>
    <x v="42"/>
    <x v="34"/>
    <x v="579"/>
    <n v="216168"/>
    <n v="7433186"/>
    <x v="2911"/>
    <x v="2911"/>
    <x v="2911"/>
  </r>
  <r>
    <x v="950"/>
    <x v="2694"/>
    <n v="-84.400336670000002"/>
    <s v="2017-08-10 15:16:45 UTC"/>
    <n v="0"/>
    <x v="99"/>
    <x v="23"/>
    <x v="4"/>
    <n v="195"/>
    <n v="9"/>
    <x v="1"/>
    <x v="34"/>
    <n v="73"/>
    <x v="0"/>
    <n v="10"/>
    <x v="2912"/>
    <x v="309"/>
    <x v="37"/>
    <x v="968"/>
    <n v="312809"/>
    <n v="7435997"/>
    <x v="2912"/>
    <x v="2912"/>
    <x v="2912"/>
  </r>
  <r>
    <x v="950"/>
    <x v="2695"/>
    <n v="-96.732703330000007"/>
    <s v="2017-08-10 19:01:42 UTC"/>
    <n v="0"/>
    <x v="35"/>
    <x v="12"/>
    <x v="42"/>
    <n v="178"/>
    <n v="8"/>
    <x v="12"/>
    <x v="37"/>
    <n v="93"/>
    <x v="16"/>
    <n v="10"/>
    <x v="2913"/>
    <x v="309"/>
    <x v="38"/>
    <x v="699"/>
    <n v="369934"/>
    <n v="7437526"/>
    <x v="2913"/>
    <x v="2913"/>
    <x v="2913"/>
  </r>
  <r>
    <x v="950"/>
    <x v="2696"/>
    <n v="-78.330261669999999"/>
    <s v="2017-08-10 15:39:08 UTC"/>
    <n v="0"/>
    <x v="30"/>
    <x v="29"/>
    <x v="3"/>
    <n v="156"/>
    <n v="5"/>
    <x v="18"/>
    <x v="33"/>
    <n v="73"/>
    <x v="7"/>
    <n v="10"/>
    <x v="2914"/>
    <x v="309"/>
    <x v="40"/>
    <x v="71"/>
    <n v="165609"/>
    <n v="7445381"/>
    <x v="2914"/>
    <x v="2914"/>
    <x v="2914"/>
  </r>
  <r>
    <x v="388"/>
    <x v="2697"/>
    <n v="-90.643100520000004"/>
    <s v="2016-07-07 16:01:25 UTC"/>
    <n v="0"/>
    <x v="19"/>
    <x v="57"/>
    <x v="27"/>
    <n v="235"/>
    <n v="13"/>
    <x v="13"/>
    <x v="49"/>
    <n v="91"/>
    <x v="84"/>
    <n v="8"/>
    <x v="2915"/>
    <x v="67"/>
    <x v="34"/>
    <x v="294"/>
    <n v="306074"/>
    <n v="7449046"/>
    <x v="2915"/>
    <x v="2915"/>
    <x v="2915"/>
  </r>
  <r>
    <x v="388"/>
    <x v="2698"/>
    <n v="-90.662331620000003"/>
    <s v="2016-07-07 16:08:46 UTC"/>
    <n v="0"/>
    <x v="19"/>
    <x v="57"/>
    <x v="27"/>
    <n v="235"/>
    <n v="13"/>
    <x v="13"/>
    <x v="49"/>
    <n v="91"/>
    <x v="84"/>
    <n v="8"/>
    <x v="2916"/>
    <x v="67"/>
    <x v="38"/>
    <x v="294"/>
    <n v="306074"/>
    <n v="7449065"/>
    <x v="2916"/>
    <x v="2916"/>
    <x v="2916"/>
  </r>
  <r>
    <x v="945"/>
    <x v="2699"/>
    <n v="-81.548672800000006"/>
    <s v="2017-08-02 14:01:00 UTC"/>
    <n v="0"/>
    <x v="13"/>
    <x v="29"/>
    <x v="7"/>
    <n v="219"/>
    <n v="8"/>
    <x v="12"/>
    <x v="48"/>
    <n v="77"/>
    <x v="172"/>
    <n v="9"/>
    <x v="2917"/>
    <x v="155"/>
    <x v="47"/>
    <x v="969"/>
    <n v="23029"/>
    <n v="7450384"/>
    <x v="2917"/>
    <x v="2917"/>
    <x v="2917"/>
  </r>
  <r>
    <x v="951"/>
    <x v="2700"/>
    <n v="-96.724466980000003"/>
    <s v="2015-02-10 18:22:00 UTC"/>
    <n v="0"/>
    <x v="12"/>
    <x v="11"/>
    <x v="7"/>
    <n v="159"/>
    <n v="19"/>
    <x v="12"/>
    <x v="2"/>
    <n v="60"/>
    <x v="0"/>
    <n v="10"/>
    <x v="2918"/>
    <x v="326"/>
    <x v="37"/>
    <x v="970"/>
    <n v="350225"/>
    <n v="7452338"/>
    <x v="2918"/>
    <x v="2918"/>
    <x v="2918"/>
  </r>
  <r>
    <x v="952"/>
    <x v="2701"/>
    <n v="-99.470555559999994"/>
    <s v="2017-08-11 15:28:00 UTC"/>
    <n v="0"/>
    <x v="0"/>
    <x v="61"/>
    <x v="29"/>
    <n v="178"/>
    <n v="17"/>
    <x v="7"/>
    <x v="56"/>
    <n v="86"/>
    <x v="0"/>
    <n v="10"/>
    <x v="2919"/>
    <x v="158"/>
    <x v="40"/>
    <x v="971"/>
    <n v="53290"/>
    <n v="7452568"/>
    <x v="2919"/>
    <x v="2919"/>
    <x v="2919"/>
  </r>
  <r>
    <x v="952"/>
    <x v="2702"/>
    <n v="-99.470833330000005"/>
    <s v="2017-08-11 14:52:00 UTC"/>
    <n v="0"/>
    <x v="0"/>
    <x v="61"/>
    <x v="29"/>
    <n v="178"/>
    <n v="17"/>
    <x v="7"/>
    <x v="56"/>
    <n v="86"/>
    <x v="0"/>
    <n v="10"/>
    <x v="2920"/>
    <x v="158"/>
    <x v="34"/>
    <x v="971"/>
    <n v="53290"/>
    <n v="7452611"/>
    <x v="2920"/>
    <x v="2920"/>
    <x v="2920"/>
  </r>
  <r>
    <x v="392"/>
    <x v="2703"/>
    <n v="-90.110188899999997"/>
    <s v="2017-07-28 17:00:00 UTC"/>
    <n v="0"/>
    <x v="83"/>
    <x v="4"/>
    <x v="35"/>
    <n v="41"/>
    <n v="12"/>
    <x v="12"/>
    <x v="32"/>
    <n v="70"/>
    <x v="0"/>
    <n v="10"/>
    <x v="2921"/>
    <x v="206"/>
    <x v="45"/>
    <x v="972"/>
    <n v="568900"/>
    <n v="7454611"/>
    <x v="2921"/>
    <x v="2921"/>
    <x v="2921"/>
  </r>
  <r>
    <x v="952"/>
    <x v="2704"/>
    <n v="-83.987324240000007"/>
    <s v="2017-08-11 18:09:00 UTC"/>
    <n v="0"/>
    <x v="3"/>
    <x v="4"/>
    <x v="2"/>
    <n v="250"/>
    <n v="15"/>
    <x v="5"/>
    <x v="17"/>
    <n v="69"/>
    <x v="87"/>
    <n v="9"/>
    <x v="2922"/>
    <x v="158"/>
    <x v="59"/>
    <x v="696"/>
    <n v="284003"/>
    <n v="7454822"/>
    <x v="2922"/>
    <x v="2922"/>
    <x v="2922"/>
  </r>
  <r>
    <x v="952"/>
    <x v="2705"/>
    <n v="-87.0108192"/>
    <s v="2017-08-12 02:28:06 UTC"/>
    <n v="0"/>
    <x v="34"/>
    <x v="37"/>
    <x v="30"/>
    <n v="231"/>
    <n v="6"/>
    <x v="7"/>
    <x v="58"/>
    <n v="81"/>
    <x v="5"/>
    <n v="9"/>
    <x v="2923"/>
    <x v="159"/>
    <x v="37"/>
    <x v="973"/>
    <n v="573068"/>
    <n v="7455642"/>
    <x v="2923"/>
    <x v="2923"/>
    <x v="2923"/>
  </r>
  <r>
    <x v="952"/>
    <x v="2706"/>
    <n v="-87.010649889999996"/>
    <s v="2017-08-12 02:37:01 UTC"/>
    <n v="0"/>
    <x v="34"/>
    <x v="37"/>
    <x v="30"/>
    <n v="231"/>
    <n v="6"/>
    <x v="7"/>
    <x v="58"/>
    <n v="81"/>
    <x v="5"/>
    <n v="9"/>
    <x v="2924"/>
    <x v="159"/>
    <x v="34"/>
    <x v="973"/>
    <n v="573068"/>
    <n v="7455682"/>
    <x v="2924"/>
    <x v="2924"/>
    <x v="2924"/>
  </r>
  <r>
    <x v="950"/>
    <x v="2707"/>
    <n v="-78.305869999999999"/>
    <s v="2017-08-10 19:01:05 UTC"/>
    <n v="0"/>
    <x v="30"/>
    <x v="29"/>
    <x v="3"/>
    <n v="156"/>
    <n v="5"/>
    <x v="18"/>
    <x v="33"/>
    <n v="73"/>
    <x v="7"/>
    <n v="10"/>
    <x v="2925"/>
    <x v="309"/>
    <x v="40"/>
    <x v="71"/>
    <n v="165609"/>
    <n v="7458743"/>
    <x v="2925"/>
    <x v="2925"/>
    <x v="2925"/>
  </r>
  <r>
    <x v="947"/>
    <x v="2708"/>
    <n v="-83.856438330000003"/>
    <s v="2017-08-07 22:47:31 UTC"/>
    <n v="0"/>
    <x v="31"/>
    <x v="4"/>
    <x v="7"/>
    <n v="339"/>
    <n v="8"/>
    <x v="12"/>
    <x v="30"/>
    <n v="67"/>
    <x v="54"/>
    <n v="8"/>
    <x v="2926"/>
    <x v="75"/>
    <x v="37"/>
    <x v="961"/>
    <n v="19563"/>
    <n v="7458878"/>
    <x v="2926"/>
    <x v="2926"/>
    <x v="2926"/>
  </r>
  <r>
    <x v="952"/>
    <x v="2709"/>
    <n v="-92.301702829999996"/>
    <s v="2017-08-11 21:21:44 UTC"/>
    <n v="0"/>
    <x v="42"/>
    <x v="29"/>
    <x v="35"/>
    <n v="237"/>
    <n v="9"/>
    <x v="12"/>
    <x v="58"/>
    <n v="78"/>
    <x v="80"/>
    <n v="8"/>
    <x v="2927"/>
    <x v="158"/>
    <x v="34"/>
    <x v="921"/>
    <n v="183583"/>
    <n v="7459014"/>
    <x v="2927"/>
    <x v="2927"/>
    <x v="2927"/>
  </r>
  <r>
    <x v="953"/>
    <x v="2710"/>
    <n v="-83.856530000000006"/>
    <s v="2017-08-09 00:30:40 UTC"/>
    <n v="0"/>
    <x v="15"/>
    <x v="17"/>
    <x v="12"/>
    <n v="284"/>
    <n v="9"/>
    <x v="8"/>
    <x v="30"/>
    <n v="70"/>
    <x v="0"/>
    <n v="10"/>
    <x v="2928"/>
    <x v="77"/>
    <x v="37"/>
    <x v="961"/>
    <n v="19563"/>
    <n v="7459034"/>
    <x v="2928"/>
    <x v="2928"/>
    <x v="2928"/>
  </r>
  <r>
    <x v="339"/>
    <x v="2711"/>
    <n v="-92.308313850000005"/>
    <s v="2017-05-27 00:45:50 UTC"/>
    <n v="0"/>
    <x v="98"/>
    <x v="4"/>
    <x v="4"/>
    <n v="232"/>
    <n v="9"/>
    <x v="6"/>
    <x v="32"/>
    <n v="70"/>
    <x v="23"/>
    <n v="9"/>
    <x v="2929"/>
    <x v="208"/>
    <x v="43"/>
    <x v="921"/>
    <n v="183583"/>
    <n v="7459145"/>
    <x v="2929"/>
    <x v="2929"/>
    <x v="2929"/>
  </r>
  <r>
    <x v="339"/>
    <x v="2712"/>
    <n v="-92.308051090000006"/>
    <s v="2017-05-27 00:46:15 UTC"/>
    <n v="0"/>
    <x v="98"/>
    <x v="4"/>
    <x v="4"/>
    <n v="232"/>
    <n v="9"/>
    <x v="6"/>
    <x v="32"/>
    <n v="70"/>
    <x v="23"/>
    <n v="9"/>
    <x v="2930"/>
    <x v="208"/>
    <x v="43"/>
    <x v="921"/>
    <n v="183583"/>
    <n v="7459146"/>
    <x v="2930"/>
    <x v="2930"/>
    <x v="2930"/>
  </r>
  <r>
    <x v="339"/>
    <x v="2713"/>
    <n v="-92.308255709999997"/>
    <s v="2017-05-27 00:00:55 UTC"/>
    <n v="0"/>
    <x v="98"/>
    <x v="4"/>
    <x v="4"/>
    <n v="232"/>
    <n v="9"/>
    <x v="6"/>
    <x v="32"/>
    <n v="70"/>
    <x v="23"/>
    <n v="9"/>
    <x v="2931"/>
    <x v="208"/>
    <x v="43"/>
    <x v="921"/>
    <n v="183583"/>
    <n v="7459147"/>
    <x v="2931"/>
    <x v="2931"/>
    <x v="2931"/>
  </r>
  <r>
    <x v="339"/>
    <x v="2714"/>
    <n v="-92.308218249999996"/>
    <s v="2017-05-26 23:38:05 UTC"/>
    <n v="0"/>
    <x v="98"/>
    <x v="4"/>
    <x v="4"/>
    <n v="232"/>
    <n v="9"/>
    <x v="6"/>
    <x v="32"/>
    <n v="70"/>
    <x v="23"/>
    <n v="9"/>
    <x v="2932"/>
    <x v="237"/>
    <x v="37"/>
    <x v="921"/>
    <n v="183583"/>
    <n v="7459149"/>
    <x v="2932"/>
    <x v="2932"/>
    <x v="2932"/>
  </r>
  <r>
    <x v="339"/>
    <x v="2715"/>
    <n v="-92.308325949999997"/>
    <s v="2017-05-26 23:44:03 UTC"/>
    <n v="0"/>
    <x v="98"/>
    <x v="4"/>
    <x v="4"/>
    <n v="232"/>
    <n v="9"/>
    <x v="6"/>
    <x v="32"/>
    <n v="70"/>
    <x v="23"/>
    <n v="9"/>
    <x v="2933"/>
    <x v="237"/>
    <x v="34"/>
    <x v="921"/>
    <n v="183583"/>
    <n v="7459150"/>
    <x v="2933"/>
    <x v="2933"/>
    <x v="2933"/>
  </r>
  <r>
    <x v="339"/>
    <x v="2716"/>
    <n v="-92.308141160000005"/>
    <s v="2017-05-27 00:12:05 UTC"/>
    <n v="0"/>
    <x v="98"/>
    <x v="4"/>
    <x v="4"/>
    <n v="232"/>
    <n v="9"/>
    <x v="6"/>
    <x v="32"/>
    <n v="70"/>
    <x v="23"/>
    <n v="9"/>
    <x v="2934"/>
    <x v="208"/>
    <x v="34"/>
    <x v="921"/>
    <n v="183583"/>
    <n v="7459151"/>
    <x v="2934"/>
    <x v="2934"/>
    <x v="2934"/>
  </r>
  <r>
    <x v="403"/>
    <x v="2717"/>
    <n v="-99.141253000000006"/>
    <s v="2017-08-12 15:21:00 UTC"/>
    <n v="0"/>
    <x v="21"/>
    <x v="32"/>
    <x v="71"/>
    <n v="180"/>
    <n v="15"/>
    <x v="10"/>
    <x v="40"/>
    <n v="88"/>
    <x v="0"/>
    <n v="10"/>
    <x v="2935"/>
    <x v="159"/>
    <x v="40"/>
    <x v="971"/>
    <n v="53290"/>
    <n v="7461737"/>
    <x v="2935"/>
    <x v="2935"/>
    <x v="2935"/>
  </r>
  <r>
    <x v="403"/>
    <x v="2718"/>
    <n v="-99.139166669999994"/>
    <s v="2017-08-12 16:29:00 UTC"/>
    <n v="0"/>
    <x v="21"/>
    <x v="32"/>
    <x v="71"/>
    <n v="180"/>
    <n v="15"/>
    <x v="10"/>
    <x v="40"/>
    <n v="88"/>
    <x v="0"/>
    <n v="10"/>
    <x v="2936"/>
    <x v="159"/>
    <x v="34"/>
    <x v="971"/>
    <n v="53290"/>
    <n v="7461901"/>
    <x v="2936"/>
    <x v="2936"/>
    <x v="2936"/>
  </r>
  <r>
    <x v="403"/>
    <x v="2719"/>
    <n v="-99.141328999999999"/>
    <s v="2017-08-12 16:33:00 UTC"/>
    <n v="0"/>
    <x v="21"/>
    <x v="32"/>
    <x v="71"/>
    <n v="180"/>
    <n v="15"/>
    <x v="10"/>
    <x v="40"/>
    <n v="88"/>
    <x v="0"/>
    <n v="10"/>
    <x v="2937"/>
    <x v="159"/>
    <x v="34"/>
    <x v="971"/>
    <n v="53290"/>
    <n v="7461925"/>
    <x v="2937"/>
    <x v="2937"/>
    <x v="2937"/>
  </r>
  <r>
    <x v="403"/>
    <x v="2720"/>
    <n v="-99.141341999999995"/>
    <s v="2017-08-12 16:35:00 UTC"/>
    <n v="0"/>
    <x v="21"/>
    <x v="32"/>
    <x v="71"/>
    <n v="180"/>
    <n v="15"/>
    <x v="10"/>
    <x v="40"/>
    <n v="88"/>
    <x v="0"/>
    <n v="10"/>
    <x v="2938"/>
    <x v="159"/>
    <x v="34"/>
    <x v="971"/>
    <n v="53290"/>
    <n v="7461959"/>
    <x v="2938"/>
    <x v="2938"/>
    <x v="2938"/>
  </r>
  <r>
    <x v="403"/>
    <x v="2721"/>
    <n v="-97.275878329999998"/>
    <s v="2017-08-12 17:35:20 UTC"/>
    <n v="0"/>
    <x v="46"/>
    <x v="73"/>
    <x v="71"/>
    <n v="98"/>
    <n v="10"/>
    <x v="5"/>
    <x v="49"/>
    <n v="97"/>
    <x v="72"/>
    <n v="10"/>
    <x v="2939"/>
    <x v="159"/>
    <x v="38"/>
    <x v="864"/>
    <n v="448026"/>
    <n v="7465047"/>
    <x v="2939"/>
    <x v="2939"/>
    <x v="2939"/>
  </r>
  <r>
    <x v="951"/>
    <x v="2722"/>
    <n v="-96.724473419999995"/>
    <s v="2015-02-10 18:25:00 UTC"/>
    <n v="0"/>
    <x v="12"/>
    <x v="11"/>
    <x v="7"/>
    <n v="159"/>
    <n v="19"/>
    <x v="12"/>
    <x v="2"/>
    <n v="60"/>
    <x v="0"/>
    <n v="10"/>
    <x v="2940"/>
    <x v="326"/>
    <x v="37"/>
    <x v="970"/>
    <n v="350225"/>
    <n v="7465213"/>
    <x v="2940"/>
    <x v="2940"/>
    <x v="2940"/>
  </r>
  <r>
    <x v="403"/>
    <x v="2723"/>
    <n v="-99.141315000000006"/>
    <s v="2017-08-13 01:26:00 UTC"/>
    <n v="0"/>
    <x v="21"/>
    <x v="32"/>
    <x v="71"/>
    <n v="180"/>
    <n v="15"/>
    <x v="10"/>
    <x v="40"/>
    <n v="88"/>
    <x v="0"/>
    <n v="10"/>
    <x v="2941"/>
    <x v="79"/>
    <x v="36"/>
    <x v="971"/>
    <n v="53290"/>
    <n v="7469939"/>
    <x v="2941"/>
    <x v="2941"/>
    <x v="2941"/>
  </r>
  <r>
    <x v="403"/>
    <x v="2724"/>
    <n v="-99.141270000000006"/>
    <s v="2017-08-13 01:45:00 UTC"/>
    <n v="0"/>
    <x v="21"/>
    <x v="32"/>
    <x v="71"/>
    <n v="180"/>
    <n v="15"/>
    <x v="10"/>
    <x v="40"/>
    <n v="88"/>
    <x v="0"/>
    <n v="10"/>
    <x v="2942"/>
    <x v="79"/>
    <x v="43"/>
    <x v="971"/>
    <n v="53290"/>
    <n v="7470005"/>
    <x v="2942"/>
    <x v="2942"/>
    <x v="2942"/>
  </r>
  <r>
    <x v="945"/>
    <x v="2725"/>
    <n v="-82.035067580000003"/>
    <s v="2017-08-02 21:00:11 UTC"/>
    <n v="0"/>
    <x v="39"/>
    <x v="37"/>
    <x v="19"/>
    <n v="212"/>
    <n v="5"/>
    <x v="8"/>
    <x v="48"/>
    <n v="78"/>
    <x v="21"/>
    <n v="9"/>
    <x v="2943"/>
    <x v="155"/>
    <x v="36"/>
    <x v="974"/>
    <n v="577752"/>
    <n v="7471210"/>
    <x v="2943"/>
    <x v="2943"/>
    <x v="2943"/>
  </r>
  <r>
    <x v="403"/>
    <x v="2726"/>
    <n v="-97.600350379999995"/>
    <s v="2017-08-12 14:10:00 UTC"/>
    <n v="0"/>
    <x v="21"/>
    <x v="63"/>
    <x v="14"/>
    <n v="189"/>
    <n v="13"/>
    <x v="5"/>
    <x v="56"/>
    <n v="95"/>
    <x v="7"/>
    <n v="10"/>
    <x v="2944"/>
    <x v="159"/>
    <x v="37"/>
    <x v="568"/>
    <n v="172852"/>
    <n v="7479475"/>
    <x v="2944"/>
    <x v="2944"/>
    <x v="2944"/>
  </r>
  <r>
    <x v="402"/>
    <x v="2727"/>
    <n v="-73.784887040000001"/>
    <s v="2017-08-14 00:25:26 UTC"/>
    <n v="0"/>
    <x v="66"/>
    <x v="38"/>
    <x v="7"/>
    <n v="308"/>
    <n v="12"/>
    <x v="10"/>
    <x v="31"/>
    <n v="69"/>
    <x v="2"/>
    <n v="9"/>
    <x v="2945"/>
    <x v="173"/>
    <x v="56"/>
    <x v="964"/>
    <n v="13710"/>
    <n v="7485012"/>
    <x v="2945"/>
    <x v="2945"/>
    <x v="2945"/>
  </r>
  <r>
    <x v="403"/>
    <x v="2728"/>
    <n v="-83.554673190000003"/>
    <s v="2017-08-12 17:20:00 UTC"/>
    <n v="0"/>
    <x v="20"/>
    <x v="16"/>
    <x v="8"/>
    <n v="316"/>
    <n v="12"/>
    <x v="19"/>
    <x v="32"/>
    <n v="66"/>
    <x v="9"/>
    <n v="7"/>
    <x v="2946"/>
    <x v="159"/>
    <x v="59"/>
    <x v="975"/>
    <n v="80545"/>
    <n v="7485335"/>
    <x v="2946"/>
    <x v="2946"/>
    <x v="2946"/>
  </r>
  <r>
    <x v="380"/>
    <x v="2729"/>
    <n v="-86.395674999999997"/>
    <s v="2017-07-11 15:09:05 UTC"/>
    <n v="0"/>
    <x v="83"/>
    <x v="30"/>
    <x v="34"/>
    <n v="299"/>
    <n v="8"/>
    <x v="11"/>
    <x v="37"/>
    <n v="81"/>
    <x v="44"/>
    <n v="8"/>
    <x v="2947"/>
    <x v="69"/>
    <x v="37"/>
    <x v="976"/>
    <n v="579073"/>
    <n v="7485338"/>
    <x v="2947"/>
    <x v="2947"/>
    <x v="2947"/>
  </r>
  <r>
    <x v="402"/>
    <x v="2730"/>
    <n v="-80.345383290000001"/>
    <s v="2017-08-13 13:29:00 UTC"/>
    <n v="0"/>
    <x v="77"/>
    <x v="32"/>
    <x v="6"/>
    <n v="190"/>
    <n v="11"/>
    <x v="10"/>
    <x v="65"/>
    <n v="94"/>
    <x v="31"/>
    <n v="10"/>
    <x v="2948"/>
    <x v="79"/>
    <x v="37"/>
    <x v="681"/>
    <n v="341557"/>
    <n v="7486401"/>
    <x v="2948"/>
    <x v="2948"/>
    <x v="2948"/>
  </r>
  <r>
    <x v="402"/>
    <x v="2731"/>
    <n v="-97.750179169999996"/>
    <s v="2017-08-13 15:44:00 UTC"/>
    <n v="0"/>
    <x v="14"/>
    <x v="75"/>
    <x v="55"/>
    <n v="193"/>
    <n v="17"/>
    <x v="16"/>
    <x v="56"/>
    <n v="93"/>
    <x v="0"/>
    <n v="9"/>
    <x v="2949"/>
    <x v="79"/>
    <x v="50"/>
    <x v="289"/>
    <n v="62176"/>
    <n v="7492443"/>
    <x v="2949"/>
    <x v="2949"/>
    <x v="2949"/>
  </r>
  <r>
    <x v="402"/>
    <x v="2732"/>
    <n v="-97.629315809999994"/>
    <s v="2017-08-13 16:29:00 UTC"/>
    <n v="0"/>
    <x v="15"/>
    <x v="76"/>
    <x v="0"/>
    <n v="195"/>
    <n v="17"/>
    <x v="16"/>
    <x v="36"/>
    <n v="94"/>
    <x v="0"/>
    <n v="10"/>
    <x v="2950"/>
    <x v="79"/>
    <x v="50"/>
    <x v="289"/>
    <n v="62176"/>
    <n v="7492479"/>
    <x v="2950"/>
    <x v="2950"/>
    <x v="2950"/>
  </r>
  <r>
    <x v="954"/>
    <x v="2733"/>
    <n v="-98.413019480000003"/>
    <s v="2013-05-23 07:44:00 UTC"/>
    <n v="0"/>
    <x v="66"/>
    <x v="57"/>
    <x v="4"/>
    <n v="161"/>
    <n v="21"/>
    <x v="10"/>
    <x v="58"/>
    <n v="81"/>
    <x v="7"/>
    <n v="10"/>
    <x v="2951"/>
    <x v="56"/>
    <x v="36"/>
    <x v="977"/>
    <n v="542677"/>
    <n v="7499660"/>
    <x v="2951"/>
    <x v="2951"/>
    <x v="2951"/>
  </r>
  <r>
    <x v="955"/>
    <x v="2734"/>
    <n v="-79.008824700000005"/>
    <s v="2017-08-15 14:10:30 UTC"/>
    <n v="0"/>
    <x v="95"/>
    <x v="40"/>
    <x v="32"/>
    <n v="237"/>
    <n v="4"/>
    <x v="11"/>
    <x v="65"/>
    <n v="88"/>
    <x v="66"/>
    <n v="6"/>
    <x v="2952"/>
    <x v="80"/>
    <x v="40"/>
    <x v="978"/>
    <n v="580546"/>
    <n v="7505627"/>
    <x v="2952"/>
    <x v="2952"/>
    <x v="2952"/>
  </r>
  <r>
    <x v="955"/>
    <x v="2735"/>
    <n v="-99.134444439999996"/>
    <s v="2017-08-15 16:44:00 UTC"/>
    <n v="0"/>
    <x v="50"/>
    <x v="32"/>
    <x v="3"/>
    <n v="176"/>
    <n v="22"/>
    <x v="3"/>
    <x v="40"/>
    <n v="86"/>
    <x v="0"/>
    <n v="10"/>
    <x v="2953"/>
    <x v="80"/>
    <x v="34"/>
    <x v="971"/>
    <n v="53290"/>
    <n v="7508424"/>
    <x v="2953"/>
    <x v="2953"/>
    <x v="2953"/>
  </r>
  <r>
    <x v="955"/>
    <x v="2736"/>
    <n v="-97.102233330000004"/>
    <s v="2017-08-15 15:21:57 UTC"/>
    <n v="0"/>
    <x v="99"/>
    <x v="73"/>
    <x v="13"/>
    <n v="189"/>
    <n v="17"/>
    <x v="13"/>
    <x v="56"/>
    <n v="92"/>
    <x v="7"/>
    <n v="10"/>
    <x v="2954"/>
    <x v="80"/>
    <x v="37"/>
    <x v="896"/>
    <n v="50078"/>
    <n v="7508990"/>
    <x v="2954"/>
    <x v="2954"/>
    <x v="2954"/>
  </r>
  <r>
    <x v="404"/>
    <x v="2737"/>
    <n v="-74.360170429999997"/>
    <s v="2017-07-22 17:00:00 UTC"/>
    <n v="0"/>
    <x v="46"/>
    <x v="62"/>
    <x v="50"/>
    <n v="122"/>
    <n v="7"/>
    <x v="16"/>
    <x v="49"/>
    <n v="94"/>
    <x v="198"/>
    <n v="9"/>
    <x v="2955"/>
    <x v="151"/>
    <x v="55"/>
    <x v="371"/>
    <n v="204678"/>
    <n v="7517745"/>
    <x v="2955"/>
    <x v="2955"/>
    <x v="2955"/>
  </r>
  <r>
    <x v="404"/>
    <x v="2738"/>
    <n v="-74.273730369999996"/>
    <s v="2017-07-22 17:19:00 UTC"/>
    <n v="0"/>
    <x v="35"/>
    <x v="57"/>
    <x v="50"/>
    <n v="122"/>
    <n v="10"/>
    <x v="16"/>
    <x v="37"/>
    <n v="92"/>
    <x v="199"/>
    <n v="9"/>
    <x v="2956"/>
    <x v="151"/>
    <x v="60"/>
    <x v="371"/>
    <n v="204678"/>
    <n v="7517746"/>
    <x v="2956"/>
    <x v="2956"/>
    <x v="2956"/>
  </r>
  <r>
    <x v="404"/>
    <x v="2739"/>
    <n v="-74.228284020000004"/>
    <s v="2017-07-22 10:29:00 UTC"/>
    <n v="0"/>
    <x v="20"/>
    <x v="54"/>
    <x v="19"/>
    <n v="113"/>
    <n v="9"/>
    <x v="3"/>
    <x v="63"/>
    <n v="92"/>
    <x v="169"/>
    <n v="9"/>
    <x v="2957"/>
    <x v="151"/>
    <x v="35"/>
    <x v="371"/>
    <n v="204678"/>
    <n v="7517747"/>
    <x v="2957"/>
    <x v="2957"/>
    <x v="2957"/>
  </r>
  <r>
    <x v="383"/>
    <x v="2740"/>
    <n v="-77.212026750000007"/>
    <s v="2017-07-16 15:31:00 UTC"/>
    <n v="0"/>
    <x v="0"/>
    <x v="12"/>
    <x v="71"/>
    <n v="257"/>
    <n v="6"/>
    <x v="19"/>
    <x v="41"/>
    <n v="86"/>
    <x v="0"/>
    <n v="10"/>
    <x v="2958"/>
    <x v="72"/>
    <x v="40"/>
    <x v="371"/>
    <n v="204678"/>
    <n v="7517895"/>
    <x v="2958"/>
    <x v="2958"/>
    <x v="2958"/>
  </r>
  <r>
    <x v="369"/>
    <x v="2741"/>
    <n v="-83.97176743"/>
    <s v="2017-06-24 06:30:00 UTC"/>
    <n v="0"/>
    <x v="82"/>
    <x v="15"/>
    <x v="11"/>
    <n v="309"/>
    <n v="10"/>
    <x v="29"/>
    <x v="33"/>
    <n v="70"/>
    <x v="72"/>
    <n v="8"/>
    <x v="2959"/>
    <x v="141"/>
    <x v="45"/>
    <x v="615"/>
    <n v="267179"/>
    <n v="7521641"/>
    <x v="2959"/>
    <x v="2959"/>
    <x v="2959"/>
  </r>
  <r>
    <x v="369"/>
    <x v="2741"/>
    <n v="-83.97176743"/>
    <s v="2017-06-24 06:04:00 UTC"/>
    <n v="0"/>
    <x v="82"/>
    <x v="15"/>
    <x v="11"/>
    <n v="309"/>
    <n v="10"/>
    <x v="29"/>
    <x v="33"/>
    <n v="70"/>
    <x v="72"/>
    <n v="8"/>
    <x v="2960"/>
    <x v="141"/>
    <x v="56"/>
    <x v="615"/>
    <n v="267179"/>
    <n v="7521643"/>
    <x v="2960"/>
    <x v="2960"/>
    <x v="2960"/>
  </r>
  <r>
    <x v="369"/>
    <x v="2741"/>
    <n v="-83.97176743"/>
    <s v="2017-06-24 05:10:00 UTC"/>
    <n v="0"/>
    <x v="82"/>
    <x v="15"/>
    <x v="11"/>
    <n v="309"/>
    <n v="10"/>
    <x v="29"/>
    <x v="33"/>
    <n v="70"/>
    <x v="72"/>
    <n v="8"/>
    <x v="2961"/>
    <x v="141"/>
    <x v="45"/>
    <x v="615"/>
    <n v="267179"/>
    <n v="7521646"/>
    <x v="2961"/>
    <x v="2961"/>
    <x v="2961"/>
  </r>
  <r>
    <x v="945"/>
    <x v="2742"/>
    <n v="-73.218862290000004"/>
    <s v="2017-08-02 18:02:00 UTC"/>
    <n v="0"/>
    <x v="26"/>
    <x v="41"/>
    <x v="71"/>
    <n v="224"/>
    <n v="6"/>
    <x v="12"/>
    <x v="34"/>
    <n v="79"/>
    <x v="2"/>
    <n v="10"/>
    <x v="2962"/>
    <x v="155"/>
    <x v="34"/>
    <x v="979"/>
    <n v="12736"/>
    <n v="7527172"/>
    <x v="2962"/>
    <x v="2962"/>
    <x v="2962"/>
  </r>
  <r>
    <x v="956"/>
    <x v="2743"/>
    <n v="-98.412829040000005"/>
    <s v="2015-06-03 16:40:00 UTC"/>
    <n v="0"/>
    <x v="48"/>
    <x v="40"/>
    <x v="29"/>
    <n v="176"/>
    <n v="17"/>
    <x v="11"/>
    <x v="41"/>
    <n v="79"/>
    <x v="0"/>
    <n v="10"/>
    <x v="2963"/>
    <x v="239"/>
    <x v="36"/>
    <x v="977"/>
    <n v="542677"/>
    <n v="7527452"/>
    <x v="2963"/>
    <x v="2963"/>
    <x v="2963"/>
  </r>
  <r>
    <x v="950"/>
    <x v="2744"/>
    <n v="-85.996139350000007"/>
    <s v="2017-08-10 15:05:37 UTC"/>
    <n v="0"/>
    <x v="22"/>
    <x v="23"/>
    <x v="22"/>
    <n v="214"/>
    <n v="15"/>
    <x v="7"/>
    <x v="33"/>
    <n v="71"/>
    <x v="85"/>
    <n v="9"/>
    <x v="2964"/>
    <x v="309"/>
    <x v="47"/>
    <x v="980"/>
    <n v="584169"/>
    <n v="7527906"/>
    <x v="2964"/>
    <x v="2964"/>
    <x v="2964"/>
  </r>
  <r>
    <x v="947"/>
    <x v="2745"/>
    <n v="-85.598806139999994"/>
    <s v="2017-08-07 21:35:00 UTC"/>
    <n v="0"/>
    <x v="34"/>
    <x v="1"/>
    <x v="27"/>
    <n v="218"/>
    <n v="12"/>
    <x v="12"/>
    <x v="15"/>
    <n v="60"/>
    <x v="0"/>
    <n v="10"/>
    <x v="2965"/>
    <x v="75"/>
    <x v="45"/>
    <x v="210"/>
    <n v="257635"/>
    <n v="7528412"/>
    <x v="2965"/>
    <x v="2965"/>
    <x v="2965"/>
  </r>
  <r>
    <x v="375"/>
    <x v="2746"/>
    <n v="-84.237866460000006"/>
    <s v="2017-06-25 21:59:17 UTC"/>
    <n v="0"/>
    <x v="12"/>
    <x v="15"/>
    <x v="13"/>
    <n v="273"/>
    <n v="10"/>
    <x v="8"/>
    <x v="15"/>
    <n v="67"/>
    <x v="41"/>
    <n v="10"/>
    <x v="2966"/>
    <x v="142"/>
    <x v="42"/>
    <x v="981"/>
    <n v="583620"/>
    <n v="7530204"/>
    <x v="2966"/>
    <x v="2966"/>
    <x v="2966"/>
  </r>
  <r>
    <x v="407"/>
    <x v="2747"/>
    <n v="-88.023948669999996"/>
    <s v="2017-08-17 13:18:08 UTC"/>
    <n v="0"/>
    <x v="10"/>
    <x v="9"/>
    <x v="26"/>
    <n v="170"/>
    <n v="14"/>
    <x v="24"/>
    <x v="58"/>
    <n v="71"/>
    <x v="200"/>
    <n v="9"/>
    <x v="2967"/>
    <x v="162"/>
    <x v="47"/>
    <x v="982"/>
    <n v="583717"/>
    <n v="7530265"/>
    <x v="2967"/>
    <x v="2967"/>
    <x v="2967"/>
  </r>
  <r>
    <x v="955"/>
    <x v="2748"/>
    <n v="-93.886544999999998"/>
    <s v="2017-08-15 23:09:08 UTC"/>
    <n v="0"/>
    <x v="78"/>
    <x v="9"/>
    <x v="2"/>
    <n v="174"/>
    <n v="6"/>
    <x v="5"/>
    <x v="34"/>
    <n v="66"/>
    <x v="14"/>
    <n v="6"/>
    <x v="2968"/>
    <x v="80"/>
    <x v="44"/>
    <x v="884"/>
    <n v="308759"/>
    <n v="7530376"/>
    <x v="2968"/>
    <x v="2968"/>
    <x v="2968"/>
  </r>
  <r>
    <x v="955"/>
    <x v="2749"/>
    <n v="-89.665313049999995"/>
    <s v="2017-08-15 23:25:00 UTC"/>
    <n v="0"/>
    <x v="59"/>
    <x v="37"/>
    <x v="21"/>
    <n v="208"/>
    <n v="6"/>
    <x v="11"/>
    <x v="40"/>
    <n v="78"/>
    <x v="14"/>
    <n v="6"/>
    <x v="2969"/>
    <x v="80"/>
    <x v="37"/>
    <x v="915"/>
    <n v="532579"/>
    <n v="7531859"/>
    <x v="2969"/>
    <x v="2969"/>
    <x v="2969"/>
  </r>
  <r>
    <x v="955"/>
    <x v="2750"/>
    <n v="-89.665275579999999"/>
    <s v="2017-08-15 23:27:00 UTC"/>
    <n v="0"/>
    <x v="59"/>
    <x v="37"/>
    <x v="21"/>
    <n v="208"/>
    <n v="6"/>
    <x v="11"/>
    <x v="40"/>
    <n v="78"/>
    <x v="14"/>
    <n v="6"/>
    <x v="2970"/>
    <x v="80"/>
    <x v="42"/>
    <x v="915"/>
    <n v="532579"/>
    <n v="7531860"/>
    <x v="2970"/>
    <x v="2970"/>
    <x v="2970"/>
  </r>
  <r>
    <x v="406"/>
    <x v="2751"/>
    <n v="-89.587115209999993"/>
    <s v="2017-08-16 23:53:00 UTC"/>
    <n v="0"/>
    <x v="4"/>
    <x v="30"/>
    <x v="8"/>
    <n v="164"/>
    <n v="14"/>
    <x v="10"/>
    <x v="56"/>
    <n v="79"/>
    <x v="99"/>
    <n v="9"/>
    <x v="2971"/>
    <x v="172"/>
    <x v="37"/>
    <x v="915"/>
    <n v="532579"/>
    <n v="7531861"/>
    <x v="2971"/>
    <x v="2971"/>
    <x v="2971"/>
  </r>
  <r>
    <x v="403"/>
    <x v="2752"/>
    <n v="-89.596666670000005"/>
    <s v="2017-08-12 16:22:00 UTC"/>
    <n v="0"/>
    <x v="15"/>
    <x v="4"/>
    <x v="14"/>
    <n v="336"/>
    <n v="8"/>
    <x v="8"/>
    <x v="24"/>
    <n v="62"/>
    <x v="0"/>
    <n v="10"/>
    <x v="2972"/>
    <x v="159"/>
    <x v="45"/>
    <x v="348"/>
    <n v="265174"/>
    <n v="7537778"/>
    <x v="2972"/>
    <x v="2972"/>
    <x v="2972"/>
  </r>
  <r>
    <x v="403"/>
    <x v="2752"/>
    <n v="-89.596666670000005"/>
    <s v="2017-08-12 15:41:00 UTC"/>
    <n v="0"/>
    <x v="15"/>
    <x v="4"/>
    <x v="14"/>
    <n v="336"/>
    <n v="8"/>
    <x v="8"/>
    <x v="24"/>
    <n v="62"/>
    <x v="0"/>
    <n v="10"/>
    <x v="2973"/>
    <x v="159"/>
    <x v="44"/>
    <x v="348"/>
    <n v="265174"/>
    <n v="7537866"/>
    <x v="2973"/>
    <x v="2973"/>
    <x v="2973"/>
  </r>
  <r>
    <x v="403"/>
    <x v="2752"/>
    <n v="-89.596944440000001"/>
    <s v="2017-08-12 15:39:00 UTC"/>
    <n v="0"/>
    <x v="15"/>
    <x v="4"/>
    <x v="14"/>
    <n v="336"/>
    <n v="8"/>
    <x v="8"/>
    <x v="24"/>
    <n v="62"/>
    <x v="0"/>
    <n v="10"/>
    <x v="2974"/>
    <x v="159"/>
    <x v="34"/>
    <x v="348"/>
    <n v="265174"/>
    <n v="7537939"/>
    <x v="2974"/>
    <x v="2974"/>
    <x v="2974"/>
  </r>
  <r>
    <x v="403"/>
    <x v="2752"/>
    <n v="-89.596666670000005"/>
    <s v="2017-08-12 15:33:00 UTC"/>
    <n v="0"/>
    <x v="15"/>
    <x v="4"/>
    <x v="14"/>
    <n v="336"/>
    <n v="8"/>
    <x v="8"/>
    <x v="24"/>
    <n v="62"/>
    <x v="0"/>
    <n v="10"/>
    <x v="2975"/>
    <x v="159"/>
    <x v="44"/>
    <x v="348"/>
    <n v="265174"/>
    <n v="7537956"/>
    <x v="2975"/>
    <x v="2975"/>
    <x v="2975"/>
  </r>
  <r>
    <x v="403"/>
    <x v="2752"/>
    <n v="-89.596944440000001"/>
    <s v="2017-08-12 15:27:00 UTC"/>
    <n v="0"/>
    <x v="15"/>
    <x v="4"/>
    <x v="14"/>
    <n v="336"/>
    <n v="8"/>
    <x v="8"/>
    <x v="24"/>
    <n v="62"/>
    <x v="0"/>
    <n v="10"/>
    <x v="2976"/>
    <x v="159"/>
    <x v="44"/>
    <x v="348"/>
    <n v="265174"/>
    <n v="7538007"/>
    <x v="2976"/>
    <x v="2976"/>
    <x v="2976"/>
  </r>
  <r>
    <x v="403"/>
    <x v="2752"/>
    <n v="-89.596944440000001"/>
    <s v="2017-08-12 15:23:00 UTC"/>
    <n v="0"/>
    <x v="15"/>
    <x v="4"/>
    <x v="14"/>
    <n v="336"/>
    <n v="8"/>
    <x v="8"/>
    <x v="24"/>
    <n v="62"/>
    <x v="0"/>
    <n v="10"/>
    <x v="2977"/>
    <x v="159"/>
    <x v="44"/>
    <x v="348"/>
    <n v="265174"/>
    <n v="7538013"/>
    <x v="2977"/>
    <x v="2977"/>
    <x v="2977"/>
  </r>
  <r>
    <x v="407"/>
    <x v="2753"/>
    <n v="-79.062092539999995"/>
    <s v="2017-08-17 17:34:05 UTC"/>
    <n v="0"/>
    <x v="50"/>
    <x v="37"/>
    <x v="35"/>
    <n v="192"/>
    <n v="9"/>
    <x v="7"/>
    <x v="63"/>
    <n v="88"/>
    <x v="38"/>
    <n v="9"/>
    <x v="2978"/>
    <x v="162"/>
    <x v="37"/>
    <x v="978"/>
    <n v="580546"/>
    <n v="7538770"/>
    <x v="2978"/>
    <x v="2978"/>
    <x v="2978"/>
  </r>
  <r>
    <x v="406"/>
    <x v="2754"/>
    <n v="-79.062500729999996"/>
    <s v="2017-08-16 21:22:56 UTC"/>
    <n v="0"/>
    <x v="39"/>
    <x v="61"/>
    <x v="6"/>
    <n v="29"/>
    <n v="6"/>
    <x v="7"/>
    <x v="37"/>
    <n v="87"/>
    <x v="7"/>
    <n v="6"/>
    <x v="2979"/>
    <x v="172"/>
    <x v="40"/>
    <x v="978"/>
    <n v="580546"/>
    <n v="7538795"/>
    <x v="2979"/>
    <x v="2979"/>
    <x v="2979"/>
  </r>
  <r>
    <x v="407"/>
    <x v="2755"/>
    <n v="-79.063131670000004"/>
    <s v="2017-08-17 18:52:56 UTC"/>
    <n v="0"/>
    <x v="50"/>
    <x v="37"/>
    <x v="35"/>
    <n v="192"/>
    <n v="9"/>
    <x v="7"/>
    <x v="63"/>
    <n v="88"/>
    <x v="38"/>
    <n v="9"/>
    <x v="2980"/>
    <x v="162"/>
    <x v="37"/>
    <x v="978"/>
    <n v="580546"/>
    <n v="7538800"/>
    <x v="2980"/>
    <x v="2980"/>
    <x v="2980"/>
  </r>
  <r>
    <x v="407"/>
    <x v="2756"/>
    <n v="-79.061853979999995"/>
    <s v="2017-08-17 15:42:23 UTC"/>
    <n v="0"/>
    <x v="50"/>
    <x v="37"/>
    <x v="35"/>
    <n v="192"/>
    <n v="9"/>
    <x v="7"/>
    <x v="63"/>
    <n v="88"/>
    <x v="38"/>
    <n v="9"/>
    <x v="2981"/>
    <x v="162"/>
    <x v="40"/>
    <x v="978"/>
    <n v="580546"/>
    <n v="7538857"/>
    <x v="2981"/>
    <x v="2981"/>
    <x v="2981"/>
  </r>
  <r>
    <x v="410"/>
    <x v="2757"/>
    <n v="-89.639221669999998"/>
    <s v="2017-08-18 20:21:52 UTC"/>
    <n v="0"/>
    <x v="57"/>
    <x v="16"/>
    <x v="6"/>
    <n v="303"/>
    <n v="17"/>
    <x v="13"/>
    <x v="29"/>
    <n v="67"/>
    <x v="14"/>
    <n v="9"/>
    <x v="2982"/>
    <x v="247"/>
    <x v="45"/>
    <x v="983"/>
    <n v="122251"/>
    <n v="7548800"/>
    <x v="2982"/>
    <x v="2982"/>
    <x v="2982"/>
  </r>
  <r>
    <x v="386"/>
    <x v="2758"/>
    <n v="-71.444466360000007"/>
    <s v="2017-07-18 15:55:00 UTC"/>
    <n v="0"/>
    <x v="97"/>
    <x v="40"/>
    <x v="5"/>
    <n v="215"/>
    <n v="3"/>
    <x v="8"/>
    <x v="39"/>
    <n v="77"/>
    <x v="50"/>
    <n v="8"/>
    <x v="2983"/>
    <x v="164"/>
    <x v="45"/>
    <x v="664"/>
    <n v="8956"/>
    <n v="7549205"/>
    <x v="2983"/>
    <x v="2983"/>
    <x v="2983"/>
  </r>
  <r>
    <x v="410"/>
    <x v="2759"/>
    <n v="-83.987231699999995"/>
    <s v="2017-08-18 17:27:00 UTC"/>
    <n v="0"/>
    <x v="31"/>
    <x v="36"/>
    <x v="40"/>
    <n v="264"/>
    <n v="21"/>
    <x v="9"/>
    <x v="48"/>
    <n v="75"/>
    <x v="0"/>
    <n v="10"/>
    <x v="2984"/>
    <x v="247"/>
    <x v="37"/>
    <x v="696"/>
    <n v="284003"/>
    <n v="7550359"/>
    <x v="2984"/>
    <x v="2984"/>
    <x v="2984"/>
  </r>
  <r>
    <x v="947"/>
    <x v="2760"/>
    <n v="-85.982499540000006"/>
    <s v="2017-08-07 23:20:24 UTC"/>
    <n v="0"/>
    <x v="36"/>
    <x v="46"/>
    <x v="22"/>
    <n v="115"/>
    <n v="10"/>
    <x v="12"/>
    <x v="7"/>
    <n v="63"/>
    <x v="0"/>
    <n v="10"/>
    <x v="2985"/>
    <x v="75"/>
    <x v="47"/>
    <x v="980"/>
    <n v="584169"/>
    <n v="7555824"/>
    <x v="2985"/>
    <x v="2985"/>
    <x v="2985"/>
  </r>
  <r>
    <x v="407"/>
    <x v="2761"/>
    <n v="-95.594379900000007"/>
    <s v="2017-08-17 23:32:00 UTC"/>
    <n v="0"/>
    <x v="47"/>
    <x v="73"/>
    <x v="3"/>
    <n v="202"/>
    <n v="14"/>
    <x v="19"/>
    <x v="64"/>
    <n v="97"/>
    <x v="0"/>
    <n v="10"/>
    <x v="2986"/>
    <x v="162"/>
    <x v="43"/>
    <x v="966"/>
    <n v="147168"/>
    <n v="7566264"/>
    <x v="2986"/>
    <x v="2986"/>
    <x v="2986"/>
  </r>
  <r>
    <x v="418"/>
    <x v="2762"/>
    <n v="-83.760280609999995"/>
    <s v="2017-08-20 11:25:00 UTC"/>
    <n v="0"/>
    <x v="25"/>
    <x v="40"/>
    <x v="1"/>
    <n v="185"/>
    <n v="8"/>
    <x v="8"/>
    <x v="41"/>
    <n v="75"/>
    <x v="2"/>
    <n v="9"/>
    <x v="2987"/>
    <x v="246"/>
    <x v="47"/>
    <x v="984"/>
    <n v="571552"/>
    <n v="7569948"/>
    <x v="2987"/>
    <x v="2987"/>
    <x v="2987"/>
  </r>
  <r>
    <x v="418"/>
    <x v="2763"/>
    <n v="-83.76032352"/>
    <s v="2017-08-20 11:32:00 UTC"/>
    <n v="0"/>
    <x v="25"/>
    <x v="40"/>
    <x v="1"/>
    <n v="185"/>
    <n v="8"/>
    <x v="8"/>
    <x v="41"/>
    <n v="75"/>
    <x v="2"/>
    <n v="9"/>
    <x v="2988"/>
    <x v="246"/>
    <x v="56"/>
    <x v="984"/>
    <n v="571552"/>
    <n v="7569949"/>
    <x v="2988"/>
    <x v="2988"/>
    <x v="2988"/>
  </r>
  <r>
    <x v="953"/>
    <x v="2764"/>
    <n v="-81.753900000000002"/>
    <s v="2017-08-08 14:20:00 UTC"/>
    <n v="0"/>
    <x v="14"/>
    <x v="38"/>
    <x v="13"/>
    <n v="328"/>
    <n v="13"/>
    <x v="1"/>
    <x v="13"/>
    <n v="71"/>
    <x v="7"/>
    <n v="10"/>
    <x v="2989"/>
    <x v="81"/>
    <x v="34"/>
    <x v="103"/>
    <n v="10162"/>
    <n v="7570014"/>
    <x v="2989"/>
    <x v="2989"/>
    <x v="2989"/>
  </r>
  <r>
    <x v="953"/>
    <x v="2764"/>
    <n v="-81.753900000000002"/>
    <s v="2017-08-08 14:26:00 UTC"/>
    <n v="0"/>
    <x v="14"/>
    <x v="38"/>
    <x v="13"/>
    <n v="328"/>
    <n v="13"/>
    <x v="1"/>
    <x v="13"/>
    <n v="71"/>
    <x v="7"/>
    <n v="10"/>
    <x v="2990"/>
    <x v="81"/>
    <x v="36"/>
    <x v="103"/>
    <n v="10162"/>
    <n v="7570219"/>
    <x v="2990"/>
    <x v="2990"/>
    <x v="2990"/>
  </r>
  <r>
    <x v="953"/>
    <x v="2764"/>
    <n v="-81.753900000000002"/>
    <s v="2017-08-08 14:33:00 UTC"/>
    <n v="0"/>
    <x v="14"/>
    <x v="38"/>
    <x v="13"/>
    <n v="328"/>
    <n v="13"/>
    <x v="1"/>
    <x v="13"/>
    <n v="71"/>
    <x v="7"/>
    <n v="10"/>
    <x v="2991"/>
    <x v="81"/>
    <x v="37"/>
    <x v="103"/>
    <n v="10162"/>
    <n v="7570478"/>
    <x v="2991"/>
    <x v="2991"/>
    <x v="2991"/>
  </r>
  <r>
    <x v="953"/>
    <x v="2765"/>
    <n v="-81.771000000000001"/>
    <s v="2017-08-08 16:27:00 UTC"/>
    <n v="0"/>
    <x v="14"/>
    <x v="38"/>
    <x v="13"/>
    <n v="328"/>
    <n v="13"/>
    <x v="1"/>
    <x v="13"/>
    <n v="71"/>
    <x v="7"/>
    <n v="10"/>
    <x v="2992"/>
    <x v="81"/>
    <x v="36"/>
    <x v="103"/>
    <n v="10162"/>
    <n v="7571509"/>
    <x v="2992"/>
    <x v="2992"/>
    <x v="2992"/>
  </r>
  <r>
    <x v="953"/>
    <x v="2765"/>
    <n v="-81.771000000000001"/>
    <s v="2017-08-08 16:29:00 UTC"/>
    <n v="0"/>
    <x v="14"/>
    <x v="38"/>
    <x v="13"/>
    <n v="328"/>
    <n v="13"/>
    <x v="1"/>
    <x v="13"/>
    <n v="71"/>
    <x v="7"/>
    <n v="10"/>
    <x v="2993"/>
    <x v="81"/>
    <x v="34"/>
    <x v="103"/>
    <n v="10162"/>
    <n v="7571567"/>
    <x v="2993"/>
    <x v="2993"/>
    <x v="2993"/>
  </r>
  <r>
    <x v="949"/>
    <x v="2766"/>
    <n v="-81.602149999999995"/>
    <s v="2017-08-09 14:46:00 UTC"/>
    <n v="0"/>
    <x v="21"/>
    <x v="18"/>
    <x v="12"/>
    <n v="271"/>
    <n v="8"/>
    <x v="18"/>
    <x v="34"/>
    <n v="73"/>
    <x v="34"/>
    <n v="10"/>
    <x v="2994"/>
    <x v="77"/>
    <x v="34"/>
    <x v="103"/>
    <n v="10162"/>
    <n v="7572291"/>
    <x v="2994"/>
    <x v="2994"/>
    <x v="2994"/>
  </r>
  <r>
    <x v="949"/>
    <x v="2766"/>
    <n v="-81.602149999999995"/>
    <s v="2017-08-09 14:47:00 UTC"/>
    <n v="0"/>
    <x v="21"/>
    <x v="18"/>
    <x v="12"/>
    <n v="271"/>
    <n v="8"/>
    <x v="18"/>
    <x v="34"/>
    <n v="73"/>
    <x v="34"/>
    <n v="10"/>
    <x v="2995"/>
    <x v="77"/>
    <x v="36"/>
    <x v="103"/>
    <n v="10162"/>
    <n v="7572313"/>
    <x v="2995"/>
    <x v="2995"/>
    <x v="2995"/>
  </r>
  <r>
    <x v="410"/>
    <x v="2767"/>
    <n v="-89.639166669999994"/>
    <s v="2017-08-18 18:43:39 UTC"/>
    <n v="0"/>
    <x v="57"/>
    <x v="16"/>
    <x v="6"/>
    <n v="303"/>
    <n v="17"/>
    <x v="13"/>
    <x v="29"/>
    <n v="67"/>
    <x v="14"/>
    <n v="9"/>
    <x v="2996"/>
    <x v="247"/>
    <x v="37"/>
    <x v="983"/>
    <n v="122251"/>
    <n v="7575371"/>
    <x v="2996"/>
    <x v="2996"/>
    <x v="2996"/>
  </r>
  <r>
    <x v="410"/>
    <x v="2768"/>
    <n v="-89.639021670000005"/>
    <s v="2017-08-18 18:52:48 UTC"/>
    <n v="0"/>
    <x v="57"/>
    <x v="16"/>
    <x v="6"/>
    <n v="303"/>
    <n v="17"/>
    <x v="13"/>
    <x v="29"/>
    <n v="67"/>
    <x v="14"/>
    <n v="9"/>
    <x v="2997"/>
    <x v="247"/>
    <x v="56"/>
    <x v="983"/>
    <n v="122251"/>
    <n v="7575380"/>
    <x v="2997"/>
    <x v="2997"/>
    <x v="2997"/>
  </r>
  <r>
    <x v="418"/>
    <x v="2769"/>
    <n v="-88.822704999999999"/>
    <s v="2017-08-20 17:48:00 UTC"/>
    <n v="0"/>
    <x v="49"/>
    <x v="17"/>
    <x v="2"/>
    <n v="210"/>
    <n v="11"/>
    <x v="7"/>
    <x v="41"/>
    <n v="73"/>
    <x v="7"/>
    <n v="7"/>
    <x v="2998"/>
    <x v="246"/>
    <x v="36"/>
    <x v="902"/>
    <n v="31792"/>
    <n v="7576238"/>
    <x v="2998"/>
    <x v="2998"/>
    <x v="2998"/>
  </r>
  <r>
    <x v="418"/>
    <x v="2770"/>
    <n v="-88.873305000000002"/>
    <s v="2017-08-20 18:47:00 UTC"/>
    <n v="0"/>
    <x v="95"/>
    <x v="17"/>
    <x v="10"/>
    <n v="207"/>
    <n v="11"/>
    <x v="7"/>
    <x v="39"/>
    <n v="72"/>
    <x v="2"/>
    <n v="6"/>
    <x v="2999"/>
    <x v="246"/>
    <x v="37"/>
    <x v="902"/>
    <n v="31792"/>
    <n v="7577136"/>
    <x v="2999"/>
    <x v="2999"/>
    <x v="2999"/>
  </r>
  <r>
    <x v="418"/>
    <x v="2771"/>
    <n v="-85.174304660000004"/>
    <s v="2017-08-20 21:37:44 UTC"/>
    <n v="0"/>
    <x v="15"/>
    <x v="34"/>
    <x v="30"/>
    <n v="241"/>
    <n v="4"/>
    <x v="8"/>
    <x v="36"/>
    <n v="82"/>
    <x v="0"/>
    <n v="8"/>
    <x v="3000"/>
    <x v="246"/>
    <x v="34"/>
    <x v="767"/>
    <n v="6097"/>
    <n v="7578450"/>
    <x v="3000"/>
    <x v="3000"/>
    <x v="3000"/>
  </r>
  <r>
    <x v="418"/>
    <x v="2772"/>
    <n v="-85.174213879999996"/>
    <s v="2017-08-20 22:05:43 UTC"/>
    <n v="0"/>
    <x v="15"/>
    <x v="34"/>
    <x v="30"/>
    <n v="241"/>
    <n v="4"/>
    <x v="8"/>
    <x v="36"/>
    <n v="82"/>
    <x v="0"/>
    <n v="8"/>
    <x v="3001"/>
    <x v="246"/>
    <x v="34"/>
    <x v="767"/>
    <n v="6097"/>
    <n v="7578527"/>
    <x v="3001"/>
    <x v="3001"/>
    <x v="3001"/>
  </r>
  <r>
    <x v="419"/>
    <x v="2773"/>
    <n v="-97.761841669999995"/>
    <s v="2017-08-21 16:35:29 UTC"/>
    <n v="0"/>
    <x v="51"/>
    <x v="12"/>
    <x v="13"/>
    <n v="166"/>
    <n v="14"/>
    <x v="7"/>
    <x v="36"/>
    <n v="90"/>
    <x v="0"/>
    <n v="10"/>
    <x v="3002"/>
    <x v="250"/>
    <x v="37"/>
    <x v="985"/>
    <n v="102175"/>
    <n v="7595428"/>
    <x v="3002"/>
    <x v="3002"/>
    <x v="3002"/>
  </r>
  <r>
    <x v="419"/>
    <x v="2774"/>
    <n v="-96.335151999999994"/>
    <s v="2017-08-21 14:56:00 UTC"/>
    <n v="0"/>
    <x v="47"/>
    <x v="63"/>
    <x v="16"/>
    <n v="146"/>
    <n v="13"/>
    <x v="7"/>
    <x v="50"/>
    <n v="93"/>
    <x v="0"/>
    <n v="9"/>
    <x v="3003"/>
    <x v="250"/>
    <x v="34"/>
    <x v="971"/>
    <n v="53290"/>
    <n v="7599753"/>
    <x v="3003"/>
    <x v="3003"/>
    <x v="3003"/>
  </r>
  <r>
    <x v="419"/>
    <x v="2775"/>
    <n v="-96.335115999999999"/>
    <s v="2017-08-21 14:58:00 UTC"/>
    <n v="0"/>
    <x v="47"/>
    <x v="63"/>
    <x v="16"/>
    <n v="146"/>
    <n v="13"/>
    <x v="7"/>
    <x v="50"/>
    <n v="93"/>
    <x v="0"/>
    <n v="9"/>
    <x v="3004"/>
    <x v="250"/>
    <x v="39"/>
    <x v="971"/>
    <n v="53290"/>
    <n v="7599754"/>
    <x v="3004"/>
    <x v="3004"/>
    <x v="3004"/>
  </r>
  <r>
    <x v="419"/>
    <x v="2776"/>
    <n v="-96.335235999999995"/>
    <s v="2017-08-21 23:29:00 UTC"/>
    <n v="0"/>
    <x v="47"/>
    <x v="63"/>
    <x v="16"/>
    <n v="146"/>
    <n v="13"/>
    <x v="7"/>
    <x v="50"/>
    <n v="93"/>
    <x v="0"/>
    <n v="9"/>
    <x v="3005"/>
    <x v="250"/>
    <x v="39"/>
    <x v="971"/>
    <n v="53290"/>
    <n v="7599759"/>
    <x v="3005"/>
    <x v="3005"/>
    <x v="3005"/>
  </r>
  <r>
    <x v="419"/>
    <x v="2777"/>
    <n v="-96.335166999999998"/>
    <s v="2017-08-21 23:30:00 UTC"/>
    <n v="0"/>
    <x v="47"/>
    <x v="63"/>
    <x v="16"/>
    <n v="146"/>
    <n v="13"/>
    <x v="7"/>
    <x v="50"/>
    <n v="93"/>
    <x v="0"/>
    <n v="9"/>
    <x v="3006"/>
    <x v="250"/>
    <x v="34"/>
    <x v="971"/>
    <n v="53290"/>
    <n v="7599760"/>
    <x v="3006"/>
    <x v="3006"/>
    <x v="3006"/>
  </r>
  <r>
    <x v="949"/>
    <x v="2778"/>
    <n v="-81.586299999999994"/>
    <s v="2017-08-09 17:01:00 UTC"/>
    <n v="0"/>
    <x v="13"/>
    <x v="17"/>
    <x v="16"/>
    <n v="247"/>
    <n v="6"/>
    <x v="18"/>
    <x v="29"/>
    <n v="75"/>
    <x v="27"/>
    <n v="10"/>
    <x v="3007"/>
    <x v="77"/>
    <x v="37"/>
    <x v="103"/>
    <n v="10162"/>
    <n v="7602934"/>
    <x v="3007"/>
    <x v="3007"/>
    <x v="3007"/>
  </r>
  <r>
    <x v="949"/>
    <x v="2778"/>
    <n v="-81.586299999999994"/>
    <s v="2017-08-09 17:10:00 UTC"/>
    <n v="0"/>
    <x v="13"/>
    <x v="17"/>
    <x v="16"/>
    <n v="247"/>
    <n v="6"/>
    <x v="18"/>
    <x v="29"/>
    <n v="75"/>
    <x v="27"/>
    <n v="10"/>
    <x v="3008"/>
    <x v="77"/>
    <x v="36"/>
    <x v="103"/>
    <n v="10162"/>
    <n v="7603033"/>
    <x v="3008"/>
    <x v="3008"/>
    <x v="3008"/>
  </r>
  <r>
    <x v="949"/>
    <x v="2778"/>
    <n v="-81.586299999999994"/>
    <s v="2017-08-09 17:11:00 UTC"/>
    <n v="0"/>
    <x v="13"/>
    <x v="17"/>
    <x v="16"/>
    <n v="247"/>
    <n v="6"/>
    <x v="18"/>
    <x v="29"/>
    <n v="75"/>
    <x v="27"/>
    <n v="10"/>
    <x v="3009"/>
    <x v="77"/>
    <x v="39"/>
    <x v="103"/>
    <n v="10162"/>
    <n v="7603049"/>
    <x v="3009"/>
    <x v="3009"/>
    <x v="3009"/>
  </r>
  <r>
    <x v="949"/>
    <x v="2778"/>
    <n v="-81.586299999999994"/>
    <s v="2017-08-09 17:17:00 UTC"/>
    <n v="0"/>
    <x v="13"/>
    <x v="17"/>
    <x v="16"/>
    <n v="247"/>
    <n v="6"/>
    <x v="18"/>
    <x v="29"/>
    <n v="75"/>
    <x v="27"/>
    <n v="10"/>
    <x v="3010"/>
    <x v="77"/>
    <x v="34"/>
    <x v="103"/>
    <n v="10162"/>
    <n v="7603142"/>
    <x v="3010"/>
    <x v="3010"/>
    <x v="3010"/>
  </r>
  <r>
    <x v="945"/>
    <x v="2779"/>
    <n v="-85.41860389"/>
    <s v="2017-08-03 00:33:28 UTC"/>
    <n v="0"/>
    <x v="47"/>
    <x v="57"/>
    <x v="3"/>
    <n v="74"/>
    <n v="9"/>
    <x v="7"/>
    <x v="58"/>
    <n v="85"/>
    <x v="9"/>
    <n v="10"/>
    <x v="3011"/>
    <x v="20"/>
    <x v="37"/>
    <x v="986"/>
    <n v="307920"/>
    <n v="7603215"/>
    <x v="3011"/>
    <x v="3011"/>
    <x v="3011"/>
  </r>
  <r>
    <x v="419"/>
    <x v="2780"/>
    <n v="-82.691108330000006"/>
    <s v="2017-08-21 18:12:08 UTC"/>
    <n v="0"/>
    <x v="85"/>
    <x v="41"/>
    <x v="34"/>
    <n v="185"/>
    <n v="9"/>
    <x v="8"/>
    <x v="50"/>
    <n v="81"/>
    <x v="81"/>
    <n v="9"/>
    <x v="3012"/>
    <x v="250"/>
    <x v="34"/>
    <x v="987"/>
    <n v="582663"/>
    <n v="7603846"/>
    <x v="3012"/>
    <x v="3012"/>
    <x v="3012"/>
  </r>
  <r>
    <x v="950"/>
    <x v="2781"/>
    <n v="-81.842969999999994"/>
    <s v="2017-08-10 15:09:00 UTC"/>
    <n v="0"/>
    <x v="47"/>
    <x v="18"/>
    <x v="29"/>
    <n v="275"/>
    <n v="9"/>
    <x v="4"/>
    <x v="32"/>
    <n v="73"/>
    <x v="16"/>
    <n v="10"/>
    <x v="3013"/>
    <x v="309"/>
    <x v="47"/>
    <x v="103"/>
    <n v="10162"/>
    <n v="7605024"/>
    <x v="3013"/>
    <x v="3013"/>
    <x v="3013"/>
  </r>
  <r>
    <x v="950"/>
    <x v="2781"/>
    <n v="-81.842969999999994"/>
    <s v="2017-08-10 15:10:00 UTC"/>
    <n v="0"/>
    <x v="47"/>
    <x v="18"/>
    <x v="29"/>
    <n v="275"/>
    <n v="9"/>
    <x v="4"/>
    <x v="32"/>
    <n v="73"/>
    <x v="16"/>
    <n v="10"/>
    <x v="3014"/>
    <x v="309"/>
    <x v="56"/>
    <x v="103"/>
    <n v="10162"/>
    <n v="7605073"/>
    <x v="3014"/>
    <x v="3014"/>
    <x v="3014"/>
  </r>
  <r>
    <x v="950"/>
    <x v="2781"/>
    <n v="-81.842969999999994"/>
    <s v="2017-08-10 15:15:00 UTC"/>
    <n v="0"/>
    <x v="47"/>
    <x v="18"/>
    <x v="29"/>
    <n v="275"/>
    <n v="9"/>
    <x v="4"/>
    <x v="32"/>
    <n v="73"/>
    <x v="16"/>
    <n v="10"/>
    <x v="3015"/>
    <x v="309"/>
    <x v="34"/>
    <x v="103"/>
    <n v="10162"/>
    <n v="7605252"/>
    <x v="3015"/>
    <x v="3015"/>
    <x v="3015"/>
  </r>
  <r>
    <x v="950"/>
    <x v="2781"/>
    <n v="-81.842969999999994"/>
    <s v="2017-08-10 15:16:00 UTC"/>
    <n v="0"/>
    <x v="47"/>
    <x v="18"/>
    <x v="29"/>
    <n v="275"/>
    <n v="9"/>
    <x v="4"/>
    <x v="32"/>
    <n v="73"/>
    <x v="16"/>
    <n v="10"/>
    <x v="3016"/>
    <x v="309"/>
    <x v="36"/>
    <x v="103"/>
    <n v="10162"/>
    <n v="7605304"/>
    <x v="3016"/>
    <x v="3016"/>
    <x v="3016"/>
  </r>
  <r>
    <x v="418"/>
    <x v="2782"/>
    <n v="-98.338637030000001"/>
    <s v="2017-08-20 16:34:31 UTC"/>
    <n v="0"/>
    <x v="13"/>
    <x v="62"/>
    <x v="55"/>
    <n v="173"/>
    <n v="15"/>
    <x v="5"/>
    <x v="9"/>
    <n v="87"/>
    <x v="0"/>
    <n v="9"/>
    <x v="3017"/>
    <x v="246"/>
    <x v="38"/>
    <x v="988"/>
    <n v="85119"/>
    <n v="7607674"/>
    <x v="3017"/>
    <x v="3017"/>
    <x v="3017"/>
  </r>
  <r>
    <x v="955"/>
    <x v="2783"/>
    <n v="-81.48263"/>
    <s v="2017-08-15 14:50:00 UTC"/>
    <n v="0"/>
    <x v="30"/>
    <x v="17"/>
    <x v="40"/>
    <n v="282"/>
    <n v="6"/>
    <x v="10"/>
    <x v="9"/>
    <n v="76"/>
    <x v="0"/>
    <n v="10"/>
    <x v="3018"/>
    <x v="80"/>
    <x v="36"/>
    <x v="103"/>
    <n v="10162"/>
    <n v="7607793"/>
    <x v="3018"/>
    <x v="3018"/>
    <x v="3018"/>
  </r>
  <r>
    <x v="955"/>
    <x v="2783"/>
    <n v="-81.48263"/>
    <s v="2017-08-15 14:51:00 UTC"/>
    <n v="0"/>
    <x v="30"/>
    <x v="17"/>
    <x v="40"/>
    <n v="282"/>
    <n v="6"/>
    <x v="10"/>
    <x v="9"/>
    <n v="76"/>
    <x v="0"/>
    <n v="10"/>
    <x v="3019"/>
    <x v="80"/>
    <x v="45"/>
    <x v="103"/>
    <n v="10162"/>
    <n v="7607811"/>
    <x v="3019"/>
    <x v="3019"/>
    <x v="3019"/>
  </r>
  <r>
    <x v="955"/>
    <x v="2783"/>
    <n v="-81.48263"/>
    <s v="2017-08-15 14:52:00 UTC"/>
    <n v="0"/>
    <x v="30"/>
    <x v="17"/>
    <x v="40"/>
    <n v="282"/>
    <n v="6"/>
    <x v="10"/>
    <x v="9"/>
    <n v="76"/>
    <x v="0"/>
    <n v="10"/>
    <x v="3020"/>
    <x v="80"/>
    <x v="34"/>
    <x v="103"/>
    <n v="10162"/>
    <n v="7607830"/>
    <x v="3020"/>
    <x v="3020"/>
    <x v="3020"/>
  </r>
  <r>
    <x v="955"/>
    <x v="2783"/>
    <n v="-81.48263"/>
    <s v="2017-08-15 14:54:00 UTC"/>
    <n v="0"/>
    <x v="30"/>
    <x v="17"/>
    <x v="40"/>
    <n v="282"/>
    <n v="6"/>
    <x v="10"/>
    <x v="9"/>
    <n v="76"/>
    <x v="0"/>
    <n v="10"/>
    <x v="3021"/>
    <x v="80"/>
    <x v="37"/>
    <x v="103"/>
    <n v="10162"/>
    <n v="7607841"/>
    <x v="3021"/>
    <x v="3021"/>
    <x v="3021"/>
  </r>
  <r>
    <x v="410"/>
    <x v="2784"/>
    <n v="-81.399820000000005"/>
    <s v="2017-08-18 14:44:00 UTC"/>
    <n v="0"/>
    <x v="53"/>
    <x v="29"/>
    <x v="40"/>
    <n v="240"/>
    <n v="16"/>
    <x v="13"/>
    <x v="9"/>
    <n v="76"/>
    <x v="7"/>
    <n v="9"/>
    <x v="3022"/>
    <x v="247"/>
    <x v="36"/>
    <x v="103"/>
    <n v="10162"/>
    <n v="7608361"/>
    <x v="3022"/>
    <x v="3022"/>
    <x v="3022"/>
  </r>
  <r>
    <x v="410"/>
    <x v="2784"/>
    <n v="-81.399820000000005"/>
    <s v="2017-08-18 14:47:00 UTC"/>
    <n v="0"/>
    <x v="53"/>
    <x v="29"/>
    <x v="40"/>
    <n v="240"/>
    <n v="16"/>
    <x v="13"/>
    <x v="9"/>
    <n v="76"/>
    <x v="7"/>
    <n v="9"/>
    <x v="3023"/>
    <x v="247"/>
    <x v="45"/>
    <x v="103"/>
    <n v="10162"/>
    <n v="7608584"/>
    <x v="3023"/>
    <x v="3023"/>
    <x v="3023"/>
  </r>
  <r>
    <x v="410"/>
    <x v="2784"/>
    <n v="-81.399820000000005"/>
    <s v="2017-08-18 14:49:00 UTC"/>
    <n v="0"/>
    <x v="53"/>
    <x v="29"/>
    <x v="40"/>
    <n v="240"/>
    <n v="16"/>
    <x v="13"/>
    <x v="9"/>
    <n v="76"/>
    <x v="7"/>
    <n v="9"/>
    <x v="3024"/>
    <x v="247"/>
    <x v="34"/>
    <x v="103"/>
    <n v="10162"/>
    <n v="7608600"/>
    <x v="3024"/>
    <x v="3024"/>
    <x v="3024"/>
  </r>
  <r>
    <x v="957"/>
    <x v="2785"/>
    <n v="-96.311008000000001"/>
    <s v="2017-08-22 23:31:00 UTC"/>
    <n v="0"/>
    <x v="99"/>
    <x v="76"/>
    <x v="71"/>
    <n v="171"/>
    <n v="8"/>
    <x v="7"/>
    <x v="56"/>
    <n v="92"/>
    <x v="0"/>
    <n v="9"/>
    <x v="3025"/>
    <x v="95"/>
    <x v="36"/>
    <x v="971"/>
    <n v="53290"/>
    <n v="7610334"/>
    <x v="3025"/>
    <x v="3025"/>
    <x v="3025"/>
  </r>
  <r>
    <x v="418"/>
    <x v="2786"/>
    <n v="-85.174338329999998"/>
    <s v="2017-08-20 22:54:58 UTC"/>
    <n v="0"/>
    <x v="15"/>
    <x v="34"/>
    <x v="30"/>
    <n v="241"/>
    <n v="4"/>
    <x v="8"/>
    <x v="36"/>
    <n v="82"/>
    <x v="0"/>
    <n v="8"/>
    <x v="3026"/>
    <x v="246"/>
    <x v="37"/>
    <x v="989"/>
    <n v="5179"/>
    <n v="7611015"/>
    <x v="3026"/>
    <x v="3026"/>
    <x v="3026"/>
  </r>
  <r>
    <x v="418"/>
    <x v="2787"/>
    <n v="-85.174553329999995"/>
    <s v="2017-08-20 22:44:15 UTC"/>
    <n v="0"/>
    <x v="15"/>
    <x v="34"/>
    <x v="30"/>
    <n v="241"/>
    <n v="4"/>
    <x v="8"/>
    <x v="36"/>
    <n v="82"/>
    <x v="0"/>
    <n v="8"/>
    <x v="3027"/>
    <x v="246"/>
    <x v="34"/>
    <x v="989"/>
    <n v="5179"/>
    <n v="7611021"/>
    <x v="3027"/>
    <x v="3027"/>
    <x v="3027"/>
  </r>
  <r>
    <x v="418"/>
    <x v="2788"/>
    <n v="-85.174416669999999"/>
    <s v="2017-08-20 22:43:27 UTC"/>
    <n v="0"/>
    <x v="15"/>
    <x v="34"/>
    <x v="30"/>
    <n v="241"/>
    <n v="4"/>
    <x v="8"/>
    <x v="36"/>
    <n v="82"/>
    <x v="0"/>
    <n v="8"/>
    <x v="3028"/>
    <x v="246"/>
    <x v="39"/>
    <x v="989"/>
    <n v="5179"/>
    <n v="7611023"/>
    <x v="3028"/>
    <x v="3028"/>
    <x v="3028"/>
  </r>
  <r>
    <x v="410"/>
    <x v="2784"/>
    <n v="-81.399820000000005"/>
    <s v="2017-08-18 15:05:00 UTC"/>
    <n v="0"/>
    <x v="53"/>
    <x v="29"/>
    <x v="40"/>
    <n v="240"/>
    <n v="16"/>
    <x v="13"/>
    <x v="9"/>
    <n v="76"/>
    <x v="7"/>
    <n v="9"/>
    <x v="3029"/>
    <x v="247"/>
    <x v="37"/>
    <x v="103"/>
    <n v="10162"/>
    <n v="7611788"/>
    <x v="3029"/>
    <x v="3029"/>
    <x v="3029"/>
  </r>
  <r>
    <x v="418"/>
    <x v="2789"/>
    <n v="-85.17469844"/>
    <s v="2017-08-20 21:23:51 UTC"/>
    <n v="0"/>
    <x v="15"/>
    <x v="34"/>
    <x v="30"/>
    <n v="241"/>
    <n v="4"/>
    <x v="8"/>
    <x v="36"/>
    <n v="82"/>
    <x v="0"/>
    <n v="8"/>
    <x v="3030"/>
    <x v="246"/>
    <x v="34"/>
    <x v="131"/>
    <n v="173183"/>
    <n v="7614804"/>
    <x v="3030"/>
    <x v="3030"/>
    <x v="3030"/>
  </r>
  <r>
    <x v="414"/>
    <x v="2790"/>
    <n v="-78.978635600000004"/>
    <s v="2017-08-23 11:45:16 UTC"/>
    <n v="0"/>
    <x v="23"/>
    <x v="32"/>
    <x v="27"/>
    <n v="271"/>
    <n v="8"/>
    <x v="16"/>
    <x v="37"/>
    <n v="87"/>
    <x v="110"/>
    <n v="10"/>
    <x v="3031"/>
    <x v="236"/>
    <x v="40"/>
    <x v="978"/>
    <n v="580546"/>
    <n v="7615595"/>
    <x v="3031"/>
    <x v="3031"/>
    <x v="3031"/>
  </r>
  <r>
    <x v="410"/>
    <x v="2791"/>
    <n v="-95.378345890000006"/>
    <s v="2017-08-19 00:01:54 UTC"/>
    <n v="0"/>
    <x v="16"/>
    <x v="16"/>
    <x v="8"/>
    <n v="297"/>
    <n v="9"/>
    <x v="11"/>
    <x v="25"/>
    <n v="67"/>
    <x v="14"/>
    <n v="7"/>
    <x v="3032"/>
    <x v="235"/>
    <x v="37"/>
    <x v="990"/>
    <n v="600301"/>
    <n v="7621488"/>
    <x v="3032"/>
    <x v="3032"/>
    <x v="3032"/>
  </r>
  <r>
    <x v="414"/>
    <x v="2792"/>
    <n v="-78.973989849999995"/>
    <s v="2017-08-23 13:13:47 UTC"/>
    <n v="0"/>
    <x v="20"/>
    <x v="39"/>
    <x v="27"/>
    <n v="262"/>
    <n v="8"/>
    <x v="16"/>
    <x v="49"/>
    <n v="90"/>
    <x v="166"/>
    <n v="10"/>
    <x v="3033"/>
    <x v="236"/>
    <x v="40"/>
    <x v="978"/>
    <n v="580546"/>
    <n v="7624619"/>
    <x v="3033"/>
    <x v="3033"/>
    <x v="3033"/>
  </r>
  <r>
    <x v="414"/>
    <x v="2793"/>
    <n v="-78.981856559999997"/>
    <s v="2017-08-23 14:13:16 UTC"/>
    <n v="0"/>
    <x v="23"/>
    <x v="32"/>
    <x v="27"/>
    <n v="271"/>
    <n v="8"/>
    <x v="16"/>
    <x v="37"/>
    <n v="87"/>
    <x v="110"/>
    <n v="10"/>
    <x v="3034"/>
    <x v="236"/>
    <x v="37"/>
    <x v="978"/>
    <n v="580546"/>
    <n v="7624621"/>
    <x v="3034"/>
    <x v="3034"/>
    <x v="3034"/>
  </r>
  <r>
    <x v="414"/>
    <x v="2794"/>
    <n v="-78.981840090000006"/>
    <s v="2017-08-23 17:07:07 UTC"/>
    <n v="0"/>
    <x v="23"/>
    <x v="32"/>
    <x v="27"/>
    <n v="271"/>
    <n v="8"/>
    <x v="16"/>
    <x v="37"/>
    <n v="87"/>
    <x v="110"/>
    <n v="10"/>
    <x v="3035"/>
    <x v="236"/>
    <x v="37"/>
    <x v="978"/>
    <n v="580546"/>
    <n v="7624623"/>
    <x v="3035"/>
    <x v="3035"/>
    <x v="3035"/>
  </r>
  <r>
    <x v="414"/>
    <x v="2795"/>
    <n v="-83.764829640000002"/>
    <s v="2017-08-23 22:00:00 UTC"/>
    <n v="0"/>
    <x v="77"/>
    <x v="4"/>
    <x v="4"/>
    <n v="290"/>
    <n v="13"/>
    <x v="19"/>
    <x v="4"/>
    <n v="67"/>
    <x v="0"/>
    <n v="8"/>
    <x v="3036"/>
    <x v="236"/>
    <x v="37"/>
    <x v="984"/>
    <n v="571552"/>
    <n v="7625415"/>
    <x v="3036"/>
    <x v="3036"/>
    <x v="3036"/>
  </r>
  <r>
    <x v="418"/>
    <x v="2796"/>
    <n v="-85.173750499999997"/>
    <s v="2017-08-20 21:06:00 UTC"/>
    <n v="0"/>
    <x v="15"/>
    <x v="34"/>
    <x v="30"/>
    <n v="241"/>
    <n v="4"/>
    <x v="8"/>
    <x v="36"/>
    <n v="82"/>
    <x v="0"/>
    <n v="8"/>
    <x v="3037"/>
    <x v="246"/>
    <x v="34"/>
    <x v="991"/>
    <n v="9572"/>
    <n v="7632804"/>
    <x v="3037"/>
    <x v="3037"/>
    <x v="3037"/>
  </r>
  <r>
    <x v="418"/>
    <x v="2796"/>
    <n v="-85.173750499999997"/>
    <s v="2017-08-20 21:06:00 UTC"/>
    <n v="0"/>
    <x v="15"/>
    <x v="34"/>
    <x v="30"/>
    <n v="241"/>
    <n v="4"/>
    <x v="8"/>
    <x v="36"/>
    <n v="82"/>
    <x v="0"/>
    <n v="8"/>
    <x v="3037"/>
    <x v="246"/>
    <x v="39"/>
    <x v="991"/>
    <n v="9572"/>
    <n v="7632805"/>
    <x v="3037"/>
    <x v="3037"/>
    <x v="3037"/>
  </r>
  <r>
    <x v="418"/>
    <x v="2796"/>
    <n v="-85.173750499999997"/>
    <s v="2017-08-20 21:06:00 UTC"/>
    <n v="0"/>
    <x v="15"/>
    <x v="34"/>
    <x v="30"/>
    <n v="241"/>
    <n v="4"/>
    <x v="8"/>
    <x v="36"/>
    <n v="82"/>
    <x v="0"/>
    <n v="8"/>
    <x v="3037"/>
    <x v="246"/>
    <x v="34"/>
    <x v="991"/>
    <n v="9572"/>
    <n v="7632806"/>
    <x v="3037"/>
    <x v="3037"/>
    <x v="3037"/>
  </r>
  <r>
    <x v="418"/>
    <x v="2796"/>
    <n v="-85.173750499999997"/>
    <s v="2017-08-20 21:55:00 UTC"/>
    <n v="0"/>
    <x v="15"/>
    <x v="34"/>
    <x v="30"/>
    <n v="241"/>
    <n v="4"/>
    <x v="8"/>
    <x v="36"/>
    <n v="82"/>
    <x v="0"/>
    <n v="8"/>
    <x v="3038"/>
    <x v="246"/>
    <x v="37"/>
    <x v="991"/>
    <n v="9572"/>
    <n v="7632811"/>
    <x v="3038"/>
    <x v="3038"/>
    <x v="3038"/>
  </r>
  <r>
    <x v="410"/>
    <x v="2797"/>
    <n v="-81.418170000000003"/>
    <s v="2017-08-18 17:31:00 UTC"/>
    <n v="0"/>
    <x v="53"/>
    <x v="29"/>
    <x v="40"/>
    <n v="240"/>
    <n v="16"/>
    <x v="13"/>
    <x v="9"/>
    <n v="76"/>
    <x v="7"/>
    <n v="9"/>
    <x v="3039"/>
    <x v="247"/>
    <x v="56"/>
    <x v="103"/>
    <n v="10162"/>
    <n v="7639164"/>
    <x v="3039"/>
    <x v="3039"/>
    <x v="3039"/>
  </r>
  <r>
    <x v="525"/>
    <x v="2798"/>
    <n v="-75.098546929999998"/>
    <s v="2016-06-18 15:31:58 UTC"/>
    <n v="0"/>
    <x v="41"/>
    <x v="36"/>
    <x v="18"/>
    <n v="174"/>
    <n v="8"/>
    <x v="0"/>
    <x v="2"/>
    <n v="73"/>
    <x v="0"/>
    <n v="10"/>
    <x v="3040"/>
    <x v="149"/>
    <x v="40"/>
    <x v="992"/>
    <n v="589899"/>
    <n v="7639514"/>
    <x v="3040"/>
    <x v="3040"/>
    <x v="3040"/>
  </r>
  <r>
    <x v="415"/>
    <x v="2799"/>
    <n v="-75.4565506"/>
    <s v="2017-08-24 21:57:01 UTC"/>
    <n v="0"/>
    <x v="15"/>
    <x v="28"/>
    <x v="7"/>
    <n v="315"/>
    <n v="8"/>
    <x v="5"/>
    <x v="33"/>
    <n v="71"/>
    <x v="0"/>
    <n v="10"/>
    <x v="3041"/>
    <x v="229"/>
    <x v="40"/>
    <x v="993"/>
    <n v="105909"/>
    <n v="7639865"/>
    <x v="3041"/>
    <x v="3041"/>
    <x v="3041"/>
  </r>
  <r>
    <x v="415"/>
    <x v="2800"/>
    <n v="-75.456528629999994"/>
    <s v="2017-08-25 02:00:38 UTC"/>
    <n v="0"/>
    <x v="15"/>
    <x v="28"/>
    <x v="7"/>
    <n v="315"/>
    <n v="8"/>
    <x v="5"/>
    <x v="33"/>
    <n v="71"/>
    <x v="0"/>
    <n v="10"/>
    <x v="3042"/>
    <x v="21"/>
    <x v="40"/>
    <x v="993"/>
    <n v="105909"/>
    <n v="7639891"/>
    <x v="3042"/>
    <x v="3042"/>
    <x v="3042"/>
  </r>
  <r>
    <x v="410"/>
    <x v="2797"/>
    <n v="-81.418170000000003"/>
    <s v="2017-08-18 17:54:00 UTC"/>
    <n v="0"/>
    <x v="53"/>
    <x v="29"/>
    <x v="40"/>
    <n v="240"/>
    <n v="16"/>
    <x v="13"/>
    <x v="9"/>
    <n v="76"/>
    <x v="7"/>
    <n v="9"/>
    <x v="3043"/>
    <x v="247"/>
    <x v="45"/>
    <x v="103"/>
    <n v="10162"/>
    <n v="7640049"/>
    <x v="3043"/>
    <x v="3043"/>
    <x v="3043"/>
  </r>
  <r>
    <x v="957"/>
    <x v="2801"/>
    <n v="-85.031514520000002"/>
    <s v="2017-08-22 17:26:18 UTC"/>
    <n v="0"/>
    <x v="43"/>
    <x v="5"/>
    <x v="9"/>
    <n v="294"/>
    <n v="20"/>
    <x v="33"/>
    <x v="25"/>
    <n v="63"/>
    <x v="114"/>
    <n v="10"/>
    <x v="3044"/>
    <x v="95"/>
    <x v="56"/>
    <x v="994"/>
    <n v="440316"/>
    <n v="7640050"/>
    <x v="3044"/>
    <x v="3044"/>
    <x v="3044"/>
  </r>
  <r>
    <x v="410"/>
    <x v="2797"/>
    <n v="-81.418170000000003"/>
    <s v="2017-08-18 18:01:00 UTC"/>
    <n v="0"/>
    <x v="53"/>
    <x v="29"/>
    <x v="40"/>
    <n v="240"/>
    <n v="16"/>
    <x v="13"/>
    <x v="9"/>
    <n v="76"/>
    <x v="7"/>
    <n v="9"/>
    <x v="3045"/>
    <x v="247"/>
    <x v="36"/>
    <x v="103"/>
    <n v="10162"/>
    <n v="7640211"/>
    <x v="3045"/>
    <x v="3045"/>
    <x v="3045"/>
  </r>
  <r>
    <x v="415"/>
    <x v="2802"/>
    <n v="-80.149680500000002"/>
    <s v="2017-08-25 02:10:23 UTC"/>
    <n v="0"/>
    <x v="84"/>
    <x v="47"/>
    <x v="5"/>
    <n v="324"/>
    <n v="8"/>
    <x v="12"/>
    <x v="8"/>
    <n v="57"/>
    <x v="2"/>
    <n v="5"/>
    <x v="3046"/>
    <x v="21"/>
    <x v="56"/>
    <x v="995"/>
    <n v="220315"/>
    <n v="7643585"/>
    <x v="3046"/>
    <x v="3046"/>
    <x v="3046"/>
  </r>
  <r>
    <x v="415"/>
    <x v="2803"/>
    <n v="-97.828468319999999"/>
    <s v="2017-08-24 21:03:11 UTC"/>
    <n v="0"/>
    <x v="2"/>
    <x v="54"/>
    <x v="30"/>
    <n v="178"/>
    <n v="6"/>
    <x v="16"/>
    <x v="49"/>
    <n v="89"/>
    <x v="138"/>
    <n v="10"/>
    <x v="3047"/>
    <x v="229"/>
    <x v="34"/>
    <x v="289"/>
    <n v="62176"/>
    <n v="7644363"/>
    <x v="3047"/>
    <x v="3047"/>
    <x v="3047"/>
  </r>
  <r>
    <x v="391"/>
    <x v="2804"/>
    <n v="-99.161060000000006"/>
    <s v="2017-07-26 17:57:00 UTC"/>
    <n v="0"/>
    <x v="1"/>
    <x v="76"/>
    <x v="37"/>
    <n v="188"/>
    <n v="21"/>
    <x v="19"/>
    <x v="9"/>
    <n v="93"/>
    <x v="16"/>
    <n v="10"/>
    <x v="3048"/>
    <x v="154"/>
    <x v="42"/>
    <x v="472"/>
    <n v="10601"/>
    <n v="7645976"/>
    <x v="3048"/>
    <x v="3048"/>
    <x v="3048"/>
  </r>
  <r>
    <x v="391"/>
    <x v="2804"/>
    <n v="-99.161060000000006"/>
    <s v="2017-07-26 18:01:00 UTC"/>
    <n v="0"/>
    <x v="1"/>
    <x v="76"/>
    <x v="37"/>
    <n v="188"/>
    <n v="21"/>
    <x v="19"/>
    <x v="9"/>
    <n v="93"/>
    <x v="16"/>
    <n v="10"/>
    <x v="3049"/>
    <x v="154"/>
    <x v="54"/>
    <x v="472"/>
    <n v="10601"/>
    <n v="7645988"/>
    <x v="3049"/>
    <x v="3049"/>
    <x v="3049"/>
  </r>
  <r>
    <x v="391"/>
    <x v="2804"/>
    <n v="-99.161060000000006"/>
    <s v="2017-07-26 18:02:00 UTC"/>
    <n v="0"/>
    <x v="1"/>
    <x v="76"/>
    <x v="37"/>
    <n v="188"/>
    <n v="21"/>
    <x v="19"/>
    <x v="9"/>
    <n v="93"/>
    <x v="16"/>
    <n v="10"/>
    <x v="3050"/>
    <x v="154"/>
    <x v="34"/>
    <x v="472"/>
    <n v="10601"/>
    <n v="7645992"/>
    <x v="3050"/>
    <x v="3050"/>
    <x v="3050"/>
  </r>
  <r>
    <x v="391"/>
    <x v="2805"/>
    <n v="-98.740750550000001"/>
    <s v="2017-07-26 21:01:00 UTC"/>
    <n v="0"/>
    <x v="21"/>
    <x v="62"/>
    <x v="24"/>
    <n v="190"/>
    <n v="21"/>
    <x v="7"/>
    <x v="36"/>
    <n v="91"/>
    <x v="88"/>
    <n v="10"/>
    <x v="3051"/>
    <x v="154"/>
    <x v="54"/>
    <x v="472"/>
    <n v="10601"/>
    <n v="7646074"/>
    <x v="3051"/>
    <x v="3051"/>
    <x v="3051"/>
  </r>
  <r>
    <x v="405"/>
    <x v="2806"/>
    <n v="-98.479503390000005"/>
    <s v="2017-07-27 16:39:00 UTC"/>
    <n v="0"/>
    <x v="14"/>
    <x v="73"/>
    <x v="17"/>
    <n v="195"/>
    <n v="18"/>
    <x v="5"/>
    <x v="58"/>
    <n v="92"/>
    <x v="0"/>
    <n v="10"/>
    <x v="3052"/>
    <x v="187"/>
    <x v="42"/>
    <x v="472"/>
    <n v="10601"/>
    <n v="7646211"/>
    <x v="3052"/>
    <x v="3052"/>
    <x v="3052"/>
  </r>
  <r>
    <x v="405"/>
    <x v="2806"/>
    <n v="-98.479503390000005"/>
    <s v="2017-07-27 16:44:00 UTC"/>
    <n v="0"/>
    <x v="14"/>
    <x v="73"/>
    <x v="17"/>
    <n v="195"/>
    <n v="18"/>
    <x v="5"/>
    <x v="58"/>
    <n v="92"/>
    <x v="0"/>
    <n v="10"/>
    <x v="3053"/>
    <x v="187"/>
    <x v="34"/>
    <x v="472"/>
    <n v="10601"/>
    <n v="7646214"/>
    <x v="3053"/>
    <x v="3053"/>
    <x v="3053"/>
  </r>
  <r>
    <x v="405"/>
    <x v="2807"/>
    <n v="-98.457099999999997"/>
    <s v="2017-07-27 19:53:00 UTC"/>
    <n v="0"/>
    <x v="14"/>
    <x v="63"/>
    <x v="17"/>
    <n v="202"/>
    <n v="19"/>
    <x v="5"/>
    <x v="58"/>
    <n v="92"/>
    <x v="0"/>
    <n v="10"/>
    <x v="3054"/>
    <x v="187"/>
    <x v="54"/>
    <x v="472"/>
    <n v="10601"/>
    <n v="7646414"/>
    <x v="3054"/>
    <x v="3054"/>
    <x v="3054"/>
  </r>
  <r>
    <x v="405"/>
    <x v="2807"/>
    <n v="-98.457099999999997"/>
    <s v="2017-07-27 19:54:00 UTC"/>
    <n v="0"/>
    <x v="14"/>
    <x v="63"/>
    <x v="17"/>
    <n v="202"/>
    <n v="19"/>
    <x v="5"/>
    <x v="58"/>
    <n v="92"/>
    <x v="0"/>
    <n v="10"/>
    <x v="3055"/>
    <x v="187"/>
    <x v="38"/>
    <x v="472"/>
    <n v="10601"/>
    <n v="7646416"/>
    <x v="3055"/>
    <x v="3055"/>
    <x v="3055"/>
  </r>
  <r>
    <x v="405"/>
    <x v="2807"/>
    <n v="-98.457099999999997"/>
    <s v="2017-07-27 21:20:00 UTC"/>
    <n v="0"/>
    <x v="14"/>
    <x v="63"/>
    <x v="17"/>
    <n v="202"/>
    <n v="19"/>
    <x v="5"/>
    <x v="58"/>
    <n v="92"/>
    <x v="0"/>
    <n v="10"/>
    <x v="3056"/>
    <x v="187"/>
    <x v="34"/>
    <x v="472"/>
    <n v="10601"/>
    <n v="7646422"/>
    <x v="3056"/>
    <x v="3056"/>
    <x v="3056"/>
  </r>
  <r>
    <x v="405"/>
    <x v="2807"/>
    <n v="-98.457099999999997"/>
    <s v="2017-07-27 21:22:00 UTC"/>
    <n v="0"/>
    <x v="14"/>
    <x v="63"/>
    <x v="17"/>
    <n v="202"/>
    <n v="19"/>
    <x v="5"/>
    <x v="58"/>
    <n v="92"/>
    <x v="0"/>
    <n v="10"/>
    <x v="3057"/>
    <x v="187"/>
    <x v="37"/>
    <x v="472"/>
    <n v="10601"/>
    <n v="7646426"/>
    <x v="3057"/>
    <x v="3057"/>
    <x v="3057"/>
  </r>
  <r>
    <x v="405"/>
    <x v="2807"/>
    <n v="-98.457099999999997"/>
    <s v="2017-07-27 21:23:00 UTC"/>
    <n v="0"/>
    <x v="14"/>
    <x v="63"/>
    <x v="17"/>
    <n v="202"/>
    <n v="19"/>
    <x v="5"/>
    <x v="58"/>
    <n v="92"/>
    <x v="0"/>
    <n v="10"/>
    <x v="3058"/>
    <x v="187"/>
    <x v="36"/>
    <x v="472"/>
    <n v="10601"/>
    <n v="7646427"/>
    <x v="3058"/>
    <x v="3058"/>
    <x v="3058"/>
  </r>
  <r>
    <x v="392"/>
    <x v="2808"/>
    <n v="-98.595470000000006"/>
    <s v="2017-07-28 15:53:00 UTC"/>
    <n v="0"/>
    <x v="14"/>
    <x v="75"/>
    <x v="20"/>
    <n v="191"/>
    <n v="16"/>
    <x v="11"/>
    <x v="39"/>
    <n v="94"/>
    <x v="0"/>
    <n v="10"/>
    <x v="3059"/>
    <x v="206"/>
    <x v="38"/>
    <x v="472"/>
    <n v="10601"/>
    <n v="7646541"/>
    <x v="3059"/>
    <x v="3059"/>
    <x v="3059"/>
  </r>
  <r>
    <x v="414"/>
    <x v="2809"/>
    <n v="-97.172730000000001"/>
    <s v="2017-08-23 14:39:34 UTC"/>
    <n v="0"/>
    <x v="53"/>
    <x v="35"/>
    <x v="29"/>
    <n v="48"/>
    <n v="10"/>
    <x v="5"/>
    <x v="50"/>
    <n v="85"/>
    <x v="53"/>
    <n v="10"/>
    <x v="3060"/>
    <x v="236"/>
    <x v="38"/>
    <x v="699"/>
    <n v="369934"/>
    <n v="7647804"/>
    <x v="3060"/>
    <x v="3060"/>
    <x v="3060"/>
  </r>
  <r>
    <x v="958"/>
    <x v="2810"/>
    <n v="-83.557119369999995"/>
    <s v="2017-08-25 23:03:00 UTC"/>
    <n v="0"/>
    <x v="33"/>
    <x v="5"/>
    <x v="33"/>
    <n v="35"/>
    <n v="8"/>
    <x v="0"/>
    <x v="8"/>
    <n v="60"/>
    <x v="7"/>
    <n v="10"/>
    <x v="3061"/>
    <x v="21"/>
    <x v="36"/>
    <x v="984"/>
    <n v="571552"/>
    <n v="7651479"/>
    <x v="3061"/>
    <x v="3061"/>
    <x v="3061"/>
  </r>
  <r>
    <x v="415"/>
    <x v="2811"/>
    <n v="-97.090912000000003"/>
    <s v="2017-08-24 18:17:00 UTC"/>
    <n v="0"/>
    <x v="96"/>
    <x v="40"/>
    <x v="35"/>
    <n v="102"/>
    <n v="13"/>
    <x v="11"/>
    <x v="49"/>
    <n v="85"/>
    <x v="155"/>
    <n v="9"/>
    <x v="3062"/>
    <x v="229"/>
    <x v="38"/>
    <x v="547"/>
    <n v="127188"/>
    <n v="7653064"/>
    <x v="3062"/>
    <x v="3062"/>
    <x v="3062"/>
  </r>
  <r>
    <x v="416"/>
    <x v="2812"/>
    <n v="-79.83581667"/>
    <s v="2017-08-26 12:39:01 UTC"/>
    <n v="0"/>
    <x v="31"/>
    <x v="34"/>
    <x v="22"/>
    <n v="59"/>
    <n v="12"/>
    <x v="1"/>
    <x v="41"/>
    <n v="81"/>
    <x v="7"/>
    <n v="10"/>
    <x v="3063"/>
    <x v="248"/>
    <x v="34"/>
    <x v="996"/>
    <n v="600336"/>
    <n v="7657382"/>
    <x v="3063"/>
    <x v="3063"/>
    <x v="3063"/>
  </r>
  <r>
    <x v="416"/>
    <x v="2813"/>
    <n v="-79.110146069999999"/>
    <s v="2017-08-26 21:24:00 UTC"/>
    <n v="0"/>
    <x v="82"/>
    <x v="40"/>
    <x v="29"/>
    <n v="61"/>
    <n v="12"/>
    <x v="15"/>
    <x v="48"/>
    <n v="76"/>
    <x v="7"/>
    <n v="10"/>
    <x v="3064"/>
    <x v="248"/>
    <x v="39"/>
    <x v="978"/>
    <n v="580546"/>
    <n v="7663302"/>
    <x v="3064"/>
    <x v="3064"/>
    <x v="3064"/>
  </r>
  <r>
    <x v="416"/>
    <x v="2814"/>
    <n v="-81.345234869999999"/>
    <s v="2017-08-26 22:11:27 UTC"/>
    <n v="0"/>
    <x v="5"/>
    <x v="38"/>
    <x v="50"/>
    <n v="33"/>
    <n v="8"/>
    <x v="21"/>
    <x v="7"/>
    <n v="65"/>
    <x v="0"/>
    <n v="9"/>
    <x v="3065"/>
    <x v="248"/>
    <x v="36"/>
    <x v="802"/>
    <n v="245356"/>
    <n v="7664185"/>
    <x v="3065"/>
    <x v="3065"/>
    <x v="3065"/>
  </r>
  <r>
    <x v="416"/>
    <x v="2815"/>
    <n v="-97.239431670000002"/>
    <s v="2017-08-26 21:25:00 UTC"/>
    <n v="0"/>
    <x v="68"/>
    <x v="23"/>
    <x v="35"/>
    <n v="52"/>
    <n v="14"/>
    <x v="7"/>
    <x v="40"/>
    <n v="78"/>
    <x v="0"/>
    <n v="10"/>
    <x v="3066"/>
    <x v="248"/>
    <x v="34"/>
    <x v="741"/>
    <n v="284401"/>
    <n v="7666064"/>
    <x v="3066"/>
    <x v="3066"/>
    <x v="3066"/>
  </r>
  <r>
    <x v="415"/>
    <x v="2816"/>
    <n v="-85.643641990000006"/>
    <s v="2017-08-24 20:36:38 UTC"/>
    <n v="0"/>
    <x v="83"/>
    <x v="1"/>
    <x v="11"/>
    <n v="351"/>
    <n v="15"/>
    <x v="4"/>
    <x v="15"/>
    <n v="62"/>
    <x v="0"/>
    <n v="10"/>
    <x v="3067"/>
    <x v="229"/>
    <x v="47"/>
    <x v="824"/>
    <n v="37314"/>
    <n v="7667497"/>
    <x v="3067"/>
    <x v="3067"/>
    <x v="3067"/>
  </r>
  <r>
    <x v="416"/>
    <x v="2817"/>
    <n v="-83.02912585"/>
    <s v="2017-08-27 02:28:23 UTC"/>
    <n v="0"/>
    <x v="7"/>
    <x v="9"/>
    <x v="12"/>
    <n v="46"/>
    <n v="12"/>
    <x v="20"/>
    <x v="15"/>
    <n v="66"/>
    <x v="0"/>
    <n v="10"/>
    <x v="3068"/>
    <x v="165"/>
    <x v="37"/>
    <x v="997"/>
    <n v="558642"/>
    <n v="7667925"/>
    <x v="3068"/>
    <x v="3068"/>
    <x v="3068"/>
  </r>
  <r>
    <x v="416"/>
    <x v="2818"/>
    <n v="-97.704132079999994"/>
    <s v="2017-08-26 19:24:11 UTC"/>
    <n v="0"/>
    <x v="55"/>
    <x v="36"/>
    <x v="34"/>
    <n v="45"/>
    <n v="36"/>
    <x v="16"/>
    <x v="56"/>
    <n v="78"/>
    <x v="201"/>
    <n v="9"/>
    <x v="3069"/>
    <x v="248"/>
    <x v="37"/>
    <x v="289"/>
    <n v="62176"/>
    <n v="7668166"/>
    <x v="3069"/>
    <x v="3069"/>
    <x v="3069"/>
  </r>
  <r>
    <x v="416"/>
    <x v="2819"/>
    <n v="-97.703330989999998"/>
    <s v="2017-08-26 18:52:12 UTC"/>
    <n v="0"/>
    <x v="55"/>
    <x v="36"/>
    <x v="34"/>
    <n v="45"/>
    <n v="36"/>
    <x v="16"/>
    <x v="56"/>
    <n v="78"/>
    <x v="201"/>
    <n v="9"/>
    <x v="3070"/>
    <x v="248"/>
    <x v="36"/>
    <x v="289"/>
    <n v="62176"/>
    <n v="7668181"/>
    <x v="3070"/>
    <x v="3070"/>
    <x v="3070"/>
  </r>
  <r>
    <x v="416"/>
    <x v="2820"/>
    <n v="-77.087232420000007"/>
    <s v="2017-08-26 10:50:00 UTC"/>
    <n v="0"/>
    <x v="5"/>
    <x v="40"/>
    <x v="22"/>
    <n v="57"/>
    <n v="8"/>
    <x v="0"/>
    <x v="32"/>
    <n v="77"/>
    <x v="0"/>
    <n v="10"/>
    <x v="3071"/>
    <x v="248"/>
    <x v="40"/>
    <x v="371"/>
    <n v="204678"/>
    <n v="7671391"/>
    <x v="3071"/>
    <x v="3071"/>
    <x v="3071"/>
  </r>
  <r>
    <x v="416"/>
    <x v="2821"/>
    <n v="-77.087233670000003"/>
    <s v="2017-08-26 14:56:00 UTC"/>
    <n v="0"/>
    <x v="5"/>
    <x v="40"/>
    <x v="22"/>
    <n v="57"/>
    <n v="8"/>
    <x v="0"/>
    <x v="32"/>
    <n v="77"/>
    <x v="0"/>
    <n v="10"/>
    <x v="3072"/>
    <x v="248"/>
    <x v="40"/>
    <x v="371"/>
    <n v="204678"/>
    <n v="7671392"/>
    <x v="3072"/>
    <x v="3072"/>
    <x v="3072"/>
  </r>
  <r>
    <x v="416"/>
    <x v="2822"/>
    <n v="-77.087220470000005"/>
    <s v="2017-08-26 14:36:00 UTC"/>
    <n v="0"/>
    <x v="5"/>
    <x v="40"/>
    <x v="22"/>
    <n v="57"/>
    <n v="8"/>
    <x v="0"/>
    <x v="32"/>
    <n v="77"/>
    <x v="0"/>
    <n v="10"/>
    <x v="3073"/>
    <x v="248"/>
    <x v="45"/>
    <x v="371"/>
    <n v="204678"/>
    <n v="7671393"/>
    <x v="3073"/>
    <x v="3073"/>
    <x v="3073"/>
  </r>
  <r>
    <x v="129"/>
    <x v="2823"/>
    <n v="-93.210310949999993"/>
    <s v="2016-03-11 05:31:08 UTC"/>
    <n v="0"/>
    <x v="55"/>
    <x v="16"/>
    <x v="41"/>
    <n v="129"/>
    <n v="17"/>
    <x v="16"/>
    <x v="40"/>
    <n v="72"/>
    <x v="202"/>
    <n v="9"/>
    <x v="3074"/>
    <x v="118"/>
    <x v="39"/>
    <x v="998"/>
    <n v="31793"/>
    <n v="7684328"/>
    <x v="3074"/>
    <x v="3074"/>
    <x v="3074"/>
  </r>
  <r>
    <x v="959"/>
    <x v="2824"/>
    <n v="-86.375450810000004"/>
    <s v="2017-08-28 00:15:28 UTC"/>
    <n v="0"/>
    <x v="15"/>
    <x v="40"/>
    <x v="27"/>
    <n v="83"/>
    <n v="6"/>
    <x v="8"/>
    <x v="32"/>
    <n v="74"/>
    <x v="0"/>
    <n v="10"/>
    <x v="3075"/>
    <x v="84"/>
    <x v="34"/>
    <x v="999"/>
    <n v="600511"/>
    <n v="7689018"/>
    <x v="3075"/>
    <x v="3075"/>
    <x v="3075"/>
  </r>
  <r>
    <x v="959"/>
    <x v="2825"/>
    <n v="-86.376211290000001"/>
    <s v="2017-08-28 00:12:45 UTC"/>
    <n v="0"/>
    <x v="15"/>
    <x v="40"/>
    <x v="27"/>
    <n v="83"/>
    <n v="6"/>
    <x v="8"/>
    <x v="32"/>
    <n v="74"/>
    <x v="0"/>
    <n v="10"/>
    <x v="3076"/>
    <x v="84"/>
    <x v="38"/>
    <x v="999"/>
    <n v="600511"/>
    <n v="7689051"/>
    <x v="3076"/>
    <x v="3076"/>
    <x v="3076"/>
  </r>
  <r>
    <x v="416"/>
    <x v="2826"/>
    <n v="-81.695883330000001"/>
    <s v="2017-08-26 18:25:39 UTC"/>
    <n v="0"/>
    <x v="42"/>
    <x v="16"/>
    <x v="12"/>
    <n v="11"/>
    <n v="8"/>
    <x v="21"/>
    <x v="30"/>
    <n v="67"/>
    <x v="0"/>
    <n v="10"/>
    <x v="3077"/>
    <x v="248"/>
    <x v="37"/>
    <x v="1000"/>
    <n v="110840"/>
    <n v="7695418"/>
    <x v="3077"/>
    <x v="3077"/>
    <x v="3077"/>
  </r>
  <r>
    <x v="960"/>
    <x v="2827"/>
    <n v="-96.554554699999997"/>
    <s v="2017-08-28 20:42:00 UTC"/>
    <n v="0"/>
    <x v="13"/>
    <x v="30"/>
    <x v="50"/>
    <n v="127"/>
    <n v="12"/>
    <x v="8"/>
    <x v="29"/>
    <n v="72"/>
    <x v="7"/>
    <n v="7"/>
    <x v="3078"/>
    <x v="84"/>
    <x v="42"/>
    <x v="1001"/>
    <n v="29712"/>
    <n v="7702036"/>
    <x v="3078"/>
    <x v="3078"/>
    <x v="3078"/>
  </r>
  <r>
    <x v="501"/>
    <x v="2828"/>
    <n v="-94.751875560000002"/>
    <s v="2017-08-29 20:45:00 UTC"/>
    <n v="0"/>
    <x v="67"/>
    <x v="17"/>
    <x v="4"/>
    <n v="50"/>
    <n v="15"/>
    <x v="11"/>
    <x v="39"/>
    <n v="77"/>
    <x v="0"/>
    <n v="11"/>
    <x v="3079"/>
    <x v="91"/>
    <x v="34"/>
    <x v="525"/>
    <n v="34728"/>
    <n v="7707036"/>
    <x v="3079"/>
    <x v="3079"/>
    <x v="3079"/>
  </r>
  <r>
    <x v="960"/>
    <x v="2829"/>
    <n v="-85.400789380000006"/>
    <s v="2017-08-28 16:59:00 UTC"/>
    <n v="0"/>
    <x v="98"/>
    <x v="11"/>
    <x v="21"/>
    <n v="123"/>
    <n v="9"/>
    <x v="8"/>
    <x v="33"/>
    <n v="62"/>
    <x v="34"/>
    <n v="9"/>
    <x v="3080"/>
    <x v="84"/>
    <x v="37"/>
    <x v="658"/>
    <n v="320666"/>
    <n v="7709392"/>
    <x v="3080"/>
    <x v="3080"/>
    <x v="3080"/>
  </r>
  <r>
    <x v="501"/>
    <x v="2830"/>
    <n v="-81.515581119999993"/>
    <s v="2017-08-29 23:32:34 UTC"/>
    <n v="0"/>
    <x v="61"/>
    <x v="26"/>
    <x v="50"/>
    <n v="103"/>
    <n v="10"/>
    <x v="8"/>
    <x v="33"/>
    <n v="68"/>
    <x v="14"/>
    <n v="11"/>
    <x v="3081"/>
    <x v="91"/>
    <x v="39"/>
    <x v="938"/>
    <n v="546525"/>
    <n v="7717185"/>
    <x v="3081"/>
    <x v="3081"/>
    <x v="3081"/>
  </r>
  <r>
    <x v="961"/>
    <x v="2831"/>
    <n v="-97.643371669999993"/>
    <s v="2017-08-30 18:34:47 UTC"/>
    <n v="0"/>
    <x v="7"/>
    <x v="14"/>
    <x v="16"/>
    <n v="235"/>
    <n v="20"/>
    <x v="11"/>
    <x v="48"/>
    <n v="79"/>
    <x v="0"/>
    <n v="20"/>
    <x v="3082"/>
    <x v="316"/>
    <x v="37"/>
    <x v="679"/>
    <n v="143755"/>
    <n v="7718467"/>
    <x v="3082"/>
    <x v="3082"/>
    <x v="3082"/>
  </r>
  <r>
    <x v="370"/>
    <x v="2832"/>
    <n v="-97.724320820000003"/>
    <s v="2017-06-24 12:50:44 UTC"/>
    <n v="0"/>
    <x v="64"/>
    <x v="35"/>
    <x v="4"/>
    <n v="115"/>
    <n v="9"/>
    <x v="5"/>
    <x v="49"/>
    <n v="88"/>
    <x v="11"/>
    <n v="8"/>
    <x v="3083"/>
    <x v="141"/>
    <x v="38"/>
    <x v="1002"/>
    <n v="610605"/>
    <n v="7725247"/>
    <x v="3083"/>
    <x v="3083"/>
    <x v="3083"/>
  </r>
  <r>
    <x v="495"/>
    <x v="2833"/>
    <n v="-87.339971669999997"/>
    <s v="2017-08-04 19:30:21 UTC"/>
    <n v="0"/>
    <x v="3"/>
    <x v="38"/>
    <x v="2"/>
    <n v="315"/>
    <n v="14"/>
    <x v="7"/>
    <x v="17"/>
    <n v="69"/>
    <x v="12"/>
    <n v="10"/>
    <x v="3084"/>
    <x v="19"/>
    <x v="37"/>
    <x v="1003"/>
    <n v="600491"/>
    <n v="7725565"/>
    <x v="3084"/>
    <x v="3084"/>
    <x v="3084"/>
  </r>
  <r>
    <x v="962"/>
    <x v="2834"/>
    <n v="-86.329046669999997"/>
    <s v="2017-08-31 17:42:37 UTC"/>
    <n v="0"/>
    <x v="50"/>
    <x v="11"/>
    <x v="34"/>
    <n v="57"/>
    <n v="11"/>
    <x v="8"/>
    <x v="25"/>
    <n v="65"/>
    <x v="9"/>
    <n v="17"/>
    <x v="3085"/>
    <x v="170"/>
    <x v="36"/>
    <x v="1004"/>
    <n v="608233"/>
    <n v="7730994"/>
    <x v="3085"/>
    <x v="3085"/>
    <x v="3085"/>
  </r>
  <r>
    <x v="893"/>
    <x v="2835"/>
    <n v="-80.932546669999994"/>
    <s v="2017-05-19 16:44:25 UTC"/>
    <n v="0"/>
    <x v="50"/>
    <x v="40"/>
    <x v="1"/>
    <n v="109"/>
    <n v="15"/>
    <x v="8"/>
    <x v="50"/>
    <n v="83"/>
    <x v="41"/>
    <n v="10"/>
    <x v="3086"/>
    <x v="13"/>
    <x v="44"/>
    <x v="1005"/>
    <n v="607566"/>
    <n v="7740888"/>
    <x v="3086"/>
    <x v="3086"/>
    <x v="3086"/>
  </r>
  <r>
    <x v="414"/>
    <x v="2836"/>
    <n v="-81.417230000000004"/>
    <s v="2017-08-23 14:44:00 UTC"/>
    <n v="0"/>
    <x v="7"/>
    <x v="16"/>
    <x v="24"/>
    <n v="279"/>
    <n v="14"/>
    <x v="10"/>
    <x v="4"/>
    <n v="72"/>
    <x v="41"/>
    <n v="10"/>
    <x v="3087"/>
    <x v="236"/>
    <x v="36"/>
    <x v="103"/>
    <n v="10162"/>
    <n v="7741089"/>
    <x v="3087"/>
    <x v="3087"/>
    <x v="3087"/>
  </r>
  <r>
    <x v="414"/>
    <x v="2836"/>
    <n v="-81.417230000000004"/>
    <s v="2017-08-23 14:52:00 UTC"/>
    <n v="0"/>
    <x v="7"/>
    <x v="16"/>
    <x v="24"/>
    <n v="279"/>
    <n v="14"/>
    <x v="10"/>
    <x v="4"/>
    <n v="72"/>
    <x v="41"/>
    <n v="10"/>
    <x v="3088"/>
    <x v="236"/>
    <x v="34"/>
    <x v="103"/>
    <n v="10162"/>
    <n v="7741351"/>
    <x v="3088"/>
    <x v="3088"/>
    <x v="3088"/>
  </r>
  <r>
    <x v="963"/>
    <x v="2837"/>
    <n v="-80.684329399999996"/>
    <s v="2017-01-05 22:30:00 UTC"/>
    <n v="0"/>
    <x v="36"/>
    <x v="38"/>
    <x v="27"/>
    <n v="268"/>
    <n v="14"/>
    <x v="10"/>
    <x v="33"/>
    <n v="68"/>
    <x v="0"/>
    <n v="10"/>
    <x v="3089"/>
    <x v="342"/>
    <x v="34"/>
    <x v="1005"/>
    <n v="607566"/>
    <n v="7741494"/>
    <x v="3089"/>
    <x v="3089"/>
    <x v="3089"/>
  </r>
  <r>
    <x v="964"/>
    <x v="2838"/>
    <n v="-98.442650850000007"/>
    <s v="2017-09-01 20:51:48 UTC"/>
    <n v="0"/>
    <x v="41"/>
    <x v="14"/>
    <x v="13"/>
    <n v="139"/>
    <n v="6"/>
    <x v="7"/>
    <x v="29"/>
    <n v="78"/>
    <x v="0"/>
    <n v="10"/>
    <x v="3090"/>
    <x v="31"/>
    <x v="37"/>
    <x v="1006"/>
    <n v="612717"/>
    <n v="7741710"/>
    <x v="3090"/>
    <x v="3090"/>
    <x v="3090"/>
  </r>
  <r>
    <x v="414"/>
    <x v="2839"/>
    <n v="-81.419809999999998"/>
    <s v="2017-08-23 17:15:00 UTC"/>
    <n v="0"/>
    <x v="7"/>
    <x v="16"/>
    <x v="24"/>
    <n v="279"/>
    <n v="14"/>
    <x v="10"/>
    <x v="4"/>
    <n v="72"/>
    <x v="41"/>
    <n v="10"/>
    <x v="3091"/>
    <x v="236"/>
    <x v="45"/>
    <x v="103"/>
    <n v="10162"/>
    <n v="7741930"/>
    <x v="3091"/>
    <x v="3091"/>
    <x v="3091"/>
  </r>
  <r>
    <x v="414"/>
    <x v="2839"/>
    <n v="-81.419809999999998"/>
    <s v="2017-08-23 17:13:00 UTC"/>
    <n v="0"/>
    <x v="7"/>
    <x v="16"/>
    <x v="24"/>
    <n v="279"/>
    <n v="14"/>
    <x v="10"/>
    <x v="4"/>
    <n v="72"/>
    <x v="41"/>
    <n v="10"/>
    <x v="3092"/>
    <x v="236"/>
    <x v="37"/>
    <x v="103"/>
    <n v="10162"/>
    <n v="7741931"/>
    <x v="3092"/>
    <x v="3092"/>
    <x v="3092"/>
  </r>
  <r>
    <x v="414"/>
    <x v="2839"/>
    <n v="-81.419809999999998"/>
    <s v="2017-08-23 17:14:00 UTC"/>
    <n v="0"/>
    <x v="7"/>
    <x v="16"/>
    <x v="24"/>
    <n v="279"/>
    <n v="14"/>
    <x v="10"/>
    <x v="4"/>
    <n v="72"/>
    <x v="41"/>
    <n v="10"/>
    <x v="3093"/>
    <x v="236"/>
    <x v="36"/>
    <x v="103"/>
    <n v="10162"/>
    <n v="7741936"/>
    <x v="3093"/>
    <x v="3093"/>
    <x v="3093"/>
  </r>
  <r>
    <x v="414"/>
    <x v="2839"/>
    <n v="-81.419809999999998"/>
    <s v="2017-08-23 17:14:00 UTC"/>
    <n v="0"/>
    <x v="7"/>
    <x v="16"/>
    <x v="24"/>
    <n v="279"/>
    <n v="14"/>
    <x v="10"/>
    <x v="4"/>
    <n v="72"/>
    <x v="41"/>
    <n v="10"/>
    <x v="3093"/>
    <x v="236"/>
    <x v="34"/>
    <x v="103"/>
    <n v="10162"/>
    <n v="7741938"/>
    <x v="3093"/>
    <x v="3093"/>
    <x v="3093"/>
  </r>
  <r>
    <x v="964"/>
    <x v="2840"/>
    <n v="-86.474927989999998"/>
    <s v="2017-09-01 23:47:43 UTC"/>
    <n v="0"/>
    <x v="40"/>
    <x v="13"/>
    <x v="30"/>
    <n v="73"/>
    <n v="20"/>
    <x v="4"/>
    <x v="2"/>
    <n v="55"/>
    <x v="0"/>
    <n v="10"/>
    <x v="3094"/>
    <x v="31"/>
    <x v="45"/>
    <x v="1007"/>
    <n v="599504"/>
    <n v="7743769"/>
    <x v="3094"/>
    <x v="3094"/>
    <x v="3094"/>
  </r>
  <r>
    <x v="964"/>
    <x v="2841"/>
    <n v="-86.498146000000006"/>
    <s v="2017-09-01 23:47:55 UTC"/>
    <n v="0"/>
    <x v="40"/>
    <x v="13"/>
    <x v="30"/>
    <n v="73"/>
    <n v="20"/>
    <x v="4"/>
    <x v="2"/>
    <n v="55"/>
    <x v="0"/>
    <n v="10"/>
    <x v="3095"/>
    <x v="31"/>
    <x v="44"/>
    <x v="1007"/>
    <n v="599504"/>
    <n v="7743837"/>
    <x v="3095"/>
    <x v="3095"/>
    <x v="3095"/>
  </r>
  <r>
    <x v="965"/>
    <x v="2842"/>
    <n v="-97.767561970000003"/>
    <s v="2013-10-10 22:26:00 UTC"/>
    <n v="0"/>
    <x v="5"/>
    <x v="35"/>
    <x v="30"/>
    <n v="153"/>
    <n v="11"/>
    <x v="19"/>
    <x v="17"/>
    <n v="73"/>
    <x v="0"/>
    <n v="8"/>
    <x v="3096"/>
    <x v="108"/>
    <x v="34"/>
    <x v="977"/>
    <n v="542677"/>
    <n v="7746586"/>
    <x v="3096"/>
    <x v="3096"/>
    <x v="3096"/>
  </r>
  <r>
    <x v="143"/>
    <x v="2843"/>
    <n v="-81.062639379999993"/>
    <s v="2016-05-17 12:38:58 UTC"/>
    <n v="0"/>
    <x v="37"/>
    <x v="30"/>
    <x v="2"/>
    <n v="161"/>
    <n v="12"/>
    <x v="1"/>
    <x v="56"/>
    <n v="81"/>
    <x v="125"/>
    <n v="9"/>
    <x v="3097"/>
    <x v="100"/>
    <x v="40"/>
    <x v="1005"/>
    <n v="607566"/>
    <n v="7747679"/>
    <x v="3097"/>
    <x v="3097"/>
    <x v="3097"/>
  </r>
  <r>
    <x v="423"/>
    <x v="2844"/>
    <n v="-99.709311670000005"/>
    <s v="2017-09-02 13:18:32 UTC"/>
    <n v="0"/>
    <x v="51"/>
    <x v="62"/>
    <x v="38"/>
    <n v="150"/>
    <n v="12"/>
    <x v="7"/>
    <x v="39"/>
    <n v="86"/>
    <x v="0"/>
    <n v="10"/>
    <x v="3098"/>
    <x v="82"/>
    <x v="40"/>
    <x v="985"/>
    <n v="102175"/>
    <n v="7748316"/>
    <x v="3098"/>
    <x v="3098"/>
    <x v="3098"/>
  </r>
  <r>
    <x v="423"/>
    <x v="2845"/>
    <n v="-99.709083329999999"/>
    <s v="2017-09-02 13:16:43 UTC"/>
    <n v="0"/>
    <x v="51"/>
    <x v="62"/>
    <x v="38"/>
    <n v="150"/>
    <n v="12"/>
    <x v="7"/>
    <x v="39"/>
    <n v="86"/>
    <x v="0"/>
    <n v="10"/>
    <x v="3099"/>
    <x v="82"/>
    <x v="40"/>
    <x v="985"/>
    <n v="102175"/>
    <n v="7748317"/>
    <x v="3099"/>
    <x v="3099"/>
    <x v="3099"/>
  </r>
  <r>
    <x v="423"/>
    <x v="2846"/>
    <n v="-99.709258329999997"/>
    <s v="2017-09-02 13:15:06 UTC"/>
    <n v="0"/>
    <x v="51"/>
    <x v="62"/>
    <x v="38"/>
    <n v="150"/>
    <n v="12"/>
    <x v="7"/>
    <x v="39"/>
    <n v="86"/>
    <x v="0"/>
    <n v="10"/>
    <x v="3100"/>
    <x v="82"/>
    <x v="40"/>
    <x v="985"/>
    <n v="102175"/>
    <n v="7748319"/>
    <x v="3100"/>
    <x v="3100"/>
    <x v="3100"/>
  </r>
  <r>
    <x v="960"/>
    <x v="2847"/>
    <n v="-81.415450000000007"/>
    <s v="2017-08-28 15:00:00 UTC"/>
    <n v="0"/>
    <x v="68"/>
    <x v="36"/>
    <x v="71"/>
    <n v="142"/>
    <n v="19"/>
    <x v="1"/>
    <x v="33"/>
    <n v="73"/>
    <x v="7"/>
    <n v="10"/>
    <x v="3101"/>
    <x v="84"/>
    <x v="36"/>
    <x v="103"/>
    <n v="10162"/>
    <n v="7748505"/>
    <x v="3101"/>
    <x v="3101"/>
    <x v="3101"/>
  </r>
  <r>
    <x v="960"/>
    <x v="2847"/>
    <n v="-81.415450000000007"/>
    <s v="2017-08-28 15:01:00 UTC"/>
    <n v="0"/>
    <x v="68"/>
    <x v="36"/>
    <x v="71"/>
    <n v="142"/>
    <n v="19"/>
    <x v="1"/>
    <x v="33"/>
    <n v="73"/>
    <x v="7"/>
    <n v="10"/>
    <x v="3102"/>
    <x v="84"/>
    <x v="34"/>
    <x v="103"/>
    <n v="10162"/>
    <n v="7748506"/>
    <x v="3102"/>
    <x v="3102"/>
    <x v="3102"/>
  </r>
  <r>
    <x v="960"/>
    <x v="2847"/>
    <n v="-81.415450000000007"/>
    <s v="2017-08-28 15:02:00 UTC"/>
    <n v="0"/>
    <x v="68"/>
    <x v="36"/>
    <x v="71"/>
    <n v="142"/>
    <n v="19"/>
    <x v="1"/>
    <x v="33"/>
    <n v="73"/>
    <x v="7"/>
    <n v="10"/>
    <x v="3103"/>
    <x v="84"/>
    <x v="47"/>
    <x v="103"/>
    <n v="10162"/>
    <n v="7748507"/>
    <x v="3103"/>
    <x v="3103"/>
    <x v="3103"/>
  </r>
  <r>
    <x v="960"/>
    <x v="2847"/>
    <n v="-81.415450000000007"/>
    <s v="2017-08-28 15:02:00 UTC"/>
    <n v="0"/>
    <x v="68"/>
    <x v="36"/>
    <x v="71"/>
    <n v="142"/>
    <n v="19"/>
    <x v="1"/>
    <x v="33"/>
    <n v="73"/>
    <x v="7"/>
    <n v="10"/>
    <x v="3103"/>
    <x v="84"/>
    <x v="37"/>
    <x v="103"/>
    <n v="10162"/>
    <n v="7748508"/>
    <x v="3103"/>
    <x v="3103"/>
    <x v="3103"/>
  </r>
  <r>
    <x v="961"/>
    <x v="2848"/>
    <n v="-81.833601590000001"/>
    <s v="2017-08-30 15:05:00 UTC"/>
    <n v="0"/>
    <x v="36"/>
    <x v="15"/>
    <x v="6"/>
    <n v="308"/>
    <n v="10"/>
    <x v="7"/>
    <x v="17"/>
    <n v="71"/>
    <x v="27"/>
    <n v="18"/>
    <x v="3104"/>
    <x v="316"/>
    <x v="47"/>
    <x v="103"/>
    <n v="10162"/>
    <n v="7748770"/>
    <x v="3104"/>
    <x v="3104"/>
    <x v="3104"/>
  </r>
  <r>
    <x v="961"/>
    <x v="2848"/>
    <n v="-81.833601590000001"/>
    <s v="2017-08-30 15:05:00 UTC"/>
    <n v="0"/>
    <x v="36"/>
    <x v="15"/>
    <x v="6"/>
    <n v="308"/>
    <n v="10"/>
    <x v="7"/>
    <x v="17"/>
    <n v="71"/>
    <x v="27"/>
    <n v="18"/>
    <x v="3104"/>
    <x v="316"/>
    <x v="37"/>
    <x v="103"/>
    <n v="10162"/>
    <n v="7748771"/>
    <x v="3104"/>
    <x v="3104"/>
    <x v="3104"/>
  </r>
  <r>
    <x v="961"/>
    <x v="2848"/>
    <n v="-81.833601590000001"/>
    <s v="2017-08-30 15:09:00 UTC"/>
    <n v="0"/>
    <x v="36"/>
    <x v="15"/>
    <x v="6"/>
    <n v="308"/>
    <n v="10"/>
    <x v="7"/>
    <x v="17"/>
    <n v="71"/>
    <x v="27"/>
    <n v="18"/>
    <x v="3105"/>
    <x v="316"/>
    <x v="34"/>
    <x v="103"/>
    <n v="10162"/>
    <n v="7748775"/>
    <x v="3105"/>
    <x v="3105"/>
    <x v="3105"/>
  </r>
  <r>
    <x v="402"/>
    <x v="2849"/>
    <n v="-81.712646480000004"/>
    <s v="2017-08-13 18:42:29 UTC"/>
    <n v="0"/>
    <x v="23"/>
    <x v="4"/>
    <x v="50"/>
    <n v="127"/>
    <n v="10"/>
    <x v="12"/>
    <x v="25"/>
    <n v="73"/>
    <x v="0"/>
    <n v="10"/>
    <x v="3106"/>
    <x v="79"/>
    <x v="44"/>
    <x v="1008"/>
    <n v="169865"/>
    <n v="7751578"/>
    <x v="3106"/>
    <x v="3106"/>
    <x v="3106"/>
  </r>
  <r>
    <x v="423"/>
    <x v="2850"/>
    <n v="-81.567812000000004"/>
    <s v="2017-09-02 17:47:00 UTC"/>
    <n v="0"/>
    <x v="63"/>
    <x v="24"/>
    <x v="8"/>
    <n v="121"/>
    <n v="14"/>
    <x v="12"/>
    <x v="4"/>
    <n v="58"/>
    <x v="101"/>
    <n v="7"/>
    <x v="3107"/>
    <x v="82"/>
    <x v="36"/>
    <x v="819"/>
    <n v="474164"/>
    <n v="7755301"/>
    <x v="3107"/>
    <x v="3107"/>
    <x v="3107"/>
  </r>
  <r>
    <x v="423"/>
    <x v="2851"/>
    <n v="-89.083840210000005"/>
    <s v="2017-09-02 16:02:09 UTC"/>
    <n v="0"/>
    <x v="92"/>
    <x v="2"/>
    <x v="9"/>
    <n v="224"/>
    <n v="7"/>
    <x v="12"/>
    <x v="7"/>
    <n v="53"/>
    <x v="99"/>
    <n v="10"/>
    <x v="3108"/>
    <x v="82"/>
    <x v="47"/>
    <x v="915"/>
    <n v="532579"/>
    <n v="7761457"/>
    <x v="3108"/>
    <x v="3108"/>
    <x v="3108"/>
  </r>
  <r>
    <x v="423"/>
    <x v="2852"/>
    <n v="-89.084468520000001"/>
    <s v="2017-09-02 16:02:09 UTC"/>
    <n v="0"/>
    <x v="92"/>
    <x v="2"/>
    <x v="9"/>
    <n v="224"/>
    <n v="7"/>
    <x v="12"/>
    <x v="7"/>
    <n v="53"/>
    <x v="99"/>
    <n v="10"/>
    <x v="3108"/>
    <x v="82"/>
    <x v="47"/>
    <x v="915"/>
    <n v="532579"/>
    <n v="7761478"/>
    <x v="3108"/>
    <x v="3108"/>
    <x v="3108"/>
  </r>
  <r>
    <x v="423"/>
    <x v="2853"/>
    <n v="-89.083039569999997"/>
    <s v="2017-09-02 17:36:53 UTC"/>
    <n v="0"/>
    <x v="92"/>
    <x v="2"/>
    <x v="9"/>
    <n v="224"/>
    <n v="7"/>
    <x v="12"/>
    <x v="7"/>
    <n v="53"/>
    <x v="99"/>
    <n v="10"/>
    <x v="3109"/>
    <x v="82"/>
    <x v="47"/>
    <x v="915"/>
    <n v="532579"/>
    <n v="7761490"/>
    <x v="3109"/>
    <x v="3109"/>
    <x v="3109"/>
  </r>
  <r>
    <x v="420"/>
    <x v="2854"/>
    <n v="-86.100794980000003"/>
    <s v="2017-09-03 11:02:45 UTC"/>
    <n v="0"/>
    <x v="23"/>
    <x v="18"/>
    <x v="5"/>
    <n v="232"/>
    <n v="8"/>
    <x v="8"/>
    <x v="34"/>
    <n v="66"/>
    <x v="2"/>
    <n v="10"/>
    <x v="3110"/>
    <x v="83"/>
    <x v="44"/>
    <x v="1009"/>
    <n v="599865"/>
    <n v="7762852"/>
    <x v="3110"/>
    <x v="3110"/>
    <x v="3110"/>
  </r>
  <r>
    <x v="423"/>
    <x v="2855"/>
    <n v="-77.763991680000004"/>
    <s v="2017-09-02 21:41:27 UTC"/>
    <n v="0"/>
    <x v="38"/>
    <x v="47"/>
    <x v="40"/>
    <n v="140"/>
    <n v="13"/>
    <x v="15"/>
    <x v="24"/>
    <n v="53"/>
    <x v="41"/>
    <n v="10"/>
    <x v="3111"/>
    <x v="82"/>
    <x v="37"/>
    <x v="1010"/>
    <n v="610076"/>
    <n v="7763093"/>
    <x v="3111"/>
    <x v="3111"/>
    <x v="3111"/>
  </r>
  <r>
    <x v="420"/>
    <x v="2856"/>
    <n v="-86.10363959"/>
    <s v="2017-09-03 19:44:06 UTC"/>
    <n v="0"/>
    <x v="23"/>
    <x v="18"/>
    <x v="5"/>
    <n v="232"/>
    <n v="8"/>
    <x v="8"/>
    <x v="34"/>
    <n v="66"/>
    <x v="2"/>
    <n v="10"/>
    <x v="3112"/>
    <x v="83"/>
    <x v="34"/>
    <x v="1009"/>
    <n v="599865"/>
    <n v="7765798"/>
    <x v="3112"/>
    <x v="3112"/>
    <x v="3112"/>
  </r>
  <r>
    <x v="420"/>
    <x v="2857"/>
    <n v="-96.669013519999993"/>
    <s v="2017-09-03 20:00:01 UTC"/>
    <n v="0"/>
    <x v="5"/>
    <x v="73"/>
    <x v="14"/>
    <n v="183"/>
    <n v="13"/>
    <x v="7"/>
    <x v="40"/>
    <n v="91"/>
    <x v="53"/>
    <n v="10"/>
    <x v="3113"/>
    <x v="83"/>
    <x v="38"/>
    <x v="1011"/>
    <n v="24320"/>
    <n v="7769881"/>
    <x v="3113"/>
    <x v="3113"/>
    <x v="3113"/>
  </r>
  <r>
    <x v="420"/>
    <x v="2858"/>
    <n v="-89.060595180000007"/>
    <s v="2017-09-04 00:09:25 UTC"/>
    <n v="0"/>
    <x v="69"/>
    <x v="23"/>
    <x v="34"/>
    <n v="269"/>
    <n v="12"/>
    <x v="19"/>
    <x v="29"/>
    <n v="64"/>
    <x v="2"/>
    <n v="9"/>
    <x v="3114"/>
    <x v="166"/>
    <x v="47"/>
    <x v="915"/>
    <n v="532579"/>
    <n v="7770751"/>
    <x v="3114"/>
    <x v="3114"/>
    <x v="3114"/>
  </r>
  <r>
    <x v="420"/>
    <x v="2859"/>
    <n v="-89.060903300000007"/>
    <s v="2017-09-04 00:55:34 UTC"/>
    <n v="0"/>
    <x v="69"/>
    <x v="23"/>
    <x v="34"/>
    <n v="269"/>
    <n v="12"/>
    <x v="19"/>
    <x v="29"/>
    <n v="64"/>
    <x v="2"/>
    <n v="9"/>
    <x v="3115"/>
    <x v="166"/>
    <x v="44"/>
    <x v="915"/>
    <n v="532579"/>
    <n v="7770763"/>
    <x v="3115"/>
    <x v="3115"/>
    <x v="3115"/>
  </r>
  <r>
    <x v="923"/>
    <x v="2860"/>
    <n v="-81.354388299999997"/>
    <s v="2017-07-08 00:35:48 UTC"/>
    <n v="0"/>
    <x v="35"/>
    <x v="30"/>
    <x v="32"/>
    <n v="247"/>
    <n v="13"/>
    <x v="3"/>
    <x v="36"/>
    <n v="77"/>
    <x v="155"/>
    <n v="6"/>
    <x v="3116"/>
    <x v="67"/>
    <x v="34"/>
    <x v="1012"/>
    <n v="605404"/>
    <n v="7770843"/>
    <x v="3116"/>
    <x v="3116"/>
    <x v="3116"/>
  </r>
  <r>
    <x v="420"/>
    <x v="2861"/>
    <n v="-89.413655790000007"/>
    <s v="2017-09-03 21:23:44 UTC"/>
    <n v="0"/>
    <x v="53"/>
    <x v="23"/>
    <x v="35"/>
    <n v="265"/>
    <n v="13"/>
    <x v="5"/>
    <x v="34"/>
    <n v="67"/>
    <x v="0"/>
    <n v="7"/>
    <x v="3117"/>
    <x v="83"/>
    <x v="34"/>
    <x v="1013"/>
    <n v="603225"/>
    <n v="7771758"/>
    <x v="3117"/>
    <x v="3117"/>
    <x v="3117"/>
  </r>
  <r>
    <x v="629"/>
    <x v="2862"/>
    <n v="-77.305183330000006"/>
    <s v="2014-05-25 23:18:11 UTC"/>
    <n v="0"/>
    <x v="72"/>
    <x v="30"/>
    <x v="22"/>
    <n v="311"/>
    <n v="6"/>
    <x v="4"/>
    <x v="31"/>
    <n v="69"/>
    <x v="0"/>
    <n v="10"/>
    <x v="3118"/>
    <x v="308"/>
    <x v="45"/>
    <x v="1014"/>
    <n v="315803"/>
    <n v="7772519"/>
    <x v="3118"/>
    <x v="3118"/>
    <x v="3118"/>
  </r>
  <r>
    <x v="966"/>
    <x v="2863"/>
    <n v="-97.639875410000002"/>
    <s v="2017-09-04 20:49:00 UTC"/>
    <n v="0"/>
    <x v="14"/>
    <x v="37"/>
    <x v="3"/>
    <n v="158"/>
    <n v="10"/>
    <x v="7"/>
    <x v="58"/>
    <n v="83"/>
    <x v="0"/>
    <n v="10"/>
    <x v="3119"/>
    <x v="166"/>
    <x v="37"/>
    <x v="786"/>
    <n v="435598"/>
    <n v="7790478"/>
    <x v="3119"/>
    <x v="3119"/>
    <x v="3119"/>
  </r>
  <r>
    <x v="966"/>
    <x v="2864"/>
    <n v="-97.63991833"/>
    <s v="2017-09-04 21:06:00 UTC"/>
    <n v="0"/>
    <x v="14"/>
    <x v="37"/>
    <x v="3"/>
    <n v="158"/>
    <n v="10"/>
    <x v="7"/>
    <x v="58"/>
    <n v="83"/>
    <x v="0"/>
    <n v="10"/>
    <x v="3120"/>
    <x v="166"/>
    <x v="34"/>
    <x v="786"/>
    <n v="435598"/>
    <n v="7790486"/>
    <x v="3120"/>
    <x v="3120"/>
    <x v="3120"/>
  </r>
  <r>
    <x v="966"/>
    <x v="2865"/>
    <n v="-97.639875410000002"/>
    <s v="2017-09-04 21:10:00 UTC"/>
    <n v="0"/>
    <x v="14"/>
    <x v="37"/>
    <x v="3"/>
    <n v="158"/>
    <n v="10"/>
    <x v="7"/>
    <x v="58"/>
    <n v="83"/>
    <x v="0"/>
    <n v="10"/>
    <x v="3121"/>
    <x v="166"/>
    <x v="34"/>
    <x v="786"/>
    <n v="435598"/>
    <n v="7790500"/>
    <x v="3121"/>
    <x v="3121"/>
    <x v="3121"/>
  </r>
  <r>
    <x v="967"/>
    <x v="2866"/>
    <n v="-98.413121399999994"/>
    <s v="2014-04-28 19:09:00 UTC"/>
    <n v="0"/>
    <x v="12"/>
    <x v="34"/>
    <x v="48"/>
    <n v="292"/>
    <n v="15"/>
    <x v="17"/>
    <x v="22"/>
    <n v="73"/>
    <x v="0"/>
    <n v="10"/>
    <x v="3122"/>
    <x v="294"/>
    <x v="36"/>
    <x v="977"/>
    <n v="542677"/>
    <n v="7798085"/>
    <x v="3122"/>
    <x v="3122"/>
    <x v="3122"/>
  </r>
  <r>
    <x v="968"/>
    <x v="2867"/>
    <n v="-81.884654760000004"/>
    <s v="2017-09-07 00:35:00 UTC"/>
    <n v="0"/>
    <x v="77"/>
    <x v="20"/>
    <x v="30"/>
    <n v="311"/>
    <n v="11"/>
    <x v="11"/>
    <x v="8"/>
    <n v="60"/>
    <x v="0"/>
    <n v="10"/>
    <x v="3123"/>
    <x v="251"/>
    <x v="37"/>
    <x v="103"/>
    <n v="10162"/>
    <n v="7815319"/>
    <x v="3123"/>
    <x v="3123"/>
    <x v="3123"/>
  </r>
  <r>
    <x v="968"/>
    <x v="2867"/>
    <n v="-81.884654760000004"/>
    <s v="2017-09-07 00:35:00 UTC"/>
    <n v="0"/>
    <x v="77"/>
    <x v="20"/>
    <x v="30"/>
    <n v="311"/>
    <n v="11"/>
    <x v="11"/>
    <x v="8"/>
    <n v="60"/>
    <x v="0"/>
    <n v="10"/>
    <x v="3123"/>
    <x v="251"/>
    <x v="34"/>
    <x v="103"/>
    <n v="10162"/>
    <n v="7815320"/>
    <x v="3123"/>
    <x v="3123"/>
    <x v="3123"/>
  </r>
  <r>
    <x v="969"/>
    <x v="2868"/>
    <n v="-75.987549999999999"/>
    <s v="2017-09-05 21:20:21 UTC"/>
    <n v="0"/>
    <x v="72"/>
    <x v="29"/>
    <x v="6"/>
    <n v="215"/>
    <n v="21"/>
    <x v="10"/>
    <x v="40"/>
    <n v="80"/>
    <x v="203"/>
    <n v="10"/>
    <x v="3124"/>
    <x v="22"/>
    <x v="37"/>
    <x v="1015"/>
    <n v="506826"/>
    <n v="7816714"/>
    <x v="3124"/>
    <x v="3124"/>
    <x v="3124"/>
  </r>
  <r>
    <x v="421"/>
    <x v="2869"/>
    <n v="-97.275931999999997"/>
    <s v="2017-09-07 17:40:00 UTC"/>
    <n v="0"/>
    <x v="24"/>
    <x v="14"/>
    <x v="45"/>
    <n v="134"/>
    <n v="10"/>
    <x v="1"/>
    <x v="1"/>
    <n v="79"/>
    <x v="0"/>
    <n v="10"/>
    <x v="3125"/>
    <x v="251"/>
    <x v="38"/>
    <x v="864"/>
    <n v="448026"/>
    <n v="7829184"/>
    <x v="3125"/>
    <x v="3125"/>
    <x v="3125"/>
  </r>
  <r>
    <x v="421"/>
    <x v="2870"/>
    <n v="-97.274466009999998"/>
    <s v="2017-09-07 19:02:00 UTC"/>
    <n v="0"/>
    <x v="24"/>
    <x v="14"/>
    <x v="45"/>
    <n v="134"/>
    <n v="10"/>
    <x v="1"/>
    <x v="1"/>
    <n v="79"/>
    <x v="0"/>
    <n v="10"/>
    <x v="3126"/>
    <x v="251"/>
    <x v="38"/>
    <x v="864"/>
    <n v="448026"/>
    <n v="7829499"/>
    <x v="3126"/>
    <x v="3126"/>
    <x v="3126"/>
  </r>
  <r>
    <x v="421"/>
    <x v="2871"/>
    <n v="-89.580557499999998"/>
    <s v="2017-09-07 22:29:57 UTC"/>
    <n v="0"/>
    <x v="5"/>
    <x v="26"/>
    <x v="42"/>
    <n v="266"/>
    <n v="10"/>
    <x v="1"/>
    <x v="23"/>
    <n v="59"/>
    <x v="0"/>
    <n v="10"/>
    <x v="3127"/>
    <x v="251"/>
    <x v="44"/>
    <x v="915"/>
    <n v="532579"/>
    <n v="7832504"/>
    <x v="3127"/>
    <x v="3127"/>
    <x v="3127"/>
  </r>
  <r>
    <x v="422"/>
    <x v="2872"/>
    <n v="-92.250348549999998"/>
    <s v="2017-09-08 22:44:17 UTC"/>
    <n v="0"/>
    <x v="41"/>
    <x v="4"/>
    <x v="30"/>
    <n v="107"/>
    <n v="11"/>
    <x v="4"/>
    <x v="15"/>
    <n v="60"/>
    <x v="0"/>
    <n v="10"/>
    <x v="3128"/>
    <x v="252"/>
    <x v="36"/>
    <x v="1016"/>
    <n v="593014"/>
    <n v="7838398"/>
    <x v="3128"/>
    <x v="3128"/>
    <x v="3128"/>
  </r>
  <r>
    <x v="422"/>
    <x v="2873"/>
    <n v="-97.279080750000006"/>
    <s v="2017-09-08 19:10:00 UTC"/>
    <n v="0"/>
    <x v="14"/>
    <x v="35"/>
    <x v="52"/>
    <n v="144"/>
    <n v="13"/>
    <x v="1"/>
    <x v="15"/>
    <n v="78"/>
    <x v="0"/>
    <n v="10"/>
    <x v="3129"/>
    <x v="252"/>
    <x v="37"/>
    <x v="864"/>
    <n v="448026"/>
    <n v="7841063"/>
    <x v="3129"/>
    <x v="3129"/>
    <x v="3129"/>
  </r>
  <r>
    <x v="422"/>
    <x v="2874"/>
    <n v="-97.276870610000003"/>
    <s v="2017-09-08 20:02:00 UTC"/>
    <n v="0"/>
    <x v="14"/>
    <x v="35"/>
    <x v="52"/>
    <n v="144"/>
    <n v="13"/>
    <x v="1"/>
    <x v="15"/>
    <n v="78"/>
    <x v="0"/>
    <n v="10"/>
    <x v="3130"/>
    <x v="252"/>
    <x v="38"/>
    <x v="864"/>
    <n v="448026"/>
    <n v="7841380"/>
    <x v="3130"/>
    <x v="3130"/>
    <x v="3130"/>
  </r>
  <r>
    <x v="893"/>
    <x v="2875"/>
    <n v="-80.933721669999997"/>
    <s v="2017-05-19 16:34:33 UTC"/>
    <n v="0"/>
    <x v="50"/>
    <x v="40"/>
    <x v="1"/>
    <n v="109"/>
    <n v="15"/>
    <x v="8"/>
    <x v="50"/>
    <n v="83"/>
    <x v="41"/>
    <n v="10"/>
    <x v="3131"/>
    <x v="13"/>
    <x v="52"/>
    <x v="1005"/>
    <n v="607566"/>
    <n v="7845958"/>
    <x v="3131"/>
    <x v="3131"/>
    <x v="3131"/>
  </r>
  <r>
    <x v="261"/>
    <x v="2876"/>
    <n v="-80.684354999999996"/>
    <s v="2016-12-24 21:45:16 UTC"/>
    <n v="0"/>
    <x v="18"/>
    <x v="23"/>
    <x v="10"/>
    <n v="119"/>
    <n v="15"/>
    <x v="20"/>
    <x v="56"/>
    <n v="78"/>
    <x v="0"/>
    <n v="9"/>
    <x v="3132"/>
    <x v="4"/>
    <x v="34"/>
    <x v="1005"/>
    <n v="607566"/>
    <n v="7846245"/>
    <x v="3132"/>
    <x v="3132"/>
    <x v="3132"/>
  </r>
  <r>
    <x v="970"/>
    <x v="2877"/>
    <n v="-80.911162719999993"/>
    <s v="2016-12-14 18:42:01 UTC"/>
    <n v="0"/>
    <x v="53"/>
    <x v="29"/>
    <x v="39"/>
    <n v="202"/>
    <n v="5"/>
    <x v="12"/>
    <x v="41"/>
    <n v="74"/>
    <x v="7"/>
    <n v="7"/>
    <x v="3133"/>
    <x v="341"/>
    <x v="52"/>
    <x v="1005"/>
    <n v="607566"/>
    <n v="7846350"/>
    <x v="3133"/>
    <x v="3133"/>
    <x v="3133"/>
  </r>
  <r>
    <x v="421"/>
    <x v="2878"/>
    <n v="-97.275953290000004"/>
    <s v="2017-09-07 19:30:00 UTC"/>
    <n v="0"/>
    <x v="24"/>
    <x v="14"/>
    <x v="45"/>
    <n v="134"/>
    <n v="10"/>
    <x v="1"/>
    <x v="1"/>
    <n v="79"/>
    <x v="0"/>
    <n v="10"/>
    <x v="3134"/>
    <x v="251"/>
    <x v="34"/>
    <x v="864"/>
    <n v="448026"/>
    <n v="7848817"/>
    <x v="3134"/>
    <x v="3134"/>
    <x v="3134"/>
  </r>
  <r>
    <x v="429"/>
    <x v="2879"/>
    <n v="-97.789392469999996"/>
    <s v="2017-09-09 22:33:00 UTC"/>
    <n v="0"/>
    <x v="14"/>
    <x v="18"/>
    <x v="71"/>
    <n v="53"/>
    <n v="13"/>
    <x v="1"/>
    <x v="29"/>
    <n v="74"/>
    <x v="0"/>
    <n v="10"/>
    <x v="3135"/>
    <x v="24"/>
    <x v="37"/>
    <x v="786"/>
    <n v="435598"/>
    <n v="7858378"/>
    <x v="3135"/>
    <x v="3135"/>
    <x v="3135"/>
  </r>
  <r>
    <x v="429"/>
    <x v="2880"/>
    <n v="-97.786731720000006"/>
    <s v="2017-09-09 22:43:00 UTC"/>
    <n v="0"/>
    <x v="14"/>
    <x v="18"/>
    <x v="71"/>
    <n v="53"/>
    <n v="13"/>
    <x v="1"/>
    <x v="29"/>
    <n v="74"/>
    <x v="0"/>
    <n v="10"/>
    <x v="3136"/>
    <x v="24"/>
    <x v="36"/>
    <x v="786"/>
    <n v="435598"/>
    <n v="7858380"/>
    <x v="3136"/>
    <x v="3136"/>
    <x v="3136"/>
  </r>
  <r>
    <x v="429"/>
    <x v="2881"/>
    <n v="-97.793169019999993"/>
    <s v="2017-09-09 22:53:00 UTC"/>
    <n v="0"/>
    <x v="14"/>
    <x v="18"/>
    <x v="71"/>
    <n v="53"/>
    <n v="13"/>
    <x v="1"/>
    <x v="29"/>
    <n v="74"/>
    <x v="0"/>
    <n v="10"/>
    <x v="3137"/>
    <x v="24"/>
    <x v="37"/>
    <x v="786"/>
    <n v="435598"/>
    <n v="7858382"/>
    <x v="3137"/>
    <x v="3137"/>
    <x v="3137"/>
  </r>
  <r>
    <x v="429"/>
    <x v="2882"/>
    <n v="-97.787160869999994"/>
    <s v="2017-09-09 23:00:00 UTC"/>
    <n v="0"/>
    <x v="14"/>
    <x v="18"/>
    <x v="71"/>
    <n v="53"/>
    <n v="13"/>
    <x v="1"/>
    <x v="29"/>
    <n v="74"/>
    <x v="0"/>
    <n v="10"/>
    <x v="3138"/>
    <x v="24"/>
    <x v="40"/>
    <x v="786"/>
    <n v="435598"/>
    <n v="7858383"/>
    <x v="3138"/>
    <x v="3138"/>
    <x v="3138"/>
  </r>
  <r>
    <x v="482"/>
    <x v="2883"/>
    <n v="-97.769129800000002"/>
    <s v="2017-09-10 13:16:00 UTC"/>
    <n v="0"/>
    <x v="14"/>
    <x v="17"/>
    <x v="14"/>
    <n v="50"/>
    <n v="14"/>
    <x v="1"/>
    <x v="13"/>
    <n v="73"/>
    <x v="0"/>
    <n v="10"/>
    <x v="3139"/>
    <x v="168"/>
    <x v="38"/>
    <x v="1017"/>
    <n v="363857"/>
    <n v="7862389"/>
    <x v="3139"/>
    <x v="3139"/>
    <x v="3139"/>
  </r>
  <r>
    <x v="482"/>
    <x v="2884"/>
    <n v="-89.579502719999994"/>
    <s v="2017-09-10 19:03:54 UTC"/>
    <n v="0"/>
    <x v="14"/>
    <x v="16"/>
    <x v="12"/>
    <n v="105"/>
    <n v="13"/>
    <x v="14"/>
    <x v="5"/>
    <n v="61"/>
    <x v="0"/>
    <n v="10"/>
    <x v="3140"/>
    <x v="168"/>
    <x v="36"/>
    <x v="915"/>
    <n v="532579"/>
    <n v="7864684"/>
    <x v="3140"/>
    <x v="3140"/>
    <x v="3140"/>
  </r>
  <r>
    <x v="429"/>
    <x v="2885"/>
    <n v="-89.578502920000005"/>
    <s v="2017-09-10 00:10:36 UTC"/>
    <n v="0"/>
    <x v="8"/>
    <x v="23"/>
    <x v="4"/>
    <n v="118"/>
    <n v="12"/>
    <x v="21"/>
    <x v="8"/>
    <n v="64"/>
    <x v="0"/>
    <n v="10"/>
    <x v="3141"/>
    <x v="168"/>
    <x v="36"/>
    <x v="915"/>
    <n v="532579"/>
    <n v="7864695"/>
    <x v="3141"/>
    <x v="3141"/>
    <x v="3141"/>
  </r>
  <r>
    <x v="482"/>
    <x v="2886"/>
    <n v="-89.580673500000003"/>
    <s v="2017-09-10 16:08:31 UTC"/>
    <n v="0"/>
    <x v="14"/>
    <x v="16"/>
    <x v="12"/>
    <n v="105"/>
    <n v="13"/>
    <x v="23"/>
    <x v="5"/>
    <n v="61"/>
    <x v="0"/>
    <n v="10"/>
    <x v="3142"/>
    <x v="168"/>
    <x v="36"/>
    <x v="915"/>
    <n v="532579"/>
    <n v="7864767"/>
    <x v="3142"/>
    <x v="3142"/>
    <x v="3142"/>
  </r>
  <r>
    <x v="482"/>
    <x v="2887"/>
    <n v="-89.580662439999998"/>
    <s v="2017-09-10 16:11:29 UTC"/>
    <n v="0"/>
    <x v="14"/>
    <x v="16"/>
    <x v="12"/>
    <n v="105"/>
    <n v="13"/>
    <x v="23"/>
    <x v="5"/>
    <n v="61"/>
    <x v="0"/>
    <n v="10"/>
    <x v="3143"/>
    <x v="168"/>
    <x v="37"/>
    <x v="915"/>
    <n v="532579"/>
    <n v="7864792"/>
    <x v="3143"/>
    <x v="3143"/>
    <x v="3143"/>
  </r>
  <r>
    <x v="482"/>
    <x v="2888"/>
    <n v="-89.580622199999993"/>
    <s v="2017-09-10 16:14:33 UTC"/>
    <n v="0"/>
    <x v="14"/>
    <x v="16"/>
    <x v="12"/>
    <n v="105"/>
    <n v="13"/>
    <x v="23"/>
    <x v="5"/>
    <n v="61"/>
    <x v="0"/>
    <n v="10"/>
    <x v="3144"/>
    <x v="168"/>
    <x v="36"/>
    <x v="915"/>
    <n v="532579"/>
    <n v="7864817"/>
    <x v="3144"/>
    <x v="3144"/>
    <x v="3144"/>
  </r>
  <r>
    <x v="482"/>
    <x v="2889"/>
    <n v="-89.582822620000002"/>
    <s v="2017-09-10 17:59:24 UTC"/>
    <n v="0"/>
    <x v="14"/>
    <x v="16"/>
    <x v="12"/>
    <n v="105"/>
    <n v="13"/>
    <x v="23"/>
    <x v="5"/>
    <n v="61"/>
    <x v="0"/>
    <n v="10"/>
    <x v="3145"/>
    <x v="168"/>
    <x v="36"/>
    <x v="915"/>
    <n v="532579"/>
    <n v="7864915"/>
    <x v="3145"/>
    <x v="3145"/>
    <x v="3145"/>
  </r>
  <r>
    <x v="482"/>
    <x v="2890"/>
    <n v="-89.582570829999995"/>
    <s v="2017-09-10 18:20:15 UTC"/>
    <n v="0"/>
    <x v="14"/>
    <x v="16"/>
    <x v="12"/>
    <n v="105"/>
    <n v="13"/>
    <x v="23"/>
    <x v="5"/>
    <n v="61"/>
    <x v="0"/>
    <n v="10"/>
    <x v="3146"/>
    <x v="168"/>
    <x v="34"/>
    <x v="915"/>
    <n v="532579"/>
    <n v="7864930"/>
    <x v="3146"/>
    <x v="3146"/>
    <x v="3146"/>
  </r>
  <r>
    <x v="482"/>
    <x v="2891"/>
    <n v="-89.406117429999995"/>
    <s v="2017-09-10 21:24:52 UTC"/>
    <n v="0"/>
    <x v="12"/>
    <x v="47"/>
    <x v="33"/>
    <n v="151"/>
    <n v="12"/>
    <x v="27"/>
    <x v="5"/>
    <n v="55"/>
    <x v="0"/>
    <n v="10"/>
    <x v="3147"/>
    <x v="168"/>
    <x v="34"/>
    <x v="1013"/>
    <n v="603225"/>
    <n v="7872754"/>
    <x v="3147"/>
    <x v="3147"/>
    <x v="3147"/>
  </r>
  <r>
    <x v="482"/>
    <x v="2892"/>
    <n v="-97.823860170000003"/>
    <s v="2017-09-10 22:06:07 UTC"/>
    <n v="0"/>
    <x v="14"/>
    <x v="18"/>
    <x v="13"/>
    <n v="47"/>
    <n v="14"/>
    <x v="1"/>
    <x v="29"/>
    <n v="74"/>
    <x v="0"/>
    <n v="10"/>
    <x v="3148"/>
    <x v="168"/>
    <x v="41"/>
    <x v="289"/>
    <n v="62176"/>
    <n v="7873833"/>
    <x v="3148"/>
    <x v="3148"/>
    <x v="3148"/>
  </r>
  <r>
    <x v="464"/>
    <x v="2893"/>
    <n v="-94.641835920000005"/>
    <s v="2017-09-11 20:23:35 UTC"/>
    <n v="0"/>
    <x v="14"/>
    <x v="9"/>
    <x v="43"/>
    <n v="128"/>
    <n v="10"/>
    <x v="7"/>
    <x v="4"/>
    <n v="72"/>
    <x v="0"/>
    <n v="10"/>
    <x v="3149"/>
    <x v="263"/>
    <x v="34"/>
    <x v="1018"/>
    <n v="615332"/>
    <n v="7880985"/>
    <x v="3149"/>
    <x v="3149"/>
    <x v="3149"/>
  </r>
  <r>
    <x v="464"/>
    <x v="2894"/>
    <n v="-94.645011670000002"/>
    <s v="2017-09-11 19:34:16 UTC"/>
    <n v="0"/>
    <x v="14"/>
    <x v="9"/>
    <x v="43"/>
    <n v="128"/>
    <n v="10"/>
    <x v="7"/>
    <x v="4"/>
    <n v="72"/>
    <x v="0"/>
    <n v="10"/>
    <x v="3150"/>
    <x v="263"/>
    <x v="34"/>
    <x v="1019"/>
    <n v="606459"/>
    <n v="7885015"/>
    <x v="3150"/>
    <x v="3150"/>
    <x v="3150"/>
  </r>
  <r>
    <x v="464"/>
    <x v="2895"/>
    <n v="-97.701637270000006"/>
    <s v="2017-09-12 00:40:16 UTC"/>
    <n v="0"/>
    <x v="24"/>
    <x v="17"/>
    <x v="47"/>
    <n v="19"/>
    <n v="13"/>
    <x v="12"/>
    <x v="8"/>
    <n v="72"/>
    <x v="0"/>
    <n v="10"/>
    <x v="3151"/>
    <x v="32"/>
    <x v="39"/>
    <x v="289"/>
    <n v="62176"/>
    <n v="7889258"/>
    <x v="3151"/>
    <x v="3151"/>
    <x v="3151"/>
  </r>
  <r>
    <x v="482"/>
    <x v="2896"/>
    <n v="-97.822402949999997"/>
    <s v="2017-09-10 22:32:27 UTC"/>
    <n v="0"/>
    <x v="14"/>
    <x v="18"/>
    <x v="13"/>
    <n v="47"/>
    <n v="14"/>
    <x v="1"/>
    <x v="29"/>
    <n v="74"/>
    <x v="0"/>
    <n v="10"/>
    <x v="3152"/>
    <x v="168"/>
    <x v="38"/>
    <x v="289"/>
    <n v="62176"/>
    <n v="7889266"/>
    <x v="3152"/>
    <x v="3152"/>
    <x v="3152"/>
  </r>
  <r>
    <x v="464"/>
    <x v="2897"/>
    <n v="-97.70139313"/>
    <s v="2017-09-12 00:50:56 UTC"/>
    <n v="0"/>
    <x v="24"/>
    <x v="17"/>
    <x v="47"/>
    <n v="19"/>
    <n v="13"/>
    <x v="12"/>
    <x v="8"/>
    <n v="72"/>
    <x v="0"/>
    <n v="10"/>
    <x v="3153"/>
    <x v="32"/>
    <x v="40"/>
    <x v="289"/>
    <n v="62176"/>
    <n v="7889290"/>
    <x v="3153"/>
    <x v="3153"/>
    <x v="3153"/>
  </r>
  <r>
    <x v="464"/>
    <x v="2898"/>
    <n v="-97.701644900000005"/>
    <s v="2017-09-12 00:33:24 UTC"/>
    <n v="0"/>
    <x v="24"/>
    <x v="17"/>
    <x v="47"/>
    <n v="19"/>
    <n v="13"/>
    <x v="12"/>
    <x v="8"/>
    <n v="72"/>
    <x v="0"/>
    <n v="10"/>
    <x v="3154"/>
    <x v="32"/>
    <x v="37"/>
    <x v="289"/>
    <n v="62176"/>
    <n v="7889296"/>
    <x v="3154"/>
    <x v="3154"/>
    <x v="3154"/>
  </r>
  <r>
    <x v="430"/>
    <x v="2899"/>
    <n v="-97.830172439999998"/>
    <s v="2017-09-12 12:00:42 UTC"/>
    <n v="0"/>
    <x v="47"/>
    <x v="14"/>
    <x v="66"/>
    <n v="333"/>
    <n v="7"/>
    <x v="11"/>
    <x v="31"/>
    <n v="77"/>
    <x v="0"/>
    <n v="10"/>
    <x v="3155"/>
    <x v="32"/>
    <x v="37"/>
    <x v="289"/>
    <n v="62176"/>
    <n v="7889300"/>
    <x v="3155"/>
    <x v="3155"/>
    <x v="3155"/>
  </r>
  <r>
    <x v="482"/>
    <x v="2900"/>
    <n v="-97.818611149999995"/>
    <s v="2017-09-10 22:28:02 UTC"/>
    <n v="0"/>
    <x v="14"/>
    <x v="18"/>
    <x v="13"/>
    <n v="47"/>
    <n v="14"/>
    <x v="1"/>
    <x v="29"/>
    <n v="74"/>
    <x v="0"/>
    <n v="10"/>
    <x v="3156"/>
    <x v="168"/>
    <x v="40"/>
    <x v="289"/>
    <n v="62176"/>
    <n v="7889309"/>
    <x v="3156"/>
    <x v="3156"/>
    <x v="3156"/>
  </r>
  <r>
    <x v="482"/>
    <x v="2901"/>
    <n v="-97.812149050000002"/>
    <s v="2017-09-10 21:45:27 UTC"/>
    <n v="0"/>
    <x v="14"/>
    <x v="18"/>
    <x v="13"/>
    <n v="47"/>
    <n v="14"/>
    <x v="1"/>
    <x v="29"/>
    <n v="74"/>
    <x v="0"/>
    <n v="10"/>
    <x v="3157"/>
    <x v="168"/>
    <x v="34"/>
    <x v="289"/>
    <n v="62176"/>
    <n v="7889346"/>
    <x v="3157"/>
    <x v="3157"/>
    <x v="3157"/>
  </r>
  <r>
    <x v="482"/>
    <x v="2902"/>
    <n v="-97.823966979999994"/>
    <s v="2017-09-10 21:31:35 UTC"/>
    <n v="0"/>
    <x v="14"/>
    <x v="18"/>
    <x v="13"/>
    <n v="47"/>
    <n v="14"/>
    <x v="1"/>
    <x v="29"/>
    <n v="74"/>
    <x v="0"/>
    <n v="10"/>
    <x v="3158"/>
    <x v="168"/>
    <x v="37"/>
    <x v="289"/>
    <n v="62176"/>
    <n v="7889351"/>
    <x v="3158"/>
    <x v="3158"/>
    <x v="3158"/>
  </r>
  <r>
    <x v="947"/>
    <x v="2903"/>
    <n v="-81.514480000000006"/>
    <s v="2017-08-07 20:54:21 UTC"/>
    <n v="0"/>
    <x v="4"/>
    <x v="36"/>
    <x v="33"/>
    <n v="239"/>
    <n v="6"/>
    <x v="7"/>
    <x v="34"/>
    <n v="70"/>
    <x v="34"/>
    <n v="10"/>
    <x v="3159"/>
    <x v="75"/>
    <x v="37"/>
    <x v="1020"/>
    <n v="625942"/>
    <n v="7892221"/>
    <x v="3159"/>
    <x v="3159"/>
    <x v="3159"/>
  </r>
  <r>
    <x v="429"/>
    <x v="2904"/>
    <n v="-96.074225400000003"/>
    <s v="2017-09-09 21:34:00 UTC"/>
    <n v="0"/>
    <x v="28"/>
    <x v="17"/>
    <x v="3"/>
    <n v="173"/>
    <n v="12"/>
    <x v="18"/>
    <x v="33"/>
    <n v="70"/>
    <x v="0"/>
    <n v="10"/>
    <x v="3160"/>
    <x v="24"/>
    <x v="38"/>
    <x v="1001"/>
    <n v="29712"/>
    <n v="7893508"/>
    <x v="3160"/>
    <x v="3160"/>
    <x v="3160"/>
  </r>
  <r>
    <x v="429"/>
    <x v="2904"/>
    <n v="-96.074225400000003"/>
    <s v="2017-09-09 21:39:00 UTC"/>
    <n v="0"/>
    <x v="28"/>
    <x v="17"/>
    <x v="3"/>
    <n v="173"/>
    <n v="12"/>
    <x v="18"/>
    <x v="33"/>
    <n v="70"/>
    <x v="0"/>
    <n v="10"/>
    <x v="3161"/>
    <x v="24"/>
    <x v="54"/>
    <x v="1001"/>
    <n v="29712"/>
    <n v="7893509"/>
    <x v="3161"/>
    <x v="3161"/>
    <x v="3161"/>
  </r>
  <r>
    <x v="429"/>
    <x v="2904"/>
    <n v="-96.074225400000003"/>
    <s v="2017-09-09 21:36:00 UTC"/>
    <n v="0"/>
    <x v="28"/>
    <x v="17"/>
    <x v="3"/>
    <n v="173"/>
    <n v="12"/>
    <x v="18"/>
    <x v="33"/>
    <n v="70"/>
    <x v="0"/>
    <n v="10"/>
    <x v="3162"/>
    <x v="24"/>
    <x v="46"/>
    <x v="1001"/>
    <n v="29712"/>
    <n v="7893510"/>
    <x v="3162"/>
    <x v="3162"/>
    <x v="3162"/>
  </r>
  <r>
    <x v="429"/>
    <x v="2904"/>
    <n v="-96.074225400000003"/>
    <s v="2017-09-09 21:51:00 UTC"/>
    <n v="0"/>
    <x v="28"/>
    <x v="17"/>
    <x v="3"/>
    <n v="173"/>
    <n v="12"/>
    <x v="18"/>
    <x v="33"/>
    <n v="70"/>
    <x v="0"/>
    <n v="10"/>
    <x v="3163"/>
    <x v="24"/>
    <x v="34"/>
    <x v="1001"/>
    <n v="29712"/>
    <n v="7893512"/>
    <x v="3163"/>
    <x v="3163"/>
    <x v="3163"/>
  </r>
  <r>
    <x v="429"/>
    <x v="2905"/>
    <n v="-97.168929599999998"/>
    <s v="2017-09-09 16:27:00 UTC"/>
    <n v="0"/>
    <x v="15"/>
    <x v="17"/>
    <x v="12"/>
    <n v="174"/>
    <n v="16"/>
    <x v="18"/>
    <x v="13"/>
    <n v="69"/>
    <x v="0"/>
    <n v="10"/>
    <x v="3164"/>
    <x v="24"/>
    <x v="36"/>
    <x v="1001"/>
    <n v="29712"/>
    <n v="7893522"/>
    <x v="3164"/>
    <x v="3164"/>
    <x v="3164"/>
  </r>
  <r>
    <x v="407"/>
    <x v="2906"/>
    <n v="-81.514563330000001"/>
    <s v="2017-08-17 05:19:27 UTC"/>
    <n v="0"/>
    <x v="19"/>
    <x v="40"/>
    <x v="35"/>
    <n v="185"/>
    <n v="14"/>
    <x v="10"/>
    <x v="36"/>
    <n v="80"/>
    <x v="176"/>
    <n v="10"/>
    <x v="3165"/>
    <x v="162"/>
    <x v="39"/>
    <x v="1020"/>
    <n v="625942"/>
    <n v="7893630"/>
    <x v="3165"/>
    <x v="3165"/>
    <x v="3165"/>
  </r>
  <r>
    <x v="927"/>
    <x v="2907"/>
    <n v="-81.568991670000003"/>
    <s v="2017-07-14 21:23:31 UTC"/>
    <n v="0"/>
    <x v="95"/>
    <x v="30"/>
    <x v="21"/>
    <n v="299"/>
    <n v="9"/>
    <x v="7"/>
    <x v="36"/>
    <n v="82"/>
    <x v="49"/>
    <n v="7"/>
    <x v="3166"/>
    <x v="209"/>
    <x v="45"/>
    <x v="1020"/>
    <n v="625942"/>
    <n v="7893649"/>
    <x v="3166"/>
    <x v="3166"/>
    <x v="3166"/>
  </r>
  <r>
    <x v="964"/>
    <x v="2908"/>
    <n v="-85.402990939999995"/>
    <s v="2017-09-01 18:23:00 UTC"/>
    <n v="0"/>
    <x v="65"/>
    <x v="24"/>
    <x v="16"/>
    <n v="84"/>
    <n v="17"/>
    <x v="18"/>
    <x v="23"/>
    <n v="53"/>
    <x v="0"/>
    <n v="10"/>
    <x v="3167"/>
    <x v="31"/>
    <x v="37"/>
    <x v="658"/>
    <n v="320666"/>
    <n v="7896778"/>
    <x v="3167"/>
    <x v="3167"/>
    <x v="3167"/>
  </r>
  <r>
    <x v="382"/>
    <x v="2909"/>
    <n v="-85.571258330000006"/>
    <s v="2017-07-16 02:01:47 UTC"/>
    <n v="0"/>
    <x v="39"/>
    <x v="54"/>
    <x v="4"/>
    <n v="232"/>
    <n v="7"/>
    <x v="8"/>
    <x v="58"/>
    <n v="84"/>
    <x v="0"/>
    <n v="6"/>
    <x v="3168"/>
    <x v="72"/>
    <x v="37"/>
    <x v="1021"/>
    <n v="607058"/>
    <n v="7898780"/>
    <x v="3168"/>
    <x v="3168"/>
    <x v="3168"/>
  </r>
  <r>
    <x v="971"/>
    <x v="2910"/>
    <n v="-91.194413449999999"/>
    <s v="2017-09-13 14:57:50 UTC"/>
    <n v="0"/>
    <x v="13"/>
    <x v="15"/>
    <x v="8"/>
    <n v="212"/>
    <n v="8"/>
    <x v="6"/>
    <x v="32"/>
    <n v="66"/>
    <x v="0"/>
    <n v="8"/>
    <x v="3169"/>
    <x v="33"/>
    <x v="47"/>
    <x v="1022"/>
    <n v="259126"/>
    <n v="7902629"/>
    <x v="3169"/>
    <x v="3169"/>
    <x v="3169"/>
  </r>
  <r>
    <x v="379"/>
    <x v="2911"/>
    <n v="-83.852177449999999"/>
    <s v="2017-07-05 18:43:19 UTC"/>
    <n v="0"/>
    <x v="51"/>
    <x v="30"/>
    <x v="6"/>
    <n v="54"/>
    <n v="8"/>
    <x v="8"/>
    <x v="39"/>
    <n v="76"/>
    <x v="14"/>
    <n v="10"/>
    <x v="3170"/>
    <x v="99"/>
    <x v="36"/>
    <x v="997"/>
    <n v="558642"/>
    <n v="7905382"/>
    <x v="3170"/>
    <x v="3170"/>
    <x v="3170"/>
  </r>
  <r>
    <x v="971"/>
    <x v="2912"/>
    <n v="-97.812391849999997"/>
    <s v="2017-09-14 00:52:50 UTC"/>
    <n v="0"/>
    <x v="62"/>
    <x v="61"/>
    <x v="55"/>
    <n v="180"/>
    <n v="8"/>
    <x v="13"/>
    <x v="17"/>
    <n v="80"/>
    <x v="0"/>
    <n v="10"/>
    <x v="3171"/>
    <x v="169"/>
    <x v="34"/>
    <x v="1023"/>
    <n v="608800"/>
    <n v="7909770"/>
    <x v="3171"/>
    <x v="3171"/>
    <x v="3171"/>
  </r>
  <r>
    <x v="971"/>
    <x v="2913"/>
    <n v="-97.812388749999997"/>
    <s v="2017-09-14 00:55:15 UTC"/>
    <n v="0"/>
    <x v="62"/>
    <x v="61"/>
    <x v="55"/>
    <n v="180"/>
    <n v="8"/>
    <x v="13"/>
    <x v="17"/>
    <n v="80"/>
    <x v="0"/>
    <n v="10"/>
    <x v="3172"/>
    <x v="169"/>
    <x v="34"/>
    <x v="1023"/>
    <n v="608800"/>
    <n v="7909800"/>
    <x v="3172"/>
    <x v="3172"/>
    <x v="3172"/>
  </r>
  <r>
    <x v="971"/>
    <x v="2914"/>
    <n v="-97.812374210000002"/>
    <s v="2017-09-14 00:57:17 UTC"/>
    <n v="0"/>
    <x v="62"/>
    <x v="61"/>
    <x v="55"/>
    <n v="180"/>
    <n v="8"/>
    <x v="13"/>
    <x v="17"/>
    <n v="80"/>
    <x v="0"/>
    <n v="10"/>
    <x v="3173"/>
    <x v="169"/>
    <x v="34"/>
    <x v="1023"/>
    <n v="608800"/>
    <n v="7909835"/>
    <x v="3173"/>
    <x v="3173"/>
    <x v="3173"/>
  </r>
  <r>
    <x v="971"/>
    <x v="2915"/>
    <n v="-91.194685000000007"/>
    <s v="2017-09-13 15:12:00 UTC"/>
    <n v="0"/>
    <x v="13"/>
    <x v="15"/>
    <x v="8"/>
    <n v="212"/>
    <n v="8"/>
    <x v="6"/>
    <x v="32"/>
    <n v="66"/>
    <x v="0"/>
    <n v="8"/>
    <x v="3174"/>
    <x v="33"/>
    <x v="47"/>
    <x v="1024"/>
    <n v="111581"/>
    <n v="7911510"/>
    <x v="3174"/>
    <x v="3174"/>
    <x v="3174"/>
  </r>
  <r>
    <x v="972"/>
    <x v="2916"/>
    <n v="-95.024474859999998"/>
    <s v="2014-09-27 22:15:00 UTC"/>
    <n v="0"/>
    <x v="46"/>
    <x v="40"/>
    <x v="11"/>
    <n v="83"/>
    <n v="19"/>
    <x v="5"/>
    <x v="50"/>
    <n v="87"/>
    <x v="0"/>
    <n v="10"/>
    <x v="3175"/>
    <x v="139"/>
    <x v="34"/>
    <x v="1025"/>
    <n v="530786"/>
    <n v="7912723"/>
    <x v="3175"/>
    <x v="3175"/>
    <x v="3175"/>
  </r>
  <r>
    <x v="431"/>
    <x v="2917"/>
    <n v="-77.463311730000001"/>
    <s v="2017-09-14 13:57:34 UTC"/>
    <n v="0"/>
    <x v="57"/>
    <x v="28"/>
    <x v="30"/>
    <n v="227"/>
    <n v="9"/>
    <x v="10"/>
    <x v="41"/>
    <n v="76"/>
    <x v="20"/>
    <n v="10"/>
    <x v="3176"/>
    <x v="169"/>
    <x v="40"/>
    <x v="391"/>
    <n v="315502"/>
    <n v="7915296"/>
    <x v="3176"/>
    <x v="3176"/>
    <x v="3176"/>
  </r>
  <r>
    <x v="431"/>
    <x v="2918"/>
    <n v="-89.369596169999994"/>
    <s v="2017-09-14 22:53:50 UTC"/>
    <n v="0"/>
    <x v="6"/>
    <x v="38"/>
    <x v="2"/>
    <n v="187"/>
    <n v="11"/>
    <x v="16"/>
    <x v="29"/>
    <n v="64"/>
    <x v="0"/>
    <n v="8"/>
    <x v="3177"/>
    <x v="169"/>
    <x v="34"/>
    <x v="1013"/>
    <n v="603225"/>
    <n v="7924078"/>
    <x v="3177"/>
    <x v="3177"/>
    <x v="3177"/>
  </r>
  <r>
    <x v="431"/>
    <x v="2919"/>
    <n v="-89.369624659999999"/>
    <s v="2017-09-14 23:07:05 UTC"/>
    <n v="0"/>
    <x v="6"/>
    <x v="38"/>
    <x v="2"/>
    <n v="187"/>
    <n v="11"/>
    <x v="16"/>
    <x v="29"/>
    <n v="64"/>
    <x v="0"/>
    <n v="8"/>
    <x v="3178"/>
    <x v="169"/>
    <x v="34"/>
    <x v="1013"/>
    <n v="603225"/>
    <n v="7924085"/>
    <x v="3178"/>
    <x v="3178"/>
    <x v="3178"/>
  </r>
  <r>
    <x v="431"/>
    <x v="2920"/>
    <n v="-94.927110670000005"/>
    <s v="2017-09-14 14:37:00 UTC"/>
    <n v="0"/>
    <x v="12"/>
    <x v="29"/>
    <x v="16"/>
    <n v="189"/>
    <n v="12"/>
    <x v="3"/>
    <x v="4"/>
    <n v="69"/>
    <x v="0"/>
    <n v="10"/>
    <x v="3179"/>
    <x v="169"/>
    <x v="43"/>
    <x v="1001"/>
    <n v="29712"/>
    <n v="7924502"/>
    <x v="3179"/>
    <x v="3179"/>
    <x v="3179"/>
  </r>
  <r>
    <x v="973"/>
    <x v="2921"/>
    <n v="-77.469844420000001"/>
    <s v="2017-09-15 12:19:11 UTC"/>
    <n v="0"/>
    <x v="6"/>
    <x v="17"/>
    <x v="1"/>
    <n v="348"/>
    <n v="4"/>
    <x v="12"/>
    <x v="58"/>
    <n v="77"/>
    <x v="0"/>
    <n v="10"/>
    <x v="3180"/>
    <x v="253"/>
    <x v="40"/>
    <x v="391"/>
    <n v="315502"/>
    <n v="7927842"/>
    <x v="3180"/>
    <x v="3180"/>
    <x v="3180"/>
  </r>
  <r>
    <x v="971"/>
    <x v="2922"/>
    <n v="-95.180878860000007"/>
    <s v="2017-09-13 21:58:47 UTC"/>
    <n v="0"/>
    <x v="46"/>
    <x v="29"/>
    <x v="38"/>
    <n v="297"/>
    <n v="6"/>
    <x v="13"/>
    <x v="13"/>
    <n v="74"/>
    <x v="0"/>
    <n v="10"/>
    <x v="3181"/>
    <x v="33"/>
    <x v="43"/>
    <x v="1026"/>
    <n v="628145"/>
    <n v="7928901"/>
    <x v="3181"/>
    <x v="3181"/>
    <x v="3181"/>
  </r>
  <r>
    <x v="973"/>
    <x v="2923"/>
    <n v="-90.023099849999994"/>
    <s v="2017-09-15 18:30:47 UTC"/>
    <n v="0"/>
    <x v="14"/>
    <x v="18"/>
    <x v="33"/>
    <n v="175"/>
    <n v="16"/>
    <x v="10"/>
    <x v="25"/>
    <n v="70"/>
    <x v="0"/>
    <n v="10"/>
    <x v="3182"/>
    <x v="253"/>
    <x v="56"/>
    <x v="240"/>
    <n v="492264"/>
    <n v="7932738"/>
    <x v="3182"/>
    <x v="3182"/>
    <x v="3182"/>
  </r>
  <r>
    <x v="960"/>
    <x v="2924"/>
    <n v="-84.641498920000004"/>
    <s v="2017-08-29 03:12:00 UTC"/>
    <n v="0"/>
    <x v="56"/>
    <x v="23"/>
    <x v="4"/>
    <n v="52"/>
    <n v="8"/>
    <x v="12"/>
    <x v="32"/>
    <n v="71"/>
    <x v="80"/>
    <n v="10"/>
    <x v="3183"/>
    <x v="91"/>
    <x v="62"/>
    <x v="861"/>
    <n v="60934"/>
    <n v="7940389"/>
    <x v="3183"/>
    <x v="3183"/>
    <x v="3183"/>
  </r>
  <r>
    <x v="960"/>
    <x v="2925"/>
    <n v="-84.641177060000004"/>
    <s v="2017-08-29 02:32:00 UTC"/>
    <n v="0"/>
    <x v="56"/>
    <x v="23"/>
    <x v="4"/>
    <n v="52"/>
    <n v="8"/>
    <x v="12"/>
    <x v="32"/>
    <n v="71"/>
    <x v="80"/>
    <n v="10"/>
    <x v="3184"/>
    <x v="91"/>
    <x v="38"/>
    <x v="861"/>
    <n v="60934"/>
    <n v="7940391"/>
    <x v="3184"/>
    <x v="3184"/>
    <x v="3184"/>
  </r>
  <r>
    <x v="958"/>
    <x v="2926"/>
    <n v="-90.720130209999994"/>
    <s v="2017-08-25 19:05:00 UTC"/>
    <n v="0"/>
    <x v="66"/>
    <x v="40"/>
    <x v="19"/>
    <n v="62"/>
    <n v="14"/>
    <x v="12"/>
    <x v="32"/>
    <n v="75"/>
    <x v="0"/>
    <n v="10"/>
    <x v="3185"/>
    <x v="21"/>
    <x v="34"/>
    <x v="966"/>
    <n v="147168"/>
    <n v="7941513"/>
    <x v="3185"/>
    <x v="3185"/>
    <x v="3185"/>
  </r>
  <r>
    <x v="973"/>
    <x v="2927"/>
    <n v="-89.581359809999995"/>
    <s v="2017-09-16 04:10:51 UTC"/>
    <n v="0"/>
    <x v="13"/>
    <x v="40"/>
    <x v="50"/>
    <n v="181"/>
    <n v="13"/>
    <x v="5"/>
    <x v="34"/>
    <n v="72"/>
    <x v="0"/>
    <n v="9"/>
    <x v="3186"/>
    <x v="85"/>
    <x v="37"/>
    <x v="915"/>
    <n v="532579"/>
    <n v="7941741"/>
    <x v="3186"/>
    <x v="3186"/>
    <x v="3186"/>
  </r>
  <r>
    <x v="493"/>
    <x v="2928"/>
    <n v="-77.465110240000001"/>
    <s v="2017-09-16 10:56:22 UTC"/>
    <n v="0"/>
    <x v="49"/>
    <x v="17"/>
    <x v="1"/>
    <n v="47"/>
    <n v="5"/>
    <x v="1"/>
    <x v="58"/>
    <n v="77"/>
    <x v="0"/>
    <n v="10"/>
    <x v="3187"/>
    <x v="85"/>
    <x v="40"/>
    <x v="391"/>
    <n v="315502"/>
    <n v="7942703"/>
    <x v="3187"/>
    <x v="3187"/>
    <x v="3187"/>
  </r>
  <r>
    <x v="493"/>
    <x v="2929"/>
    <n v="-77.465248619999997"/>
    <s v="2017-09-16 11:06:01 UTC"/>
    <n v="0"/>
    <x v="49"/>
    <x v="17"/>
    <x v="1"/>
    <n v="47"/>
    <n v="5"/>
    <x v="1"/>
    <x v="58"/>
    <n v="77"/>
    <x v="0"/>
    <n v="10"/>
    <x v="3188"/>
    <x v="85"/>
    <x v="40"/>
    <x v="391"/>
    <n v="315502"/>
    <n v="7942725"/>
    <x v="3188"/>
    <x v="3188"/>
    <x v="3188"/>
  </r>
  <r>
    <x v="493"/>
    <x v="2930"/>
    <n v="-77.465514409999997"/>
    <s v="2017-09-16 11:41:09 UTC"/>
    <n v="0"/>
    <x v="49"/>
    <x v="17"/>
    <x v="1"/>
    <n v="47"/>
    <n v="5"/>
    <x v="1"/>
    <x v="58"/>
    <n v="77"/>
    <x v="0"/>
    <n v="10"/>
    <x v="3189"/>
    <x v="85"/>
    <x v="40"/>
    <x v="391"/>
    <n v="315502"/>
    <n v="7942833"/>
    <x v="3189"/>
    <x v="3189"/>
    <x v="3189"/>
  </r>
  <r>
    <x v="493"/>
    <x v="2931"/>
    <n v="-77.465561429999994"/>
    <s v="2017-09-16 12:07:10 UTC"/>
    <n v="0"/>
    <x v="49"/>
    <x v="17"/>
    <x v="1"/>
    <n v="47"/>
    <n v="5"/>
    <x v="1"/>
    <x v="58"/>
    <n v="77"/>
    <x v="0"/>
    <n v="10"/>
    <x v="3190"/>
    <x v="85"/>
    <x v="40"/>
    <x v="391"/>
    <n v="315502"/>
    <n v="7942935"/>
    <x v="3190"/>
    <x v="3190"/>
    <x v="3190"/>
  </r>
  <r>
    <x v="493"/>
    <x v="2932"/>
    <n v="-77.464774120000001"/>
    <s v="2017-09-16 13:01:27 UTC"/>
    <n v="0"/>
    <x v="49"/>
    <x v="17"/>
    <x v="1"/>
    <n v="47"/>
    <n v="5"/>
    <x v="1"/>
    <x v="58"/>
    <n v="77"/>
    <x v="0"/>
    <n v="10"/>
    <x v="3191"/>
    <x v="85"/>
    <x v="40"/>
    <x v="391"/>
    <n v="315502"/>
    <n v="7943474"/>
    <x v="3191"/>
    <x v="3191"/>
    <x v="3191"/>
  </r>
  <r>
    <x v="493"/>
    <x v="2933"/>
    <n v="-77.465664950000004"/>
    <s v="2017-09-16 13:23:18 UTC"/>
    <n v="0"/>
    <x v="49"/>
    <x v="17"/>
    <x v="1"/>
    <n v="47"/>
    <n v="5"/>
    <x v="1"/>
    <x v="58"/>
    <n v="77"/>
    <x v="0"/>
    <n v="10"/>
    <x v="3192"/>
    <x v="85"/>
    <x v="40"/>
    <x v="391"/>
    <n v="315502"/>
    <n v="7943618"/>
    <x v="3192"/>
    <x v="3192"/>
    <x v="3192"/>
  </r>
  <r>
    <x v="493"/>
    <x v="2934"/>
    <n v="-77.465616499999996"/>
    <s v="2017-09-16 13:25:31 UTC"/>
    <n v="0"/>
    <x v="49"/>
    <x v="17"/>
    <x v="1"/>
    <n v="47"/>
    <n v="5"/>
    <x v="1"/>
    <x v="58"/>
    <n v="77"/>
    <x v="0"/>
    <n v="10"/>
    <x v="3193"/>
    <x v="85"/>
    <x v="40"/>
    <x v="391"/>
    <n v="315502"/>
    <n v="7943646"/>
    <x v="3193"/>
    <x v="3193"/>
    <x v="3193"/>
  </r>
  <r>
    <x v="493"/>
    <x v="2935"/>
    <n v="-77.465342410000005"/>
    <s v="2017-09-16 13:45:52 UTC"/>
    <n v="0"/>
    <x v="49"/>
    <x v="17"/>
    <x v="1"/>
    <n v="47"/>
    <n v="5"/>
    <x v="1"/>
    <x v="58"/>
    <n v="77"/>
    <x v="0"/>
    <n v="10"/>
    <x v="3194"/>
    <x v="85"/>
    <x v="40"/>
    <x v="391"/>
    <n v="315502"/>
    <n v="7945140"/>
    <x v="3194"/>
    <x v="3194"/>
    <x v="3194"/>
  </r>
  <r>
    <x v="501"/>
    <x v="2936"/>
    <n v="-81.422280000000001"/>
    <s v="2017-08-29 13:57:10 UTC"/>
    <n v="0"/>
    <x v="63"/>
    <x v="11"/>
    <x v="29"/>
    <n v="103"/>
    <n v="10"/>
    <x v="8"/>
    <x v="13"/>
    <n v="66"/>
    <x v="2"/>
    <n v="11"/>
    <x v="3195"/>
    <x v="91"/>
    <x v="39"/>
    <x v="1027"/>
    <n v="203080"/>
    <n v="7957154"/>
    <x v="3195"/>
    <x v="3195"/>
    <x v="3195"/>
  </r>
  <r>
    <x v="150"/>
    <x v="2937"/>
    <n v="-84.225708920000002"/>
    <s v="2016-05-19 11:15:02 UTC"/>
    <n v="0"/>
    <x v="62"/>
    <x v="3"/>
    <x v="42"/>
    <n v="221"/>
    <n v="4"/>
    <x v="18"/>
    <x v="6"/>
    <n v="58"/>
    <x v="0"/>
    <n v="10"/>
    <x v="3196"/>
    <x v="135"/>
    <x v="36"/>
    <x v="1028"/>
    <n v="632170"/>
    <n v="7958642"/>
    <x v="3196"/>
    <x v="3196"/>
    <x v="3196"/>
  </r>
  <r>
    <x v="974"/>
    <x v="2938"/>
    <n v="-77.477579320000004"/>
    <s v="2017-09-17 15:09:54 UTC"/>
    <n v="0"/>
    <x v="16"/>
    <x v="23"/>
    <x v="5"/>
    <n v="49"/>
    <n v="6"/>
    <x v="1"/>
    <x v="9"/>
    <n v="74"/>
    <x v="0"/>
    <n v="10"/>
    <x v="3197"/>
    <x v="86"/>
    <x v="40"/>
    <x v="391"/>
    <n v="315502"/>
    <n v="7961672"/>
    <x v="3197"/>
    <x v="3197"/>
    <x v="3197"/>
  </r>
  <r>
    <x v="974"/>
    <x v="2939"/>
    <n v="-77.477140700000007"/>
    <s v="2017-09-17 15:13:57 UTC"/>
    <n v="0"/>
    <x v="16"/>
    <x v="23"/>
    <x v="5"/>
    <n v="49"/>
    <n v="6"/>
    <x v="1"/>
    <x v="9"/>
    <n v="74"/>
    <x v="0"/>
    <n v="10"/>
    <x v="3198"/>
    <x v="86"/>
    <x v="45"/>
    <x v="391"/>
    <n v="315502"/>
    <n v="7961732"/>
    <x v="3198"/>
    <x v="3198"/>
    <x v="3198"/>
  </r>
  <r>
    <x v="974"/>
    <x v="2940"/>
    <n v="-80.566070080000003"/>
    <s v="2017-09-17 17:05:00 UTC"/>
    <n v="0"/>
    <x v="82"/>
    <x v="14"/>
    <x v="6"/>
    <n v="28"/>
    <n v="10"/>
    <x v="5"/>
    <x v="63"/>
    <n v="88"/>
    <x v="0"/>
    <n v="10"/>
    <x v="3199"/>
    <x v="86"/>
    <x v="34"/>
    <x v="722"/>
    <n v="349183"/>
    <n v="7974126"/>
    <x v="3199"/>
    <x v="3199"/>
    <x v="3199"/>
  </r>
  <r>
    <x v="974"/>
    <x v="2941"/>
    <n v="-90.552724150000003"/>
    <s v="2017-09-17 18:29:00 UTC"/>
    <n v="0"/>
    <x v="6"/>
    <x v="47"/>
    <x v="1"/>
    <n v="327"/>
    <n v="12"/>
    <x v="1"/>
    <x v="13"/>
    <n v="62"/>
    <x v="10"/>
    <n v="8"/>
    <x v="3200"/>
    <x v="86"/>
    <x v="36"/>
    <x v="803"/>
    <n v="249972"/>
    <n v="7978050"/>
    <x v="3200"/>
    <x v="3200"/>
    <x v="3200"/>
  </r>
  <r>
    <x v="974"/>
    <x v="2941"/>
    <n v="-90.552724150000003"/>
    <s v="2017-09-17 18:38:00 UTC"/>
    <n v="0"/>
    <x v="6"/>
    <x v="47"/>
    <x v="1"/>
    <n v="327"/>
    <n v="12"/>
    <x v="1"/>
    <x v="13"/>
    <n v="62"/>
    <x v="10"/>
    <n v="8"/>
    <x v="3201"/>
    <x v="86"/>
    <x v="39"/>
    <x v="803"/>
    <n v="249972"/>
    <n v="7978052"/>
    <x v="3201"/>
    <x v="3201"/>
    <x v="3201"/>
  </r>
  <r>
    <x v="974"/>
    <x v="2941"/>
    <n v="-90.552724150000003"/>
    <s v="2017-09-17 18:38:00 UTC"/>
    <n v="0"/>
    <x v="6"/>
    <x v="47"/>
    <x v="1"/>
    <n v="327"/>
    <n v="12"/>
    <x v="1"/>
    <x v="13"/>
    <n v="62"/>
    <x v="10"/>
    <n v="8"/>
    <x v="3201"/>
    <x v="86"/>
    <x v="34"/>
    <x v="803"/>
    <n v="249972"/>
    <n v="7978053"/>
    <x v="3201"/>
    <x v="3201"/>
    <x v="3201"/>
  </r>
  <r>
    <x v="975"/>
    <x v="2942"/>
    <n v="-85.636655129999994"/>
    <s v="2017-09-18 16:41:52 UTC"/>
    <n v="0"/>
    <x v="39"/>
    <x v="2"/>
    <x v="29"/>
    <n v="26"/>
    <n v="10"/>
    <x v="4"/>
    <x v="2"/>
    <n v="60"/>
    <x v="0"/>
    <n v="10"/>
    <x v="3202"/>
    <x v="49"/>
    <x v="34"/>
    <x v="349"/>
    <n v="224831"/>
    <n v="7980463"/>
    <x v="3202"/>
    <x v="3202"/>
    <x v="3202"/>
  </r>
  <r>
    <x v="975"/>
    <x v="2943"/>
    <n v="-85.636515070000002"/>
    <s v="2017-09-18 16:42:52 UTC"/>
    <n v="0"/>
    <x v="39"/>
    <x v="2"/>
    <x v="29"/>
    <n v="26"/>
    <n v="10"/>
    <x v="4"/>
    <x v="2"/>
    <n v="60"/>
    <x v="0"/>
    <n v="10"/>
    <x v="3203"/>
    <x v="49"/>
    <x v="56"/>
    <x v="349"/>
    <n v="224831"/>
    <n v="7980479"/>
    <x v="3203"/>
    <x v="3203"/>
    <x v="3203"/>
  </r>
  <r>
    <x v="464"/>
    <x v="2944"/>
    <n v="-94.641839899999994"/>
    <s v="2017-09-11 20:37:05 UTC"/>
    <n v="0"/>
    <x v="14"/>
    <x v="9"/>
    <x v="43"/>
    <n v="128"/>
    <n v="10"/>
    <x v="7"/>
    <x v="4"/>
    <n v="72"/>
    <x v="0"/>
    <n v="10"/>
    <x v="3204"/>
    <x v="263"/>
    <x v="46"/>
    <x v="1029"/>
    <n v="606879"/>
    <n v="7981679"/>
    <x v="3204"/>
    <x v="3204"/>
    <x v="3204"/>
  </r>
  <r>
    <x v="749"/>
    <x v="2945"/>
    <n v="-84.374641670000003"/>
    <s v="2015-05-16 14:17:41 UTC"/>
    <n v="0"/>
    <x v="40"/>
    <x v="23"/>
    <x v="10"/>
    <n v="201"/>
    <n v="14"/>
    <x v="12"/>
    <x v="9"/>
    <n v="73"/>
    <x v="157"/>
    <n v="8"/>
    <x v="3205"/>
    <x v="43"/>
    <x v="34"/>
    <x v="1030"/>
    <n v="634417"/>
    <n v="7985858"/>
    <x v="3205"/>
    <x v="3205"/>
    <x v="3205"/>
  </r>
  <r>
    <x v="799"/>
    <x v="2946"/>
    <n v="-73.097052829999996"/>
    <s v="2016-09-07 18:49:44 UTC"/>
    <n v="0"/>
    <x v="8"/>
    <x v="40"/>
    <x v="40"/>
    <n v="164"/>
    <n v="8"/>
    <x v="19"/>
    <x v="41"/>
    <n v="76"/>
    <x v="0"/>
    <n v="9"/>
    <x v="3206"/>
    <x v="252"/>
    <x v="45"/>
    <x v="293"/>
    <n v="13355"/>
    <n v="7986057"/>
    <x v="3206"/>
    <x v="3206"/>
    <x v="3206"/>
  </r>
  <r>
    <x v="975"/>
    <x v="2947"/>
    <n v="-97.374014849999995"/>
    <s v="2017-09-18 18:18:00 UTC"/>
    <n v="0"/>
    <x v="31"/>
    <x v="54"/>
    <x v="22"/>
    <n v="191"/>
    <n v="12"/>
    <x v="5"/>
    <x v="9"/>
    <n v="83"/>
    <x v="0"/>
    <n v="10"/>
    <x v="3207"/>
    <x v="49"/>
    <x v="34"/>
    <x v="786"/>
    <n v="435598"/>
    <n v="7988509"/>
    <x v="3207"/>
    <x v="3207"/>
    <x v="3207"/>
  </r>
  <r>
    <x v="975"/>
    <x v="2948"/>
    <n v="-97.374207970000001"/>
    <s v="2017-09-18 18:20:00 UTC"/>
    <n v="0"/>
    <x v="31"/>
    <x v="54"/>
    <x v="22"/>
    <n v="191"/>
    <n v="12"/>
    <x v="5"/>
    <x v="9"/>
    <n v="83"/>
    <x v="0"/>
    <n v="10"/>
    <x v="3208"/>
    <x v="49"/>
    <x v="37"/>
    <x v="786"/>
    <n v="435598"/>
    <n v="7988528"/>
    <x v="3208"/>
    <x v="3208"/>
    <x v="3208"/>
  </r>
  <r>
    <x v="975"/>
    <x v="2949"/>
    <n v="-97.374272349999998"/>
    <s v="2017-09-18 18:23:00 UTC"/>
    <n v="0"/>
    <x v="31"/>
    <x v="54"/>
    <x v="22"/>
    <n v="191"/>
    <n v="12"/>
    <x v="5"/>
    <x v="9"/>
    <n v="83"/>
    <x v="0"/>
    <n v="10"/>
    <x v="3209"/>
    <x v="49"/>
    <x v="37"/>
    <x v="786"/>
    <n v="435598"/>
    <n v="7988538"/>
    <x v="3209"/>
    <x v="3209"/>
    <x v="3209"/>
  </r>
  <r>
    <x v="975"/>
    <x v="2950"/>
    <n v="-97.373971940000004"/>
    <s v="2017-09-18 18:31:00 UTC"/>
    <n v="0"/>
    <x v="31"/>
    <x v="54"/>
    <x v="22"/>
    <n v="191"/>
    <n v="12"/>
    <x v="5"/>
    <x v="9"/>
    <n v="83"/>
    <x v="0"/>
    <n v="10"/>
    <x v="3210"/>
    <x v="49"/>
    <x v="37"/>
    <x v="786"/>
    <n v="435598"/>
    <n v="7988554"/>
    <x v="3210"/>
    <x v="3210"/>
    <x v="3210"/>
  </r>
  <r>
    <x v="644"/>
    <x v="2951"/>
    <n v="-85.028069500000001"/>
    <s v="2015-08-29 05:09:59 UTC"/>
    <n v="0"/>
    <x v="55"/>
    <x v="23"/>
    <x v="35"/>
    <n v="142"/>
    <n v="7"/>
    <x v="8"/>
    <x v="17"/>
    <n v="71"/>
    <x v="12"/>
    <n v="10"/>
    <x v="3211"/>
    <x v="91"/>
    <x v="37"/>
    <x v="1030"/>
    <n v="634417"/>
    <n v="7989231"/>
    <x v="3211"/>
    <x v="3211"/>
    <x v="3211"/>
  </r>
  <r>
    <x v="976"/>
    <x v="2952"/>
    <n v="-86.500907900000001"/>
    <s v="2017-09-19 22:03:34 UTC"/>
    <n v="0"/>
    <x v="52"/>
    <x v="9"/>
    <x v="26"/>
    <n v="227"/>
    <n v="8"/>
    <x v="5"/>
    <x v="58"/>
    <n v="73"/>
    <x v="3"/>
    <n v="9"/>
    <x v="3212"/>
    <x v="299"/>
    <x v="34"/>
    <x v="932"/>
    <n v="421960"/>
    <n v="8004378"/>
    <x v="3212"/>
    <x v="3212"/>
    <x v="3212"/>
  </r>
  <r>
    <x v="355"/>
    <x v="2953"/>
    <n v="-84.099495430000005"/>
    <s v="2017-06-02 22:57:12 UTC"/>
    <n v="0"/>
    <x v="51"/>
    <x v="17"/>
    <x v="3"/>
    <n v="68"/>
    <n v="5"/>
    <x v="12"/>
    <x v="32"/>
    <n v="74"/>
    <x v="0"/>
    <n v="10"/>
    <x v="3213"/>
    <x v="233"/>
    <x v="37"/>
    <x v="1031"/>
    <n v="633935"/>
    <n v="8004600"/>
    <x v="3213"/>
    <x v="3213"/>
    <x v="3213"/>
  </r>
  <r>
    <x v="976"/>
    <x v="2954"/>
    <n v="-89.588331539999999"/>
    <s v="2017-09-19 23:44:34 UTC"/>
    <n v="0"/>
    <x v="64"/>
    <x v="17"/>
    <x v="39"/>
    <n v="287"/>
    <n v="8"/>
    <x v="11"/>
    <x v="9"/>
    <n v="75"/>
    <x v="13"/>
    <n v="9"/>
    <x v="3214"/>
    <x v="299"/>
    <x v="36"/>
    <x v="915"/>
    <n v="532579"/>
    <n v="8006585"/>
    <x v="3214"/>
    <x v="3214"/>
    <x v="3214"/>
  </r>
  <r>
    <x v="976"/>
    <x v="2955"/>
    <n v="-89.587470550000006"/>
    <s v="2017-09-19 23:15:48 UTC"/>
    <n v="0"/>
    <x v="64"/>
    <x v="17"/>
    <x v="39"/>
    <n v="287"/>
    <n v="8"/>
    <x v="11"/>
    <x v="9"/>
    <n v="75"/>
    <x v="13"/>
    <n v="9"/>
    <x v="3215"/>
    <x v="299"/>
    <x v="44"/>
    <x v="915"/>
    <n v="532579"/>
    <n v="8009299"/>
    <x v="3215"/>
    <x v="3215"/>
    <x v="3215"/>
  </r>
  <r>
    <x v="420"/>
    <x v="2956"/>
    <n v="-77.059563830000002"/>
    <s v="2017-09-03 15:03:49 UTC"/>
    <n v="0"/>
    <x v="22"/>
    <x v="23"/>
    <x v="6"/>
    <n v="278"/>
    <n v="10"/>
    <x v="19"/>
    <x v="48"/>
    <n v="72"/>
    <x v="0"/>
    <n v="10"/>
    <x v="3216"/>
    <x v="83"/>
    <x v="40"/>
    <x v="71"/>
    <n v="165609"/>
    <n v="8011171"/>
    <x v="3216"/>
    <x v="3216"/>
    <x v="3216"/>
  </r>
  <r>
    <x v="964"/>
    <x v="2957"/>
    <n v="-78.330763329999996"/>
    <s v="2017-09-01 18:27:55 UTC"/>
    <n v="0"/>
    <x v="63"/>
    <x v="2"/>
    <x v="4"/>
    <n v="66"/>
    <n v="8"/>
    <x v="4"/>
    <x v="2"/>
    <n v="57"/>
    <x v="0"/>
    <n v="8"/>
    <x v="3217"/>
    <x v="31"/>
    <x v="40"/>
    <x v="71"/>
    <n v="165609"/>
    <n v="8011188"/>
    <x v="3217"/>
    <x v="3217"/>
    <x v="3217"/>
  </r>
  <r>
    <x v="964"/>
    <x v="2958"/>
    <n v="-78.330680000000001"/>
    <s v="2017-09-01 17:13:53 UTC"/>
    <n v="0"/>
    <x v="63"/>
    <x v="2"/>
    <x v="4"/>
    <n v="66"/>
    <n v="8"/>
    <x v="4"/>
    <x v="2"/>
    <n v="57"/>
    <x v="0"/>
    <n v="8"/>
    <x v="3218"/>
    <x v="31"/>
    <x v="40"/>
    <x v="71"/>
    <n v="165609"/>
    <n v="8011207"/>
    <x v="3218"/>
    <x v="3218"/>
    <x v="3218"/>
  </r>
  <r>
    <x v="976"/>
    <x v="2959"/>
    <n v="-97.692886349999995"/>
    <s v="2017-09-19 20:30:29 UTC"/>
    <n v="0"/>
    <x v="53"/>
    <x v="54"/>
    <x v="19"/>
    <n v="185"/>
    <n v="19"/>
    <x v="11"/>
    <x v="50"/>
    <n v="87"/>
    <x v="0"/>
    <n v="10"/>
    <x v="3219"/>
    <x v="299"/>
    <x v="37"/>
    <x v="289"/>
    <n v="62176"/>
    <n v="8013837"/>
    <x v="3219"/>
    <x v="3219"/>
    <x v="3219"/>
  </r>
  <r>
    <x v="977"/>
    <x v="2960"/>
    <n v="-94.647805000000005"/>
    <s v="2017-09-20 20:18:58 UTC"/>
    <n v="0"/>
    <x v="59"/>
    <x v="37"/>
    <x v="1"/>
    <n v="184"/>
    <n v="10"/>
    <x v="10"/>
    <x v="49"/>
    <n v="86"/>
    <x v="0"/>
    <n v="8"/>
    <x v="3220"/>
    <x v="300"/>
    <x v="46"/>
    <x v="1032"/>
    <n v="606674"/>
    <n v="8014006"/>
    <x v="3220"/>
    <x v="3220"/>
    <x v="3220"/>
  </r>
  <r>
    <x v="977"/>
    <x v="2961"/>
    <n v="-94.641783329999996"/>
    <s v="2017-09-20 20:03:41 UTC"/>
    <n v="0"/>
    <x v="59"/>
    <x v="37"/>
    <x v="1"/>
    <n v="184"/>
    <n v="10"/>
    <x v="10"/>
    <x v="49"/>
    <n v="86"/>
    <x v="0"/>
    <n v="8"/>
    <x v="3221"/>
    <x v="300"/>
    <x v="43"/>
    <x v="1033"/>
    <n v="608933"/>
    <n v="8014040"/>
    <x v="3221"/>
    <x v="3221"/>
    <x v="3221"/>
  </r>
  <r>
    <x v="977"/>
    <x v="2962"/>
    <n v="-94.641197399999996"/>
    <s v="2017-09-20 20:23:37 UTC"/>
    <n v="0"/>
    <x v="59"/>
    <x v="37"/>
    <x v="1"/>
    <n v="184"/>
    <n v="10"/>
    <x v="10"/>
    <x v="49"/>
    <n v="86"/>
    <x v="0"/>
    <n v="8"/>
    <x v="3222"/>
    <x v="300"/>
    <x v="38"/>
    <x v="1034"/>
    <n v="636456"/>
    <n v="8014070"/>
    <x v="3222"/>
    <x v="3222"/>
    <x v="3222"/>
  </r>
  <r>
    <x v="422"/>
    <x v="2963"/>
    <n v="-94.629206080000003"/>
    <s v="2017-09-08 15:42:01 UTC"/>
    <n v="0"/>
    <x v="14"/>
    <x v="18"/>
    <x v="12"/>
    <n v="188"/>
    <n v="9"/>
    <x v="4"/>
    <x v="13"/>
    <n v="69"/>
    <x v="0"/>
    <n v="10"/>
    <x v="3223"/>
    <x v="252"/>
    <x v="38"/>
    <x v="1035"/>
    <n v="637943"/>
    <n v="8016188"/>
    <x v="3223"/>
    <x v="3223"/>
    <x v="3223"/>
  </r>
  <r>
    <x v="343"/>
    <x v="2964"/>
    <n v="-97.020566919999993"/>
    <s v="2017-06-03 15:42:49 UTC"/>
    <n v="0"/>
    <x v="11"/>
    <x v="38"/>
    <x v="10"/>
    <n v="110"/>
    <n v="8"/>
    <x v="16"/>
    <x v="58"/>
    <n v="72"/>
    <x v="139"/>
    <n v="8"/>
    <x v="3224"/>
    <x v="239"/>
    <x v="36"/>
    <x v="1035"/>
    <n v="637943"/>
    <n v="8016842"/>
    <x v="3224"/>
    <x v="3224"/>
    <x v="3224"/>
  </r>
  <r>
    <x v="912"/>
    <x v="2965"/>
    <n v="-97.037777439999999"/>
    <s v="2017-06-12 01:48:54 UTC"/>
    <n v="0"/>
    <x v="28"/>
    <x v="14"/>
    <x v="13"/>
    <n v="179"/>
    <n v="25"/>
    <x v="13"/>
    <x v="39"/>
    <n v="82"/>
    <x v="0"/>
    <n v="10"/>
    <x v="3225"/>
    <x v="137"/>
    <x v="34"/>
    <x v="1035"/>
    <n v="637943"/>
    <n v="8016895"/>
    <x v="3225"/>
    <x v="3225"/>
    <x v="3225"/>
  </r>
  <r>
    <x v="975"/>
    <x v="2966"/>
    <n v="-97.014815040000002"/>
    <s v="2017-09-19 00:28:21 UTC"/>
    <n v="0"/>
    <x v="53"/>
    <x v="40"/>
    <x v="39"/>
    <n v="179"/>
    <n v="15"/>
    <x v="5"/>
    <x v="9"/>
    <n v="75"/>
    <x v="11"/>
    <n v="10"/>
    <x v="3226"/>
    <x v="299"/>
    <x v="37"/>
    <x v="1035"/>
    <n v="637943"/>
    <n v="8017601"/>
    <x v="3226"/>
    <x v="3226"/>
    <x v="3226"/>
  </r>
  <r>
    <x v="977"/>
    <x v="2967"/>
    <n v="-94.641994870000005"/>
    <s v="2017-09-20 20:12:00 UTC"/>
    <n v="0"/>
    <x v="59"/>
    <x v="37"/>
    <x v="1"/>
    <n v="184"/>
    <n v="10"/>
    <x v="10"/>
    <x v="49"/>
    <n v="86"/>
    <x v="0"/>
    <n v="8"/>
    <x v="3227"/>
    <x v="300"/>
    <x v="37"/>
    <x v="1036"/>
    <n v="610128"/>
    <n v="8018656"/>
    <x v="3227"/>
    <x v="3227"/>
    <x v="3227"/>
  </r>
  <r>
    <x v="976"/>
    <x v="2968"/>
    <n v="-93.513793949999993"/>
    <s v="2017-09-20 00:08:00 UTC"/>
    <n v="0"/>
    <x v="89"/>
    <x v="14"/>
    <x v="30"/>
    <n v="177"/>
    <n v="7"/>
    <x v="11"/>
    <x v="41"/>
    <n v="76"/>
    <x v="0"/>
    <n v="10"/>
    <x v="3228"/>
    <x v="300"/>
    <x v="37"/>
    <x v="643"/>
    <n v="300377"/>
    <n v="8020833"/>
    <x v="3228"/>
    <x v="3228"/>
    <x v="3228"/>
  </r>
  <r>
    <x v="977"/>
    <x v="2969"/>
    <n v="-94.641853330000004"/>
    <s v="2017-09-20 20:23:40 UTC"/>
    <n v="0"/>
    <x v="59"/>
    <x v="37"/>
    <x v="1"/>
    <n v="184"/>
    <n v="10"/>
    <x v="10"/>
    <x v="49"/>
    <n v="86"/>
    <x v="0"/>
    <n v="8"/>
    <x v="3229"/>
    <x v="300"/>
    <x v="38"/>
    <x v="1033"/>
    <n v="608933"/>
    <n v="8027566"/>
    <x v="3229"/>
    <x v="3229"/>
    <x v="3229"/>
  </r>
  <r>
    <x v="978"/>
    <x v="2970"/>
    <n v="-80.112149299999999"/>
    <s v="2014-05-23 12:19:00 UTC"/>
    <n v="0"/>
    <x v="7"/>
    <x v="35"/>
    <x v="40"/>
    <n v="298"/>
    <n v="8"/>
    <x v="19"/>
    <x v="58"/>
    <n v="78"/>
    <x v="120"/>
    <n v="10"/>
    <x v="3230"/>
    <x v="56"/>
    <x v="44"/>
    <x v="1037"/>
    <n v="583231"/>
    <n v="8030572"/>
    <x v="3230"/>
    <x v="3230"/>
    <x v="3230"/>
  </r>
  <r>
    <x v="977"/>
    <x v="2971"/>
    <n v="-94.641980509999996"/>
    <s v="2017-09-20 20:22:35 UTC"/>
    <n v="0"/>
    <x v="59"/>
    <x v="37"/>
    <x v="1"/>
    <n v="184"/>
    <n v="10"/>
    <x v="10"/>
    <x v="49"/>
    <n v="86"/>
    <x v="0"/>
    <n v="8"/>
    <x v="3231"/>
    <x v="300"/>
    <x v="46"/>
    <x v="1038"/>
    <n v="615421"/>
    <n v="8036498"/>
    <x v="3231"/>
    <x v="3231"/>
    <x v="3231"/>
  </r>
  <r>
    <x v="435"/>
    <x v="2972"/>
    <n v="-85.646909129999997"/>
    <s v="2017-09-22 16:33:11 UTC"/>
    <n v="0"/>
    <x v="12"/>
    <x v="38"/>
    <x v="5"/>
    <n v="226"/>
    <n v="17"/>
    <x v="7"/>
    <x v="9"/>
    <n v="74"/>
    <x v="0"/>
    <n v="10"/>
    <x v="3232"/>
    <x v="171"/>
    <x v="56"/>
    <x v="349"/>
    <n v="224831"/>
    <n v="8038862"/>
    <x v="3232"/>
    <x v="3232"/>
    <x v="3232"/>
  </r>
  <r>
    <x v="435"/>
    <x v="2973"/>
    <n v="-87.983864999999994"/>
    <s v="2017-09-22 17:11:00 UTC"/>
    <n v="0"/>
    <x v="36"/>
    <x v="37"/>
    <x v="33"/>
    <n v="187"/>
    <n v="8"/>
    <x v="12"/>
    <x v="36"/>
    <n v="82"/>
    <x v="0"/>
    <n v="10"/>
    <x v="3233"/>
    <x v="171"/>
    <x v="47"/>
    <x v="612"/>
    <n v="151498"/>
    <n v="8041948"/>
    <x v="3233"/>
    <x v="3233"/>
    <x v="3233"/>
  </r>
  <r>
    <x v="949"/>
    <x v="2974"/>
    <n v="-98.867230849999999"/>
    <s v="2017-08-09 20:15:10 UTC"/>
    <n v="0"/>
    <x v="8"/>
    <x v="36"/>
    <x v="4"/>
    <n v="207"/>
    <n v="14"/>
    <x v="12"/>
    <x v="32"/>
    <n v="72"/>
    <x v="100"/>
    <n v="9"/>
    <x v="3234"/>
    <x v="77"/>
    <x v="36"/>
    <x v="331"/>
    <n v="640958"/>
    <n v="8043984"/>
    <x v="3234"/>
    <x v="3234"/>
    <x v="3234"/>
  </r>
  <r>
    <x v="435"/>
    <x v="2975"/>
    <n v="-97.275999560000002"/>
    <s v="2017-09-22 15:51:00 UTC"/>
    <n v="0"/>
    <x v="4"/>
    <x v="41"/>
    <x v="16"/>
    <n v="167"/>
    <n v="19"/>
    <x v="10"/>
    <x v="40"/>
    <n v="86"/>
    <x v="0"/>
    <n v="10"/>
    <x v="3235"/>
    <x v="171"/>
    <x v="37"/>
    <x v="864"/>
    <n v="448026"/>
    <n v="8049661"/>
    <x v="3235"/>
    <x v="3235"/>
    <x v="3235"/>
  </r>
  <r>
    <x v="439"/>
    <x v="2976"/>
    <n v="-82.606720510000002"/>
    <s v="2017-09-23 13:10:53 UTC"/>
    <n v="0"/>
    <x v="85"/>
    <x v="29"/>
    <x v="1"/>
    <n v="61"/>
    <n v="13"/>
    <x v="10"/>
    <x v="56"/>
    <n v="81"/>
    <x v="101"/>
    <n v="10"/>
    <x v="3236"/>
    <x v="6"/>
    <x v="39"/>
    <x v="1039"/>
    <n v="641548"/>
    <n v="8050809"/>
    <x v="3236"/>
    <x v="3236"/>
    <x v="3236"/>
  </r>
  <r>
    <x v="439"/>
    <x v="2977"/>
    <n v="-82.609721489999998"/>
    <s v="2017-09-23 13:12:20 UTC"/>
    <n v="0"/>
    <x v="85"/>
    <x v="29"/>
    <x v="1"/>
    <n v="61"/>
    <n v="13"/>
    <x v="10"/>
    <x v="56"/>
    <n v="81"/>
    <x v="101"/>
    <n v="10"/>
    <x v="3237"/>
    <x v="6"/>
    <x v="43"/>
    <x v="1040"/>
    <n v="641546"/>
    <n v="8050863"/>
    <x v="3237"/>
    <x v="3237"/>
    <x v="3237"/>
  </r>
  <r>
    <x v="439"/>
    <x v="2978"/>
    <n v="-82.609769099999994"/>
    <s v="2017-09-23 13:15:48 UTC"/>
    <n v="0"/>
    <x v="85"/>
    <x v="29"/>
    <x v="1"/>
    <n v="61"/>
    <n v="13"/>
    <x v="10"/>
    <x v="56"/>
    <n v="81"/>
    <x v="101"/>
    <n v="10"/>
    <x v="3238"/>
    <x v="6"/>
    <x v="37"/>
    <x v="1040"/>
    <n v="641546"/>
    <n v="8050882"/>
    <x v="3238"/>
    <x v="3238"/>
    <x v="3238"/>
  </r>
  <r>
    <x v="439"/>
    <x v="2979"/>
    <n v="-82.612067659999994"/>
    <s v="2017-09-23 13:34:56 UTC"/>
    <n v="0"/>
    <x v="85"/>
    <x v="29"/>
    <x v="1"/>
    <n v="61"/>
    <n v="13"/>
    <x v="10"/>
    <x v="56"/>
    <n v="81"/>
    <x v="101"/>
    <n v="10"/>
    <x v="3239"/>
    <x v="6"/>
    <x v="34"/>
    <x v="1041"/>
    <n v="641566"/>
    <n v="8051079"/>
    <x v="3239"/>
    <x v="3239"/>
    <x v="3239"/>
  </r>
  <r>
    <x v="439"/>
    <x v="2980"/>
    <n v="-82.612064970000006"/>
    <s v="2017-09-23 13:35:23 UTC"/>
    <n v="0"/>
    <x v="85"/>
    <x v="29"/>
    <x v="1"/>
    <n v="61"/>
    <n v="13"/>
    <x v="10"/>
    <x v="56"/>
    <n v="81"/>
    <x v="101"/>
    <n v="10"/>
    <x v="3240"/>
    <x v="6"/>
    <x v="34"/>
    <x v="1041"/>
    <n v="641566"/>
    <n v="8051091"/>
    <x v="3240"/>
    <x v="3240"/>
    <x v="3240"/>
  </r>
  <r>
    <x v="439"/>
    <x v="2981"/>
    <n v="-82.606367469999995"/>
    <s v="2017-09-23 14:20:55 UTC"/>
    <n v="0"/>
    <x v="85"/>
    <x v="29"/>
    <x v="1"/>
    <n v="61"/>
    <n v="13"/>
    <x v="10"/>
    <x v="56"/>
    <n v="81"/>
    <x v="101"/>
    <n v="10"/>
    <x v="3241"/>
    <x v="6"/>
    <x v="34"/>
    <x v="1039"/>
    <n v="641548"/>
    <n v="8051769"/>
    <x v="3241"/>
    <x v="3241"/>
    <x v="3241"/>
  </r>
  <r>
    <x v="439"/>
    <x v="2982"/>
    <n v="-86.528725980000004"/>
    <s v="2017-09-23 16:32:44 UTC"/>
    <n v="0"/>
    <x v="4"/>
    <x v="40"/>
    <x v="40"/>
    <n v="97"/>
    <n v="5"/>
    <x v="12"/>
    <x v="40"/>
    <n v="79"/>
    <x v="0"/>
    <n v="9"/>
    <x v="3242"/>
    <x v="6"/>
    <x v="34"/>
    <x v="1042"/>
    <n v="632672"/>
    <n v="8054406"/>
    <x v="3242"/>
    <x v="3242"/>
    <x v="3242"/>
  </r>
  <r>
    <x v="439"/>
    <x v="2983"/>
    <n v="-82.606940039999998"/>
    <s v="2017-09-23 15:14:25 UTC"/>
    <n v="0"/>
    <x v="85"/>
    <x v="29"/>
    <x v="1"/>
    <n v="61"/>
    <n v="13"/>
    <x v="10"/>
    <x v="56"/>
    <n v="81"/>
    <x v="101"/>
    <n v="10"/>
    <x v="3243"/>
    <x v="6"/>
    <x v="39"/>
    <x v="1040"/>
    <n v="641546"/>
    <n v="8056604"/>
    <x v="3243"/>
    <x v="3243"/>
    <x v="3243"/>
  </r>
  <r>
    <x v="439"/>
    <x v="2984"/>
    <n v="-82.612322140000003"/>
    <s v="2017-09-23 15:35:10 UTC"/>
    <n v="0"/>
    <x v="85"/>
    <x v="29"/>
    <x v="1"/>
    <n v="61"/>
    <n v="13"/>
    <x v="10"/>
    <x v="56"/>
    <n v="81"/>
    <x v="101"/>
    <n v="10"/>
    <x v="3244"/>
    <x v="6"/>
    <x v="34"/>
    <x v="1043"/>
    <n v="573217"/>
    <n v="8057239"/>
    <x v="3244"/>
    <x v="3244"/>
    <x v="3244"/>
  </r>
  <r>
    <x v="439"/>
    <x v="2985"/>
    <n v="-82.61238693"/>
    <s v="2017-09-23 15:36:29 UTC"/>
    <n v="0"/>
    <x v="85"/>
    <x v="29"/>
    <x v="1"/>
    <n v="61"/>
    <n v="13"/>
    <x v="10"/>
    <x v="56"/>
    <n v="81"/>
    <x v="101"/>
    <n v="10"/>
    <x v="3245"/>
    <x v="6"/>
    <x v="52"/>
    <x v="1043"/>
    <n v="573217"/>
    <n v="8057246"/>
    <x v="3245"/>
    <x v="3245"/>
    <x v="3245"/>
  </r>
  <r>
    <x v="439"/>
    <x v="2986"/>
    <n v="-82.605852819999996"/>
    <s v="2017-09-23 15:53:57 UTC"/>
    <n v="0"/>
    <x v="85"/>
    <x v="29"/>
    <x v="1"/>
    <n v="61"/>
    <n v="13"/>
    <x v="10"/>
    <x v="56"/>
    <n v="81"/>
    <x v="101"/>
    <n v="10"/>
    <x v="3246"/>
    <x v="6"/>
    <x v="39"/>
    <x v="1043"/>
    <n v="573217"/>
    <n v="8057253"/>
    <x v="3246"/>
    <x v="3246"/>
    <x v="3246"/>
  </r>
  <r>
    <x v="971"/>
    <x v="2987"/>
    <n v="-95.182279269999995"/>
    <s v="2017-09-13 21:58:17 UTC"/>
    <n v="0"/>
    <x v="46"/>
    <x v="29"/>
    <x v="38"/>
    <n v="297"/>
    <n v="6"/>
    <x v="13"/>
    <x v="13"/>
    <n v="74"/>
    <x v="0"/>
    <n v="10"/>
    <x v="3247"/>
    <x v="33"/>
    <x v="43"/>
    <x v="1044"/>
    <n v="642140"/>
    <n v="8060036"/>
    <x v="3247"/>
    <x v="3247"/>
    <x v="3247"/>
  </r>
  <r>
    <x v="439"/>
    <x v="2988"/>
    <n v="-94.646370000000005"/>
    <s v="2017-09-23 21:05:41 UTC"/>
    <n v="0"/>
    <x v="49"/>
    <x v="14"/>
    <x v="39"/>
    <n v="105"/>
    <n v="6"/>
    <x v="10"/>
    <x v="37"/>
    <n v="84"/>
    <x v="0"/>
    <n v="10"/>
    <x v="3248"/>
    <x v="6"/>
    <x v="38"/>
    <x v="1045"/>
    <n v="303154"/>
    <n v="8060951"/>
    <x v="3248"/>
    <x v="3248"/>
    <x v="3248"/>
  </r>
  <r>
    <x v="439"/>
    <x v="2989"/>
    <n v="-94.646538329999998"/>
    <s v="2017-09-23 21:03:11 UTC"/>
    <n v="0"/>
    <x v="49"/>
    <x v="14"/>
    <x v="39"/>
    <n v="105"/>
    <n v="6"/>
    <x v="10"/>
    <x v="37"/>
    <n v="84"/>
    <x v="0"/>
    <n v="10"/>
    <x v="3249"/>
    <x v="6"/>
    <x v="34"/>
    <x v="1045"/>
    <n v="303154"/>
    <n v="8060955"/>
    <x v="3249"/>
    <x v="3249"/>
    <x v="3249"/>
  </r>
  <r>
    <x v="977"/>
    <x v="2990"/>
    <n v="-94.649680000000004"/>
    <s v="2017-09-20 20:18:04 UTC"/>
    <n v="0"/>
    <x v="59"/>
    <x v="37"/>
    <x v="1"/>
    <n v="184"/>
    <n v="10"/>
    <x v="10"/>
    <x v="49"/>
    <n v="86"/>
    <x v="0"/>
    <n v="8"/>
    <x v="3250"/>
    <x v="300"/>
    <x v="37"/>
    <x v="1046"/>
    <n v="607252"/>
    <n v="8063480"/>
    <x v="3250"/>
    <x v="3250"/>
    <x v="3250"/>
  </r>
  <r>
    <x v="439"/>
    <x v="2991"/>
    <n v="-95.542854559999995"/>
    <s v="2017-09-23 23:38:54 UTC"/>
    <n v="0"/>
    <x v="50"/>
    <x v="14"/>
    <x v="40"/>
    <n v="112"/>
    <n v="7"/>
    <x v="11"/>
    <x v="37"/>
    <n v="86"/>
    <x v="0"/>
    <n v="10"/>
    <x v="3251"/>
    <x v="6"/>
    <x v="44"/>
    <x v="480"/>
    <n v="77664"/>
    <n v="8064176"/>
    <x v="3251"/>
    <x v="3251"/>
    <x v="3251"/>
  </r>
  <r>
    <x v="439"/>
    <x v="2992"/>
    <n v="-97.70032501"/>
    <s v="2017-09-23 23:36:37 UTC"/>
    <n v="0"/>
    <x v="20"/>
    <x v="40"/>
    <x v="40"/>
    <n v="138"/>
    <n v="15"/>
    <x v="11"/>
    <x v="36"/>
    <n v="82"/>
    <x v="0"/>
    <n v="10"/>
    <x v="3252"/>
    <x v="6"/>
    <x v="40"/>
    <x v="289"/>
    <n v="62176"/>
    <n v="8067961"/>
    <x v="3252"/>
    <x v="3252"/>
    <x v="3252"/>
  </r>
  <r>
    <x v="973"/>
    <x v="2993"/>
    <n v="-87.829712029999996"/>
    <s v="2017-09-15 18:48:00 UTC"/>
    <n v="0"/>
    <x v="14"/>
    <x v="38"/>
    <x v="5"/>
    <n v="168"/>
    <n v="14"/>
    <x v="19"/>
    <x v="25"/>
    <n v="67"/>
    <x v="0"/>
    <n v="10"/>
    <x v="3253"/>
    <x v="253"/>
    <x v="45"/>
    <x v="1047"/>
    <n v="310668"/>
    <n v="8068732"/>
    <x v="3253"/>
    <x v="3253"/>
    <x v="3253"/>
  </r>
  <r>
    <x v="437"/>
    <x v="2994"/>
    <n v="-97.792045000000002"/>
    <s v="2017-09-24 15:35:44 UTC"/>
    <n v="0"/>
    <x v="75"/>
    <x v="40"/>
    <x v="40"/>
    <n v="138"/>
    <n v="14"/>
    <x v="16"/>
    <x v="56"/>
    <n v="82"/>
    <x v="0"/>
    <n v="9"/>
    <x v="3254"/>
    <x v="255"/>
    <x v="34"/>
    <x v="1048"/>
    <n v="409486"/>
    <n v="8072059"/>
    <x v="3254"/>
    <x v="3254"/>
    <x v="3254"/>
  </r>
  <r>
    <x v="437"/>
    <x v="2995"/>
    <n v="-97.931499930000001"/>
    <s v="2017-09-24 14:57:00 UTC"/>
    <n v="0"/>
    <x v="96"/>
    <x v="29"/>
    <x v="39"/>
    <n v="134"/>
    <n v="14"/>
    <x v="16"/>
    <x v="50"/>
    <n v="82"/>
    <x v="0"/>
    <n v="6"/>
    <x v="3255"/>
    <x v="255"/>
    <x v="36"/>
    <x v="628"/>
    <n v="18812"/>
    <n v="8075903"/>
    <x v="3255"/>
    <x v="3255"/>
    <x v="3255"/>
  </r>
  <r>
    <x v="439"/>
    <x v="2996"/>
    <n v="-83.987089539999999"/>
    <s v="2017-09-23 21:17:00 UTC"/>
    <n v="0"/>
    <x v="41"/>
    <x v="54"/>
    <x v="11"/>
    <n v="143"/>
    <n v="3"/>
    <x v="1"/>
    <x v="9"/>
    <n v="81"/>
    <x v="0"/>
    <n v="10"/>
    <x v="3256"/>
    <x v="6"/>
    <x v="38"/>
    <x v="696"/>
    <n v="284003"/>
    <n v="8076028"/>
    <x v="3256"/>
    <x v="3256"/>
    <x v="3256"/>
  </r>
  <r>
    <x v="265"/>
    <x v="2997"/>
    <n v="-80.673680309999995"/>
    <s v="2016-12-31 13:24:00 UTC"/>
    <n v="0"/>
    <x v="67"/>
    <x v="26"/>
    <x v="40"/>
    <n v="96"/>
    <n v="15"/>
    <x v="18"/>
    <x v="25"/>
    <n v="69"/>
    <x v="49"/>
    <n v="6"/>
    <x v="3257"/>
    <x v="200"/>
    <x v="39"/>
    <x v="327"/>
    <n v="641347"/>
    <n v="8082285"/>
    <x v="3257"/>
    <x v="3257"/>
    <x v="3257"/>
  </r>
  <r>
    <x v="265"/>
    <x v="2998"/>
    <n v="-80.673894880000006"/>
    <s v="2016-12-31 16:21:00 UTC"/>
    <n v="0"/>
    <x v="67"/>
    <x v="26"/>
    <x v="40"/>
    <n v="96"/>
    <n v="15"/>
    <x v="18"/>
    <x v="25"/>
    <n v="69"/>
    <x v="49"/>
    <n v="6"/>
    <x v="3258"/>
    <x v="200"/>
    <x v="52"/>
    <x v="327"/>
    <n v="641347"/>
    <n v="8082286"/>
    <x v="3258"/>
    <x v="3258"/>
    <x v="3258"/>
  </r>
  <r>
    <x v="979"/>
    <x v="2999"/>
    <n v="-95.252900960000005"/>
    <s v="2017-09-25 14:19:07 UTC"/>
    <n v="0"/>
    <x v="35"/>
    <x v="40"/>
    <x v="7"/>
    <n v="128"/>
    <n v="10"/>
    <x v="11"/>
    <x v="9"/>
    <n v="80"/>
    <x v="0"/>
    <n v="10"/>
    <x v="3259"/>
    <x v="174"/>
    <x v="34"/>
    <x v="1049"/>
    <n v="644312"/>
    <n v="8087741"/>
    <x v="3259"/>
    <x v="3259"/>
    <x v="3259"/>
  </r>
  <r>
    <x v="867"/>
    <x v="3000"/>
    <n v="-79.416971099999998"/>
    <s v="2017-04-10 18:47:00 UTC"/>
    <n v="0"/>
    <x v="13"/>
    <x v="38"/>
    <x v="66"/>
    <n v="216"/>
    <n v="11"/>
    <x v="20"/>
    <x v="24"/>
    <n v="64"/>
    <x v="0"/>
    <n v="10"/>
    <x v="3260"/>
    <x v="314"/>
    <x v="34"/>
    <x v="1037"/>
    <n v="583231"/>
    <n v="8091388"/>
    <x v="3260"/>
    <x v="3260"/>
    <x v="3260"/>
  </r>
  <r>
    <x v="979"/>
    <x v="3001"/>
    <n v="-78.858869859999999"/>
    <s v="2017-09-25 15:25:35 UTC"/>
    <n v="0"/>
    <x v="95"/>
    <x v="23"/>
    <x v="40"/>
    <n v="39"/>
    <n v="17"/>
    <x v="10"/>
    <x v="41"/>
    <n v="75"/>
    <x v="0"/>
    <n v="10"/>
    <x v="3261"/>
    <x v="174"/>
    <x v="34"/>
    <x v="1050"/>
    <n v="35766"/>
    <n v="8094609"/>
    <x v="3261"/>
    <x v="3261"/>
    <x v="3261"/>
  </r>
  <r>
    <x v="979"/>
    <x v="3002"/>
    <n v="-94.923194330000001"/>
    <s v="2017-09-26 00:31:42 UTC"/>
    <n v="0"/>
    <x v="4"/>
    <x v="14"/>
    <x v="16"/>
    <n v="133"/>
    <n v="8"/>
    <x v="11"/>
    <x v="9"/>
    <n v="83"/>
    <x v="0"/>
    <n v="10"/>
    <x v="3262"/>
    <x v="87"/>
    <x v="39"/>
    <x v="1051"/>
    <n v="627966"/>
    <n v="8096439"/>
    <x v="3262"/>
    <x v="3262"/>
    <x v="3262"/>
  </r>
  <r>
    <x v="979"/>
    <x v="3003"/>
    <n v="-94.949824879999994"/>
    <s v="2017-09-26 00:34:00 UTC"/>
    <n v="0"/>
    <x v="4"/>
    <x v="14"/>
    <x v="16"/>
    <n v="133"/>
    <n v="8"/>
    <x v="11"/>
    <x v="9"/>
    <n v="83"/>
    <x v="0"/>
    <n v="10"/>
    <x v="3263"/>
    <x v="87"/>
    <x v="39"/>
    <x v="1051"/>
    <n v="627966"/>
    <n v="8096470"/>
    <x v="3263"/>
    <x v="3263"/>
    <x v="3263"/>
  </r>
  <r>
    <x v="949"/>
    <x v="3004"/>
    <n v="-98.867173930000007"/>
    <s v="2017-08-09 21:16:41 UTC"/>
    <n v="0"/>
    <x v="8"/>
    <x v="36"/>
    <x v="4"/>
    <n v="207"/>
    <n v="14"/>
    <x v="12"/>
    <x v="32"/>
    <n v="72"/>
    <x v="100"/>
    <n v="9"/>
    <x v="3264"/>
    <x v="77"/>
    <x v="34"/>
    <x v="331"/>
    <n v="640958"/>
    <n v="8098317"/>
    <x v="3264"/>
    <x v="3264"/>
    <x v="3264"/>
  </r>
  <r>
    <x v="949"/>
    <x v="3005"/>
    <n v="-98.86727861"/>
    <s v="2017-08-09 13:28:10 UTC"/>
    <n v="0"/>
    <x v="8"/>
    <x v="36"/>
    <x v="4"/>
    <n v="207"/>
    <n v="14"/>
    <x v="12"/>
    <x v="32"/>
    <n v="72"/>
    <x v="100"/>
    <n v="9"/>
    <x v="3265"/>
    <x v="77"/>
    <x v="42"/>
    <x v="331"/>
    <n v="640958"/>
    <n v="8098411"/>
    <x v="3265"/>
    <x v="3265"/>
    <x v="3265"/>
  </r>
  <r>
    <x v="444"/>
    <x v="3006"/>
    <n v="-85.646841409999993"/>
    <s v="2017-09-26 12:40:31 UTC"/>
    <n v="0"/>
    <x v="4"/>
    <x v="15"/>
    <x v="1"/>
    <n v="221"/>
    <n v="15"/>
    <x v="11"/>
    <x v="48"/>
    <n v="72"/>
    <x v="0"/>
    <n v="10"/>
    <x v="3266"/>
    <x v="87"/>
    <x v="56"/>
    <x v="349"/>
    <n v="224831"/>
    <n v="8102260"/>
    <x v="3266"/>
    <x v="3266"/>
    <x v="3266"/>
  </r>
  <r>
    <x v="425"/>
    <x v="3007"/>
    <n v="-85.686931880000003"/>
    <s v="2017-08-03 19:56:22 UTC"/>
    <n v="0"/>
    <x v="6"/>
    <x v="23"/>
    <x v="5"/>
    <n v="164"/>
    <n v="11"/>
    <x v="5"/>
    <x v="41"/>
    <n v="73"/>
    <x v="150"/>
    <n v="8"/>
    <x v="3267"/>
    <x v="20"/>
    <x v="45"/>
    <x v="331"/>
    <n v="640958"/>
    <n v="8121300"/>
    <x v="3267"/>
    <x v="3267"/>
    <x v="3267"/>
  </r>
  <r>
    <x v="980"/>
    <x v="3008"/>
    <n v="-81.351658259999994"/>
    <s v="2017-09-27 16:17:24 UTC"/>
    <n v="0"/>
    <x v="99"/>
    <x v="36"/>
    <x v="27"/>
    <n v="304"/>
    <n v="8"/>
    <x v="10"/>
    <x v="39"/>
    <n v="74"/>
    <x v="0"/>
    <n v="10"/>
    <x v="3268"/>
    <x v="139"/>
    <x v="43"/>
    <x v="1052"/>
    <n v="239858"/>
    <n v="8138503"/>
    <x v="3268"/>
    <x v="3268"/>
    <x v="3268"/>
  </r>
  <r>
    <x v="977"/>
    <x v="3009"/>
    <n v="-94.645621669999997"/>
    <s v="2017-09-20 20:23:56 UTC"/>
    <n v="0"/>
    <x v="59"/>
    <x v="37"/>
    <x v="1"/>
    <n v="184"/>
    <n v="10"/>
    <x v="10"/>
    <x v="49"/>
    <n v="86"/>
    <x v="0"/>
    <n v="8"/>
    <x v="3269"/>
    <x v="300"/>
    <x v="38"/>
    <x v="1053"/>
    <n v="609363"/>
    <n v="8147444"/>
    <x v="3269"/>
    <x v="3269"/>
    <x v="3269"/>
  </r>
  <r>
    <x v="441"/>
    <x v="3010"/>
    <n v="-87.504220599999996"/>
    <s v="2017-09-28 20:40:00 UTC"/>
    <n v="0"/>
    <x v="14"/>
    <x v="46"/>
    <x v="42"/>
    <n v="17"/>
    <n v="13"/>
    <x v="1"/>
    <x v="2"/>
    <n v="63"/>
    <x v="0"/>
    <n v="10"/>
    <x v="3270"/>
    <x v="257"/>
    <x v="37"/>
    <x v="1054"/>
    <n v="379756"/>
    <n v="8159805"/>
    <x v="3270"/>
    <x v="3270"/>
    <x v="3270"/>
  </r>
  <r>
    <x v="441"/>
    <x v="3011"/>
    <n v="-87.504188420000006"/>
    <s v="2017-09-28 22:09:00 UTC"/>
    <n v="0"/>
    <x v="14"/>
    <x v="46"/>
    <x v="42"/>
    <n v="17"/>
    <n v="13"/>
    <x v="1"/>
    <x v="2"/>
    <n v="63"/>
    <x v="0"/>
    <n v="10"/>
    <x v="3271"/>
    <x v="257"/>
    <x v="34"/>
    <x v="1054"/>
    <n v="379756"/>
    <n v="8159806"/>
    <x v="3271"/>
    <x v="3271"/>
    <x v="3271"/>
  </r>
  <r>
    <x v="441"/>
    <x v="3012"/>
    <n v="-79.500575319999996"/>
    <s v="2017-09-28 16:27:00 UTC"/>
    <n v="0"/>
    <x v="4"/>
    <x v="13"/>
    <x v="40"/>
    <n v="314"/>
    <n v="11"/>
    <x v="19"/>
    <x v="15"/>
    <n v="59"/>
    <x v="0"/>
    <n v="7"/>
    <x v="3272"/>
    <x v="257"/>
    <x v="47"/>
    <x v="250"/>
    <n v="492790"/>
    <n v="8161578"/>
    <x v="3272"/>
    <x v="3272"/>
    <x v="3272"/>
  </r>
  <r>
    <x v="439"/>
    <x v="3013"/>
    <n v="-81.309033999999997"/>
    <s v="2017-09-23 17:28:44 UTC"/>
    <n v="0"/>
    <x v="17"/>
    <x v="35"/>
    <x v="7"/>
    <n v="51"/>
    <n v="5"/>
    <x v="1"/>
    <x v="32"/>
    <n v="74"/>
    <x v="0"/>
    <n v="10"/>
    <x v="3273"/>
    <x v="6"/>
    <x v="34"/>
    <x v="465"/>
    <n v="4860"/>
    <n v="8163090"/>
    <x v="3273"/>
    <x v="3273"/>
    <x v="3273"/>
  </r>
  <r>
    <x v="977"/>
    <x v="3014"/>
    <n v="-94.64194037"/>
    <s v="2017-09-20 20:23:59 UTC"/>
    <n v="0"/>
    <x v="59"/>
    <x v="37"/>
    <x v="1"/>
    <n v="184"/>
    <n v="10"/>
    <x v="10"/>
    <x v="49"/>
    <n v="86"/>
    <x v="0"/>
    <n v="8"/>
    <x v="3274"/>
    <x v="300"/>
    <x v="38"/>
    <x v="1055"/>
    <n v="395776"/>
    <n v="8172207"/>
    <x v="3274"/>
    <x v="3274"/>
    <x v="3274"/>
  </r>
  <r>
    <x v="442"/>
    <x v="3015"/>
    <n v="-89.535346230000002"/>
    <s v="2017-09-29 19:13:37 UTC"/>
    <n v="0"/>
    <x v="1"/>
    <x v="8"/>
    <x v="1"/>
    <n v="122"/>
    <n v="13"/>
    <x v="20"/>
    <x v="5"/>
    <n v="53"/>
    <x v="0"/>
    <n v="10"/>
    <x v="3275"/>
    <x v="238"/>
    <x v="47"/>
    <x v="240"/>
    <n v="492264"/>
    <n v="8178229"/>
    <x v="3275"/>
    <x v="3275"/>
    <x v="3275"/>
  </r>
  <r>
    <x v="442"/>
    <x v="3016"/>
    <n v="-89.535347049999999"/>
    <s v="2017-09-29 20:18:16 UTC"/>
    <n v="0"/>
    <x v="1"/>
    <x v="8"/>
    <x v="1"/>
    <n v="122"/>
    <n v="13"/>
    <x v="20"/>
    <x v="5"/>
    <n v="53"/>
    <x v="0"/>
    <n v="10"/>
    <x v="3276"/>
    <x v="238"/>
    <x v="34"/>
    <x v="240"/>
    <n v="492264"/>
    <n v="8178367"/>
    <x v="3276"/>
    <x v="3276"/>
    <x v="3276"/>
  </r>
  <r>
    <x v="442"/>
    <x v="3017"/>
    <n v="-89.535344309999999"/>
    <s v="2017-09-29 20:30:43 UTC"/>
    <n v="0"/>
    <x v="1"/>
    <x v="8"/>
    <x v="1"/>
    <n v="122"/>
    <n v="13"/>
    <x v="20"/>
    <x v="5"/>
    <n v="53"/>
    <x v="0"/>
    <n v="10"/>
    <x v="3277"/>
    <x v="238"/>
    <x v="56"/>
    <x v="240"/>
    <n v="492264"/>
    <n v="8178483"/>
    <x v="3277"/>
    <x v="3277"/>
    <x v="3277"/>
  </r>
  <r>
    <x v="442"/>
    <x v="3018"/>
    <n v="-89.535416119999994"/>
    <s v="2017-09-29 20:35:40 UTC"/>
    <n v="0"/>
    <x v="1"/>
    <x v="8"/>
    <x v="1"/>
    <n v="122"/>
    <n v="13"/>
    <x v="20"/>
    <x v="5"/>
    <n v="53"/>
    <x v="0"/>
    <n v="10"/>
    <x v="3278"/>
    <x v="238"/>
    <x v="45"/>
    <x v="240"/>
    <n v="492264"/>
    <n v="8178507"/>
    <x v="3278"/>
    <x v="3278"/>
    <x v="3278"/>
  </r>
  <r>
    <x v="977"/>
    <x v="3019"/>
    <n v="-85.947961109999994"/>
    <s v="2017-09-20 23:25:00 UTC"/>
    <n v="0"/>
    <x v="59"/>
    <x v="17"/>
    <x v="8"/>
    <n v="201"/>
    <n v="9"/>
    <x v="19"/>
    <x v="36"/>
    <n v="76"/>
    <x v="0"/>
    <n v="8"/>
    <x v="3279"/>
    <x v="300"/>
    <x v="37"/>
    <x v="1056"/>
    <n v="613309"/>
    <n v="8178699"/>
    <x v="3279"/>
    <x v="3279"/>
    <x v="3279"/>
  </r>
  <r>
    <x v="420"/>
    <x v="3020"/>
    <n v="-97.007225000000005"/>
    <s v="2017-09-03 13:16:54 UTC"/>
    <n v="0"/>
    <x v="0"/>
    <x v="12"/>
    <x v="12"/>
    <n v="195"/>
    <n v="13"/>
    <x v="7"/>
    <x v="58"/>
    <n v="86"/>
    <x v="0"/>
    <n v="10"/>
    <x v="3280"/>
    <x v="83"/>
    <x v="37"/>
    <x v="334"/>
    <n v="91209"/>
    <n v="8178853"/>
    <x v="3280"/>
    <x v="3280"/>
    <x v="3280"/>
  </r>
  <r>
    <x v="981"/>
    <x v="3021"/>
    <n v="-97.056827549999994"/>
    <s v="2013-03-16 13:28:00 UTC"/>
    <n v="0"/>
    <x v="34"/>
    <x v="30"/>
    <x v="22"/>
    <n v="187"/>
    <n v="28"/>
    <x v="13"/>
    <x v="38"/>
    <n v="66"/>
    <x v="0"/>
    <n v="10"/>
    <x v="3281"/>
    <x v="320"/>
    <x v="42"/>
    <x v="334"/>
    <n v="91209"/>
    <n v="8179922"/>
    <x v="3281"/>
    <x v="3281"/>
    <x v="3281"/>
  </r>
  <r>
    <x v="93"/>
    <x v="3022"/>
    <n v="-96.966550999999995"/>
    <s v="2015-10-04 12:50:00 UTC"/>
    <n v="0"/>
    <x v="83"/>
    <x v="18"/>
    <x v="13"/>
    <n v="142"/>
    <n v="12"/>
    <x v="7"/>
    <x v="15"/>
    <n v="67"/>
    <x v="0"/>
    <n v="10"/>
    <x v="3282"/>
    <x v="90"/>
    <x v="36"/>
    <x v="334"/>
    <n v="91209"/>
    <n v="8179939"/>
    <x v="3282"/>
    <x v="3282"/>
    <x v="3282"/>
  </r>
  <r>
    <x v="297"/>
    <x v="3023"/>
    <n v="-96.964494999999999"/>
    <s v="2014-10-12 14:08:00 UTC"/>
    <n v="0"/>
    <x v="13"/>
    <x v="23"/>
    <x v="29"/>
    <n v="192"/>
    <n v="13"/>
    <x v="16"/>
    <x v="31"/>
    <n v="69"/>
    <x v="11"/>
    <n v="10"/>
    <x v="3283"/>
    <x v="218"/>
    <x v="54"/>
    <x v="334"/>
    <n v="91209"/>
    <n v="8179950"/>
    <x v="3283"/>
    <x v="3283"/>
    <x v="3283"/>
  </r>
  <r>
    <x v="982"/>
    <x v="3024"/>
    <n v="-96.800986109999997"/>
    <s v="2014-09-16 15:22:00 UTC"/>
    <n v="0"/>
    <x v="30"/>
    <x v="57"/>
    <x v="33"/>
    <n v="76"/>
    <n v="5"/>
    <x v="12"/>
    <x v="37"/>
    <n v="88"/>
    <x v="84"/>
    <n v="10"/>
    <x v="3284"/>
    <x v="85"/>
    <x v="34"/>
    <x v="334"/>
    <n v="91209"/>
    <n v="8182612"/>
    <x v="3284"/>
    <x v="3284"/>
    <x v="3284"/>
  </r>
  <r>
    <x v="982"/>
    <x v="3024"/>
    <n v="-96.800775000000002"/>
    <s v="2014-09-16 15:12:00 UTC"/>
    <n v="0"/>
    <x v="30"/>
    <x v="57"/>
    <x v="33"/>
    <n v="76"/>
    <n v="5"/>
    <x v="12"/>
    <x v="37"/>
    <n v="88"/>
    <x v="84"/>
    <n v="10"/>
    <x v="3285"/>
    <x v="85"/>
    <x v="38"/>
    <x v="334"/>
    <n v="91209"/>
    <n v="8182613"/>
    <x v="3285"/>
    <x v="3285"/>
    <x v="3285"/>
  </r>
  <r>
    <x v="973"/>
    <x v="3025"/>
    <n v="-96.470287900000002"/>
    <s v="2017-09-15 16:21:00 UTC"/>
    <n v="0"/>
    <x v="41"/>
    <x v="41"/>
    <x v="22"/>
    <n v="161"/>
    <n v="21"/>
    <x v="16"/>
    <x v="41"/>
    <n v="81"/>
    <x v="0"/>
    <n v="10"/>
    <x v="3286"/>
    <x v="253"/>
    <x v="34"/>
    <x v="421"/>
    <n v="13118"/>
    <n v="8184669"/>
    <x v="3286"/>
    <x v="3286"/>
    <x v="3286"/>
  </r>
  <r>
    <x v="443"/>
    <x v="3026"/>
    <n v="-87.504310459999999"/>
    <s v="2017-09-30 22:40:00 UTC"/>
    <n v="0"/>
    <x v="41"/>
    <x v="5"/>
    <x v="42"/>
    <n v="69"/>
    <n v="11"/>
    <x v="21"/>
    <x v="6"/>
    <n v="58"/>
    <x v="0"/>
    <n v="10"/>
    <x v="3287"/>
    <x v="258"/>
    <x v="42"/>
    <x v="1054"/>
    <n v="379756"/>
    <n v="8191962"/>
    <x v="3287"/>
    <x v="3287"/>
    <x v="3287"/>
  </r>
  <r>
    <x v="443"/>
    <x v="3027"/>
    <n v="-85.740554810000006"/>
    <s v="2017-09-30 22:27:32 UTC"/>
    <n v="0"/>
    <x v="7"/>
    <x v="17"/>
    <x v="27"/>
    <n v="70"/>
    <n v="9"/>
    <x v="12"/>
    <x v="58"/>
    <n v="80"/>
    <x v="0"/>
    <n v="9"/>
    <x v="3288"/>
    <x v="258"/>
    <x v="39"/>
    <x v="252"/>
    <n v="505122"/>
    <n v="8198603"/>
    <x v="3288"/>
    <x v="3288"/>
    <x v="3288"/>
  </r>
  <r>
    <x v="443"/>
    <x v="3028"/>
    <n v="-85.740554810000006"/>
    <s v="2017-09-30 22:21:19 UTC"/>
    <n v="0"/>
    <x v="7"/>
    <x v="17"/>
    <x v="27"/>
    <n v="70"/>
    <n v="9"/>
    <x v="12"/>
    <x v="58"/>
    <n v="80"/>
    <x v="0"/>
    <n v="9"/>
    <x v="3289"/>
    <x v="258"/>
    <x v="34"/>
    <x v="252"/>
    <n v="505122"/>
    <n v="8198605"/>
    <x v="3289"/>
    <x v="3289"/>
    <x v="3289"/>
  </r>
  <r>
    <x v="443"/>
    <x v="3029"/>
    <n v="-85.709617609999995"/>
    <s v="2017-09-30 20:47:23 UTC"/>
    <n v="0"/>
    <x v="7"/>
    <x v="17"/>
    <x v="27"/>
    <n v="70"/>
    <n v="9"/>
    <x v="12"/>
    <x v="58"/>
    <n v="80"/>
    <x v="0"/>
    <n v="9"/>
    <x v="3290"/>
    <x v="258"/>
    <x v="37"/>
    <x v="252"/>
    <n v="505122"/>
    <n v="8198618"/>
    <x v="3290"/>
    <x v="3290"/>
    <x v="3290"/>
  </r>
  <r>
    <x v="443"/>
    <x v="3030"/>
    <n v="-85.62871552"/>
    <s v="2017-09-30 20:11:57 UTC"/>
    <n v="0"/>
    <x v="72"/>
    <x v="18"/>
    <x v="7"/>
    <n v="73"/>
    <n v="10"/>
    <x v="12"/>
    <x v="9"/>
    <n v="80"/>
    <x v="0"/>
    <n v="10"/>
    <x v="3291"/>
    <x v="258"/>
    <x v="34"/>
    <x v="252"/>
    <n v="505122"/>
    <n v="8198626"/>
    <x v="3291"/>
    <x v="3291"/>
    <x v="3291"/>
  </r>
  <r>
    <x v="443"/>
    <x v="3031"/>
    <n v="-85.628753660000001"/>
    <s v="2017-09-30 19:54:03 UTC"/>
    <n v="0"/>
    <x v="72"/>
    <x v="18"/>
    <x v="7"/>
    <n v="73"/>
    <n v="10"/>
    <x v="12"/>
    <x v="9"/>
    <n v="80"/>
    <x v="0"/>
    <n v="10"/>
    <x v="3292"/>
    <x v="258"/>
    <x v="34"/>
    <x v="252"/>
    <n v="505122"/>
    <n v="8198627"/>
    <x v="3292"/>
    <x v="3292"/>
    <x v="3292"/>
  </r>
  <r>
    <x v="443"/>
    <x v="3030"/>
    <n v="-85.628654479999994"/>
    <s v="2017-09-30 19:43:27 UTC"/>
    <n v="0"/>
    <x v="72"/>
    <x v="18"/>
    <x v="7"/>
    <n v="73"/>
    <n v="10"/>
    <x v="12"/>
    <x v="9"/>
    <n v="80"/>
    <x v="0"/>
    <n v="10"/>
    <x v="3293"/>
    <x v="258"/>
    <x v="36"/>
    <x v="252"/>
    <n v="505122"/>
    <n v="8198635"/>
    <x v="3293"/>
    <x v="3293"/>
    <x v="3293"/>
  </r>
  <r>
    <x v="443"/>
    <x v="3032"/>
    <n v="-85.599411009999997"/>
    <s v="2017-09-30 19:24:48 UTC"/>
    <n v="0"/>
    <x v="72"/>
    <x v="18"/>
    <x v="7"/>
    <n v="73"/>
    <n v="10"/>
    <x v="12"/>
    <x v="9"/>
    <n v="80"/>
    <x v="0"/>
    <n v="10"/>
    <x v="3294"/>
    <x v="258"/>
    <x v="61"/>
    <x v="252"/>
    <n v="505122"/>
    <n v="8198640"/>
    <x v="3294"/>
    <x v="3294"/>
    <x v="3294"/>
  </r>
  <r>
    <x v="443"/>
    <x v="3033"/>
    <n v="-85.599342350000001"/>
    <s v="2017-09-30 19:18:33 UTC"/>
    <n v="0"/>
    <x v="72"/>
    <x v="18"/>
    <x v="7"/>
    <n v="73"/>
    <n v="10"/>
    <x v="12"/>
    <x v="9"/>
    <n v="80"/>
    <x v="0"/>
    <n v="10"/>
    <x v="3295"/>
    <x v="258"/>
    <x v="34"/>
    <x v="252"/>
    <n v="505122"/>
    <n v="8198642"/>
    <x v="3295"/>
    <x v="3295"/>
    <x v="3295"/>
  </r>
  <r>
    <x v="443"/>
    <x v="3034"/>
    <n v="-86.651832580000004"/>
    <s v="2017-09-30 14:53:09 UTC"/>
    <n v="0"/>
    <x v="22"/>
    <x v="38"/>
    <x v="42"/>
    <n v="58"/>
    <n v="10"/>
    <x v="1"/>
    <x v="33"/>
    <n v="72"/>
    <x v="0"/>
    <n v="10"/>
    <x v="3296"/>
    <x v="258"/>
    <x v="61"/>
    <x v="252"/>
    <n v="505122"/>
    <n v="8198650"/>
    <x v="3296"/>
    <x v="3296"/>
    <x v="3296"/>
  </r>
  <r>
    <x v="443"/>
    <x v="3035"/>
    <n v="-86.65205383"/>
    <s v="2017-09-30 14:47:25 UTC"/>
    <n v="0"/>
    <x v="22"/>
    <x v="38"/>
    <x v="42"/>
    <n v="58"/>
    <n v="10"/>
    <x v="1"/>
    <x v="33"/>
    <n v="72"/>
    <x v="0"/>
    <n v="10"/>
    <x v="3297"/>
    <x v="258"/>
    <x v="38"/>
    <x v="252"/>
    <n v="505122"/>
    <n v="8198651"/>
    <x v="3297"/>
    <x v="3297"/>
    <x v="3297"/>
  </r>
  <r>
    <x v="443"/>
    <x v="3036"/>
    <n v="-86.652099609999993"/>
    <s v="2017-09-30 14:46:17 UTC"/>
    <n v="0"/>
    <x v="22"/>
    <x v="38"/>
    <x v="42"/>
    <n v="58"/>
    <n v="10"/>
    <x v="1"/>
    <x v="33"/>
    <n v="72"/>
    <x v="0"/>
    <n v="10"/>
    <x v="3298"/>
    <x v="258"/>
    <x v="64"/>
    <x v="252"/>
    <n v="505122"/>
    <n v="8198655"/>
    <x v="705"/>
    <x v="705"/>
    <x v="705"/>
  </r>
  <r>
    <x v="443"/>
    <x v="3037"/>
    <n v="-86.652511599999997"/>
    <s v="2017-09-30 14:35:04 UTC"/>
    <n v="0"/>
    <x v="22"/>
    <x v="38"/>
    <x v="42"/>
    <n v="58"/>
    <n v="10"/>
    <x v="1"/>
    <x v="33"/>
    <n v="72"/>
    <x v="0"/>
    <n v="10"/>
    <x v="3299"/>
    <x v="258"/>
    <x v="38"/>
    <x v="252"/>
    <n v="505122"/>
    <n v="8198677"/>
    <x v="3298"/>
    <x v="3298"/>
    <x v="3298"/>
  </r>
  <r>
    <x v="443"/>
    <x v="3038"/>
    <n v="-86.652412409999997"/>
    <s v="2017-09-30 14:25:41 UTC"/>
    <n v="0"/>
    <x v="22"/>
    <x v="38"/>
    <x v="42"/>
    <n v="58"/>
    <n v="10"/>
    <x v="1"/>
    <x v="33"/>
    <n v="72"/>
    <x v="0"/>
    <n v="10"/>
    <x v="3300"/>
    <x v="258"/>
    <x v="38"/>
    <x v="252"/>
    <n v="505122"/>
    <n v="8198685"/>
    <x v="3299"/>
    <x v="3299"/>
    <x v="3299"/>
  </r>
  <r>
    <x v="443"/>
    <x v="3039"/>
    <n v="-97.138912129999994"/>
    <s v="2017-10-01 04:25:00 UTC"/>
    <n v="0"/>
    <x v="8"/>
    <x v="40"/>
    <x v="12"/>
    <n v="64"/>
    <n v="10"/>
    <x v="1"/>
    <x v="29"/>
    <n v="74"/>
    <x v="0"/>
    <n v="10"/>
    <x v="3301"/>
    <x v="177"/>
    <x v="36"/>
    <x v="1057"/>
    <n v="323995"/>
    <n v="8198713"/>
    <x v="3300"/>
    <x v="3300"/>
    <x v="3300"/>
  </r>
  <r>
    <x v="443"/>
    <x v="3040"/>
    <n v="-94.358384889999996"/>
    <s v="2017-09-30 22:59:15 UTC"/>
    <n v="0"/>
    <x v="48"/>
    <x v="18"/>
    <x v="47"/>
    <n v="44"/>
    <n v="10"/>
    <x v="8"/>
    <x v="13"/>
    <n v="75"/>
    <x v="0"/>
    <n v="10"/>
    <x v="3302"/>
    <x v="258"/>
    <x v="37"/>
    <x v="1038"/>
    <n v="615421"/>
    <n v="8203233"/>
    <x v="3301"/>
    <x v="3301"/>
    <x v="3301"/>
  </r>
  <r>
    <x v="435"/>
    <x v="3041"/>
    <n v="-94.360811999999996"/>
    <s v="2017-09-22 16:45:14 UTC"/>
    <n v="0"/>
    <x v="85"/>
    <x v="35"/>
    <x v="21"/>
    <n v="117"/>
    <n v="4"/>
    <x v="5"/>
    <x v="50"/>
    <n v="82"/>
    <x v="0"/>
    <n v="7"/>
    <x v="3303"/>
    <x v="171"/>
    <x v="46"/>
    <x v="1038"/>
    <n v="615421"/>
    <n v="8203293"/>
    <x v="3302"/>
    <x v="3302"/>
    <x v="3302"/>
  </r>
  <r>
    <x v="983"/>
    <x v="3042"/>
    <n v="-77.47571619"/>
    <s v="2017-10-01 17:39:32 UTC"/>
    <n v="0"/>
    <x v="18"/>
    <x v="3"/>
    <x v="42"/>
    <n v="53"/>
    <n v="6"/>
    <x v="14"/>
    <x v="1"/>
    <n v="60"/>
    <x v="0"/>
    <n v="10"/>
    <x v="3304"/>
    <x v="177"/>
    <x v="40"/>
    <x v="391"/>
    <n v="315502"/>
    <n v="8205489"/>
    <x v="3303"/>
    <x v="3303"/>
    <x v="3303"/>
  </r>
  <r>
    <x v="983"/>
    <x v="3043"/>
    <n v="-85.223220830000002"/>
    <s v="2017-10-01 14:44:29 UTC"/>
    <n v="0"/>
    <x v="29"/>
    <x v="19"/>
    <x v="30"/>
    <n v="71"/>
    <n v="19"/>
    <x v="8"/>
    <x v="33"/>
    <n v="66"/>
    <x v="3"/>
    <n v="10"/>
    <x v="3305"/>
    <x v="177"/>
    <x v="40"/>
    <x v="252"/>
    <n v="505122"/>
    <n v="8207542"/>
    <x v="3304"/>
    <x v="3304"/>
    <x v="3304"/>
  </r>
  <r>
    <x v="983"/>
    <x v="3044"/>
    <n v="-85.223266600000002"/>
    <s v="2017-10-01 14:46:12 UTC"/>
    <n v="0"/>
    <x v="29"/>
    <x v="19"/>
    <x v="30"/>
    <n v="71"/>
    <n v="19"/>
    <x v="8"/>
    <x v="33"/>
    <n v="66"/>
    <x v="3"/>
    <n v="10"/>
    <x v="3306"/>
    <x v="177"/>
    <x v="34"/>
    <x v="252"/>
    <n v="505122"/>
    <n v="8207810"/>
    <x v="3305"/>
    <x v="3305"/>
    <x v="3305"/>
  </r>
  <r>
    <x v="983"/>
    <x v="3045"/>
    <n v="-85.223129270000001"/>
    <s v="2017-10-01 14:51:30 UTC"/>
    <n v="0"/>
    <x v="29"/>
    <x v="19"/>
    <x v="30"/>
    <n v="71"/>
    <n v="19"/>
    <x v="8"/>
    <x v="33"/>
    <n v="66"/>
    <x v="3"/>
    <n v="10"/>
    <x v="3307"/>
    <x v="177"/>
    <x v="34"/>
    <x v="252"/>
    <n v="505122"/>
    <n v="8207815"/>
    <x v="3306"/>
    <x v="3306"/>
    <x v="3306"/>
  </r>
  <r>
    <x v="983"/>
    <x v="3046"/>
    <n v="-85.223014829999997"/>
    <s v="2017-10-01 14:56:10 UTC"/>
    <n v="0"/>
    <x v="29"/>
    <x v="19"/>
    <x v="30"/>
    <n v="71"/>
    <n v="19"/>
    <x v="8"/>
    <x v="33"/>
    <n v="66"/>
    <x v="3"/>
    <n v="10"/>
    <x v="3308"/>
    <x v="177"/>
    <x v="34"/>
    <x v="252"/>
    <n v="505122"/>
    <n v="8207840"/>
    <x v="3307"/>
    <x v="3307"/>
    <x v="3307"/>
  </r>
  <r>
    <x v="983"/>
    <x v="3047"/>
    <n v="-85.223030089999995"/>
    <s v="2017-10-01 15:04:10 UTC"/>
    <n v="0"/>
    <x v="29"/>
    <x v="19"/>
    <x v="30"/>
    <n v="71"/>
    <n v="19"/>
    <x v="8"/>
    <x v="33"/>
    <n v="66"/>
    <x v="3"/>
    <n v="10"/>
    <x v="3309"/>
    <x v="177"/>
    <x v="34"/>
    <x v="252"/>
    <n v="505122"/>
    <n v="8207853"/>
    <x v="3308"/>
    <x v="3308"/>
    <x v="3308"/>
  </r>
  <r>
    <x v="983"/>
    <x v="3048"/>
    <n v="-85.58406067"/>
    <s v="2017-10-01 17:58:48 UTC"/>
    <n v="0"/>
    <x v="27"/>
    <x v="5"/>
    <x v="40"/>
    <n v="72"/>
    <n v="19"/>
    <x v="12"/>
    <x v="29"/>
    <n v="66"/>
    <x v="60"/>
    <n v="10"/>
    <x v="3310"/>
    <x v="177"/>
    <x v="34"/>
    <x v="252"/>
    <n v="505122"/>
    <n v="8207877"/>
    <x v="3309"/>
    <x v="3309"/>
    <x v="3309"/>
  </r>
  <r>
    <x v="983"/>
    <x v="3049"/>
    <n v="-85.584068299999998"/>
    <s v="2017-10-01 18:02:54 UTC"/>
    <n v="0"/>
    <x v="27"/>
    <x v="5"/>
    <x v="40"/>
    <n v="72"/>
    <n v="19"/>
    <x v="12"/>
    <x v="29"/>
    <n v="66"/>
    <x v="60"/>
    <n v="10"/>
    <x v="3311"/>
    <x v="177"/>
    <x v="34"/>
    <x v="252"/>
    <n v="505122"/>
    <n v="8207892"/>
    <x v="3310"/>
    <x v="3310"/>
    <x v="3310"/>
  </r>
  <r>
    <x v="983"/>
    <x v="3050"/>
    <n v="-85.584304810000006"/>
    <s v="2017-10-01 18:31:09 UTC"/>
    <n v="0"/>
    <x v="27"/>
    <x v="5"/>
    <x v="40"/>
    <n v="72"/>
    <n v="19"/>
    <x v="12"/>
    <x v="29"/>
    <n v="66"/>
    <x v="60"/>
    <n v="10"/>
    <x v="3312"/>
    <x v="177"/>
    <x v="37"/>
    <x v="252"/>
    <n v="505122"/>
    <n v="8207913"/>
    <x v="3311"/>
    <x v="3311"/>
    <x v="3311"/>
  </r>
  <r>
    <x v="983"/>
    <x v="3051"/>
    <n v="-85.584358219999999"/>
    <s v="2017-10-01 18:34:10 UTC"/>
    <n v="0"/>
    <x v="27"/>
    <x v="5"/>
    <x v="40"/>
    <n v="72"/>
    <n v="19"/>
    <x v="12"/>
    <x v="29"/>
    <n v="66"/>
    <x v="60"/>
    <n v="10"/>
    <x v="3313"/>
    <x v="177"/>
    <x v="34"/>
    <x v="252"/>
    <n v="505122"/>
    <n v="8207922"/>
    <x v="3312"/>
    <x v="3312"/>
    <x v="3312"/>
  </r>
  <r>
    <x v="983"/>
    <x v="3052"/>
    <n v="-85.584220889999997"/>
    <s v="2017-10-01 18:37:03 UTC"/>
    <n v="0"/>
    <x v="27"/>
    <x v="5"/>
    <x v="40"/>
    <n v="72"/>
    <n v="19"/>
    <x v="12"/>
    <x v="29"/>
    <n v="66"/>
    <x v="60"/>
    <n v="10"/>
    <x v="3314"/>
    <x v="177"/>
    <x v="43"/>
    <x v="252"/>
    <n v="505122"/>
    <n v="8207932"/>
    <x v="3313"/>
    <x v="3313"/>
    <x v="3313"/>
  </r>
  <r>
    <x v="983"/>
    <x v="3053"/>
    <n v="-85.584236149999995"/>
    <s v="2017-10-01 18:42:43 UTC"/>
    <n v="0"/>
    <x v="27"/>
    <x v="5"/>
    <x v="40"/>
    <n v="72"/>
    <n v="19"/>
    <x v="12"/>
    <x v="29"/>
    <n v="66"/>
    <x v="60"/>
    <n v="10"/>
    <x v="3315"/>
    <x v="177"/>
    <x v="37"/>
    <x v="252"/>
    <n v="505122"/>
    <n v="8207938"/>
    <x v="3314"/>
    <x v="3314"/>
    <x v="3314"/>
  </r>
  <r>
    <x v="983"/>
    <x v="3054"/>
    <n v="-85.63796997"/>
    <s v="2017-10-01 18:46:11 UTC"/>
    <n v="0"/>
    <x v="57"/>
    <x v="46"/>
    <x v="33"/>
    <n v="73"/>
    <n v="19"/>
    <x v="8"/>
    <x v="33"/>
    <n v="67"/>
    <x v="82"/>
    <n v="10"/>
    <x v="3316"/>
    <x v="177"/>
    <x v="34"/>
    <x v="252"/>
    <n v="505122"/>
    <n v="8207945"/>
    <x v="3315"/>
    <x v="3315"/>
    <x v="3315"/>
  </r>
  <r>
    <x v="983"/>
    <x v="3055"/>
    <n v="-95.453316110000003"/>
    <s v="2017-10-01 21:42:42 UTC"/>
    <n v="0"/>
    <x v="15"/>
    <x v="37"/>
    <x v="24"/>
    <n v="94"/>
    <n v="4"/>
    <x v="5"/>
    <x v="39"/>
    <n v="84"/>
    <x v="0"/>
    <n v="10"/>
    <x v="3317"/>
    <x v="177"/>
    <x v="46"/>
    <x v="480"/>
    <n v="77664"/>
    <n v="8211649"/>
    <x v="3316"/>
    <x v="3316"/>
    <x v="3316"/>
  </r>
  <r>
    <x v="983"/>
    <x v="3056"/>
    <n v="-95.453279179999996"/>
    <s v="2017-10-01 20:47:16 UTC"/>
    <n v="0"/>
    <x v="15"/>
    <x v="37"/>
    <x v="24"/>
    <n v="94"/>
    <n v="4"/>
    <x v="5"/>
    <x v="39"/>
    <n v="84"/>
    <x v="0"/>
    <n v="10"/>
    <x v="3318"/>
    <x v="177"/>
    <x v="37"/>
    <x v="480"/>
    <n v="77664"/>
    <n v="8211684"/>
    <x v="3317"/>
    <x v="3317"/>
    <x v="3317"/>
  </r>
  <r>
    <x v="983"/>
    <x v="3057"/>
    <n v="-87.639391000000003"/>
    <s v="2017-10-02 00:08:00 UTC"/>
    <n v="0"/>
    <x v="20"/>
    <x v="46"/>
    <x v="4"/>
    <n v="146"/>
    <n v="9"/>
    <x v="18"/>
    <x v="2"/>
    <n v="59"/>
    <x v="0"/>
    <n v="10"/>
    <x v="3319"/>
    <x v="175"/>
    <x v="34"/>
    <x v="1054"/>
    <n v="379756"/>
    <n v="8215533"/>
    <x v="3318"/>
    <x v="3318"/>
    <x v="3318"/>
  </r>
  <r>
    <x v="983"/>
    <x v="3058"/>
    <n v="-87.638579160000006"/>
    <s v="2017-10-01 23:52:00 UTC"/>
    <n v="0"/>
    <x v="20"/>
    <x v="46"/>
    <x v="4"/>
    <n v="146"/>
    <n v="9"/>
    <x v="18"/>
    <x v="2"/>
    <n v="59"/>
    <x v="0"/>
    <n v="10"/>
    <x v="3320"/>
    <x v="177"/>
    <x v="43"/>
    <x v="1054"/>
    <n v="379756"/>
    <n v="8215534"/>
    <x v="3319"/>
    <x v="3319"/>
    <x v="3319"/>
  </r>
  <r>
    <x v="420"/>
    <x v="3059"/>
    <n v="-84.127647170000003"/>
    <s v="2017-09-04 00:02:44 UTC"/>
    <n v="0"/>
    <x v="82"/>
    <x v="28"/>
    <x v="39"/>
    <n v="269"/>
    <n v="11"/>
    <x v="7"/>
    <x v="34"/>
    <n v="67"/>
    <x v="7"/>
    <n v="8"/>
    <x v="3321"/>
    <x v="166"/>
    <x v="37"/>
    <x v="1058"/>
    <n v="649264"/>
    <n v="8215897"/>
    <x v="3320"/>
    <x v="3320"/>
    <x v="3320"/>
  </r>
  <r>
    <x v="420"/>
    <x v="3060"/>
    <n v="-84.127694500000004"/>
    <s v="2017-09-04 00:19:53 UTC"/>
    <n v="0"/>
    <x v="82"/>
    <x v="28"/>
    <x v="39"/>
    <n v="269"/>
    <n v="11"/>
    <x v="7"/>
    <x v="34"/>
    <n v="67"/>
    <x v="7"/>
    <n v="8"/>
    <x v="3322"/>
    <x v="166"/>
    <x v="34"/>
    <x v="1058"/>
    <n v="649264"/>
    <n v="8215912"/>
    <x v="3321"/>
    <x v="3321"/>
    <x v="3321"/>
  </r>
  <r>
    <x v="945"/>
    <x v="3061"/>
    <n v="-84.27248333"/>
    <s v="2017-08-03 00:04:35 UTC"/>
    <n v="0"/>
    <x v="8"/>
    <x v="29"/>
    <x v="40"/>
    <n v="212"/>
    <n v="9"/>
    <x v="12"/>
    <x v="58"/>
    <n v="78"/>
    <x v="15"/>
    <n v="9"/>
    <x v="3323"/>
    <x v="20"/>
    <x v="36"/>
    <x v="1058"/>
    <n v="649264"/>
    <n v="8216010"/>
    <x v="3322"/>
    <x v="3322"/>
    <x v="3322"/>
  </r>
  <r>
    <x v="408"/>
    <x v="3062"/>
    <n v="-84.758569940000001"/>
    <s v="2017-07-25 23:31:21 UTC"/>
    <n v="0"/>
    <x v="14"/>
    <x v="17"/>
    <x v="19"/>
    <n v="72"/>
    <n v="10"/>
    <x v="4"/>
    <x v="17"/>
    <n v="73"/>
    <x v="0"/>
    <n v="10"/>
    <x v="3324"/>
    <x v="76"/>
    <x v="47"/>
    <x v="1058"/>
    <n v="649264"/>
    <n v="8216144"/>
    <x v="3323"/>
    <x v="3323"/>
    <x v="3323"/>
  </r>
  <r>
    <x v="918"/>
    <x v="3063"/>
    <n v="-84.278930000000003"/>
    <s v="2017-06-28 01:00:38 UTC"/>
    <n v="0"/>
    <x v="13"/>
    <x v="5"/>
    <x v="42"/>
    <n v="317"/>
    <n v="5"/>
    <x v="4"/>
    <x v="7"/>
    <n v="65"/>
    <x v="0"/>
    <n v="9"/>
    <x v="3325"/>
    <x v="113"/>
    <x v="44"/>
    <x v="1058"/>
    <n v="649264"/>
    <n v="8216231"/>
    <x v="3324"/>
    <x v="3324"/>
    <x v="3324"/>
  </r>
  <r>
    <x v="362"/>
    <x v="3064"/>
    <n v="-84.060197169999995"/>
    <s v="2017-06-18 01:11:45 UTC"/>
    <n v="0"/>
    <x v="24"/>
    <x v="14"/>
    <x v="16"/>
    <n v="202"/>
    <n v="11"/>
    <x v="13"/>
    <x v="9"/>
    <n v="81"/>
    <x v="7"/>
    <n v="11"/>
    <x v="3326"/>
    <x v="138"/>
    <x v="37"/>
    <x v="1058"/>
    <n v="649264"/>
    <n v="8216287"/>
    <x v="3325"/>
    <x v="3325"/>
    <x v="3325"/>
  </r>
  <r>
    <x v="338"/>
    <x v="3065"/>
    <n v="-84.059927830000007"/>
    <s v="2017-05-22 00:26:58 UTC"/>
    <n v="0"/>
    <x v="71"/>
    <x v="15"/>
    <x v="39"/>
    <n v="227"/>
    <n v="15"/>
    <x v="7"/>
    <x v="39"/>
    <n v="72"/>
    <x v="179"/>
    <n v="7"/>
    <x v="3327"/>
    <x v="298"/>
    <x v="37"/>
    <x v="1058"/>
    <n v="649264"/>
    <n v="8216450"/>
    <x v="3326"/>
    <x v="3326"/>
    <x v="3326"/>
  </r>
  <r>
    <x v="477"/>
    <x v="3066"/>
    <n v="-92.333323800000002"/>
    <s v="2017-10-02 16:30:11 UTC"/>
    <n v="0"/>
    <x v="30"/>
    <x v="17"/>
    <x v="22"/>
    <n v="178"/>
    <n v="18"/>
    <x v="7"/>
    <x v="29"/>
    <n v="73"/>
    <x v="0"/>
    <n v="11"/>
    <x v="3328"/>
    <x v="175"/>
    <x v="37"/>
    <x v="1059"/>
    <n v="593963"/>
    <n v="8222356"/>
    <x v="3327"/>
    <x v="3327"/>
    <x v="3327"/>
  </r>
  <r>
    <x v="439"/>
    <x v="3067"/>
    <n v="-85.122138829999997"/>
    <s v="2017-09-23 21:05:54 UTC"/>
    <n v="0"/>
    <x v="11"/>
    <x v="29"/>
    <x v="5"/>
    <n v="66"/>
    <n v="4"/>
    <x v="7"/>
    <x v="58"/>
    <n v="77"/>
    <x v="0"/>
    <n v="10"/>
    <x v="3329"/>
    <x v="6"/>
    <x v="34"/>
    <x v="1060"/>
    <n v="588728"/>
    <n v="8228779"/>
    <x v="3328"/>
    <x v="3328"/>
    <x v="3328"/>
  </r>
  <r>
    <x v="984"/>
    <x v="3068"/>
    <n v="-97.612218069999997"/>
    <s v="2017-10-03 18:33:35 UTC"/>
    <n v="0"/>
    <x v="100"/>
    <x v="29"/>
    <x v="65"/>
    <n v="102"/>
    <n v="6"/>
    <x v="12"/>
    <x v="49"/>
    <n v="82"/>
    <x v="63"/>
    <n v="17"/>
    <x v="3330"/>
    <x v="88"/>
    <x v="50"/>
    <x v="289"/>
    <n v="62176"/>
    <n v="8238904"/>
    <x v="3329"/>
    <x v="3329"/>
    <x v="3329"/>
  </r>
  <r>
    <x v="367"/>
    <x v="3069"/>
    <n v="-74.799417259999998"/>
    <s v="2017-05-31 14:59:00 UTC"/>
    <n v="0"/>
    <x v="50"/>
    <x v="2"/>
    <x v="4"/>
    <n v="237"/>
    <n v="12"/>
    <x v="10"/>
    <x v="2"/>
    <n v="59"/>
    <x v="148"/>
    <n v="8"/>
    <x v="3331"/>
    <x v="57"/>
    <x v="45"/>
    <x v="1061"/>
    <n v="626150"/>
    <n v="8240337"/>
    <x v="3330"/>
    <x v="3330"/>
    <x v="3330"/>
  </r>
  <r>
    <x v="984"/>
    <x v="3070"/>
    <n v="-82.160439490000002"/>
    <s v="2017-10-03 18:25:00 UTC"/>
    <n v="0"/>
    <x v="77"/>
    <x v="38"/>
    <x v="4"/>
    <n v="184"/>
    <n v="9"/>
    <x v="28"/>
    <x v="15"/>
    <n v="61"/>
    <x v="0"/>
    <n v="19"/>
    <x v="3332"/>
    <x v="88"/>
    <x v="44"/>
    <x v="984"/>
    <n v="571552"/>
    <n v="8251396"/>
    <x v="3331"/>
    <x v="3331"/>
    <x v="3331"/>
  </r>
  <r>
    <x v="984"/>
    <x v="3071"/>
    <n v="-82.160267829999995"/>
    <s v="2017-10-03 18:27:00 UTC"/>
    <n v="0"/>
    <x v="77"/>
    <x v="38"/>
    <x v="4"/>
    <n v="184"/>
    <n v="9"/>
    <x v="28"/>
    <x v="15"/>
    <n v="61"/>
    <x v="0"/>
    <n v="19"/>
    <x v="3333"/>
    <x v="88"/>
    <x v="46"/>
    <x v="984"/>
    <n v="571552"/>
    <n v="8251402"/>
    <x v="3332"/>
    <x v="3332"/>
    <x v="3332"/>
  </r>
  <r>
    <x v="446"/>
    <x v="3072"/>
    <n v="-97.702049259999995"/>
    <s v="2017-10-04 15:21:28 UTC"/>
    <n v="0"/>
    <x v="6"/>
    <x v="30"/>
    <x v="1"/>
    <n v="99"/>
    <n v="9"/>
    <x v="15"/>
    <x v="36"/>
    <n v="81"/>
    <x v="0"/>
    <n v="9"/>
    <x v="3334"/>
    <x v="90"/>
    <x v="46"/>
    <x v="289"/>
    <n v="62176"/>
    <n v="8255791"/>
    <x v="3333"/>
    <x v="3333"/>
    <x v="3333"/>
  </r>
  <r>
    <x v="446"/>
    <x v="3073"/>
    <n v="-97.701866150000001"/>
    <s v="2017-10-04 15:35:57 UTC"/>
    <n v="0"/>
    <x v="6"/>
    <x v="30"/>
    <x v="1"/>
    <n v="99"/>
    <n v="9"/>
    <x v="15"/>
    <x v="36"/>
    <n v="81"/>
    <x v="0"/>
    <n v="9"/>
    <x v="3335"/>
    <x v="90"/>
    <x v="37"/>
    <x v="289"/>
    <n v="62176"/>
    <n v="8255798"/>
    <x v="3334"/>
    <x v="3334"/>
    <x v="3334"/>
  </r>
  <r>
    <x v="446"/>
    <x v="3074"/>
    <n v="-80.817990859999995"/>
    <s v="2017-10-04 17:17:08 UTC"/>
    <n v="0"/>
    <x v="24"/>
    <x v="4"/>
    <x v="50"/>
    <n v="69"/>
    <n v="11"/>
    <x v="30"/>
    <x v="29"/>
    <n v="70"/>
    <x v="0"/>
    <n v="10"/>
    <x v="3336"/>
    <x v="90"/>
    <x v="37"/>
    <x v="918"/>
    <n v="535133"/>
    <n v="8256615"/>
    <x v="3335"/>
    <x v="3335"/>
    <x v="3335"/>
  </r>
  <r>
    <x v="446"/>
    <x v="3075"/>
    <n v="-80.828044790000007"/>
    <s v="2017-10-04 15:24:45 UTC"/>
    <n v="0"/>
    <x v="24"/>
    <x v="4"/>
    <x v="50"/>
    <n v="69"/>
    <n v="11"/>
    <x v="30"/>
    <x v="29"/>
    <n v="70"/>
    <x v="0"/>
    <n v="10"/>
    <x v="3337"/>
    <x v="90"/>
    <x v="58"/>
    <x v="918"/>
    <n v="535133"/>
    <n v="8260025"/>
    <x v="3336"/>
    <x v="3336"/>
    <x v="3336"/>
  </r>
  <r>
    <x v="416"/>
    <x v="3076"/>
    <n v="-84.237617589999999"/>
    <s v="2017-08-26 13:17:03 UTC"/>
    <n v="0"/>
    <x v="14"/>
    <x v="4"/>
    <x v="7"/>
    <n v="59"/>
    <n v="11"/>
    <x v="20"/>
    <x v="4"/>
    <n v="67"/>
    <x v="0"/>
    <n v="10"/>
    <x v="3338"/>
    <x v="248"/>
    <x v="37"/>
    <x v="1062"/>
    <n v="657817"/>
    <n v="8264992"/>
    <x v="3337"/>
    <x v="3337"/>
    <x v="3337"/>
  </r>
  <r>
    <x v="985"/>
    <x v="3077"/>
    <n v="-95.25273"/>
    <s v="2017-09-22 02:24:05 UTC"/>
    <n v="0"/>
    <x v="89"/>
    <x v="37"/>
    <x v="40"/>
    <n v="166"/>
    <n v="13"/>
    <x v="5"/>
    <x v="37"/>
    <n v="86"/>
    <x v="0"/>
    <n v="8"/>
    <x v="3339"/>
    <x v="171"/>
    <x v="37"/>
    <x v="1063"/>
    <n v="627712"/>
    <n v="8265265"/>
    <x v="3338"/>
    <x v="3338"/>
    <x v="3338"/>
  </r>
  <r>
    <x v="980"/>
    <x v="3078"/>
    <n v="-81.029220859999995"/>
    <s v="2017-09-27 14:22:45 UTC"/>
    <n v="0"/>
    <x v="12"/>
    <x v="37"/>
    <x v="3"/>
    <n v="328"/>
    <n v="7"/>
    <x v="16"/>
    <x v="58"/>
    <n v="83"/>
    <x v="0"/>
    <n v="10"/>
    <x v="3340"/>
    <x v="139"/>
    <x v="37"/>
    <x v="918"/>
    <n v="535133"/>
    <n v="8267540"/>
    <x v="3339"/>
    <x v="3339"/>
    <x v="3339"/>
  </r>
  <r>
    <x v="493"/>
    <x v="3079"/>
    <n v="-81.070239880000003"/>
    <s v="2017-09-16 16:50:58 UTC"/>
    <n v="0"/>
    <x v="22"/>
    <x v="30"/>
    <x v="33"/>
    <n v="33"/>
    <n v="6"/>
    <x v="8"/>
    <x v="9"/>
    <n v="77"/>
    <x v="0"/>
    <n v="10"/>
    <x v="3341"/>
    <x v="85"/>
    <x v="37"/>
    <x v="918"/>
    <n v="535133"/>
    <n v="8267542"/>
    <x v="3340"/>
    <x v="3340"/>
    <x v="3340"/>
  </r>
  <r>
    <x v="477"/>
    <x v="3080"/>
    <n v="-81.222826729999994"/>
    <s v="2017-10-02 14:48:47 UTC"/>
    <n v="0"/>
    <x v="5"/>
    <x v="38"/>
    <x v="16"/>
    <n v="81"/>
    <n v="13"/>
    <x v="23"/>
    <x v="4"/>
    <n v="68"/>
    <x v="0"/>
    <n v="11"/>
    <x v="3342"/>
    <x v="175"/>
    <x v="39"/>
    <x v="918"/>
    <n v="535133"/>
    <n v="8267552"/>
    <x v="3341"/>
    <x v="3341"/>
    <x v="3341"/>
  </r>
  <r>
    <x v="321"/>
    <x v="3081"/>
    <n v="-80.513209099999997"/>
    <s v="2017-05-02 13:23:00 UTC"/>
    <n v="0"/>
    <x v="14"/>
    <x v="4"/>
    <x v="43"/>
    <n v="260"/>
    <n v="10"/>
    <x v="5"/>
    <x v="38"/>
    <n v="68"/>
    <x v="0"/>
    <n v="10"/>
    <x v="3343"/>
    <x v="130"/>
    <x v="37"/>
    <x v="540"/>
    <n v="31231"/>
    <n v="8268342"/>
    <x v="3342"/>
    <x v="3342"/>
    <x v="3342"/>
  </r>
  <r>
    <x v="922"/>
    <x v="3082"/>
    <n v="-80.619199280000004"/>
    <s v="2017-07-06 14:27:00 UTC"/>
    <n v="0"/>
    <x v="26"/>
    <x v="12"/>
    <x v="29"/>
    <n v="242"/>
    <n v="12"/>
    <x v="12"/>
    <x v="50"/>
    <n v="92"/>
    <x v="54"/>
    <n v="8"/>
    <x v="3344"/>
    <x v="243"/>
    <x v="34"/>
    <x v="540"/>
    <n v="31231"/>
    <n v="8268736"/>
    <x v="3343"/>
    <x v="3343"/>
    <x v="3343"/>
  </r>
  <r>
    <x v="851"/>
    <x v="3083"/>
    <n v="-80.492384430000001"/>
    <s v="2017-03-28 19:36:00 UTC"/>
    <n v="0"/>
    <x v="93"/>
    <x v="4"/>
    <x v="30"/>
    <n v="259"/>
    <n v="11"/>
    <x v="5"/>
    <x v="29"/>
    <n v="69"/>
    <x v="25"/>
    <n v="9"/>
    <x v="3345"/>
    <x v="219"/>
    <x v="37"/>
    <x v="540"/>
    <n v="31231"/>
    <n v="8269142"/>
    <x v="3344"/>
    <x v="3344"/>
    <x v="3344"/>
  </r>
  <r>
    <x v="986"/>
    <x v="3084"/>
    <n v="-85.646816090000002"/>
    <s v="2017-10-05 16:33:32 UTC"/>
    <n v="0"/>
    <x v="82"/>
    <x v="0"/>
    <x v="7"/>
    <n v="266"/>
    <n v="18"/>
    <x v="1"/>
    <x v="38"/>
    <n v="57"/>
    <x v="0"/>
    <n v="10"/>
    <x v="3346"/>
    <x v="23"/>
    <x v="56"/>
    <x v="349"/>
    <n v="224831"/>
    <n v="8269752"/>
    <x v="3345"/>
    <x v="3345"/>
    <x v="3345"/>
  </r>
  <r>
    <x v="887"/>
    <x v="3085"/>
    <n v="-84.283905000000004"/>
    <s v="2017-05-10 23:06:45 UTC"/>
    <n v="0"/>
    <x v="81"/>
    <x v="46"/>
    <x v="35"/>
    <n v="195"/>
    <n v="3"/>
    <x v="5"/>
    <x v="33"/>
    <n v="64"/>
    <x v="44"/>
    <n v="7"/>
    <x v="3347"/>
    <x v="156"/>
    <x v="46"/>
    <x v="1058"/>
    <n v="649264"/>
    <n v="8274352"/>
    <x v="3346"/>
    <x v="3346"/>
    <x v="3346"/>
  </r>
  <r>
    <x v="391"/>
    <x v="3086"/>
    <n v="-87.731094999999996"/>
    <s v="2017-07-26 16:10:20 UTC"/>
    <n v="0"/>
    <x v="5"/>
    <x v="62"/>
    <x v="6"/>
    <n v="330"/>
    <n v="5"/>
    <x v="8"/>
    <x v="64"/>
    <n v="94"/>
    <x v="87"/>
    <n v="8"/>
    <x v="3348"/>
    <x v="154"/>
    <x v="38"/>
    <x v="1064"/>
    <n v="655962"/>
    <n v="8276411"/>
    <x v="3347"/>
    <x v="3347"/>
    <x v="3347"/>
  </r>
  <r>
    <x v="483"/>
    <x v="3087"/>
    <n v="-87.592278329999999"/>
    <s v="2017-07-10 14:58:15 UTC"/>
    <n v="0"/>
    <x v="14"/>
    <x v="62"/>
    <x v="13"/>
    <n v="115"/>
    <n v="5"/>
    <x v="12"/>
    <x v="48"/>
    <n v="86"/>
    <x v="0"/>
    <n v="10"/>
    <x v="3349"/>
    <x v="110"/>
    <x v="43"/>
    <x v="1064"/>
    <n v="655962"/>
    <n v="8276472"/>
    <x v="3348"/>
    <x v="3348"/>
    <x v="3348"/>
  </r>
  <r>
    <x v="443"/>
    <x v="3088"/>
    <n v="-87.902201079999998"/>
    <s v="2017-09-30 17:53:41 UTC"/>
    <n v="0"/>
    <x v="73"/>
    <x v="1"/>
    <x v="55"/>
    <n v="95"/>
    <n v="11"/>
    <x v="30"/>
    <x v="1"/>
    <n v="61"/>
    <x v="0"/>
    <n v="10"/>
    <x v="3350"/>
    <x v="258"/>
    <x v="34"/>
    <x v="1065"/>
    <n v="518837"/>
    <n v="8286942"/>
    <x v="3349"/>
    <x v="3349"/>
    <x v="3349"/>
  </r>
  <r>
    <x v="987"/>
    <x v="3089"/>
    <n v="-82.963210570000001"/>
    <s v="2014-07-25 18:22:01 UTC"/>
    <n v="0"/>
    <x v="40"/>
    <x v="29"/>
    <x v="32"/>
    <n v="109"/>
    <n v="2"/>
    <x v="7"/>
    <x v="39"/>
    <n v="71"/>
    <x v="52"/>
    <n v="7"/>
    <x v="3351"/>
    <x v="76"/>
    <x v="56"/>
    <x v="157"/>
    <n v="350861"/>
    <n v="8291365"/>
    <x v="3350"/>
    <x v="3350"/>
    <x v="3350"/>
  </r>
  <r>
    <x v="988"/>
    <x v="3090"/>
    <n v="-82.980735780000003"/>
    <s v="2015-03-26 18:20:39 UTC"/>
    <n v="0"/>
    <x v="38"/>
    <x v="19"/>
    <x v="9"/>
    <n v="219"/>
    <n v="11"/>
    <x v="16"/>
    <x v="4"/>
    <n v="57"/>
    <x v="204"/>
    <n v="6"/>
    <x v="3352"/>
    <x v="120"/>
    <x v="37"/>
    <x v="157"/>
    <n v="350861"/>
    <n v="8291915"/>
    <x v="3351"/>
    <x v="3351"/>
    <x v="3351"/>
  </r>
  <r>
    <x v="989"/>
    <x v="3091"/>
    <n v="-86.116079080000006"/>
    <s v="2015-01-21 22:33:11 UTC"/>
    <n v="0"/>
    <x v="82"/>
    <x v="3"/>
    <x v="35"/>
    <n v="235"/>
    <n v="7"/>
    <x v="1"/>
    <x v="15"/>
    <n v="61"/>
    <x v="2"/>
    <n v="7"/>
    <x v="3353"/>
    <x v="34"/>
    <x v="68"/>
    <x v="1066"/>
    <n v="660306"/>
    <n v="8292670"/>
    <x v="3352"/>
    <x v="3352"/>
    <x v="3352"/>
  </r>
  <r>
    <x v="990"/>
    <x v="3092"/>
    <n v="-87.241879429999997"/>
    <s v="2015-05-13 00:08:59 UTC"/>
    <n v="0"/>
    <x v="69"/>
    <x v="34"/>
    <x v="6"/>
    <n v="323"/>
    <n v="6"/>
    <x v="15"/>
    <x v="56"/>
    <n v="87"/>
    <x v="157"/>
    <n v="6"/>
    <x v="3354"/>
    <x v="295"/>
    <x v="68"/>
    <x v="1066"/>
    <n v="660306"/>
    <n v="8292731"/>
    <x v="3353"/>
    <x v="3353"/>
    <x v="3353"/>
  </r>
  <r>
    <x v="103"/>
    <x v="3093"/>
    <n v="-86.597715230000006"/>
    <s v="2015-10-28 19:34:40 UTC"/>
    <n v="0"/>
    <x v="85"/>
    <x v="36"/>
    <x v="21"/>
    <n v="229"/>
    <n v="12"/>
    <x v="16"/>
    <x v="9"/>
    <n v="73"/>
    <x v="80"/>
    <n v="10"/>
    <x v="3355"/>
    <x v="98"/>
    <x v="68"/>
    <x v="1066"/>
    <n v="660306"/>
    <n v="8292758"/>
    <x v="3354"/>
    <x v="3354"/>
    <x v="3354"/>
  </r>
  <r>
    <x v="986"/>
    <x v="3094"/>
    <n v="-92.462621670000004"/>
    <s v="2017-10-05 19:20:34 UTC"/>
    <n v="0"/>
    <x v="25"/>
    <x v="29"/>
    <x v="42"/>
    <n v="142"/>
    <n v="4"/>
    <x v="4"/>
    <x v="17"/>
    <n v="79"/>
    <x v="0"/>
    <n v="10"/>
    <x v="3356"/>
    <x v="23"/>
    <x v="43"/>
    <x v="126"/>
    <n v="318214"/>
    <n v="8294208"/>
    <x v="3355"/>
    <x v="3355"/>
    <x v="3355"/>
  </r>
  <r>
    <x v="449"/>
    <x v="3095"/>
    <n v="-94.642349999999993"/>
    <s v="2017-10-07 17:38:46 UTC"/>
    <n v="0"/>
    <x v="23"/>
    <x v="35"/>
    <x v="30"/>
    <n v="203"/>
    <n v="3"/>
    <x v="9"/>
    <x v="58"/>
    <n v="78"/>
    <x v="0"/>
    <n v="10"/>
    <x v="3357"/>
    <x v="176"/>
    <x v="40"/>
    <x v="1067"/>
    <n v="7000"/>
    <n v="8297871"/>
    <x v="3356"/>
    <x v="3356"/>
    <x v="3356"/>
  </r>
  <r>
    <x v="449"/>
    <x v="3096"/>
    <n v="-94.642136669999999"/>
    <s v="2017-10-07 17:39:50 UTC"/>
    <n v="0"/>
    <x v="23"/>
    <x v="35"/>
    <x v="30"/>
    <n v="203"/>
    <n v="3"/>
    <x v="9"/>
    <x v="58"/>
    <n v="78"/>
    <x v="0"/>
    <n v="10"/>
    <x v="3358"/>
    <x v="176"/>
    <x v="38"/>
    <x v="1067"/>
    <n v="7000"/>
    <n v="8297874"/>
    <x v="3357"/>
    <x v="3357"/>
    <x v="3357"/>
  </r>
  <r>
    <x v="449"/>
    <x v="3097"/>
    <n v="-94.642174999999995"/>
    <s v="2017-10-07 18:38:21 UTC"/>
    <n v="0"/>
    <x v="23"/>
    <x v="35"/>
    <x v="30"/>
    <n v="203"/>
    <n v="3"/>
    <x v="9"/>
    <x v="58"/>
    <n v="78"/>
    <x v="0"/>
    <n v="10"/>
    <x v="3359"/>
    <x v="176"/>
    <x v="34"/>
    <x v="1067"/>
    <n v="7000"/>
    <n v="8298704"/>
    <x v="3358"/>
    <x v="3358"/>
    <x v="3358"/>
  </r>
  <r>
    <x v="449"/>
    <x v="3098"/>
    <n v="-94.642088330000007"/>
    <s v="2017-10-07 18:30:22 UTC"/>
    <n v="0"/>
    <x v="23"/>
    <x v="35"/>
    <x v="30"/>
    <n v="203"/>
    <n v="3"/>
    <x v="9"/>
    <x v="58"/>
    <n v="78"/>
    <x v="0"/>
    <n v="10"/>
    <x v="3360"/>
    <x v="176"/>
    <x v="46"/>
    <x v="1067"/>
    <n v="7000"/>
    <n v="8298730"/>
    <x v="3359"/>
    <x v="3359"/>
    <x v="3359"/>
  </r>
  <r>
    <x v="449"/>
    <x v="3099"/>
    <n v="-94.642113330000001"/>
    <s v="2017-10-07 18:35:53 UTC"/>
    <n v="0"/>
    <x v="23"/>
    <x v="35"/>
    <x v="30"/>
    <n v="203"/>
    <n v="3"/>
    <x v="9"/>
    <x v="58"/>
    <n v="78"/>
    <x v="0"/>
    <n v="10"/>
    <x v="3361"/>
    <x v="176"/>
    <x v="38"/>
    <x v="1067"/>
    <n v="7000"/>
    <n v="8298732"/>
    <x v="3360"/>
    <x v="3360"/>
    <x v="3360"/>
  </r>
  <r>
    <x v="449"/>
    <x v="3100"/>
    <n v="-94.642669999999995"/>
    <s v="2017-10-07 18:36:37 UTC"/>
    <n v="0"/>
    <x v="23"/>
    <x v="35"/>
    <x v="30"/>
    <n v="203"/>
    <n v="3"/>
    <x v="9"/>
    <x v="58"/>
    <n v="78"/>
    <x v="0"/>
    <n v="10"/>
    <x v="3362"/>
    <x v="176"/>
    <x v="34"/>
    <x v="1067"/>
    <n v="7000"/>
    <n v="8298760"/>
    <x v="3361"/>
    <x v="3361"/>
    <x v="3361"/>
  </r>
  <r>
    <x v="984"/>
    <x v="3101"/>
    <n v="-86.097198789999993"/>
    <s v="2017-10-03 18:08:19 UTC"/>
    <n v="0"/>
    <x v="36"/>
    <x v="4"/>
    <x v="27"/>
    <n v="167"/>
    <n v="7"/>
    <x v="30"/>
    <x v="34"/>
    <n v="70"/>
    <x v="0"/>
    <n v="19"/>
    <x v="3363"/>
    <x v="88"/>
    <x v="37"/>
    <x v="1009"/>
    <n v="599865"/>
    <n v="8303861"/>
    <x v="3362"/>
    <x v="3362"/>
    <x v="3362"/>
  </r>
  <r>
    <x v="449"/>
    <x v="3102"/>
    <n v="-92.186958309999994"/>
    <s v="2017-10-07 23:06:00 UTC"/>
    <n v="0"/>
    <x v="22"/>
    <x v="26"/>
    <x v="40"/>
    <n v="228"/>
    <n v="10"/>
    <x v="9"/>
    <x v="25"/>
    <n v="69"/>
    <x v="0"/>
    <n v="10"/>
    <x v="3364"/>
    <x v="176"/>
    <x v="57"/>
    <x v="252"/>
    <n v="505122"/>
    <n v="8308417"/>
    <x v="3363"/>
    <x v="3363"/>
    <x v="3363"/>
  </r>
  <r>
    <x v="449"/>
    <x v="3103"/>
    <n v="-92.18687439"/>
    <s v="2017-10-07 22:57:49 UTC"/>
    <n v="0"/>
    <x v="22"/>
    <x v="26"/>
    <x v="40"/>
    <n v="228"/>
    <n v="10"/>
    <x v="9"/>
    <x v="25"/>
    <n v="69"/>
    <x v="0"/>
    <n v="10"/>
    <x v="3365"/>
    <x v="176"/>
    <x v="47"/>
    <x v="252"/>
    <n v="505122"/>
    <n v="8308418"/>
    <x v="3364"/>
    <x v="3364"/>
    <x v="3364"/>
  </r>
  <r>
    <x v="449"/>
    <x v="3104"/>
    <n v="-92.187034609999998"/>
    <s v="2017-10-07 22:52:45 UTC"/>
    <n v="0"/>
    <x v="22"/>
    <x v="26"/>
    <x v="40"/>
    <n v="228"/>
    <n v="10"/>
    <x v="9"/>
    <x v="25"/>
    <n v="69"/>
    <x v="0"/>
    <n v="10"/>
    <x v="3366"/>
    <x v="176"/>
    <x v="34"/>
    <x v="252"/>
    <n v="505122"/>
    <n v="8308420"/>
    <x v="3365"/>
    <x v="3365"/>
    <x v="3365"/>
  </r>
  <r>
    <x v="449"/>
    <x v="3105"/>
    <n v="-92.187072749999999"/>
    <s v="2017-10-07 22:35:45 UTC"/>
    <n v="0"/>
    <x v="22"/>
    <x v="26"/>
    <x v="40"/>
    <n v="228"/>
    <n v="10"/>
    <x v="9"/>
    <x v="25"/>
    <n v="69"/>
    <x v="0"/>
    <n v="10"/>
    <x v="3367"/>
    <x v="176"/>
    <x v="34"/>
    <x v="252"/>
    <n v="505122"/>
    <n v="8308422"/>
    <x v="3366"/>
    <x v="3366"/>
    <x v="3366"/>
  </r>
  <r>
    <x v="449"/>
    <x v="3106"/>
    <n v="-92.187072749999999"/>
    <s v="2017-10-07 22:34:43 UTC"/>
    <n v="0"/>
    <x v="22"/>
    <x v="26"/>
    <x v="40"/>
    <n v="228"/>
    <n v="10"/>
    <x v="9"/>
    <x v="25"/>
    <n v="69"/>
    <x v="0"/>
    <n v="10"/>
    <x v="3368"/>
    <x v="176"/>
    <x v="38"/>
    <x v="252"/>
    <n v="505122"/>
    <n v="8308423"/>
    <x v="3367"/>
    <x v="3367"/>
    <x v="3367"/>
  </r>
  <r>
    <x v="449"/>
    <x v="3107"/>
    <n v="-92.554450990000007"/>
    <s v="2017-10-07 18:23:16 UTC"/>
    <n v="0"/>
    <x v="64"/>
    <x v="11"/>
    <x v="27"/>
    <n v="230"/>
    <n v="12"/>
    <x v="2"/>
    <x v="29"/>
    <n v="67"/>
    <x v="0"/>
    <n v="10"/>
    <x v="3369"/>
    <x v="176"/>
    <x v="36"/>
    <x v="252"/>
    <n v="505122"/>
    <n v="8308430"/>
    <x v="3368"/>
    <x v="3368"/>
    <x v="3368"/>
  </r>
  <r>
    <x v="449"/>
    <x v="3108"/>
    <n v="-92.554466250000004"/>
    <s v="2017-10-07 18:21:06 UTC"/>
    <n v="0"/>
    <x v="64"/>
    <x v="11"/>
    <x v="27"/>
    <n v="230"/>
    <n v="12"/>
    <x v="2"/>
    <x v="29"/>
    <n v="67"/>
    <x v="0"/>
    <n v="10"/>
    <x v="3370"/>
    <x v="176"/>
    <x v="36"/>
    <x v="252"/>
    <n v="505122"/>
    <n v="8308431"/>
    <x v="3369"/>
    <x v="3369"/>
    <x v="3369"/>
  </r>
  <r>
    <x v="449"/>
    <x v="3109"/>
    <n v="-92.75950623"/>
    <s v="2017-10-07 15:47:19 UTC"/>
    <n v="0"/>
    <x v="59"/>
    <x v="46"/>
    <x v="27"/>
    <n v="230"/>
    <n v="11"/>
    <x v="9"/>
    <x v="29"/>
    <n v="68"/>
    <x v="0"/>
    <n v="10"/>
    <x v="3371"/>
    <x v="176"/>
    <x v="38"/>
    <x v="252"/>
    <n v="505122"/>
    <n v="8308436"/>
    <x v="3370"/>
    <x v="3370"/>
    <x v="3370"/>
  </r>
  <r>
    <x v="449"/>
    <x v="3110"/>
    <n v="-92.759460450000006"/>
    <s v="2017-10-07 15:45:02 UTC"/>
    <n v="0"/>
    <x v="59"/>
    <x v="46"/>
    <x v="27"/>
    <n v="230"/>
    <n v="11"/>
    <x v="9"/>
    <x v="29"/>
    <n v="68"/>
    <x v="0"/>
    <n v="10"/>
    <x v="3372"/>
    <x v="176"/>
    <x v="38"/>
    <x v="252"/>
    <n v="505122"/>
    <n v="8308438"/>
    <x v="3371"/>
    <x v="3371"/>
    <x v="3371"/>
  </r>
  <r>
    <x v="449"/>
    <x v="3111"/>
    <n v="-92.760124210000001"/>
    <s v="2017-10-07 15:38:14 UTC"/>
    <n v="0"/>
    <x v="59"/>
    <x v="46"/>
    <x v="27"/>
    <n v="230"/>
    <n v="11"/>
    <x v="9"/>
    <x v="29"/>
    <n v="68"/>
    <x v="0"/>
    <n v="10"/>
    <x v="3373"/>
    <x v="176"/>
    <x v="34"/>
    <x v="252"/>
    <n v="505122"/>
    <n v="8308441"/>
    <x v="3372"/>
    <x v="3372"/>
    <x v="3372"/>
  </r>
  <r>
    <x v="449"/>
    <x v="3112"/>
    <n v="-92.760269170000001"/>
    <s v="2017-10-07 15:30:36 UTC"/>
    <n v="0"/>
    <x v="59"/>
    <x v="46"/>
    <x v="27"/>
    <n v="230"/>
    <n v="11"/>
    <x v="9"/>
    <x v="29"/>
    <n v="68"/>
    <x v="0"/>
    <n v="10"/>
    <x v="3374"/>
    <x v="176"/>
    <x v="34"/>
    <x v="252"/>
    <n v="505122"/>
    <n v="8308443"/>
    <x v="3373"/>
    <x v="3373"/>
    <x v="3373"/>
  </r>
  <r>
    <x v="449"/>
    <x v="3113"/>
    <n v="-92.76065826"/>
    <s v="2017-10-07 15:04:46 UTC"/>
    <n v="0"/>
    <x v="59"/>
    <x v="46"/>
    <x v="27"/>
    <n v="230"/>
    <n v="11"/>
    <x v="9"/>
    <x v="29"/>
    <n v="68"/>
    <x v="0"/>
    <n v="10"/>
    <x v="3375"/>
    <x v="176"/>
    <x v="38"/>
    <x v="252"/>
    <n v="505122"/>
    <n v="8308448"/>
    <x v="3374"/>
    <x v="3374"/>
    <x v="3374"/>
  </r>
  <r>
    <x v="449"/>
    <x v="3114"/>
    <n v="-92.760520940000006"/>
    <s v="2017-10-07 14:57:18 UTC"/>
    <n v="0"/>
    <x v="59"/>
    <x v="46"/>
    <x v="27"/>
    <n v="230"/>
    <n v="11"/>
    <x v="9"/>
    <x v="29"/>
    <n v="68"/>
    <x v="0"/>
    <n v="10"/>
    <x v="3376"/>
    <x v="176"/>
    <x v="34"/>
    <x v="252"/>
    <n v="505122"/>
    <n v="8308450"/>
    <x v="3375"/>
    <x v="3375"/>
    <x v="3375"/>
  </r>
  <r>
    <x v="449"/>
    <x v="3115"/>
    <n v="-92.749679569999998"/>
    <s v="2017-10-07 14:23:18 UTC"/>
    <n v="0"/>
    <x v="59"/>
    <x v="46"/>
    <x v="27"/>
    <n v="230"/>
    <n v="11"/>
    <x v="9"/>
    <x v="29"/>
    <n v="68"/>
    <x v="0"/>
    <n v="10"/>
    <x v="3377"/>
    <x v="176"/>
    <x v="38"/>
    <x v="252"/>
    <n v="505122"/>
    <n v="8308452"/>
    <x v="3376"/>
    <x v="3376"/>
    <x v="3376"/>
  </r>
  <r>
    <x v="449"/>
    <x v="3116"/>
    <n v="-92.749687190000003"/>
    <s v="2017-10-07 14:21:11 UTC"/>
    <n v="0"/>
    <x v="59"/>
    <x v="46"/>
    <x v="27"/>
    <n v="230"/>
    <n v="11"/>
    <x v="9"/>
    <x v="29"/>
    <n v="68"/>
    <x v="0"/>
    <n v="10"/>
    <x v="3378"/>
    <x v="176"/>
    <x v="38"/>
    <x v="252"/>
    <n v="505122"/>
    <n v="8308453"/>
    <x v="3377"/>
    <x v="3377"/>
    <x v="3377"/>
  </r>
  <r>
    <x v="449"/>
    <x v="3117"/>
    <n v="-92.749748229999994"/>
    <s v="2017-10-07 14:20:02 UTC"/>
    <n v="0"/>
    <x v="59"/>
    <x v="46"/>
    <x v="27"/>
    <n v="230"/>
    <n v="11"/>
    <x v="9"/>
    <x v="29"/>
    <n v="68"/>
    <x v="0"/>
    <n v="10"/>
    <x v="3379"/>
    <x v="176"/>
    <x v="38"/>
    <x v="252"/>
    <n v="505122"/>
    <n v="8308457"/>
    <x v="3378"/>
    <x v="3378"/>
    <x v="3378"/>
  </r>
  <r>
    <x v="449"/>
    <x v="3118"/>
    <n v="-92.750061040000006"/>
    <s v="2017-10-07 14:15:29 UTC"/>
    <n v="0"/>
    <x v="59"/>
    <x v="46"/>
    <x v="27"/>
    <n v="230"/>
    <n v="11"/>
    <x v="9"/>
    <x v="29"/>
    <n v="68"/>
    <x v="0"/>
    <n v="10"/>
    <x v="3380"/>
    <x v="176"/>
    <x v="38"/>
    <x v="252"/>
    <n v="505122"/>
    <n v="8308459"/>
    <x v="3379"/>
    <x v="3379"/>
    <x v="3379"/>
  </r>
  <r>
    <x v="449"/>
    <x v="3119"/>
    <n v="-92.750221249999996"/>
    <s v="2017-10-07 14:12:27 UTC"/>
    <n v="0"/>
    <x v="59"/>
    <x v="46"/>
    <x v="27"/>
    <n v="230"/>
    <n v="11"/>
    <x v="9"/>
    <x v="29"/>
    <n v="68"/>
    <x v="0"/>
    <n v="10"/>
    <x v="3381"/>
    <x v="176"/>
    <x v="46"/>
    <x v="252"/>
    <n v="505122"/>
    <n v="8308460"/>
    <x v="3380"/>
    <x v="3380"/>
    <x v="3380"/>
  </r>
  <r>
    <x v="449"/>
    <x v="3120"/>
    <n v="-92.750938419999997"/>
    <s v="2017-10-07 13:53:17 UTC"/>
    <n v="0"/>
    <x v="59"/>
    <x v="46"/>
    <x v="27"/>
    <n v="230"/>
    <n v="11"/>
    <x v="9"/>
    <x v="29"/>
    <n v="68"/>
    <x v="0"/>
    <n v="10"/>
    <x v="3382"/>
    <x v="176"/>
    <x v="47"/>
    <x v="252"/>
    <n v="505122"/>
    <n v="8308566"/>
    <x v="3381"/>
    <x v="3381"/>
    <x v="3381"/>
  </r>
  <r>
    <x v="450"/>
    <x v="3121"/>
    <n v="-90.193260190000004"/>
    <s v="2017-10-08 18:37:01 UTC"/>
    <n v="0"/>
    <x v="71"/>
    <x v="5"/>
    <x v="34"/>
    <n v="76"/>
    <n v="7"/>
    <x v="2"/>
    <x v="48"/>
    <n v="68"/>
    <x v="0"/>
    <n v="10"/>
    <x v="3383"/>
    <x v="40"/>
    <x v="58"/>
    <x v="252"/>
    <n v="505122"/>
    <n v="8314465"/>
    <x v="3382"/>
    <x v="3382"/>
    <x v="3382"/>
  </r>
  <r>
    <x v="450"/>
    <x v="3122"/>
    <n v="-90.193275450000002"/>
    <s v="2017-10-08 18:33:31 UTC"/>
    <n v="0"/>
    <x v="71"/>
    <x v="5"/>
    <x v="34"/>
    <n v="76"/>
    <n v="7"/>
    <x v="2"/>
    <x v="48"/>
    <n v="68"/>
    <x v="0"/>
    <n v="10"/>
    <x v="3384"/>
    <x v="40"/>
    <x v="58"/>
    <x v="252"/>
    <n v="505122"/>
    <n v="8314470"/>
    <x v="3383"/>
    <x v="3383"/>
    <x v="3383"/>
  </r>
  <r>
    <x v="450"/>
    <x v="3121"/>
    <n v="-90.193405150000004"/>
    <s v="2017-10-08 18:31:02 UTC"/>
    <n v="0"/>
    <x v="71"/>
    <x v="5"/>
    <x v="34"/>
    <n v="76"/>
    <n v="7"/>
    <x v="2"/>
    <x v="48"/>
    <n v="68"/>
    <x v="0"/>
    <n v="10"/>
    <x v="3385"/>
    <x v="40"/>
    <x v="58"/>
    <x v="252"/>
    <n v="505122"/>
    <n v="8314473"/>
    <x v="3384"/>
    <x v="3384"/>
    <x v="3384"/>
  </r>
  <r>
    <x v="450"/>
    <x v="3123"/>
    <n v="-90.193130490000001"/>
    <s v="2017-10-08 18:07:04 UTC"/>
    <n v="0"/>
    <x v="71"/>
    <x v="5"/>
    <x v="34"/>
    <n v="76"/>
    <n v="7"/>
    <x v="2"/>
    <x v="48"/>
    <n v="68"/>
    <x v="0"/>
    <n v="10"/>
    <x v="3386"/>
    <x v="40"/>
    <x v="37"/>
    <x v="252"/>
    <n v="505122"/>
    <n v="8314477"/>
    <x v="3385"/>
    <x v="3385"/>
    <x v="3385"/>
  </r>
  <r>
    <x v="450"/>
    <x v="3124"/>
    <n v="-90.193176269999995"/>
    <s v="2017-10-08 17:57:53 UTC"/>
    <n v="0"/>
    <x v="71"/>
    <x v="5"/>
    <x v="34"/>
    <n v="76"/>
    <n v="7"/>
    <x v="2"/>
    <x v="48"/>
    <n v="68"/>
    <x v="0"/>
    <n v="10"/>
    <x v="3387"/>
    <x v="40"/>
    <x v="58"/>
    <x v="252"/>
    <n v="505122"/>
    <n v="8314482"/>
    <x v="3386"/>
    <x v="3386"/>
    <x v="3386"/>
  </r>
  <r>
    <x v="450"/>
    <x v="3125"/>
    <n v="-90.160171509999998"/>
    <s v="2017-10-08 17:57:14 UTC"/>
    <n v="0"/>
    <x v="71"/>
    <x v="5"/>
    <x v="34"/>
    <n v="76"/>
    <n v="7"/>
    <x v="2"/>
    <x v="48"/>
    <n v="68"/>
    <x v="0"/>
    <n v="10"/>
    <x v="3388"/>
    <x v="40"/>
    <x v="58"/>
    <x v="252"/>
    <n v="505122"/>
    <n v="8314491"/>
    <x v="3387"/>
    <x v="3387"/>
    <x v="3387"/>
  </r>
  <r>
    <x v="450"/>
    <x v="3126"/>
    <n v="-90.193252560000005"/>
    <s v="2017-10-08 17:54:55 UTC"/>
    <n v="0"/>
    <x v="71"/>
    <x v="5"/>
    <x v="34"/>
    <n v="76"/>
    <n v="7"/>
    <x v="2"/>
    <x v="48"/>
    <n v="68"/>
    <x v="0"/>
    <n v="10"/>
    <x v="3389"/>
    <x v="40"/>
    <x v="58"/>
    <x v="252"/>
    <n v="505122"/>
    <n v="8314499"/>
    <x v="3388"/>
    <x v="3388"/>
    <x v="3388"/>
  </r>
  <r>
    <x v="450"/>
    <x v="3127"/>
    <n v="-90.193229680000002"/>
    <s v="2017-10-08 17:52:55 UTC"/>
    <n v="0"/>
    <x v="71"/>
    <x v="5"/>
    <x v="34"/>
    <n v="76"/>
    <n v="7"/>
    <x v="2"/>
    <x v="48"/>
    <n v="68"/>
    <x v="0"/>
    <n v="10"/>
    <x v="3390"/>
    <x v="40"/>
    <x v="58"/>
    <x v="252"/>
    <n v="505122"/>
    <n v="8314508"/>
    <x v="3389"/>
    <x v="3389"/>
    <x v="3389"/>
  </r>
  <r>
    <x v="450"/>
    <x v="3128"/>
    <n v="-90.094055179999998"/>
    <s v="2017-10-08 17:49:34 UTC"/>
    <n v="0"/>
    <x v="71"/>
    <x v="5"/>
    <x v="34"/>
    <n v="76"/>
    <n v="7"/>
    <x v="2"/>
    <x v="48"/>
    <n v="68"/>
    <x v="0"/>
    <n v="10"/>
    <x v="3391"/>
    <x v="40"/>
    <x v="37"/>
    <x v="252"/>
    <n v="505122"/>
    <n v="8314567"/>
    <x v="3390"/>
    <x v="3390"/>
    <x v="3390"/>
  </r>
  <r>
    <x v="450"/>
    <x v="3129"/>
    <n v="-90.193489069999998"/>
    <s v="2017-10-08 17:48:28 UTC"/>
    <n v="0"/>
    <x v="71"/>
    <x v="5"/>
    <x v="34"/>
    <n v="76"/>
    <n v="7"/>
    <x v="2"/>
    <x v="48"/>
    <n v="68"/>
    <x v="0"/>
    <n v="10"/>
    <x v="3392"/>
    <x v="40"/>
    <x v="58"/>
    <x v="252"/>
    <n v="505122"/>
    <n v="8314572"/>
    <x v="3391"/>
    <x v="3391"/>
    <x v="3391"/>
  </r>
  <r>
    <x v="450"/>
    <x v="3130"/>
    <n v="-90.193664549999994"/>
    <s v="2017-10-08 17:45:07 UTC"/>
    <n v="0"/>
    <x v="71"/>
    <x v="5"/>
    <x v="34"/>
    <n v="76"/>
    <n v="7"/>
    <x v="2"/>
    <x v="48"/>
    <n v="68"/>
    <x v="0"/>
    <n v="10"/>
    <x v="3393"/>
    <x v="40"/>
    <x v="58"/>
    <x v="252"/>
    <n v="505122"/>
    <n v="8314596"/>
    <x v="3392"/>
    <x v="3392"/>
    <x v="3392"/>
  </r>
  <r>
    <x v="450"/>
    <x v="3131"/>
    <n v="-90.193267820000003"/>
    <s v="2017-10-08 17:43:25 UTC"/>
    <n v="0"/>
    <x v="71"/>
    <x v="5"/>
    <x v="34"/>
    <n v="76"/>
    <n v="7"/>
    <x v="2"/>
    <x v="48"/>
    <n v="68"/>
    <x v="0"/>
    <n v="10"/>
    <x v="3394"/>
    <x v="40"/>
    <x v="44"/>
    <x v="252"/>
    <n v="505122"/>
    <n v="8314657"/>
    <x v="3393"/>
    <x v="3393"/>
    <x v="3393"/>
  </r>
  <r>
    <x v="450"/>
    <x v="3132"/>
    <n v="-90.193466189999995"/>
    <s v="2017-10-08 17:23:19 UTC"/>
    <n v="0"/>
    <x v="71"/>
    <x v="5"/>
    <x v="34"/>
    <n v="76"/>
    <n v="7"/>
    <x v="2"/>
    <x v="48"/>
    <n v="68"/>
    <x v="0"/>
    <n v="10"/>
    <x v="3395"/>
    <x v="40"/>
    <x v="58"/>
    <x v="252"/>
    <n v="505122"/>
    <n v="8314886"/>
    <x v="3394"/>
    <x v="3394"/>
    <x v="3394"/>
  </r>
  <r>
    <x v="450"/>
    <x v="3132"/>
    <n v="-90.193473819999994"/>
    <s v="2017-10-08 17:22:10 UTC"/>
    <n v="0"/>
    <x v="71"/>
    <x v="5"/>
    <x v="34"/>
    <n v="76"/>
    <n v="7"/>
    <x v="2"/>
    <x v="48"/>
    <n v="68"/>
    <x v="0"/>
    <n v="10"/>
    <x v="3396"/>
    <x v="40"/>
    <x v="58"/>
    <x v="252"/>
    <n v="505122"/>
    <n v="8314889"/>
    <x v="3395"/>
    <x v="3395"/>
    <x v="3395"/>
  </r>
  <r>
    <x v="450"/>
    <x v="3125"/>
    <n v="-90.160171509999998"/>
    <s v="2017-10-08 17:20:56 UTC"/>
    <n v="0"/>
    <x v="71"/>
    <x v="5"/>
    <x v="34"/>
    <n v="76"/>
    <n v="7"/>
    <x v="2"/>
    <x v="48"/>
    <n v="68"/>
    <x v="0"/>
    <n v="10"/>
    <x v="3397"/>
    <x v="40"/>
    <x v="58"/>
    <x v="252"/>
    <n v="505122"/>
    <n v="8314893"/>
    <x v="3396"/>
    <x v="3396"/>
    <x v="3396"/>
  </r>
  <r>
    <x v="450"/>
    <x v="3133"/>
    <n v="-90.193412780000003"/>
    <s v="2017-10-08 17:17:48 UTC"/>
    <n v="0"/>
    <x v="71"/>
    <x v="5"/>
    <x v="34"/>
    <n v="76"/>
    <n v="7"/>
    <x v="2"/>
    <x v="48"/>
    <n v="68"/>
    <x v="0"/>
    <n v="10"/>
    <x v="3398"/>
    <x v="40"/>
    <x v="58"/>
    <x v="252"/>
    <n v="505122"/>
    <n v="8314897"/>
    <x v="3397"/>
    <x v="3397"/>
    <x v="3397"/>
  </r>
  <r>
    <x v="450"/>
    <x v="3134"/>
    <n v="-90.193458559999996"/>
    <s v="2017-10-08 17:16:32 UTC"/>
    <n v="0"/>
    <x v="71"/>
    <x v="5"/>
    <x v="34"/>
    <n v="76"/>
    <n v="7"/>
    <x v="2"/>
    <x v="48"/>
    <n v="68"/>
    <x v="0"/>
    <n v="10"/>
    <x v="3399"/>
    <x v="40"/>
    <x v="58"/>
    <x v="252"/>
    <n v="505122"/>
    <n v="8314901"/>
    <x v="3398"/>
    <x v="3398"/>
    <x v="3398"/>
  </r>
  <r>
    <x v="450"/>
    <x v="3135"/>
    <n v="-90.193603519999996"/>
    <s v="2017-10-08 17:12:27 UTC"/>
    <n v="0"/>
    <x v="71"/>
    <x v="5"/>
    <x v="34"/>
    <n v="76"/>
    <n v="7"/>
    <x v="2"/>
    <x v="48"/>
    <n v="68"/>
    <x v="0"/>
    <n v="10"/>
    <x v="3400"/>
    <x v="40"/>
    <x v="58"/>
    <x v="252"/>
    <n v="505122"/>
    <n v="8314905"/>
    <x v="3399"/>
    <x v="3399"/>
    <x v="3399"/>
  </r>
  <r>
    <x v="450"/>
    <x v="3136"/>
    <n v="-90.209960940000002"/>
    <s v="2017-10-08 15:25:13 UTC"/>
    <n v="0"/>
    <x v="71"/>
    <x v="5"/>
    <x v="34"/>
    <n v="76"/>
    <n v="7"/>
    <x v="2"/>
    <x v="48"/>
    <n v="68"/>
    <x v="0"/>
    <n v="10"/>
    <x v="3401"/>
    <x v="40"/>
    <x v="34"/>
    <x v="252"/>
    <n v="505122"/>
    <n v="8314918"/>
    <x v="3400"/>
    <x v="3400"/>
    <x v="3400"/>
  </r>
  <r>
    <x v="450"/>
    <x v="3137"/>
    <n v="-90.2099762"/>
    <s v="2017-10-08 15:14:13 UTC"/>
    <n v="0"/>
    <x v="71"/>
    <x v="5"/>
    <x v="34"/>
    <n v="76"/>
    <n v="7"/>
    <x v="2"/>
    <x v="48"/>
    <n v="68"/>
    <x v="0"/>
    <n v="10"/>
    <x v="3402"/>
    <x v="40"/>
    <x v="34"/>
    <x v="252"/>
    <n v="505122"/>
    <n v="8314920"/>
    <x v="3401"/>
    <x v="3401"/>
    <x v="3401"/>
  </r>
  <r>
    <x v="450"/>
    <x v="3138"/>
    <n v="-90.209960940000002"/>
    <s v="2017-10-08 14:59:55 UTC"/>
    <n v="0"/>
    <x v="71"/>
    <x v="5"/>
    <x v="34"/>
    <n v="76"/>
    <n v="7"/>
    <x v="2"/>
    <x v="48"/>
    <n v="68"/>
    <x v="0"/>
    <n v="10"/>
    <x v="3403"/>
    <x v="40"/>
    <x v="34"/>
    <x v="252"/>
    <n v="505122"/>
    <n v="8314927"/>
    <x v="3402"/>
    <x v="3402"/>
    <x v="3402"/>
  </r>
  <r>
    <x v="450"/>
    <x v="3139"/>
    <n v="-90.213081360000004"/>
    <s v="2017-10-08 14:37:29 UTC"/>
    <n v="0"/>
    <x v="71"/>
    <x v="5"/>
    <x v="34"/>
    <n v="76"/>
    <n v="7"/>
    <x v="2"/>
    <x v="48"/>
    <n v="68"/>
    <x v="0"/>
    <n v="10"/>
    <x v="3404"/>
    <x v="40"/>
    <x v="34"/>
    <x v="252"/>
    <n v="505122"/>
    <n v="8314928"/>
    <x v="3403"/>
    <x v="3403"/>
    <x v="3403"/>
  </r>
  <r>
    <x v="450"/>
    <x v="3140"/>
    <n v="-90.212883000000005"/>
    <s v="2017-10-08 14:26:13 UTC"/>
    <n v="0"/>
    <x v="71"/>
    <x v="5"/>
    <x v="34"/>
    <n v="76"/>
    <n v="7"/>
    <x v="2"/>
    <x v="48"/>
    <n v="68"/>
    <x v="0"/>
    <n v="10"/>
    <x v="3405"/>
    <x v="40"/>
    <x v="34"/>
    <x v="252"/>
    <n v="505122"/>
    <n v="8314934"/>
    <x v="3404"/>
    <x v="3404"/>
    <x v="3404"/>
  </r>
  <r>
    <x v="450"/>
    <x v="3141"/>
    <n v="-90.213203429999993"/>
    <s v="2017-10-08 14:15:04 UTC"/>
    <n v="0"/>
    <x v="71"/>
    <x v="5"/>
    <x v="34"/>
    <n v="76"/>
    <n v="7"/>
    <x v="2"/>
    <x v="48"/>
    <n v="68"/>
    <x v="0"/>
    <n v="10"/>
    <x v="3406"/>
    <x v="40"/>
    <x v="34"/>
    <x v="252"/>
    <n v="505122"/>
    <n v="8314940"/>
    <x v="3405"/>
    <x v="3405"/>
    <x v="3405"/>
  </r>
  <r>
    <x v="450"/>
    <x v="3142"/>
    <n v="-90.213279720000003"/>
    <s v="2017-10-08 14:06:20 UTC"/>
    <n v="0"/>
    <x v="71"/>
    <x v="5"/>
    <x v="34"/>
    <n v="76"/>
    <n v="7"/>
    <x v="2"/>
    <x v="48"/>
    <n v="68"/>
    <x v="0"/>
    <n v="10"/>
    <x v="3407"/>
    <x v="40"/>
    <x v="34"/>
    <x v="252"/>
    <n v="505122"/>
    <n v="8314941"/>
    <x v="3406"/>
    <x v="3406"/>
    <x v="3406"/>
  </r>
  <r>
    <x v="450"/>
    <x v="3143"/>
    <n v="-77.467327920000002"/>
    <s v="2017-10-08 17:36:17 UTC"/>
    <n v="0"/>
    <x v="94"/>
    <x v="17"/>
    <x v="21"/>
    <n v="187"/>
    <n v="7"/>
    <x v="19"/>
    <x v="50"/>
    <n v="82"/>
    <x v="0"/>
    <n v="10"/>
    <x v="3408"/>
    <x v="40"/>
    <x v="40"/>
    <x v="391"/>
    <n v="315502"/>
    <n v="8318134"/>
    <x v="3407"/>
    <x v="3407"/>
    <x v="3407"/>
  </r>
  <r>
    <x v="867"/>
    <x v="3144"/>
    <n v="-82.850453849999994"/>
    <s v="2017-04-10 21:42:00 UTC"/>
    <n v="0"/>
    <x v="17"/>
    <x v="15"/>
    <x v="47"/>
    <n v="192"/>
    <n v="7"/>
    <x v="15"/>
    <x v="18"/>
    <n v="61"/>
    <x v="0"/>
    <n v="10"/>
    <x v="3409"/>
    <x v="314"/>
    <x v="40"/>
    <x v="157"/>
    <n v="350861"/>
    <n v="8318784"/>
    <x v="3408"/>
    <x v="3408"/>
    <x v="3408"/>
  </r>
  <r>
    <x v="450"/>
    <x v="3145"/>
    <n v="-98.121755219999997"/>
    <s v="2017-10-08 16:34:00 UTC"/>
    <n v="0"/>
    <x v="14"/>
    <x v="35"/>
    <x v="47"/>
    <n v="233"/>
    <n v="6"/>
    <x v="6"/>
    <x v="4"/>
    <n v="73"/>
    <x v="0"/>
    <n v="10"/>
    <x v="3410"/>
    <x v="40"/>
    <x v="36"/>
    <x v="289"/>
    <n v="62176"/>
    <n v="8325570"/>
    <x v="3409"/>
    <x v="3409"/>
    <x v="3409"/>
  </r>
  <r>
    <x v="450"/>
    <x v="3146"/>
    <n v="-96.896078329999995"/>
    <s v="2017-10-08 17:18:00 UTC"/>
    <n v="0"/>
    <x v="14"/>
    <x v="41"/>
    <x v="18"/>
    <n v="170"/>
    <n v="5"/>
    <x v="6"/>
    <x v="13"/>
    <n v="81"/>
    <x v="0"/>
    <n v="10"/>
    <x v="3411"/>
    <x v="40"/>
    <x v="34"/>
    <x v="1068"/>
    <n v="312832"/>
    <n v="8332819"/>
    <x v="3410"/>
    <x v="3410"/>
    <x v="3410"/>
  </r>
  <r>
    <x v="451"/>
    <x v="3147"/>
    <n v="-97.64592648"/>
    <s v="2017-10-10 01:02:00 UTC"/>
    <n v="0"/>
    <x v="46"/>
    <x v="40"/>
    <x v="21"/>
    <n v="182"/>
    <n v="9"/>
    <x v="2"/>
    <x v="56"/>
    <n v="81"/>
    <x v="0"/>
    <n v="10"/>
    <x v="3412"/>
    <x v="108"/>
    <x v="34"/>
    <x v="786"/>
    <n v="435598"/>
    <n v="8336915"/>
    <x v="3411"/>
    <x v="3411"/>
    <x v="3411"/>
  </r>
  <r>
    <x v="451"/>
    <x v="3148"/>
    <n v="-97.645711899999995"/>
    <s v="2017-10-10 01:05:00 UTC"/>
    <n v="0"/>
    <x v="46"/>
    <x v="40"/>
    <x v="21"/>
    <n v="182"/>
    <n v="9"/>
    <x v="2"/>
    <x v="56"/>
    <n v="81"/>
    <x v="0"/>
    <n v="10"/>
    <x v="3413"/>
    <x v="108"/>
    <x v="34"/>
    <x v="786"/>
    <n v="435598"/>
    <n v="8336927"/>
    <x v="3412"/>
    <x v="3412"/>
    <x v="3412"/>
  </r>
  <r>
    <x v="452"/>
    <x v="3149"/>
    <n v="-82.061519619999999"/>
    <s v="2017-10-10 17:49:00 UTC"/>
    <n v="0"/>
    <x v="58"/>
    <x v="26"/>
    <x v="8"/>
    <n v="55"/>
    <n v="4"/>
    <x v="1"/>
    <x v="17"/>
    <n v="68"/>
    <x v="0"/>
    <n v="7"/>
    <x v="3414"/>
    <x v="108"/>
    <x v="34"/>
    <x v="984"/>
    <n v="571552"/>
    <n v="8351174"/>
    <x v="3413"/>
    <x v="3413"/>
    <x v="3413"/>
  </r>
  <r>
    <x v="452"/>
    <x v="3149"/>
    <n v="-82.061519619999999"/>
    <s v="2017-10-10 17:56:00 UTC"/>
    <n v="0"/>
    <x v="58"/>
    <x v="26"/>
    <x v="8"/>
    <n v="55"/>
    <n v="4"/>
    <x v="1"/>
    <x v="17"/>
    <n v="68"/>
    <x v="0"/>
    <n v="7"/>
    <x v="3415"/>
    <x v="108"/>
    <x v="54"/>
    <x v="984"/>
    <n v="571552"/>
    <n v="8351180"/>
    <x v="3414"/>
    <x v="3414"/>
    <x v="3414"/>
  </r>
  <r>
    <x v="452"/>
    <x v="3150"/>
    <n v="-86.073609899999994"/>
    <s v="2017-10-10 23:24:36 UTC"/>
    <n v="0"/>
    <x v="79"/>
    <x v="2"/>
    <x v="36"/>
    <n v="103"/>
    <n v="10"/>
    <x v="8"/>
    <x v="32"/>
    <n v="62"/>
    <x v="13"/>
    <n v="10"/>
    <x v="3416"/>
    <x v="108"/>
    <x v="37"/>
    <x v="1069"/>
    <n v="620851"/>
    <n v="8352166"/>
    <x v="3415"/>
    <x v="3415"/>
    <x v="3415"/>
  </r>
  <r>
    <x v="968"/>
    <x v="3151"/>
    <n v="-97.467630749999998"/>
    <s v="2017-09-06 20:46:00 UTC"/>
    <n v="0"/>
    <x v="24"/>
    <x v="18"/>
    <x v="25"/>
    <n v="27"/>
    <n v="14"/>
    <x v="4"/>
    <x v="1"/>
    <n v="70"/>
    <x v="0"/>
    <n v="10"/>
    <x v="3417"/>
    <x v="167"/>
    <x v="37"/>
    <x v="966"/>
    <n v="147168"/>
    <n v="8353959"/>
    <x v="3416"/>
    <x v="3416"/>
    <x v="3416"/>
  </r>
  <r>
    <x v="968"/>
    <x v="3151"/>
    <n v="-97.467630749999998"/>
    <s v="2017-09-06 22:10:00 UTC"/>
    <n v="0"/>
    <x v="24"/>
    <x v="18"/>
    <x v="25"/>
    <n v="27"/>
    <n v="14"/>
    <x v="4"/>
    <x v="1"/>
    <n v="70"/>
    <x v="0"/>
    <n v="10"/>
    <x v="3418"/>
    <x v="167"/>
    <x v="34"/>
    <x v="966"/>
    <n v="147168"/>
    <n v="8353965"/>
    <x v="3417"/>
    <x v="3417"/>
    <x v="3417"/>
  </r>
  <r>
    <x v="943"/>
    <x v="3152"/>
    <n v="-88.510487370000007"/>
    <s v="2017-07-23 21:36:00 UTC"/>
    <n v="0"/>
    <x v="33"/>
    <x v="14"/>
    <x v="32"/>
    <n v="311"/>
    <n v="11"/>
    <x v="3"/>
    <x v="64"/>
    <n v="86"/>
    <x v="54"/>
    <n v="8"/>
    <x v="3419"/>
    <x v="203"/>
    <x v="37"/>
    <x v="1070"/>
    <n v="666357"/>
    <n v="8360731"/>
    <x v="3418"/>
    <x v="3418"/>
    <x v="3418"/>
  </r>
  <r>
    <x v="952"/>
    <x v="3153"/>
    <n v="-91.455855"/>
    <s v="2017-08-11 22:08:42 UTC"/>
    <n v="0"/>
    <x v="19"/>
    <x v="35"/>
    <x v="35"/>
    <n v="214"/>
    <n v="8"/>
    <x v="7"/>
    <x v="40"/>
    <n v="79"/>
    <x v="5"/>
    <n v="7"/>
    <x v="3420"/>
    <x v="158"/>
    <x v="47"/>
    <x v="1071"/>
    <n v="600161"/>
    <n v="8362795"/>
    <x v="3419"/>
    <x v="3419"/>
    <x v="3419"/>
  </r>
  <r>
    <x v="425"/>
    <x v="3154"/>
    <n v="-90.502021670000005"/>
    <s v="2017-08-04 00:11:56 UTC"/>
    <n v="0"/>
    <x v="1"/>
    <x v="41"/>
    <x v="50"/>
    <n v="272"/>
    <n v="9"/>
    <x v="19"/>
    <x v="58"/>
    <n v="84"/>
    <x v="166"/>
    <n v="9"/>
    <x v="3421"/>
    <x v="19"/>
    <x v="37"/>
    <x v="1071"/>
    <n v="600161"/>
    <n v="8362803"/>
    <x v="3420"/>
    <x v="3420"/>
    <x v="3420"/>
  </r>
  <r>
    <x v="991"/>
    <x v="3155"/>
    <n v="-92.340191500000003"/>
    <s v="2017-10-11 23:13:49 UTC"/>
    <n v="0"/>
    <x v="92"/>
    <x v="8"/>
    <x v="21"/>
    <n v="313"/>
    <n v="9"/>
    <x v="15"/>
    <x v="24"/>
    <n v="51"/>
    <x v="0"/>
    <n v="10"/>
    <x v="3422"/>
    <x v="301"/>
    <x v="34"/>
    <x v="1059"/>
    <n v="593963"/>
    <n v="8365633"/>
    <x v="3421"/>
    <x v="3421"/>
    <x v="3421"/>
  </r>
  <r>
    <x v="968"/>
    <x v="3156"/>
    <n v="-97.467670260000006"/>
    <s v="2017-09-06 22:10:00 UTC"/>
    <n v="0"/>
    <x v="24"/>
    <x v="18"/>
    <x v="25"/>
    <n v="27"/>
    <n v="14"/>
    <x v="4"/>
    <x v="1"/>
    <n v="70"/>
    <x v="0"/>
    <n v="10"/>
    <x v="3418"/>
    <x v="167"/>
    <x v="36"/>
    <x v="966"/>
    <n v="147168"/>
    <n v="8365936"/>
    <x v="3417"/>
    <x v="3417"/>
    <x v="3417"/>
  </r>
  <r>
    <x v="992"/>
    <x v="3157"/>
    <n v="-88.706960679999995"/>
    <s v="2014-09-23 23:52:00 UTC"/>
    <n v="0"/>
    <x v="12"/>
    <x v="40"/>
    <x v="38"/>
    <n v="44"/>
    <n v="15"/>
    <x v="8"/>
    <x v="29"/>
    <n v="77"/>
    <x v="0"/>
    <n v="10"/>
    <x v="3423"/>
    <x v="6"/>
    <x v="39"/>
    <x v="1072"/>
    <n v="56162"/>
    <n v="8382886"/>
    <x v="3422"/>
    <x v="3422"/>
    <x v="3422"/>
  </r>
  <r>
    <x v="449"/>
    <x v="3158"/>
    <n v="-99.641892310000003"/>
    <s v="2017-10-07 22:48:00 UTC"/>
    <n v="0"/>
    <x v="73"/>
    <x v="36"/>
    <x v="3"/>
    <n v="112"/>
    <n v="8"/>
    <x v="13"/>
    <x v="34"/>
    <n v="73"/>
    <x v="0"/>
    <n v="10"/>
    <x v="3424"/>
    <x v="176"/>
    <x v="43"/>
    <x v="472"/>
    <n v="10601"/>
    <n v="8385429"/>
    <x v="3423"/>
    <x v="3423"/>
    <x v="3423"/>
  </r>
  <r>
    <x v="449"/>
    <x v="3158"/>
    <n v="-99.641892310000003"/>
    <s v="2017-10-07 22:48:00 UTC"/>
    <n v="0"/>
    <x v="73"/>
    <x v="36"/>
    <x v="3"/>
    <n v="112"/>
    <n v="8"/>
    <x v="13"/>
    <x v="34"/>
    <n v="73"/>
    <x v="0"/>
    <n v="10"/>
    <x v="3424"/>
    <x v="176"/>
    <x v="37"/>
    <x v="472"/>
    <n v="10601"/>
    <n v="8385430"/>
    <x v="3423"/>
    <x v="3423"/>
    <x v="3423"/>
  </r>
  <r>
    <x v="449"/>
    <x v="3158"/>
    <n v="-99.641892310000003"/>
    <s v="2017-10-07 22:49:00 UTC"/>
    <n v="0"/>
    <x v="73"/>
    <x v="36"/>
    <x v="3"/>
    <n v="112"/>
    <n v="8"/>
    <x v="13"/>
    <x v="34"/>
    <n v="73"/>
    <x v="0"/>
    <n v="10"/>
    <x v="3425"/>
    <x v="176"/>
    <x v="40"/>
    <x v="472"/>
    <n v="10601"/>
    <n v="8385432"/>
    <x v="3424"/>
    <x v="3424"/>
    <x v="3424"/>
  </r>
  <r>
    <x v="449"/>
    <x v="3158"/>
    <n v="-99.641892310000003"/>
    <s v="2017-10-07 22:51:00 UTC"/>
    <n v="0"/>
    <x v="73"/>
    <x v="36"/>
    <x v="3"/>
    <n v="112"/>
    <n v="8"/>
    <x v="13"/>
    <x v="34"/>
    <n v="73"/>
    <x v="0"/>
    <n v="10"/>
    <x v="3426"/>
    <x v="176"/>
    <x v="38"/>
    <x v="472"/>
    <n v="10601"/>
    <n v="8385434"/>
    <x v="3425"/>
    <x v="3425"/>
    <x v="3425"/>
  </r>
  <r>
    <x v="449"/>
    <x v="3159"/>
    <n v="-99.696226339999996"/>
    <s v="2017-10-07 22:51:00 UTC"/>
    <n v="0"/>
    <x v="73"/>
    <x v="36"/>
    <x v="3"/>
    <n v="112"/>
    <n v="8"/>
    <x v="13"/>
    <x v="34"/>
    <n v="73"/>
    <x v="0"/>
    <n v="10"/>
    <x v="3426"/>
    <x v="176"/>
    <x v="50"/>
    <x v="472"/>
    <n v="10601"/>
    <n v="8385479"/>
    <x v="3425"/>
    <x v="3425"/>
    <x v="3425"/>
  </r>
  <r>
    <x v="455"/>
    <x v="3160"/>
    <n v="-85.646923720000004"/>
    <s v="2017-10-13 16:27:59 UTC"/>
    <n v="0"/>
    <x v="88"/>
    <x v="21"/>
    <x v="34"/>
    <n v="237"/>
    <n v="15"/>
    <x v="1"/>
    <x v="4"/>
    <n v="57"/>
    <x v="0"/>
    <n v="10"/>
    <x v="3427"/>
    <x v="260"/>
    <x v="56"/>
    <x v="349"/>
    <n v="224831"/>
    <n v="8385700"/>
    <x v="3426"/>
    <x v="3426"/>
    <x v="3426"/>
  </r>
  <r>
    <x v="455"/>
    <x v="3161"/>
    <n v="-85.646861189999996"/>
    <s v="2017-10-13 21:23:54 UTC"/>
    <n v="0"/>
    <x v="88"/>
    <x v="21"/>
    <x v="34"/>
    <n v="237"/>
    <n v="15"/>
    <x v="1"/>
    <x v="4"/>
    <n v="57"/>
    <x v="0"/>
    <n v="10"/>
    <x v="3428"/>
    <x v="260"/>
    <x v="56"/>
    <x v="349"/>
    <n v="224831"/>
    <n v="8390188"/>
    <x v="3427"/>
    <x v="3427"/>
    <x v="3427"/>
  </r>
  <r>
    <x v="456"/>
    <x v="3162"/>
    <n v="-96.347614870000001"/>
    <s v="2017-10-14 15:02:54 UTC"/>
    <n v="0"/>
    <x v="84"/>
    <x v="30"/>
    <x v="10"/>
    <n v="155"/>
    <n v="7"/>
    <x v="12"/>
    <x v="37"/>
    <n v="82"/>
    <x v="0"/>
    <n v="8"/>
    <x v="3429"/>
    <x v="179"/>
    <x v="37"/>
    <x v="455"/>
    <n v="37903"/>
    <n v="8398400"/>
    <x v="3428"/>
    <x v="3428"/>
    <x v="3428"/>
  </r>
  <r>
    <x v="456"/>
    <x v="3163"/>
    <n v="-84.389579769999997"/>
    <s v="2017-10-14 12:12:01 UTC"/>
    <n v="0"/>
    <x v="35"/>
    <x v="30"/>
    <x v="6"/>
    <n v="68"/>
    <n v="10"/>
    <x v="1"/>
    <x v="36"/>
    <n v="82"/>
    <x v="0"/>
    <n v="9"/>
    <x v="3430"/>
    <x v="179"/>
    <x v="34"/>
    <x v="252"/>
    <n v="505122"/>
    <n v="8398616"/>
    <x v="3429"/>
    <x v="3429"/>
    <x v="3429"/>
  </r>
  <r>
    <x v="456"/>
    <x v="3164"/>
    <n v="-84.389610289999993"/>
    <s v="2017-10-14 11:50:23 UTC"/>
    <n v="0"/>
    <x v="35"/>
    <x v="30"/>
    <x v="6"/>
    <n v="68"/>
    <n v="10"/>
    <x v="1"/>
    <x v="36"/>
    <n v="82"/>
    <x v="0"/>
    <n v="9"/>
    <x v="3431"/>
    <x v="179"/>
    <x v="34"/>
    <x v="252"/>
    <n v="505122"/>
    <n v="8398619"/>
    <x v="3430"/>
    <x v="3430"/>
    <x v="3430"/>
  </r>
  <r>
    <x v="455"/>
    <x v="3165"/>
    <n v="-87.50330597"/>
    <s v="2017-10-13 17:36:00 UTC"/>
    <n v="0"/>
    <x v="98"/>
    <x v="47"/>
    <x v="10"/>
    <n v="146"/>
    <n v="5"/>
    <x v="15"/>
    <x v="30"/>
    <n v="58"/>
    <x v="0"/>
    <n v="10"/>
    <x v="3432"/>
    <x v="260"/>
    <x v="36"/>
    <x v="1054"/>
    <n v="379756"/>
    <n v="8400454"/>
    <x v="3431"/>
    <x v="3431"/>
    <x v="3431"/>
  </r>
  <r>
    <x v="455"/>
    <x v="3166"/>
    <n v="-98.605341910000007"/>
    <s v="2017-10-13 15:18:00 UTC"/>
    <n v="0"/>
    <x v="31"/>
    <x v="17"/>
    <x v="39"/>
    <n v="176"/>
    <n v="6"/>
    <x v="12"/>
    <x v="58"/>
    <n v="76"/>
    <x v="0"/>
    <n v="9"/>
    <x v="3433"/>
    <x v="260"/>
    <x v="40"/>
    <x v="786"/>
    <n v="435598"/>
    <n v="8400457"/>
    <x v="3432"/>
    <x v="3432"/>
    <x v="3432"/>
  </r>
  <r>
    <x v="455"/>
    <x v="3167"/>
    <n v="-98.604912760000005"/>
    <s v="2017-10-13 15:46:00 UTC"/>
    <n v="0"/>
    <x v="31"/>
    <x v="17"/>
    <x v="39"/>
    <n v="176"/>
    <n v="6"/>
    <x v="12"/>
    <x v="58"/>
    <n v="76"/>
    <x v="0"/>
    <n v="9"/>
    <x v="3434"/>
    <x v="260"/>
    <x v="38"/>
    <x v="786"/>
    <n v="435598"/>
    <n v="8400464"/>
    <x v="3433"/>
    <x v="3433"/>
    <x v="3433"/>
  </r>
  <r>
    <x v="455"/>
    <x v="3168"/>
    <n v="-98.750820759999996"/>
    <s v="2017-10-13 15:57:00 UTC"/>
    <n v="0"/>
    <x v="77"/>
    <x v="17"/>
    <x v="35"/>
    <n v="181"/>
    <n v="5"/>
    <x v="12"/>
    <x v="41"/>
    <n v="74"/>
    <x v="0"/>
    <n v="10"/>
    <x v="3435"/>
    <x v="260"/>
    <x v="50"/>
    <x v="786"/>
    <n v="435598"/>
    <n v="8400491"/>
    <x v="3434"/>
    <x v="3434"/>
    <x v="3434"/>
  </r>
  <r>
    <x v="455"/>
    <x v="3169"/>
    <n v="-98.604075910000006"/>
    <s v="2017-10-13 15:58:00 UTC"/>
    <n v="0"/>
    <x v="31"/>
    <x v="17"/>
    <x v="39"/>
    <n v="176"/>
    <n v="6"/>
    <x v="12"/>
    <x v="58"/>
    <n v="76"/>
    <x v="0"/>
    <n v="9"/>
    <x v="3436"/>
    <x v="260"/>
    <x v="37"/>
    <x v="786"/>
    <n v="435598"/>
    <n v="8400554"/>
    <x v="3435"/>
    <x v="3435"/>
    <x v="3435"/>
  </r>
  <r>
    <x v="455"/>
    <x v="3170"/>
    <n v="-98.740938470000003"/>
    <s v="2017-10-13 16:00:00 UTC"/>
    <n v="0"/>
    <x v="77"/>
    <x v="17"/>
    <x v="35"/>
    <n v="181"/>
    <n v="5"/>
    <x v="12"/>
    <x v="41"/>
    <n v="74"/>
    <x v="0"/>
    <n v="10"/>
    <x v="3437"/>
    <x v="260"/>
    <x v="50"/>
    <x v="786"/>
    <n v="435598"/>
    <n v="8400560"/>
    <x v="3436"/>
    <x v="3436"/>
    <x v="3436"/>
  </r>
  <r>
    <x v="455"/>
    <x v="3171"/>
    <n v="-98.604397770000006"/>
    <s v="2017-10-13 16:03:00 UTC"/>
    <n v="0"/>
    <x v="31"/>
    <x v="17"/>
    <x v="39"/>
    <n v="176"/>
    <n v="6"/>
    <x v="12"/>
    <x v="58"/>
    <n v="76"/>
    <x v="0"/>
    <n v="9"/>
    <x v="3438"/>
    <x v="260"/>
    <x v="40"/>
    <x v="786"/>
    <n v="435598"/>
    <n v="8400565"/>
    <x v="3437"/>
    <x v="3437"/>
    <x v="3437"/>
  </r>
  <r>
    <x v="455"/>
    <x v="3172"/>
    <n v="-98.603968620000003"/>
    <s v="2017-10-13 16:06:00 UTC"/>
    <n v="0"/>
    <x v="31"/>
    <x v="17"/>
    <x v="39"/>
    <n v="176"/>
    <n v="6"/>
    <x v="12"/>
    <x v="58"/>
    <n v="76"/>
    <x v="0"/>
    <n v="9"/>
    <x v="3439"/>
    <x v="260"/>
    <x v="37"/>
    <x v="786"/>
    <n v="435598"/>
    <n v="8400601"/>
    <x v="3438"/>
    <x v="3438"/>
    <x v="3438"/>
  </r>
  <r>
    <x v="455"/>
    <x v="3172"/>
    <n v="-98.604075910000006"/>
    <s v="2017-10-13 16:07:00 UTC"/>
    <n v="0"/>
    <x v="31"/>
    <x v="17"/>
    <x v="39"/>
    <n v="176"/>
    <n v="6"/>
    <x v="12"/>
    <x v="58"/>
    <n v="76"/>
    <x v="0"/>
    <n v="9"/>
    <x v="3440"/>
    <x v="260"/>
    <x v="40"/>
    <x v="786"/>
    <n v="435598"/>
    <n v="8400610"/>
    <x v="3439"/>
    <x v="3439"/>
    <x v="3439"/>
  </r>
  <r>
    <x v="455"/>
    <x v="3173"/>
    <n v="-98.603839870000002"/>
    <s v="2017-10-13 16:08:00 UTC"/>
    <n v="0"/>
    <x v="31"/>
    <x v="17"/>
    <x v="39"/>
    <n v="176"/>
    <n v="6"/>
    <x v="12"/>
    <x v="58"/>
    <n v="76"/>
    <x v="0"/>
    <n v="9"/>
    <x v="3441"/>
    <x v="260"/>
    <x v="40"/>
    <x v="786"/>
    <n v="435598"/>
    <n v="8400615"/>
    <x v="3440"/>
    <x v="3440"/>
    <x v="3440"/>
  </r>
  <r>
    <x v="455"/>
    <x v="3172"/>
    <n v="-98.604054450000007"/>
    <s v="2017-10-13 16:10:00 UTC"/>
    <n v="0"/>
    <x v="31"/>
    <x v="17"/>
    <x v="39"/>
    <n v="176"/>
    <n v="6"/>
    <x v="12"/>
    <x v="58"/>
    <n v="76"/>
    <x v="0"/>
    <n v="9"/>
    <x v="3442"/>
    <x v="260"/>
    <x v="40"/>
    <x v="786"/>
    <n v="435598"/>
    <n v="8400706"/>
    <x v="3441"/>
    <x v="3441"/>
    <x v="3441"/>
  </r>
  <r>
    <x v="455"/>
    <x v="3173"/>
    <n v="-98.603861330000001"/>
    <s v="2017-10-13 16:12:00 UTC"/>
    <n v="0"/>
    <x v="31"/>
    <x v="17"/>
    <x v="39"/>
    <n v="176"/>
    <n v="6"/>
    <x v="12"/>
    <x v="58"/>
    <n v="76"/>
    <x v="0"/>
    <n v="9"/>
    <x v="3443"/>
    <x v="260"/>
    <x v="40"/>
    <x v="786"/>
    <n v="435598"/>
    <n v="8400718"/>
    <x v="3442"/>
    <x v="3442"/>
    <x v="3442"/>
  </r>
  <r>
    <x v="455"/>
    <x v="3174"/>
    <n v="-98.60388279"/>
    <s v="2017-10-13 16:13:00 UTC"/>
    <n v="0"/>
    <x v="31"/>
    <x v="17"/>
    <x v="39"/>
    <n v="176"/>
    <n v="6"/>
    <x v="12"/>
    <x v="58"/>
    <n v="76"/>
    <x v="0"/>
    <n v="9"/>
    <x v="3444"/>
    <x v="260"/>
    <x v="40"/>
    <x v="786"/>
    <n v="435598"/>
    <n v="8400725"/>
    <x v="3443"/>
    <x v="3443"/>
    <x v="3443"/>
  </r>
  <r>
    <x v="455"/>
    <x v="3175"/>
    <n v="-98.604333400000002"/>
    <s v="2017-10-13 16:15:00 UTC"/>
    <n v="0"/>
    <x v="31"/>
    <x v="17"/>
    <x v="39"/>
    <n v="176"/>
    <n v="6"/>
    <x v="12"/>
    <x v="58"/>
    <n v="76"/>
    <x v="0"/>
    <n v="9"/>
    <x v="3445"/>
    <x v="260"/>
    <x v="40"/>
    <x v="786"/>
    <n v="435598"/>
    <n v="8400738"/>
    <x v="3444"/>
    <x v="3444"/>
    <x v="3444"/>
  </r>
  <r>
    <x v="168"/>
    <x v="3176"/>
    <n v="-94.886154050000002"/>
    <s v="2016-06-25 19:36:00 UTC"/>
    <n v="0"/>
    <x v="25"/>
    <x v="57"/>
    <x v="3"/>
    <n v="199"/>
    <n v="8"/>
    <x v="7"/>
    <x v="56"/>
    <n v="89"/>
    <x v="0"/>
    <n v="10"/>
    <x v="3446"/>
    <x v="71"/>
    <x v="34"/>
    <x v="1073"/>
    <n v="375183"/>
    <n v="8402002"/>
    <x v="3445"/>
    <x v="3445"/>
    <x v="3445"/>
  </r>
  <r>
    <x v="705"/>
    <x v="3177"/>
    <n v="-97.417603499999998"/>
    <s v="2016-06-30 17:53:00 UTC"/>
    <n v="0"/>
    <x v="2"/>
    <x v="57"/>
    <x v="11"/>
    <n v="195"/>
    <n v="16"/>
    <x v="10"/>
    <x v="40"/>
    <n v="86"/>
    <x v="0"/>
    <n v="9"/>
    <x v="3447"/>
    <x v="66"/>
    <x v="34"/>
    <x v="1073"/>
    <n v="375183"/>
    <n v="8402590"/>
    <x v="3446"/>
    <x v="3446"/>
    <x v="3446"/>
  </r>
  <r>
    <x v="456"/>
    <x v="3178"/>
    <n v="-97.627333329999999"/>
    <s v="2017-10-14 20:32:13 UTC"/>
    <n v="0"/>
    <x v="53"/>
    <x v="29"/>
    <x v="2"/>
    <n v="170"/>
    <n v="9"/>
    <x v="12"/>
    <x v="50"/>
    <n v="80"/>
    <x v="0"/>
    <n v="10"/>
    <x v="3448"/>
    <x v="179"/>
    <x v="38"/>
    <x v="457"/>
    <n v="10505"/>
    <n v="8407533"/>
    <x v="3447"/>
    <x v="3447"/>
    <x v="3447"/>
  </r>
  <r>
    <x v="456"/>
    <x v="3179"/>
    <n v="-97.654081849999997"/>
    <s v="2017-10-14 20:10:45 UTC"/>
    <n v="0"/>
    <x v="74"/>
    <x v="29"/>
    <x v="34"/>
    <n v="167"/>
    <n v="9"/>
    <x v="12"/>
    <x v="50"/>
    <n v="80"/>
    <x v="0"/>
    <n v="8"/>
    <x v="3449"/>
    <x v="179"/>
    <x v="50"/>
    <x v="457"/>
    <n v="10505"/>
    <n v="8407550"/>
    <x v="3448"/>
    <x v="3448"/>
    <x v="3448"/>
  </r>
  <r>
    <x v="456"/>
    <x v="3180"/>
    <n v="-97.62696167"/>
    <s v="2017-10-14 19:13:18 UTC"/>
    <n v="0"/>
    <x v="53"/>
    <x v="29"/>
    <x v="2"/>
    <n v="170"/>
    <n v="9"/>
    <x v="12"/>
    <x v="50"/>
    <n v="80"/>
    <x v="0"/>
    <n v="10"/>
    <x v="3450"/>
    <x v="179"/>
    <x v="34"/>
    <x v="457"/>
    <n v="10505"/>
    <n v="8407616"/>
    <x v="3449"/>
    <x v="3449"/>
    <x v="3449"/>
  </r>
  <r>
    <x v="455"/>
    <x v="3181"/>
    <n v="-99.853706360000004"/>
    <s v="2017-10-13 22:05:00 UTC"/>
    <n v="0"/>
    <x v="47"/>
    <x v="30"/>
    <x v="27"/>
    <n v="185"/>
    <n v="8"/>
    <x v="12"/>
    <x v="48"/>
    <n v="74"/>
    <x v="0"/>
    <n v="10"/>
    <x v="3451"/>
    <x v="260"/>
    <x v="37"/>
    <x v="786"/>
    <n v="435598"/>
    <n v="8409428"/>
    <x v="3450"/>
    <x v="3450"/>
    <x v="3450"/>
  </r>
  <r>
    <x v="455"/>
    <x v="3182"/>
    <n v="-99.853105549999995"/>
    <s v="2017-10-13 22:06:00 UTC"/>
    <n v="0"/>
    <x v="47"/>
    <x v="30"/>
    <x v="27"/>
    <n v="185"/>
    <n v="8"/>
    <x v="12"/>
    <x v="48"/>
    <n v="74"/>
    <x v="0"/>
    <n v="10"/>
    <x v="3452"/>
    <x v="260"/>
    <x v="34"/>
    <x v="786"/>
    <n v="435598"/>
    <n v="8409437"/>
    <x v="3451"/>
    <x v="3451"/>
    <x v="3451"/>
  </r>
  <r>
    <x v="455"/>
    <x v="3183"/>
    <n v="-99.853105549999995"/>
    <s v="2017-10-13 22:07:00 UTC"/>
    <n v="0"/>
    <x v="47"/>
    <x v="30"/>
    <x v="27"/>
    <n v="185"/>
    <n v="8"/>
    <x v="12"/>
    <x v="48"/>
    <n v="74"/>
    <x v="0"/>
    <n v="10"/>
    <x v="3453"/>
    <x v="260"/>
    <x v="37"/>
    <x v="786"/>
    <n v="435598"/>
    <n v="8409447"/>
    <x v="3452"/>
    <x v="3452"/>
    <x v="3452"/>
  </r>
  <r>
    <x v="455"/>
    <x v="3184"/>
    <n v="-99.852762220000002"/>
    <s v="2017-10-13 22:09:00 UTC"/>
    <n v="0"/>
    <x v="47"/>
    <x v="30"/>
    <x v="27"/>
    <n v="185"/>
    <n v="8"/>
    <x v="12"/>
    <x v="48"/>
    <n v="74"/>
    <x v="0"/>
    <n v="10"/>
    <x v="3454"/>
    <x v="260"/>
    <x v="37"/>
    <x v="786"/>
    <n v="435598"/>
    <n v="8409449"/>
    <x v="3453"/>
    <x v="3453"/>
    <x v="3453"/>
  </r>
  <r>
    <x v="455"/>
    <x v="3185"/>
    <n v="-99.853105549999995"/>
    <s v="2017-10-13 22:10:00 UTC"/>
    <n v="0"/>
    <x v="47"/>
    <x v="30"/>
    <x v="27"/>
    <n v="185"/>
    <n v="8"/>
    <x v="12"/>
    <x v="48"/>
    <n v="74"/>
    <x v="0"/>
    <n v="10"/>
    <x v="3455"/>
    <x v="260"/>
    <x v="34"/>
    <x v="786"/>
    <n v="435598"/>
    <n v="8409457"/>
    <x v="3454"/>
    <x v="3454"/>
    <x v="3454"/>
  </r>
  <r>
    <x v="455"/>
    <x v="3185"/>
    <n v="-99.852848050000006"/>
    <s v="2017-10-13 22:11:00 UTC"/>
    <n v="0"/>
    <x v="47"/>
    <x v="30"/>
    <x v="27"/>
    <n v="185"/>
    <n v="8"/>
    <x v="12"/>
    <x v="48"/>
    <n v="74"/>
    <x v="0"/>
    <n v="10"/>
    <x v="3456"/>
    <x v="260"/>
    <x v="34"/>
    <x v="786"/>
    <n v="435598"/>
    <n v="8409466"/>
    <x v="3455"/>
    <x v="3455"/>
    <x v="3455"/>
  </r>
  <r>
    <x v="456"/>
    <x v="3186"/>
    <n v="-96.615226210000003"/>
    <s v="2017-10-14 19:50:03 UTC"/>
    <n v="0"/>
    <x v="36"/>
    <x v="34"/>
    <x v="50"/>
    <n v="192"/>
    <n v="13"/>
    <x v="19"/>
    <x v="9"/>
    <n v="81"/>
    <x v="0"/>
    <n v="10"/>
    <x v="3457"/>
    <x v="179"/>
    <x v="34"/>
    <x v="1074"/>
    <n v="105479"/>
    <n v="8414425"/>
    <x v="3456"/>
    <x v="3456"/>
    <x v="3456"/>
  </r>
  <r>
    <x v="455"/>
    <x v="3187"/>
    <n v="-99.866065980000002"/>
    <s v="2017-10-13 22:18:00 UTC"/>
    <n v="0"/>
    <x v="47"/>
    <x v="30"/>
    <x v="27"/>
    <n v="185"/>
    <n v="8"/>
    <x v="12"/>
    <x v="48"/>
    <n v="74"/>
    <x v="0"/>
    <n v="10"/>
    <x v="3458"/>
    <x v="260"/>
    <x v="37"/>
    <x v="786"/>
    <n v="435598"/>
    <n v="8416017"/>
    <x v="3457"/>
    <x v="3457"/>
    <x v="3457"/>
  </r>
  <r>
    <x v="455"/>
    <x v="3188"/>
    <n v="-99.866409300000001"/>
    <s v="2017-10-13 22:21:00 UTC"/>
    <n v="0"/>
    <x v="47"/>
    <x v="30"/>
    <x v="27"/>
    <n v="185"/>
    <n v="8"/>
    <x v="12"/>
    <x v="48"/>
    <n v="74"/>
    <x v="0"/>
    <n v="10"/>
    <x v="3459"/>
    <x v="260"/>
    <x v="36"/>
    <x v="786"/>
    <n v="435598"/>
    <n v="8416080"/>
    <x v="3458"/>
    <x v="3458"/>
    <x v="3458"/>
  </r>
  <r>
    <x v="455"/>
    <x v="3189"/>
    <n v="-99.866409300000001"/>
    <s v="2017-10-13 22:22:00 UTC"/>
    <n v="0"/>
    <x v="47"/>
    <x v="30"/>
    <x v="27"/>
    <n v="185"/>
    <n v="8"/>
    <x v="12"/>
    <x v="48"/>
    <n v="74"/>
    <x v="0"/>
    <n v="10"/>
    <x v="3460"/>
    <x v="260"/>
    <x v="36"/>
    <x v="786"/>
    <n v="435598"/>
    <n v="8416106"/>
    <x v="3459"/>
    <x v="3459"/>
    <x v="3459"/>
  </r>
  <r>
    <x v="455"/>
    <x v="3190"/>
    <n v="-99.866580959999993"/>
    <s v="2017-10-13 22:23:00 UTC"/>
    <n v="0"/>
    <x v="47"/>
    <x v="30"/>
    <x v="27"/>
    <n v="185"/>
    <n v="8"/>
    <x v="12"/>
    <x v="48"/>
    <n v="74"/>
    <x v="0"/>
    <n v="10"/>
    <x v="3461"/>
    <x v="260"/>
    <x v="34"/>
    <x v="786"/>
    <n v="435598"/>
    <n v="8416146"/>
    <x v="3460"/>
    <x v="3460"/>
    <x v="3460"/>
  </r>
  <r>
    <x v="455"/>
    <x v="3191"/>
    <n v="-99.866495130000004"/>
    <s v="2017-10-13 22:23:00 UTC"/>
    <n v="0"/>
    <x v="47"/>
    <x v="30"/>
    <x v="27"/>
    <n v="185"/>
    <n v="8"/>
    <x v="12"/>
    <x v="48"/>
    <n v="74"/>
    <x v="0"/>
    <n v="10"/>
    <x v="3461"/>
    <x v="260"/>
    <x v="38"/>
    <x v="786"/>
    <n v="435598"/>
    <n v="8416170"/>
    <x v="3460"/>
    <x v="3460"/>
    <x v="3460"/>
  </r>
  <r>
    <x v="455"/>
    <x v="3192"/>
    <n v="-99.866580959999993"/>
    <s v="2017-10-13 22:25:00 UTC"/>
    <n v="0"/>
    <x v="47"/>
    <x v="30"/>
    <x v="27"/>
    <n v="185"/>
    <n v="8"/>
    <x v="12"/>
    <x v="48"/>
    <n v="74"/>
    <x v="0"/>
    <n v="10"/>
    <x v="3462"/>
    <x v="260"/>
    <x v="36"/>
    <x v="786"/>
    <n v="435598"/>
    <n v="8416197"/>
    <x v="3461"/>
    <x v="3461"/>
    <x v="3461"/>
  </r>
  <r>
    <x v="455"/>
    <x v="3191"/>
    <n v="-99.866495130000004"/>
    <s v="2017-10-13 22:25:00 UTC"/>
    <n v="0"/>
    <x v="47"/>
    <x v="30"/>
    <x v="27"/>
    <n v="185"/>
    <n v="8"/>
    <x v="12"/>
    <x v="48"/>
    <n v="74"/>
    <x v="0"/>
    <n v="10"/>
    <x v="3462"/>
    <x v="260"/>
    <x v="38"/>
    <x v="786"/>
    <n v="435598"/>
    <n v="8416221"/>
    <x v="3461"/>
    <x v="3461"/>
    <x v="3461"/>
  </r>
  <r>
    <x v="455"/>
    <x v="3193"/>
    <n v="-99.86675262"/>
    <s v="2017-10-13 22:27:00 UTC"/>
    <n v="0"/>
    <x v="47"/>
    <x v="30"/>
    <x v="27"/>
    <n v="185"/>
    <n v="8"/>
    <x v="12"/>
    <x v="48"/>
    <n v="74"/>
    <x v="0"/>
    <n v="10"/>
    <x v="3463"/>
    <x v="260"/>
    <x v="34"/>
    <x v="786"/>
    <n v="435598"/>
    <n v="8416265"/>
    <x v="3462"/>
    <x v="3462"/>
    <x v="3462"/>
  </r>
  <r>
    <x v="451"/>
    <x v="3194"/>
    <n v="-94.435277780000007"/>
    <s v="2017-10-09 21:47:00 UTC"/>
    <n v="0"/>
    <x v="12"/>
    <x v="17"/>
    <x v="3"/>
    <n v="166"/>
    <n v="10"/>
    <x v="13"/>
    <x v="31"/>
    <n v="70"/>
    <x v="0"/>
    <n v="10"/>
    <x v="3464"/>
    <x v="178"/>
    <x v="38"/>
    <x v="1075"/>
    <n v="130598"/>
    <n v="8416593"/>
    <x v="3463"/>
    <x v="3463"/>
    <x v="3463"/>
  </r>
  <r>
    <x v="451"/>
    <x v="3195"/>
    <n v="-94.435277780000007"/>
    <s v="2017-10-09 21:59:00 UTC"/>
    <n v="0"/>
    <x v="12"/>
    <x v="17"/>
    <x v="3"/>
    <n v="166"/>
    <n v="10"/>
    <x v="13"/>
    <x v="31"/>
    <n v="70"/>
    <x v="0"/>
    <n v="10"/>
    <x v="3465"/>
    <x v="178"/>
    <x v="37"/>
    <x v="1075"/>
    <n v="130598"/>
    <n v="8416662"/>
    <x v="3464"/>
    <x v="3464"/>
    <x v="3464"/>
  </r>
  <r>
    <x v="459"/>
    <x v="3196"/>
    <n v="-80.812103329999999"/>
    <s v="2017-10-15 14:49:12 UTC"/>
    <n v="0"/>
    <x v="85"/>
    <x v="36"/>
    <x v="5"/>
    <n v="220"/>
    <n v="3"/>
    <x v="4"/>
    <x v="48"/>
    <n v="71"/>
    <x v="0"/>
    <n v="10"/>
    <x v="3466"/>
    <x v="35"/>
    <x v="49"/>
    <x v="1076"/>
    <n v="208854"/>
    <n v="8417261"/>
    <x v="3465"/>
    <x v="3465"/>
    <x v="3465"/>
  </r>
  <r>
    <x v="459"/>
    <x v="3197"/>
    <n v="-80.812155000000004"/>
    <s v="2017-10-15 14:54:30 UTC"/>
    <n v="0"/>
    <x v="85"/>
    <x v="36"/>
    <x v="5"/>
    <n v="220"/>
    <n v="3"/>
    <x v="4"/>
    <x v="48"/>
    <n v="71"/>
    <x v="0"/>
    <n v="10"/>
    <x v="3467"/>
    <x v="35"/>
    <x v="39"/>
    <x v="1076"/>
    <n v="208854"/>
    <n v="8417284"/>
    <x v="3466"/>
    <x v="3466"/>
    <x v="3466"/>
  </r>
  <r>
    <x v="455"/>
    <x v="3198"/>
    <n v="-89.614807630000001"/>
    <s v="2017-10-13 22:35:17 UTC"/>
    <n v="0"/>
    <x v="49"/>
    <x v="5"/>
    <x v="39"/>
    <n v="175"/>
    <n v="13"/>
    <x v="1"/>
    <x v="30"/>
    <n v="60"/>
    <x v="0"/>
    <n v="10"/>
    <x v="3468"/>
    <x v="260"/>
    <x v="34"/>
    <x v="915"/>
    <n v="532579"/>
    <n v="8417975"/>
    <x v="3467"/>
    <x v="3467"/>
    <x v="3467"/>
  </r>
  <r>
    <x v="456"/>
    <x v="3199"/>
    <n v="-89.596977640000006"/>
    <s v="2017-10-14 22:07:19 UTC"/>
    <n v="0"/>
    <x v="82"/>
    <x v="17"/>
    <x v="29"/>
    <n v="195"/>
    <n v="14"/>
    <x v="5"/>
    <x v="25"/>
    <n v="73"/>
    <x v="0"/>
    <n v="10"/>
    <x v="3469"/>
    <x v="179"/>
    <x v="36"/>
    <x v="915"/>
    <n v="532579"/>
    <n v="8418010"/>
    <x v="3468"/>
    <x v="3468"/>
    <x v="3468"/>
  </r>
  <r>
    <x v="456"/>
    <x v="3200"/>
    <n v="-89.597221390000001"/>
    <s v="2017-10-14 22:08:59 UTC"/>
    <n v="0"/>
    <x v="82"/>
    <x v="17"/>
    <x v="29"/>
    <n v="195"/>
    <n v="14"/>
    <x v="5"/>
    <x v="25"/>
    <n v="73"/>
    <x v="0"/>
    <n v="10"/>
    <x v="3470"/>
    <x v="179"/>
    <x v="34"/>
    <x v="915"/>
    <n v="532579"/>
    <n v="8418034"/>
    <x v="3469"/>
    <x v="3469"/>
    <x v="3469"/>
  </r>
  <r>
    <x v="456"/>
    <x v="3201"/>
    <n v="-89.597221390000001"/>
    <s v="2017-10-14 23:39:59 UTC"/>
    <n v="0"/>
    <x v="82"/>
    <x v="17"/>
    <x v="29"/>
    <n v="195"/>
    <n v="14"/>
    <x v="5"/>
    <x v="25"/>
    <n v="73"/>
    <x v="0"/>
    <n v="10"/>
    <x v="3471"/>
    <x v="179"/>
    <x v="37"/>
    <x v="915"/>
    <n v="532579"/>
    <n v="8418058"/>
    <x v="3470"/>
    <x v="3470"/>
    <x v="3470"/>
  </r>
  <r>
    <x v="459"/>
    <x v="3202"/>
    <n v="-87.55913615"/>
    <s v="2017-10-15 17:35:00 UTC"/>
    <n v="0"/>
    <x v="98"/>
    <x v="3"/>
    <x v="21"/>
    <n v="317"/>
    <n v="18"/>
    <x v="8"/>
    <x v="31"/>
    <n v="63"/>
    <x v="0"/>
    <n v="10"/>
    <x v="3472"/>
    <x v="35"/>
    <x v="36"/>
    <x v="1054"/>
    <n v="379756"/>
    <n v="8429399"/>
    <x v="3471"/>
    <x v="3471"/>
    <x v="3471"/>
  </r>
  <r>
    <x v="459"/>
    <x v="3203"/>
    <n v="-87.558792830000002"/>
    <s v="2017-10-15 17:35:00 UTC"/>
    <n v="0"/>
    <x v="98"/>
    <x v="3"/>
    <x v="21"/>
    <n v="317"/>
    <n v="18"/>
    <x v="8"/>
    <x v="31"/>
    <n v="63"/>
    <x v="0"/>
    <n v="10"/>
    <x v="3472"/>
    <x v="35"/>
    <x v="38"/>
    <x v="1054"/>
    <n v="379756"/>
    <n v="8429403"/>
    <x v="3471"/>
    <x v="3471"/>
    <x v="3471"/>
  </r>
  <r>
    <x v="459"/>
    <x v="3204"/>
    <n v="-87.559004720000004"/>
    <s v="2017-10-15 17:35:00 UTC"/>
    <n v="0"/>
    <x v="98"/>
    <x v="3"/>
    <x v="21"/>
    <n v="317"/>
    <n v="18"/>
    <x v="8"/>
    <x v="31"/>
    <n v="63"/>
    <x v="0"/>
    <n v="10"/>
    <x v="3472"/>
    <x v="35"/>
    <x v="34"/>
    <x v="1054"/>
    <n v="379756"/>
    <n v="8429404"/>
    <x v="3471"/>
    <x v="3471"/>
    <x v="3471"/>
  </r>
  <r>
    <x v="459"/>
    <x v="3205"/>
    <n v="-87.559329270000006"/>
    <s v="2017-10-15 17:35:00 UTC"/>
    <n v="0"/>
    <x v="98"/>
    <x v="3"/>
    <x v="21"/>
    <n v="317"/>
    <n v="18"/>
    <x v="8"/>
    <x v="31"/>
    <n v="63"/>
    <x v="0"/>
    <n v="10"/>
    <x v="3472"/>
    <x v="35"/>
    <x v="54"/>
    <x v="1054"/>
    <n v="379756"/>
    <n v="8429405"/>
    <x v="3471"/>
    <x v="3471"/>
    <x v="3471"/>
  </r>
  <r>
    <x v="456"/>
    <x v="3206"/>
    <n v="-81.870935349999996"/>
    <s v="2017-10-14 22:47:22 UTC"/>
    <n v="0"/>
    <x v="83"/>
    <x v="40"/>
    <x v="50"/>
    <n v="77"/>
    <n v="14"/>
    <x v="8"/>
    <x v="58"/>
    <n v="82"/>
    <x v="0"/>
    <n v="10"/>
    <x v="3473"/>
    <x v="179"/>
    <x v="37"/>
    <x v="1077"/>
    <n v="633884"/>
    <n v="8430929"/>
    <x v="3472"/>
    <x v="3472"/>
    <x v="3472"/>
  </r>
  <r>
    <x v="991"/>
    <x v="3207"/>
    <n v="-93.074247310000004"/>
    <s v="2017-10-11 19:02:06 UTC"/>
    <n v="0"/>
    <x v="3"/>
    <x v="11"/>
    <x v="29"/>
    <n v="2"/>
    <n v="6"/>
    <x v="4"/>
    <x v="4"/>
    <n v="65"/>
    <x v="0"/>
    <n v="10"/>
    <x v="3474"/>
    <x v="301"/>
    <x v="34"/>
    <x v="998"/>
    <n v="31793"/>
    <n v="8433069"/>
    <x v="3473"/>
    <x v="3473"/>
    <x v="3473"/>
  </r>
  <r>
    <x v="457"/>
    <x v="3208"/>
    <n v="-97.727281529999999"/>
    <s v="2017-10-17 19:06:52 UTC"/>
    <n v="0"/>
    <x v="14"/>
    <x v="4"/>
    <x v="23"/>
    <n v="71"/>
    <n v="5"/>
    <x v="0"/>
    <x v="24"/>
    <n v="66"/>
    <x v="0"/>
    <n v="10"/>
    <x v="3475"/>
    <x v="92"/>
    <x v="50"/>
    <x v="289"/>
    <n v="62176"/>
    <n v="8444053"/>
    <x v="3474"/>
    <x v="3474"/>
    <x v="3474"/>
  </r>
  <r>
    <x v="452"/>
    <x v="3209"/>
    <n v="-81.284898200000001"/>
    <s v="2017-10-10 21:42:00 UTC"/>
    <n v="0"/>
    <x v="93"/>
    <x v="18"/>
    <x v="32"/>
    <n v="162"/>
    <n v="8"/>
    <x v="8"/>
    <x v="64"/>
    <n v="85"/>
    <x v="205"/>
    <n v="8"/>
    <x v="3476"/>
    <x v="108"/>
    <x v="37"/>
    <x v="1078"/>
    <n v="474106"/>
    <n v="8460386"/>
    <x v="3475"/>
    <x v="3475"/>
    <x v="3475"/>
  </r>
  <r>
    <x v="993"/>
    <x v="3210"/>
    <n v="-94.642822379999998"/>
    <s v="2017-10-18 23:45:00 UTC"/>
    <n v="0"/>
    <x v="28"/>
    <x v="38"/>
    <x v="4"/>
    <n v="146"/>
    <n v="4"/>
    <x v="15"/>
    <x v="8"/>
    <n v="62"/>
    <x v="0"/>
    <n v="10"/>
    <x v="3477"/>
    <x v="181"/>
    <x v="37"/>
    <x v="1079"/>
    <n v="606878"/>
    <n v="8460428"/>
    <x v="3476"/>
    <x v="3476"/>
    <x v="3476"/>
  </r>
  <r>
    <x v="993"/>
    <x v="3211"/>
    <n v="-94.642072659999997"/>
    <s v="2017-10-19 00:12:50 UTC"/>
    <n v="0"/>
    <x v="28"/>
    <x v="38"/>
    <x v="4"/>
    <n v="146"/>
    <n v="4"/>
    <x v="15"/>
    <x v="8"/>
    <n v="62"/>
    <x v="0"/>
    <n v="10"/>
    <x v="3478"/>
    <x v="38"/>
    <x v="37"/>
    <x v="1079"/>
    <n v="606878"/>
    <n v="8460504"/>
    <x v="3477"/>
    <x v="3477"/>
    <x v="3477"/>
  </r>
  <r>
    <x v="993"/>
    <x v="3212"/>
    <n v="-94.643761780000006"/>
    <s v="2017-10-19 00:18:09 UTC"/>
    <n v="0"/>
    <x v="28"/>
    <x v="38"/>
    <x v="4"/>
    <n v="146"/>
    <n v="4"/>
    <x v="15"/>
    <x v="8"/>
    <n v="62"/>
    <x v="0"/>
    <n v="10"/>
    <x v="3479"/>
    <x v="38"/>
    <x v="37"/>
    <x v="1079"/>
    <n v="606878"/>
    <n v="8460521"/>
    <x v="3478"/>
    <x v="3478"/>
    <x v="3478"/>
  </r>
  <r>
    <x v="994"/>
    <x v="3213"/>
    <n v="-81.979165080000001"/>
    <s v="2017-10-19 15:18:00 UTC"/>
    <n v="0"/>
    <x v="12"/>
    <x v="3"/>
    <x v="33"/>
    <n v="235"/>
    <n v="10"/>
    <x v="15"/>
    <x v="24"/>
    <n v="54"/>
    <x v="0"/>
    <n v="10"/>
    <x v="3480"/>
    <x v="38"/>
    <x v="45"/>
    <x v="103"/>
    <n v="10162"/>
    <n v="8471465"/>
    <x v="3479"/>
    <x v="3479"/>
    <x v="3479"/>
  </r>
  <r>
    <x v="994"/>
    <x v="3213"/>
    <n v="-81.979165080000001"/>
    <s v="2017-10-19 15:20:00 UTC"/>
    <n v="0"/>
    <x v="12"/>
    <x v="3"/>
    <x v="33"/>
    <n v="235"/>
    <n v="10"/>
    <x v="15"/>
    <x v="24"/>
    <n v="54"/>
    <x v="0"/>
    <n v="10"/>
    <x v="3481"/>
    <x v="38"/>
    <x v="34"/>
    <x v="103"/>
    <n v="10162"/>
    <n v="8471466"/>
    <x v="3480"/>
    <x v="3480"/>
    <x v="3480"/>
  </r>
  <r>
    <x v="994"/>
    <x v="3213"/>
    <n v="-81.979165080000001"/>
    <s v="2017-10-19 15:14:00 UTC"/>
    <n v="0"/>
    <x v="12"/>
    <x v="3"/>
    <x v="33"/>
    <n v="235"/>
    <n v="10"/>
    <x v="15"/>
    <x v="24"/>
    <n v="54"/>
    <x v="0"/>
    <n v="10"/>
    <x v="3482"/>
    <x v="38"/>
    <x v="37"/>
    <x v="103"/>
    <n v="10162"/>
    <n v="8471467"/>
    <x v="3481"/>
    <x v="3481"/>
    <x v="3481"/>
  </r>
  <r>
    <x v="994"/>
    <x v="3213"/>
    <n v="-81.979165080000001"/>
    <s v="2017-10-19 17:13:00 UTC"/>
    <n v="0"/>
    <x v="12"/>
    <x v="3"/>
    <x v="33"/>
    <n v="235"/>
    <n v="10"/>
    <x v="15"/>
    <x v="24"/>
    <n v="54"/>
    <x v="0"/>
    <n v="10"/>
    <x v="3483"/>
    <x v="38"/>
    <x v="36"/>
    <x v="103"/>
    <n v="10162"/>
    <n v="8471470"/>
    <x v="3482"/>
    <x v="3482"/>
    <x v="3482"/>
  </r>
  <r>
    <x v="994"/>
    <x v="3214"/>
    <n v="-81.008142820000003"/>
    <s v="2017-10-19 22:41:16 UTC"/>
    <n v="0"/>
    <x v="14"/>
    <x v="1"/>
    <x v="16"/>
    <n v="229"/>
    <n v="5"/>
    <x v="0"/>
    <x v="6"/>
    <n v="56"/>
    <x v="0"/>
    <n v="10"/>
    <x v="3484"/>
    <x v="38"/>
    <x v="44"/>
    <x v="1080"/>
    <n v="665121"/>
    <n v="8471560"/>
    <x v="3483"/>
    <x v="3483"/>
    <x v="3483"/>
  </r>
  <r>
    <x v="993"/>
    <x v="3215"/>
    <n v="-98.116172789999993"/>
    <s v="2017-10-18 22:39:14 UTC"/>
    <n v="0"/>
    <x v="36"/>
    <x v="28"/>
    <x v="13"/>
    <n v="179"/>
    <n v="4"/>
    <x v="4"/>
    <x v="5"/>
    <n v="62"/>
    <x v="0"/>
    <n v="10"/>
    <x v="3485"/>
    <x v="181"/>
    <x v="43"/>
    <x v="289"/>
    <n v="62176"/>
    <n v="8472296"/>
    <x v="3484"/>
    <x v="3484"/>
    <x v="3484"/>
  </r>
  <r>
    <x v="993"/>
    <x v="3215"/>
    <n v="-98.116172789999993"/>
    <s v="2017-10-18 22:41:30 UTC"/>
    <n v="0"/>
    <x v="36"/>
    <x v="28"/>
    <x v="13"/>
    <n v="179"/>
    <n v="4"/>
    <x v="4"/>
    <x v="5"/>
    <n v="62"/>
    <x v="0"/>
    <n v="10"/>
    <x v="3486"/>
    <x v="181"/>
    <x v="37"/>
    <x v="289"/>
    <n v="62176"/>
    <n v="8472307"/>
    <x v="3485"/>
    <x v="3485"/>
    <x v="3485"/>
  </r>
  <r>
    <x v="993"/>
    <x v="3216"/>
    <n v="-98.117398809999997"/>
    <s v="2017-10-18 20:29:59 UTC"/>
    <n v="0"/>
    <x v="36"/>
    <x v="28"/>
    <x v="13"/>
    <n v="179"/>
    <n v="4"/>
    <x v="4"/>
    <x v="5"/>
    <n v="62"/>
    <x v="0"/>
    <n v="10"/>
    <x v="3487"/>
    <x v="181"/>
    <x v="36"/>
    <x v="289"/>
    <n v="62176"/>
    <n v="8472384"/>
    <x v="3486"/>
    <x v="3486"/>
    <x v="3486"/>
  </r>
  <r>
    <x v="993"/>
    <x v="3217"/>
    <n v="-98.117218019999996"/>
    <s v="2017-10-18 21:39:01 UTC"/>
    <n v="0"/>
    <x v="36"/>
    <x v="28"/>
    <x v="13"/>
    <n v="179"/>
    <n v="4"/>
    <x v="4"/>
    <x v="5"/>
    <n v="62"/>
    <x v="0"/>
    <n v="10"/>
    <x v="3488"/>
    <x v="181"/>
    <x v="38"/>
    <x v="289"/>
    <n v="62176"/>
    <n v="8472397"/>
    <x v="3487"/>
    <x v="3487"/>
    <x v="3487"/>
  </r>
  <r>
    <x v="994"/>
    <x v="3218"/>
    <n v="-97.524612430000005"/>
    <s v="2017-10-19 19:12:44 UTC"/>
    <n v="0"/>
    <x v="92"/>
    <x v="9"/>
    <x v="33"/>
    <n v="139"/>
    <n v="10"/>
    <x v="1"/>
    <x v="33"/>
    <n v="67"/>
    <x v="0"/>
    <n v="10"/>
    <x v="3489"/>
    <x v="38"/>
    <x v="46"/>
    <x v="289"/>
    <n v="62176"/>
    <n v="8476916"/>
    <x v="3488"/>
    <x v="3488"/>
    <x v="3488"/>
  </r>
  <r>
    <x v="983"/>
    <x v="3219"/>
    <n v="-95.612018250000006"/>
    <s v="2017-10-02 00:12:00 UTC"/>
    <n v="0"/>
    <x v="7"/>
    <x v="35"/>
    <x v="30"/>
    <n v="66"/>
    <n v="10"/>
    <x v="10"/>
    <x v="40"/>
    <n v="80"/>
    <x v="0"/>
    <n v="10"/>
    <x v="3490"/>
    <x v="175"/>
    <x v="36"/>
    <x v="1081"/>
    <n v="19252"/>
    <n v="8477362"/>
    <x v="3489"/>
    <x v="3489"/>
    <x v="3489"/>
  </r>
  <r>
    <x v="456"/>
    <x v="3220"/>
    <n v="-97.699769399999994"/>
    <s v="2017-10-14 16:47:00 UTC"/>
    <n v="0"/>
    <x v="36"/>
    <x v="40"/>
    <x v="27"/>
    <n v="182"/>
    <n v="12"/>
    <x v="7"/>
    <x v="58"/>
    <n v="79"/>
    <x v="0"/>
    <n v="10"/>
    <x v="3491"/>
    <x v="179"/>
    <x v="37"/>
    <x v="1082"/>
    <n v="112578"/>
    <n v="8479239"/>
    <x v="3490"/>
    <x v="3490"/>
    <x v="3490"/>
  </r>
  <r>
    <x v="468"/>
    <x v="3221"/>
    <n v="-77.465281730000001"/>
    <s v="2017-10-20 20:55:08 UTC"/>
    <n v="0"/>
    <x v="48"/>
    <x v="4"/>
    <x v="29"/>
    <n v="239"/>
    <n v="4"/>
    <x v="0"/>
    <x v="30"/>
    <n v="66"/>
    <x v="0"/>
    <n v="10"/>
    <x v="3492"/>
    <x v="264"/>
    <x v="40"/>
    <x v="391"/>
    <n v="315502"/>
    <n v="8481464"/>
    <x v="3491"/>
    <x v="3491"/>
    <x v="3491"/>
  </r>
  <r>
    <x v="468"/>
    <x v="3222"/>
    <n v="-77.464135499999998"/>
    <s v="2017-10-20 21:40:08 UTC"/>
    <n v="0"/>
    <x v="48"/>
    <x v="4"/>
    <x v="29"/>
    <n v="239"/>
    <n v="4"/>
    <x v="0"/>
    <x v="30"/>
    <n v="66"/>
    <x v="0"/>
    <n v="10"/>
    <x v="3493"/>
    <x v="264"/>
    <x v="40"/>
    <x v="391"/>
    <n v="315502"/>
    <n v="8481939"/>
    <x v="3492"/>
    <x v="3492"/>
    <x v="3492"/>
  </r>
  <r>
    <x v="468"/>
    <x v="3223"/>
    <n v="-77.464171289999996"/>
    <s v="2017-10-20 21:43:39 UTC"/>
    <n v="0"/>
    <x v="48"/>
    <x v="4"/>
    <x v="29"/>
    <n v="239"/>
    <n v="4"/>
    <x v="0"/>
    <x v="30"/>
    <n v="66"/>
    <x v="0"/>
    <n v="10"/>
    <x v="3494"/>
    <x v="264"/>
    <x v="40"/>
    <x v="391"/>
    <n v="315502"/>
    <n v="8481959"/>
    <x v="3493"/>
    <x v="3493"/>
    <x v="3493"/>
  </r>
  <r>
    <x v="468"/>
    <x v="3224"/>
    <n v="-77.462948370000007"/>
    <s v="2017-10-20 22:01:03 UTC"/>
    <n v="0"/>
    <x v="48"/>
    <x v="4"/>
    <x v="29"/>
    <n v="239"/>
    <n v="4"/>
    <x v="0"/>
    <x v="30"/>
    <n v="66"/>
    <x v="0"/>
    <n v="10"/>
    <x v="3495"/>
    <x v="264"/>
    <x v="40"/>
    <x v="391"/>
    <n v="315502"/>
    <n v="8482189"/>
    <x v="3494"/>
    <x v="3494"/>
    <x v="3494"/>
  </r>
  <r>
    <x v="468"/>
    <x v="3225"/>
    <n v="-77.462835549999994"/>
    <s v="2017-10-20 22:07:43 UTC"/>
    <n v="0"/>
    <x v="48"/>
    <x v="4"/>
    <x v="29"/>
    <n v="239"/>
    <n v="4"/>
    <x v="0"/>
    <x v="30"/>
    <n v="66"/>
    <x v="0"/>
    <n v="10"/>
    <x v="3496"/>
    <x v="264"/>
    <x v="40"/>
    <x v="391"/>
    <n v="315502"/>
    <n v="8482283"/>
    <x v="3495"/>
    <x v="3495"/>
    <x v="3495"/>
  </r>
  <r>
    <x v="468"/>
    <x v="3226"/>
    <n v="-77.462821719999994"/>
    <s v="2017-10-20 22:14:56 UTC"/>
    <n v="0"/>
    <x v="48"/>
    <x v="4"/>
    <x v="29"/>
    <n v="239"/>
    <n v="4"/>
    <x v="0"/>
    <x v="30"/>
    <n v="66"/>
    <x v="0"/>
    <n v="10"/>
    <x v="3497"/>
    <x v="264"/>
    <x v="44"/>
    <x v="391"/>
    <n v="315502"/>
    <n v="8482392"/>
    <x v="3496"/>
    <x v="3496"/>
    <x v="3496"/>
  </r>
  <r>
    <x v="531"/>
    <x v="3227"/>
    <n v="-90.094502349999999"/>
    <s v="2017-10-21 13:31:46 UTC"/>
    <n v="0"/>
    <x v="74"/>
    <x v="23"/>
    <x v="2"/>
    <n v="123"/>
    <n v="17"/>
    <x v="12"/>
    <x v="50"/>
    <n v="81"/>
    <x v="206"/>
    <n v="10"/>
    <x v="3498"/>
    <x v="249"/>
    <x v="34"/>
    <x v="1083"/>
    <n v="678178"/>
    <n v="8489377"/>
    <x v="3497"/>
    <x v="3497"/>
    <x v="3497"/>
  </r>
  <r>
    <x v="531"/>
    <x v="3228"/>
    <n v="-97.437529999999995"/>
    <s v="2017-10-21 19:56:34 UTC"/>
    <n v="0"/>
    <x v="71"/>
    <x v="18"/>
    <x v="8"/>
    <n v="182"/>
    <n v="9"/>
    <x v="10"/>
    <x v="50"/>
    <n v="80"/>
    <x v="27"/>
    <n v="7"/>
    <x v="3499"/>
    <x v="249"/>
    <x v="34"/>
    <x v="1084"/>
    <n v="112221"/>
    <n v="8493976"/>
    <x v="3498"/>
    <x v="3498"/>
    <x v="3498"/>
  </r>
  <r>
    <x v="531"/>
    <x v="3229"/>
    <n v="-87.296646120000005"/>
    <s v="2017-10-21 19:10:40 UTC"/>
    <n v="0"/>
    <x v="27"/>
    <x v="26"/>
    <x v="40"/>
    <n v="156"/>
    <n v="9"/>
    <x v="18"/>
    <x v="4"/>
    <n v="62"/>
    <x v="0"/>
    <n v="10"/>
    <x v="3500"/>
    <x v="249"/>
    <x v="38"/>
    <x v="252"/>
    <n v="505122"/>
    <n v="8495315"/>
    <x v="3499"/>
    <x v="3499"/>
    <x v="3499"/>
  </r>
  <r>
    <x v="531"/>
    <x v="3230"/>
    <n v="-87.296607969999997"/>
    <s v="2017-10-21 19:08:58 UTC"/>
    <n v="0"/>
    <x v="27"/>
    <x v="26"/>
    <x v="40"/>
    <n v="156"/>
    <n v="9"/>
    <x v="18"/>
    <x v="4"/>
    <n v="62"/>
    <x v="0"/>
    <n v="10"/>
    <x v="3501"/>
    <x v="249"/>
    <x v="34"/>
    <x v="252"/>
    <n v="505122"/>
    <n v="8495327"/>
    <x v="3500"/>
    <x v="3500"/>
    <x v="3500"/>
  </r>
  <r>
    <x v="531"/>
    <x v="3231"/>
    <n v="-87.296531680000001"/>
    <s v="2017-10-21 19:08:08 UTC"/>
    <n v="0"/>
    <x v="27"/>
    <x v="26"/>
    <x v="40"/>
    <n v="156"/>
    <n v="9"/>
    <x v="18"/>
    <x v="4"/>
    <n v="62"/>
    <x v="0"/>
    <n v="10"/>
    <x v="3502"/>
    <x v="249"/>
    <x v="34"/>
    <x v="252"/>
    <n v="505122"/>
    <n v="8495334"/>
    <x v="3501"/>
    <x v="3501"/>
    <x v="3501"/>
  </r>
  <r>
    <x v="531"/>
    <x v="3232"/>
    <n v="-87.296562190000003"/>
    <s v="2017-10-21 19:04:51 UTC"/>
    <n v="0"/>
    <x v="27"/>
    <x v="26"/>
    <x v="40"/>
    <n v="156"/>
    <n v="9"/>
    <x v="18"/>
    <x v="4"/>
    <n v="62"/>
    <x v="0"/>
    <n v="10"/>
    <x v="3503"/>
    <x v="249"/>
    <x v="34"/>
    <x v="252"/>
    <n v="505122"/>
    <n v="8495336"/>
    <x v="3502"/>
    <x v="3502"/>
    <x v="3502"/>
  </r>
  <r>
    <x v="531"/>
    <x v="3233"/>
    <n v="-87.296577450000001"/>
    <s v="2017-10-21 19:03:58 UTC"/>
    <n v="0"/>
    <x v="27"/>
    <x v="26"/>
    <x v="40"/>
    <n v="156"/>
    <n v="9"/>
    <x v="18"/>
    <x v="4"/>
    <n v="62"/>
    <x v="0"/>
    <n v="10"/>
    <x v="3504"/>
    <x v="249"/>
    <x v="34"/>
    <x v="252"/>
    <n v="505122"/>
    <n v="8495339"/>
    <x v="3503"/>
    <x v="3503"/>
    <x v="3503"/>
  </r>
  <r>
    <x v="531"/>
    <x v="3234"/>
    <n v="-87.296142579999994"/>
    <s v="2017-10-21 18:57:19 UTC"/>
    <n v="0"/>
    <x v="27"/>
    <x v="26"/>
    <x v="40"/>
    <n v="156"/>
    <n v="9"/>
    <x v="18"/>
    <x v="4"/>
    <n v="62"/>
    <x v="0"/>
    <n v="10"/>
    <x v="3505"/>
    <x v="249"/>
    <x v="34"/>
    <x v="252"/>
    <n v="505122"/>
    <n v="8495344"/>
    <x v="3504"/>
    <x v="3504"/>
    <x v="3504"/>
  </r>
  <r>
    <x v="531"/>
    <x v="3235"/>
    <n v="-87.296142579999994"/>
    <s v="2017-10-21 18:54:23 UTC"/>
    <n v="0"/>
    <x v="27"/>
    <x v="26"/>
    <x v="40"/>
    <n v="156"/>
    <n v="9"/>
    <x v="18"/>
    <x v="4"/>
    <n v="62"/>
    <x v="0"/>
    <n v="10"/>
    <x v="3506"/>
    <x v="249"/>
    <x v="34"/>
    <x v="252"/>
    <n v="505122"/>
    <n v="8495349"/>
    <x v="3505"/>
    <x v="3505"/>
    <x v="3505"/>
  </r>
  <r>
    <x v="531"/>
    <x v="3236"/>
    <n v="-87.563677130000002"/>
    <s v="2017-10-22 03:53:00 UTC"/>
    <n v="0"/>
    <x v="49"/>
    <x v="26"/>
    <x v="19"/>
    <n v="166"/>
    <n v="13"/>
    <x v="15"/>
    <x v="15"/>
    <n v="62"/>
    <x v="0"/>
    <n v="10"/>
    <x v="3507"/>
    <x v="93"/>
    <x v="43"/>
    <x v="1054"/>
    <n v="379756"/>
    <n v="8500140"/>
    <x v="3506"/>
    <x v="3506"/>
    <x v="3506"/>
  </r>
  <r>
    <x v="468"/>
    <x v="3237"/>
    <n v="-87.564221619999998"/>
    <s v="2017-10-21 03:57:00 UTC"/>
    <n v="0"/>
    <x v="8"/>
    <x v="26"/>
    <x v="27"/>
    <n v="162"/>
    <n v="10"/>
    <x v="0"/>
    <x v="15"/>
    <n v="61"/>
    <x v="0"/>
    <n v="10"/>
    <x v="3508"/>
    <x v="249"/>
    <x v="34"/>
    <x v="1054"/>
    <n v="379756"/>
    <n v="8500171"/>
    <x v="3507"/>
    <x v="3507"/>
    <x v="3507"/>
  </r>
  <r>
    <x v="468"/>
    <x v="3238"/>
    <n v="-87.565015549999998"/>
    <s v="2017-10-21 03:57:00 UTC"/>
    <n v="0"/>
    <x v="8"/>
    <x v="26"/>
    <x v="27"/>
    <n v="162"/>
    <n v="10"/>
    <x v="0"/>
    <x v="15"/>
    <n v="61"/>
    <x v="0"/>
    <n v="10"/>
    <x v="3508"/>
    <x v="249"/>
    <x v="43"/>
    <x v="1054"/>
    <n v="379756"/>
    <n v="8500172"/>
    <x v="3507"/>
    <x v="3507"/>
    <x v="3507"/>
  </r>
  <r>
    <x v="458"/>
    <x v="3239"/>
    <n v="-88.289283319999996"/>
    <s v="2017-10-22 17:45:35 UTC"/>
    <n v="0"/>
    <x v="88"/>
    <x v="5"/>
    <x v="21"/>
    <n v="186"/>
    <n v="14"/>
    <x v="7"/>
    <x v="32"/>
    <n v="67"/>
    <x v="207"/>
    <n v="9"/>
    <x v="3509"/>
    <x v="93"/>
    <x v="37"/>
    <x v="1085"/>
    <n v="666517"/>
    <n v="8506898"/>
    <x v="3508"/>
    <x v="3508"/>
    <x v="3508"/>
  </r>
  <r>
    <x v="458"/>
    <x v="3240"/>
    <n v="-88.197097780000007"/>
    <s v="2017-10-22 19:33:52 UTC"/>
    <n v="0"/>
    <x v="45"/>
    <x v="26"/>
    <x v="39"/>
    <n v="171"/>
    <n v="9"/>
    <x v="8"/>
    <x v="17"/>
    <n v="70"/>
    <x v="48"/>
    <n v="8"/>
    <x v="3510"/>
    <x v="93"/>
    <x v="38"/>
    <x v="252"/>
    <n v="505122"/>
    <n v="8510551"/>
    <x v="3509"/>
    <x v="3509"/>
    <x v="3509"/>
  </r>
  <r>
    <x v="458"/>
    <x v="3241"/>
    <n v="-88.197128300000003"/>
    <s v="2017-10-22 19:24:21 UTC"/>
    <n v="0"/>
    <x v="45"/>
    <x v="26"/>
    <x v="39"/>
    <n v="171"/>
    <n v="9"/>
    <x v="8"/>
    <x v="17"/>
    <n v="70"/>
    <x v="48"/>
    <n v="8"/>
    <x v="3511"/>
    <x v="93"/>
    <x v="34"/>
    <x v="252"/>
    <n v="505122"/>
    <n v="8510667"/>
    <x v="3510"/>
    <x v="3510"/>
    <x v="3510"/>
  </r>
  <r>
    <x v="458"/>
    <x v="3242"/>
    <n v="-88.197105410000006"/>
    <s v="2017-10-22 19:10:49 UTC"/>
    <n v="0"/>
    <x v="45"/>
    <x v="26"/>
    <x v="39"/>
    <n v="171"/>
    <n v="9"/>
    <x v="8"/>
    <x v="17"/>
    <n v="70"/>
    <x v="48"/>
    <n v="8"/>
    <x v="3512"/>
    <x v="93"/>
    <x v="36"/>
    <x v="252"/>
    <n v="505122"/>
    <n v="8510737"/>
    <x v="3511"/>
    <x v="3511"/>
    <x v="3511"/>
  </r>
  <r>
    <x v="458"/>
    <x v="3243"/>
    <n v="-88.197113040000005"/>
    <s v="2017-10-22 19:10:08 UTC"/>
    <n v="0"/>
    <x v="45"/>
    <x v="26"/>
    <x v="39"/>
    <n v="171"/>
    <n v="9"/>
    <x v="8"/>
    <x v="17"/>
    <n v="70"/>
    <x v="48"/>
    <n v="8"/>
    <x v="3513"/>
    <x v="93"/>
    <x v="36"/>
    <x v="252"/>
    <n v="505122"/>
    <n v="8510745"/>
    <x v="3512"/>
    <x v="3512"/>
    <x v="3512"/>
  </r>
  <r>
    <x v="458"/>
    <x v="3244"/>
    <n v="-88.197113040000005"/>
    <s v="2017-10-22 19:00:48 UTC"/>
    <n v="0"/>
    <x v="45"/>
    <x v="26"/>
    <x v="39"/>
    <n v="171"/>
    <n v="9"/>
    <x v="8"/>
    <x v="17"/>
    <n v="70"/>
    <x v="48"/>
    <n v="8"/>
    <x v="3514"/>
    <x v="93"/>
    <x v="34"/>
    <x v="252"/>
    <n v="505122"/>
    <n v="8510768"/>
    <x v="3513"/>
    <x v="3513"/>
    <x v="3513"/>
  </r>
  <r>
    <x v="458"/>
    <x v="3245"/>
    <n v="-87.904785160000003"/>
    <s v="2017-10-22 17:03:32 UTC"/>
    <n v="0"/>
    <x v="32"/>
    <x v="15"/>
    <x v="5"/>
    <n v="167"/>
    <n v="10"/>
    <x v="8"/>
    <x v="17"/>
    <n v="69"/>
    <x v="208"/>
    <n v="8"/>
    <x v="3515"/>
    <x v="93"/>
    <x v="34"/>
    <x v="252"/>
    <n v="505122"/>
    <n v="8510843"/>
    <x v="3514"/>
    <x v="3514"/>
    <x v="3514"/>
  </r>
  <r>
    <x v="458"/>
    <x v="3246"/>
    <n v="-87.843284609999998"/>
    <s v="2017-10-22 16:11:33 UTC"/>
    <n v="0"/>
    <x v="87"/>
    <x v="16"/>
    <x v="5"/>
    <n v="163"/>
    <n v="10"/>
    <x v="8"/>
    <x v="32"/>
    <n v="68"/>
    <x v="17"/>
    <n v="9"/>
    <x v="3516"/>
    <x v="93"/>
    <x v="36"/>
    <x v="252"/>
    <n v="505122"/>
    <n v="8510867"/>
    <x v="3515"/>
    <x v="3515"/>
    <x v="3515"/>
  </r>
  <r>
    <x v="458"/>
    <x v="3247"/>
    <n v="-87.843246460000003"/>
    <s v="2017-10-22 16:08:52 UTC"/>
    <n v="0"/>
    <x v="87"/>
    <x v="16"/>
    <x v="5"/>
    <n v="163"/>
    <n v="10"/>
    <x v="8"/>
    <x v="32"/>
    <n v="68"/>
    <x v="17"/>
    <n v="9"/>
    <x v="3517"/>
    <x v="93"/>
    <x v="37"/>
    <x v="252"/>
    <n v="505122"/>
    <n v="8510882"/>
    <x v="3516"/>
    <x v="3516"/>
    <x v="3516"/>
  </r>
  <r>
    <x v="458"/>
    <x v="3248"/>
    <n v="-87.843292239999997"/>
    <s v="2017-10-22 16:02:23 UTC"/>
    <n v="0"/>
    <x v="87"/>
    <x v="16"/>
    <x v="5"/>
    <n v="163"/>
    <n v="10"/>
    <x v="8"/>
    <x v="32"/>
    <n v="68"/>
    <x v="17"/>
    <n v="9"/>
    <x v="3518"/>
    <x v="93"/>
    <x v="37"/>
    <x v="252"/>
    <n v="505122"/>
    <n v="8510891"/>
    <x v="3517"/>
    <x v="3517"/>
    <x v="3517"/>
  </r>
  <r>
    <x v="458"/>
    <x v="3249"/>
    <n v="-87.812866209999996"/>
    <s v="2017-10-22 15:35:32 UTC"/>
    <n v="0"/>
    <x v="87"/>
    <x v="16"/>
    <x v="5"/>
    <n v="163"/>
    <n v="10"/>
    <x v="8"/>
    <x v="32"/>
    <n v="68"/>
    <x v="17"/>
    <n v="9"/>
    <x v="3519"/>
    <x v="93"/>
    <x v="34"/>
    <x v="252"/>
    <n v="505122"/>
    <n v="8510912"/>
    <x v="3518"/>
    <x v="3518"/>
    <x v="3518"/>
  </r>
  <r>
    <x v="458"/>
    <x v="3250"/>
    <n v="-87.812866209999996"/>
    <s v="2017-10-22 15:34:01 UTC"/>
    <n v="0"/>
    <x v="87"/>
    <x v="16"/>
    <x v="5"/>
    <n v="163"/>
    <n v="10"/>
    <x v="8"/>
    <x v="32"/>
    <n v="68"/>
    <x v="17"/>
    <n v="9"/>
    <x v="3520"/>
    <x v="93"/>
    <x v="34"/>
    <x v="252"/>
    <n v="505122"/>
    <n v="8510921"/>
    <x v="3519"/>
    <x v="3519"/>
    <x v="3519"/>
  </r>
  <r>
    <x v="458"/>
    <x v="3251"/>
    <n v="-87.813102720000003"/>
    <s v="2017-10-22 15:26:37 UTC"/>
    <n v="0"/>
    <x v="87"/>
    <x v="16"/>
    <x v="5"/>
    <n v="163"/>
    <n v="10"/>
    <x v="8"/>
    <x v="32"/>
    <n v="68"/>
    <x v="17"/>
    <n v="9"/>
    <x v="3521"/>
    <x v="93"/>
    <x v="34"/>
    <x v="252"/>
    <n v="505122"/>
    <n v="8510930"/>
    <x v="3520"/>
    <x v="3520"/>
    <x v="3520"/>
  </r>
  <r>
    <x v="458"/>
    <x v="3251"/>
    <n v="-87.813095090000004"/>
    <s v="2017-10-22 15:18:28 UTC"/>
    <n v="0"/>
    <x v="87"/>
    <x v="16"/>
    <x v="5"/>
    <n v="163"/>
    <n v="10"/>
    <x v="8"/>
    <x v="32"/>
    <n v="68"/>
    <x v="17"/>
    <n v="9"/>
    <x v="3522"/>
    <x v="93"/>
    <x v="37"/>
    <x v="252"/>
    <n v="505122"/>
    <n v="8510937"/>
    <x v="3521"/>
    <x v="3521"/>
    <x v="3521"/>
  </r>
  <r>
    <x v="458"/>
    <x v="3252"/>
    <n v="-87.813095090000004"/>
    <s v="2017-10-22 15:16:34 UTC"/>
    <n v="0"/>
    <x v="87"/>
    <x v="16"/>
    <x v="5"/>
    <n v="163"/>
    <n v="10"/>
    <x v="8"/>
    <x v="32"/>
    <n v="68"/>
    <x v="17"/>
    <n v="9"/>
    <x v="3523"/>
    <x v="93"/>
    <x v="37"/>
    <x v="252"/>
    <n v="505122"/>
    <n v="8510950"/>
    <x v="3522"/>
    <x v="3522"/>
    <x v="3522"/>
  </r>
  <r>
    <x v="458"/>
    <x v="3253"/>
    <n v="-87.813095090000004"/>
    <s v="2017-10-22 15:15:05 UTC"/>
    <n v="0"/>
    <x v="87"/>
    <x v="16"/>
    <x v="5"/>
    <n v="163"/>
    <n v="10"/>
    <x v="8"/>
    <x v="32"/>
    <n v="68"/>
    <x v="17"/>
    <n v="9"/>
    <x v="3524"/>
    <x v="93"/>
    <x v="34"/>
    <x v="252"/>
    <n v="505122"/>
    <n v="8510955"/>
    <x v="3523"/>
    <x v="3523"/>
    <x v="3523"/>
  </r>
  <r>
    <x v="458"/>
    <x v="3254"/>
    <n v="-97.65953064"/>
    <s v="2017-10-22 21:18:00 UTC"/>
    <n v="0"/>
    <x v="39"/>
    <x v="26"/>
    <x v="33"/>
    <n v="240"/>
    <n v="16"/>
    <x v="8"/>
    <x v="34"/>
    <n v="71"/>
    <x v="62"/>
    <n v="9"/>
    <x v="3525"/>
    <x v="93"/>
    <x v="40"/>
    <x v="786"/>
    <n v="435598"/>
    <n v="8512670"/>
    <x v="3524"/>
    <x v="3524"/>
    <x v="3524"/>
  </r>
  <r>
    <x v="458"/>
    <x v="3255"/>
    <n v="-97.65953064"/>
    <s v="2017-10-22 21:21:00 UTC"/>
    <n v="0"/>
    <x v="39"/>
    <x v="26"/>
    <x v="33"/>
    <n v="240"/>
    <n v="16"/>
    <x v="8"/>
    <x v="34"/>
    <n v="71"/>
    <x v="62"/>
    <n v="9"/>
    <x v="3526"/>
    <x v="93"/>
    <x v="37"/>
    <x v="786"/>
    <n v="435598"/>
    <n v="8512690"/>
    <x v="3525"/>
    <x v="3525"/>
    <x v="3525"/>
  </r>
  <r>
    <x v="458"/>
    <x v="3256"/>
    <n v="-94.470419239999998"/>
    <s v="2017-10-22 23:30:35 UTC"/>
    <n v="0"/>
    <x v="29"/>
    <x v="9"/>
    <x v="2"/>
    <n v="283"/>
    <n v="8"/>
    <x v="8"/>
    <x v="39"/>
    <n v="71"/>
    <x v="209"/>
    <n v="8"/>
    <x v="3527"/>
    <x v="93"/>
    <x v="37"/>
    <x v="1053"/>
    <n v="609363"/>
    <n v="8519929"/>
    <x v="3526"/>
    <x v="3526"/>
    <x v="3526"/>
  </r>
  <r>
    <x v="531"/>
    <x v="3257"/>
    <n v="-94.590049739999998"/>
    <s v="2017-10-21 16:30:38 UTC"/>
    <n v="0"/>
    <x v="38"/>
    <x v="18"/>
    <x v="5"/>
    <n v="165"/>
    <n v="9"/>
    <x v="5"/>
    <x v="36"/>
    <n v="77"/>
    <x v="0"/>
    <n v="7"/>
    <x v="3528"/>
    <x v="249"/>
    <x v="37"/>
    <x v="1053"/>
    <n v="609363"/>
    <n v="8519947"/>
    <x v="3527"/>
    <x v="3527"/>
    <x v="3527"/>
  </r>
  <r>
    <x v="994"/>
    <x v="3258"/>
    <n v="-80.742533620000003"/>
    <s v="2017-10-19 17:04:11 UTC"/>
    <n v="0"/>
    <x v="3"/>
    <x v="15"/>
    <x v="29"/>
    <n v="242"/>
    <n v="4"/>
    <x v="21"/>
    <x v="1"/>
    <n v="59"/>
    <x v="0"/>
    <n v="10"/>
    <x v="3529"/>
    <x v="38"/>
    <x v="44"/>
    <x v="918"/>
    <n v="535133"/>
    <n v="8523661"/>
    <x v="3528"/>
    <x v="3528"/>
    <x v="3528"/>
  </r>
  <r>
    <x v="468"/>
    <x v="3259"/>
    <n v="-81.784994699999999"/>
    <s v="2017-10-20 17:30:00 UTC"/>
    <n v="0"/>
    <x v="14"/>
    <x v="16"/>
    <x v="0"/>
    <n v="128"/>
    <n v="1"/>
    <x v="20"/>
    <x v="1"/>
    <n v="64"/>
    <x v="0"/>
    <n v="10"/>
    <x v="3530"/>
    <x v="264"/>
    <x v="34"/>
    <x v="1086"/>
    <n v="188484"/>
    <n v="8524391"/>
    <x v="3529"/>
    <x v="3529"/>
    <x v="3529"/>
  </r>
  <r>
    <x v="468"/>
    <x v="3260"/>
    <n v="-81.603328860000005"/>
    <s v="2017-10-20 17:20:00 UTC"/>
    <n v="0"/>
    <x v="14"/>
    <x v="16"/>
    <x v="0"/>
    <n v="128"/>
    <n v="1"/>
    <x v="20"/>
    <x v="1"/>
    <n v="64"/>
    <x v="0"/>
    <n v="10"/>
    <x v="3531"/>
    <x v="264"/>
    <x v="34"/>
    <x v="1086"/>
    <n v="188484"/>
    <n v="8524399"/>
    <x v="3530"/>
    <x v="3530"/>
    <x v="3530"/>
  </r>
  <r>
    <x v="374"/>
    <x v="3261"/>
    <n v="-92.213561670000004"/>
    <s v="2017-07-03 01:17:17 UTC"/>
    <n v="0"/>
    <x v="31"/>
    <x v="29"/>
    <x v="39"/>
    <n v="271"/>
    <n v="14"/>
    <x v="19"/>
    <x v="41"/>
    <n v="73"/>
    <x v="31"/>
    <n v="9"/>
    <x v="3532"/>
    <x v="144"/>
    <x v="34"/>
    <x v="1016"/>
    <n v="593014"/>
    <n v="8526275"/>
    <x v="3531"/>
    <x v="3531"/>
    <x v="3531"/>
  </r>
  <r>
    <x v="995"/>
    <x v="3262"/>
    <n v="-94.219363459999997"/>
    <s v="2012-03-24 20:44:00 UTC"/>
    <n v="0"/>
    <x v="34"/>
    <x v="15"/>
    <x v="16"/>
    <n v="325"/>
    <n v="13"/>
    <x v="10"/>
    <x v="1"/>
    <n v="62"/>
    <x v="0"/>
    <n v="10"/>
    <x v="3533"/>
    <x v="123"/>
    <x v="42"/>
    <x v="1016"/>
    <n v="593014"/>
    <n v="8526765"/>
    <x v="3532"/>
    <x v="3532"/>
    <x v="3532"/>
  </r>
  <r>
    <x v="897"/>
    <x v="3263"/>
    <n v="-92.213577779999994"/>
    <s v="2017-05-25 20:19:00 UTC"/>
    <n v="0"/>
    <x v="47"/>
    <x v="47"/>
    <x v="29"/>
    <n v="153"/>
    <n v="8"/>
    <x v="33"/>
    <x v="1"/>
    <n v="59"/>
    <x v="0"/>
    <n v="7"/>
    <x v="3534"/>
    <x v="308"/>
    <x v="45"/>
    <x v="1016"/>
    <n v="593014"/>
    <n v="8526779"/>
    <x v="3533"/>
    <x v="3533"/>
    <x v="3533"/>
  </r>
  <r>
    <x v="830"/>
    <x v="3264"/>
    <n v="-95.165497220000006"/>
    <s v="2017-02-17 23:31:00 UTC"/>
    <n v="0"/>
    <x v="24"/>
    <x v="42"/>
    <x v="35"/>
    <n v="221"/>
    <n v="13"/>
    <x v="35"/>
    <x v="14"/>
    <n v="44"/>
    <x v="0"/>
    <n v="10"/>
    <x v="3535"/>
    <x v="115"/>
    <x v="45"/>
    <x v="1016"/>
    <n v="593014"/>
    <n v="8526781"/>
    <x v="3534"/>
    <x v="3534"/>
    <x v="3534"/>
  </r>
  <r>
    <x v="887"/>
    <x v="3265"/>
    <n v="-92.213499999999996"/>
    <s v="2017-05-10 22:20:00 UTC"/>
    <n v="0"/>
    <x v="10"/>
    <x v="20"/>
    <x v="2"/>
    <n v="159"/>
    <n v="11"/>
    <x v="10"/>
    <x v="4"/>
    <n v="59"/>
    <x v="210"/>
    <n v="6"/>
    <x v="3536"/>
    <x v="156"/>
    <x v="34"/>
    <x v="1016"/>
    <n v="593014"/>
    <n v="8526838"/>
    <x v="3535"/>
    <x v="3535"/>
    <x v="3535"/>
  </r>
  <r>
    <x v="996"/>
    <x v="3266"/>
    <n v="-81.734032630000002"/>
    <s v="2017-10-23 15:29:00 UTC"/>
    <n v="0"/>
    <x v="61"/>
    <x v="6"/>
    <x v="6"/>
    <n v="149"/>
    <n v="17"/>
    <x v="3"/>
    <x v="30"/>
    <n v="60"/>
    <x v="211"/>
    <n v="10"/>
    <x v="3537"/>
    <x v="94"/>
    <x v="34"/>
    <x v="103"/>
    <n v="10162"/>
    <n v="8536186"/>
    <x v="3536"/>
    <x v="3536"/>
    <x v="3536"/>
  </r>
  <r>
    <x v="996"/>
    <x v="3266"/>
    <n v="-81.734032630000002"/>
    <s v="2017-10-23 16:39:00 UTC"/>
    <n v="0"/>
    <x v="61"/>
    <x v="6"/>
    <x v="6"/>
    <n v="149"/>
    <n v="17"/>
    <x v="3"/>
    <x v="30"/>
    <n v="60"/>
    <x v="211"/>
    <n v="10"/>
    <x v="3538"/>
    <x v="94"/>
    <x v="37"/>
    <x v="103"/>
    <n v="10162"/>
    <n v="8536187"/>
    <x v="3537"/>
    <x v="3537"/>
    <x v="3537"/>
  </r>
  <r>
    <x v="997"/>
    <x v="3267"/>
    <n v="-87.55574799"/>
    <s v="2017-10-24 21:49:30 UTC"/>
    <n v="0"/>
    <x v="31"/>
    <x v="42"/>
    <x v="55"/>
    <n v="281"/>
    <n v="12"/>
    <x v="5"/>
    <x v="3"/>
    <n v="52"/>
    <x v="0"/>
    <n v="10"/>
    <x v="3539"/>
    <x v="103"/>
    <x v="36"/>
    <x v="252"/>
    <n v="505122"/>
    <n v="8536931"/>
    <x v="3538"/>
    <x v="3538"/>
    <x v="3538"/>
  </r>
  <r>
    <x v="994"/>
    <x v="3268"/>
    <n v="-80.605585719999993"/>
    <s v="2017-10-19 17:36:00 UTC"/>
    <n v="0"/>
    <x v="39"/>
    <x v="29"/>
    <x v="21"/>
    <n v="66"/>
    <n v="11"/>
    <x v="7"/>
    <x v="49"/>
    <n v="84"/>
    <x v="157"/>
    <n v="10"/>
    <x v="3540"/>
    <x v="38"/>
    <x v="53"/>
    <x v="1087"/>
    <n v="521996"/>
    <n v="8537078"/>
    <x v="3539"/>
    <x v="3539"/>
    <x v="3539"/>
  </r>
  <r>
    <x v="531"/>
    <x v="3269"/>
    <n v="-84.979653330000005"/>
    <s v="2017-10-21 20:13:13 UTC"/>
    <n v="0"/>
    <x v="87"/>
    <x v="23"/>
    <x v="50"/>
    <n v="97"/>
    <n v="9"/>
    <x v="15"/>
    <x v="48"/>
    <n v="75"/>
    <x v="0"/>
    <n v="9"/>
    <x v="3541"/>
    <x v="249"/>
    <x v="34"/>
    <x v="1088"/>
    <n v="19380"/>
    <n v="8538322"/>
    <x v="3540"/>
    <x v="3540"/>
    <x v="3540"/>
  </r>
  <r>
    <x v="997"/>
    <x v="3270"/>
    <n v="-81.725578310000003"/>
    <s v="2017-10-24 15:26:00 UTC"/>
    <n v="0"/>
    <x v="87"/>
    <x v="48"/>
    <x v="35"/>
    <n v="207"/>
    <n v="19"/>
    <x v="33"/>
    <x v="23"/>
    <n v="49"/>
    <x v="13"/>
    <n v="10"/>
    <x v="3542"/>
    <x v="103"/>
    <x v="37"/>
    <x v="103"/>
    <n v="10162"/>
    <n v="8538639"/>
    <x v="3541"/>
    <x v="3541"/>
    <x v="3541"/>
  </r>
  <r>
    <x v="997"/>
    <x v="3270"/>
    <n v="-81.725578310000003"/>
    <s v="2017-10-24 15:40:00 UTC"/>
    <n v="0"/>
    <x v="87"/>
    <x v="48"/>
    <x v="35"/>
    <n v="207"/>
    <n v="19"/>
    <x v="33"/>
    <x v="23"/>
    <n v="49"/>
    <x v="13"/>
    <n v="10"/>
    <x v="3543"/>
    <x v="103"/>
    <x v="34"/>
    <x v="103"/>
    <n v="10162"/>
    <n v="8538640"/>
    <x v="3542"/>
    <x v="3542"/>
    <x v="3542"/>
  </r>
  <r>
    <x v="997"/>
    <x v="3270"/>
    <n v="-81.725578310000003"/>
    <s v="2017-10-24 15:39:00 UTC"/>
    <n v="0"/>
    <x v="87"/>
    <x v="48"/>
    <x v="35"/>
    <n v="207"/>
    <n v="19"/>
    <x v="33"/>
    <x v="23"/>
    <n v="49"/>
    <x v="13"/>
    <n v="10"/>
    <x v="3544"/>
    <x v="103"/>
    <x v="45"/>
    <x v="103"/>
    <n v="10162"/>
    <n v="8538641"/>
    <x v="3543"/>
    <x v="3543"/>
    <x v="3543"/>
  </r>
  <r>
    <x v="997"/>
    <x v="3270"/>
    <n v="-81.725578310000003"/>
    <s v="2017-10-24 15:51:00 UTC"/>
    <n v="0"/>
    <x v="87"/>
    <x v="48"/>
    <x v="35"/>
    <n v="207"/>
    <n v="19"/>
    <x v="33"/>
    <x v="23"/>
    <n v="49"/>
    <x v="13"/>
    <n v="10"/>
    <x v="3545"/>
    <x v="103"/>
    <x v="43"/>
    <x v="103"/>
    <n v="10162"/>
    <n v="8538642"/>
    <x v="3544"/>
    <x v="3544"/>
    <x v="3544"/>
  </r>
  <r>
    <x v="997"/>
    <x v="3270"/>
    <n v="-81.725578310000003"/>
    <s v="2017-10-24 15:50:00 UTC"/>
    <n v="0"/>
    <x v="87"/>
    <x v="48"/>
    <x v="35"/>
    <n v="207"/>
    <n v="19"/>
    <x v="33"/>
    <x v="23"/>
    <n v="49"/>
    <x v="13"/>
    <n v="10"/>
    <x v="3546"/>
    <x v="103"/>
    <x v="36"/>
    <x v="103"/>
    <n v="10162"/>
    <n v="8538646"/>
    <x v="3545"/>
    <x v="3545"/>
    <x v="3545"/>
  </r>
  <r>
    <x v="369"/>
    <x v="3271"/>
    <n v="-80.605620590000001"/>
    <s v="2017-06-23 16:58:00 UTC"/>
    <n v="0"/>
    <x v="8"/>
    <x v="35"/>
    <x v="6"/>
    <n v="119"/>
    <n v="17"/>
    <x v="7"/>
    <x v="64"/>
    <n v="90"/>
    <x v="14"/>
    <n v="10"/>
    <x v="3547"/>
    <x v="16"/>
    <x v="43"/>
    <x v="1089"/>
    <n v="183457"/>
    <n v="8540058"/>
    <x v="3546"/>
    <x v="3546"/>
    <x v="3546"/>
  </r>
  <r>
    <x v="998"/>
    <x v="3272"/>
    <n v="-98.130000659999993"/>
    <s v="2017-10-25 14:29:24 UTC"/>
    <n v="0"/>
    <x v="14"/>
    <x v="4"/>
    <x v="57"/>
    <n v="322"/>
    <n v="9"/>
    <x v="0"/>
    <x v="11"/>
    <n v="60"/>
    <x v="0"/>
    <n v="10"/>
    <x v="3548"/>
    <x v="96"/>
    <x v="36"/>
    <x v="1090"/>
    <n v="37403"/>
    <n v="8543653"/>
    <x v="3547"/>
    <x v="3547"/>
    <x v="3547"/>
  </r>
  <r>
    <x v="702"/>
    <x v="3273"/>
    <n v="-88.343261670000004"/>
    <s v="2016-06-17 20:55:52 UTC"/>
    <n v="0"/>
    <x v="14"/>
    <x v="30"/>
    <x v="4"/>
    <n v="86"/>
    <n v="10"/>
    <x v="12"/>
    <x v="25"/>
    <n v="73"/>
    <x v="0"/>
    <n v="9"/>
    <x v="3549"/>
    <x v="138"/>
    <x v="45"/>
    <x v="1091"/>
    <n v="683297"/>
    <n v="8547997"/>
    <x v="3548"/>
    <x v="3548"/>
    <x v="3548"/>
  </r>
  <r>
    <x v="999"/>
    <x v="3274"/>
    <n v="-88.124588829999993"/>
    <s v="2016-01-30 14:54:16 UTC"/>
    <n v="0"/>
    <x v="55"/>
    <x v="33"/>
    <x v="77"/>
    <n v="244"/>
    <n v="16"/>
    <x v="33"/>
    <x v="21"/>
    <n v="34"/>
    <x v="2"/>
    <n v="8"/>
    <x v="3550"/>
    <x v="36"/>
    <x v="42"/>
    <x v="1091"/>
    <n v="683297"/>
    <n v="8556843"/>
    <x v="3549"/>
    <x v="3549"/>
    <x v="3549"/>
  </r>
  <r>
    <x v="996"/>
    <x v="3275"/>
    <n v="-98.22039667"/>
    <s v="2017-10-23 23:06:53 UTC"/>
    <n v="0"/>
    <x v="36"/>
    <x v="35"/>
    <x v="11"/>
    <n v="36"/>
    <n v="10"/>
    <x v="1"/>
    <x v="17"/>
    <n v="77"/>
    <x v="0"/>
    <n v="10"/>
    <x v="3551"/>
    <x v="94"/>
    <x v="34"/>
    <x v="1092"/>
    <n v="683260"/>
    <n v="8558090"/>
    <x v="3550"/>
    <x v="3550"/>
    <x v="3550"/>
  </r>
  <r>
    <x v="531"/>
    <x v="3276"/>
    <n v="-84.014358329999993"/>
    <s v="2017-10-21 17:03:00 UTC"/>
    <n v="0"/>
    <x v="39"/>
    <x v="11"/>
    <x v="6"/>
    <n v="94"/>
    <n v="6"/>
    <x v="20"/>
    <x v="30"/>
    <n v="61"/>
    <x v="0"/>
    <n v="10"/>
    <x v="3552"/>
    <x v="249"/>
    <x v="34"/>
    <x v="1093"/>
    <n v="498186"/>
    <n v="8562450"/>
    <x v="3551"/>
    <x v="3551"/>
    <x v="3551"/>
  </r>
  <r>
    <x v="993"/>
    <x v="3277"/>
    <n v="-94.644836429999998"/>
    <s v="2017-10-18 20:55:34 UTC"/>
    <n v="0"/>
    <x v="28"/>
    <x v="38"/>
    <x v="4"/>
    <n v="146"/>
    <n v="4"/>
    <x v="15"/>
    <x v="8"/>
    <n v="62"/>
    <x v="0"/>
    <n v="10"/>
    <x v="3553"/>
    <x v="181"/>
    <x v="37"/>
    <x v="1029"/>
    <n v="606879"/>
    <n v="8575433"/>
    <x v="3552"/>
    <x v="3552"/>
    <x v="3552"/>
  </r>
  <r>
    <x v="961"/>
    <x v="3278"/>
    <n v="-81.291458329999998"/>
    <s v="2017-08-30 12:01:00 UTC"/>
    <n v="0"/>
    <x v="89"/>
    <x v="37"/>
    <x v="1"/>
    <n v="105"/>
    <n v="7"/>
    <x v="12"/>
    <x v="56"/>
    <n v="84"/>
    <x v="113"/>
    <n v="19"/>
    <x v="3554"/>
    <x v="316"/>
    <x v="49"/>
    <x v="1093"/>
    <n v="498186"/>
    <n v="8576691"/>
    <x v="3553"/>
    <x v="3553"/>
    <x v="3553"/>
  </r>
  <r>
    <x v="998"/>
    <x v="3279"/>
    <n v="-96.963953329999995"/>
    <s v="2017-10-25 16:59:00 UTC"/>
    <n v="0"/>
    <x v="14"/>
    <x v="16"/>
    <x v="20"/>
    <n v="263"/>
    <n v="10"/>
    <x v="15"/>
    <x v="16"/>
    <n v="58"/>
    <x v="0"/>
    <n v="10"/>
    <x v="3555"/>
    <x v="96"/>
    <x v="34"/>
    <x v="1094"/>
    <n v="185358"/>
    <n v="8581568"/>
    <x v="3554"/>
    <x v="3554"/>
    <x v="3554"/>
  </r>
  <r>
    <x v="423"/>
    <x v="3280"/>
    <n v="-81.725845000000007"/>
    <s v="2017-09-02 18:13:26 UTC"/>
    <n v="0"/>
    <x v="73"/>
    <x v="14"/>
    <x v="7"/>
    <n v="268"/>
    <n v="10"/>
    <x v="12"/>
    <x v="41"/>
    <n v="78"/>
    <x v="0"/>
    <n v="10"/>
    <x v="3556"/>
    <x v="82"/>
    <x v="39"/>
    <x v="1093"/>
    <n v="498186"/>
    <n v="8581643"/>
    <x v="3555"/>
    <x v="3555"/>
    <x v="3555"/>
  </r>
  <r>
    <x v="423"/>
    <x v="3281"/>
    <n v="-81.72586167"/>
    <s v="2017-09-02 18:16:12 UTC"/>
    <n v="0"/>
    <x v="73"/>
    <x v="14"/>
    <x v="7"/>
    <n v="268"/>
    <n v="10"/>
    <x v="12"/>
    <x v="41"/>
    <n v="78"/>
    <x v="0"/>
    <n v="10"/>
    <x v="3557"/>
    <x v="82"/>
    <x v="44"/>
    <x v="1093"/>
    <n v="498186"/>
    <n v="8581646"/>
    <x v="3556"/>
    <x v="3556"/>
    <x v="3556"/>
  </r>
  <r>
    <x v="429"/>
    <x v="3282"/>
    <n v="-85.037230500000007"/>
    <s v="2017-09-09 19:46:15 UTC"/>
    <n v="0"/>
    <x v="5"/>
    <x v="23"/>
    <x v="66"/>
    <n v="62"/>
    <n v="15"/>
    <x v="8"/>
    <x v="4"/>
    <n v="75"/>
    <x v="0"/>
    <n v="10"/>
    <x v="3558"/>
    <x v="24"/>
    <x v="40"/>
    <x v="1093"/>
    <n v="498186"/>
    <n v="8581661"/>
    <x v="3557"/>
    <x v="3557"/>
    <x v="3557"/>
  </r>
  <r>
    <x v="482"/>
    <x v="3283"/>
    <n v="-84.996711669999996"/>
    <s v="2017-09-10 22:12:51 UTC"/>
    <n v="0"/>
    <x v="71"/>
    <x v="5"/>
    <x v="43"/>
    <n v="58"/>
    <n v="22"/>
    <x v="8"/>
    <x v="7"/>
    <n v="69"/>
    <x v="0"/>
    <n v="10"/>
    <x v="3559"/>
    <x v="168"/>
    <x v="43"/>
    <x v="1093"/>
    <n v="498186"/>
    <n v="8581697"/>
    <x v="3558"/>
    <x v="3558"/>
    <x v="3558"/>
  </r>
  <r>
    <x v="482"/>
    <x v="3284"/>
    <n v="-84.996605000000002"/>
    <s v="2017-09-10 21:57:43 UTC"/>
    <n v="0"/>
    <x v="71"/>
    <x v="5"/>
    <x v="43"/>
    <n v="58"/>
    <n v="22"/>
    <x v="8"/>
    <x v="7"/>
    <n v="69"/>
    <x v="0"/>
    <n v="10"/>
    <x v="3560"/>
    <x v="168"/>
    <x v="38"/>
    <x v="1093"/>
    <n v="498186"/>
    <n v="8581701"/>
    <x v="3559"/>
    <x v="3559"/>
    <x v="3559"/>
  </r>
  <r>
    <x v="444"/>
    <x v="3285"/>
    <n v="-81.253105000000005"/>
    <s v="2017-09-26 14:18:32 UTC"/>
    <n v="0"/>
    <x v="51"/>
    <x v="40"/>
    <x v="50"/>
    <n v="335"/>
    <n v="9"/>
    <x v="16"/>
    <x v="40"/>
    <n v="83"/>
    <x v="0"/>
    <n v="10"/>
    <x v="3561"/>
    <x v="87"/>
    <x v="37"/>
    <x v="1093"/>
    <n v="498186"/>
    <n v="8581772"/>
    <x v="3560"/>
    <x v="3560"/>
    <x v="3560"/>
  </r>
  <r>
    <x v="1000"/>
    <x v="3286"/>
    <n v="-86.358096599999996"/>
    <s v="2016-03-14 17:05:00 UTC"/>
    <n v="0"/>
    <x v="19"/>
    <x v="46"/>
    <x v="6"/>
    <n v="209"/>
    <n v="11"/>
    <x v="13"/>
    <x v="29"/>
    <n v="65"/>
    <x v="54"/>
    <n v="9"/>
    <x v="3562"/>
    <x v="333"/>
    <x v="37"/>
    <x v="575"/>
    <n v="228699"/>
    <n v="8582565"/>
    <x v="3561"/>
    <x v="3561"/>
    <x v="3561"/>
  </r>
  <r>
    <x v="337"/>
    <x v="3287"/>
    <n v="-85.470886230000005"/>
    <s v="2017-05-20 16:03:00 UTC"/>
    <n v="0"/>
    <x v="39"/>
    <x v="4"/>
    <x v="40"/>
    <n v="152"/>
    <n v="9"/>
    <x v="8"/>
    <x v="40"/>
    <n v="76"/>
    <x v="150"/>
    <n v="8"/>
    <x v="3563"/>
    <x v="135"/>
    <x v="38"/>
    <x v="575"/>
    <n v="228699"/>
    <n v="8583458"/>
    <x v="3562"/>
    <x v="3562"/>
    <x v="3562"/>
  </r>
  <r>
    <x v="1001"/>
    <x v="3288"/>
    <n v="-94.360391010000001"/>
    <s v="2017-10-26 23:45:04 UTC"/>
    <n v="0"/>
    <x v="14"/>
    <x v="38"/>
    <x v="51"/>
    <n v="204"/>
    <n v="9"/>
    <x v="11"/>
    <x v="24"/>
    <n v="65"/>
    <x v="0"/>
    <n v="10"/>
    <x v="3564"/>
    <x v="97"/>
    <x v="37"/>
    <x v="1038"/>
    <n v="615421"/>
    <n v="8584298"/>
    <x v="3563"/>
    <x v="3563"/>
    <x v="3563"/>
  </r>
  <r>
    <x v="461"/>
    <x v="3289"/>
    <n v="-85.151367750000006"/>
    <s v="2017-10-27 14:02:29 UTC"/>
    <n v="0"/>
    <x v="99"/>
    <x v="1"/>
    <x v="19"/>
    <n v="190"/>
    <n v="9"/>
    <x v="5"/>
    <x v="2"/>
    <n v="59"/>
    <x v="0"/>
    <n v="10"/>
    <x v="3565"/>
    <x v="184"/>
    <x v="34"/>
    <x v="1095"/>
    <n v="300443"/>
    <n v="8595369"/>
    <x v="3564"/>
    <x v="3564"/>
    <x v="3564"/>
  </r>
  <r>
    <x v="419"/>
    <x v="3290"/>
    <n v="-81.317272430000003"/>
    <s v="2017-08-21 18:06:16 UTC"/>
    <n v="0"/>
    <x v="20"/>
    <x v="34"/>
    <x v="6"/>
    <n v="238"/>
    <n v="10"/>
    <x v="1"/>
    <x v="40"/>
    <n v="81"/>
    <x v="212"/>
    <n v="8"/>
    <x v="3566"/>
    <x v="250"/>
    <x v="37"/>
    <x v="1012"/>
    <n v="605404"/>
    <n v="8600066"/>
    <x v="3565"/>
    <x v="3565"/>
    <x v="3565"/>
  </r>
  <r>
    <x v="419"/>
    <x v="3291"/>
    <n v="-81.31365744"/>
    <s v="2017-08-21 17:38:16 UTC"/>
    <n v="0"/>
    <x v="20"/>
    <x v="34"/>
    <x v="6"/>
    <n v="238"/>
    <n v="10"/>
    <x v="1"/>
    <x v="40"/>
    <n v="81"/>
    <x v="212"/>
    <n v="8"/>
    <x v="3567"/>
    <x v="250"/>
    <x v="45"/>
    <x v="1012"/>
    <n v="605404"/>
    <n v="8600086"/>
    <x v="3566"/>
    <x v="3566"/>
    <x v="3566"/>
  </r>
  <r>
    <x v="493"/>
    <x v="3292"/>
    <n v="-81.227012060000007"/>
    <s v="2017-09-16 14:02:13 UTC"/>
    <n v="0"/>
    <x v="11"/>
    <x v="38"/>
    <x v="65"/>
    <n v="49"/>
    <n v="7"/>
    <x v="15"/>
    <x v="32"/>
    <n v="66"/>
    <x v="0"/>
    <n v="10"/>
    <x v="3568"/>
    <x v="85"/>
    <x v="38"/>
    <x v="1012"/>
    <n v="605404"/>
    <n v="8600097"/>
    <x v="3567"/>
    <x v="3567"/>
    <x v="3567"/>
  </r>
  <r>
    <x v="431"/>
    <x v="3293"/>
    <n v="-83.654832139999996"/>
    <s v="2017-09-14 21:07:00 UTC"/>
    <n v="0"/>
    <x v="58"/>
    <x v="3"/>
    <x v="32"/>
    <n v="213"/>
    <n v="5"/>
    <x v="11"/>
    <x v="34"/>
    <n v="63"/>
    <x v="0"/>
    <n v="7"/>
    <x v="3569"/>
    <x v="169"/>
    <x v="34"/>
    <x v="371"/>
    <n v="204678"/>
    <n v="8613322"/>
    <x v="3568"/>
    <x v="3568"/>
    <x v="3568"/>
  </r>
  <r>
    <x v="431"/>
    <x v="3294"/>
    <n v="-83.654657080000007"/>
    <s v="2017-09-15 00:09:00 UTC"/>
    <n v="0"/>
    <x v="58"/>
    <x v="3"/>
    <x v="32"/>
    <n v="213"/>
    <n v="5"/>
    <x v="11"/>
    <x v="34"/>
    <n v="63"/>
    <x v="0"/>
    <n v="7"/>
    <x v="3570"/>
    <x v="253"/>
    <x v="59"/>
    <x v="371"/>
    <n v="204678"/>
    <n v="8613323"/>
    <x v="3569"/>
    <x v="3569"/>
    <x v="3569"/>
  </r>
  <r>
    <x v="431"/>
    <x v="3295"/>
    <n v="-83.655030859999997"/>
    <s v="2017-09-14 21:26:00 UTC"/>
    <n v="0"/>
    <x v="58"/>
    <x v="3"/>
    <x v="32"/>
    <n v="213"/>
    <n v="5"/>
    <x v="11"/>
    <x v="34"/>
    <n v="63"/>
    <x v="0"/>
    <n v="7"/>
    <x v="3571"/>
    <x v="169"/>
    <x v="36"/>
    <x v="371"/>
    <n v="204678"/>
    <n v="8613324"/>
    <x v="3570"/>
    <x v="3570"/>
    <x v="3570"/>
  </r>
  <r>
    <x v="975"/>
    <x v="3296"/>
    <n v="-94.643867490000005"/>
    <s v="2017-09-18 17:40:14 UTC"/>
    <n v="0"/>
    <x v="53"/>
    <x v="35"/>
    <x v="10"/>
    <n v="190"/>
    <n v="6"/>
    <x v="19"/>
    <x v="37"/>
    <n v="83"/>
    <x v="0"/>
    <n v="6"/>
    <x v="3572"/>
    <x v="49"/>
    <x v="38"/>
    <x v="1079"/>
    <n v="606878"/>
    <n v="8623108"/>
    <x v="3571"/>
    <x v="3571"/>
    <x v="3571"/>
  </r>
  <r>
    <x v="1002"/>
    <x v="3297"/>
    <n v="-96.656856540000007"/>
    <s v="2017-10-30 18:18:00 UTC"/>
    <n v="0"/>
    <x v="1"/>
    <x v="15"/>
    <x v="3"/>
    <n v="190"/>
    <n v="6"/>
    <x v="19"/>
    <x v="1"/>
    <n v="59"/>
    <x v="0"/>
    <n v="10"/>
    <x v="3573"/>
    <x v="185"/>
    <x v="38"/>
    <x v="786"/>
    <n v="435598"/>
    <n v="8623313"/>
    <x v="3572"/>
    <x v="3572"/>
    <x v="3572"/>
  </r>
  <r>
    <x v="435"/>
    <x v="3298"/>
    <n v="-94.643114690000004"/>
    <s v="2017-09-22 17:40:00 UTC"/>
    <n v="0"/>
    <x v="98"/>
    <x v="40"/>
    <x v="10"/>
    <n v="121"/>
    <n v="6"/>
    <x v="5"/>
    <x v="50"/>
    <n v="82"/>
    <x v="0"/>
    <n v="6"/>
    <x v="3574"/>
    <x v="171"/>
    <x v="38"/>
    <x v="1079"/>
    <n v="606878"/>
    <n v="8623335"/>
    <x v="3573"/>
    <x v="3573"/>
    <x v="3573"/>
  </r>
  <r>
    <x v="468"/>
    <x v="3299"/>
    <n v="-94.575549850000002"/>
    <s v="2017-10-20 21:33:00 UTC"/>
    <n v="0"/>
    <x v="95"/>
    <x v="26"/>
    <x v="6"/>
    <n v="127"/>
    <n v="8"/>
    <x v="8"/>
    <x v="25"/>
    <n v="69"/>
    <x v="74"/>
    <n v="10"/>
    <x v="3575"/>
    <x v="264"/>
    <x v="37"/>
    <x v="1079"/>
    <n v="606878"/>
    <n v="8624045"/>
    <x v="721"/>
    <x v="721"/>
    <x v="721"/>
  </r>
  <r>
    <x v="994"/>
    <x v="3300"/>
    <n v="-94.572325829999997"/>
    <s v="2017-10-19 22:58:00 UTC"/>
    <n v="0"/>
    <x v="38"/>
    <x v="4"/>
    <x v="39"/>
    <n v="98"/>
    <n v="4"/>
    <x v="4"/>
    <x v="29"/>
    <n v="66"/>
    <x v="0"/>
    <n v="10"/>
    <x v="3576"/>
    <x v="38"/>
    <x v="37"/>
    <x v="1079"/>
    <n v="606878"/>
    <n v="8624172"/>
    <x v="3574"/>
    <x v="3574"/>
    <x v="3574"/>
  </r>
  <r>
    <x v="944"/>
    <x v="3301"/>
    <n v="-97.612453180000003"/>
    <s v="2017-08-01 13:53:00 UTC"/>
    <n v="0"/>
    <x v="34"/>
    <x v="12"/>
    <x v="46"/>
    <n v="115"/>
    <n v="8"/>
    <x v="19"/>
    <x v="17"/>
    <n v="88"/>
    <x v="0"/>
    <n v="10"/>
    <x v="3577"/>
    <x v="27"/>
    <x v="34"/>
    <x v="468"/>
    <n v="46101"/>
    <n v="8625734"/>
    <x v="3575"/>
    <x v="3575"/>
    <x v="3575"/>
  </r>
  <r>
    <x v="944"/>
    <x v="3302"/>
    <n v="-97.612450499999994"/>
    <s v="2017-08-01 13:53:00 UTC"/>
    <n v="0"/>
    <x v="34"/>
    <x v="12"/>
    <x v="46"/>
    <n v="115"/>
    <n v="8"/>
    <x v="19"/>
    <x v="17"/>
    <n v="88"/>
    <x v="0"/>
    <n v="10"/>
    <x v="3577"/>
    <x v="27"/>
    <x v="37"/>
    <x v="468"/>
    <n v="46101"/>
    <n v="8625736"/>
    <x v="3575"/>
    <x v="3575"/>
    <x v="3575"/>
  </r>
  <r>
    <x v="1003"/>
    <x v="3303"/>
    <n v="-84.475506159999995"/>
    <s v="2017-10-31 17:44:29 UTC"/>
    <n v="0"/>
    <x v="26"/>
    <x v="5"/>
    <x v="50"/>
    <n v="295"/>
    <n v="3"/>
    <x v="4"/>
    <x v="2"/>
    <n v="59"/>
    <x v="0"/>
    <n v="10"/>
    <x v="3578"/>
    <x v="41"/>
    <x v="37"/>
    <x v="1096"/>
    <n v="607903"/>
    <n v="8634350"/>
    <x v="3576"/>
    <x v="3576"/>
    <x v="3576"/>
  </r>
  <r>
    <x v="1002"/>
    <x v="3304"/>
    <n v="-81.825399399999995"/>
    <s v="2017-10-30 14:37:00 UTC"/>
    <n v="0"/>
    <x v="84"/>
    <x v="60"/>
    <x v="35"/>
    <n v="239"/>
    <n v="21"/>
    <x v="2"/>
    <x v="22"/>
    <n v="37"/>
    <x v="49"/>
    <n v="10"/>
    <x v="3579"/>
    <x v="185"/>
    <x v="42"/>
    <x v="103"/>
    <n v="10162"/>
    <n v="8642003"/>
    <x v="3577"/>
    <x v="3577"/>
    <x v="3577"/>
  </r>
  <r>
    <x v="1002"/>
    <x v="3304"/>
    <n v="-81.825399399999995"/>
    <s v="2017-10-30 14:49:00 UTC"/>
    <n v="0"/>
    <x v="84"/>
    <x v="60"/>
    <x v="35"/>
    <n v="239"/>
    <n v="21"/>
    <x v="2"/>
    <x v="22"/>
    <n v="37"/>
    <x v="49"/>
    <n v="10"/>
    <x v="3580"/>
    <x v="185"/>
    <x v="37"/>
    <x v="103"/>
    <n v="10162"/>
    <n v="8642005"/>
    <x v="3578"/>
    <x v="3578"/>
    <x v="3578"/>
  </r>
  <r>
    <x v="1002"/>
    <x v="3304"/>
    <n v="-81.825399399999995"/>
    <s v="2017-10-30 14:59:00 UTC"/>
    <n v="0"/>
    <x v="84"/>
    <x v="60"/>
    <x v="35"/>
    <n v="239"/>
    <n v="21"/>
    <x v="2"/>
    <x v="22"/>
    <n v="37"/>
    <x v="49"/>
    <n v="10"/>
    <x v="3581"/>
    <x v="185"/>
    <x v="45"/>
    <x v="103"/>
    <n v="10162"/>
    <n v="8642006"/>
    <x v="3579"/>
    <x v="3579"/>
    <x v="3579"/>
  </r>
  <r>
    <x v="1002"/>
    <x v="3304"/>
    <n v="-81.825399399999995"/>
    <s v="2017-10-30 15:00:00 UTC"/>
    <n v="0"/>
    <x v="84"/>
    <x v="60"/>
    <x v="35"/>
    <n v="239"/>
    <n v="21"/>
    <x v="2"/>
    <x v="22"/>
    <n v="37"/>
    <x v="49"/>
    <n v="10"/>
    <x v="3582"/>
    <x v="185"/>
    <x v="34"/>
    <x v="103"/>
    <n v="10162"/>
    <n v="8642007"/>
    <x v="3580"/>
    <x v="3580"/>
    <x v="3580"/>
  </r>
  <r>
    <x v="1002"/>
    <x v="3305"/>
    <n v="-78.471736570000004"/>
    <s v="2017-10-30 16:39:59 UTC"/>
    <n v="0"/>
    <x v="14"/>
    <x v="48"/>
    <x v="0"/>
    <n v="273"/>
    <n v="7"/>
    <x v="5"/>
    <x v="21"/>
    <n v="46"/>
    <x v="0"/>
    <n v="10"/>
    <x v="3583"/>
    <x v="185"/>
    <x v="58"/>
    <x v="918"/>
    <n v="535133"/>
    <n v="8650401"/>
    <x v="3581"/>
    <x v="3581"/>
    <x v="3581"/>
  </r>
  <r>
    <x v="461"/>
    <x v="3306"/>
    <n v="-81.160913300000004"/>
    <s v="2017-10-27 12:08:17 UTC"/>
    <n v="0"/>
    <x v="14"/>
    <x v="5"/>
    <x v="13"/>
    <n v="183"/>
    <n v="5"/>
    <x v="8"/>
    <x v="24"/>
    <n v="60"/>
    <x v="0"/>
    <n v="10"/>
    <x v="3584"/>
    <x v="184"/>
    <x v="34"/>
    <x v="918"/>
    <n v="535133"/>
    <n v="8653378"/>
    <x v="3582"/>
    <x v="3582"/>
    <x v="3582"/>
  </r>
  <r>
    <x v="1004"/>
    <x v="3307"/>
    <n v="-72.672376220000004"/>
    <s v="2017-11-09 14:11:27 UTC"/>
    <n v="0"/>
    <x v="46"/>
    <x v="56"/>
    <x v="27"/>
    <n v="82"/>
    <n v="9"/>
    <x v="4"/>
    <x v="3"/>
    <n v="46"/>
    <x v="0"/>
    <n v="10"/>
    <x v="3585"/>
    <x v="215"/>
    <x v="55"/>
    <x v="1097"/>
    <n v="389353"/>
    <n v="8655098"/>
    <x v="3583"/>
    <x v="3583"/>
    <x v="3583"/>
  </r>
  <r>
    <x v="991"/>
    <x v="3308"/>
    <n v="-94.642021670000005"/>
    <s v="2017-10-11 23:01:01 UTC"/>
    <n v="0"/>
    <x v="13"/>
    <x v="26"/>
    <x v="42"/>
    <n v="9"/>
    <n v="7"/>
    <x v="4"/>
    <x v="7"/>
    <n v="64"/>
    <x v="0"/>
    <n v="10"/>
    <x v="3586"/>
    <x v="301"/>
    <x v="46"/>
    <x v="1098"/>
    <n v="608600"/>
    <n v="8659263"/>
    <x v="3584"/>
    <x v="3584"/>
    <x v="3584"/>
  </r>
  <r>
    <x v="991"/>
    <x v="3309"/>
    <n v="-94.642004999999997"/>
    <s v="2017-10-11 23:17:54 UTC"/>
    <n v="0"/>
    <x v="13"/>
    <x v="26"/>
    <x v="42"/>
    <n v="9"/>
    <n v="7"/>
    <x v="4"/>
    <x v="7"/>
    <n v="64"/>
    <x v="0"/>
    <n v="10"/>
    <x v="3587"/>
    <x v="301"/>
    <x v="38"/>
    <x v="1098"/>
    <n v="608600"/>
    <n v="8659296"/>
    <x v="3585"/>
    <x v="3585"/>
    <x v="3585"/>
  </r>
  <r>
    <x v="991"/>
    <x v="3310"/>
    <n v="-94.641997020000005"/>
    <s v="2017-10-11 23:13:38 UTC"/>
    <n v="0"/>
    <x v="13"/>
    <x v="26"/>
    <x v="42"/>
    <n v="9"/>
    <n v="7"/>
    <x v="4"/>
    <x v="7"/>
    <n v="64"/>
    <x v="0"/>
    <n v="10"/>
    <x v="3588"/>
    <x v="301"/>
    <x v="34"/>
    <x v="1098"/>
    <n v="608600"/>
    <n v="8659355"/>
    <x v="3586"/>
    <x v="3586"/>
    <x v="3586"/>
  </r>
  <r>
    <x v="522"/>
    <x v="3311"/>
    <n v="-80.996467999999993"/>
    <s v="2017-11-01 19:43:28 UTC"/>
    <n v="0"/>
    <x v="31"/>
    <x v="15"/>
    <x v="22"/>
    <n v="79"/>
    <n v="10"/>
    <x v="4"/>
    <x v="29"/>
    <n v="72"/>
    <x v="0"/>
    <n v="10"/>
    <x v="3589"/>
    <x v="287"/>
    <x v="34"/>
    <x v="1099"/>
    <n v="309089"/>
    <n v="8659975"/>
    <x v="3587"/>
    <x v="3587"/>
    <x v="3587"/>
  </r>
  <r>
    <x v="462"/>
    <x v="3312"/>
    <n v="-90.392314330000005"/>
    <s v="2017-11-03 16:33:44 UTC"/>
    <n v="0"/>
    <x v="53"/>
    <x v="22"/>
    <x v="6"/>
    <n v="52"/>
    <n v="14"/>
    <x v="15"/>
    <x v="24"/>
    <n v="52"/>
    <x v="0"/>
    <n v="10"/>
    <x v="3590"/>
    <x v="261"/>
    <x v="43"/>
    <x v="1100"/>
    <n v="692337"/>
    <n v="8666412"/>
    <x v="3588"/>
    <x v="3588"/>
    <x v="3588"/>
  </r>
  <r>
    <x v="462"/>
    <x v="3313"/>
    <n v="-90.392127990000006"/>
    <s v="2017-11-03 16:49:47 UTC"/>
    <n v="0"/>
    <x v="53"/>
    <x v="22"/>
    <x v="6"/>
    <n v="52"/>
    <n v="14"/>
    <x v="15"/>
    <x v="24"/>
    <n v="52"/>
    <x v="0"/>
    <n v="10"/>
    <x v="3591"/>
    <x v="261"/>
    <x v="34"/>
    <x v="1101"/>
    <n v="692766"/>
    <n v="8669028"/>
    <x v="3589"/>
    <x v="3589"/>
    <x v="3589"/>
  </r>
  <r>
    <x v="493"/>
    <x v="3314"/>
    <n v="-82.642600220000006"/>
    <s v="2017-09-16 13:34:00 UTC"/>
    <n v="0"/>
    <x v="7"/>
    <x v="28"/>
    <x v="5"/>
    <n v="122"/>
    <n v="8"/>
    <x v="15"/>
    <x v="34"/>
    <n v="66"/>
    <x v="0"/>
    <n v="10"/>
    <x v="3592"/>
    <x v="85"/>
    <x v="47"/>
    <x v="371"/>
    <n v="204678"/>
    <n v="8676429"/>
    <x v="3590"/>
    <x v="3590"/>
    <x v="3590"/>
  </r>
  <r>
    <x v="980"/>
    <x v="3315"/>
    <n v="-80.362068030000003"/>
    <s v="2017-09-27 20:18:00 UTC"/>
    <n v="0"/>
    <x v="92"/>
    <x v="14"/>
    <x v="34"/>
    <n v="146"/>
    <n v="4"/>
    <x v="11"/>
    <x v="64"/>
    <n v="87"/>
    <x v="162"/>
    <n v="10"/>
    <x v="3593"/>
    <x v="139"/>
    <x v="34"/>
    <x v="371"/>
    <n v="204678"/>
    <n v="8676459"/>
    <x v="3591"/>
    <x v="3591"/>
    <x v="3591"/>
  </r>
  <r>
    <x v="980"/>
    <x v="3316"/>
    <n v="-80.257578640000006"/>
    <s v="2017-09-27 23:09:00 UTC"/>
    <n v="0"/>
    <x v="22"/>
    <x v="37"/>
    <x v="21"/>
    <n v="159"/>
    <n v="4"/>
    <x v="16"/>
    <x v="64"/>
    <n v="88"/>
    <x v="60"/>
    <n v="9"/>
    <x v="3594"/>
    <x v="139"/>
    <x v="37"/>
    <x v="371"/>
    <n v="204678"/>
    <n v="8676463"/>
    <x v="3592"/>
    <x v="3592"/>
    <x v="3592"/>
  </r>
  <r>
    <x v="441"/>
    <x v="3317"/>
    <n v="-80.257570169999994"/>
    <s v="2017-09-28 11:44:00 UTC"/>
    <n v="0"/>
    <x v="53"/>
    <x v="30"/>
    <x v="21"/>
    <n v="89"/>
    <n v="8"/>
    <x v="11"/>
    <x v="63"/>
    <n v="85"/>
    <x v="0"/>
    <n v="10"/>
    <x v="3595"/>
    <x v="257"/>
    <x v="34"/>
    <x v="371"/>
    <n v="204678"/>
    <n v="8676470"/>
    <x v="3593"/>
    <x v="3593"/>
    <x v="3593"/>
  </r>
  <r>
    <x v="441"/>
    <x v="3318"/>
    <n v="-80.092359279999997"/>
    <s v="2017-09-28 20:58:00 UTC"/>
    <n v="0"/>
    <x v="6"/>
    <x v="29"/>
    <x v="27"/>
    <n v="84"/>
    <n v="6"/>
    <x v="11"/>
    <x v="37"/>
    <n v="86"/>
    <x v="0"/>
    <n v="9"/>
    <x v="3596"/>
    <x v="257"/>
    <x v="53"/>
    <x v="371"/>
    <n v="204678"/>
    <n v="8676477"/>
    <x v="3594"/>
    <x v="3594"/>
    <x v="3594"/>
  </r>
  <r>
    <x v="461"/>
    <x v="3319"/>
    <n v="-81.924072499999994"/>
    <s v="2017-10-27 13:30:00 UTC"/>
    <n v="0"/>
    <x v="14"/>
    <x v="19"/>
    <x v="12"/>
    <n v="197"/>
    <n v="6"/>
    <x v="12"/>
    <x v="24"/>
    <n v="58"/>
    <x v="0"/>
    <n v="10"/>
    <x v="3597"/>
    <x v="184"/>
    <x v="43"/>
    <x v="1102"/>
    <n v="528500"/>
    <n v="8677086"/>
    <x v="3595"/>
    <x v="3595"/>
    <x v="3595"/>
  </r>
  <r>
    <x v="462"/>
    <x v="3320"/>
    <n v="-97.221036569999995"/>
    <s v="2017-11-03 21:38:00 UTC"/>
    <n v="0"/>
    <x v="9"/>
    <x v="3"/>
    <x v="1"/>
    <n v="314"/>
    <n v="9"/>
    <x v="12"/>
    <x v="13"/>
    <n v="62"/>
    <x v="0"/>
    <n v="10"/>
    <x v="3598"/>
    <x v="261"/>
    <x v="37"/>
    <x v="421"/>
    <n v="13118"/>
    <n v="8678440"/>
    <x v="3596"/>
    <x v="3596"/>
    <x v="3596"/>
  </r>
  <r>
    <x v="1005"/>
    <x v="3321"/>
    <n v="-96.446752860000004"/>
    <s v="2017-11-04 15:08:11 UTC"/>
    <n v="0"/>
    <x v="52"/>
    <x v="29"/>
    <x v="27"/>
    <n v="201"/>
    <n v="14"/>
    <x v="5"/>
    <x v="39"/>
    <n v="76"/>
    <x v="0"/>
    <n v="9"/>
    <x v="3599"/>
    <x v="101"/>
    <x v="34"/>
    <x v="1103"/>
    <n v="693962"/>
    <n v="8678646"/>
    <x v="3597"/>
    <x v="3597"/>
    <x v="3597"/>
  </r>
  <r>
    <x v="462"/>
    <x v="3322"/>
    <n v="-94.303558330000001"/>
    <s v="2017-11-03 16:54:13 UTC"/>
    <n v="0"/>
    <x v="91"/>
    <x v="18"/>
    <x v="35"/>
    <n v="214"/>
    <n v="5"/>
    <x v="12"/>
    <x v="56"/>
    <n v="81"/>
    <x v="0"/>
    <n v="6"/>
    <x v="3600"/>
    <x v="261"/>
    <x v="37"/>
    <x v="1104"/>
    <n v="635663"/>
    <n v="8680079"/>
    <x v="3598"/>
    <x v="3598"/>
    <x v="3598"/>
  </r>
  <r>
    <x v="1005"/>
    <x v="3323"/>
    <n v="-94.586021669999994"/>
    <s v="2017-11-04 15:21:56 UTC"/>
    <n v="0"/>
    <x v="89"/>
    <x v="18"/>
    <x v="21"/>
    <n v="207"/>
    <n v="8"/>
    <x v="7"/>
    <x v="36"/>
    <n v="80"/>
    <x v="0"/>
    <n v="7"/>
    <x v="3601"/>
    <x v="101"/>
    <x v="37"/>
    <x v="1104"/>
    <n v="635663"/>
    <n v="8680103"/>
    <x v="3599"/>
    <x v="3599"/>
    <x v="3599"/>
  </r>
  <r>
    <x v="1005"/>
    <x v="3324"/>
    <n v="-94.644082030000007"/>
    <s v="2017-11-04 19:14:29 UTC"/>
    <n v="0"/>
    <x v="89"/>
    <x v="18"/>
    <x v="21"/>
    <n v="207"/>
    <n v="8"/>
    <x v="7"/>
    <x v="36"/>
    <n v="80"/>
    <x v="0"/>
    <n v="7"/>
    <x v="3602"/>
    <x v="101"/>
    <x v="34"/>
    <x v="1032"/>
    <n v="606674"/>
    <n v="8682182"/>
    <x v="3600"/>
    <x v="3600"/>
    <x v="3600"/>
  </r>
  <r>
    <x v="1005"/>
    <x v="3325"/>
    <n v="-84.450866669999996"/>
    <s v="2017-11-04 19:58:40 UTC"/>
    <n v="0"/>
    <x v="87"/>
    <x v="28"/>
    <x v="8"/>
    <n v="101"/>
    <n v="3"/>
    <x v="1"/>
    <x v="48"/>
    <n v="69"/>
    <x v="0"/>
    <n v="10"/>
    <x v="3603"/>
    <x v="101"/>
    <x v="40"/>
    <x v="1105"/>
    <n v="385784"/>
    <n v="8682894"/>
    <x v="3601"/>
    <x v="3601"/>
    <x v="3601"/>
  </r>
  <r>
    <x v="1005"/>
    <x v="3325"/>
    <n v="-84.450971670000001"/>
    <s v="2017-11-04 20:15:16 UTC"/>
    <n v="0"/>
    <x v="87"/>
    <x v="28"/>
    <x v="8"/>
    <n v="101"/>
    <n v="3"/>
    <x v="1"/>
    <x v="48"/>
    <n v="69"/>
    <x v="0"/>
    <n v="10"/>
    <x v="3604"/>
    <x v="101"/>
    <x v="40"/>
    <x v="1105"/>
    <n v="385784"/>
    <n v="8683417"/>
    <x v="3602"/>
    <x v="3602"/>
    <x v="3602"/>
  </r>
  <r>
    <x v="1005"/>
    <x v="3326"/>
    <n v="-93.089195000000004"/>
    <s v="2017-11-04 17:49:00 UTC"/>
    <n v="0"/>
    <x v="63"/>
    <x v="9"/>
    <x v="41"/>
    <n v="209"/>
    <n v="8"/>
    <x v="12"/>
    <x v="50"/>
    <n v="78"/>
    <x v="8"/>
    <n v="5"/>
    <x v="3605"/>
    <x v="101"/>
    <x v="34"/>
    <x v="766"/>
    <n v="31101"/>
    <n v="8683733"/>
    <x v="3603"/>
    <x v="3603"/>
    <x v="3603"/>
  </r>
  <r>
    <x v="1006"/>
    <x v="3327"/>
    <n v="-93.116501869999993"/>
    <s v="2010-05-16 21:27:00 UTC"/>
    <n v="0"/>
    <x v="23"/>
    <x v="19"/>
    <x v="7"/>
    <n v="134"/>
    <n v="10"/>
    <x v="18"/>
    <x v="15"/>
    <n v="60"/>
    <x v="0"/>
    <n v="10"/>
    <x v="3606"/>
    <x v="43"/>
    <x v="34"/>
    <x v="352"/>
    <n v="265027"/>
    <n v="8684973"/>
    <x v="3604"/>
    <x v="3604"/>
    <x v="3604"/>
  </r>
  <r>
    <x v="1006"/>
    <x v="3328"/>
    <n v="-93.118652850000004"/>
    <s v="2010-05-16 22:20:00 UTC"/>
    <n v="0"/>
    <x v="23"/>
    <x v="19"/>
    <x v="7"/>
    <n v="134"/>
    <n v="10"/>
    <x v="18"/>
    <x v="15"/>
    <n v="60"/>
    <x v="0"/>
    <n v="10"/>
    <x v="3607"/>
    <x v="43"/>
    <x v="44"/>
    <x v="352"/>
    <n v="265027"/>
    <n v="8685029"/>
    <x v="3605"/>
    <x v="3605"/>
    <x v="3605"/>
  </r>
  <r>
    <x v="714"/>
    <x v="3329"/>
    <n v="-92.861589940000002"/>
    <s v="2011-06-12 17:43:00 UTC"/>
    <n v="0"/>
    <x v="8"/>
    <x v="5"/>
    <x v="16"/>
    <n v="123"/>
    <n v="13"/>
    <x v="1"/>
    <x v="5"/>
    <n v="59"/>
    <x v="0"/>
    <n v="10"/>
    <x v="3608"/>
    <x v="137"/>
    <x v="34"/>
    <x v="352"/>
    <n v="265027"/>
    <n v="8686153"/>
    <x v="3606"/>
    <x v="3606"/>
    <x v="3606"/>
  </r>
  <r>
    <x v="1007"/>
    <x v="3330"/>
    <n v="-93.185670979999998"/>
    <s v="2011-08-17 16:04:00 UTC"/>
    <n v="0"/>
    <x v="51"/>
    <x v="23"/>
    <x v="3"/>
    <n v="300"/>
    <n v="12"/>
    <x v="7"/>
    <x v="31"/>
    <n v="70"/>
    <x v="0"/>
    <n v="10"/>
    <x v="3609"/>
    <x v="162"/>
    <x v="36"/>
    <x v="352"/>
    <n v="265027"/>
    <n v="8686386"/>
    <x v="3607"/>
    <x v="3607"/>
    <x v="3607"/>
  </r>
  <r>
    <x v="1008"/>
    <x v="3331"/>
    <n v="-96.44548279"/>
    <s v="2017-11-05 17:14:48 UTC"/>
    <n v="0"/>
    <x v="89"/>
    <x v="28"/>
    <x v="8"/>
    <n v="214"/>
    <n v="19"/>
    <x v="16"/>
    <x v="40"/>
    <n v="77"/>
    <x v="0"/>
    <n v="10"/>
    <x v="3610"/>
    <x v="197"/>
    <x v="43"/>
    <x v="1106"/>
    <n v="695434"/>
    <n v="8694569"/>
    <x v="3608"/>
    <x v="3608"/>
    <x v="3608"/>
  </r>
  <r>
    <x v="1008"/>
    <x v="3332"/>
    <n v="-96.445836589999999"/>
    <s v="2017-11-05 17:21:19 UTC"/>
    <n v="0"/>
    <x v="89"/>
    <x v="28"/>
    <x v="8"/>
    <n v="214"/>
    <n v="19"/>
    <x v="16"/>
    <x v="40"/>
    <n v="77"/>
    <x v="0"/>
    <n v="10"/>
    <x v="3611"/>
    <x v="197"/>
    <x v="37"/>
    <x v="1106"/>
    <n v="695434"/>
    <n v="8694699"/>
    <x v="3609"/>
    <x v="3609"/>
    <x v="3609"/>
  </r>
  <r>
    <x v="366"/>
    <x v="3333"/>
    <n v="-86.893359239999995"/>
    <s v="2017-06-18 19:22:30 UTC"/>
    <n v="0"/>
    <x v="73"/>
    <x v="28"/>
    <x v="29"/>
    <n v="274"/>
    <n v="15"/>
    <x v="17"/>
    <x v="17"/>
    <n v="74"/>
    <x v="213"/>
    <n v="8"/>
    <x v="3612"/>
    <x v="138"/>
    <x v="34"/>
    <x v="1107"/>
    <n v="696201"/>
    <n v="8696834"/>
    <x v="3610"/>
    <x v="3610"/>
    <x v="3610"/>
  </r>
  <r>
    <x v="1008"/>
    <x v="3334"/>
    <n v="-84.355141599999996"/>
    <s v="2017-11-05 20:30:31 UTC"/>
    <n v="0"/>
    <x v="87"/>
    <x v="46"/>
    <x v="8"/>
    <n v="204"/>
    <n v="15"/>
    <x v="11"/>
    <x v="32"/>
    <n v="66"/>
    <x v="0"/>
    <n v="8"/>
    <x v="3613"/>
    <x v="197"/>
    <x v="34"/>
    <x v="534"/>
    <n v="33892"/>
    <n v="8698591"/>
    <x v="3611"/>
    <x v="3611"/>
    <x v="3611"/>
  </r>
  <r>
    <x v="1003"/>
    <x v="3335"/>
    <n v="-86.585350000000005"/>
    <s v="2017-10-31 21:09:01 UTC"/>
    <n v="0"/>
    <x v="80"/>
    <x v="31"/>
    <x v="27"/>
    <n v="34"/>
    <n v="6"/>
    <x v="18"/>
    <x v="20"/>
    <n v="44"/>
    <x v="0"/>
    <n v="10"/>
    <x v="3614"/>
    <x v="41"/>
    <x v="37"/>
    <x v="1108"/>
    <n v="600134"/>
    <n v="8716712"/>
    <x v="3612"/>
    <x v="3612"/>
    <x v="3612"/>
  </r>
  <r>
    <x v="300"/>
    <x v="3336"/>
    <n v="-92.862099709999995"/>
    <s v="2017-01-14 18:52:00 UTC"/>
    <n v="0"/>
    <x v="62"/>
    <x v="80"/>
    <x v="65"/>
    <n v="242"/>
    <n v="8"/>
    <x v="36"/>
    <x v="70"/>
    <n v="5"/>
    <x v="0"/>
    <n v="10"/>
    <x v="3615"/>
    <x v="220"/>
    <x v="34"/>
    <x v="352"/>
    <n v="265027"/>
    <n v="8717678"/>
    <x v="3613"/>
    <x v="3613"/>
    <x v="3613"/>
  </r>
  <r>
    <x v="977"/>
    <x v="3337"/>
    <n v="-93.312482610000004"/>
    <s v="2017-09-20 16:01:00 UTC"/>
    <n v="0"/>
    <x v="46"/>
    <x v="26"/>
    <x v="50"/>
    <n v="287"/>
    <n v="17"/>
    <x v="2"/>
    <x v="29"/>
    <n v="70"/>
    <x v="0"/>
    <n v="9"/>
    <x v="3616"/>
    <x v="300"/>
    <x v="34"/>
    <x v="352"/>
    <n v="265027"/>
    <n v="8717703"/>
    <x v="3614"/>
    <x v="3614"/>
    <x v="3614"/>
  </r>
  <r>
    <x v="1005"/>
    <x v="3338"/>
    <n v="-95.575097459999995"/>
    <s v="2017-11-04 15:04:47 UTC"/>
    <n v="0"/>
    <x v="74"/>
    <x v="18"/>
    <x v="10"/>
    <n v="193"/>
    <n v="6"/>
    <x v="7"/>
    <x v="50"/>
    <n v="80"/>
    <x v="0"/>
    <n v="10"/>
    <x v="3617"/>
    <x v="101"/>
    <x v="34"/>
    <x v="904"/>
    <n v="38920"/>
    <n v="8721527"/>
    <x v="3615"/>
    <x v="3615"/>
    <x v="3615"/>
  </r>
  <r>
    <x v="1005"/>
    <x v="3339"/>
    <n v="-95.575163099999997"/>
    <s v="2017-11-04 15:36:42 UTC"/>
    <n v="0"/>
    <x v="74"/>
    <x v="18"/>
    <x v="10"/>
    <n v="193"/>
    <n v="6"/>
    <x v="7"/>
    <x v="50"/>
    <n v="80"/>
    <x v="0"/>
    <n v="10"/>
    <x v="3618"/>
    <x v="101"/>
    <x v="37"/>
    <x v="904"/>
    <n v="38920"/>
    <n v="8721529"/>
    <x v="3616"/>
    <x v="3616"/>
    <x v="3616"/>
  </r>
  <r>
    <x v="1005"/>
    <x v="3340"/>
    <n v="-95.575017669999994"/>
    <s v="2017-11-04 15:54:38 UTC"/>
    <n v="0"/>
    <x v="74"/>
    <x v="18"/>
    <x v="10"/>
    <n v="193"/>
    <n v="6"/>
    <x v="7"/>
    <x v="50"/>
    <n v="80"/>
    <x v="0"/>
    <n v="10"/>
    <x v="3619"/>
    <x v="101"/>
    <x v="37"/>
    <x v="904"/>
    <n v="38920"/>
    <n v="8721532"/>
    <x v="3617"/>
    <x v="3617"/>
    <x v="3617"/>
  </r>
  <r>
    <x v="1005"/>
    <x v="3341"/>
    <n v="-95.575004860000007"/>
    <s v="2017-11-04 16:07:48 UTC"/>
    <n v="0"/>
    <x v="74"/>
    <x v="18"/>
    <x v="10"/>
    <n v="193"/>
    <n v="6"/>
    <x v="7"/>
    <x v="50"/>
    <n v="80"/>
    <x v="0"/>
    <n v="10"/>
    <x v="3620"/>
    <x v="101"/>
    <x v="37"/>
    <x v="904"/>
    <n v="38920"/>
    <n v="8721536"/>
    <x v="3618"/>
    <x v="3618"/>
    <x v="3618"/>
  </r>
  <r>
    <x v="1009"/>
    <x v="3342"/>
    <n v="-84.163084029999993"/>
    <s v="2017-11-06 21:01:00 UTC"/>
    <n v="0"/>
    <x v="16"/>
    <x v="55"/>
    <x v="33"/>
    <n v="339"/>
    <n v="13"/>
    <x v="15"/>
    <x v="22"/>
    <n v="40"/>
    <x v="0"/>
    <n v="10"/>
    <x v="3621"/>
    <x v="319"/>
    <x v="56"/>
    <x v="1109"/>
    <n v="47992"/>
    <n v="8721939"/>
    <x v="3619"/>
    <x v="3619"/>
    <x v="3619"/>
  </r>
  <r>
    <x v="1001"/>
    <x v="3343"/>
    <n v="-97.706380370000005"/>
    <s v="2017-10-26 16:14:00 UTC"/>
    <n v="0"/>
    <x v="14"/>
    <x v="9"/>
    <x v="37"/>
    <n v="201"/>
    <n v="17"/>
    <x v="11"/>
    <x v="23"/>
    <n v="63"/>
    <x v="0"/>
    <n v="10"/>
    <x v="3622"/>
    <x v="97"/>
    <x v="50"/>
    <x v="472"/>
    <n v="10601"/>
    <n v="8724348"/>
    <x v="3620"/>
    <x v="3620"/>
    <x v="3620"/>
  </r>
  <r>
    <x v="1001"/>
    <x v="3344"/>
    <n v="-97.668263909999993"/>
    <s v="2017-10-26 16:19:00 UTC"/>
    <n v="0"/>
    <x v="14"/>
    <x v="28"/>
    <x v="28"/>
    <n v="201"/>
    <n v="11"/>
    <x v="11"/>
    <x v="23"/>
    <n v="66"/>
    <x v="0"/>
    <n v="10"/>
    <x v="3623"/>
    <x v="97"/>
    <x v="36"/>
    <x v="472"/>
    <n v="10601"/>
    <n v="8724354"/>
    <x v="3621"/>
    <x v="3621"/>
    <x v="3621"/>
  </r>
  <r>
    <x v="1001"/>
    <x v="3344"/>
    <n v="-97.668263909999993"/>
    <s v="2017-10-26 16:20:00 UTC"/>
    <n v="0"/>
    <x v="14"/>
    <x v="28"/>
    <x v="28"/>
    <n v="201"/>
    <n v="11"/>
    <x v="11"/>
    <x v="23"/>
    <n v="66"/>
    <x v="0"/>
    <n v="10"/>
    <x v="3624"/>
    <x v="97"/>
    <x v="40"/>
    <x v="472"/>
    <n v="10601"/>
    <n v="8724357"/>
    <x v="3622"/>
    <x v="3622"/>
    <x v="3622"/>
  </r>
  <r>
    <x v="1001"/>
    <x v="3344"/>
    <n v="-97.668263909999993"/>
    <s v="2017-10-26 16:21:00 UTC"/>
    <n v="0"/>
    <x v="14"/>
    <x v="28"/>
    <x v="28"/>
    <n v="201"/>
    <n v="11"/>
    <x v="11"/>
    <x v="23"/>
    <n v="66"/>
    <x v="0"/>
    <n v="10"/>
    <x v="3625"/>
    <x v="97"/>
    <x v="38"/>
    <x v="472"/>
    <n v="10601"/>
    <n v="8724358"/>
    <x v="3623"/>
    <x v="3623"/>
    <x v="3623"/>
  </r>
  <r>
    <x v="1001"/>
    <x v="3344"/>
    <n v="-97.668263909999993"/>
    <s v="2017-10-26 16:23:00 UTC"/>
    <n v="0"/>
    <x v="14"/>
    <x v="28"/>
    <x v="28"/>
    <n v="201"/>
    <n v="11"/>
    <x v="11"/>
    <x v="23"/>
    <n v="66"/>
    <x v="0"/>
    <n v="10"/>
    <x v="3626"/>
    <x v="97"/>
    <x v="34"/>
    <x v="472"/>
    <n v="10601"/>
    <n v="8724359"/>
    <x v="3624"/>
    <x v="3624"/>
    <x v="3624"/>
  </r>
  <r>
    <x v="736"/>
    <x v="3345"/>
    <n v="-91.12393883"/>
    <s v="2016-08-07 00:20:14 UTC"/>
    <n v="0"/>
    <x v="62"/>
    <x v="4"/>
    <x v="40"/>
    <n v="135"/>
    <n v="7"/>
    <x v="5"/>
    <x v="40"/>
    <n v="75"/>
    <x v="127"/>
    <n v="9"/>
    <x v="3627"/>
    <x v="81"/>
    <x v="37"/>
    <x v="1071"/>
    <n v="600161"/>
    <n v="8724782"/>
    <x v="3625"/>
    <x v="3625"/>
    <x v="3625"/>
  </r>
  <r>
    <x v="501"/>
    <x v="3346"/>
    <n v="-97.497653600000007"/>
    <s v="2017-08-29 12:23:00 UTC"/>
    <n v="0"/>
    <x v="30"/>
    <x v="40"/>
    <x v="50"/>
    <n v="32"/>
    <n v="17"/>
    <x v="10"/>
    <x v="41"/>
    <n v="78"/>
    <x v="0"/>
    <n v="11"/>
    <x v="3628"/>
    <x v="91"/>
    <x v="37"/>
    <x v="1110"/>
    <n v="359033"/>
    <n v="8731232"/>
    <x v="3626"/>
    <x v="3626"/>
    <x v="3626"/>
  </r>
  <r>
    <x v="1010"/>
    <x v="3347"/>
    <n v="-80.853305500000005"/>
    <s v="2017-11-08 15:06:46 UTC"/>
    <n v="0"/>
    <x v="55"/>
    <x v="27"/>
    <x v="65"/>
    <n v="41"/>
    <n v="12"/>
    <x v="1"/>
    <x v="23"/>
    <n v="46"/>
    <x v="11"/>
    <n v="8"/>
    <x v="3629"/>
    <x v="343"/>
    <x v="34"/>
    <x v="918"/>
    <n v="535133"/>
    <n v="8731824"/>
    <x v="3627"/>
    <x v="3627"/>
    <x v="3627"/>
  </r>
  <r>
    <x v="1010"/>
    <x v="3348"/>
    <n v="-82.277218970000007"/>
    <s v="2017-11-08 18:26:00 UTC"/>
    <n v="0"/>
    <x v="64"/>
    <x v="36"/>
    <x v="6"/>
    <n v="304"/>
    <n v="4"/>
    <x v="7"/>
    <x v="48"/>
    <n v="73"/>
    <x v="0"/>
    <n v="10"/>
    <x v="3630"/>
    <x v="343"/>
    <x v="34"/>
    <x v="1111"/>
    <n v="649510"/>
    <n v="8731897"/>
    <x v="3628"/>
    <x v="3628"/>
    <x v="3628"/>
  </r>
  <r>
    <x v="1001"/>
    <x v="3349"/>
    <n v="-97.625690000000006"/>
    <s v="2017-10-26 17:27:00 UTC"/>
    <n v="0"/>
    <x v="14"/>
    <x v="28"/>
    <x v="28"/>
    <n v="201"/>
    <n v="11"/>
    <x v="11"/>
    <x v="23"/>
    <n v="66"/>
    <x v="0"/>
    <n v="10"/>
    <x v="3631"/>
    <x v="97"/>
    <x v="37"/>
    <x v="472"/>
    <n v="10601"/>
    <n v="8740812"/>
    <x v="3629"/>
    <x v="3629"/>
    <x v="3629"/>
  </r>
  <r>
    <x v="1001"/>
    <x v="3349"/>
    <n v="-97.625690000000006"/>
    <s v="2017-10-26 17:32:00 UTC"/>
    <n v="0"/>
    <x v="14"/>
    <x v="28"/>
    <x v="28"/>
    <n v="201"/>
    <n v="11"/>
    <x v="11"/>
    <x v="23"/>
    <n v="66"/>
    <x v="0"/>
    <n v="10"/>
    <x v="3632"/>
    <x v="97"/>
    <x v="34"/>
    <x v="472"/>
    <n v="10601"/>
    <n v="8740813"/>
    <x v="3630"/>
    <x v="3630"/>
    <x v="3630"/>
  </r>
  <r>
    <x v="1001"/>
    <x v="3350"/>
    <n v="-97.627330000000001"/>
    <s v="2017-10-26 18:44:00 UTC"/>
    <n v="0"/>
    <x v="14"/>
    <x v="28"/>
    <x v="28"/>
    <n v="201"/>
    <n v="11"/>
    <x v="11"/>
    <x v="23"/>
    <n v="66"/>
    <x v="0"/>
    <n v="10"/>
    <x v="3633"/>
    <x v="97"/>
    <x v="40"/>
    <x v="472"/>
    <n v="10601"/>
    <n v="8741397"/>
    <x v="3631"/>
    <x v="3631"/>
    <x v="3631"/>
  </r>
  <r>
    <x v="1001"/>
    <x v="3350"/>
    <n v="-97.627330000000001"/>
    <s v="2017-10-26 18:45:00 UTC"/>
    <n v="0"/>
    <x v="14"/>
    <x v="28"/>
    <x v="28"/>
    <n v="201"/>
    <n v="11"/>
    <x v="11"/>
    <x v="23"/>
    <n v="66"/>
    <x v="0"/>
    <n v="10"/>
    <x v="3634"/>
    <x v="97"/>
    <x v="38"/>
    <x v="472"/>
    <n v="10601"/>
    <n v="8741398"/>
    <x v="3632"/>
    <x v="3632"/>
    <x v="3632"/>
  </r>
  <r>
    <x v="1001"/>
    <x v="3350"/>
    <n v="-97.627330000000001"/>
    <s v="2017-10-26 18:05:00 UTC"/>
    <n v="0"/>
    <x v="14"/>
    <x v="28"/>
    <x v="28"/>
    <n v="201"/>
    <n v="11"/>
    <x v="11"/>
    <x v="23"/>
    <n v="66"/>
    <x v="0"/>
    <n v="10"/>
    <x v="3635"/>
    <x v="97"/>
    <x v="41"/>
    <x v="472"/>
    <n v="10601"/>
    <n v="8741410"/>
    <x v="3633"/>
    <x v="3633"/>
    <x v="3633"/>
  </r>
  <r>
    <x v="1001"/>
    <x v="3351"/>
    <n v="-97.695701339999999"/>
    <s v="2017-10-26 20:28:00 UTC"/>
    <n v="0"/>
    <x v="14"/>
    <x v="28"/>
    <x v="28"/>
    <n v="201"/>
    <n v="11"/>
    <x v="11"/>
    <x v="23"/>
    <n v="66"/>
    <x v="0"/>
    <n v="10"/>
    <x v="3636"/>
    <x v="97"/>
    <x v="50"/>
    <x v="472"/>
    <n v="10601"/>
    <n v="8742141"/>
    <x v="3634"/>
    <x v="3634"/>
    <x v="3634"/>
  </r>
  <r>
    <x v="1001"/>
    <x v="3352"/>
    <n v="-97.622110000000006"/>
    <s v="2017-10-26 20:31:00 UTC"/>
    <n v="0"/>
    <x v="14"/>
    <x v="9"/>
    <x v="25"/>
    <n v="201"/>
    <n v="12"/>
    <x v="11"/>
    <x v="23"/>
    <n v="66"/>
    <x v="0"/>
    <n v="10"/>
    <x v="3637"/>
    <x v="97"/>
    <x v="41"/>
    <x v="472"/>
    <n v="10601"/>
    <n v="8742145"/>
    <x v="3635"/>
    <x v="3635"/>
    <x v="3635"/>
  </r>
  <r>
    <x v="1001"/>
    <x v="3352"/>
    <n v="-97.622110000000006"/>
    <s v="2017-10-26 20:34:00 UTC"/>
    <n v="0"/>
    <x v="14"/>
    <x v="9"/>
    <x v="25"/>
    <n v="201"/>
    <n v="12"/>
    <x v="11"/>
    <x v="23"/>
    <n v="66"/>
    <x v="0"/>
    <n v="10"/>
    <x v="3638"/>
    <x v="97"/>
    <x v="38"/>
    <x v="472"/>
    <n v="10601"/>
    <n v="8742149"/>
    <x v="3636"/>
    <x v="3636"/>
    <x v="3636"/>
  </r>
  <r>
    <x v="1001"/>
    <x v="3352"/>
    <n v="-97.622110000000006"/>
    <s v="2017-10-26 20:35:00 UTC"/>
    <n v="0"/>
    <x v="14"/>
    <x v="9"/>
    <x v="25"/>
    <n v="201"/>
    <n v="12"/>
    <x v="11"/>
    <x v="23"/>
    <n v="66"/>
    <x v="0"/>
    <n v="10"/>
    <x v="3639"/>
    <x v="97"/>
    <x v="40"/>
    <x v="472"/>
    <n v="10601"/>
    <n v="8742150"/>
    <x v="3637"/>
    <x v="3637"/>
    <x v="3637"/>
  </r>
  <r>
    <x v="1008"/>
    <x v="3353"/>
    <n v="-97.645711899999995"/>
    <s v="2017-11-05 22:10:00 UTC"/>
    <n v="0"/>
    <x v="11"/>
    <x v="16"/>
    <x v="65"/>
    <n v="201"/>
    <n v="13"/>
    <x v="10"/>
    <x v="40"/>
    <n v="75"/>
    <x v="0"/>
    <n v="10"/>
    <x v="3640"/>
    <x v="197"/>
    <x v="34"/>
    <x v="786"/>
    <n v="435598"/>
    <n v="8746483"/>
    <x v="3638"/>
    <x v="3638"/>
    <x v="3638"/>
  </r>
  <r>
    <x v="1008"/>
    <x v="3354"/>
    <n v="-97.645529510000003"/>
    <s v="2017-11-05 22:13:00 UTC"/>
    <n v="0"/>
    <x v="11"/>
    <x v="16"/>
    <x v="65"/>
    <n v="201"/>
    <n v="13"/>
    <x v="10"/>
    <x v="40"/>
    <n v="75"/>
    <x v="0"/>
    <n v="10"/>
    <x v="3641"/>
    <x v="197"/>
    <x v="34"/>
    <x v="786"/>
    <n v="435598"/>
    <n v="8746488"/>
    <x v="3639"/>
    <x v="3639"/>
    <x v="3639"/>
  </r>
  <r>
    <x v="1008"/>
    <x v="3355"/>
    <n v="-97.645390030000002"/>
    <s v="2017-11-05 22:15:00 UTC"/>
    <n v="0"/>
    <x v="11"/>
    <x v="16"/>
    <x v="65"/>
    <n v="201"/>
    <n v="13"/>
    <x v="10"/>
    <x v="40"/>
    <n v="75"/>
    <x v="0"/>
    <n v="10"/>
    <x v="3642"/>
    <x v="197"/>
    <x v="34"/>
    <x v="786"/>
    <n v="435598"/>
    <n v="8746491"/>
    <x v="3640"/>
    <x v="3640"/>
    <x v="3640"/>
  </r>
  <r>
    <x v="1008"/>
    <x v="3356"/>
    <n v="-97.645250559999994"/>
    <s v="2017-11-05 22:22:00 UTC"/>
    <n v="0"/>
    <x v="11"/>
    <x v="16"/>
    <x v="65"/>
    <n v="201"/>
    <n v="13"/>
    <x v="10"/>
    <x v="40"/>
    <n v="75"/>
    <x v="0"/>
    <n v="10"/>
    <x v="3643"/>
    <x v="197"/>
    <x v="34"/>
    <x v="786"/>
    <n v="435598"/>
    <n v="8746544"/>
    <x v="3641"/>
    <x v="3641"/>
    <x v="3641"/>
  </r>
  <r>
    <x v="1008"/>
    <x v="3357"/>
    <n v="-97.645282750000007"/>
    <s v="2017-11-05 22:24:00 UTC"/>
    <n v="0"/>
    <x v="11"/>
    <x v="16"/>
    <x v="65"/>
    <n v="201"/>
    <n v="13"/>
    <x v="10"/>
    <x v="40"/>
    <n v="75"/>
    <x v="0"/>
    <n v="10"/>
    <x v="3644"/>
    <x v="197"/>
    <x v="34"/>
    <x v="786"/>
    <n v="435598"/>
    <n v="8746552"/>
    <x v="3642"/>
    <x v="3642"/>
    <x v="3642"/>
  </r>
  <r>
    <x v="1008"/>
    <x v="3358"/>
    <n v="-97.645325659999997"/>
    <s v="2017-11-05 22:29:00 UTC"/>
    <n v="0"/>
    <x v="11"/>
    <x v="16"/>
    <x v="65"/>
    <n v="201"/>
    <n v="13"/>
    <x v="10"/>
    <x v="40"/>
    <n v="75"/>
    <x v="0"/>
    <n v="10"/>
    <x v="3645"/>
    <x v="197"/>
    <x v="34"/>
    <x v="786"/>
    <n v="435598"/>
    <n v="8746557"/>
    <x v="3643"/>
    <x v="3643"/>
    <x v="3643"/>
  </r>
  <r>
    <x v="1008"/>
    <x v="3359"/>
    <n v="-97.645336389999997"/>
    <s v="2017-11-05 22:39:00 UTC"/>
    <n v="0"/>
    <x v="11"/>
    <x v="16"/>
    <x v="65"/>
    <n v="201"/>
    <n v="13"/>
    <x v="10"/>
    <x v="40"/>
    <n v="75"/>
    <x v="0"/>
    <n v="10"/>
    <x v="3646"/>
    <x v="197"/>
    <x v="34"/>
    <x v="786"/>
    <n v="435598"/>
    <n v="8746560"/>
    <x v="3644"/>
    <x v="3644"/>
    <x v="3644"/>
  </r>
  <r>
    <x v="1008"/>
    <x v="3360"/>
    <n v="-97.645540240000003"/>
    <s v="2017-11-05 22:41:00 UTC"/>
    <n v="0"/>
    <x v="11"/>
    <x v="16"/>
    <x v="65"/>
    <n v="201"/>
    <n v="13"/>
    <x v="10"/>
    <x v="40"/>
    <n v="75"/>
    <x v="0"/>
    <n v="10"/>
    <x v="3647"/>
    <x v="197"/>
    <x v="34"/>
    <x v="786"/>
    <n v="435598"/>
    <n v="8746572"/>
    <x v="3645"/>
    <x v="3645"/>
    <x v="3645"/>
  </r>
  <r>
    <x v="1008"/>
    <x v="3354"/>
    <n v="-97.645647530000005"/>
    <s v="2017-11-05 22:47:00 UTC"/>
    <n v="0"/>
    <x v="11"/>
    <x v="16"/>
    <x v="65"/>
    <n v="201"/>
    <n v="13"/>
    <x v="10"/>
    <x v="40"/>
    <n v="75"/>
    <x v="0"/>
    <n v="10"/>
    <x v="3648"/>
    <x v="197"/>
    <x v="34"/>
    <x v="786"/>
    <n v="435598"/>
    <n v="8746574"/>
    <x v="3646"/>
    <x v="3646"/>
    <x v="3646"/>
  </r>
  <r>
    <x v="1008"/>
    <x v="3361"/>
    <n v="-97.64582455"/>
    <s v="2017-11-05 22:05:00 UTC"/>
    <n v="0"/>
    <x v="11"/>
    <x v="16"/>
    <x v="65"/>
    <n v="201"/>
    <n v="13"/>
    <x v="10"/>
    <x v="40"/>
    <n v="75"/>
    <x v="0"/>
    <n v="10"/>
    <x v="3649"/>
    <x v="197"/>
    <x v="37"/>
    <x v="786"/>
    <n v="435598"/>
    <n v="8746588"/>
    <x v="3647"/>
    <x v="3647"/>
    <x v="3647"/>
  </r>
  <r>
    <x v="1008"/>
    <x v="3362"/>
    <n v="-97.645658249999997"/>
    <s v="2017-11-05 22:08:00 UTC"/>
    <n v="0"/>
    <x v="11"/>
    <x v="16"/>
    <x v="65"/>
    <n v="201"/>
    <n v="13"/>
    <x v="10"/>
    <x v="40"/>
    <n v="75"/>
    <x v="0"/>
    <n v="10"/>
    <x v="3650"/>
    <x v="197"/>
    <x v="37"/>
    <x v="786"/>
    <n v="435598"/>
    <n v="8746600"/>
    <x v="3648"/>
    <x v="3648"/>
    <x v="3648"/>
  </r>
  <r>
    <x v="1008"/>
    <x v="3354"/>
    <n v="-97.645583149999993"/>
    <s v="2017-11-05 22:23:00 UTC"/>
    <n v="0"/>
    <x v="11"/>
    <x v="16"/>
    <x v="65"/>
    <n v="201"/>
    <n v="13"/>
    <x v="10"/>
    <x v="40"/>
    <n v="75"/>
    <x v="0"/>
    <n v="10"/>
    <x v="3651"/>
    <x v="197"/>
    <x v="37"/>
    <x v="786"/>
    <n v="435598"/>
    <n v="8746606"/>
    <x v="3649"/>
    <x v="3649"/>
    <x v="3649"/>
  </r>
  <r>
    <x v="1008"/>
    <x v="3363"/>
    <n v="-97.645282750000007"/>
    <s v="2017-11-05 22:27:00 UTC"/>
    <n v="0"/>
    <x v="11"/>
    <x v="16"/>
    <x v="65"/>
    <n v="201"/>
    <n v="13"/>
    <x v="10"/>
    <x v="40"/>
    <n v="75"/>
    <x v="0"/>
    <n v="10"/>
    <x v="3652"/>
    <x v="197"/>
    <x v="37"/>
    <x v="786"/>
    <n v="435598"/>
    <n v="8746649"/>
    <x v="3650"/>
    <x v="3650"/>
    <x v="3650"/>
  </r>
  <r>
    <x v="1008"/>
    <x v="3364"/>
    <n v="-97.645347119999997"/>
    <s v="2017-11-05 22:37:00 UTC"/>
    <n v="0"/>
    <x v="11"/>
    <x v="16"/>
    <x v="65"/>
    <n v="201"/>
    <n v="13"/>
    <x v="10"/>
    <x v="40"/>
    <n v="75"/>
    <x v="0"/>
    <n v="10"/>
    <x v="3653"/>
    <x v="197"/>
    <x v="37"/>
    <x v="786"/>
    <n v="435598"/>
    <n v="8746687"/>
    <x v="3651"/>
    <x v="3651"/>
    <x v="3651"/>
  </r>
  <r>
    <x v="1008"/>
    <x v="3365"/>
    <n v="-97.64543295"/>
    <s v="2017-11-05 22:37:00 UTC"/>
    <n v="0"/>
    <x v="11"/>
    <x v="16"/>
    <x v="65"/>
    <n v="201"/>
    <n v="13"/>
    <x v="10"/>
    <x v="40"/>
    <n v="75"/>
    <x v="0"/>
    <n v="10"/>
    <x v="3653"/>
    <x v="197"/>
    <x v="37"/>
    <x v="786"/>
    <n v="435598"/>
    <n v="8746702"/>
    <x v="3651"/>
    <x v="3651"/>
    <x v="3651"/>
  </r>
  <r>
    <x v="1008"/>
    <x v="3366"/>
    <n v="-97.645604610000007"/>
    <s v="2017-11-05 22:42:00 UTC"/>
    <n v="0"/>
    <x v="11"/>
    <x v="16"/>
    <x v="65"/>
    <n v="201"/>
    <n v="13"/>
    <x v="10"/>
    <x v="40"/>
    <n v="75"/>
    <x v="0"/>
    <n v="10"/>
    <x v="3654"/>
    <x v="197"/>
    <x v="37"/>
    <x v="786"/>
    <n v="435598"/>
    <n v="8746705"/>
    <x v="3652"/>
    <x v="3652"/>
    <x v="3652"/>
  </r>
  <r>
    <x v="138"/>
    <x v="3367"/>
    <n v="-82.488784999999993"/>
    <s v="2016-04-22 19:36:45 UTC"/>
    <n v="0"/>
    <x v="64"/>
    <x v="30"/>
    <x v="33"/>
    <n v="217"/>
    <n v="12"/>
    <x v="12"/>
    <x v="17"/>
    <n v="73"/>
    <x v="86"/>
    <n v="9"/>
    <x v="3655"/>
    <x v="126"/>
    <x v="55"/>
    <x v="1112"/>
    <n v="187197"/>
    <n v="8751251"/>
    <x v="3653"/>
    <x v="3653"/>
    <x v="3653"/>
  </r>
  <r>
    <x v="138"/>
    <x v="3367"/>
    <n v="-82.488784999999993"/>
    <s v="2016-04-22 22:05:14 UTC"/>
    <n v="0"/>
    <x v="64"/>
    <x v="30"/>
    <x v="33"/>
    <n v="217"/>
    <n v="12"/>
    <x v="12"/>
    <x v="17"/>
    <n v="73"/>
    <x v="86"/>
    <n v="9"/>
    <x v="3656"/>
    <x v="126"/>
    <x v="60"/>
    <x v="1112"/>
    <n v="187197"/>
    <n v="8751263"/>
    <x v="3654"/>
    <x v="3654"/>
    <x v="3654"/>
  </r>
  <r>
    <x v="138"/>
    <x v="3367"/>
    <n v="-82.488784999999993"/>
    <s v="2016-04-22 22:05:48 UTC"/>
    <n v="0"/>
    <x v="64"/>
    <x v="30"/>
    <x v="33"/>
    <n v="217"/>
    <n v="12"/>
    <x v="12"/>
    <x v="17"/>
    <n v="73"/>
    <x v="86"/>
    <n v="9"/>
    <x v="3657"/>
    <x v="126"/>
    <x v="35"/>
    <x v="1112"/>
    <n v="187197"/>
    <n v="8751269"/>
    <x v="3655"/>
    <x v="3655"/>
    <x v="3655"/>
  </r>
  <r>
    <x v="467"/>
    <x v="3368"/>
    <n v="-94.658209850000006"/>
    <s v="2017-11-10 20:13:00 UTC"/>
    <n v="0"/>
    <x v="89"/>
    <x v="6"/>
    <x v="30"/>
    <n v="80"/>
    <n v="5"/>
    <x v="21"/>
    <x v="27"/>
    <n v="50"/>
    <x v="0"/>
    <n v="10"/>
    <x v="3658"/>
    <x v="190"/>
    <x v="37"/>
    <x v="1079"/>
    <n v="606878"/>
    <n v="8752980"/>
    <x v="3656"/>
    <x v="3656"/>
    <x v="3656"/>
  </r>
  <r>
    <x v="467"/>
    <x v="3369"/>
    <n v="-94.64419556"/>
    <s v="2017-11-10 18:54:24 UTC"/>
    <n v="0"/>
    <x v="89"/>
    <x v="6"/>
    <x v="30"/>
    <n v="80"/>
    <n v="5"/>
    <x v="21"/>
    <x v="27"/>
    <n v="50"/>
    <x v="0"/>
    <n v="10"/>
    <x v="3659"/>
    <x v="190"/>
    <x v="46"/>
    <x v="1079"/>
    <n v="606878"/>
    <n v="8753021"/>
    <x v="3657"/>
    <x v="3657"/>
    <x v="3657"/>
  </r>
  <r>
    <x v="467"/>
    <x v="3370"/>
    <n v="-97.773674999999997"/>
    <s v="2017-11-11 00:39:14 UTC"/>
    <n v="0"/>
    <x v="60"/>
    <x v="49"/>
    <x v="35"/>
    <n v="81"/>
    <n v="6"/>
    <x v="20"/>
    <x v="5"/>
    <n v="52"/>
    <x v="0"/>
    <n v="10"/>
    <x v="3660"/>
    <x v="188"/>
    <x v="37"/>
    <x v="1113"/>
    <n v="558458"/>
    <n v="8757376"/>
    <x v="3658"/>
    <x v="3658"/>
    <x v="3658"/>
  </r>
  <r>
    <x v="1011"/>
    <x v="3371"/>
    <n v="-94.641989839999994"/>
    <s v="2017-11-11 17:59:08 UTC"/>
    <n v="0"/>
    <x v="97"/>
    <x v="20"/>
    <x v="3"/>
    <n v="130"/>
    <n v="6"/>
    <x v="18"/>
    <x v="24"/>
    <n v="56"/>
    <x v="0"/>
    <n v="10"/>
    <x v="3661"/>
    <x v="188"/>
    <x v="37"/>
    <x v="1114"/>
    <n v="609168"/>
    <n v="8762292"/>
    <x v="3659"/>
    <x v="3659"/>
    <x v="3659"/>
  </r>
  <r>
    <x v="1011"/>
    <x v="3372"/>
    <n v="-92.176210280000006"/>
    <s v="2017-11-11 18:38:00 UTC"/>
    <n v="0"/>
    <x v="52"/>
    <x v="48"/>
    <x v="38"/>
    <n v="141"/>
    <n v="10"/>
    <x v="21"/>
    <x v="26"/>
    <n v="43"/>
    <x v="0"/>
    <n v="10"/>
    <x v="3662"/>
    <x v="188"/>
    <x v="36"/>
    <x v="1115"/>
    <n v="155080"/>
    <n v="8764154"/>
    <x v="3660"/>
    <x v="3660"/>
    <x v="3660"/>
  </r>
  <r>
    <x v="1011"/>
    <x v="3372"/>
    <n v="-92.176210280000006"/>
    <s v="2017-11-11 23:33:00 UTC"/>
    <n v="0"/>
    <x v="52"/>
    <x v="48"/>
    <x v="38"/>
    <n v="141"/>
    <n v="10"/>
    <x v="21"/>
    <x v="26"/>
    <n v="43"/>
    <x v="0"/>
    <n v="10"/>
    <x v="3663"/>
    <x v="188"/>
    <x v="38"/>
    <x v="1115"/>
    <n v="155080"/>
    <n v="8767915"/>
    <x v="3661"/>
    <x v="3661"/>
    <x v="3661"/>
  </r>
  <r>
    <x v="1011"/>
    <x v="3373"/>
    <n v="-85.530742410000002"/>
    <s v="2017-11-11 21:39:00 UTC"/>
    <n v="0"/>
    <x v="86"/>
    <x v="20"/>
    <x v="39"/>
    <n v="76"/>
    <n v="13"/>
    <x v="20"/>
    <x v="38"/>
    <n v="54"/>
    <x v="0"/>
    <n v="10"/>
    <x v="3664"/>
    <x v="188"/>
    <x v="53"/>
    <x v="342"/>
    <n v="2136"/>
    <n v="8768126"/>
    <x v="3662"/>
    <x v="3662"/>
    <x v="3662"/>
  </r>
  <r>
    <x v="1011"/>
    <x v="3374"/>
    <n v="-85.546272400000007"/>
    <s v="2017-11-11 19:44:00 UTC"/>
    <n v="0"/>
    <x v="86"/>
    <x v="20"/>
    <x v="39"/>
    <n v="76"/>
    <n v="13"/>
    <x v="20"/>
    <x v="38"/>
    <n v="54"/>
    <x v="0"/>
    <n v="10"/>
    <x v="3665"/>
    <x v="188"/>
    <x v="53"/>
    <x v="342"/>
    <n v="2136"/>
    <n v="8768127"/>
    <x v="3663"/>
    <x v="3663"/>
    <x v="3663"/>
  </r>
  <r>
    <x v="1011"/>
    <x v="3375"/>
    <n v="-85.547280909999998"/>
    <s v="2017-11-11 20:59:00 UTC"/>
    <n v="0"/>
    <x v="86"/>
    <x v="20"/>
    <x v="39"/>
    <n v="76"/>
    <n v="13"/>
    <x v="20"/>
    <x v="38"/>
    <n v="54"/>
    <x v="0"/>
    <n v="10"/>
    <x v="3666"/>
    <x v="188"/>
    <x v="53"/>
    <x v="342"/>
    <n v="2136"/>
    <n v="8768129"/>
    <x v="3664"/>
    <x v="3664"/>
    <x v="3664"/>
  </r>
  <r>
    <x v="1011"/>
    <x v="3376"/>
    <n v="-85.546267029999996"/>
    <s v="2017-11-11 19:45:00 UTC"/>
    <n v="0"/>
    <x v="86"/>
    <x v="20"/>
    <x v="39"/>
    <n v="76"/>
    <n v="13"/>
    <x v="20"/>
    <x v="38"/>
    <n v="54"/>
    <x v="0"/>
    <n v="10"/>
    <x v="3667"/>
    <x v="188"/>
    <x v="40"/>
    <x v="342"/>
    <n v="2136"/>
    <n v="8768130"/>
    <x v="3665"/>
    <x v="3665"/>
    <x v="3665"/>
  </r>
  <r>
    <x v="1011"/>
    <x v="3377"/>
    <n v="-94.642003590000002"/>
    <s v="2017-11-11 17:37:20 UTC"/>
    <n v="0"/>
    <x v="97"/>
    <x v="20"/>
    <x v="3"/>
    <n v="130"/>
    <n v="6"/>
    <x v="18"/>
    <x v="24"/>
    <n v="56"/>
    <x v="0"/>
    <n v="10"/>
    <x v="3668"/>
    <x v="188"/>
    <x v="34"/>
    <x v="1114"/>
    <n v="609168"/>
    <n v="8782756"/>
    <x v="3666"/>
    <x v="3666"/>
    <x v="3666"/>
  </r>
  <r>
    <x v="1011"/>
    <x v="3378"/>
    <n v="-94.642065279999997"/>
    <s v="2017-11-11 17:36:31 UTC"/>
    <n v="0"/>
    <x v="97"/>
    <x v="20"/>
    <x v="3"/>
    <n v="130"/>
    <n v="6"/>
    <x v="18"/>
    <x v="24"/>
    <n v="56"/>
    <x v="0"/>
    <n v="10"/>
    <x v="3669"/>
    <x v="188"/>
    <x v="38"/>
    <x v="1114"/>
    <n v="609168"/>
    <n v="8782921"/>
    <x v="3667"/>
    <x v="3667"/>
    <x v="3667"/>
  </r>
  <r>
    <x v="466"/>
    <x v="3372"/>
    <n v="-92.176210280000006"/>
    <s v="2017-11-12 23:22:00 UTC"/>
    <n v="0"/>
    <x v="87"/>
    <x v="8"/>
    <x v="12"/>
    <n v="320"/>
    <n v="5"/>
    <x v="23"/>
    <x v="27"/>
    <n v="53"/>
    <x v="0"/>
    <n v="10"/>
    <x v="3670"/>
    <x v="189"/>
    <x v="46"/>
    <x v="1115"/>
    <n v="155080"/>
    <n v="8787797"/>
    <x v="717"/>
    <x v="717"/>
    <x v="717"/>
  </r>
  <r>
    <x v="466"/>
    <x v="3372"/>
    <n v="-92.176210280000006"/>
    <s v="2017-11-12 20:04:00 UTC"/>
    <n v="0"/>
    <x v="87"/>
    <x v="8"/>
    <x v="12"/>
    <n v="320"/>
    <n v="5"/>
    <x v="23"/>
    <x v="27"/>
    <n v="53"/>
    <x v="0"/>
    <n v="10"/>
    <x v="3671"/>
    <x v="189"/>
    <x v="43"/>
    <x v="1115"/>
    <n v="155080"/>
    <n v="8787864"/>
    <x v="3668"/>
    <x v="3668"/>
    <x v="3668"/>
  </r>
  <r>
    <x v="462"/>
    <x v="3379"/>
    <n v="-94.837380550000006"/>
    <s v="2017-11-03 23:45:38 UTC"/>
    <n v="0"/>
    <x v="65"/>
    <x v="18"/>
    <x v="39"/>
    <n v="223"/>
    <n v="10"/>
    <x v="12"/>
    <x v="56"/>
    <n v="80"/>
    <x v="0"/>
    <n v="6"/>
    <x v="3672"/>
    <x v="261"/>
    <x v="46"/>
    <x v="1116"/>
    <n v="693881"/>
    <n v="8793465"/>
    <x v="3669"/>
    <x v="3669"/>
    <x v="3669"/>
  </r>
  <r>
    <x v="1012"/>
    <x v="3380"/>
    <n v="-94.645088200000004"/>
    <s v="2017-11-13 22:03:54 UTC"/>
    <n v="0"/>
    <x v="98"/>
    <x v="19"/>
    <x v="2"/>
    <n v="68"/>
    <n v="7"/>
    <x v="23"/>
    <x v="33"/>
    <n v="62"/>
    <x v="0"/>
    <n v="9"/>
    <x v="3673"/>
    <x v="344"/>
    <x v="34"/>
    <x v="1079"/>
    <n v="606878"/>
    <n v="8798850"/>
    <x v="3670"/>
    <x v="3670"/>
    <x v="3670"/>
  </r>
  <r>
    <x v="865"/>
    <x v="3381"/>
    <n v="-98.737930000000006"/>
    <s v="2017-04-08 16:23:58 UTC"/>
    <n v="0"/>
    <x v="27"/>
    <x v="28"/>
    <x v="12"/>
    <n v="181"/>
    <n v="18"/>
    <x v="5"/>
    <x v="30"/>
    <n v="68"/>
    <x v="2"/>
    <n v="10"/>
    <x v="3674"/>
    <x v="0"/>
    <x v="37"/>
    <x v="1117"/>
    <n v="705575"/>
    <n v="8805446"/>
    <x v="3671"/>
    <x v="3671"/>
    <x v="3671"/>
  </r>
  <r>
    <x v="1013"/>
    <x v="3382"/>
    <n v="-97.389731260000005"/>
    <s v="2017-11-14 21:13:03 UTC"/>
    <n v="0"/>
    <x v="22"/>
    <x v="15"/>
    <x v="8"/>
    <n v="131"/>
    <n v="11"/>
    <x v="4"/>
    <x v="17"/>
    <n v="67"/>
    <x v="0"/>
    <n v="10"/>
    <x v="3675"/>
    <x v="191"/>
    <x v="37"/>
    <x v="289"/>
    <n v="62176"/>
    <n v="8819371"/>
    <x v="3672"/>
    <x v="3672"/>
    <x v="3672"/>
  </r>
  <r>
    <x v="1013"/>
    <x v="3383"/>
    <n v="-97.387596220000006"/>
    <s v="2017-11-14 22:03:45 UTC"/>
    <n v="0"/>
    <x v="22"/>
    <x v="15"/>
    <x v="8"/>
    <n v="131"/>
    <n v="11"/>
    <x v="4"/>
    <x v="17"/>
    <n v="67"/>
    <x v="0"/>
    <n v="10"/>
    <x v="3676"/>
    <x v="191"/>
    <x v="46"/>
    <x v="289"/>
    <n v="62176"/>
    <n v="8819404"/>
    <x v="3673"/>
    <x v="3673"/>
    <x v="3673"/>
  </r>
  <r>
    <x v="469"/>
    <x v="3384"/>
    <n v="-94.641996669999997"/>
    <s v="2017-11-15 17:17:04 UTC"/>
    <n v="0"/>
    <x v="64"/>
    <x v="11"/>
    <x v="2"/>
    <n v="181"/>
    <n v="8"/>
    <x v="12"/>
    <x v="34"/>
    <n v="65"/>
    <x v="0"/>
    <n v="9"/>
    <x v="3677"/>
    <x v="265"/>
    <x v="40"/>
    <x v="1118"/>
    <n v="606880"/>
    <n v="8820787"/>
    <x v="3674"/>
    <x v="3674"/>
    <x v="3674"/>
  </r>
  <r>
    <x v="469"/>
    <x v="3385"/>
    <n v="-94.642053329999996"/>
    <s v="2017-11-15 17:24:12 UTC"/>
    <n v="0"/>
    <x v="64"/>
    <x v="11"/>
    <x v="2"/>
    <n v="181"/>
    <n v="8"/>
    <x v="12"/>
    <x v="34"/>
    <n v="65"/>
    <x v="0"/>
    <n v="9"/>
    <x v="3678"/>
    <x v="265"/>
    <x v="34"/>
    <x v="1118"/>
    <n v="606880"/>
    <n v="8820806"/>
    <x v="3675"/>
    <x v="3675"/>
    <x v="3675"/>
  </r>
  <r>
    <x v="469"/>
    <x v="3386"/>
    <n v="-94.822024510000006"/>
    <s v="2017-11-15 22:21:16 UTC"/>
    <n v="0"/>
    <x v="64"/>
    <x v="11"/>
    <x v="2"/>
    <n v="181"/>
    <n v="8"/>
    <x v="12"/>
    <x v="34"/>
    <n v="65"/>
    <x v="0"/>
    <n v="9"/>
    <x v="3679"/>
    <x v="265"/>
    <x v="46"/>
    <x v="1116"/>
    <n v="693881"/>
    <n v="8822515"/>
    <x v="3676"/>
    <x v="3676"/>
    <x v="3676"/>
  </r>
  <r>
    <x v="469"/>
    <x v="3387"/>
    <n v="-95.566841240000002"/>
    <s v="2017-11-16 00:06:08 UTC"/>
    <n v="0"/>
    <x v="84"/>
    <x v="26"/>
    <x v="10"/>
    <n v="167"/>
    <n v="8"/>
    <x v="12"/>
    <x v="17"/>
    <n v="68"/>
    <x v="0"/>
    <n v="9"/>
    <x v="3680"/>
    <x v="25"/>
    <x v="37"/>
    <x v="1104"/>
    <n v="635663"/>
    <n v="8822611"/>
    <x v="3677"/>
    <x v="3677"/>
    <x v="3677"/>
  </r>
  <r>
    <x v="470"/>
    <x v="3388"/>
    <n v="-94.642077450000002"/>
    <s v="2017-11-16 17:49:23 UTC"/>
    <n v="0"/>
    <x v="87"/>
    <x v="46"/>
    <x v="9"/>
    <n v="92"/>
    <n v="6"/>
    <x v="1"/>
    <x v="17"/>
    <n v="66"/>
    <x v="13"/>
    <n v="6"/>
    <x v="3681"/>
    <x v="25"/>
    <x v="46"/>
    <x v="1116"/>
    <n v="693881"/>
    <n v="8827567"/>
    <x v="3678"/>
    <x v="3678"/>
    <x v="3678"/>
  </r>
  <r>
    <x v="470"/>
    <x v="3389"/>
    <n v="-94.642013489999997"/>
    <s v="2017-11-16 17:56:04 UTC"/>
    <n v="0"/>
    <x v="87"/>
    <x v="46"/>
    <x v="9"/>
    <n v="92"/>
    <n v="6"/>
    <x v="1"/>
    <x v="17"/>
    <n v="66"/>
    <x v="13"/>
    <n v="6"/>
    <x v="3682"/>
    <x v="25"/>
    <x v="36"/>
    <x v="1116"/>
    <n v="693881"/>
    <n v="8827823"/>
    <x v="3679"/>
    <x v="3679"/>
    <x v="3679"/>
  </r>
  <r>
    <x v="470"/>
    <x v="3390"/>
    <n v="-94.641868099999996"/>
    <s v="2017-11-16 18:20:13 UTC"/>
    <n v="0"/>
    <x v="87"/>
    <x v="46"/>
    <x v="9"/>
    <n v="92"/>
    <n v="6"/>
    <x v="1"/>
    <x v="17"/>
    <n v="66"/>
    <x v="13"/>
    <n v="6"/>
    <x v="3683"/>
    <x v="25"/>
    <x v="37"/>
    <x v="1116"/>
    <n v="693881"/>
    <n v="8827933"/>
    <x v="3680"/>
    <x v="3680"/>
    <x v="3680"/>
  </r>
  <r>
    <x v="470"/>
    <x v="3391"/>
    <n v="-94.641912219999995"/>
    <s v="2017-11-16 19:01:52 UTC"/>
    <n v="0"/>
    <x v="87"/>
    <x v="46"/>
    <x v="9"/>
    <n v="92"/>
    <n v="6"/>
    <x v="1"/>
    <x v="17"/>
    <n v="66"/>
    <x v="13"/>
    <n v="6"/>
    <x v="3684"/>
    <x v="25"/>
    <x v="40"/>
    <x v="1116"/>
    <n v="693881"/>
    <n v="8828123"/>
    <x v="3681"/>
    <x v="3681"/>
    <x v="3681"/>
  </r>
  <r>
    <x v="470"/>
    <x v="3392"/>
    <n v="-94.580884949999998"/>
    <s v="2017-11-17 01:55:25 UTC"/>
    <n v="0"/>
    <x v="76"/>
    <x v="20"/>
    <x v="65"/>
    <n v="106"/>
    <n v="5"/>
    <x v="1"/>
    <x v="25"/>
    <n v="63"/>
    <x v="70"/>
    <n v="7"/>
    <x v="3685"/>
    <x v="102"/>
    <x v="37"/>
    <x v="1104"/>
    <n v="635663"/>
    <n v="8833531"/>
    <x v="3682"/>
    <x v="3682"/>
    <x v="3682"/>
  </r>
  <r>
    <x v="531"/>
    <x v="3393"/>
    <n v="-97.696352009999998"/>
    <s v="2017-10-22 02:41:00 UTC"/>
    <n v="0"/>
    <x v="44"/>
    <x v="36"/>
    <x v="39"/>
    <n v="185"/>
    <n v="12"/>
    <x v="11"/>
    <x v="40"/>
    <n v="78"/>
    <x v="0"/>
    <n v="10"/>
    <x v="3686"/>
    <x v="93"/>
    <x v="37"/>
    <x v="835"/>
    <n v="466061"/>
    <n v="8834612"/>
    <x v="3683"/>
    <x v="3683"/>
    <x v="3683"/>
  </r>
  <r>
    <x v="457"/>
    <x v="3394"/>
    <n v="-94.539689469999999"/>
    <s v="2017-10-17 20:20:22 UTC"/>
    <n v="0"/>
    <x v="14"/>
    <x v="46"/>
    <x v="38"/>
    <n v="54"/>
    <n v="8"/>
    <x v="20"/>
    <x v="23"/>
    <n v="59"/>
    <x v="0"/>
    <n v="10"/>
    <x v="3687"/>
    <x v="92"/>
    <x v="37"/>
    <x v="1018"/>
    <n v="615332"/>
    <n v="8838833"/>
    <x v="3684"/>
    <x v="3684"/>
    <x v="3684"/>
  </r>
  <r>
    <x v="458"/>
    <x v="3395"/>
    <n v="-98.091008590000001"/>
    <s v="2017-10-22 11:56:38 UTC"/>
    <n v="0"/>
    <x v="17"/>
    <x v="19"/>
    <x v="71"/>
    <n v="8"/>
    <n v="19"/>
    <x v="4"/>
    <x v="38"/>
    <n v="63"/>
    <x v="121"/>
    <n v="9"/>
    <x v="3688"/>
    <x v="93"/>
    <x v="37"/>
    <x v="358"/>
    <n v="644772"/>
    <n v="8839346"/>
    <x v="3685"/>
    <x v="3685"/>
    <x v="3685"/>
  </r>
  <r>
    <x v="458"/>
    <x v="3396"/>
    <n v="-98.091152159999993"/>
    <s v="2017-10-22 17:09:12 UTC"/>
    <n v="0"/>
    <x v="17"/>
    <x v="19"/>
    <x v="71"/>
    <n v="8"/>
    <n v="19"/>
    <x v="4"/>
    <x v="38"/>
    <n v="63"/>
    <x v="121"/>
    <n v="9"/>
    <x v="3689"/>
    <x v="93"/>
    <x v="34"/>
    <x v="358"/>
    <n v="644772"/>
    <n v="8839390"/>
    <x v="3686"/>
    <x v="3686"/>
    <x v="3686"/>
  </r>
  <r>
    <x v="475"/>
    <x v="3397"/>
    <n v="-97.983880639999995"/>
    <s v="2017-11-17 16:25:29 UTC"/>
    <n v="0"/>
    <x v="92"/>
    <x v="26"/>
    <x v="32"/>
    <n v="200"/>
    <n v="21"/>
    <x v="10"/>
    <x v="41"/>
    <n v="70"/>
    <x v="0"/>
    <n v="10"/>
    <x v="3690"/>
    <x v="102"/>
    <x v="50"/>
    <x v="289"/>
    <n v="62176"/>
    <n v="8842973"/>
    <x v="3687"/>
    <x v="3687"/>
    <x v="3687"/>
  </r>
  <r>
    <x v="475"/>
    <x v="3398"/>
    <n v="-97.80795913"/>
    <s v="2017-11-17 16:34:58 UTC"/>
    <n v="0"/>
    <x v="92"/>
    <x v="26"/>
    <x v="65"/>
    <n v="197"/>
    <n v="18"/>
    <x v="5"/>
    <x v="9"/>
    <n v="71"/>
    <x v="0"/>
    <n v="9"/>
    <x v="3691"/>
    <x v="102"/>
    <x v="50"/>
    <x v="289"/>
    <n v="62176"/>
    <n v="8843059"/>
    <x v="3688"/>
    <x v="3688"/>
    <x v="3688"/>
  </r>
  <r>
    <x v="475"/>
    <x v="3399"/>
    <n v="-97.783885139999995"/>
    <s v="2017-11-17 20:22:08 UTC"/>
    <n v="0"/>
    <x v="92"/>
    <x v="26"/>
    <x v="32"/>
    <n v="200"/>
    <n v="21"/>
    <x v="10"/>
    <x v="41"/>
    <n v="70"/>
    <x v="0"/>
    <n v="10"/>
    <x v="3692"/>
    <x v="102"/>
    <x v="50"/>
    <x v="289"/>
    <n v="62176"/>
    <n v="8843122"/>
    <x v="3689"/>
    <x v="3689"/>
    <x v="3689"/>
  </r>
  <r>
    <x v="475"/>
    <x v="3400"/>
    <n v="-97.817352290000002"/>
    <s v="2017-11-17 17:59:06 UTC"/>
    <n v="0"/>
    <x v="92"/>
    <x v="26"/>
    <x v="32"/>
    <n v="200"/>
    <n v="21"/>
    <x v="10"/>
    <x v="41"/>
    <n v="70"/>
    <x v="0"/>
    <n v="10"/>
    <x v="3693"/>
    <x v="102"/>
    <x v="38"/>
    <x v="289"/>
    <n v="62176"/>
    <n v="8843181"/>
    <x v="3690"/>
    <x v="3690"/>
    <x v="3690"/>
  </r>
  <r>
    <x v="475"/>
    <x v="3401"/>
    <n v="-97.810363769999995"/>
    <s v="2017-11-17 18:55:04 UTC"/>
    <n v="0"/>
    <x v="92"/>
    <x v="26"/>
    <x v="32"/>
    <n v="200"/>
    <n v="21"/>
    <x v="10"/>
    <x v="41"/>
    <n v="70"/>
    <x v="0"/>
    <n v="10"/>
    <x v="3694"/>
    <x v="102"/>
    <x v="36"/>
    <x v="289"/>
    <n v="62176"/>
    <n v="8843194"/>
    <x v="3691"/>
    <x v="3691"/>
    <x v="3691"/>
  </r>
  <r>
    <x v="475"/>
    <x v="3402"/>
    <n v="-97.822700499999996"/>
    <s v="2017-11-17 16:07:12 UTC"/>
    <n v="0"/>
    <x v="92"/>
    <x v="26"/>
    <x v="32"/>
    <n v="200"/>
    <n v="21"/>
    <x v="10"/>
    <x v="41"/>
    <n v="70"/>
    <x v="0"/>
    <n v="10"/>
    <x v="3695"/>
    <x v="102"/>
    <x v="34"/>
    <x v="289"/>
    <n v="62176"/>
    <n v="8843201"/>
    <x v="3692"/>
    <x v="3692"/>
    <x v="3692"/>
  </r>
  <r>
    <x v="442"/>
    <x v="3403"/>
    <n v="-80.355181920000007"/>
    <s v="2017-09-29 13:18:00 UTC"/>
    <n v="0"/>
    <x v="68"/>
    <x v="36"/>
    <x v="65"/>
    <n v="302"/>
    <n v="6"/>
    <x v="10"/>
    <x v="64"/>
    <n v="84"/>
    <x v="145"/>
    <n v="10"/>
    <x v="3696"/>
    <x v="238"/>
    <x v="53"/>
    <x v="371"/>
    <n v="204678"/>
    <n v="8847994"/>
    <x v="3693"/>
    <x v="3693"/>
    <x v="3693"/>
  </r>
  <r>
    <x v="993"/>
    <x v="3404"/>
    <n v="-97.279290000000003"/>
    <s v="2017-10-18 18:07:00 UTC"/>
    <n v="0"/>
    <x v="12"/>
    <x v="9"/>
    <x v="66"/>
    <n v="177"/>
    <n v="11"/>
    <x v="1"/>
    <x v="6"/>
    <n v="64"/>
    <x v="0"/>
    <n v="10"/>
    <x v="3697"/>
    <x v="181"/>
    <x v="34"/>
    <x v="547"/>
    <n v="127188"/>
    <n v="8858651"/>
    <x v="3694"/>
    <x v="3694"/>
    <x v="3694"/>
  </r>
  <r>
    <x v="983"/>
    <x v="3405"/>
    <n v="-80.307423749999998"/>
    <s v="2017-10-01 14:55:00 UTC"/>
    <n v="0"/>
    <x v="4"/>
    <x v="29"/>
    <x v="5"/>
    <n v="110"/>
    <n v="13"/>
    <x v="10"/>
    <x v="63"/>
    <n v="86"/>
    <x v="0"/>
    <n v="10"/>
    <x v="3698"/>
    <x v="177"/>
    <x v="39"/>
    <x v="371"/>
    <n v="204678"/>
    <n v="8859139"/>
    <x v="3695"/>
    <x v="3695"/>
    <x v="3695"/>
  </r>
  <r>
    <x v="983"/>
    <x v="3406"/>
    <n v="-80.205603300000007"/>
    <s v="2017-10-01 14:45:00 UTC"/>
    <n v="0"/>
    <x v="8"/>
    <x v="17"/>
    <x v="39"/>
    <n v="109"/>
    <n v="11"/>
    <x v="10"/>
    <x v="63"/>
    <n v="86"/>
    <x v="0"/>
    <n v="10"/>
    <x v="3699"/>
    <x v="177"/>
    <x v="53"/>
    <x v="371"/>
    <n v="204678"/>
    <n v="8859140"/>
    <x v="3696"/>
    <x v="3696"/>
    <x v="3696"/>
  </r>
  <r>
    <x v="983"/>
    <x v="3407"/>
    <n v="-80.236120839999998"/>
    <s v="2017-10-01 21:04:00 UTC"/>
    <n v="0"/>
    <x v="25"/>
    <x v="17"/>
    <x v="39"/>
    <n v="110"/>
    <n v="11"/>
    <x v="10"/>
    <x v="63"/>
    <n v="86"/>
    <x v="0"/>
    <n v="10"/>
    <x v="3700"/>
    <x v="177"/>
    <x v="34"/>
    <x v="371"/>
    <n v="204678"/>
    <n v="8859808"/>
    <x v="3697"/>
    <x v="3697"/>
    <x v="3697"/>
  </r>
  <r>
    <x v="1014"/>
    <x v="3408"/>
    <n v="-80.477173109999995"/>
    <s v="2014-10-18 21:57:00 UTC"/>
    <n v="0"/>
    <x v="14"/>
    <x v="54"/>
    <x v="71"/>
    <n v="91"/>
    <n v="6"/>
    <x v="5"/>
    <x v="56"/>
    <n v="90"/>
    <x v="0"/>
    <n v="10"/>
    <x v="3701"/>
    <x v="181"/>
    <x v="43"/>
    <x v="371"/>
    <n v="204678"/>
    <n v="8860587"/>
    <x v="3698"/>
    <x v="3698"/>
    <x v="3698"/>
  </r>
  <r>
    <x v="471"/>
    <x v="3409"/>
    <n v="-95.575167559999997"/>
    <s v="2017-11-18 17:44:42 UTC"/>
    <n v="0"/>
    <x v="27"/>
    <x v="38"/>
    <x v="27"/>
    <n v="270"/>
    <n v="18"/>
    <x v="10"/>
    <x v="25"/>
    <n v="71"/>
    <x v="0"/>
    <n v="10"/>
    <x v="3702"/>
    <x v="53"/>
    <x v="37"/>
    <x v="904"/>
    <n v="38920"/>
    <n v="8861793"/>
    <x v="3699"/>
    <x v="3699"/>
    <x v="3699"/>
  </r>
  <r>
    <x v="472"/>
    <x v="3410"/>
    <n v="-94.960091109999993"/>
    <s v="2017-11-19 20:24:00 UTC"/>
    <n v="0"/>
    <x v="24"/>
    <x v="0"/>
    <x v="66"/>
    <n v="11"/>
    <n v="7"/>
    <x v="23"/>
    <x v="21"/>
    <n v="49"/>
    <x v="0"/>
    <n v="10"/>
    <x v="3703"/>
    <x v="192"/>
    <x v="38"/>
    <x v="525"/>
    <n v="34728"/>
    <n v="8867258"/>
    <x v="3700"/>
    <x v="3700"/>
    <x v="3700"/>
  </r>
  <r>
    <x v="471"/>
    <x v="3411"/>
    <n v="-80.83568708"/>
    <s v="2017-11-18 20:59:50 UTC"/>
    <n v="0"/>
    <x v="27"/>
    <x v="15"/>
    <x v="22"/>
    <n v="148"/>
    <n v="8"/>
    <x v="7"/>
    <x v="33"/>
    <n v="71"/>
    <x v="0"/>
    <n v="10"/>
    <x v="3704"/>
    <x v="53"/>
    <x v="34"/>
    <x v="1005"/>
    <n v="607566"/>
    <n v="8873287"/>
    <x v="3701"/>
    <x v="3701"/>
    <x v="3701"/>
  </r>
  <r>
    <x v="472"/>
    <x v="3412"/>
    <n v="-97.438986529999994"/>
    <s v="2017-11-19 18:09:31 UTC"/>
    <n v="0"/>
    <x v="35"/>
    <x v="8"/>
    <x v="23"/>
    <n v="24"/>
    <n v="9"/>
    <x v="23"/>
    <x v="22"/>
    <n v="51"/>
    <x v="0"/>
    <n v="10"/>
    <x v="3705"/>
    <x v="192"/>
    <x v="50"/>
    <x v="289"/>
    <n v="62176"/>
    <n v="8874318"/>
    <x v="3702"/>
    <x v="3702"/>
    <x v="3702"/>
  </r>
  <r>
    <x v="979"/>
    <x v="3413"/>
    <n v="-95.252760710000004"/>
    <s v="2017-09-25 14:19:48 UTC"/>
    <n v="0"/>
    <x v="35"/>
    <x v="40"/>
    <x v="7"/>
    <n v="128"/>
    <n v="10"/>
    <x v="11"/>
    <x v="9"/>
    <n v="80"/>
    <x v="0"/>
    <n v="10"/>
    <x v="3706"/>
    <x v="174"/>
    <x v="34"/>
    <x v="1119"/>
    <n v="711910"/>
    <n v="8876084"/>
    <x v="3703"/>
    <x v="3703"/>
    <x v="3703"/>
  </r>
  <r>
    <x v="979"/>
    <x v="3414"/>
    <n v="-95.25276916"/>
    <s v="2017-09-25 14:20:07 UTC"/>
    <n v="0"/>
    <x v="35"/>
    <x v="40"/>
    <x v="7"/>
    <n v="128"/>
    <n v="10"/>
    <x v="11"/>
    <x v="9"/>
    <n v="80"/>
    <x v="0"/>
    <n v="10"/>
    <x v="3707"/>
    <x v="174"/>
    <x v="34"/>
    <x v="1119"/>
    <n v="711910"/>
    <n v="8876089"/>
    <x v="3704"/>
    <x v="3704"/>
    <x v="3704"/>
  </r>
  <r>
    <x v="1015"/>
    <x v="3415"/>
    <n v="-77.05510572"/>
    <s v="2014-02-02 19:36:00 UTC"/>
    <n v="0"/>
    <x v="39"/>
    <x v="45"/>
    <x v="9"/>
    <n v="222"/>
    <n v="9"/>
    <x v="12"/>
    <x v="42"/>
    <n v="41"/>
    <x v="2"/>
    <n v="8"/>
    <x v="3708"/>
    <x v="345"/>
    <x v="40"/>
    <x v="371"/>
    <n v="204678"/>
    <n v="8884428"/>
    <x v="3705"/>
    <x v="3705"/>
    <x v="3705"/>
  </r>
  <r>
    <x v="1015"/>
    <x v="3415"/>
    <n v="-77.05510572"/>
    <s v="2014-02-02 21:02:00 UTC"/>
    <n v="0"/>
    <x v="39"/>
    <x v="45"/>
    <x v="9"/>
    <n v="222"/>
    <n v="9"/>
    <x v="12"/>
    <x v="42"/>
    <n v="41"/>
    <x v="2"/>
    <n v="8"/>
    <x v="3709"/>
    <x v="345"/>
    <x v="45"/>
    <x v="371"/>
    <n v="204678"/>
    <n v="8884429"/>
    <x v="3706"/>
    <x v="3706"/>
    <x v="3706"/>
  </r>
  <r>
    <x v="1016"/>
    <x v="3416"/>
    <n v="-77.299116639999994"/>
    <s v="2014-03-16 14:07:00 UTC"/>
    <n v="0"/>
    <x v="57"/>
    <x v="50"/>
    <x v="35"/>
    <n v="51"/>
    <n v="14"/>
    <x v="15"/>
    <x v="43"/>
    <n v="36"/>
    <x v="214"/>
    <n v="7"/>
    <x v="3710"/>
    <x v="320"/>
    <x v="58"/>
    <x v="371"/>
    <n v="204678"/>
    <n v="8884565"/>
    <x v="3707"/>
    <x v="3707"/>
    <x v="3707"/>
  </r>
  <r>
    <x v="1017"/>
    <x v="3417"/>
    <n v="-77.377707950000001"/>
    <s v="2014-04-06 12:49:00 UTC"/>
    <n v="0"/>
    <x v="34"/>
    <x v="24"/>
    <x v="16"/>
    <n v="100"/>
    <n v="8"/>
    <x v="20"/>
    <x v="45"/>
    <n v="46"/>
    <x v="0"/>
    <n v="10"/>
    <x v="3711"/>
    <x v="48"/>
    <x v="58"/>
    <x v="371"/>
    <n v="204678"/>
    <n v="8884568"/>
    <x v="3708"/>
    <x v="3708"/>
    <x v="3708"/>
  </r>
  <r>
    <x v="1018"/>
    <x v="3418"/>
    <n v="-76.573767219999993"/>
    <s v="2014-04-14 14:04:00 UTC"/>
    <n v="0"/>
    <x v="66"/>
    <x v="11"/>
    <x v="32"/>
    <n v="184"/>
    <n v="25"/>
    <x v="7"/>
    <x v="29"/>
    <n v="63"/>
    <x v="2"/>
    <n v="10"/>
    <x v="3712"/>
    <x v="266"/>
    <x v="45"/>
    <x v="371"/>
    <n v="204678"/>
    <n v="8884601"/>
    <x v="3709"/>
    <x v="3709"/>
    <x v="3709"/>
  </r>
  <r>
    <x v="782"/>
    <x v="3419"/>
    <n v="-82.744786629999993"/>
    <s v="2014-05-01 22:43:00 UTC"/>
    <n v="0"/>
    <x v="97"/>
    <x v="6"/>
    <x v="1"/>
    <n v="255"/>
    <n v="10"/>
    <x v="10"/>
    <x v="5"/>
    <n v="54"/>
    <x v="41"/>
    <n v="7"/>
    <x v="3713"/>
    <x v="232"/>
    <x v="56"/>
    <x v="371"/>
    <n v="204678"/>
    <n v="8884617"/>
    <x v="3710"/>
    <x v="3710"/>
    <x v="3710"/>
  </r>
  <r>
    <x v="782"/>
    <x v="3419"/>
    <n v="-82.744786629999993"/>
    <s v="2014-05-01 22:53:00 UTC"/>
    <n v="0"/>
    <x v="97"/>
    <x v="6"/>
    <x v="1"/>
    <n v="255"/>
    <n v="10"/>
    <x v="10"/>
    <x v="5"/>
    <n v="54"/>
    <x v="41"/>
    <n v="7"/>
    <x v="3714"/>
    <x v="232"/>
    <x v="47"/>
    <x v="371"/>
    <n v="204678"/>
    <n v="8884619"/>
    <x v="3711"/>
    <x v="3711"/>
    <x v="3711"/>
  </r>
  <r>
    <x v="1019"/>
    <x v="3420"/>
    <n v="-82.650791290000001"/>
    <s v="2014-05-02 15:57:00 UTC"/>
    <n v="0"/>
    <x v="83"/>
    <x v="2"/>
    <x v="50"/>
    <n v="255"/>
    <n v="11"/>
    <x v="10"/>
    <x v="27"/>
    <n v="51"/>
    <x v="0"/>
    <n v="10"/>
    <x v="3715"/>
    <x v="130"/>
    <x v="38"/>
    <x v="371"/>
    <n v="204678"/>
    <n v="8884651"/>
    <x v="3712"/>
    <x v="3712"/>
    <x v="3712"/>
  </r>
  <r>
    <x v="1019"/>
    <x v="3420"/>
    <n v="-82.650791290000001"/>
    <s v="2014-05-02 16:16:00 UTC"/>
    <n v="0"/>
    <x v="83"/>
    <x v="2"/>
    <x v="50"/>
    <n v="255"/>
    <n v="11"/>
    <x v="10"/>
    <x v="27"/>
    <n v="51"/>
    <x v="0"/>
    <n v="10"/>
    <x v="3716"/>
    <x v="130"/>
    <x v="36"/>
    <x v="371"/>
    <n v="204678"/>
    <n v="8884652"/>
    <x v="3713"/>
    <x v="3713"/>
    <x v="3713"/>
  </r>
  <r>
    <x v="481"/>
    <x v="3421"/>
    <n v="-92.673439189999996"/>
    <s v="2017-11-21 22:47:13 UTC"/>
    <n v="0"/>
    <x v="27"/>
    <x v="24"/>
    <x v="35"/>
    <n v="109"/>
    <n v="4"/>
    <x v="7"/>
    <x v="5"/>
    <n v="52"/>
    <x v="0"/>
    <n v="9"/>
    <x v="3717"/>
    <x v="125"/>
    <x v="54"/>
    <x v="628"/>
    <n v="18812"/>
    <n v="8892005"/>
    <x v="3714"/>
    <x v="3714"/>
    <x v="3714"/>
  </r>
  <r>
    <x v="481"/>
    <x v="3422"/>
    <n v="-92.673486499999996"/>
    <s v="2017-11-21 22:53:54 UTC"/>
    <n v="0"/>
    <x v="27"/>
    <x v="24"/>
    <x v="35"/>
    <n v="109"/>
    <n v="4"/>
    <x v="7"/>
    <x v="5"/>
    <n v="52"/>
    <x v="0"/>
    <n v="9"/>
    <x v="3718"/>
    <x v="125"/>
    <x v="54"/>
    <x v="628"/>
    <n v="18812"/>
    <n v="8892060"/>
    <x v="3715"/>
    <x v="3715"/>
    <x v="3715"/>
  </r>
  <r>
    <x v="1020"/>
    <x v="3423"/>
    <n v="-77.038409490000006"/>
    <s v="2014-05-13 13:28:00 UTC"/>
    <n v="0"/>
    <x v="30"/>
    <x v="37"/>
    <x v="8"/>
    <n v="135"/>
    <n v="8"/>
    <x v="1"/>
    <x v="37"/>
    <n v="83"/>
    <x v="25"/>
    <n v="8"/>
    <x v="3719"/>
    <x v="295"/>
    <x v="45"/>
    <x v="371"/>
    <n v="204678"/>
    <n v="8906414"/>
    <x v="3716"/>
    <x v="3716"/>
    <x v="3716"/>
  </r>
  <r>
    <x v="1021"/>
    <x v="3424"/>
    <n v="-94.156495750000005"/>
    <s v="2017-11-23 15:26:00 UTC"/>
    <n v="0"/>
    <x v="14"/>
    <x v="42"/>
    <x v="55"/>
    <n v="219"/>
    <n v="5"/>
    <x v="18"/>
    <x v="21"/>
    <n v="45"/>
    <x v="0"/>
    <n v="10"/>
    <x v="3720"/>
    <x v="26"/>
    <x v="44"/>
    <x v="1120"/>
    <n v="87766"/>
    <n v="8910607"/>
    <x v="3717"/>
    <x v="3717"/>
    <x v="3717"/>
  </r>
  <r>
    <x v="1022"/>
    <x v="3425"/>
    <n v="-74.301002990000001"/>
    <s v="2014-08-02 15:13:00 UTC"/>
    <n v="0"/>
    <x v="69"/>
    <x v="38"/>
    <x v="32"/>
    <n v="62"/>
    <n v="14"/>
    <x v="4"/>
    <x v="58"/>
    <n v="73"/>
    <x v="215"/>
    <n v="9"/>
    <x v="3721"/>
    <x v="155"/>
    <x v="35"/>
    <x v="371"/>
    <n v="204678"/>
    <n v="8928050"/>
    <x v="3718"/>
    <x v="3718"/>
    <x v="3718"/>
  </r>
  <r>
    <x v="1022"/>
    <x v="3426"/>
    <n v="-74.322959400000002"/>
    <s v="2014-08-02 15:59:00 UTC"/>
    <n v="0"/>
    <x v="69"/>
    <x v="38"/>
    <x v="32"/>
    <n v="62"/>
    <n v="14"/>
    <x v="4"/>
    <x v="58"/>
    <n v="73"/>
    <x v="215"/>
    <n v="9"/>
    <x v="3722"/>
    <x v="155"/>
    <x v="60"/>
    <x v="371"/>
    <n v="204678"/>
    <n v="8928051"/>
    <x v="3719"/>
    <x v="3719"/>
    <x v="3719"/>
  </r>
  <r>
    <x v="1023"/>
    <x v="3427"/>
    <n v="-97.499531680000004"/>
    <s v="2017-11-25 20:35:05 UTC"/>
    <n v="0"/>
    <x v="6"/>
    <x v="3"/>
    <x v="5"/>
    <n v="154"/>
    <n v="9"/>
    <x v="19"/>
    <x v="15"/>
    <n v="56"/>
    <x v="0"/>
    <n v="10"/>
    <x v="3723"/>
    <x v="338"/>
    <x v="50"/>
    <x v="289"/>
    <n v="62176"/>
    <n v="8942068"/>
    <x v="3720"/>
    <x v="3720"/>
    <x v="3720"/>
  </r>
  <r>
    <x v="1024"/>
    <x v="3428"/>
    <n v="-95.295678330000001"/>
    <s v="2017-11-26 19:45:00 UTC"/>
    <n v="0"/>
    <x v="14"/>
    <x v="47"/>
    <x v="38"/>
    <n v="80"/>
    <n v="7"/>
    <x v="20"/>
    <x v="18"/>
    <n v="56"/>
    <x v="0"/>
    <n v="10"/>
    <x v="3724"/>
    <x v="193"/>
    <x v="37"/>
    <x v="1121"/>
    <n v="24857"/>
    <n v="8950318"/>
    <x v="3721"/>
    <x v="3721"/>
    <x v="3721"/>
  </r>
  <r>
    <x v="612"/>
    <x v="3429"/>
    <n v="-80.626103549999996"/>
    <s v="2015-05-01 00:18:00 UTC"/>
    <n v="0"/>
    <x v="9"/>
    <x v="20"/>
    <x v="5"/>
    <n v="313"/>
    <n v="8"/>
    <x v="6"/>
    <x v="1"/>
    <n v="57"/>
    <x v="155"/>
    <n v="8"/>
    <x v="1885"/>
    <x v="232"/>
    <x v="56"/>
    <x v="371"/>
    <n v="204678"/>
    <n v="8952444"/>
    <x v="1885"/>
    <x v="1885"/>
    <x v="1885"/>
  </r>
  <r>
    <x v="1024"/>
    <x v="3430"/>
    <n v="-78.628684019999994"/>
    <s v="2017-11-26 19:08:14 UTC"/>
    <n v="0"/>
    <x v="14"/>
    <x v="45"/>
    <x v="17"/>
    <n v="321"/>
    <n v="6"/>
    <x v="8"/>
    <x v="22"/>
    <n v="49"/>
    <x v="0"/>
    <n v="10"/>
    <x v="3725"/>
    <x v="193"/>
    <x v="37"/>
    <x v="682"/>
    <n v="256327"/>
    <n v="8953216"/>
    <x v="3722"/>
    <x v="3722"/>
    <x v="3722"/>
  </r>
  <r>
    <x v="1025"/>
    <x v="3431"/>
    <n v="-92.235739839999994"/>
    <s v="2017-11-27 20:47:35 UTC"/>
    <n v="0"/>
    <x v="72"/>
    <x v="6"/>
    <x v="43"/>
    <n v="208"/>
    <n v="15"/>
    <x v="12"/>
    <x v="11"/>
    <n v="50"/>
    <x v="0"/>
    <n v="10"/>
    <x v="3726"/>
    <x v="346"/>
    <x v="36"/>
    <x v="921"/>
    <n v="183583"/>
    <n v="8956455"/>
    <x v="3723"/>
    <x v="3723"/>
    <x v="3723"/>
  </r>
  <r>
    <x v="1025"/>
    <x v="3432"/>
    <n v="-92.235838330000007"/>
    <s v="2017-11-27 20:37:41 UTC"/>
    <n v="0"/>
    <x v="72"/>
    <x v="6"/>
    <x v="43"/>
    <n v="208"/>
    <n v="15"/>
    <x v="12"/>
    <x v="11"/>
    <n v="50"/>
    <x v="0"/>
    <n v="10"/>
    <x v="3727"/>
    <x v="346"/>
    <x v="34"/>
    <x v="921"/>
    <n v="183583"/>
    <n v="8956770"/>
    <x v="3724"/>
    <x v="3724"/>
    <x v="3724"/>
  </r>
  <r>
    <x v="980"/>
    <x v="3433"/>
    <n v="-89.311481299999997"/>
    <s v="2017-09-28 03:30:00 UTC"/>
    <n v="0"/>
    <x v="85"/>
    <x v="5"/>
    <x v="22"/>
    <n v="228"/>
    <n v="14"/>
    <x v="1"/>
    <x v="8"/>
    <n v="65"/>
    <x v="0"/>
    <n v="10"/>
    <x v="3728"/>
    <x v="257"/>
    <x v="37"/>
    <x v="1122"/>
    <n v="720246"/>
    <n v="8965254"/>
    <x v="3725"/>
    <x v="3725"/>
    <x v="3725"/>
  </r>
  <r>
    <x v="1026"/>
    <x v="3434"/>
    <n v="-97.570137979999998"/>
    <s v="2017-11-22 19:14:00 UTC"/>
    <n v="0"/>
    <x v="13"/>
    <x v="0"/>
    <x v="46"/>
    <n v="2"/>
    <n v="15"/>
    <x v="21"/>
    <x v="21"/>
    <n v="51"/>
    <x v="0"/>
    <n v="10"/>
    <x v="3729"/>
    <x v="347"/>
    <x v="42"/>
    <x v="1123"/>
    <n v="611178"/>
    <n v="8984707"/>
    <x v="3726"/>
    <x v="3726"/>
    <x v="3726"/>
  </r>
  <r>
    <x v="1027"/>
    <x v="3435"/>
    <n v="-97.666783330000001"/>
    <s v="2017-12-01 19:58:00 UTC"/>
    <n v="0"/>
    <x v="49"/>
    <x v="16"/>
    <x v="55"/>
    <n v="109"/>
    <n v="7"/>
    <x v="15"/>
    <x v="38"/>
    <n v="63"/>
    <x v="0"/>
    <n v="10"/>
    <x v="3730"/>
    <x v="348"/>
    <x v="37"/>
    <x v="786"/>
    <n v="435598"/>
    <n v="9014717"/>
    <x v="3727"/>
    <x v="3727"/>
    <x v="3727"/>
  </r>
  <r>
    <x v="1027"/>
    <x v="3436"/>
    <n v="-97.668993470000004"/>
    <s v="2017-12-01 20:03:00 UTC"/>
    <n v="0"/>
    <x v="49"/>
    <x v="16"/>
    <x v="55"/>
    <n v="109"/>
    <n v="7"/>
    <x v="15"/>
    <x v="38"/>
    <n v="63"/>
    <x v="0"/>
    <n v="10"/>
    <x v="3731"/>
    <x v="348"/>
    <x v="37"/>
    <x v="786"/>
    <n v="435598"/>
    <n v="9014722"/>
    <x v="3728"/>
    <x v="3728"/>
    <x v="3728"/>
  </r>
  <r>
    <x v="1027"/>
    <x v="3437"/>
    <n v="-97.716221809999993"/>
    <s v="2017-12-01 22:18:00 UTC"/>
    <n v="0"/>
    <x v="49"/>
    <x v="16"/>
    <x v="55"/>
    <n v="109"/>
    <n v="7"/>
    <x v="15"/>
    <x v="38"/>
    <n v="63"/>
    <x v="0"/>
    <n v="10"/>
    <x v="3732"/>
    <x v="348"/>
    <x v="37"/>
    <x v="786"/>
    <n v="435598"/>
    <n v="9014825"/>
    <x v="3729"/>
    <x v="3729"/>
    <x v="3729"/>
  </r>
  <r>
    <x v="966"/>
    <x v="3438"/>
    <n v="-86.770965009999998"/>
    <s v="2017-09-04 23:36:34 UTC"/>
    <n v="0"/>
    <x v="89"/>
    <x v="29"/>
    <x v="39"/>
    <n v="215"/>
    <n v="9"/>
    <x v="7"/>
    <x v="58"/>
    <n v="76"/>
    <x v="0"/>
    <n v="10"/>
    <x v="3733"/>
    <x v="166"/>
    <x v="34"/>
    <x v="1124"/>
    <n v="600157"/>
    <n v="9039250"/>
    <x v="3730"/>
    <x v="3730"/>
    <x v="3730"/>
  </r>
  <r>
    <x v="494"/>
    <x v="3439"/>
    <n v="-82.555515999999997"/>
    <s v="2017-12-02 18:19:00 UTC"/>
    <n v="0"/>
    <x v="63"/>
    <x v="48"/>
    <x v="8"/>
    <n v="157"/>
    <n v="6"/>
    <x v="15"/>
    <x v="24"/>
    <n v="49"/>
    <x v="0"/>
    <n v="7"/>
    <x v="3734"/>
    <x v="274"/>
    <x v="34"/>
    <x v="1086"/>
    <n v="188484"/>
    <n v="9045742"/>
    <x v="3731"/>
    <x v="3731"/>
    <x v="3731"/>
  </r>
  <r>
    <x v="1028"/>
    <x v="3440"/>
    <n v="-98.293245429999999"/>
    <s v="2017-12-05 04:24:00 UTC"/>
    <n v="0"/>
    <x v="93"/>
    <x v="4"/>
    <x v="1"/>
    <n v="224"/>
    <n v="18"/>
    <x v="16"/>
    <x v="32"/>
    <n v="69"/>
    <x v="0"/>
    <n v="9"/>
    <x v="3735"/>
    <x v="269"/>
    <x v="37"/>
    <x v="1125"/>
    <n v="632951"/>
    <n v="9051719"/>
    <x v="3732"/>
    <x v="3732"/>
    <x v="3732"/>
  </r>
  <r>
    <x v="471"/>
    <x v="3441"/>
    <n v="-80.684745000000007"/>
    <s v="2017-11-18 20:59:50 UTC"/>
    <n v="0"/>
    <x v="91"/>
    <x v="26"/>
    <x v="3"/>
    <n v="133"/>
    <n v="10"/>
    <x v="7"/>
    <x v="34"/>
    <n v="73"/>
    <x v="0"/>
    <n v="10"/>
    <x v="3704"/>
    <x v="53"/>
    <x v="34"/>
    <x v="1005"/>
    <n v="607566"/>
    <n v="9057923"/>
    <x v="3701"/>
    <x v="3701"/>
    <x v="3701"/>
  </r>
  <r>
    <x v="1029"/>
    <x v="3442"/>
    <n v="-81.032159550000003"/>
    <s v="2017-12-06 15:10:03 UTC"/>
    <n v="0"/>
    <x v="37"/>
    <x v="21"/>
    <x v="34"/>
    <n v="214"/>
    <n v="5"/>
    <x v="8"/>
    <x v="15"/>
    <n v="55"/>
    <x v="39"/>
    <n v="8"/>
    <x v="3736"/>
    <x v="196"/>
    <x v="40"/>
    <x v="918"/>
    <n v="535133"/>
    <n v="9063706"/>
    <x v="3733"/>
    <x v="3733"/>
    <x v="3733"/>
  </r>
  <r>
    <x v="1029"/>
    <x v="3443"/>
    <n v="-86.470923639999995"/>
    <s v="2017-12-06 18:59:46 UTC"/>
    <n v="0"/>
    <x v="69"/>
    <x v="27"/>
    <x v="29"/>
    <n v="254"/>
    <n v="8"/>
    <x v="0"/>
    <x v="19"/>
    <n v="36"/>
    <x v="0"/>
    <n v="10"/>
    <x v="3737"/>
    <x v="196"/>
    <x v="37"/>
    <x v="1126"/>
    <n v="599879"/>
    <n v="9066130"/>
    <x v="3734"/>
    <x v="3734"/>
    <x v="3734"/>
  </r>
  <r>
    <x v="1029"/>
    <x v="3444"/>
    <n v="-95.184062510000004"/>
    <s v="2017-12-06 22:40:21 UTC"/>
    <n v="0"/>
    <x v="67"/>
    <x v="27"/>
    <x v="38"/>
    <n v="140"/>
    <n v="5"/>
    <x v="14"/>
    <x v="19"/>
    <n v="43"/>
    <x v="0"/>
    <n v="9"/>
    <x v="3738"/>
    <x v="196"/>
    <x v="43"/>
    <x v="1127"/>
    <n v="627722"/>
    <n v="9068644"/>
    <x v="3735"/>
    <x v="3735"/>
    <x v="3735"/>
  </r>
  <r>
    <x v="1029"/>
    <x v="3445"/>
    <n v="-81.150513860000004"/>
    <s v="2017-12-06 21:16:45 UTC"/>
    <n v="0"/>
    <x v="67"/>
    <x v="21"/>
    <x v="34"/>
    <n v="207"/>
    <n v="9"/>
    <x v="8"/>
    <x v="15"/>
    <n v="55"/>
    <x v="126"/>
    <n v="9"/>
    <x v="3739"/>
    <x v="196"/>
    <x v="44"/>
    <x v="1128"/>
    <n v="671531"/>
    <n v="9070444"/>
    <x v="3736"/>
    <x v="3736"/>
    <x v="3736"/>
  </r>
  <r>
    <x v="1029"/>
    <x v="3446"/>
    <n v="-87.115875919999993"/>
    <s v="2017-12-07 04:21:13 UTC"/>
    <n v="0"/>
    <x v="34"/>
    <x v="10"/>
    <x v="11"/>
    <n v="268"/>
    <n v="11"/>
    <x v="0"/>
    <x v="28"/>
    <n v="35"/>
    <x v="0"/>
    <n v="10"/>
    <x v="3740"/>
    <x v="349"/>
    <x v="37"/>
    <x v="1129"/>
    <n v="600128"/>
    <n v="9072199"/>
    <x v="3737"/>
    <x v="3737"/>
    <x v="3737"/>
  </r>
  <r>
    <x v="1029"/>
    <x v="3447"/>
    <n v="-80.710454999999996"/>
    <s v="2017-12-06 11:57:47 UTC"/>
    <n v="0"/>
    <x v="22"/>
    <x v="9"/>
    <x v="5"/>
    <n v="193"/>
    <n v="9"/>
    <x v="1"/>
    <x v="58"/>
    <n v="75"/>
    <x v="0"/>
    <n v="9"/>
    <x v="3741"/>
    <x v="196"/>
    <x v="52"/>
    <x v="1130"/>
    <n v="555226"/>
    <n v="9072218"/>
    <x v="3738"/>
    <x v="3738"/>
    <x v="37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38">
  <r>
    <s v="Acantharchus pomotis"/>
    <x v="0"/>
    <s v="2016-10-30 18:13:00 UTC"/>
    <n v="20161030"/>
    <d v="2016-10-30T18:13:00"/>
    <x v="0"/>
    <d v="2016-10-30T18:13:00"/>
    <n v="304"/>
    <n v="38.113966490000003"/>
    <n v="-77.261811100000003"/>
    <n v="40"/>
    <n v="81"/>
    <n v="64"/>
    <n v="219"/>
    <n v="11"/>
    <n v="1015"/>
    <n v="56"/>
    <n v="70"/>
    <n v="0"/>
    <n v="10"/>
    <n v="1.37713839784592E-3"/>
    <s v="pmk00001"/>
    <n v="204678"/>
    <n v="5540659"/>
  </r>
  <r>
    <s v="Acantharchus pomotis"/>
    <x v="0"/>
    <s v="2015-09-27 20:25:00 UTC"/>
    <n v="20150927"/>
    <d v="2015-09-27T20:25:00"/>
    <x v="1"/>
    <d v="2015-09-27T20:25:00"/>
    <n v="270"/>
    <n v="38.059625439999998"/>
    <n v="-77.203420109999996"/>
    <n v="90"/>
    <n v="80"/>
    <n v="80"/>
    <n v="80"/>
    <n v="16"/>
    <n v="1024"/>
    <n v="65"/>
    <n v="74"/>
    <n v="0.2"/>
    <n v="10"/>
    <n v="0.99881528732343094"/>
    <s v="pmk00001"/>
    <n v="204678"/>
    <n v="6098682"/>
  </r>
  <r>
    <s v="Acantharchus pomotis"/>
    <x v="0"/>
    <s v="2017-05-21 15:22:00 UTC"/>
    <n v="20170521"/>
    <d v="2017-05-21T15:22:00"/>
    <x v="2"/>
    <d v="2017-05-21T15:22:00"/>
    <n v="141"/>
    <n v="38.072826730000003"/>
    <n v="-77.371777249999994"/>
    <n v="86"/>
    <n v="68"/>
    <n v="77"/>
    <n v="109"/>
    <n v="9"/>
    <n v="1024"/>
    <n v="56"/>
    <n v="63"/>
    <n v="0.2"/>
    <n v="10"/>
    <n v="0.23451973203967599"/>
    <s v="pmk00001"/>
    <n v="204678"/>
    <n v="6520177"/>
  </r>
  <r>
    <s v="Acantharchus pomotis"/>
    <x v="0"/>
    <s v="2017-07-22 17:19:00 UTC"/>
    <n v="20170722"/>
    <d v="2017-07-22T17:19:00"/>
    <x v="3"/>
    <d v="2017-07-22T17:19:00"/>
    <n v="203"/>
    <n v="40.193045130000002"/>
    <n v="-74.273730369999996"/>
    <n v="35"/>
    <n v="94"/>
    <n v="70"/>
    <n v="122"/>
    <n v="10"/>
    <n v="1011"/>
    <n v="72"/>
    <n v="92"/>
    <n v="25.6"/>
    <n v="9"/>
    <n v="7.51387075540382E-3"/>
    <s v="pmk00001"/>
    <n v="204678"/>
    <n v="7517746"/>
  </r>
  <r>
    <s v="Acantharchus pomotis"/>
    <x v="0"/>
    <s v="2016-04-22 22:05:14 UTC"/>
    <n v="20160422"/>
    <d v="2016-04-22T22:05:14"/>
    <x v="4"/>
    <d v="2016-04-22T22:05:14"/>
    <n v="113"/>
    <n v="30.723597999999999"/>
    <n v="-82.488784999999993"/>
    <n v="52"/>
    <n v="85"/>
    <n v="75"/>
    <n v="217"/>
    <n v="12"/>
    <n v="1017"/>
    <n v="62"/>
    <n v="73"/>
    <n v="5.0999999999999996"/>
    <n v="9"/>
    <n v="0.99453598175640201"/>
    <s v="levfrid"/>
    <n v="187197"/>
    <n v="8751263"/>
  </r>
  <r>
    <s v="Acantharchus pomotis"/>
    <x v="0"/>
    <s v="2014-08-02 15:59:00 UTC"/>
    <n v="20140802"/>
    <d v="2014-08-02T15:59:00"/>
    <x v="5"/>
    <d v="2014-08-02T15:59:00"/>
    <n v="214"/>
    <n v="40.10748297"/>
    <n v="-74.322959400000002"/>
    <n v="68"/>
    <n v="76"/>
    <n v="88"/>
    <n v="62"/>
    <n v="14"/>
    <n v="1020"/>
    <n v="67"/>
    <n v="73"/>
    <n v="12.8"/>
    <n v="9"/>
    <n v="0.36326919614400199"/>
    <s v="pmk00001"/>
    <n v="204678"/>
    <n v="8928051"/>
  </r>
  <r>
    <s v="Ambloplites ariommus"/>
    <x v="1"/>
    <s v="2017-07-22 20:35:12 UTC"/>
    <n v="20170722"/>
    <d v="2017-07-22T20:35:12"/>
    <x v="6"/>
    <d v="2017-07-22T20:35:12"/>
    <n v="203"/>
    <n v="33.16138883"/>
    <n v="-85.584045000000003"/>
    <n v="16"/>
    <n v="96"/>
    <n v="74"/>
    <n v="200"/>
    <n v="6"/>
    <n v="1015"/>
    <n v="74"/>
    <n v="94"/>
    <n v="1.1000000000000001"/>
    <n v="10"/>
    <n v="4.9836251965035801E-3"/>
    <s v="daniel_folds"/>
    <n v="269252"/>
    <n v="7172361"/>
  </r>
  <r>
    <s v="Ambloplites constellatus"/>
    <x v="2"/>
    <s v="2016-08-25 21:55:07 UTC"/>
    <n v="20160825"/>
    <d v="2016-08-25T21:55:07"/>
    <x v="7"/>
    <d v="2016-08-25T21:55:07"/>
    <n v="238"/>
    <n v="36.019761170000002"/>
    <n v="-93.354470000000006"/>
    <n v="27"/>
    <n v="85"/>
    <n v="67"/>
    <n v="221"/>
    <n v="12"/>
    <n v="1017"/>
    <n v="68"/>
    <n v="81"/>
    <n v="0"/>
    <n v="10"/>
    <n v="0.41485831699999998"/>
    <s v="justinoid"/>
    <n v="275592"/>
    <n v="3972905"/>
  </r>
  <r>
    <s v="Ambloplites constellatus"/>
    <x v="2"/>
    <s v="2016-04-17 14:04:00 UTC"/>
    <n v="20160417"/>
    <d v="2016-04-17T14:04:00"/>
    <x v="8"/>
    <d v="2016-04-17T14:04:00"/>
    <n v="108"/>
    <n v="36.047066809999997"/>
    <n v="-93.320960999999997"/>
    <n v="73"/>
    <n v="76"/>
    <n v="79"/>
    <n v="134"/>
    <n v="22"/>
    <n v="1021"/>
    <n v="59"/>
    <n v="68"/>
    <n v="0.2"/>
    <n v="10"/>
    <n v="0.81823516600000001"/>
    <s v="mfria631"/>
    <n v="318214"/>
    <n v="4008235"/>
  </r>
  <r>
    <s v="Ambloplites constellatus"/>
    <x v="2"/>
    <s v="2016-05-18 20:07:00 UTC"/>
    <n v="20160518"/>
    <d v="2016-05-18T20:07:00"/>
    <x v="9"/>
    <d v="2016-05-18T20:07:00"/>
    <n v="139"/>
    <n v="36.299552800000001"/>
    <n v="-93.646302219999995"/>
    <n v="63"/>
    <n v="68"/>
    <n v="75"/>
    <n v="50"/>
    <n v="12"/>
    <n v="1021"/>
    <n v="49"/>
    <n v="58"/>
    <n v="0.1"/>
    <n v="10"/>
    <n v="0.91719598400000002"/>
    <s v="mfria631"/>
    <n v="318214"/>
    <n v="4009143"/>
  </r>
  <r>
    <s v="Ambloplites constellatus"/>
    <x v="2"/>
    <s v="2017-01-12 09:14:00 UTC"/>
    <n v="20170112"/>
    <d v="2017-01-12T09:14:00"/>
    <x v="10"/>
    <d v="2017-01-12T09:14:00"/>
    <n v="12"/>
    <n v="36.226411669999997"/>
    <n v="-92.710661889999997"/>
    <n v="100"/>
    <n v="65"/>
    <n v="83"/>
    <n v="326"/>
    <n v="14"/>
    <n v="1019"/>
    <n v="48"/>
    <n v="53"/>
    <n v="6.2"/>
    <n v="7"/>
    <n v="0.99899312376293403"/>
    <s v="flabellare223"/>
    <n v="359145"/>
    <n v="5068269"/>
  </r>
  <r>
    <s v="Ambloplites constellatus"/>
    <x v="2"/>
    <s v="2017-10-07 23:06:00 UTC"/>
    <n v="20171007"/>
    <d v="2017-10-07T23:06:00"/>
    <x v="11"/>
    <d v="2017-10-07T23:06:00"/>
    <n v="280"/>
    <n v="36.851501460000001"/>
    <n v="-92.186958309999994"/>
    <n v="47"/>
    <n v="73"/>
    <n v="77"/>
    <n v="228"/>
    <n v="10"/>
    <n v="1008"/>
    <n v="60"/>
    <n v="69"/>
    <n v="0"/>
    <n v="10"/>
    <n v="0.93617968158028997"/>
    <s v="quiggifur"/>
    <n v="505122"/>
    <n v="8308417"/>
  </r>
  <r>
    <s v="Ambloplites rupestris"/>
    <x v="3"/>
    <s v="2016-04-25 21:54:23 UTC"/>
    <n v="20160425"/>
    <d v="2016-04-25T21:54:23"/>
    <x v="12"/>
    <d v="2016-04-25T21:54:23"/>
    <n v="116"/>
    <n v="42.299153009999998"/>
    <n v="-85.787434169999997"/>
    <n v="72"/>
    <n v="79"/>
    <n v="71"/>
    <n v="207"/>
    <n v="19"/>
    <n v="1007"/>
    <n v="55"/>
    <n v="68"/>
    <n v="1.2"/>
    <n v="10"/>
    <n v="0.87884815400000005"/>
    <s v="shannonsouth"/>
    <n v="209218"/>
    <n v="3034336"/>
  </r>
  <r>
    <s v="Ambloplites rupestris"/>
    <x v="3"/>
    <s v="2016-06-15 14:10:22 UTC"/>
    <n v="20160615"/>
    <d v="2016-06-15T14:10:22"/>
    <x v="13"/>
    <d v="2016-06-15T14:10:22"/>
    <n v="167"/>
    <n v="35.902979000000002"/>
    <n v="-82.330331999999999"/>
    <n v="83"/>
    <n v="79"/>
    <n v="87"/>
    <n v="247"/>
    <n v="4"/>
    <n v="1014"/>
    <n v="68"/>
    <n v="74"/>
    <n v="16.899999999999999"/>
    <n v="9"/>
    <n v="0.79112387299999998"/>
    <s v="allenratzlaff"/>
    <n v="28545"/>
    <n v="3463872"/>
  </r>
  <r>
    <s v="Ambloplites rupestris"/>
    <x v="3"/>
    <s v="2016-06-22 21:06:00 UTC"/>
    <n v="20160622"/>
    <d v="2016-06-22T21:06:00"/>
    <x v="14"/>
    <d v="2016-06-22T21:06:00"/>
    <n v="174"/>
    <n v="44.399673999999997"/>
    <n v="-83.973102999999995"/>
    <n v="29"/>
    <n v="80"/>
    <n v="67"/>
    <n v="264"/>
    <n v="10"/>
    <n v="1012"/>
    <n v="53"/>
    <n v="68"/>
    <n v="0.4"/>
    <n v="9"/>
    <n v="0.93768521599999999"/>
    <s v="jokurtz"/>
    <n v="267179"/>
    <n v="3585098"/>
  </r>
  <r>
    <s v="Ambloplites rupestris"/>
    <x v="3"/>
    <s v="2016-06-23 05:05:00 UTC"/>
    <n v="20160622"/>
    <d v="2016-06-23T05:05:00"/>
    <x v="15"/>
    <d v="2016-06-23T05:05:00"/>
    <n v="175"/>
    <n v="44.39895774"/>
    <n v="-83.974342350000001"/>
    <n v="29"/>
    <n v="80"/>
    <n v="67"/>
    <n v="264"/>
    <n v="10"/>
    <n v="1012"/>
    <n v="53"/>
    <n v="68"/>
    <n v="0.4"/>
    <n v="9"/>
    <n v="0.91998892700000001"/>
    <s v="jokurtz"/>
    <n v="267179"/>
    <n v="3614261"/>
  </r>
  <r>
    <s v="Ambloplites rupestris"/>
    <x v="3"/>
    <s v="2010-09-05 06:48:00 UTC"/>
    <n v="20100904"/>
    <d v="2010-09-05T06:48:00"/>
    <x v="16"/>
    <d v="2010-09-05T06:48:00"/>
    <n v="248"/>
    <n v="44.399674300000001"/>
    <n v="-83.973103300000005"/>
    <n v="76"/>
    <n v="55"/>
    <n v="87"/>
    <n v="288"/>
    <n v="21"/>
    <n v="1006"/>
    <n v="47"/>
    <n v="51"/>
    <n v="4.0999999999999996"/>
    <n v="8"/>
    <n v="0.143784632"/>
    <s v="jokurtz"/>
    <n v="267179"/>
    <n v="3636166"/>
  </r>
  <r>
    <s v="Ambloplites rupestris"/>
    <x v="3"/>
    <s v="2011-08-02 11:50:00 UTC"/>
    <n v="20110802"/>
    <d v="2011-08-02T11:50:00"/>
    <x v="17"/>
    <d v="2011-08-02T11:50:00"/>
    <n v="214"/>
    <n v="44.399674300000001"/>
    <n v="-83.973103300000005"/>
    <n v="40"/>
    <n v="76"/>
    <n v="68"/>
    <n v="172"/>
    <n v="14"/>
    <n v="1007"/>
    <n v="61"/>
    <n v="75"/>
    <n v="5.2"/>
    <n v="10"/>
    <n v="0.10084594299999999"/>
    <s v="jokurtz"/>
    <n v="267179"/>
    <n v="3636167"/>
  </r>
  <r>
    <s v="Ambloplites rupestris"/>
    <x v="3"/>
    <s v="2011-08-28 18:02:00 UTC"/>
    <n v="20110828"/>
    <d v="2011-08-28T18:02:00"/>
    <x v="18"/>
    <d v="2011-08-28T18:02:00"/>
    <n v="240"/>
    <n v="44.399674300000001"/>
    <n v="-83.973103300000005"/>
    <n v="7"/>
    <n v="74"/>
    <n v="57"/>
    <n v="26"/>
    <n v="16"/>
    <n v="1013"/>
    <n v="47"/>
    <n v="64"/>
    <n v="0"/>
    <n v="10"/>
    <n v="3.7952020000000001E-3"/>
    <s v="jokurtz"/>
    <n v="267179"/>
    <n v="3636168"/>
  </r>
  <r>
    <s v="Ambloplites rupestris"/>
    <x v="3"/>
    <s v="2012-06-09 13:54:00 UTC"/>
    <n v="20120609"/>
    <d v="2012-06-09T13:54:00"/>
    <x v="19"/>
    <d v="2012-06-09T13:54:00"/>
    <n v="161"/>
    <n v="44.430227500000001"/>
    <n v="-83.928109199999994"/>
    <n v="16"/>
    <n v="87"/>
    <n v="62"/>
    <n v="250"/>
    <n v="21"/>
    <n v="1011"/>
    <n v="58"/>
    <n v="73"/>
    <n v="0"/>
    <n v="10"/>
    <n v="0.68742308799999996"/>
    <s v="jokurtz"/>
    <n v="267179"/>
    <n v="3636169"/>
  </r>
  <r>
    <s v="Ambloplites rupestris"/>
    <x v="3"/>
    <s v="2011-08-06 17:40:00 UTC"/>
    <n v="20110806"/>
    <d v="2011-08-06T17:40:00"/>
    <x v="20"/>
    <d v="2011-08-06T17:40:00"/>
    <n v="218"/>
    <n v="44.430227500000001"/>
    <n v="-83.928109199999994"/>
    <n v="37"/>
    <n v="82"/>
    <n v="73"/>
    <n v="232"/>
    <n v="4"/>
    <n v="1011"/>
    <n v="65"/>
    <n v="77"/>
    <n v="5.6"/>
    <n v="9"/>
    <n v="0.53294258100000003"/>
    <s v="jokurtz"/>
    <n v="267179"/>
    <n v="3636170"/>
  </r>
  <r>
    <s v="Ambloplites rupestris"/>
    <x v="3"/>
    <s v="2012-06-10 03:44:00 UTC"/>
    <n v="20120609"/>
    <d v="2012-06-10T03:44:00"/>
    <x v="21"/>
    <d v="2012-06-10T03:44:00"/>
    <n v="162"/>
    <n v="44.430227500000001"/>
    <n v="-83.928109199999994"/>
    <n v="16"/>
    <n v="87"/>
    <n v="62"/>
    <n v="250"/>
    <n v="21"/>
    <n v="1011"/>
    <n v="58"/>
    <n v="73"/>
    <n v="0"/>
    <n v="10"/>
    <n v="0.63007140900000003"/>
    <s v="jokurtz"/>
    <n v="267179"/>
    <n v="3636171"/>
  </r>
  <r>
    <s v="Ambloplites rupestris"/>
    <x v="3"/>
    <s v="2013-05-25 15:00:00 UTC"/>
    <n v="20130525"/>
    <d v="2013-05-25T15:00:00"/>
    <x v="22"/>
    <d v="2013-05-25T15:00:00"/>
    <n v="145"/>
    <n v="44.399674300000001"/>
    <n v="-83.973103300000005"/>
    <n v="16"/>
    <n v="64"/>
    <n v="56"/>
    <n v="227"/>
    <n v="6"/>
    <n v="1029"/>
    <n v="31"/>
    <n v="51"/>
    <n v="0"/>
    <n v="10"/>
    <n v="0.99661290300000005"/>
    <s v="jokurtz"/>
    <n v="267179"/>
    <n v="3636172"/>
  </r>
  <r>
    <s v="Ambloplites rupestris"/>
    <x v="3"/>
    <s v="2013-07-06 15:00:00 UTC"/>
    <n v="20130706"/>
    <d v="2013-07-06T15:00:00"/>
    <x v="23"/>
    <d v="2013-07-06T15:00:00"/>
    <n v="187"/>
    <n v="44.430227500000001"/>
    <n v="-83.928109199999994"/>
    <n v="11"/>
    <n v="84"/>
    <n v="75"/>
    <n v="227"/>
    <n v="10"/>
    <n v="1016"/>
    <n v="59"/>
    <n v="76"/>
    <n v="0"/>
    <n v="10"/>
    <n v="2.6142339000000001E-2"/>
    <s v="jokurtz"/>
    <n v="267179"/>
    <n v="3636173"/>
  </r>
  <r>
    <s v="Ambloplites rupestris"/>
    <x v="3"/>
    <s v="2013-07-05 19:14:00 UTC"/>
    <n v="20130705"/>
    <d v="2013-07-05T19:14:00"/>
    <x v="24"/>
    <d v="2013-07-05T19:14:00"/>
    <n v="186"/>
    <n v="44.399674300000001"/>
    <n v="-83.973103300000005"/>
    <n v="43"/>
    <n v="82"/>
    <n v="80"/>
    <n v="213"/>
    <n v="8"/>
    <n v="1019"/>
    <n v="59"/>
    <n v="73"/>
    <n v="3"/>
    <n v="10"/>
    <n v="5.6189132000000003E-2"/>
    <s v="jokurtz"/>
    <n v="267179"/>
    <n v="3636174"/>
  </r>
  <r>
    <s v="Ambloplites rupestris"/>
    <x v="3"/>
    <s v="2013-07-06 14:55:00 UTC"/>
    <n v="20130706"/>
    <d v="2013-07-06T14:55:00"/>
    <x v="25"/>
    <d v="2013-07-06T14:55:00"/>
    <n v="187"/>
    <n v="44.399674300000001"/>
    <n v="-83.973103300000005"/>
    <n v="11"/>
    <n v="84"/>
    <n v="75"/>
    <n v="227"/>
    <n v="10"/>
    <n v="1016"/>
    <n v="59"/>
    <n v="76"/>
    <n v="0"/>
    <n v="10"/>
    <n v="2.6245032000000001E-2"/>
    <s v="jokurtz"/>
    <n v="267179"/>
    <n v="3636175"/>
  </r>
  <r>
    <s v="Ambloplites rupestris"/>
    <x v="3"/>
    <s v="2013-07-22 18:34:00 UTC"/>
    <n v="20130722"/>
    <d v="2013-07-22T18:34:00"/>
    <x v="26"/>
    <d v="2013-07-22T18:34:00"/>
    <n v="203"/>
    <n v="44.430227500000001"/>
    <n v="-83.928109199999994"/>
    <n v="29"/>
    <n v="80"/>
    <n v="82"/>
    <n v="188"/>
    <n v="13"/>
    <n v="1012"/>
    <n v="61"/>
    <n v="69"/>
    <n v="3.2"/>
    <n v="9"/>
    <n v="0.99821536200000005"/>
    <s v="jokurtz"/>
    <n v="267179"/>
    <n v="3636176"/>
  </r>
  <r>
    <s v="Ambloplites rupestris"/>
    <x v="3"/>
    <s v="2016-07-16 17:14:00 UTC"/>
    <n v="20160716"/>
    <d v="2016-07-16T17:14:00"/>
    <x v="27"/>
    <d v="2016-07-16T17:14:00"/>
    <n v="198"/>
    <n v="41.587857669999998"/>
    <n v="-81.564506289999997"/>
    <n v="22"/>
    <n v="78"/>
    <n v="71"/>
    <n v="234"/>
    <n v="10"/>
    <n v="1017"/>
    <n v="61"/>
    <n v="74"/>
    <n v="1.7"/>
    <n v="10"/>
    <n v="0.89160257600000004"/>
    <s v="tortuga_rapido"/>
    <n v="10162"/>
    <n v="3688153"/>
  </r>
  <r>
    <s v="Ambloplites rupestris"/>
    <x v="3"/>
    <s v="2014-06-03 23:45:45 UTC"/>
    <n v="20140603"/>
    <d v="2014-06-03T23:45:45"/>
    <x v="28"/>
    <d v="2014-06-03T23:45:45"/>
    <n v="154"/>
    <n v="34.915199229999999"/>
    <n v="-85.152319539999993"/>
    <n v="40"/>
    <n v="90"/>
    <n v="77"/>
    <n v="265"/>
    <n v="5"/>
    <n v="1018"/>
    <n v="67"/>
    <n v="79"/>
    <n v="2"/>
    <n v="9"/>
    <n v="0.326617728"/>
    <s v="jeffperry"/>
    <n v="288697"/>
    <n v="3882312"/>
  </r>
  <r>
    <s v="Ambloplites rupestris"/>
    <x v="3"/>
    <s v="2015-09-05 14:23:00 UTC"/>
    <n v="20150905"/>
    <d v="2015-09-05T14:23:00"/>
    <x v="29"/>
    <d v="2015-09-05T14:23:00"/>
    <n v="248"/>
    <n v="43.461187440000003"/>
    <n v="-76.317032580000003"/>
    <n v="44"/>
    <n v="86"/>
    <n v="77"/>
    <n v="146"/>
    <n v="12"/>
    <n v="1022"/>
    <n v="66"/>
    <n v="77"/>
    <n v="0"/>
    <n v="10"/>
    <n v="0.48039030799999999"/>
    <s v="wayne13114"/>
    <n v="281081"/>
    <n v="3923601"/>
  </r>
  <r>
    <s v="Ambloplites rupestris"/>
    <x v="3"/>
    <s v="2016-08-29 01:39:39 UTC"/>
    <n v="20160828"/>
    <d v="2016-08-29T01:39:39"/>
    <x v="30"/>
    <d v="2016-08-29T01:39:39"/>
    <n v="242"/>
    <n v="42.36007833"/>
    <n v="-82.926400000000001"/>
    <n v="60"/>
    <n v="85"/>
    <n v="83"/>
    <n v="250"/>
    <n v="10"/>
    <n v="1020"/>
    <n v="70"/>
    <n v="80"/>
    <n v="0.1"/>
    <n v="7"/>
    <n v="0.11736374500000001"/>
    <s v="xizitro33"/>
    <n v="254019"/>
    <n v="3984598"/>
  </r>
  <r>
    <s v="Ambloplites rupestris"/>
    <x v="3"/>
    <s v="2016-10-09 17:05:00 UTC"/>
    <n v="20161009"/>
    <d v="2016-10-09T17:05:00"/>
    <x v="31"/>
    <d v="2016-10-09T17:05:00"/>
    <n v="283"/>
    <n v="41.242245029999999"/>
    <n v="-81.927698849999999"/>
    <n v="8"/>
    <n v="59"/>
    <n v="63"/>
    <n v="346"/>
    <n v="13"/>
    <n v="1028"/>
    <n v="40"/>
    <n v="53"/>
    <n v="0"/>
    <n v="10"/>
    <n v="0.55383194199999997"/>
    <s v="tortuga_rapido"/>
    <n v="10162"/>
    <n v="4309558"/>
  </r>
  <r>
    <s v="Ambloplites rupestris"/>
    <x v="3"/>
    <s v="2016-09-24 04:57:00 UTC"/>
    <n v="20160923"/>
    <d v="2016-09-24T04:57:00"/>
    <x v="32"/>
    <d v="2016-09-24T04:57:00"/>
    <n v="268"/>
    <n v="44.32357176"/>
    <n v="-89.21391964"/>
    <n v="100"/>
    <n v="65"/>
    <n v="91"/>
    <n v="65"/>
    <n v="17"/>
    <n v="1021"/>
    <n v="58"/>
    <n v="61"/>
    <n v="16.8"/>
    <n v="9"/>
    <n v="0.41341734200000002"/>
    <s v="flabellare223"/>
    <n v="359145"/>
    <n v="4450828"/>
  </r>
  <r>
    <s v="Ambloplites rupestris"/>
    <x v="3"/>
    <s v="2016-07-04 07:00:00 UTC"/>
    <n v="20160704"/>
    <d v="2016-07-04T07:00:00"/>
    <x v="33"/>
    <d v="2016-07-04T07:00:00"/>
    <n v="186"/>
    <n v="43.132798870000002"/>
    <n v="-87.928398549999997"/>
    <n v="50"/>
    <n v="77"/>
    <n v="81"/>
    <n v="89"/>
    <n v="7"/>
    <n v="1012"/>
    <n v="60"/>
    <n v="68"/>
    <n v="0"/>
    <n v="10"/>
    <n v="1.9312660000000001E-3"/>
    <s v="flabellare223"/>
    <n v="359145"/>
    <n v="4478156"/>
  </r>
  <r>
    <s v="Ambloplites rupestris"/>
    <x v="3"/>
    <s v="2013-07-17 21:03:00 UTC"/>
    <n v="20130717"/>
    <d v="2013-07-17T21:03:00"/>
    <x v="34"/>
    <d v="2013-07-17T21:03:00"/>
    <n v="198"/>
    <n v="43.678426000000002"/>
    <n v="-73.855138499999995"/>
    <n v="12"/>
    <n v="91"/>
    <n v="74"/>
    <n v="270"/>
    <n v="11"/>
    <n v="1021"/>
    <n v="67"/>
    <n v="79"/>
    <n v="0.5"/>
    <n v="10"/>
    <n v="0.69020760789126701"/>
    <s v="robbuckbirder"/>
    <n v="179426"/>
    <n v="4890443"/>
  </r>
  <r>
    <s v="Ambloplites rupestris"/>
    <x v="3"/>
    <s v="2013-06-21 23:01:00 UTC"/>
    <n v="20130621"/>
    <d v="2013-06-21T23:01:00"/>
    <x v="35"/>
    <d v="2013-06-21T23:01:00"/>
    <n v="172"/>
    <n v="40.969671159999997"/>
    <n v="-75.123644400000003"/>
    <n v="6"/>
    <n v="75"/>
    <n v="64"/>
    <n v="217"/>
    <n v="7"/>
    <n v="1026"/>
    <n v="51"/>
    <n v="70"/>
    <n v="0"/>
    <n v="9"/>
    <n v="0.96492763304635598"/>
    <s v="neild"/>
    <n v="257303"/>
    <n v="4900646"/>
  </r>
  <r>
    <s v="Ambloplites rupestris"/>
    <x v="3"/>
    <s v="2015-05-01 00:18:00 UTC"/>
    <n v="20150430"/>
    <d v="2015-05-01T00:18:00"/>
    <x v="36"/>
    <d v="2015-05-01T00:18:00"/>
    <n v="121"/>
    <n v="37.048836530000003"/>
    <n v="-80.626114009999995"/>
    <n v="49"/>
    <n v="63"/>
    <n v="83"/>
    <n v="313"/>
    <n v="8"/>
    <n v="1006"/>
    <n v="47"/>
    <n v="57"/>
    <n v="17.5"/>
    <n v="8"/>
    <n v="0.90896774803589997"/>
    <s v="pmk00001"/>
    <n v="204678"/>
    <n v="5509225"/>
  </r>
  <r>
    <s v="Ambloplites rupestris"/>
    <x v="3"/>
    <s v="2017-03-23 21:21:00 UTC"/>
    <n v="20170323"/>
    <d v="2017-03-23T21:21:00"/>
    <x v="37"/>
    <d v="2017-03-23T21:21:00"/>
    <n v="82"/>
    <n v="35.198132209999997"/>
    <n v="-84.464457039999999"/>
    <n v="100"/>
    <n v="51"/>
    <n v="80"/>
    <n v="131"/>
    <n v="10"/>
    <n v="1029"/>
    <n v="41"/>
    <n v="46"/>
    <n v="3.4"/>
    <n v="7"/>
    <n v="0.20351531095456901"/>
    <s v="flabellare223"/>
    <n v="359145"/>
    <n v="5991067"/>
  </r>
  <r>
    <s v="Ambloplites rupestris"/>
    <x v="3"/>
    <s v="2017-05-02 15:52:53 UTC"/>
    <n v="20170502"/>
    <d v="2017-05-02T15:52:53"/>
    <x v="38"/>
    <d v="2017-05-02T15:52:53"/>
    <n v="122"/>
    <n v="44.988362520000003"/>
    <n v="-85.615034679999994"/>
    <n v="88"/>
    <n v="38"/>
    <n v="77"/>
    <n v="306"/>
    <n v="25"/>
    <n v="1002"/>
    <n v="33"/>
    <n v="39"/>
    <n v="4.3"/>
    <n v="6"/>
    <n v="0.45210314311303701"/>
    <s v="frsimkins"/>
    <n v="224831"/>
    <n v="6052397"/>
  </r>
  <r>
    <s v="Ambloplites rupestris"/>
    <x v="3"/>
    <s v="2017-05-03 16:27:58 UTC"/>
    <n v="20170503"/>
    <d v="2017-05-03T16:27:58"/>
    <x v="39"/>
    <d v="2017-05-03T16:27:58"/>
    <n v="123"/>
    <n v="44.974679739999999"/>
    <n v="-85.646853559999997"/>
    <n v="43"/>
    <n v="43"/>
    <n v="67"/>
    <n v="308"/>
    <n v="10"/>
    <n v="1019"/>
    <n v="31"/>
    <n v="41"/>
    <n v="0"/>
    <n v="10"/>
    <n v="0.56362308786902704"/>
    <s v="suechrostek"/>
    <n v="467647"/>
    <n v="6074504"/>
  </r>
  <r>
    <s v="Ambloplites rupestris"/>
    <x v="3"/>
    <s v="2017-05-04 14:03:07 UTC"/>
    <n v="20170504"/>
    <d v="2017-05-04T14:03:07"/>
    <x v="40"/>
    <d v="2017-05-04T14:03:07"/>
    <n v="124"/>
    <n v="44.989538379999999"/>
    <n v="-85.628556869999997"/>
    <n v="22"/>
    <n v="47"/>
    <n v="64"/>
    <n v="258"/>
    <n v="9"/>
    <n v="1017"/>
    <n v="31"/>
    <n v="43"/>
    <n v="0"/>
    <n v="10"/>
    <n v="0.65640325537312805"/>
    <s v="frsimkins"/>
    <n v="224831"/>
    <n v="6088159"/>
  </r>
  <r>
    <s v="Ambloplites rupestris"/>
    <x v="3"/>
    <s v="2017-05-10 16:45:10 UTC"/>
    <n v="20170510"/>
    <d v="2017-05-10T16:45:10"/>
    <x v="41"/>
    <d v="2017-05-10T16:45:10"/>
    <n v="130"/>
    <n v="44.786188670000001"/>
    <n v="-85.635579649999997"/>
    <n v="56"/>
    <n v="58"/>
    <n v="55"/>
    <n v="181"/>
    <n v="3"/>
    <n v="1016"/>
    <n v="34"/>
    <n v="51"/>
    <n v="1.9"/>
    <n v="9"/>
    <n v="0.99777858640810102"/>
    <s v="jeaniewilliams"/>
    <n v="37314"/>
    <n v="6161777"/>
  </r>
  <r>
    <s v="Ambloplites rupestris"/>
    <x v="3"/>
    <s v="2017-05-19 16:50:14 UTC"/>
    <n v="20170519"/>
    <d v="2017-05-19T16:50:14"/>
    <x v="42"/>
    <d v="2017-05-19T16:50:14"/>
    <n v="139"/>
    <n v="45.009065130000003"/>
    <n v="-85.613497940000002"/>
    <n v="35"/>
    <n v="54"/>
    <n v="61"/>
    <n v="26"/>
    <n v="17"/>
    <n v="1024"/>
    <n v="34"/>
    <n v="48"/>
    <n v="0"/>
    <n v="10"/>
    <n v="0.43238954250013301"/>
    <s v="suechrostek"/>
    <n v="467647"/>
    <n v="6273680"/>
  </r>
  <r>
    <s v="Ambloplites rupestris"/>
    <x v="3"/>
    <s v="2017-05-22 21:05:20 UTC"/>
    <n v="20170522"/>
    <d v="2017-05-22T21:05:20"/>
    <x v="43"/>
    <d v="2017-05-22T21:05:20"/>
    <n v="142"/>
    <n v="44.969688900000001"/>
    <n v="-85.634919659999994"/>
    <n v="72"/>
    <n v="50"/>
    <n v="73"/>
    <n v="247"/>
    <n v="19"/>
    <n v="1012"/>
    <n v="40"/>
    <n v="49"/>
    <n v="2.2999999999999998"/>
    <n v="6"/>
    <n v="0.125605005290333"/>
    <s v="jeaniewilliams"/>
    <n v="37314"/>
    <n v="6324900"/>
  </r>
  <r>
    <s v="Ambloplites rupestris"/>
    <x v="3"/>
    <s v="2017-05-23 16:20:52 UTC"/>
    <n v="20170523"/>
    <d v="2017-05-23T16:20:52"/>
    <x v="44"/>
    <d v="2017-05-23T16:20:52"/>
    <n v="143"/>
    <n v="44.78500846"/>
    <n v="-85.630390329999997"/>
    <n v="64"/>
    <n v="58"/>
    <n v="75"/>
    <n v="227"/>
    <n v="8"/>
    <n v="1009"/>
    <n v="46"/>
    <n v="54"/>
    <n v="13.2"/>
    <n v="8"/>
    <n v="6.9585683152806804E-2"/>
    <s v="jeaniewilliams"/>
    <n v="37314"/>
    <n v="6338961"/>
  </r>
  <r>
    <s v="Ambloplites rupestris"/>
    <x v="3"/>
    <s v="2017-05-25 16:16:44 UTC"/>
    <n v="20170525"/>
    <d v="2017-05-25T16:16:44"/>
    <x v="45"/>
    <d v="2017-05-25T16:16:44"/>
    <n v="145"/>
    <n v="44.974856119999998"/>
    <n v="-85.650675539999995"/>
    <n v="80"/>
    <n v="50"/>
    <n v="82"/>
    <n v="30"/>
    <n v="16"/>
    <n v="1004"/>
    <n v="43"/>
    <n v="49"/>
    <n v="0.2"/>
    <n v="9"/>
    <n v="2.1539201803029702E-3"/>
    <s v="suechrostek"/>
    <n v="467647"/>
    <n v="6362760"/>
  </r>
  <r>
    <s v="Ambloplites rupestris"/>
    <x v="3"/>
    <s v="2017-05-27 19:30:37 UTC"/>
    <n v="20170527"/>
    <d v="2017-05-27T19:30:37"/>
    <x v="46"/>
    <d v="2017-05-27T19:30:37"/>
    <n v="147"/>
    <n v="41.721173839999999"/>
    <n v="-85.034794919999996"/>
    <n v="62"/>
    <n v="70"/>
    <n v="80"/>
    <n v="91"/>
    <n v="6"/>
    <n v="1011"/>
    <n v="58"/>
    <n v="65"/>
    <n v="10.1"/>
    <n v="9"/>
    <n v="6.1824824974778397E-2"/>
    <s v="skittery-thump"/>
    <n v="334116"/>
    <n v="6399276"/>
  </r>
  <r>
    <s v="Ambloplites rupestris"/>
    <x v="3"/>
    <s v="2017-06-06 16:45:35 UTC"/>
    <n v="20170606"/>
    <d v="2017-06-06T16:45:35"/>
    <x v="47"/>
    <d v="2017-06-06T16:45:35"/>
    <n v="157"/>
    <n v="44.974545040000002"/>
    <n v="-85.646880719999999"/>
    <n v="7"/>
    <n v="58"/>
    <n v="69"/>
    <n v="122"/>
    <n v="14"/>
    <n v="1017"/>
    <n v="45"/>
    <n v="55"/>
    <n v="0"/>
    <n v="10"/>
    <n v="0.92635998893512295"/>
    <s v="aodell"/>
    <n v="478954"/>
    <n v="6533581"/>
  </r>
  <r>
    <s v="Ambloplites rupestris"/>
    <x v="3"/>
    <s v="2017-06-08 16:19:30 UTC"/>
    <n v="20170608"/>
    <d v="2017-06-08T16:19:30"/>
    <x v="48"/>
    <d v="2017-06-08T16:19:30"/>
    <n v="159"/>
    <n v="44.974897249999998"/>
    <n v="-85.649909379999997"/>
    <n v="23"/>
    <n v="63"/>
    <n v="67"/>
    <n v="228"/>
    <n v="8"/>
    <n v="1012"/>
    <n v="48"/>
    <n v="59"/>
    <n v="0.9"/>
    <n v="10"/>
    <n v="0.99141126489507103"/>
    <s v="suechrostek"/>
    <n v="467647"/>
    <n v="6562420"/>
  </r>
  <r>
    <s v="Ambloplites rupestris"/>
    <x v="3"/>
    <s v="2015-05-03 16:58:00 UTC"/>
    <n v="20150503"/>
    <d v="2015-05-03T16:58:00"/>
    <x v="49"/>
    <d v="2015-05-03T16:58:00"/>
    <n v="123"/>
    <n v="36.074066670000001"/>
    <n v="-87.078378330000007"/>
    <n v="9"/>
    <n v="82"/>
    <n v="68"/>
    <n v="196"/>
    <n v="6"/>
    <n v="1019"/>
    <n v="53"/>
    <n v="70"/>
    <n v="0"/>
    <n v="10"/>
    <n v="0.99766117084015804"/>
    <s v="quiggifur"/>
    <n v="505122"/>
    <n v="6563537"/>
  </r>
  <r>
    <s v="Ambloplites rupestris"/>
    <x v="3"/>
    <s v="2015-05-09 12:53:00 UTC"/>
    <n v="20150509"/>
    <d v="2015-05-09T12:53:00"/>
    <x v="50"/>
    <d v="2015-05-09T12:53:00"/>
    <n v="129"/>
    <n v="35.397261669999999"/>
    <n v="-87.387548330000001"/>
    <n v="45"/>
    <n v="88"/>
    <n v="82"/>
    <n v="222"/>
    <n v="6"/>
    <n v="1018"/>
    <n v="68"/>
    <n v="78"/>
    <n v="7.1"/>
    <n v="10"/>
    <n v="0.70862246352540903"/>
    <s v="quiggifur"/>
    <n v="505122"/>
    <n v="6563542"/>
  </r>
  <r>
    <s v="Ambloplites rupestris"/>
    <x v="3"/>
    <s v="2015-05-10 21:11:00 UTC"/>
    <n v="20150510"/>
    <d v="2015-05-10T21:11:00"/>
    <x v="51"/>
    <d v="2015-05-10T21:11:00"/>
    <n v="130"/>
    <n v="36.090491669999999"/>
    <n v="-87.145103329999998"/>
    <n v="30"/>
    <n v="87"/>
    <n v="79"/>
    <n v="168"/>
    <n v="9"/>
    <n v="1017"/>
    <n v="66"/>
    <n v="78"/>
    <n v="1"/>
    <n v="8"/>
    <n v="0.564921232714235"/>
    <s v="quiggifur"/>
    <n v="505122"/>
    <n v="6563566"/>
  </r>
  <r>
    <s v="Ambloplites rupestris"/>
    <x v="3"/>
    <s v="2015-05-16 17:38:00 UTC"/>
    <n v="20150516"/>
    <d v="2015-05-16T17:38:00"/>
    <x v="52"/>
    <d v="2015-05-16T17:38:00"/>
    <n v="136"/>
    <n v="36.092656669999997"/>
    <n v="-87.143763329999999"/>
    <n v="70"/>
    <n v="81"/>
    <n v="92"/>
    <n v="176"/>
    <n v="11"/>
    <n v="1019"/>
    <n v="69"/>
    <n v="75"/>
    <n v="12.5"/>
    <n v="9"/>
    <n v="2.80220625786455E-2"/>
    <s v="quiggifur"/>
    <n v="505122"/>
    <n v="6563568"/>
  </r>
  <r>
    <s v="Ambloplites rupestris"/>
    <x v="3"/>
    <s v="2015-05-24 18:25:00 UTC"/>
    <n v="20150524"/>
    <d v="2015-05-24T18:25:00"/>
    <x v="53"/>
    <d v="2015-05-24T18:25:00"/>
    <n v="144"/>
    <n v="35.365408330000001"/>
    <n v="-87.508936669999997"/>
    <n v="29"/>
    <n v="86"/>
    <n v="63"/>
    <n v="158"/>
    <n v="16"/>
    <n v="1021"/>
    <n v="60"/>
    <n v="76"/>
    <n v="0.7"/>
    <n v="10"/>
    <n v="0.41176608461758801"/>
    <s v="quiggifur"/>
    <n v="505122"/>
    <n v="6563584"/>
  </r>
  <r>
    <s v="Ambloplites rupestris"/>
    <x v="3"/>
    <s v="2015-05-30 16:01:00 UTC"/>
    <n v="20150530"/>
    <d v="2015-05-30T16:01:00"/>
    <x v="54"/>
    <d v="2015-05-30T16:01:00"/>
    <n v="150"/>
    <n v="36.08887833"/>
    <n v="-87.145606670000006"/>
    <n v="29"/>
    <n v="84"/>
    <n v="82"/>
    <n v="179"/>
    <n v="12"/>
    <n v="1016"/>
    <n v="68"/>
    <n v="79"/>
    <n v="6.3"/>
    <n v="9"/>
    <n v="0.90688347718918905"/>
    <s v="quiggifur"/>
    <n v="505122"/>
    <n v="6563589"/>
  </r>
  <r>
    <s v="Ambloplites rupestris"/>
    <x v="3"/>
    <s v="2015-05-31 15:50:00 UTC"/>
    <n v="20150531"/>
    <d v="2015-05-31T15:50:00"/>
    <x v="55"/>
    <d v="2015-05-31T15:50:00"/>
    <n v="151"/>
    <n v="36.019188329999999"/>
    <n v="-87.027096670000006"/>
    <n v="60"/>
    <n v="81"/>
    <n v="92"/>
    <n v="171"/>
    <n v="6"/>
    <n v="1015"/>
    <n v="70"/>
    <n v="78"/>
    <n v="8.1"/>
    <n v="7"/>
    <n v="0.95602076959128202"/>
    <s v="quiggifur"/>
    <n v="505122"/>
    <n v="6563597"/>
  </r>
  <r>
    <s v="Ambloplites rupestris"/>
    <x v="3"/>
    <s v="2015-05-31 17:42:00 UTC"/>
    <n v="20150531"/>
    <d v="2015-05-31T17:42:00"/>
    <x v="56"/>
    <d v="2015-05-31T17:42:00"/>
    <n v="151"/>
    <n v="36.012263330000003"/>
    <n v="-87.023031669999995"/>
    <n v="60"/>
    <n v="81"/>
    <n v="92"/>
    <n v="171"/>
    <n v="6"/>
    <n v="1015"/>
    <n v="70"/>
    <n v="78"/>
    <n v="8.1"/>
    <n v="7"/>
    <n v="0.95916050088670601"/>
    <s v="quiggifur"/>
    <n v="505122"/>
    <n v="6563599"/>
  </r>
  <r>
    <s v="Ambloplites rupestris"/>
    <x v="3"/>
    <s v="2016-04-23 15:52:00 UTC"/>
    <n v="20160423"/>
    <d v="2016-04-23T15:52:00"/>
    <x v="57"/>
    <d v="2016-04-23T15:52:00"/>
    <n v="114"/>
    <n v="35.46083333"/>
    <n v="-87.526666669999997"/>
    <n v="13"/>
    <n v="76"/>
    <n v="69"/>
    <n v="124"/>
    <n v="8"/>
    <n v="1017"/>
    <n v="53"/>
    <n v="66"/>
    <n v="0"/>
    <n v="9"/>
    <n v="0.98012688738902498"/>
    <s v="quiggifur"/>
    <n v="505122"/>
    <n v="6564980"/>
  </r>
  <r>
    <s v="Ambloplites rupestris"/>
    <x v="3"/>
    <s v="2016-05-21 15:30:00 UTC"/>
    <n v="20160521"/>
    <d v="2016-05-21T15:30:00"/>
    <x v="58"/>
    <d v="2016-05-21T15:30:00"/>
    <n v="142"/>
    <n v="35.399940000000001"/>
    <n v="-87.512860000000003"/>
    <n v="65"/>
    <n v="76"/>
    <n v="78"/>
    <n v="311"/>
    <n v="10"/>
    <n v="1017"/>
    <n v="57"/>
    <n v="66"/>
    <n v="0.4"/>
    <n v="8"/>
    <n v="0.99785831607103603"/>
    <s v="quiggifur"/>
    <n v="505122"/>
    <n v="6565245"/>
  </r>
  <r>
    <s v="Ambloplites rupestris"/>
    <x v="3"/>
    <s v="2016-05-08 14:15:00 UTC"/>
    <n v="20160508"/>
    <d v="2016-05-08T14:15:00"/>
    <x v="59"/>
    <d v="2016-05-08T14:15:00"/>
    <n v="129"/>
    <n v="35.400070540000002"/>
    <n v="-87.512771490000006"/>
    <n v="27"/>
    <n v="82"/>
    <n v="55"/>
    <n v="236"/>
    <n v="12"/>
    <n v="1015"/>
    <n v="54"/>
    <n v="72"/>
    <n v="0"/>
    <n v="10"/>
    <n v="4.9787796538083198E-2"/>
    <s v="quiggifur"/>
    <n v="505122"/>
    <n v="6565249"/>
  </r>
  <r>
    <s v="Ambloplites rupestris"/>
    <x v="3"/>
    <s v="2016-06-01 09:04:00 UTC"/>
    <n v="20160601"/>
    <d v="2016-06-01T09:04:00"/>
    <x v="60"/>
    <d v="2016-06-01T09:04:00"/>
    <n v="153"/>
    <n v="36.019722219999998"/>
    <n v="-87.02861111"/>
    <n v="44"/>
    <n v="90"/>
    <n v="68"/>
    <n v="216"/>
    <n v="7"/>
    <n v="1013"/>
    <n v="66"/>
    <n v="80"/>
    <n v="0.3"/>
    <n v="10"/>
    <n v="0.193628693499759"/>
    <s v="quiggifur"/>
    <n v="505122"/>
    <n v="6565573"/>
  </r>
  <r>
    <s v="Ambloplites rupestris"/>
    <x v="3"/>
    <s v="2016-10-02 10:06:00 UTC"/>
    <n v="20161002"/>
    <d v="2016-10-02T10:06:00"/>
    <x v="61"/>
    <d v="2016-10-02T10:06:00"/>
    <n v="276"/>
    <n v="35.44144"/>
    <n v="-87.759971669999999"/>
    <n v="27"/>
    <n v="79"/>
    <n v="67"/>
    <n v="291"/>
    <n v="5"/>
    <n v="1017"/>
    <n v="57"/>
    <n v="65"/>
    <n v="0"/>
    <n v="10"/>
    <n v="1.9501804045505399E-2"/>
    <s v="quiggifur"/>
    <n v="505122"/>
    <n v="6565919"/>
  </r>
  <r>
    <s v="Ambloplites rupestris"/>
    <x v="3"/>
    <s v="2017-06-02 12:21:52 UTC"/>
    <n v="20170602"/>
    <d v="2017-06-02T12:21:52"/>
    <x v="62"/>
    <d v="2017-06-02T12:21:52"/>
    <n v="153"/>
    <n v="35.400097760000001"/>
    <n v="-87.512753720000006"/>
    <n v="21"/>
    <n v="83"/>
    <n v="77"/>
    <n v="88"/>
    <n v="5"/>
    <n v="1017"/>
    <n v="64"/>
    <n v="75"/>
    <n v="1.3"/>
    <n v="10"/>
    <n v="0.60379778161758701"/>
    <s v="quiggifur"/>
    <n v="505122"/>
    <n v="6566164"/>
  </r>
  <r>
    <s v="Ambloplites rupestris"/>
    <x v="3"/>
    <s v="2017-06-06 15:52:00 UTC"/>
    <n v="20170606"/>
    <d v="2017-06-06T15:52:00"/>
    <x v="63"/>
    <d v="2017-06-06T15:52:00"/>
    <n v="157"/>
    <n v="41.47842309"/>
    <n v="-81.821848149999994"/>
    <n v="79"/>
    <n v="61"/>
    <n v="74"/>
    <n v="332"/>
    <n v="20"/>
    <n v="1011"/>
    <n v="52"/>
    <n v="60"/>
    <n v="3.2"/>
    <n v="10"/>
    <n v="0.92451946818521802"/>
    <s v="tortuga_rapido"/>
    <n v="10162"/>
    <n v="6589722"/>
  </r>
  <r>
    <s v="Ambloplites rupestris"/>
    <x v="3"/>
    <s v="2017-06-12 16:17:59 UTC"/>
    <n v="20170612"/>
    <d v="2017-06-12T16:17:59"/>
    <x v="64"/>
    <d v="2017-06-12T16:17:59"/>
    <n v="163"/>
    <n v="44.97425037"/>
    <n v="-85.638239479999996"/>
    <n v="31"/>
    <n v="65"/>
    <n v="76"/>
    <n v="303"/>
    <n v="14"/>
    <n v="1011"/>
    <n v="58"/>
    <n v="66"/>
    <n v="6.7"/>
    <n v="9"/>
    <n v="0.91249917987190499"/>
    <s v="isea"/>
    <n v="426202"/>
    <n v="6607796"/>
  </r>
  <r>
    <s v="Ambloplites rupestris"/>
    <x v="3"/>
    <s v="2017-06-13 21:37:26 UTC"/>
    <n v="20170613"/>
    <d v="2017-06-13T21:37:26"/>
    <x v="65"/>
    <d v="2017-06-13T21:37:26"/>
    <n v="164"/>
    <n v="44.974631619999997"/>
    <n v="-85.65064984"/>
    <n v="23"/>
    <n v="67"/>
    <n v="70"/>
    <n v="85"/>
    <n v="12"/>
    <n v="1015"/>
    <n v="54"/>
    <n v="65"/>
    <n v="3.9"/>
    <n v="10"/>
    <n v="0.83516253287681197"/>
    <s v="suechrostek"/>
    <n v="467647"/>
    <n v="6633901"/>
  </r>
  <r>
    <s v="Ambloplites rupestris"/>
    <x v="3"/>
    <s v="2017-06-17 19:01:40 UTC"/>
    <n v="20170617"/>
    <d v="2017-06-17T19:01:40"/>
    <x v="66"/>
    <d v="2017-06-17T19:01:40"/>
    <n v="168"/>
    <n v="44.260411400000002"/>
    <n v="-85.938441530000006"/>
    <n v="46"/>
    <n v="76"/>
    <n v="78"/>
    <n v="230"/>
    <n v="5"/>
    <n v="1003"/>
    <n v="64"/>
    <n v="71"/>
    <n v="4.4000000000000004"/>
    <n v="9"/>
    <n v="0.46872725281106598"/>
    <s v="erinmcrae"/>
    <n v="507851"/>
    <n v="6693782"/>
  </r>
  <r>
    <s v="Ambloplites rupestris"/>
    <x v="3"/>
    <s v="2017-06-21 01:53:48 UTC"/>
    <n v="20170620"/>
    <d v="2017-06-21T01:53:48"/>
    <x v="67"/>
    <d v="2017-06-21T01:53:48"/>
    <n v="172"/>
    <n v="46.412328930000001"/>
    <n v="-94.355301179999998"/>
    <n v="18"/>
    <n v="68"/>
    <n v="67"/>
    <n v="336"/>
    <n v="8"/>
    <n v="1013"/>
    <n v="48"/>
    <n v="61"/>
    <n v="2.2000000000000002"/>
    <n v="10"/>
    <n v="0.13521381464058499"/>
    <s v="kevingohman"/>
    <n v="309614"/>
    <n v="6737767"/>
  </r>
  <r>
    <s v="Ambloplites rupestris"/>
    <x v="3"/>
    <s v="2017-06-26 00:47:04 UTC"/>
    <n v="20170625"/>
    <d v="2017-06-26T00:47:04"/>
    <x v="68"/>
    <d v="2017-06-26T00:47:04"/>
    <n v="177"/>
    <n v="46.127827349999997"/>
    <n v="-89.866418949999996"/>
    <n v="97"/>
    <n v="59"/>
    <n v="86"/>
    <n v="276"/>
    <n v="8"/>
    <n v="1017"/>
    <n v="49"/>
    <n v="53"/>
    <n v="4.0999999999999996"/>
    <n v="3"/>
    <n v="5.5259367475718302E-2"/>
    <s v="dwalc400"/>
    <n v="492264"/>
    <n v="6801372"/>
  </r>
  <r>
    <s v="Ambloplites rupestris"/>
    <x v="3"/>
    <s v="2017-06-26 15:13:00 UTC"/>
    <n v="20170626"/>
    <d v="2017-06-26T15:13:00"/>
    <x v="69"/>
    <d v="2017-06-26T15:13:00"/>
    <n v="177"/>
    <n v="41.488489999999999"/>
    <n v="-81.933589999999995"/>
    <n v="13"/>
    <n v="68"/>
    <n v="59"/>
    <n v="272"/>
    <n v="15"/>
    <n v="1017"/>
    <n v="50"/>
    <n v="65"/>
    <n v="9.6"/>
    <n v="9"/>
    <n v="9.2147222026624398E-2"/>
    <s v="tortuga_rapido"/>
    <n v="10162"/>
    <n v="6816981"/>
  </r>
  <r>
    <s v="Ambloplites rupestris"/>
    <x v="3"/>
    <s v="2017-07-01 14:52:06 UTC"/>
    <n v="20170701"/>
    <d v="2017-07-01T14:52:06"/>
    <x v="70"/>
    <d v="2017-07-01T14:52:06"/>
    <n v="182"/>
    <n v="35.40016937"/>
    <n v="-87.512603760000005"/>
    <n v="68"/>
    <n v="87"/>
    <n v="90"/>
    <n v="261"/>
    <n v="8"/>
    <n v="1017"/>
    <n v="74"/>
    <n v="86"/>
    <n v="8.6"/>
    <n v="5"/>
    <n v="0.56121166372213305"/>
    <s v="quiggifur"/>
    <n v="505122"/>
    <n v="6874116"/>
  </r>
  <r>
    <s v="Ambloplites rupestris"/>
    <x v="3"/>
    <s v="2017-07-03 00:33:00 UTC"/>
    <n v="20170702"/>
    <d v="2017-07-03T00:33:00"/>
    <x v="71"/>
    <d v="2017-07-03T00:33:00"/>
    <n v="184"/>
    <n v="43.300932469999999"/>
    <n v="-77.687589750000001"/>
    <n v="11"/>
    <n v="80"/>
    <n v="80"/>
    <n v="279"/>
    <n v="15"/>
    <n v="1014"/>
    <n v="64"/>
    <n v="72"/>
    <n v="0.8"/>
    <n v="10"/>
    <n v="0.69287718512393803"/>
    <s v="robbuckbirder"/>
    <n v="179426"/>
    <n v="6896368"/>
  </r>
  <r>
    <s v="Ambloplites rupestris"/>
    <x v="3"/>
    <s v="2017-04-29 15:27:00 UTC"/>
    <n v="20170429"/>
    <d v="2017-04-29T15:27:00"/>
    <x v="72"/>
    <d v="2017-04-29T15:27:00"/>
    <n v="119"/>
    <n v="35.017770280000001"/>
    <n v="-87.197960620000003"/>
    <n v="32"/>
    <n v="83"/>
    <n v="73"/>
    <n v="171"/>
    <n v="18"/>
    <n v="1015"/>
    <n v="66"/>
    <n v="78"/>
    <n v="0.7"/>
    <n v="9"/>
    <n v="0.14329120157291"/>
    <s v="quiggifur"/>
    <n v="505122"/>
    <n v="6905225"/>
  </r>
  <r>
    <s v="Ambloplites rupestris"/>
    <x v="3"/>
    <s v="2017-04-29 15:48:00 UTC"/>
    <n v="20170429"/>
    <d v="2017-04-29T15:48:00"/>
    <x v="73"/>
    <d v="2017-04-29T15:48:00"/>
    <n v="119"/>
    <n v="35.017763889999998"/>
    <n v="-87.197837230000005"/>
    <n v="32"/>
    <n v="83"/>
    <n v="73"/>
    <n v="171"/>
    <n v="18"/>
    <n v="1015"/>
    <n v="66"/>
    <n v="78"/>
    <n v="0.7"/>
    <n v="9"/>
    <n v="0.144517136644259"/>
    <s v="quiggifur"/>
    <n v="505122"/>
    <n v="6905240"/>
  </r>
  <r>
    <s v="Ambloplites rupestris"/>
    <x v="3"/>
    <s v="2017-03-26 13:02:00 UTC"/>
    <n v="20170326"/>
    <d v="2017-03-26T13:02:00"/>
    <x v="74"/>
    <d v="2017-03-26T13:02:00"/>
    <n v="85"/>
    <n v="35.235902000000003"/>
    <n v="-87.923078000000004"/>
    <n v="62"/>
    <n v="69"/>
    <n v="94"/>
    <n v="206"/>
    <n v="11"/>
    <n v="1015"/>
    <n v="58"/>
    <n v="61"/>
    <n v="0.8"/>
    <n v="5"/>
    <n v="3.2338899726846199E-2"/>
    <s v="quiggifur"/>
    <n v="505122"/>
    <n v="6906812"/>
  </r>
  <r>
    <s v="Ambloplites rupestris"/>
    <x v="3"/>
    <s v="2017-07-04 17:19:38 UTC"/>
    <n v="20170704"/>
    <d v="2017-07-04T17:19:38"/>
    <x v="75"/>
    <d v="2017-07-04T17:19:38"/>
    <n v="185"/>
    <n v="38.448791579999998"/>
    <n v="-90.658331869999998"/>
    <n v="15"/>
    <n v="91"/>
    <n v="75"/>
    <n v="109"/>
    <n v="7"/>
    <n v="1016"/>
    <n v="71"/>
    <n v="86"/>
    <n v="0.1"/>
    <n v="10"/>
    <n v="0.82937088183334295"/>
    <s v="sonoranaturalist"/>
    <n v="306074"/>
    <n v="6920715"/>
  </r>
  <r>
    <s v="Ambloplites rupestris"/>
    <x v="3"/>
    <s v="2017-07-03 20:15:50 UTC"/>
    <n v="20170703"/>
    <d v="2017-07-03T20:15:50"/>
    <x v="76"/>
    <d v="2017-07-03T20:15:50"/>
    <n v="184"/>
    <n v="46.426761669999998"/>
    <n v="-95.827871669999993"/>
    <n v="31"/>
    <n v="83"/>
    <n v="67"/>
    <n v="167"/>
    <n v="14"/>
    <n v="1017"/>
    <n v="56"/>
    <n v="70"/>
    <n v="0"/>
    <n v="10"/>
    <n v="0.76257659260199895"/>
    <s v="blazeclaw"/>
    <n v="491170"/>
    <n v="6935556"/>
  </r>
  <r>
    <s v="Ambloplites rupestris"/>
    <x v="3"/>
    <s v="2017-02-18 22:22:00 UTC"/>
    <n v="20170218"/>
    <d v="2017-02-18T22:22:00"/>
    <x v="77"/>
    <d v="2017-02-18T22:22:00"/>
    <n v="49"/>
    <n v="46.572255730000002"/>
    <n v="-87.410273549999999"/>
    <n v="0"/>
    <n v="45"/>
    <n v="79"/>
    <n v="266"/>
    <n v="18"/>
    <n v="1000"/>
    <n v="35"/>
    <n v="41"/>
    <n v="0"/>
    <n v="10"/>
    <n v="0.49067993528892401"/>
    <s v="jokurtz"/>
    <n v="267179"/>
    <n v="7043183"/>
  </r>
  <r>
    <s v="Ambloplites rupestris"/>
    <x v="3"/>
    <s v="2017-07-20 23:33:42 UTC"/>
    <n v="20170720"/>
    <d v="2017-07-20T23:33:42"/>
    <x v="78"/>
    <d v="2017-07-20T23:33:42"/>
    <n v="201"/>
    <n v="36.731713790000001"/>
    <n v="-83.725629490000003"/>
    <n v="0"/>
    <n v="96"/>
    <n v="72"/>
    <n v="338"/>
    <n v="3"/>
    <n v="1019"/>
    <n v="67"/>
    <n v="86"/>
    <n v="0.1"/>
    <n v="9"/>
    <n v="8.6010365598942401E-2"/>
    <s v="robert1971"/>
    <n v="421960"/>
    <n v="7160697"/>
  </r>
  <r>
    <s v="Ambloplites rupestris"/>
    <x v="3"/>
    <s v="2017-07-14 16:22:00 UTC"/>
    <n v="20170714"/>
    <d v="2017-07-14T16:22:00"/>
    <x v="79"/>
    <d v="2017-07-14T16:22:00"/>
    <n v="195"/>
    <n v="47.625917479999998"/>
    <n v="-94.783129689999996"/>
    <n v="0"/>
    <n v="86"/>
    <n v="56"/>
    <n v="209"/>
    <n v="9"/>
    <n v="1020"/>
    <n v="47"/>
    <n v="68"/>
    <n v="0"/>
    <n v="10"/>
    <n v="0.72411614514470402"/>
    <s v="sgoodchild"/>
    <n v="529560"/>
    <n v="7262404"/>
  </r>
  <r>
    <s v="Ambloplites rupestris"/>
    <x v="3"/>
    <s v="2017-07-31 19:51:20 UTC"/>
    <n v="20170731"/>
    <d v="2017-07-31T19:51:20"/>
    <x v="80"/>
    <d v="2017-07-31T19:51:20"/>
    <n v="212"/>
    <n v="43.631450000000001"/>
    <n v="-73.738913330000003"/>
    <n v="1"/>
    <n v="91"/>
    <n v="68"/>
    <n v="215"/>
    <n v="5"/>
    <n v="1017"/>
    <n v="59"/>
    <n v="76"/>
    <n v="0.5"/>
    <n v="9"/>
    <n v="0.61607140376343605"/>
    <s v="bobby23"/>
    <n v="516268"/>
    <n v="7297077"/>
  </r>
  <r>
    <s v="Ambloplites rupestris"/>
    <x v="3"/>
    <s v="2017-07-31 22:22:00 UTC"/>
    <n v="20170731"/>
    <d v="2017-07-31T22:22:00"/>
    <x v="81"/>
    <d v="2017-07-31T22:22:00"/>
    <n v="212"/>
    <n v="45.320236889999997"/>
    <n v="-83.468951140000001"/>
    <n v="9"/>
    <n v="83"/>
    <n v="77"/>
    <n v="146"/>
    <n v="9"/>
    <n v="1019"/>
    <n v="63"/>
    <n v="76"/>
    <n v="0.3"/>
    <n v="8"/>
    <n v="0.62574920696512404"/>
    <s v="glnrcamp"/>
    <n v="555096"/>
    <n v="7299288"/>
  </r>
  <r>
    <s v="Ambloplites rupestris"/>
    <x v="3"/>
    <s v="2017-08-14 00:25:26 UTC"/>
    <n v="20170813"/>
    <d v="2017-08-14T00:25:26"/>
    <x v="82"/>
    <d v="2017-08-14T00:25:26"/>
    <n v="226"/>
    <n v="43.742458999999997"/>
    <n v="-73.784887040000001"/>
    <n v="44"/>
    <n v="76"/>
    <n v="71"/>
    <n v="308"/>
    <n v="12"/>
    <n v="1013"/>
    <n v="56"/>
    <n v="69"/>
    <n v="0.2"/>
    <n v="9"/>
    <n v="0.61707252792170297"/>
    <s v="brook"/>
    <n v="13710"/>
    <n v="7485012"/>
  </r>
  <r>
    <s v="Ambloplites rupestris"/>
    <x v="3"/>
    <s v="2017-06-24 06:04:00 UTC"/>
    <n v="20170623"/>
    <d v="2017-06-24T06:04:00"/>
    <x v="83"/>
    <d v="2017-06-24T06:04:00"/>
    <n v="175"/>
    <n v="44.396627350000003"/>
    <n v="-83.97176743"/>
    <n v="43"/>
    <n v="74"/>
    <n v="68"/>
    <n v="309"/>
    <n v="10"/>
    <n v="1002"/>
    <n v="57"/>
    <n v="70"/>
    <n v="6.2"/>
    <n v="8"/>
    <n v="1.50884005175688E-3"/>
    <s v="jokurtz"/>
    <n v="267179"/>
    <n v="7521643"/>
  </r>
  <r>
    <s v="Ambloplites rupestris"/>
    <x v="3"/>
    <s v="2017-08-20 11:32:00 UTC"/>
    <n v="20170820"/>
    <d v="2017-08-20T11:32:00"/>
    <x v="84"/>
    <d v="2017-08-20T11:32:00"/>
    <n v="232"/>
    <n v="41.055116839999997"/>
    <n v="-83.76032352"/>
    <n v="24"/>
    <n v="87"/>
    <n v="79"/>
    <n v="185"/>
    <n v="8"/>
    <n v="1018"/>
    <n v="65"/>
    <n v="75"/>
    <n v="0.2"/>
    <n v="9"/>
    <n v="2.2383012689640699E-2"/>
    <s v="ccarrollc1"/>
    <n v="571552"/>
    <n v="7569949"/>
  </r>
  <r>
    <s v="Ambloplites rupestris"/>
    <x v="3"/>
    <s v="2017-08-18 18:52:48 UTC"/>
    <n v="20170818"/>
    <d v="2017-08-18T18:52:48"/>
    <x v="85"/>
    <d v="2017-08-18T18:52:48"/>
    <n v="230"/>
    <n v="45.56546333"/>
    <n v="-89.639021670000005"/>
    <n v="59"/>
    <n v="75"/>
    <n v="78"/>
    <n v="303"/>
    <n v="17"/>
    <n v="1009"/>
    <n v="58"/>
    <n v="67"/>
    <n v="0.3"/>
    <n v="9"/>
    <n v="0.117677390306306"/>
    <s v="gonefroggin"/>
    <n v="122251"/>
    <n v="7575380"/>
  </r>
  <r>
    <s v="Ambloplites rupestris"/>
    <x v="3"/>
    <s v="2017-08-10 15:10:00 UTC"/>
    <n v="20170810"/>
    <d v="2017-08-10T15:10:00"/>
    <x v="86"/>
    <d v="2017-08-10T15:10:00"/>
    <n v="222"/>
    <n v="41.433549999999997"/>
    <n v="-81.842969999999994"/>
    <n v="18"/>
    <n v="82"/>
    <n v="69"/>
    <n v="275"/>
    <n v="9"/>
    <n v="1020"/>
    <n v="61"/>
    <n v="73"/>
    <n v="0.4"/>
    <n v="10"/>
    <n v="0.91381463701696797"/>
    <s v="tortuga_rapido"/>
    <n v="10162"/>
    <n v="7605073"/>
  </r>
  <r>
    <s v="Ambloplites rupestris"/>
    <x v="3"/>
    <s v="2017-08-18 17:31:00 UTC"/>
    <n v="20170818"/>
    <d v="2017-08-18T17:31:00"/>
    <x v="87"/>
    <d v="2017-08-18T17:31:00"/>
    <n v="230"/>
    <n v="41.431060000000002"/>
    <n v="-81.418170000000003"/>
    <n v="55"/>
    <n v="84"/>
    <n v="77"/>
    <n v="240"/>
    <n v="16"/>
    <n v="1009"/>
    <n v="66"/>
    <n v="76"/>
    <n v="0.1"/>
    <n v="9"/>
    <n v="0.122045937963354"/>
    <s v="tortuga_rapido"/>
    <n v="10162"/>
    <n v="7639164"/>
  </r>
  <r>
    <s v="Ambloplites rupestris"/>
    <x v="3"/>
    <s v="2017-08-22 17:26:18 UTC"/>
    <n v="20170822"/>
    <d v="2017-08-22T17:26:18"/>
    <x v="88"/>
    <d v="2017-08-22T17:26:18"/>
    <n v="234"/>
    <n v="46.555176660000001"/>
    <n v="-85.031514520000002"/>
    <n v="69"/>
    <n v="70"/>
    <n v="90"/>
    <n v="294"/>
    <n v="20"/>
    <n v="1005"/>
    <n v="60"/>
    <n v="63"/>
    <n v="7.7"/>
    <n v="10"/>
    <n v="1.1805041890332799E-2"/>
    <s v="danrabosky"/>
    <n v="440316"/>
    <n v="7640050"/>
  </r>
  <r>
    <s v="Ambloplites rupestris"/>
    <x v="3"/>
    <s v="2017-08-25 02:10:23 UTC"/>
    <n v="20170824"/>
    <d v="2017-08-25T02:10:23"/>
    <x v="89"/>
    <d v="2017-08-25T02:10:23"/>
    <n v="237"/>
    <n v="41.724246669999999"/>
    <n v="-80.149680500000002"/>
    <n v="74"/>
    <n v="67"/>
    <n v="83"/>
    <n v="324"/>
    <n v="8"/>
    <n v="1017"/>
    <n v="52"/>
    <n v="57"/>
    <n v="0.2"/>
    <n v="5"/>
    <n v="0.12825110716083499"/>
    <s v="djm"/>
    <n v="220315"/>
    <n v="7643585"/>
  </r>
  <r>
    <s v="Ambloplites rupestris"/>
    <x v="3"/>
    <s v="2017-09-15 18:30:47 UTC"/>
    <n v="20170915"/>
    <d v="2017-09-15T18:30:47"/>
    <x v="90"/>
    <d v="2017-09-15T18:30:47"/>
    <n v="258"/>
    <n v="43.179120640000001"/>
    <n v="-90.023099849999994"/>
    <n v="0"/>
    <n v="82"/>
    <n v="75"/>
    <n v="175"/>
    <n v="16"/>
    <n v="1013"/>
    <n v="60"/>
    <n v="70"/>
    <n v="0"/>
    <n v="10"/>
    <n v="0.22852286757939999"/>
    <s v="dwalc400"/>
    <n v="492264"/>
    <n v="7932738"/>
  </r>
  <r>
    <s v="Ambloplites rupestris"/>
    <x v="3"/>
    <s v="2017-09-18 16:42:52 UTC"/>
    <n v="20170918"/>
    <d v="2017-09-18T16:42:52"/>
    <x v="91"/>
    <d v="2017-09-18T16:42:52"/>
    <n v="261"/>
    <n v="44.786421140000002"/>
    <n v="-85.636515070000002"/>
    <n v="38"/>
    <n v="65"/>
    <n v="69"/>
    <n v="26"/>
    <n v="10"/>
    <n v="1020"/>
    <n v="49"/>
    <n v="60"/>
    <n v="0"/>
    <n v="10"/>
    <n v="2.8111245610986099E-2"/>
    <s v="frsimkins"/>
    <n v="224831"/>
    <n v="7980479"/>
  </r>
  <r>
    <s v="Ambloplites rupestris"/>
    <x v="3"/>
    <s v="2017-09-22 16:33:11 UTC"/>
    <n v="20170922"/>
    <d v="2017-09-22T16:33:11"/>
    <x v="92"/>
    <d v="2017-09-22T16:33:11"/>
    <n v="265"/>
    <n v="44.974580789999997"/>
    <n v="-85.646909129999997"/>
    <n v="2"/>
    <n v="76"/>
    <n v="83"/>
    <n v="226"/>
    <n v="17"/>
    <n v="1016"/>
    <n v="66"/>
    <n v="74"/>
    <n v="0"/>
    <n v="10"/>
    <n v="6.6986894862396604E-2"/>
    <s v="frsimkins"/>
    <n v="224831"/>
    <n v="8038862"/>
  </r>
  <r>
    <s v="Ambloplites rupestris"/>
    <x v="3"/>
    <s v="2017-09-26 12:40:31 UTC"/>
    <n v="20170926"/>
    <d v="2017-09-26T12:40:31"/>
    <x v="93"/>
    <d v="2017-09-26T12:40:31"/>
    <n v="269"/>
    <n v="44.974628940000002"/>
    <n v="-85.646841409999993"/>
    <n v="29"/>
    <n v="74"/>
    <n v="79"/>
    <n v="221"/>
    <n v="15"/>
    <n v="1012"/>
    <n v="63"/>
    <n v="72"/>
    <n v="0"/>
    <n v="10"/>
    <n v="0.35420560104679699"/>
    <s v="frsimkins"/>
    <n v="224831"/>
    <n v="8102260"/>
  </r>
  <r>
    <s v="Ambloplites rupestris"/>
    <x v="3"/>
    <s v="2017-09-29 20:30:43 UTC"/>
    <n v="20170929"/>
    <d v="2017-09-29T20:30:43"/>
    <x v="94"/>
    <d v="2017-09-29T20:30:43"/>
    <n v="272"/>
    <n v="42.860534100000002"/>
    <n v="-89.535344309999999"/>
    <n v="17"/>
    <n v="60"/>
    <n v="79"/>
    <n v="122"/>
    <n v="13"/>
    <n v="1024"/>
    <n v="46"/>
    <n v="53"/>
    <n v="0"/>
    <n v="10"/>
    <n v="0.66439067692701304"/>
    <s v="dwalc400"/>
    <n v="492264"/>
    <n v="8178483"/>
  </r>
  <r>
    <s v="Ambloplites rupestris"/>
    <x v="3"/>
    <s v="2017-10-05 16:33:32 UTC"/>
    <n v="20171005"/>
    <d v="2017-10-05T16:33:32"/>
    <x v="95"/>
    <d v="2017-10-05T16:33:32"/>
    <n v="278"/>
    <n v="44.974581999999998"/>
    <n v="-85.646816090000002"/>
    <n v="43"/>
    <n v="58"/>
    <n v="71"/>
    <n v="266"/>
    <n v="18"/>
    <n v="1019"/>
    <n v="48"/>
    <n v="57"/>
    <n v="0"/>
    <n v="10"/>
    <n v="0.99883323795804502"/>
    <s v="frsimkins"/>
    <n v="224831"/>
    <n v="8269752"/>
  </r>
  <r>
    <s v="Ambloplites rupestris"/>
    <x v="3"/>
    <s v="2014-07-25 18:22:01 UTC"/>
    <n v="20140725"/>
    <d v="2014-07-25T18:22:01"/>
    <x v="96"/>
    <d v="2014-07-25T18:22:01"/>
    <n v="206"/>
    <n v="35.527809310000002"/>
    <n v="-82.963210570000001"/>
    <n v="77"/>
    <n v="84"/>
    <n v="88"/>
    <n v="109"/>
    <n v="2"/>
    <n v="1016"/>
    <n v="64"/>
    <n v="71"/>
    <n v="3.2"/>
    <n v="7"/>
    <n v="1.47423463274266E-2"/>
    <s v="kgardner"/>
    <n v="350861"/>
    <n v="8291365"/>
  </r>
  <r>
    <s v="Ambloplites rupestris"/>
    <x v="3"/>
    <s v="2017-10-13 16:27:59 UTC"/>
    <n v="20171013"/>
    <d v="2017-10-13T16:27:59"/>
    <x v="97"/>
    <d v="2017-10-13T16:27:59"/>
    <n v="286"/>
    <n v="44.974574920000002"/>
    <n v="-85.646923720000004"/>
    <n v="83"/>
    <n v="59"/>
    <n v="87"/>
    <n v="237"/>
    <n v="15"/>
    <n v="1019"/>
    <n v="54"/>
    <n v="57"/>
    <n v="0"/>
    <n v="10"/>
    <n v="0.37040693408610298"/>
    <s v="frsimkins"/>
    <n v="224831"/>
    <n v="8385700"/>
  </r>
  <r>
    <s v="Ambloplites rupestris"/>
    <x v="3"/>
    <s v="2017-10-13 21:23:54 UTC"/>
    <n v="20171013"/>
    <d v="2017-10-13T21:23:54"/>
    <x v="98"/>
    <d v="2017-10-13T21:23:54"/>
    <n v="286"/>
    <n v="44.974705970000002"/>
    <n v="-85.646861189999996"/>
    <n v="83"/>
    <n v="59"/>
    <n v="87"/>
    <n v="237"/>
    <n v="15"/>
    <n v="1019"/>
    <n v="54"/>
    <n v="57"/>
    <n v="0"/>
    <n v="10"/>
    <n v="0.34830825566819301"/>
    <s v="frsimkins"/>
    <n v="224831"/>
    <n v="8390188"/>
  </r>
  <r>
    <s v="Ambloplites rupestris"/>
    <x v="3"/>
    <s v="2017-11-06 21:01:00 UTC"/>
    <n v="20171106"/>
    <d v="2017-11-06T21:01:00"/>
    <x v="99"/>
    <d v="2017-11-06T21:01:00"/>
    <n v="310"/>
    <n v="43.317497150000001"/>
    <n v="-84.163084029999993"/>
    <n v="46"/>
    <n v="41"/>
    <n v="75"/>
    <n v="339"/>
    <n v="13"/>
    <n v="1021"/>
    <n v="32"/>
    <n v="40"/>
    <n v="0"/>
    <n v="10"/>
    <n v="0.90061038840036001"/>
    <s v="hartleyoutdooreducationcenter"/>
    <n v="47992"/>
    <n v="8721939"/>
  </r>
  <r>
    <s v="Ambloplites rupestris"/>
    <x v="3"/>
    <s v="2014-05-01 22:43:00 UTC"/>
    <n v="20140501"/>
    <d v="2014-05-01T22:43:00"/>
    <x v="100"/>
    <d v="2014-05-01T22:43:00"/>
    <n v="121"/>
    <n v="36.654997530000003"/>
    <n v="-82.744786629999993"/>
    <n v="53"/>
    <n v="64"/>
    <n v="79"/>
    <n v="255"/>
    <n v="10"/>
    <n v="1013"/>
    <n v="46"/>
    <n v="54"/>
    <n v="0.5"/>
    <n v="7"/>
    <n v="7.8438294162230401E-2"/>
    <s v="pmk00001"/>
    <n v="204678"/>
    <n v="8884617"/>
  </r>
  <r>
    <s v="Ambloplites rupestris"/>
    <x v="3"/>
    <s v="2015-05-01 00:18:00 UTC"/>
    <n v="20150430"/>
    <d v="2015-05-01T00:18:00"/>
    <x v="36"/>
    <d v="2015-05-01T00:18:00"/>
    <n v="121"/>
    <n v="37.048835529999998"/>
    <n v="-80.626103549999996"/>
    <n v="49"/>
    <n v="63"/>
    <n v="83"/>
    <n v="313"/>
    <n v="8"/>
    <n v="1006"/>
    <n v="47"/>
    <n v="57"/>
    <n v="17.5"/>
    <n v="8"/>
    <n v="0.90896774803589997"/>
    <s v="pmk00001"/>
    <n v="204678"/>
    <n v="8952444"/>
  </r>
  <r>
    <s v="Archoplites interruptus"/>
    <x v="4"/>
    <s v="2016-05-07 19:29:53 UTC"/>
    <n v="20160507"/>
    <d v="2016-05-07T19:29:53"/>
    <x v="101"/>
    <d v="2016-05-07T19:29:53"/>
    <n v="128"/>
    <n v="38.531361339999997"/>
    <n v="-121.6454952"/>
    <n v="100"/>
    <n v="65"/>
    <n v="88"/>
    <n v="175"/>
    <n v="9"/>
    <n v="1012"/>
    <n v="53"/>
    <n v="58"/>
    <n v="10.8"/>
    <n v="8"/>
    <n v="1.74278475983843E-2"/>
    <s v="szjhobbs"/>
    <n v="537626"/>
    <n v="7116408"/>
  </r>
  <r>
    <s v="Centrarchus macropterus"/>
    <x v="5"/>
    <s v="2016-06-15 20:24:57 UTC"/>
    <n v="20160615"/>
    <d v="2016-06-15T20:24:57"/>
    <x v="102"/>
    <d v="2016-06-15T20:24:57"/>
    <n v="167"/>
    <n v="31.712188000000001"/>
    <n v="-94.449411999999995"/>
    <n v="44"/>
    <n v="92"/>
    <n v="79"/>
    <n v="215"/>
    <n v="13"/>
    <n v="1013"/>
    <n v="74"/>
    <n v="89"/>
    <n v="0.1"/>
    <n v="10"/>
    <n v="0.810680293"/>
    <s v="fishesoftexas"/>
    <n v="10601"/>
    <n v="3989872"/>
  </r>
  <r>
    <s v="Centrarchus macropterus"/>
    <x v="5"/>
    <s v="2016-06-15 23:35:02 UTC"/>
    <n v="20160615"/>
    <d v="2016-06-15T23:35:02"/>
    <x v="103"/>
    <d v="2016-06-15T23:35:02"/>
    <n v="167"/>
    <n v="31.509049999999998"/>
    <n v="-95.045069999999996"/>
    <n v="47"/>
    <n v="93"/>
    <n v="78"/>
    <n v="203"/>
    <n v="12"/>
    <n v="1013"/>
    <n v="74"/>
    <n v="88"/>
    <n v="0.3"/>
    <n v="9"/>
    <n v="0.82033050500000004"/>
    <s v="fishesoftexas"/>
    <n v="10601"/>
    <n v="3996541"/>
  </r>
  <r>
    <s v="Centrarchus macropterus"/>
    <x v="5"/>
    <s v="2016-06-16 16:25:23 UTC"/>
    <n v="20160616"/>
    <d v="2016-06-16T16:25:23"/>
    <x v="104"/>
    <d v="2016-06-16T16:25:23"/>
    <n v="168"/>
    <n v="31.0502"/>
    <n v="-94.82414"/>
    <n v="35"/>
    <n v="97"/>
    <n v="74"/>
    <n v="206"/>
    <n v="9"/>
    <n v="1014"/>
    <n v="74"/>
    <n v="90"/>
    <n v="0.1"/>
    <n v="8"/>
    <n v="0.86826934499999997"/>
    <s v="fishesoftexas"/>
    <n v="10601"/>
    <n v="3997454"/>
  </r>
  <r>
    <s v="Centrarchus macropterus"/>
    <x v="5"/>
    <s v="2016-06-16 17:29:10 UTC"/>
    <n v="20160616"/>
    <d v="2016-06-16T17:29:10"/>
    <x v="105"/>
    <d v="2016-06-16T17:29:10"/>
    <n v="168"/>
    <n v="31.060590000000001"/>
    <n v="-94.835650000000001"/>
    <n v="35"/>
    <n v="97"/>
    <n v="74"/>
    <n v="206"/>
    <n v="9"/>
    <n v="1014"/>
    <n v="74"/>
    <n v="90"/>
    <n v="0.1"/>
    <n v="8"/>
    <n v="0.87109422999999997"/>
    <s v="fishesoftexas"/>
    <n v="10601"/>
    <n v="3997717"/>
  </r>
  <r>
    <s v="Centrarchus macropterus"/>
    <x v="5"/>
    <s v="2016-08-05 18:16:02 UTC"/>
    <n v="20160805"/>
    <d v="2016-08-05T18:16:02"/>
    <x v="106"/>
    <d v="2016-08-05T18:16:02"/>
    <n v="218"/>
    <n v="31.15352833"/>
    <n v="-94.878061669999994"/>
    <n v="8"/>
    <n v="100"/>
    <n v="63"/>
    <n v="212"/>
    <n v="8"/>
    <n v="1013"/>
    <n v="73"/>
    <n v="94"/>
    <n v="0"/>
    <n v="10"/>
    <n v="8.8948019000000003E-2"/>
    <s v="sarahroberts"/>
    <n v="38701"/>
    <n v="4013177"/>
  </r>
  <r>
    <s v="Centrarchus macropterus"/>
    <x v="5"/>
    <s v="2016-09-30 21:30:00 UTC"/>
    <n v="20160930"/>
    <d v="2016-09-30T21:30:00"/>
    <x v="107"/>
    <d v="2016-09-30T21:30:00"/>
    <n v="274"/>
    <n v="34.589143999999997"/>
    <n v="-78.447339999999997"/>
    <n v="75"/>
    <n v="81"/>
    <n v="82"/>
    <n v="182"/>
    <n v="7"/>
    <n v="1016"/>
    <n v="72"/>
    <n v="81"/>
    <n v="12.3"/>
    <n v="9"/>
    <n v="4.9217300000000005E-4"/>
    <s v="tallastro"/>
    <n v="256327"/>
    <n v="4291663"/>
  </r>
  <r>
    <s v="Centrarchus macropterus"/>
    <x v="5"/>
    <s v="2016-05-08 17:01:00 UTC"/>
    <n v="20160508"/>
    <d v="2016-05-08T17:01:00"/>
    <x v="108"/>
    <d v="2016-05-08T17:01:00"/>
    <n v="129"/>
    <n v="38.016676670000003"/>
    <n v="-77.39075914"/>
    <n v="18"/>
    <n v="73"/>
    <n v="52"/>
    <n v="299"/>
    <n v="10"/>
    <n v="1010"/>
    <n v="46"/>
    <n v="65"/>
    <n v="0"/>
    <n v="10"/>
    <n v="5.5901782821798897E-2"/>
    <s v="pmk00001"/>
    <n v="204678"/>
    <n v="5538868"/>
  </r>
  <r>
    <s v="Centrarchus macropterus"/>
    <x v="5"/>
    <s v="2016-10-30 18:18:00 UTC"/>
    <n v="20161030"/>
    <d v="2016-10-30T18:18:00"/>
    <x v="109"/>
    <d v="2016-10-30T18:18:00"/>
    <n v="304"/>
    <n v="38.191949340000001"/>
    <n v="-77.203205100000005"/>
    <n v="40"/>
    <n v="81"/>
    <n v="64"/>
    <n v="219"/>
    <n v="11"/>
    <n v="1015"/>
    <n v="56"/>
    <n v="70"/>
    <n v="0"/>
    <n v="10"/>
    <n v="1.38040165445979E-3"/>
    <s v="pmk00001"/>
    <n v="204678"/>
    <n v="5540658"/>
  </r>
  <r>
    <s v="Centrarchus macropterus"/>
    <x v="5"/>
    <s v="2016-10-30 17:00:00 UTC"/>
    <n v="20161030"/>
    <d v="2016-10-30T17:00:00"/>
    <x v="110"/>
    <d v="2016-10-30T17:00:00"/>
    <n v="304"/>
    <n v="38.033635539999999"/>
    <n v="-77.332272950000004"/>
    <n v="40"/>
    <n v="81"/>
    <n v="64"/>
    <n v="219"/>
    <n v="11"/>
    <n v="1015"/>
    <n v="56"/>
    <n v="70"/>
    <n v="0"/>
    <n v="10"/>
    <n v="1.3543613644281199E-3"/>
    <s v="pmk00001"/>
    <n v="204678"/>
    <n v="5540661"/>
  </r>
  <r>
    <s v="Centrarchus macropterus"/>
    <x v="5"/>
    <s v="2017-04-02 14:49:02 UTC"/>
    <n v="20170402"/>
    <d v="2017-04-02T14:49:02"/>
    <x v="111"/>
    <d v="2017-04-02T14:49:02"/>
    <n v="92"/>
    <n v="30.80453"/>
    <n v="-92.291121669999995"/>
    <n v="100"/>
    <n v="76"/>
    <n v="84"/>
    <n v="129"/>
    <n v="14"/>
    <n v="1011"/>
    <n v="65"/>
    <n v="70"/>
    <n v="8.1999999999999993"/>
    <n v="8"/>
    <n v="0.37049616534572599"/>
    <s v="robjamax"/>
    <n v="11383"/>
    <n v="5543596"/>
  </r>
  <r>
    <s v="Centrarchus macropterus"/>
    <x v="5"/>
    <s v="2015-03-29 19:46:00 UTC"/>
    <n v="20150329"/>
    <d v="2015-03-29T19:46:00"/>
    <x v="112"/>
    <d v="2015-03-29T19:46:00"/>
    <n v="88"/>
    <n v="38.16642109"/>
    <n v="-77.306167819999999"/>
    <n v="6"/>
    <n v="51"/>
    <n v="41"/>
    <n v="291"/>
    <n v="10"/>
    <n v="1026"/>
    <n v="12"/>
    <n v="38"/>
    <n v="0"/>
    <n v="10"/>
    <n v="0.73666650896766706"/>
    <s v="pmk00001"/>
    <n v="204678"/>
    <n v="5966491"/>
  </r>
  <r>
    <s v="Centrarchus macropterus"/>
    <x v="5"/>
    <s v="2015-09-27 19:54:00 UTC"/>
    <n v="20150927"/>
    <d v="2015-09-27T19:54:00"/>
    <x v="113"/>
    <d v="2015-09-27T19:54:00"/>
    <n v="270"/>
    <n v="38.130019730000001"/>
    <n v="-77.272902139999999"/>
    <n v="86"/>
    <n v="80"/>
    <n v="82"/>
    <n v="75"/>
    <n v="14"/>
    <n v="1024"/>
    <n v="64"/>
    <n v="72"/>
    <n v="0.4"/>
    <n v="10"/>
    <n v="0.99862496827127101"/>
    <s v="pmk00001"/>
    <n v="204678"/>
    <n v="6098684"/>
  </r>
  <r>
    <s v="Centrarchus macropterus"/>
    <x v="5"/>
    <s v="2017-05-21 17:39:00 UTC"/>
    <n v="20170521"/>
    <d v="2017-05-21T17:39:00"/>
    <x v="114"/>
    <d v="2017-05-21T17:39:00"/>
    <n v="141"/>
    <n v="38.061374200000003"/>
    <n v="-77.379340799999994"/>
    <n v="86"/>
    <n v="68"/>
    <n v="77"/>
    <n v="109"/>
    <n v="9"/>
    <n v="1024"/>
    <n v="56"/>
    <n v="63"/>
    <n v="0.2"/>
    <n v="10"/>
    <n v="0.225428242391568"/>
    <s v="pmk00001"/>
    <n v="204678"/>
    <n v="6520174"/>
  </r>
  <r>
    <s v="Centrarchus macropterus"/>
    <x v="5"/>
    <s v="2017-06-11 18:10:23 UTC"/>
    <n v="20170611"/>
    <d v="2017-06-11T18:10:23"/>
    <x v="115"/>
    <d v="2017-06-11T18:10:23"/>
    <n v="162"/>
    <n v="31.337038329999999"/>
    <n v="-93.362144999999998"/>
    <n v="21"/>
    <n v="81"/>
    <n v="85"/>
    <n v="126"/>
    <n v="8"/>
    <n v="1015"/>
    <n v="70"/>
    <n v="76"/>
    <n v="3.1"/>
    <n v="8"/>
    <n v="0.95532688070836302"/>
    <s v="pmpalmer"/>
    <n v="393953"/>
    <n v="6595097"/>
  </r>
  <r>
    <s v="Centrarchus macropterus"/>
    <x v="5"/>
    <s v="2017-10-04 15:24:45 UTC"/>
    <n v="20171004"/>
    <d v="2017-10-04T15:24:45"/>
    <x v="116"/>
    <d v="2017-10-04T15:24:45"/>
    <n v="277"/>
    <n v="33.815390540000003"/>
    <n v="-80.828044790000007"/>
    <n v="1"/>
    <n v="77"/>
    <n v="70"/>
    <n v="69"/>
    <n v="11"/>
    <n v="1028"/>
    <n v="58"/>
    <n v="70"/>
    <n v="0"/>
    <n v="10"/>
    <n v="0.98336099189942905"/>
    <s v="nv_multispeciesfishing"/>
    <n v="535133"/>
    <n v="8260025"/>
  </r>
  <r>
    <s v="Centrarchus macropterus"/>
    <x v="5"/>
    <s v="2017-10-08 18:37:01 UTC"/>
    <n v="20171008"/>
    <d v="2017-10-08T18:37:01"/>
    <x v="117"/>
    <d v="2017-10-08T18:37:01"/>
    <n v="281"/>
    <n v="37.019001009999997"/>
    <n v="-90.193260190000004"/>
    <n v="81"/>
    <n v="70"/>
    <n v="87"/>
    <n v="76"/>
    <n v="7"/>
    <n v="1007"/>
    <n v="63"/>
    <n v="68"/>
    <n v="0"/>
    <n v="10"/>
    <n v="0.88249389029397296"/>
    <s v="quiggifur"/>
    <n v="505122"/>
    <n v="8314465"/>
  </r>
  <r>
    <s v="Centrarchus macropterus"/>
    <x v="5"/>
    <s v="2017-10-08 18:33:31 UTC"/>
    <n v="20171008"/>
    <d v="2017-10-08T18:33:31"/>
    <x v="118"/>
    <d v="2017-10-08T18:33:31"/>
    <n v="281"/>
    <n v="37.018989560000001"/>
    <n v="-90.193275450000002"/>
    <n v="81"/>
    <n v="70"/>
    <n v="87"/>
    <n v="76"/>
    <n v="7"/>
    <n v="1007"/>
    <n v="63"/>
    <n v="68"/>
    <n v="0"/>
    <n v="10"/>
    <n v="0.88267633604187301"/>
    <s v="quiggifur"/>
    <n v="505122"/>
    <n v="8314470"/>
  </r>
  <r>
    <s v="Centrarchus macropterus"/>
    <x v="5"/>
    <s v="2017-10-08 18:31:02 UTC"/>
    <n v="20171008"/>
    <d v="2017-10-08T18:31:02"/>
    <x v="119"/>
    <d v="2017-10-08T18:31:02"/>
    <n v="281"/>
    <n v="37.019001009999997"/>
    <n v="-90.193405150000004"/>
    <n v="81"/>
    <n v="70"/>
    <n v="87"/>
    <n v="76"/>
    <n v="7"/>
    <n v="1007"/>
    <n v="63"/>
    <n v="68"/>
    <n v="0"/>
    <n v="10"/>
    <n v="0.88280570960339799"/>
    <s v="quiggifur"/>
    <n v="505122"/>
    <n v="8314473"/>
  </r>
  <r>
    <s v="Centrarchus macropterus"/>
    <x v="5"/>
    <s v="2017-10-08 17:57:53 UTC"/>
    <n v="20171008"/>
    <d v="2017-10-08T17:57:53"/>
    <x v="120"/>
    <d v="2017-10-08T17:57:53"/>
    <n v="281"/>
    <n v="37.018920899999998"/>
    <n v="-90.193176269999995"/>
    <n v="81"/>
    <n v="70"/>
    <n v="87"/>
    <n v="76"/>
    <n v="7"/>
    <n v="1007"/>
    <n v="63"/>
    <n v="68"/>
    <n v="0"/>
    <n v="10"/>
    <n v="0.88452665962972599"/>
    <s v="quiggifur"/>
    <n v="505122"/>
    <n v="8314482"/>
  </r>
  <r>
    <s v="Centrarchus macropterus"/>
    <x v="5"/>
    <s v="2017-10-08 17:57:14 UTC"/>
    <n v="20171008"/>
    <d v="2017-10-08T17:57:14"/>
    <x v="121"/>
    <d v="2017-10-08T17:57:14"/>
    <n v="281"/>
    <n v="36.949192050000001"/>
    <n v="-90.160171509999998"/>
    <n v="81"/>
    <n v="70"/>
    <n v="87"/>
    <n v="76"/>
    <n v="7"/>
    <n v="1007"/>
    <n v="63"/>
    <n v="68"/>
    <n v="0"/>
    <n v="10"/>
    <n v="0.88456029089364896"/>
    <s v="quiggifur"/>
    <n v="505122"/>
    <n v="8314491"/>
  </r>
  <r>
    <s v="Centrarchus macropterus"/>
    <x v="5"/>
    <s v="2017-10-08 17:54:55 UTC"/>
    <n v="20171008"/>
    <d v="2017-10-08T17:54:55"/>
    <x v="122"/>
    <d v="2017-10-08T17:54:55"/>
    <n v="281"/>
    <n v="37.019065859999998"/>
    <n v="-90.193252560000005"/>
    <n v="81"/>
    <n v="70"/>
    <n v="87"/>
    <n v="76"/>
    <n v="7"/>
    <n v="1007"/>
    <n v="63"/>
    <n v="68"/>
    <n v="0"/>
    <n v="10"/>
    <n v="0.884680120847674"/>
    <s v="quiggifur"/>
    <n v="505122"/>
    <n v="8314499"/>
  </r>
  <r>
    <s v="Centrarchus macropterus"/>
    <x v="5"/>
    <s v="2017-10-08 17:52:55 UTC"/>
    <n v="20171008"/>
    <d v="2017-10-08T17:52:55"/>
    <x v="123"/>
    <d v="2017-10-08T17:52:55"/>
    <n v="281"/>
    <n v="37.018859859999999"/>
    <n v="-90.193229680000002"/>
    <n v="81"/>
    <n v="70"/>
    <n v="87"/>
    <n v="76"/>
    <n v="7"/>
    <n v="1007"/>
    <n v="63"/>
    <n v="68"/>
    <n v="0"/>
    <n v="10"/>
    <n v="0.88478352672368599"/>
    <s v="quiggifur"/>
    <n v="505122"/>
    <n v="8314508"/>
  </r>
  <r>
    <s v="Centrarchus macropterus"/>
    <x v="5"/>
    <s v="2017-10-08 17:48:28 UTC"/>
    <n v="20171008"/>
    <d v="2017-10-08T17:48:28"/>
    <x v="124"/>
    <d v="2017-10-08T17:48:28"/>
    <n v="281"/>
    <n v="37.018600460000002"/>
    <n v="-90.193489069999998"/>
    <n v="81"/>
    <n v="70"/>
    <n v="87"/>
    <n v="76"/>
    <n v="7"/>
    <n v="1007"/>
    <n v="63"/>
    <n v="68"/>
    <n v="0"/>
    <n v="10"/>
    <n v="0.88501345703826295"/>
    <s v="quiggifur"/>
    <n v="505122"/>
    <n v="8314572"/>
  </r>
  <r>
    <s v="Centrarchus macropterus"/>
    <x v="5"/>
    <s v="2017-10-08 17:45:07 UTC"/>
    <n v="20171008"/>
    <d v="2017-10-08T17:45:07"/>
    <x v="125"/>
    <d v="2017-10-08T17:45:07"/>
    <n v="281"/>
    <n v="37.01873398"/>
    <n v="-90.193664549999994"/>
    <n v="81"/>
    <n v="70"/>
    <n v="87"/>
    <n v="76"/>
    <n v="7"/>
    <n v="1007"/>
    <n v="63"/>
    <n v="68"/>
    <n v="0"/>
    <n v="10"/>
    <n v="0.88518641605130399"/>
    <s v="quiggifur"/>
    <n v="505122"/>
    <n v="8314596"/>
  </r>
  <r>
    <s v="Centrarchus macropterus"/>
    <x v="5"/>
    <s v="2017-10-08 17:23:19 UTC"/>
    <n v="20171008"/>
    <d v="2017-10-08T17:23:19"/>
    <x v="126"/>
    <d v="2017-10-08T17:23:19"/>
    <n v="281"/>
    <n v="37.019058229999999"/>
    <n v="-90.193466189999995"/>
    <n v="81"/>
    <n v="70"/>
    <n v="87"/>
    <n v="76"/>
    <n v="7"/>
    <n v="1007"/>
    <n v="63"/>
    <n v="68"/>
    <n v="0"/>
    <n v="10"/>
    <n v="0.88630911244860699"/>
    <s v="quiggifur"/>
    <n v="505122"/>
    <n v="8314886"/>
  </r>
  <r>
    <s v="Centrarchus macropterus"/>
    <x v="5"/>
    <s v="2017-10-08 17:22:10 UTC"/>
    <n v="20171008"/>
    <d v="2017-10-08T17:22:10"/>
    <x v="127"/>
    <d v="2017-10-08T17:22:10"/>
    <n v="281"/>
    <n v="37.019058229999999"/>
    <n v="-90.193473819999994"/>
    <n v="81"/>
    <n v="70"/>
    <n v="87"/>
    <n v="76"/>
    <n v="7"/>
    <n v="1007"/>
    <n v="63"/>
    <n v="68"/>
    <n v="0"/>
    <n v="10"/>
    <n v="0.88636820094723101"/>
    <s v="quiggifur"/>
    <n v="505122"/>
    <n v="8314889"/>
  </r>
  <r>
    <s v="Centrarchus macropterus"/>
    <x v="5"/>
    <s v="2017-10-08 17:20:56 UTC"/>
    <n v="20171008"/>
    <d v="2017-10-08T17:20:56"/>
    <x v="128"/>
    <d v="2017-10-08T17:20:56"/>
    <n v="281"/>
    <n v="36.949192050000001"/>
    <n v="-90.160171509999998"/>
    <n v="81"/>
    <n v="70"/>
    <n v="87"/>
    <n v="76"/>
    <n v="7"/>
    <n v="1007"/>
    <n v="63"/>
    <n v="68"/>
    <n v="0"/>
    <n v="10"/>
    <n v="0.88643155603573198"/>
    <s v="quiggifur"/>
    <n v="505122"/>
    <n v="8314893"/>
  </r>
  <r>
    <s v="Centrarchus macropterus"/>
    <x v="5"/>
    <s v="2017-10-08 17:17:48 UTC"/>
    <n v="20171008"/>
    <d v="2017-10-08T17:17:48"/>
    <x v="129"/>
    <d v="2017-10-08T17:17:48"/>
    <n v="281"/>
    <n v="37.019092559999997"/>
    <n v="-90.193412780000003"/>
    <n v="81"/>
    <n v="70"/>
    <n v="87"/>
    <n v="76"/>
    <n v="7"/>
    <n v="1007"/>
    <n v="63"/>
    <n v="68"/>
    <n v="0"/>
    <n v="10"/>
    <n v="0.88659244143501603"/>
    <s v="quiggifur"/>
    <n v="505122"/>
    <n v="8314897"/>
  </r>
  <r>
    <s v="Centrarchus macropterus"/>
    <x v="5"/>
    <s v="2017-10-08 17:16:32 UTC"/>
    <n v="20171008"/>
    <d v="2017-10-08T17:16:32"/>
    <x v="130"/>
    <d v="2017-10-08T17:16:32"/>
    <n v="281"/>
    <n v="37.019088750000002"/>
    <n v="-90.193458559999996"/>
    <n v="81"/>
    <n v="70"/>
    <n v="87"/>
    <n v="76"/>
    <n v="7"/>
    <n v="1007"/>
    <n v="63"/>
    <n v="68"/>
    <n v="0"/>
    <n v="10"/>
    <n v="0.88665745141415897"/>
    <s v="quiggifur"/>
    <n v="505122"/>
    <n v="8314901"/>
  </r>
  <r>
    <s v="Centrarchus macropterus"/>
    <x v="5"/>
    <s v="2017-10-08 17:12:27 UTC"/>
    <n v="20171008"/>
    <d v="2017-10-08T17:12:27"/>
    <x v="131"/>
    <d v="2017-10-08T17:12:27"/>
    <n v="281"/>
    <n v="37.019203189999999"/>
    <n v="-90.193603519999996"/>
    <n v="81"/>
    <n v="70"/>
    <n v="87"/>
    <n v="76"/>
    <n v="7"/>
    <n v="1007"/>
    <n v="63"/>
    <n v="68"/>
    <n v="0"/>
    <n v="10"/>
    <n v="0.88686690992358297"/>
    <s v="quiggifur"/>
    <n v="505122"/>
    <n v="8314905"/>
  </r>
  <r>
    <s v="Centrarchus macropterus"/>
    <x v="5"/>
    <s v="2017-10-30 16:39:59 UTC"/>
    <n v="20171030"/>
    <d v="2017-10-30T16:39:59"/>
    <x v="132"/>
    <d v="2017-10-30T16:39:59"/>
    <n v="303"/>
    <n v="34.290588800000002"/>
    <n v="-78.471736570000004"/>
    <n v="0"/>
    <n v="54"/>
    <n v="58"/>
    <n v="273"/>
    <n v="7"/>
    <n v="1014"/>
    <n v="31"/>
    <n v="46"/>
    <n v="0"/>
    <n v="10"/>
    <n v="0.76216341726933901"/>
    <s v="nv_multispeciesfishing"/>
    <n v="535133"/>
    <n v="8650401"/>
  </r>
  <r>
    <s v="Centrarchus macropterus"/>
    <x v="5"/>
    <s v="2014-03-16 14:07:00 UTC"/>
    <n v="20140316"/>
    <d v="2014-03-16T14:07:00"/>
    <x v="133"/>
    <d v="2014-03-16T14:07:00"/>
    <n v="75"/>
    <n v="38.082870569999997"/>
    <n v="-77.299116639999994"/>
    <n v="59"/>
    <n v="42"/>
    <n v="80"/>
    <n v="51"/>
    <n v="14"/>
    <n v="1021"/>
    <n v="30"/>
    <n v="36"/>
    <n v="11"/>
    <n v="7"/>
    <n v="0.99918726689033499"/>
    <s v="pmk00001"/>
    <n v="204678"/>
    <n v="8884565"/>
  </r>
  <r>
    <s v="Centrarchus macropterus"/>
    <x v="5"/>
    <s v="2014-04-06 12:49:00 UTC"/>
    <n v="20140406"/>
    <d v="2014-04-06T12:49:00"/>
    <x v="134"/>
    <d v="2014-04-06T12:49:00"/>
    <n v="96"/>
    <n v="38.084777760000001"/>
    <n v="-77.377707950000001"/>
    <n v="9"/>
    <n v="61"/>
    <n v="65"/>
    <n v="100"/>
    <n v="8"/>
    <n v="1024"/>
    <n v="33"/>
    <n v="46"/>
    <n v="0"/>
    <n v="10"/>
    <n v="0.423641451512631"/>
    <s v="pmk00001"/>
    <n v="204678"/>
    <n v="8884568"/>
  </r>
  <r>
    <s v="Coregonus albula"/>
    <x v="6"/>
    <s v="2016-08-02 13:25:00 UTC"/>
    <n v="20160802"/>
    <d v="2016-08-02T13:25:00"/>
    <x v="135"/>
    <d v="2016-08-02T13:25:00"/>
    <n v="215"/>
    <n v="66.131090670000006"/>
    <n v="28.25962543"/>
    <n v="44"/>
    <n v="64"/>
    <n v="85"/>
    <n v="188"/>
    <n v="6"/>
    <n v="1005"/>
    <n v="52"/>
    <n v="57"/>
    <n v="6.2"/>
    <n v="9"/>
    <n v="1.8404599999999999E-3"/>
    <s v="apearox"/>
    <n v="367308"/>
    <n v="4778124"/>
  </r>
  <r>
    <s v="Coregonus artedi"/>
    <x v="7"/>
    <s v="2017-09-12 14:37:28 UTC"/>
    <n v="20170912"/>
    <d v="2017-09-12T14:37:28"/>
    <x v="136"/>
    <d v="2017-09-12T14:37:28"/>
    <n v="255"/>
    <n v="43.822337920000002"/>
    <n v="-88.942772649999995"/>
    <n v="40"/>
    <n v="73"/>
    <n v="81"/>
    <n v="216"/>
    <n v="5"/>
    <n v="1015"/>
    <n v="56"/>
    <n v="63"/>
    <n v="0"/>
    <n v="9"/>
    <n v="0.57634354700000001"/>
    <s v="dwalc400"/>
    <n v="492264"/>
    <n v="7894039"/>
  </r>
  <r>
    <s v="Coregonus clupeaformis"/>
    <x v="8"/>
    <s v="2016-07-11 00:57:00 UTC"/>
    <n v="20160710"/>
    <d v="2016-07-11T00:57:00"/>
    <x v="137"/>
    <d v="2016-07-11T00:57:00"/>
    <n v="193"/>
    <n v="46.498295259999999"/>
    <n v="-84.331269259999999"/>
    <n v="31"/>
    <n v="80"/>
    <n v="72"/>
    <n v="273"/>
    <n v="5"/>
    <n v="1017"/>
    <n v="57"/>
    <n v="68"/>
    <n v="0"/>
    <n v="10"/>
    <n v="0.407539549"/>
    <s v="tortuga_rapido"/>
    <n v="10162"/>
    <n v="3689786"/>
  </r>
  <r>
    <s v="Coregonus clupeaformis"/>
    <x v="8"/>
    <s v="2016-09-03 16:20:38 UTC"/>
    <n v="20160903"/>
    <d v="2016-09-03T16:20:38"/>
    <x v="138"/>
    <d v="2016-09-03T16:20:38"/>
    <n v="247"/>
    <n v="47.159391999999997"/>
    <n v="-94.762664000000001"/>
    <n v="51"/>
    <n v="74"/>
    <n v="71"/>
    <n v="177"/>
    <n v="22"/>
    <n v="1011"/>
    <n v="59"/>
    <n v="68"/>
    <n v="4"/>
    <n v="10"/>
    <n v="5.2213676000000001E-2"/>
    <s v="bekkita"/>
    <n v="330695"/>
    <n v="4768151"/>
  </r>
  <r>
    <s v="Coregonus clupeaformis"/>
    <x v="8"/>
    <s v="2017-06-05 21:10:00 UTC"/>
    <n v="20170605"/>
    <d v="2017-06-05T21:10:00"/>
    <x v="139"/>
    <d v="2017-06-05T21:10:00"/>
    <n v="156"/>
    <n v="48.15606219"/>
    <n v="-91.07397795"/>
    <n v="1"/>
    <n v="70"/>
    <n v="56"/>
    <n v="77"/>
    <n v="6"/>
    <n v="1018"/>
    <n v="43"/>
    <n v="62"/>
    <n v="0"/>
    <n v="9"/>
    <n v="0.88112853199999996"/>
    <s v="laneallen"/>
    <n v="748635"/>
    <n v="9502988"/>
  </r>
  <r>
    <s v="Enneacanthus gloriosus"/>
    <x v="9"/>
    <s v="2012-04-06 02:52:00 UTC"/>
    <n v="20120405"/>
    <d v="2012-04-06T02:52:00"/>
    <x v="140"/>
    <d v="2012-04-06T02:52:00"/>
    <n v="97"/>
    <n v="38.041939999999997"/>
    <n v="-77.391728999999998"/>
    <n v="15"/>
    <n v="60"/>
    <n v="53"/>
    <n v="31"/>
    <n v="13"/>
    <n v="1011"/>
    <n v="34"/>
    <n v="52"/>
    <n v="0"/>
    <n v="10"/>
    <n v="0.99176534199999999"/>
    <s v="briangratwicke"/>
    <n v="3406"/>
    <n v="70488"/>
  </r>
  <r>
    <s v="Enneacanthus gloriosus"/>
    <x v="9"/>
    <s v="2016-05-11 17:20:50 UTC"/>
    <n v="20160511"/>
    <d v="2016-05-11T17:20:50"/>
    <x v="141"/>
    <d v="2016-05-11T17:20:50"/>
    <n v="132"/>
    <n v="38.598283309999999"/>
    <n v="-75.296992849999995"/>
    <n v="100"/>
    <n v="60"/>
    <n v="92"/>
    <n v="43"/>
    <n v="14"/>
    <n v="1020"/>
    <n v="52"/>
    <n v="55"/>
    <n v="10.1"/>
    <n v="9"/>
    <n v="0.30171357900000001"/>
    <s v="jareddickey"/>
    <n v="233298"/>
    <n v="3244854"/>
  </r>
  <r>
    <s v="Enneacanthus gloriosus"/>
    <x v="9"/>
    <s v="2017-05-21 17:13:00 UTC"/>
    <n v="20170521"/>
    <d v="2017-05-21T17:13:00"/>
    <x v="142"/>
    <d v="2017-05-21T17:13:00"/>
    <n v="141"/>
    <n v="38.061374200000003"/>
    <n v="-77.379340799999994"/>
    <n v="86"/>
    <n v="68"/>
    <n v="77"/>
    <n v="109"/>
    <n v="9"/>
    <n v="1024"/>
    <n v="56"/>
    <n v="63"/>
    <n v="0.2"/>
    <n v="10"/>
    <n v="0.22714621942548699"/>
    <s v="pmk00001"/>
    <n v="204678"/>
    <n v="6520175"/>
  </r>
  <r>
    <s v="Enneacanthus gloriosus"/>
    <x v="9"/>
    <s v="2017-06-25 15:28:00 UTC"/>
    <n v="20170625"/>
    <d v="2017-06-25T15:28:00"/>
    <x v="143"/>
    <d v="2017-06-25T15:28:00"/>
    <n v="176"/>
    <n v="38.047814170000002"/>
    <n v="-77.381251669999997"/>
    <n v="0"/>
    <n v="83"/>
    <n v="58"/>
    <n v="301"/>
    <n v="8"/>
    <n v="1016"/>
    <n v="59"/>
    <n v="76"/>
    <n v="0"/>
    <n v="10"/>
    <n v="3.6045965086709902E-2"/>
    <s v="pmk00001"/>
    <n v="204678"/>
    <n v="7124138"/>
  </r>
  <r>
    <s v="Enneacanthus gloriosus"/>
    <x v="9"/>
    <s v="2017-07-22 10:29:00 UTC"/>
    <n v="20170722"/>
    <d v="2017-07-22T10:29:00"/>
    <x v="144"/>
    <d v="2017-07-22T10:29:00"/>
    <n v="203"/>
    <n v="39.852370569999998"/>
    <n v="-74.228284020000004"/>
    <n v="33"/>
    <n v="92"/>
    <n v="72"/>
    <n v="113"/>
    <n v="9"/>
    <n v="1010"/>
    <n v="74"/>
    <n v="92"/>
    <n v="15"/>
    <n v="9"/>
    <n v="1.4557106936172501E-2"/>
    <s v="pmk00001"/>
    <n v="204678"/>
    <n v="7517747"/>
  </r>
  <r>
    <s v="Enneacanthus gloriosus"/>
    <x v="9"/>
    <s v="2016-04-22 22:05:48 UTC"/>
    <n v="20160422"/>
    <d v="2016-04-22T22:05:48"/>
    <x v="145"/>
    <d v="2016-04-22T22:05:48"/>
    <n v="113"/>
    <n v="30.723597999999999"/>
    <n v="-82.488784999999993"/>
    <n v="52"/>
    <n v="85"/>
    <n v="75"/>
    <n v="217"/>
    <n v="12"/>
    <n v="1017"/>
    <n v="62"/>
    <n v="73"/>
    <n v="5.0999999999999996"/>
    <n v="9"/>
    <n v="0.99453092265573995"/>
    <s v="levfrid"/>
    <n v="187197"/>
    <n v="8751269"/>
  </r>
  <r>
    <s v="Enneacanthus gloriosus"/>
    <x v="9"/>
    <s v="2014-08-02 15:13:00 UTC"/>
    <n v="20140802"/>
    <d v="2014-08-02T15:13:00"/>
    <x v="146"/>
    <d v="2014-08-02T15:13:00"/>
    <n v="214"/>
    <n v="40.08818729"/>
    <n v="-74.301002990000001"/>
    <n v="68"/>
    <n v="76"/>
    <n v="88"/>
    <n v="62"/>
    <n v="14"/>
    <n v="1020"/>
    <n v="67"/>
    <n v="73"/>
    <n v="12.8"/>
    <n v="9"/>
    <n v="0.36020893982168301"/>
    <s v="pmk00001"/>
    <n v="204678"/>
    <n v="8928050"/>
  </r>
  <r>
    <s v="Enneacanthus obesus"/>
    <x v="10"/>
    <s v="2016-04-23 14:35:08 UTC"/>
    <n v="20160423"/>
    <d v="2016-04-23T14:35:08"/>
    <x v="147"/>
    <d v="2016-04-23T14:35:08"/>
    <n v="114"/>
    <n v="36.668485879999999"/>
    <n v="-75.913525750000005"/>
    <n v="69"/>
    <n v="72"/>
    <n v="87"/>
    <n v="334"/>
    <n v="15"/>
    <n v="1011"/>
    <n v="58"/>
    <n v="65"/>
    <n v="22.3"/>
    <n v="9"/>
    <n v="0.98148992999999995"/>
    <s v="toshiro"/>
    <n v="223367"/>
    <n v="3013550"/>
  </r>
  <r>
    <s v="Enneacanthus obesus"/>
    <x v="10"/>
    <s v="2017-06-12 15:01:39 UTC"/>
    <n v="20170612"/>
    <d v="2017-06-12T15:01:39"/>
    <x v="148"/>
    <d v="2017-06-12T15:01:39"/>
    <n v="163"/>
    <n v="42.062793880000001"/>
    <n v="-71.154653280000005"/>
    <n v="0"/>
    <n v="92"/>
    <n v="62"/>
    <n v="239"/>
    <n v="12"/>
    <n v="1014"/>
    <n v="64"/>
    <n v="83"/>
    <n v="0"/>
    <n v="10"/>
    <n v="0.91533623517127505"/>
    <s v="lily_ob28"/>
    <n v="348978"/>
    <n v="6606868"/>
  </r>
  <r>
    <s v="Enneacanthus obesus"/>
    <x v="10"/>
    <s v="2017-07-22 17:00:00 UTC"/>
    <n v="20170722"/>
    <d v="2017-07-22T17:00:00"/>
    <x v="149"/>
    <d v="2017-07-22T17:00:00"/>
    <n v="203"/>
    <n v="40.198898280000002"/>
    <n v="-74.360170429999997"/>
    <n v="37"/>
    <n v="97"/>
    <n v="70"/>
    <n v="122"/>
    <n v="7"/>
    <n v="1011"/>
    <n v="73"/>
    <n v="94"/>
    <n v="21"/>
    <n v="9"/>
    <n v="7.78785888331196E-3"/>
    <s v="pmk00001"/>
    <n v="204678"/>
    <n v="7517745"/>
  </r>
  <r>
    <s v="Enneacanthus obesus"/>
    <x v="10"/>
    <s v="2017-11-09 14:11:27 UTC"/>
    <n v="20171109"/>
    <d v="2017-11-09T14:11:27"/>
    <x v="150"/>
    <d v="2017-11-09T14:11:27"/>
    <n v="313"/>
    <n v="40.905128859999998"/>
    <n v="-72.672376220000004"/>
    <n v="37"/>
    <n v="50"/>
    <n v="74"/>
    <n v="82"/>
    <n v="9"/>
    <n v="1020"/>
    <n v="38"/>
    <n v="46"/>
    <n v="0"/>
    <n v="10"/>
    <n v="0.64298590782022103"/>
    <s v="caesarcastillo"/>
    <n v="389353"/>
    <n v="8655098"/>
  </r>
  <r>
    <s v="Enneacanthus obesus"/>
    <x v="10"/>
    <s v="2016-04-22 19:36:45 UTC"/>
    <n v="20160422"/>
    <d v="2016-04-22T19:36:45"/>
    <x v="151"/>
    <d v="2016-04-22T19:36:45"/>
    <n v="113"/>
    <n v="30.723597999999999"/>
    <n v="-82.488784999999993"/>
    <n v="52"/>
    <n v="85"/>
    <n v="75"/>
    <n v="217"/>
    <n v="12"/>
    <n v="1017"/>
    <n v="62"/>
    <n v="73"/>
    <n v="5.0999999999999996"/>
    <n v="9"/>
    <n v="0.995765989756494"/>
    <s v="levfrid"/>
    <n v="187197"/>
    <n v="8751251"/>
  </r>
  <r>
    <s v="Lepomis"/>
    <x v="11"/>
    <s v="2015-03-23 21:42:46 UTC"/>
    <n v="20150323"/>
    <d v="2015-03-23T21:42:46"/>
    <x v="152"/>
    <d v="2015-03-23T21:42:46"/>
    <n v="82"/>
    <n v="32.8033565"/>
    <n v="-96.806433200000001"/>
    <n v="10"/>
    <n v="76"/>
    <n v="78"/>
    <n v="155"/>
    <n v="12"/>
    <n v="1019"/>
    <n v="56"/>
    <n v="64"/>
    <n v="0"/>
    <n v="8"/>
    <n v="0.16764833300000001"/>
    <s v="genebem"/>
    <n v="43801"/>
    <n v="1334033"/>
  </r>
  <r>
    <s v="Lepomis auritus"/>
    <x v="12"/>
    <s v="2012-09-25 14:30:00 UTC"/>
    <n v="20120925"/>
    <d v="2012-09-25T14:30:00"/>
    <x v="153"/>
    <d v="2012-09-25T14:30:00"/>
    <n v="269"/>
    <n v="41.053337740000003"/>
    <n v="-73.772817849999996"/>
    <n v="6"/>
    <n v="69"/>
    <n v="59"/>
    <n v="203"/>
    <n v="11"/>
    <n v="1021"/>
    <n v="45"/>
    <n v="65"/>
    <n v="0"/>
    <n v="10"/>
    <n v="0.79079593299999995"/>
    <s v="damianbx"/>
    <n v="4124"/>
    <n v="129687"/>
  </r>
  <r>
    <s v="Lepomis auritus"/>
    <x v="12"/>
    <s v="2013-10-14 17:26:25 UTC"/>
    <n v="20131014"/>
    <d v="2013-10-14T17:26:25"/>
    <x v="154"/>
    <d v="2013-10-14T17:26:25"/>
    <n v="287"/>
    <n v="30.188790000000001"/>
    <n v="-97.719451669999998"/>
    <n v="73"/>
    <n v="85"/>
    <n v="89"/>
    <n v="166"/>
    <n v="13"/>
    <n v="1016"/>
    <n v="72"/>
    <n v="81"/>
    <n v="12.6"/>
    <n v="9"/>
    <n v="0.79660459100000003"/>
    <s v="cullen"/>
    <n v="2281"/>
    <n v="430682"/>
  </r>
  <r>
    <s v="Lepomis auritus"/>
    <x v="12"/>
    <s v="2014-05-16 15:40:29 UTC"/>
    <n v="20140516"/>
    <d v="2014-05-16T15:40:29"/>
    <x v="155"/>
    <d v="2014-05-16T15:40:29"/>
    <n v="136"/>
    <n v="29.601624999999999"/>
    <n v="-99.732308329999995"/>
    <n v="0"/>
    <n v="88"/>
    <n v="38"/>
    <n v="190"/>
    <n v="17"/>
    <n v="1019"/>
    <n v="41"/>
    <n v="68"/>
    <n v="0"/>
    <n v="10"/>
    <n v="0.954114566"/>
    <s v="naiad2530"/>
    <n v="37153"/>
    <n v="679532"/>
  </r>
  <r>
    <s v="Lepomis auritus"/>
    <x v="12"/>
    <s v="2014-05-16 15:29:14 UTC"/>
    <n v="20140516"/>
    <d v="2014-05-16T15:29:14"/>
    <x v="156"/>
    <d v="2014-05-16T15:29:14"/>
    <n v="136"/>
    <n v="29.582433999999999"/>
    <n v="-99.729350999999994"/>
    <n v="0"/>
    <n v="88"/>
    <n v="38"/>
    <n v="190"/>
    <n v="17"/>
    <n v="1019"/>
    <n v="41"/>
    <n v="68"/>
    <n v="0"/>
    <n v="10"/>
    <n v="0.95449183999999998"/>
    <s v="johnbotros"/>
    <n v="38731"/>
    <n v="681300"/>
  </r>
  <r>
    <s v="Lepomis auritus"/>
    <x v="12"/>
    <s v="2014-05-16 16:40:53 UTC"/>
    <n v="20140516"/>
    <d v="2014-05-16T16:40:53"/>
    <x v="157"/>
    <d v="2014-05-16T16:40:53"/>
    <n v="136"/>
    <n v="29.61688333"/>
    <n v="-99.744225"/>
    <n v="0"/>
    <n v="88"/>
    <n v="38"/>
    <n v="190"/>
    <n v="17"/>
    <n v="1019"/>
    <n v="41"/>
    <n v="68"/>
    <n v="0"/>
    <n v="10"/>
    <n v="0.95206303699999995"/>
    <s v="cohen"/>
    <n v="10505"/>
    <n v="684468"/>
  </r>
  <r>
    <s v="Lepomis auritus"/>
    <x v="12"/>
    <s v="2014-07-24 20:26:16 UTC"/>
    <n v="20140724"/>
    <d v="2014-07-24T20:26:16"/>
    <x v="158"/>
    <d v="2014-07-24T20:26:16"/>
    <n v="205"/>
    <n v="42.653361670000002"/>
    <n v="-71.149672170000002"/>
    <n v="37"/>
    <n v="83"/>
    <n v="80"/>
    <n v="49"/>
    <n v="9"/>
    <n v="1009"/>
    <n v="67"/>
    <n v="77"/>
    <n v="3.6"/>
    <n v="9"/>
    <n v="4.2069027000000002E-2"/>
    <s v="steveg"/>
    <n v="45201"/>
    <n v="804143"/>
  </r>
  <r>
    <s v="Lepomis auritus"/>
    <x v="12"/>
    <s v="2014-07-10 17:13:25 UTC"/>
    <n v="20140710"/>
    <d v="2014-07-10T17:13:25"/>
    <x v="159"/>
    <d v="2014-07-10T17:13:25"/>
    <n v="191"/>
    <n v="30.29633333"/>
    <n v="-97.927871670000002"/>
    <n v="7"/>
    <n v="98"/>
    <n v="57"/>
    <n v="176"/>
    <n v="13"/>
    <n v="1016"/>
    <n v="65"/>
    <n v="87"/>
    <n v="0"/>
    <n v="10"/>
    <n v="0.95357331199999995"/>
    <s v="cullen"/>
    <n v="2281"/>
    <n v="825991"/>
  </r>
  <r>
    <s v="Lepomis auritus"/>
    <x v="12"/>
    <s v="2014-08-05 21:12:09 UTC"/>
    <n v="20140805"/>
    <d v="2014-08-05T21:12:09"/>
    <x v="160"/>
    <d v="2014-08-05T21:12:09"/>
    <n v="217"/>
    <n v="40.86194167"/>
    <n v="-73.874413329999996"/>
    <n v="8"/>
    <n v="89"/>
    <n v="74"/>
    <n v="125"/>
    <n v="6"/>
    <n v="1015"/>
    <n v="69"/>
    <n v="83"/>
    <n v="0.1"/>
    <n v="10"/>
    <n v="0.69424739099999999"/>
    <s v="ppark728"/>
    <n v="43879"/>
    <n v="861978"/>
  </r>
  <r>
    <s v="Lepomis auritus"/>
    <x v="12"/>
    <s v="2015-03-19 18:32:58 UTC"/>
    <n v="20150319"/>
    <d v="2015-03-19T18:32:58"/>
    <x v="161"/>
    <d v="2015-03-19T18:32:58"/>
    <n v="78"/>
    <n v="30.036413329999998"/>
    <n v="-97.313866669999996"/>
    <n v="98"/>
    <n v="75"/>
    <n v="90"/>
    <n v="189"/>
    <n v="15"/>
    <n v="1014"/>
    <n v="67"/>
    <n v="72"/>
    <n v="0.8"/>
    <n v="10"/>
    <n v="5.95284E-3"/>
    <s v="fishesoftexas"/>
    <n v="10601"/>
    <n v="1334009"/>
  </r>
  <r>
    <s v="Lepomis auritus"/>
    <x v="12"/>
    <s v="2015-04-29 22:11:00 UTC"/>
    <n v="20150429"/>
    <d v="2015-04-29T22:11:00"/>
    <x v="162"/>
    <d v="2015-04-29T22:11:00"/>
    <n v="119"/>
    <n v="40.472676999999997"/>
    <n v="-74.571301000000005"/>
    <n v="15"/>
    <n v="70"/>
    <n v="69"/>
    <n v="315"/>
    <n v="17"/>
    <n v="1008"/>
    <n v="46"/>
    <n v="61"/>
    <n v="0"/>
    <n v="10"/>
    <n v="0.84109679299999995"/>
    <s v="zman1"/>
    <n v="85400"/>
    <n v="1451891"/>
  </r>
  <r>
    <s v="Lepomis auritus"/>
    <x v="12"/>
    <s v="2015-07-12 22:18:58 UTC"/>
    <n v="20150712"/>
    <d v="2015-07-12T22:18:58"/>
    <x v="163"/>
    <d v="2015-07-12T22:18:58"/>
    <n v="193"/>
    <n v="30.561911670000001"/>
    <n v="-94.249171669999996"/>
    <n v="37"/>
    <n v="100"/>
    <n v="68"/>
    <n v="212"/>
    <n v="7"/>
    <n v="1018"/>
    <n v="72"/>
    <n v="94"/>
    <n v="0"/>
    <n v="8"/>
    <n v="0.107637343"/>
    <s v="fishesoftexas"/>
    <n v="10601"/>
    <n v="1769900"/>
  </r>
  <r>
    <s v="Lepomis auritus"/>
    <x v="12"/>
    <s v="2015-07-15 18:42:14 UTC"/>
    <n v="20150715"/>
    <d v="2015-07-15T18:42:14"/>
    <x v="164"/>
    <d v="2015-07-15T18:42:14"/>
    <n v="196"/>
    <n v="29.845893"/>
    <n v="-99.284799000000007"/>
    <n v="19"/>
    <n v="96"/>
    <n v="63"/>
    <n v="172"/>
    <n v="22"/>
    <n v="1011"/>
    <n v="65"/>
    <n v="85"/>
    <n v="0"/>
    <n v="10"/>
    <n v="2.6439720000000001E-3"/>
    <s v="sarahroberts"/>
    <n v="38701"/>
    <n v="1772444"/>
  </r>
  <r>
    <s v="Lepomis auritus"/>
    <x v="12"/>
    <s v="2015-07-16 14:51:28 UTC"/>
    <n v="20150716"/>
    <d v="2015-07-16T14:51:28"/>
    <x v="165"/>
    <d v="2015-07-16T14:51:28"/>
    <n v="197"/>
    <n v="29.725550999999999"/>
    <n v="-99.086851999999993"/>
    <n v="36"/>
    <n v="92"/>
    <n v="67"/>
    <n v="161"/>
    <n v="18"/>
    <n v="1012"/>
    <n v="69"/>
    <n v="89"/>
    <n v="0"/>
    <n v="8"/>
    <n v="4.6861089999999999E-3"/>
    <s v="sarahroberts"/>
    <n v="38701"/>
    <n v="1772902"/>
  </r>
  <r>
    <s v="Lepomis auritus"/>
    <x v="12"/>
    <s v="2015-07-30 19:28:48 UTC"/>
    <n v="20150730"/>
    <d v="2015-07-30T19:28:48"/>
    <x v="166"/>
    <d v="2015-07-30T19:28:48"/>
    <n v="211"/>
    <n v="30.582232999999999"/>
    <n v="-98.227474000000001"/>
    <n v="22"/>
    <n v="100"/>
    <n v="42"/>
    <n v="166"/>
    <n v="12"/>
    <n v="1016"/>
    <n v="62"/>
    <n v="92"/>
    <n v="0.1"/>
    <n v="10"/>
    <n v="0.99271416099999998"/>
    <s v="fishesoftexas"/>
    <n v="10601"/>
    <n v="1837724"/>
  </r>
  <r>
    <s v="Lepomis auritus"/>
    <x v="12"/>
    <s v="2015-07-30 20:38:46 UTC"/>
    <n v="20150730"/>
    <d v="2015-07-30T20:38:46"/>
    <x v="167"/>
    <d v="2015-07-30T20:38:46"/>
    <n v="211"/>
    <n v="30.568853000000001"/>
    <n v="-98.281372000000005"/>
    <n v="18"/>
    <n v="100"/>
    <n v="41"/>
    <n v="163"/>
    <n v="13"/>
    <n v="1016"/>
    <n v="61"/>
    <n v="92"/>
    <n v="0"/>
    <n v="10"/>
    <n v="0.99356057399999997"/>
    <s v="fishesoftexas"/>
    <n v="10601"/>
    <n v="1837849"/>
  </r>
  <r>
    <s v="Lepomis auritus"/>
    <x v="12"/>
    <s v="2015-10-19 19:00:16 UTC"/>
    <n v="20151019"/>
    <d v="2015-10-19T19:00:16"/>
    <x v="168"/>
    <d v="2015-10-19T19:00:16"/>
    <n v="292"/>
    <n v="35.633237999999999"/>
    <n v="-82.558272000000002"/>
    <n v="0"/>
    <n v="56"/>
    <n v="61"/>
    <n v="153"/>
    <n v="6"/>
    <n v="1032"/>
    <n v="28"/>
    <n v="43"/>
    <n v="0"/>
    <n v="10"/>
    <n v="0.38977664099999998"/>
    <s v="allenratzlaff"/>
    <n v="28545"/>
    <n v="2244159"/>
  </r>
  <r>
    <s v="Lepomis auritus"/>
    <x v="12"/>
    <s v="2015-07-10 15:45:28 UTC"/>
    <n v="20150710"/>
    <d v="2015-07-10T15:45:28"/>
    <x v="169"/>
    <d v="2015-07-10T15:45:28"/>
    <n v="191"/>
    <n v="39.313336669999998"/>
    <n v="-76.816033329999996"/>
    <n v="22"/>
    <n v="89"/>
    <n v="65"/>
    <n v="324"/>
    <n v="18"/>
    <n v="1016"/>
    <n v="64"/>
    <n v="82"/>
    <n v="0"/>
    <n v="10"/>
    <n v="0.30285425599999999"/>
    <s v="seanpmyers"/>
    <n v="150739"/>
    <n v="2352358"/>
  </r>
  <r>
    <s v="Lepomis auritus"/>
    <x v="12"/>
    <s v="2016-04-15 22:01:12 UTC"/>
    <n v="20160415"/>
    <d v="2016-04-15T22:01:12"/>
    <x v="170"/>
    <d v="2016-04-15T22:01:12"/>
    <n v="106"/>
    <n v="30.445219999999999"/>
    <n v="-101.72072900000001"/>
    <n v="9"/>
    <n v="84"/>
    <n v="65"/>
    <n v="139"/>
    <n v="25"/>
    <n v="1007"/>
    <n v="57"/>
    <n v="71"/>
    <n v="0"/>
    <n v="9"/>
    <n v="0.67758831500000005"/>
    <s v="fishesoftexas"/>
    <n v="10601"/>
    <n v="2984811"/>
  </r>
  <r>
    <s v="Lepomis auritus"/>
    <x v="12"/>
    <s v="2016-04-23 20:59:19 UTC"/>
    <n v="20160423"/>
    <d v="2016-04-23T20:59:19"/>
    <x v="171"/>
    <d v="2016-04-23T20:59:19"/>
    <n v="114"/>
    <n v="40.23207833"/>
    <n v="-74.973671670000002"/>
    <n v="59"/>
    <n v="70"/>
    <n v="70"/>
    <n v="335"/>
    <n v="17"/>
    <n v="1011"/>
    <n v="50"/>
    <n v="63"/>
    <n v="2.5"/>
    <n v="10"/>
    <n v="0.97417889899999999"/>
    <s v="brandonli"/>
    <n v="216606"/>
    <n v="3135087"/>
  </r>
  <r>
    <s v="Lepomis auritus"/>
    <x v="12"/>
    <s v="2016-03-23 19:47:02 UTC"/>
    <n v="20160323"/>
    <d v="2016-03-23T19:47:02"/>
    <x v="172"/>
    <d v="2016-03-23T19:47:02"/>
    <n v="83"/>
    <n v="33.794807849999998"/>
    <n v="-80.774817630000001"/>
    <n v="1"/>
    <n v="75"/>
    <n v="52"/>
    <n v="210"/>
    <n v="13"/>
    <n v="1022"/>
    <n v="42"/>
    <n v="61"/>
    <n v="0"/>
    <n v="10"/>
    <n v="0.99895120599999998"/>
    <s v="jjmike"/>
    <n v="239733"/>
    <n v="3217871"/>
  </r>
  <r>
    <s v="Lepomis auritus"/>
    <x v="12"/>
    <s v="2016-05-20 17:33:15 UTC"/>
    <n v="20160520"/>
    <d v="2016-05-20T17:33:15"/>
    <x v="173"/>
    <d v="2016-05-20T17:33:15"/>
    <n v="141"/>
    <n v="38.915946669999997"/>
    <n v="-76.951544999999996"/>
    <n v="47"/>
    <n v="75"/>
    <n v="64"/>
    <n v="110"/>
    <n v="6"/>
    <n v="1023"/>
    <n v="49"/>
    <n v="63"/>
    <n v="0"/>
    <n v="9"/>
    <n v="0.98648647"/>
    <s v="jorbogmont"/>
    <n v="77600"/>
    <n v="3231318"/>
  </r>
  <r>
    <s v="Lepomis auritus"/>
    <x v="12"/>
    <s v="2016-06-08 20:51:01 UTC"/>
    <n v="20160608"/>
    <d v="2016-06-08T20:51:01"/>
    <x v="174"/>
    <d v="2016-06-08T20:51:01"/>
    <n v="160"/>
    <n v="38.469538329999999"/>
    <n v="-78.314850000000007"/>
    <n v="0"/>
    <n v="69"/>
    <n v="59"/>
    <n v="293"/>
    <n v="16"/>
    <n v="1010"/>
    <n v="46"/>
    <n v="61"/>
    <n v="0"/>
    <n v="10"/>
    <n v="0.17714956700000001"/>
    <s v="kylefitzroy"/>
    <n v="165609"/>
    <n v="3438037"/>
  </r>
  <r>
    <s v="Lepomis auritus"/>
    <x v="12"/>
    <s v="2016-06-09 17:11:04 UTC"/>
    <n v="20160609"/>
    <d v="2016-06-09T17:11:04"/>
    <x v="175"/>
    <d v="2016-06-09T17:11:04"/>
    <n v="161"/>
    <n v="38.469475000000003"/>
    <n v="-78.314850000000007"/>
    <n v="3"/>
    <n v="77"/>
    <n v="55"/>
    <n v="290"/>
    <n v="11"/>
    <n v="1016"/>
    <n v="45"/>
    <n v="63"/>
    <n v="0"/>
    <n v="10"/>
    <n v="0.25081407100000003"/>
    <s v="kylefitzroy"/>
    <n v="165609"/>
    <n v="3438048"/>
  </r>
  <r>
    <s v="Lepomis auritus"/>
    <x v="12"/>
    <s v="2016-06-17 16:47:15 UTC"/>
    <n v="20160617"/>
    <d v="2016-06-17T16:47:15"/>
    <x v="176"/>
    <d v="2016-06-17T16:47:15"/>
    <n v="169"/>
    <n v="35.897778000000002"/>
    <n v="-79.931663950000001"/>
    <n v="25"/>
    <n v="83"/>
    <n v="72"/>
    <n v="23"/>
    <n v="16"/>
    <n v="1009"/>
    <n v="62"/>
    <n v="76"/>
    <n v="10.6"/>
    <n v="9"/>
    <n v="0.92630075499999998"/>
    <s v="shstuddard"/>
    <n v="171344"/>
    <n v="3473035"/>
  </r>
  <r>
    <s v="Lepomis auritus"/>
    <x v="12"/>
    <s v="2016-06-30 20:44:52 UTC"/>
    <n v="20160630"/>
    <d v="2016-06-30T20:44:52"/>
    <x v="177"/>
    <d v="2016-06-30T20:44:52"/>
    <n v="182"/>
    <n v="29.725794780000001"/>
    <n v="-98.112730790000001"/>
    <n v="9"/>
    <n v="96"/>
    <n v="67"/>
    <n v="109"/>
    <n v="9"/>
    <n v="1013"/>
    <n v="70"/>
    <n v="90"/>
    <n v="0"/>
    <n v="9"/>
    <n v="0.17083969199999999"/>
    <s v="jeremymaikoetter"/>
    <n v="69593"/>
    <n v="3582214"/>
  </r>
  <r>
    <s v="Lepomis auritus"/>
    <x v="12"/>
    <s v="2016-07-09 17:02:07 UTC"/>
    <n v="20160709"/>
    <d v="2016-07-09T17:02:07"/>
    <x v="178"/>
    <d v="2016-07-09T17:02:07"/>
    <n v="191"/>
    <n v="39.017800000000001"/>
    <n v="-77.240921670000006"/>
    <n v="1"/>
    <n v="88"/>
    <n v="61"/>
    <n v="273"/>
    <n v="15"/>
    <n v="1008"/>
    <n v="66"/>
    <n v="83"/>
    <n v="0.1"/>
    <n v="10"/>
    <n v="0.28475846799999999"/>
    <s v="kylefitzroy"/>
    <n v="165609"/>
    <n v="3651944"/>
  </r>
  <r>
    <s v="Lepomis auritus"/>
    <x v="12"/>
    <s v="2016-07-22 03:27:11 UTC"/>
    <n v="20160721"/>
    <d v="2016-07-22T03:27:11"/>
    <x v="179"/>
    <d v="2016-07-22T03:27:11"/>
    <n v="204"/>
    <n v="30.245300140000001"/>
    <n v="-97.800583489999994"/>
    <n v="0"/>
    <n v="101"/>
    <n v="52"/>
    <n v="184"/>
    <n v="12"/>
    <n v="1018"/>
    <n v="66"/>
    <n v="90"/>
    <n v="0"/>
    <n v="10"/>
    <n v="0.94409279300000004"/>
    <s v="cullen"/>
    <n v="2281"/>
    <n v="3719379"/>
  </r>
  <r>
    <s v="Lepomis auritus"/>
    <x v="12"/>
    <s v="2016-06-23 17:35:48 UTC"/>
    <n v="20160623"/>
    <d v="2016-06-23T17:35:48"/>
    <x v="180"/>
    <d v="2016-06-23T17:35:48"/>
    <n v="175"/>
    <n v="29.878473589999999"/>
    <n v="-97.931998910000004"/>
    <n v="38"/>
    <n v="94"/>
    <n v="71"/>
    <n v="172"/>
    <n v="15"/>
    <n v="1016"/>
    <n v="70"/>
    <n v="87"/>
    <n v="0"/>
    <n v="10"/>
    <n v="0.88790555400000004"/>
    <s v="mako252"/>
    <n v="18812"/>
    <n v="3749896"/>
  </r>
  <r>
    <s v="Lepomis auritus"/>
    <x v="12"/>
    <s v="2016-08-02 15:59:08 UTC"/>
    <n v="20160802"/>
    <d v="2016-08-02T15:59:08"/>
    <x v="181"/>
    <d v="2016-08-02T15:59:08"/>
    <n v="215"/>
    <n v="43.443618319999999"/>
    <n v="-73.696447269999993"/>
    <n v="62"/>
    <n v="75"/>
    <n v="88"/>
    <n v="63"/>
    <n v="6"/>
    <n v="1020"/>
    <n v="60"/>
    <n v="66"/>
    <n v="0.4"/>
    <n v="6"/>
    <n v="1.1344160000000001E-3"/>
    <s v="kpgrealish"/>
    <n v="244398"/>
    <n v="3789032"/>
  </r>
  <r>
    <s v="Lepomis auritus"/>
    <x v="12"/>
    <s v="2016-08-01 13:17:57 UTC"/>
    <n v="20160801"/>
    <d v="2016-08-01T13:17:57"/>
    <x v="182"/>
    <d v="2016-08-01T13:17:57"/>
    <n v="214"/>
    <n v="32.853704999999998"/>
    <n v="-97.477705"/>
    <n v="0"/>
    <n v="100"/>
    <n v="46"/>
    <n v="191"/>
    <n v="20"/>
    <n v="1015"/>
    <n v="63"/>
    <n v="91"/>
    <n v="0"/>
    <n v="10"/>
    <n v="2.1996888999999999E-2"/>
    <s v="griff"/>
    <n v="108372"/>
    <n v="3789470"/>
  </r>
  <r>
    <s v="Lepomis auritus"/>
    <x v="12"/>
    <s v="2016-05-10 23:08:38 UTC"/>
    <n v="20160510"/>
    <d v="2016-05-10T23:08:38"/>
    <x v="183"/>
    <d v="2016-05-10T23:08:38"/>
    <n v="131"/>
    <n v="35.070468339999998"/>
    <n v="-81.567814429999999"/>
    <n v="52"/>
    <n v="84"/>
    <n v="50"/>
    <n v="207"/>
    <n v="10"/>
    <n v="1019"/>
    <n v="55"/>
    <n v="75"/>
    <n v="0"/>
    <n v="10"/>
    <n v="0.228557291"/>
    <s v="grant12"/>
    <n v="295587"/>
    <n v="3830816"/>
  </r>
  <r>
    <s v="Lepomis auritus"/>
    <x v="12"/>
    <s v="2016-04-18 15:40:27 UTC"/>
    <n v="20160418"/>
    <d v="2016-04-18T15:40:27"/>
    <x v="184"/>
    <d v="2016-04-18T15:40:27"/>
    <n v="109"/>
    <n v="39.508105"/>
    <n v="-77.561560999999998"/>
    <n v="0"/>
    <n v="79"/>
    <n v="63"/>
    <n v="311"/>
    <n v="8"/>
    <n v="1024"/>
    <n v="49"/>
    <n v="68"/>
    <n v="0"/>
    <n v="10"/>
    <n v="0.88984571700000004"/>
    <s v="drkilmer"/>
    <n v="219177"/>
    <n v="3838261"/>
  </r>
  <r>
    <s v="Lepomis auritus"/>
    <x v="12"/>
    <s v="2016-05-29 15:26:37 UTC"/>
    <n v="20160529"/>
    <d v="2016-05-29T15:26:37"/>
    <x v="185"/>
    <d v="2016-05-29T15:26:37"/>
    <n v="150"/>
    <n v="38.920837900000002"/>
    <n v="-78.415975020000005"/>
    <n v="68"/>
    <n v="77"/>
    <n v="70"/>
    <n v="171"/>
    <n v="4"/>
    <n v="1019"/>
    <n v="62"/>
    <n v="70"/>
    <n v="5"/>
    <n v="10"/>
    <n v="0.486805661"/>
    <s v="mongroovington"/>
    <n v="300181"/>
    <n v="3845073"/>
  </r>
  <r>
    <s v="Lepomis auritus"/>
    <x v="12"/>
    <s v="2014-06-19 18:15:00 UTC"/>
    <n v="20140619"/>
    <d v="2014-06-19T18:15:00"/>
    <x v="186"/>
    <d v="2014-06-19T18:15:00"/>
    <n v="170"/>
    <n v="35.105313369999998"/>
    <n v="-85.234675539999998"/>
    <n v="11"/>
    <n v="93"/>
    <n v="76"/>
    <n v="277"/>
    <n v="5"/>
    <n v="1019"/>
    <n v="71"/>
    <n v="86"/>
    <n v="5.5"/>
    <n v="10"/>
    <n v="0.50311230500000004"/>
    <s v="jeffperry"/>
    <n v="288697"/>
    <n v="3882332"/>
  </r>
  <r>
    <s v="Lepomis auritus"/>
    <x v="12"/>
    <s v="2016-08-17 21:43:02 UTC"/>
    <n v="20160817"/>
    <d v="2016-08-17T21:43:02"/>
    <x v="187"/>
    <d v="2016-08-17T21:43:02"/>
    <n v="230"/>
    <n v="40.30453"/>
    <n v="-76.667654999999996"/>
    <n v="70"/>
    <n v="87"/>
    <n v="75"/>
    <n v="288"/>
    <n v="12"/>
    <n v="1017"/>
    <n v="69"/>
    <n v="81"/>
    <n v="0.2"/>
    <n v="9"/>
    <n v="0.99662770499999997"/>
    <s v="asl5120"/>
    <n v="114140"/>
    <n v="3907695"/>
  </r>
  <r>
    <s v="Lepomis auritus"/>
    <x v="12"/>
    <s v="2016-08-17 22:42:00 UTC"/>
    <n v="20160817"/>
    <d v="2016-08-17T22:42:00"/>
    <x v="188"/>
    <d v="2016-08-17T22:42:00"/>
    <n v="230"/>
    <n v="40.29195833"/>
    <n v="-76.664955000000006"/>
    <n v="70"/>
    <n v="87"/>
    <n v="75"/>
    <n v="288"/>
    <n v="12"/>
    <n v="1017"/>
    <n v="69"/>
    <n v="81"/>
    <n v="0.2"/>
    <n v="9"/>
    <n v="0.99712226900000001"/>
    <s v="asl5120"/>
    <n v="114140"/>
    <n v="3908024"/>
  </r>
  <r>
    <s v="Lepomis auritus"/>
    <x v="12"/>
    <s v="2016-06-26 04:20:00 UTC"/>
    <n v="20160626"/>
    <d v="2016-06-26T04:20:00"/>
    <x v="189"/>
    <d v="2016-06-26T04:20:00"/>
    <n v="178"/>
    <n v="35.48208889"/>
    <n v="-82.626419440000006"/>
    <n v="70"/>
    <n v="82"/>
    <n v="82"/>
    <n v="116"/>
    <n v="6"/>
    <n v="1021"/>
    <n v="67"/>
    <n v="77"/>
    <n v="0"/>
    <n v="8"/>
    <n v="0.67554827399999995"/>
    <s v="reallifeecology"/>
    <n v="15723"/>
    <n v="4012482"/>
  </r>
  <r>
    <s v="Lepomis auritus"/>
    <x v="12"/>
    <s v="2016-08-02 19:26:00 UTC"/>
    <n v="20160802"/>
    <d v="2016-08-02T19:26:00"/>
    <x v="190"/>
    <d v="2016-08-02T19:26:00"/>
    <n v="215"/>
    <n v="43.718783289999998"/>
    <n v="-71.444417950000002"/>
    <n v="66"/>
    <n v="76"/>
    <n v="83"/>
    <n v="66"/>
    <n v="6"/>
    <n v="1021"/>
    <n v="59"/>
    <n v="66"/>
    <n v="12.1"/>
    <n v="9"/>
    <n v="6.1718099999999996E-4"/>
    <s v="yasingi"/>
    <n v="8956"/>
    <n v="4081242"/>
  </r>
  <r>
    <s v="Lepomis auritus"/>
    <x v="12"/>
    <s v="2016-09-09 21:34:00 UTC"/>
    <n v="20160909"/>
    <d v="2016-09-09T21:34:00"/>
    <x v="191"/>
    <d v="2016-09-09T21:34:00"/>
    <n v="253"/>
    <n v="29.69674122"/>
    <n v="-99.749918120000004"/>
    <n v="12"/>
    <n v="92"/>
    <n v="56"/>
    <n v="160"/>
    <n v="14"/>
    <n v="1012"/>
    <n v="64"/>
    <n v="84"/>
    <n v="0"/>
    <n v="10"/>
    <n v="0.54081886400000001"/>
    <s v="jonahevans"/>
    <n v="10553"/>
    <n v="4095351"/>
  </r>
  <r>
    <s v="Lepomis auritus"/>
    <x v="12"/>
    <s v="2016-09-19 01:32:05 UTC"/>
    <n v="20160918"/>
    <d v="2016-09-19T01:32:05"/>
    <x v="192"/>
    <d v="2016-09-19T01:32:05"/>
    <n v="263"/>
    <n v="30.662582400000002"/>
    <n v="-97.706733700000001"/>
    <n v="21"/>
    <n v="99"/>
    <n v="66"/>
    <n v="212"/>
    <n v="9"/>
    <n v="1014"/>
    <n v="70"/>
    <n v="90"/>
    <n v="0"/>
    <n v="9"/>
    <n v="0.92730820700000005"/>
    <s v="aaronramon"/>
    <n v="62176"/>
    <n v="4149187"/>
  </r>
  <r>
    <s v="Lepomis auritus"/>
    <x v="12"/>
    <s v="2016-09-21 21:39:19 UTC"/>
    <n v="20160921"/>
    <d v="2016-09-21T21:39:19"/>
    <x v="193"/>
    <d v="2016-09-21T21:39:19"/>
    <n v="265"/>
    <n v="32.886484789999997"/>
    <n v="-97.534966979999993"/>
    <n v="17"/>
    <n v="97"/>
    <n v="59"/>
    <n v="144"/>
    <n v="12"/>
    <n v="1015"/>
    <n v="66"/>
    <n v="85"/>
    <n v="0"/>
    <n v="10"/>
    <n v="0.67067661000000001"/>
    <s v="marshallarnwine"/>
    <n v="315892"/>
    <n v="4168165"/>
  </r>
  <r>
    <s v="Lepomis auritus"/>
    <x v="12"/>
    <s v="2011-04-29 12:09:00 UTC"/>
    <n v="20110429"/>
    <d v="2011-04-29T12:09:00"/>
    <x v="194"/>
    <d v="2011-04-29T12:09:00"/>
    <n v="119"/>
    <n v="32.682152309999999"/>
    <n v="-97.425041199999995"/>
    <n v="1"/>
    <n v="87"/>
    <n v="48"/>
    <n v="169"/>
    <n v="25"/>
    <n v="1013"/>
    <n v="45"/>
    <n v="67"/>
    <n v="0"/>
    <n v="10"/>
    <n v="0.12823595800000001"/>
    <s v="eangler"/>
    <n v="304765"/>
    <n v="4175848"/>
  </r>
  <r>
    <s v="Lepomis auritus"/>
    <x v="12"/>
    <s v="2015-05-09 16:12:00 UTC"/>
    <n v="20150509"/>
    <d v="2015-05-09T16:12:00"/>
    <x v="195"/>
    <d v="2015-05-09T16:12:00"/>
    <n v="129"/>
    <n v="33.035398749999999"/>
    <n v="-80.129481549999994"/>
    <n v="66"/>
    <n v="83"/>
    <n v="82"/>
    <n v="4"/>
    <n v="18"/>
    <n v="1015"/>
    <n v="66"/>
    <n v="74"/>
    <n v="2.8"/>
    <n v="10"/>
    <n v="0.69467868600000005"/>
    <s v="toxmace"/>
    <n v="341557"/>
    <n v="4268238"/>
  </r>
  <r>
    <s v="Lepomis auritus"/>
    <x v="12"/>
    <s v="2010-06-25 14:11:00 UTC"/>
    <n v="20100625"/>
    <d v="2010-06-25T14:11:00"/>
    <x v="196"/>
    <d v="2010-06-25T14:11:00"/>
    <n v="176"/>
    <n v="35.36205357"/>
    <n v="-80.896668430000005"/>
    <n v="21"/>
    <n v="101"/>
    <n v="62"/>
    <n v="112"/>
    <n v="6"/>
    <n v="1015"/>
    <n v="69"/>
    <n v="91"/>
    <n v="0"/>
    <n v="10"/>
    <n v="0.99159245699999998"/>
    <s v="kevinemetcalf"/>
    <n v="286459"/>
    <n v="4316193"/>
  </r>
  <r>
    <s v="Lepomis auritus"/>
    <x v="12"/>
    <s v="2016-06-14 16:54:00 UTC"/>
    <n v="20160614"/>
    <d v="2016-06-14T16:54:00"/>
    <x v="197"/>
    <d v="2016-06-14T16:54:00"/>
    <n v="166"/>
    <n v="41.76692061"/>
    <n v="-74.157425169999996"/>
    <n v="10"/>
    <n v="80"/>
    <n v="53"/>
    <n v="321"/>
    <n v="9"/>
    <n v="1012"/>
    <n v="48"/>
    <n v="67"/>
    <n v="0"/>
    <n v="10"/>
    <n v="0.71963159899999996"/>
    <s v="dchernack"/>
    <n v="191651"/>
    <n v="4385521"/>
  </r>
  <r>
    <s v="Lepomis auritus"/>
    <x v="12"/>
    <s v="2016-04-27 09:51:00 UTC"/>
    <n v="20160427"/>
    <d v="2016-04-27T09:51:00"/>
    <x v="198"/>
    <d v="2016-04-27T09:51:00"/>
    <n v="118"/>
    <n v="35.214209689999997"/>
    <n v="-80.804443359999993"/>
    <n v="22"/>
    <n v="88"/>
    <n v="61"/>
    <n v="219"/>
    <n v="14"/>
    <n v="1010"/>
    <n v="61"/>
    <n v="77"/>
    <n v="0.1"/>
    <n v="10"/>
    <n v="0.76859112500000004"/>
    <s v="east_coast_power_cihlids"/>
    <n v="300759"/>
    <n v="4732394"/>
  </r>
  <r>
    <s v="Lepomis auritus"/>
    <x v="12"/>
    <s v="2016-08-23 22:21:00 UTC"/>
    <n v="20160823"/>
    <d v="2016-08-23T22:21:00"/>
    <x v="199"/>
    <d v="2016-08-23T22:21:00"/>
    <n v="236"/>
    <n v="35.773675419999996"/>
    <n v="-79.148367050000004"/>
    <n v="29"/>
    <n v="83"/>
    <n v="55"/>
    <n v="88"/>
    <n v="3"/>
    <n v="1023"/>
    <n v="62"/>
    <n v="76"/>
    <n v="0"/>
    <n v="10"/>
    <n v="0.64039464499999998"/>
    <s v="mkosiewski"/>
    <n v="360028"/>
    <n v="4740257"/>
  </r>
  <r>
    <s v="Lepomis auritus"/>
    <x v="12"/>
    <s v="2017-01-15 18:14:00 UTC"/>
    <n v="20170115"/>
    <d v="2017-01-15T18:14:00"/>
    <x v="200"/>
    <d v="2017-01-15T18:14:00"/>
    <n v="15"/>
    <n v="35.736771599999997"/>
    <n v="-79.112505909999996"/>
    <n v="67"/>
    <n v="56"/>
    <n v="73"/>
    <n v="37"/>
    <n v="9"/>
    <n v="1027"/>
    <n v="42"/>
    <n v="50"/>
    <n v="0.1"/>
    <n v="10"/>
    <n v="0.87082032659472197"/>
    <s v="tallastro"/>
    <n v="256327"/>
    <n v="4963363"/>
  </r>
  <r>
    <s v="Lepomis auritus"/>
    <x v="12"/>
    <s v="2017-02-17 19:31:11 UTC"/>
    <n v="20170217"/>
    <d v="2017-02-17T19:31:11"/>
    <x v="201"/>
    <d v="2017-02-17T19:31:11"/>
    <n v="48"/>
    <n v="30.646325269999998"/>
    <n v="-97.719076020000003"/>
    <n v="29"/>
    <n v="73"/>
    <n v="75"/>
    <n v="194"/>
    <n v="19"/>
    <n v="1012"/>
    <n v="50"/>
    <n v="59"/>
    <n v="0"/>
    <n v="10"/>
    <n v="0.59566676991216705"/>
    <s v="aaronramon"/>
    <n v="62176"/>
    <n v="5127954"/>
  </r>
  <r>
    <s v="Lepomis auritus"/>
    <x v="12"/>
    <s v="2017-03-25 18:48:00 UTC"/>
    <n v="20170325"/>
    <d v="2017-03-25T18:48:00"/>
    <x v="202"/>
    <d v="2017-03-25T18:48:00"/>
    <n v="84"/>
    <n v="35.541540509999997"/>
    <n v="-79.893801210000007"/>
    <n v="64"/>
    <n v="71"/>
    <n v="83"/>
    <n v="214"/>
    <n v="12"/>
    <n v="1025"/>
    <n v="55"/>
    <n v="64"/>
    <n v="0.3"/>
    <n v="7"/>
    <n v="6.8762752743406597E-2"/>
    <s v="tallastro"/>
    <n v="256327"/>
    <n v="5479317"/>
  </r>
  <r>
    <s v="Lepomis auritus"/>
    <x v="12"/>
    <s v="2017-03-25 14:59:00 UTC"/>
    <n v="20170325"/>
    <d v="2017-03-25T14:59:00"/>
    <x v="203"/>
    <d v="2017-03-25T14:59:00"/>
    <n v="84"/>
    <n v="38.719842409999998"/>
    <n v="-77.211691439999996"/>
    <n v="46"/>
    <n v="78"/>
    <n v="80"/>
    <n v="219"/>
    <n v="9"/>
    <n v="1022"/>
    <n v="57"/>
    <n v="68"/>
    <n v="0.3"/>
    <n v="10"/>
    <n v="7.7874272885430904E-2"/>
    <s v="pmk00001"/>
    <n v="204678"/>
    <n v="5497821"/>
  </r>
  <r>
    <s v="Lepomis auritus"/>
    <x v="12"/>
    <s v="2017-02-12 11:24:00 UTC"/>
    <n v="20170212"/>
    <d v="2017-02-12T11:24:00"/>
    <x v="204"/>
    <d v="2017-02-12T11:24:00"/>
    <n v="43"/>
    <n v="38.841002889999999"/>
    <n v="-77.054602500000001"/>
    <n v="63"/>
    <n v="67"/>
    <n v="77"/>
    <n v="176"/>
    <n v="14"/>
    <n v="1010"/>
    <n v="43"/>
    <n v="53"/>
    <n v="3.4"/>
    <n v="10"/>
    <n v="0.97529662363553804"/>
    <s v="pmk00001"/>
    <n v="204678"/>
    <n v="5516702"/>
  </r>
  <r>
    <s v="Lepomis auritus"/>
    <x v="12"/>
    <s v="2016-01-03 19:44:00 UTC"/>
    <n v="20160103"/>
    <d v="2016-01-03T19:44:00"/>
    <x v="205"/>
    <d v="2016-01-03T19:44:00"/>
    <n v="3"/>
    <n v="38.802493730000002"/>
    <n v="-77.087180610000004"/>
    <n v="0"/>
    <n v="46"/>
    <n v="63"/>
    <n v="271"/>
    <n v="12"/>
    <n v="1014"/>
    <n v="28"/>
    <n v="41"/>
    <n v="0"/>
    <n v="10"/>
    <n v="0.35395064059687797"/>
    <s v="pmk00001"/>
    <n v="204678"/>
    <n v="5526117"/>
  </r>
  <r>
    <s v="Lepomis auritus"/>
    <x v="12"/>
    <s v="2016-04-30 18:00:00 UTC"/>
    <n v="20160430"/>
    <d v="2016-04-30T18:00:00"/>
    <x v="206"/>
    <d v="2016-04-30T18:00:00"/>
    <n v="121"/>
    <n v="38.888360550000002"/>
    <n v="-77.059865000000002"/>
    <n v="100"/>
    <n v="65"/>
    <n v="77"/>
    <n v="94"/>
    <n v="10"/>
    <n v="1021"/>
    <n v="49"/>
    <n v="56"/>
    <n v="3.2"/>
    <n v="9"/>
    <n v="0.43671108304615802"/>
    <s v="pmk00001"/>
    <n v="204678"/>
    <n v="5538808"/>
  </r>
  <r>
    <s v="Lepomis auritus"/>
    <x v="12"/>
    <s v="2016-05-07 15:21:00 UTC"/>
    <n v="20160507"/>
    <d v="2016-05-07T15:21:00"/>
    <x v="207"/>
    <d v="2016-05-07T15:21:00"/>
    <n v="128"/>
    <n v="38.843284199999999"/>
    <n v="-77.061383129999996"/>
    <n v="87"/>
    <n v="70"/>
    <n v="81"/>
    <n v="262"/>
    <n v="10"/>
    <n v="1007"/>
    <n v="53"/>
    <n v="59"/>
    <n v="1.9"/>
    <n v="8"/>
    <n v="1.25404225321698E-2"/>
    <s v="pmk00001"/>
    <n v="204678"/>
    <n v="5538872"/>
  </r>
  <r>
    <s v="Lepomis auritus"/>
    <x v="12"/>
    <s v="2016-06-26 13:51:00 UTC"/>
    <n v="20160626"/>
    <d v="2016-06-26T13:51:00"/>
    <x v="208"/>
    <d v="2016-06-26T13:51:00"/>
    <n v="178"/>
    <n v="38.802460289999999"/>
    <n v="-77.087212800000003"/>
    <n v="0"/>
    <n v="88"/>
    <n v="58"/>
    <n v="108"/>
    <n v="7"/>
    <n v="1023"/>
    <n v="59"/>
    <n v="79"/>
    <n v="0"/>
    <n v="10"/>
    <n v="0.63362669146142603"/>
    <s v="pmk00001"/>
    <n v="204678"/>
    <n v="5539029"/>
  </r>
  <r>
    <s v="Lepomis auritus"/>
    <x v="12"/>
    <s v="2016-10-30 15:49:00 UTC"/>
    <n v="20161030"/>
    <d v="2016-10-30T15:49:00"/>
    <x v="209"/>
    <d v="2016-10-30T15:49:00"/>
    <n v="304"/>
    <n v="38.056424540000002"/>
    <n v="-77.226419100000001"/>
    <n v="40"/>
    <n v="81"/>
    <n v="64"/>
    <n v="219"/>
    <n v="11"/>
    <n v="1015"/>
    <n v="56"/>
    <n v="70"/>
    <n v="0"/>
    <n v="10"/>
    <n v="1.37686991684288E-3"/>
    <s v="pmk00001"/>
    <n v="204678"/>
    <n v="5540660"/>
  </r>
  <r>
    <s v="Lepomis auritus"/>
    <x v="12"/>
    <s v="2017-04-03 17:44:49 UTC"/>
    <n v="20170403"/>
    <d v="2017-04-03T17:44:49"/>
    <x v="210"/>
    <d v="2017-04-03T17:44:49"/>
    <n v="93"/>
    <n v="30.638954160000001"/>
    <n v="-97.710952759999998"/>
    <n v="100"/>
    <n v="79"/>
    <n v="56"/>
    <n v="248"/>
    <n v="12"/>
    <n v="1007"/>
    <n v="50"/>
    <n v="68"/>
    <n v="6.9"/>
    <n v="10"/>
    <n v="0.497078980410955"/>
    <s v="aaronramon"/>
    <n v="62176"/>
    <n v="5558487"/>
  </r>
  <r>
    <s v="Lepomis auritus"/>
    <x v="12"/>
    <s v="2017-03-25 21:50:00 UTC"/>
    <n v="20170325"/>
    <d v="2017-03-25T21:50:00"/>
    <x v="211"/>
    <d v="2017-03-25T21:50:00"/>
    <n v="84"/>
    <n v="36.20028705"/>
    <n v="-78.886336679999999"/>
    <n v="30"/>
    <n v="73"/>
    <n v="80"/>
    <n v="219"/>
    <n v="14"/>
    <n v="1025"/>
    <n v="55"/>
    <n v="64"/>
    <n v="0"/>
    <n v="9"/>
    <n v="6.18703124166377E-2"/>
    <s v="mkosiewski"/>
    <n v="360028"/>
    <n v="5587364"/>
  </r>
  <r>
    <s v="Lepomis auritus"/>
    <x v="12"/>
    <s v="2017-04-12 18:57:14 UTC"/>
    <n v="20170412"/>
    <d v="2017-04-12T18:57:14"/>
    <x v="212"/>
    <d v="2017-04-12T18:57:14"/>
    <n v="102"/>
    <n v="30.651744770000001"/>
    <n v="-97.694351080000004"/>
    <n v="100"/>
    <n v="76"/>
    <n v="74"/>
    <n v="110"/>
    <n v="12"/>
    <n v="1020"/>
    <n v="60"/>
    <n v="68"/>
    <n v="1"/>
    <n v="8"/>
    <n v="0.97633054785422202"/>
    <s v="aaronramon"/>
    <n v="62176"/>
    <n v="5671902"/>
  </r>
  <r>
    <s v="Lepomis auritus"/>
    <x v="12"/>
    <s v="2017-04-17 17:33:36 UTC"/>
    <n v="20170417"/>
    <d v="2017-04-17T17:33:36"/>
    <x v="213"/>
    <d v="2017-04-17T17:33:36"/>
    <n v="107"/>
    <n v="30.054797000000001"/>
    <n v="-98.241193999999993"/>
    <n v="89"/>
    <n v="74"/>
    <n v="86"/>
    <n v="139"/>
    <n v="12"/>
    <n v="1016"/>
    <n v="64"/>
    <n v="71"/>
    <n v="2.6"/>
    <n v="6"/>
    <n v="0.66199928941125596"/>
    <s v="mjcasarez"/>
    <n v="11481"/>
    <n v="5803835"/>
  </r>
  <r>
    <s v="Lepomis auritus"/>
    <x v="12"/>
    <s v="2017-02-08 21:19:50 UTC"/>
    <n v="20170208"/>
    <d v="2017-02-08T21:19:50"/>
    <x v="214"/>
    <d v="2017-02-08T21:19:50"/>
    <n v="39"/>
    <n v="32.619367949999997"/>
    <n v="-95.254470130000001"/>
    <n v="7"/>
    <n v="75"/>
    <n v="55"/>
    <n v="266"/>
    <n v="18"/>
    <n v="1009"/>
    <n v="44"/>
    <n v="66"/>
    <n v="0"/>
    <n v="10"/>
    <n v="0.94335526563720296"/>
    <s v="wgsflyfish"/>
    <n v="454405"/>
    <n v="5812871"/>
  </r>
  <r>
    <s v="Lepomis auritus"/>
    <x v="12"/>
    <s v="2017-04-18 23:16:00 UTC"/>
    <n v="20170418"/>
    <d v="2017-04-18T23:16:00"/>
    <x v="215"/>
    <d v="2017-04-18T23:16:00"/>
    <n v="108"/>
    <n v="30.13408707"/>
    <n v="-97.790943429999999"/>
    <n v="75"/>
    <n v="74"/>
    <n v="85"/>
    <n v="66"/>
    <n v="9"/>
    <n v="1016"/>
    <n v="64"/>
    <n v="68"/>
    <n v="6.1"/>
    <n v="7"/>
    <n v="0.54601346307542398"/>
    <s v="jeffmci9"/>
    <n v="435598"/>
    <n v="5860059"/>
  </r>
  <r>
    <s v="Lepomis auritus"/>
    <x v="12"/>
    <s v="2017-04-23 14:23:00 UTC"/>
    <n v="20170423"/>
    <d v="2017-04-23T14:23:00"/>
    <x v="216"/>
    <d v="2017-04-23T14:23:00"/>
    <n v="113"/>
    <n v="38.802142570000001"/>
    <n v="-77.085726859999994"/>
    <n v="88"/>
    <n v="56"/>
    <n v="69"/>
    <n v="73"/>
    <n v="11"/>
    <n v="1018"/>
    <n v="43"/>
    <n v="53"/>
    <n v="4"/>
    <n v="9"/>
    <n v="0.114686127343154"/>
    <s v="pmk00001"/>
    <n v="204678"/>
    <n v="5927388"/>
  </r>
  <r>
    <s v="Lepomis auritus"/>
    <x v="12"/>
    <s v="2015-05-17 15:45:00 UTC"/>
    <n v="20150517"/>
    <d v="2015-05-17T15:45:00"/>
    <x v="217"/>
    <d v="2015-05-17T15:45:00"/>
    <n v="137"/>
    <n v="38.802539719999999"/>
    <n v="-77.087215479999998"/>
    <n v="76"/>
    <n v="85"/>
    <n v="87"/>
    <n v="264"/>
    <n v="8"/>
    <n v="1021"/>
    <n v="70"/>
    <n v="80"/>
    <n v="3.5"/>
    <n v="9"/>
    <n v="4.37646198348345E-3"/>
    <s v="pmk00001"/>
    <n v="204678"/>
    <n v="5966605"/>
  </r>
  <r>
    <s v="Lepomis auritus"/>
    <x v="12"/>
    <s v="2015-08-02 15:22:00 UTC"/>
    <n v="20150802"/>
    <d v="2015-08-02T15:22:00"/>
    <x v="218"/>
    <d v="2015-08-02T15:22:00"/>
    <n v="214"/>
    <n v="38.802396539999997"/>
    <n v="-77.087237610000003"/>
    <n v="10"/>
    <n v="95"/>
    <n v="49"/>
    <n v="284"/>
    <n v="7"/>
    <n v="1013"/>
    <n v="58"/>
    <n v="85"/>
    <n v="0"/>
    <n v="10"/>
    <n v="0.93212878116671705"/>
    <s v="pmk00001"/>
    <n v="204678"/>
    <n v="5993339"/>
  </r>
  <r>
    <s v="Lepomis auritus"/>
    <x v="12"/>
    <s v="2017-05-01 13:41:00 UTC"/>
    <n v="20170501"/>
    <d v="2017-05-01T13:41:00"/>
    <x v="219"/>
    <d v="2017-05-01T13:41:00"/>
    <n v="121"/>
    <n v="38.864121779999998"/>
    <n v="-77.042409180000007"/>
    <n v="70"/>
    <n v="79"/>
    <n v="69"/>
    <n v="196"/>
    <n v="23"/>
    <n v="1010"/>
    <n v="64"/>
    <n v="76"/>
    <n v="3.1"/>
    <n v="9"/>
    <n v="0.332284497399018"/>
    <s v="pmk00001"/>
    <n v="204678"/>
    <n v="6069302"/>
  </r>
  <r>
    <s v="Lepomis auritus"/>
    <x v="12"/>
    <s v="2017-05-03 23:44:57 UTC"/>
    <n v="20170503"/>
    <d v="2017-05-03T23:44:57"/>
    <x v="220"/>
    <d v="2017-05-03T23:44:57"/>
    <n v="123"/>
    <n v="30.40471458"/>
    <n v="-97.789588929999994"/>
    <n v="67"/>
    <n v="83"/>
    <n v="74"/>
    <n v="214"/>
    <n v="15"/>
    <n v="1009"/>
    <n v="63"/>
    <n v="75"/>
    <n v="4.4000000000000004"/>
    <n v="8"/>
    <n v="0.59563723763660903"/>
    <s v="conormcmahon"/>
    <n v="201832"/>
    <n v="6093333"/>
  </r>
  <r>
    <s v="Lepomis auritus"/>
    <x v="12"/>
    <s v="2017-05-20 15:04:13 UTC"/>
    <n v="20170520"/>
    <d v="2017-05-20T15:04:13"/>
    <x v="221"/>
    <d v="2017-05-20T15:04:13"/>
    <n v="140"/>
    <n v="38.844977980000003"/>
    <n v="-77.064114040000007"/>
    <n v="74"/>
    <n v="74"/>
    <n v="64"/>
    <n v="65"/>
    <n v="14"/>
    <n v="1023"/>
    <n v="55"/>
    <n v="70"/>
    <n v="0.9"/>
    <n v="10"/>
    <n v="0.335895867922613"/>
    <s v="beautifulnature"/>
    <n v="483863"/>
    <n v="6285127"/>
  </r>
  <r>
    <s v="Lepomis auritus"/>
    <x v="12"/>
    <s v="2017-05-20 15:14:42 UTC"/>
    <n v="20170520"/>
    <d v="2017-05-20T15:14:42"/>
    <x v="222"/>
    <d v="2017-05-20T15:14:42"/>
    <n v="140"/>
    <n v="38.84498645"/>
    <n v="-77.064078749999993"/>
    <n v="74"/>
    <n v="74"/>
    <n v="64"/>
    <n v="65"/>
    <n v="14"/>
    <n v="1023"/>
    <n v="55"/>
    <n v="70"/>
    <n v="0.9"/>
    <n v="10"/>
    <n v="0.33514508183736502"/>
    <s v="beautifulnature"/>
    <n v="483863"/>
    <n v="6285281"/>
  </r>
  <r>
    <s v="Lepomis auritus"/>
    <x v="12"/>
    <s v="2017-05-20 15:18:57 UTC"/>
    <n v="20170520"/>
    <d v="2017-05-20T15:18:57"/>
    <x v="223"/>
    <d v="2017-05-20T15:18:57"/>
    <n v="140"/>
    <n v="38.844969890000002"/>
    <n v="-77.064142450000006"/>
    <n v="74"/>
    <n v="74"/>
    <n v="64"/>
    <n v="65"/>
    <n v="14"/>
    <n v="1023"/>
    <n v="55"/>
    <n v="70"/>
    <n v="0.9"/>
    <n v="10"/>
    <n v="0.33484076840423899"/>
    <s v="beautifulnature"/>
    <n v="483863"/>
    <n v="6285340"/>
  </r>
  <r>
    <s v="Lepomis auritus"/>
    <x v="12"/>
    <s v="2017-05-20 17:27:58 UTC"/>
    <n v="20170520"/>
    <d v="2017-05-20T17:27:58"/>
    <x v="224"/>
    <d v="2017-05-20T17:27:58"/>
    <n v="140"/>
    <n v="38.84780327"/>
    <n v="-77.101305710000005"/>
    <n v="74"/>
    <n v="74"/>
    <n v="64"/>
    <n v="65"/>
    <n v="14"/>
    <n v="1023"/>
    <n v="55"/>
    <n v="70"/>
    <n v="0.9"/>
    <n v="10"/>
    <n v="0.32561984479424499"/>
    <s v="beautifulnature"/>
    <n v="483863"/>
    <n v="6287198"/>
  </r>
  <r>
    <s v="Lepomis auritus"/>
    <x v="12"/>
    <s v="2017-05-20 15:00:00 UTC"/>
    <n v="20170520"/>
    <d v="2017-05-20T15:00:00"/>
    <x v="225"/>
    <d v="2017-05-20T15:00:00"/>
    <n v="140"/>
    <n v="35.506312780000002"/>
    <n v="-80.85958153"/>
    <n v="2"/>
    <n v="86"/>
    <n v="65"/>
    <n v="201"/>
    <n v="5"/>
    <n v="1020"/>
    <n v="63"/>
    <n v="79"/>
    <n v="0.1"/>
    <n v="10"/>
    <n v="0.33619791171935198"/>
    <s v="kevinemetcalf"/>
    <n v="286459"/>
    <n v="6291040"/>
  </r>
  <r>
    <s v="Lepomis auritus"/>
    <x v="12"/>
    <s v="2017-05-29 20:30:00 UTC"/>
    <n v="20170529"/>
    <d v="2017-05-29T20:30:00"/>
    <x v="226"/>
    <d v="2017-05-29T20:30:00"/>
    <n v="149"/>
    <n v="30.625984129999999"/>
    <n v="-97.690279480000001"/>
    <n v="66"/>
    <n v="77"/>
    <n v="79"/>
    <n v="87"/>
    <n v="8"/>
    <n v="1015"/>
    <n v="66"/>
    <n v="73"/>
    <n v="19.899999999999999"/>
    <n v="8"/>
    <n v="0.22429194381721701"/>
    <s v="nicholas_pickleous"/>
    <n v="466061"/>
    <n v="6424707"/>
  </r>
  <r>
    <s v="Lepomis auritus"/>
    <x v="12"/>
    <s v="2017-05-24 19:38:50 UTC"/>
    <n v="20170524"/>
    <d v="2017-05-24T19:38:50"/>
    <x v="227"/>
    <d v="2017-05-24T19:38:50"/>
    <n v="144"/>
    <n v="31.016470000000002"/>
    <n v="-99.196484999999996"/>
    <n v="0"/>
    <n v="81"/>
    <n v="51"/>
    <n v="301"/>
    <n v="10"/>
    <n v="1013"/>
    <n v="46"/>
    <n v="67"/>
    <n v="0"/>
    <n v="10"/>
    <n v="1.7138162953695801E-2"/>
    <s v="fishesoftexas"/>
    <n v="10601"/>
    <n v="6435331"/>
  </r>
  <r>
    <s v="Lepomis auritus"/>
    <x v="12"/>
    <s v="2017-06-04 23:08:53 UTC"/>
    <n v="20170604"/>
    <d v="2017-06-04T23:08:53"/>
    <x v="228"/>
    <d v="2017-06-04T23:08:53"/>
    <n v="155"/>
    <n v="32.973484669999998"/>
    <n v="-80.198501609999994"/>
    <n v="30"/>
    <n v="85"/>
    <n v="79"/>
    <n v="136"/>
    <n v="9"/>
    <n v="1015"/>
    <n v="70"/>
    <n v="79"/>
    <n v="0"/>
    <n v="8"/>
    <n v="0.81887059463698098"/>
    <s v="richardmallett"/>
    <n v="440434"/>
    <n v="6501541"/>
  </r>
  <r>
    <s v="Lepomis auritus"/>
    <x v="12"/>
    <s v="2017-05-20 18:18:00 UTC"/>
    <n v="20170520"/>
    <d v="2017-05-20T18:18:00"/>
    <x v="229"/>
    <d v="2017-05-20T18:18:00"/>
    <n v="140"/>
    <n v="38.802611390000003"/>
    <n v="-77.087344169999994"/>
    <n v="75"/>
    <n v="74"/>
    <n v="67"/>
    <n v="64"/>
    <n v="13"/>
    <n v="1023"/>
    <n v="56"/>
    <n v="71"/>
    <n v="0.6"/>
    <n v="10"/>
    <n v="0.32205335622592701"/>
    <s v="pmk00001"/>
    <n v="204678"/>
    <n v="6506316"/>
  </r>
  <r>
    <s v="Lepomis auritus"/>
    <x v="12"/>
    <s v="2017-05-20 12:33:00 UTC"/>
    <n v="20170520"/>
    <d v="2017-05-20T12:33:00"/>
    <x v="230"/>
    <d v="2017-05-20T12:33:00"/>
    <n v="140"/>
    <n v="38.884076100000001"/>
    <n v="-77.0384557"/>
    <n v="74"/>
    <n v="74"/>
    <n v="64"/>
    <n v="65"/>
    <n v="14"/>
    <n v="1023"/>
    <n v="55"/>
    <n v="70"/>
    <n v="0.9"/>
    <n v="10"/>
    <n v="0.34674741891170302"/>
    <s v="pmk00001"/>
    <n v="204678"/>
    <n v="6506324"/>
  </r>
  <r>
    <s v="Lepomis auritus"/>
    <x v="12"/>
    <s v="2017-06-03 21:06:44 UTC"/>
    <n v="20170603"/>
    <d v="2017-06-03T21:06:44"/>
    <x v="231"/>
    <d v="2017-06-03T21:06:44"/>
    <n v="154"/>
    <n v="30.02204132"/>
    <n v="-98.121780400000006"/>
    <n v="50"/>
    <n v="85"/>
    <n v="78"/>
    <n v="111"/>
    <n v="8"/>
    <n v="1011"/>
    <n v="70"/>
    <n v="79"/>
    <n v="8.1999999999999993"/>
    <n v="7"/>
    <n v="0.73139660764263104"/>
    <s v="jeffreyjenkerson"/>
    <n v="444793"/>
    <n v="6513162"/>
  </r>
  <r>
    <s v="Lepomis auritus"/>
    <x v="12"/>
    <s v="2017-05-21 21:07:00 UTC"/>
    <n v="20170521"/>
    <d v="2017-05-21T21:07:00"/>
    <x v="232"/>
    <d v="2017-05-21T21:07:00"/>
    <n v="141"/>
    <n v="38.061374200000003"/>
    <n v="-77.379340799999994"/>
    <n v="86"/>
    <n v="68"/>
    <n v="77"/>
    <n v="109"/>
    <n v="9"/>
    <n v="1024"/>
    <n v="56"/>
    <n v="63"/>
    <n v="0.2"/>
    <n v="10"/>
    <n v="0.21181585121730301"/>
    <s v="pmk00001"/>
    <n v="204678"/>
    <n v="6520170"/>
  </r>
  <r>
    <s v="Lepomis auritus"/>
    <x v="12"/>
    <s v="2017-05-21 11:22:00 UTC"/>
    <n v="20170521"/>
    <d v="2017-05-21T11:22:00"/>
    <x v="233"/>
    <d v="2017-05-21T11:22:00"/>
    <n v="141"/>
    <n v="38.802493730000002"/>
    <n v="-77.086794380000001"/>
    <n v="81"/>
    <n v="65"/>
    <n v="65"/>
    <n v="131"/>
    <n v="12"/>
    <n v="1025"/>
    <n v="51"/>
    <n v="63"/>
    <n v="0.1"/>
    <n v="10"/>
    <n v="0.25066696461006399"/>
    <s v="pmk00001"/>
    <n v="204678"/>
    <n v="6520179"/>
  </r>
  <r>
    <s v="Lepomis auritus"/>
    <x v="12"/>
    <s v="2015-09-08 16:46:00 UTC"/>
    <n v="20150908"/>
    <d v="2015-09-08T16:46:00"/>
    <x v="234"/>
    <d v="2015-09-08T16:46:00"/>
    <n v="251"/>
    <n v="34.988534999999999"/>
    <n v="-84.634500000000003"/>
    <n v="7"/>
    <n v="89"/>
    <n v="74"/>
    <n v="123"/>
    <n v="7"/>
    <n v="1016"/>
    <n v="67"/>
    <n v="79"/>
    <n v="3.7"/>
    <n v="10"/>
    <n v="0.185453014259886"/>
    <s v="quiggifur"/>
    <n v="505122"/>
    <n v="6563946"/>
  </r>
  <r>
    <s v="Lepomis auritus"/>
    <x v="12"/>
    <s v="2017-05-25 14:31:00 UTC"/>
    <n v="20170525"/>
    <d v="2017-05-25T14:31:00"/>
    <x v="235"/>
    <d v="2017-05-25T14:31:00"/>
    <n v="145"/>
    <n v="32.696226889999998"/>
    <n v="-85.256296109999994"/>
    <n v="16"/>
    <n v="70"/>
    <n v="66"/>
    <n v="270"/>
    <n v="12"/>
    <n v="1009"/>
    <n v="53"/>
    <n v="65"/>
    <n v="0.4"/>
    <n v="9"/>
    <n v="2.5517491813128999E-3"/>
    <s v="pmk00001"/>
    <n v="204678"/>
    <n v="6572472"/>
  </r>
  <r>
    <s v="Lepomis auritus"/>
    <x v="12"/>
    <s v="2017-05-26 17:46:00 UTC"/>
    <n v="20170526"/>
    <d v="2017-05-26T17:46:00"/>
    <x v="236"/>
    <d v="2017-05-26T17:46:00"/>
    <n v="146"/>
    <n v="32.883883109999999"/>
    <n v="-85.965465640000005"/>
    <n v="3"/>
    <n v="81"/>
    <n v="71"/>
    <n v="221"/>
    <n v="4"/>
    <n v="1016"/>
    <n v="57"/>
    <n v="69"/>
    <n v="0"/>
    <n v="10"/>
    <n v="1.5024431834775099E-2"/>
    <s v="pmk00001"/>
    <n v="204678"/>
    <n v="6572509"/>
  </r>
  <r>
    <s v="Lepomis auritus"/>
    <x v="12"/>
    <s v="2017-06-15 18:11:25 UTC"/>
    <n v="20170615"/>
    <d v="2017-06-15T18:11:25"/>
    <x v="237"/>
    <d v="2017-06-15T18:11:25"/>
    <n v="166"/>
    <n v="39.310079999999999"/>
    <n v="-76.7928"/>
    <n v="52"/>
    <n v="79"/>
    <n v="68"/>
    <n v="120"/>
    <n v="9"/>
    <n v="1015"/>
    <n v="61"/>
    <n v="72"/>
    <n v="0"/>
    <n v="10"/>
    <n v="0.67863797792885205"/>
    <s v="kylefitzroy"/>
    <n v="165609"/>
    <n v="6674102"/>
  </r>
  <r>
    <s v="Lepomis auritus"/>
    <x v="12"/>
    <s v="2017-06-16 20:51:47 UTC"/>
    <n v="20170616"/>
    <d v="2017-06-16T20:51:47"/>
    <x v="238"/>
    <d v="2017-06-16T20:51:47"/>
    <n v="167"/>
    <n v="39.067055750000002"/>
    <n v="-77.32930949"/>
    <n v="89"/>
    <n v="79"/>
    <n v="79"/>
    <n v="154"/>
    <n v="5"/>
    <n v="1012"/>
    <n v="67"/>
    <n v="75"/>
    <n v="7.1"/>
    <n v="8"/>
    <n v="0.56738725428330405"/>
    <s v="laurenkiebler"/>
    <n v="292275"/>
    <n v="6683488"/>
  </r>
  <r>
    <s v="Lepomis auritus"/>
    <x v="12"/>
    <s v="2017-06-16 21:33:27 UTC"/>
    <n v="20170616"/>
    <d v="2017-06-16T21:33:27"/>
    <x v="239"/>
    <d v="2017-06-16T21:33:27"/>
    <n v="167"/>
    <n v="39.06711275"/>
    <n v="-77.329354839999993"/>
    <n v="89"/>
    <n v="79"/>
    <n v="79"/>
    <n v="154"/>
    <n v="5"/>
    <n v="1012"/>
    <n v="67"/>
    <n v="75"/>
    <n v="7.1"/>
    <n v="8"/>
    <n v="0.564362580189819"/>
    <s v="laurenkiebler"/>
    <n v="292275"/>
    <n v="6683936"/>
  </r>
  <r>
    <s v="Lepomis auritus"/>
    <x v="12"/>
    <s v="2017-06-18 20:18:59 UTC"/>
    <n v="20170618"/>
    <d v="2017-06-18T20:18:59"/>
    <x v="240"/>
    <d v="2017-06-18T20:18:59"/>
    <n v="169"/>
    <n v="32.382190700000002"/>
    <n v="-85.303665159999994"/>
    <n v="44"/>
    <n v="83"/>
    <n v="84"/>
    <n v="226"/>
    <n v="7"/>
    <n v="1013"/>
    <n v="71"/>
    <n v="79"/>
    <n v="2.5"/>
    <n v="9"/>
    <n v="0.35409126481398701"/>
    <s v="quiggifur"/>
    <n v="505122"/>
    <n v="6713740"/>
  </r>
  <r>
    <s v="Lepomis auritus"/>
    <x v="12"/>
    <s v="2017-06-18 14:22:22 UTC"/>
    <n v="20170618"/>
    <d v="2017-06-18T14:22:22"/>
    <x v="241"/>
    <d v="2017-06-18T14:22:22"/>
    <n v="169"/>
    <n v="33.279632569999997"/>
    <n v="-85.728073120000005"/>
    <n v="55"/>
    <n v="79"/>
    <n v="88"/>
    <n v="217"/>
    <n v="6"/>
    <n v="1013"/>
    <n v="72"/>
    <n v="77"/>
    <n v="5.6"/>
    <n v="8"/>
    <n v="0.380921616758154"/>
    <s v="quiggifur"/>
    <n v="505122"/>
    <n v="6714099"/>
  </r>
  <r>
    <s v="Lepomis auritus"/>
    <x v="12"/>
    <s v="2017-06-18 11:31:15 UTC"/>
    <n v="20170618"/>
    <d v="2017-06-18T11:31:15"/>
    <x v="242"/>
    <d v="2017-06-18T11:31:15"/>
    <n v="169"/>
    <n v="33.277179719999999"/>
    <n v="-85.670379639999993"/>
    <n v="55"/>
    <n v="79"/>
    <n v="88"/>
    <n v="217"/>
    <n v="6"/>
    <n v="1013"/>
    <n v="72"/>
    <n v="77"/>
    <n v="5.6"/>
    <n v="8"/>
    <n v="0.393849820903452"/>
    <s v="quiggifur"/>
    <n v="505122"/>
    <n v="6714125"/>
  </r>
  <r>
    <s v="Lepomis auritus"/>
    <x v="12"/>
    <s v="2017-06-18 10:51:14 UTC"/>
    <n v="20170618"/>
    <d v="2017-06-18T10:51:14"/>
    <x v="243"/>
    <d v="2017-06-18T10:51:14"/>
    <n v="169"/>
    <n v="33.32385635"/>
    <n v="-85.656417849999997"/>
    <n v="55"/>
    <n v="79"/>
    <n v="88"/>
    <n v="217"/>
    <n v="6"/>
    <n v="1013"/>
    <n v="72"/>
    <n v="77"/>
    <n v="5.6"/>
    <n v="8"/>
    <n v="0.396876582662822"/>
    <s v="quiggifur"/>
    <n v="505122"/>
    <n v="6714130"/>
  </r>
  <r>
    <s v="Lepomis auritus"/>
    <x v="12"/>
    <s v="2017-06-18 10:23:58 UTC"/>
    <n v="20170618"/>
    <d v="2017-06-18T10:23:58"/>
    <x v="244"/>
    <d v="2017-06-18T10:23:58"/>
    <n v="169"/>
    <n v="33.323713589999997"/>
    <n v="-85.656474979999999"/>
    <n v="55"/>
    <n v="79"/>
    <n v="88"/>
    <n v="217"/>
    <n v="6"/>
    <n v="1013"/>
    <n v="72"/>
    <n v="77"/>
    <n v="5.6"/>
    <n v="8"/>
    <n v="0.39893956289311999"/>
    <s v="quiggifur"/>
    <n v="505122"/>
    <n v="6714190"/>
  </r>
  <r>
    <s v="Lepomis auritus"/>
    <x v="12"/>
    <s v="2017-06-20 22:21:47 UTC"/>
    <n v="20170620"/>
    <d v="2017-06-20T22:21:47"/>
    <x v="245"/>
    <d v="2017-06-20T22:21:47"/>
    <n v="171"/>
    <n v="38.736284300000001"/>
    <n v="-77.223382670000007"/>
    <n v="6"/>
    <n v="83"/>
    <n v="65"/>
    <n v="243"/>
    <n v="8"/>
    <n v="1014"/>
    <n v="61"/>
    <n v="77"/>
    <n v="0"/>
    <n v="10"/>
    <n v="0.147530601505836"/>
    <s v="carrotguy6006"/>
    <n v="513334"/>
    <n v="6741371"/>
  </r>
  <r>
    <s v="Lepomis auritus"/>
    <x v="12"/>
    <s v="2017-06-21 16:59:00 UTC"/>
    <n v="20170621"/>
    <d v="2017-06-21T16:59:00"/>
    <x v="246"/>
    <d v="2017-06-21T16:59:00"/>
    <n v="172"/>
    <n v="30.1402702"/>
    <n v="-97.781063700000004"/>
    <n v="0"/>
    <n v="97"/>
    <n v="58"/>
    <n v="26"/>
    <n v="12"/>
    <n v="1011"/>
    <n v="66"/>
    <n v="87"/>
    <n v="0"/>
    <n v="16"/>
    <n v="8.7629813363294701E-2"/>
    <s v="jeffmci9"/>
    <n v="435598"/>
    <n v="6748072"/>
  </r>
  <r>
    <s v="Lepomis auritus"/>
    <x v="12"/>
    <s v="2017-06-21 17:07:00 UTC"/>
    <n v="20170621"/>
    <d v="2017-06-21T17:07:00"/>
    <x v="247"/>
    <d v="2017-06-21T17:07:00"/>
    <n v="172"/>
    <n v="30.1402702"/>
    <n v="-97.781063700000004"/>
    <n v="0"/>
    <n v="97"/>
    <n v="58"/>
    <n v="26"/>
    <n v="12"/>
    <n v="1011"/>
    <n v="66"/>
    <n v="87"/>
    <n v="0"/>
    <n v="16"/>
    <n v="8.7248408842799094E-2"/>
    <s v="jeffmci9"/>
    <n v="435598"/>
    <n v="6748116"/>
  </r>
  <r>
    <s v="Lepomis auritus"/>
    <x v="12"/>
    <s v="2017-06-21 17:10:00 UTC"/>
    <n v="20170621"/>
    <d v="2017-06-21T17:10:00"/>
    <x v="248"/>
    <d v="2017-06-21T17:10:00"/>
    <n v="172"/>
    <n v="30.1402702"/>
    <n v="-97.781063700000004"/>
    <n v="0"/>
    <n v="97"/>
    <n v="58"/>
    <n v="26"/>
    <n v="12"/>
    <n v="1011"/>
    <n v="66"/>
    <n v="87"/>
    <n v="0"/>
    <n v="16"/>
    <n v="8.7105569461184196E-2"/>
    <s v="jeffmci9"/>
    <n v="435598"/>
    <n v="6748127"/>
  </r>
  <r>
    <s v="Lepomis auritus"/>
    <x v="12"/>
    <s v="2017-06-21 17:12:00 UTC"/>
    <n v="20170621"/>
    <d v="2017-06-21T17:12:00"/>
    <x v="249"/>
    <d v="2017-06-21T17:12:00"/>
    <n v="172"/>
    <n v="30.1402702"/>
    <n v="-97.781063700000004"/>
    <n v="0"/>
    <n v="97"/>
    <n v="58"/>
    <n v="26"/>
    <n v="12"/>
    <n v="1011"/>
    <n v="66"/>
    <n v="87"/>
    <n v="0"/>
    <n v="16"/>
    <n v="8.7010400043093197E-2"/>
    <s v="jeffmci9"/>
    <n v="435598"/>
    <n v="6748143"/>
  </r>
  <r>
    <s v="Lepomis auritus"/>
    <x v="12"/>
    <s v="2017-06-21 17:13:00 UTC"/>
    <n v="20170621"/>
    <d v="2017-06-21T17:13:00"/>
    <x v="250"/>
    <d v="2017-06-21T17:13:00"/>
    <n v="172"/>
    <n v="30.1402702"/>
    <n v="-97.781063700000004"/>
    <n v="0"/>
    <n v="97"/>
    <n v="58"/>
    <n v="26"/>
    <n v="12"/>
    <n v="1011"/>
    <n v="66"/>
    <n v="87"/>
    <n v="0"/>
    <n v="16"/>
    <n v="8.6962832384623601E-2"/>
    <s v="jeffmci9"/>
    <n v="435598"/>
    <n v="6748159"/>
  </r>
  <r>
    <s v="Lepomis auritus"/>
    <x v="12"/>
    <s v="2017-06-21 17:57:00 UTC"/>
    <n v="20170621"/>
    <d v="2017-06-21T17:57:00"/>
    <x v="251"/>
    <d v="2017-06-21T17:57:00"/>
    <n v="172"/>
    <n v="30.1402702"/>
    <n v="-97.781063700000004"/>
    <n v="0"/>
    <n v="97"/>
    <n v="58"/>
    <n v="26"/>
    <n v="12"/>
    <n v="1011"/>
    <n v="66"/>
    <n v="87"/>
    <n v="0"/>
    <n v="16"/>
    <n v="8.4881139770240005E-2"/>
    <s v="jeffmci9"/>
    <n v="435598"/>
    <n v="6748336"/>
  </r>
  <r>
    <s v="Lepomis auritus"/>
    <x v="12"/>
    <s v="2017-06-21 18:00:00 UTC"/>
    <n v="20170621"/>
    <d v="2017-06-21T18:00:00"/>
    <x v="252"/>
    <d v="2017-06-21T18:00:00"/>
    <n v="172"/>
    <n v="30.1402702"/>
    <n v="-97.781063700000004"/>
    <n v="0"/>
    <n v="97"/>
    <n v="58"/>
    <n v="26"/>
    <n v="12"/>
    <n v="1011"/>
    <n v="66"/>
    <n v="87"/>
    <n v="0"/>
    <n v="16"/>
    <n v="8.4740012042213597E-2"/>
    <s v="jeffmci9"/>
    <n v="435598"/>
    <n v="6748353"/>
  </r>
  <r>
    <s v="Lepomis auritus"/>
    <x v="12"/>
    <s v="2017-06-15 21:50:56 UTC"/>
    <n v="20170615"/>
    <d v="2017-06-15T21:50:56"/>
    <x v="253"/>
    <d v="2017-06-15T21:50:56"/>
    <n v="166"/>
    <n v="30.341747179999999"/>
    <n v="-95.542702449999993"/>
    <n v="48"/>
    <n v="92"/>
    <n v="73"/>
    <n v="199"/>
    <n v="8"/>
    <n v="1014"/>
    <n v="72"/>
    <n v="86"/>
    <n v="0.1"/>
    <n v="6"/>
    <n v="0.66402644390279097"/>
    <s v="donquixote"/>
    <n v="77664"/>
    <n v="6830080"/>
  </r>
  <r>
    <s v="Lepomis auritus"/>
    <x v="12"/>
    <s v="2017-06-23 21:54:00 UTC"/>
    <n v="20170623"/>
    <d v="2017-06-23T21:54:00"/>
    <x v="254"/>
    <d v="2017-06-23T21:54:00"/>
    <n v="174"/>
    <n v="30.627288239999999"/>
    <n v="-97.697961329999998"/>
    <n v="3"/>
    <n v="99"/>
    <n v="55"/>
    <n v="182"/>
    <n v="15"/>
    <n v="1007"/>
    <n v="67"/>
    <n v="90"/>
    <n v="0"/>
    <n v="10"/>
    <n v="1.87774902653536E-3"/>
    <s v="nicholas_pickleous"/>
    <n v="466061"/>
    <n v="6864265"/>
  </r>
  <r>
    <s v="Lepomis auritus"/>
    <x v="12"/>
    <s v="2017-04-08 17:27:00 UTC"/>
    <n v="20170408"/>
    <d v="2017-04-08T17:27:00"/>
    <x v="255"/>
    <d v="2017-04-08T17:27:00"/>
    <n v="98"/>
    <n v="35.5194793"/>
    <n v="-79.348037000000005"/>
    <n v="25"/>
    <n v="63"/>
    <n v="50"/>
    <n v="303"/>
    <n v="6"/>
    <n v="1016"/>
    <n v="30"/>
    <n v="51"/>
    <n v="0"/>
    <n v="10"/>
    <n v="0.93651198713981798"/>
    <s v="quiggifur"/>
    <n v="505122"/>
    <n v="6905485"/>
  </r>
  <r>
    <s v="Lepomis auritus"/>
    <x v="12"/>
    <s v="2017-04-08 21:21:00 UTC"/>
    <n v="20170408"/>
    <d v="2017-04-08T21:21:00"/>
    <x v="256"/>
    <d v="2017-04-08T21:21:00"/>
    <n v="98"/>
    <n v="36.073813199999996"/>
    <n v="-79.005893"/>
    <n v="0"/>
    <n v="63"/>
    <n v="47"/>
    <n v="290"/>
    <n v="5"/>
    <n v="1016"/>
    <n v="29"/>
    <n v="52"/>
    <n v="0"/>
    <n v="10"/>
    <n v="0.94428882821972604"/>
    <s v="quiggifur"/>
    <n v="505122"/>
    <n v="6905599"/>
  </r>
  <r>
    <s v="Lepomis auritus"/>
    <x v="12"/>
    <s v="2017-04-08 21:39:00 UTC"/>
    <n v="20170408"/>
    <d v="2017-04-08T21:39:00"/>
    <x v="257"/>
    <d v="2017-04-08T21:39:00"/>
    <n v="98"/>
    <n v="36.073813199999996"/>
    <n v="-79.005893"/>
    <n v="0"/>
    <n v="63"/>
    <n v="47"/>
    <n v="290"/>
    <n v="5"/>
    <n v="1016"/>
    <n v="29"/>
    <n v="52"/>
    <n v="0"/>
    <n v="10"/>
    <n v="0.94486602541643505"/>
    <s v="quiggifur"/>
    <n v="505122"/>
    <n v="6905610"/>
  </r>
  <r>
    <s v="Lepomis auritus"/>
    <x v="12"/>
    <s v="2017-04-08 21:54:00 UTC"/>
    <n v="20170408"/>
    <d v="2017-04-08T21:54:00"/>
    <x v="258"/>
    <d v="2017-04-08T21:54:00"/>
    <n v="98"/>
    <n v="36.073813199999996"/>
    <n v="-79.005893"/>
    <n v="0"/>
    <n v="63"/>
    <n v="47"/>
    <n v="290"/>
    <n v="5"/>
    <n v="1016"/>
    <n v="29"/>
    <n v="52"/>
    <n v="0"/>
    <n v="10"/>
    <n v="0.94534472204923703"/>
    <s v="quiggifur"/>
    <n v="505122"/>
    <n v="6905621"/>
  </r>
  <r>
    <s v="Lepomis auritus"/>
    <x v="12"/>
    <s v="2017-07-07 16:30:16 UTC"/>
    <n v="20170707"/>
    <d v="2017-07-07T16:30:16"/>
    <x v="259"/>
    <d v="2017-07-07T16:30:16"/>
    <n v="188"/>
    <n v="41.405271669999998"/>
    <n v="-75.242369999999994"/>
    <n v="51"/>
    <n v="84"/>
    <n v="85"/>
    <n v="207"/>
    <n v="6"/>
    <n v="1010"/>
    <n v="64"/>
    <n v="73"/>
    <n v="28.8"/>
    <n v="7"/>
    <n v="0.97878764047135902"/>
    <s v="whodamanhd"/>
    <n v="299732"/>
    <n v="6956269"/>
  </r>
  <r>
    <s v="Lepomis auritus"/>
    <x v="12"/>
    <s v="2017-07-07 16:36:15 UTC"/>
    <n v="20170707"/>
    <d v="2017-07-07T16:36:15"/>
    <x v="260"/>
    <d v="2017-07-07T16:36:15"/>
    <n v="188"/>
    <n v="41.404908329999998"/>
    <n v="-75.242446670000007"/>
    <n v="51"/>
    <n v="84"/>
    <n v="85"/>
    <n v="207"/>
    <n v="6"/>
    <n v="1010"/>
    <n v="64"/>
    <n v="73"/>
    <n v="28.8"/>
    <n v="7"/>
    <n v="0.97889986758013603"/>
    <s v="whodamanhd"/>
    <n v="299732"/>
    <n v="6956280"/>
  </r>
  <r>
    <s v="Lepomis auritus"/>
    <x v="12"/>
    <s v="2017-07-08 16:53:46 UTC"/>
    <n v="20170708"/>
    <d v="2017-07-08T16:53:46"/>
    <x v="261"/>
    <d v="2017-07-08T16:53:46"/>
    <n v="189"/>
    <n v="30.690848240000001"/>
    <n v="-98.475302720000002"/>
    <n v="10"/>
    <n v="98"/>
    <n v="58"/>
    <n v="172"/>
    <n v="9"/>
    <n v="1017"/>
    <n v="69"/>
    <n v="92"/>
    <n v="1.8"/>
    <n v="10"/>
    <n v="0.997120947854228"/>
    <s v="jymbo29"/>
    <n v="475732"/>
    <n v="6973013"/>
  </r>
  <r>
    <s v="Lepomis auritus"/>
    <x v="12"/>
    <s v="2017-07-09 20:53:00 UTC"/>
    <n v="20170709"/>
    <d v="2017-07-09T20:53:00"/>
    <x v="262"/>
    <d v="2017-07-09T20:53:00"/>
    <n v="190"/>
    <n v="38.571655980000003"/>
    <n v="-77.37241745"/>
    <n v="3"/>
    <n v="96"/>
    <n v="61"/>
    <n v="168"/>
    <n v="6"/>
    <n v="1017"/>
    <n v="62"/>
    <n v="84"/>
    <n v="0"/>
    <n v="10"/>
    <n v="0.99475863179984803"/>
    <s v="crittertrackerboss1"/>
    <n v="253359"/>
    <n v="6990370"/>
  </r>
  <r>
    <s v="Lepomis auritus"/>
    <x v="12"/>
    <s v="2017-05-07 18:40:43 UTC"/>
    <n v="20170507"/>
    <d v="2017-05-07T18:40:43"/>
    <x v="263"/>
    <d v="2017-05-07T18:40:43"/>
    <n v="127"/>
    <n v="34.00265022"/>
    <n v="-81.226197260000006"/>
    <n v="1"/>
    <n v="72"/>
    <n v="59"/>
    <n v="280"/>
    <n v="13"/>
    <n v="1013"/>
    <n v="47"/>
    <n v="63"/>
    <n v="1.3"/>
    <n v="10"/>
    <n v="0.90959439043440404"/>
    <s v="nv_multispeciesfishing"/>
    <n v="535133"/>
    <n v="7080874"/>
  </r>
  <r>
    <s v="Lepomis auritus"/>
    <x v="12"/>
    <s v="2017-06-13 00:45:59 UTC"/>
    <n v="20170612"/>
    <d v="2017-06-13T00:45:59"/>
    <x v="264"/>
    <d v="2017-06-13T00:45:59"/>
    <n v="164"/>
    <n v="33.994143479999998"/>
    <n v="-81.050721780000003"/>
    <n v="55"/>
    <n v="90"/>
    <n v="63"/>
    <n v="123"/>
    <n v="3"/>
    <n v="1020"/>
    <n v="65"/>
    <n v="81"/>
    <n v="0"/>
    <n v="10"/>
    <n v="0.89249198714302502"/>
    <s v="nv_multispeciesfishing"/>
    <n v="535133"/>
    <n v="7082941"/>
  </r>
  <r>
    <s v="Lepomis auritus"/>
    <x v="12"/>
    <s v="2017-03-03 02:25:17 UTC"/>
    <n v="20170302"/>
    <d v="2017-03-03T02:25:17"/>
    <x v="265"/>
    <d v="2017-03-03T02:25:17"/>
    <n v="62"/>
    <n v="34.077345270000002"/>
    <n v="-81.149920600000002"/>
    <n v="29"/>
    <n v="59"/>
    <n v="46"/>
    <n v="325"/>
    <n v="17"/>
    <n v="1020"/>
    <n v="35"/>
    <n v="56"/>
    <n v="4.8"/>
    <n v="10"/>
    <n v="0.240262692719308"/>
    <s v="nv_multispeciesfishing"/>
    <n v="535133"/>
    <n v="7083410"/>
  </r>
  <r>
    <s v="Lepomis auritus"/>
    <x v="12"/>
    <s v="2017-07-06 14:25:00 UTC"/>
    <n v="20170706"/>
    <d v="2017-07-06T14:25:00"/>
    <x v="266"/>
    <d v="2017-07-06T14:25:00"/>
    <n v="187"/>
    <n v="28.538335499999999"/>
    <n v="-81.379236500000005"/>
    <n v="6"/>
    <n v="97"/>
    <n v="75"/>
    <n v="118"/>
    <n v="9"/>
    <n v="1020"/>
    <n v="75"/>
    <n v="94"/>
    <n v="0.1"/>
    <n v="9"/>
    <n v="0.93946766867433595"/>
    <s v="pmk00001"/>
    <n v="204678"/>
    <n v="7086949"/>
  </r>
  <r>
    <s v="Lepomis auritus"/>
    <x v="12"/>
    <s v="2015-08-15 21:01:15 UTC"/>
    <n v="20150815"/>
    <d v="2015-08-15T21:01:15"/>
    <x v="267"/>
    <d v="2015-08-15T21:01:15"/>
    <n v="227"/>
    <n v="35.321327289999999"/>
    <n v="-80.601992910000007"/>
    <n v="68"/>
    <n v="92"/>
    <n v="68"/>
    <n v="206"/>
    <n v="5"/>
    <n v="1020"/>
    <n v="66"/>
    <n v="82"/>
    <n v="5.6"/>
    <n v="10"/>
    <n v="1.50609656508658E-2"/>
    <s v="nv_multispeciesfishing"/>
    <n v="535133"/>
    <n v="7092232"/>
  </r>
  <r>
    <s v="Lepomis auritus"/>
    <x v="12"/>
    <s v="2015-07-21 13:33:42 UTC"/>
    <n v="20150721"/>
    <d v="2015-07-21T13:33:42"/>
    <x v="268"/>
    <d v="2015-07-21T13:33:42"/>
    <n v="202"/>
    <n v="33.995595049999999"/>
    <n v="-81.053223610000003"/>
    <n v="31"/>
    <n v="106"/>
    <n v="46"/>
    <n v="270"/>
    <n v="16"/>
    <n v="1007"/>
    <n v="67"/>
    <n v="100"/>
    <n v="3.5"/>
    <n v="10"/>
    <n v="0.263552656212934"/>
    <s v="nv_multispeciesfishing"/>
    <n v="535133"/>
    <n v="7092398"/>
  </r>
  <r>
    <s v="Lepomis auritus"/>
    <x v="12"/>
    <s v="2015-08-09 17:51:39 UTC"/>
    <n v="20150809"/>
    <d v="2015-08-09T17:51:39"/>
    <x v="269"/>
    <d v="2015-08-09T17:51:39"/>
    <n v="221"/>
    <n v="35.322206510000001"/>
    <n v="-80.601672050000005"/>
    <n v="49"/>
    <n v="93"/>
    <n v="63"/>
    <n v="175"/>
    <n v="6"/>
    <n v="1015"/>
    <n v="66"/>
    <n v="87"/>
    <n v="1.1000000000000001"/>
    <n v="10"/>
    <n v="0.22783993923479601"/>
    <s v="nv_multispeciesfishing"/>
    <n v="535133"/>
    <n v="7092960"/>
  </r>
  <r>
    <s v="Lepomis auritus"/>
    <x v="12"/>
    <s v="2016-05-23 19:46:28 UTC"/>
    <n v="20160523"/>
    <d v="2016-05-23T19:46:28"/>
    <x v="270"/>
    <d v="2016-05-23T19:46:28"/>
    <n v="144"/>
    <n v="33.942217890000002"/>
    <n v="-81.025066120000005"/>
    <n v="28"/>
    <n v="76"/>
    <n v="54"/>
    <n v="328"/>
    <n v="6"/>
    <n v="1014"/>
    <n v="52"/>
    <n v="69"/>
    <n v="0"/>
    <n v="10"/>
    <n v="0.96220433886773105"/>
    <s v="nv_multispeciesfishing"/>
    <n v="535133"/>
    <n v="7092981"/>
  </r>
  <r>
    <s v="Lepomis auritus"/>
    <x v="12"/>
    <s v="2016-08-06 16:12:51 UTC"/>
    <n v="20160806"/>
    <d v="2016-08-06T16:12:51"/>
    <x v="271"/>
    <d v="2016-08-06T16:12:51"/>
    <n v="219"/>
    <n v="33.965345319999997"/>
    <n v="-81.036405490000007"/>
    <n v="56"/>
    <n v="96"/>
    <n v="80"/>
    <n v="202"/>
    <n v="8"/>
    <n v="1011"/>
    <n v="75"/>
    <n v="90"/>
    <n v="17.399999999999999"/>
    <n v="9"/>
    <n v="0.14765085275085299"/>
    <s v="nv_multispeciesfishing"/>
    <n v="535133"/>
    <n v="7093909"/>
  </r>
  <r>
    <s v="Lepomis auritus"/>
    <x v="12"/>
    <s v="2016-06-11 18:37:20 UTC"/>
    <n v="20160611"/>
    <d v="2016-06-11T18:37:20"/>
    <x v="272"/>
    <d v="2016-06-11T18:37:20"/>
    <n v="163"/>
    <n v="35.320160549999997"/>
    <n v="-80.603922420000004"/>
    <n v="0"/>
    <n v="95"/>
    <n v="61"/>
    <n v="237"/>
    <n v="8"/>
    <n v="1018"/>
    <n v="66"/>
    <n v="86"/>
    <n v="0"/>
    <n v="10"/>
    <n v="0.44784674456212997"/>
    <s v="nv_multispeciesfishing"/>
    <n v="535133"/>
    <n v="7095117"/>
  </r>
  <r>
    <s v="Lepomis auritus"/>
    <x v="12"/>
    <s v="2016-04-13 17:51:33 UTC"/>
    <n v="20160413"/>
    <d v="2016-04-13T17:51:33"/>
    <x v="273"/>
    <d v="2016-04-13T17:51:33"/>
    <n v="104"/>
    <n v="33.938347409999999"/>
    <n v="-81.022002700000002"/>
    <n v="79"/>
    <n v="70"/>
    <n v="62"/>
    <n v="42"/>
    <n v="15"/>
    <n v="1023"/>
    <n v="45"/>
    <n v="59"/>
    <n v="0.1"/>
    <n v="9"/>
    <n v="0.45766787375610701"/>
    <s v="nv_multispeciesfishing"/>
    <n v="535133"/>
    <n v="7095314"/>
  </r>
  <r>
    <s v="Lepomis auritus"/>
    <x v="12"/>
    <s v="2015-10-08 16:41:04 UTC"/>
    <n v="20151008"/>
    <d v="2015-10-08T16:41:04"/>
    <x v="274"/>
    <d v="2015-10-08T16:41:04"/>
    <n v="281"/>
    <n v="35.323243830000003"/>
    <n v="-80.601277089999996"/>
    <n v="18"/>
    <n v="83"/>
    <n v="71"/>
    <n v="176"/>
    <n v="6"/>
    <n v="1019"/>
    <n v="61"/>
    <n v="73"/>
    <n v="0"/>
    <n v="10"/>
    <n v="0.15723874325217099"/>
    <s v="nv_multispeciesfishing"/>
    <n v="535133"/>
    <n v="7095553"/>
  </r>
  <r>
    <s v="Lepomis auritus"/>
    <x v="12"/>
    <s v="2017-07-22 20:44:46 UTC"/>
    <n v="20170722"/>
    <d v="2017-07-22T20:44:46"/>
    <x v="275"/>
    <d v="2017-07-22T20:44:46"/>
    <n v="203"/>
    <n v="33.161469500000003"/>
    <n v="-85.584053330000003"/>
    <n v="16"/>
    <n v="96"/>
    <n v="74"/>
    <n v="200"/>
    <n v="6"/>
    <n v="1015"/>
    <n v="74"/>
    <n v="94"/>
    <n v="1.1000000000000001"/>
    <n v="10"/>
    <n v="4.8742061620329303E-3"/>
    <s v="daniel_folds"/>
    <n v="269252"/>
    <n v="7175671"/>
  </r>
  <r>
    <s v="Lepomis auritus"/>
    <x v="12"/>
    <s v="2017-07-22 22:14:04 UTC"/>
    <n v="20170722"/>
    <d v="2017-07-22T22:14:04"/>
    <x v="276"/>
    <d v="2017-07-22T22:14:04"/>
    <n v="203"/>
    <n v="33.161033330000002"/>
    <n v="-85.583830000000006"/>
    <n v="16"/>
    <n v="96"/>
    <n v="74"/>
    <n v="200"/>
    <n v="6"/>
    <n v="1015"/>
    <n v="74"/>
    <n v="94"/>
    <n v="1.1000000000000001"/>
    <n v="10"/>
    <n v="3.9154783736556897E-3"/>
    <s v="daniel_folds"/>
    <n v="269252"/>
    <n v="7176176"/>
  </r>
  <r>
    <s v="Lepomis auritus"/>
    <x v="12"/>
    <s v="2017-02-21 00:43:44 UTC"/>
    <n v="20170220"/>
    <d v="2017-02-21T00:43:44"/>
    <x v="277"/>
    <d v="2017-02-21T00:43:44"/>
    <n v="52"/>
    <n v="33.882444390000003"/>
    <n v="-83.347619260000002"/>
    <n v="76"/>
    <n v="72"/>
    <n v="66"/>
    <n v="96"/>
    <n v="6"/>
    <n v="1022"/>
    <n v="49"/>
    <n v="62"/>
    <n v="0"/>
    <n v="10"/>
    <n v="0.29717275894888301"/>
    <s v="sheaglassman"/>
    <n v="549977"/>
    <n v="7234876"/>
  </r>
  <r>
    <s v="Lepomis auritus"/>
    <x v="12"/>
    <s v="2017-07-20 15:25:29 UTC"/>
    <n v="20170720"/>
    <d v="2017-07-20T15:25:29"/>
    <x v="278"/>
    <d v="2017-07-20T15:25:29"/>
    <n v="201"/>
    <n v="30.99755"/>
    <n v="-98.708780000000004"/>
    <n v="0"/>
    <n v="99"/>
    <n v="53"/>
    <n v="171"/>
    <n v="13"/>
    <n v="1017"/>
    <n v="68"/>
    <n v="93"/>
    <n v="0"/>
    <n v="10"/>
    <n v="0.11043938148975101"/>
    <s v="fishesoftexas"/>
    <n v="10601"/>
    <n v="7310248"/>
  </r>
  <r>
    <s v="Lepomis auritus"/>
    <x v="12"/>
    <s v="2017-07-20 17:24:00 UTC"/>
    <n v="20170720"/>
    <d v="2017-07-20T17:24:00"/>
    <x v="279"/>
    <d v="2017-07-20T17:24:00"/>
    <n v="201"/>
    <n v="31.072849999999999"/>
    <n v="-98.546009999999995"/>
    <n v="0"/>
    <n v="99"/>
    <n v="53"/>
    <n v="171"/>
    <n v="13"/>
    <n v="1017"/>
    <n v="68"/>
    <n v="93"/>
    <n v="0"/>
    <n v="10"/>
    <n v="0.104267197027792"/>
    <s v="fishesoftexas"/>
    <n v="10601"/>
    <n v="7310516"/>
  </r>
  <r>
    <s v="Lepomis auritus"/>
    <x v="12"/>
    <s v="2017-08-02 12:02:33 UTC"/>
    <n v="20170802"/>
    <d v="2017-08-02T12:02:33"/>
    <x v="280"/>
    <d v="2017-08-02T12:02:33"/>
    <n v="214"/>
    <n v="44.495164170000002"/>
    <n v="-69.921873550000001"/>
    <n v="24"/>
    <n v="87"/>
    <n v="71"/>
    <n v="175"/>
    <n v="7"/>
    <n v="1018"/>
    <n v="59"/>
    <n v="74"/>
    <n v="0.4"/>
    <n v="9"/>
    <n v="0.76210394287550698"/>
    <s v="tessera"/>
    <n v="284767"/>
    <n v="7318106"/>
  </r>
  <r>
    <s v="Lepomis auritus"/>
    <x v="12"/>
    <s v="2017-08-02 14:38:34 UTC"/>
    <n v="20170802"/>
    <d v="2017-08-02T14:38:34"/>
    <x v="281"/>
    <d v="2017-08-02T14:38:34"/>
    <n v="214"/>
    <n v="44.495387299999997"/>
    <n v="-69.921805640000002"/>
    <n v="24"/>
    <n v="87"/>
    <n v="71"/>
    <n v="175"/>
    <n v="7"/>
    <n v="1018"/>
    <n v="59"/>
    <n v="74"/>
    <n v="0.4"/>
    <n v="9"/>
    <n v="0.77077558639511301"/>
    <s v="tessera"/>
    <n v="284767"/>
    <n v="7319648"/>
  </r>
  <r>
    <s v="Lepomis auritus"/>
    <x v="12"/>
    <s v="2017-08-02 21:21:24 UTC"/>
    <n v="20170802"/>
    <d v="2017-08-02T21:21:24"/>
    <x v="282"/>
    <d v="2017-08-02T21:21:24"/>
    <n v="214"/>
    <n v="38.949792180000003"/>
    <n v="-78.198725359999997"/>
    <n v="25"/>
    <n v="93"/>
    <n v="67"/>
    <n v="192"/>
    <n v="3"/>
    <n v="1017"/>
    <n v="64"/>
    <n v="84"/>
    <n v="0.7"/>
    <n v="10"/>
    <n v="0.79264079034358204"/>
    <s v="fishyfish"/>
    <n v="545561"/>
    <n v="7323984"/>
  </r>
  <r>
    <s v="Lepomis auritus"/>
    <x v="12"/>
    <s v="2017-08-04 19:35:00 UTC"/>
    <n v="20170804"/>
    <d v="2017-08-04T19:35:00"/>
    <x v="283"/>
    <d v="2017-08-04T19:35:00"/>
    <n v="216"/>
    <n v="38.826151449999998"/>
    <n v="-77.505097610000007"/>
    <n v="5"/>
    <n v="92"/>
    <n v="69"/>
    <n v="183"/>
    <n v="10"/>
    <n v="1014"/>
    <n v="66"/>
    <n v="85"/>
    <n v="0.5"/>
    <n v="9"/>
    <n v="0.91870062512074502"/>
    <s v="crittertrackerboss1"/>
    <n v="253359"/>
    <n v="7354592"/>
  </r>
  <r>
    <s v="Lepomis auritus"/>
    <x v="12"/>
    <s v="2017-08-06 16:15:48 UTC"/>
    <n v="20170806"/>
    <d v="2017-08-06T16:15:48"/>
    <x v="284"/>
    <d v="2017-08-06T16:15:48"/>
    <n v="218"/>
    <n v="40.198495000000001"/>
    <n v="-75.387396670000001"/>
    <n v="9"/>
    <n v="83"/>
    <n v="49"/>
    <n v="286"/>
    <n v="9"/>
    <n v="1019"/>
    <n v="53"/>
    <n v="75"/>
    <n v="0"/>
    <n v="10"/>
    <n v="0.98847235633083397"/>
    <s v="cliffh"/>
    <n v="310517"/>
    <n v="7378610"/>
  </r>
  <r>
    <s v="Lepomis auritus"/>
    <x v="12"/>
    <s v="2017-08-09 19:19:35 UTC"/>
    <n v="20170809"/>
    <d v="2017-08-09T19:19:35"/>
    <x v="285"/>
    <d v="2017-08-09T19:19:35"/>
    <n v="221"/>
    <n v="43.742445529999998"/>
    <n v="-73.784843100000003"/>
    <n v="13"/>
    <n v="79"/>
    <n v="71"/>
    <n v="285"/>
    <n v="10"/>
    <n v="1021"/>
    <n v="53"/>
    <n v="69"/>
    <n v="0.7"/>
    <n v="9"/>
    <n v="0.95612387303166102"/>
    <s v="brook"/>
    <n v="13710"/>
    <n v="7424358"/>
  </r>
  <r>
    <s v="Lepomis auritus"/>
    <x v="12"/>
    <s v="2017-08-09 18:24:58 UTC"/>
    <n v="20170809"/>
    <d v="2017-08-09T18:24:58"/>
    <x v="286"/>
    <d v="2017-08-09T18:24:58"/>
    <n v="221"/>
    <n v="39.03363109"/>
    <n v="-77.009347649999995"/>
    <n v="5"/>
    <n v="92"/>
    <n v="44"/>
    <n v="41"/>
    <n v="6"/>
    <n v="1022"/>
    <n v="54"/>
    <n v="83"/>
    <n v="0"/>
    <n v="10"/>
    <n v="0.957731045853078"/>
    <s v="mr_dutton"/>
    <n v="549533"/>
    <n v="7428313"/>
  </r>
  <r>
    <s v="Lepomis auritus"/>
    <x v="12"/>
    <s v="2017-08-10 15:39:08 UTC"/>
    <n v="20170810"/>
    <d v="2017-08-10T15:39:08"/>
    <x v="287"/>
    <d v="2017-08-10T15:39:08"/>
    <n v="222"/>
    <n v="38.839486669999999"/>
    <n v="-78.330261669999999"/>
    <n v="28"/>
    <n v="84"/>
    <n v="67"/>
    <n v="156"/>
    <n v="5"/>
    <n v="1022"/>
    <n v="57"/>
    <n v="73"/>
    <n v="0.1"/>
    <n v="10"/>
    <n v="0.91260787387673803"/>
    <s v="kylefitzroy"/>
    <n v="165609"/>
    <n v="7445381"/>
  </r>
  <r>
    <s v="Lepomis auritus"/>
    <x v="12"/>
    <s v="2017-08-11 15:28:00 UTC"/>
    <n v="20170811"/>
    <d v="2017-08-11T15:28:00"/>
    <x v="288"/>
    <d v="2017-08-11T15:28:00"/>
    <n v="223"/>
    <n v="30.058888889999999"/>
    <n v="-99.470555559999994"/>
    <n v="11"/>
    <n v="93"/>
    <n v="69"/>
    <n v="178"/>
    <n v="17"/>
    <n v="1016"/>
    <n v="70"/>
    <n v="86"/>
    <n v="0"/>
    <n v="10"/>
    <n v="0.84391718448369302"/>
    <s v="w_mcdaniel"/>
    <n v="53290"/>
    <n v="7452568"/>
  </r>
  <r>
    <s v="Lepomis auritus"/>
    <x v="12"/>
    <s v="2017-08-10 19:01:05 UTC"/>
    <n v="20170810"/>
    <d v="2017-08-10T19:01:05"/>
    <x v="289"/>
    <d v="2017-08-10T19:01:05"/>
    <n v="222"/>
    <n v="38.863770000000002"/>
    <n v="-78.305869999999999"/>
    <n v="28"/>
    <n v="84"/>
    <n v="67"/>
    <n v="156"/>
    <n v="5"/>
    <n v="1022"/>
    <n v="57"/>
    <n v="73"/>
    <n v="0.1"/>
    <n v="10"/>
    <n v="0.90402333008424496"/>
    <s v="kylefitzroy"/>
    <n v="165609"/>
    <n v="7458743"/>
  </r>
  <r>
    <s v="Lepomis auritus"/>
    <x v="12"/>
    <s v="2017-08-12 15:21:00 UTC"/>
    <n v="20170812"/>
    <d v="2017-08-12T15:21:00"/>
    <x v="290"/>
    <d v="2017-08-12T15:21:00"/>
    <n v="224"/>
    <n v="30.017817999999998"/>
    <n v="-99.141253000000006"/>
    <n v="6"/>
    <n v="95"/>
    <n v="62"/>
    <n v="180"/>
    <n v="15"/>
    <n v="1013"/>
    <n v="68"/>
    <n v="88"/>
    <n v="0"/>
    <n v="10"/>
    <n v="0.75798369604031701"/>
    <s v="w_mcdaniel"/>
    <n v="53290"/>
    <n v="7461737"/>
  </r>
  <r>
    <s v="Lepomis auritus"/>
    <x v="12"/>
    <s v="2017-08-15 14:10:30 UTC"/>
    <n v="20170815"/>
    <d v="2017-08-15T14:10:30"/>
    <x v="291"/>
    <d v="2017-08-15T14:10:30"/>
    <n v="227"/>
    <n v="36.078080900000003"/>
    <n v="-79.008824700000005"/>
    <n v="72"/>
    <n v="87"/>
    <n v="88"/>
    <n v="237"/>
    <n v="4"/>
    <n v="1012"/>
    <n v="76"/>
    <n v="88"/>
    <n v="11.1"/>
    <n v="6"/>
    <n v="0.43945306174006099"/>
    <s v="taytonalvis"/>
    <n v="580546"/>
    <n v="7505627"/>
  </r>
  <r>
    <s v="Lepomis auritus"/>
    <x v="12"/>
    <s v="2017-07-16 15:31:00 UTC"/>
    <n v="20170716"/>
    <d v="2017-07-16T15:31:00"/>
    <x v="292"/>
    <d v="2017-07-16T15:31:00"/>
    <n v="197"/>
    <n v="38.720083500000001"/>
    <n v="-77.212026750000007"/>
    <n v="11"/>
    <n v="98"/>
    <n v="62"/>
    <n v="257"/>
    <n v="6"/>
    <n v="1015"/>
    <n v="65"/>
    <n v="86"/>
    <n v="0"/>
    <n v="10"/>
    <n v="0.51977539893817104"/>
    <s v="pmk00001"/>
    <n v="204678"/>
    <n v="7517895"/>
  </r>
  <r>
    <s v="Lepomis auritus"/>
    <x v="12"/>
    <s v="2017-08-16 21:22:56 UTC"/>
    <n v="20170816"/>
    <d v="2017-08-16T21:22:56"/>
    <x v="293"/>
    <d v="2017-08-16T21:22:56"/>
    <n v="228"/>
    <n v="36.082443249999997"/>
    <n v="-79.062500729999996"/>
    <n v="38"/>
    <n v="93"/>
    <n v="78"/>
    <n v="29"/>
    <n v="6"/>
    <n v="1016"/>
    <n v="72"/>
    <n v="87"/>
    <n v="0.1"/>
    <n v="6"/>
    <n v="0.29455980621425898"/>
    <s v="taytonalvis"/>
    <n v="580546"/>
    <n v="7538795"/>
  </r>
  <r>
    <s v="Lepomis auritus"/>
    <x v="12"/>
    <s v="2017-08-17 15:42:23 UTC"/>
    <n v="20170817"/>
    <d v="2017-08-17T15:42:23"/>
    <x v="294"/>
    <d v="2017-08-17T15:42:23"/>
    <n v="229"/>
    <n v="36.083832319999999"/>
    <n v="-79.061853979999995"/>
    <n v="36"/>
    <n v="89"/>
    <n v="80"/>
    <n v="192"/>
    <n v="9"/>
    <n v="1016"/>
    <n v="74"/>
    <n v="88"/>
    <n v="6.9"/>
    <n v="9"/>
    <n v="0.21651371690446899"/>
    <s v="taytonalvis"/>
    <n v="580546"/>
    <n v="7538857"/>
  </r>
  <r>
    <s v="Lepomis auritus"/>
    <x v="12"/>
    <s v="2017-08-23 11:45:16 UTC"/>
    <n v="20170823"/>
    <d v="2017-08-23T11:45:16"/>
    <x v="295"/>
    <d v="2017-08-23T11:45:16"/>
    <n v="235"/>
    <n v="36.057722179999999"/>
    <n v="-78.978635600000004"/>
    <n v="30"/>
    <n v="95"/>
    <n v="74"/>
    <n v="271"/>
    <n v="8"/>
    <n v="1011"/>
    <n v="72"/>
    <n v="87"/>
    <n v="6.3"/>
    <n v="10"/>
    <n v="3.7122157434957802E-2"/>
    <s v="taytonalvis"/>
    <n v="580546"/>
    <n v="7615595"/>
  </r>
  <r>
    <s v="Lepomis auritus"/>
    <x v="12"/>
    <s v="2017-08-23 13:13:47 UTC"/>
    <n v="20170823"/>
    <d v="2017-08-23T13:13:47"/>
    <x v="296"/>
    <d v="2017-08-23T13:13:47"/>
    <n v="235"/>
    <n v="36.062082439999998"/>
    <n v="-78.973989849999995"/>
    <n v="33"/>
    <n v="96"/>
    <n v="74"/>
    <n v="262"/>
    <n v="8"/>
    <n v="1011"/>
    <n v="73"/>
    <n v="90"/>
    <n v="7.9"/>
    <n v="10"/>
    <n v="3.9725062097271703E-2"/>
    <s v="taytonalvis"/>
    <n v="580546"/>
    <n v="7624619"/>
  </r>
  <r>
    <s v="Lepomis auritus"/>
    <x v="12"/>
    <s v="2016-06-18 15:31:58 UTC"/>
    <n v="20160618"/>
    <d v="2016-06-18T15:31:58"/>
    <x v="297"/>
    <d v="2016-06-18T15:31:58"/>
    <n v="170"/>
    <n v="40.063318379999998"/>
    <n v="-75.098546929999998"/>
    <n v="5"/>
    <n v="81"/>
    <n v="43"/>
    <n v="174"/>
    <n v="8"/>
    <n v="1023"/>
    <n v="49"/>
    <n v="73"/>
    <n v="0"/>
    <n v="10"/>
    <n v="0.96635838368652704"/>
    <s v="robizzy_ttf"/>
    <n v="589899"/>
    <n v="7639514"/>
  </r>
  <r>
    <s v="Lepomis auritus"/>
    <x v="12"/>
    <s v="2017-08-24 21:57:01 UTC"/>
    <n v="20170824"/>
    <d v="2017-08-24T21:57:01"/>
    <x v="298"/>
    <d v="2017-08-24T21:57:01"/>
    <n v="236"/>
    <n v="40.294723509999997"/>
    <n v="-75.4565506"/>
    <n v="4"/>
    <n v="79"/>
    <n v="71"/>
    <n v="315"/>
    <n v="8"/>
    <n v="1014"/>
    <n v="57"/>
    <n v="71"/>
    <n v="0"/>
    <n v="10"/>
    <n v="0.116113670206726"/>
    <s v="laurelhusk"/>
    <n v="105909"/>
    <n v="7639865"/>
  </r>
  <r>
    <s v="Lepomis auritus"/>
    <x v="12"/>
    <s v="2017-08-25 02:00:38 UTC"/>
    <n v="20170824"/>
    <d v="2017-08-25T02:00:38"/>
    <x v="299"/>
    <d v="2017-08-25T02:00:38"/>
    <n v="237"/>
    <n v="40.294321549999999"/>
    <n v="-75.456528629999994"/>
    <n v="4"/>
    <n v="79"/>
    <n v="71"/>
    <n v="315"/>
    <n v="8"/>
    <n v="1014"/>
    <n v="57"/>
    <n v="71"/>
    <n v="0"/>
    <n v="10"/>
    <n v="0.12777572758494599"/>
    <s v="laurelhusk"/>
    <n v="105909"/>
    <n v="7639891"/>
  </r>
  <r>
    <s v="Lepomis auritus"/>
    <x v="12"/>
    <s v="2017-08-26 10:50:00 UTC"/>
    <n v="20170826"/>
    <d v="2017-08-26T10:50:00"/>
    <x v="300"/>
    <d v="2017-08-26T10:50:00"/>
    <n v="238"/>
    <n v="38.802333529999999"/>
    <n v="-77.087232420000007"/>
    <n v="19"/>
    <n v="87"/>
    <n v="66"/>
    <n v="57"/>
    <n v="8"/>
    <n v="1023"/>
    <n v="61"/>
    <n v="77"/>
    <n v="0"/>
    <n v="10"/>
    <n v="0.23516741150592099"/>
    <s v="pmk00001"/>
    <n v="204678"/>
    <n v="7671391"/>
  </r>
  <r>
    <s v="Lepomis auritus"/>
    <x v="12"/>
    <s v="2017-08-26 14:56:00 UTC"/>
    <n v="20170826"/>
    <d v="2017-08-26T14:56:00"/>
    <x v="301"/>
    <d v="2017-08-26T14:56:00"/>
    <n v="238"/>
    <n v="38.802332389999997"/>
    <n v="-77.087233670000003"/>
    <n v="19"/>
    <n v="87"/>
    <n v="66"/>
    <n v="57"/>
    <n v="8"/>
    <n v="1023"/>
    <n v="61"/>
    <n v="77"/>
    <n v="0"/>
    <n v="10"/>
    <n v="0.24989844724427299"/>
    <s v="pmk00001"/>
    <n v="204678"/>
    <n v="7671392"/>
  </r>
  <r>
    <s v="Lepomis auritus"/>
    <x v="12"/>
    <s v="2016-05-17 12:38:58 UTC"/>
    <n v="20160517"/>
    <d v="2016-05-17T12:38:58"/>
    <x v="302"/>
    <d v="2016-05-17T12:38:58"/>
    <n v="138"/>
    <n v="28.682642210000001"/>
    <n v="-81.062639379999993"/>
    <n v="97"/>
    <n v="85"/>
    <n v="84"/>
    <n v="161"/>
    <n v="12"/>
    <n v="1019"/>
    <n v="70"/>
    <n v="81"/>
    <n v="8.8000000000000007"/>
    <n v="9"/>
    <n v="0.83760945297393596"/>
    <s v="mrbryanames"/>
    <n v="607566"/>
    <n v="7747679"/>
  </r>
  <r>
    <s v="Lepomis auritus"/>
    <x v="12"/>
    <s v="2017-09-02 13:18:32 UTC"/>
    <n v="20170902"/>
    <d v="2017-09-02T13:18:32"/>
    <x v="303"/>
    <d v="2017-09-02T13:18:32"/>
    <n v="245"/>
    <n v="29.501163330000001"/>
    <n v="-99.709311670000005"/>
    <n v="16"/>
    <n v="97"/>
    <n v="57"/>
    <n v="150"/>
    <n v="12"/>
    <n v="1016"/>
    <n v="64"/>
    <n v="86"/>
    <n v="0"/>
    <n v="10"/>
    <n v="0.86211235747124904"/>
    <s v="neotomastolemykeys"/>
    <n v="102175"/>
    <n v="7748316"/>
  </r>
  <r>
    <s v="Lepomis auritus"/>
    <x v="12"/>
    <s v="2017-09-02 13:16:43 UTC"/>
    <n v="20170902"/>
    <d v="2017-09-02T13:16:43"/>
    <x v="304"/>
    <d v="2017-09-02T13:16:43"/>
    <n v="245"/>
    <n v="29.501275"/>
    <n v="-99.709083329999999"/>
    <n v="16"/>
    <n v="97"/>
    <n v="57"/>
    <n v="150"/>
    <n v="12"/>
    <n v="1016"/>
    <n v="64"/>
    <n v="86"/>
    <n v="0"/>
    <n v="10"/>
    <n v="0.86202719896034197"/>
    <s v="neotomastolemykeys"/>
    <n v="102175"/>
    <n v="7748317"/>
  </r>
  <r>
    <s v="Lepomis auritus"/>
    <x v="12"/>
    <s v="2017-09-02 13:15:06 UTC"/>
    <n v="20170902"/>
    <d v="2017-09-02T13:15:06"/>
    <x v="305"/>
    <d v="2017-09-02T13:15:06"/>
    <n v="245"/>
    <n v="29.50132833"/>
    <n v="-99.709258329999997"/>
    <n v="16"/>
    <n v="97"/>
    <n v="57"/>
    <n v="150"/>
    <n v="12"/>
    <n v="1016"/>
    <n v="64"/>
    <n v="86"/>
    <n v="0"/>
    <n v="10"/>
    <n v="0.86195139887606598"/>
    <s v="neotomastolemykeys"/>
    <n v="102175"/>
    <n v="7748319"/>
  </r>
  <r>
    <s v="Lepomis auritus"/>
    <x v="12"/>
    <s v="2017-09-09 23:00:00 UTC"/>
    <n v="20170909"/>
    <d v="2017-09-09T23:00:00"/>
    <x v="306"/>
    <d v="2017-09-09T23:00:00"/>
    <n v="252"/>
    <n v="30.132041610000002"/>
    <n v="-97.787160869999994"/>
    <n v="0"/>
    <n v="82"/>
    <n v="62"/>
    <n v="53"/>
    <n v="13"/>
    <n v="1019"/>
    <n v="58"/>
    <n v="74"/>
    <n v="0"/>
    <n v="10"/>
    <n v="0.84380301351974496"/>
    <s v="jeffmci9"/>
    <n v="435598"/>
    <n v="7858383"/>
  </r>
  <r>
    <s v="Lepomis auritus"/>
    <x v="12"/>
    <s v="2017-09-12 00:50:56 UTC"/>
    <n v="20170911"/>
    <d v="2017-09-12T00:50:56"/>
    <x v="307"/>
    <d v="2017-09-12T00:50:56"/>
    <n v="255"/>
    <n v="30.659454350000001"/>
    <n v="-97.70139313"/>
    <n v="1"/>
    <n v="83"/>
    <n v="54"/>
    <n v="19"/>
    <n v="13"/>
    <n v="1017"/>
    <n v="52"/>
    <n v="72"/>
    <n v="0"/>
    <n v="10"/>
    <n v="0.64060061676921498"/>
    <s v="aaronramon"/>
    <n v="62176"/>
    <n v="7889290"/>
  </r>
  <r>
    <s v="Lepomis auritus"/>
    <x v="12"/>
    <s v="2017-09-10 22:28:02 UTC"/>
    <n v="20170910"/>
    <d v="2017-09-10T22:28:02"/>
    <x v="308"/>
    <d v="2017-09-10T22:28:02"/>
    <n v="253"/>
    <n v="30.09302521"/>
    <n v="-97.818611149999995"/>
    <n v="0"/>
    <n v="82"/>
    <n v="61"/>
    <n v="47"/>
    <n v="14"/>
    <n v="1019"/>
    <n v="58"/>
    <n v="74"/>
    <n v="0"/>
    <n v="10"/>
    <n v="0.75549219770044995"/>
    <s v="aaronramon"/>
    <n v="62176"/>
    <n v="7889309"/>
  </r>
  <r>
    <s v="Lepomis auritus"/>
    <x v="12"/>
    <s v="2017-09-14 13:57:34 UTC"/>
    <n v="20170914"/>
    <d v="2017-09-14T13:57:34"/>
    <x v="309"/>
    <d v="2017-09-14T13:57:34"/>
    <n v="257"/>
    <n v="37.609087819999999"/>
    <n v="-77.463311730000001"/>
    <n v="59"/>
    <n v="79"/>
    <n v="76"/>
    <n v="227"/>
    <n v="9"/>
    <n v="1013"/>
    <n v="65"/>
    <n v="76"/>
    <n v="2.9"/>
    <n v="10"/>
    <n v="0.35192761765321501"/>
    <s v="ruggedbynature"/>
    <n v="315502"/>
    <n v="7915296"/>
  </r>
  <r>
    <s v="Lepomis auritus"/>
    <x v="12"/>
    <s v="2017-09-15 12:19:11 UTC"/>
    <n v="20170915"/>
    <d v="2017-09-15T12:19:11"/>
    <x v="310"/>
    <d v="2017-09-15T12:19:11"/>
    <n v="258"/>
    <n v="37.529013480000003"/>
    <n v="-77.469844420000001"/>
    <n v="45"/>
    <n v="83"/>
    <n v="79"/>
    <n v="348"/>
    <n v="4"/>
    <n v="1017"/>
    <n v="67"/>
    <n v="77"/>
    <n v="0"/>
    <n v="10"/>
    <n v="0.25382498890606098"/>
    <s v="ruggedbynature"/>
    <n v="315502"/>
    <n v="7927842"/>
  </r>
  <r>
    <s v="Lepomis auritus"/>
    <x v="12"/>
    <s v="2017-09-16 10:56:22 UTC"/>
    <n v="20170916"/>
    <d v="2017-09-16T10:56:22"/>
    <x v="311"/>
    <d v="2017-09-16T10:56:22"/>
    <n v="259"/>
    <n v="37.607881280000001"/>
    <n v="-77.465110240000001"/>
    <n v="48"/>
    <n v="83"/>
    <n v="79"/>
    <n v="47"/>
    <n v="5"/>
    <n v="1019"/>
    <n v="67"/>
    <n v="77"/>
    <n v="0"/>
    <n v="10"/>
    <n v="0.16641882824074"/>
    <s v="ruggedbynature"/>
    <n v="315502"/>
    <n v="7942703"/>
  </r>
  <r>
    <s v="Lepomis auritus"/>
    <x v="12"/>
    <s v="2017-09-16 11:06:01 UTC"/>
    <n v="20170916"/>
    <d v="2017-09-16T11:06:01"/>
    <x v="312"/>
    <d v="2017-09-16T11:06:01"/>
    <n v="259"/>
    <n v="37.607854879999998"/>
    <n v="-77.465248619999997"/>
    <n v="48"/>
    <n v="83"/>
    <n v="79"/>
    <n v="47"/>
    <n v="5"/>
    <n v="1019"/>
    <n v="67"/>
    <n v="77"/>
    <n v="0"/>
    <n v="10"/>
    <n v="0.16585022801802901"/>
    <s v="ruggedbynature"/>
    <n v="315502"/>
    <n v="7942725"/>
  </r>
  <r>
    <s v="Lepomis auritus"/>
    <x v="12"/>
    <s v="2017-09-16 11:41:09 UTC"/>
    <n v="20170916"/>
    <d v="2017-09-16T11:41:09"/>
    <x v="313"/>
    <d v="2017-09-16T11:41:09"/>
    <n v="259"/>
    <n v="37.607329630000002"/>
    <n v="-77.465514409999997"/>
    <n v="48"/>
    <n v="83"/>
    <n v="79"/>
    <n v="47"/>
    <n v="5"/>
    <n v="1019"/>
    <n v="67"/>
    <n v="77"/>
    <n v="0"/>
    <n v="10"/>
    <n v="0.16378696785715799"/>
    <s v="ruggedbynature"/>
    <n v="315502"/>
    <n v="7942833"/>
  </r>
  <r>
    <s v="Lepomis auritus"/>
    <x v="12"/>
    <s v="2017-09-16 12:07:10 UTC"/>
    <n v="20170916"/>
    <d v="2017-09-16T12:07:10"/>
    <x v="314"/>
    <d v="2017-09-16T12:07:10"/>
    <n v="259"/>
    <n v="37.606972560000003"/>
    <n v="-77.465561429999994"/>
    <n v="48"/>
    <n v="83"/>
    <n v="79"/>
    <n v="47"/>
    <n v="5"/>
    <n v="1019"/>
    <n v="67"/>
    <n v="77"/>
    <n v="0"/>
    <n v="10"/>
    <n v="0.16226607874322099"/>
    <s v="ruggedbynature"/>
    <n v="315502"/>
    <n v="7942935"/>
  </r>
  <r>
    <s v="Lepomis auritus"/>
    <x v="12"/>
    <s v="2017-09-16 13:01:27 UTC"/>
    <n v="20170916"/>
    <d v="2017-09-16T13:01:27"/>
    <x v="315"/>
    <d v="2017-09-16T13:01:27"/>
    <n v="259"/>
    <n v="37.605620850000001"/>
    <n v="-77.464774120000001"/>
    <n v="48"/>
    <n v="83"/>
    <n v="79"/>
    <n v="47"/>
    <n v="5"/>
    <n v="1019"/>
    <n v="67"/>
    <n v="77"/>
    <n v="0"/>
    <n v="10"/>
    <n v="0.159112015004468"/>
    <s v="ruggedbynature"/>
    <n v="315502"/>
    <n v="7943474"/>
  </r>
  <r>
    <s v="Lepomis auritus"/>
    <x v="12"/>
    <s v="2017-09-16 13:23:18 UTC"/>
    <n v="20170916"/>
    <d v="2017-09-16T13:23:18"/>
    <x v="316"/>
    <d v="2017-09-16T13:23:18"/>
    <n v="259"/>
    <n v="37.607041250000002"/>
    <n v="-77.465664950000004"/>
    <n v="48"/>
    <n v="83"/>
    <n v="79"/>
    <n v="47"/>
    <n v="5"/>
    <n v="1019"/>
    <n v="67"/>
    <n v="77"/>
    <n v="0"/>
    <n v="10"/>
    <n v="0.15784983358340701"/>
    <s v="ruggedbynature"/>
    <n v="315502"/>
    <n v="7943618"/>
  </r>
  <r>
    <s v="Lepomis auritus"/>
    <x v="12"/>
    <s v="2017-09-16 13:25:31 UTC"/>
    <n v="20170916"/>
    <d v="2017-09-16T13:25:31"/>
    <x v="317"/>
    <d v="2017-09-16T13:25:31"/>
    <n v="259"/>
    <n v="37.606740420000001"/>
    <n v="-77.465616499999996"/>
    <n v="48"/>
    <n v="83"/>
    <n v="79"/>
    <n v="47"/>
    <n v="5"/>
    <n v="1019"/>
    <n v="67"/>
    <n v="77"/>
    <n v="0"/>
    <n v="10"/>
    <n v="0.15772202400383201"/>
    <s v="ruggedbynature"/>
    <n v="315502"/>
    <n v="7943646"/>
  </r>
  <r>
    <s v="Lepomis auritus"/>
    <x v="12"/>
    <s v="2017-09-16 13:45:52 UTC"/>
    <n v="20170916"/>
    <d v="2017-09-16T13:45:52"/>
    <x v="318"/>
    <d v="2017-09-16T13:45:52"/>
    <n v="259"/>
    <n v="37.60733407"/>
    <n v="-77.465342410000005"/>
    <n v="48"/>
    <n v="83"/>
    <n v="79"/>
    <n v="47"/>
    <n v="5"/>
    <n v="1019"/>
    <n v="67"/>
    <n v="77"/>
    <n v="0"/>
    <n v="10"/>
    <n v="0.15655072637842499"/>
    <s v="ruggedbynature"/>
    <n v="315502"/>
    <n v="7945140"/>
  </r>
  <r>
    <s v="Lepomis auritus"/>
    <x v="12"/>
    <s v="2017-09-17 15:09:54 UTC"/>
    <n v="20170917"/>
    <d v="2017-09-17T15:09:54"/>
    <x v="319"/>
    <d v="2017-09-17T15:09:54"/>
    <n v="260"/>
    <n v="37.63708115"/>
    <n v="-77.477579320000004"/>
    <n v="46"/>
    <n v="80"/>
    <n v="83"/>
    <n v="49"/>
    <n v="6"/>
    <n v="1019"/>
    <n v="66"/>
    <n v="74"/>
    <n v="0"/>
    <n v="10"/>
    <n v="8.0119447928682794E-2"/>
    <s v="ruggedbynature"/>
    <n v="315502"/>
    <n v="7961672"/>
  </r>
  <r>
    <s v="Lepomis auritus"/>
    <x v="12"/>
    <s v="2017-09-03 15:03:49 UTC"/>
    <n v="20170903"/>
    <d v="2017-09-03T15:03:49"/>
    <x v="320"/>
    <d v="2017-09-03T15:03:49"/>
    <n v="246"/>
    <n v="38.842963330000003"/>
    <n v="-77.059563830000002"/>
    <n v="47"/>
    <n v="80"/>
    <n v="78"/>
    <n v="278"/>
    <n v="10"/>
    <n v="1015"/>
    <n v="63"/>
    <n v="72"/>
    <n v="0"/>
    <n v="10"/>
    <n v="0.92666921402982805"/>
    <s v="kylefitzroy"/>
    <n v="165609"/>
    <n v="8011171"/>
  </r>
  <r>
    <s v="Lepomis auritus"/>
    <x v="12"/>
    <s v="2017-09-01 18:27:55 UTC"/>
    <n v="20170901"/>
    <d v="2017-09-01T18:27:55"/>
    <x v="321"/>
    <d v="2017-09-01T18:27:55"/>
    <n v="244"/>
    <n v="38.839444999999998"/>
    <n v="-78.330763329999996"/>
    <n v="92"/>
    <n v="65"/>
    <n v="73"/>
    <n v="66"/>
    <n v="8"/>
    <n v="1020"/>
    <n v="49"/>
    <n v="57"/>
    <n v="0"/>
    <n v="8"/>
    <n v="0.80550567186834199"/>
    <s v="kylefitzroy"/>
    <n v="165609"/>
    <n v="8011188"/>
  </r>
  <r>
    <s v="Lepomis auritus"/>
    <x v="12"/>
    <s v="2017-09-01 17:13:53 UTC"/>
    <n v="20170901"/>
    <d v="2017-09-01T17:13:53"/>
    <x v="322"/>
    <d v="2017-09-01T17:13:53"/>
    <n v="244"/>
    <n v="38.839496670000003"/>
    <n v="-78.330680000000001"/>
    <n v="92"/>
    <n v="65"/>
    <n v="73"/>
    <n v="66"/>
    <n v="8"/>
    <n v="1020"/>
    <n v="49"/>
    <n v="57"/>
    <n v="0"/>
    <n v="8"/>
    <n v="0.80156525463892303"/>
    <s v="kylefitzroy"/>
    <n v="165609"/>
    <n v="8011207"/>
  </r>
  <r>
    <s v="Lepomis auritus"/>
    <x v="12"/>
    <s v="2017-09-23 23:36:37 UTC"/>
    <n v="20170923"/>
    <d v="2017-09-23T23:36:37"/>
    <x v="323"/>
    <d v="2017-09-23T23:36:37"/>
    <n v="266"/>
    <n v="30.626632690000001"/>
    <n v="-97.70032501"/>
    <n v="33"/>
    <n v="87"/>
    <n v="77"/>
    <n v="138"/>
    <n v="15"/>
    <n v="1012"/>
    <n v="69"/>
    <n v="82"/>
    <n v="0"/>
    <n v="10"/>
    <n v="0.145666859064703"/>
    <s v="aaronramon"/>
    <n v="62176"/>
    <n v="8067961"/>
  </r>
  <r>
    <s v="Lepomis auritus"/>
    <x v="12"/>
    <s v="2017-10-01 17:39:32 UTC"/>
    <n v="20171001"/>
    <d v="2017-10-01T17:39:32"/>
    <x v="324"/>
    <d v="2017-10-01T17:39:32"/>
    <n v="274"/>
    <n v="37.525847050000003"/>
    <n v="-77.47571619"/>
    <n v="8"/>
    <n v="68"/>
    <n v="63"/>
    <n v="53"/>
    <n v="6"/>
    <n v="1027"/>
    <n v="47"/>
    <n v="60"/>
    <n v="0"/>
    <n v="10"/>
    <n v="0.82398074630568396"/>
    <s v="ruggedbynature"/>
    <n v="315502"/>
    <n v="8205489"/>
  </r>
  <r>
    <s v="Lepomis auritus"/>
    <x v="12"/>
    <s v="2017-10-01 14:44:29 UTC"/>
    <n v="20171001"/>
    <d v="2017-10-01T14:44:29"/>
    <x v="325"/>
    <d v="2017-10-01T14:44:29"/>
    <n v="274"/>
    <n v="31.016515729999998"/>
    <n v="-85.223220830000002"/>
    <n v="64"/>
    <n v="69"/>
    <n v="76"/>
    <n v="71"/>
    <n v="19"/>
    <n v="1018"/>
    <n v="57"/>
    <n v="66"/>
    <n v="4.5999999999999996"/>
    <n v="10"/>
    <n v="0.81457864295022597"/>
    <s v="quiggifur"/>
    <n v="505122"/>
    <n v="8207542"/>
  </r>
  <r>
    <s v="Lepomis auritus"/>
    <x v="12"/>
    <s v="2017-10-07 17:38:46 UTC"/>
    <n v="20171007"/>
    <d v="2017-10-07T17:38:46"/>
    <x v="326"/>
    <d v="2017-10-07T17:38:46"/>
    <n v="280"/>
    <n v="31.620920000000002"/>
    <n v="-94.642349999999993"/>
    <n v="30"/>
    <n v="86"/>
    <n v="76"/>
    <n v="203"/>
    <n v="3"/>
    <n v="1008"/>
    <n v="67"/>
    <n v="78"/>
    <n v="0"/>
    <n v="10"/>
    <n v="0.948398091653745"/>
    <s v="cschalk86"/>
    <n v="7000"/>
    <n v="8297871"/>
  </r>
  <r>
    <s v="Lepomis auritus"/>
    <x v="12"/>
    <s v="2017-10-08 17:36:17 UTC"/>
    <n v="20171008"/>
    <d v="2017-10-08T17:36:17"/>
    <x v="327"/>
    <d v="2017-10-08T17:36:17"/>
    <n v="281"/>
    <n v="37.598579549999997"/>
    <n v="-77.467327920000002"/>
    <n v="99"/>
    <n v="83"/>
    <n v="82"/>
    <n v="187"/>
    <n v="7"/>
    <n v="1015"/>
    <n v="71"/>
    <n v="82"/>
    <n v="0"/>
    <n v="10"/>
    <n v="0.88564192239515205"/>
    <s v="ruggedbynature"/>
    <n v="315502"/>
    <n v="8318134"/>
  </r>
  <r>
    <s v="Lepomis auritus"/>
    <x v="12"/>
    <s v="2017-04-10 21:42:00 UTC"/>
    <n v="20170410"/>
    <d v="2017-04-10T21:42:00"/>
    <x v="328"/>
    <d v="2017-04-10T21:42:00"/>
    <n v="100"/>
    <n v="35.546316830000002"/>
    <n v="-82.850453849999994"/>
    <n v="25"/>
    <n v="74"/>
    <n v="54"/>
    <n v="192"/>
    <n v="7"/>
    <n v="1021"/>
    <n v="40"/>
    <n v="61"/>
    <n v="0"/>
    <n v="10"/>
    <n v="0.99771517452617298"/>
    <s v="kgardner"/>
    <n v="350861"/>
    <n v="8318784"/>
  </r>
  <r>
    <s v="Lepomis auritus"/>
    <x v="12"/>
    <s v="2017-10-07 22:49:00 UTC"/>
    <n v="20171007"/>
    <d v="2017-10-07T22:49:00"/>
    <x v="329"/>
    <d v="2017-10-07T22:49:00"/>
    <n v="280"/>
    <n v="30.879805900000001"/>
    <n v="-99.641892310000003"/>
    <n v="34"/>
    <n v="81"/>
    <n v="67"/>
    <n v="112"/>
    <n v="8"/>
    <n v="1009"/>
    <n v="59"/>
    <n v="73"/>
    <n v="0"/>
    <n v="10"/>
    <n v="0.93684549122384098"/>
    <s v="fishesoftexas"/>
    <n v="10601"/>
    <n v="8385432"/>
  </r>
  <r>
    <s v="Lepomis auritus"/>
    <x v="12"/>
    <s v="2017-10-13 15:18:00 UTC"/>
    <n v="20171013"/>
    <d v="2017-10-13T15:18:00"/>
    <x v="330"/>
    <d v="2017-10-13T15:18:00"/>
    <n v="286"/>
    <n v="30.24267086"/>
    <n v="-98.605341910000007"/>
    <n v="31"/>
    <n v="83"/>
    <n v="81"/>
    <n v="176"/>
    <n v="6"/>
    <n v="1017"/>
    <n v="67"/>
    <n v="76"/>
    <n v="0"/>
    <n v="9"/>
    <n v="0.37568587849784701"/>
    <s v="jeffmci9"/>
    <n v="435598"/>
    <n v="8400457"/>
  </r>
  <r>
    <s v="Lepomis auritus"/>
    <x v="12"/>
    <s v="2017-10-13 16:03:00 UTC"/>
    <n v="20171013"/>
    <d v="2017-10-13T16:03:00"/>
    <x v="331"/>
    <d v="2017-10-13T16:03:00"/>
    <n v="286"/>
    <n v="30.242787459999999"/>
    <n v="-98.604397770000006"/>
    <n v="31"/>
    <n v="83"/>
    <n v="81"/>
    <n v="176"/>
    <n v="6"/>
    <n v="1017"/>
    <n v="67"/>
    <n v="76"/>
    <n v="0"/>
    <n v="9"/>
    <n v="0.37228925685396103"/>
    <s v="jeffmci9"/>
    <n v="435598"/>
    <n v="8400565"/>
  </r>
  <r>
    <s v="Lepomis auritus"/>
    <x v="12"/>
    <s v="2017-10-13 16:07:00 UTC"/>
    <n v="20171013"/>
    <d v="2017-10-13T16:07:00"/>
    <x v="332"/>
    <d v="2017-10-13T16:07:00"/>
    <n v="286"/>
    <n v="30.242880150000001"/>
    <n v="-98.604075910000006"/>
    <n v="31"/>
    <n v="83"/>
    <n v="81"/>
    <n v="176"/>
    <n v="6"/>
    <n v="1017"/>
    <n v="67"/>
    <n v="76"/>
    <n v="0"/>
    <n v="9"/>
    <n v="0.37198771836900302"/>
    <s v="jeffmci9"/>
    <n v="435598"/>
    <n v="8400610"/>
  </r>
  <r>
    <s v="Lepomis auritus"/>
    <x v="12"/>
    <s v="2017-10-13 16:08:00 UTC"/>
    <n v="20171013"/>
    <d v="2017-10-13T16:08:00"/>
    <x v="333"/>
    <d v="2017-10-13T16:08:00"/>
    <n v="286"/>
    <n v="30.242917219999999"/>
    <n v="-98.603839870000002"/>
    <n v="31"/>
    <n v="83"/>
    <n v="81"/>
    <n v="176"/>
    <n v="6"/>
    <n v="1017"/>
    <n v="67"/>
    <n v="76"/>
    <n v="0"/>
    <n v="9"/>
    <n v="0.37191234360349601"/>
    <s v="jeffmci9"/>
    <n v="435598"/>
    <n v="8400615"/>
  </r>
  <r>
    <s v="Lepomis auritus"/>
    <x v="12"/>
    <s v="2017-10-13 16:10:00 UTC"/>
    <n v="20171013"/>
    <d v="2017-10-13T16:10:00"/>
    <x v="334"/>
    <d v="2017-10-13T16:10:00"/>
    <n v="286"/>
    <n v="30.242880150000001"/>
    <n v="-98.604054450000007"/>
    <n v="31"/>
    <n v="83"/>
    <n v="81"/>
    <n v="176"/>
    <n v="6"/>
    <n v="1017"/>
    <n v="67"/>
    <n v="76"/>
    <n v="0"/>
    <n v="9"/>
    <n v="0.37176160591202201"/>
    <s v="jeffmci9"/>
    <n v="435598"/>
    <n v="8400706"/>
  </r>
  <r>
    <s v="Lepomis auritus"/>
    <x v="12"/>
    <s v="2017-10-13 16:12:00 UTC"/>
    <n v="20171013"/>
    <d v="2017-10-13T16:12:00"/>
    <x v="335"/>
    <d v="2017-10-13T16:12:00"/>
    <n v="286"/>
    <n v="30.242917219999999"/>
    <n v="-98.603861330000001"/>
    <n v="31"/>
    <n v="83"/>
    <n v="81"/>
    <n v="176"/>
    <n v="6"/>
    <n v="1017"/>
    <n v="67"/>
    <n v="76"/>
    <n v="0"/>
    <n v="9"/>
    <n v="0.37161088401824299"/>
    <s v="jeffmci9"/>
    <n v="435598"/>
    <n v="8400718"/>
  </r>
  <r>
    <s v="Lepomis auritus"/>
    <x v="12"/>
    <s v="2017-10-13 16:13:00 UTC"/>
    <n v="20171013"/>
    <d v="2017-10-13T16:13:00"/>
    <x v="336"/>
    <d v="2017-10-13T16:13:00"/>
    <n v="286"/>
    <n v="30.242935760000002"/>
    <n v="-98.60388279"/>
    <n v="31"/>
    <n v="83"/>
    <n v="81"/>
    <n v="176"/>
    <n v="6"/>
    <n v="1017"/>
    <n v="67"/>
    <n v="76"/>
    <n v="0"/>
    <n v="9"/>
    <n v="0.37153552900012898"/>
    <s v="jeffmci9"/>
    <n v="435598"/>
    <n v="8400725"/>
  </r>
  <r>
    <s v="Lepomis auritus"/>
    <x v="12"/>
    <s v="2017-10-13 16:15:00 UTC"/>
    <n v="20171013"/>
    <d v="2017-10-13T16:15:00"/>
    <x v="337"/>
    <d v="2017-10-13T16:15:00"/>
    <n v="286"/>
    <n v="30.24276892"/>
    <n v="-98.604333400000002"/>
    <n v="31"/>
    <n v="83"/>
    <n v="81"/>
    <n v="176"/>
    <n v="6"/>
    <n v="1017"/>
    <n v="67"/>
    <n v="76"/>
    <n v="0"/>
    <n v="9"/>
    <n v="0.37138483077900097"/>
    <s v="jeffmci9"/>
    <n v="435598"/>
    <n v="8400738"/>
  </r>
  <r>
    <s v="Lepomis auritus"/>
    <x v="12"/>
    <s v="2017-10-20 20:55:08 UTC"/>
    <n v="20171020"/>
    <d v="2017-10-20T20:55:08"/>
    <x v="338"/>
    <d v="2017-10-20T20:55:08"/>
    <n v="293"/>
    <n v="37.607374049999997"/>
    <n v="-77.465281730000001"/>
    <n v="3"/>
    <n v="77"/>
    <n v="69"/>
    <n v="239"/>
    <n v="4"/>
    <n v="1023"/>
    <n v="53"/>
    <n v="66"/>
    <n v="0"/>
    <n v="10"/>
    <n v="1.3487182583895301E-2"/>
    <s v="ruggedbynature"/>
    <n v="315502"/>
    <n v="8481464"/>
  </r>
  <r>
    <s v="Lepomis auritus"/>
    <x v="12"/>
    <s v="2017-10-20 21:40:08 UTC"/>
    <n v="20171020"/>
    <d v="2017-10-20T21:40:08"/>
    <x v="339"/>
    <d v="2017-10-20T21:40:08"/>
    <n v="293"/>
    <n v="37.605293869999997"/>
    <n v="-77.464135499999998"/>
    <n v="3"/>
    <n v="77"/>
    <n v="69"/>
    <n v="239"/>
    <n v="4"/>
    <n v="1023"/>
    <n v="53"/>
    <n v="66"/>
    <n v="0"/>
    <n v="10"/>
    <n v="1.41729379369884E-2"/>
    <s v="ruggedbynature"/>
    <n v="315502"/>
    <n v="8481939"/>
  </r>
  <r>
    <s v="Lepomis auritus"/>
    <x v="12"/>
    <s v="2017-10-20 21:43:39 UTC"/>
    <n v="20171020"/>
    <d v="2017-10-20T21:43:39"/>
    <x v="340"/>
    <d v="2017-10-20T21:43:39"/>
    <n v="293"/>
    <n v="37.605400779999997"/>
    <n v="-77.464171289999996"/>
    <n v="3"/>
    <n v="77"/>
    <n v="69"/>
    <n v="239"/>
    <n v="4"/>
    <n v="1023"/>
    <n v="53"/>
    <n v="66"/>
    <n v="0"/>
    <n v="10"/>
    <n v="1.42273128951865E-2"/>
    <s v="ruggedbynature"/>
    <n v="315502"/>
    <n v="8481959"/>
  </r>
  <r>
    <s v="Lepomis auritus"/>
    <x v="12"/>
    <s v="2017-10-20 22:01:03 UTC"/>
    <n v="20171020"/>
    <d v="2017-10-20T22:01:03"/>
    <x v="341"/>
    <d v="2017-10-20T22:01:03"/>
    <n v="293"/>
    <n v="37.604924480000001"/>
    <n v="-77.462948370000007"/>
    <n v="3"/>
    <n v="77"/>
    <n v="69"/>
    <n v="239"/>
    <n v="4"/>
    <n v="1023"/>
    <n v="53"/>
    <n v="66"/>
    <n v="0"/>
    <n v="10"/>
    <n v="1.4498023863384699E-2"/>
    <s v="ruggedbynature"/>
    <n v="315502"/>
    <n v="8482189"/>
  </r>
  <r>
    <s v="Lepomis auritus"/>
    <x v="12"/>
    <s v="2017-10-20 22:07:43 UTC"/>
    <n v="20171020"/>
    <d v="2017-10-20T22:07:43"/>
    <x v="342"/>
    <d v="2017-10-20T22:07:43"/>
    <n v="293"/>
    <n v="37.604901730000002"/>
    <n v="-77.462835549999994"/>
    <n v="3"/>
    <n v="77"/>
    <n v="69"/>
    <n v="239"/>
    <n v="4"/>
    <n v="1023"/>
    <n v="53"/>
    <n v="66"/>
    <n v="0"/>
    <n v="10"/>
    <n v="1.46024806684809E-2"/>
    <s v="ruggedbynature"/>
    <n v="315502"/>
    <n v="8482283"/>
  </r>
  <r>
    <s v="Lepomis auritus"/>
    <x v="12"/>
    <s v="2017-10-22 21:18:00 UTC"/>
    <n v="20171022"/>
    <d v="2017-10-22T21:18:00"/>
    <x v="343"/>
    <d v="2017-10-22T21:18:00"/>
    <n v="295"/>
    <n v="30.424614290000001"/>
    <n v="-97.65953064"/>
    <n v="38"/>
    <n v="73"/>
    <n v="75"/>
    <n v="240"/>
    <n v="16"/>
    <n v="1018"/>
    <n v="59"/>
    <n v="71"/>
    <n v="10.3"/>
    <n v="9"/>
    <n v="9.3062245476619093E-2"/>
    <s v="jeffmci9"/>
    <n v="435598"/>
    <n v="8512670"/>
  </r>
  <r>
    <s v="Lepomis auritus"/>
    <x v="12"/>
    <s v="2017-09-09 19:46:15 UTC"/>
    <n v="20170909"/>
    <d v="2017-09-09T19:46:15"/>
    <x v="344"/>
    <d v="2017-09-09T19:46:15"/>
    <n v="252"/>
    <n v="32.024475000000002"/>
    <n v="-85.037230500000007"/>
    <n v="19"/>
    <n v="80"/>
    <n v="52"/>
    <n v="62"/>
    <n v="15"/>
    <n v="1018"/>
    <n v="54"/>
    <n v="75"/>
    <n v="0"/>
    <n v="10"/>
    <n v="0.85466877499457405"/>
    <s v="letitbe793"/>
    <n v="498186"/>
    <n v="8581661"/>
  </r>
  <r>
    <s v="Lepomis auritus"/>
    <x v="12"/>
    <s v="2017-11-04 19:58:40 UTC"/>
    <n v="20171104"/>
    <d v="2017-11-04T19:58:40"/>
    <x v="345"/>
    <d v="2017-11-04T19:58:40"/>
    <n v="308"/>
    <n v="33.879555000000003"/>
    <n v="-84.450866669999996"/>
    <n v="73"/>
    <n v="79"/>
    <n v="86"/>
    <n v="101"/>
    <n v="3"/>
    <n v="1019"/>
    <n v="63"/>
    <n v="69"/>
    <n v="0"/>
    <n v="10"/>
    <n v="0.99301860451170798"/>
    <s v="mapsandapps"/>
    <n v="385784"/>
    <n v="8682894"/>
  </r>
  <r>
    <s v="Lepomis auritus"/>
    <x v="12"/>
    <s v="2017-11-04 20:15:16 UTC"/>
    <n v="20171104"/>
    <d v="2017-11-04T20:15:16"/>
    <x v="346"/>
    <d v="2017-11-04T20:15:16"/>
    <n v="308"/>
    <n v="33.879555000000003"/>
    <n v="-84.450971670000001"/>
    <n v="73"/>
    <n v="79"/>
    <n v="86"/>
    <n v="101"/>
    <n v="3"/>
    <n v="1019"/>
    <n v="63"/>
    <n v="69"/>
    <n v="0"/>
    <n v="10"/>
    <n v="0.99281915906111295"/>
    <s v="mapsandapps"/>
    <n v="385784"/>
    <n v="8683417"/>
  </r>
  <r>
    <s v="Lepomis auritus"/>
    <x v="12"/>
    <s v="2017-10-26 16:20:00 UTC"/>
    <n v="20171026"/>
    <d v="2017-10-26T16:20:00"/>
    <x v="347"/>
    <d v="2017-10-26T16:20:00"/>
    <n v="299"/>
    <n v="30.169014700000002"/>
    <n v="-97.668263909999993"/>
    <n v="0"/>
    <n v="79"/>
    <n v="44"/>
    <n v="201"/>
    <n v="11"/>
    <n v="1012"/>
    <n v="43"/>
    <n v="66"/>
    <n v="0"/>
    <n v="10"/>
    <n v="0.38418464757027199"/>
    <s v="fishesoftexas"/>
    <n v="10601"/>
    <n v="8724357"/>
  </r>
  <r>
    <s v="Lepomis auritus"/>
    <x v="12"/>
    <s v="2017-10-26 18:44:00 UTC"/>
    <n v="20171026"/>
    <d v="2017-10-26T18:44:00"/>
    <x v="348"/>
    <d v="2017-10-26T18:44:00"/>
    <n v="299"/>
    <n v="30.18853"/>
    <n v="-97.627330000000001"/>
    <n v="0"/>
    <n v="79"/>
    <n v="44"/>
    <n v="201"/>
    <n v="11"/>
    <n v="1012"/>
    <n v="43"/>
    <n v="66"/>
    <n v="0"/>
    <n v="10"/>
    <n v="0.39337704154892"/>
    <s v="fishesoftexas"/>
    <n v="10601"/>
    <n v="8741397"/>
  </r>
  <r>
    <s v="Lepomis auritus"/>
    <x v="12"/>
    <s v="2017-10-26 20:35:00 UTC"/>
    <n v="20171026"/>
    <d v="2017-10-26T20:35:00"/>
    <x v="349"/>
    <d v="2017-10-26T20:35:00"/>
    <n v="299"/>
    <n v="30.210139999999999"/>
    <n v="-97.622110000000006"/>
    <n v="0"/>
    <n v="78"/>
    <n v="47"/>
    <n v="201"/>
    <n v="12"/>
    <n v="1012"/>
    <n v="43"/>
    <n v="66"/>
    <n v="0"/>
    <n v="10"/>
    <n v="0.40049412838814402"/>
    <s v="fishesoftexas"/>
    <n v="10601"/>
    <n v="8742150"/>
  </r>
  <r>
    <s v="Lepomis auritus"/>
    <x v="12"/>
    <s v="2017-11-11 19:45:00 UTC"/>
    <n v="20171111"/>
    <d v="2017-11-11T19:45:00"/>
    <x v="350"/>
    <d v="2017-11-11T19:45:00"/>
    <n v="315"/>
    <n v="30.432999729999999"/>
    <n v="-85.546267029999996"/>
    <n v="54"/>
    <n v="63"/>
    <n v="81"/>
    <n v="76"/>
    <n v="13"/>
    <n v="1024"/>
    <n v="48"/>
    <n v="54"/>
    <n v="0"/>
    <n v="10"/>
    <n v="0.39608503575599502"/>
    <s v="codyhough"/>
    <n v="2136"/>
    <n v="8768130"/>
  </r>
  <r>
    <s v="Lepomis auritus"/>
    <x v="12"/>
    <s v="2017-11-15 17:17:04 UTC"/>
    <n v="20171115"/>
    <d v="2017-11-15T17:17:04"/>
    <x v="351"/>
    <d v="2017-11-15T17:17:04"/>
    <n v="319"/>
    <n v="31.623650000000001"/>
    <n v="-94.641996669999997"/>
    <n v="52"/>
    <n v="71"/>
    <n v="84"/>
    <n v="181"/>
    <n v="8"/>
    <n v="1017"/>
    <n v="59"/>
    <n v="65"/>
    <n v="0"/>
    <n v="9"/>
    <n v="7.4769798654977196E-2"/>
    <s v="kathleenadams"/>
    <n v="606880"/>
    <n v="8820787"/>
  </r>
  <r>
    <s v="Lepomis auritus"/>
    <x v="12"/>
    <s v="2017-11-16 19:01:52 UTC"/>
    <n v="20171116"/>
    <d v="2017-11-16T19:01:52"/>
    <x v="352"/>
    <d v="2017-11-16T19:01:52"/>
    <n v="320"/>
    <n v="31.621296019999999"/>
    <n v="-94.641912219999995"/>
    <n v="73"/>
    <n v="72"/>
    <n v="90"/>
    <n v="92"/>
    <n v="6"/>
    <n v="1019"/>
    <n v="62"/>
    <n v="66"/>
    <n v="1.2"/>
    <n v="6"/>
    <n v="2.9368874721707201E-2"/>
    <s v="andyvarnell"/>
    <n v="693881"/>
    <n v="8828123"/>
  </r>
  <r>
    <s v="Lepomis auritus"/>
    <x v="12"/>
    <s v="2014-02-02 19:36:00 UTC"/>
    <n v="20140202"/>
    <d v="2014-02-02T19:36:00"/>
    <x v="353"/>
    <d v="2014-02-02T19:36:00"/>
    <n v="33"/>
    <n v="38.841296540000002"/>
    <n v="-77.05510572"/>
    <n v="38"/>
    <n v="53"/>
    <n v="90"/>
    <n v="222"/>
    <n v="9"/>
    <n v="1017"/>
    <n v="39"/>
    <n v="41"/>
    <n v="0.2"/>
    <n v="8"/>
    <n v="0.12133542387266601"/>
    <s v="pmk00001"/>
    <n v="204678"/>
    <n v="8884428"/>
  </r>
  <r>
    <s v="Lepomis auritus"/>
    <x v="12"/>
    <s v="2017-12-06 15:10:03 UTC"/>
    <n v="20171206"/>
    <d v="2017-12-06T15:10:03"/>
    <x v="354"/>
    <d v="2017-12-06T15:10:03"/>
    <n v="340"/>
    <n v="33.936552159999998"/>
    <n v="-81.032159550000003"/>
    <n v="97"/>
    <n v="59"/>
    <n v="87"/>
    <n v="214"/>
    <n v="5"/>
    <n v="1018"/>
    <n v="51"/>
    <n v="55"/>
    <n v="14.2"/>
    <n v="8"/>
    <n v="0.87368397756091598"/>
    <s v="nv_multispeciesfishing"/>
    <n v="535133"/>
    <n v="9063706"/>
  </r>
  <r>
    <s v="Lepomis cyanellus"/>
    <x v="13"/>
    <s v="2012-07-18 15:16:47 UTC"/>
    <n v="20120718"/>
    <d v="2012-07-18T15:16:47"/>
    <x v="355"/>
    <d v="2012-07-18T15:16:47"/>
    <n v="200"/>
    <n v="41.360333330000003"/>
    <n v="-81.611833329999996"/>
    <n v="24"/>
    <n v="95"/>
    <n v="71"/>
    <n v="315"/>
    <n v="7"/>
    <n v="1012"/>
    <n v="73"/>
    <n v="92"/>
    <n v="4.5999999999999996"/>
    <n v="10"/>
    <n v="3.9719760000000003E-3"/>
    <s v="lsteinwachs"/>
    <n v="8216"/>
    <n v="103054"/>
  </r>
  <r>
    <s v="Lepomis cyanellus"/>
    <x v="13"/>
    <s v="2013-10-12 17:16:21 UTC"/>
    <n v="20131012"/>
    <d v="2013-10-12T17:16:21"/>
    <x v="356"/>
    <d v="2013-10-12T17:16:21"/>
    <n v="285"/>
    <n v="40.427656390000003"/>
    <n v="-79.901388060000002"/>
    <n v="47"/>
    <n v="74"/>
    <n v="84"/>
    <n v="100"/>
    <n v="9"/>
    <n v="1020"/>
    <n v="57"/>
    <n v="63"/>
    <n v="0"/>
    <n v="9"/>
    <n v="0.58890303600000005"/>
    <s v="ctracey"/>
    <n v="2370"/>
    <n v="428195"/>
  </r>
  <r>
    <s v="Lepomis cyanellus"/>
    <x v="13"/>
    <s v="2013-11-10 16:24:28 UTC"/>
    <n v="20131110"/>
    <d v="2013-11-10T16:24:28"/>
    <x v="357"/>
    <d v="2013-11-10T16:24:28"/>
    <n v="314"/>
    <n v="40.415545000000002"/>
    <n v="-79.916610000000006"/>
    <n v="53"/>
    <n v="44"/>
    <n v="78"/>
    <n v="282"/>
    <n v="22"/>
    <n v="1020"/>
    <n v="35"/>
    <n v="41"/>
    <n v="0.6"/>
    <n v="10"/>
    <n v="0.55089219599999995"/>
    <s v="sarapowell"/>
    <n v="24163"/>
    <n v="457458"/>
  </r>
  <r>
    <s v="Lepomis cyanellus"/>
    <x v="13"/>
    <s v="2014-04-01 20:18:26 UTC"/>
    <n v="20140401"/>
    <d v="2014-04-01T20:18:26"/>
    <x v="358"/>
    <d v="2014-04-01T20:18:26"/>
    <n v="91"/>
    <n v="31.245788000000001"/>
    <n v="-97.871357000000003"/>
    <n v="61"/>
    <n v="80"/>
    <n v="86"/>
    <n v="167"/>
    <n v="19"/>
    <n v="1013"/>
    <n v="64"/>
    <n v="70"/>
    <n v="0.6"/>
    <n v="9"/>
    <n v="5.2976751000000002E-2"/>
    <s v="virginiasanders"/>
    <n v="31500"/>
    <n v="604089"/>
  </r>
  <r>
    <s v="Lepomis cyanellus"/>
    <x v="13"/>
    <s v="2014-04-03 17:57:41 UTC"/>
    <n v="20140403"/>
    <d v="2014-04-03T17:57:41"/>
    <x v="359"/>
    <d v="2014-04-03T17:57:41"/>
    <n v="93"/>
    <n v="33.361998"/>
    <n v="-94.694765000000004"/>
    <n v="65"/>
    <n v="82"/>
    <n v="88"/>
    <n v="206"/>
    <n v="18"/>
    <n v="1007"/>
    <n v="68"/>
    <n v="74"/>
    <n v="14"/>
    <n v="8"/>
    <n v="0.176427269"/>
    <s v="benlabay"/>
    <n v="10602"/>
    <n v="607367"/>
  </r>
  <r>
    <s v="Lepomis cyanellus"/>
    <x v="13"/>
    <s v="2014-05-16 15:40:58 UTC"/>
    <n v="20140516"/>
    <d v="2014-05-16T15:40:58"/>
    <x v="360"/>
    <d v="2014-05-16T15:40:58"/>
    <n v="136"/>
    <n v="29.601524999999999"/>
    <n v="-99.732422"/>
    <n v="0"/>
    <n v="88"/>
    <n v="38"/>
    <n v="190"/>
    <n v="17"/>
    <n v="1019"/>
    <n v="41"/>
    <n v="68"/>
    <n v="0"/>
    <n v="10"/>
    <n v="0.95409832299999997"/>
    <s v="naiad2530"/>
    <n v="37153"/>
    <n v="679530"/>
  </r>
  <r>
    <s v="Lepomis cyanellus"/>
    <x v="13"/>
    <s v="2014-05-16 17:10:04 UTC"/>
    <n v="20140516"/>
    <d v="2014-05-16T17:10:04"/>
    <x v="361"/>
    <d v="2014-05-16T17:10:04"/>
    <n v="136"/>
    <n v="29.616935999999999"/>
    <n v="-99.744230000000002"/>
    <n v="0"/>
    <n v="88"/>
    <n v="38"/>
    <n v="190"/>
    <n v="17"/>
    <n v="1019"/>
    <n v="41"/>
    <n v="68"/>
    <n v="0"/>
    <n v="10"/>
    <n v="0.95105613700000002"/>
    <s v="kelshorn"/>
    <n v="37903"/>
    <n v="680729"/>
  </r>
  <r>
    <s v="Lepomis cyanellus"/>
    <x v="13"/>
    <s v="2014-05-22 18:17:14 UTC"/>
    <n v="20140522"/>
    <d v="2014-05-22T18:17:14"/>
    <x v="362"/>
    <d v="2014-05-22T18:17:14"/>
    <n v="142"/>
    <n v="29.734638"/>
    <n v="-97.822909999999993"/>
    <n v="48"/>
    <n v="90"/>
    <n v="77"/>
    <n v="137"/>
    <n v="13"/>
    <n v="1018"/>
    <n v="67"/>
    <n v="79"/>
    <n v="0.2"/>
    <n v="7"/>
    <n v="0.364726035"/>
    <s v="mjcasarez"/>
    <n v="11481"/>
    <n v="692852"/>
  </r>
  <r>
    <s v="Lepomis cyanellus"/>
    <x v="13"/>
    <s v="2014-05-22 18:51:46 UTC"/>
    <n v="20140522"/>
    <d v="2014-05-22T18:51:46"/>
    <x v="363"/>
    <d v="2014-05-22T18:51:46"/>
    <n v="142"/>
    <n v="29.721146999999998"/>
    <n v="-97.841570000000004"/>
    <n v="50"/>
    <n v="90"/>
    <n v="77"/>
    <n v="137"/>
    <n v="14"/>
    <n v="1017"/>
    <n v="67"/>
    <n v="79"/>
    <n v="0.3"/>
    <n v="7"/>
    <n v="0.36212486100000002"/>
    <s v="benlabay"/>
    <n v="10602"/>
    <n v="692902"/>
  </r>
  <r>
    <s v="Lepomis cyanellus"/>
    <x v="13"/>
    <s v="2014-05-24 16:43:00 UTC"/>
    <n v="20140524"/>
    <d v="2014-05-24T16:43:00"/>
    <x v="364"/>
    <d v="2014-05-24T16:43:00"/>
    <n v="144"/>
    <n v="30.199870000000001"/>
    <n v="-98.448081999999999"/>
    <n v="60"/>
    <n v="82"/>
    <n v="85"/>
    <n v="153"/>
    <n v="16"/>
    <n v="1015"/>
    <n v="68"/>
    <n v="76"/>
    <n v="1.1000000000000001"/>
    <n v="8"/>
    <n v="0.176278667"/>
    <s v="mjcasarez"/>
    <n v="11481"/>
    <n v="698023"/>
  </r>
  <r>
    <s v="Lepomis cyanellus"/>
    <x v="13"/>
    <s v="2014-07-18 14:21:51 UTC"/>
    <n v="20140718"/>
    <d v="2014-07-18T14:21:51"/>
    <x v="365"/>
    <d v="2014-07-18T14:21:51"/>
    <n v="199"/>
    <n v="29.824259000000001"/>
    <n v="-94.863955000000004"/>
    <n v="40"/>
    <n v="89"/>
    <n v="80"/>
    <n v="202"/>
    <n v="12"/>
    <n v="1013"/>
    <n v="77"/>
    <n v="93"/>
    <n v="26.2"/>
    <n v="7"/>
    <n v="0.55406057500000006"/>
    <s v="mjcasarez"/>
    <n v="11481"/>
    <n v="790251"/>
  </r>
  <r>
    <s v="Lepomis cyanellus"/>
    <x v="13"/>
    <s v="2014-08-06 01:34:26 UTC"/>
    <n v="20140805"/>
    <d v="2014-08-06T01:34:26"/>
    <x v="366"/>
    <d v="2014-08-06T01:34:26"/>
    <n v="218"/>
    <n v="33.205325000000002"/>
    <n v="-98.158158999999998"/>
    <n v="14"/>
    <n v="97"/>
    <n v="58"/>
    <n v="154"/>
    <n v="9"/>
    <n v="1015"/>
    <n v="66"/>
    <n v="88"/>
    <n v="0.7"/>
    <n v="10"/>
    <n v="0.71278905699999995"/>
    <s v="knightericm"/>
    <n v="23016"/>
    <n v="824773"/>
  </r>
  <r>
    <s v="Lepomis cyanellus"/>
    <x v="13"/>
    <s v="2014-07-10 15:07:18 UTC"/>
    <n v="20140710"/>
    <d v="2014-07-10T15:07:18"/>
    <x v="367"/>
    <d v="2014-07-10T15:07:18"/>
    <n v="191"/>
    <n v="30.293191669999999"/>
    <n v="-97.738061669999993"/>
    <n v="7"/>
    <n v="98"/>
    <n v="59"/>
    <n v="177"/>
    <n v="12"/>
    <n v="1016"/>
    <n v="66"/>
    <n v="88"/>
    <n v="0"/>
    <n v="10"/>
    <n v="0.94917565100000001"/>
    <s v="cullen"/>
    <n v="2281"/>
    <n v="825979"/>
  </r>
  <r>
    <s v="Lepomis cyanellus"/>
    <x v="13"/>
    <s v="2014-07-10 17:13:14 UTC"/>
    <n v="20140710"/>
    <d v="2014-07-10T17:13:14"/>
    <x v="368"/>
    <d v="2014-07-10T17:13:14"/>
    <n v="191"/>
    <n v="30.29637"/>
    <n v="-97.927890000000005"/>
    <n v="7"/>
    <n v="98"/>
    <n v="57"/>
    <n v="176"/>
    <n v="13"/>
    <n v="1016"/>
    <n v="65"/>
    <n v="87"/>
    <n v="0"/>
    <n v="10"/>
    <n v="0.95356705500000005"/>
    <s v="cullen"/>
    <n v="2281"/>
    <n v="825989"/>
  </r>
  <r>
    <s v="Lepomis cyanellus"/>
    <x v="13"/>
    <s v="2014-09-09 20:50:46 UTC"/>
    <n v="20140909"/>
    <d v="2014-09-09T20:50:46"/>
    <x v="369"/>
    <d v="2014-09-09T20:50:46"/>
    <n v="252"/>
    <n v="33.024113329999999"/>
    <n v="-95.270060000000001"/>
    <n v="27"/>
    <n v="98"/>
    <n v="64"/>
    <n v="187"/>
    <n v="10"/>
    <n v="1013"/>
    <n v="70"/>
    <n v="91"/>
    <n v="0.1"/>
    <n v="10"/>
    <n v="0.99047983699999997"/>
    <s v="fishesoftexas"/>
    <n v="10601"/>
    <n v="871864"/>
  </r>
  <r>
    <s v="Lepomis cyanellus"/>
    <x v="13"/>
    <s v="2015-03-19 18:32:58 UTC"/>
    <n v="20150319"/>
    <d v="2015-03-19T18:32:58"/>
    <x v="161"/>
    <d v="2015-03-19T18:32:58"/>
    <n v="78"/>
    <n v="30.036413329999998"/>
    <n v="-97.313866669999996"/>
    <n v="98"/>
    <n v="75"/>
    <n v="90"/>
    <n v="189"/>
    <n v="15"/>
    <n v="1014"/>
    <n v="67"/>
    <n v="72"/>
    <n v="0.8"/>
    <n v="10"/>
    <n v="5.95284E-3"/>
    <s v="fishesoftexas"/>
    <n v="10601"/>
    <n v="1334017"/>
  </r>
  <r>
    <s v="Lepomis cyanellus"/>
    <x v="13"/>
    <s v="2015-04-17 20:36:28 UTC"/>
    <n v="20150417"/>
    <d v="2015-04-17T20:36:28"/>
    <x v="370"/>
    <d v="2015-04-17T20:36:28"/>
    <n v="107"/>
    <n v="30.222246670000001"/>
    <n v="-97.409295"/>
    <n v="72"/>
    <n v="82"/>
    <n v="92"/>
    <n v="144"/>
    <n v="12"/>
    <n v="1013"/>
    <n v="68"/>
    <n v="73"/>
    <n v="14.5"/>
    <n v="5"/>
    <n v="1.2205596000000001E-2"/>
    <s v="lgarrisontx"/>
    <n v="72922"/>
    <n v="1404277"/>
  </r>
  <r>
    <s v="Lepomis cyanellus"/>
    <x v="13"/>
    <s v="2015-04-17 17:25:38 UTC"/>
    <n v="20150417"/>
    <d v="2015-04-17T17:25:38"/>
    <x v="371"/>
    <d v="2015-04-17T17:25:38"/>
    <n v="107"/>
    <n v="30.257224999999998"/>
    <n v="-97.441821669999996"/>
    <n v="72"/>
    <n v="82"/>
    <n v="92"/>
    <n v="144"/>
    <n v="12"/>
    <n v="1013"/>
    <n v="68"/>
    <n v="73"/>
    <n v="14.5"/>
    <n v="5"/>
    <n v="1.5977970000000001E-2"/>
    <s v="fishesoftexas"/>
    <n v="10601"/>
    <n v="1418118"/>
  </r>
  <r>
    <s v="Lepomis cyanellus"/>
    <x v="13"/>
    <s v="2015-04-30 00:00:45 UTC"/>
    <n v="20150429"/>
    <d v="2015-04-30T00:00:45"/>
    <x v="372"/>
    <d v="2015-04-30T00:00:45"/>
    <n v="120"/>
    <n v="30.454982999999999"/>
    <n v="-91.182634699999994"/>
    <n v="24"/>
    <n v="73"/>
    <n v="73"/>
    <n v="336"/>
    <n v="14"/>
    <n v="1011"/>
    <n v="53"/>
    <n v="63"/>
    <n v="0"/>
    <n v="10"/>
    <n v="0.84633934499999997"/>
    <s v="matthewherron"/>
    <n v="17201"/>
    <n v="1438435"/>
  </r>
  <r>
    <s v="Lepomis cyanellus"/>
    <x v="13"/>
    <s v="2015-04-30 00:51:23 UTC"/>
    <n v="20150429"/>
    <d v="2015-04-30T00:51:23"/>
    <x v="373"/>
    <d v="2015-04-30T00:51:23"/>
    <n v="120"/>
    <n v="30.454977800000002"/>
    <n v="-91.182574599999995"/>
    <n v="24"/>
    <n v="73"/>
    <n v="73"/>
    <n v="336"/>
    <n v="14"/>
    <n v="1011"/>
    <n v="53"/>
    <n v="63"/>
    <n v="0"/>
    <n v="10"/>
    <n v="0.84873472299999997"/>
    <s v="matthewherron"/>
    <n v="17201"/>
    <n v="1438437"/>
  </r>
  <r>
    <s v="Lepomis cyanellus"/>
    <x v="13"/>
    <s v="2015-06-01 13:22:39 UTC"/>
    <n v="20150601"/>
    <d v="2015-06-01T13:22:39"/>
    <x v="374"/>
    <d v="2015-06-01T13:22:39"/>
    <n v="152"/>
    <n v="33.65274951"/>
    <n v="-97.704362669999995"/>
    <n v="13"/>
    <n v="84"/>
    <n v="76"/>
    <n v="95"/>
    <n v="11"/>
    <n v="1016"/>
    <n v="62"/>
    <n v="74"/>
    <n v="0"/>
    <n v="10"/>
    <n v="0.98527398300000002"/>
    <s v="mikef"/>
    <n v="100035"/>
    <n v="1574716"/>
  </r>
  <r>
    <s v="Lepomis cyanellus"/>
    <x v="13"/>
    <s v="2015-06-13 20:53:00 UTC"/>
    <n v="20150613"/>
    <d v="2015-06-13T20:53:00"/>
    <x v="375"/>
    <d v="2015-06-13T20:53:00"/>
    <n v="164"/>
    <n v="32.634338"/>
    <n v="-96.971534000000005"/>
    <n v="55"/>
    <n v="91"/>
    <n v="79"/>
    <n v="160"/>
    <n v="22"/>
    <n v="1010"/>
    <n v="73"/>
    <n v="86"/>
    <n v="1.7"/>
    <n v="10"/>
    <n v="9.0021033E-2"/>
    <s v="annikaml"/>
    <n v="24973"/>
    <n v="1662325"/>
  </r>
  <r>
    <s v="Lepomis cyanellus"/>
    <x v="13"/>
    <s v="2015-05-19 17:43:59 UTC"/>
    <n v="20150519"/>
    <d v="2015-05-19T17:43:59"/>
    <x v="376"/>
    <d v="2015-05-19T17:43:59"/>
    <n v="139"/>
    <n v="44.653188"/>
    <n v="-88.024366999999998"/>
    <n v="55"/>
    <n v="62"/>
    <n v="64"/>
    <n v="322"/>
    <n v="23"/>
    <n v="1018"/>
    <n v="42"/>
    <n v="56"/>
    <n v="0"/>
    <n v="10"/>
    <n v="3.2930978E-2"/>
    <s v="solomonrdavid"/>
    <n v="30483"/>
    <n v="1692610"/>
  </r>
  <r>
    <s v="Lepomis cyanellus"/>
    <x v="13"/>
    <s v="2015-07-02 17:13:54 UTC"/>
    <n v="20150702"/>
    <d v="2015-07-02T17:13:54"/>
    <x v="377"/>
    <d v="2015-07-02T17:13:54"/>
    <n v="183"/>
    <n v="37.540408329999998"/>
    <n v="-97.681075000000007"/>
    <n v="19"/>
    <n v="91"/>
    <n v="64"/>
    <n v="30"/>
    <n v="17"/>
    <n v="1011"/>
    <n v="67"/>
    <n v="88"/>
    <n v="11.4"/>
    <n v="8"/>
    <n v="0.99313037000000004"/>
    <s v="liapun312"/>
    <n v="113157"/>
    <n v="1717395"/>
  </r>
  <r>
    <s v="Lepomis cyanellus"/>
    <x v="13"/>
    <s v="2015-07-11 12:27:50 UTC"/>
    <n v="20150711"/>
    <d v="2015-07-11T12:27:50"/>
    <x v="378"/>
    <d v="2015-07-11T12:27:50"/>
    <n v="192"/>
    <n v="29.676918000000001"/>
    <n v="-98.108517000000006"/>
    <n v="57"/>
    <n v="92"/>
    <n v="76"/>
    <n v="159"/>
    <n v="14"/>
    <n v="1018"/>
    <n v="72"/>
    <n v="87"/>
    <n v="0.3"/>
    <n v="8"/>
    <n v="0.21925252200000001"/>
    <s v="jeremymaikoetter"/>
    <n v="69593"/>
    <n v="1744469"/>
  </r>
  <r>
    <s v="Lepomis cyanellus"/>
    <x v="13"/>
    <s v="2015-07-11 13:09:13 UTC"/>
    <n v="20150711"/>
    <d v="2015-07-11T13:09:13"/>
    <x v="379"/>
    <d v="2015-07-11T13:09:13"/>
    <n v="192"/>
    <n v="29.676670999999999"/>
    <n v="-98.108256999999995"/>
    <n v="57"/>
    <n v="92"/>
    <n v="76"/>
    <n v="159"/>
    <n v="14"/>
    <n v="1018"/>
    <n v="72"/>
    <n v="87"/>
    <n v="0.3"/>
    <n v="8"/>
    <n v="0.21664656299999999"/>
    <s v="jeremymaikoetter"/>
    <n v="69593"/>
    <n v="1744472"/>
  </r>
  <r>
    <s v="Lepomis cyanellus"/>
    <x v="13"/>
    <s v="2015-07-15 19:38:59 UTC"/>
    <n v="20150715"/>
    <d v="2015-07-15T19:38:59"/>
    <x v="380"/>
    <d v="2015-07-15T19:38:59"/>
    <n v="196"/>
    <n v="29.84459"/>
    <n v="-99.285593000000006"/>
    <n v="19"/>
    <n v="96"/>
    <n v="63"/>
    <n v="172"/>
    <n v="22"/>
    <n v="1011"/>
    <n v="65"/>
    <n v="85"/>
    <n v="0"/>
    <n v="10"/>
    <n v="2.4083780000000001E-3"/>
    <s v="sarahroberts"/>
    <n v="38701"/>
    <n v="1772439"/>
  </r>
  <r>
    <s v="Lepomis cyanellus"/>
    <x v="13"/>
    <s v="2015-07-16 14:14:30 UTC"/>
    <n v="20150716"/>
    <d v="2015-07-16T14:14:30"/>
    <x v="381"/>
    <d v="2015-07-16T14:14:30"/>
    <n v="197"/>
    <n v="29.726371"/>
    <n v="-99.086765999999997"/>
    <n v="36"/>
    <n v="92"/>
    <n v="67"/>
    <n v="161"/>
    <n v="18"/>
    <n v="1012"/>
    <n v="69"/>
    <n v="89"/>
    <n v="0"/>
    <n v="8"/>
    <n v="4.407284E-3"/>
    <s v="sarahroberts"/>
    <n v="38701"/>
    <n v="1772904"/>
  </r>
  <r>
    <s v="Lepomis cyanellus"/>
    <x v="13"/>
    <s v="2015-07-12 04:15:14 UTC"/>
    <n v="20150711"/>
    <d v="2015-07-12T04:15:14"/>
    <x v="382"/>
    <d v="2015-07-12T04:15:14"/>
    <n v="193"/>
    <n v="37.730727999999999"/>
    <n v="-98.134359000000003"/>
    <n v="7"/>
    <n v="98"/>
    <n v="52"/>
    <n v="203"/>
    <n v="31"/>
    <n v="1013"/>
    <n v="66"/>
    <n v="90"/>
    <n v="0.1"/>
    <n v="10"/>
    <n v="0.16288590999999999"/>
    <s v="tiffanyjehle"/>
    <n v="114522"/>
    <n v="1785251"/>
  </r>
  <r>
    <s v="Lepomis cyanellus"/>
    <x v="13"/>
    <s v="2015-07-26 01:21:00 UTC"/>
    <n v="20150725"/>
    <d v="2015-07-26T01:21:00"/>
    <x v="383"/>
    <d v="2015-07-26T01:21:00"/>
    <n v="207"/>
    <n v="30.306170000000002"/>
    <n v="-97.740004999999996"/>
    <n v="22"/>
    <n v="102"/>
    <n v="60"/>
    <n v="185"/>
    <n v="17"/>
    <n v="1014"/>
    <n v="69"/>
    <n v="94"/>
    <n v="0"/>
    <n v="9"/>
    <n v="0.68221394800000001"/>
    <s v="cohen"/>
    <n v="10505"/>
    <n v="1802626"/>
  </r>
  <r>
    <s v="Lepomis cyanellus"/>
    <x v="13"/>
    <s v="2015-08-16 01:03:15 UTC"/>
    <n v="20150815"/>
    <d v="2015-08-16T01:03:15"/>
    <x v="384"/>
    <d v="2015-08-16T01:03:15"/>
    <n v="228"/>
    <n v="30.681989999999999"/>
    <n v="-97.644081"/>
    <n v="41"/>
    <n v="98"/>
    <n v="59"/>
    <n v="190"/>
    <n v="12"/>
    <n v="1014"/>
    <n v="68"/>
    <n v="92"/>
    <n v="0.3"/>
    <n v="9"/>
    <n v="1.9168010999999999E-2"/>
    <s v="fishesoftexas"/>
    <n v="10601"/>
    <n v="1869824"/>
  </r>
  <r>
    <s v="Lepomis cyanellus"/>
    <x v="13"/>
    <s v="2015-08-17 00:25:35 UTC"/>
    <n v="20150816"/>
    <d v="2015-08-17T00:25:35"/>
    <x v="385"/>
    <d v="2015-08-17T00:25:35"/>
    <n v="229"/>
    <n v="30.457059690000001"/>
    <n v="-91.183479480000003"/>
    <n v="81"/>
    <n v="89"/>
    <n v="78"/>
    <n v="163"/>
    <n v="6"/>
    <n v="1017"/>
    <n v="72"/>
    <n v="85"/>
    <n v="32.6"/>
    <n v="8"/>
    <n v="5.2570908E-2"/>
    <s v="matthewherron"/>
    <n v="17201"/>
    <n v="1896251"/>
  </r>
  <r>
    <s v="Lepomis cyanellus"/>
    <x v="13"/>
    <s v="2015-08-17 00:10:50 UTC"/>
    <n v="20150816"/>
    <d v="2015-08-17T00:10:50"/>
    <x v="386"/>
    <d v="2015-08-17T00:10:50"/>
    <n v="229"/>
    <n v="30.4570352"/>
    <n v="-91.18347412"/>
    <n v="81"/>
    <n v="89"/>
    <n v="78"/>
    <n v="163"/>
    <n v="6"/>
    <n v="1017"/>
    <n v="72"/>
    <n v="85"/>
    <n v="32.6"/>
    <n v="8"/>
    <n v="5.2137458999999997E-2"/>
    <s v="matthewherron"/>
    <n v="17201"/>
    <n v="1896252"/>
  </r>
  <r>
    <s v="Lepomis cyanellus"/>
    <x v="13"/>
    <s v="2015-08-23 00:48:20 UTC"/>
    <n v="20150822"/>
    <d v="2015-08-23T00:48:20"/>
    <x v="387"/>
    <d v="2015-08-23T00:48:20"/>
    <n v="235"/>
    <n v="30.153542000000002"/>
    <n v="-97.811661999999998"/>
    <n v="30"/>
    <n v="98"/>
    <n v="69"/>
    <n v="176"/>
    <n v="20"/>
    <n v="1013"/>
    <n v="72"/>
    <n v="91"/>
    <n v="0"/>
    <n v="10"/>
    <n v="0.52283692100000001"/>
    <s v="fishesoftexas"/>
    <n v="10601"/>
    <n v="1915255"/>
  </r>
  <r>
    <s v="Lepomis cyanellus"/>
    <x v="13"/>
    <s v="2015-09-07 16:30:11 UTC"/>
    <n v="20150907"/>
    <d v="2015-09-07T16:30:11"/>
    <x v="388"/>
    <d v="2015-09-07T16:30:11"/>
    <n v="250"/>
    <n v="29.83371"/>
    <n v="-98.805178999999995"/>
    <n v="27"/>
    <n v="95"/>
    <n v="67"/>
    <n v="166"/>
    <n v="13"/>
    <n v="1014"/>
    <n v="68"/>
    <n v="85"/>
    <n v="0.1"/>
    <n v="8"/>
    <n v="0.27055366600000003"/>
    <s v="gtsalmon"/>
    <n v="43772"/>
    <n v="1924863"/>
  </r>
  <r>
    <s v="Lepomis cyanellus"/>
    <x v="13"/>
    <s v="2015-10-05 21:21:29 UTC"/>
    <n v="20151005"/>
    <d v="2015-10-05T21:21:29"/>
    <x v="389"/>
    <d v="2015-10-05T21:21:29"/>
    <n v="278"/>
    <n v="35.912691670000001"/>
    <n v="-100.31874329999999"/>
    <n v="77"/>
    <n v="74"/>
    <n v="73"/>
    <n v="191"/>
    <n v="9"/>
    <n v="1020"/>
    <n v="51"/>
    <n v="60"/>
    <n v="0"/>
    <n v="10"/>
    <n v="0.39745324199999998"/>
    <s v="sarahroberts"/>
    <n v="38701"/>
    <n v="2084379"/>
  </r>
  <r>
    <s v="Lepomis cyanellus"/>
    <x v="13"/>
    <s v="2015-10-04 17:29:57 UTC"/>
    <n v="20151004"/>
    <d v="2015-10-04T17:29:57"/>
    <x v="390"/>
    <d v="2015-10-04T17:29:57"/>
    <n v="277"/>
    <n v="35.746865"/>
    <n v="-101.34664170000001"/>
    <n v="74"/>
    <n v="73"/>
    <n v="73"/>
    <n v="135"/>
    <n v="12"/>
    <n v="1017"/>
    <n v="50"/>
    <n v="59"/>
    <n v="0.4"/>
    <n v="8"/>
    <n v="0.51595650000000004"/>
    <s v="sarahroberts"/>
    <n v="38701"/>
    <n v="2084410"/>
  </r>
  <r>
    <s v="Lepomis cyanellus"/>
    <x v="13"/>
    <s v="2015-10-04 18:18:02 UTC"/>
    <n v="20151004"/>
    <d v="2015-10-04T18:18:02"/>
    <x v="391"/>
    <d v="2015-10-04T18:18:02"/>
    <n v="277"/>
    <n v="35.743361669999999"/>
    <n v="-101.342085"/>
    <n v="74"/>
    <n v="73"/>
    <n v="73"/>
    <n v="135"/>
    <n v="12"/>
    <n v="1017"/>
    <n v="50"/>
    <n v="59"/>
    <n v="0.4"/>
    <n v="8"/>
    <n v="0.51246440199999999"/>
    <s v="sarahroberts"/>
    <n v="38701"/>
    <n v="2084472"/>
  </r>
  <r>
    <s v="Lepomis cyanellus"/>
    <x v="13"/>
    <s v="2015-10-04 19:06:27 UTC"/>
    <n v="20151004"/>
    <d v="2015-10-04T19:06:27"/>
    <x v="392"/>
    <d v="2015-10-04T19:06:27"/>
    <n v="277"/>
    <n v="35.664798330000004"/>
    <n v="-101.3510783"/>
    <n v="74"/>
    <n v="73"/>
    <n v="73"/>
    <n v="135"/>
    <n v="12"/>
    <n v="1017"/>
    <n v="50"/>
    <n v="59"/>
    <n v="0.4"/>
    <n v="8"/>
    <n v="0.50895151400000005"/>
    <s v="sarahroberts"/>
    <n v="38701"/>
    <n v="2084514"/>
  </r>
  <r>
    <s v="Lepomis cyanellus"/>
    <x v="13"/>
    <s v="2015-10-02 21:04:59 UTC"/>
    <n v="20151002"/>
    <d v="2015-10-02T21:04:59"/>
    <x v="393"/>
    <d v="2015-10-02T21:04:59"/>
    <n v="275"/>
    <n v="34.611658329999997"/>
    <n v="-100.11092170000001"/>
    <n v="55"/>
    <n v="73"/>
    <n v="58"/>
    <n v="69"/>
    <n v="14"/>
    <n v="1019"/>
    <n v="46"/>
    <n v="61"/>
    <n v="2.6"/>
    <n v="10"/>
    <n v="0.70959725799999995"/>
    <s v="fishesoftexas"/>
    <n v="10601"/>
    <n v="2105799"/>
  </r>
  <r>
    <s v="Lepomis cyanellus"/>
    <x v="13"/>
    <s v="2015-10-02 23:57:09 UTC"/>
    <n v="20151002"/>
    <d v="2015-10-02T23:57:09"/>
    <x v="394"/>
    <d v="2015-10-02T23:57:09"/>
    <n v="275"/>
    <n v="34.848329999999997"/>
    <n v="-100.06342170000001"/>
    <n v="76"/>
    <n v="71"/>
    <n v="60"/>
    <n v="77"/>
    <n v="16"/>
    <n v="1020"/>
    <n v="46"/>
    <n v="60"/>
    <n v="4.0999999999999996"/>
    <n v="10"/>
    <n v="0.69739840600000003"/>
    <s v="fishesoftexas"/>
    <n v="10601"/>
    <n v="2105921"/>
  </r>
  <r>
    <s v="Lepomis cyanellus"/>
    <x v="13"/>
    <s v="2015-10-03 13:36:47 UTC"/>
    <n v="20151003"/>
    <d v="2015-10-03T13:36:47"/>
    <x v="395"/>
    <d v="2015-10-03T13:36:47"/>
    <n v="276"/>
    <n v="35.517561000000001"/>
    <n v="-100.466493"/>
    <n v="100"/>
    <n v="67"/>
    <n v="73"/>
    <n v="78"/>
    <n v="12"/>
    <n v="1016"/>
    <n v="48"/>
    <n v="56"/>
    <n v="7"/>
    <n v="10"/>
    <n v="0.638312192"/>
    <s v="fishesoftexas"/>
    <n v="10601"/>
    <n v="2112100"/>
  </r>
  <r>
    <s v="Lepomis cyanellus"/>
    <x v="13"/>
    <s v="2015-10-03 15:05:22 UTC"/>
    <n v="20151003"/>
    <d v="2015-10-03T15:05:22"/>
    <x v="396"/>
    <d v="2015-10-03T15:05:22"/>
    <n v="276"/>
    <n v="35.619467999999998"/>
    <n v="-100.28205800000001"/>
    <n v="100"/>
    <n v="65"/>
    <n v="76"/>
    <n v="107"/>
    <n v="14"/>
    <n v="1016"/>
    <n v="47"/>
    <n v="54"/>
    <n v="7.5"/>
    <n v="10"/>
    <n v="0.63185479300000003"/>
    <s v="fishesoftexas"/>
    <n v="10601"/>
    <n v="2112125"/>
  </r>
  <r>
    <s v="Lepomis cyanellus"/>
    <x v="13"/>
    <s v="2015-10-03 16:55:59 UTC"/>
    <n v="20151003"/>
    <d v="2015-10-03T16:55:59"/>
    <x v="397"/>
    <d v="2015-10-03T16:55:59"/>
    <n v="276"/>
    <n v="35.472993000000002"/>
    <n v="-100.120869"/>
    <n v="100"/>
    <n v="67"/>
    <n v="73"/>
    <n v="78"/>
    <n v="12"/>
    <n v="1016"/>
    <n v="48"/>
    <n v="56"/>
    <n v="7"/>
    <n v="10"/>
    <n v="0.62377872300000003"/>
    <s v="fishesoftexas"/>
    <n v="10601"/>
    <n v="2112138"/>
  </r>
  <r>
    <s v="Lepomis cyanellus"/>
    <x v="13"/>
    <s v="2015-10-03 19:39:40 UTC"/>
    <n v="20151003"/>
    <d v="2015-10-03T19:39:40"/>
    <x v="398"/>
    <d v="2015-10-03T19:39:40"/>
    <n v="276"/>
    <n v="35.39002"/>
    <n v="-100.384134"/>
    <n v="100"/>
    <n v="67"/>
    <n v="73"/>
    <n v="78"/>
    <n v="12"/>
    <n v="1016"/>
    <n v="48"/>
    <n v="56"/>
    <n v="7"/>
    <n v="10"/>
    <n v="0.61180768100000005"/>
    <s v="fishesoftexas"/>
    <n v="10601"/>
    <n v="2113628"/>
  </r>
  <r>
    <s v="Lepomis cyanellus"/>
    <x v="13"/>
    <s v="2015-10-05 17:20:26 UTC"/>
    <n v="20151005"/>
    <d v="2015-10-05T17:20:26"/>
    <x v="399"/>
    <d v="2015-10-05T17:20:26"/>
    <n v="278"/>
    <n v="35.897680000000001"/>
    <n v="-100.2722483"/>
    <n v="77"/>
    <n v="74"/>
    <n v="73"/>
    <n v="191"/>
    <n v="9"/>
    <n v="1020"/>
    <n v="51"/>
    <n v="60"/>
    <n v="0"/>
    <n v="10"/>
    <n v="0.41408054700000002"/>
    <s v="fishesoftexas"/>
    <n v="10601"/>
    <n v="2114177"/>
  </r>
  <r>
    <s v="Lepomis cyanellus"/>
    <x v="13"/>
    <s v="2015-10-26 17:25:55 UTC"/>
    <n v="20151026"/>
    <d v="2015-10-26T17:25:55"/>
    <x v="400"/>
    <d v="2015-10-26T17:25:55"/>
    <n v="299"/>
    <n v="37.737386669999999"/>
    <n v="-97.308021670000002"/>
    <n v="59"/>
    <n v="65"/>
    <n v="70"/>
    <n v="101"/>
    <n v="10"/>
    <n v="1021"/>
    <n v="40"/>
    <n v="51"/>
    <n v="0"/>
    <n v="10"/>
    <n v="0.99063786600000003"/>
    <s v="liapun312"/>
    <n v="113157"/>
    <n v="2313138"/>
  </r>
  <r>
    <s v="Lepomis cyanellus"/>
    <x v="13"/>
    <s v="2016-02-11 22:03:57 UTC"/>
    <n v="20160211"/>
    <d v="2016-02-11T22:03:57"/>
    <x v="401"/>
    <d v="2016-02-11T22:03:57"/>
    <n v="42"/>
    <n v="32.704236999999999"/>
    <n v="-97.368358999999998"/>
    <n v="3"/>
    <n v="66"/>
    <n v="67"/>
    <n v="215"/>
    <n v="14"/>
    <n v="1020"/>
    <n v="38"/>
    <n v="57"/>
    <n v="0"/>
    <n v="10"/>
    <n v="0.14534876699999999"/>
    <s v="trent"/>
    <n v="178246"/>
    <n v="2671144"/>
  </r>
  <r>
    <s v="Lepomis cyanellus"/>
    <x v="13"/>
    <s v="2016-02-24 15:03:34 UTC"/>
    <n v="20160224"/>
    <d v="2016-02-24T15:03:34"/>
    <x v="402"/>
    <d v="2016-02-24T15:03:34"/>
    <n v="55"/>
    <n v="39.30406189"/>
    <n v="-84.69763184"/>
    <n v="100"/>
    <n v="52"/>
    <n v="94"/>
    <n v="35"/>
    <n v="23"/>
    <n v="996"/>
    <n v="40"/>
    <n v="45"/>
    <n v="16.899999999999999"/>
    <n v="5"/>
    <n v="0.96791124399999995"/>
    <s v="brianw"/>
    <n v="33892"/>
    <n v="2712816"/>
  </r>
  <r>
    <s v="Lepomis cyanellus"/>
    <x v="13"/>
    <s v="2016-03-03 19:10:32 UTC"/>
    <n v="20160303"/>
    <d v="2016-03-03T19:10:32"/>
    <x v="403"/>
    <d v="2016-03-03T19:10:32"/>
    <n v="63"/>
    <n v="32.703414000000002"/>
    <n v="-97.366466000000003"/>
    <n v="26"/>
    <n v="71"/>
    <n v="69"/>
    <n v="346"/>
    <n v="21"/>
    <n v="1015"/>
    <n v="48"/>
    <n v="64"/>
    <n v="0.1"/>
    <n v="10"/>
    <n v="0.320992793"/>
    <s v="trent"/>
    <n v="178246"/>
    <n v="2765460"/>
  </r>
  <r>
    <s v="Lepomis cyanellus"/>
    <x v="13"/>
    <s v="2016-03-03 19:14:18 UTC"/>
    <n v="20160303"/>
    <d v="2016-03-03T19:14:18"/>
    <x v="404"/>
    <d v="2016-03-03T19:14:18"/>
    <n v="63"/>
    <n v="32.703412"/>
    <n v="-97.366461999999999"/>
    <n v="26"/>
    <n v="71"/>
    <n v="69"/>
    <n v="346"/>
    <n v="21"/>
    <n v="1015"/>
    <n v="48"/>
    <n v="64"/>
    <n v="0.1"/>
    <n v="10"/>
    <n v="0.320737999"/>
    <s v="trent"/>
    <n v="178246"/>
    <n v="2765471"/>
  </r>
  <r>
    <s v="Lepomis cyanellus"/>
    <x v="13"/>
    <s v="2016-03-03 19:14:18 UTC"/>
    <n v="20160303"/>
    <d v="2016-03-03T19:14:18"/>
    <x v="404"/>
    <d v="2016-03-03T19:14:18"/>
    <n v="63"/>
    <n v="32.703412"/>
    <n v="-97.366461999999999"/>
    <n v="26"/>
    <n v="71"/>
    <n v="69"/>
    <n v="346"/>
    <n v="21"/>
    <n v="1015"/>
    <n v="48"/>
    <n v="64"/>
    <n v="0.1"/>
    <n v="10"/>
    <n v="0.320737999"/>
    <s v="trent"/>
    <n v="178246"/>
    <n v="2765472"/>
  </r>
  <r>
    <s v="Lepomis cyanellus"/>
    <x v="13"/>
    <s v="2013-05-20 19:36:09 UTC"/>
    <n v="20130520"/>
    <d v="2013-05-20T19:36:09"/>
    <x v="405"/>
    <d v="2013-05-20T19:36:09"/>
    <n v="140"/>
    <n v="38.624521000000001"/>
    <n v="-90.549785999999997"/>
    <n v="32"/>
    <n v="88"/>
    <n v="79"/>
    <n v="210"/>
    <n v="16"/>
    <n v="1009"/>
    <n v="66"/>
    <n v="77"/>
    <n v="9.5"/>
    <n v="9"/>
    <n v="0.76116586100000005"/>
    <s v="ryanandrews"/>
    <n v="147487"/>
    <n v="2791159"/>
  </r>
  <r>
    <s v="Lepomis cyanellus"/>
    <x v="13"/>
    <s v="2016-03-20 23:24:18 UTC"/>
    <n v="20160320"/>
    <d v="2016-03-20T23:24:18"/>
    <x v="406"/>
    <d v="2016-03-20T23:24:18"/>
    <n v="80"/>
    <n v="32.703483089999999"/>
    <n v="-97.366591110000002"/>
    <n v="0"/>
    <n v="56"/>
    <n v="56"/>
    <n v="345"/>
    <n v="14"/>
    <n v="1030"/>
    <n v="31"/>
    <n v="48"/>
    <n v="0"/>
    <n v="10"/>
    <n v="0.94175619499999996"/>
    <s v="devon3"/>
    <n v="176111"/>
    <n v="2822514"/>
  </r>
  <r>
    <s v="Lepomis cyanellus"/>
    <x v="13"/>
    <s v="2016-03-28 21:13:07 UTC"/>
    <n v="20160328"/>
    <d v="2016-03-28T21:13:07"/>
    <x v="407"/>
    <d v="2016-03-28T21:13:07"/>
    <n v="88"/>
    <n v="32.703330000000001"/>
    <n v="-97.367796670000004"/>
    <n v="13"/>
    <n v="71"/>
    <n v="70"/>
    <n v="116"/>
    <n v="10"/>
    <n v="1021"/>
    <n v="44"/>
    <n v="56"/>
    <n v="0"/>
    <n v="9"/>
    <n v="0.76103948099999996"/>
    <s v="paigepolasek"/>
    <n v="175858"/>
    <n v="2844006"/>
  </r>
  <r>
    <s v="Lepomis cyanellus"/>
    <x v="13"/>
    <s v="2016-03-29 18:20:32 UTC"/>
    <n v="20160329"/>
    <d v="2016-03-29T18:20:32"/>
    <x v="408"/>
    <d v="2016-03-29T18:20:32"/>
    <n v="89"/>
    <n v="32.703123810000001"/>
    <n v="-97.367343000000005"/>
    <n v="89"/>
    <n v="70"/>
    <n v="82"/>
    <n v="140"/>
    <n v="18"/>
    <n v="1015"/>
    <n v="54"/>
    <n v="63"/>
    <n v="0.2"/>
    <n v="9"/>
    <n v="0.68501970499999998"/>
    <s v="devon3"/>
    <n v="176111"/>
    <n v="2848929"/>
  </r>
  <r>
    <s v="Lepomis cyanellus"/>
    <x v="13"/>
    <s v="2016-03-29 18:41:10 UTC"/>
    <n v="20160329"/>
    <d v="2016-03-29T18:41:10"/>
    <x v="409"/>
    <d v="2016-03-29T18:41:10"/>
    <n v="89"/>
    <n v="32.703230259999998"/>
    <n v="-97.367630800000001"/>
    <n v="89"/>
    <n v="70"/>
    <n v="82"/>
    <n v="140"/>
    <n v="18"/>
    <n v="1015"/>
    <n v="54"/>
    <n v="63"/>
    <n v="0.2"/>
    <n v="9"/>
    <n v="0.68372052299999997"/>
    <s v="devon3"/>
    <n v="176111"/>
    <n v="2848935"/>
  </r>
  <r>
    <s v="Lepomis cyanellus"/>
    <x v="13"/>
    <s v="2016-03-29 18:44:52 UTC"/>
    <n v="20160329"/>
    <d v="2016-03-29T18:44:52"/>
    <x v="410"/>
    <d v="2016-03-29T18:44:52"/>
    <n v="89"/>
    <n v="32.70321998"/>
    <n v="-97.367052880000003"/>
    <n v="89"/>
    <n v="70"/>
    <n v="82"/>
    <n v="140"/>
    <n v="18"/>
    <n v="1015"/>
    <n v="54"/>
    <n v="63"/>
    <n v="0.2"/>
    <n v="9"/>
    <n v="0.68348735800000004"/>
    <s v="devon3"/>
    <n v="176111"/>
    <n v="2848939"/>
  </r>
  <r>
    <s v="Lepomis cyanellus"/>
    <x v="13"/>
    <s v="2016-03-29 18:53:21 UTC"/>
    <n v="20160329"/>
    <d v="2016-03-29T18:53:21"/>
    <x v="411"/>
    <d v="2016-03-29T18:53:21"/>
    <n v="89"/>
    <n v="32.703187990000004"/>
    <n v="-97.367227240000005"/>
    <n v="89"/>
    <n v="70"/>
    <n v="82"/>
    <n v="140"/>
    <n v="18"/>
    <n v="1015"/>
    <n v="54"/>
    <n v="63"/>
    <n v="0.2"/>
    <n v="9"/>
    <n v="0.682952534"/>
    <s v="devon3"/>
    <n v="176111"/>
    <n v="2848943"/>
  </r>
  <r>
    <s v="Lepomis cyanellus"/>
    <x v="13"/>
    <s v="2016-03-29 19:02:15 UTC"/>
    <n v="20160329"/>
    <d v="2016-03-29T19:02:15"/>
    <x v="412"/>
    <d v="2016-03-29T19:02:15"/>
    <n v="89"/>
    <n v="32.702978280000004"/>
    <n v="-97.367126819999996"/>
    <n v="89"/>
    <n v="70"/>
    <n v="82"/>
    <n v="140"/>
    <n v="18"/>
    <n v="1015"/>
    <n v="54"/>
    <n v="63"/>
    <n v="0.2"/>
    <n v="9"/>
    <n v="0.682391109"/>
    <s v="devon3"/>
    <n v="176111"/>
    <n v="2848946"/>
  </r>
  <r>
    <s v="Lepomis cyanellus"/>
    <x v="13"/>
    <s v="2016-03-30 20:48:43 UTC"/>
    <n v="20160330"/>
    <d v="2016-03-30T20:48:43"/>
    <x v="413"/>
    <d v="2016-03-30T20:48:43"/>
    <n v="90"/>
    <n v="32.850574999999999"/>
    <n v="-97.488808329999998"/>
    <n v="67"/>
    <n v="80"/>
    <n v="87"/>
    <n v="178"/>
    <n v="25"/>
    <n v="1006"/>
    <n v="66"/>
    <n v="71"/>
    <n v="3.5"/>
    <n v="8"/>
    <n v="0.58016300499999995"/>
    <s v="griff"/>
    <n v="108372"/>
    <n v="2860408"/>
  </r>
  <r>
    <s v="Lepomis cyanellus"/>
    <x v="13"/>
    <s v="2016-04-10 20:03:53 UTC"/>
    <n v="20160410"/>
    <d v="2016-04-10T20:03:53"/>
    <x v="414"/>
    <d v="2016-04-10T20:03:53"/>
    <n v="101"/>
    <n v="41.079337000000002"/>
    <n v="-81.401487000000003"/>
    <n v="86"/>
    <n v="38"/>
    <n v="75"/>
    <n v="154"/>
    <n v="17"/>
    <n v="1021"/>
    <n v="24"/>
    <n v="30"/>
    <n v="1.5"/>
    <n v="9"/>
    <n v="0.16324614100000001"/>
    <s v="tcurtis"/>
    <n v="147884"/>
    <n v="2914070"/>
  </r>
  <r>
    <s v="Lepomis cyanellus"/>
    <x v="13"/>
    <s v="2016-04-12 18:18:15 UTC"/>
    <n v="20160412"/>
    <d v="2016-04-12T18:18:15"/>
    <x v="415"/>
    <d v="2016-04-12T18:18:15"/>
    <n v="103"/>
    <n v="32.70328567"/>
    <n v="-97.367634179999996"/>
    <n v="65"/>
    <n v="67"/>
    <n v="77"/>
    <n v="53"/>
    <n v="16"/>
    <n v="1019"/>
    <n v="54"/>
    <n v="62"/>
    <n v="0.2"/>
    <n v="9"/>
    <n v="0.35315779600000002"/>
    <s v="trent"/>
    <n v="178246"/>
    <n v="2923868"/>
  </r>
  <r>
    <s v="Lepomis cyanellus"/>
    <x v="13"/>
    <s v="2016-04-12 18:28:17 UTC"/>
    <n v="20160412"/>
    <d v="2016-04-12T18:28:17"/>
    <x v="416"/>
    <d v="2016-04-12T18:28:17"/>
    <n v="103"/>
    <n v="32.704159300000001"/>
    <n v="-97.366833200000002"/>
    <n v="65"/>
    <n v="67"/>
    <n v="77"/>
    <n v="53"/>
    <n v="16"/>
    <n v="1019"/>
    <n v="54"/>
    <n v="62"/>
    <n v="0.2"/>
    <n v="9"/>
    <n v="0.35389459499999998"/>
    <s v="trent"/>
    <n v="178246"/>
    <n v="2923920"/>
  </r>
  <r>
    <s v="Lepomis cyanellus"/>
    <x v="13"/>
    <s v="2016-04-12 18:35:02 UTC"/>
    <n v="20160412"/>
    <d v="2016-04-12T18:35:02"/>
    <x v="417"/>
    <d v="2016-04-12T18:35:02"/>
    <n v="103"/>
    <n v="32.703408039999999"/>
    <n v="-97.367534730000003"/>
    <n v="65"/>
    <n v="67"/>
    <n v="77"/>
    <n v="53"/>
    <n v="16"/>
    <n v="1019"/>
    <n v="54"/>
    <n v="62"/>
    <n v="0.2"/>
    <n v="9"/>
    <n v="0.35439037200000001"/>
    <s v="trent"/>
    <n v="178246"/>
    <n v="2923940"/>
  </r>
  <r>
    <s v="Lepomis cyanellus"/>
    <x v="13"/>
    <s v="2016-04-12 19:15:10 UTC"/>
    <n v="20160412"/>
    <d v="2016-04-12T19:15:10"/>
    <x v="418"/>
    <d v="2016-04-12T19:15:10"/>
    <n v="103"/>
    <n v="32.703251710000004"/>
    <n v="-97.367251760000002"/>
    <n v="65"/>
    <n v="67"/>
    <n v="77"/>
    <n v="53"/>
    <n v="16"/>
    <n v="1019"/>
    <n v="54"/>
    <n v="62"/>
    <n v="0.2"/>
    <n v="9"/>
    <n v="0.35733957700000002"/>
    <s v="trent"/>
    <n v="178246"/>
    <n v="2924149"/>
  </r>
  <r>
    <s v="Lepomis cyanellus"/>
    <x v="13"/>
    <s v="2016-04-12 18:31:14 UTC"/>
    <n v="20160412"/>
    <d v="2016-04-12T18:31:14"/>
    <x v="419"/>
    <d v="2016-04-12T18:31:14"/>
    <n v="103"/>
    <n v="32.703390509999998"/>
    <n v="-97.367589429999995"/>
    <n v="65"/>
    <n v="67"/>
    <n v="77"/>
    <n v="53"/>
    <n v="16"/>
    <n v="1019"/>
    <n v="54"/>
    <n v="62"/>
    <n v="0.2"/>
    <n v="9"/>
    <n v="0.35411125900000001"/>
    <s v="devon3"/>
    <n v="176111"/>
    <n v="2924594"/>
  </r>
  <r>
    <s v="Lepomis cyanellus"/>
    <x v="13"/>
    <s v="2016-04-12 18:34:38 UTC"/>
    <n v="20160412"/>
    <d v="2016-04-12T18:34:38"/>
    <x v="420"/>
    <d v="2016-04-12T18:34:38"/>
    <n v="103"/>
    <n v="32.703426409999999"/>
    <n v="-97.367665909999999"/>
    <n v="65"/>
    <n v="67"/>
    <n v="77"/>
    <n v="53"/>
    <n v="16"/>
    <n v="1019"/>
    <n v="54"/>
    <n v="62"/>
    <n v="0.2"/>
    <n v="9"/>
    <n v="0.35436099100000001"/>
    <s v="devon3"/>
    <n v="176111"/>
    <n v="2924600"/>
  </r>
  <r>
    <s v="Lepomis cyanellus"/>
    <x v="13"/>
    <s v="2016-04-12 18:50:04 UTC"/>
    <n v="20160412"/>
    <d v="2016-04-12T18:50:04"/>
    <x v="421"/>
    <d v="2016-04-12T18:50:04"/>
    <n v="103"/>
    <n v="32.703197879999998"/>
    <n v="-97.366933880000005"/>
    <n v="65"/>
    <n v="67"/>
    <n v="77"/>
    <n v="53"/>
    <n v="16"/>
    <n v="1019"/>
    <n v="54"/>
    <n v="62"/>
    <n v="0.2"/>
    <n v="9"/>
    <n v="0.35549480700000002"/>
    <s v="devon3"/>
    <n v="176111"/>
    <n v="2924609"/>
  </r>
  <r>
    <s v="Lepomis cyanellus"/>
    <x v="13"/>
    <s v="2016-04-12 18:52:09 UTC"/>
    <n v="20160412"/>
    <d v="2016-04-12T18:52:09"/>
    <x v="422"/>
    <d v="2016-04-12T18:52:09"/>
    <n v="103"/>
    <n v="32.703298670000002"/>
    <n v="-97.367183569999995"/>
    <n v="65"/>
    <n v="67"/>
    <n v="77"/>
    <n v="53"/>
    <n v="16"/>
    <n v="1019"/>
    <n v="54"/>
    <n v="62"/>
    <n v="0.2"/>
    <n v="9"/>
    <n v="0.35564788800000002"/>
    <s v="devon3"/>
    <n v="176111"/>
    <n v="2924618"/>
  </r>
  <r>
    <s v="Lepomis cyanellus"/>
    <x v="13"/>
    <s v="2016-04-12 18:53:26 UTC"/>
    <n v="20160412"/>
    <d v="2016-04-12T18:53:26"/>
    <x v="423"/>
    <d v="2016-04-12T18:53:26"/>
    <n v="103"/>
    <n v="32.703217019999997"/>
    <n v="-97.367136500000001"/>
    <n v="65"/>
    <n v="67"/>
    <n v="77"/>
    <n v="53"/>
    <n v="16"/>
    <n v="1019"/>
    <n v="54"/>
    <n v="62"/>
    <n v="0.2"/>
    <n v="9"/>
    <n v="0.35574219000000001"/>
    <s v="devon3"/>
    <n v="176111"/>
    <n v="2924621"/>
  </r>
  <r>
    <s v="Lepomis cyanellus"/>
    <x v="13"/>
    <s v="2016-04-12 18:57:35 UTC"/>
    <n v="20160412"/>
    <d v="2016-04-12T18:57:35"/>
    <x v="424"/>
    <d v="2016-04-12T18:57:35"/>
    <n v="103"/>
    <n v="32.703161889999997"/>
    <n v="-97.367182580000005"/>
    <n v="65"/>
    <n v="67"/>
    <n v="77"/>
    <n v="53"/>
    <n v="16"/>
    <n v="1019"/>
    <n v="54"/>
    <n v="62"/>
    <n v="0.2"/>
    <n v="9"/>
    <n v="0.35604715599999998"/>
    <s v="devon3"/>
    <n v="176111"/>
    <n v="2924625"/>
  </r>
  <r>
    <s v="Lepomis cyanellus"/>
    <x v="13"/>
    <s v="2016-04-12 19:03:39 UTC"/>
    <n v="20160412"/>
    <d v="2016-04-12T19:03:39"/>
    <x v="425"/>
    <d v="2016-04-12T19:03:39"/>
    <n v="103"/>
    <n v="32.703176079999999"/>
    <n v="-97.367185109999994"/>
    <n v="65"/>
    <n v="67"/>
    <n v="77"/>
    <n v="53"/>
    <n v="16"/>
    <n v="1019"/>
    <n v="54"/>
    <n v="62"/>
    <n v="0.2"/>
    <n v="9"/>
    <n v="0.35649301900000002"/>
    <s v="devon3"/>
    <n v="176111"/>
    <n v="2924638"/>
  </r>
  <r>
    <s v="Lepomis cyanellus"/>
    <x v="13"/>
    <s v="2016-04-12 19:17:36 UTC"/>
    <n v="20160412"/>
    <d v="2016-04-12T19:17:36"/>
    <x v="426"/>
    <d v="2016-04-12T19:17:36"/>
    <n v="103"/>
    <n v="32.70324471"/>
    <n v="-97.367209939999995"/>
    <n v="65"/>
    <n v="67"/>
    <n v="77"/>
    <n v="53"/>
    <n v="16"/>
    <n v="1019"/>
    <n v="54"/>
    <n v="62"/>
    <n v="0.2"/>
    <n v="9"/>
    <n v="0.35751846999999998"/>
    <s v="devon3"/>
    <n v="176111"/>
    <n v="2924729"/>
  </r>
  <r>
    <s v="Lepomis cyanellus"/>
    <x v="13"/>
    <s v="2016-04-12 19:19:06 UTC"/>
    <n v="20160412"/>
    <d v="2016-04-12T19:19:06"/>
    <x v="427"/>
    <d v="2016-04-12T19:19:06"/>
    <n v="103"/>
    <n v="32.703211500000002"/>
    <n v="-97.367073590000004"/>
    <n v="65"/>
    <n v="67"/>
    <n v="77"/>
    <n v="53"/>
    <n v="16"/>
    <n v="1019"/>
    <n v="54"/>
    <n v="62"/>
    <n v="0.2"/>
    <n v="9"/>
    <n v="0.35762875100000002"/>
    <s v="devon3"/>
    <n v="176111"/>
    <n v="2924756"/>
  </r>
  <r>
    <s v="Lepomis cyanellus"/>
    <x v="13"/>
    <s v="2016-04-12 19:36:55 UTC"/>
    <n v="20160412"/>
    <d v="2016-04-12T19:36:55"/>
    <x v="428"/>
    <d v="2016-04-12T19:36:55"/>
    <n v="103"/>
    <n v="32.703180439999997"/>
    <n v="-97.367210189999994"/>
    <n v="65"/>
    <n v="67"/>
    <n v="77"/>
    <n v="53"/>
    <n v="16"/>
    <n v="1019"/>
    <n v="54"/>
    <n v="62"/>
    <n v="0.2"/>
    <n v="9"/>
    <n v="0.35893890099999998"/>
    <s v="devon3"/>
    <n v="176111"/>
    <n v="2924777"/>
  </r>
  <r>
    <s v="Lepomis cyanellus"/>
    <x v="13"/>
    <s v="2016-04-12 19:48:37 UTC"/>
    <n v="20160412"/>
    <d v="2016-04-12T19:48:37"/>
    <x v="429"/>
    <d v="2016-04-12T19:48:37"/>
    <n v="103"/>
    <n v="32.703191060000002"/>
    <n v="-97.367117699999994"/>
    <n v="65"/>
    <n v="67"/>
    <n v="77"/>
    <n v="53"/>
    <n v="16"/>
    <n v="1019"/>
    <n v="54"/>
    <n v="62"/>
    <n v="0.2"/>
    <n v="9"/>
    <n v="0.35979951500000001"/>
    <s v="devon3"/>
    <n v="176111"/>
    <n v="2924792"/>
  </r>
  <r>
    <s v="Lepomis cyanellus"/>
    <x v="13"/>
    <s v="2016-04-08 21:09:00 UTC"/>
    <n v="20160408"/>
    <d v="2016-04-08T21:09:00"/>
    <x v="430"/>
    <d v="2016-04-08T21:09:00"/>
    <n v="99"/>
    <n v="30.222159999999999"/>
    <n v="-97.409660000000002"/>
    <n v="63"/>
    <n v="80"/>
    <n v="55"/>
    <n v="99"/>
    <n v="14"/>
    <n v="1019"/>
    <n v="48"/>
    <n v="67"/>
    <n v="0"/>
    <n v="10"/>
    <n v="3.1969025999999998E-2"/>
    <s v="fishesoftexas"/>
    <n v="10601"/>
    <n v="2982567"/>
  </r>
  <r>
    <s v="Lepomis cyanellus"/>
    <x v="13"/>
    <s v="2016-04-08 23:39:12 UTC"/>
    <n v="20160408"/>
    <d v="2016-04-08T23:39:12"/>
    <x v="431"/>
    <d v="2016-04-08T23:39:12"/>
    <n v="99"/>
    <n v="30.229116000000001"/>
    <n v="-97.519076999999996"/>
    <n v="63"/>
    <n v="80"/>
    <n v="55"/>
    <n v="99"/>
    <n v="14"/>
    <n v="1019"/>
    <n v="48"/>
    <n v="67"/>
    <n v="0"/>
    <n v="10"/>
    <n v="3.6624186000000003E-2"/>
    <s v="fishesoftexas"/>
    <n v="10601"/>
    <n v="2983169"/>
  </r>
  <r>
    <s v="Lepomis cyanellus"/>
    <x v="13"/>
    <s v="2016-04-24 20:08:54 UTC"/>
    <n v="20160424"/>
    <d v="2016-04-24T20:08:54"/>
    <x v="432"/>
    <d v="2016-04-24T20:08:54"/>
    <n v="115"/>
    <n v="30.349138329999999"/>
    <n v="-97.74226333"/>
    <n v="60"/>
    <n v="79"/>
    <n v="82"/>
    <n v="168"/>
    <n v="17"/>
    <n v="1012"/>
    <n v="62"/>
    <n v="69"/>
    <n v="1.4"/>
    <n v="8"/>
    <n v="0.93752248400000004"/>
    <s v="nanofishology"/>
    <n v="90526"/>
    <n v="3024129"/>
  </r>
  <r>
    <s v="Lepomis cyanellus"/>
    <x v="13"/>
    <s v="2016-04-30 00:52:31 UTC"/>
    <n v="20160429"/>
    <d v="2016-04-30T00:52:31"/>
    <x v="433"/>
    <d v="2016-04-30T00:52:31"/>
    <n v="121"/>
    <n v="32.769803330000002"/>
    <n v="-97.042824999999993"/>
    <n v="70"/>
    <n v="76"/>
    <n v="77"/>
    <n v="178"/>
    <n v="22"/>
    <n v="1006"/>
    <n v="66"/>
    <n v="74"/>
    <n v="16.5"/>
    <n v="9"/>
    <n v="0.51385021500000005"/>
    <s v="nativefishnic"/>
    <n v="16784"/>
    <n v="3059030"/>
  </r>
  <r>
    <s v="Lepomis cyanellus"/>
    <x v="13"/>
    <s v="2016-04-09 19:45:51 UTC"/>
    <n v="20160409"/>
    <d v="2016-04-09T19:45:51"/>
    <x v="434"/>
    <d v="2016-04-09T19:45:51"/>
    <n v="100"/>
    <n v="35.147775000000003"/>
    <n v="-89.991100000000003"/>
    <n v="13"/>
    <n v="62"/>
    <n v="53"/>
    <n v="48"/>
    <n v="11"/>
    <n v="1024"/>
    <n v="33"/>
    <n v="51"/>
    <n v="0"/>
    <n v="10"/>
    <n v="8.4404409E-2"/>
    <s v="reallifeecology"/>
    <n v="15723"/>
    <n v="3105553"/>
  </r>
  <r>
    <s v="Lepomis cyanellus"/>
    <x v="13"/>
    <s v="2016-04-09 20:05:10 UTC"/>
    <n v="20160409"/>
    <d v="2016-04-09T20:05:10"/>
    <x v="435"/>
    <d v="2016-04-09T20:05:10"/>
    <n v="100"/>
    <n v="35.147770000000001"/>
    <n v="-89.991069999999993"/>
    <n v="13"/>
    <n v="62"/>
    <n v="53"/>
    <n v="48"/>
    <n v="11"/>
    <n v="1024"/>
    <n v="33"/>
    <n v="51"/>
    <n v="0"/>
    <n v="10"/>
    <n v="8.5309705999999999E-2"/>
    <s v="reallifeecology"/>
    <n v="15723"/>
    <n v="3105557"/>
  </r>
  <r>
    <s v="Lepomis cyanellus"/>
    <x v="13"/>
    <s v="2016-04-28 16:20:56 UTC"/>
    <n v="20160428"/>
    <d v="2016-04-28T16:20:56"/>
    <x v="436"/>
    <d v="2016-04-28T16:20:56"/>
    <n v="119"/>
    <n v="28.622599999999998"/>
    <n v="-96.872960000000006"/>
    <n v="95"/>
    <n v="83"/>
    <n v="89"/>
    <n v="119"/>
    <n v="18"/>
    <n v="1009"/>
    <n v="72"/>
    <n v="81"/>
    <n v="0.4"/>
    <n v="7"/>
    <n v="0.65312787800000005"/>
    <s v="fishesoftexas"/>
    <n v="10601"/>
    <n v="3105981"/>
  </r>
  <r>
    <s v="Lepomis cyanellus"/>
    <x v="13"/>
    <s v="2016-04-28 19:28:56 UTC"/>
    <n v="20160428"/>
    <d v="2016-04-28T19:28:56"/>
    <x v="437"/>
    <d v="2016-04-28T19:28:56"/>
    <n v="119"/>
    <n v="28.496639999999999"/>
    <n v="-96.84357"/>
    <n v="92"/>
    <n v="84"/>
    <n v="90"/>
    <n v="115"/>
    <n v="17"/>
    <n v="1008"/>
    <n v="74"/>
    <n v="83"/>
    <n v="0.6"/>
    <n v="8"/>
    <n v="0.64032423800000005"/>
    <s v="fishesoftexas"/>
    <n v="10601"/>
    <n v="3111646"/>
  </r>
  <r>
    <s v="Lepomis cyanellus"/>
    <x v="13"/>
    <s v="2016-05-19 13:50:54 UTC"/>
    <n v="20160519"/>
    <d v="2016-05-19T13:50:54"/>
    <x v="438"/>
    <d v="2016-05-19T13:50:54"/>
    <n v="140"/>
    <n v="39.874938890000003"/>
    <n v="-86.253319439999999"/>
    <n v="9"/>
    <n v="69"/>
    <n v="62"/>
    <n v="64"/>
    <n v="9"/>
    <n v="1022"/>
    <n v="44"/>
    <n v="59"/>
    <n v="0"/>
    <n v="10"/>
    <n v="0.95116067299999996"/>
    <s v="sarahtruax"/>
    <n v="241806"/>
    <n v="3212256"/>
  </r>
  <r>
    <s v="Lepomis cyanellus"/>
    <x v="13"/>
    <s v="2016-05-19 17:23:16 UTC"/>
    <n v="20160519"/>
    <d v="2016-05-19T17:23:16"/>
    <x v="439"/>
    <d v="2016-05-19T17:23:16"/>
    <n v="140"/>
    <n v="39.874922349999999"/>
    <n v="-86.252719560000003"/>
    <n v="9"/>
    <n v="69"/>
    <n v="62"/>
    <n v="64"/>
    <n v="9"/>
    <n v="1022"/>
    <n v="44"/>
    <n v="59"/>
    <n v="0"/>
    <n v="10"/>
    <n v="0.95691453500000001"/>
    <s v="patricianatlopez"/>
    <n v="236298"/>
    <n v="3214564"/>
  </r>
  <r>
    <s v="Lepomis cyanellus"/>
    <x v="13"/>
    <s v="2016-05-21 14:52:57 UTC"/>
    <n v="20160521"/>
    <d v="2016-05-21T14:52:57"/>
    <x v="440"/>
    <d v="2016-05-21T14:52:57"/>
    <n v="142"/>
    <n v="41.192045499999999"/>
    <n v="-81.582213479999993"/>
    <n v="100"/>
    <n v="57"/>
    <n v="91"/>
    <n v="56"/>
    <n v="17"/>
    <n v="1015"/>
    <n v="53"/>
    <n v="55"/>
    <n v="21.6"/>
    <n v="5"/>
    <n v="0.997747524"/>
    <s v="jniehaus"/>
    <n v="180094"/>
    <n v="3245706"/>
  </r>
  <r>
    <s v="Lepomis cyanellus"/>
    <x v="13"/>
    <s v="2016-05-24 22:46:47 UTC"/>
    <n v="20160524"/>
    <d v="2016-05-24T22:46:47"/>
    <x v="441"/>
    <d v="2016-05-24T22:46:47"/>
    <n v="145"/>
    <n v="38.104466670000001"/>
    <n v="-98.490333329999999"/>
    <n v="90"/>
    <n v="79"/>
    <n v="91"/>
    <n v="129"/>
    <n v="23"/>
    <n v="1008"/>
    <n v="69"/>
    <n v="74"/>
    <n v="9.4"/>
    <n v="9"/>
    <n v="0.90933277099999998"/>
    <s v="calhoun210"/>
    <n v="245246"/>
    <n v="3299007"/>
  </r>
  <r>
    <s v="Lepomis cyanellus"/>
    <x v="13"/>
    <s v="2016-06-18 18:25:32 UTC"/>
    <n v="20160618"/>
    <d v="2016-06-18T18:25:32"/>
    <x v="442"/>
    <d v="2016-06-18T18:25:32"/>
    <n v="170"/>
    <n v="35.565560779999998"/>
    <n v="-86.501010140000005"/>
    <n v="25"/>
    <n v="89"/>
    <n v="74"/>
    <n v="104"/>
    <n v="8"/>
    <n v="1017"/>
    <n v="68"/>
    <n v="80"/>
    <n v="0"/>
    <n v="10"/>
    <n v="0.97037188200000002"/>
    <s v="bluebird215"/>
    <n v="244191"/>
    <n v="3478073"/>
  </r>
  <r>
    <s v="Lepomis cyanellus"/>
    <x v="13"/>
    <s v="2016-06-19 15:00:00 UTC"/>
    <n v="20160619"/>
    <d v="2016-06-19T15:00:00"/>
    <x v="443"/>
    <d v="2016-06-19T15:00:00"/>
    <n v="171"/>
    <n v="32.856923999999999"/>
    <n v="-97.172955999999999"/>
    <n v="29"/>
    <n v="88"/>
    <n v="68"/>
    <n v="161"/>
    <n v="9"/>
    <n v="1017"/>
    <n v="71"/>
    <n v="88"/>
    <n v="17.5"/>
    <n v="9"/>
    <n v="0.99132366199999999"/>
    <s v="griff"/>
    <n v="108372"/>
    <n v="3484525"/>
  </r>
  <r>
    <s v="Lepomis cyanellus"/>
    <x v="13"/>
    <s v="2016-06-20 17:02:00 UTC"/>
    <n v="20160620"/>
    <d v="2016-06-20T17:02:00"/>
    <x v="444"/>
    <d v="2016-06-20T17:02:00"/>
    <n v="172"/>
    <n v="37.625022999999999"/>
    <n v="-89.199888999999999"/>
    <n v="24"/>
    <n v="93"/>
    <n v="71"/>
    <n v="223"/>
    <n v="15"/>
    <n v="1021"/>
    <n v="71"/>
    <n v="88"/>
    <n v="0"/>
    <n v="10"/>
    <n v="0.99755051800000005"/>
    <s v="eattaway92"/>
    <n v="151498"/>
    <n v="3492378"/>
  </r>
  <r>
    <s v="Lepomis cyanellus"/>
    <x v="13"/>
    <s v="2016-06-22 21:08:00 UTC"/>
    <n v="20160622"/>
    <d v="2016-06-22T21:08:00"/>
    <x v="445"/>
    <d v="2016-06-22T21:08:00"/>
    <n v="174"/>
    <n v="37.688339999999997"/>
    <n v="-89.40103972"/>
    <n v="15"/>
    <n v="96"/>
    <n v="68"/>
    <n v="210"/>
    <n v="17"/>
    <n v="1013"/>
    <n v="73"/>
    <n v="93"/>
    <n v="0"/>
    <n v="10"/>
    <n v="0.93761591300000002"/>
    <s v="eattaway92"/>
    <n v="151498"/>
    <n v="3504983"/>
  </r>
  <r>
    <s v="Lepomis cyanellus"/>
    <x v="13"/>
    <s v="2011-07-13 14:40:00 UTC"/>
    <n v="20110713"/>
    <d v="2011-07-13T14:40:00"/>
    <x v="446"/>
    <d v="2011-07-13T14:40:00"/>
    <n v="194"/>
    <n v="41.729305170000003"/>
    <n v="-84.931182860000007"/>
    <n v="20"/>
    <n v="76"/>
    <n v="68"/>
    <n v="349"/>
    <n v="16"/>
    <n v="1017"/>
    <n v="55"/>
    <n v="68"/>
    <n v="0"/>
    <n v="9"/>
    <n v="0.967926179"/>
    <s v="jokurtz"/>
    <n v="267179"/>
    <n v="3636127"/>
  </r>
  <r>
    <s v="Lepomis cyanellus"/>
    <x v="13"/>
    <s v="2016-07-20 23:56:00 UTC"/>
    <n v="20160720"/>
    <d v="2016-07-20T23:56:00"/>
    <x v="447"/>
    <d v="2016-07-20T23:56:00"/>
    <n v="202"/>
    <n v="41.001245220000001"/>
    <n v="-81.97611809"/>
    <n v="0"/>
    <n v="87"/>
    <n v="64"/>
    <n v="121"/>
    <n v="6"/>
    <n v="1023"/>
    <n v="58"/>
    <n v="75"/>
    <n v="0"/>
    <n v="10"/>
    <n v="0.98675320200000005"/>
    <s v="camelcreek"/>
    <n v="59817"/>
    <n v="3713905"/>
  </r>
  <r>
    <s v="Lepomis cyanellus"/>
    <x v="13"/>
    <s v="2016-06-23 23:43:11 UTC"/>
    <n v="20160623"/>
    <d v="2016-06-23T23:43:11"/>
    <x v="448"/>
    <d v="2016-06-23T23:43:11"/>
    <n v="175"/>
    <n v="30.040371619999998"/>
    <n v="-97.342901909999995"/>
    <n v="47"/>
    <n v="94"/>
    <n v="75"/>
    <n v="165"/>
    <n v="14"/>
    <n v="1016"/>
    <n v="72"/>
    <n v="88"/>
    <n v="0"/>
    <n v="10"/>
    <n v="0.870336098"/>
    <s v="mako252"/>
    <n v="18812"/>
    <n v="3718423"/>
  </r>
  <r>
    <s v="Lepomis cyanellus"/>
    <x v="13"/>
    <s v="2016-08-03 15:19:12 UTC"/>
    <n v="20160803"/>
    <d v="2016-08-03T15:19:12"/>
    <x v="449"/>
    <d v="2016-08-03T15:19:12"/>
    <n v="216"/>
    <n v="41.411106019999998"/>
    <n v="-81.887535119999995"/>
    <n v="2"/>
    <n v="89"/>
    <n v="61"/>
    <n v="34"/>
    <n v="9"/>
    <n v="1016"/>
    <n v="64"/>
    <n v="80"/>
    <n v="0"/>
    <n v="10"/>
    <n v="7.0433450000000003E-3"/>
    <s v="martycalabrese"/>
    <n v="169089"/>
    <n v="3797907"/>
  </r>
  <r>
    <s v="Lepomis cyanellus"/>
    <x v="13"/>
    <s v="2016-08-28 16:24:41 UTC"/>
    <n v="20160828"/>
    <d v="2016-08-28T16:24:41"/>
    <x v="450"/>
    <d v="2016-08-28T16:24:41"/>
    <n v="241"/>
    <n v="32.852680849999999"/>
    <n v="-97.511167580000006"/>
    <n v="21"/>
    <n v="93"/>
    <n v="66"/>
    <n v="88"/>
    <n v="8"/>
    <n v="1016"/>
    <n v="69"/>
    <n v="84"/>
    <n v="2.2000000000000002"/>
    <n v="9"/>
    <n v="0.14562762000000001"/>
    <s v="marshallarnwine"/>
    <n v="315892"/>
    <n v="3982704"/>
  </r>
  <r>
    <s v="Lepomis cyanellus"/>
    <x v="13"/>
    <s v="2016-06-15 14:37:06 UTC"/>
    <n v="20160615"/>
    <d v="2016-06-15T14:37:06"/>
    <x v="451"/>
    <d v="2016-06-15T14:37:06"/>
    <n v="167"/>
    <n v="31.527709999999999"/>
    <n v="-94.536640000000006"/>
    <n v="47"/>
    <n v="93"/>
    <n v="78"/>
    <n v="203"/>
    <n v="12"/>
    <n v="1013"/>
    <n v="74"/>
    <n v="88"/>
    <n v="0.3"/>
    <n v="9"/>
    <n v="0.792542619"/>
    <s v="fishesoftexas"/>
    <n v="10601"/>
    <n v="3988710"/>
  </r>
  <r>
    <s v="Lepomis cyanellus"/>
    <x v="13"/>
    <s v="2016-06-15 18:40:09 UTC"/>
    <n v="20160615"/>
    <d v="2016-06-15T18:40:09"/>
    <x v="452"/>
    <d v="2016-06-15T18:40:09"/>
    <n v="167"/>
    <n v="31.691870000000002"/>
    <n v="-94.438010000000006"/>
    <n v="44"/>
    <n v="92"/>
    <n v="79"/>
    <n v="215"/>
    <n v="13"/>
    <n v="1013"/>
    <n v="74"/>
    <n v="89"/>
    <n v="0.1"/>
    <n v="10"/>
    <n v="0.80527982499999995"/>
    <s v="fishesoftexas"/>
    <n v="10601"/>
    <n v="3989717"/>
  </r>
  <r>
    <s v="Lepomis cyanellus"/>
    <x v="13"/>
    <s v="2016-06-16 14:02:49 UTC"/>
    <n v="20160616"/>
    <d v="2016-06-16T14:02:49"/>
    <x v="453"/>
    <d v="2016-06-16T14:02:49"/>
    <n v="168"/>
    <n v="31.132809999999999"/>
    <n v="-94.810389999999998"/>
    <n v="34"/>
    <n v="96"/>
    <n v="74"/>
    <n v="208"/>
    <n v="9"/>
    <n v="1014"/>
    <n v="73"/>
    <n v="90"/>
    <n v="0.1"/>
    <n v="9"/>
    <n v="0.86186518000000001"/>
    <s v="fishesoftexas"/>
    <n v="10601"/>
    <n v="3996798"/>
  </r>
  <r>
    <s v="Lepomis cyanellus"/>
    <x v="13"/>
    <s v="2016-06-16 17:29:10 UTC"/>
    <n v="20160616"/>
    <d v="2016-06-16T17:29:10"/>
    <x v="105"/>
    <d v="2016-06-16T17:29:10"/>
    <n v="168"/>
    <n v="31.060590000000001"/>
    <n v="-94.835650000000001"/>
    <n v="35"/>
    <n v="97"/>
    <n v="74"/>
    <n v="206"/>
    <n v="9"/>
    <n v="1014"/>
    <n v="74"/>
    <n v="90"/>
    <n v="0.1"/>
    <n v="8"/>
    <n v="0.87109422999999997"/>
    <s v="fishesoftexas"/>
    <n v="10601"/>
    <n v="3997730"/>
  </r>
  <r>
    <s v="Lepomis cyanellus"/>
    <x v="13"/>
    <s v="2015-04-23 23:54:00 UTC"/>
    <n v="20150423"/>
    <d v="2015-04-23T23:54:00"/>
    <x v="454"/>
    <d v="2015-04-23T23:54:00"/>
    <n v="113"/>
    <n v="34.824896580000001"/>
    <n v="-92.469692230000007"/>
    <n v="73"/>
    <n v="63"/>
    <n v="73"/>
    <n v="79"/>
    <n v="13"/>
    <n v="1017"/>
    <n v="46"/>
    <n v="55"/>
    <n v="1.4"/>
    <n v="10"/>
    <n v="0.30814949600000002"/>
    <s v="mfria631"/>
    <n v="318214"/>
    <n v="4009861"/>
  </r>
  <r>
    <s v="Lepomis cyanellus"/>
    <x v="13"/>
    <s v="2016-08-31 18:08:00 UTC"/>
    <n v="20160831"/>
    <d v="2016-08-31T18:08:00"/>
    <x v="455"/>
    <d v="2016-08-31T18:08:00"/>
    <n v="244"/>
    <n v="30.306225380000001"/>
    <n v="-97.818199399999997"/>
    <n v="12"/>
    <n v="90"/>
    <n v="67"/>
    <n v="46"/>
    <n v="7"/>
    <n v="1013"/>
    <n v="72"/>
    <n v="88"/>
    <n v="2"/>
    <n v="10"/>
    <n v="4.2078949999999997E-3"/>
    <s v="carlfabre"/>
    <n v="275266"/>
    <n v="4009943"/>
  </r>
  <r>
    <s v="Lepomis cyanellus"/>
    <x v="13"/>
    <s v="2016-08-05 18:10:08 UTC"/>
    <n v="20160805"/>
    <d v="2016-08-05T18:10:08"/>
    <x v="456"/>
    <d v="2016-08-05T18:10:08"/>
    <n v="218"/>
    <n v="31.153463330000001"/>
    <n v="-94.878511669999995"/>
    <n v="8"/>
    <n v="100"/>
    <n v="63"/>
    <n v="212"/>
    <n v="8"/>
    <n v="1013"/>
    <n v="73"/>
    <n v="94"/>
    <n v="0"/>
    <n v="10"/>
    <n v="8.8712154000000001E-2"/>
    <s v="sarahroberts"/>
    <n v="38701"/>
    <n v="4013099"/>
  </r>
  <r>
    <s v="Lepomis cyanellus"/>
    <x v="13"/>
    <s v="2016-08-05 22:53:46 UTC"/>
    <n v="20160805"/>
    <d v="2016-08-05T22:53:46"/>
    <x v="457"/>
    <d v="2016-08-05T22:53:46"/>
    <n v="218"/>
    <n v="31.141598330000001"/>
    <n v="-94.901663330000005"/>
    <n v="12"/>
    <n v="100"/>
    <n v="67"/>
    <n v="207"/>
    <n v="6"/>
    <n v="1013"/>
    <n v="74"/>
    <n v="94"/>
    <n v="0"/>
    <n v="10"/>
    <n v="0.10034128"/>
    <s v="sarahroberts"/>
    <n v="38701"/>
    <n v="4017350"/>
  </r>
  <r>
    <s v="Lepomis cyanellus"/>
    <x v="13"/>
    <s v="2016-08-05 20:34:41 UTC"/>
    <n v="20160805"/>
    <d v="2016-08-05T20:34:41"/>
    <x v="458"/>
    <d v="2016-08-05T20:34:41"/>
    <n v="218"/>
    <n v="31.157150000000001"/>
    <n v="-94.906655000000001"/>
    <n v="12"/>
    <n v="100"/>
    <n v="67"/>
    <n v="207"/>
    <n v="6"/>
    <n v="1013"/>
    <n v="74"/>
    <n v="94"/>
    <n v="0"/>
    <n v="10"/>
    <n v="9.4565257999999999E-2"/>
    <s v="sarahroberts"/>
    <n v="38701"/>
    <n v="4018032"/>
  </r>
  <r>
    <s v="Lepomis cyanellus"/>
    <x v="13"/>
    <s v="2016-09-04 20:47:08 UTC"/>
    <n v="20160904"/>
    <d v="2016-09-04T20:47:08"/>
    <x v="459"/>
    <d v="2016-09-04T20:47:08"/>
    <n v="248"/>
    <n v="36.1731987"/>
    <n v="-94.453491209999996"/>
    <n v="4"/>
    <n v="88"/>
    <n v="68"/>
    <n v="162"/>
    <n v="12"/>
    <n v="1016"/>
    <n v="58"/>
    <n v="73"/>
    <n v="0"/>
    <n v="10"/>
    <n v="0.115039393"/>
    <s v="chinquapin"/>
    <n v="300377"/>
    <n v="4038334"/>
  </r>
  <r>
    <s v="Lepomis cyanellus"/>
    <x v="13"/>
    <s v="2016-09-05 05:35:55 UTC"/>
    <n v="20160905"/>
    <d v="2016-09-05T05:35:55"/>
    <x v="460"/>
    <d v="2016-09-05T05:35:55"/>
    <n v="249"/>
    <n v="37.94687167"/>
    <n v="-96.969383329999999"/>
    <n v="0"/>
    <n v="92"/>
    <n v="69"/>
    <n v="191"/>
    <n v="27"/>
    <n v="1012"/>
    <n v="69"/>
    <n v="84"/>
    <n v="0"/>
    <n v="10"/>
    <n v="0.138562725"/>
    <s v="chepnerks"/>
    <n v="285538"/>
    <n v="4038720"/>
  </r>
  <r>
    <s v="Lepomis cyanellus"/>
    <x v="13"/>
    <s v="2016-07-01 21:12:03 UTC"/>
    <n v="20160701"/>
    <d v="2016-07-01T21:12:03"/>
    <x v="461"/>
    <d v="2016-07-01T21:12:03"/>
    <n v="183"/>
    <n v="44.866809430000004"/>
    <n v="-93.325875780000004"/>
    <n v="0"/>
    <n v="72"/>
    <n v="54"/>
    <n v="12"/>
    <n v="8"/>
    <n v="1020"/>
    <n v="47"/>
    <n v="66"/>
    <n v="0"/>
    <n v="10"/>
    <n v="9.0867982999999999E-2"/>
    <s v="gonodactylus"/>
    <n v="188597"/>
    <n v="4068294"/>
  </r>
  <r>
    <s v="Lepomis cyanellus"/>
    <x v="13"/>
    <s v="2016-09-09 22:19:21 UTC"/>
    <n v="20160909"/>
    <d v="2016-09-09T22:19:21"/>
    <x v="462"/>
    <d v="2016-09-09T22:19:21"/>
    <n v="253"/>
    <n v="40.98066369"/>
    <n v="-81.309071149999994"/>
    <n v="60"/>
    <n v="83"/>
    <n v="73"/>
    <n v="276"/>
    <n v="7"/>
    <n v="1014"/>
    <n v="67"/>
    <n v="78"/>
    <n v="0.1"/>
    <n v="7"/>
    <n v="0.54386740099999997"/>
    <s v="aterlacher"/>
    <n v="6157"/>
    <n v="4074960"/>
  </r>
  <r>
    <s v="Lepomis cyanellus"/>
    <x v="13"/>
    <s v="2016-09-19 16:13:39 UTC"/>
    <n v="20160919"/>
    <d v="2016-09-19T16:13:39"/>
    <x v="463"/>
    <d v="2016-09-19T16:13:39"/>
    <n v="263"/>
    <n v="30.660575000000001"/>
    <n v="-97.702406999999994"/>
    <n v="0"/>
    <n v="98"/>
    <n v="64"/>
    <n v="191"/>
    <n v="9"/>
    <n v="1015"/>
    <n v="70"/>
    <n v="90"/>
    <n v="0"/>
    <n v="10"/>
    <n v="0.88442586300000003"/>
    <s v="aaronramon"/>
    <n v="62176"/>
    <n v="4149171"/>
  </r>
  <r>
    <s v="Lepomis cyanellus"/>
    <x v="13"/>
    <s v="2011-10-30 22:43:00 UTC"/>
    <n v="20111030"/>
    <d v="2011-10-30T22:43:00"/>
    <x v="464"/>
    <d v="2011-10-30T22:43:00"/>
    <n v="303"/>
    <n v="36.151774500000002"/>
    <n v="-97.063961300000003"/>
    <n v="4"/>
    <n v="66"/>
    <n v="52"/>
    <n v="202"/>
    <n v="16"/>
    <n v="1020"/>
    <n v="33"/>
    <n v="52"/>
    <n v="0"/>
    <n v="10"/>
    <n v="0.22352440700000001"/>
    <s v="cullin"/>
    <n v="298425"/>
    <n v="4212833"/>
  </r>
  <r>
    <s v="Lepomis cyanellus"/>
    <x v="13"/>
    <s v="2016-09-27 17:07:00 UTC"/>
    <n v="20160927"/>
    <d v="2016-09-27T17:07:00"/>
    <x v="465"/>
    <d v="2016-09-27T17:07:00"/>
    <n v="271"/>
    <n v="41.381370869999998"/>
    <n v="-81.481486559999993"/>
    <n v="19"/>
    <n v="70"/>
    <n v="54"/>
    <n v="221"/>
    <n v="17"/>
    <n v="1011"/>
    <n v="40"/>
    <n v="58"/>
    <n v="0"/>
    <n v="10"/>
    <n v="0.10341151899999999"/>
    <s v="tortuga_rapido"/>
    <n v="10162"/>
    <n v="4230783"/>
  </r>
  <r>
    <s v="Lepomis cyanellus"/>
    <x v="13"/>
    <s v="2016-09-29 22:06:45 UTC"/>
    <n v="20160929"/>
    <d v="2016-09-29T22:06:45"/>
    <x v="466"/>
    <d v="2016-09-29T22:06:45"/>
    <n v="273"/>
    <n v="32.686145240000002"/>
    <n v="-97.256659089999999"/>
    <n v="0"/>
    <n v="78"/>
    <n v="52"/>
    <n v="16"/>
    <n v="17"/>
    <n v="1023"/>
    <n v="50"/>
    <n v="70"/>
    <n v="0"/>
    <n v="10"/>
    <n v="1.1405459999999999E-2"/>
    <s v="pat_ry"/>
    <n v="266993"/>
    <n v="4233390"/>
  </r>
  <r>
    <s v="Lepomis cyanellus"/>
    <x v="13"/>
    <s v="2016-10-08 18:26:13 UTC"/>
    <n v="20161008"/>
    <d v="2016-10-08T18:26:13"/>
    <x v="467"/>
    <d v="2016-10-08T18:26:13"/>
    <n v="282"/>
    <n v="28.585402810000001"/>
    <n v="-99.251407940000007"/>
    <n v="13"/>
    <n v="89"/>
    <n v="60"/>
    <n v="49"/>
    <n v="15"/>
    <n v="1021"/>
    <n v="60"/>
    <n v="77"/>
    <n v="0"/>
    <n v="10"/>
    <n v="0.46002247299999999"/>
    <s v="bramirez"/>
    <n v="322745"/>
    <n v="4298759"/>
  </r>
  <r>
    <s v="Lepomis cyanellus"/>
    <x v="13"/>
    <s v="2016-10-09 17:09:00 UTC"/>
    <n v="20161009"/>
    <d v="2016-10-09T17:09:00"/>
    <x v="468"/>
    <d v="2016-10-09T17:09:00"/>
    <n v="283"/>
    <n v="41.242245029999999"/>
    <n v="-81.927698849999999"/>
    <n v="8"/>
    <n v="59"/>
    <n v="63"/>
    <n v="346"/>
    <n v="13"/>
    <n v="1028"/>
    <n v="40"/>
    <n v="53"/>
    <n v="0"/>
    <n v="10"/>
    <n v="0.55411075399999998"/>
    <s v="tortuga_rapido"/>
    <n v="10162"/>
    <n v="4309813"/>
  </r>
  <r>
    <s v="Lepomis cyanellus"/>
    <x v="13"/>
    <s v="2016-10-12 17:39:00 UTC"/>
    <n v="20161012"/>
    <d v="2016-10-12T17:39:00"/>
    <x v="469"/>
    <d v="2016-10-12T17:39:00"/>
    <n v="286"/>
    <n v="32.833348219999998"/>
    <n v="-96.716382659999994"/>
    <n v="38"/>
    <n v="86"/>
    <n v="70"/>
    <n v="192"/>
    <n v="14"/>
    <n v="1016"/>
    <n v="65"/>
    <n v="77"/>
    <n v="0.3"/>
    <n v="9"/>
    <n v="0.84159366300000005"/>
    <s v="tfandre"/>
    <n v="269263"/>
    <n v="4353014"/>
  </r>
  <r>
    <s v="Lepomis cyanellus"/>
    <x v="13"/>
    <s v="2016-10-12 17:36:00 UTC"/>
    <n v="20161012"/>
    <d v="2016-10-12T17:36:00"/>
    <x v="470"/>
    <d v="2016-10-12T17:36:00"/>
    <n v="286"/>
    <n v="41.402993629999997"/>
    <n v="-81.885588170000005"/>
    <n v="16"/>
    <n v="77"/>
    <n v="64"/>
    <n v="188"/>
    <n v="21"/>
    <n v="1019"/>
    <n v="50"/>
    <n v="66"/>
    <n v="0"/>
    <n v="10"/>
    <n v="0.84142245500000001"/>
    <s v="tortuga_rapido"/>
    <n v="10162"/>
    <n v="4376643"/>
  </r>
  <r>
    <s v="Lepomis cyanellus"/>
    <x v="13"/>
    <s v="2016-10-17 00:09:32 UTC"/>
    <n v="20161016"/>
    <d v="2016-10-17T00:09:32"/>
    <x v="471"/>
    <d v="2016-10-17T00:09:32"/>
    <n v="291"/>
    <n v="30.662611699999999"/>
    <n v="-97.706537690000005"/>
    <n v="38"/>
    <n v="87"/>
    <n v="75"/>
    <n v="184"/>
    <n v="19"/>
    <n v="1014"/>
    <n v="66"/>
    <n v="79"/>
    <n v="0"/>
    <n v="10"/>
    <n v="0.988756937"/>
    <s v="aaronramon"/>
    <n v="62176"/>
    <n v="4380073"/>
  </r>
  <r>
    <s v="Lepomis cyanellus"/>
    <x v="13"/>
    <s v="2016-10-24 12:32:45 UTC"/>
    <n v="20161024"/>
    <d v="2016-10-24T12:32:45"/>
    <x v="472"/>
    <d v="2016-10-24T12:32:45"/>
    <n v="298"/>
    <n v="44.742189260000004"/>
    <n v="-93.129010010000002"/>
    <n v="16"/>
    <n v="56"/>
    <n v="81"/>
    <n v="97"/>
    <n v="5"/>
    <n v="1028"/>
    <n v="39"/>
    <n v="47"/>
    <n v="0"/>
    <n v="7"/>
    <n v="0.32341156300000001"/>
    <s v="jacobzabel"/>
    <n v="350213"/>
    <n v="4426026"/>
  </r>
  <r>
    <s v="Lepomis cyanellus"/>
    <x v="13"/>
    <s v="2016-10-28 08:05:00 UTC"/>
    <n v="20161028"/>
    <d v="2016-10-28T08:05:00"/>
    <x v="473"/>
    <d v="2016-10-28T08:05:00"/>
    <n v="302"/>
    <n v="44.495694129999997"/>
    <n v="-89.651463030000002"/>
    <n v="83"/>
    <n v="63"/>
    <n v="88"/>
    <n v="179"/>
    <n v="21"/>
    <n v="1015"/>
    <n v="46"/>
    <n v="50"/>
    <n v="0.4"/>
    <n v="9"/>
    <n v="5.1884419000000001E-2"/>
    <s v="flabellare223"/>
    <n v="359145"/>
    <n v="4456221"/>
  </r>
  <r>
    <s v="Lepomis cyanellus"/>
    <x v="13"/>
    <s v="2016-10-18 18:37:15 UTC"/>
    <n v="20161018"/>
    <d v="2016-10-18T18:37:15"/>
    <x v="474"/>
    <d v="2016-10-18T18:37:15"/>
    <n v="292"/>
    <n v="33.894641999999997"/>
    <n v="-97.990054000000001"/>
    <n v="15"/>
    <n v="87"/>
    <n v="72"/>
    <n v="238"/>
    <n v="13"/>
    <n v="1008"/>
    <n v="65"/>
    <n v="78"/>
    <n v="0"/>
    <n v="10"/>
    <n v="0.90074174500000004"/>
    <s v="sarahroberts"/>
    <n v="38701"/>
    <n v="4469224"/>
  </r>
  <r>
    <s v="Lepomis cyanellus"/>
    <x v="13"/>
    <s v="2016-07-10 10:23:00 UTC"/>
    <n v="20160710"/>
    <d v="2016-07-10T10:23:00"/>
    <x v="475"/>
    <d v="2016-07-10T10:23:00"/>
    <n v="192"/>
    <n v="43.417517650000001"/>
    <n v="-89.73607063"/>
    <n v="56"/>
    <n v="81"/>
    <n v="78"/>
    <n v="170"/>
    <n v="11"/>
    <n v="1016"/>
    <n v="62"/>
    <n v="71"/>
    <n v="0"/>
    <n v="8"/>
    <n v="0.35066912"/>
    <s v="flabellare223"/>
    <n v="359145"/>
    <n v="4478164"/>
  </r>
  <r>
    <s v="Lepomis cyanellus"/>
    <x v="13"/>
    <s v="2016-06-01 03:52:00 UTC"/>
    <n v="20160531"/>
    <d v="2016-06-01T03:52:00"/>
    <x v="476"/>
    <d v="2016-06-01T03:52:00"/>
    <n v="153"/>
    <n v="42.734656979999997"/>
    <n v="-88.226222989999997"/>
    <n v="51"/>
    <n v="83"/>
    <n v="73"/>
    <n v="138"/>
    <n v="14"/>
    <n v="1015"/>
    <n v="59"/>
    <n v="72"/>
    <n v="3.2"/>
    <n v="10"/>
    <n v="0.214395207"/>
    <s v="flabellare223"/>
    <n v="359145"/>
    <n v="4480987"/>
  </r>
  <r>
    <s v="Lepomis cyanellus"/>
    <x v="13"/>
    <s v="2015-06-02 19:57:00 UTC"/>
    <n v="20150602"/>
    <d v="2015-06-02T19:57:00"/>
    <x v="477"/>
    <d v="2015-06-02T19:57:00"/>
    <n v="153"/>
    <n v="44.894083870000003"/>
    <n v="-93.386142269999993"/>
    <n v="12"/>
    <n v="75"/>
    <n v="70"/>
    <n v="170"/>
    <n v="24"/>
    <n v="1017"/>
    <n v="53"/>
    <n v="64"/>
    <n v="0"/>
    <n v="10"/>
    <n v="0.99811978199999996"/>
    <s v="gonodactylus"/>
    <n v="188597"/>
    <n v="4513526"/>
  </r>
  <r>
    <s v="Lepomis cyanellus"/>
    <x v="13"/>
    <s v="2016-11-06 23:04:00 UTC"/>
    <n v="20161106"/>
    <d v="2016-11-06T23:04:00"/>
    <x v="478"/>
    <d v="2016-11-06T23:04:00"/>
    <n v="311"/>
    <n v="32.75479807"/>
    <n v="-96.860039290000003"/>
    <n v="96"/>
    <n v="67"/>
    <n v="71"/>
    <n v="101"/>
    <n v="7"/>
    <n v="1021"/>
    <n v="54"/>
    <n v="64"/>
    <n v="2.6"/>
    <n v="10"/>
    <n v="0.41376498499999997"/>
    <s v="tadamcochran"/>
    <n v="13118"/>
    <n v="4541312"/>
  </r>
  <r>
    <s v="Lepomis cyanellus"/>
    <x v="13"/>
    <s v="2016-10-21 14:12:01 UTC"/>
    <n v="20161021"/>
    <d v="2016-10-21T14:12:01"/>
    <x v="479"/>
    <d v="2016-10-21T14:12:01"/>
    <n v="295"/>
    <n v="33.869370000000004"/>
    <n v="-98.83954"/>
    <n v="0"/>
    <n v="73"/>
    <n v="64"/>
    <n v="163"/>
    <n v="8"/>
    <n v="1025"/>
    <n v="45"/>
    <n v="60"/>
    <n v="0"/>
    <n v="10"/>
    <n v="0.63297906999999998"/>
    <s v="fishesoftexas"/>
    <n v="10601"/>
    <n v="4832224"/>
  </r>
  <r>
    <s v="Lepomis cyanellus"/>
    <x v="13"/>
    <s v="2016-10-21 15:31:09 UTC"/>
    <n v="20161021"/>
    <d v="2016-10-21T15:31:09"/>
    <x v="480"/>
    <d v="2016-10-21T15:31:09"/>
    <n v="295"/>
    <n v="34.089309999999998"/>
    <n v="-98.762439999999998"/>
    <n v="0"/>
    <n v="71"/>
    <n v="66"/>
    <n v="168"/>
    <n v="9"/>
    <n v="1025"/>
    <n v="45"/>
    <n v="60"/>
    <n v="0"/>
    <n v="10"/>
    <n v="0.62700263300000003"/>
    <s v="fishesoftexas"/>
    <n v="10601"/>
    <n v="4832315"/>
  </r>
  <r>
    <s v="Lepomis cyanellus"/>
    <x v="13"/>
    <s v="2016-10-21 17:00:55 UTC"/>
    <n v="20161021"/>
    <d v="2016-10-21T17:00:55"/>
    <x v="481"/>
    <d v="2016-10-21T17:00:55"/>
    <n v="295"/>
    <n v="34.064579999999999"/>
    <n v="-98.556880000000007"/>
    <n v="0"/>
    <n v="71"/>
    <n v="69"/>
    <n v="164"/>
    <n v="8"/>
    <n v="1025"/>
    <n v="46"/>
    <n v="60"/>
    <n v="0"/>
    <n v="10"/>
    <n v="0.62021254299999995"/>
    <s v="fishesoftexas"/>
    <n v="10601"/>
    <n v="4832376"/>
  </r>
  <r>
    <s v="Lepomis cyanellus"/>
    <x v="13"/>
    <s v="2016-10-21 19:48:31 UTC"/>
    <n v="20161021"/>
    <d v="2016-10-21T19:48:31"/>
    <x v="482"/>
    <d v="2016-10-21T19:48:31"/>
    <n v="295"/>
    <n v="33.803339999999999"/>
    <n v="-97.455185"/>
    <n v="0"/>
    <n v="68"/>
    <n v="63"/>
    <n v="120"/>
    <n v="7"/>
    <n v="1025"/>
    <n v="43"/>
    <n v="56"/>
    <n v="0"/>
    <n v="10"/>
    <n v="0.607509937"/>
    <s v="fishesoftexas"/>
    <n v="10601"/>
    <n v="4832429"/>
  </r>
  <r>
    <s v="Lepomis cyanellus"/>
    <x v="13"/>
    <s v="2016-10-21 21:17:52 UTC"/>
    <n v="20161021"/>
    <d v="2016-10-21T21:17:52"/>
    <x v="483"/>
    <d v="2016-10-21T21:17:52"/>
    <n v="295"/>
    <n v="33.799480000000003"/>
    <n v="-97.31268"/>
    <n v="0"/>
    <n v="68"/>
    <n v="63"/>
    <n v="120"/>
    <n v="7"/>
    <n v="1025"/>
    <n v="43"/>
    <n v="56"/>
    <n v="0"/>
    <n v="10"/>
    <n v="0.600727372646644"/>
    <s v="fishesoftexas"/>
    <n v="10601"/>
    <n v="4899852"/>
  </r>
  <r>
    <s v="Lepomis cyanellus"/>
    <x v="13"/>
    <s v="2016-10-22 00:52:25 UTC"/>
    <n v="20161021"/>
    <d v="2016-10-22T00:52:25"/>
    <x v="484"/>
    <d v="2016-10-22T00:52:25"/>
    <n v="296"/>
    <n v="33.809831000000003"/>
    <n v="-97.007636000000005"/>
    <n v="0"/>
    <n v="72"/>
    <n v="63"/>
    <n v="123"/>
    <n v="7"/>
    <n v="1025"/>
    <n v="42"/>
    <n v="57"/>
    <n v="0"/>
    <n v="9"/>
    <n v="0.584421051794631"/>
    <s v="fishesoftexas"/>
    <n v="10601"/>
    <n v="4903344"/>
  </r>
  <r>
    <s v="Lepomis cyanellus"/>
    <x v="13"/>
    <s v="2016-10-20 19:41:09 UTC"/>
    <n v="20161020"/>
    <d v="2016-10-20T19:41:09"/>
    <x v="485"/>
    <d v="2016-10-20T19:41:09"/>
    <n v="294"/>
    <n v="33.894649999999999"/>
    <n v="-97.549379999999999"/>
    <n v="28"/>
    <n v="73"/>
    <n v="74"/>
    <n v="7"/>
    <n v="21"/>
    <n v="1022"/>
    <n v="54"/>
    <n v="69"/>
    <n v="29.6"/>
    <n v="8"/>
    <n v="0.71534168967873302"/>
    <s v="fishesoftexas"/>
    <n v="10601"/>
    <n v="4903408"/>
  </r>
  <r>
    <s v="Lepomis cyanellus"/>
    <x v="13"/>
    <s v="2016-10-20 21:01:10 UTC"/>
    <n v="20161020"/>
    <d v="2016-10-20T21:01:10"/>
    <x v="486"/>
    <d v="2016-10-20T21:01:10"/>
    <n v="294"/>
    <n v="33.923400000000001"/>
    <n v="-97.744349999999997"/>
    <n v="28"/>
    <n v="73"/>
    <n v="74"/>
    <n v="7"/>
    <n v="21"/>
    <n v="1022"/>
    <n v="54"/>
    <n v="69"/>
    <n v="29.6"/>
    <n v="8"/>
    <n v="0.70953878385756697"/>
    <s v="fishesoftexas"/>
    <n v="10601"/>
    <n v="4903818"/>
  </r>
  <r>
    <s v="Lepomis cyanellus"/>
    <x v="13"/>
    <s v="2016-10-20 22:40:03 UTC"/>
    <n v="20161020"/>
    <d v="2016-10-20T22:40:03"/>
    <x v="487"/>
    <d v="2016-10-20T22:40:03"/>
    <n v="294"/>
    <n v="33.890720000000002"/>
    <n v="-97.763580000000005"/>
    <n v="28"/>
    <n v="73"/>
    <n v="74"/>
    <n v="7"/>
    <n v="21"/>
    <n v="1022"/>
    <n v="54"/>
    <n v="69"/>
    <n v="29.6"/>
    <n v="8"/>
    <n v="0.70233356198128605"/>
    <s v="fishesoftexas"/>
    <n v="10601"/>
    <n v="4903868"/>
  </r>
  <r>
    <s v="Lepomis cyanellus"/>
    <x v="13"/>
    <s v="2008-10-30 20:40:46 UTC"/>
    <n v="20081030"/>
    <d v="2008-10-30T20:40:46"/>
    <x v="488"/>
    <d v="2008-10-30T20:40:46"/>
    <n v="304"/>
    <n v="30.279249"/>
    <n v="-97.735383999999996"/>
    <n v="17"/>
    <n v="79"/>
    <n v="71"/>
    <n v="171"/>
    <n v="12"/>
    <n v="1026"/>
    <n v="53"/>
    <n v="65"/>
    <n v="0"/>
    <n v="9"/>
    <n v="3.5724362419553499E-2"/>
    <s v="jbrennan"/>
    <n v="148339"/>
    <n v="4928427"/>
  </r>
  <r>
    <s v="Lepomis cyanellus"/>
    <x v="13"/>
    <s v="2016-10-22 18:34:00 UTC"/>
    <n v="20161022"/>
    <d v="2016-10-22T18:34:00"/>
    <x v="489"/>
    <d v="2016-10-22T18:34:00"/>
    <n v="296"/>
    <n v="30.188727780000001"/>
    <n v="-97.720947219999999"/>
    <n v="0"/>
    <n v="79"/>
    <n v="47"/>
    <n v="152"/>
    <n v="7"/>
    <n v="1022"/>
    <n v="45"/>
    <n v="64"/>
    <n v="0"/>
    <n v="10"/>
    <n v="0.50391649104388203"/>
    <s v="salamandersquad"/>
    <n v="173577"/>
    <n v="5135155"/>
  </r>
  <r>
    <s v="Lepomis cyanellus"/>
    <x v="13"/>
    <s v="2017-03-01 18:14:53 UTC"/>
    <n v="20170301"/>
    <d v="2017-03-01T18:14:53"/>
    <x v="490"/>
    <d v="2017-03-01T18:14:53"/>
    <n v="60"/>
    <n v="30.63897833"/>
    <n v="-97.584708329999998"/>
    <n v="38"/>
    <n v="66"/>
    <n v="63"/>
    <n v="124"/>
    <n v="22"/>
    <n v="1018"/>
    <n v="48"/>
    <n v="62"/>
    <n v="0"/>
    <n v="10"/>
    <n v="0.122258966735345"/>
    <s v="marillionjade24"/>
    <n v="143755"/>
    <n v="5208452"/>
  </r>
  <r>
    <s v="Lepomis cyanellus"/>
    <x v="13"/>
    <s v="2017-03-08 17:13:00 UTC"/>
    <n v="20170308"/>
    <d v="2017-03-08T17:13:00"/>
    <x v="491"/>
    <d v="2017-03-08T17:13:00"/>
    <n v="67"/>
    <n v="32.109595890000001"/>
    <n v="-104.4719446"/>
    <n v="0"/>
    <n v="78"/>
    <n v="32"/>
    <n v="121"/>
    <n v="8"/>
    <n v="1021"/>
    <n v="27"/>
    <n v="59"/>
    <n v="0"/>
    <n v="10"/>
    <n v="0.83482852279354103"/>
    <s v="oddfitz"/>
    <n v="115786"/>
    <n v="5275305"/>
  </r>
  <r>
    <s v="Lepomis cyanellus"/>
    <x v="13"/>
    <s v="2017-03-25 19:37:00 UTC"/>
    <n v="20170325"/>
    <d v="2017-03-25T19:37:00"/>
    <x v="492"/>
    <d v="2017-03-25T19:37:00"/>
    <n v="84"/>
    <n v="32.872418330000002"/>
    <n v="-97.275715000000005"/>
    <n v="2"/>
    <n v="73"/>
    <n v="54"/>
    <n v="300"/>
    <n v="17"/>
    <n v="1014"/>
    <n v="46"/>
    <n v="64"/>
    <n v="0"/>
    <n v="10"/>
    <n v="6.6876192958418207E-2"/>
    <s v="daniel112"/>
    <n v="284401"/>
    <n v="5459191"/>
  </r>
  <r>
    <s v="Lepomis cyanellus"/>
    <x v="13"/>
    <s v="2013-06-28 15:29:00 UTC"/>
    <n v="20130628"/>
    <d v="2013-06-28T15:29:00"/>
    <x v="493"/>
    <d v="2013-06-28T15:29:00"/>
    <n v="179"/>
    <n v="42.491859550000001"/>
    <n v="-88.181781599999994"/>
    <n v="33"/>
    <n v="74"/>
    <n v="81"/>
    <n v="303"/>
    <n v="14"/>
    <n v="1005"/>
    <n v="62"/>
    <n v="71"/>
    <n v="2.4"/>
    <n v="10"/>
    <n v="0.663887845797274"/>
    <s v="psweet"/>
    <n v="216168"/>
    <n v="5482820"/>
  </r>
  <r>
    <s v="Lepomis cyanellus"/>
    <x v="13"/>
    <s v="2017-04-02 14:51:01 UTC"/>
    <n v="20170402"/>
    <d v="2017-04-02T14:51:01"/>
    <x v="494"/>
    <d v="2017-04-02T14:51:01"/>
    <n v="92"/>
    <n v="30.80458333"/>
    <n v="-92.291053329999997"/>
    <n v="100"/>
    <n v="76"/>
    <n v="84"/>
    <n v="129"/>
    <n v="14"/>
    <n v="1011"/>
    <n v="65"/>
    <n v="70"/>
    <n v="8.1999999999999993"/>
    <n v="8"/>
    <n v="0.37064966539467198"/>
    <s v="robjamax"/>
    <n v="11383"/>
    <n v="5543637"/>
  </r>
  <r>
    <s v="Lepomis cyanellus"/>
    <x v="13"/>
    <s v="2017-04-11 13:33:44 UTC"/>
    <n v="20170411"/>
    <d v="2017-04-11T13:33:44"/>
    <x v="495"/>
    <d v="2017-04-11T13:33:44"/>
    <n v="101"/>
    <n v="35.062332159999997"/>
    <n v="-85.139675080000004"/>
    <n v="75"/>
    <n v="76"/>
    <n v="59"/>
    <n v="208"/>
    <n v="6"/>
    <n v="1023"/>
    <n v="51"/>
    <n v="66"/>
    <n v="1.8"/>
    <n v="10"/>
    <n v="0.99784730882481099"/>
    <s v="grayange"/>
    <n v="437172"/>
    <n v="5647980"/>
  </r>
  <r>
    <s v="Lepomis cyanellus"/>
    <x v="13"/>
    <s v="2017-04-11 13:24:18 UTC"/>
    <n v="20170411"/>
    <d v="2017-04-11T13:24:18"/>
    <x v="496"/>
    <d v="2017-04-11T13:24:18"/>
    <n v="101"/>
    <n v="35.061212419999997"/>
    <n v="-85.140005180000003"/>
    <n v="75"/>
    <n v="76"/>
    <n v="59"/>
    <n v="208"/>
    <n v="6"/>
    <n v="1023"/>
    <n v="51"/>
    <n v="66"/>
    <n v="1.8"/>
    <n v="10"/>
    <n v="0.99788734552663405"/>
    <s v="robertsmith"/>
    <n v="447708"/>
    <n v="5649419"/>
  </r>
  <r>
    <s v="Lepomis cyanellus"/>
    <x v="13"/>
    <s v="2017-04-11 17:24:46 UTC"/>
    <n v="20170411"/>
    <d v="2017-04-11T17:24:46"/>
    <x v="497"/>
    <d v="2017-04-11T17:24:46"/>
    <n v="101"/>
    <n v="35.061921740000003"/>
    <n v="-85.139719080000006"/>
    <n v="75"/>
    <n v="76"/>
    <n v="59"/>
    <n v="208"/>
    <n v="6"/>
    <n v="1023"/>
    <n v="51"/>
    <n v="66"/>
    <n v="1.8"/>
    <n v="10"/>
    <n v="0.99661170861185799"/>
    <s v="reallifeecology"/>
    <n v="15723"/>
    <n v="5652589"/>
  </r>
  <r>
    <s v="Lepomis cyanellus"/>
    <x v="13"/>
    <s v="2017-04-11 18:33:29 UTC"/>
    <n v="20170411"/>
    <d v="2017-04-11T18:33:29"/>
    <x v="498"/>
    <d v="2017-04-11T18:33:29"/>
    <n v="101"/>
    <n v="35.061995000000003"/>
    <n v="-85.139500310000003"/>
    <n v="75"/>
    <n v="76"/>
    <n v="59"/>
    <n v="208"/>
    <n v="6"/>
    <n v="1023"/>
    <n v="51"/>
    <n v="66"/>
    <n v="1.8"/>
    <n v="10"/>
    <n v="0.99615001235624301"/>
    <s v="reallifeecology"/>
    <n v="15723"/>
    <n v="5652915"/>
  </r>
  <r>
    <s v="Lepomis cyanellus"/>
    <x v="13"/>
    <s v="2017-04-15 14:30:43 UTC"/>
    <n v="20170415"/>
    <d v="2017-04-15T14:30:43"/>
    <x v="499"/>
    <d v="2017-04-15T14:30:43"/>
    <n v="105"/>
    <n v="29.893409569999999"/>
    <n v="-97.930541289999994"/>
    <n v="96"/>
    <n v="83"/>
    <n v="81"/>
    <n v="159"/>
    <n v="17"/>
    <n v="1017"/>
    <n v="64"/>
    <n v="73"/>
    <n v="1.1000000000000001"/>
    <n v="9"/>
    <n v="0.83374392552745602"/>
    <s v="sullymarko"/>
    <n v="452647"/>
    <n v="5719205"/>
  </r>
  <r>
    <s v="Lepomis cyanellus"/>
    <x v="13"/>
    <s v="2017-04-15 22:10:48 UTC"/>
    <n v="20170415"/>
    <d v="2017-04-15T22:10:48"/>
    <x v="500"/>
    <d v="2017-04-15T22:10:48"/>
    <n v="105"/>
    <n v="32.310974119999997"/>
    <n v="-97.085639950000001"/>
    <n v="50"/>
    <n v="79"/>
    <n v="78"/>
    <n v="180"/>
    <n v="18"/>
    <n v="1016"/>
    <n v="62"/>
    <n v="70"/>
    <n v="0.5"/>
    <n v="10"/>
    <n v="0.81081012921079698"/>
    <s v="athena4405"/>
    <n v="451655"/>
    <n v="5736070"/>
  </r>
  <r>
    <s v="Lepomis cyanellus"/>
    <x v="13"/>
    <s v="2017-04-17 19:56:00 UTC"/>
    <n v="20170417"/>
    <d v="2017-04-17T19:56:00"/>
    <x v="501"/>
    <d v="2017-04-17T19:56:00"/>
    <n v="107"/>
    <n v="30.58151762"/>
    <n v="-97.882771969999993"/>
    <n v="74"/>
    <n v="74"/>
    <n v="82"/>
    <n v="151"/>
    <n v="10"/>
    <n v="1016"/>
    <n v="64"/>
    <n v="70"/>
    <n v="3.7"/>
    <n v="8"/>
    <n v="0.65307367021989704"/>
    <s v="joshualively"/>
    <n v="260982"/>
    <n v="5790325"/>
  </r>
  <r>
    <s v="Lepomis cyanellus"/>
    <x v="13"/>
    <s v="2017-04-17 17:33:36 UTC"/>
    <n v="20170417"/>
    <d v="2017-04-17T17:33:36"/>
    <x v="213"/>
    <d v="2017-04-17T17:33:36"/>
    <n v="107"/>
    <n v="30.054797000000001"/>
    <n v="-98.241193999999993"/>
    <n v="89"/>
    <n v="74"/>
    <n v="86"/>
    <n v="139"/>
    <n v="12"/>
    <n v="1016"/>
    <n v="64"/>
    <n v="71"/>
    <n v="2.6"/>
    <n v="6"/>
    <n v="0.66199928941125596"/>
    <s v="mjcasarez"/>
    <n v="11481"/>
    <n v="5803957"/>
  </r>
  <r>
    <s v="Lepomis cyanellus"/>
    <x v="13"/>
    <s v="2017-04-17 20:23:10 UTC"/>
    <n v="20170417"/>
    <d v="2017-04-17T20:23:10"/>
    <x v="502"/>
    <d v="2017-04-17T20:23:10"/>
    <n v="107"/>
    <n v="30.119451999999999"/>
    <n v="-98.088206999999997"/>
    <n v="88"/>
    <n v="74"/>
    <n v="86"/>
    <n v="144"/>
    <n v="12"/>
    <n v="1016"/>
    <n v="64"/>
    <n v="70"/>
    <n v="3.5"/>
    <n v="7"/>
    <n v="0.65136318165774998"/>
    <s v="mjcasarez"/>
    <n v="11481"/>
    <n v="5804584"/>
  </r>
  <r>
    <s v="Lepomis cyanellus"/>
    <x v="13"/>
    <s v="2017-04-16 22:09:06 UTC"/>
    <n v="20170416"/>
    <d v="2017-04-16T22:09:06"/>
    <x v="503"/>
    <d v="2017-04-16T22:09:06"/>
    <n v="106"/>
    <n v="32.770021669999998"/>
    <n v="-97.036833329999993"/>
    <n v="87"/>
    <n v="79"/>
    <n v="73"/>
    <n v="187"/>
    <n v="17"/>
    <n v="1016"/>
    <n v="64"/>
    <n v="73"/>
    <n v="9.8000000000000007"/>
    <n v="9"/>
    <n v="0.732201605981459"/>
    <s v="nativefishnic"/>
    <n v="16784"/>
    <n v="5808192"/>
  </r>
  <r>
    <s v="Lepomis cyanellus"/>
    <x v="13"/>
    <s v="2017-04-15 15:16:56 UTC"/>
    <n v="20170415"/>
    <d v="2017-04-15T15:16:56"/>
    <x v="504"/>
    <d v="2017-04-15T15:16:56"/>
    <n v="105"/>
    <n v="32.841054999999997"/>
    <n v="-97.477853330000002"/>
    <n v="75"/>
    <n v="77"/>
    <n v="72"/>
    <n v="180"/>
    <n v="20"/>
    <n v="1016"/>
    <n v="61"/>
    <n v="71"/>
    <n v="0.4"/>
    <n v="10"/>
    <n v="0.83149287918855797"/>
    <s v="nativefishnic"/>
    <n v="16784"/>
    <n v="5812861"/>
  </r>
  <r>
    <s v="Lepomis cyanellus"/>
    <x v="13"/>
    <s v="2017-04-20 23:10:49 UTC"/>
    <n v="20170420"/>
    <d v="2017-04-20T23:10:49"/>
    <x v="505"/>
    <d v="2017-04-20T23:10:49"/>
    <n v="110"/>
    <n v="30.166690989999999"/>
    <n v="-97.747195099999999"/>
    <n v="63"/>
    <n v="81"/>
    <n v="75"/>
    <n v="180"/>
    <n v="13"/>
    <n v="1014"/>
    <n v="66"/>
    <n v="75"/>
    <n v="0"/>
    <n v="10"/>
    <n v="0.34853765933454001"/>
    <s v="benjamin35"/>
    <n v="452347"/>
    <n v="5887600"/>
  </r>
  <r>
    <s v="Lepomis cyanellus"/>
    <x v="13"/>
    <s v="2017-04-21 22:07:03 UTC"/>
    <n v="20170421"/>
    <d v="2017-04-21T22:07:03"/>
    <x v="506"/>
    <d v="2017-04-21T22:07:03"/>
    <n v="111"/>
    <n v="32.754176200000003"/>
    <n v="-97.100479809999996"/>
    <n v="88"/>
    <n v="81"/>
    <n v="70"/>
    <n v="185"/>
    <n v="20"/>
    <n v="1010"/>
    <n v="64"/>
    <n v="76"/>
    <n v="1.4"/>
    <n v="10"/>
    <n v="0.25631074811474902"/>
    <s v="gloria3611"/>
    <n v="441390"/>
    <n v="5895857"/>
  </r>
  <r>
    <s v="Lepomis cyanellus"/>
    <x v="13"/>
    <s v="2017-04-21 18:57:00 UTC"/>
    <n v="20170421"/>
    <d v="2017-04-21T18:57:00"/>
    <x v="507"/>
    <d v="2017-04-21T18:57:00"/>
    <n v="111"/>
    <n v="32.739037089999997"/>
    <n v="-97.364136279999997"/>
    <n v="63"/>
    <n v="83"/>
    <n v="68"/>
    <n v="186"/>
    <n v="23"/>
    <n v="1009"/>
    <n v="64"/>
    <n v="77"/>
    <n v="1.6"/>
    <n v="10"/>
    <n v="0.26873047044746901"/>
    <s v="oddfitz"/>
    <n v="115786"/>
    <n v="5899343"/>
  </r>
  <r>
    <s v="Lepomis cyanellus"/>
    <x v="13"/>
    <s v="2017-04-21 19:02:29 UTC"/>
    <n v="20170421"/>
    <d v="2017-04-21T19:02:29"/>
    <x v="508"/>
    <d v="2017-04-21T19:02:29"/>
    <n v="111"/>
    <n v="32.754263330000001"/>
    <n v="-97.100624999999994"/>
    <n v="88"/>
    <n v="81"/>
    <n v="70"/>
    <n v="185"/>
    <n v="20"/>
    <n v="1010"/>
    <n v="64"/>
    <n v="76"/>
    <n v="1.4"/>
    <n v="10"/>
    <n v="0.26837036681973497"/>
    <s v="alejandra_romero"/>
    <n v="441388"/>
    <n v="5899568"/>
  </r>
  <r>
    <s v="Lepomis cyanellus"/>
    <x v="13"/>
    <s v="2017-04-22 17:25:06 UTC"/>
    <n v="20170422"/>
    <d v="2017-04-22T17:25:06"/>
    <x v="509"/>
    <d v="2017-04-22T17:25:06"/>
    <n v="112"/>
    <n v="40.667346999999999"/>
    <n v="-81.345135999999997"/>
    <n v="75"/>
    <n v="52"/>
    <n v="59"/>
    <n v="23"/>
    <n v="12"/>
    <n v="1019"/>
    <n v="35"/>
    <n v="49"/>
    <n v="0.1"/>
    <n v="9"/>
    <n v="0.18401634900836999"/>
    <s v="gavinnupp"/>
    <n v="245356"/>
    <n v="5908113"/>
  </r>
  <r>
    <s v="Lepomis cyanellus"/>
    <x v="13"/>
    <s v="2017-04-22 21:00:00 UTC"/>
    <n v="20170422"/>
    <d v="2017-04-22T21:00:00"/>
    <x v="510"/>
    <d v="2017-04-22T21:00:00"/>
    <n v="112"/>
    <n v="30.133701429999999"/>
    <n v="-97.789716049999996"/>
    <n v="88"/>
    <n v="65"/>
    <n v="69"/>
    <n v="121"/>
    <n v="19"/>
    <n v="1014"/>
    <n v="54"/>
    <n v="65"/>
    <n v="1.3"/>
    <n v="7"/>
    <n v="0.171389607247354"/>
    <s v="jeffmci9"/>
    <n v="435598"/>
    <n v="5916011"/>
  </r>
  <r>
    <s v="Lepomis cyanellus"/>
    <x v="13"/>
    <s v="2017-04-24 23:39:33 UTC"/>
    <n v="20170424"/>
    <d v="2017-04-24T23:39:33"/>
    <x v="511"/>
    <d v="2017-04-24T23:39:33"/>
    <n v="114"/>
    <n v="30.62674458"/>
    <n v="-97.699761429999995"/>
    <n v="17"/>
    <n v="79"/>
    <n v="55"/>
    <n v="174"/>
    <n v="10"/>
    <n v="1013"/>
    <n v="48"/>
    <n v="67"/>
    <n v="0"/>
    <n v="10"/>
    <n v="3.4016087447507899E-2"/>
    <s v="aaronramon"/>
    <n v="62176"/>
    <n v="5956209"/>
  </r>
  <r>
    <s v="Lepomis cyanellus"/>
    <x v="13"/>
    <s v="2017-04-27 17:02:00 UTC"/>
    <n v="20170427"/>
    <d v="2017-04-27T17:02:00"/>
    <x v="512"/>
    <d v="2017-04-27T17:02:00"/>
    <n v="117"/>
    <n v="32.634165580000001"/>
    <n v="-96.971254349999995"/>
    <n v="38"/>
    <n v="79"/>
    <n v="67"/>
    <n v="169"/>
    <n v="14"/>
    <n v="1005"/>
    <n v="54"/>
    <n v="66"/>
    <n v="0.7"/>
    <n v="10"/>
    <n v="2.39693911295711E-2"/>
    <s v="oddfitz"/>
    <n v="115786"/>
    <n v="5988171"/>
  </r>
  <r>
    <s v="Lepomis cyanellus"/>
    <x v="13"/>
    <s v="2017-04-27 02:28:00 UTC"/>
    <n v="20170426"/>
    <d v="2017-04-27T02:28:00"/>
    <x v="513"/>
    <d v="2017-04-27T02:28:00"/>
    <n v="117"/>
    <n v="44.538488800000003"/>
    <n v="-89.563550950000007"/>
    <n v="100"/>
    <n v="61"/>
    <n v="89"/>
    <n v="229"/>
    <n v="14"/>
    <n v="996"/>
    <n v="51"/>
    <n v="56"/>
    <n v="19.5"/>
    <n v="9"/>
    <n v="7.29032779525173E-3"/>
    <s v="flabellare223"/>
    <n v="359145"/>
    <n v="5991149"/>
  </r>
  <r>
    <s v="Lepomis cyanellus"/>
    <x v="13"/>
    <s v="2017-04-29 14:14:07 UTC"/>
    <n v="20170429"/>
    <d v="2017-04-29T14:14:07"/>
    <x v="514"/>
    <d v="2017-04-29T14:14:07"/>
    <n v="119"/>
    <n v="38.11768421"/>
    <n v="-83.538999039999993"/>
    <n v="22"/>
    <n v="81"/>
    <n v="69"/>
    <n v="214"/>
    <n v="9"/>
    <n v="1016"/>
    <n v="63"/>
    <n v="77"/>
    <n v="48.4"/>
    <n v="7"/>
    <n v="0.13906819564647799"/>
    <s v="jaydraines"/>
    <n v="90997"/>
    <n v="6006371"/>
  </r>
  <r>
    <s v="Lepomis cyanellus"/>
    <x v="13"/>
    <s v="2017-05-01 16:13:08 UTC"/>
    <n v="20170501"/>
    <d v="2017-05-01T16:13:08"/>
    <x v="515"/>
    <d v="2017-05-01T16:13:08"/>
    <n v="121"/>
    <n v="30.952352529999999"/>
    <n v="-97.525382969999995"/>
    <n v="0"/>
    <n v="77"/>
    <n v="51"/>
    <n v="210"/>
    <n v="10"/>
    <n v="1015"/>
    <n v="45"/>
    <n v="64"/>
    <n v="0"/>
    <n v="10"/>
    <n v="0.34371828013588202"/>
    <s v="aaronramon"/>
    <n v="62176"/>
    <n v="6040209"/>
  </r>
  <r>
    <s v="Lepomis cyanellus"/>
    <x v="13"/>
    <s v="2017-05-06 20:49:22 UTC"/>
    <n v="20170506"/>
    <d v="2017-05-06T20:49:22"/>
    <x v="516"/>
    <d v="2017-05-06T20:49:22"/>
    <n v="126"/>
    <n v="32.859720000000003"/>
    <n v="-96.851241669999993"/>
    <n v="0"/>
    <n v="83"/>
    <n v="50"/>
    <n v="208"/>
    <n v="8"/>
    <n v="1015"/>
    <n v="48"/>
    <n v="70"/>
    <n v="0"/>
    <n v="10"/>
    <n v="0.85216713787988796"/>
    <s v="cmoret"/>
    <n v="388818"/>
    <n v="6115121"/>
  </r>
  <r>
    <s v="Lepomis cyanellus"/>
    <x v="13"/>
    <s v="2017-05-13 21:35:16 UTC"/>
    <n v="20170513"/>
    <d v="2017-05-13T21:35:16"/>
    <x v="517"/>
    <d v="2017-05-13T21:35:16"/>
    <n v="133"/>
    <n v="41.138975139999999"/>
    <n v="-81.780433529999996"/>
    <n v="22"/>
    <n v="65"/>
    <n v="66"/>
    <n v="333"/>
    <n v="9"/>
    <n v="1011"/>
    <n v="44"/>
    <n v="57"/>
    <n v="1.2"/>
    <n v="8"/>
    <n v="0.91982654043253798"/>
    <s v="sagamoreoh"/>
    <n v="7474"/>
    <n v="6198059"/>
  </r>
  <r>
    <s v="Lepomis cyanellus"/>
    <x v="13"/>
    <s v="2017-05-15 17:25:31 UTC"/>
    <n v="20170515"/>
    <d v="2017-05-15T17:25:31"/>
    <x v="518"/>
    <d v="2017-05-15T17:25:31"/>
    <n v="135"/>
    <n v="30.620946870000001"/>
    <n v="-97.702738010000004"/>
    <n v="51"/>
    <n v="88"/>
    <n v="61"/>
    <n v="167"/>
    <n v="16"/>
    <n v="1012"/>
    <n v="61"/>
    <n v="77"/>
    <n v="0"/>
    <n v="10"/>
    <n v="0.80378295488099705"/>
    <s v="aaronramon"/>
    <n v="62176"/>
    <n v="6238461"/>
  </r>
  <r>
    <s v="Lepomis cyanellus"/>
    <x v="13"/>
    <s v="2017-04-23 13:00:33 UTC"/>
    <n v="20170423"/>
    <d v="2017-04-23T13:00:33"/>
    <x v="519"/>
    <d v="2017-04-23T13:00:33"/>
    <n v="113"/>
    <n v="28.043229"/>
    <n v="-97.867073000000005"/>
    <n v="38"/>
    <n v="76"/>
    <n v="49"/>
    <n v="355"/>
    <n v="17"/>
    <n v="1019"/>
    <n v="47"/>
    <n v="68"/>
    <n v="0.3"/>
    <n v="9"/>
    <n v="0.118860085296425"/>
    <s v="fishesoftexas"/>
    <n v="10601"/>
    <n v="6250574"/>
  </r>
  <r>
    <s v="Lepomis cyanellus"/>
    <x v="13"/>
    <s v="2017-05-18 19:45:00 UTC"/>
    <n v="20170518"/>
    <d v="2017-05-18T19:45:00"/>
    <x v="520"/>
    <d v="2017-05-18T19:45:00"/>
    <n v="138"/>
    <n v="30.526333520000001"/>
    <n v="-97.822766299999998"/>
    <n v="76"/>
    <n v="86"/>
    <n v="77"/>
    <n v="168"/>
    <n v="22"/>
    <n v="1008"/>
    <n v="70"/>
    <n v="82"/>
    <n v="3.6"/>
    <n v="7"/>
    <n v="0.52331549962357404"/>
    <s v="nicholas_pickleous"/>
    <n v="466061"/>
    <n v="6302422"/>
  </r>
  <r>
    <s v="Lepomis cyanellus"/>
    <x v="13"/>
    <s v="2017-05-24 17:55:00 UTC"/>
    <n v="20170524"/>
    <d v="2017-05-24T17:55:00"/>
    <x v="521"/>
    <d v="2017-05-24T17:55:00"/>
    <n v="144"/>
    <n v="31.13060548"/>
    <n v="-99.350051879999995"/>
    <n v="0"/>
    <n v="81"/>
    <n v="51"/>
    <n v="301"/>
    <n v="10"/>
    <n v="1013"/>
    <n v="46"/>
    <n v="67"/>
    <n v="0"/>
    <n v="10"/>
    <n v="1.9401307474072801E-2"/>
    <s v="sarahroberts"/>
    <n v="38701"/>
    <n v="6356677"/>
  </r>
  <r>
    <s v="Lepomis cyanellus"/>
    <x v="13"/>
    <s v="2017-05-27 18:30:00 UTC"/>
    <n v="20170527"/>
    <d v="2017-05-27T18:30:00"/>
    <x v="522"/>
    <d v="2017-05-27T18:30:00"/>
    <n v="147"/>
    <n v="32.589738330000003"/>
    <n v="-97.097356669999996"/>
    <n v="63"/>
    <n v="88"/>
    <n v="72"/>
    <n v="190"/>
    <n v="23"/>
    <n v="1009"/>
    <n v="72"/>
    <n v="85"/>
    <n v="0.4"/>
    <n v="10"/>
    <n v="5.9400168754468498E-2"/>
    <s v="daniel112"/>
    <n v="284401"/>
    <n v="6389337"/>
  </r>
  <r>
    <s v="Lepomis cyanellus"/>
    <x v="13"/>
    <s v="2017-04-13 00:46:00 UTC"/>
    <n v="20170412"/>
    <d v="2017-04-13T00:46:00"/>
    <x v="523"/>
    <d v="2017-04-13T00:46:00"/>
    <n v="103"/>
    <n v="29.49589589"/>
    <n v="-98.70542854"/>
    <n v="100"/>
    <n v="76"/>
    <n v="78"/>
    <n v="93"/>
    <n v="13"/>
    <n v="1020"/>
    <n v="61"/>
    <n v="69"/>
    <n v="2.4"/>
    <n v="7"/>
    <n v="0.96888968855340996"/>
    <s v="nicholas_pickleous"/>
    <n v="466061"/>
    <n v="6410968"/>
  </r>
  <r>
    <s v="Lepomis cyanellus"/>
    <x v="13"/>
    <s v="2017-05-28 21:07:00 UTC"/>
    <n v="20170528"/>
    <d v="2017-05-28T21:07:00"/>
    <x v="524"/>
    <d v="2017-05-28T21:07:00"/>
    <n v="148"/>
    <n v="30.42390778"/>
    <n v="-97.645451399999999"/>
    <n v="67"/>
    <n v="86"/>
    <n v="77"/>
    <n v="150"/>
    <n v="10"/>
    <n v="1012"/>
    <n v="71"/>
    <n v="80"/>
    <n v="21.7"/>
    <n v="8"/>
    <n v="0.137036668422819"/>
    <s v="jeffmci9"/>
    <n v="435598"/>
    <n v="6412940"/>
  </r>
  <r>
    <s v="Lepomis cyanellus"/>
    <x v="13"/>
    <s v="2017-05-24 19:38:50 UTC"/>
    <n v="20170524"/>
    <d v="2017-05-24T19:38:50"/>
    <x v="227"/>
    <d v="2017-05-24T19:38:50"/>
    <n v="144"/>
    <n v="31.016470000000002"/>
    <n v="-99.196484999999996"/>
    <n v="0"/>
    <n v="81"/>
    <n v="51"/>
    <n v="301"/>
    <n v="10"/>
    <n v="1013"/>
    <n v="46"/>
    <n v="67"/>
    <n v="0"/>
    <n v="10"/>
    <n v="1.7138162953695801E-2"/>
    <s v="fishesoftexas"/>
    <n v="10601"/>
    <n v="6435294"/>
  </r>
  <r>
    <s v="Lepomis cyanellus"/>
    <x v="13"/>
    <s v="2015-05-16 17:12:00 UTC"/>
    <n v="20150516"/>
    <d v="2015-05-16T17:12:00"/>
    <x v="525"/>
    <d v="2015-05-16T17:12:00"/>
    <n v="136"/>
    <n v="36.092656669999997"/>
    <n v="-87.143763329999999"/>
    <n v="70"/>
    <n v="81"/>
    <n v="92"/>
    <n v="176"/>
    <n v="11"/>
    <n v="1019"/>
    <n v="69"/>
    <n v="75"/>
    <n v="12.5"/>
    <n v="9"/>
    <n v="2.8713341381339699E-2"/>
    <s v="quiggifur"/>
    <n v="505122"/>
    <n v="6563567"/>
  </r>
  <r>
    <s v="Lepomis cyanellus"/>
    <x v="13"/>
    <s v="2015-05-24 17:02:00 UTC"/>
    <n v="20150524"/>
    <d v="2015-05-24T17:02:00"/>
    <x v="526"/>
    <d v="2015-05-24T17:02:00"/>
    <n v="144"/>
    <n v="35.365408330000001"/>
    <n v="-87.508936669999997"/>
    <n v="29"/>
    <n v="86"/>
    <n v="63"/>
    <n v="158"/>
    <n v="16"/>
    <n v="1021"/>
    <n v="60"/>
    <n v="76"/>
    <n v="0.7"/>
    <n v="10"/>
    <n v="0.40632193495639601"/>
    <s v="quiggifur"/>
    <n v="505122"/>
    <n v="6563580"/>
  </r>
  <r>
    <s v="Lepomis cyanellus"/>
    <x v="13"/>
    <s v="2016-06-01 22:57:00 UTC"/>
    <n v="20160601"/>
    <d v="2016-06-01T22:57:00"/>
    <x v="527"/>
    <d v="2016-06-01T22:57:00"/>
    <n v="153"/>
    <n v="36.097938040000003"/>
    <n v="-87.135711909999998"/>
    <n v="45"/>
    <n v="91"/>
    <n v="68"/>
    <n v="216"/>
    <n v="7"/>
    <n v="1013"/>
    <n v="67"/>
    <n v="82"/>
    <n v="0.2"/>
    <n v="10"/>
    <n v="0.14205158283792499"/>
    <s v="quiggifur"/>
    <n v="505122"/>
    <n v="6565574"/>
  </r>
  <r>
    <s v="Lepomis cyanellus"/>
    <x v="13"/>
    <s v="2017-05-27 22:21:00 UTC"/>
    <n v="20170527"/>
    <d v="2017-05-27T22:21:00"/>
    <x v="528"/>
    <d v="2017-05-27T22:21:00"/>
    <n v="147"/>
    <n v="33.68235833"/>
    <n v="-86.627073879999998"/>
    <n v="43"/>
    <n v="83"/>
    <n v="74"/>
    <n v="233"/>
    <n v="10"/>
    <n v="1015"/>
    <n v="66"/>
    <n v="76"/>
    <n v="0.3"/>
    <n v="9"/>
    <n v="6.8878803943286299E-2"/>
    <s v="pmk00001"/>
    <n v="204678"/>
    <n v="6573323"/>
  </r>
  <r>
    <s v="Lepomis cyanellus"/>
    <x v="13"/>
    <s v="2017-05-27 20:33:00 UTC"/>
    <n v="20170527"/>
    <d v="2017-05-27T20:33:00"/>
    <x v="529"/>
    <d v="2017-05-27T20:33:00"/>
    <n v="147"/>
    <n v="33.700350290000003"/>
    <n v="-86.703071589999993"/>
    <n v="43"/>
    <n v="83"/>
    <n v="74"/>
    <n v="233"/>
    <n v="10"/>
    <n v="1015"/>
    <n v="66"/>
    <n v="76"/>
    <n v="0.3"/>
    <n v="9"/>
    <n v="6.4366935556279703E-2"/>
    <s v="pmk00001"/>
    <n v="204678"/>
    <n v="6573326"/>
  </r>
  <r>
    <s v="Lepomis cyanellus"/>
    <x v="13"/>
    <s v="2017-06-10 15:32:14 UTC"/>
    <n v="20170610"/>
    <d v="2017-06-10T15:32:14"/>
    <x v="530"/>
    <d v="2017-06-10T15:32:14"/>
    <n v="161"/>
    <n v="35.05295563"/>
    <n v="-88.705566410000003"/>
    <n v="4"/>
    <n v="83"/>
    <n v="66"/>
    <n v="202"/>
    <n v="7"/>
    <n v="1016"/>
    <n v="60"/>
    <n v="74"/>
    <n v="0"/>
    <n v="10"/>
    <n v="0.98776874288849503"/>
    <s v="quiggifur"/>
    <n v="505122"/>
    <n v="6575133"/>
  </r>
  <r>
    <s v="Lepomis cyanellus"/>
    <x v="13"/>
    <s v="2017-06-10 15:35:48 UTC"/>
    <n v="20170610"/>
    <d v="2017-06-10T15:35:48"/>
    <x v="531"/>
    <d v="2017-06-10T15:35:48"/>
    <n v="161"/>
    <n v="35.053127289999999"/>
    <n v="-88.705352779999998"/>
    <n v="4"/>
    <n v="83"/>
    <n v="66"/>
    <n v="202"/>
    <n v="7"/>
    <n v="1016"/>
    <n v="60"/>
    <n v="74"/>
    <n v="0"/>
    <n v="10"/>
    <n v="0.98772038794135397"/>
    <s v="quiggifur"/>
    <n v="505122"/>
    <n v="6575136"/>
  </r>
  <r>
    <s v="Lepomis cyanellus"/>
    <x v="13"/>
    <s v="2017-06-10 15:37:52 UTC"/>
    <n v="20170610"/>
    <d v="2017-06-10T15:37:52"/>
    <x v="532"/>
    <d v="2017-06-10T15:37:52"/>
    <n v="161"/>
    <n v="35.053226469999998"/>
    <n v="-88.705459590000004"/>
    <n v="4"/>
    <n v="83"/>
    <n v="66"/>
    <n v="202"/>
    <n v="7"/>
    <n v="1016"/>
    <n v="60"/>
    <n v="74"/>
    <n v="0"/>
    <n v="10"/>
    <n v="0.98769231929754397"/>
    <s v="quiggifur"/>
    <n v="505122"/>
    <n v="6575138"/>
  </r>
  <r>
    <s v="Lepomis cyanellus"/>
    <x v="13"/>
    <s v="2017-06-10 16:05:26 UTC"/>
    <n v="20170610"/>
    <d v="2017-06-10T16:05:26"/>
    <x v="533"/>
    <d v="2017-06-10T16:05:26"/>
    <n v="161"/>
    <n v="35.049251560000002"/>
    <n v="-88.707412719999994"/>
    <n v="4"/>
    <n v="83"/>
    <n v="66"/>
    <n v="202"/>
    <n v="7"/>
    <n v="1016"/>
    <n v="60"/>
    <n v="74"/>
    <n v="0"/>
    <n v="10"/>
    <n v="0.98731441943507303"/>
    <s v="quiggifur"/>
    <n v="505122"/>
    <n v="6583908"/>
  </r>
  <r>
    <s v="Lepomis cyanellus"/>
    <x v="13"/>
    <s v="2017-06-10 18:06:00 UTC"/>
    <n v="20170610"/>
    <d v="2017-06-10T18:06:00"/>
    <x v="534"/>
    <d v="2017-06-10T18:06:00"/>
    <n v="161"/>
    <n v="35.039020000000001"/>
    <n v="-88.809040190000005"/>
    <n v="4"/>
    <n v="83"/>
    <n v="66"/>
    <n v="202"/>
    <n v="7"/>
    <n v="1016"/>
    <n v="60"/>
    <n v="74"/>
    <n v="0"/>
    <n v="10"/>
    <n v="0.98558517399789503"/>
    <s v="quiggifur"/>
    <n v="505122"/>
    <n v="6587300"/>
  </r>
  <r>
    <s v="Lepomis cyanellus"/>
    <x v="13"/>
    <s v="2017-06-06 15:50:00 UTC"/>
    <n v="20170606"/>
    <d v="2017-06-06T15:50:00"/>
    <x v="535"/>
    <d v="2017-06-06T15:50:00"/>
    <n v="157"/>
    <n v="41.47842309"/>
    <n v="-81.821848149999994"/>
    <n v="79"/>
    <n v="61"/>
    <n v="74"/>
    <n v="332"/>
    <n v="20"/>
    <n v="1011"/>
    <n v="52"/>
    <n v="60"/>
    <n v="3.2"/>
    <n v="10"/>
    <n v="0.92445035151581101"/>
    <s v="tortuga_rapido"/>
    <n v="10162"/>
    <n v="6589689"/>
  </r>
  <r>
    <s v="Lepomis cyanellus"/>
    <x v="13"/>
    <s v="2017-06-10 22:39:42 UTC"/>
    <n v="20170610"/>
    <d v="2017-06-10T22:39:42"/>
    <x v="536"/>
    <d v="2017-06-10T22:39:42"/>
    <n v="161"/>
    <n v="30.70798418"/>
    <n v="-97.891100829999999"/>
    <n v="15"/>
    <n v="87"/>
    <n v="64"/>
    <n v="157"/>
    <n v="15"/>
    <n v="1012"/>
    <n v="65"/>
    <n v="81"/>
    <n v="3.9"/>
    <n v="9"/>
    <n v="0.98119913970426698"/>
    <s v="aaronramon"/>
    <n v="62176"/>
    <n v="6603761"/>
  </r>
  <r>
    <s v="Lepomis cyanellus"/>
    <x v="13"/>
    <s v="2015-08-04 21:50:00 UTC"/>
    <n v="20150804"/>
    <d v="2015-08-04T21:50:00"/>
    <x v="537"/>
    <d v="2015-08-04T21:50:00"/>
    <n v="216"/>
    <n v="34.37885249"/>
    <n v="-94.236173629999996"/>
    <n v="38"/>
    <n v="100"/>
    <n v="52"/>
    <n v="148"/>
    <n v="5"/>
    <n v="1013"/>
    <n v="62"/>
    <n v="88"/>
    <n v="0"/>
    <n v="10"/>
    <n v="0.74089697535908405"/>
    <s v="pagophila"/>
    <n v="393377"/>
    <n v="6675390"/>
  </r>
  <r>
    <s v="Lepomis cyanellus"/>
    <x v="13"/>
    <s v="2017-06-18 13:22:09 UTC"/>
    <n v="20170618"/>
    <d v="2017-06-18T13:22:09"/>
    <x v="538"/>
    <d v="2017-06-18T13:22:09"/>
    <n v="169"/>
    <n v="33.23374939"/>
    <n v="-85.66059113"/>
    <n v="55"/>
    <n v="79"/>
    <n v="88"/>
    <n v="217"/>
    <n v="6"/>
    <n v="1013"/>
    <n v="72"/>
    <n v="77"/>
    <n v="5.6"/>
    <n v="8"/>
    <n v="0.38546806044906401"/>
    <s v="quiggifur"/>
    <n v="505122"/>
    <n v="6714100"/>
  </r>
  <r>
    <s v="Lepomis cyanellus"/>
    <x v="13"/>
    <s v="2017-06-20 18:20:00 UTC"/>
    <n v="20170620"/>
    <d v="2017-06-20T18:20:00"/>
    <x v="539"/>
    <d v="2017-06-20T18:20:00"/>
    <n v="171"/>
    <n v="32.883850000000002"/>
    <n v="-97.280533329999997"/>
    <n v="37"/>
    <n v="92"/>
    <n v="56"/>
    <n v="67"/>
    <n v="11"/>
    <n v="1015"/>
    <n v="66"/>
    <n v="85"/>
    <n v="0.2"/>
    <n v="9"/>
    <n v="0.162062675483889"/>
    <s v="walkingstick2"/>
    <n v="448026"/>
    <n v="6740353"/>
  </r>
  <r>
    <s v="Lepomis cyanellus"/>
    <x v="13"/>
    <s v="2017-06-21 16:46:00 UTC"/>
    <n v="20170621"/>
    <d v="2017-06-21T16:46:00"/>
    <x v="540"/>
    <d v="2017-06-21T16:46:00"/>
    <n v="172"/>
    <n v="30.13480599"/>
    <n v="-97.794787150000005"/>
    <n v="0"/>
    <n v="97"/>
    <n v="58"/>
    <n v="26"/>
    <n v="12"/>
    <n v="1011"/>
    <n v="66"/>
    <n v="87"/>
    <n v="0"/>
    <n v="16"/>
    <n v="8.8251143429909001E-2"/>
    <s v="jeffmci9"/>
    <n v="435598"/>
    <n v="6748007"/>
  </r>
  <r>
    <s v="Lepomis cyanellus"/>
    <x v="13"/>
    <s v="2017-06-21 16:54:00 UTC"/>
    <n v="20170621"/>
    <d v="2017-06-21T16:54:00"/>
    <x v="541"/>
    <d v="2017-06-21T16:54:00"/>
    <n v="172"/>
    <n v="30.1402702"/>
    <n v="-97.781063700000004"/>
    <n v="0"/>
    <n v="97"/>
    <n v="58"/>
    <n v="26"/>
    <n v="12"/>
    <n v="1011"/>
    <n v="66"/>
    <n v="87"/>
    <n v="0"/>
    <n v="16"/>
    <n v="8.7868559885256201E-2"/>
    <s v="jeffmci9"/>
    <n v="435598"/>
    <n v="6748024"/>
  </r>
  <r>
    <s v="Lepomis cyanellus"/>
    <x v="13"/>
    <s v="2017-06-21 16:58:00 UTC"/>
    <n v="20170621"/>
    <d v="2017-06-21T16:58:00"/>
    <x v="542"/>
    <d v="2017-06-21T16:58:00"/>
    <n v="172"/>
    <n v="30.1402702"/>
    <n v="-97.781063700000004"/>
    <n v="0"/>
    <n v="97"/>
    <n v="58"/>
    <n v="26"/>
    <n v="12"/>
    <n v="1011"/>
    <n v="66"/>
    <n v="87"/>
    <n v="0"/>
    <n v="16"/>
    <n v="8.7677540018310296E-2"/>
    <s v="jeffmci9"/>
    <n v="435598"/>
    <n v="6748056"/>
  </r>
  <r>
    <s v="Lepomis cyanellus"/>
    <x v="13"/>
    <s v="2017-06-21 17:00:00 UTC"/>
    <n v="20170621"/>
    <d v="2017-06-21T17:00:00"/>
    <x v="543"/>
    <d v="2017-06-21T17:00:00"/>
    <n v="172"/>
    <n v="30.1402702"/>
    <n v="-97.781063700000004"/>
    <n v="0"/>
    <n v="97"/>
    <n v="58"/>
    <n v="26"/>
    <n v="12"/>
    <n v="1011"/>
    <n v="66"/>
    <n v="87"/>
    <n v="0"/>
    <n v="16"/>
    <n v="8.7582098081817994E-2"/>
    <s v="jeffmci9"/>
    <n v="435598"/>
    <n v="6748093"/>
  </r>
  <r>
    <s v="Lepomis cyanellus"/>
    <x v="13"/>
    <s v="2017-06-22 14:40:00 UTC"/>
    <n v="20170622"/>
    <d v="2017-06-22T14:40:00"/>
    <x v="544"/>
    <d v="2017-06-22T14:40:00"/>
    <n v="173"/>
    <n v="41.447589999999998"/>
    <n v="-81.837090000000003"/>
    <n v="22"/>
    <n v="88"/>
    <n v="63"/>
    <n v="233"/>
    <n v="17"/>
    <n v="1012"/>
    <n v="63"/>
    <n v="77"/>
    <n v="10"/>
    <n v="9"/>
    <n v="3.5829814871797698E-2"/>
    <s v="tortuga_rapido"/>
    <n v="10162"/>
    <n v="6756531"/>
  </r>
  <r>
    <s v="Lepomis cyanellus"/>
    <x v="13"/>
    <s v="2017-06-23 11:40:06 UTC"/>
    <n v="20170623"/>
    <d v="2017-06-23T11:40:06"/>
    <x v="545"/>
    <d v="2017-06-23T11:40:06"/>
    <n v="174"/>
    <n v="35.331905370000001"/>
    <n v="-87.555587770000002"/>
    <n v="96"/>
    <n v="79"/>
    <n v="83"/>
    <n v="207"/>
    <n v="11"/>
    <n v="1011"/>
    <n v="70"/>
    <n v="77"/>
    <n v="10.1"/>
    <n v="9"/>
    <n v="7.37303445213249E-3"/>
    <s v="quiggifur"/>
    <n v="505122"/>
    <n v="6764946"/>
  </r>
  <r>
    <s v="Lepomis cyanellus"/>
    <x v="13"/>
    <s v="2017-06-23 11:37:16 UTC"/>
    <n v="20170623"/>
    <d v="2017-06-23T11:37:16"/>
    <x v="546"/>
    <d v="2017-06-23T11:37:16"/>
    <n v="174"/>
    <n v="35.333774570000003"/>
    <n v="-87.549781800000005"/>
    <n v="96"/>
    <n v="79"/>
    <n v="83"/>
    <n v="207"/>
    <n v="11"/>
    <n v="1011"/>
    <n v="70"/>
    <n v="77"/>
    <n v="10.1"/>
    <n v="9"/>
    <n v="7.4113243889997703E-3"/>
    <s v="quiggifur"/>
    <n v="505122"/>
    <n v="6764949"/>
  </r>
  <r>
    <s v="Lepomis cyanellus"/>
    <x v="13"/>
    <s v="2017-06-24 17:55:18 UTC"/>
    <n v="20170624"/>
    <d v="2017-06-24T17:55:18"/>
    <x v="547"/>
    <d v="2017-06-24T17:55:18"/>
    <n v="175"/>
    <n v="35.400600339999997"/>
    <n v="-88.581817520000001"/>
    <n v="53"/>
    <n v="79"/>
    <n v="76"/>
    <n v="227"/>
    <n v="8"/>
    <n v="1015"/>
    <n v="67"/>
    <n v="77"/>
    <n v="0"/>
    <n v="7"/>
    <n v="7.2720626036111803E-3"/>
    <s v="quiggifur"/>
    <n v="505122"/>
    <n v="6782135"/>
  </r>
  <r>
    <s v="Lepomis cyanellus"/>
    <x v="13"/>
    <s v="2017-06-24 16:34:50 UTC"/>
    <n v="20170624"/>
    <d v="2017-06-24T16:34:50"/>
    <x v="548"/>
    <d v="2017-06-24T16:34:50"/>
    <n v="175"/>
    <n v="35.369735720000001"/>
    <n v="-88.452171329999999"/>
    <n v="49"/>
    <n v="81"/>
    <n v="75"/>
    <n v="229"/>
    <n v="8"/>
    <n v="1016"/>
    <n v="66"/>
    <n v="77"/>
    <n v="0"/>
    <n v="7"/>
    <n v="6.2506813507792703E-3"/>
    <s v="quiggifur"/>
    <n v="505122"/>
    <n v="6782161"/>
  </r>
  <r>
    <s v="Lepomis cyanellus"/>
    <x v="13"/>
    <s v="2017-06-24 13:53:11 UTC"/>
    <n v="20170624"/>
    <d v="2017-06-24T13:53:11"/>
    <x v="549"/>
    <d v="2017-06-24T13:53:11"/>
    <n v="175"/>
    <n v="35.303226469999998"/>
    <n v="-88.356727599999999"/>
    <n v="49"/>
    <n v="81"/>
    <n v="75"/>
    <n v="229"/>
    <n v="8"/>
    <n v="1016"/>
    <n v="66"/>
    <n v="77"/>
    <n v="0"/>
    <n v="7"/>
    <n v="4.4815811890193602E-3"/>
    <s v="quiggifur"/>
    <n v="505122"/>
    <n v="6782175"/>
  </r>
  <r>
    <s v="Lepomis cyanellus"/>
    <x v="13"/>
    <s v="2017-06-24 13:52:20 UTC"/>
    <n v="20170624"/>
    <d v="2017-06-24T13:52:20"/>
    <x v="550"/>
    <d v="2017-06-24T13:52:20"/>
    <n v="175"/>
    <n v="35.303353540000003"/>
    <n v="-88.356911280000006"/>
    <n v="49"/>
    <n v="81"/>
    <n v="75"/>
    <n v="229"/>
    <n v="8"/>
    <n v="1016"/>
    <n v="66"/>
    <n v="77"/>
    <n v="0"/>
    <n v="7"/>
    <n v="4.4732809140125502E-3"/>
    <s v="quiggifur"/>
    <n v="505122"/>
    <n v="6782176"/>
  </r>
  <r>
    <s v="Lepomis cyanellus"/>
    <x v="13"/>
    <s v="2017-06-24 13:39:14 UTC"/>
    <n v="20170624"/>
    <d v="2017-06-24T13:39:14"/>
    <x v="551"/>
    <d v="2017-06-24T13:39:14"/>
    <n v="175"/>
    <n v="35.303295140000003"/>
    <n v="-88.357048030000001"/>
    <n v="49"/>
    <n v="81"/>
    <n v="75"/>
    <n v="229"/>
    <n v="8"/>
    <n v="1016"/>
    <n v="66"/>
    <n v="77"/>
    <n v="0"/>
    <n v="7"/>
    <n v="4.3466887244510404E-3"/>
    <s v="quiggifur"/>
    <n v="505122"/>
    <n v="6782178"/>
  </r>
  <r>
    <s v="Lepomis cyanellus"/>
    <x v="13"/>
    <s v="2017-06-24 13:17:32 UTC"/>
    <n v="20170624"/>
    <d v="2017-06-24T13:17:32"/>
    <x v="552"/>
    <d v="2017-06-24T13:17:32"/>
    <n v="175"/>
    <n v="35.29924011"/>
    <n v="-88.356658940000003"/>
    <n v="49"/>
    <n v="81"/>
    <n v="75"/>
    <n v="229"/>
    <n v="8"/>
    <n v="1016"/>
    <n v="66"/>
    <n v="77"/>
    <n v="0"/>
    <n v="7"/>
    <n v="4.1424879239516099E-3"/>
    <s v="quiggifur"/>
    <n v="505122"/>
    <n v="6782184"/>
  </r>
  <r>
    <s v="Lepomis cyanellus"/>
    <x v="13"/>
    <s v="2017-06-24 13:10:21 UTC"/>
    <n v="20170624"/>
    <d v="2017-06-24T13:10:21"/>
    <x v="553"/>
    <d v="2017-06-24T13:10:21"/>
    <n v="175"/>
    <n v="35.299060820000001"/>
    <n v="-88.356887819999997"/>
    <n v="49"/>
    <n v="81"/>
    <n v="75"/>
    <n v="229"/>
    <n v="8"/>
    <n v="1016"/>
    <n v="66"/>
    <n v="77"/>
    <n v="0"/>
    <n v="7"/>
    <n v="4.0764029600234798E-3"/>
    <s v="quiggifur"/>
    <n v="505122"/>
    <n v="6782188"/>
  </r>
  <r>
    <s v="Lepomis cyanellus"/>
    <x v="13"/>
    <s v="2017-06-26 15:12:00 UTC"/>
    <n v="20170626"/>
    <d v="2017-06-26T15:12:00"/>
    <x v="554"/>
    <d v="2017-06-26T15:12:00"/>
    <n v="177"/>
    <n v="41.488489999999999"/>
    <n v="-81.933589999999995"/>
    <n v="13"/>
    <n v="68"/>
    <n v="59"/>
    <n v="272"/>
    <n v="15"/>
    <n v="1017"/>
    <n v="50"/>
    <n v="65"/>
    <n v="9.6"/>
    <n v="9"/>
    <n v="9.2100028237940806E-2"/>
    <s v="tortuga_rapido"/>
    <n v="10162"/>
    <n v="6816886"/>
  </r>
  <r>
    <s v="Lepomis cyanellus"/>
    <x v="13"/>
    <s v="2017-06-13 17:14:03 UTC"/>
    <n v="20170613"/>
    <d v="2017-06-13T17:14:03"/>
    <x v="555"/>
    <d v="2017-06-13T17:14:03"/>
    <n v="164"/>
    <n v="31.167535000000001"/>
    <n v="-99.493384000000006"/>
    <n v="18"/>
    <n v="90"/>
    <n v="60"/>
    <n v="166"/>
    <n v="19"/>
    <n v="1011"/>
    <n v="64"/>
    <n v="82"/>
    <n v="0"/>
    <n v="10"/>
    <n v="0.84814672639004596"/>
    <s v="fishesoftexas"/>
    <n v="10601"/>
    <n v="6827302"/>
  </r>
  <r>
    <s v="Lepomis cyanellus"/>
    <x v="13"/>
    <s v="2017-06-13 18:00:04 UTC"/>
    <n v="20170613"/>
    <d v="2017-06-13T18:00:04"/>
    <x v="556"/>
    <d v="2017-06-13T18:00:04"/>
    <n v="164"/>
    <n v="31.254270000000002"/>
    <n v="-99.599779999999996"/>
    <n v="4"/>
    <n v="90"/>
    <n v="55"/>
    <n v="176"/>
    <n v="21"/>
    <n v="1010"/>
    <n v="62"/>
    <n v="82"/>
    <n v="0"/>
    <n v="10"/>
    <n v="0.84591261519999705"/>
    <s v="fishesoftexas"/>
    <n v="10601"/>
    <n v="6838707"/>
  </r>
  <r>
    <s v="Lepomis cyanellus"/>
    <x v="13"/>
    <s v="2017-06-13 18:23:24 UTC"/>
    <n v="20170613"/>
    <d v="2017-06-13T18:23:24"/>
    <x v="557"/>
    <d v="2017-06-13T18:23:24"/>
    <n v="164"/>
    <n v="31.392749999999999"/>
    <n v="-99.58775"/>
    <n v="4"/>
    <n v="90"/>
    <n v="55"/>
    <n v="176"/>
    <n v="21"/>
    <n v="1010"/>
    <n v="62"/>
    <n v="82"/>
    <n v="0"/>
    <n v="10"/>
    <n v="0.84477418667674298"/>
    <s v="fishesoftexas"/>
    <n v="10601"/>
    <n v="6838855"/>
  </r>
  <r>
    <s v="Lepomis cyanellus"/>
    <x v="13"/>
    <s v="2017-06-14 01:29:33 UTC"/>
    <n v="20170613"/>
    <d v="2017-06-14T01:29:33"/>
    <x v="558"/>
    <d v="2017-06-14T01:29:33"/>
    <n v="165"/>
    <n v="31.588470000000001"/>
    <n v="-99.226299999999995"/>
    <n v="17"/>
    <n v="90"/>
    <n v="62"/>
    <n v="163"/>
    <n v="20"/>
    <n v="1011"/>
    <n v="65"/>
    <n v="82"/>
    <n v="0"/>
    <n v="10"/>
    <n v="0.82332884681045904"/>
    <s v="fishesoftexas"/>
    <n v="10601"/>
    <n v="6852529"/>
  </r>
  <r>
    <s v="Lepomis cyanellus"/>
    <x v="13"/>
    <s v="2017-06-14 15:54:19 UTC"/>
    <n v="20170614"/>
    <d v="2017-06-14T15:54:19"/>
    <x v="559"/>
    <d v="2017-06-14T15:54:19"/>
    <n v="165"/>
    <n v="31.688610000000001"/>
    <n v="-99.390110000000007"/>
    <n v="26"/>
    <n v="92"/>
    <n v="59"/>
    <n v="184"/>
    <n v="21"/>
    <n v="1011"/>
    <n v="65"/>
    <n v="84"/>
    <n v="0"/>
    <n v="10"/>
    <n v="0.77614259457950197"/>
    <s v="fishesoftexas"/>
    <n v="10601"/>
    <n v="6852775"/>
  </r>
  <r>
    <s v="Lepomis cyanellus"/>
    <x v="13"/>
    <s v="2017-06-14 17:27:19 UTC"/>
    <n v="20170614"/>
    <d v="2017-06-14T17:27:19"/>
    <x v="560"/>
    <d v="2017-06-14T17:27:19"/>
    <n v="165"/>
    <n v="31.83137"/>
    <n v="-99.413910000000001"/>
    <n v="26"/>
    <n v="92"/>
    <n v="59"/>
    <n v="184"/>
    <n v="21"/>
    <n v="1011"/>
    <n v="65"/>
    <n v="84"/>
    <n v="0"/>
    <n v="10"/>
    <n v="0.77078787073434796"/>
    <s v="fishesoftexas"/>
    <n v="10601"/>
    <n v="6852821"/>
  </r>
  <r>
    <s v="Lepomis cyanellus"/>
    <x v="13"/>
    <s v="2017-06-29 13:59:00 UTC"/>
    <n v="20170629"/>
    <d v="2017-06-29T13:59:00"/>
    <x v="561"/>
    <d v="2017-06-29T13:59:00"/>
    <n v="180"/>
    <n v="41.337499999999999"/>
    <n v="-81.833550000000002"/>
    <n v="22"/>
    <n v="87"/>
    <n v="65"/>
    <n v="229"/>
    <n v="21"/>
    <n v="1014"/>
    <n v="61"/>
    <n v="77"/>
    <n v="1.4"/>
    <n v="10"/>
    <n v="0.35522047363348902"/>
    <s v="tortuga_rapido"/>
    <n v="10162"/>
    <n v="6865365"/>
  </r>
  <r>
    <s v="Lepomis cyanellus"/>
    <x v="13"/>
    <s v="2017-07-01 13:35:57 UTC"/>
    <n v="20170701"/>
    <d v="2017-07-01T13:35:57"/>
    <x v="562"/>
    <d v="2017-07-01T13:35:57"/>
    <n v="182"/>
    <n v="35.331745150000003"/>
    <n v="-87.555488589999996"/>
    <n v="61"/>
    <n v="90"/>
    <n v="89"/>
    <n v="259"/>
    <n v="9"/>
    <n v="1017"/>
    <n v="75"/>
    <n v="86"/>
    <n v="12.1"/>
    <n v="6"/>
    <n v="0.55600965544774295"/>
    <s v="quiggifur"/>
    <n v="505122"/>
    <n v="6874210"/>
  </r>
  <r>
    <s v="Lepomis cyanellus"/>
    <x v="13"/>
    <s v="2017-07-01 13:28:36 UTC"/>
    <n v="20170701"/>
    <d v="2017-07-01T13:28:36"/>
    <x v="563"/>
    <d v="2017-07-01T13:28:36"/>
    <n v="182"/>
    <n v="35.331771850000003"/>
    <n v="-87.555572510000005"/>
    <n v="61"/>
    <n v="90"/>
    <n v="89"/>
    <n v="259"/>
    <n v="9"/>
    <n v="1017"/>
    <n v="75"/>
    <n v="86"/>
    <n v="12.1"/>
    <n v="6"/>
    <n v="0.55550682321511102"/>
    <s v="quiggifur"/>
    <n v="505122"/>
    <n v="6874242"/>
  </r>
  <r>
    <s v="Lepomis cyanellus"/>
    <x v="13"/>
    <s v="2017-07-01 13:26:27 UTC"/>
    <n v="20170701"/>
    <d v="2017-07-01T13:26:27"/>
    <x v="564"/>
    <d v="2017-07-01T13:26:27"/>
    <n v="182"/>
    <n v="35.331752780000002"/>
    <n v="-87.555541989999995"/>
    <n v="61"/>
    <n v="90"/>
    <n v="89"/>
    <n v="259"/>
    <n v="9"/>
    <n v="1017"/>
    <n v="75"/>
    <n v="86"/>
    <n v="12.1"/>
    <n v="6"/>
    <n v="0.555359712044731"/>
    <s v="quiggifur"/>
    <n v="505122"/>
    <n v="6874256"/>
  </r>
  <r>
    <s v="Lepomis cyanellus"/>
    <x v="13"/>
    <s v="2017-07-01 13:25:07 UTC"/>
    <n v="20170701"/>
    <d v="2017-07-01T13:25:07"/>
    <x v="565"/>
    <d v="2017-07-01T13:25:07"/>
    <n v="182"/>
    <n v="35.331756589999998"/>
    <n v="-87.555541989999995"/>
    <n v="61"/>
    <n v="90"/>
    <n v="89"/>
    <n v="259"/>
    <n v="9"/>
    <n v="1017"/>
    <n v="75"/>
    <n v="86"/>
    <n v="12.1"/>
    <n v="6"/>
    <n v="0.55526847487981301"/>
    <s v="quiggifur"/>
    <n v="505122"/>
    <n v="6874281"/>
  </r>
  <r>
    <s v="Lepomis cyanellus"/>
    <x v="13"/>
    <s v="2017-07-01 13:23:10 UTC"/>
    <n v="20170701"/>
    <d v="2017-07-01T13:23:10"/>
    <x v="566"/>
    <d v="2017-07-01T13:23:10"/>
    <n v="182"/>
    <n v="35.33174133"/>
    <n v="-87.555557250000007"/>
    <n v="61"/>
    <n v="90"/>
    <n v="89"/>
    <n v="259"/>
    <n v="9"/>
    <n v="1017"/>
    <n v="75"/>
    <n v="86"/>
    <n v="12.1"/>
    <n v="6"/>
    <n v="0.55513503290754296"/>
    <s v="quiggifur"/>
    <n v="505122"/>
    <n v="6874289"/>
  </r>
  <r>
    <s v="Lepomis cyanellus"/>
    <x v="13"/>
    <s v="2017-07-01 13:19:21 UTC"/>
    <n v="20170701"/>
    <d v="2017-07-01T13:19:21"/>
    <x v="567"/>
    <d v="2017-07-01T13:19:21"/>
    <n v="182"/>
    <n v="35.331672670000003"/>
    <n v="-87.555549619999994"/>
    <n v="61"/>
    <n v="90"/>
    <n v="89"/>
    <n v="259"/>
    <n v="9"/>
    <n v="1017"/>
    <n v="75"/>
    <n v="86"/>
    <n v="12.1"/>
    <n v="6"/>
    <n v="0.55487382567807997"/>
    <s v="quiggifur"/>
    <n v="505122"/>
    <n v="6874296"/>
  </r>
  <r>
    <s v="Lepomis cyanellus"/>
    <x v="13"/>
    <s v="2017-07-01 12:32:36 UTC"/>
    <n v="20170701"/>
    <d v="2017-07-01T12:32:36"/>
    <x v="568"/>
    <d v="2017-07-01T12:32:36"/>
    <n v="182"/>
    <n v="35.324420930000002"/>
    <n v="-87.555107120000002"/>
    <n v="61"/>
    <n v="90"/>
    <n v="89"/>
    <n v="259"/>
    <n v="9"/>
    <n v="1017"/>
    <n v="75"/>
    <n v="86"/>
    <n v="12.1"/>
    <n v="6"/>
    <n v="0.55167155542152502"/>
    <s v="quiggifur"/>
    <n v="505122"/>
    <n v="6874326"/>
  </r>
  <r>
    <s v="Lepomis cyanellus"/>
    <x v="13"/>
    <s v="2017-07-02 19:18:57 UTC"/>
    <n v="20170702"/>
    <d v="2017-07-02T19:18:57"/>
    <x v="569"/>
    <d v="2017-07-02T19:18:57"/>
    <n v="183"/>
    <n v="38.923743399999999"/>
    <n v="-91.541585380000001"/>
    <n v="0"/>
    <n v="95"/>
    <n v="58"/>
    <n v="210"/>
    <n v="7"/>
    <n v="1018"/>
    <n v="60"/>
    <n v="82"/>
    <n v="0"/>
    <n v="10"/>
    <n v="0.67335651636448102"/>
    <s v="andybridges"/>
    <n v="52828"/>
    <n v="6892038"/>
  </r>
  <r>
    <s v="Lepomis cyanellus"/>
    <x v="13"/>
    <s v="2017-07-03 13:20:21 UTC"/>
    <n v="20170703"/>
    <d v="2017-07-03T13:20:21"/>
    <x v="570"/>
    <d v="2017-07-03T13:20:21"/>
    <n v="184"/>
    <n v="41.699679400000001"/>
    <n v="-85.050005799999994"/>
    <n v="38"/>
    <n v="80"/>
    <n v="84"/>
    <n v="44"/>
    <n v="10"/>
    <n v="1017"/>
    <n v="66"/>
    <n v="74"/>
    <n v="3.8"/>
    <n v="9"/>
    <n v="0.73882341709516597"/>
    <s v="skittery-thump"/>
    <n v="334116"/>
    <n v="6902748"/>
  </r>
  <r>
    <s v="Lepomis cyanellus"/>
    <x v="13"/>
    <s v="2017-07-05 14:37:00 UTC"/>
    <n v="20170705"/>
    <d v="2017-07-05T14:37:00"/>
    <x v="571"/>
    <d v="2017-07-05T14:37:00"/>
    <n v="186"/>
    <n v="41.314599999999999"/>
    <n v="-81.802760000000006"/>
    <n v="11"/>
    <n v="90"/>
    <n v="70"/>
    <n v="250"/>
    <n v="8"/>
    <n v="1019"/>
    <n v="63"/>
    <n v="77"/>
    <n v="0"/>
    <n v="10"/>
    <n v="0.887450479591818"/>
    <s v="tortuga_rapido"/>
    <n v="10162"/>
    <n v="6955639"/>
  </r>
  <r>
    <s v="Lepomis cyanellus"/>
    <x v="13"/>
    <s v="2017-07-06 14:59:00 UTC"/>
    <n v="20170706"/>
    <d v="2017-07-06T14:59:00"/>
    <x v="572"/>
    <d v="2017-07-06T14:59:00"/>
    <n v="187"/>
    <n v="41.31053"/>
    <n v="-81.796049999999994"/>
    <n v="36"/>
    <n v="86"/>
    <n v="78"/>
    <n v="216"/>
    <n v="4"/>
    <n v="1015"/>
    <n v="68"/>
    <n v="80"/>
    <n v="0.3"/>
    <n v="9"/>
    <n v="0.94052570872220498"/>
    <s v="tortuga_rapido"/>
    <n v="10162"/>
    <n v="6981615"/>
  </r>
  <r>
    <s v="Lepomis cyanellus"/>
    <x v="13"/>
    <s v="2017-07-12 00:13:00 UTC"/>
    <n v="20170711"/>
    <d v="2017-07-12T00:13:00"/>
    <x v="573"/>
    <d v="2017-07-12T00:13:00"/>
    <n v="193"/>
    <n v="39.70386851"/>
    <n v="-89.615371229999994"/>
    <n v="12"/>
    <n v="93"/>
    <n v="80"/>
    <n v="237"/>
    <n v="15"/>
    <n v="1012"/>
    <n v="75"/>
    <n v="91"/>
    <n v="5.4"/>
    <n v="10"/>
    <n v="0.92395658558989802"/>
    <s v="jott5"/>
    <n v="532579"/>
    <n v="7065953"/>
  </r>
  <r>
    <s v="Lepomis cyanellus"/>
    <x v="13"/>
    <s v="2017-07-12 23:49:00 UTC"/>
    <n v="20170712"/>
    <d v="2017-07-12T23:49:00"/>
    <x v="574"/>
    <d v="2017-07-12T23:49:00"/>
    <n v="193"/>
    <n v="39.759425290000003"/>
    <n v="-89.592628669999996"/>
    <n v="3"/>
    <n v="92"/>
    <n v="75"/>
    <n v="209"/>
    <n v="18"/>
    <n v="1014"/>
    <n v="73"/>
    <n v="91"/>
    <n v="0.8"/>
    <n v="10"/>
    <n v="0.86361253745913402"/>
    <s v="jott5"/>
    <n v="532579"/>
    <n v="7065956"/>
  </r>
  <r>
    <s v="Lepomis cyanellus"/>
    <x v="13"/>
    <s v="2017-07-15 00:28:00 UTC"/>
    <n v="20170714"/>
    <d v="2017-07-15T00:28:00"/>
    <x v="575"/>
    <d v="2017-07-15T00:28:00"/>
    <n v="196"/>
    <n v="39.74657689"/>
    <n v="-89.616499039999994"/>
    <n v="34"/>
    <n v="83"/>
    <n v="84"/>
    <n v="230"/>
    <n v="12"/>
    <n v="1019"/>
    <n v="69"/>
    <n v="78"/>
    <n v="0.1"/>
    <n v="10"/>
    <n v="0.69161533603518199"/>
    <s v="jott5"/>
    <n v="532579"/>
    <n v="7065966"/>
  </r>
  <r>
    <s v="Lepomis cyanellus"/>
    <x v="13"/>
    <s v="2017-07-14 20:02:00 UTC"/>
    <n v="20170714"/>
    <d v="2017-07-14T20:02:00"/>
    <x v="576"/>
    <d v="2017-07-14T20:02:00"/>
    <n v="195"/>
    <n v="36.035456019999998"/>
    <n v="-93.337059620000005"/>
    <n v="9"/>
    <n v="97"/>
    <n v="75"/>
    <n v="223"/>
    <n v="5"/>
    <n v="1019"/>
    <n v="71"/>
    <n v="90"/>
    <n v="3.8"/>
    <n v="7"/>
    <n v="0.70957004621700903"/>
    <s v="oddfitz"/>
    <n v="115786"/>
    <n v="7084452"/>
  </r>
  <r>
    <s v="Lepomis cyanellus"/>
    <x v="13"/>
    <s v="2017-07-17 00:07:00 UTC"/>
    <n v="20170716"/>
    <d v="2017-07-17T00:07:00"/>
    <x v="577"/>
    <d v="2017-07-17T00:07:00"/>
    <n v="198"/>
    <n v="32.501806260000002"/>
    <n v="-94.721656139999993"/>
    <n v="40"/>
    <n v="98"/>
    <n v="70"/>
    <n v="66"/>
    <n v="7"/>
    <n v="1013"/>
    <n v="72"/>
    <n v="93"/>
    <n v="1.7"/>
    <n v="10"/>
    <n v="0.47977423932973601"/>
    <s v="cosmiccat"/>
    <n v="34728"/>
    <n v="7085824"/>
  </r>
  <r>
    <s v="Lepomis cyanellus"/>
    <x v="13"/>
    <s v="2017-07-18 23:50:12 UTC"/>
    <n v="20170718"/>
    <d v="2017-07-18T23:50:12"/>
    <x v="578"/>
    <d v="2017-07-18T23:50:12"/>
    <n v="199"/>
    <n v="30.33713449"/>
    <n v="-93.231607229999995"/>
    <n v="26"/>
    <n v="96"/>
    <n v="81"/>
    <n v="80"/>
    <n v="4"/>
    <n v="1015"/>
    <n v="76"/>
    <n v="95"/>
    <n v="3.7"/>
    <n v="8"/>
    <n v="0.26098819648558702"/>
    <s v="tommorris"/>
    <n v="400323"/>
    <n v="7112587"/>
  </r>
  <r>
    <s v="Lepomis cyanellus"/>
    <x v="13"/>
    <s v="2017-07-20 19:02:15 UTC"/>
    <n v="20170720"/>
    <d v="2017-07-20T19:02:15"/>
    <x v="579"/>
    <d v="2017-07-20T19:02:15"/>
    <n v="201"/>
    <n v="41.732280420000002"/>
    <n v="-80.051137249999996"/>
    <n v="14"/>
    <n v="84"/>
    <n v="90"/>
    <n v="238"/>
    <n v="10"/>
    <n v="1015"/>
    <n v="71"/>
    <n v="81"/>
    <n v="6"/>
    <n v="9"/>
    <n v="9.9266278355464602E-2"/>
    <s v="johnwampler"/>
    <n v="547587"/>
    <n v="7149484"/>
  </r>
  <r>
    <s v="Lepomis cyanellus"/>
    <x v="13"/>
    <s v="2017-07-21 13:13:00 UTC"/>
    <n v="20170721"/>
    <d v="2017-07-21T13:13:00"/>
    <x v="580"/>
    <d v="2017-07-21T13:13:00"/>
    <n v="202"/>
    <n v="41.402847000000001"/>
    <n v="-81.744005000000001"/>
    <n v="12"/>
    <n v="88"/>
    <n v="77"/>
    <n v="335"/>
    <n v="8"/>
    <n v="1014"/>
    <n v="72"/>
    <n v="87"/>
    <n v="0.2"/>
    <n v="10"/>
    <n v="5.1298820655169899E-2"/>
    <s v="tortuga_rapido"/>
    <n v="10162"/>
    <n v="7156613"/>
  </r>
  <r>
    <s v="Lepomis cyanellus"/>
    <x v="13"/>
    <s v="2017-07-20 18:23:00 UTC"/>
    <n v="20170720"/>
    <d v="2017-07-20T18:23:00"/>
    <x v="581"/>
    <d v="2017-07-20T18:23:00"/>
    <n v="201"/>
    <n v="32.850264899999999"/>
    <n v="-96.718701980000006"/>
    <n v="4"/>
    <n v="100"/>
    <n v="54"/>
    <n v="185"/>
    <n v="15"/>
    <n v="1017"/>
    <n v="71"/>
    <n v="98"/>
    <n v="0"/>
    <n v="10"/>
    <n v="0.10125137915837"/>
    <s v="tfandre"/>
    <n v="269263"/>
    <n v="7158512"/>
  </r>
  <r>
    <s v="Lepomis cyanellus"/>
    <x v="13"/>
    <s v="2017-06-25 20:22:33 UTC"/>
    <n v="20170625"/>
    <d v="2017-06-25T20:22:33"/>
    <x v="582"/>
    <d v="2017-06-25T20:22:33"/>
    <n v="176"/>
    <n v="37.214347060000001"/>
    <n v="-84.966463630000007"/>
    <n v="4"/>
    <n v="76"/>
    <n v="66"/>
    <n v="313"/>
    <n v="9"/>
    <n v="1021"/>
    <n v="54"/>
    <n v="68"/>
    <n v="0"/>
    <n v="8"/>
    <n v="4.5691344984296299E-2"/>
    <s v="robert1971"/>
    <n v="421960"/>
    <n v="7160931"/>
  </r>
  <r>
    <s v="Lepomis cyanellus"/>
    <x v="13"/>
    <s v="2017-07-01 22:44:15 UTC"/>
    <n v="20170701"/>
    <d v="2017-07-01T22:44:15"/>
    <x v="583"/>
    <d v="2017-07-01T22:44:15"/>
    <n v="182"/>
    <n v="31.274374229999999"/>
    <n v="-95.475792100000007"/>
    <n v="51"/>
    <n v="100"/>
    <n v="72"/>
    <n v="200"/>
    <n v="8"/>
    <n v="1017"/>
    <n v="73"/>
    <n v="94"/>
    <n v="0.3"/>
    <n v="6"/>
    <n v="0.59313322862763396"/>
    <s v="mary437"/>
    <n v="478005"/>
    <n v="7188599"/>
  </r>
  <r>
    <s v="Lepomis cyanellus"/>
    <x v="13"/>
    <s v="2017-07-25 17:19:00 UTC"/>
    <n v="20170725"/>
    <d v="2017-07-25T17:19:00"/>
    <x v="584"/>
    <d v="2017-07-25T17:19:00"/>
    <n v="206"/>
    <n v="41.279429999999998"/>
    <n v="-81.753460000000004"/>
    <n v="54"/>
    <n v="77"/>
    <n v="74"/>
    <n v="15"/>
    <n v="12"/>
    <n v="1022"/>
    <n v="60"/>
    <n v="70"/>
    <n v="0.2"/>
    <n v="10"/>
    <n v="7.1987034691392005E-2"/>
    <s v="tortuga_rapido"/>
    <n v="10162"/>
    <n v="7226242"/>
  </r>
  <r>
    <s v="Lepomis cyanellus"/>
    <x v="13"/>
    <s v="2017-07-28 16:46:00 UTC"/>
    <n v="20170728"/>
    <d v="2017-07-28T16:46:00"/>
    <x v="585"/>
    <d v="2017-07-28T16:46:00"/>
    <n v="209"/>
    <n v="32.691911109999999"/>
    <n v="-94.179100000000005"/>
    <n v="11"/>
    <n v="102"/>
    <n v="63"/>
    <n v="257"/>
    <n v="11"/>
    <n v="1012"/>
    <n v="73"/>
    <n v="98"/>
    <n v="0"/>
    <n v="10"/>
    <n v="0.31363514800270298"/>
    <s v="cosmiccat"/>
    <n v="34728"/>
    <n v="7250665"/>
  </r>
  <r>
    <s v="Lepomis cyanellus"/>
    <x v="13"/>
    <s v="2017-07-29 18:27:07 UTC"/>
    <n v="20170729"/>
    <d v="2017-07-29T18:27:07"/>
    <x v="586"/>
    <d v="2017-07-29T18:27:07"/>
    <n v="210"/>
    <n v="38.591288509999998"/>
    <n v="-92.234092180000005"/>
    <n v="17"/>
    <n v="84"/>
    <n v="73"/>
    <n v="55"/>
    <n v="12"/>
    <n v="1018"/>
    <n v="62"/>
    <n v="75"/>
    <n v="0"/>
    <n v="8"/>
    <n v="0.417580829860841"/>
    <s v="amlambert11"/>
    <n v="183583"/>
    <n v="7265257"/>
  </r>
  <r>
    <s v="Lepomis cyanellus"/>
    <x v="13"/>
    <s v="2017-07-30 15:51:37 UTC"/>
    <n v="20170730"/>
    <d v="2017-07-30T15:51:37"/>
    <x v="587"/>
    <d v="2017-07-30T15:51:37"/>
    <n v="211"/>
    <n v="32.589696670000002"/>
    <n v="-97.097368329999995"/>
    <n v="17"/>
    <n v="94"/>
    <n v="57"/>
    <n v="88"/>
    <n v="14"/>
    <n v="1015"/>
    <n v="70"/>
    <n v="93"/>
    <n v="0"/>
    <n v="10"/>
    <n v="0.50489112283947601"/>
    <s v="bob777"/>
    <n v="24071"/>
    <n v="7283494"/>
  </r>
  <r>
    <s v="Lepomis cyanellus"/>
    <x v="13"/>
    <s v="2017-07-20 17:24:00 UTC"/>
    <n v="20170720"/>
    <d v="2017-07-20T17:24:00"/>
    <x v="279"/>
    <d v="2017-07-20T17:24:00"/>
    <n v="201"/>
    <n v="31.072849999999999"/>
    <n v="-98.546009999999995"/>
    <n v="0"/>
    <n v="99"/>
    <n v="53"/>
    <n v="171"/>
    <n v="13"/>
    <n v="1017"/>
    <n v="68"/>
    <n v="93"/>
    <n v="0"/>
    <n v="10"/>
    <n v="0.104267197027792"/>
    <s v="fishesoftexas"/>
    <n v="10601"/>
    <n v="7310440"/>
  </r>
  <r>
    <s v="Lepomis cyanellus"/>
    <x v="13"/>
    <s v="2017-07-20 21:59:00 UTC"/>
    <n v="20170720"/>
    <d v="2017-07-20T21:59:00"/>
    <x v="588"/>
    <d v="2017-07-20T21:59:00"/>
    <n v="201"/>
    <n v="31.252379999999999"/>
    <n v="-98.825550000000007"/>
    <n v="0"/>
    <n v="99"/>
    <n v="53"/>
    <n v="171"/>
    <n v="13"/>
    <n v="1017"/>
    <n v="68"/>
    <n v="93"/>
    <n v="0"/>
    <n v="10"/>
    <n v="9.0539975362402603E-2"/>
    <s v="fishesoftexas"/>
    <n v="10601"/>
    <n v="7311912"/>
  </r>
  <r>
    <s v="Lepomis cyanellus"/>
    <x v="13"/>
    <s v="2017-07-21 00:24:00 UTC"/>
    <n v="20170720"/>
    <d v="2017-07-21T00:24:00"/>
    <x v="589"/>
    <d v="2017-07-21T00:24:00"/>
    <n v="202"/>
    <n v="31.53293"/>
    <n v="-99.098140000000001"/>
    <n v="7"/>
    <n v="100"/>
    <n v="48"/>
    <n v="173"/>
    <n v="14"/>
    <n v="1016"/>
    <n v="66"/>
    <n v="94"/>
    <n v="0"/>
    <n v="10"/>
    <n v="8.3646522594160097E-2"/>
    <s v="fishesoftexas"/>
    <n v="10601"/>
    <n v="7312111"/>
  </r>
  <r>
    <s v="Lepomis cyanellus"/>
    <x v="13"/>
    <s v="2017-07-21 16:30:00 UTC"/>
    <n v="20170721"/>
    <d v="2017-07-21T16:30:00"/>
    <x v="590"/>
    <d v="2017-07-21T16:30:00"/>
    <n v="202"/>
    <n v="31.467649999999999"/>
    <n v="-98.85669"/>
    <n v="0"/>
    <n v="98"/>
    <n v="49"/>
    <n v="174"/>
    <n v="16"/>
    <n v="1014"/>
    <n v="67"/>
    <n v="94"/>
    <n v="0"/>
    <n v="10"/>
    <n v="4.4205671976547303E-2"/>
    <s v="fishesoftexas"/>
    <n v="10601"/>
    <n v="7320309"/>
  </r>
  <r>
    <s v="Lepomis cyanellus"/>
    <x v="13"/>
    <s v="2017-07-21 22:44:00 UTC"/>
    <n v="20170721"/>
    <d v="2017-07-21T22:44:00"/>
    <x v="591"/>
    <d v="2017-07-21T22:44:00"/>
    <n v="202"/>
    <n v="31.296559999999999"/>
    <n v="-98.523849999999996"/>
    <n v="9"/>
    <n v="98"/>
    <n v="54"/>
    <n v="170"/>
    <n v="16"/>
    <n v="1014"/>
    <n v="69"/>
    <n v="94"/>
    <n v="1.7"/>
    <n v="10"/>
    <n v="3.2141465138816203E-2"/>
    <s v="fishesoftexas"/>
    <n v="10601"/>
    <n v="7320979"/>
  </r>
  <r>
    <s v="Lepomis cyanellus"/>
    <x v="13"/>
    <s v="2017-08-05 20:34:32 UTC"/>
    <n v="20170805"/>
    <d v="2017-08-05T20:34:32"/>
    <x v="592"/>
    <d v="2017-08-05T20:34:32"/>
    <n v="217"/>
    <n v="34.505741639999997"/>
    <n v="-85.611433480000002"/>
    <n v="18"/>
    <n v="86"/>
    <n v="72"/>
    <n v="234"/>
    <n v="8"/>
    <n v="1017"/>
    <n v="61"/>
    <n v="77"/>
    <n v="0"/>
    <n v="7"/>
    <n v="0.96500826064322798"/>
    <s v="ian66"/>
    <n v="527757"/>
    <n v="7364586"/>
  </r>
  <r>
    <s v="Lepomis cyanellus"/>
    <x v="13"/>
    <s v="2017-08-05 19:16:00 UTC"/>
    <n v="20170805"/>
    <d v="2017-08-05T19:16:00"/>
    <x v="593"/>
    <d v="2017-08-05T19:16:00"/>
    <n v="217"/>
    <n v="30.155914020000001"/>
    <n v="-97.796130180000006"/>
    <n v="29"/>
    <n v="95"/>
    <n v="69"/>
    <n v="163"/>
    <n v="13"/>
    <n v="1014"/>
    <n v="72"/>
    <n v="91"/>
    <n v="4.5"/>
    <n v="9"/>
    <n v="0.96302492530264805"/>
    <s v="jeffmci9"/>
    <n v="435598"/>
    <n v="7371972"/>
  </r>
  <r>
    <s v="Lepomis cyanellus"/>
    <x v="13"/>
    <s v="2017-08-05 22:06:00 UTC"/>
    <n v="20170805"/>
    <d v="2017-08-05T22:06:00"/>
    <x v="594"/>
    <d v="2017-08-05T22:06:00"/>
    <n v="217"/>
    <n v="30.41335106"/>
    <n v="-97.222394940000001"/>
    <n v="23"/>
    <n v="94"/>
    <n v="71"/>
    <n v="155"/>
    <n v="13"/>
    <n v="1014"/>
    <n v="72"/>
    <n v="90"/>
    <n v="1.5"/>
    <n v="10"/>
    <n v="0.96725361066267901"/>
    <s v="jeffmci9"/>
    <n v="435598"/>
    <n v="7372034"/>
  </r>
  <r>
    <s v="Lepomis cyanellus"/>
    <x v="13"/>
    <s v="2017-08-05 22:08:00 UTC"/>
    <n v="20170805"/>
    <d v="2017-08-05T22:08:00"/>
    <x v="595"/>
    <d v="2017-08-05T22:08:00"/>
    <n v="217"/>
    <n v="30.413435809999999"/>
    <n v="-97.222480770000004"/>
    <n v="23"/>
    <n v="94"/>
    <n v="71"/>
    <n v="155"/>
    <n v="13"/>
    <n v="1014"/>
    <n v="72"/>
    <n v="90"/>
    <n v="1.5"/>
    <n v="10"/>
    <n v="0.96730192666713199"/>
    <s v="jeffmci9"/>
    <n v="435598"/>
    <n v="7372039"/>
  </r>
  <r>
    <s v="Lepomis cyanellus"/>
    <x v="13"/>
    <s v="2017-08-05 23:08:00 UTC"/>
    <n v="20170805"/>
    <d v="2017-08-05T23:08:00"/>
    <x v="596"/>
    <d v="2017-08-05T23:08:00"/>
    <n v="217"/>
    <n v="30.402617559999999"/>
    <n v="-97.191066739999997"/>
    <n v="23"/>
    <n v="94"/>
    <n v="71"/>
    <n v="155"/>
    <n v="13"/>
    <n v="1014"/>
    <n v="72"/>
    <n v="90"/>
    <n v="1.5"/>
    <n v="10"/>
    <n v="0.96873580654268898"/>
    <s v="jeffmci9"/>
    <n v="435598"/>
    <n v="7372122"/>
  </r>
  <r>
    <s v="Lepomis cyanellus"/>
    <x v="13"/>
    <s v="2017-08-05 23:54:00 UTC"/>
    <n v="20170805"/>
    <d v="2017-08-05T23:54:00"/>
    <x v="597"/>
    <d v="2017-08-05T23:54:00"/>
    <n v="217"/>
    <n v="30.387810810000001"/>
    <n v="-97.064208980000004"/>
    <n v="17"/>
    <n v="92"/>
    <n v="75"/>
    <n v="154"/>
    <n v="12"/>
    <n v="1014"/>
    <n v="73"/>
    <n v="89"/>
    <n v="1.6"/>
    <n v="10"/>
    <n v="0.96981460490548499"/>
    <s v="jeffmci9"/>
    <n v="435598"/>
    <n v="7372199"/>
  </r>
  <r>
    <s v="Lepomis cyanellus"/>
    <x v="13"/>
    <s v="2017-07-28 21:37:00 UTC"/>
    <n v="20170728"/>
    <d v="2017-07-28T21:37:00"/>
    <x v="598"/>
    <d v="2017-07-28T21:37:00"/>
    <n v="209"/>
    <n v="31.61097431"/>
    <n v="-95.24188642"/>
    <n v="0"/>
    <n v="97"/>
    <n v="71"/>
    <n v="235"/>
    <n v="11"/>
    <n v="1012"/>
    <n v="75"/>
    <n v="96"/>
    <n v="0"/>
    <n v="10"/>
    <n v="0.33300706693343401"/>
    <s v="eric_keith"/>
    <n v="147168"/>
    <n v="7428929"/>
  </r>
  <r>
    <s v="Lepomis cyanellus"/>
    <x v="13"/>
    <s v="2017-07-28 23:29:00 UTC"/>
    <n v="20170728"/>
    <d v="2017-07-28T23:29:00"/>
    <x v="599"/>
    <d v="2017-07-28T23:29:00"/>
    <n v="209"/>
    <n v="31.608214140000001"/>
    <n v="-95.238141420000005"/>
    <n v="0"/>
    <n v="97"/>
    <n v="71"/>
    <n v="235"/>
    <n v="11"/>
    <n v="1012"/>
    <n v="75"/>
    <n v="96"/>
    <n v="0"/>
    <n v="10"/>
    <n v="0.34050611494277799"/>
    <s v="eric_keith"/>
    <n v="147168"/>
    <n v="7428930"/>
  </r>
  <r>
    <s v="Lepomis cyanellus"/>
    <x v="13"/>
    <s v="2017-08-13 01:26:00 UTC"/>
    <n v="20170812"/>
    <d v="2017-08-13T01:26:00"/>
    <x v="600"/>
    <d v="2017-08-13T01:26:00"/>
    <n v="225"/>
    <n v="30.017816"/>
    <n v="-99.141315000000006"/>
    <n v="6"/>
    <n v="95"/>
    <n v="62"/>
    <n v="180"/>
    <n v="15"/>
    <n v="1013"/>
    <n v="68"/>
    <n v="88"/>
    <n v="0"/>
    <n v="10"/>
    <n v="0.71733466421538605"/>
    <s v="w_mcdaniel"/>
    <n v="53290"/>
    <n v="7469939"/>
  </r>
  <r>
    <s v="Lepomis cyanellus"/>
    <x v="13"/>
    <s v="2017-08-02 21:00:11 UTC"/>
    <n v="20170802"/>
    <d v="2017-08-02T21:00:11"/>
    <x v="601"/>
    <d v="2017-08-02T21:00:11"/>
    <n v="214"/>
    <n v="39.348357970000002"/>
    <n v="-82.035067580000003"/>
    <n v="38"/>
    <n v="89"/>
    <n v="72"/>
    <n v="212"/>
    <n v="5"/>
    <n v="1018"/>
    <n v="63"/>
    <n v="78"/>
    <n v="4.0999999999999996"/>
    <n v="9"/>
    <n v="0.79150863674182004"/>
    <s v="jingtongli"/>
    <n v="577752"/>
    <n v="7471210"/>
  </r>
  <r>
    <s v="Lepomis cyanellus"/>
    <x v="13"/>
    <s v="2013-05-23 07:44:00 UTC"/>
    <n v="20130523"/>
    <d v="2013-05-23T07:44:00"/>
    <x v="602"/>
    <d v="2013-05-23T07:44:00"/>
    <n v="143"/>
    <n v="30.27707947"/>
    <n v="-98.413019480000003"/>
    <n v="44"/>
    <n v="94"/>
    <n v="73"/>
    <n v="161"/>
    <n v="21"/>
    <n v="1013"/>
    <n v="67"/>
    <n v="81"/>
    <n v="0.1"/>
    <n v="10"/>
    <n v="0.95069926305741004"/>
    <s v="billarbon"/>
    <n v="542677"/>
    <n v="7499660"/>
  </r>
  <r>
    <s v="Lepomis cyanellus"/>
    <x v="13"/>
    <s v="2015-06-03 16:40:00 UTC"/>
    <n v="20150603"/>
    <d v="2015-06-03T16:40:00"/>
    <x v="603"/>
    <d v="2015-06-03T16:40:00"/>
    <n v="154"/>
    <n v="30.27501195"/>
    <n v="-98.412829040000005"/>
    <n v="3"/>
    <n v="87"/>
    <n v="69"/>
    <n v="176"/>
    <n v="17"/>
    <n v="1012"/>
    <n v="65"/>
    <n v="79"/>
    <n v="0"/>
    <n v="10"/>
    <n v="0.98600646098496603"/>
    <s v="billarbon"/>
    <n v="542677"/>
    <n v="7527452"/>
  </r>
  <r>
    <s v="Lepomis cyanellus"/>
    <x v="13"/>
    <s v="2017-08-08 14:26:00 UTC"/>
    <n v="20170808"/>
    <d v="2017-08-08T14:26:00"/>
    <x v="604"/>
    <d v="2017-08-08T14:26:00"/>
    <n v="220"/>
    <n v="41.40907"/>
    <n v="-81.753900000000002"/>
    <n v="0"/>
    <n v="76"/>
    <n v="61"/>
    <n v="328"/>
    <n v="13"/>
    <n v="1019"/>
    <n v="55"/>
    <n v="71"/>
    <n v="0.1"/>
    <n v="10"/>
    <n v="0.99249199621626305"/>
    <s v="tortuga_rapido"/>
    <n v="10162"/>
    <n v="7570219"/>
  </r>
  <r>
    <s v="Lepomis cyanellus"/>
    <x v="13"/>
    <s v="2017-08-08 16:27:00 UTC"/>
    <n v="20170808"/>
    <d v="2017-08-08T16:27:00"/>
    <x v="605"/>
    <d v="2017-08-08T16:27:00"/>
    <n v="220"/>
    <n v="41.390030000000003"/>
    <n v="-81.771000000000001"/>
    <n v="0"/>
    <n v="76"/>
    <n v="61"/>
    <n v="328"/>
    <n v="13"/>
    <n v="1019"/>
    <n v="55"/>
    <n v="71"/>
    <n v="0.1"/>
    <n v="10"/>
    <n v="0.99093959420392297"/>
    <s v="tortuga_rapido"/>
    <n v="10162"/>
    <n v="7571509"/>
  </r>
  <r>
    <s v="Lepomis cyanellus"/>
    <x v="13"/>
    <s v="2017-08-09 14:47:00 UTC"/>
    <n v="20170809"/>
    <d v="2017-08-09T14:47:00"/>
    <x v="606"/>
    <d v="2017-08-09T14:47:00"/>
    <n v="221"/>
    <n v="41.315469999999998"/>
    <n v="-81.602149999999995"/>
    <n v="6"/>
    <n v="82"/>
    <n v="64"/>
    <n v="271"/>
    <n v="8"/>
    <n v="1022"/>
    <n v="59"/>
    <n v="73"/>
    <n v="0.6"/>
    <n v="10"/>
    <n v="0.96384839230199404"/>
    <s v="tortuga_rapido"/>
    <n v="10162"/>
    <n v="7572313"/>
  </r>
  <r>
    <s v="Lepomis cyanellus"/>
    <x v="13"/>
    <s v="2017-08-20 17:48:00 UTC"/>
    <n v="20170820"/>
    <d v="2017-08-20T17:48:00"/>
    <x v="607"/>
    <d v="2017-08-20T17:48:00"/>
    <n v="232"/>
    <n v="43.251133000000003"/>
    <n v="-88.822704999999999"/>
    <n v="48"/>
    <n v="83"/>
    <n v="84"/>
    <n v="210"/>
    <n v="11"/>
    <n v="1016"/>
    <n v="65"/>
    <n v="73"/>
    <n v="0.1"/>
    <n v="7"/>
    <n v="1.4233631756369601E-2"/>
    <s v="aaroncarlson"/>
    <n v="31792"/>
    <n v="7576238"/>
  </r>
  <r>
    <s v="Lepomis cyanellus"/>
    <x v="13"/>
    <s v="2017-08-09 17:10:00 UTC"/>
    <n v="20170809"/>
    <d v="2017-08-09T17:10:00"/>
    <x v="608"/>
    <d v="2017-08-09T17:10:00"/>
    <n v="221"/>
    <n v="41.306440000000002"/>
    <n v="-81.586299999999994"/>
    <n v="13"/>
    <n v="83"/>
    <n v="65"/>
    <n v="247"/>
    <n v="6"/>
    <n v="1022"/>
    <n v="58"/>
    <n v="75"/>
    <n v="1"/>
    <n v="10"/>
    <n v="0.95988860446259905"/>
    <s v="tortuga_rapido"/>
    <n v="10162"/>
    <n v="7603033"/>
  </r>
  <r>
    <s v="Lepomis cyanellus"/>
    <x v="13"/>
    <s v="2017-08-10 15:16:00 UTC"/>
    <n v="20170810"/>
    <d v="2017-08-10T15:16:00"/>
    <x v="609"/>
    <d v="2017-08-10T15:16:00"/>
    <n v="222"/>
    <n v="41.433549999999997"/>
    <n v="-81.842969999999994"/>
    <n v="18"/>
    <n v="82"/>
    <n v="69"/>
    <n v="275"/>
    <n v="9"/>
    <n v="1020"/>
    <n v="61"/>
    <n v="73"/>
    <n v="0.4"/>
    <n v="10"/>
    <n v="0.91356676005042503"/>
    <s v="tortuga_rapido"/>
    <n v="10162"/>
    <n v="7605304"/>
  </r>
  <r>
    <s v="Lepomis cyanellus"/>
    <x v="13"/>
    <s v="2017-08-15 14:50:00 UTC"/>
    <n v="20170815"/>
    <d v="2017-08-15T14:50:00"/>
    <x v="610"/>
    <d v="2017-08-15T14:50:00"/>
    <n v="227"/>
    <n v="41.384619999999998"/>
    <n v="-81.48263"/>
    <n v="28"/>
    <n v="83"/>
    <n v="77"/>
    <n v="282"/>
    <n v="6"/>
    <n v="1013"/>
    <n v="66"/>
    <n v="76"/>
    <n v="0"/>
    <n v="10"/>
    <n v="0.43631916246422398"/>
    <s v="tortuga_rapido"/>
    <n v="10162"/>
    <n v="7607793"/>
  </r>
  <r>
    <s v="Lepomis cyanellus"/>
    <x v="13"/>
    <s v="2017-08-18 14:44:00 UTC"/>
    <n v="20170818"/>
    <d v="2017-08-18T14:44:00"/>
    <x v="611"/>
    <d v="2017-08-18T14:44:00"/>
    <n v="230"/>
    <n v="41.407470000000004"/>
    <n v="-81.399820000000005"/>
    <n v="55"/>
    <n v="84"/>
    <n v="77"/>
    <n v="240"/>
    <n v="16"/>
    <n v="1009"/>
    <n v="66"/>
    <n v="76"/>
    <n v="0.1"/>
    <n v="9"/>
    <n v="0.13117522755286201"/>
    <s v="tortuga_rapido"/>
    <n v="10162"/>
    <n v="7608361"/>
  </r>
  <r>
    <s v="Lepomis cyanellus"/>
    <x v="13"/>
    <s v="2017-08-22 23:31:00 UTC"/>
    <n v="20170822"/>
    <d v="2017-08-22T23:31:00"/>
    <x v="612"/>
    <d v="2017-08-22T23:31:00"/>
    <n v="234"/>
    <n v="30.598633"/>
    <n v="-96.311008000000001"/>
    <n v="21"/>
    <n v="102"/>
    <n v="62"/>
    <n v="171"/>
    <n v="8"/>
    <n v="1016"/>
    <n v="70"/>
    <n v="92"/>
    <n v="0"/>
    <n v="9"/>
    <n v="1.8724223694332499E-2"/>
    <s v="w_mcdaniel"/>
    <n v="53290"/>
    <n v="7610334"/>
  </r>
  <r>
    <s v="Lepomis cyanellus"/>
    <x v="13"/>
    <s v="2017-08-18 18:01:00 UTC"/>
    <n v="20170818"/>
    <d v="2017-08-18T18:01:00"/>
    <x v="613"/>
    <d v="2017-08-18T18:01:00"/>
    <n v="230"/>
    <n v="41.431060000000002"/>
    <n v="-81.418170000000003"/>
    <n v="55"/>
    <n v="84"/>
    <n v="77"/>
    <n v="240"/>
    <n v="16"/>
    <n v="1009"/>
    <n v="66"/>
    <n v="76"/>
    <n v="0.1"/>
    <n v="9"/>
    <n v="0.120435819865264"/>
    <s v="tortuga_rapido"/>
    <n v="10162"/>
    <n v="7640211"/>
  </r>
  <r>
    <s v="Lepomis cyanellus"/>
    <x v="13"/>
    <s v="2017-07-27 21:23:00 UTC"/>
    <n v="20170727"/>
    <d v="2017-07-27T21:23:00"/>
    <x v="614"/>
    <d v="2017-07-27T21:23:00"/>
    <n v="208"/>
    <n v="31.110759999999999"/>
    <n v="-98.457099999999997"/>
    <n v="0"/>
    <n v="100"/>
    <n v="53"/>
    <n v="202"/>
    <n v="19"/>
    <n v="1014"/>
    <n v="67"/>
    <n v="92"/>
    <n v="0"/>
    <n v="10"/>
    <n v="0.23848665353190901"/>
    <s v="fishesoftexas"/>
    <n v="10601"/>
    <n v="7646427"/>
  </r>
  <r>
    <s v="Lepomis cyanellus"/>
    <x v="13"/>
    <s v="2017-08-25 23:03:00 UTC"/>
    <n v="20170825"/>
    <d v="2017-08-25T23:03:00"/>
    <x v="615"/>
    <d v="2017-08-25T23:03:00"/>
    <n v="237"/>
    <n v="40.846851149999999"/>
    <n v="-83.557119369999995"/>
    <n v="32"/>
    <n v="70"/>
    <n v="75"/>
    <n v="35"/>
    <n v="8"/>
    <n v="1023"/>
    <n v="52"/>
    <n v="60"/>
    <n v="0.1"/>
    <n v="10"/>
    <n v="0.19425767776154201"/>
    <s v="ccarrollc1"/>
    <n v="571552"/>
    <n v="7651479"/>
  </r>
  <r>
    <s v="Lepomis cyanellus"/>
    <x v="13"/>
    <s v="2017-08-26 22:11:27 UTC"/>
    <n v="20170826"/>
    <d v="2017-08-26T22:11:27"/>
    <x v="616"/>
    <d v="2017-08-26T22:11:27"/>
    <n v="238"/>
    <n v="40.667307119999997"/>
    <n v="-81.345234869999999"/>
    <n v="19"/>
    <n v="76"/>
    <n v="70"/>
    <n v="33"/>
    <n v="8"/>
    <n v="1025"/>
    <n v="50"/>
    <n v="65"/>
    <n v="0"/>
    <n v="9"/>
    <n v="0.276510884691333"/>
    <s v="gavinnupp"/>
    <n v="245356"/>
    <n v="7664185"/>
  </r>
  <r>
    <s v="Lepomis cyanellus"/>
    <x v="13"/>
    <s v="2017-08-26 18:52:12 UTC"/>
    <n v="20170826"/>
    <d v="2017-08-26T18:52:12"/>
    <x v="617"/>
    <d v="2017-08-26T18:52:12"/>
    <n v="238"/>
    <n v="30.661920550000001"/>
    <n v="-97.703330989999998"/>
    <n v="100"/>
    <n v="81"/>
    <n v="87"/>
    <n v="45"/>
    <n v="36"/>
    <n v="1011"/>
    <n v="70"/>
    <n v="78"/>
    <n v="21.9"/>
    <n v="9"/>
    <n v="0.26425354865969303"/>
    <s v="aaronramon"/>
    <n v="62176"/>
    <n v="7668181"/>
  </r>
  <r>
    <s v="Lepomis cyanellus"/>
    <x v="13"/>
    <s v="2017-08-31 17:42:37 UTC"/>
    <n v="20170831"/>
    <d v="2017-08-31T17:42:37"/>
    <x v="618"/>
    <d v="2017-08-31T17:42:37"/>
    <n v="243"/>
    <n v="40.745346670000004"/>
    <n v="-86.329046669999997"/>
    <n v="36"/>
    <n v="71"/>
    <n v="87"/>
    <n v="57"/>
    <n v="11"/>
    <n v="1018"/>
    <n v="60"/>
    <n v="65"/>
    <n v="0.8"/>
    <n v="17"/>
    <n v="0.72185866499648099"/>
    <s v="jacksonad"/>
    <n v="608233"/>
    <n v="7730994"/>
  </r>
  <r>
    <s v="Lepomis cyanellus"/>
    <x v="13"/>
    <s v="2017-08-23 14:44:00 UTC"/>
    <n v="20170823"/>
    <d v="2017-08-23T14:44:00"/>
    <x v="619"/>
    <d v="2017-08-23T14:44:00"/>
    <n v="235"/>
    <n v="41.550449999999998"/>
    <n v="-81.417230000000004"/>
    <n v="12"/>
    <n v="75"/>
    <n v="59"/>
    <n v="279"/>
    <n v="14"/>
    <n v="1013"/>
    <n v="54"/>
    <n v="72"/>
    <n v="0.5"/>
    <n v="10"/>
    <n v="4.2459923219763399E-2"/>
    <s v="tortuga_rapido"/>
    <n v="10162"/>
    <n v="7741089"/>
  </r>
  <r>
    <s v="Lepomis cyanellus"/>
    <x v="13"/>
    <s v="2017-08-23 17:14:00 UTC"/>
    <n v="20170823"/>
    <d v="2017-08-23T17:14:00"/>
    <x v="620"/>
    <d v="2017-08-23T17:14:00"/>
    <n v="235"/>
    <n v="41.571739999999998"/>
    <n v="-81.419809999999998"/>
    <n v="12"/>
    <n v="75"/>
    <n v="59"/>
    <n v="279"/>
    <n v="14"/>
    <n v="1013"/>
    <n v="54"/>
    <n v="72"/>
    <n v="0.5"/>
    <n v="10"/>
    <n v="4.7187501835031197E-2"/>
    <s v="tortuga_rapido"/>
    <n v="10162"/>
    <n v="7741936"/>
  </r>
  <r>
    <s v="Lepomis cyanellus"/>
    <x v="13"/>
    <s v="2017-08-28 15:00:00 UTC"/>
    <n v="20170828"/>
    <d v="2017-08-28T15:00:00"/>
    <x v="621"/>
    <d v="2017-08-28T15:00:00"/>
    <n v="240"/>
    <n v="41.543819999999997"/>
    <n v="-81.415450000000007"/>
    <n v="82"/>
    <n v="81"/>
    <n v="62"/>
    <n v="142"/>
    <n v="19"/>
    <n v="1019"/>
    <n v="57"/>
    <n v="73"/>
    <n v="0.1"/>
    <n v="10"/>
    <n v="0.43446899818898199"/>
    <s v="tortuga_rapido"/>
    <n v="10162"/>
    <n v="7748505"/>
  </r>
  <r>
    <s v="Lepomis cyanellus"/>
    <x v="13"/>
    <s v="2017-09-02 17:47:00 UTC"/>
    <n v="20170902"/>
    <d v="2017-09-02T17:47:00"/>
    <x v="622"/>
    <d v="2017-09-02T17:47:00"/>
    <n v="245"/>
    <n v="41.280824799999998"/>
    <n v="-81.567812000000004"/>
    <n v="92"/>
    <n v="61"/>
    <n v="86"/>
    <n v="121"/>
    <n v="14"/>
    <n v="1017"/>
    <n v="54"/>
    <n v="58"/>
    <n v="4.3"/>
    <n v="7"/>
    <n v="0.87447432222035104"/>
    <s v="cuihenggang"/>
    <n v="474164"/>
    <n v="7755301"/>
  </r>
  <r>
    <s v="Lepomis cyanellus"/>
    <x v="13"/>
    <s v="2014-04-28 19:09:00 UTC"/>
    <n v="20140428"/>
    <d v="2014-04-28T19:09:00"/>
    <x v="623"/>
    <d v="2014-04-28T19:09:00"/>
    <n v="118"/>
    <n v="30.277006"/>
    <n v="-98.413121399999994"/>
    <n v="2"/>
    <n v="90"/>
    <n v="21"/>
    <n v="292"/>
    <n v="15"/>
    <n v="1004"/>
    <n v="32"/>
    <n v="73"/>
    <n v="0"/>
    <n v="10"/>
    <n v="2.5435456677227399E-3"/>
    <s v="billarbon"/>
    <n v="542677"/>
    <n v="7798085"/>
  </r>
  <r>
    <s v="Lepomis cyanellus"/>
    <x v="13"/>
    <s v="2017-09-08 22:44:17 UTC"/>
    <n v="20170908"/>
    <d v="2017-09-08T22:44:17"/>
    <x v="624"/>
    <d v="2017-09-08T22:44:17"/>
    <n v="251"/>
    <n v="42.628717700000003"/>
    <n v="-92.250348549999998"/>
    <n v="5"/>
    <n v="77"/>
    <n v="76"/>
    <n v="107"/>
    <n v="11"/>
    <n v="1020"/>
    <n v="51"/>
    <n v="60"/>
    <n v="0"/>
    <n v="10"/>
    <n v="0.91670155539286702"/>
    <s v="jeheiple"/>
    <n v="593014"/>
    <n v="7838398"/>
  </r>
  <r>
    <s v="Lepomis cyanellus"/>
    <x v="13"/>
    <s v="2017-09-09 22:43:00 UTC"/>
    <n v="20170909"/>
    <d v="2017-09-09T22:43:00"/>
    <x v="625"/>
    <d v="2017-09-09T22:43:00"/>
    <n v="252"/>
    <n v="30.132783929999999"/>
    <n v="-97.786731720000006"/>
    <n v="0"/>
    <n v="82"/>
    <n v="62"/>
    <n v="53"/>
    <n v="13"/>
    <n v="1019"/>
    <n v="58"/>
    <n v="74"/>
    <n v="0"/>
    <n v="10"/>
    <n v="0.84476984437227198"/>
    <s v="jeffmci9"/>
    <n v="435598"/>
    <n v="7858380"/>
  </r>
  <r>
    <s v="Lepomis cyanellus"/>
    <x v="13"/>
    <s v="2017-09-10 19:03:54 UTC"/>
    <n v="20170910"/>
    <d v="2017-09-10T19:03:54"/>
    <x v="626"/>
    <d v="2017-09-10T19:03:54"/>
    <n v="253"/>
    <n v="39.737621359999999"/>
    <n v="-89.579502719999994"/>
    <n v="0"/>
    <n v="75"/>
    <n v="64"/>
    <n v="105"/>
    <n v="13"/>
    <n v="1027"/>
    <n v="46"/>
    <n v="61"/>
    <n v="0"/>
    <n v="10"/>
    <n v="0.76922889075731105"/>
    <s v="jott5"/>
    <n v="532579"/>
    <n v="7864684"/>
  </r>
  <r>
    <s v="Lepomis cyanellus"/>
    <x v="13"/>
    <s v="2017-09-10 00:10:36 UTC"/>
    <n v="20170909"/>
    <d v="2017-09-10T00:10:36"/>
    <x v="627"/>
    <d v="2017-09-10T00:10:36"/>
    <n v="253"/>
    <n v="39.734627490000001"/>
    <n v="-89.578502920000005"/>
    <n v="27"/>
    <n v="80"/>
    <n v="73"/>
    <n v="118"/>
    <n v="12"/>
    <n v="1025"/>
    <n v="52"/>
    <n v="64"/>
    <n v="0"/>
    <n v="10"/>
    <n v="0.83976049621812199"/>
    <s v="jott5"/>
    <n v="532579"/>
    <n v="7864695"/>
  </r>
  <r>
    <s v="Lepomis cyanellus"/>
    <x v="13"/>
    <s v="2017-09-10 16:08:31 UTC"/>
    <n v="20170910"/>
    <d v="2017-09-10T16:08:31"/>
    <x v="628"/>
    <d v="2017-09-10T16:08:31"/>
    <n v="253"/>
    <n v="39.73144087"/>
    <n v="-89.580673500000003"/>
    <n v="0"/>
    <n v="75"/>
    <n v="64"/>
    <n v="105"/>
    <n v="13"/>
    <n v="1026"/>
    <n v="46"/>
    <n v="61"/>
    <n v="0"/>
    <n v="10"/>
    <n v="0.78079591713442498"/>
    <s v="jott5"/>
    <n v="532579"/>
    <n v="7864767"/>
  </r>
  <r>
    <s v="Lepomis cyanellus"/>
    <x v="13"/>
    <s v="2017-09-10 16:14:33 UTC"/>
    <n v="20170910"/>
    <d v="2017-09-10T16:14:33"/>
    <x v="629"/>
    <d v="2017-09-10T16:14:33"/>
    <n v="253"/>
    <n v="39.731503519999997"/>
    <n v="-89.580622199999993"/>
    <n v="0"/>
    <n v="75"/>
    <n v="64"/>
    <n v="105"/>
    <n v="13"/>
    <n v="1026"/>
    <n v="46"/>
    <n v="61"/>
    <n v="0"/>
    <n v="10"/>
    <n v="0.78040171293914495"/>
    <s v="jott5"/>
    <n v="532579"/>
    <n v="7864817"/>
  </r>
  <r>
    <s v="Lepomis cyanellus"/>
    <x v="13"/>
    <s v="2017-09-10 17:59:24 UTC"/>
    <n v="20170910"/>
    <d v="2017-09-10T17:59:24"/>
    <x v="630"/>
    <d v="2017-09-10T17:59:24"/>
    <n v="253"/>
    <n v="39.730190059999998"/>
    <n v="-89.582822620000002"/>
    <n v="0"/>
    <n v="75"/>
    <n v="64"/>
    <n v="105"/>
    <n v="13"/>
    <n v="1026"/>
    <n v="46"/>
    <n v="61"/>
    <n v="0"/>
    <n v="10"/>
    <n v="0.77350862356404604"/>
    <s v="jott5"/>
    <n v="532579"/>
    <n v="7864915"/>
  </r>
  <r>
    <s v="Lepomis cyanellus"/>
    <x v="13"/>
    <s v="2017-09-09 16:27:00 UTC"/>
    <n v="20170909"/>
    <d v="2017-09-09T16:27:00"/>
    <x v="631"/>
    <d v="2017-09-09T16:27:00"/>
    <n v="252"/>
    <n v="37.2741908"/>
    <n v="-97.168929599999998"/>
    <n v="4"/>
    <n v="83"/>
    <n v="64"/>
    <n v="174"/>
    <n v="16"/>
    <n v="1022"/>
    <n v="55"/>
    <n v="69"/>
    <n v="0"/>
    <n v="10"/>
    <n v="0.86548633403187902"/>
    <s v="tobler"/>
    <n v="29712"/>
    <n v="7893522"/>
  </r>
  <r>
    <s v="Lepomis cyanellus"/>
    <x v="13"/>
    <s v="2017-07-05 18:43:19 UTC"/>
    <n v="20170705"/>
    <d v="2017-07-05T18:43:19"/>
    <x v="632"/>
    <d v="2017-07-05T18:43:19"/>
    <n v="186"/>
    <n v="40.064366319999998"/>
    <n v="-83.852177449999999"/>
    <n v="16"/>
    <n v="85"/>
    <n v="78"/>
    <n v="54"/>
    <n v="8"/>
    <n v="1018"/>
    <n v="64"/>
    <n v="76"/>
    <n v="0.3"/>
    <n v="10"/>
    <n v="0.89744330100547098"/>
    <s v="jbperkins5"/>
    <n v="558642"/>
    <n v="7905382"/>
  </r>
  <r>
    <s v="Lepomis cyanellus"/>
    <x v="13"/>
    <s v="2016-05-19 11:15:02 UTC"/>
    <n v="20160519"/>
    <d v="2016-05-19T11:15:02"/>
    <x v="633"/>
    <d v="2016-05-19T11:15:02"/>
    <n v="140"/>
    <n v="41.52854087"/>
    <n v="-84.225708920000002"/>
    <n v="39"/>
    <n v="68"/>
    <n v="63"/>
    <n v="221"/>
    <n v="4"/>
    <n v="1022"/>
    <n v="44"/>
    <n v="58"/>
    <n v="0"/>
    <n v="10"/>
    <n v="0.94671539530483795"/>
    <s v="jordanskates"/>
    <n v="632170"/>
    <n v="7958642"/>
  </r>
  <r>
    <s v="Lepomis cyanellus"/>
    <x v="13"/>
    <s v="2017-09-17 18:29:00 UTC"/>
    <n v="20170917"/>
    <d v="2017-09-17T18:29:00"/>
    <x v="634"/>
    <d v="2017-09-17T18:29:00"/>
    <n v="260"/>
    <n v="43.19660219"/>
    <n v="-90.552724150000003"/>
    <n v="45"/>
    <n v="67"/>
    <n v="79"/>
    <n v="327"/>
    <n v="12"/>
    <n v="1019"/>
    <n v="55"/>
    <n v="62"/>
    <n v="7.4"/>
    <n v="8"/>
    <n v="7.18914770676886E-2"/>
    <s v="driftlessroots"/>
    <n v="249972"/>
    <n v="7978050"/>
  </r>
  <r>
    <s v="Lepomis cyanellus"/>
    <x v="13"/>
    <s v="2017-09-19 23:44:34 UTC"/>
    <n v="20170919"/>
    <d v="2017-09-19T23:44:34"/>
    <x v="635"/>
    <d v="2017-09-19T23:44:34"/>
    <n v="262"/>
    <n v="39.72960861"/>
    <n v="-89.588331539999999"/>
    <n v="52"/>
    <n v="83"/>
    <n v="81"/>
    <n v="287"/>
    <n v="8"/>
    <n v="1012"/>
    <n v="66"/>
    <n v="75"/>
    <n v="1.2"/>
    <n v="9"/>
    <n v="1.2460643272113601E-3"/>
    <s v="jott5"/>
    <n v="532579"/>
    <n v="8006585"/>
  </r>
  <r>
    <s v="Lepomis cyanellus"/>
    <x v="13"/>
    <s v="2017-06-03 15:42:49 UTC"/>
    <n v="20170603"/>
    <d v="2017-06-03T15:42:49"/>
    <x v="636"/>
    <d v="2017-06-03T15:42:49"/>
    <n v="154"/>
    <n v="36.05625242"/>
    <n v="-97.020566919999993"/>
    <n v="65"/>
    <n v="76"/>
    <n v="85"/>
    <n v="110"/>
    <n v="8"/>
    <n v="1011"/>
    <n v="67"/>
    <n v="72"/>
    <n v="7.5"/>
    <n v="8"/>
    <n v="0.711585792289819"/>
    <s v="andrew_tbc_taylor"/>
    <n v="637943"/>
    <n v="8016842"/>
  </r>
  <r>
    <s v="Lepomis cyanellus"/>
    <x v="13"/>
    <s v="2017-08-09 20:15:10 UTC"/>
    <n v="20170809"/>
    <d v="2017-08-09T20:15:10"/>
    <x v="637"/>
    <d v="2017-08-09T20:15:10"/>
    <n v="221"/>
    <n v="40.643590799999998"/>
    <n v="-98.867230849999999"/>
    <n v="27"/>
    <n v="81"/>
    <n v="73"/>
    <n v="207"/>
    <n v="14"/>
    <n v="1017"/>
    <n v="61"/>
    <n v="72"/>
    <n v="13.6"/>
    <n v="9"/>
    <n v="0.95445776201022203"/>
    <s v="nathanwhalen"/>
    <n v="640958"/>
    <n v="8043984"/>
  </r>
  <r>
    <s v="Lepomis cyanellus"/>
    <x v="13"/>
    <s v="2017-09-24 14:57:00 UTC"/>
    <n v="20170924"/>
    <d v="2017-09-24T14:57:00"/>
    <x v="638"/>
    <d v="2017-09-24T14:57:00"/>
    <n v="267"/>
    <n v="29.891276420000001"/>
    <n v="-97.931499930000001"/>
    <n v="66"/>
    <n v="84"/>
    <n v="81"/>
    <n v="134"/>
    <n v="14"/>
    <n v="1011"/>
    <n v="71"/>
    <n v="82"/>
    <n v="0"/>
    <n v="6"/>
    <n v="0.192652436939765"/>
    <s v="mako252"/>
    <n v="18812"/>
    <n v="8075903"/>
  </r>
  <r>
    <s v="Lepomis cyanellus"/>
    <x v="13"/>
    <s v="2015-10-04 12:50:00 UTC"/>
    <n v="20151004"/>
    <d v="2015-10-04T12:50:00"/>
    <x v="639"/>
    <d v="2015-10-04T12:50:00"/>
    <n v="277"/>
    <n v="33.063577000000002"/>
    <n v="-96.966550999999995"/>
    <n v="22"/>
    <n v="82"/>
    <n v="61"/>
    <n v="142"/>
    <n v="12"/>
    <n v="1016"/>
    <n v="51"/>
    <n v="67"/>
    <n v="0"/>
    <n v="10"/>
    <n v="0.53634731687400805"/>
    <s v="txfishes"/>
    <n v="91209"/>
    <n v="8179939"/>
  </r>
  <r>
    <s v="Lepomis cyanellus"/>
    <x v="13"/>
    <s v="2017-09-30 19:43:27 UTC"/>
    <n v="20170930"/>
    <d v="2017-09-30T19:43:27"/>
    <x v="640"/>
    <d v="2017-09-30T19:43:27"/>
    <n v="273"/>
    <n v="32.414585109999997"/>
    <n v="-85.628654479999994"/>
    <n v="10"/>
    <n v="82"/>
    <n v="71"/>
    <n v="73"/>
    <n v="10"/>
    <n v="1017"/>
    <n v="66"/>
    <n v="80"/>
    <n v="0"/>
    <n v="10"/>
    <n v="0.74978660506387296"/>
    <s v="quiggifur"/>
    <n v="505122"/>
    <n v="8198635"/>
  </r>
  <r>
    <s v="Lepomis cyanellus"/>
    <x v="13"/>
    <s v="2017-10-01 04:25:00 UTC"/>
    <n v="20170930"/>
    <d v="2017-10-01T04:25:00"/>
    <x v="641"/>
    <d v="2017-10-01T04:25:00"/>
    <n v="274"/>
    <n v="32.669220500000002"/>
    <n v="-97.138912129999994"/>
    <n v="27"/>
    <n v="87"/>
    <n v="64"/>
    <n v="64"/>
    <n v="10"/>
    <n v="1019"/>
    <n v="58"/>
    <n v="74"/>
    <n v="0"/>
    <n v="10"/>
    <n v="0.78010215649112202"/>
    <s v="mnbrewer"/>
    <n v="323995"/>
    <n v="8198713"/>
  </r>
  <r>
    <s v="Lepomis cyanellus"/>
    <x v="13"/>
    <s v="2017-08-03 00:04:35 UTC"/>
    <n v="20170802"/>
    <d v="2017-08-03T00:04:35"/>
    <x v="642"/>
    <d v="2017-08-03T00:04:35"/>
    <n v="215"/>
    <n v="39.320166669999999"/>
    <n v="-84.27248333"/>
    <n v="27"/>
    <n v="84"/>
    <n v="77"/>
    <n v="212"/>
    <n v="9"/>
    <n v="1017"/>
    <n v="67"/>
    <n v="78"/>
    <n v="9.4"/>
    <n v="9"/>
    <n v="0.80127392193296498"/>
    <s v="p_young"/>
    <n v="649264"/>
    <n v="8216010"/>
  </r>
  <r>
    <s v="Lepomis cyanellus"/>
    <x v="13"/>
    <s v="2017-10-07 18:23:16 UTC"/>
    <n v="20171007"/>
    <d v="2017-10-07T18:23:16"/>
    <x v="643"/>
    <d v="2017-10-07T18:23:16"/>
    <n v="280"/>
    <n v="37.016918179999998"/>
    <n v="-92.554450990000007"/>
    <n v="52"/>
    <n v="71"/>
    <n v="74"/>
    <n v="230"/>
    <n v="12"/>
    <n v="1007"/>
    <n v="58"/>
    <n v="67"/>
    <n v="0"/>
    <n v="10"/>
    <n v="0.94681111091579795"/>
    <s v="quiggifur"/>
    <n v="505122"/>
    <n v="8308430"/>
  </r>
  <r>
    <s v="Lepomis cyanellus"/>
    <x v="13"/>
    <s v="2017-10-07 18:21:06 UTC"/>
    <n v="20171007"/>
    <d v="2017-10-07T18:21:06"/>
    <x v="644"/>
    <d v="2017-10-07T18:21:06"/>
    <n v="280"/>
    <n v="37.016979220000003"/>
    <n v="-92.554466250000004"/>
    <n v="52"/>
    <n v="71"/>
    <n v="74"/>
    <n v="230"/>
    <n v="12"/>
    <n v="1007"/>
    <n v="58"/>
    <n v="67"/>
    <n v="0"/>
    <n v="10"/>
    <n v="0.94688892711850803"/>
    <s v="quiggifur"/>
    <n v="505122"/>
    <n v="8308431"/>
  </r>
  <r>
    <s v="Lepomis cyanellus"/>
    <x v="13"/>
    <s v="2017-10-08 16:34:00 UTC"/>
    <n v="20171008"/>
    <d v="2017-10-08T16:34:00"/>
    <x v="645"/>
    <d v="2017-10-08T16:34:00"/>
    <n v="281"/>
    <n v="31.244526690000001"/>
    <n v="-98.121755219999997"/>
    <n v="0"/>
    <n v="86"/>
    <n v="54"/>
    <n v="233"/>
    <n v="6"/>
    <n v="1006"/>
    <n v="54"/>
    <n v="73"/>
    <n v="0"/>
    <n v="10"/>
    <n v="0.88883075947291901"/>
    <s v="aaronramon"/>
    <n v="62176"/>
    <n v="8325570"/>
  </r>
  <r>
    <s v="Lepomis cyanellus"/>
    <x v="13"/>
    <s v="2017-09-06 22:10:00 UTC"/>
    <n v="20170906"/>
    <d v="2017-09-06T22:10:00"/>
    <x v="646"/>
    <d v="2017-09-06T22:10:00"/>
    <n v="249"/>
    <n v="32.96442828"/>
    <n v="-97.467670260000006"/>
    <n v="1"/>
    <n v="82"/>
    <n v="47"/>
    <n v="27"/>
    <n v="14"/>
    <n v="1020"/>
    <n v="47"/>
    <n v="70"/>
    <n v="0"/>
    <n v="10"/>
    <n v="0.99493578418793305"/>
    <s v="eric_keith"/>
    <n v="147168"/>
    <n v="8365936"/>
  </r>
  <r>
    <s v="Lepomis cyanellus"/>
    <x v="13"/>
    <s v="2017-10-13 17:36:00 UTC"/>
    <n v="20171013"/>
    <d v="2017-10-13T17:36:00"/>
    <x v="647"/>
    <d v="2017-10-13T17:36:00"/>
    <n v="286"/>
    <n v="37.9701424"/>
    <n v="-87.50330597"/>
    <n v="57"/>
    <n v="67"/>
    <n v="85"/>
    <n v="146"/>
    <n v="5"/>
    <n v="1021"/>
    <n v="53"/>
    <n v="58"/>
    <n v="0"/>
    <n v="10"/>
    <n v="0.36529501821205301"/>
    <s v="isaacsfishingcorner"/>
    <n v="379756"/>
    <n v="8400454"/>
  </r>
  <r>
    <s v="Lepomis cyanellus"/>
    <x v="13"/>
    <s v="2017-10-13 22:21:00 UTC"/>
    <n v="20171013"/>
    <d v="2017-10-13T22:21:00"/>
    <x v="648"/>
    <d v="2017-10-13T22:21:00"/>
    <n v="286"/>
    <n v="30.589411999999999"/>
    <n v="-99.866409300000001"/>
    <n v="18"/>
    <n v="85"/>
    <n v="74"/>
    <n v="185"/>
    <n v="8"/>
    <n v="1017"/>
    <n v="63"/>
    <n v="74"/>
    <n v="0"/>
    <n v="10"/>
    <n v="0.34408805403624798"/>
    <s v="jeffmci9"/>
    <n v="435598"/>
    <n v="8416080"/>
  </r>
  <r>
    <s v="Lepomis cyanellus"/>
    <x v="13"/>
    <s v="2017-10-13 22:22:00 UTC"/>
    <n v="20171013"/>
    <d v="2017-10-13T22:22:00"/>
    <x v="649"/>
    <d v="2017-10-13T22:22:00"/>
    <n v="286"/>
    <n v="30.58911646"/>
    <n v="-99.866409300000001"/>
    <n v="18"/>
    <n v="85"/>
    <n v="74"/>
    <n v="185"/>
    <n v="8"/>
    <n v="1017"/>
    <n v="63"/>
    <n v="74"/>
    <n v="0"/>
    <n v="10"/>
    <n v="0.34401427768169701"/>
    <s v="jeffmci9"/>
    <n v="435598"/>
    <n v="8416106"/>
  </r>
  <r>
    <s v="Lepomis cyanellus"/>
    <x v="13"/>
    <s v="2017-10-13 22:25:00 UTC"/>
    <n v="20171013"/>
    <d v="2017-10-13T22:25:00"/>
    <x v="650"/>
    <d v="2017-10-13T22:25:00"/>
    <n v="286"/>
    <n v="30.588916220000002"/>
    <n v="-99.866580959999993"/>
    <n v="18"/>
    <n v="85"/>
    <n v="74"/>
    <n v="185"/>
    <n v="8"/>
    <n v="1017"/>
    <n v="63"/>
    <n v="74"/>
    <n v="0"/>
    <n v="10"/>
    <n v="0.34379297616382598"/>
    <s v="jeffmci9"/>
    <n v="435598"/>
    <n v="8416197"/>
  </r>
  <r>
    <s v="Lepomis cyanellus"/>
    <x v="13"/>
    <s v="2017-10-14 22:07:19 UTC"/>
    <n v="20171014"/>
    <d v="2017-10-14T22:07:19"/>
    <x v="651"/>
    <d v="2017-10-14T22:07:19"/>
    <n v="287"/>
    <n v="39.726624690000001"/>
    <n v="-89.596977640000006"/>
    <n v="43"/>
    <n v="83"/>
    <n v="69"/>
    <n v="195"/>
    <n v="14"/>
    <n v="1014"/>
    <n v="60"/>
    <n v="73"/>
    <n v="0"/>
    <n v="10"/>
    <n v="0.24431228329631599"/>
    <s v="jott5"/>
    <n v="532579"/>
    <n v="8418010"/>
  </r>
  <r>
    <s v="Lepomis cyanellus"/>
    <x v="13"/>
    <s v="2017-10-15 17:35:00 UTC"/>
    <n v="20171015"/>
    <d v="2017-10-15T17:35:00"/>
    <x v="652"/>
    <d v="2017-10-15T17:35:00"/>
    <n v="288"/>
    <n v="38.006417730000003"/>
    <n v="-87.55913615"/>
    <n v="57"/>
    <n v="68"/>
    <n v="82"/>
    <n v="317"/>
    <n v="18"/>
    <n v="1018"/>
    <n v="56"/>
    <n v="63"/>
    <n v="0"/>
    <n v="10"/>
    <n v="0.172650417803272"/>
    <s v="isaacsfishingcorner"/>
    <n v="379756"/>
    <n v="8429399"/>
  </r>
  <r>
    <s v="Lepomis cyanellus"/>
    <x v="13"/>
    <s v="2017-10-19 17:13:00 UTC"/>
    <n v="20171019"/>
    <d v="2017-10-19T17:13:00"/>
    <x v="653"/>
    <d v="2017-10-19T17:13:00"/>
    <n v="292"/>
    <n v="41.002163690000003"/>
    <n v="-81.979165080000001"/>
    <n v="2"/>
    <n v="68"/>
    <n v="75"/>
    <n v="235"/>
    <n v="10"/>
    <n v="1021"/>
    <n v="45"/>
    <n v="54"/>
    <n v="0"/>
    <n v="10"/>
    <n v="1.65031751816985E-3"/>
    <s v="tortuga_rapido"/>
    <n v="10162"/>
    <n v="8471470"/>
  </r>
  <r>
    <s v="Lepomis cyanellus"/>
    <x v="13"/>
    <s v="2017-10-18 20:29:59 UTC"/>
    <n v="20171018"/>
    <d v="2017-10-18T20:29:59"/>
    <x v="654"/>
    <d v="2017-10-18T20:29:59"/>
    <n v="291"/>
    <n v="31.239410169999999"/>
    <n v="-98.117398809999997"/>
    <n v="14"/>
    <n v="79"/>
    <n v="61"/>
    <n v="179"/>
    <n v="4"/>
    <n v="1020"/>
    <n v="46"/>
    <n v="62"/>
    <n v="0"/>
    <n v="10"/>
    <n v="1.0718118704013201E-2"/>
    <s v="aaronramon"/>
    <n v="62176"/>
    <n v="8472384"/>
  </r>
  <r>
    <s v="Lepomis cyanellus"/>
    <x v="13"/>
    <s v="2017-10-02 00:12:00 UTC"/>
    <n v="20171001"/>
    <d v="2017-10-02T00:12:00"/>
    <x v="655"/>
    <d v="2017-10-02T00:12:00"/>
    <n v="275"/>
    <n v="29.357737140000001"/>
    <n v="-95.612018250000006"/>
    <n v="12"/>
    <n v="86"/>
    <n v="76"/>
    <n v="66"/>
    <n v="10"/>
    <n v="1013"/>
    <n v="68"/>
    <n v="80"/>
    <n v="0"/>
    <n v="10"/>
    <n v="0.84445787870745903"/>
    <s v="cbeversole"/>
    <n v="19252"/>
    <n v="8477362"/>
  </r>
  <r>
    <s v="Lepomis cyanellus"/>
    <x v="13"/>
    <s v="2017-10-22 19:10:49 UTC"/>
    <n v="20171022"/>
    <d v="2017-10-22T19:10:49"/>
    <x v="656"/>
    <d v="2017-10-22T19:10:49"/>
    <n v="295"/>
    <n v="34.733703609999999"/>
    <n v="-88.197105410000006"/>
    <n v="89"/>
    <n v="73"/>
    <n v="81"/>
    <n v="171"/>
    <n v="9"/>
    <n v="1018"/>
    <n v="62"/>
    <n v="70"/>
    <n v="14"/>
    <n v="8"/>
    <n v="8.8197809339585501E-2"/>
    <s v="quiggifur"/>
    <n v="505122"/>
    <n v="8510737"/>
  </r>
  <r>
    <s v="Lepomis cyanellus"/>
    <x v="13"/>
    <s v="2017-10-22 19:10:08 UTC"/>
    <n v="20171022"/>
    <d v="2017-10-22T19:10:08"/>
    <x v="657"/>
    <d v="2017-10-22T19:10:08"/>
    <n v="295"/>
    <n v="34.733715060000002"/>
    <n v="-88.197113040000005"/>
    <n v="89"/>
    <n v="73"/>
    <n v="81"/>
    <n v="171"/>
    <n v="9"/>
    <n v="1018"/>
    <n v="62"/>
    <n v="70"/>
    <n v="14"/>
    <n v="8"/>
    <n v="8.8171980730759103E-2"/>
    <s v="quiggifur"/>
    <n v="505122"/>
    <n v="8510745"/>
  </r>
  <r>
    <s v="Lepomis cyanellus"/>
    <x v="13"/>
    <s v="2017-10-22 16:11:33 UTC"/>
    <n v="20171022"/>
    <d v="2017-10-22T16:11:33"/>
    <x v="658"/>
    <d v="2017-10-22T16:11:33"/>
    <n v="295"/>
    <n v="34.925048830000001"/>
    <n v="-87.843284609999998"/>
    <n v="73"/>
    <n v="75"/>
    <n v="83"/>
    <n v="163"/>
    <n v="10"/>
    <n v="1018"/>
    <n v="61"/>
    <n v="68"/>
    <n v="5.7"/>
    <n v="9"/>
    <n v="8.1535873895972596E-2"/>
    <s v="quiggifur"/>
    <n v="505122"/>
    <n v="8510867"/>
  </r>
  <r>
    <s v="Lepomis cyanellus"/>
    <x v="13"/>
    <s v="2017-10-24 21:49:30 UTC"/>
    <n v="20171024"/>
    <d v="2017-10-24T21:49:30"/>
    <x v="659"/>
    <d v="2017-10-24T21:49:30"/>
    <n v="297"/>
    <n v="35.331607820000002"/>
    <n v="-87.55574799"/>
    <n v="31"/>
    <n v="57"/>
    <n v="60"/>
    <n v="281"/>
    <n v="12"/>
    <n v="1014"/>
    <n v="38"/>
    <n v="52"/>
    <n v="0"/>
    <n v="10"/>
    <n v="0.23152153356996599"/>
    <s v="quiggifur"/>
    <n v="505122"/>
    <n v="8536931"/>
  </r>
  <r>
    <s v="Lepomis cyanellus"/>
    <x v="13"/>
    <s v="2017-10-24 15:50:00 UTC"/>
    <n v="20171024"/>
    <d v="2017-10-24T15:50:00"/>
    <x v="660"/>
    <d v="2017-10-24T15:50:00"/>
    <n v="297"/>
    <n v="41.203639559999999"/>
    <n v="-81.725578310000003"/>
    <n v="73"/>
    <n v="54"/>
    <n v="80"/>
    <n v="207"/>
    <n v="19"/>
    <n v="1005"/>
    <n v="43"/>
    <n v="49"/>
    <n v="1.2"/>
    <n v="10"/>
    <n v="0.21197930494811101"/>
    <s v="tortuga_rapido"/>
    <n v="10162"/>
    <n v="8538646"/>
  </r>
  <r>
    <s v="Lepomis cyanellus"/>
    <x v="13"/>
    <s v="2017-10-25 14:29:24 UTC"/>
    <n v="20171025"/>
    <d v="2017-10-25T14:29:24"/>
    <x v="661"/>
    <d v="2017-10-25T14:29:24"/>
    <n v="298"/>
    <n v="29.70781839"/>
    <n v="-98.130000659999993"/>
    <n v="0"/>
    <n v="77"/>
    <n v="39"/>
    <n v="322"/>
    <n v="9"/>
    <n v="1023"/>
    <n v="34"/>
    <n v="60"/>
    <n v="0"/>
    <n v="10"/>
    <n v="0.28873120982267098"/>
    <s v="jacobstudowen"/>
    <n v="37403"/>
    <n v="8543653"/>
  </r>
  <r>
    <s v="Lepomis cyanellus"/>
    <x v="13"/>
    <s v="2017-09-14 21:26:00 UTC"/>
    <n v="20170914"/>
    <d v="2017-09-14T21:26:00"/>
    <x v="662"/>
    <d v="2017-09-14T21:26:00"/>
    <n v="257"/>
    <n v="41.043622220000003"/>
    <n v="-83.655030859999997"/>
    <n v="76"/>
    <n v="68"/>
    <n v="88"/>
    <n v="213"/>
    <n v="5"/>
    <n v="1012"/>
    <n v="59"/>
    <n v="63"/>
    <n v="0"/>
    <n v="7"/>
    <n v="0.31812124448904"/>
    <s v="pmk00001"/>
    <n v="204678"/>
    <n v="8613324"/>
  </r>
  <r>
    <s v="Lepomis cyanellus"/>
    <x v="13"/>
    <s v="2011-08-17 16:04:00 UTC"/>
    <n v="20110817"/>
    <d v="2011-08-17T16:04:00"/>
    <x v="663"/>
    <d v="2011-08-17T16:04:00"/>
    <n v="229"/>
    <n v="44.883428739999999"/>
    <n v="-93.185670979999998"/>
    <n v="16"/>
    <n v="80"/>
    <n v="67"/>
    <n v="300"/>
    <n v="12"/>
    <n v="1016"/>
    <n v="56"/>
    <n v="70"/>
    <n v="0"/>
    <n v="10"/>
    <n v="0.86137398739478899"/>
    <s v="gordon_dietzman"/>
    <n v="265027"/>
    <n v="8686386"/>
  </r>
  <r>
    <s v="Lepomis cyanellus"/>
    <x v="13"/>
    <s v="2017-10-26 16:19:00 UTC"/>
    <n v="20171026"/>
    <d v="2017-10-26T16:19:00"/>
    <x v="664"/>
    <d v="2017-10-26T16:19:00"/>
    <n v="299"/>
    <n v="30.169014700000002"/>
    <n v="-97.668263909999993"/>
    <n v="0"/>
    <n v="79"/>
    <n v="44"/>
    <n v="201"/>
    <n v="11"/>
    <n v="1012"/>
    <n v="43"/>
    <n v="66"/>
    <n v="0"/>
    <n v="10"/>
    <n v="0.38412097667710898"/>
    <s v="fishesoftexas"/>
    <n v="10601"/>
    <n v="8724354"/>
  </r>
  <r>
    <s v="Lepomis cyanellus"/>
    <x v="13"/>
    <s v="2017-11-11 18:38:00 UTC"/>
    <n v="20171111"/>
    <d v="2017-11-11T18:38:00"/>
    <x v="665"/>
    <d v="2017-11-11T18:38:00"/>
    <n v="315"/>
    <n v="36.316541690000001"/>
    <n v="-92.176210280000006"/>
    <n v="58"/>
    <n v="54"/>
    <n v="57"/>
    <n v="141"/>
    <n v="10"/>
    <n v="1025"/>
    <n v="28"/>
    <n v="43"/>
    <n v="0"/>
    <n v="10"/>
    <n v="0.40103789293215703"/>
    <s v="gcsnelling"/>
    <n v="155080"/>
    <n v="8764154"/>
  </r>
  <r>
    <s v="Lepomis cyanellus"/>
    <x v="13"/>
    <s v="2017-11-16 17:56:04 UTC"/>
    <n v="20171116"/>
    <d v="2017-11-16T17:56:04"/>
    <x v="666"/>
    <d v="2017-11-16T17:56:04"/>
    <n v="320"/>
    <n v="31.624304540000001"/>
    <n v="-94.642013489999997"/>
    <n v="73"/>
    <n v="72"/>
    <n v="90"/>
    <n v="92"/>
    <n v="6"/>
    <n v="1019"/>
    <n v="62"/>
    <n v="66"/>
    <n v="1.2"/>
    <n v="6"/>
    <n v="3.0866514647356898E-2"/>
    <s v="andyvarnell"/>
    <n v="693881"/>
    <n v="8827823"/>
  </r>
  <r>
    <s v="Lepomis cyanellus"/>
    <x v="13"/>
    <s v="2017-11-17 18:55:04 UTC"/>
    <n v="20171117"/>
    <d v="2017-11-17T18:55:04"/>
    <x v="667"/>
    <d v="2017-11-17T18:55:04"/>
    <n v="321"/>
    <n v="30.98145294"/>
    <n v="-97.810363769999995"/>
    <n v="71"/>
    <n v="73"/>
    <n v="88"/>
    <n v="200"/>
    <n v="21"/>
    <n v="1013"/>
    <n v="65"/>
    <n v="70"/>
    <n v="0"/>
    <n v="10"/>
    <n v="6.5787994069894601E-3"/>
    <s v="aaronramon"/>
    <n v="62176"/>
    <n v="8843194"/>
  </r>
  <r>
    <s v="Lepomis cyanellus"/>
    <x v="13"/>
    <s v="2014-05-02 16:16:00 UTC"/>
    <n v="20140502"/>
    <d v="2014-05-02T16:16:00"/>
    <x v="668"/>
    <d v="2014-05-02T16:16:00"/>
    <n v="122"/>
    <n v="36.662020650000002"/>
    <n v="-82.650791290000001"/>
    <n v="22"/>
    <n v="65"/>
    <n v="70"/>
    <n v="255"/>
    <n v="11"/>
    <n v="1013"/>
    <n v="41"/>
    <n v="51"/>
    <n v="0"/>
    <n v="10"/>
    <n v="0.122505167674334"/>
    <s v="pmk00001"/>
    <n v="204678"/>
    <n v="8884652"/>
  </r>
  <r>
    <s v="Lepomis cyanellus"/>
    <x v="13"/>
    <s v="2017-11-27 20:47:35 UTC"/>
    <n v="20171127"/>
    <d v="2017-11-27T20:47:35"/>
    <x v="669"/>
    <d v="2017-11-27T20:47:35"/>
    <n v="331"/>
    <n v="38.588839229999998"/>
    <n v="-92.235739839999994"/>
    <n v="10"/>
    <n v="64"/>
    <n v="55"/>
    <n v="208"/>
    <n v="15"/>
    <n v="1017"/>
    <n v="34"/>
    <n v="50"/>
    <n v="0"/>
    <n v="10"/>
    <n v="0.61765055472829999"/>
    <s v="amlambert11"/>
    <n v="183583"/>
    <n v="8956455"/>
  </r>
  <r>
    <s v="Lepomis gibbosus"/>
    <x v="14"/>
    <s v="2013-06-19 19:19:08 UTC"/>
    <n v="20130619"/>
    <d v="2013-06-19T19:19:08"/>
    <x v="670"/>
    <d v="2013-06-19T19:19:08"/>
    <n v="170"/>
    <n v="42.38740833"/>
    <n v="-71.149213329999995"/>
    <n v="46"/>
    <n v="71"/>
    <n v="59"/>
    <n v="60"/>
    <n v="17"/>
    <n v="1015"/>
    <n v="49"/>
    <n v="70"/>
    <n v="0.2"/>
    <n v="10"/>
    <n v="0.81432353099999999"/>
    <s v="maractwin"/>
    <n v="10787"/>
    <n v="304952"/>
  </r>
  <r>
    <s v="Lepomis gibbosus"/>
    <x v="14"/>
    <s v="2013-08-04 20:46:30 UTC"/>
    <n v="20130804"/>
    <d v="2013-08-04T20:46:30"/>
    <x v="671"/>
    <d v="2013-08-04T20:46:30"/>
    <n v="216"/>
    <n v="43.575660999999997"/>
    <n v="-73.411503999999994"/>
    <n v="39"/>
    <n v="70"/>
    <n v="82"/>
    <n v="283"/>
    <n v="8"/>
    <n v="1012"/>
    <n v="54"/>
    <n v="60"/>
    <n v="1.6"/>
    <n v="9"/>
    <n v="4.0187064000000002E-2"/>
    <s v="bheitzman"/>
    <n v="13594"/>
    <n v="357005"/>
  </r>
  <r>
    <s v="Lepomis gibbosus"/>
    <x v="14"/>
    <s v="2013-08-27 14:51:28 UTC"/>
    <n v="20130827"/>
    <d v="2013-08-27T14:51:28"/>
    <x v="672"/>
    <d v="2013-08-27T14:51:28"/>
    <n v="239"/>
    <n v="40.794547000000001"/>
    <n v="-73.959844000000004"/>
    <n v="33"/>
    <n v="90"/>
    <n v="82"/>
    <n v="261"/>
    <n v="9"/>
    <n v="1011"/>
    <n v="71"/>
    <n v="83"/>
    <n v="14.1"/>
    <n v="9"/>
    <n v="0.57581641400000005"/>
    <s v="lselig"/>
    <n v="20796"/>
    <n v="379824"/>
  </r>
  <r>
    <s v="Lepomis gibbosus"/>
    <x v="14"/>
    <s v="2013-11-10 14:38:02 UTC"/>
    <n v="20131110"/>
    <d v="2013-11-10T14:38:02"/>
    <x v="673"/>
    <d v="2013-11-10T14:38:02"/>
    <n v="314"/>
    <n v="40.415477000000003"/>
    <n v="-79.916400999999993"/>
    <n v="53"/>
    <n v="44"/>
    <n v="78"/>
    <n v="282"/>
    <n v="22"/>
    <n v="1020"/>
    <n v="35"/>
    <n v="41"/>
    <n v="0.6"/>
    <n v="10"/>
    <n v="0.54258493600000002"/>
    <s v="sarapowell"/>
    <n v="24163"/>
    <n v="457457"/>
  </r>
  <r>
    <s v="Lepomis gibbosus"/>
    <x v="14"/>
    <s v="2014-06-03 21:22:15 UTC"/>
    <n v="20140603"/>
    <d v="2014-06-03T21:22:15"/>
    <x v="674"/>
    <d v="2014-06-03T21:22:15"/>
    <n v="154"/>
    <n v="42.727678330000003"/>
    <n v="-86.102966670000001"/>
    <n v="19"/>
    <n v="67"/>
    <n v="82"/>
    <n v="282"/>
    <n v="18"/>
    <n v="1012"/>
    <n v="53"/>
    <n v="59"/>
    <n v="0"/>
    <n v="10"/>
    <n v="0.31781071700000002"/>
    <s v="hopewren"/>
    <n v="35205"/>
    <n v="715499"/>
  </r>
  <r>
    <s v="Lepomis gibbosus"/>
    <x v="14"/>
    <s v="2014-06-28 17:44:00 UTC"/>
    <n v="20140628"/>
    <d v="2014-06-28T17:44:00"/>
    <x v="675"/>
    <d v="2014-06-28T17:44:00"/>
    <n v="179"/>
    <n v="39.244399000000001"/>
    <n v="-76.595011"/>
    <n v="7"/>
    <n v="84"/>
    <n v="75"/>
    <n v="144"/>
    <n v="10"/>
    <n v="1024"/>
    <n v="63"/>
    <n v="73"/>
    <n v="0"/>
    <n v="10"/>
    <n v="2.0198338E-2"/>
    <s v="jpeyla"/>
    <n v="42213"/>
    <n v="770658"/>
  </r>
  <r>
    <s v="Lepomis gibbosus"/>
    <x v="14"/>
    <s v="2014-08-24 23:39:02 UTC"/>
    <n v="20140824"/>
    <d v="2014-08-24T23:39:02"/>
    <x v="676"/>
    <d v="2014-08-24T23:39:02"/>
    <n v="236"/>
    <n v="40.770609999999998"/>
    <n v="-73.807810000000003"/>
    <n v="6"/>
    <n v="83"/>
    <n v="74"/>
    <n v="88"/>
    <n v="11"/>
    <n v="1020"/>
    <n v="63"/>
    <n v="74"/>
    <n v="0"/>
    <n v="10"/>
    <n v="4.5646150000000002E-3"/>
    <s v="ppark728"/>
    <n v="43879"/>
    <n v="859129"/>
  </r>
  <r>
    <s v="Lepomis gibbosus"/>
    <x v="14"/>
    <s v="2014-09-11 13:50:25 UTC"/>
    <n v="20140911"/>
    <d v="2014-09-11T13:50:25"/>
    <x v="677"/>
    <d v="2014-09-11T13:50:25"/>
    <n v="254"/>
    <n v="42.72758915"/>
    <n v="-86.102995559999997"/>
    <n v="55"/>
    <n v="60"/>
    <n v="78"/>
    <n v="344"/>
    <n v="21"/>
    <n v="1018"/>
    <n v="49"/>
    <n v="56"/>
    <n v="0.8"/>
    <n v="8"/>
    <n v="0.91302176700000004"/>
    <s v="ebriggs"/>
    <n v="50158"/>
    <n v="870706"/>
  </r>
  <r>
    <s v="Lepomis gibbosus"/>
    <x v="14"/>
    <s v="2014-09-11 13:56:24 UTC"/>
    <n v="20140911"/>
    <d v="2014-09-11T13:56:24"/>
    <x v="678"/>
    <d v="2014-09-11T13:56:24"/>
    <n v="254"/>
    <n v="42.727556999999997"/>
    <n v="-86.103021999999996"/>
    <n v="55"/>
    <n v="60"/>
    <n v="78"/>
    <n v="344"/>
    <n v="21"/>
    <n v="1018"/>
    <n v="49"/>
    <n v="56"/>
    <n v="0.8"/>
    <n v="8"/>
    <n v="0.91274934600000002"/>
    <s v="clfandf"/>
    <n v="50499"/>
    <n v="871576"/>
  </r>
  <r>
    <s v="Lepomis gibbosus"/>
    <x v="14"/>
    <s v="2013-08-19 18:10:16 UTC"/>
    <n v="20130819"/>
    <d v="2013-08-19T18:10:16"/>
    <x v="679"/>
    <d v="2013-08-19T18:10:16"/>
    <n v="231"/>
    <n v="44.308886999999999"/>
    <n v="-72.278485000000003"/>
    <n v="4"/>
    <n v="81"/>
    <n v="76"/>
    <n v="285"/>
    <n v="8"/>
    <n v="1016"/>
    <n v="55"/>
    <n v="64"/>
    <n v="0"/>
    <n v="9"/>
    <n v="0.97327506100000005"/>
    <s v="erikamitchell"/>
    <n v="12158"/>
    <n v="1087241"/>
  </r>
  <r>
    <s v="Lepomis gibbosus"/>
    <x v="14"/>
    <s v="2010-06-19 00:19:35 UTC"/>
    <n v="20100618"/>
    <d v="2010-06-19T00:19:35"/>
    <x v="680"/>
    <d v="2010-06-19T00:19:35"/>
    <n v="170"/>
    <n v="44.387189999999997"/>
    <n v="-72.493983"/>
    <n v="4"/>
    <n v="80"/>
    <n v="70"/>
    <n v="280"/>
    <n v="8"/>
    <n v="1016"/>
    <n v="53"/>
    <n v="65"/>
    <n v="0"/>
    <n v="9"/>
    <n v="0.48193553700000002"/>
    <s v="erikamitchell"/>
    <n v="12158"/>
    <n v="1087244"/>
  </r>
  <r>
    <s v="Lepomis gibbosus"/>
    <x v="14"/>
    <s v="2015-03-08 20:26:16 UTC"/>
    <n v="20150308"/>
    <d v="2015-03-08T20:26:16"/>
    <x v="681"/>
    <d v="2015-03-08T20:26:16"/>
    <n v="67"/>
    <n v="39.048037999999998"/>
    <n v="-76.568009000000004"/>
    <n v="21"/>
    <n v="42"/>
    <n v="86"/>
    <n v="285"/>
    <n v="15"/>
    <n v="1022"/>
    <n v="33"/>
    <n v="37"/>
    <n v="0"/>
    <n v="10"/>
    <n v="0.91665197099999995"/>
    <s v="fm5050"/>
    <n v="6075"/>
    <n v="1284325"/>
  </r>
  <r>
    <s v="Lepomis gibbosus"/>
    <x v="14"/>
    <s v="2015-04-12 20:07:00 UTC"/>
    <n v="20150412"/>
    <d v="2015-04-12T20:07:00"/>
    <x v="682"/>
    <d v="2015-04-12T20:07:00"/>
    <n v="102"/>
    <n v="40.509562000000003"/>
    <n v="-74.561340999999999"/>
    <n v="14"/>
    <n v="67"/>
    <n v="61"/>
    <n v="273"/>
    <n v="13"/>
    <n v="1026"/>
    <n v="37"/>
    <n v="54"/>
    <n v="0"/>
    <n v="10"/>
    <n v="0.42511826000000003"/>
    <s v="zman1"/>
    <n v="85400"/>
    <n v="1394387"/>
  </r>
  <r>
    <s v="Lepomis gibbosus"/>
    <x v="14"/>
    <s v="2015-05-03 11:24:33 UTC"/>
    <n v="20150503"/>
    <d v="2015-05-03T11:24:33"/>
    <x v="683"/>
    <d v="2015-05-03T11:24:33"/>
    <n v="123"/>
    <n v="40.923983329999999"/>
    <n v="-74.895338330000001"/>
    <n v="20"/>
    <n v="75"/>
    <n v="70"/>
    <n v="282"/>
    <n v="9"/>
    <n v="1017"/>
    <n v="48"/>
    <n v="63"/>
    <n v="0.1"/>
    <n v="9"/>
    <n v="0.995199905"/>
    <s v="kieran"/>
    <n v="76543"/>
    <n v="1451184"/>
  </r>
  <r>
    <s v="Lepomis gibbosus"/>
    <x v="14"/>
    <s v="2015-05-20 17:15:04 UTC"/>
    <n v="20150520"/>
    <d v="2015-05-20T17:15:04"/>
    <x v="684"/>
    <d v="2015-05-20T17:15:04"/>
    <n v="140"/>
    <n v="44.538988330000002"/>
    <n v="-72.017236170000004"/>
    <n v="60"/>
    <n v="55"/>
    <n v="68"/>
    <n v="295"/>
    <n v="16"/>
    <n v="1008"/>
    <n v="36"/>
    <n v="47"/>
    <n v="0.5"/>
    <n v="9"/>
    <n v="8.0754522999999995E-2"/>
    <s v="graceshen"/>
    <n v="101118"/>
    <n v="1516892"/>
  </r>
  <r>
    <s v="Lepomis gibbosus"/>
    <x v="14"/>
    <s v="2015-05-20 17:28:43 UTC"/>
    <n v="20150520"/>
    <d v="2015-05-20T17:28:43"/>
    <x v="685"/>
    <d v="2015-05-20T17:28:43"/>
    <n v="140"/>
    <n v="44.537145000000002"/>
    <n v="-72.017052829999997"/>
    <n v="60"/>
    <n v="55"/>
    <n v="68"/>
    <n v="295"/>
    <n v="16"/>
    <n v="1008"/>
    <n v="36"/>
    <n v="47"/>
    <n v="0.5"/>
    <n v="9"/>
    <n v="8.1306307999999994E-2"/>
    <s v="connorw4"/>
    <n v="101943"/>
    <n v="1517066"/>
  </r>
  <r>
    <s v="Lepomis gibbosus"/>
    <x v="14"/>
    <s v="2015-05-20 17:20:45 UTC"/>
    <n v="20150520"/>
    <d v="2015-05-20T17:20:45"/>
    <x v="686"/>
    <d v="2015-05-20T17:20:45"/>
    <n v="140"/>
    <n v="44.537720999999998"/>
    <n v="-72.016441999999998"/>
    <n v="60"/>
    <n v="55"/>
    <n v="68"/>
    <n v="295"/>
    <n v="16"/>
    <n v="1008"/>
    <n v="36"/>
    <n v="47"/>
    <n v="0.5"/>
    <n v="9"/>
    <n v="8.0984073000000004E-2"/>
    <s v="liandrewstimpson"/>
    <n v="101127"/>
    <n v="1518233"/>
  </r>
  <r>
    <s v="Lepomis gibbosus"/>
    <x v="14"/>
    <s v="2015-05-19 14:26:12 UTC"/>
    <n v="20150519"/>
    <d v="2015-05-19T14:26:12"/>
    <x v="687"/>
    <d v="2015-05-19T14:26:12"/>
    <n v="139"/>
    <n v="44.538575000000002"/>
    <n v="-72.015244449999997"/>
    <n v="82"/>
    <n v="71"/>
    <n v="91"/>
    <n v="198"/>
    <n v="10"/>
    <n v="1009"/>
    <n v="57"/>
    <n v="60"/>
    <n v="4.9000000000000004"/>
    <n v="9"/>
    <n v="2.7809935000000001E-2"/>
    <s v="litsanville"/>
    <n v="100965"/>
    <n v="1519860"/>
  </r>
  <r>
    <s v="Lepomis gibbosus"/>
    <x v="14"/>
    <s v="2015-05-20 17:20:13 UTC"/>
    <n v="20150520"/>
    <d v="2015-05-20T17:20:13"/>
    <x v="688"/>
    <d v="2015-05-20T17:20:13"/>
    <n v="140"/>
    <n v="44.538245000000003"/>
    <n v="-72.015338999999997"/>
    <n v="60"/>
    <n v="55"/>
    <n v="68"/>
    <n v="295"/>
    <n v="16"/>
    <n v="1008"/>
    <n v="36"/>
    <n v="47"/>
    <n v="0.5"/>
    <n v="9"/>
    <n v="8.0962519999999996E-2"/>
    <s v="liometzger"/>
    <n v="101115"/>
    <n v="1521787"/>
  </r>
  <r>
    <s v="Lepomis gibbosus"/>
    <x v="14"/>
    <s v="2015-05-20 12:31:12 UTC"/>
    <n v="20150520"/>
    <d v="2015-05-20T12:31:12"/>
    <x v="689"/>
    <d v="2015-05-20T12:31:12"/>
    <n v="140"/>
    <n v="44.537058999999999"/>
    <n v="-72.017126000000005"/>
    <n v="60"/>
    <n v="55"/>
    <n v="68"/>
    <n v="295"/>
    <n v="16"/>
    <n v="1008"/>
    <n v="36"/>
    <n v="47"/>
    <n v="0.5"/>
    <n v="9"/>
    <n v="6.9643415E-2"/>
    <s v="nicholaslyndon"/>
    <n v="100906"/>
    <n v="1523596"/>
  </r>
  <r>
    <s v="Lepomis gibbosus"/>
    <x v="14"/>
    <s v="2015-05-20 17:22:40 UTC"/>
    <n v="20150520"/>
    <d v="2015-05-20T17:22:40"/>
    <x v="690"/>
    <d v="2015-05-20T17:22:40"/>
    <n v="140"/>
    <n v="44.537875"/>
    <n v="-72.016516670000001"/>
    <n v="60"/>
    <n v="55"/>
    <n v="68"/>
    <n v="295"/>
    <n v="16"/>
    <n v="1008"/>
    <n v="36"/>
    <n v="47"/>
    <n v="0.5"/>
    <n v="9"/>
    <n v="8.1061548999999997E-2"/>
    <s v="limmurray"/>
    <n v="101117"/>
    <n v="1526024"/>
  </r>
  <r>
    <s v="Lepomis gibbosus"/>
    <x v="14"/>
    <s v="2015-05-20 17:31:59 UTC"/>
    <n v="20150520"/>
    <d v="2015-05-20T17:31:59"/>
    <x v="691"/>
    <d v="2015-05-20T17:31:59"/>
    <n v="140"/>
    <n v="44.537208329999999"/>
    <n v="-72.016913829999993"/>
    <n v="60"/>
    <n v="55"/>
    <n v="68"/>
    <n v="295"/>
    <n v="16"/>
    <n v="1008"/>
    <n v="36"/>
    <n v="47"/>
    <n v="0.5"/>
    <n v="9"/>
    <n v="8.1438593000000004E-2"/>
    <s v="ligryan"/>
    <n v="101110"/>
    <n v="1526069"/>
  </r>
  <r>
    <s v="Lepomis gibbosus"/>
    <x v="14"/>
    <s v="2015-07-05 18:27:06 UTC"/>
    <n v="20150705"/>
    <d v="2015-07-05T18:27:06"/>
    <x v="692"/>
    <d v="2015-07-05T18:27:06"/>
    <n v="186"/>
    <n v="42.607177069999999"/>
    <n v="-82.990467019999997"/>
    <n v="8"/>
    <n v="85"/>
    <n v="66"/>
    <n v="205"/>
    <n v="11"/>
    <n v="1019"/>
    <n v="61"/>
    <n v="77"/>
    <n v="0"/>
    <n v="10"/>
    <n v="0.82832860200000002"/>
    <s v="jonathan14"/>
    <n v="116927"/>
    <n v="1779952"/>
  </r>
  <r>
    <s v="Lepomis gibbosus"/>
    <x v="14"/>
    <s v="2015-07-24 23:50:58 UTC"/>
    <n v="20150724"/>
    <d v="2015-07-24T23:50:58"/>
    <x v="693"/>
    <d v="2015-07-24T23:50:58"/>
    <n v="205"/>
    <n v="41.784913000000003"/>
    <n v="-72.280657000000005"/>
    <n v="13"/>
    <n v="86"/>
    <n v="60"/>
    <n v="310"/>
    <n v="9"/>
    <n v="1012"/>
    <n v="53"/>
    <n v="74"/>
    <n v="0"/>
    <n v="10"/>
    <n v="0.58051935799999999"/>
    <s v="fishfinder"/>
    <n v="117837"/>
    <n v="1797971"/>
  </r>
  <r>
    <s v="Lepomis gibbosus"/>
    <x v="14"/>
    <s v="2015-08-04 19:03:54 UTC"/>
    <n v="20150804"/>
    <d v="2015-08-04T19:03:54"/>
    <x v="694"/>
    <d v="2015-08-04T19:03:54"/>
    <n v="216"/>
    <n v="44.234724999999997"/>
    <n v="-69.108169000000004"/>
    <n v="19"/>
    <n v="78"/>
    <n v="83"/>
    <n v="205"/>
    <n v="21"/>
    <n v="1008"/>
    <n v="64"/>
    <n v="72"/>
    <n v="1.7"/>
    <n v="10"/>
    <n v="0.75271426399999997"/>
    <s v="finatic"/>
    <n v="10285"/>
    <n v="1892895"/>
  </r>
  <r>
    <s v="Lepomis gibbosus"/>
    <x v="14"/>
    <s v="2015-08-12 18:02:20 UTC"/>
    <n v="20150812"/>
    <d v="2015-08-12T18:02:20"/>
    <x v="695"/>
    <d v="2015-08-12T18:02:20"/>
    <n v="224"/>
    <n v="44.460701669999999"/>
    <n v="-72.341326670000001"/>
    <n v="59"/>
    <n v="73"/>
    <n v="81"/>
    <n v="273"/>
    <n v="10"/>
    <n v="1009"/>
    <n v="59"/>
    <n v="66"/>
    <n v="1.7"/>
    <n v="9"/>
    <n v="3.5726933000000002E-2"/>
    <s v="erikamitchell"/>
    <n v="12158"/>
    <n v="1929015"/>
  </r>
  <r>
    <s v="Lepomis gibbosus"/>
    <x v="14"/>
    <s v="2015-09-12 19:29:17 UTC"/>
    <n v="20150912"/>
    <d v="2015-09-12T19:29:17"/>
    <x v="696"/>
    <d v="2015-09-12T19:29:17"/>
    <n v="255"/>
    <n v="44.32390667"/>
    <n v="-72.499589999999998"/>
    <n v="78"/>
    <n v="77"/>
    <n v="78"/>
    <n v="47"/>
    <n v="4"/>
    <n v="1010"/>
    <n v="56"/>
    <n v="64"/>
    <n v="1.6"/>
    <n v="7"/>
    <n v="2.091271E-3"/>
    <s v="erikamitchell"/>
    <n v="12158"/>
    <n v="2013590"/>
  </r>
  <r>
    <s v="Lepomis gibbosus"/>
    <x v="14"/>
    <s v="2015-09-23 22:46:22 UTC"/>
    <n v="20150923"/>
    <d v="2015-09-23T22:46:22"/>
    <x v="697"/>
    <d v="2015-09-23T22:46:22"/>
    <n v="266"/>
    <n v="45.085030500000002"/>
    <n v="-93.827470000000005"/>
    <n v="99"/>
    <n v="75"/>
    <n v="89"/>
    <n v="144"/>
    <n v="11"/>
    <n v="1021"/>
    <n v="65"/>
    <n v="70"/>
    <n v="7.7"/>
    <n v="9"/>
    <n v="0.76715767300000004"/>
    <s v="bluegill"/>
    <n v="157966"/>
    <n v="2449635"/>
  </r>
  <r>
    <s v="Lepomis gibbosus"/>
    <x v="14"/>
    <s v="2014-12-20 15:42:45 UTC"/>
    <n v="20141220"/>
    <d v="2014-12-20T15:42:45"/>
    <x v="698"/>
    <d v="2014-12-20T15:42:45"/>
    <n v="354"/>
    <n v="38.842392719999999"/>
    <n v="-77.058640879999999"/>
    <n v="23"/>
    <n v="43"/>
    <n v="61"/>
    <n v="120"/>
    <n v="6"/>
    <n v="1025"/>
    <n v="21"/>
    <n v="34"/>
    <n v="0"/>
    <n v="10"/>
    <n v="2.7167592000000001E-2"/>
    <s v="kylefitzroy"/>
    <n v="165609"/>
    <n v="2564573"/>
  </r>
  <r>
    <s v="Lepomis gibbosus"/>
    <x v="14"/>
    <s v="2016-04-23 18:39:10 UTC"/>
    <n v="20160423"/>
    <d v="2016-04-23T18:39:10"/>
    <x v="699"/>
    <d v="2016-04-23T18:39:10"/>
    <n v="114"/>
    <n v="36.832515720000004"/>
    <n v="-76.16834077"/>
    <n v="64"/>
    <n v="69"/>
    <n v="89"/>
    <n v="340"/>
    <n v="18"/>
    <n v="1011"/>
    <n v="59"/>
    <n v="63"/>
    <n v="13.5"/>
    <n v="9"/>
    <n v="0.97699013400000001"/>
    <s v="toshiro"/>
    <n v="223367"/>
    <n v="3013278"/>
  </r>
  <r>
    <s v="Lepomis gibbosus"/>
    <x v="14"/>
    <s v="2016-04-23 13:45:00 UTC"/>
    <n v="20160423"/>
    <d v="2016-04-23T13:45:00"/>
    <x v="700"/>
    <d v="2016-04-23T13:45:00"/>
    <n v="114"/>
    <n v="36.667705990000002"/>
    <n v="-75.913330279999997"/>
    <n v="69"/>
    <n v="72"/>
    <n v="87"/>
    <n v="334"/>
    <n v="15"/>
    <n v="1011"/>
    <n v="58"/>
    <n v="65"/>
    <n v="22.3"/>
    <n v="9"/>
    <n v="0.98235193499999995"/>
    <s v="toshiro"/>
    <n v="223367"/>
    <n v="3013311"/>
  </r>
  <r>
    <s v="Lepomis gibbosus"/>
    <x v="14"/>
    <s v="2016-05-13 22:54:29 UTC"/>
    <n v="20160513"/>
    <d v="2016-05-13T22:54:29"/>
    <x v="701"/>
    <d v="2016-05-13T22:54:29"/>
    <n v="134"/>
    <n v="42.88678333"/>
    <n v="-78.719854999999995"/>
    <n v="88"/>
    <n v="62"/>
    <n v="88"/>
    <n v="236"/>
    <n v="20"/>
    <n v="1007"/>
    <n v="54"/>
    <n v="58"/>
    <n v="12.4"/>
    <n v="10"/>
    <n v="0.52743743899999995"/>
    <s v="mlrosten"/>
    <n v="176029"/>
    <n v="3167667"/>
  </r>
  <r>
    <s v="Lepomis gibbosus"/>
    <x v="14"/>
    <s v="2012-06-09 18:27:00 UTC"/>
    <n v="20120609"/>
    <d v="2012-06-09T18:27:00"/>
    <x v="702"/>
    <d v="2012-06-09T18:27:00"/>
    <n v="161"/>
    <n v="42.458376999999999"/>
    <n v="-88.024997999999997"/>
    <n v="2"/>
    <n v="88"/>
    <n v="59"/>
    <n v="226"/>
    <n v="18"/>
    <n v="1013"/>
    <n v="57"/>
    <n v="74"/>
    <n v="0"/>
    <n v="10"/>
    <n v="0.66869221000000001"/>
    <s v="psweet"/>
    <n v="216168"/>
    <n v="3176086"/>
  </r>
  <r>
    <s v="Lepomis gibbosus"/>
    <x v="14"/>
    <s v="2016-05-20 15:49:50 UTC"/>
    <n v="20160520"/>
    <d v="2016-05-20T15:49:50"/>
    <x v="703"/>
    <d v="2016-05-20T15:49:50"/>
    <n v="141"/>
    <n v="41.614630169999998"/>
    <n v="-87.276219040000001"/>
    <n v="87"/>
    <n v="66"/>
    <n v="75"/>
    <n v="60"/>
    <n v="10"/>
    <n v="1021"/>
    <n v="46"/>
    <n v="56"/>
    <n v="0"/>
    <n v="10"/>
    <n v="0.98495598100000004"/>
    <s v="kelly47"/>
    <n v="241061"/>
    <n v="3225444"/>
  </r>
  <r>
    <s v="Lepomis gibbosus"/>
    <x v="14"/>
    <s v="2016-05-20 16:59:28 UTC"/>
    <n v="20160520"/>
    <d v="2016-05-20T16:59:28"/>
    <x v="704"/>
    <d v="2016-05-20T16:59:28"/>
    <n v="141"/>
    <n v="38.940094350000003"/>
    <n v="-77.051648299999997"/>
    <n v="34"/>
    <n v="70"/>
    <n v="62"/>
    <n v="112"/>
    <n v="7"/>
    <n v="1022"/>
    <n v="48"/>
    <n v="63"/>
    <n v="0"/>
    <n v="9"/>
    <n v="0.98599652100000001"/>
    <s v="lacey7"/>
    <n v="242681"/>
    <n v="3227277"/>
  </r>
  <r>
    <s v="Lepomis gibbosus"/>
    <x v="14"/>
    <s v="2016-05-20 16:59:28 UTC"/>
    <n v="20160520"/>
    <d v="2016-05-20T16:59:28"/>
    <x v="704"/>
    <d v="2016-05-20T16:59:28"/>
    <n v="141"/>
    <n v="38.939744640000001"/>
    <n v="-77.051535189999996"/>
    <n v="34"/>
    <n v="70"/>
    <n v="62"/>
    <n v="112"/>
    <n v="7"/>
    <n v="1022"/>
    <n v="48"/>
    <n v="63"/>
    <n v="0"/>
    <n v="9"/>
    <n v="0.98599652100000001"/>
    <s v="alanzoo"/>
    <n v="16271"/>
    <n v="3227724"/>
  </r>
  <r>
    <s v="Lepomis gibbosus"/>
    <x v="14"/>
    <s v="2016-05-21 00:07:07 UTC"/>
    <n v="20160520"/>
    <d v="2016-05-21T00:07:07"/>
    <x v="705"/>
    <d v="2016-05-21T00:07:07"/>
    <n v="142"/>
    <n v="41.217254969999999"/>
    <n v="-81.529393099999993"/>
    <n v="65"/>
    <n v="75"/>
    <n v="59"/>
    <n v="98"/>
    <n v="9"/>
    <n v="1021"/>
    <n v="45"/>
    <n v="61"/>
    <n v="0"/>
    <n v="10"/>
    <n v="0.99147578000000003"/>
    <s v="applegate27"/>
    <n v="181442"/>
    <n v="3236515"/>
  </r>
  <r>
    <s v="Lepomis gibbosus"/>
    <x v="14"/>
    <s v="2016-05-20 17:07:11 UTC"/>
    <n v="20160520"/>
    <d v="2016-05-20T17:07:11"/>
    <x v="706"/>
    <d v="2016-05-20T17:07:11"/>
    <n v="141"/>
    <n v="41.217321349999999"/>
    <n v="-81.526528220000003"/>
    <n v="65"/>
    <n v="75"/>
    <n v="59"/>
    <n v="98"/>
    <n v="9"/>
    <n v="1021"/>
    <n v="45"/>
    <n v="61"/>
    <n v="0"/>
    <n v="10"/>
    <n v="0.986109291"/>
    <s v="jniehaus"/>
    <n v="180094"/>
    <n v="3237785"/>
  </r>
  <r>
    <s v="Lepomis gibbosus"/>
    <x v="14"/>
    <s v="2016-05-21 14:38:31 UTC"/>
    <n v="20160521"/>
    <d v="2016-05-21T14:38:31"/>
    <x v="707"/>
    <d v="2016-05-21T14:38:31"/>
    <n v="142"/>
    <n v="41.217521009999999"/>
    <n v="-81.525403639999993"/>
    <n v="88"/>
    <n v="60"/>
    <n v="91"/>
    <n v="58"/>
    <n v="15"/>
    <n v="1015"/>
    <n v="54"/>
    <n v="57"/>
    <n v="19"/>
    <n v="5"/>
    <n v="0.99770104299999995"/>
    <s v="thomasnguyen"/>
    <n v="245141"/>
    <n v="3245115"/>
  </r>
  <r>
    <s v="Lepomis gibbosus"/>
    <x v="14"/>
    <s v="2016-05-20 11:46:00 UTC"/>
    <n v="20160520"/>
    <d v="2016-05-20T11:46:00"/>
    <x v="708"/>
    <d v="2016-05-20T11:46:00"/>
    <n v="141"/>
    <n v="38.912795000000003"/>
    <n v="-76.942556670000002"/>
    <n v="47"/>
    <n v="75"/>
    <n v="64"/>
    <n v="110"/>
    <n v="6"/>
    <n v="1023"/>
    <n v="49"/>
    <n v="63"/>
    <n v="0"/>
    <n v="9"/>
    <n v="0.98098861199999998"/>
    <s v="reallifeecology"/>
    <n v="15723"/>
    <n v="3262008"/>
  </r>
  <r>
    <s v="Lepomis gibbosus"/>
    <x v="14"/>
    <s v="2016-05-28 15:45:25 UTC"/>
    <n v="20160528"/>
    <d v="2016-05-28T15:45:25"/>
    <x v="709"/>
    <d v="2016-05-28T15:45:25"/>
    <n v="149"/>
    <n v="44.549636999999997"/>
    <n v="-73.123793000000006"/>
    <n v="62"/>
    <n v="88"/>
    <n v="75"/>
    <n v="311"/>
    <n v="6"/>
    <n v="1017"/>
    <n v="65"/>
    <n v="79"/>
    <n v="1.1000000000000001"/>
    <n v="10"/>
    <n v="0.59497720600000004"/>
    <s v="jamesewelch"/>
    <n v="157522"/>
    <n v="3324284"/>
  </r>
  <r>
    <s v="Lepomis gibbosus"/>
    <x v="14"/>
    <s v="2016-05-31 14:15:42 UTC"/>
    <n v="20160531"/>
    <d v="2016-05-31T14:15:42"/>
    <x v="710"/>
    <d v="2016-05-31T14:15:42"/>
    <n v="152"/>
    <n v="38.894044170000001"/>
    <n v="-76.966662339999999"/>
    <n v="39"/>
    <n v="82"/>
    <n v="78"/>
    <n v="151"/>
    <n v="5"/>
    <n v="1014"/>
    <n v="67"/>
    <n v="75"/>
    <n v="0.2"/>
    <n v="7"/>
    <n v="0.27175637499999999"/>
    <s v="arielt"/>
    <n v="242423"/>
    <n v="3347132"/>
  </r>
  <r>
    <s v="Lepomis gibbosus"/>
    <x v="14"/>
    <s v="2015-07-15 13:40:13 UTC"/>
    <n v="20150715"/>
    <d v="2015-07-15T13:40:13"/>
    <x v="711"/>
    <d v="2015-07-15T13:40:13"/>
    <n v="196"/>
    <n v="41.395175000000002"/>
    <n v="-74.036033329999995"/>
    <n v="42"/>
    <n v="84"/>
    <n v="80"/>
    <n v="13"/>
    <n v="9"/>
    <n v="1004"/>
    <n v="68"/>
    <n v="82"/>
    <n v="9.1"/>
    <n v="8"/>
    <n v="4.4555539999999996E-3"/>
    <s v="siwnaturalist"/>
    <n v="19367"/>
    <n v="3436757"/>
  </r>
  <r>
    <s v="Lepomis gibbosus"/>
    <x v="14"/>
    <s v="2016-06-15 18:46:08 UTC"/>
    <n v="20160615"/>
    <d v="2016-06-15T18:46:08"/>
    <x v="712"/>
    <d v="2016-06-15T18:46:08"/>
    <n v="167"/>
    <n v="43.053816670000003"/>
    <n v="-89.401390000000006"/>
    <n v="53"/>
    <n v="91"/>
    <n v="78"/>
    <n v="236"/>
    <n v="15"/>
    <n v="1005"/>
    <n v="68"/>
    <n v="81"/>
    <n v="6"/>
    <n v="10"/>
    <n v="0.80558965900000001"/>
    <s v="dpom"/>
    <n v="16101"/>
    <n v="3463194"/>
  </r>
  <r>
    <s v="Lepomis gibbosus"/>
    <x v="14"/>
    <s v="2016-06-18 15:01:32 UTC"/>
    <n v="20160618"/>
    <d v="2016-06-18T15:01:32"/>
    <x v="713"/>
    <d v="2016-06-18T15:01:32"/>
    <n v="170"/>
    <n v="44.295592599999999"/>
    <n v="-75.800465000000003"/>
    <n v="1"/>
    <n v="84"/>
    <n v="61"/>
    <n v="243"/>
    <n v="7"/>
    <n v="1022"/>
    <n v="56"/>
    <n v="73"/>
    <n v="0"/>
    <n v="10"/>
    <n v="0.965628508"/>
    <s v="juliebeck"/>
    <n v="261298"/>
    <n v="3476967"/>
  </r>
  <r>
    <s v="Lepomis gibbosus"/>
    <x v="14"/>
    <s v="2012-06-11 01:06:00 UTC"/>
    <n v="20120610"/>
    <d v="2012-06-11T01:06:00"/>
    <x v="714"/>
    <d v="2012-06-11T01:06:00"/>
    <n v="163"/>
    <n v="44.399674300000001"/>
    <n v="-83.973103300000005"/>
    <n v="19"/>
    <n v="89"/>
    <n v="59"/>
    <n v="202"/>
    <n v="16"/>
    <n v="1014"/>
    <n v="59"/>
    <n v="76"/>
    <n v="0"/>
    <n v="10"/>
    <n v="0.54035409499999998"/>
    <s v="jokurtz"/>
    <n v="267179"/>
    <n v="3636148"/>
  </r>
  <r>
    <s v="Lepomis gibbosus"/>
    <x v="14"/>
    <s v="2011-05-30 10:42:00 UTC"/>
    <n v="20110530"/>
    <d v="2011-05-30T10:42:00"/>
    <x v="715"/>
    <d v="2011-05-30T10:42:00"/>
    <n v="150"/>
    <n v="44.430227500000001"/>
    <n v="-83.928109199999994"/>
    <n v="35"/>
    <n v="84"/>
    <n v="82"/>
    <n v="138"/>
    <n v="14"/>
    <n v="1018"/>
    <n v="62"/>
    <n v="71"/>
    <n v="0"/>
    <n v="8"/>
    <n v="5.8643575000000003E-2"/>
    <s v="jokurtz"/>
    <n v="267179"/>
    <n v="3636149"/>
  </r>
  <r>
    <s v="Lepomis gibbosus"/>
    <x v="14"/>
    <s v="2011-06-12 13:02:00 UTC"/>
    <n v="20110612"/>
    <d v="2011-06-12T13:02:00"/>
    <x v="716"/>
    <d v="2011-06-12T13:02:00"/>
    <n v="163"/>
    <n v="44.399674300000001"/>
    <n v="-83.973103300000005"/>
    <n v="50"/>
    <n v="65"/>
    <n v="74"/>
    <n v="322"/>
    <n v="21"/>
    <n v="1016"/>
    <n v="47"/>
    <n v="56"/>
    <n v="0"/>
    <n v="10"/>
    <n v="0.86135152599999998"/>
    <s v="jokurtz"/>
    <n v="267179"/>
    <n v="3636150"/>
  </r>
  <r>
    <s v="Lepomis gibbosus"/>
    <x v="14"/>
    <s v="2012-06-09 15:23:00 UTC"/>
    <n v="20120609"/>
    <d v="2012-06-09T15:23:00"/>
    <x v="717"/>
    <d v="2012-06-09T15:23:00"/>
    <n v="161"/>
    <n v="44.399674300000001"/>
    <n v="-83.973103300000005"/>
    <n v="16"/>
    <n v="87"/>
    <n v="62"/>
    <n v="250"/>
    <n v="21"/>
    <n v="1011"/>
    <n v="58"/>
    <n v="73"/>
    <n v="0"/>
    <n v="10"/>
    <n v="0.68133425800000003"/>
    <s v="jokurtz"/>
    <n v="267179"/>
    <n v="3636151"/>
  </r>
  <r>
    <s v="Lepomis gibbosus"/>
    <x v="14"/>
    <s v="2010-07-31 10:59:00 UTC"/>
    <n v="20100731"/>
    <d v="2010-07-31T10:59:00"/>
    <x v="718"/>
    <d v="2010-07-31T10:59:00"/>
    <n v="212"/>
    <n v="44.430227500000001"/>
    <n v="-83.928109199999994"/>
    <n v="56"/>
    <n v="32"/>
    <n v="97"/>
    <n v="0"/>
    <n v="7"/>
    <n v="1012"/>
    <n v="62"/>
    <n v="63"/>
    <n v="0"/>
    <n v="2"/>
    <n v="0.75773478000000005"/>
    <s v="jokurtz"/>
    <n v="267179"/>
    <n v="3636152"/>
  </r>
  <r>
    <s v="Lepomis gibbosus"/>
    <x v="14"/>
    <s v="2012-06-10 03:35:00 UTC"/>
    <n v="20120609"/>
    <d v="2012-06-10T03:35:00"/>
    <x v="719"/>
    <d v="2012-06-10T03:35:00"/>
    <n v="162"/>
    <n v="44.430227500000001"/>
    <n v="-83.928109199999994"/>
    <n v="16"/>
    <n v="87"/>
    <n v="62"/>
    <n v="250"/>
    <n v="21"/>
    <n v="1011"/>
    <n v="58"/>
    <n v="73"/>
    <n v="0"/>
    <n v="10"/>
    <n v="0.630698702"/>
    <s v="jokurtz"/>
    <n v="267179"/>
    <n v="3636153"/>
  </r>
  <r>
    <s v="Lepomis gibbosus"/>
    <x v="14"/>
    <s v="2012-05-05 17:47:00 UTC"/>
    <n v="20120505"/>
    <d v="2012-05-05T17:47:00"/>
    <x v="720"/>
    <d v="2012-05-05T17:47:00"/>
    <n v="126"/>
    <n v="44.430227500000001"/>
    <n v="-83.928109199999994"/>
    <n v="68"/>
    <n v="49"/>
    <n v="58"/>
    <n v="57"/>
    <n v="17"/>
    <n v="1022"/>
    <n v="32"/>
    <n v="47"/>
    <n v="0.9"/>
    <n v="8"/>
    <n v="0.99720885500000001"/>
    <s v="jokurtz"/>
    <n v="267179"/>
    <n v="3636154"/>
  </r>
  <r>
    <s v="Lepomis gibbosus"/>
    <x v="14"/>
    <s v="2010-08-28 13:58:00 UTC"/>
    <n v="20100828"/>
    <d v="2010-08-28T13:58:00"/>
    <x v="721"/>
    <d v="2010-08-28T13:58:00"/>
    <n v="240"/>
    <n v="44.399674300000001"/>
    <n v="-83.973103300000005"/>
    <n v="0"/>
    <n v="83"/>
    <n v="71"/>
    <n v="215"/>
    <n v="14"/>
    <n v="1018"/>
    <n v="59"/>
    <n v="71"/>
    <n v="0"/>
    <n v="10"/>
    <n v="0.86777697099999995"/>
    <s v="jokurtz"/>
    <n v="267179"/>
    <n v="3636155"/>
  </r>
  <r>
    <s v="Lepomis gibbosus"/>
    <x v="14"/>
    <s v="2011-05-08 14:08:00 UTC"/>
    <n v="20110508"/>
    <d v="2011-05-08T14:08:00"/>
    <x v="722"/>
    <d v="2011-05-08T14:08:00"/>
    <n v="128"/>
    <n v="44.399674300000001"/>
    <n v="-83.973103300000005"/>
    <n v="6"/>
    <n v="64"/>
    <n v="60"/>
    <n v="95"/>
    <n v="10"/>
    <n v="1018"/>
    <n v="37"/>
    <n v="52"/>
    <n v="0"/>
    <n v="10"/>
    <n v="0.26314537900000001"/>
    <s v="jokurtz"/>
    <n v="267179"/>
    <n v="3636156"/>
  </r>
  <r>
    <s v="Lepomis gibbosus"/>
    <x v="14"/>
    <s v="2011-05-29 12:14:00 UTC"/>
    <n v="20110529"/>
    <d v="2011-05-29T12:14:00"/>
    <x v="723"/>
    <d v="2011-05-29T12:14:00"/>
    <n v="149"/>
    <n v="44.399674300000001"/>
    <n v="-83.973103300000005"/>
    <n v="54"/>
    <n v="76"/>
    <n v="80"/>
    <n v="205"/>
    <n v="9"/>
    <n v="1014"/>
    <n v="56"/>
    <n v="64"/>
    <n v="0"/>
    <n v="8"/>
    <n v="0.108682771"/>
    <s v="jokurtz"/>
    <n v="267179"/>
    <n v="3636157"/>
  </r>
  <r>
    <s v="Lepomis gibbosus"/>
    <x v="14"/>
    <s v="2011-06-18 16:56:00 UTC"/>
    <n v="20110618"/>
    <d v="2011-06-18T16:56:00"/>
    <x v="724"/>
    <d v="2011-06-18T16:56:00"/>
    <n v="169"/>
    <n v="42.278007340000002"/>
    <n v="-84.263334270000001"/>
    <n v="28"/>
    <n v="80"/>
    <n v="82"/>
    <n v="116"/>
    <n v="11"/>
    <n v="1012"/>
    <n v="64"/>
    <n v="71"/>
    <n v="3.4"/>
    <n v="10"/>
    <n v="0.90578183300000004"/>
    <s v="jokurtz"/>
    <n v="267179"/>
    <n v="3636158"/>
  </r>
  <r>
    <s v="Lepomis gibbosus"/>
    <x v="14"/>
    <s v="2013-06-20 18:29:00 UTC"/>
    <n v="20130620"/>
    <d v="2013-06-20T18:29:00"/>
    <x v="725"/>
    <d v="2013-06-20T18:29:00"/>
    <n v="171"/>
    <n v="44.430227500000001"/>
    <n v="-83.928109199999994"/>
    <n v="7"/>
    <n v="78"/>
    <n v="70"/>
    <n v="213"/>
    <n v="9"/>
    <n v="1022"/>
    <n v="49"/>
    <n v="65"/>
    <n v="0"/>
    <n v="10"/>
    <n v="0.89393668500000001"/>
    <s v="jokurtz"/>
    <n v="267179"/>
    <n v="3636159"/>
  </r>
  <r>
    <s v="Lepomis gibbosus"/>
    <x v="14"/>
    <s v="2013-07-03 18:36:00 UTC"/>
    <n v="20130703"/>
    <d v="2013-07-03T18:36:00"/>
    <x v="726"/>
    <d v="2013-07-03T18:36:00"/>
    <n v="184"/>
    <n v="44.399674300000001"/>
    <n v="-83.973103300000005"/>
    <n v="41"/>
    <n v="77"/>
    <n v="71"/>
    <n v="147"/>
    <n v="8"/>
    <n v="1019"/>
    <n v="55"/>
    <n v="70"/>
    <n v="2"/>
    <n v="9"/>
    <n v="0.17481898200000001"/>
    <s v="jokurtz"/>
    <n v="267179"/>
    <n v="3636160"/>
  </r>
  <r>
    <s v="Lepomis gibbosus"/>
    <x v="14"/>
    <s v="2013-07-22 18:41:00 UTC"/>
    <n v="20130722"/>
    <d v="2013-07-22T18:41:00"/>
    <x v="727"/>
    <d v="2013-07-22T18:41:00"/>
    <n v="203"/>
    <n v="44.399674300000001"/>
    <n v="-83.973103300000005"/>
    <n v="29"/>
    <n v="80"/>
    <n v="82"/>
    <n v="188"/>
    <n v="13"/>
    <n v="1012"/>
    <n v="61"/>
    <n v="69"/>
    <n v="3.2"/>
    <n v="9"/>
    <n v="0.99821210400000004"/>
    <s v="jokurtz"/>
    <n v="267179"/>
    <n v="3636161"/>
  </r>
  <r>
    <s v="Lepomis gibbosus"/>
    <x v="14"/>
    <s v="2016-07-16 17:26:00 UTC"/>
    <n v="20160716"/>
    <d v="2016-07-16T17:26:00"/>
    <x v="728"/>
    <d v="2016-07-16T17:26:00"/>
    <n v="198"/>
    <n v="41.587857669999998"/>
    <n v="-81.564506289999997"/>
    <n v="22"/>
    <n v="78"/>
    <n v="71"/>
    <n v="234"/>
    <n v="10"/>
    <n v="1017"/>
    <n v="61"/>
    <n v="74"/>
    <n v="1.7"/>
    <n v="10"/>
    <n v="0.89211304700000005"/>
    <s v="tortuga_rapido"/>
    <n v="10162"/>
    <n v="3688306"/>
  </r>
  <r>
    <s v="Lepomis gibbosus"/>
    <x v="14"/>
    <s v="2016-07-15 18:06:11 UTC"/>
    <n v="20160715"/>
    <d v="2016-07-15T18:06:11"/>
    <x v="729"/>
    <d v="2016-07-15T18:06:11"/>
    <n v="197"/>
    <n v="39.24374667"/>
    <n v="-76.594688329999997"/>
    <n v="11"/>
    <n v="97"/>
    <n v="54"/>
    <n v="250"/>
    <n v="10"/>
    <n v="1013"/>
    <n v="68"/>
    <n v="92"/>
    <n v="2.8"/>
    <n v="10"/>
    <n v="0.82643752100000001"/>
    <s v="seanpmyers"/>
    <n v="150739"/>
    <n v="3697858"/>
  </r>
  <r>
    <s v="Lepomis gibbosus"/>
    <x v="14"/>
    <s v="2016-07-02 23:35:18 UTC"/>
    <n v="20160703"/>
    <d v="2016-07-02T23:35:18"/>
    <x v="730"/>
    <d v="2016-07-02T23:35:18"/>
    <n v="184"/>
    <n v="43.526183330000002"/>
    <n v="-71.470291669999995"/>
    <n v="25"/>
    <n v="75"/>
    <n v="55"/>
    <n v="271"/>
    <n v="13"/>
    <n v="1015"/>
    <n v="49"/>
    <n v="68"/>
    <n v="0"/>
    <n v="10"/>
    <n v="3.1415481000000002E-2"/>
    <s v="adammosdef"/>
    <n v="297211"/>
    <n v="3834835"/>
  </r>
  <r>
    <s v="Lepomis gibbosus"/>
    <x v="14"/>
    <s v="2012-04-17 04:41:00 UTC"/>
    <n v="20120417"/>
    <d v="2012-04-17T04:41:00"/>
    <x v="731"/>
    <d v="2012-04-17T04:41:00"/>
    <n v="108"/>
    <n v="38.853723700000003"/>
    <n v="-77.020254100000002"/>
    <n v="11"/>
    <n v="72"/>
    <n v="51"/>
    <n v="319"/>
    <n v="17"/>
    <n v="1023"/>
    <n v="44"/>
    <n v="64"/>
    <n v="0"/>
    <n v="10"/>
    <n v="0.15322733599999999"/>
    <s v="krista_schlyer"/>
    <n v="301766"/>
    <n v="3854921"/>
  </r>
  <r>
    <s v="Lepomis gibbosus"/>
    <x v="14"/>
    <s v="2012-04-17 06:34:00 UTC"/>
    <n v="20120417"/>
    <d v="2012-04-17T06:34:00"/>
    <x v="732"/>
    <d v="2012-04-17T06:34:00"/>
    <n v="108"/>
    <n v="38.853723700000003"/>
    <n v="-77.020254100000002"/>
    <n v="11"/>
    <n v="72"/>
    <n v="51"/>
    <n v="319"/>
    <n v="17"/>
    <n v="1023"/>
    <n v="44"/>
    <n v="64"/>
    <n v="0"/>
    <n v="10"/>
    <n v="0.147691355"/>
    <s v="krista_schlyer"/>
    <n v="301766"/>
    <n v="3854926"/>
  </r>
  <r>
    <s v="Lepomis gibbosus"/>
    <x v="14"/>
    <s v="2015-09-05 18:13:00 UTC"/>
    <n v="20150905"/>
    <d v="2015-09-05T18:13:00"/>
    <x v="733"/>
    <d v="2015-09-05T18:13:00"/>
    <n v="248"/>
    <n v="43.504036210000002"/>
    <n v="-76.317959279999997"/>
    <n v="34"/>
    <n v="86"/>
    <n v="76"/>
    <n v="147"/>
    <n v="13"/>
    <n v="1022"/>
    <n v="66"/>
    <n v="76"/>
    <n v="0.1"/>
    <n v="10"/>
    <n v="0.46320363399999998"/>
    <s v="wayne13114"/>
    <n v="281081"/>
    <n v="3923604"/>
  </r>
  <r>
    <s v="Lepomis gibbosus"/>
    <x v="14"/>
    <s v="2016-07-01 22:26:09 UTC"/>
    <n v="20160701"/>
    <d v="2016-07-01T22:26:09"/>
    <x v="734"/>
    <d v="2016-07-01T22:26:09"/>
    <n v="183"/>
    <n v="44.866964109999998"/>
    <n v="-93.325911970000007"/>
    <n v="0"/>
    <n v="72"/>
    <n v="54"/>
    <n v="12"/>
    <n v="8"/>
    <n v="1020"/>
    <n v="47"/>
    <n v="66"/>
    <n v="0"/>
    <n v="10"/>
    <n v="8.7425615999999998E-2"/>
    <s v="gonodactylus"/>
    <n v="188597"/>
    <n v="4068289"/>
  </r>
  <r>
    <s v="Lepomis gibbosus"/>
    <x v="14"/>
    <s v="2016-07-09 18:22:31 UTC"/>
    <n v="20160709"/>
    <d v="2016-07-09T18:22:31"/>
    <x v="735"/>
    <d v="2016-07-09T18:22:31"/>
    <n v="191"/>
    <n v="46.674461669999999"/>
    <n v="-94.178129999999996"/>
    <n v="32"/>
    <n v="81"/>
    <n v="71"/>
    <n v="140"/>
    <n v="8"/>
    <n v="1017"/>
    <n v="58"/>
    <n v="69"/>
    <n v="0.1"/>
    <n v="8"/>
    <n v="0.28975281600000002"/>
    <s v="gonodactylus"/>
    <n v="188597"/>
    <n v="4068688"/>
  </r>
  <r>
    <s v="Lepomis gibbosus"/>
    <x v="14"/>
    <s v="2016-09-11 18:24:06 UTC"/>
    <n v="20160911"/>
    <d v="2016-09-11T18:24:06"/>
    <x v="736"/>
    <d v="2016-09-11T18:24:06"/>
    <n v="255"/>
    <n v="43.115140349999997"/>
    <n v="-76.236238069999999"/>
    <n v="25"/>
    <n v="73"/>
    <n v="70"/>
    <n v="286"/>
    <n v="21"/>
    <n v="1015"/>
    <n v="56"/>
    <n v="69"/>
    <n v="2.1"/>
    <n v="10"/>
    <n v="0.71890392299999994"/>
    <s v="birdnerdjosh"/>
    <n v="248298"/>
    <n v="4086747"/>
  </r>
  <r>
    <s v="Lepomis gibbosus"/>
    <x v="14"/>
    <s v="2016-07-31 22:05:28 UTC"/>
    <n v="20160731"/>
    <d v="2016-07-31T22:05:28"/>
    <x v="737"/>
    <d v="2016-07-31T22:05:28"/>
    <n v="213"/>
    <n v="43.436562469999998"/>
    <n v="-85.664814289999995"/>
    <n v="68"/>
    <n v="77"/>
    <n v="86"/>
    <n v="59"/>
    <n v="10"/>
    <n v="1016"/>
    <n v="63"/>
    <n v="71"/>
    <n v="1.9"/>
    <n v="10"/>
    <n v="4.7278494999999997E-2"/>
    <s v="ashbeem14"/>
    <n v="329903"/>
    <n v="4116048"/>
  </r>
  <r>
    <s v="Lepomis gibbosus"/>
    <x v="14"/>
    <s v="2016-08-09 14:58:00 UTC"/>
    <n v="20160809"/>
    <d v="2016-08-09T14:58:00"/>
    <x v="738"/>
    <d v="2016-08-09T14:58:00"/>
    <n v="222"/>
    <n v="44.461548329999999"/>
    <n v="-72.342388330000006"/>
    <n v="48"/>
    <n v="78"/>
    <n v="59"/>
    <n v="265"/>
    <n v="5"/>
    <n v="1021"/>
    <n v="50"/>
    <n v="65"/>
    <n v="0"/>
    <n v="10"/>
    <n v="0.39434824499999999"/>
    <s v="erikamitchell"/>
    <n v="12158"/>
    <n v="4219555"/>
  </r>
  <r>
    <s v="Lepomis gibbosus"/>
    <x v="14"/>
    <s v="2016-08-09 15:10:00 UTC"/>
    <n v="20160809"/>
    <d v="2016-08-09T15:10:00"/>
    <x v="739"/>
    <d v="2016-08-09T15:10:00"/>
    <n v="222"/>
    <n v="44.460781670000003"/>
    <n v="-72.341018329999997"/>
    <n v="48"/>
    <n v="78"/>
    <n v="59"/>
    <n v="265"/>
    <n v="5"/>
    <n v="1021"/>
    <n v="50"/>
    <n v="65"/>
    <n v="0"/>
    <n v="10"/>
    <n v="0.39512073800000003"/>
    <s v="erikamitchell"/>
    <n v="12158"/>
    <n v="4219556"/>
  </r>
  <r>
    <s v="Lepomis gibbosus"/>
    <x v="14"/>
    <s v="2016-08-09 15:02:00 UTC"/>
    <n v="20160809"/>
    <d v="2016-08-09T15:02:00"/>
    <x v="740"/>
    <d v="2016-08-09T15:02:00"/>
    <n v="222"/>
    <n v="44.46115167"/>
    <n v="-72.341753330000003"/>
    <n v="48"/>
    <n v="78"/>
    <n v="59"/>
    <n v="265"/>
    <n v="5"/>
    <n v="1021"/>
    <n v="50"/>
    <n v="65"/>
    <n v="0"/>
    <n v="10"/>
    <n v="0.39460571700000002"/>
    <s v="erikamitchell"/>
    <n v="12158"/>
    <n v="4219558"/>
  </r>
  <r>
    <s v="Lepomis gibbosus"/>
    <x v="14"/>
    <s v="2016-08-09 15:22:00 UTC"/>
    <n v="20160809"/>
    <d v="2016-08-09T15:22:00"/>
    <x v="741"/>
    <d v="2016-08-09T15:22:00"/>
    <n v="222"/>
    <n v="44.459874999999997"/>
    <n v="-72.338255000000004"/>
    <n v="48"/>
    <n v="78"/>
    <n v="59"/>
    <n v="265"/>
    <n v="5"/>
    <n v="1021"/>
    <n v="50"/>
    <n v="65"/>
    <n v="0"/>
    <n v="10"/>
    <n v="0.39589346199999997"/>
    <s v="erikamitchell"/>
    <n v="12158"/>
    <n v="4219560"/>
  </r>
  <r>
    <s v="Lepomis gibbosus"/>
    <x v="14"/>
    <s v="2016-08-09 15:41:00 UTC"/>
    <n v="20160809"/>
    <d v="2016-08-09T15:41:00"/>
    <x v="742"/>
    <d v="2016-08-09T15:41:00"/>
    <n v="222"/>
    <n v="44.460871670000003"/>
    <n v="-72.341136669999997"/>
    <n v="48"/>
    <n v="78"/>
    <n v="59"/>
    <n v="265"/>
    <n v="5"/>
    <n v="1021"/>
    <n v="50"/>
    <n v="65"/>
    <n v="0"/>
    <n v="10"/>
    <n v="0.39711741099999998"/>
    <s v="erikamitchell"/>
    <n v="12158"/>
    <n v="4219561"/>
  </r>
  <r>
    <s v="Lepomis gibbosus"/>
    <x v="14"/>
    <s v="2016-08-09 15:25:00 UTC"/>
    <n v="20160809"/>
    <d v="2016-08-09T15:25:00"/>
    <x v="743"/>
    <d v="2016-08-09T15:25:00"/>
    <n v="222"/>
    <n v="44.459778329999999"/>
    <n v="-72.338149999999999"/>
    <n v="48"/>
    <n v="78"/>
    <n v="59"/>
    <n v="265"/>
    <n v="5"/>
    <n v="1021"/>
    <n v="50"/>
    <n v="65"/>
    <n v="0"/>
    <n v="10"/>
    <n v="0.396086679"/>
    <s v="erikamitchell"/>
    <n v="12158"/>
    <n v="4219563"/>
  </r>
  <r>
    <s v="Lepomis gibbosus"/>
    <x v="14"/>
    <s v="2016-09-27 17:02:00 UTC"/>
    <n v="20160927"/>
    <d v="2016-09-27T17:02:00"/>
    <x v="744"/>
    <d v="2016-09-27T17:02:00"/>
    <n v="271"/>
    <n v="41.381370869999998"/>
    <n v="-81.481486559999993"/>
    <n v="19"/>
    <n v="70"/>
    <n v="54"/>
    <n v="221"/>
    <n v="17"/>
    <n v="1011"/>
    <n v="40"/>
    <n v="58"/>
    <n v="0"/>
    <n v="10"/>
    <n v="0.103627152"/>
    <s v="tortuga_rapido"/>
    <n v="10162"/>
    <n v="4230710"/>
  </r>
  <r>
    <s v="Lepomis gibbosus"/>
    <x v="14"/>
    <s v="2016-10-11 22:22:41 UTC"/>
    <n v="20161011"/>
    <d v="2016-10-11T22:22:41"/>
    <x v="745"/>
    <d v="2016-10-11T22:22:41"/>
    <n v="285"/>
    <n v="43.913595000000001"/>
    <n v="-73.004319449999997"/>
    <n v="25"/>
    <n v="59"/>
    <n v="46"/>
    <n v="238"/>
    <n v="3"/>
    <n v="1029"/>
    <n v="30"/>
    <n v="45"/>
    <n v="0"/>
    <n v="10"/>
    <n v="0.77149419900000005"/>
    <s v="beeboy"/>
    <n v="13355"/>
    <n v="4330334"/>
  </r>
  <r>
    <s v="Lepomis gibbosus"/>
    <x v="14"/>
    <s v="2016-10-12 17:40:00 UTC"/>
    <n v="20161012"/>
    <d v="2016-10-12T17:40:00"/>
    <x v="746"/>
    <d v="2016-10-12T17:40:00"/>
    <n v="286"/>
    <n v="41.402993629999997"/>
    <n v="-81.885588170000005"/>
    <n v="16"/>
    <n v="77"/>
    <n v="64"/>
    <n v="188"/>
    <n v="21"/>
    <n v="1019"/>
    <n v="50"/>
    <n v="66"/>
    <n v="0"/>
    <n v="10"/>
    <n v="0.84165071800000002"/>
    <s v="tortuga_rapido"/>
    <n v="10162"/>
    <n v="4376671"/>
  </r>
  <r>
    <s v="Lepomis gibbosus"/>
    <x v="14"/>
    <s v="2016-10-15 03:50:00 UTC"/>
    <n v="20161014"/>
    <d v="2016-10-15T03:50:00"/>
    <x v="747"/>
    <d v="2016-10-15T03:50:00"/>
    <n v="289"/>
    <n v="44.050305729999998"/>
    <n v="-90.019698140000003"/>
    <n v="48"/>
    <n v="59"/>
    <n v="75"/>
    <n v="169"/>
    <n v="16"/>
    <n v="1021"/>
    <n v="39"/>
    <n v="46"/>
    <n v="0"/>
    <n v="10"/>
    <n v="0.98385459500000005"/>
    <s v="flabellare223"/>
    <n v="359145"/>
    <n v="4450504"/>
  </r>
  <r>
    <s v="Lepomis gibbosus"/>
    <x v="14"/>
    <s v="2016-08-06 07:14:00 UTC"/>
    <n v="20160806"/>
    <d v="2016-08-06T07:14:00"/>
    <x v="748"/>
    <d v="2016-08-06T07:14:00"/>
    <n v="219"/>
    <n v="42.85746898"/>
    <n v="-88.324456209999994"/>
    <n v="11"/>
    <n v="77"/>
    <n v="77"/>
    <n v="323"/>
    <n v="9"/>
    <n v="1014"/>
    <n v="60"/>
    <n v="71"/>
    <n v="0"/>
    <n v="8"/>
    <n v="0.122235595"/>
    <s v="flabellare223"/>
    <n v="359145"/>
    <n v="4450628"/>
  </r>
  <r>
    <s v="Lepomis gibbosus"/>
    <x v="14"/>
    <s v="2016-10-18 16:01:46 UTC"/>
    <n v="20161018"/>
    <d v="2016-10-18T16:01:46"/>
    <x v="749"/>
    <d v="2016-10-18T16:01:46"/>
    <n v="292"/>
    <n v="42.115561169999999"/>
    <n v="-80.144163829999997"/>
    <n v="43"/>
    <n v="78"/>
    <n v="76"/>
    <n v="213"/>
    <n v="30"/>
    <n v="1007"/>
    <n v="62"/>
    <n v="71"/>
    <n v="1"/>
    <n v="10"/>
    <n v="0.90841924500000004"/>
    <s v="mlrosten"/>
    <n v="176029"/>
    <n v="4462747"/>
  </r>
  <r>
    <s v="Lepomis gibbosus"/>
    <x v="14"/>
    <s v="2016-10-02 16:18:25 UTC"/>
    <n v="20161002"/>
    <d v="2016-10-02T16:18:25"/>
    <x v="750"/>
    <d v="2016-10-02T16:18:25"/>
    <n v="276"/>
    <n v="38.846236670000003"/>
    <n v="-77.161858330000001"/>
    <n v="67"/>
    <n v="73"/>
    <n v="88"/>
    <n v="249"/>
    <n v="5"/>
    <n v="1017"/>
    <n v="62"/>
    <n v="67"/>
    <n v="0.2"/>
    <n v="5"/>
    <n v="2.6901118000000002E-2"/>
    <s v="lc13318"/>
    <n v="340870"/>
    <n v="4465130"/>
  </r>
  <r>
    <s v="Lepomis gibbosus"/>
    <x v="14"/>
    <s v="2016-07-04 07:01:00 UTC"/>
    <n v="20160704"/>
    <d v="2016-07-04T07:01:00"/>
    <x v="751"/>
    <d v="2016-07-04T07:01:00"/>
    <n v="186"/>
    <n v="43.132736229999999"/>
    <n v="-87.928449509999993"/>
    <n v="50"/>
    <n v="77"/>
    <n v="81"/>
    <n v="89"/>
    <n v="7"/>
    <n v="1012"/>
    <n v="60"/>
    <n v="68"/>
    <n v="0"/>
    <n v="10"/>
    <n v="1.9278570000000001E-3"/>
    <s v="flabellare223"/>
    <n v="359145"/>
    <n v="4478158"/>
  </r>
  <r>
    <s v="Lepomis gibbosus"/>
    <x v="14"/>
    <s v="2016-08-05 23:22:00 UTC"/>
    <n v="20160805"/>
    <d v="2016-08-05T23:22:00"/>
    <x v="752"/>
    <d v="2016-08-05T23:22:00"/>
    <n v="218"/>
    <n v="39.022728039999997"/>
    <n v="-76.513885259999995"/>
    <n v="61"/>
    <n v="87"/>
    <n v="76"/>
    <n v="154"/>
    <n v="14"/>
    <n v="1015"/>
    <n v="69"/>
    <n v="81"/>
    <n v="1.8"/>
    <n v="10"/>
    <n v="0.101530774"/>
    <s v="fm5050"/>
    <n v="6075"/>
    <n v="4605194"/>
  </r>
  <r>
    <s v="Lepomis gibbosus"/>
    <x v="14"/>
    <s v="2016-05-22 13:38:00 UTC"/>
    <n v="20160522"/>
    <d v="2016-05-22T13:38:00"/>
    <x v="753"/>
    <d v="2016-05-22T13:38:00"/>
    <n v="143"/>
    <n v="43.798933269999999"/>
    <n v="-88.173992209999994"/>
    <n v="0"/>
    <n v="70"/>
    <n v="66"/>
    <n v="75"/>
    <n v="8"/>
    <n v="1018"/>
    <n v="48"/>
    <n v="62"/>
    <n v="0"/>
    <n v="10"/>
    <n v="0.993657766"/>
    <s v="timidlittleturtle"/>
    <n v="381291"/>
    <n v="4790933"/>
  </r>
  <r>
    <s v="Lepomis gibbosus"/>
    <x v="14"/>
    <s v="2014-07-06 06:11:00 UTC"/>
    <n v="20140706"/>
    <d v="2014-07-06T06:11:00"/>
    <x v="754"/>
    <d v="2014-07-06T06:11:00"/>
    <n v="187"/>
    <n v="43.302226879999999"/>
    <n v="-77.69192219"/>
    <n v="23"/>
    <n v="80"/>
    <n v="73"/>
    <n v="241"/>
    <n v="23"/>
    <n v="1010"/>
    <n v="56"/>
    <n v="65"/>
    <n v="3.6"/>
    <n v="10"/>
    <n v="0.57665444799999999"/>
    <s v="robbuckbirder"/>
    <n v="179426"/>
    <n v="4866109"/>
  </r>
  <r>
    <s v="Lepomis gibbosus"/>
    <x v="14"/>
    <s v="2016-04-29 16:28:22 UTC"/>
    <n v="20160429"/>
    <d v="2016-04-29T16:28:22"/>
    <x v="755"/>
    <d v="2016-04-29T16:28:22"/>
    <n v="120"/>
    <n v="36.054359980000001"/>
    <n v="-76.603463390000002"/>
    <n v="84"/>
    <n v="74"/>
    <n v="88"/>
    <n v="335"/>
    <n v="11"/>
    <n v="1014"/>
    <n v="58"/>
    <n v="68"/>
    <n v="43.7"/>
    <n v="8"/>
    <n v="0.55099690400000001"/>
    <s v="wavelinks"/>
    <n v="382513"/>
    <n v="4878992"/>
  </r>
  <r>
    <s v="Lepomis gibbosus"/>
    <x v="14"/>
    <s v="2013-07-19 00:25:00 UTC"/>
    <n v="20130718"/>
    <d v="2013-07-19T00:25:00"/>
    <x v="756"/>
    <d v="2013-07-19T00:25:00"/>
    <n v="200"/>
    <n v="43.678426000000002"/>
    <n v="-73.855138499999995"/>
    <n v="50"/>
    <n v="86"/>
    <n v="84"/>
    <n v="273"/>
    <n v="13"/>
    <n v="1016"/>
    <n v="69"/>
    <n v="78"/>
    <n v="0.5"/>
    <n v="8"/>
    <n v="0.80487954533983197"/>
    <s v="robbuckbirder"/>
    <n v="179426"/>
    <n v="4890374"/>
  </r>
  <r>
    <s v="Lepomis gibbosus"/>
    <x v="14"/>
    <s v="2013-07-15 21:43:00 UTC"/>
    <n v="20130715"/>
    <d v="2013-07-15T21:43:00"/>
    <x v="757"/>
    <d v="2013-07-15T21:43:00"/>
    <n v="196"/>
    <n v="43.678426000000002"/>
    <n v="-73.855138499999995"/>
    <n v="27"/>
    <n v="89"/>
    <n v="76"/>
    <n v="297"/>
    <n v="12"/>
    <n v="1024"/>
    <n v="65"/>
    <n v="77"/>
    <n v="0.1"/>
    <n v="8"/>
    <n v="0.47599270521713499"/>
    <s v="robbuckbirder"/>
    <n v="179426"/>
    <n v="4891620"/>
  </r>
  <r>
    <s v="Lepomis gibbosus"/>
    <x v="14"/>
    <s v="2012-04-29 17:27:00 UTC"/>
    <n v="20120429"/>
    <d v="2012-04-29T17:27:00"/>
    <x v="758"/>
    <d v="2012-04-29T17:27:00"/>
    <n v="120"/>
    <n v="40.685007450000001"/>
    <n v="-75.353610570000001"/>
    <n v="2"/>
    <n v="59"/>
    <n v="53"/>
    <n v="317"/>
    <n v="15"/>
    <n v="1022"/>
    <n v="29"/>
    <n v="48"/>
    <n v="0.1"/>
    <n v="9"/>
    <n v="0.53320167321718404"/>
    <s v="neild"/>
    <n v="257303"/>
    <n v="4925267"/>
  </r>
  <r>
    <s v="Lepomis gibbosus"/>
    <x v="14"/>
    <s v="2017-01-01 17:29:51 UTC"/>
    <n v="20170101"/>
    <d v="2017-01-01T17:29:51"/>
    <x v="759"/>
    <d v="2017-01-01T17:29:51"/>
    <n v="1"/>
    <n v="42.581538330000001"/>
    <n v="-82.796508329999995"/>
    <n v="24"/>
    <n v="31"/>
    <n v="91"/>
    <n v="196"/>
    <n v="10"/>
    <n v="1021"/>
    <n v="26"/>
    <n v="27"/>
    <n v="0"/>
    <n v="7"/>
    <n v="0.116139571515003"/>
    <s v="teeland007"/>
    <n v="393615"/>
    <n v="4984995"/>
  </r>
  <r>
    <s v="Lepomis gibbosus"/>
    <x v="14"/>
    <s v="2009-05-22 17:16:00 UTC"/>
    <n v="20090522"/>
    <d v="2009-05-22T17:16:00"/>
    <x v="760"/>
    <d v="2009-05-22T17:16:00"/>
    <n v="142"/>
    <n v="42.482154360000003"/>
    <n v="-83.977367880000003"/>
    <n v="28"/>
    <n v="57"/>
    <n v="74"/>
    <n v="40"/>
    <n v="14"/>
    <n v="1022"/>
    <n v="49"/>
    <n v="57"/>
    <n v="0.3"/>
    <n v="9"/>
    <n v="4.6132090867922498E-2"/>
    <s v="koinpro"/>
    <n v="284003"/>
    <n v="5178393"/>
  </r>
  <r>
    <s v="Lepomis gibbosus"/>
    <x v="14"/>
    <s v="2012-07-22 14:00:00 UTC"/>
    <n v="20120722"/>
    <d v="2012-07-22T14:00:00"/>
    <x v="761"/>
    <d v="2012-07-22T14:00:00"/>
    <n v="204"/>
    <n v="39.21988142"/>
    <n v="-78.372495169999993"/>
    <n v="56"/>
    <n v="89"/>
    <n v="80"/>
    <n v="194"/>
    <n v="5"/>
    <n v="1021"/>
    <n v="67"/>
    <n v="76"/>
    <n v="0.1"/>
    <n v="8"/>
    <n v="0.12750880611415"/>
    <s v="steven_wilson"/>
    <n v="410670"/>
    <n v="5464417"/>
  </r>
  <r>
    <s v="Lepomis gibbosus"/>
    <x v="14"/>
    <s v="2015-10-04 14:51:00 UTC"/>
    <n v="20151004"/>
    <d v="2015-10-04T14:51:00"/>
    <x v="762"/>
    <d v="2015-10-04T14:51:00"/>
    <n v="277"/>
    <n v="38.843768869999998"/>
    <n v="-77.06104517"/>
    <n v="100"/>
    <n v="61"/>
    <n v="95"/>
    <n v="31"/>
    <n v="21"/>
    <n v="1021"/>
    <n v="56"/>
    <n v="57"/>
    <n v="2.7"/>
    <n v="8"/>
    <n v="0.52752254195390402"/>
    <s v="pmk00001"/>
    <n v="204678"/>
    <n v="5500235"/>
  </r>
  <r>
    <s v="Lepomis gibbosus"/>
    <x v="14"/>
    <s v="2017-02-12 11:24:00 UTC"/>
    <n v="20170212"/>
    <d v="2017-02-12T11:24:00"/>
    <x v="204"/>
    <d v="2017-02-12T11:24:00"/>
    <n v="43"/>
    <n v="38.841002889999999"/>
    <n v="-77.054602500000001"/>
    <n v="63"/>
    <n v="67"/>
    <n v="77"/>
    <n v="176"/>
    <n v="14"/>
    <n v="1010"/>
    <n v="43"/>
    <n v="53"/>
    <n v="3.4"/>
    <n v="10"/>
    <n v="0.97529662363553804"/>
    <s v="pmk00001"/>
    <n v="204678"/>
    <n v="5516703"/>
  </r>
  <r>
    <s v="Lepomis gibbosus"/>
    <x v="14"/>
    <s v="2016-04-24 20:21:00 UTC"/>
    <n v="20160424"/>
    <d v="2016-04-24T20:21:00"/>
    <x v="763"/>
    <d v="2016-04-24T20:21:00"/>
    <n v="115"/>
    <n v="38.71303245"/>
    <n v="-77.074091429999996"/>
    <n v="0"/>
    <n v="67"/>
    <n v="38"/>
    <n v="177"/>
    <n v="10"/>
    <n v="1019"/>
    <n v="30"/>
    <n v="57"/>
    <n v="0"/>
    <n v="10"/>
    <n v="0.93713463834394595"/>
    <s v="pmk00001"/>
    <n v="204678"/>
    <n v="5538680"/>
  </r>
  <r>
    <s v="Lepomis gibbosus"/>
    <x v="14"/>
    <s v="2016-04-29 15:46:00 UTC"/>
    <n v="20160429"/>
    <d v="2016-04-29T15:46:00"/>
    <x v="764"/>
    <d v="2016-04-29T15:46:00"/>
    <n v="120"/>
    <n v="38.887625659999998"/>
    <n v="-77.038235659999998"/>
    <n v="100"/>
    <n v="54"/>
    <n v="86"/>
    <n v="48"/>
    <n v="12"/>
    <n v="1017"/>
    <n v="47"/>
    <n v="51"/>
    <n v="6.4"/>
    <n v="8"/>
    <n v="0.55408841790738905"/>
    <s v="pmk00001"/>
    <n v="204678"/>
    <n v="5538802"/>
  </r>
  <r>
    <s v="Lepomis gibbosus"/>
    <x v="14"/>
    <s v="2016-05-01 20:30:00 UTC"/>
    <n v="20160501"/>
    <d v="2016-05-01T20:30:00"/>
    <x v="765"/>
    <d v="2016-05-01T20:30:00"/>
    <n v="122"/>
    <n v="38.887525449999998"/>
    <n v="-77.038192749999993"/>
    <n v="100"/>
    <n v="67"/>
    <n v="88"/>
    <n v="122"/>
    <n v="10"/>
    <n v="1018"/>
    <n v="55"/>
    <n v="59"/>
    <n v="7.7"/>
    <n v="8"/>
    <n v="0.317306847885167"/>
    <s v="pmk00001"/>
    <n v="204678"/>
    <n v="5538835"/>
  </r>
  <r>
    <s v="Lepomis gibbosus"/>
    <x v="14"/>
    <s v="2017-04-04 18:14:00 UTC"/>
    <n v="20170404"/>
    <d v="2017-04-04T18:14:00"/>
    <x v="766"/>
    <d v="2017-04-04T18:14:00"/>
    <n v="94"/>
    <n v="41.241349999999997"/>
    <n v="-81.677589999999995"/>
    <n v="100"/>
    <n v="56"/>
    <n v="79"/>
    <n v="255"/>
    <n v="22"/>
    <n v="1001"/>
    <n v="46"/>
    <n v="52"/>
    <n v="8.1"/>
    <n v="6"/>
    <n v="0.61006157798386995"/>
    <s v="tortuga_rapido"/>
    <n v="10162"/>
    <n v="5602445"/>
  </r>
  <r>
    <s v="Lepomis gibbosus"/>
    <x v="14"/>
    <s v="2017-04-05 15:56:00 UTC"/>
    <n v="20170405"/>
    <d v="2017-04-05T15:56:00"/>
    <x v="767"/>
    <d v="2017-04-05T15:56:00"/>
    <n v="95"/>
    <n v="41.726289970000003"/>
    <n v="-81.33586407"/>
    <n v="100"/>
    <n v="50"/>
    <n v="79"/>
    <n v="84"/>
    <n v="12"/>
    <n v="1010"/>
    <n v="40"/>
    <n v="46"/>
    <n v="3.1"/>
    <n v="8"/>
    <n v="0.70370025960945304"/>
    <s v="tortuga_rapido"/>
    <n v="10162"/>
    <n v="5603199"/>
  </r>
  <r>
    <s v="Lepomis gibbosus"/>
    <x v="14"/>
    <s v="2017-04-05 18:51:00 UTC"/>
    <n v="20170405"/>
    <d v="2017-04-05T18:51:00"/>
    <x v="768"/>
    <d v="2017-04-05T18:51:00"/>
    <n v="95"/>
    <n v="41.751620019999997"/>
    <n v="-81.292154789999998"/>
    <n v="100"/>
    <n v="50"/>
    <n v="79"/>
    <n v="84"/>
    <n v="12"/>
    <n v="1010"/>
    <n v="40"/>
    <n v="46"/>
    <n v="3.1"/>
    <n v="8"/>
    <n v="0.71562415392879297"/>
    <s v="tortuga_rapido"/>
    <n v="10162"/>
    <n v="5604118"/>
  </r>
  <r>
    <s v="Lepomis gibbosus"/>
    <x v="14"/>
    <s v="2017-04-14 18:26:49 UTC"/>
    <n v="20170414"/>
    <d v="2017-04-14T18:26:49"/>
    <x v="769"/>
    <d v="2017-04-14T18:26:49"/>
    <n v="104"/>
    <n v="42.472880000000004"/>
    <n v="-71.160469500000005"/>
    <n v="38"/>
    <n v="58"/>
    <n v="49"/>
    <n v="141"/>
    <n v="10"/>
    <n v="1025"/>
    <n v="29"/>
    <n v="50"/>
    <n v="0.2"/>
    <n v="10"/>
    <n v="0.88792806620076703"/>
    <s v="mmccarthy98"/>
    <n v="106768"/>
    <n v="5716275"/>
  </r>
  <r>
    <s v="Lepomis gibbosus"/>
    <x v="14"/>
    <s v="2017-04-15 23:01:50 UTC"/>
    <n v="20170415"/>
    <d v="2017-04-15T23:01:50"/>
    <x v="770"/>
    <d v="2017-04-15T23:01:50"/>
    <n v="105"/>
    <n v="42.368699730000003"/>
    <n v="-71.117481380000001"/>
    <n v="38"/>
    <n v="61"/>
    <n v="51"/>
    <n v="226"/>
    <n v="17"/>
    <n v="1023"/>
    <n v="34"/>
    <n v="53"/>
    <n v="4.7"/>
    <n v="10"/>
    <n v="0.80819585110179304"/>
    <s v="neosec"/>
    <n v="95919"/>
    <n v="5739011"/>
  </r>
  <r>
    <s v="Lepomis gibbosus"/>
    <x v="14"/>
    <s v="2017-04-19 16:59:12 UTC"/>
    <n v="20170419"/>
    <d v="2017-04-19T16:59:12"/>
    <x v="771"/>
    <d v="2017-04-19T16:59:12"/>
    <n v="109"/>
    <n v="41.86751804"/>
    <n v="-80.488069510000003"/>
    <n v="100"/>
    <n v="68"/>
    <n v="67"/>
    <n v="207"/>
    <n v="18"/>
    <n v="1019"/>
    <n v="51"/>
    <n v="63"/>
    <n v="12"/>
    <n v="8"/>
    <n v="0.47356105018163103"/>
    <s v="pete_woods"/>
    <n v="2470"/>
    <n v="5876166"/>
  </r>
  <r>
    <s v="Lepomis gibbosus"/>
    <x v="14"/>
    <s v="2017-04-23 15:40:00 UTC"/>
    <n v="20170423"/>
    <d v="2017-04-23T15:40:00"/>
    <x v="772"/>
    <d v="2017-04-23T15:40:00"/>
    <n v="113"/>
    <n v="38.802142570000001"/>
    <n v="-77.085726859999994"/>
    <n v="88"/>
    <n v="56"/>
    <n v="69"/>
    <n v="73"/>
    <n v="11"/>
    <n v="1018"/>
    <n v="43"/>
    <n v="53"/>
    <n v="4"/>
    <n v="9"/>
    <n v="0.11084063106530601"/>
    <s v="pmk00001"/>
    <n v="204678"/>
    <n v="5927384"/>
  </r>
  <r>
    <s v="Lepomis gibbosus"/>
    <x v="14"/>
    <s v="2015-07-16 21:45:00 UTC"/>
    <n v="20150716"/>
    <d v="2015-07-16T21:45:00"/>
    <x v="773"/>
    <d v="2015-07-16T21:45:00"/>
    <n v="197"/>
    <n v="38.884076100000001"/>
    <n v="-77.0384557"/>
    <n v="20"/>
    <n v="88"/>
    <n v="58"/>
    <n v="54"/>
    <n v="14"/>
    <n v="1015"/>
    <n v="59"/>
    <n v="78"/>
    <n v="0"/>
    <n v="10"/>
    <n v="8.7115176575430203E-3"/>
    <s v="pmk00001"/>
    <n v="204678"/>
    <n v="5968591"/>
  </r>
  <r>
    <s v="Lepomis gibbosus"/>
    <x v="14"/>
    <s v="2017-04-27 20:52:28 UTC"/>
    <n v="20170427"/>
    <d v="2017-04-27T20:52:28"/>
    <x v="774"/>
    <d v="2017-04-27T20:52:28"/>
    <n v="117"/>
    <n v="42.800141670000002"/>
    <n v="-86.143141670000006"/>
    <n v="100"/>
    <n v="61"/>
    <n v="77"/>
    <n v="238"/>
    <n v="21"/>
    <n v="1000"/>
    <n v="48"/>
    <n v="56"/>
    <n v="5.5"/>
    <n v="8"/>
    <n v="3.0152459789969999E-2"/>
    <s v="rebeccanapoleoni"/>
    <n v="294309"/>
    <n v="5987798"/>
  </r>
  <r>
    <s v="Lepomis gibbosus"/>
    <x v="14"/>
    <s v="2017-04-29 14:54:00 UTC"/>
    <n v="20170429"/>
    <d v="2017-04-29T14:54:00"/>
    <x v="775"/>
    <d v="2017-04-29T14:54:00"/>
    <n v="119"/>
    <n v="38.889916669999998"/>
    <n v="-77.0373625"/>
    <n v="24"/>
    <n v="88"/>
    <n v="67"/>
    <n v="240"/>
    <n v="11"/>
    <n v="1018"/>
    <n v="66"/>
    <n v="81"/>
    <n v="3"/>
    <n v="9"/>
    <n v="0.141372979067517"/>
    <s v="pmk00001"/>
    <n v="204678"/>
    <n v="6069285"/>
  </r>
  <r>
    <s v="Lepomis gibbosus"/>
    <x v="14"/>
    <s v="2017-05-01 13:55:00 UTC"/>
    <n v="20170501"/>
    <d v="2017-05-01T13:55:00"/>
    <x v="776"/>
    <d v="2017-05-01T13:55:00"/>
    <n v="121"/>
    <n v="38.864255450000002"/>
    <n v="-77.042709590000001"/>
    <n v="70"/>
    <n v="79"/>
    <n v="69"/>
    <n v="196"/>
    <n v="23"/>
    <n v="1010"/>
    <n v="64"/>
    <n v="76"/>
    <n v="3.1"/>
    <n v="9"/>
    <n v="0.33333413787869398"/>
    <s v="pmk00001"/>
    <n v="204678"/>
    <n v="6069301"/>
  </r>
  <r>
    <s v="Lepomis gibbosus"/>
    <x v="14"/>
    <s v="2015-06-28 19:51:00 UTC"/>
    <n v="20150628"/>
    <d v="2015-06-28T19:51:00"/>
    <x v="777"/>
    <d v="2015-06-28T19:51:00"/>
    <n v="179"/>
    <n v="40.600398499999997"/>
    <n v="-80.002833800000005"/>
    <n v="96"/>
    <n v="65"/>
    <n v="94"/>
    <n v="266"/>
    <n v="15"/>
    <n v="1006"/>
    <n v="59"/>
    <n v="61"/>
    <n v="3.6"/>
    <n v="5"/>
    <n v="0.87799565159447801"/>
    <s v="cuihenggang"/>
    <n v="474164"/>
    <n v="6102010"/>
  </r>
  <r>
    <s v="Lepomis gibbosus"/>
    <x v="14"/>
    <s v="2017-05-13 02:49:02 UTC"/>
    <n v="20170512"/>
    <d v="2017-05-13T02:49:02"/>
    <x v="778"/>
    <d v="2017-05-13T02:49:02"/>
    <n v="133"/>
    <n v="44.345347089999997"/>
    <n v="-85.300430169999998"/>
    <n v="52"/>
    <n v="63"/>
    <n v="65"/>
    <n v="236"/>
    <n v="6"/>
    <n v="1014"/>
    <n v="39"/>
    <n v="53"/>
    <n v="5"/>
    <n v="10"/>
    <n v="0.95478789290547905"/>
    <s v="jessica205"/>
    <n v="385804"/>
    <n v="6189150"/>
  </r>
  <r>
    <s v="Lepomis gibbosus"/>
    <x v="14"/>
    <s v="2017-05-16 21:51:00 UTC"/>
    <n v="20170516"/>
    <d v="2017-05-16T21:51:00"/>
    <x v="779"/>
    <d v="2017-05-16T21:51:00"/>
    <n v="136"/>
    <n v="38.884076100000001"/>
    <n v="-77.0384557"/>
    <n v="0"/>
    <n v="79"/>
    <n v="52"/>
    <n v="226"/>
    <n v="9"/>
    <n v="1017"/>
    <n v="50"/>
    <n v="69"/>
    <n v="0"/>
    <n v="10"/>
    <n v="0.70669627782782196"/>
    <s v="pmk00001"/>
    <n v="204678"/>
    <n v="6245800"/>
  </r>
  <r>
    <s v="Lepomis gibbosus"/>
    <x v="14"/>
    <s v="2017-05-24 20:16:00 UTC"/>
    <n v="20170524"/>
    <d v="2017-05-24T20:16:00"/>
    <x v="780"/>
    <d v="2017-05-24T20:16:00"/>
    <n v="144"/>
    <n v="43.859386360000002"/>
    <n v="-73.255612400000004"/>
    <n v="20"/>
    <n v="74"/>
    <n v="69"/>
    <n v="167"/>
    <n v="4"/>
    <n v="1008"/>
    <n v="52"/>
    <n v="66"/>
    <n v="0.5"/>
    <n v="9"/>
    <n v="1.6364991745403699E-2"/>
    <s v="thebirdnuts"/>
    <n v="481432"/>
    <n v="6352609"/>
  </r>
  <r>
    <s v="Lepomis gibbosus"/>
    <x v="14"/>
    <s v="2017-05-28 17:32:00 UTC"/>
    <n v="20170528"/>
    <d v="2017-05-28T17:32:00"/>
    <x v="781"/>
    <d v="2017-05-28T17:32:00"/>
    <n v="148"/>
    <n v="42.845443009999997"/>
    <n v="-78.854504230000003"/>
    <n v="12"/>
    <n v="74"/>
    <n v="72"/>
    <n v="224"/>
    <n v="8"/>
    <n v="1009"/>
    <n v="56"/>
    <n v="65"/>
    <n v="2.8"/>
    <n v="8"/>
    <n v="0.125056781565834"/>
    <s v="skiman1016"/>
    <n v="20405"/>
    <n v="6409772"/>
  </r>
  <r>
    <s v="Lepomis gibbosus"/>
    <x v="14"/>
    <s v="2017-06-04 13:39:52 UTC"/>
    <n v="20170604"/>
    <d v="2017-06-04T13:39:52"/>
    <x v="782"/>
    <d v="2017-06-04T13:39:52"/>
    <n v="155"/>
    <n v="42.396260949999999"/>
    <n v="-85.386349589999995"/>
    <n v="26"/>
    <n v="77"/>
    <n v="66"/>
    <n v="264"/>
    <n v="13"/>
    <n v="1008"/>
    <n v="59"/>
    <n v="69"/>
    <n v="3.5"/>
    <n v="9"/>
    <n v="0.78863773587911001"/>
    <s v="gauciemi"/>
    <n v="498397"/>
    <n v="6492498"/>
  </r>
  <r>
    <s v="Lepomis gibbosus"/>
    <x v="14"/>
    <s v="2017-06-04 13:55:35 UTC"/>
    <n v="20170604"/>
    <d v="2017-06-04T13:55:35"/>
    <x v="783"/>
    <d v="2017-06-04T13:55:35"/>
    <n v="155"/>
    <n v="42.395660200000002"/>
    <n v="-85.385224280000003"/>
    <n v="26"/>
    <n v="77"/>
    <n v="66"/>
    <n v="264"/>
    <n v="13"/>
    <n v="1008"/>
    <n v="59"/>
    <n v="69"/>
    <n v="3.5"/>
    <n v="9"/>
    <n v="0.78949880293653096"/>
    <s v="gauciemi"/>
    <n v="498397"/>
    <n v="6492657"/>
  </r>
  <r>
    <s v="Lepomis gibbosus"/>
    <x v="14"/>
    <s v="2017-06-04 14:56:06 UTC"/>
    <n v="20170604"/>
    <d v="2017-06-04T14:56:06"/>
    <x v="784"/>
    <d v="2017-06-04T14:56:06"/>
    <n v="155"/>
    <n v="42.395855699999998"/>
    <n v="-85.386082130000005"/>
    <n v="26"/>
    <n v="77"/>
    <n v="66"/>
    <n v="264"/>
    <n v="13"/>
    <n v="1008"/>
    <n v="59"/>
    <n v="69"/>
    <n v="3.5"/>
    <n v="9"/>
    <n v="0.792800757075104"/>
    <s v="emmahollowell"/>
    <n v="483629"/>
    <n v="6494153"/>
  </r>
  <r>
    <s v="Lepomis gibbosus"/>
    <x v="14"/>
    <s v="2017-05-20 13:34:00 UTC"/>
    <n v="20170520"/>
    <d v="2017-05-20T13:34:00"/>
    <x v="785"/>
    <d v="2017-05-20T13:34:00"/>
    <n v="140"/>
    <n v="38.888035279999997"/>
    <n v="-77.038331110000001"/>
    <n v="74"/>
    <n v="74"/>
    <n v="64"/>
    <n v="65"/>
    <n v="14"/>
    <n v="1023"/>
    <n v="55"/>
    <n v="70"/>
    <n v="0.9"/>
    <n v="10"/>
    <n v="0.34236522012834503"/>
    <s v="pmk00001"/>
    <n v="204678"/>
    <n v="6506323"/>
  </r>
  <r>
    <s v="Lepomis gibbosus"/>
    <x v="14"/>
    <s v="2017-06-03 20:10:00 UTC"/>
    <n v="20170603"/>
    <d v="2017-06-03T20:10:00"/>
    <x v="786"/>
    <d v="2017-06-03T20:10:00"/>
    <n v="154"/>
    <n v="42.107104999999997"/>
    <n v="-78.751440000000002"/>
    <n v="31"/>
    <n v="65"/>
    <n v="58"/>
    <n v="326"/>
    <n v="7"/>
    <n v="1018"/>
    <n v="41"/>
    <n v="57"/>
    <n v="1.1000000000000001"/>
    <n v="8"/>
    <n v="0.72796548321420096"/>
    <s v="heatherbumbleb"/>
    <n v="185157"/>
    <n v="6509913"/>
  </r>
  <r>
    <s v="Lepomis gibbosus"/>
    <x v="14"/>
    <s v="2017-05-21 18:04:00 UTC"/>
    <n v="20170521"/>
    <d v="2017-05-21T18:04:00"/>
    <x v="787"/>
    <d v="2017-05-21T18:04:00"/>
    <n v="141"/>
    <n v="38.061374200000003"/>
    <n v="-77.379340799999994"/>
    <n v="86"/>
    <n v="68"/>
    <n v="77"/>
    <n v="109"/>
    <n v="9"/>
    <n v="1024"/>
    <n v="56"/>
    <n v="63"/>
    <n v="0.2"/>
    <n v="10"/>
    <n v="0.223779695467686"/>
    <s v="pmk00001"/>
    <n v="204678"/>
    <n v="6520173"/>
  </r>
  <r>
    <s v="Lepomis gibbosus"/>
    <x v="14"/>
    <s v="2017-05-21 11:27:00 UTC"/>
    <n v="20170521"/>
    <d v="2017-05-21T11:27:00"/>
    <x v="788"/>
    <d v="2017-05-21T11:27:00"/>
    <n v="141"/>
    <n v="38.802493730000002"/>
    <n v="-77.086794380000001"/>
    <n v="81"/>
    <n v="65"/>
    <n v="65"/>
    <n v="131"/>
    <n v="12"/>
    <n v="1025"/>
    <n v="51"/>
    <n v="63"/>
    <n v="0.1"/>
    <n v="10"/>
    <n v="0.25032786337156498"/>
    <s v="pmk00001"/>
    <n v="204678"/>
    <n v="6520178"/>
  </r>
  <r>
    <s v="Lepomis gibbosus"/>
    <x v="14"/>
    <s v="2017-05-31 14:54:18 UTC"/>
    <n v="20170531"/>
    <d v="2017-05-31T14:54:18"/>
    <x v="789"/>
    <d v="2017-05-31T14:54:18"/>
    <n v="151"/>
    <n v="44.1558195"/>
    <n v="-74.799453330000006"/>
    <n v="36"/>
    <n v="65"/>
    <n v="73"/>
    <n v="237"/>
    <n v="12"/>
    <n v="1013"/>
    <n v="49"/>
    <n v="59"/>
    <n v="1.4"/>
    <n v="8"/>
    <n v="0.40645374723838701"/>
    <s v="ajdugan"/>
    <n v="273595"/>
    <n v="6525372"/>
  </r>
  <r>
    <s v="Lepomis gibbosus"/>
    <x v="14"/>
    <s v="2017-06-07 20:00:00 UTC"/>
    <n v="20170607"/>
    <d v="2017-06-07T20:00:00"/>
    <x v="790"/>
    <d v="2017-06-07T20:00:00"/>
    <n v="158"/>
    <n v="44.464926669999997"/>
    <n v="-72.394988330000004"/>
    <n v="38"/>
    <n v="68"/>
    <n v="72"/>
    <n v="347"/>
    <n v="6"/>
    <n v="1014"/>
    <n v="47"/>
    <n v="57"/>
    <n v="0.1"/>
    <n v="6"/>
    <n v="0.97175100240076195"/>
    <s v="erikamitchell"/>
    <n v="12158"/>
    <n v="6548646"/>
  </r>
  <r>
    <s v="Lepomis gibbosus"/>
    <x v="14"/>
    <s v="2017-06-06 15:51:00 UTC"/>
    <n v="20170606"/>
    <d v="2017-06-06T15:51:00"/>
    <x v="791"/>
    <d v="2017-06-06T15:51:00"/>
    <n v="157"/>
    <n v="41.47842309"/>
    <n v="-81.821848149999994"/>
    <n v="79"/>
    <n v="61"/>
    <n v="74"/>
    <n v="332"/>
    <n v="20"/>
    <n v="1011"/>
    <n v="52"/>
    <n v="60"/>
    <n v="3.2"/>
    <n v="10"/>
    <n v="0.92448491362811702"/>
    <s v="tortuga_rapido"/>
    <n v="10162"/>
    <n v="6589709"/>
  </r>
  <r>
    <s v="Lepomis gibbosus"/>
    <x v="14"/>
    <s v="2017-06-12 17:08:00 UTC"/>
    <n v="20170612"/>
    <d v="2017-06-12T17:08:00"/>
    <x v="792"/>
    <d v="2017-06-12T17:08:00"/>
    <n v="163"/>
    <n v="44.466296669999998"/>
    <n v="-72.397368330000006"/>
    <n v="38"/>
    <n v="81"/>
    <n v="67"/>
    <n v="263"/>
    <n v="10"/>
    <n v="1012"/>
    <n v="62"/>
    <n v="75"/>
    <n v="1.9"/>
    <n v="8"/>
    <n v="0.91061603294090099"/>
    <s v="erikamitchell"/>
    <n v="12158"/>
    <n v="6617317"/>
  </r>
  <r>
    <s v="Lepomis gibbosus"/>
    <x v="14"/>
    <s v="2017-06-16 20:48:00 UTC"/>
    <n v="20170616"/>
    <d v="2017-06-16T20:48:00"/>
    <x v="793"/>
    <d v="2017-06-16T20:48:00"/>
    <n v="167"/>
    <n v="38.593528859999999"/>
    <n v="-77.388725280000003"/>
    <n v="75"/>
    <n v="81"/>
    <n v="81"/>
    <n v="161"/>
    <n v="6"/>
    <n v="1013"/>
    <n v="69"/>
    <n v="77"/>
    <n v="8.6999999999999993"/>
    <n v="7"/>
    <n v="0.56766162778255103"/>
    <s v="dgill89"/>
    <n v="492610"/>
    <n v="6687920"/>
  </r>
  <r>
    <s v="Lepomis gibbosus"/>
    <x v="14"/>
    <s v="2017-01-15 06:32:00 UTC"/>
    <n v="20170115"/>
    <d v="2017-01-15T06:32:00"/>
    <x v="794"/>
    <d v="2017-01-15T06:32:00"/>
    <n v="15"/>
    <n v="41.950664699999997"/>
    <n v="-71.118856800000003"/>
    <n v="20"/>
    <n v="34"/>
    <n v="71"/>
    <n v="322"/>
    <n v="10"/>
    <n v="1026"/>
    <n v="23"/>
    <n v="30"/>
    <n v="0"/>
    <n v="10"/>
    <n v="0.90377097576097398"/>
    <s v="marisvv"/>
    <n v="251854"/>
    <n v="6717402"/>
  </r>
  <r>
    <s v="Lepomis gibbosus"/>
    <x v="14"/>
    <s v="2017-06-19 15:49:10 UTC"/>
    <n v="20170619"/>
    <d v="2017-06-19T15:49:10"/>
    <x v="795"/>
    <d v="2017-06-19T15:49:10"/>
    <n v="170"/>
    <n v="43.642450320000002"/>
    <n v="-72.406051480000002"/>
    <n v="71"/>
    <n v="79"/>
    <n v="86"/>
    <n v="211"/>
    <n v="11"/>
    <n v="1007"/>
    <n v="69"/>
    <n v="73"/>
    <n v="5.2"/>
    <n v="6"/>
    <n v="0.26821349664934002"/>
    <s v="charlie"/>
    <n v="2179"/>
    <n v="6719868"/>
  </r>
  <r>
    <s v="Lepomis gibbosus"/>
    <x v="14"/>
    <s v="2017-06-14 19:59:00 UTC"/>
    <n v="20170614"/>
    <d v="2017-06-14T19:59:00"/>
    <x v="796"/>
    <d v="2017-06-14T19:59:00"/>
    <n v="165"/>
    <n v="44.497869719999997"/>
    <n v="-73.171941390000001"/>
    <n v="0"/>
    <n v="74"/>
    <n v="55"/>
    <n v="232"/>
    <n v="10"/>
    <n v="1018"/>
    <n v="48"/>
    <n v="66"/>
    <n v="0"/>
    <n v="10"/>
    <n v="0.76194203628308699"/>
    <s v="sdz456"/>
    <n v="67685"/>
    <n v="6738591"/>
  </r>
  <r>
    <s v="Lepomis gibbosus"/>
    <x v="14"/>
    <s v="2017-06-21 00:02:44 UTC"/>
    <n v="20170620"/>
    <d v="2017-06-21T00:02:44"/>
    <x v="797"/>
    <d v="2017-06-21T00:02:44"/>
    <n v="172"/>
    <n v="43.252124999999999"/>
    <n v="-83.782478330000004"/>
    <n v="31"/>
    <n v="76"/>
    <n v="64"/>
    <n v="269"/>
    <n v="13"/>
    <n v="1012"/>
    <n v="52"/>
    <n v="66"/>
    <n v="3.2"/>
    <n v="11"/>
    <n v="0.141614899397081"/>
    <s v="gavinnupp"/>
    <n v="245356"/>
    <n v="6773573"/>
  </r>
  <r>
    <s v="Lepomis gibbosus"/>
    <x v="14"/>
    <s v="2017-06-24 14:31:13 UTC"/>
    <n v="20170624"/>
    <d v="2017-06-24T14:31:13"/>
    <x v="798"/>
    <d v="2017-06-24T14:31:13"/>
    <n v="175"/>
    <n v="39.244713330000003"/>
    <n v="-76.596946669999994"/>
    <n v="19"/>
    <n v="86"/>
    <n v="58"/>
    <n v="282"/>
    <n v="15"/>
    <n v="1007"/>
    <n v="66"/>
    <n v="84"/>
    <n v="5.5"/>
    <n v="10"/>
    <n v="4.8637293650766701E-3"/>
    <s v="johnsonkei"/>
    <n v="516521"/>
    <n v="6775978"/>
  </r>
  <r>
    <s v="Lepomis gibbosus"/>
    <x v="14"/>
    <s v="2017-06-22 20:15:55 UTC"/>
    <n v="20170622"/>
    <d v="2017-06-22T20:15:55"/>
    <x v="799"/>
    <d v="2017-06-22T20:15:55"/>
    <n v="173"/>
    <n v="41.082203159999999"/>
    <n v="-75.434231089999997"/>
    <n v="10"/>
    <n v="77"/>
    <n v="71"/>
    <n v="253"/>
    <n v="10"/>
    <n v="1014"/>
    <n v="57"/>
    <n v="69"/>
    <n v="0.1"/>
    <n v="9"/>
    <n v="2.6045898616202601E-2"/>
    <s v="dushenkov"/>
    <n v="174440"/>
    <n v="6793839"/>
  </r>
  <r>
    <s v="Lepomis gibbosus"/>
    <x v="14"/>
    <s v="2017-06-25 16:43:03 UTC"/>
    <n v="20170625"/>
    <d v="2017-06-25T16:43:03"/>
    <x v="800"/>
    <d v="2017-06-25T16:43:03"/>
    <n v="176"/>
    <n v="46.128451429999998"/>
    <n v="-89.849555890000005"/>
    <n v="97"/>
    <n v="59"/>
    <n v="86"/>
    <n v="276"/>
    <n v="8"/>
    <n v="1017"/>
    <n v="49"/>
    <n v="53"/>
    <n v="4.0999999999999996"/>
    <n v="3"/>
    <n v="3.8400332889562801E-2"/>
    <s v="dwalc400"/>
    <n v="492264"/>
    <n v="6796687"/>
  </r>
  <r>
    <s v="Lepomis gibbosus"/>
    <x v="14"/>
    <s v="2017-05-21 20:16:00 UTC"/>
    <n v="20170521"/>
    <d v="2017-05-21T20:16:00"/>
    <x v="801"/>
    <d v="2017-05-21T20:16:00"/>
    <n v="141"/>
    <n v="41.732766400000003"/>
    <n v="-72.955929900000001"/>
    <n v="8"/>
    <n v="67"/>
    <n v="58"/>
    <n v="160"/>
    <n v="8"/>
    <n v="1026"/>
    <n v="41"/>
    <n v="57"/>
    <n v="0"/>
    <n v="8"/>
    <n v="0.21513132608840599"/>
    <s v="swampyanky"/>
    <n v="442126"/>
    <n v="6801422"/>
  </r>
  <r>
    <s v="Lepomis gibbosus"/>
    <x v="14"/>
    <s v="2017-06-26 15:16:00 UTC"/>
    <n v="20170626"/>
    <d v="2017-06-26T15:16:00"/>
    <x v="802"/>
    <d v="2017-06-26T15:16:00"/>
    <n v="177"/>
    <n v="41.488489999999999"/>
    <n v="-81.933589999999995"/>
    <n v="13"/>
    <n v="68"/>
    <n v="59"/>
    <n v="272"/>
    <n v="15"/>
    <n v="1017"/>
    <n v="50"/>
    <n v="65"/>
    <n v="9.6"/>
    <n v="9"/>
    <n v="9.2288863554373796E-2"/>
    <s v="tortuga_rapido"/>
    <n v="10162"/>
    <n v="6817076"/>
  </r>
  <r>
    <s v="Lepomis gibbosus"/>
    <x v="14"/>
    <s v="2017-06-27 18:04:00 UTC"/>
    <n v="20170627"/>
    <d v="2017-06-27T18:04:00"/>
    <x v="803"/>
    <d v="2017-06-27T18:04:00"/>
    <n v="178"/>
    <n v="38.593307899999999"/>
    <n v="-77.388584199999997"/>
    <n v="19"/>
    <n v="76"/>
    <n v="56"/>
    <n v="266"/>
    <n v="8"/>
    <n v="1017"/>
    <n v="52"/>
    <n v="71"/>
    <n v="0"/>
    <n v="10"/>
    <n v="0.17968271575523601"/>
    <s v="judygva"/>
    <n v="44478"/>
    <n v="6829316"/>
  </r>
  <r>
    <s v="Lepomis gibbosus"/>
    <x v="14"/>
    <s v="2017-06-24 20:48:00 UTC"/>
    <n v="20170624"/>
    <d v="2017-06-24T20:48:00"/>
    <x v="804"/>
    <d v="2017-06-24T20:48:00"/>
    <n v="175"/>
    <n v="46.011555960000003"/>
    <n v="-89.676476960000002"/>
    <n v="84"/>
    <n v="58"/>
    <n v="82"/>
    <n v="301"/>
    <n v="9"/>
    <n v="1012"/>
    <n v="49"/>
    <n v="55"/>
    <n v="1.9"/>
    <n v="10"/>
    <n v="9.7775520506439492E-3"/>
    <s v="ekmoody"/>
    <n v="382741"/>
    <n v="6856287"/>
  </r>
  <r>
    <s v="Lepomis gibbosus"/>
    <x v="14"/>
    <s v="2017-04-10 18:49:31 UTC"/>
    <n v="20170410"/>
    <d v="2017-04-10T18:49:31"/>
    <x v="805"/>
    <d v="2017-04-10T18:49:31"/>
    <n v="100"/>
    <n v="41.4928545"/>
    <n v="-81.493443659999997"/>
    <n v="88"/>
    <n v="72"/>
    <n v="52"/>
    <n v="215"/>
    <n v="22"/>
    <n v="1015"/>
    <n v="47"/>
    <n v="65"/>
    <n v="0.6"/>
    <n v="10"/>
    <n v="0.99678009364835696"/>
    <s v="regiets99"/>
    <n v="507460"/>
    <n v="6864180"/>
  </r>
  <r>
    <s v="Lepomis gibbosus"/>
    <x v="14"/>
    <s v="2013-06-21 23:40:00 UTC"/>
    <n v="20130621"/>
    <d v="2013-06-21T23:40:00"/>
    <x v="806"/>
    <d v="2013-06-21T23:40:00"/>
    <n v="172"/>
    <n v="41.389493000000002"/>
    <n v="-72.252943999999999"/>
    <n v="23"/>
    <n v="72"/>
    <n v="69"/>
    <n v="200"/>
    <n v="7"/>
    <n v="1026"/>
    <n v="53"/>
    <n v="67"/>
    <n v="0"/>
    <n v="10"/>
    <n v="0.96612494242982605"/>
    <s v="kristofz"/>
    <n v="83313"/>
    <n v="6867719"/>
  </r>
  <r>
    <s v="Lepomis gibbosus"/>
    <x v="14"/>
    <s v="2017-07-03 15:40:14 UTC"/>
    <n v="20170703"/>
    <d v="2017-07-03T15:40:14"/>
    <x v="807"/>
    <d v="2017-07-03T15:40:14"/>
    <n v="184"/>
    <n v="42.52167833"/>
    <n v="-88.260795000000002"/>
    <n v="16"/>
    <n v="73"/>
    <n v="83"/>
    <n v="82"/>
    <n v="13"/>
    <n v="1018"/>
    <n v="61"/>
    <n v="68"/>
    <n v="5"/>
    <n v="10"/>
    <n v="0.74691286116690103"/>
    <s v="kgort26"/>
    <n v="523288"/>
    <n v="6902647"/>
  </r>
  <r>
    <s v="Lepomis gibbosus"/>
    <x v="14"/>
    <s v="2017-06-01 17:11:00 UTC"/>
    <n v="20170601"/>
    <d v="2017-06-01T17:11:00"/>
    <x v="808"/>
    <d v="2017-06-01T17:11:00"/>
    <n v="152"/>
    <n v="41.281242200000001"/>
    <n v="-81.386681199999998"/>
    <n v="1"/>
    <n v="67"/>
    <n v="60"/>
    <n v="299"/>
    <n v="10"/>
    <n v="1018"/>
    <n v="47"/>
    <n v="62"/>
    <n v="0"/>
    <n v="8"/>
    <n v="0.52231664568323699"/>
    <s v="smpvolunteer-jcannon"/>
    <n v="313678"/>
    <n v="6905674"/>
  </r>
  <r>
    <s v="Lepomis gibbosus"/>
    <x v="14"/>
    <s v="2017-07-05 14:34:00 UTC"/>
    <n v="20170705"/>
    <d v="2017-07-05T14:34:00"/>
    <x v="809"/>
    <d v="2017-07-05T14:34:00"/>
    <n v="186"/>
    <n v="41.314599999999999"/>
    <n v="-81.802760000000006"/>
    <n v="11"/>
    <n v="90"/>
    <n v="70"/>
    <n v="250"/>
    <n v="8"/>
    <n v="1019"/>
    <n v="63"/>
    <n v="77"/>
    <n v="0"/>
    <n v="10"/>
    <n v="0.88732626361275102"/>
    <s v="tortuga_rapido"/>
    <n v="10162"/>
    <n v="6956172"/>
  </r>
  <r>
    <s v="Lepomis gibbosus"/>
    <x v="14"/>
    <s v="2017-07-07 21:26:40 UTC"/>
    <n v="20170707"/>
    <d v="2017-07-07T21:26:40"/>
    <x v="810"/>
    <d v="2017-07-07T21:26:40"/>
    <n v="188"/>
    <n v="46.51867"/>
    <n v="-95.941003330000001"/>
    <n v="15"/>
    <n v="81"/>
    <n v="66"/>
    <n v="328"/>
    <n v="14"/>
    <n v="1018"/>
    <n v="56"/>
    <n v="72"/>
    <n v="0.2"/>
    <n v="10"/>
    <n v="0.98398578103487599"/>
    <s v="blazeclaw"/>
    <n v="491170"/>
    <n v="6964370"/>
  </r>
  <r>
    <s v="Lepomis gibbosus"/>
    <x v="14"/>
    <s v="2017-07-02 14:03:00 UTC"/>
    <n v="20170702"/>
    <d v="2017-07-02T14:03:00"/>
    <x v="811"/>
    <d v="2017-07-02T14:03:00"/>
    <n v="183"/>
    <n v="45.265346999999998"/>
    <n v="-88.551107000000002"/>
    <n v="22"/>
    <n v="79"/>
    <n v="74"/>
    <n v="324"/>
    <n v="11"/>
    <n v="1014"/>
    <n v="56"/>
    <n v="71"/>
    <n v="3.2"/>
    <n v="8"/>
    <n v="0.65333204600059003"/>
    <s v="aaroncarlson"/>
    <n v="31792"/>
    <n v="6973412"/>
  </r>
  <r>
    <s v="Lepomis gibbosus"/>
    <x v="14"/>
    <s v="2017-07-06 14:56:00 UTC"/>
    <n v="20170706"/>
    <d v="2017-07-06T14:56:00"/>
    <x v="812"/>
    <d v="2017-07-06T14:56:00"/>
    <n v="187"/>
    <n v="41.31053"/>
    <n v="-81.796049999999994"/>
    <n v="36"/>
    <n v="86"/>
    <n v="78"/>
    <n v="216"/>
    <n v="4"/>
    <n v="1015"/>
    <n v="68"/>
    <n v="80"/>
    <n v="0.3"/>
    <n v="9"/>
    <n v="0.94043270347881003"/>
    <s v="tortuga_rapido"/>
    <n v="10162"/>
    <n v="6980426"/>
  </r>
  <r>
    <s v="Lepomis gibbosus"/>
    <x v="14"/>
    <s v="2017-07-11 22:16:51 UTC"/>
    <n v="20170711"/>
    <d v="2017-07-11T22:16:51"/>
    <x v="813"/>
    <d v="2017-07-11T22:16:51"/>
    <n v="192"/>
    <n v="36.019823100000004"/>
    <n v="-78.723310679999997"/>
    <n v="25"/>
    <n v="97"/>
    <n v="69"/>
    <n v="207"/>
    <n v="10"/>
    <n v="1017"/>
    <n v="70"/>
    <n v="90"/>
    <n v="0"/>
    <n v="8"/>
    <n v="0.92815789251182401"/>
    <s v="casey5"/>
    <n v="127450"/>
    <n v="7016903"/>
  </r>
  <r>
    <s v="Lepomis gibbosus"/>
    <x v="14"/>
    <s v="2017-07-12 16:20:01 UTC"/>
    <n v="20170712"/>
    <d v="2017-07-12T16:20:01"/>
    <x v="814"/>
    <d v="2017-07-12T16:20:01"/>
    <n v="193"/>
    <n v="46.217734530000001"/>
    <n v="-89.648912640000006"/>
    <n v="79"/>
    <n v="83"/>
    <n v="90"/>
    <n v="225"/>
    <n v="12"/>
    <n v="1011"/>
    <n v="66"/>
    <n v="75"/>
    <n v="11.7"/>
    <n v="9"/>
    <n v="0.88453613208273496"/>
    <s v="dwalc400"/>
    <n v="492264"/>
    <n v="7029488"/>
  </r>
  <r>
    <s v="Lepomis gibbosus"/>
    <x v="14"/>
    <s v="2017-07-13 17:54:16 UTC"/>
    <n v="20170713"/>
    <d v="2017-07-13T17:54:16"/>
    <x v="815"/>
    <d v="2017-07-13T17:54:16"/>
    <n v="194"/>
    <n v="43.80221426"/>
    <n v="-74.709147849999994"/>
    <n v="88"/>
    <n v="73"/>
    <n v="88"/>
    <n v="319"/>
    <n v="7"/>
    <n v="1016"/>
    <n v="63"/>
    <n v="69"/>
    <n v="8.8000000000000007"/>
    <n v="8"/>
    <n v="0.80656437585636398"/>
    <s v="stevelife3"/>
    <n v="386070"/>
    <n v="7049743"/>
  </r>
  <r>
    <s v="Lepomis gibbosus"/>
    <x v="14"/>
    <s v="2017-04-29 01:15:05 UTC"/>
    <n v="20170428"/>
    <d v="2017-04-29T01:15:05"/>
    <x v="816"/>
    <d v="2017-04-29T01:15:05"/>
    <n v="119"/>
    <n v="33.981430969999998"/>
    <n v="-81.236176420000007"/>
    <n v="75"/>
    <n v="88"/>
    <n v="72"/>
    <n v="204"/>
    <n v="9"/>
    <n v="1017"/>
    <n v="66"/>
    <n v="77"/>
    <n v="5.3"/>
    <n v="9"/>
    <n v="9.7218831155393801E-2"/>
    <s v="nv_multispeciesfishing"/>
    <n v="535133"/>
    <n v="7083258"/>
  </r>
  <r>
    <s v="Lepomis gibbosus"/>
    <x v="14"/>
    <s v="2017-07-18 15:54:41 UTC"/>
    <n v="20170718"/>
    <d v="2017-07-18T15:54:41"/>
    <x v="817"/>
    <d v="2017-07-18T15:54:41"/>
    <n v="199"/>
    <n v="43.71995347"/>
    <n v="-71.438338119999997"/>
    <n v="65"/>
    <n v="87"/>
    <n v="85"/>
    <n v="207"/>
    <n v="4"/>
    <n v="1018"/>
    <n v="65"/>
    <n v="78"/>
    <n v="2.8"/>
    <n v="6"/>
    <n v="0.295753861239056"/>
    <s v="kueda"/>
    <n v="1"/>
    <n v="7103780"/>
  </r>
  <r>
    <s v="Lepomis gibbosus"/>
    <x v="14"/>
    <s v="2017-07-19 14:06:47 UTC"/>
    <n v="20170719"/>
    <d v="2017-07-19T14:06:47"/>
    <x v="818"/>
    <d v="2017-07-19T14:06:47"/>
    <n v="200"/>
    <n v="38.746803280000002"/>
    <n v="-77.085762020000004"/>
    <n v="12"/>
    <n v="99"/>
    <n v="69"/>
    <n v="193"/>
    <n v="5"/>
    <n v="1017"/>
    <n v="73"/>
    <n v="95"/>
    <n v="1.5"/>
    <n v="8"/>
    <n v="0.20158469307481"/>
    <s v="jovy"/>
    <n v="536875"/>
    <n v="7116547"/>
  </r>
  <r>
    <s v="Lepomis gibbosus"/>
    <x v="14"/>
    <s v="2017-07-20 23:01:18 UTC"/>
    <n v="20170720"/>
    <d v="2017-07-20T23:01:18"/>
    <x v="819"/>
    <d v="2017-07-20T23:01:18"/>
    <n v="201"/>
    <n v="42.94606667"/>
    <n v="-85.589578329999995"/>
    <n v="38"/>
    <n v="89"/>
    <n v="85"/>
    <n v="264"/>
    <n v="14"/>
    <n v="1013"/>
    <n v="74"/>
    <n v="86"/>
    <n v="8.5"/>
    <n v="8"/>
    <n v="8.75485019757202E-2"/>
    <s v="anna120"/>
    <n v="456240"/>
    <n v="7139991"/>
  </r>
  <r>
    <s v="Lepomis gibbosus"/>
    <x v="14"/>
    <s v="2017-07-22 12:46:00 UTC"/>
    <n v="20170722"/>
    <d v="2017-07-22T12:46:00"/>
    <x v="820"/>
    <d v="2017-07-22T12:46:00"/>
    <n v="203"/>
    <n v="44.745864570000002"/>
    <n v="-72.597484589999993"/>
    <n v="30"/>
    <n v="77"/>
    <n v="76"/>
    <n v="293"/>
    <n v="8"/>
    <n v="1011"/>
    <n v="58"/>
    <n v="70"/>
    <n v="0.4"/>
    <n v="7"/>
    <n v="1.19403698790293E-2"/>
    <s v="zaccota"/>
    <n v="12036"/>
    <n v="7168224"/>
  </r>
  <r>
    <s v="Lepomis gibbosus"/>
    <x v="14"/>
    <s v="2017-07-24 15:02:00 UTC"/>
    <n v="20170724"/>
    <d v="2017-07-24T15:02:00"/>
    <x v="821"/>
    <d v="2017-07-24T15:02:00"/>
    <n v="205"/>
    <n v="41.507199999999997"/>
    <n v="-81.500919999999994"/>
    <n v="56"/>
    <n v="73"/>
    <n v="74"/>
    <n v="312"/>
    <n v="17"/>
    <n v="1012"/>
    <n v="62"/>
    <n v="73"/>
    <n v="0.9"/>
    <n v="10"/>
    <n v="2.0861052475806E-2"/>
    <s v="tortuga_rapido"/>
    <n v="10162"/>
    <n v="7195711"/>
  </r>
  <r>
    <s v="Lepomis gibbosus"/>
    <x v="14"/>
    <s v="2017-07-24 16:28:00 UTC"/>
    <n v="20170724"/>
    <d v="2017-07-24T16:28:00"/>
    <x v="822"/>
    <d v="2017-07-24T16:28:00"/>
    <n v="205"/>
    <n v="41.502940000000002"/>
    <n v="-81.491789999999995"/>
    <n v="56"/>
    <n v="73"/>
    <n v="74"/>
    <n v="312"/>
    <n v="17"/>
    <n v="1012"/>
    <n v="62"/>
    <n v="73"/>
    <n v="0.9"/>
    <n v="10"/>
    <n v="2.2904452339639999E-2"/>
    <s v="tortuga_rapido"/>
    <n v="10162"/>
    <n v="7195910"/>
  </r>
  <r>
    <s v="Lepomis gibbosus"/>
    <x v="14"/>
    <s v="2017-07-18 17:30:43 UTC"/>
    <n v="20170718"/>
    <d v="2017-07-18T17:30:43"/>
    <x v="823"/>
    <d v="2017-07-18T17:30:43"/>
    <n v="199"/>
    <n v="46.052063830000002"/>
    <n v="-95.383361669999999"/>
    <n v="9"/>
    <n v="88"/>
    <n v="60"/>
    <n v="68"/>
    <n v="13"/>
    <n v="1015"/>
    <n v="56"/>
    <n v="75"/>
    <n v="1.5"/>
    <n v="10"/>
    <n v="0.28864762840257602"/>
    <s v="jadynmercedes"/>
    <n v="308759"/>
    <n v="7243927"/>
  </r>
  <r>
    <s v="Lepomis gibbosus"/>
    <x v="14"/>
    <s v="2017-07-28 20:11:37 UTC"/>
    <n v="20170728"/>
    <d v="2017-07-28T20:11:37"/>
    <x v="824"/>
    <d v="2017-07-28T20:11:37"/>
    <n v="209"/>
    <n v="41.075887399999999"/>
    <n v="-81.352890869999996"/>
    <n v="31"/>
    <n v="80"/>
    <n v="80"/>
    <n v="27"/>
    <n v="14"/>
    <n v="1011"/>
    <n v="65"/>
    <n v="76"/>
    <n v="0.9"/>
    <n v="10"/>
    <n v="0.32730547031534102"/>
    <s v="rcurtis"/>
    <n v="4860"/>
    <n v="7257089"/>
  </r>
  <r>
    <s v="Lepomis gibbosus"/>
    <x v="14"/>
    <s v="2017-07-31 22:22:00 UTC"/>
    <n v="20170731"/>
    <d v="2017-07-31T22:22:00"/>
    <x v="81"/>
    <d v="2017-07-31T22:22:00"/>
    <n v="212"/>
    <n v="45.320236889999997"/>
    <n v="-83.468951140000001"/>
    <n v="9"/>
    <n v="83"/>
    <n v="77"/>
    <n v="146"/>
    <n v="9"/>
    <n v="1019"/>
    <n v="63"/>
    <n v="76"/>
    <n v="0.3"/>
    <n v="8"/>
    <n v="0.62574920696512404"/>
    <s v="glnrcamp"/>
    <n v="555096"/>
    <n v="7299286"/>
  </r>
  <r>
    <s v="Lepomis gibbosus"/>
    <x v="14"/>
    <s v="2017-08-01 20:46:31 UTC"/>
    <n v="20170801"/>
    <d v="2017-08-01T20:46:31"/>
    <x v="825"/>
    <d v="2017-08-01T20:46:31"/>
    <n v="213"/>
    <n v="43.631805"/>
    <n v="-73.731133330000006"/>
    <n v="10"/>
    <n v="91"/>
    <n v="72"/>
    <n v="147"/>
    <n v="3"/>
    <n v="1017"/>
    <n v="61"/>
    <n v="76"/>
    <n v="0.1"/>
    <n v="8"/>
    <n v="0.70909096174108999"/>
    <s v="bobby23"/>
    <n v="516268"/>
    <n v="7312148"/>
  </r>
  <r>
    <s v="Lepomis gibbosus"/>
    <x v="14"/>
    <s v="2017-07-26 22:30:16 UTC"/>
    <n v="20170726"/>
    <d v="2017-07-26T22:30:16"/>
    <x v="826"/>
    <d v="2017-07-26T22:30:16"/>
    <n v="207"/>
    <n v="45.825751320000002"/>
    <n v="-89.649481059999999"/>
    <n v="57"/>
    <n v="87"/>
    <n v="79"/>
    <n v="282"/>
    <n v="10"/>
    <n v="1014"/>
    <n v="65"/>
    <n v="78"/>
    <n v="14.6"/>
    <n v="8"/>
    <n v="0.15713887866272899"/>
    <s v="dwalc400"/>
    <n v="492264"/>
    <n v="7323041"/>
  </r>
  <r>
    <s v="Lepomis gibbosus"/>
    <x v="14"/>
    <s v="2017-07-29 17:49:00 UTC"/>
    <n v="20170729"/>
    <d v="2017-07-29T17:49:00"/>
    <x v="827"/>
    <d v="2017-07-29T17:49:00"/>
    <n v="210"/>
    <n v="43.731468280000001"/>
    <n v="-72.611238959999994"/>
    <n v="15"/>
    <n v="78"/>
    <n v="64"/>
    <n v="33"/>
    <n v="8"/>
    <n v="1014"/>
    <n v="47"/>
    <n v="67"/>
    <n v="0"/>
    <n v="9"/>
    <n v="0.414984560890787"/>
    <s v="fatroosterfarm"/>
    <n v="112646"/>
    <n v="7331297"/>
  </r>
  <r>
    <s v="Lepomis gibbosus"/>
    <x v="14"/>
    <s v="2017-08-01 21:27:59 UTC"/>
    <n v="20170801"/>
    <d v="2017-08-01T21:27:59"/>
    <x v="828"/>
    <d v="2017-08-01T21:27:59"/>
    <n v="213"/>
    <n v="43.631763329999998"/>
    <n v="-73.731255000000004"/>
    <n v="10"/>
    <n v="91"/>
    <n v="72"/>
    <n v="147"/>
    <n v="3"/>
    <n v="1017"/>
    <n v="61"/>
    <n v="76"/>
    <n v="0.1"/>
    <n v="8"/>
    <n v="0.71156332027365399"/>
    <s v="bobby23"/>
    <n v="516268"/>
    <n v="7363050"/>
  </r>
  <r>
    <s v="Lepomis gibbosus"/>
    <x v="14"/>
    <s v="2017-08-04 17:53:00 UTC"/>
    <n v="20170804"/>
    <d v="2017-08-04T17:53:00"/>
    <x v="829"/>
    <d v="2017-08-04T17:53:00"/>
    <n v="216"/>
    <n v="42.43356137"/>
    <n v="-83.987334970000006"/>
    <n v="78"/>
    <n v="69"/>
    <n v="85"/>
    <n v="247"/>
    <n v="22"/>
    <n v="1009"/>
    <n v="58"/>
    <n v="63"/>
    <n v="2"/>
    <n v="10"/>
    <n v="0.91493558005837095"/>
    <s v="koinpro"/>
    <n v="284003"/>
    <n v="7371487"/>
  </r>
  <r>
    <s v="Lepomis gibbosus"/>
    <x v="14"/>
    <s v="2017-08-08 00:10:42 UTC"/>
    <n v="20170807"/>
    <d v="2017-08-08T00:10:42"/>
    <x v="830"/>
    <d v="2017-08-08T00:10:42"/>
    <n v="220"/>
    <n v="44.407044999999997"/>
    <n v="-83.856353330000005"/>
    <n v="31"/>
    <n v="77"/>
    <n v="71"/>
    <n v="339"/>
    <n v="8"/>
    <n v="1017"/>
    <n v="53"/>
    <n v="67"/>
    <n v="0.7"/>
    <n v="8"/>
    <n v="0.99926576731462902"/>
    <s v="henicorhina"/>
    <n v="19563"/>
    <n v="7400144"/>
  </r>
  <r>
    <s v="Lepomis gibbosus"/>
    <x v="14"/>
    <s v="2013-06-17 19:43:17 UTC"/>
    <n v="20130617"/>
    <d v="2013-06-17T19:43:17"/>
    <x v="831"/>
    <d v="2013-06-17T19:43:17"/>
    <n v="168"/>
    <n v="42.159333330000003"/>
    <n v="-80.118166669999994"/>
    <n v="18"/>
    <n v="73"/>
    <n v="81"/>
    <n v="267"/>
    <n v="13"/>
    <n v="1013"/>
    <n v="58"/>
    <n v="67"/>
    <n v="0.4"/>
    <n v="10"/>
    <n v="0.61602918907592097"/>
    <s v="tonymorrison"/>
    <n v="417530"/>
    <n v="7414104"/>
  </r>
  <r>
    <s v="Lepomis gibbosus"/>
    <x v="14"/>
    <s v="2017-08-09 15:38:16 UTC"/>
    <n v="20170809"/>
    <d v="2017-08-09T15:38:16"/>
    <x v="832"/>
    <d v="2017-08-09T15:38:16"/>
    <n v="221"/>
    <n v="46.288834000000001"/>
    <n v="-85.944771000000003"/>
    <n v="48"/>
    <n v="78"/>
    <n v="75"/>
    <n v="188"/>
    <n v="6"/>
    <n v="1019"/>
    <n v="56"/>
    <n v="68"/>
    <n v="1.2"/>
    <n v="10"/>
    <n v="0.96245231271786702"/>
    <s v="rangersara"/>
    <n v="499533"/>
    <n v="7421617"/>
  </r>
  <r>
    <s v="Lepomis gibbosus"/>
    <x v="14"/>
    <s v="2017-08-07 13:27:00 UTC"/>
    <n v="20170807"/>
    <d v="2017-08-07T13:27:00"/>
    <x v="833"/>
    <d v="2017-08-07T13:27:00"/>
    <n v="219"/>
    <n v="44.383002640000001"/>
    <n v="-72.674552270000007"/>
    <n v="41"/>
    <n v="76"/>
    <n v="80"/>
    <n v="237"/>
    <n v="6"/>
    <n v="1017"/>
    <n v="54"/>
    <n v="65"/>
    <n v="4.9000000000000004"/>
    <n v="8"/>
    <n v="0.99956908177456405"/>
    <s v="jseo"/>
    <n v="484557"/>
    <n v="7429913"/>
  </r>
  <r>
    <s v="Lepomis gibbosus"/>
    <x v="14"/>
    <s v="2017-07-28 17:00:00 UTC"/>
    <n v="20170728"/>
    <d v="2017-07-28T17:00:00"/>
    <x v="834"/>
    <d v="2017-07-28T17:00:00"/>
    <n v="209"/>
    <n v="43.027902500000003"/>
    <n v="-90.110188899999997"/>
    <n v="22"/>
    <n v="77"/>
    <n v="80"/>
    <n v="41"/>
    <n v="12"/>
    <n v="1017"/>
    <n v="61"/>
    <n v="70"/>
    <n v="0"/>
    <n v="10"/>
    <n v="0.31456306240455101"/>
    <s v="redwngblkbrd"/>
    <n v="568900"/>
    <n v="7454611"/>
  </r>
  <r>
    <s v="Lepomis gibbosus"/>
    <x v="14"/>
    <s v="2017-06-24 06:30:00 UTC"/>
    <n v="20170623"/>
    <d v="2017-06-24T06:30:00"/>
    <x v="835"/>
    <d v="2017-06-24T06:30:00"/>
    <n v="175"/>
    <n v="44.396627350000003"/>
    <n v="-83.97176743"/>
    <n v="43"/>
    <n v="74"/>
    <n v="68"/>
    <n v="309"/>
    <n v="10"/>
    <n v="1002"/>
    <n v="57"/>
    <n v="70"/>
    <n v="6.2"/>
    <n v="8"/>
    <n v="1.58876301270782E-3"/>
    <s v="jokurtz"/>
    <n v="267179"/>
    <n v="7521641"/>
  </r>
  <r>
    <s v="Lepomis gibbosus"/>
    <x v="14"/>
    <s v="2017-06-24 05:10:00 UTC"/>
    <n v="20170623"/>
    <d v="2017-06-24T05:10:00"/>
    <x v="836"/>
    <d v="2017-06-24T05:10:00"/>
    <n v="175"/>
    <n v="44.396627350000003"/>
    <n v="-83.97176743"/>
    <n v="43"/>
    <n v="74"/>
    <n v="68"/>
    <n v="309"/>
    <n v="10"/>
    <n v="1002"/>
    <n v="57"/>
    <n v="70"/>
    <n v="6.2"/>
    <n v="8"/>
    <n v="1.3748053811242201E-3"/>
    <s v="jokurtz"/>
    <n v="267179"/>
    <n v="7521646"/>
  </r>
  <r>
    <s v="Lepomis gibbosus"/>
    <x v="14"/>
    <s v="2017-08-07 21:35:00 UTC"/>
    <n v="20170807"/>
    <d v="2017-08-07T21:35:00"/>
    <x v="837"/>
    <d v="2017-08-07T21:35:00"/>
    <n v="219"/>
    <n v="45.170011520000003"/>
    <n v="-85.598806139999994"/>
    <n v="9"/>
    <n v="66"/>
    <n v="74"/>
    <n v="218"/>
    <n v="12"/>
    <n v="1017"/>
    <n v="51"/>
    <n v="60"/>
    <n v="0"/>
    <n v="10"/>
    <n v="0.99971313149843999"/>
    <s v="skrentnyjeff"/>
    <n v="257635"/>
    <n v="7528412"/>
  </r>
  <r>
    <s v="Lepomis gibbosus"/>
    <x v="14"/>
    <s v="2017-08-12 16:22:00 UTC"/>
    <n v="20170812"/>
    <d v="2017-08-12T16:22:00"/>
    <x v="838"/>
    <d v="2017-08-12T16:22:00"/>
    <n v="224"/>
    <n v="45.95333333"/>
    <n v="-89.596666670000005"/>
    <n v="4"/>
    <n v="77"/>
    <n v="56"/>
    <n v="336"/>
    <n v="8"/>
    <n v="1018"/>
    <n v="45"/>
    <n v="62"/>
    <n v="0"/>
    <n v="10"/>
    <n v="0.753992511109151"/>
    <s v="leightonreid"/>
    <n v="265174"/>
    <n v="7537778"/>
  </r>
  <r>
    <s v="Lepomis gibbosus"/>
    <x v="14"/>
    <s v="2017-08-18 20:21:52 UTC"/>
    <n v="20170818"/>
    <d v="2017-08-18T20:21:52"/>
    <x v="839"/>
    <d v="2017-08-18T20:21:52"/>
    <n v="230"/>
    <n v="45.561271669999996"/>
    <n v="-89.639221669999998"/>
    <n v="59"/>
    <n v="75"/>
    <n v="78"/>
    <n v="303"/>
    <n v="17"/>
    <n v="1009"/>
    <n v="58"/>
    <n v="67"/>
    <n v="0.3"/>
    <n v="9"/>
    <n v="0.112999306626812"/>
    <s v="gonefroggin"/>
    <n v="122251"/>
    <n v="7548800"/>
  </r>
  <r>
    <s v="Lepomis gibbosus"/>
    <x v="14"/>
    <s v="2017-07-18 15:55:00 UTC"/>
    <n v="20170718"/>
    <d v="2017-07-18T15:55:00"/>
    <x v="840"/>
    <d v="2017-07-18T15:55:00"/>
    <n v="199"/>
    <n v="43.722123320000001"/>
    <n v="-71.444466360000007"/>
    <n v="53"/>
    <n v="87"/>
    <n v="83"/>
    <n v="215"/>
    <n v="3"/>
    <n v="1018"/>
    <n v="64"/>
    <n v="77"/>
    <n v="1.6"/>
    <n v="8"/>
    <n v="0.295730363551021"/>
    <s v="yasingi"/>
    <n v="8956"/>
    <n v="7549205"/>
  </r>
  <r>
    <s v="Lepomis gibbosus"/>
    <x v="14"/>
    <s v="2017-08-15 14:51:00 UTC"/>
    <n v="20170815"/>
    <d v="2017-08-15T14:51:00"/>
    <x v="841"/>
    <d v="2017-08-15T14:51:00"/>
    <n v="227"/>
    <n v="41.384619999999998"/>
    <n v="-81.48263"/>
    <n v="28"/>
    <n v="83"/>
    <n v="77"/>
    <n v="282"/>
    <n v="6"/>
    <n v="1013"/>
    <n v="66"/>
    <n v="76"/>
    <n v="0"/>
    <n v="10"/>
    <n v="0.43623983933504201"/>
    <s v="tortuga_rapido"/>
    <n v="10162"/>
    <n v="7607811"/>
  </r>
  <r>
    <s v="Lepomis gibbosus"/>
    <x v="14"/>
    <s v="2017-08-18 14:47:00 UTC"/>
    <n v="20170818"/>
    <d v="2017-08-18T14:47:00"/>
    <x v="842"/>
    <d v="2017-08-18T14:47:00"/>
    <n v="230"/>
    <n v="41.407470000000004"/>
    <n v="-81.399820000000005"/>
    <n v="55"/>
    <n v="84"/>
    <n v="77"/>
    <n v="240"/>
    <n v="16"/>
    <n v="1009"/>
    <n v="66"/>
    <n v="76"/>
    <n v="0.1"/>
    <n v="9"/>
    <n v="0.131008767913423"/>
    <s v="tortuga_rapido"/>
    <n v="10162"/>
    <n v="7608584"/>
  </r>
  <r>
    <s v="Lepomis gibbosus"/>
    <x v="14"/>
    <s v="2017-08-18 17:54:00 UTC"/>
    <n v="20170818"/>
    <d v="2017-08-18T17:54:00"/>
    <x v="843"/>
    <d v="2017-08-18T17:54:00"/>
    <n v="230"/>
    <n v="41.431060000000002"/>
    <n v="-81.418170000000003"/>
    <n v="55"/>
    <n v="84"/>
    <n v="77"/>
    <n v="240"/>
    <n v="16"/>
    <n v="1009"/>
    <n v="66"/>
    <n v="76"/>
    <n v="0.1"/>
    <n v="9"/>
    <n v="0.12081069185306299"/>
    <s v="tortuga_rapido"/>
    <n v="10162"/>
    <n v="7640049"/>
  </r>
  <r>
    <s v="Lepomis gibbosus"/>
    <x v="14"/>
    <s v="2017-08-26 14:36:00 UTC"/>
    <n v="20170826"/>
    <d v="2017-08-26T14:36:00"/>
    <x v="844"/>
    <d v="2017-08-26T14:36:00"/>
    <n v="238"/>
    <n v="38.802332219999997"/>
    <n v="-77.087220470000005"/>
    <n v="19"/>
    <n v="87"/>
    <n v="66"/>
    <n v="57"/>
    <n v="8"/>
    <n v="1023"/>
    <n v="61"/>
    <n v="77"/>
    <n v="0"/>
    <n v="10"/>
    <n v="0.248692178499473"/>
    <s v="pmk00001"/>
    <n v="204678"/>
    <n v="7671393"/>
  </r>
  <r>
    <s v="Lepomis gibbosus"/>
    <x v="14"/>
    <s v="2017-08-23 17:15:00 UTC"/>
    <n v="20170823"/>
    <d v="2017-08-23T17:15:00"/>
    <x v="845"/>
    <d v="2017-08-23T17:15:00"/>
    <n v="235"/>
    <n v="41.571739999999998"/>
    <n v="-81.419809999999998"/>
    <n v="12"/>
    <n v="75"/>
    <n v="59"/>
    <n v="279"/>
    <n v="14"/>
    <n v="1013"/>
    <n v="54"/>
    <n v="72"/>
    <n v="0.5"/>
    <n v="10"/>
    <n v="4.7219766606633101E-2"/>
    <s v="tortuga_rapido"/>
    <n v="10162"/>
    <n v="7741930"/>
  </r>
  <r>
    <s v="Lepomis gibbosus"/>
    <x v="14"/>
    <s v="2017-09-01 23:47:43 UTC"/>
    <n v="20170901"/>
    <d v="2017-09-01T23:47:43"/>
    <x v="846"/>
    <d v="2017-09-01T23:47:43"/>
    <n v="244"/>
    <n v="41.282488049999998"/>
    <n v="-86.474927989999998"/>
    <n v="77"/>
    <n v="62"/>
    <n v="76"/>
    <n v="73"/>
    <n v="20"/>
    <n v="1020"/>
    <n v="49"/>
    <n v="55"/>
    <n v="0"/>
    <n v="10"/>
    <n v="0.82221410090037494"/>
    <s v="mjaberg"/>
    <n v="599504"/>
    <n v="7743769"/>
  </r>
  <r>
    <s v="Lepomis gibbosus"/>
    <x v="14"/>
    <s v="2014-05-25 23:18:11 UTC"/>
    <n v="20140525"/>
    <d v="2014-05-25T23:18:11"/>
    <x v="847"/>
    <d v="2014-05-25T23:18:11"/>
    <n v="145"/>
    <n v="38.766105000000003"/>
    <n v="-77.305183330000006"/>
    <n v="10"/>
    <n v="85"/>
    <n v="66"/>
    <n v="311"/>
    <n v="6"/>
    <n v="1020"/>
    <n v="56"/>
    <n v="69"/>
    <n v="0"/>
    <n v="10"/>
    <n v="8.4647502001112596E-2"/>
    <s v="tobin3"/>
    <n v="315803"/>
    <n v="7772519"/>
  </r>
  <r>
    <s v="Lepomis gibbosus"/>
    <x v="14"/>
    <s v="2017-07-14 21:23:31 UTC"/>
    <n v="20170714"/>
    <d v="2017-07-14T21:23:31"/>
    <x v="848"/>
    <d v="2017-07-14T21:23:31"/>
    <n v="195"/>
    <n v="41.233975000000001"/>
    <n v="-81.568991670000003"/>
    <n v="72"/>
    <n v="85"/>
    <n v="82"/>
    <n v="299"/>
    <n v="9"/>
    <n v="1016"/>
    <n v="69"/>
    <n v="82"/>
    <n v="1.1000000000000001"/>
    <n v="7"/>
    <n v="0.70410962644209896"/>
    <s v="dankrumm"/>
    <n v="625942"/>
    <n v="7893649"/>
  </r>
  <r>
    <s v="Lepomis gibbosus"/>
    <x v="14"/>
    <s v="2017-09-17 15:13:57 UTC"/>
    <n v="20170917"/>
    <d v="2017-09-17T15:13:57"/>
    <x v="849"/>
    <d v="2017-09-17T15:13:57"/>
    <n v="260"/>
    <n v="37.636933710000001"/>
    <n v="-77.477140700000007"/>
    <n v="46"/>
    <n v="80"/>
    <n v="83"/>
    <n v="49"/>
    <n v="6"/>
    <n v="1019"/>
    <n v="66"/>
    <n v="74"/>
    <n v="0"/>
    <n v="10"/>
    <n v="7.9947835562850705E-2"/>
    <s v="ruggedbynature"/>
    <n v="315502"/>
    <n v="7961732"/>
  </r>
  <r>
    <s v="Lepomis gibbosus"/>
    <x v="14"/>
    <s v="2016-09-07 18:49:44 UTC"/>
    <n v="20160907"/>
    <d v="2016-09-07T18:49:44"/>
    <x v="850"/>
    <d v="2016-09-07T18:49:44"/>
    <n v="251"/>
    <n v="44.257653329999997"/>
    <n v="-73.097052829999996"/>
    <n v="27"/>
    <n v="87"/>
    <n v="77"/>
    <n v="164"/>
    <n v="8"/>
    <n v="1015"/>
    <n v="65"/>
    <n v="76"/>
    <n v="0"/>
    <n v="9"/>
    <n v="0.341476451575421"/>
    <s v="beeboy"/>
    <n v="13355"/>
    <n v="7986057"/>
  </r>
  <r>
    <s v="Lepomis gibbosus"/>
    <x v="14"/>
    <s v="2017-09-15 18:48:00 UTC"/>
    <n v="20170915"/>
    <d v="2017-09-15T18:48:00"/>
    <x v="851"/>
    <d v="2017-09-15T18:48:00"/>
    <n v="258"/>
    <n v="42.637029089999999"/>
    <n v="-87.829712029999996"/>
    <n v="0"/>
    <n v="76"/>
    <n v="83"/>
    <n v="168"/>
    <n v="14"/>
    <n v="1015"/>
    <n v="60"/>
    <n v="67"/>
    <n v="0"/>
    <n v="10"/>
    <n v="0.22737381266623399"/>
    <s v="jeffcramer"/>
    <n v="310668"/>
    <n v="8068732"/>
  </r>
  <r>
    <s v="Lepomis gibbosus"/>
    <x v="14"/>
    <s v="2017-08-03 19:56:22 UTC"/>
    <n v="20170803"/>
    <d v="2017-08-03T19:56:22"/>
    <x v="852"/>
    <d v="2017-08-03T19:56:22"/>
    <n v="215"/>
    <n v="42.93022835"/>
    <n v="-85.686931880000003"/>
    <n v="45"/>
    <n v="80"/>
    <n v="83"/>
    <n v="164"/>
    <n v="11"/>
    <n v="1014"/>
    <n v="65"/>
    <n v="73"/>
    <n v="12.4"/>
    <n v="8"/>
    <n v="0.86002356443128603"/>
    <s v="nathanwhalen"/>
    <n v="640958"/>
    <n v="8121300"/>
  </r>
  <r>
    <s v="Lepomis gibbosus"/>
    <x v="14"/>
    <s v="2017-09-29 20:35:40 UTC"/>
    <n v="20170929"/>
    <d v="2017-09-29T20:35:40"/>
    <x v="853"/>
    <d v="2017-09-29T20:35:40"/>
    <n v="272"/>
    <n v="42.860523020000002"/>
    <n v="-89.535416119999994"/>
    <n v="17"/>
    <n v="60"/>
    <n v="79"/>
    <n v="122"/>
    <n v="13"/>
    <n v="1024"/>
    <n v="46"/>
    <n v="53"/>
    <n v="0"/>
    <n v="10"/>
    <n v="0.66470321534406795"/>
    <s v="dwalc400"/>
    <n v="492264"/>
    <n v="8178507"/>
  </r>
  <r>
    <s v="Lepomis gibbosus"/>
    <x v="14"/>
    <s v="2017-05-31 14:59:00 UTC"/>
    <n v="20170531"/>
    <d v="2017-05-31T14:59:00"/>
    <x v="854"/>
    <d v="2017-05-31T14:59:00"/>
    <n v="151"/>
    <n v="44.155753959999998"/>
    <n v="-74.799417259999998"/>
    <n v="36"/>
    <n v="65"/>
    <n v="73"/>
    <n v="237"/>
    <n v="12"/>
    <n v="1013"/>
    <n v="49"/>
    <n v="59"/>
    <n v="1.4"/>
    <n v="8"/>
    <n v="0.40680152957341797"/>
    <s v="aj_ryan22"/>
    <n v="626150"/>
    <n v="8240337"/>
  </r>
  <r>
    <s v="Lepomis gibbosus"/>
    <x v="14"/>
    <s v="2017-10-19 15:18:00 UTC"/>
    <n v="20171019"/>
    <d v="2017-10-19T15:18:00"/>
    <x v="855"/>
    <d v="2017-10-19T15:18:00"/>
    <n v="292"/>
    <n v="41.002163690000003"/>
    <n v="-81.979165080000001"/>
    <n v="2"/>
    <n v="68"/>
    <n v="75"/>
    <n v="235"/>
    <n v="10"/>
    <n v="1021"/>
    <n v="45"/>
    <n v="54"/>
    <n v="0"/>
    <n v="10"/>
    <n v="1.8325685543571499E-3"/>
    <s v="tortuga_rapido"/>
    <n v="10162"/>
    <n v="8471465"/>
  </r>
  <r>
    <s v="Lepomis gibbosus"/>
    <x v="14"/>
    <s v="2017-05-25 20:19:00 UTC"/>
    <n v="20170525"/>
    <d v="2017-05-25T20:19:00"/>
    <x v="856"/>
    <d v="2017-05-25T20:19:00"/>
    <n v="145"/>
    <n v="42.629305559999999"/>
    <n v="-92.213577779999994"/>
    <n v="18"/>
    <n v="67"/>
    <n v="69"/>
    <n v="153"/>
    <n v="8"/>
    <n v="1005"/>
    <n v="47"/>
    <n v="59"/>
    <n v="0"/>
    <n v="7"/>
    <n v="1.8722448324020001E-3"/>
    <s v="jeheiple"/>
    <n v="593014"/>
    <n v="8526779"/>
  </r>
  <r>
    <s v="Lepomis gibbosus"/>
    <x v="14"/>
    <s v="2017-02-17 23:31:00 UTC"/>
    <n v="20170217"/>
    <d v="2017-02-17T23:31:00"/>
    <x v="857"/>
    <d v="2017-02-17T23:31:00"/>
    <n v="48"/>
    <n v="43.356811110000002"/>
    <n v="-95.165497220000006"/>
    <n v="1"/>
    <n v="57"/>
    <n v="80"/>
    <n v="221"/>
    <n v="13"/>
    <n v="1001"/>
    <n v="37"/>
    <n v="44"/>
    <n v="0"/>
    <n v="10"/>
    <n v="0.58016457012557199"/>
    <s v="jeheiple"/>
    <n v="593014"/>
    <n v="8526781"/>
  </r>
  <r>
    <s v="Lepomis gibbosus"/>
    <x v="14"/>
    <s v="2017-10-24 15:39:00 UTC"/>
    <n v="20171024"/>
    <d v="2017-10-24T15:39:00"/>
    <x v="858"/>
    <d v="2017-10-24T15:39:00"/>
    <n v="297"/>
    <n v="41.203639559999999"/>
    <n v="-81.725578310000003"/>
    <n v="73"/>
    <n v="54"/>
    <n v="80"/>
    <n v="207"/>
    <n v="19"/>
    <n v="1005"/>
    <n v="43"/>
    <n v="49"/>
    <n v="1.2"/>
    <n v="10"/>
    <n v="0.211390700433918"/>
    <s v="tortuga_rapido"/>
    <n v="10162"/>
    <n v="8538641"/>
  </r>
  <r>
    <s v="Lepomis gibbosus"/>
    <x v="14"/>
    <s v="2016-06-17 20:55:52 UTC"/>
    <n v="20160617"/>
    <d v="2016-06-17T20:55:52"/>
    <x v="859"/>
    <d v="2016-06-17T20:55:52"/>
    <n v="169"/>
    <n v="42.85726167"/>
    <n v="-88.343261670000004"/>
    <n v="0"/>
    <n v="85"/>
    <n v="73"/>
    <n v="86"/>
    <n v="10"/>
    <n v="1017"/>
    <n v="60"/>
    <n v="73"/>
    <n v="0"/>
    <n v="9"/>
    <n v="0.93467692311817996"/>
    <s v="gfrazier1866"/>
    <n v="683297"/>
    <n v="8547997"/>
  </r>
  <r>
    <s v="Lepomis gibbosus"/>
    <x v="14"/>
    <s v="2017-08-21 17:38:16 UTC"/>
    <n v="20170821"/>
    <d v="2017-08-21T17:38:16"/>
    <x v="860"/>
    <d v="2017-08-21T17:38:16"/>
    <n v="233"/>
    <n v="41.289847170000002"/>
    <n v="-81.31365744"/>
    <n v="33"/>
    <n v="90"/>
    <n v="78"/>
    <n v="238"/>
    <n v="10"/>
    <n v="1019"/>
    <n v="68"/>
    <n v="81"/>
    <n v="14.7"/>
    <n v="8"/>
    <n v="3.6286386732697899E-5"/>
    <s v="jessy43078"/>
    <n v="605404"/>
    <n v="8600086"/>
  </r>
  <r>
    <s v="Lepomis gibbosus"/>
    <x v="14"/>
    <s v="2017-10-30 14:59:00 UTC"/>
    <n v="20171030"/>
    <d v="2017-10-30T14:59:00"/>
    <x v="861"/>
    <d v="2017-10-30T14:59:00"/>
    <n v="303"/>
    <n v="41.336773989999998"/>
    <n v="-81.825399399999995"/>
    <n v="74"/>
    <n v="39"/>
    <n v="80"/>
    <n v="239"/>
    <n v="21"/>
    <n v="1007"/>
    <n v="32"/>
    <n v="37"/>
    <n v="1.1000000000000001"/>
    <n v="10"/>
    <n v="0.755966979075684"/>
    <s v="tortuga_rapido"/>
    <n v="10162"/>
    <n v="8642006"/>
  </r>
  <r>
    <s v="Lepomis gibbosus"/>
    <x v="14"/>
    <s v="2014-02-02 21:02:00 UTC"/>
    <n v="20140202"/>
    <d v="2014-02-02T21:02:00"/>
    <x v="862"/>
    <d v="2014-02-02T21:02:00"/>
    <n v="33"/>
    <n v="38.841296540000002"/>
    <n v="-77.05510572"/>
    <n v="38"/>
    <n v="53"/>
    <n v="90"/>
    <n v="222"/>
    <n v="9"/>
    <n v="1017"/>
    <n v="39"/>
    <n v="41"/>
    <n v="0.2"/>
    <n v="8"/>
    <n v="0.125886422872207"/>
    <s v="pmk00001"/>
    <n v="204678"/>
    <n v="8884429"/>
  </r>
  <r>
    <s v="Lepomis gibbosus"/>
    <x v="14"/>
    <s v="2014-04-14 14:04:00 UTC"/>
    <n v="20140414"/>
    <d v="2014-04-14T14:04:00"/>
    <x v="863"/>
    <d v="2014-04-14T14:04:00"/>
    <n v="104"/>
    <n v="37.999292089999997"/>
    <n v="-76.573767219999993"/>
    <n v="44"/>
    <n v="71"/>
    <n v="88"/>
    <n v="184"/>
    <n v="25"/>
    <n v="1016"/>
    <n v="58"/>
    <n v="63"/>
    <n v="0.2"/>
    <n v="10"/>
    <n v="0.99409647292235703"/>
    <s v="pmk00001"/>
    <n v="204678"/>
    <n v="8884601"/>
  </r>
  <r>
    <s v="Lepomis gibbosus"/>
    <x v="14"/>
    <s v="2014-05-13 13:28:00 UTC"/>
    <n v="20140513"/>
    <d v="2014-05-13T13:28:00"/>
    <x v="864"/>
    <d v="2014-05-13T13:28:00"/>
    <n v="133"/>
    <n v="38.887718100000001"/>
    <n v="-77.038409490000006"/>
    <n v="28"/>
    <n v="89"/>
    <n v="86"/>
    <n v="135"/>
    <n v="8"/>
    <n v="1019"/>
    <n v="72"/>
    <n v="83"/>
    <n v="5.3"/>
    <n v="8"/>
    <n v="0.98139156551265805"/>
    <s v="pmk00001"/>
    <n v="204678"/>
    <n v="8906414"/>
  </r>
  <r>
    <s v="Lepomis gulosus"/>
    <x v="15"/>
    <s v="2012-08-31 17:33:36 UTC"/>
    <n v="20120831"/>
    <d v="2012-08-31T17:33:36"/>
    <x v="865"/>
    <d v="2012-08-31T17:33:36"/>
    <n v="244"/>
    <n v="29.716674000000001"/>
    <n v="-99.550420000000003"/>
    <n v="28"/>
    <n v="103"/>
    <n v="47"/>
    <n v="143"/>
    <n v="17"/>
    <n v="1011"/>
    <n v="65"/>
    <n v="93"/>
    <n v="0.2"/>
    <n v="10"/>
    <n v="0.99796188100000005"/>
    <s v="kjhurme"/>
    <n v="5420"/>
    <n v="117989"/>
  </r>
  <r>
    <s v="Lepomis gulosus"/>
    <x v="15"/>
    <s v="2013-06-29 17:16:25 UTC"/>
    <n v="20130629"/>
    <d v="2013-06-29T17:16:25"/>
    <x v="866"/>
    <d v="2013-06-29T17:16:25"/>
    <n v="180"/>
    <n v="29.87007036"/>
    <n v="-96.155327889999995"/>
    <n v="12"/>
    <n v="110"/>
    <n v="50"/>
    <n v="114"/>
    <n v="16"/>
    <n v="1008"/>
    <n v="63"/>
    <n v="94"/>
    <n v="0"/>
    <n v="10"/>
    <n v="0.55087767399999998"/>
    <s v="corysan"/>
    <n v="18441"/>
    <n v="315848"/>
  </r>
  <r>
    <s v="Lepomis gulosus"/>
    <x v="15"/>
    <s v="2013-06-28 14:29:42 UTC"/>
    <n v="20130628"/>
    <d v="2013-06-28T14:29:42"/>
    <x v="867"/>
    <d v="2013-06-28T14:29:42"/>
    <n v="179"/>
    <n v="34.488"/>
    <n v="-79.199166669999997"/>
    <n v="39"/>
    <n v="90"/>
    <n v="78"/>
    <n v="243"/>
    <n v="13"/>
    <n v="1006"/>
    <n v="73"/>
    <n v="86"/>
    <n v="3"/>
    <n v="10"/>
    <n v="0.66816664699999995"/>
    <s v="musicwolf"/>
    <n v="14571"/>
    <n v="341816"/>
  </r>
  <r>
    <s v="Lepomis gulosus"/>
    <x v="15"/>
    <s v="2013-10-06 19:07:04 UTC"/>
    <n v="20131006"/>
    <d v="2013-10-06T19:07:04"/>
    <x v="868"/>
    <d v="2013-10-06T19:07:04"/>
    <n v="279"/>
    <n v="30.543500000000002"/>
    <n v="-95.125205500000007"/>
    <n v="14"/>
    <n v="79"/>
    <n v="49"/>
    <n v="349"/>
    <n v="15"/>
    <n v="1017"/>
    <n v="44"/>
    <n v="66"/>
    <n v="0"/>
    <n v="10"/>
    <n v="3.7844496999999998E-2"/>
    <s v="toby"/>
    <n v="2098"/>
    <n v="420203"/>
  </r>
  <r>
    <s v="Lepomis gulosus"/>
    <x v="15"/>
    <s v="2013-11-01 21:26:00 UTC"/>
    <n v="20131101"/>
    <d v="2013-11-01T21:26:00"/>
    <x v="869"/>
    <d v="2013-11-01T21:26:00"/>
    <n v="305"/>
    <n v="30.570214"/>
    <n v="-98.281135000000006"/>
    <n v="0"/>
    <n v="79"/>
    <n v="45"/>
    <n v="268"/>
    <n v="13"/>
    <n v="1013"/>
    <n v="39"/>
    <n v="61"/>
    <n v="0"/>
    <n v="10"/>
    <n v="3.4466339999999998E-2"/>
    <s v="mjcasarez"/>
    <n v="11481"/>
    <n v="445889"/>
  </r>
  <r>
    <s v="Lepomis gulosus"/>
    <x v="15"/>
    <s v="2014-09-19 16:22:12 UTC"/>
    <n v="20140919"/>
    <d v="2014-09-19T16:22:12"/>
    <x v="870"/>
    <d v="2014-09-19T16:22:12"/>
    <n v="262"/>
    <n v="32.699745"/>
    <n v="-94.112371670000002"/>
    <n v="20"/>
    <n v="95"/>
    <n v="73"/>
    <n v="107"/>
    <n v="8"/>
    <n v="1013"/>
    <n v="69"/>
    <n v="84"/>
    <n v="1.2"/>
    <n v="8"/>
    <n v="0.18092935499999999"/>
    <s v="benlabay"/>
    <n v="10602"/>
    <n v="889708"/>
  </r>
  <r>
    <s v="Lepomis gulosus"/>
    <x v="15"/>
    <s v="2014-09-10 19:52:20 UTC"/>
    <n v="20140910"/>
    <d v="2014-09-10T19:52:20"/>
    <x v="871"/>
    <d v="2014-09-10T19:52:20"/>
    <n v="253"/>
    <n v="32.663896989999998"/>
    <n v="-94.324203609999998"/>
    <n v="14"/>
    <n v="99"/>
    <n v="67"/>
    <n v="208"/>
    <n v="14"/>
    <n v="1010"/>
    <n v="72"/>
    <n v="91"/>
    <n v="0"/>
    <n v="9"/>
    <n v="0.95592315000000005"/>
    <s v="sarahroberts"/>
    <n v="38701"/>
    <n v="893248"/>
  </r>
  <r>
    <s v="Lepomis gulosus"/>
    <x v="15"/>
    <s v="2014-10-11 14:53:28 UTC"/>
    <n v="20141011"/>
    <d v="2014-10-11T14:53:28"/>
    <x v="872"/>
    <d v="2014-10-11T14:53:28"/>
    <n v="284"/>
    <n v="32.600948330000001"/>
    <n v="-94.621753330000004"/>
    <n v="56"/>
    <n v="76"/>
    <n v="89"/>
    <n v="296"/>
    <n v="9"/>
    <n v="1015"/>
    <n v="68"/>
    <n v="74"/>
    <n v="8.3000000000000007"/>
    <n v="9"/>
    <n v="0.875965196"/>
    <s v="fishesoftexas"/>
    <n v="10601"/>
    <n v="1023106"/>
  </r>
  <r>
    <s v="Lepomis gulosus"/>
    <x v="15"/>
    <s v="2014-10-11 15:21:54 UTC"/>
    <n v="20141011"/>
    <d v="2014-10-11T15:21:54"/>
    <x v="873"/>
    <d v="2014-10-11T15:21:54"/>
    <n v="284"/>
    <n v="32.628341669999998"/>
    <n v="-94.578363330000002"/>
    <n v="56"/>
    <n v="76"/>
    <n v="89"/>
    <n v="296"/>
    <n v="9"/>
    <n v="1015"/>
    <n v="68"/>
    <n v="74"/>
    <n v="8.3000000000000007"/>
    <n v="9"/>
    <n v="0.874548404"/>
    <s v="fishesoftexas"/>
    <n v="10601"/>
    <n v="1023232"/>
  </r>
  <r>
    <s v="Lepomis gulosus"/>
    <x v="15"/>
    <s v="2014-10-11 15:21:57 UTC"/>
    <n v="20141011"/>
    <d v="2014-10-11T15:21:57"/>
    <x v="874"/>
    <d v="2014-10-11T15:21:57"/>
    <n v="284"/>
    <n v="32.628308330000003"/>
    <n v="-94.578336669999999"/>
    <n v="56"/>
    <n v="76"/>
    <n v="89"/>
    <n v="296"/>
    <n v="9"/>
    <n v="1015"/>
    <n v="68"/>
    <n v="74"/>
    <n v="8.3000000000000007"/>
    <n v="9"/>
    <n v="0.87454590700000001"/>
    <s v="fishesoftexas"/>
    <n v="10601"/>
    <n v="1023233"/>
  </r>
  <r>
    <s v="Lepomis gulosus"/>
    <x v="15"/>
    <s v="2014-10-11 17:41:47 UTC"/>
    <n v="20141011"/>
    <d v="2014-10-11T17:41:47"/>
    <x v="875"/>
    <d v="2014-10-11T17:41:47"/>
    <n v="284"/>
    <n v="32.599293000000003"/>
    <n v="-94.568290000000005"/>
    <n v="56"/>
    <n v="76"/>
    <n v="89"/>
    <n v="296"/>
    <n v="9"/>
    <n v="1015"/>
    <n v="68"/>
    <n v="74"/>
    <n v="8.3000000000000007"/>
    <n v="9"/>
    <n v="0.86749249399999995"/>
    <s v="fishesoftexas"/>
    <n v="10601"/>
    <n v="1023311"/>
  </r>
  <r>
    <s v="Lepomis gulosus"/>
    <x v="15"/>
    <s v="2014-10-12 15:50:32 UTC"/>
    <n v="20141012"/>
    <d v="2014-10-12T15:50:32"/>
    <x v="876"/>
    <d v="2014-10-12T15:50:32"/>
    <n v="285"/>
    <n v="32.617309759999998"/>
    <n v="-94.147210119999997"/>
    <n v="31"/>
    <n v="80"/>
    <n v="79"/>
    <n v="217"/>
    <n v="9"/>
    <n v="1013"/>
    <n v="61"/>
    <n v="73"/>
    <n v="0.7"/>
    <n v="9"/>
    <n v="0.79420255200000001"/>
    <s v="fishesoftexas"/>
    <n v="10601"/>
    <n v="1023350"/>
  </r>
  <r>
    <s v="Lepomis gulosus"/>
    <x v="15"/>
    <s v="2014-10-11 16:39:21 UTC"/>
    <n v="20141011"/>
    <d v="2014-10-11T16:39:21"/>
    <x v="877"/>
    <d v="2014-10-11T16:39:21"/>
    <n v="284"/>
    <n v="32.62765667"/>
    <n v="-94.577926669999997"/>
    <n v="56"/>
    <n v="76"/>
    <n v="89"/>
    <n v="296"/>
    <n v="9"/>
    <n v="1015"/>
    <n v="68"/>
    <n v="74"/>
    <n v="8.3000000000000007"/>
    <n v="9"/>
    <n v="0.87065917599999998"/>
    <s v="fishesoftexas"/>
    <n v="10601"/>
    <n v="1023421"/>
  </r>
  <r>
    <s v="Lepomis gulosus"/>
    <x v="15"/>
    <s v="2015-05-01 20:40:56 UTC"/>
    <n v="20150501"/>
    <d v="2015-05-01T20:40:56"/>
    <x v="878"/>
    <d v="2015-05-01T20:40:56"/>
    <n v="121"/>
    <n v="30.366009999999999"/>
    <n v="-94.420974999999999"/>
    <n v="31"/>
    <n v="82"/>
    <n v="64"/>
    <n v="48"/>
    <n v="7"/>
    <n v="1017"/>
    <n v="57"/>
    <n v="71"/>
    <n v="0"/>
    <n v="10"/>
    <n v="0.95027048000000003"/>
    <s v="fishesoftexas"/>
    <n v="10601"/>
    <n v="1454203"/>
  </r>
  <r>
    <s v="Lepomis gulosus"/>
    <x v="15"/>
    <s v="2015-05-02 18:57:49 UTC"/>
    <n v="20150502"/>
    <d v="2015-05-02T18:57:49"/>
    <x v="879"/>
    <d v="2015-05-02T18:57:49"/>
    <n v="122"/>
    <n v="30.27816"/>
    <n v="-94.199674999999999"/>
    <n v="32"/>
    <n v="83"/>
    <n v="67"/>
    <n v="142"/>
    <n v="7"/>
    <n v="1019"/>
    <n v="58"/>
    <n v="73"/>
    <n v="0"/>
    <n v="10"/>
    <n v="0.98188324299999996"/>
    <s v="fishesoftexas"/>
    <n v="10601"/>
    <n v="1459917"/>
  </r>
  <r>
    <s v="Lepomis gulosus"/>
    <x v="15"/>
    <s v="2014-05-25 12:29:37 UTC"/>
    <n v="20140525"/>
    <d v="2014-05-25T12:29:37"/>
    <x v="880"/>
    <d v="2014-05-25T12:29:37"/>
    <n v="145"/>
    <n v="33.148690999999999"/>
    <n v="-80.699686999999997"/>
    <n v="55"/>
    <n v="89"/>
    <n v="73"/>
    <n v="144"/>
    <n v="8"/>
    <n v="1021"/>
    <n v="64"/>
    <n v="76"/>
    <n v="2.2000000000000002"/>
    <n v="10"/>
    <n v="0.11351646999999999"/>
    <s v="kevinfitzpatrick"/>
    <n v="112034"/>
    <n v="1717367"/>
  </r>
  <r>
    <s v="Lepomis gulosus"/>
    <x v="15"/>
    <s v="2015-07-12 20:40:01 UTC"/>
    <n v="20150712"/>
    <d v="2015-07-12T20:40:01"/>
    <x v="881"/>
    <d v="2015-07-12T20:40:01"/>
    <n v="193"/>
    <n v="30.675830999999999"/>
    <n v="-94.350002000000003"/>
    <n v="37"/>
    <n v="100"/>
    <n v="68"/>
    <n v="212"/>
    <n v="7"/>
    <n v="1018"/>
    <n v="72"/>
    <n v="94"/>
    <n v="0"/>
    <n v="8"/>
    <n v="0.112243237"/>
    <s v="fishesoftexas"/>
    <n v="10601"/>
    <n v="1769834"/>
  </r>
  <r>
    <s v="Lepomis gulosus"/>
    <x v="15"/>
    <s v="2015-07-13 15:43:50 UTC"/>
    <n v="20150713"/>
    <d v="2015-07-13T15:43:50"/>
    <x v="882"/>
    <d v="2015-07-13T15:43:50"/>
    <n v="194"/>
    <n v="30.76450333"/>
    <n v="-94.481755000000007"/>
    <n v="10"/>
    <n v="100"/>
    <n v="65"/>
    <n v="229"/>
    <n v="9"/>
    <n v="1014"/>
    <n v="71"/>
    <n v="92"/>
    <n v="0"/>
    <n v="9"/>
    <n v="6.4701633999999994E-2"/>
    <s v="fishesoftexas"/>
    <n v="10601"/>
    <n v="1772528"/>
  </r>
  <r>
    <s v="Lepomis gulosus"/>
    <x v="15"/>
    <s v="2015-07-13 17:30:37 UTC"/>
    <n v="20150713"/>
    <d v="2015-07-13T17:30:37"/>
    <x v="883"/>
    <d v="2015-07-13T17:30:37"/>
    <n v="194"/>
    <n v="30.671368999999999"/>
    <n v="-94.689015999999995"/>
    <n v="8"/>
    <n v="101"/>
    <n v="65"/>
    <n v="226"/>
    <n v="9"/>
    <n v="1014"/>
    <n v="71"/>
    <n v="93"/>
    <n v="0"/>
    <n v="10"/>
    <n v="6.0916019000000002E-2"/>
    <s v="fishesoftexas"/>
    <n v="10601"/>
    <n v="1772859"/>
  </r>
  <r>
    <s v="Lepomis gulosus"/>
    <x v="15"/>
    <s v="2015-07-13 22:24:09 UTC"/>
    <n v="20150713"/>
    <d v="2015-07-13T22:24:09"/>
    <x v="884"/>
    <d v="2015-07-13T22:24:09"/>
    <n v="194"/>
    <n v="30.517198329999999"/>
    <n v="-94.324340000000007"/>
    <n v="10"/>
    <n v="100"/>
    <n v="65"/>
    <n v="229"/>
    <n v="9"/>
    <n v="1014"/>
    <n v="71"/>
    <n v="92"/>
    <n v="0"/>
    <n v="9"/>
    <n v="5.1100020000000003E-2"/>
    <s v="fishesoftexas"/>
    <n v="10601"/>
    <n v="1773127"/>
  </r>
  <r>
    <s v="Lepomis gulosus"/>
    <x v="15"/>
    <s v="2015-07-05 17:23:01 UTC"/>
    <n v="20150705"/>
    <d v="2015-07-05T17:23:01"/>
    <x v="885"/>
    <d v="2015-07-05T17:23:01"/>
    <n v="186"/>
    <n v="30.298528000000001"/>
    <n v="-90.749538000000001"/>
    <n v="70"/>
    <n v="87"/>
    <n v="84"/>
    <n v="177"/>
    <n v="6"/>
    <n v="1019"/>
    <n v="77"/>
    <n v="93"/>
    <n v="6.1"/>
    <n v="9"/>
    <n v="0.83221937899999998"/>
    <s v="matthewherron"/>
    <n v="17201"/>
    <n v="1794309"/>
  </r>
  <r>
    <s v="Lepomis gulosus"/>
    <x v="15"/>
    <s v="2015-07-30 20:38:46 UTC"/>
    <n v="20150730"/>
    <d v="2015-07-30T20:38:46"/>
    <x v="167"/>
    <d v="2015-07-30T20:38:46"/>
    <n v="211"/>
    <n v="30.568853000000001"/>
    <n v="-98.281372000000005"/>
    <n v="18"/>
    <n v="100"/>
    <n v="41"/>
    <n v="163"/>
    <n v="13"/>
    <n v="1016"/>
    <n v="61"/>
    <n v="92"/>
    <n v="0"/>
    <n v="10"/>
    <n v="0.99356057399999997"/>
    <s v="fishesoftexas"/>
    <n v="10601"/>
    <n v="1837836"/>
  </r>
  <r>
    <s v="Lepomis gulosus"/>
    <x v="15"/>
    <s v="2015-08-02 22:23:18 UTC"/>
    <n v="20150802"/>
    <d v="2015-08-02T22:23:18"/>
    <x v="886"/>
    <d v="2015-08-02T22:23:18"/>
    <n v="214"/>
    <n v="30.782830000000001"/>
    <n v="-94.411479999999997"/>
    <n v="3"/>
    <n v="104"/>
    <n v="38"/>
    <n v="81"/>
    <n v="8"/>
    <n v="1011"/>
    <n v="55"/>
    <n v="91"/>
    <n v="0"/>
    <n v="10"/>
    <n v="0.91346183800000003"/>
    <s v="fishesoftexas"/>
    <n v="10601"/>
    <n v="1838625"/>
  </r>
  <r>
    <s v="Lepomis gulosus"/>
    <x v="15"/>
    <s v="2015-08-03 18:51:52 UTC"/>
    <n v="20150803"/>
    <d v="2015-08-03T18:51:52"/>
    <x v="887"/>
    <d v="2015-08-03T18:51:52"/>
    <n v="215"/>
    <n v="30.39864"/>
    <n v="-94.26455"/>
    <n v="8"/>
    <n v="103"/>
    <n v="61"/>
    <n v="201"/>
    <n v="8"/>
    <n v="1012"/>
    <n v="69"/>
    <n v="95"/>
    <n v="0"/>
    <n v="10"/>
    <n v="0.84784176700000002"/>
    <s v="fishesoftexas"/>
    <n v="10601"/>
    <n v="1841176"/>
  </r>
  <r>
    <s v="Lepomis gulosus"/>
    <x v="15"/>
    <s v="2015-08-03 21:00:10 UTC"/>
    <n v="20150803"/>
    <d v="2015-08-03T21:00:10"/>
    <x v="888"/>
    <d v="2015-08-03T21:00:10"/>
    <n v="215"/>
    <n v="30.412120000000002"/>
    <n v="-94.232399999999998"/>
    <n v="8"/>
    <n v="103"/>
    <n v="61"/>
    <n v="201"/>
    <n v="8"/>
    <n v="1012"/>
    <n v="69"/>
    <n v="95"/>
    <n v="0"/>
    <n v="10"/>
    <n v="0.84012279300000003"/>
    <s v="fishesoftexas"/>
    <n v="10601"/>
    <n v="1841466"/>
  </r>
  <r>
    <s v="Lepomis gulosus"/>
    <x v="15"/>
    <s v="2015-08-03 22:49:22 UTC"/>
    <n v="20150803"/>
    <d v="2015-08-03T22:49:22"/>
    <x v="889"/>
    <d v="2015-08-03T22:49:22"/>
    <n v="215"/>
    <n v="30.287299999999998"/>
    <n v="-94.189539999999994"/>
    <n v="8"/>
    <n v="103"/>
    <n v="61"/>
    <n v="201"/>
    <n v="8"/>
    <n v="1012"/>
    <n v="69"/>
    <n v="95"/>
    <n v="0"/>
    <n v="10"/>
    <n v="0.83343660799999997"/>
    <s v="fishesoftexas"/>
    <n v="10601"/>
    <n v="1841563"/>
  </r>
  <r>
    <s v="Lepomis gulosus"/>
    <x v="15"/>
    <s v="2015-08-04 15:11:52 UTC"/>
    <n v="20150804"/>
    <d v="2015-08-04T15:11:52"/>
    <x v="890"/>
    <d v="2015-08-04T15:11:52"/>
    <n v="216"/>
    <n v="30.255240000000001"/>
    <n v="-94.170360000000002"/>
    <n v="32"/>
    <n v="99"/>
    <n v="67"/>
    <n v="203"/>
    <n v="8"/>
    <n v="1013"/>
    <n v="72"/>
    <n v="94"/>
    <n v="0.5"/>
    <n v="9"/>
    <n v="0.768944077"/>
    <s v="fishesoftexas"/>
    <n v="10601"/>
    <n v="1841618"/>
  </r>
  <r>
    <s v="Lepomis gulosus"/>
    <x v="15"/>
    <s v="2015-08-04 16:22:01 UTC"/>
    <n v="20150804"/>
    <d v="2015-08-04T16:22:01"/>
    <x v="891"/>
    <d v="2015-08-04T16:22:01"/>
    <n v="216"/>
    <n v="30.251632000000001"/>
    <n v="-94.175850999999994"/>
    <n v="32"/>
    <n v="99"/>
    <n v="67"/>
    <n v="203"/>
    <n v="8"/>
    <n v="1013"/>
    <n v="72"/>
    <n v="94"/>
    <n v="0.5"/>
    <n v="9"/>
    <n v="0.76407303000000004"/>
    <s v="fishesoftexas"/>
    <n v="10601"/>
    <n v="1841696"/>
  </r>
  <r>
    <s v="Lepomis gulosus"/>
    <x v="15"/>
    <s v="2015-08-02 18:54:13 UTC"/>
    <n v="20150802"/>
    <d v="2015-08-02T18:54:13"/>
    <x v="892"/>
    <d v="2015-08-02T18:54:13"/>
    <n v="214"/>
    <n v="30.72259"/>
    <n v="-94.645139999999998"/>
    <n v="3"/>
    <n v="104"/>
    <n v="38"/>
    <n v="81"/>
    <n v="8"/>
    <n v="1011"/>
    <n v="55"/>
    <n v="91"/>
    <n v="0"/>
    <n v="10"/>
    <n v="0.92298841200000004"/>
    <s v="fishesoftexas"/>
    <n v="10601"/>
    <n v="1851307"/>
  </r>
  <r>
    <s v="Lepomis gulosus"/>
    <x v="15"/>
    <s v="2015-08-23 00:48:20 UTC"/>
    <n v="20150822"/>
    <d v="2015-08-23T00:48:20"/>
    <x v="387"/>
    <d v="2015-08-23T00:48:20"/>
    <n v="235"/>
    <n v="30.153542000000002"/>
    <n v="-97.811661999999998"/>
    <n v="30"/>
    <n v="98"/>
    <n v="69"/>
    <n v="176"/>
    <n v="20"/>
    <n v="1013"/>
    <n v="72"/>
    <n v="91"/>
    <n v="0"/>
    <n v="10"/>
    <n v="0.52283692100000001"/>
    <s v="fishesoftexas"/>
    <n v="10601"/>
    <n v="1915176"/>
  </r>
  <r>
    <s v="Lepomis gulosus"/>
    <x v="15"/>
    <s v="2015-08-23 02:03:47 UTC"/>
    <n v="20150822"/>
    <d v="2015-08-23T02:03:47"/>
    <x v="893"/>
    <d v="2015-08-23T02:03:47"/>
    <n v="235"/>
    <n v="30.153661"/>
    <n v="-97.811555999999996"/>
    <n v="30"/>
    <n v="98"/>
    <n v="69"/>
    <n v="176"/>
    <n v="20"/>
    <n v="1013"/>
    <n v="72"/>
    <n v="91"/>
    <n v="0"/>
    <n v="10"/>
    <n v="0.52809564200000003"/>
    <s v="cullen"/>
    <n v="2281"/>
    <n v="1965799"/>
  </r>
  <r>
    <s v="Lepomis gulosus"/>
    <x v="15"/>
    <s v="2015-10-08 03:36:56 UTC"/>
    <n v="20151007"/>
    <d v="2015-10-08T03:36:56"/>
    <x v="894"/>
    <d v="2015-10-08T03:36:56"/>
    <n v="281"/>
    <n v="29.778345000000002"/>
    <n v="-98.708624999999998"/>
    <n v="64"/>
    <n v="87"/>
    <n v="53"/>
    <n v="107"/>
    <n v="8"/>
    <n v="1017"/>
    <n v="56"/>
    <n v="76"/>
    <n v="0"/>
    <n v="10"/>
    <n v="0.19706895099999999"/>
    <s v="nowcolorado"/>
    <n v="16534"/>
    <n v="2086131"/>
  </r>
  <r>
    <s v="Lepomis gulosus"/>
    <x v="15"/>
    <s v="2015-10-05 17:20:26 UTC"/>
    <n v="20151005"/>
    <d v="2015-10-05T17:20:26"/>
    <x v="399"/>
    <d v="2015-10-05T17:20:26"/>
    <n v="278"/>
    <n v="35.897680000000001"/>
    <n v="-100.2722483"/>
    <n v="77"/>
    <n v="74"/>
    <n v="73"/>
    <n v="191"/>
    <n v="9"/>
    <n v="1020"/>
    <n v="51"/>
    <n v="60"/>
    <n v="0"/>
    <n v="10"/>
    <n v="0.41408054700000002"/>
    <s v="fishesoftexas"/>
    <n v="10601"/>
    <n v="2114180"/>
  </r>
  <r>
    <s v="Lepomis gulosus"/>
    <x v="15"/>
    <s v="2016-03-30 20:57:34 UTC"/>
    <n v="20160330"/>
    <d v="2016-03-30T20:57:34"/>
    <x v="895"/>
    <d v="2016-03-30T20:57:34"/>
    <n v="90"/>
    <n v="32.850605000000002"/>
    <n v="-97.488791669999998"/>
    <n v="67"/>
    <n v="80"/>
    <n v="87"/>
    <n v="178"/>
    <n v="25"/>
    <n v="1006"/>
    <n v="66"/>
    <n v="71"/>
    <n v="3.5"/>
    <n v="8"/>
    <n v="0.57955432200000001"/>
    <s v="griff"/>
    <n v="108372"/>
    <n v="2856473"/>
  </r>
  <r>
    <s v="Lepomis gulosus"/>
    <x v="15"/>
    <s v="2016-04-23 18:10:58 UTC"/>
    <n v="20160423"/>
    <d v="2016-04-23T18:10:58"/>
    <x v="896"/>
    <d v="2016-04-23T18:10:58"/>
    <n v="114"/>
    <n v="36.667868159999998"/>
    <n v="-75.913516360000003"/>
    <n v="69"/>
    <n v="72"/>
    <n v="87"/>
    <n v="334"/>
    <n v="15"/>
    <n v="1011"/>
    <n v="58"/>
    <n v="65"/>
    <n v="22.3"/>
    <n v="9"/>
    <n v="0.97753582000000006"/>
    <s v="toshiro"/>
    <n v="223367"/>
    <n v="3012921"/>
  </r>
  <r>
    <s v="Lepomis gulosus"/>
    <x v="15"/>
    <s v="2016-04-28 16:20:56 UTC"/>
    <n v="20160428"/>
    <d v="2016-04-28T16:20:56"/>
    <x v="436"/>
    <d v="2016-04-28T16:20:56"/>
    <n v="119"/>
    <n v="28.622599999999998"/>
    <n v="-96.872960000000006"/>
    <n v="95"/>
    <n v="83"/>
    <n v="89"/>
    <n v="119"/>
    <n v="18"/>
    <n v="1009"/>
    <n v="72"/>
    <n v="81"/>
    <n v="0.4"/>
    <n v="7"/>
    <n v="0.65312787800000005"/>
    <s v="fishesoftexas"/>
    <n v="10601"/>
    <n v="3105978"/>
  </r>
  <r>
    <s v="Lepomis gulosus"/>
    <x v="15"/>
    <s v="2016-04-28 19:28:56 UTC"/>
    <n v="20160428"/>
    <d v="2016-04-28T19:28:56"/>
    <x v="437"/>
    <d v="2016-04-28T19:28:56"/>
    <n v="119"/>
    <n v="28.496639999999999"/>
    <n v="-96.84357"/>
    <n v="92"/>
    <n v="84"/>
    <n v="90"/>
    <n v="115"/>
    <n v="17"/>
    <n v="1008"/>
    <n v="74"/>
    <n v="83"/>
    <n v="0.6"/>
    <n v="8"/>
    <n v="0.64032423800000005"/>
    <s v="fishesoftexas"/>
    <n v="10601"/>
    <n v="3111638"/>
  </r>
  <r>
    <s v="Lepomis gulosus"/>
    <x v="15"/>
    <s v="2016-05-20 17:39:21 UTC"/>
    <n v="20160520"/>
    <d v="2016-05-20T17:39:21"/>
    <x v="897"/>
    <d v="2016-05-20T17:39:21"/>
    <n v="141"/>
    <n v="41.217557040000003"/>
    <n v="-81.526845550000004"/>
    <n v="65"/>
    <n v="75"/>
    <n v="59"/>
    <n v="98"/>
    <n v="9"/>
    <n v="1021"/>
    <n v="45"/>
    <n v="61"/>
    <n v="0"/>
    <n v="10"/>
    <n v="0.98657389799999995"/>
    <s v="jniehaus"/>
    <n v="180094"/>
    <n v="3228678"/>
  </r>
  <r>
    <s v="Lepomis gulosus"/>
    <x v="15"/>
    <s v="2016-05-21 00:12:37 UTC"/>
    <n v="20160520"/>
    <d v="2016-05-21T00:12:37"/>
    <x v="898"/>
    <d v="2016-05-21T00:12:37"/>
    <n v="142"/>
    <n v="41.217162899999998"/>
    <n v="-81.529149910000001"/>
    <n v="65"/>
    <n v="75"/>
    <n v="59"/>
    <n v="98"/>
    <n v="9"/>
    <n v="1021"/>
    <n v="45"/>
    <n v="61"/>
    <n v="0"/>
    <n v="10"/>
    <n v="0.99153596700000002"/>
    <s v="applegate27"/>
    <n v="181442"/>
    <n v="3236590"/>
  </r>
  <r>
    <s v="Lepomis gulosus"/>
    <x v="15"/>
    <s v="2016-05-21 14:39:03 UTC"/>
    <n v="20160521"/>
    <d v="2016-05-21T14:39:03"/>
    <x v="899"/>
    <d v="2016-05-21T14:39:03"/>
    <n v="142"/>
    <n v="41.21751897"/>
    <n v="-81.525404280000004"/>
    <n v="88"/>
    <n v="60"/>
    <n v="91"/>
    <n v="58"/>
    <n v="15"/>
    <n v="1015"/>
    <n v="54"/>
    <n v="57"/>
    <n v="19"/>
    <n v="5"/>
    <n v="0.99770279399999995"/>
    <s v="thomasnguyen"/>
    <n v="245141"/>
    <n v="3245162"/>
  </r>
  <r>
    <s v="Lepomis gulosus"/>
    <x v="15"/>
    <s v="2016-04-15 22:19:58 UTC"/>
    <n v="20160415"/>
    <d v="2016-04-15T22:19:58"/>
    <x v="900"/>
    <d v="2016-04-15T22:19:58"/>
    <n v="106"/>
    <n v="35.550265459999999"/>
    <n v="-94.814230240000001"/>
    <n v="19"/>
    <n v="70"/>
    <n v="76"/>
    <n v="115"/>
    <n v="15"/>
    <n v="1014"/>
    <n v="54"/>
    <n v="63"/>
    <n v="0"/>
    <n v="9"/>
    <n v="0.67880277899999997"/>
    <s v="colby"/>
    <n v="92997"/>
    <n v="3309747"/>
  </r>
  <r>
    <s v="Lepomis gulosus"/>
    <x v="15"/>
    <s v="2016-06-19 20:07:44 UTC"/>
    <n v="20160619"/>
    <d v="2016-06-19T20:07:44"/>
    <x v="901"/>
    <d v="2016-06-19T20:07:44"/>
    <n v="171"/>
    <n v="32.927671369999999"/>
    <n v="-97.371851230000004"/>
    <n v="42"/>
    <n v="89"/>
    <n v="79"/>
    <n v="135"/>
    <n v="8"/>
    <n v="1018"/>
    <n v="71"/>
    <n v="87"/>
    <n v="39.9"/>
    <n v="8"/>
    <n v="0.99439166400000001"/>
    <s v="griff"/>
    <n v="108372"/>
    <n v="3485082"/>
  </r>
  <r>
    <s v="Lepomis gulosus"/>
    <x v="15"/>
    <s v="2016-07-04 23:44:47 UTC"/>
    <n v="20160704"/>
    <d v="2016-07-04T23:44:47"/>
    <x v="902"/>
    <d v="2016-07-04T23:44:47"/>
    <n v="186"/>
    <n v="41.864813429999998"/>
    <n v="-84.79599408"/>
    <n v="72"/>
    <n v="79"/>
    <n v="81"/>
    <n v="134"/>
    <n v="10"/>
    <n v="1012"/>
    <n v="62"/>
    <n v="70"/>
    <n v="0.7"/>
    <n v="7"/>
    <n v="4.9155309999999999E-3"/>
    <s v="wyoerger"/>
    <n v="182283"/>
    <n v="3649464"/>
  </r>
  <r>
    <s v="Lepomis gulosus"/>
    <x v="15"/>
    <s v="2016-06-15 20:24:57 UTC"/>
    <n v="20160615"/>
    <d v="2016-06-15T20:24:57"/>
    <x v="102"/>
    <d v="2016-06-15T20:24:57"/>
    <n v="167"/>
    <n v="31.712188000000001"/>
    <n v="-94.449411999999995"/>
    <n v="44"/>
    <n v="92"/>
    <n v="79"/>
    <n v="215"/>
    <n v="13"/>
    <n v="1013"/>
    <n v="74"/>
    <n v="89"/>
    <n v="0.1"/>
    <n v="10"/>
    <n v="0.810680293"/>
    <s v="fishesoftexas"/>
    <n v="10601"/>
    <n v="3989951"/>
  </r>
  <r>
    <s v="Lepomis gulosus"/>
    <x v="15"/>
    <s v="2016-06-16 16:25:23 UTC"/>
    <n v="20160616"/>
    <d v="2016-06-16T16:25:23"/>
    <x v="104"/>
    <d v="2016-06-16T16:25:23"/>
    <n v="168"/>
    <n v="31.0502"/>
    <n v="-94.82414"/>
    <n v="35"/>
    <n v="97"/>
    <n v="74"/>
    <n v="206"/>
    <n v="9"/>
    <n v="1014"/>
    <n v="74"/>
    <n v="90"/>
    <n v="0.1"/>
    <n v="8"/>
    <n v="0.86826934499999997"/>
    <s v="fishesoftexas"/>
    <n v="10601"/>
    <n v="3997446"/>
  </r>
  <r>
    <s v="Lepomis gulosus"/>
    <x v="15"/>
    <s v="2016-08-06 14:48:55 UTC"/>
    <n v="20160806"/>
    <d v="2016-08-06T14:48:55"/>
    <x v="903"/>
    <d v="2016-08-06T14:48:55"/>
    <n v="219"/>
    <n v="31.135431669999999"/>
    <n v="-94.870959999999997"/>
    <n v="7"/>
    <n v="101"/>
    <n v="64"/>
    <n v="226"/>
    <n v="8"/>
    <n v="1014"/>
    <n v="72"/>
    <n v="93"/>
    <n v="0"/>
    <n v="10"/>
    <n v="0.143574382"/>
    <s v="sarahroberts"/>
    <n v="38701"/>
    <n v="4009905"/>
  </r>
  <r>
    <s v="Lepomis gulosus"/>
    <x v="15"/>
    <s v="2016-08-05 18:04:23 UTC"/>
    <n v="20160805"/>
    <d v="2016-08-05T18:04:23"/>
    <x v="904"/>
    <d v="2016-08-05T18:04:23"/>
    <n v="218"/>
    <n v="31.153424999999999"/>
    <n v="-94.878765000000001"/>
    <n v="8"/>
    <n v="100"/>
    <n v="63"/>
    <n v="212"/>
    <n v="8"/>
    <n v="1013"/>
    <n v="73"/>
    <n v="94"/>
    <n v="0"/>
    <n v="10"/>
    <n v="8.8482535000000001E-2"/>
    <s v="sarahroberts"/>
    <n v="38701"/>
    <n v="4009992"/>
  </r>
  <r>
    <s v="Lepomis gulosus"/>
    <x v="15"/>
    <s v="2016-08-06 16:02:40 UTC"/>
    <n v="20160806"/>
    <d v="2016-08-06T16:02:40"/>
    <x v="905"/>
    <d v="2016-08-06T16:02:40"/>
    <n v="219"/>
    <n v="31.163065"/>
    <n v="-94.953383329999994"/>
    <n v="4"/>
    <n v="101"/>
    <n v="61"/>
    <n v="228"/>
    <n v="8"/>
    <n v="1014"/>
    <n v="72"/>
    <n v="92"/>
    <n v="1"/>
    <n v="10"/>
    <n v="0.14715403099999999"/>
    <s v="sarahroberts"/>
    <n v="38701"/>
    <n v="4017340"/>
  </r>
  <r>
    <s v="Lepomis gulosus"/>
    <x v="15"/>
    <s v="2016-08-05 22:57:16 UTC"/>
    <n v="20160805"/>
    <d v="2016-08-05T22:57:16"/>
    <x v="906"/>
    <d v="2016-08-05T22:57:16"/>
    <n v="218"/>
    <n v="31.141938329999999"/>
    <n v="-94.901589999999999"/>
    <n v="12"/>
    <n v="100"/>
    <n v="67"/>
    <n v="207"/>
    <n v="6"/>
    <n v="1013"/>
    <n v="74"/>
    <n v="94"/>
    <n v="0"/>
    <n v="10"/>
    <n v="0.100488429"/>
    <s v="sarahroberts"/>
    <n v="38701"/>
    <n v="4017378"/>
  </r>
  <r>
    <s v="Lepomis gulosus"/>
    <x v="15"/>
    <s v="2011-04-12 18:31:00 UTC"/>
    <n v="20110412"/>
    <d v="2011-04-12T18:31:00"/>
    <x v="907"/>
    <d v="2011-04-12T18:31:00"/>
    <n v="102"/>
    <n v="36.151774500000002"/>
    <n v="-97.063961300000003"/>
    <n v="4"/>
    <n v="76"/>
    <n v="41"/>
    <n v="174"/>
    <n v="10"/>
    <n v="1018"/>
    <n v="37"/>
    <n v="63"/>
    <n v="0"/>
    <n v="10"/>
    <n v="0.63986727700000001"/>
    <s v="cullin"/>
    <n v="298425"/>
    <n v="4212835"/>
  </r>
  <r>
    <s v="Lepomis gulosus"/>
    <x v="15"/>
    <s v="2016-09-24 20:47:00 UTC"/>
    <n v="20160924"/>
    <d v="2016-09-24T20:47:00"/>
    <x v="908"/>
    <d v="2016-09-24T20:47:00"/>
    <n v="268"/>
    <n v="35.053841669999997"/>
    <n v="-83.188408330000001"/>
    <n v="25"/>
    <n v="78"/>
    <n v="81"/>
    <n v="222"/>
    <n v="4"/>
    <n v="1019"/>
    <n v="58"/>
    <n v="67"/>
    <n v="4.4000000000000004"/>
    <n v="9"/>
    <n v="0.34355122999999999"/>
    <s v="reallifeecology"/>
    <n v="15723"/>
    <n v="4220558"/>
  </r>
  <r>
    <s v="Lepomis gulosus"/>
    <x v="15"/>
    <s v="2016-09-27 17:03:00 UTC"/>
    <n v="20160927"/>
    <d v="2016-09-27T17:03:00"/>
    <x v="909"/>
    <d v="2016-09-27T17:03:00"/>
    <n v="271"/>
    <n v="41.381370869999998"/>
    <n v="-81.481486559999993"/>
    <n v="19"/>
    <n v="70"/>
    <n v="54"/>
    <n v="221"/>
    <n v="17"/>
    <n v="1011"/>
    <n v="40"/>
    <n v="58"/>
    <n v="0"/>
    <n v="10"/>
    <n v="0.10358400800000001"/>
    <s v="tortuga_rapido"/>
    <n v="10162"/>
    <n v="4230719"/>
  </r>
  <r>
    <s v="Lepomis gulosus"/>
    <x v="15"/>
    <s v="2016-09-15 13:44:54 UTC"/>
    <n v="20160915"/>
    <d v="2016-09-15T13:44:54"/>
    <x v="910"/>
    <d v="2016-09-15T13:44:54"/>
    <n v="259"/>
    <n v="31.201166000000001"/>
    <n v="-94.862898999999999"/>
    <n v="4"/>
    <n v="90"/>
    <n v="60"/>
    <n v="65"/>
    <n v="5"/>
    <n v="1015"/>
    <n v="71"/>
    <n v="85"/>
    <n v="0"/>
    <n v="10"/>
    <n v="0.97937554900000001"/>
    <s v="sarahroberts"/>
    <n v="38701"/>
    <n v="4452042"/>
  </r>
  <r>
    <s v="Lepomis gulosus"/>
    <x v="15"/>
    <s v="2017-01-11 07:23:00 UTC"/>
    <n v="20170111"/>
    <d v="2017-01-11T07:23:00"/>
    <x v="911"/>
    <d v="2017-01-11T07:23:00"/>
    <n v="11"/>
    <n v="36.226688619999997"/>
    <n v="-92.711048129999995"/>
    <n v="78"/>
    <n v="66"/>
    <n v="76"/>
    <n v="180"/>
    <n v="17"/>
    <n v="1011"/>
    <n v="49"/>
    <n v="56"/>
    <n v="0.2"/>
    <n v="9"/>
    <n v="0.97981022482772995"/>
    <s v="flabellare223"/>
    <n v="359145"/>
    <n v="5068265"/>
  </r>
  <r>
    <s v="Lepomis gulosus"/>
    <x v="15"/>
    <s v="2017-03-15 21:00:10 UTC"/>
    <n v="20170315"/>
    <d v="2017-03-15T21:00:10"/>
    <x v="912"/>
    <d v="2017-03-15T21:00:10"/>
    <n v="74"/>
    <n v="32.481926430000001"/>
    <n v="-84.541856199999998"/>
    <n v="0"/>
    <n v="47"/>
    <n v="46"/>
    <n v="321"/>
    <n v="15"/>
    <n v="1026"/>
    <n v="18"/>
    <n v="38"/>
    <n v="0"/>
    <n v="10"/>
    <n v="0.89603992125950904"/>
    <s v="robert_page"/>
    <n v="394277"/>
    <n v="5323981"/>
  </r>
  <r>
    <s v="Lepomis gulosus"/>
    <x v="15"/>
    <s v="2017-03-15 21:01:15 UTC"/>
    <n v="20170315"/>
    <d v="2017-03-15T21:01:15"/>
    <x v="913"/>
    <d v="2017-03-15T21:01:15"/>
    <n v="74"/>
    <n v="32.481974999999998"/>
    <n v="-84.541870000000003"/>
    <n v="0"/>
    <n v="47"/>
    <n v="46"/>
    <n v="321"/>
    <n v="15"/>
    <n v="1026"/>
    <n v="18"/>
    <n v="38"/>
    <n v="0"/>
    <n v="10"/>
    <n v="0.89599534543929304"/>
    <s v="livbailey"/>
    <n v="394855"/>
    <n v="5331067"/>
  </r>
  <r>
    <s v="Lepomis gulosus"/>
    <x v="15"/>
    <s v="2017-04-02 13:16:41 UTC"/>
    <n v="20170402"/>
    <d v="2017-04-02T13:16:41"/>
    <x v="914"/>
    <d v="2017-04-02T13:16:41"/>
    <n v="92"/>
    <n v="30.41714314"/>
    <n v="-98.027519659999996"/>
    <n v="100"/>
    <n v="74"/>
    <n v="78"/>
    <n v="165"/>
    <n v="13"/>
    <n v="1006"/>
    <n v="61"/>
    <n v="68"/>
    <n v="10.7"/>
    <n v="7"/>
    <n v="0.36335925114878098"/>
    <s v="fishorwork"/>
    <n v="41957"/>
    <n v="5540962"/>
  </r>
  <r>
    <s v="Lepomis gulosus"/>
    <x v="15"/>
    <s v="2017-04-02 14:47:52 UTC"/>
    <n v="20170402"/>
    <d v="2017-04-02T14:47:52"/>
    <x v="915"/>
    <d v="2017-04-02T14:47:52"/>
    <n v="92"/>
    <n v="30.804458329999999"/>
    <n v="-92.2911"/>
    <n v="100"/>
    <n v="76"/>
    <n v="84"/>
    <n v="129"/>
    <n v="14"/>
    <n v="1011"/>
    <n v="65"/>
    <n v="70"/>
    <n v="8.1999999999999993"/>
    <n v="8"/>
    <n v="0.37040587553076398"/>
    <s v="robjamax"/>
    <n v="11383"/>
    <n v="5543554"/>
  </r>
  <r>
    <s v="Lepomis gulosus"/>
    <x v="15"/>
    <s v="2017-04-04 18:15:00 UTC"/>
    <n v="20170404"/>
    <d v="2017-04-04T18:15:00"/>
    <x v="916"/>
    <d v="2017-04-04T18:15:00"/>
    <n v="94"/>
    <n v="41.241349999999997"/>
    <n v="-81.677589999999995"/>
    <n v="100"/>
    <n v="56"/>
    <n v="79"/>
    <n v="255"/>
    <n v="22"/>
    <n v="1001"/>
    <n v="46"/>
    <n v="52"/>
    <n v="8.1"/>
    <n v="6"/>
    <n v="0.61013636086128598"/>
    <s v="tortuga_rapido"/>
    <n v="10162"/>
    <n v="5602777"/>
  </r>
  <r>
    <s v="Lepomis gulosus"/>
    <x v="15"/>
    <s v="2017-04-05 18:53:00 UTC"/>
    <n v="20170405"/>
    <d v="2017-04-05T18:53:00"/>
    <x v="917"/>
    <d v="2017-04-05T18:53:00"/>
    <n v="95"/>
    <n v="41.751620019999997"/>
    <n v="-81.292154789999998"/>
    <n v="100"/>
    <n v="50"/>
    <n v="79"/>
    <n v="84"/>
    <n v="12"/>
    <n v="1010"/>
    <n v="40"/>
    <n v="46"/>
    <n v="3.1"/>
    <n v="8"/>
    <n v="0.71575940082862499"/>
    <s v="tortuga_rapido"/>
    <n v="10162"/>
    <n v="5604152"/>
  </r>
  <r>
    <s v="Lepomis gulosus"/>
    <x v="15"/>
    <s v="2017-04-09 15:14:09 UTC"/>
    <n v="20170409"/>
    <d v="2017-04-09T15:14:09"/>
    <x v="918"/>
    <d v="2017-04-09T15:14:09"/>
    <n v="99"/>
    <n v="32.786778329999997"/>
    <n v="-96.586508330000001"/>
    <n v="100"/>
    <n v="77"/>
    <n v="68"/>
    <n v="190"/>
    <n v="26"/>
    <n v="1010"/>
    <n v="59"/>
    <n v="70"/>
    <n v="0.7"/>
    <n v="10"/>
    <n v="0.97338599949135596"/>
    <s v="sfrancos"/>
    <n v="441721"/>
    <n v="5623823"/>
  </r>
  <r>
    <s v="Lepomis gulosus"/>
    <x v="15"/>
    <s v="2017-04-12 17:28:17 UTC"/>
    <n v="20170412"/>
    <d v="2017-04-12T17:28:17"/>
    <x v="919"/>
    <d v="2017-04-12T17:28:17"/>
    <n v="102"/>
    <n v="32.750129999999999"/>
    <n v="-94.499611669999993"/>
    <n v="75"/>
    <n v="74"/>
    <n v="76"/>
    <n v="97"/>
    <n v="5"/>
    <n v="1023"/>
    <n v="59"/>
    <n v="69"/>
    <n v="1.3"/>
    <n v="4"/>
    <n v="0.97806551550434495"/>
    <s v="amiacalva"/>
    <n v="369934"/>
    <n v="5669528"/>
  </r>
  <r>
    <s v="Lepomis gulosus"/>
    <x v="15"/>
    <s v="2017-04-16 20:12:19 UTC"/>
    <n v="20170416"/>
    <d v="2017-04-16T20:12:19"/>
    <x v="920"/>
    <d v="2017-04-16T20:12:19"/>
    <n v="106"/>
    <n v="30.470325259999999"/>
    <n v="-97.752859749999999"/>
    <n v="93"/>
    <n v="80"/>
    <n v="81"/>
    <n v="162"/>
    <n v="16"/>
    <n v="1016"/>
    <n v="66"/>
    <n v="74"/>
    <n v="3.5"/>
    <n v="8"/>
    <n v="0.73894192454130103"/>
    <s v="timtombanjo"/>
    <n v="448158"/>
    <n v="5769154"/>
  </r>
  <r>
    <s v="Lepomis gulosus"/>
    <x v="15"/>
    <s v="2017-04-15 23:03:00 UTC"/>
    <n v="20170415"/>
    <d v="2017-04-15T23:03:00"/>
    <x v="921"/>
    <d v="2017-04-15T23:03:00"/>
    <n v="105"/>
    <n v="35.754721969999999"/>
    <n v="-78.959898949999996"/>
    <n v="50"/>
    <n v="74"/>
    <n v="68"/>
    <n v="225"/>
    <n v="4"/>
    <n v="1026"/>
    <n v="55"/>
    <n v="67"/>
    <n v="0.5"/>
    <n v="8"/>
    <n v="0.80813592581072502"/>
    <s v="tallastro"/>
    <n v="256327"/>
    <n v="5797621"/>
  </r>
  <r>
    <s v="Lepomis gulosus"/>
    <x v="15"/>
    <s v="2017-04-06 01:13:18 UTC"/>
    <n v="20170405"/>
    <d v="2017-04-06T01:13:18"/>
    <x v="922"/>
    <d v="2017-04-06T01:13:18"/>
    <n v="96"/>
    <n v="30.552277660000001"/>
    <n v="-95.132549339999997"/>
    <n v="100"/>
    <n v="77"/>
    <n v="60"/>
    <n v="320"/>
    <n v="13"/>
    <n v="1013"/>
    <n v="51"/>
    <n v="69"/>
    <n v="0.8"/>
    <n v="9"/>
    <n v="0.741038199129745"/>
    <s v="samjonsnell"/>
    <n v="437873"/>
    <n v="5894126"/>
  </r>
  <r>
    <s v="Lepomis gulosus"/>
    <x v="15"/>
    <s v="2017-04-28 21:31:36 UTC"/>
    <n v="20170428"/>
    <d v="2017-04-28T21:31:36"/>
    <x v="923"/>
    <d v="2017-04-28T21:31:36"/>
    <n v="118"/>
    <n v="30.59820333"/>
    <n v="-88.599900000000005"/>
    <n v="95"/>
    <n v="81"/>
    <n v="84"/>
    <n v="172"/>
    <n v="17"/>
    <n v="1013"/>
    <n v="69"/>
    <n v="77"/>
    <n v="0.9"/>
    <n v="8"/>
    <n v="8.6406970960707596E-2"/>
    <s v="curiousfisherman"/>
    <n v="449146"/>
    <n v="6014264"/>
  </r>
  <r>
    <s v="Lepomis gulosus"/>
    <x v="15"/>
    <s v="2017-04-16 20:29:33 UTC"/>
    <n v="20170416"/>
    <d v="2017-04-16T20:29:33"/>
    <x v="924"/>
    <d v="2017-04-16T20:29:33"/>
    <n v="106"/>
    <n v="30.411802290000001"/>
    <n v="-84.58299255"/>
    <n v="25"/>
    <n v="81"/>
    <n v="68"/>
    <n v="151"/>
    <n v="9"/>
    <n v="1023"/>
    <n v="59"/>
    <n v="72"/>
    <n v="0"/>
    <n v="10"/>
    <n v="0.73795097835622903"/>
    <s v="radragon"/>
    <n v="471606"/>
    <n v="6048696"/>
  </r>
  <r>
    <s v="Lepomis gulosus"/>
    <x v="15"/>
    <s v="2016-05-31 00:57:56 UTC"/>
    <n v="20160530"/>
    <d v="2016-05-31T00:57:56"/>
    <x v="925"/>
    <d v="2016-05-31T00:57:56"/>
    <n v="152"/>
    <n v="37.819847619999997"/>
    <n v="-89.015365900000006"/>
    <n v="17"/>
    <n v="88"/>
    <n v="70"/>
    <n v="143"/>
    <n v="5"/>
    <n v="1017"/>
    <n v="63"/>
    <n v="76"/>
    <n v="0"/>
    <n v="9"/>
    <n v="0.33105773090222201"/>
    <s v="maadas"/>
    <n v="470294"/>
    <n v="6240648"/>
  </r>
  <r>
    <s v="Lepomis gulosus"/>
    <x v="15"/>
    <s v="2017-04-23 13:20:49 UTC"/>
    <n v="20170423"/>
    <d v="2017-04-23T13:20:49"/>
    <x v="926"/>
    <d v="2017-04-23T13:20:49"/>
    <n v="113"/>
    <n v="28.043607000000002"/>
    <n v="-97.866865000000004"/>
    <n v="38"/>
    <n v="76"/>
    <n v="49"/>
    <n v="355"/>
    <n v="17"/>
    <n v="1019"/>
    <n v="47"/>
    <n v="68"/>
    <n v="0.3"/>
    <n v="9"/>
    <n v="0.117828768341736"/>
    <s v="fishesoftexas"/>
    <n v="10601"/>
    <n v="6251077"/>
  </r>
  <r>
    <s v="Lepomis gulosus"/>
    <x v="15"/>
    <s v="2017-04-23 12:12:03 UTC"/>
    <n v="20170423"/>
    <d v="2017-04-23T12:12:03"/>
    <x v="927"/>
    <d v="2017-04-23T12:12:03"/>
    <n v="113"/>
    <n v="28.041730000000001"/>
    <n v="-97.861665000000002"/>
    <n v="38"/>
    <n v="76"/>
    <n v="49"/>
    <n v="355"/>
    <n v="17"/>
    <n v="1019"/>
    <n v="47"/>
    <n v="68"/>
    <n v="0.3"/>
    <n v="9"/>
    <n v="0.12134209054718401"/>
    <s v="fishesoftexas"/>
    <n v="10601"/>
    <n v="6251224"/>
  </r>
  <r>
    <s v="Lepomis gulosus"/>
    <x v="15"/>
    <s v="2017-05-20 17:21:47 UTC"/>
    <n v="20170520"/>
    <d v="2017-05-20T17:21:47"/>
    <x v="928"/>
    <d v="2017-05-20T17:21:47"/>
    <n v="140"/>
    <n v="30.031233839999999"/>
    <n v="-89.963980109999994"/>
    <n v="44"/>
    <n v="83"/>
    <n v="81"/>
    <n v="151"/>
    <n v="18"/>
    <n v="1015"/>
    <n v="73"/>
    <n v="83"/>
    <n v="26.8"/>
    <n v="8"/>
    <n v="0.32606098672068501"/>
    <s v="herpybones"/>
    <n v="485910"/>
    <n v="6287110"/>
  </r>
  <r>
    <s v="Lepomis gulosus"/>
    <x v="15"/>
    <s v="2017-05-24 19:38:50 UTC"/>
    <n v="20170524"/>
    <d v="2017-05-24T19:38:50"/>
    <x v="227"/>
    <d v="2017-05-24T19:38:50"/>
    <n v="144"/>
    <n v="31.016470000000002"/>
    <n v="-99.196484999999996"/>
    <n v="0"/>
    <n v="81"/>
    <n v="51"/>
    <n v="301"/>
    <n v="10"/>
    <n v="1013"/>
    <n v="46"/>
    <n v="67"/>
    <n v="0"/>
    <n v="10"/>
    <n v="1.7138162953695801E-2"/>
    <s v="fishesoftexas"/>
    <n v="10601"/>
    <n v="6435327"/>
  </r>
  <r>
    <s v="Lepomis gulosus"/>
    <x v="15"/>
    <s v="2016-06-09 14:33:00 UTC"/>
    <n v="20160609"/>
    <d v="2016-06-09T14:33:00"/>
    <x v="929"/>
    <d v="2016-06-09T14:33:00"/>
    <n v="161"/>
    <n v="29.576360000000001"/>
    <n v="-82.249632000000005"/>
    <n v="51"/>
    <n v="95"/>
    <n v="67"/>
    <n v="188"/>
    <n v="7"/>
    <n v="1014"/>
    <n v="71"/>
    <n v="85"/>
    <n v="5.6"/>
    <n v="10"/>
    <n v="0.24088963935430199"/>
    <s v="quiggifur"/>
    <n v="505122"/>
    <n v="6565586"/>
  </r>
  <r>
    <s v="Lepomis gulosus"/>
    <x v="15"/>
    <s v="2017-05-26 14:46:00 UTC"/>
    <n v="20170526"/>
    <d v="2017-05-26T14:46:00"/>
    <x v="930"/>
    <d v="2017-05-26T14:46:00"/>
    <n v="146"/>
    <n v="32.632957580000003"/>
    <n v="-85.798559139999995"/>
    <n v="0"/>
    <n v="83"/>
    <n v="70"/>
    <n v="223"/>
    <n v="5"/>
    <n v="1015"/>
    <n v="58"/>
    <n v="71"/>
    <n v="0"/>
    <n v="10"/>
    <n v="1.1718844660273601E-2"/>
    <s v="pmk00001"/>
    <n v="204678"/>
    <n v="6572498"/>
  </r>
  <r>
    <s v="Lepomis gulosus"/>
    <x v="15"/>
    <s v="2017-06-13 20:41:18 UTC"/>
    <n v="20170613"/>
    <d v="2017-06-13T20:41:18"/>
    <x v="931"/>
    <d v="2017-06-13T20:41:18"/>
    <n v="164"/>
    <n v="31.493621000000001"/>
    <n v="-99.574230999999997"/>
    <n v="4"/>
    <n v="90"/>
    <n v="55"/>
    <n v="176"/>
    <n v="21"/>
    <n v="1010"/>
    <n v="62"/>
    <n v="82"/>
    <n v="0"/>
    <n v="10"/>
    <n v="0.83796962264878205"/>
    <s v="fishesoftexas"/>
    <n v="10601"/>
    <n v="6839024"/>
  </r>
  <r>
    <s v="Lepomis gulosus"/>
    <x v="15"/>
    <s v="2017-06-13 22:37:10 UTC"/>
    <n v="20170613"/>
    <d v="2017-06-13T22:37:10"/>
    <x v="932"/>
    <d v="2017-06-13T22:37:10"/>
    <n v="164"/>
    <n v="31.413989999999998"/>
    <n v="-99.473299999999995"/>
    <n v="18"/>
    <n v="90"/>
    <n v="60"/>
    <n v="166"/>
    <n v="19"/>
    <n v="1011"/>
    <n v="64"/>
    <n v="82"/>
    <n v="0"/>
    <n v="10"/>
    <n v="0.83215191591968896"/>
    <s v="fishesoftexas"/>
    <n v="10601"/>
    <n v="6852020"/>
  </r>
  <r>
    <s v="Lepomis gulosus"/>
    <x v="15"/>
    <s v="2017-06-14 17:27:19 UTC"/>
    <n v="20170614"/>
    <d v="2017-06-14T17:27:19"/>
    <x v="560"/>
    <d v="2017-06-14T17:27:19"/>
    <n v="165"/>
    <n v="31.83137"/>
    <n v="-99.413910000000001"/>
    <n v="26"/>
    <n v="92"/>
    <n v="59"/>
    <n v="184"/>
    <n v="21"/>
    <n v="1011"/>
    <n v="65"/>
    <n v="84"/>
    <n v="0"/>
    <n v="10"/>
    <n v="0.77078787073434796"/>
    <s v="fishesoftexas"/>
    <n v="10601"/>
    <n v="6852834"/>
  </r>
  <r>
    <s v="Lepomis gulosus"/>
    <x v="15"/>
    <s v="2017-07-02 15:54:20 UTC"/>
    <n v="20170702"/>
    <d v="2017-07-02T15:54:20"/>
    <x v="933"/>
    <d v="2017-07-02T15:54:20"/>
    <n v="183"/>
    <n v="38.848172050000002"/>
    <n v="-94.927890199999993"/>
    <n v="1"/>
    <n v="90"/>
    <n v="69"/>
    <n v="198"/>
    <n v="13"/>
    <n v="1017"/>
    <n v="66"/>
    <n v="83"/>
    <n v="0.5"/>
    <n v="10"/>
    <n v="0.66043084691561504"/>
    <s v="paul70"/>
    <n v="283463"/>
    <n v="6889707"/>
  </r>
  <r>
    <s v="Lepomis gulosus"/>
    <x v="15"/>
    <s v="2017-02-01 14:22:27 UTC"/>
    <n v="20170201"/>
    <d v="2017-02-01T14:22:27"/>
    <x v="934"/>
    <d v="2017-02-01T14:22:27"/>
    <n v="32"/>
    <n v="33.981450989999999"/>
    <n v="-81.236477489999999"/>
    <n v="4"/>
    <n v="70"/>
    <n v="69"/>
    <n v="232"/>
    <n v="15"/>
    <n v="1018"/>
    <n v="46"/>
    <n v="59"/>
    <n v="0"/>
    <n v="10"/>
    <n v="0.22597081061444499"/>
    <s v="nv_multispeciesfishing"/>
    <n v="535133"/>
    <n v="7083306"/>
  </r>
  <r>
    <s v="Lepomis gulosus"/>
    <x v="15"/>
    <s v="2016-06-23 16:14:15 UTC"/>
    <n v="20160623"/>
    <d v="2016-06-23T16:14:15"/>
    <x v="935"/>
    <d v="2016-06-23T16:14:15"/>
    <n v="175"/>
    <n v="34.082588149999999"/>
    <n v="-80.906064549999996"/>
    <n v="12"/>
    <n v="98"/>
    <n v="47"/>
    <n v="242"/>
    <n v="17"/>
    <n v="1015"/>
    <n v="63"/>
    <n v="89"/>
    <n v="0"/>
    <n v="10"/>
    <n v="0.89164148078708505"/>
    <s v="nv_multispeciesfishing"/>
    <n v="535133"/>
    <n v="7093923"/>
  </r>
  <r>
    <s v="Lepomis gulosus"/>
    <x v="15"/>
    <s v="2015-10-25 14:20:12 UTC"/>
    <n v="20151025"/>
    <d v="2015-10-25T14:20:12"/>
    <x v="936"/>
    <d v="2015-10-25T14:20:12"/>
    <n v="298"/>
    <n v="33.815174929999998"/>
    <n v="-80.828317699999999"/>
    <n v="89"/>
    <n v="81"/>
    <n v="70"/>
    <n v="277"/>
    <n v="5"/>
    <n v="1020"/>
    <n v="61"/>
    <n v="73"/>
    <n v="0.1"/>
    <n v="10"/>
    <n v="0.94653455013743304"/>
    <s v="nv_multispeciesfishing"/>
    <n v="535133"/>
    <n v="7095545"/>
  </r>
  <r>
    <s v="Lepomis gulosus"/>
    <x v="15"/>
    <s v="2017-07-19 17:38:04 UTC"/>
    <n v="20170719"/>
    <d v="2017-07-19T17:38:04"/>
    <x v="937"/>
    <d v="2017-07-19T17:38:04"/>
    <n v="200"/>
    <n v="34.061106410000001"/>
    <n v="-81.297216449999993"/>
    <n v="13"/>
    <n v="99"/>
    <n v="70"/>
    <n v="253"/>
    <n v="6"/>
    <n v="1018"/>
    <n v="72"/>
    <n v="92"/>
    <n v="4.8"/>
    <n v="9"/>
    <n v="0.18770667285864501"/>
    <s v="nv_multispeciesfishing"/>
    <n v="535133"/>
    <n v="7120218"/>
  </r>
  <r>
    <s v="Lepomis gulosus"/>
    <x v="15"/>
    <s v="2017-07-28 20:48:02 UTC"/>
    <n v="20170728"/>
    <d v="2017-07-28T20:48:02"/>
    <x v="938"/>
    <d v="2017-07-28T20:48:02"/>
    <n v="209"/>
    <n v="41.023549449999997"/>
    <n v="-81.550960130000007"/>
    <n v="26"/>
    <n v="80"/>
    <n v="81"/>
    <n v="23"/>
    <n v="14"/>
    <n v="1011"/>
    <n v="65"/>
    <n v="76"/>
    <n v="2.5"/>
    <n v="10"/>
    <n v="0.329735559378175"/>
    <s v="mjbfishing"/>
    <n v="546525"/>
    <n v="7295398"/>
  </r>
  <r>
    <s v="Lepomis gulosus"/>
    <x v="15"/>
    <s v="2017-07-21 00:25:00 UTC"/>
    <n v="20170720"/>
    <d v="2017-07-21T00:25:00"/>
    <x v="939"/>
    <d v="2017-07-21T00:25:00"/>
    <n v="202"/>
    <n v="31.53293"/>
    <n v="-99.098140000000001"/>
    <n v="7"/>
    <n v="100"/>
    <n v="48"/>
    <n v="173"/>
    <n v="14"/>
    <n v="1016"/>
    <n v="66"/>
    <n v="94"/>
    <n v="0"/>
    <n v="10"/>
    <n v="8.3599825735676994E-2"/>
    <s v="fishesoftexas"/>
    <n v="10601"/>
    <n v="7312114"/>
  </r>
  <r>
    <s v="Lepomis gulosus"/>
    <x v="15"/>
    <s v="2017-08-21 14:58:00 UTC"/>
    <n v="20170821"/>
    <d v="2017-08-21T14:58:00"/>
    <x v="940"/>
    <d v="2017-08-21T14:58:00"/>
    <n v="233"/>
    <n v="30.591646999999998"/>
    <n v="-96.335115999999999"/>
    <n v="18"/>
    <n v="100"/>
    <n v="65"/>
    <n v="146"/>
    <n v="13"/>
    <n v="1016"/>
    <n v="71"/>
    <n v="93"/>
    <n v="0"/>
    <n v="9"/>
    <n v="3.0781397253376499E-4"/>
    <s v="w_mcdaniel"/>
    <n v="53290"/>
    <n v="7599754"/>
  </r>
  <r>
    <s v="Lepomis gulosus"/>
    <x v="15"/>
    <s v="2017-08-21 23:29:00 UTC"/>
    <n v="20170821"/>
    <d v="2017-08-21T23:29:00"/>
    <x v="941"/>
    <d v="2017-08-21T23:29:00"/>
    <n v="233"/>
    <n v="30.591805999999998"/>
    <n v="-96.335235999999995"/>
    <n v="18"/>
    <n v="100"/>
    <n v="65"/>
    <n v="146"/>
    <n v="13"/>
    <n v="1016"/>
    <n v="71"/>
    <n v="93"/>
    <n v="0"/>
    <n v="9"/>
    <n v="5.8519700949666298E-4"/>
    <s v="w_mcdaniel"/>
    <n v="53290"/>
    <n v="7599759"/>
  </r>
  <r>
    <s v="Lepomis gulosus"/>
    <x v="15"/>
    <s v="2017-08-09 17:11:00 UTC"/>
    <n v="20170809"/>
    <d v="2017-08-09T17:11:00"/>
    <x v="942"/>
    <d v="2017-08-09T17:11:00"/>
    <n v="221"/>
    <n v="41.306440000000002"/>
    <n v="-81.586299999999994"/>
    <n v="13"/>
    <n v="83"/>
    <n v="65"/>
    <n v="247"/>
    <n v="6"/>
    <n v="1022"/>
    <n v="58"/>
    <n v="75"/>
    <n v="1"/>
    <n v="10"/>
    <n v="0.95986019348041396"/>
    <s v="tortuga_rapido"/>
    <n v="10162"/>
    <n v="7603049"/>
  </r>
  <r>
    <s v="Lepomis gulosus"/>
    <x v="15"/>
    <s v="2017-08-20 22:43:27 UTC"/>
    <n v="20170820"/>
    <d v="2017-08-20T22:43:27"/>
    <x v="943"/>
    <d v="2017-08-20T22:43:27"/>
    <n v="232"/>
    <n v="36.396846670000002"/>
    <n v="-85.174416669999999"/>
    <n v="4"/>
    <n v="90"/>
    <n v="76"/>
    <n v="241"/>
    <n v="4"/>
    <n v="1018"/>
    <n v="69"/>
    <n v="82"/>
    <n v="0"/>
    <n v="8"/>
    <n v="9.1185221608676096E-3"/>
    <s v="leptonia"/>
    <n v="5179"/>
    <n v="7611023"/>
  </r>
  <r>
    <s v="Lepomis gulosus"/>
    <x v="15"/>
    <s v="2017-08-20 21:06:00 UTC"/>
    <n v="20170820"/>
    <d v="2017-08-20T21:06:00"/>
    <x v="944"/>
    <d v="2017-08-20T21:06:00"/>
    <n v="232"/>
    <n v="36.396968399999999"/>
    <n v="-85.173750499999997"/>
    <n v="4"/>
    <n v="90"/>
    <n v="76"/>
    <n v="241"/>
    <n v="4"/>
    <n v="1018"/>
    <n v="69"/>
    <n v="82"/>
    <n v="0"/>
    <n v="8"/>
    <n v="1.0679963104653301E-2"/>
    <s v="leftcoastnaturalist"/>
    <n v="9572"/>
    <n v="7632805"/>
  </r>
  <r>
    <s v="Lepomis gulosus"/>
    <x v="15"/>
    <s v="2017-08-26 21:24:00 UTC"/>
    <n v="20170826"/>
    <d v="2017-08-26T21:24:00"/>
    <x v="945"/>
    <d v="2017-08-26T21:24:00"/>
    <n v="238"/>
    <n v="36.069407349999999"/>
    <n v="-79.110146069999999"/>
    <n v="43"/>
    <n v="87"/>
    <n v="69"/>
    <n v="61"/>
    <n v="12"/>
    <n v="1021"/>
    <n v="63"/>
    <n v="76"/>
    <n v="0.1"/>
    <n v="10"/>
    <n v="0.27358020368470598"/>
    <s v="taytonalvis"/>
    <n v="580546"/>
    <n v="7663302"/>
  </r>
  <r>
    <s v="Lepomis gulosus"/>
    <x v="15"/>
    <s v="2016-03-11 05:31:08 UTC"/>
    <n v="20160310"/>
    <d v="2016-03-11T05:31:08"/>
    <x v="946"/>
    <d v="2016-03-11T05:31:08"/>
    <n v="71"/>
    <n v="30.656176330000001"/>
    <n v="-93.210310949999993"/>
    <n v="100"/>
    <n v="75"/>
    <n v="92"/>
    <n v="129"/>
    <n v="17"/>
    <n v="1011"/>
    <n v="68"/>
    <n v="72"/>
    <n v="18.7"/>
    <n v="9"/>
    <n v="6.8313543837958596E-2"/>
    <s v="heteromyid"/>
    <n v="31793"/>
    <n v="7684328"/>
  </r>
  <r>
    <s v="Lepomis gulosus"/>
    <x v="15"/>
    <s v="2017-08-29 23:32:34 UTC"/>
    <n v="20170829"/>
    <d v="2017-08-29T23:32:34"/>
    <x v="947"/>
    <d v="2017-08-29T23:32:34"/>
    <n v="241"/>
    <n v="40.926435349999998"/>
    <n v="-81.515581119999993"/>
    <n v="93"/>
    <n v="73"/>
    <n v="70"/>
    <n v="103"/>
    <n v="10"/>
    <n v="1018"/>
    <n v="57"/>
    <n v="68"/>
    <n v="0.3"/>
    <n v="11"/>
    <n v="0.56323178077887304"/>
    <s v="mjbfishing"/>
    <n v="546525"/>
    <n v="7717185"/>
  </r>
  <r>
    <s v="Lepomis gulosus"/>
    <x v="15"/>
    <s v="2017-09-12 00:40:16 UTC"/>
    <n v="20170911"/>
    <d v="2017-09-12T00:40:16"/>
    <x v="948"/>
    <d v="2017-09-12T00:40:16"/>
    <n v="255"/>
    <n v="30.65954399"/>
    <n v="-97.701637270000006"/>
    <n v="1"/>
    <n v="83"/>
    <n v="54"/>
    <n v="19"/>
    <n v="13"/>
    <n v="1017"/>
    <n v="52"/>
    <n v="72"/>
    <n v="0"/>
    <n v="10"/>
    <n v="0.64141532720286898"/>
    <s v="aaronramon"/>
    <n v="62176"/>
    <n v="7889258"/>
  </r>
  <r>
    <s v="Lepomis gulosus"/>
    <x v="15"/>
    <s v="2017-08-17 05:19:27 UTC"/>
    <n v="20170817"/>
    <d v="2017-08-17T05:19:27"/>
    <x v="949"/>
    <d v="2017-08-17T05:19:27"/>
    <n v="229"/>
    <n v="41.206091669999999"/>
    <n v="-81.514563330000001"/>
    <n v="40"/>
    <n v="87"/>
    <n v="80"/>
    <n v="185"/>
    <n v="14"/>
    <n v="1013"/>
    <n v="69"/>
    <n v="80"/>
    <n v="6.5"/>
    <n v="10"/>
    <n v="0.25983779974549398"/>
    <s v="dankrumm"/>
    <n v="625942"/>
    <n v="7893630"/>
  </r>
  <r>
    <s v="Lepomis gulosus"/>
    <x v="15"/>
    <s v="2017-08-29 13:57:10 UTC"/>
    <n v="20170829"/>
    <d v="2017-08-29T13:57:10"/>
    <x v="950"/>
    <d v="2017-08-29T13:57:10"/>
    <n v="241"/>
    <n v="41.055497170000002"/>
    <n v="-81.422280000000001"/>
    <n v="92"/>
    <n v="71"/>
    <n v="69"/>
    <n v="103"/>
    <n v="10"/>
    <n v="1018"/>
    <n v="55"/>
    <n v="66"/>
    <n v="0.2"/>
    <n v="11"/>
    <n v="0.52550774651782495"/>
    <s v="alexvaligosky"/>
    <n v="203080"/>
    <n v="7957154"/>
  </r>
  <r>
    <s v="Lepomis gulosus"/>
    <x v="15"/>
    <s v="2017-09-17 18:38:00 UTC"/>
    <n v="20170917"/>
    <d v="2017-09-17T18:38:00"/>
    <x v="951"/>
    <d v="2017-09-17T18:38:00"/>
    <n v="260"/>
    <n v="43.19660219"/>
    <n v="-90.552724150000003"/>
    <n v="45"/>
    <n v="67"/>
    <n v="79"/>
    <n v="327"/>
    <n v="12"/>
    <n v="1019"/>
    <n v="55"/>
    <n v="62"/>
    <n v="7.4"/>
    <n v="8"/>
    <n v="7.1529656094059105E-2"/>
    <s v="driftlessroots"/>
    <n v="249972"/>
    <n v="7978052"/>
  </r>
  <r>
    <s v="Lepomis gulosus"/>
    <x v="15"/>
    <s v="2017-09-23 13:10:53 UTC"/>
    <n v="20170923"/>
    <d v="2017-09-23T13:10:53"/>
    <x v="952"/>
    <d v="2017-09-23T13:10:53"/>
    <n v="266"/>
    <n v="29.540785589999999"/>
    <n v="-82.606720510000002"/>
    <n v="42"/>
    <n v="84"/>
    <n v="79"/>
    <n v="61"/>
    <n v="13"/>
    <n v="1013"/>
    <n v="70"/>
    <n v="81"/>
    <n v="4.3"/>
    <n v="10"/>
    <n v="0.116558402921024"/>
    <s v="ttuen1"/>
    <n v="641548"/>
    <n v="8050809"/>
  </r>
  <r>
    <s v="Lepomis gulosus"/>
    <x v="15"/>
    <s v="2017-09-23 15:14:25 UTC"/>
    <n v="20170923"/>
    <d v="2017-09-23T15:14:25"/>
    <x v="953"/>
    <d v="2017-09-23T15:14:25"/>
    <n v="266"/>
    <n v="29.553174800000001"/>
    <n v="-82.606940039999998"/>
    <n v="42"/>
    <n v="84"/>
    <n v="79"/>
    <n v="61"/>
    <n v="13"/>
    <n v="1013"/>
    <n v="70"/>
    <n v="81"/>
    <n v="4.3"/>
    <n v="10"/>
    <n v="0.122106167680178"/>
    <s v="joconnor"/>
    <n v="641546"/>
    <n v="8056604"/>
  </r>
  <r>
    <s v="Lepomis gulosus"/>
    <x v="15"/>
    <s v="2017-09-23 15:53:57 UTC"/>
    <n v="20170923"/>
    <d v="2017-09-23T15:53:57"/>
    <x v="954"/>
    <d v="2017-09-23T15:53:57"/>
    <n v="266"/>
    <n v="29.54960088"/>
    <n v="-82.605852819999996"/>
    <n v="42"/>
    <n v="84"/>
    <n v="79"/>
    <n v="61"/>
    <n v="13"/>
    <n v="1013"/>
    <n v="70"/>
    <n v="81"/>
    <n v="4.3"/>
    <n v="10"/>
    <n v="0.123902818798107"/>
    <s v="tleslie"/>
    <n v="573217"/>
    <n v="8057253"/>
  </r>
  <r>
    <s v="Lepomis gulosus"/>
    <x v="15"/>
    <s v="2016-12-31 13:24:00 UTC"/>
    <n v="20161231"/>
    <d v="2016-12-31T13:24:00"/>
    <x v="955"/>
    <d v="2016-12-31T13:24:00"/>
    <n v="366"/>
    <n v="25.761595209999999"/>
    <n v="-80.673680309999995"/>
    <n v="98"/>
    <n v="73"/>
    <n v="77"/>
    <n v="96"/>
    <n v="15"/>
    <n v="1022"/>
    <n v="60"/>
    <n v="69"/>
    <n v="1.1000000000000001"/>
    <n v="6"/>
    <n v="5.1505205228531997E-2"/>
    <s v="bradleyfishes"/>
    <n v="641347"/>
    <n v="8082285"/>
  </r>
  <r>
    <s v="Lepomis gulosus"/>
    <x v="15"/>
    <s v="2017-09-26 00:31:42 UTC"/>
    <n v="20170925"/>
    <d v="2017-09-26T00:31:42"/>
    <x v="956"/>
    <d v="2017-09-26T00:31:42"/>
    <n v="269"/>
    <n v="32.439739099999997"/>
    <n v="-94.923194330000001"/>
    <n v="29"/>
    <n v="88"/>
    <n v="65"/>
    <n v="133"/>
    <n v="8"/>
    <n v="1012"/>
    <n v="66"/>
    <n v="83"/>
    <n v="0"/>
    <n v="10"/>
    <n v="0.30890282238683803"/>
    <s v="otan"/>
    <n v="627966"/>
    <n v="8096439"/>
  </r>
  <r>
    <s v="Lepomis gulosus"/>
    <x v="15"/>
    <s v="2017-09-26 00:34:00 UTC"/>
    <n v="20170925"/>
    <d v="2017-09-26T00:34:00"/>
    <x v="957"/>
    <d v="2017-09-26T00:34:00"/>
    <n v="269"/>
    <n v="32.538660989999997"/>
    <n v="-94.949824879999994"/>
    <n v="29"/>
    <n v="88"/>
    <n v="65"/>
    <n v="133"/>
    <n v="8"/>
    <n v="1012"/>
    <n v="66"/>
    <n v="83"/>
    <n v="0"/>
    <n v="10"/>
    <n v="0.30904363267734403"/>
    <s v="otan"/>
    <n v="627966"/>
    <n v="8096470"/>
  </r>
  <r>
    <s v="Lepomis gulosus"/>
    <x v="15"/>
    <s v="2017-09-30 22:27:32 UTC"/>
    <n v="20170930"/>
    <d v="2017-09-30T22:27:32"/>
    <x v="958"/>
    <d v="2017-09-30T22:27:32"/>
    <n v="273"/>
    <n v="32.010795590000001"/>
    <n v="-85.740554810000006"/>
    <n v="12"/>
    <n v="83"/>
    <n v="74"/>
    <n v="70"/>
    <n v="9"/>
    <n v="1017"/>
    <n v="67"/>
    <n v="80"/>
    <n v="0"/>
    <n v="9"/>
    <n v="0.75943939103653202"/>
    <s v="quiggifur"/>
    <n v="505122"/>
    <n v="8198603"/>
  </r>
  <r>
    <s v="Lepomis gulosus"/>
    <x v="15"/>
    <s v="2017-10-02 14:48:47 UTC"/>
    <n v="20171002"/>
    <d v="2017-10-02T14:48:47"/>
    <x v="959"/>
    <d v="2017-10-02T14:48:47"/>
    <n v="275"/>
    <n v="34.065293490000002"/>
    <n v="-81.222826729999994"/>
    <n v="19"/>
    <n v="76"/>
    <n v="65"/>
    <n v="81"/>
    <n v="13"/>
    <n v="1026"/>
    <n v="54"/>
    <n v="68"/>
    <n v="0"/>
    <n v="11"/>
    <n v="0.88682750583706704"/>
    <s v="nv_multispeciesfishing"/>
    <n v="535133"/>
    <n v="8267552"/>
  </r>
  <r>
    <s v="Lepomis gulosus"/>
    <x v="15"/>
    <s v="2014-09-23 23:52:00 UTC"/>
    <n v="20140923"/>
    <d v="2014-09-23T23:52:00"/>
    <x v="960"/>
    <d v="2014-09-23T23:52:00"/>
    <n v="266"/>
    <n v="30.37580015"/>
    <n v="-88.706960679999995"/>
    <n v="2"/>
    <n v="87"/>
    <n v="57"/>
    <n v="44"/>
    <n v="15"/>
    <n v="1018"/>
    <n v="58"/>
    <n v="77"/>
    <n v="0"/>
    <n v="10"/>
    <n v="8.9015999443803296E-4"/>
    <s v="janetwright"/>
    <n v="56162"/>
    <n v="8382886"/>
  </r>
  <r>
    <s v="Lepomis gulosus"/>
    <x v="15"/>
    <s v="2017-10-15 14:54:30 UTC"/>
    <n v="20171015"/>
    <d v="2017-10-15T14:54:30"/>
    <x v="961"/>
    <d v="2017-10-15T14:54:30"/>
    <n v="288"/>
    <n v="33.831638329999997"/>
    <n v="-80.812155000000004"/>
    <n v="42"/>
    <n v="81"/>
    <n v="83"/>
    <n v="220"/>
    <n v="3"/>
    <n v="1020"/>
    <n v="63"/>
    <n v="71"/>
    <n v="0"/>
    <n v="10"/>
    <n v="0.181880928439793"/>
    <s v="johngrego"/>
    <n v="208854"/>
    <n v="8417284"/>
  </r>
  <r>
    <s v="Lepomis gulosus"/>
    <x v="15"/>
    <s v="2017-09-02 18:13:26 UTC"/>
    <n v="20170902"/>
    <d v="2017-09-02T18:13:26"/>
    <x v="962"/>
    <d v="2017-09-02T18:13:26"/>
    <n v="245"/>
    <n v="33.111508329999999"/>
    <n v="-81.725845000000007"/>
    <n v="34"/>
    <n v="88"/>
    <n v="71"/>
    <n v="268"/>
    <n v="10"/>
    <n v="1017"/>
    <n v="65"/>
    <n v="78"/>
    <n v="0"/>
    <n v="10"/>
    <n v="0.87566714948193303"/>
    <s v="letitbe793"/>
    <n v="498186"/>
    <n v="8581643"/>
  </r>
  <r>
    <s v="Lepomis gulosus"/>
    <x v="15"/>
    <s v="2017-10-01 14:55:00 UTC"/>
    <n v="20171001"/>
    <d v="2017-10-01T14:55:00"/>
    <x v="963"/>
    <d v="2017-10-01T14:55:00"/>
    <n v="274"/>
    <n v="25.824497269999998"/>
    <n v="-80.307423749999998"/>
    <n v="29"/>
    <n v="84"/>
    <n v="83"/>
    <n v="110"/>
    <n v="13"/>
    <n v="1013"/>
    <n v="74"/>
    <n v="86"/>
    <n v="0"/>
    <n v="10"/>
    <n v="0.81514797060351096"/>
    <s v="pmk00001"/>
    <n v="204678"/>
    <n v="8859139"/>
  </r>
  <r>
    <s v="Lepomis humilis"/>
    <x v="16"/>
    <s v="2015-10-04 21:40:38 UTC"/>
    <n v="20151004"/>
    <d v="2015-10-04T21:40:38"/>
    <x v="964"/>
    <d v="2015-10-04T21:40:38"/>
    <n v="277"/>
    <n v="36.00706667"/>
    <n v="-101.4628617"/>
    <n v="80"/>
    <n v="71"/>
    <n v="75"/>
    <n v="139"/>
    <n v="12"/>
    <n v="1017"/>
    <n v="50"/>
    <n v="59"/>
    <n v="0.5"/>
    <n v="7"/>
    <n v="0.49779066"/>
    <s v="sarahroberts"/>
    <n v="38701"/>
    <n v="2084561"/>
  </r>
  <r>
    <s v="Lepomis humilis"/>
    <x v="16"/>
    <s v="2015-10-02 23:57:09 UTC"/>
    <n v="20151002"/>
    <d v="2015-10-02T23:57:09"/>
    <x v="394"/>
    <d v="2015-10-02T23:57:09"/>
    <n v="275"/>
    <n v="34.848329999999997"/>
    <n v="-100.06342170000001"/>
    <n v="76"/>
    <n v="71"/>
    <n v="60"/>
    <n v="77"/>
    <n v="16"/>
    <n v="1020"/>
    <n v="46"/>
    <n v="60"/>
    <n v="4.0999999999999996"/>
    <n v="10"/>
    <n v="0.69739840600000003"/>
    <s v="fishesoftexas"/>
    <n v="10601"/>
    <n v="2105929"/>
  </r>
  <r>
    <s v="Lepomis humilis"/>
    <x v="16"/>
    <s v="2015-12-11 19:10:40 UTC"/>
    <n v="20151211"/>
    <d v="2015-12-11T19:10:40"/>
    <x v="965"/>
    <d v="2015-12-11T19:10:40"/>
    <n v="345"/>
    <n v="37.625361669999997"/>
    <n v="-97.326338329999999"/>
    <n v="64"/>
    <n v="67"/>
    <n v="86"/>
    <n v="184"/>
    <n v="14"/>
    <n v="1003"/>
    <n v="45"/>
    <n v="49"/>
    <n v="0"/>
    <n v="10"/>
    <n v="3.3667810000000001E-3"/>
    <s v="liapun312"/>
    <n v="113157"/>
    <n v="2469668"/>
  </r>
  <r>
    <s v="Lepomis humilis"/>
    <x v="16"/>
    <s v="2016-03-30 20:48:43 UTC"/>
    <n v="20160330"/>
    <d v="2016-03-30T20:48:43"/>
    <x v="413"/>
    <d v="2016-03-30T20:48:43"/>
    <n v="90"/>
    <n v="32.850574999999999"/>
    <n v="-97.488808329999998"/>
    <n v="67"/>
    <n v="80"/>
    <n v="87"/>
    <n v="178"/>
    <n v="25"/>
    <n v="1006"/>
    <n v="66"/>
    <n v="71"/>
    <n v="3.5"/>
    <n v="8"/>
    <n v="0.58016300499999995"/>
    <s v="griff"/>
    <n v="108372"/>
    <n v="2857975"/>
  </r>
  <r>
    <s v="Lepomis humilis"/>
    <x v="16"/>
    <s v="2016-04-08 22:10:41 UTC"/>
    <n v="20160408"/>
    <d v="2016-04-08T22:10:41"/>
    <x v="966"/>
    <d v="2016-04-08T22:10:41"/>
    <n v="99"/>
    <n v="30.222255820000001"/>
    <n v="-97.409660239999994"/>
    <n v="63"/>
    <n v="80"/>
    <n v="55"/>
    <n v="99"/>
    <n v="14"/>
    <n v="1019"/>
    <n v="48"/>
    <n v="67"/>
    <n v="0"/>
    <n v="10"/>
    <n v="3.3844229000000003E-2"/>
    <s v="jakegthatsme"/>
    <n v="180686"/>
    <n v="2902004"/>
  </r>
  <r>
    <s v="Lepomis humilis"/>
    <x v="16"/>
    <s v="2016-10-18 18:37:15 UTC"/>
    <n v="20161018"/>
    <d v="2016-10-18T18:37:15"/>
    <x v="474"/>
    <d v="2016-10-18T18:37:15"/>
    <n v="292"/>
    <n v="33.894641999999997"/>
    <n v="-97.990054000000001"/>
    <n v="15"/>
    <n v="87"/>
    <n v="72"/>
    <n v="238"/>
    <n v="13"/>
    <n v="1008"/>
    <n v="65"/>
    <n v="78"/>
    <n v="0"/>
    <n v="10"/>
    <n v="0.90074174500000004"/>
    <s v="sarahroberts"/>
    <n v="38701"/>
    <n v="4469244"/>
  </r>
  <r>
    <s v="Lepomis humilis"/>
    <x v="16"/>
    <s v="2016-10-21 15:31:09 UTC"/>
    <n v="20161021"/>
    <d v="2016-10-21T15:31:09"/>
    <x v="480"/>
    <d v="2016-10-21T15:31:09"/>
    <n v="295"/>
    <n v="34.089309999999998"/>
    <n v="-98.762439999999998"/>
    <n v="0"/>
    <n v="71"/>
    <n v="66"/>
    <n v="168"/>
    <n v="9"/>
    <n v="1025"/>
    <n v="45"/>
    <n v="60"/>
    <n v="0"/>
    <n v="10"/>
    <n v="0.62700263300000003"/>
    <s v="fishesoftexas"/>
    <n v="10601"/>
    <n v="4832334"/>
  </r>
  <r>
    <s v="Lepomis humilis"/>
    <x v="16"/>
    <s v="2016-10-21 17:00:55 UTC"/>
    <n v="20161021"/>
    <d v="2016-10-21T17:00:55"/>
    <x v="481"/>
    <d v="2016-10-21T17:00:55"/>
    <n v="295"/>
    <n v="34.064579999999999"/>
    <n v="-98.556880000000007"/>
    <n v="0"/>
    <n v="71"/>
    <n v="69"/>
    <n v="164"/>
    <n v="8"/>
    <n v="1025"/>
    <n v="46"/>
    <n v="60"/>
    <n v="0"/>
    <n v="10"/>
    <n v="0.62021254299999995"/>
    <s v="fishesoftexas"/>
    <n v="10601"/>
    <n v="4832401"/>
  </r>
  <r>
    <s v="Lepomis humilis"/>
    <x v="16"/>
    <s v="2016-10-20 22:40:03 UTC"/>
    <n v="20161020"/>
    <d v="2016-10-20T22:40:03"/>
    <x v="487"/>
    <d v="2016-10-20T22:40:03"/>
    <n v="294"/>
    <n v="33.890720000000002"/>
    <n v="-97.763580000000005"/>
    <n v="28"/>
    <n v="73"/>
    <n v="74"/>
    <n v="7"/>
    <n v="21"/>
    <n v="1022"/>
    <n v="54"/>
    <n v="69"/>
    <n v="29.6"/>
    <n v="8"/>
    <n v="0.70233356198128605"/>
    <s v="fishesoftexas"/>
    <n v="10601"/>
    <n v="4903871"/>
  </r>
  <r>
    <s v="Lepomis humilis"/>
    <x v="16"/>
    <s v="2015-05-30 20:08:00 UTC"/>
    <n v="20150530"/>
    <d v="2015-05-30T20:08:00"/>
    <x v="967"/>
    <d v="2015-05-30T20:08:00"/>
    <n v="150"/>
    <n v="37.018489899999999"/>
    <n v="-90.130779700000005"/>
    <n v="64"/>
    <n v="80"/>
    <n v="86"/>
    <n v="259"/>
    <n v="17"/>
    <n v="1013"/>
    <n v="69"/>
    <n v="77"/>
    <n v="17"/>
    <n v="9"/>
    <n v="0.91651393368627798"/>
    <s v="pmk00001"/>
    <n v="204678"/>
    <n v="5598897"/>
  </r>
  <r>
    <s v="Lepomis humilis"/>
    <x v="16"/>
    <s v="2017-04-18 21:52:00 UTC"/>
    <n v="20170418"/>
    <d v="2017-04-18T21:52:00"/>
    <x v="968"/>
    <d v="2017-04-18T21:52:00"/>
    <n v="108"/>
    <n v="30.186882480000001"/>
    <n v="-97.392656209999998"/>
    <n v="98"/>
    <n v="74"/>
    <n v="88"/>
    <n v="88"/>
    <n v="7"/>
    <n v="1016"/>
    <n v="65"/>
    <n v="69"/>
    <n v="5.6"/>
    <n v="7"/>
    <n v="0.55165781790412405"/>
    <s v="mracre"/>
    <n v="4568"/>
    <n v="5846993"/>
  </r>
  <r>
    <s v="Lepomis humilis"/>
    <x v="16"/>
    <s v="2017-04-18 21:52:00 UTC"/>
    <n v="20170418"/>
    <d v="2017-04-18T21:52:00"/>
    <x v="968"/>
    <d v="2017-04-18T21:52:00"/>
    <n v="108"/>
    <n v="30.180729060000001"/>
    <n v="-97.377968429999996"/>
    <n v="98"/>
    <n v="74"/>
    <n v="88"/>
    <n v="88"/>
    <n v="7"/>
    <n v="1016"/>
    <n v="65"/>
    <n v="69"/>
    <n v="5.6"/>
    <n v="7"/>
    <n v="0.55165781790412405"/>
    <s v="ncowey"/>
    <n v="64142"/>
    <n v="5886161"/>
  </r>
  <r>
    <s v="Lepomis humilis"/>
    <x v="16"/>
    <s v="2017-05-19 18:41:48 UTC"/>
    <n v="20170519"/>
    <d v="2017-05-19T18:41:48"/>
    <x v="969"/>
    <d v="2017-05-19T18:41:48"/>
    <n v="139"/>
    <n v="32.608372930000002"/>
    <n v="-85.897707740000001"/>
    <n v="4"/>
    <n v="88"/>
    <n v="68"/>
    <n v="139"/>
    <n v="6"/>
    <n v="1017"/>
    <n v="65"/>
    <n v="80"/>
    <n v="0.1"/>
    <n v="8"/>
    <n v="0.424295455825145"/>
    <s v="xylochic627"/>
    <n v="194506"/>
    <n v="6274537"/>
  </r>
  <r>
    <s v="Lepomis humilis"/>
    <x v="16"/>
    <s v="2017-05-16 18:32:00 UTC"/>
    <n v="20170516"/>
    <d v="2017-05-16T18:32:00"/>
    <x v="970"/>
    <d v="2017-05-16T18:32:00"/>
    <n v="136"/>
    <n v="38.906137630000003"/>
    <n v="-96.867275829999997"/>
    <n v="36"/>
    <n v="81"/>
    <n v="64"/>
    <n v="193"/>
    <n v="26"/>
    <n v="1003"/>
    <n v="62"/>
    <n v="76"/>
    <n v="2.4"/>
    <n v="10"/>
    <n v="0.71878266063526397"/>
    <s v="codyhough"/>
    <n v="2136"/>
    <n v="6281953"/>
  </r>
  <r>
    <s v="Lepomis humilis"/>
    <x v="16"/>
    <s v="2017-05-28 21:00:00 UTC"/>
    <n v="20170528"/>
    <d v="2017-05-28T21:00:00"/>
    <x v="971"/>
    <d v="2017-05-28T21:00:00"/>
    <n v="148"/>
    <n v="30.421574339999999"/>
    <n v="-97.64315071"/>
    <n v="67"/>
    <n v="86"/>
    <n v="77"/>
    <n v="150"/>
    <n v="10"/>
    <n v="1012"/>
    <n v="71"/>
    <n v="80"/>
    <n v="21.7"/>
    <n v="8"/>
    <n v="0.13663999618914299"/>
    <s v="jeffmci9"/>
    <n v="435598"/>
    <n v="6412901"/>
  </r>
  <r>
    <s v="Lepomis humilis"/>
    <x v="16"/>
    <s v="2017-06-13 18:23:24 UTC"/>
    <n v="20170613"/>
    <d v="2017-06-13T18:23:24"/>
    <x v="557"/>
    <d v="2017-06-13T18:23:24"/>
    <n v="164"/>
    <n v="31.392749999999999"/>
    <n v="-99.58775"/>
    <n v="4"/>
    <n v="90"/>
    <n v="55"/>
    <n v="176"/>
    <n v="21"/>
    <n v="1010"/>
    <n v="62"/>
    <n v="82"/>
    <n v="0"/>
    <n v="10"/>
    <n v="0.84477418667674298"/>
    <s v="fishesoftexas"/>
    <n v="10601"/>
    <n v="6838939"/>
  </r>
  <r>
    <s v="Lepomis humilis"/>
    <x v="16"/>
    <s v="2017-06-13 20:41:18 UTC"/>
    <n v="20170613"/>
    <d v="2017-06-13T20:41:18"/>
    <x v="931"/>
    <d v="2017-06-13T20:41:18"/>
    <n v="164"/>
    <n v="31.493621000000001"/>
    <n v="-99.574230999999997"/>
    <n v="4"/>
    <n v="90"/>
    <n v="55"/>
    <n v="176"/>
    <n v="21"/>
    <n v="1010"/>
    <n v="62"/>
    <n v="82"/>
    <n v="0"/>
    <n v="10"/>
    <n v="0.83796962264878205"/>
    <s v="fishesoftexas"/>
    <n v="10601"/>
    <n v="6839101"/>
  </r>
  <r>
    <s v="Lepomis humilis"/>
    <x v="16"/>
    <s v="2017-06-13 22:37:10 UTC"/>
    <n v="20170613"/>
    <d v="2017-06-13T22:37:10"/>
    <x v="932"/>
    <d v="2017-06-13T22:37:10"/>
    <n v="164"/>
    <n v="31.413989999999998"/>
    <n v="-99.473299999999995"/>
    <n v="18"/>
    <n v="90"/>
    <n v="60"/>
    <n v="166"/>
    <n v="19"/>
    <n v="1011"/>
    <n v="64"/>
    <n v="82"/>
    <n v="0"/>
    <n v="10"/>
    <n v="0.83215191591968896"/>
    <s v="fishesoftexas"/>
    <n v="10601"/>
    <n v="6852057"/>
  </r>
  <r>
    <s v="Lepomis humilis"/>
    <x v="16"/>
    <s v="2017-06-14 00:19:31 UTC"/>
    <n v="20170613"/>
    <d v="2017-06-14T00:19:31"/>
    <x v="972"/>
    <d v="2017-06-14T00:19:31"/>
    <n v="165"/>
    <n v="31.529520000000002"/>
    <n v="-99.078689999999995"/>
    <n v="17"/>
    <n v="90"/>
    <n v="62"/>
    <n v="163"/>
    <n v="20"/>
    <n v="1011"/>
    <n v="65"/>
    <n v="82"/>
    <n v="0"/>
    <n v="10"/>
    <n v="0.82693738782665505"/>
    <s v="fishesoftexas"/>
    <n v="10601"/>
    <n v="6852350"/>
  </r>
  <r>
    <s v="Lepomis humilis"/>
    <x v="16"/>
    <s v="2017-06-14 23:54:53 UTC"/>
    <n v="20170614"/>
    <d v="2017-06-14T23:54:53"/>
    <x v="973"/>
    <d v="2017-06-14T23:54:53"/>
    <n v="165"/>
    <n v="31.642309999999998"/>
    <n v="-98.877300000000005"/>
    <n v="33"/>
    <n v="92"/>
    <n v="64"/>
    <n v="185"/>
    <n v="21"/>
    <n v="1011"/>
    <n v="67"/>
    <n v="84"/>
    <n v="0.1"/>
    <n v="10"/>
    <n v="0.74791439603604504"/>
    <s v="fishesoftexas"/>
    <n v="10601"/>
    <n v="6863191"/>
  </r>
  <r>
    <s v="Lepomis humilis"/>
    <x v="16"/>
    <s v="2017-07-06 16:45:59 UTC"/>
    <n v="20170706"/>
    <d v="2017-07-06T16:45:59"/>
    <x v="974"/>
    <d v="2017-07-06T16:45:59"/>
    <n v="187"/>
    <n v="37.539999389999998"/>
    <n v="-97.680303570000007"/>
    <n v="0"/>
    <n v="99"/>
    <n v="54"/>
    <n v="204"/>
    <n v="8"/>
    <n v="1017"/>
    <n v="62"/>
    <n v="87"/>
    <n v="0"/>
    <n v="10"/>
    <n v="0.94379778236284495"/>
    <s v="eric_soule"/>
    <n v="525422"/>
    <n v="6945586"/>
  </r>
  <r>
    <s v="Lepomis humilis"/>
    <x v="16"/>
    <s v="2017-07-06 16:46:52 UTC"/>
    <n v="20170706"/>
    <d v="2017-07-06T16:46:52"/>
    <x v="975"/>
    <d v="2017-07-06T16:46:52"/>
    <n v="187"/>
    <n v="37.539986669999998"/>
    <n v="-97.680258330000001"/>
    <n v="0"/>
    <n v="99"/>
    <n v="54"/>
    <n v="204"/>
    <n v="8"/>
    <n v="1017"/>
    <n v="62"/>
    <n v="87"/>
    <n v="0"/>
    <n v="10"/>
    <n v="0.94382443686346995"/>
    <s v="ecokatie95"/>
    <n v="526285"/>
    <n v="7039101"/>
  </r>
  <r>
    <s v="Lepomis humilis"/>
    <x v="16"/>
    <s v="2017-07-21 19:30:00 UTC"/>
    <n v="20170721"/>
    <d v="2017-07-21T19:30:00"/>
    <x v="976"/>
    <d v="2017-07-21T19:30:00"/>
    <n v="202"/>
    <n v="31.306370000000001"/>
    <n v="-98.636349999999993"/>
    <n v="9"/>
    <n v="98"/>
    <n v="54"/>
    <n v="170"/>
    <n v="16"/>
    <n v="1014"/>
    <n v="69"/>
    <n v="94"/>
    <n v="1.7"/>
    <n v="10"/>
    <n v="3.8167605181538299E-2"/>
    <s v="fishesoftexas"/>
    <n v="10601"/>
    <n v="7320850"/>
  </r>
  <r>
    <s v="Lepomis humilis"/>
    <x v="16"/>
    <s v="2017-07-21 21:36:00 UTC"/>
    <n v="20170721"/>
    <d v="2017-07-21T21:36:00"/>
    <x v="977"/>
    <d v="2017-07-21T21:36:00"/>
    <n v="202"/>
    <n v="31.28885"/>
    <n v="-98.597930000000005"/>
    <n v="9"/>
    <n v="98"/>
    <n v="54"/>
    <n v="170"/>
    <n v="16"/>
    <n v="1014"/>
    <n v="69"/>
    <n v="94"/>
    <n v="1.7"/>
    <n v="10"/>
    <n v="3.4196386758948698E-2"/>
    <s v="fishesoftexas"/>
    <n v="10601"/>
    <n v="7320938"/>
  </r>
  <r>
    <s v="Lepomis humilis"/>
    <x v="16"/>
    <s v="2017-07-26 18:01:00 UTC"/>
    <n v="20170726"/>
    <d v="2017-07-26T18:01:00"/>
    <x v="978"/>
    <d v="2017-07-26T18:01:00"/>
    <n v="207"/>
    <n v="31.46808"/>
    <n v="-99.161060000000006"/>
    <n v="17"/>
    <n v="102"/>
    <n v="50"/>
    <n v="188"/>
    <n v="21"/>
    <n v="1015"/>
    <n v="66"/>
    <n v="93"/>
    <n v="0.4"/>
    <n v="10"/>
    <n v="0.14248158675190301"/>
    <s v="fishesoftexas"/>
    <n v="10601"/>
    <n v="7645988"/>
  </r>
  <r>
    <s v="Lepomis humilis"/>
    <x v="16"/>
    <s v="2017-07-26 21:01:00 UTC"/>
    <n v="20170726"/>
    <d v="2017-07-26T21:01:00"/>
    <x v="979"/>
    <d v="2017-07-26T21:01:00"/>
    <n v="207"/>
    <n v="31.51760561"/>
    <n v="-98.740750550000001"/>
    <n v="6"/>
    <n v="97"/>
    <n v="59"/>
    <n v="190"/>
    <n v="21"/>
    <n v="1016"/>
    <n v="69"/>
    <n v="91"/>
    <n v="5.5"/>
    <n v="10"/>
    <n v="0.152225219145389"/>
    <s v="fishesoftexas"/>
    <n v="10601"/>
    <n v="7646074"/>
  </r>
  <r>
    <s v="Lepomis humilis"/>
    <x v="16"/>
    <s v="2017-07-27 19:53:00 UTC"/>
    <n v="20170727"/>
    <d v="2017-07-27T19:53:00"/>
    <x v="980"/>
    <d v="2017-07-27T19:53:00"/>
    <n v="208"/>
    <n v="31.110759999999999"/>
    <n v="-98.457099999999997"/>
    <n v="0"/>
    <n v="100"/>
    <n v="53"/>
    <n v="202"/>
    <n v="19"/>
    <n v="1014"/>
    <n v="67"/>
    <n v="92"/>
    <n v="0"/>
    <n v="10"/>
    <n v="0.23286830483490201"/>
    <s v="fishesoftexas"/>
    <n v="10601"/>
    <n v="7646414"/>
  </r>
  <r>
    <s v="Lepomis humilis"/>
    <x v="16"/>
    <s v="2017-09-09 21:39:00 UTC"/>
    <n v="20170909"/>
    <d v="2017-09-09T21:39:00"/>
    <x v="981"/>
    <d v="2017-09-09T21:39:00"/>
    <n v="252"/>
    <n v="37.622908099999997"/>
    <n v="-96.074225400000003"/>
    <n v="15"/>
    <n v="83"/>
    <n v="67"/>
    <n v="173"/>
    <n v="12"/>
    <n v="1022"/>
    <n v="57"/>
    <n v="70"/>
    <n v="0"/>
    <n v="10"/>
    <n v="0.84838660215304396"/>
    <s v="tobler"/>
    <n v="29712"/>
    <n v="7893509"/>
  </r>
  <r>
    <s v="Lepomis humilis"/>
    <x v="16"/>
    <s v="2014-10-12 14:08:00 UTC"/>
    <n v="20141012"/>
    <d v="2014-10-12T14:08:00"/>
    <x v="982"/>
    <d v="2014-10-12T14:08:00"/>
    <n v="285"/>
    <n v="33.065182999999998"/>
    <n v="-96.964494999999999"/>
    <n v="13"/>
    <n v="80"/>
    <n v="69"/>
    <n v="192"/>
    <n v="13"/>
    <n v="1011"/>
    <n v="56"/>
    <n v="69"/>
    <n v="1.7"/>
    <n v="10"/>
    <n v="0.80021310807663704"/>
    <s v="txfishes"/>
    <n v="91209"/>
    <n v="8179950"/>
  </r>
  <r>
    <s v="Lepomis humilis"/>
    <x v="16"/>
    <s v="2017-10-10 17:56:00 UTC"/>
    <n v="20171010"/>
    <d v="2017-10-10T17:56:00"/>
    <x v="983"/>
    <d v="2017-10-10T17:56:00"/>
    <n v="283"/>
    <n v="39.978632840000003"/>
    <n v="-82.061519619999999"/>
    <n v="76"/>
    <n v="73"/>
    <n v="86"/>
    <n v="55"/>
    <n v="4"/>
    <n v="1019"/>
    <n v="62"/>
    <n v="68"/>
    <n v="0"/>
    <n v="7"/>
    <n v="0.69974063348397597"/>
    <s v="ccarrollc1"/>
    <n v="571552"/>
    <n v="8351180"/>
  </r>
  <r>
    <s v="Lepomis humilis"/>
    <x v="16"/>
    <s v="2017-10-15 17:35:00 UTC"/>
    <n v="20171015"/>
    <d v="2017-10-15T17:35:00"/>
    <x v="652"/>
    <d v="2017-10-15T17:35:00"/>
    <n v="288"/>
    <n v="38.006476910000003"/>
    <n v="-87.559329270000006"/>
    <n v="57"/>
    <n v="68"/>
    <n v="82"/>
    <n v="317"/>
    <n v="18"/>
    <n v="1018"/>
    <n v="56"/>
    <n v="63"/>
    <n v="0"/>
    <n v="10"/>
    <n v="0.172650417803272"/>
    <s v="isaacsfishingcorner"/>
    <n v="379756"/>
    <n v="8429405"/>
  </r>
  <r>
    <s v="Lepomis humilis"/>
    <x v="16"/>
    <s v="2017-11-21 22:47:13 UTC"/>
    <n v="20171121"/>
    <d v="2017-11-21T22:47:13"/>
    <x v="984"/>
    <d v="2017-11-21T22:47:13"/>
    <n v="325"/>
    <n v="30.996064759999999"/>
    <n v="-92.673439189999996"/>
    <n v="63"/>
    <n v="61"/>
    <n v="80"/>
    <n v="109"/>
    <n v="4"/>
    <n v="1016"/>
    <n v="46"/>
    <n v="52"/>
    <n v="0"/>
    <n v="9"/>
    <n v="0.106983757624111"/>
    <s v="mako252"/>
    <n v="18812"/>
    <n v="8892005"/>
  </r>
  <r>
    <s v="Lepomis humilis"/>
    <x v="16"/>
    <s v="2017-11-21 22:53:54 UTC"/>
    <n v="20171121"/>
    <d v="2017-11-21T22:53:54"/>
    <x v="985"/>
    <d v="2017-11-21T22:53:54"/>
    <n v="325"/>
    <n v="30.996148869999999"/>
    <n v="-92.673486499999996"/>
    <n v="63"/>
    <n v="61"/>
    <n v="80"/>
    <n v="109"/>
    <n v="4"/>
    <n v="1016"/>
    <n v="46"/>
    <n v="52"/>
    <n v="0"/>
    <n v="9"/>
    <n v="0.107252475747514"/>
    <s v="mako252"/>
    <n v="18812"/>
    <n v="8892060"/>
  </r>
  <r>
    <s v="Lepomis macrochirus"/>
    <x v="17"/>
    <s v="2011-06-04 17:07:00 UTC"/>
    <n v="20110604"/>
    <d v="2011-06-04T17:07:00"/>
    <x v="986"/>
    <d v="2011-06-04T17:07:00"/>
    <n v="155"/>
    <n v="38.905486400000001"/>
    <n v="-77.077116899999993"/>
    <n v="14"/>
    <n v="82"/>
    <n v="52"/>
    <n v="242"/>
    <n v="8"/>
    <n v="1019"/>
    <n v="52"/>
    <n v="73"/>
    <n v="0"/>
    <n v="10"/>
    <n v="8.6865317999999997E-2"/>
    <s v="muir"/>
    <n v="1000"/>
    <n v="20243"/>
  </r>
  <r>
    <s v="Lepomis macrochirus"/>
    <x v="17"/>
    <s v="2011-08-09 21:28:00 UTC"/>
    <n v="20110809"/>
    <d v="2011-08-09T21:28:00"/>
    <x v="987"/>
    <d v="2011-08-09T21:28:00"/>
    <n v="221"/>
    <n v="34.119638000000002"/>
    <n v="-118.410217"/>
    <n v="0"/>
    <n v="76"/>
    <n v="66"/>
    <n v="226"/>
    <n v="7"/>
    <n v="1013"/>
    <n v="54"/>
    <n v="68"/>
    <n v="0"/>
    <n v="10"/>
    <n v="0.84514882700000005"/>
    <s v="bbunny"/>
    <n v="1850"/>
    <n v="27329"/>
  </r>
  <r>
    <s v="Lepomis macrochirus"/>
    <x v="17"/>
    <s v="2013-04-26 22:24:13 UTC"/>
    <n v="20130426"/>
    <d v="2013-04-26T22:24:13"/>
    <x v="988"/>
    <d v="2013-04-26T22:24:13"/>
    <n v="116"/>
    <n v="40.619998000000002"/>
    <n v="-80.030365000000003"/>
    <n v="10"/>
    <n v="61"/>
    <n v="58"/>
    <n v="277"/>
    <n v="5"/>
    <n v="1030"/>
    <n v="28"/>
    <n v="49"/>
    <n v="0"/>
    <n v="10"/>
    <n v="0.98266194699999998"/>
    <s v="dnydick"/>
    <n v="2544"/>
    <n v="246118"/>
  </r>
  <r>
    <s v="Lepomis macrochirus"/>
    <x v="17"/>
    <s v="2013-05-13 00:18:15 UTC"/>
    <n v="20130512"/>
    <d v="2013-05-13T00:18:15"/>
    <x v="989"/>
    <d v="2013-05-13T00:18:15"/>
    <n v="133"/>
    <n v="37.376833329999997"/>
    <n v="-89.200833329999995"/>
    <n v="1"/>
    <n v="62"/>
    <n v="61"/>
    <n v="317"/>
    <n v="9"/>
    <n v="1024"/>
    <n v="34"/>
    <n v="50"/>
    <n v="0"/>
    <n v="10"/>
    <n v="8.0704829000000006E-2"/>
    <s v="allens"/>
    <n v="14290"/>
    <n v="266041"/>
  </r>
  <r>
    <s v="Lepomis macrochirus"/>
    <x v="17"/>
    <s v="2013-06-28 18:13:23 UTC"/>
    <n v="20130628"/>
    <d v="2013-06-28T18:13:23"/>
    <x v="990"/>
    <d v="2013-06-28T18:13:23"/>
    <n v="179"/>
    <n v="28.531973799999999"/>
    <n v="-97.043284650000004"/>
    <n v="38"/>
    <n v="96"/>
    <n v="69"/>
    <n v="210"/>
    <n v="14"/>
    <n v="1013"/>
    <n v="71"/>
    <n v="90"/>
    <n v="0"/>
    <n v="8"/>
    <n v="0.65199099500000002"/>
    <s v="corysan"/>
    <n v="18441"/>
    <n v="314820"/>
  </r>
  <r>
    <s v="Lepomis macrochirus"/>
    <x v="17"/>
    <s v="2013-06-29 17:11:07 UTC"/>
    <n v="20130629"/>
    <d v="2013-06-29T17:11:07"/>
    <x v="991"/>
    <d v="2013-06-29T17:11:07"/>
    <n v="180"/>
    <n v="29.87006607"/>
    <n v="-96.155336419999998"/>
    <n v="12"/>
    <n v="110"/>
    <n v="50"/>
    <n v="114"/>
    <n v="16"/>
    <n v="1008"/>
    <n v="63"/>
    <n v="94"/>
    <n v="0"/>
    <n v="10"/>
    <n v="0.55126536800000003"/>
    <s v="corysan"/>
    <n v="18441"/>
    <n v="315851"/>
  </r>
  <r>
    <s v="Lepomis macrochirus"/>
    <x v="17"/>
    <s v="2013-06-29 15:36:07 UTC"/>
    <n v="20130629"/>
    <d v="2013-06-29T15:36:07"/>
    <x v="992"/>
    <d v="2013-06-29T15:36:07"/>
    <n v="180"/>
    <n v="29.594372499999999"/>
    <n v="-95.839279599999998"/>
    <n v="19"/>
    <n v="107"/>
    <n v="57"/>
    <n v="103"/>
    <n v="15"/>
    <n v="1008"/>
    <n v="67"/>
    <n v="93"/>
    <n v="0"/>
    <n v="9"/>
    <n v="0.55821767"/>
    <s v="corysan"/>
    <n v="18441"/>
    <n v="315860"/>
  </r>
  <r>
    <s v="Lepomis macrochirus"/>
    <x v="17"/>
    <s v="2013-08-16 15:50:49 UTC"/>
    <n v="20130816"/>
    <d v="2013-08-16T15:50:49"/>
    <x v="993"/>
    <d v="2013-08-16T15:50:49"/>
    <n v="228"/>
    <n v="38.716458000000003"/>
    <n v="-90.739450000000005"/>
    <n v="23"/>
    <n v="81"/>
    <n v="66"/>
    <n v="54"/>
    <n v="11"/>
    <n v="1020"/>
    <n v="56"/>
    <n v="69"/>
    <n v="0.4"/>
    <n v="10"/>
    <n v="0.74401047600000003"/>
    <s v="finatic"/>
    <n v="10285"/>
    <n v="373510"/>
  </r>
  <r>
    <s v="Lepomis macrochirus"/>
    <x v="17"/>
    <s v="2013-11-14 17:47:35 UTC"/>
    <n v="20131114"/>
    <d v="2013-11-14T17:47:35"/>
    <x v="994"/>
    <d v="2013-11-14T17:47:35"/>
    <n v="318"/>
    <n v="30.942499999999999"/>
    <n v="-95.253500000000003"/>
    <n v="17"/>
    <n v="61"/>
    <n v="64"/>
    <n v="138"/>
    <n v="7"/>
    <n v="1025"/>
    <n v="32"/>
    <n v="44"/>
    <n v="0"/>
    <n v="10"/>
    <n v="0.91586886000000001"/>
    <s v="allenbartell"/>
    <n v="13257"/>
    <n v="457442"/>
  </r>
  <r>
    <s v="Lepomis macrochirus"/>
    <x v="17"/>
    <s v="2014-03-26 20:02:41 UTC"/>
    <n v="20140326"/>
    <d v="2014-03-26T20:02:41"/>
    <x v="995"/>
    <d v="2014-03-26T20:02:41"/>
    <n v="85"/>
    <n v="30.94316667"/>
    <n v="-95.253"/>
    <n v="34"/>
    <n v="58"/>
    <n v="74"/>
    <n v="134"/>
    <n v="14"/>
    <n v="1023"/>
    <n v="41"/>
    <n v="50"/>
    <n v="1"/>
    <n v="8"/>
    <n v="0.20142143700000001"/>
    <s v="allenbartell"/>
    <n v="13257"/>
    <n v="584887"/>
  </r>
  <r>
    <s v="Lepomis macrochirus"/>
    <x v="17"/>
    <s v="2014-04-03 17:59:38 UTC"/>
    <n v="20140403"/>
    <d v="2014-04-03T17:59:38"/>
    <x v="996"/>
    <d v="2014-04-03T17:59:38"/>
    <n v="93"/>
    <n v="33.362005000000003"/>
    <n v="-94.694771000000003"/>
    <n v="65"/>
    <n v="82"/>
    <n v="88"/>
    <n v="206"/>
    <n v="18"/>
    <n v="1007"/>
    <n v="68"/>
    <n v="74"/>
    <n v="14"/>
    <n v="8"/>
    <n v="0.17653323300000001"/>
    <s v="benlabay"/>
    <n v="10602"/>
    <n v="607364"/>
  </r>
  <r>
    <s v="Lepomis macrochirus"/>
    <x v="17"/>
    <s v="2014-03-31 09:30:44 UTC"/>
    <n v="20140331"/>
    <d v="2014-03-31T09:30:44"/>
    <x v="997"/>
    <d v="2014-03-31T09:30:44"/>
    <n v="90"/>
    <n v="37.260635999999998"/>
    <n v="-89.128679000000005"/>
    <n v="16"/>
    <n v="69"/>
    <n v="74"/>
    <n v="179"/>
    <n v="18"/>
    <n v="1018"/>
    <n v="46"/>
    <n v="54"/>
    <n v="0"/>
    <n v="10"/>
    <n v="5.1111079999999996E-3"/>
    <s v="laurentaake"/>
    <n v="33668"/>
    <n v="626498"/>
  </r>
  <r>
    <s v="Lepomis macrochirus"/>
    <x v="17"/>
    <s v="2014-04-27 21:24:27 UTC"/>
    <n v="20140427"/>
    <d v="2014-04-27T21:24:27"/>
    <x v="998"/>
    <d v="2014-04-27T21:24:27"/>
    <n v="117"/>
    <n v="40.258616570000001"/>
    <n v="-82.039195100000001"/>
    <n v="17"/>
    <n v="65"/>
    <n v="71"/>
    <n v="75"/>
    <n v="12"/>
    <n v="1018"/>
    <n v="39"/>
    <n v="48"/>
    <n v="0"/>
    <n v="9"/>
    <n v="2.2395302999999998E-2"/>
    <s v="trainerlauri09"/>
    <n v="7848"/>
    <n v="646513"/>
  </r>
  <r>
    <s v="Lepomis macrochirus"/>
    <x v="17"/>
    <s v="2014-05-18 21:39:32 UTC"/>
    <n v="20140518"/>
    <d v="2014-05-18T21:39:32"/>
    <x v="999"/>
    <d v="2014-05-18T21:39:32"/>
    <n v="138"/>
    <n v="30.248233330000001"/>
    <n v="-97.724503330000005"/>
    <n v="37"/>
    <n v="85"/>
    <n v="77"/>
    <n v="164"/>
    <n v="16"/>
    <n v="1017"/>
    <n v="62"/>
    <n v="72"/>
    <n v="0.3"/>
    <n v="6"/>
    <n v="0.78842465399999995"/>
    <s v="benlabay"/>
    <n v="10602"/>
    <n v="683866"/>
  </r>
  <r>
    <s v="Lepomis macrochirus"/>
    <x v="17"/>
    <s v="2014-05-22 18:52:44 UTC"/>
    <n v="20140522"/>
    <d v="2014-05-22T18:52:44"/>
    <x v="1000"/>
    <d v="2014-05-22T18:52:44"/>
    <n v="142"/>
    <n v="29.721157999999999"/>
    <n v="-97.841583999999997"/>
    <n v="50"/>
    <n v="90"/>
    <n v="77"/>
    <n v="137"/>
    <n v="14"/>
    <n v="1017"/>
    <n v="67"/>
    <n v="79"/>
    <n v="0.3"/>
    <n v="7"/>
    <n v="0.36205211799999998"/>
    <s v="benlabay"/>
    <n v="10602"/>
    <n v="692905"/>
  </r>
  <r>
    <s v="Lepomis macrochirus"/>
    <x v="17"/>
    <s v="2014-05-24 16:42:20 UTC"/>
    <n v="20140524"/>
    <d v="2014-05-24T16:42:20"/>
    <x v="1001"/>
    <d v="2014-05-24T16:42:20"/>
    <n v="144"/>
    <n v="30.199876"/>
    <n v="-98.448051000000007"/>
    <n v="60"/>
    <n v="82"/>
    <n v="85"/>
    <n v="153"/>
    <n v="16"/>
    <n v="1015"/>
    <n v="68"/>
    <n v="76"/>
    <n v="1.1000000000000001"/>
    <n v="8"/>
    <n v="0.17631732"/>
    <s v="mjcasarez"/>
    <n v="11481"/>
    <n v="698025"/>
  </r>
  <r>
    <s v="Lepomis macrochirus"/>
    <x v="17"/>
    <s v="2014-05-29 13:26:29 UTC"/>
    <n v="20140529"/>
    <d v="2014-05-29T13:26:29"/>
    <x v="1002"/>
    <d v="2014-05-29T13:26:29"/>
    <n v="149"/>
    <n v="32.661406999999997"/>
    <n v="-97.222459999999998"/>
    <n v="27"/>
    <n v="89"/>
    <n v="78"/>
    <n v="14"/>
    <n v="8"/>
    <n v="1011"/>
    <n v="68"/>
    <n v="80"/>
    <n v="0.5"/>
    <n v="8"/>
    <n v="7.3741220000000003E-3"/>
    <s v="andyk"/>
    <n v="30829"/>
    <n v="705503"/>
  </r>
  <r>
    <s v="Lepomis macrochirus"/>
    <x v="17"/>
    <s v="2014-07-04 05:38:00 UTC"/>
    <n v="20140703"/>
    <d v="2014-07-04T05:38:00"/>
    <x v="1003"/>
    <d v="2014-07-04T05:38:00"/>
    <n v="185"/>
    <n v="40.411169999999998"/>
    <n v="-78.688025999999994"/>
    <n v="36"/>
    <n v="81"/>
    <n v="83"/>
    <n v="246"/>
    <n v="9"/>
    <n v="1014"/>
    <n v="64"/>
    <n v="72"/>
    <n v="3.8"/>
    <n v="7"/>
    <n v="0.37796962499999998"/>
    <s v="davidr"/>
    <n v="3403"/>
    <n v="775772"/>
  </r>
  <r>
    <s v="Lepomis macrochirus"/>
    <x v="17"/>
    <s v="2014-07-17 17:33:53 UTC"/>
    <n v="20140717"/>
    <d v="2014-07-17T17:33:53"/>
    <x v="1004"/>
    <d v="2014-07-17T17:33:53"/>
    <n v="198"/>
    <n v="29.597232999999999"/>
    <n v="-95.286224000000004"/>
    <n v="39"/>
    <n v="94"/>
    <n v="74"/>
    <n v="161"/>
    <n v="14"/>
    <n v="1013"/>
    <n v="75"/>
    <n v="93"/>
    <n v="3"/>
    <n v="10"/>
    <n v="0.64873425600000001"/>
    <s v="mjcasarez"/>
    <n v="11481"/>
    <n v="788753"/>
  </r>
  <r>
    <s v="Lepomis macrochirus"/>
    <x v="17"/>
    <s v="2014-07-18 14:22:22 UTC"/>
    <n v="20140718"/>
    <d v="2014-07-18T14:22:22"/>
    <x v="1005"/>
    <d v="2014-07-18T14:22:22"/>
    <n v="199"/>
    <n v="29.824256999999999"/>
    <n v="-94.864001000000002"/>
    <n v="40"/>
    <n v="89"/>
    <n v="80"/>
    <n v="202"/>
    <n v="12"/>
    <n v="1013"/>
    <n v="77"/>
    <n v="93"/>
    <n v="26.2"/>
    <n v="7"/>
    <n v="0.55402127199999995"/>
    <s v="mjcasarez"/>
    <n v="11481"/>
    <n v="790250"/>
  </r>
  <r>
    <s v="Lepomis macrochirus"/>
    <x v="17"/>
    <s v="2014-07-18 19:21:57 UTC"/>
    <n v="20140718"/>
    <d v="2014-07-18T19:21:57"/>
    <x v="1006"/>
    <d v="2014-07-18T19:21:57"/>
    <n v="199"/>
    <n v="30.038590110000001"/>
    <n v="-95.052142759999995"/>
    <n v="40"/>
    <n v="91"/>
    <n v="80"/>
    <n v="206"/>
    <n v="11"/>
    <n v="1013"/>
    <n v="77"/>
    <n v="94"/>
    <n v="26.9"/>
    <n v="7"/>
    <n v="0.53126127099999998"/>
    <s v="mjcasarez"/>
    <n v="11481"/>
    <n v="790482"/>
  </r>
  <r>
    <s v="Lepomis macrochirus"/>
    <x v="17"/>
    <s v="2014-07-05 17:09:12 UTC"/>
    <n v="20140705"/>
    <d v="2014-07-05T17:09:12"/>
    <x v="1007"/>
    <d v="2014-07-05T17:09:12"/>
    <n v="186"/>
    <n v="41.060420999999998"/>
    <n v="-81.355065999999994"/>
    <n v="37"/>
    <n v="80"/>
    <n v="81"/>
    <n v="247"/>
    <n v="14"/>
    <n v="1013"/>
    <n v="62"/>
    <n v="71"/>
    <n v="8.8000000000000007"/>
    <n v="8"/>
    <n v="0.52208423000000004"/>
    <s v="rcurtis"/>
    <n v="4860"/>
    <n v="810902"/>
  </r>
  <r>
    <s v="Lepomis macrochirus"/>
    <x v="17"/>
    <s v="2014-08-23 16:41:28 UTC"/>
    <n v="20140823"/>
    <d v="2014-08-23T16:41:28"/>
    <x v="1008"/>
    <d v="2014-08-23T16:41:28"/>
    <n v="235"/>
    <n v="30.457318000000001"/>
    <n v="-97.762566000000007"/>
    <n v="18"/>
    <n v="99"/>
    <n v="60"/>
    <n v="172"/>
    <n v="12"/>
    <n v="1014"/>
    <n v="68"/>
    <n v="89"/>
    <n v="0"/>
    <n v="9"/>
    <n v="3.3793628999999999E-2"/>
    <s v="oz4caster"/>
    <n v="46101"/>
    <n v="846076"/>
  </r>
  <r>
    <s v="Lepomis macrochirus"/>
    <x v="17"/>
    <s v="2014-09-09 19:55:51 UTC"/>
    <n v="20140909"/>
    <d v="2014-09-09T19:55:51"/>
    <x v="1009"/>
    <d v="2014-09-09T19:55:51"/>
    <n v="252"/>
    <n v="33.026841670000003"/>
    <n v="-95.269149999999996"/>
    <n v="27"/>
    <n v="98"/>
    <n v="64"/>
    <n v="187"/>
    <n v="10"/>
    <n v="1013"/>
    <n v="70"/>
    <n v="91"/>
    <n v="0.1"/>
    <n v="10"/>
    <n v="0.99133014699999999"/>
    <s v="fishesoftexas"/>
    <n v="10601"/>
    <n v="871800"/>
  </r>
  <r>
    <s v="Lepomis macrochirus"/>
    <x v="17"/>
    <s v="2014-09-09 20:50:37 UTC"/>
    <n v="20140909"/>
    <d v="2014-09-09T20:50:37"/>
    <x v="1010"/>
    <d v="2014-09-09T20:50:37"/>
    <n v="252"/>
    <n v="33.024126670000001"/>
    <n v="-95.270065000000002"/>
    <n v="27"/>
    <n v="98"/>
    <n v="64"/>
    <n v="187"/>
    <n v="10"/>
    <n v="1013"/>
    <n v="70"/>
    <n v="91"/>
    <n v="0.1"/>
    <n v="10"/>
    <n v="0.99048221599999997"/>
    <s v="fishesoftexas"/>
    <n v="10601"/>
    <n v="871862"/>
  </r>
  <r>
    <s v="Lepomis macrochirus"/>
    <x v="17"/>
    <s v="2014-09-12 20:47:40 UTC"/>
    <n v="20140912"/>
    <d v="2014-09-12T20:47:40"/>
    <x v="1011"/>
    <d v="2014-09-12T20:47:40"/>
    <n v="255"/>
    <n v="43.077641669999998"/>
    <n v="-76.263383329999996"/>
    <n v="12"/>
    <n v="61"/>
    <n v="78"/>
    <n v="345"/>
    <n v="10"/>
    <n v="1023"/>
    <n v="43"/>
    <n v="50"/>
    <n v="0"/>
    <n v="10"/>
    <n v="0.81366987999999996"/>
    <s v="jmfarrell"/>
    <n v="52105"/>
    <n v="872819"/>
  </r>
  <r>
    <s v="Lepomis macrochirus"/>
    <x v="17"/>
    <s v="2014-09-10 18:50:08 UTC"/>
    <n v="20140910"/>
    <d v="2014-09-10T18:50:08"/>
    <x v="1012"/>
    <d v="2014-09-10T18:50:08"/>
    <n v="253"/>
    <n v="32.708609060000001"/>
    <n v="-94.413324270000004"/>
    <n v="14"/>
    <n v="99"/>
    <n v="67"/>
    <n v="208"/>
    <n v="14"/>
    <n v="1010"/>
    <n v="72"/>
    <n v="91"/>
    <n v="0"/>
    <n v="9"/>
    <n v="0.957997761"/>
    <s v="fishesoftexas"/>
    <n v="10601"/>
    <n v="878878"/>
  </r>
  <r>
    <s v="Lepomis macrochirus"/>
    <x v="17"/>
    <s v="2014-09-19 18:42:11 UTC"/>
    <n v="20140919"/>
    <d v="2014-09-19T18:42:11"/>
    <x v="1013"/>
    <d v="2014-09-19T18:42:11"/>
    <n v="262"/>
    <n v="32.696494999999999"/>
    <n v="-94.187931669999998"/>
    <n v="20"/>
    <n v="95"/>
    <n v="73"/>
    <n v="107"/>
    <n v="8"/>
    <n v="1013"/>
    <n v="69"/>
    <n v="84"/>
    <n v="1.2"/>
    <n v="8"/>
    <n v="0.17389961000000001"/>
    <s v="benlabay"/>
    <n v="10602"/>
    <n v="889731"/>
  </r>
  <r>
    <s v="Lepomis macrochirus"/>
    <x v="17"/>
    <s v="2014-09-20 15:08:44 UTC"/>
    <n v="20140920"/>
    <d v="2014-09-20T15:08:44"/>
    <x v="1014"/>
    <d v="2014-09-20T15:08:44"/>
    <n v="263"/>
    <n v="32.963738329999998"/>
    <n v="-94.319456669999994"/>
    <n v="14"/>
    <n v="94"/>
    <n v="69"/>
    <n v="83"/>
    <n v="7"/>
    <n v="1015"/>
    <n v="67"/>
    <n v="83"/>
    <n v="0"/>
    <n v="9"/>
    <n v="0.11725577199999999"/>
    <s v="benlabay"/>
    <n v="10602"/>
    <n v="889777"/>
  </r>
  <r>
    <s v="Lepomis macrochirus"/>
    <x v="17"/>
    <s v="2014-09-10 19:52:05 UTC"/>
    <n v="20140910"/>
    <d v="2014-09-10T19:52:05"/>
    <x v="1015"/>
    <d v="2014-09-10T19:52:05"/>
    <n v="253"/>
    <n v="32.652775630000001"/>
    <n v="-94.351255550000005"/>
    <n v="16"/>
    <n v="98"/>
    <n v="68"/>
    <n v="208"/>
    <n v="14"/>
    <n v="1010"/>
    <n v="72"/>
    <n v="91"/>
    <n v="0"/>
    <n v="9"/>
    <n v="0.95593158099999997"/>
    <s v="sarahroberts"/>
    <n v="38701"/>
    <n v="893252"/>
  </r>
  <r>
    <s v="Lepomis macrochirus"/>
    <x v="17"/>
    <s v="2014-10-10 19:46:28 UTC"/>
    <n v="20141010"/>
    <d v="2014-10-10T19:46:28"/>
    <x v="1016"/>
    <d v="2014-10-10T19:46:28"/>
    <n v="283"/>
    <n v="32.779706670000003"/>
    <n v="-94.355593330000005"/>
    <n v="53"/>
    <n v="90"/>
    <n v="81"/>
    <n v="191"/>
    <n v="11"/>
    <n v="1014"/>
    <n v="71"/>
    <n v="83"/>
    <n v="0.9"/>
    <n v="7"/>
    <n v="0.92769484700000004"/>
    <s v="fishesoftexas"/>
    <n v="10601"/>
    <n v="1023063"/>
  </r>
  <r>
    <s v="Lepomis macrochirus"/>
    <x v="17"/>
    <s v="2014-10-10 22:59:14 UTC"/>
    <n v="20141010"/>
    <d v="2014-10-10T22:59:14"/>
    <x v="1017"/>
    <d v="2014-10-10T22:59:14"/>
    <n v="283"/>
    <n v="32.778945"/>
    <n v="-94.357803329999996"/>
    <n v="53"/>
    <n v="90"/>
    <n v="81"/>
    <n v="191"/>
    <n v="11"/>
    <n v="1014"/>
    <n v="71"/>
    <n v="83"/>
    <n v="0.9"/>
    <n v="7"/>
    <n v="0.919793317"/>
    <s v="fishesoftexas"/>
    <n v="10601"/>
    <n v="1023073"/>
  </r>
  <r>
    <s v="Lepomis macrochirus"/>
    <x v="17"/>
    <s v="2014-10-11 14:55:33 UTC"/>
    <n v="20141011"/>
    <d v="2014-10-11T14:55:33"/>
    <x v="1018"/>
    <d v="2014-10-11T14:55:33"/>
    <n v="284"/>
    <n v="32.600900000000003"/>
    <n v="-94.621706669999995"/>
    <n v="56"/>
    <n v="76"/>
    <n v="89"/>
    <n v="296"/>
    <n v="9"/>
    <n v="1015"/>
    <n v="68"/>
    <n v="74"/>
    <n v="8.3000000000000007"/>
    <n v="9"/>
    <n v="0.875861589"/>
    <s v="fishesoftexas"/>
    <n v="10601"/>
    <n v="1023110"/>
  </r>
  <r>
    <s v="Lepomis macrochirus"/>
    <x v="17"/>
    <s v="2014-10-11 15:23:46 UTC"/>
    <n v="20141011"/>
    <d v="2014-10-11T15:23:46"/>
    <x v="1019"/>
    <d v="2014-10-11T15:23:46"/>
    <n v="284"/>
    <n v="32.628451669999997"/>
    <n v="-94.578411669999994"/>
    <n v="56"/>
    <n v="76"/>
    <n v="89"/>
    <n v="296"/>
    <n v="9"/>
    <n v="1015"/>
    <n v="68"/>
    <n v="74"/>
    <n v="8.3000000000000007"/>
    <n v="9"/>
    <n v="0.87445518200000005"/>
    <s v="fishesoftexas"/>
    <n v="10601"/>
    <n v="1023231"/>
  </r>
  <r>
    <s v="Lepomis macrochirus"/>
    <x v="17"/>
    <s v="2014-10-11 17:41:41 UTC"/>
    <n v="20141011"/>
    <d v="2014-10-11T17:41:41"/>
    <x v="1020"/>
    <d v="2014-10-11T17:41:41"/>
    <n v="284"/>
    <n v="32.599269999999997"/>
    <n v="-94.568318000000005"/>
    <n v="56"/>
    <n v="76"/>
    <n v="89"/>
    <n v="296"/>
    <n v="9"/>
    <n v="1015"/>
    <n v="68"/>
    <n v="74"/>
    <n v="8.3000000000000007"/>
    <n v="9"/>
    <n v="0.86749758899999996"/>
    <s v="fishesoftexas"/>
    <n v="10601"/>
    <n v="1023310"/>
  </r>
  <r>
    <s v="Lepomis macrochirus"/>
    <x v="17"/>
    <s v="2014-10-12 15:51:10 UTC"/>
    <n v="20141012"/>
    <d v="2014-10-12T15:51:10"/>
    <x v="1021"/>
    <d v="2014-10-12T15:51:10"/>
    <n v="285"/>
    <n v="32.61748"/>
    <n v="-94.147543330000005"/>
    <n v="31"/>
    <n v="80"/>
    <n v="79"/>
    <n v="217"/>
    <n v="9"/>
    <n v="1013"/>
    <n v="61"/>
    <n v="73"/>
    <n v="0.7"/>
    <n v="9"/>
    <n v="0.79416526499999995"/>
    <s v="fishesoftexas"/>
    <n v="10601"/>
    <n v="1023366"/>
  </r>
  <r>
    <s v="Lepomis macrochirus"/>
    <x v="17"/>
    <s v="2014-10-12 16:24:24 UTC"/>
    <n v="20141012"/>
    <d v="2014-10-12T16:24:24"/>
    <x v="1022"/>
    <d v="2014-10-12T16:24:24"/>
    <n v="285"/>
    <n v="32.628768000000001"/>
    <n v="-94.226483000000002"/>
    <n v="44"/>
    <n v="81"/>
    <n v="80"/>
    <n v="217"/>
    <n v="9"/>
    <n v="1013"/>
    <n v="63"/>
    <n v="74"/>
    <n v="1"/>
    <n v="7"/>
    <n v="0.79220596399999998"/>
    <s v="fishesoftexas"/>
    <n v="10601"/>
    <n v="1023382"/>
  </r>
  <r>
    <s v="Lepomis macrochirus"/>
    <x v="17"/>
    <s v="2014-10-11 00:05:55 UTC"/>
    <n v="20141010"/>
    <d v="2014-10-11T00:05:55"/>
    <x v="1023"/>
    <d v="2014-10-11T00:05:55"/>
    <n v="284"/>
    <n v="32.641236999999997"/>
    <n v="-94.347057000000007"/>
    <n v="53"/>
    <n v="90"/>
    <n v="81"/>
    <n v="190"/>
    <n v="11"/>
    <n v="1014"/>
    <n v="71"/>
    <n v="84"/>
    <n v="1.1000000000000001"/>
    <n v="7"/>
    <n v="0.91698103500000006"/>
    <s v="fishesoftexas"/>
    <n v="10601"/>
    <n v="1023395"/>
  </r>
  <r>
    <s v="Lepomis macrochirus"/>
    <x v="17"/>
    <s v="2014-10-11 16:38:41 UTC"/>
    <n v="20141011"/>
    <d v="2014-10-11T16:38:41"/>
    <x v="1024"/>
    <d v="2014-10-11T16:38:41"/>
    <n v="284"/>
    <n v="32.627533329999999"/>
    <n v="-94.577950000000001"/>
    <n v="56"/>
    <n v="76"/>
    <n v="89"/>
    <n v="296"/>
    <n v="9"/>
    <n v="1015"/>
    <n v="68"/>
    <n v="74"/>
    <n v="8.3000000000000007"/>
    <n v="9"/>
    <n v="0.87069283900000005"/>
    <s v="fishesoftexas"/>
    <n v="10601"/>
    <n v="1023419"/>
  </r>
  <r>
    <s v="Lepomis macrochirus"/>
    <x v="17"/>
    <s v="2015-02-08 20:44:36 UTC"/>
    <n v="20150208"/>
    <d v="2015-02-08T20:44:36"/>
    <x v="1025"/>
    <d v="2015-02-08T20:44:36"/>
    <n v="39"/>
    <n v="30.292060630000002"/>
    <n v="-90.730750420000007"/>
    <n v="82"/>
    <n v="68"/>
    <n v="92"/>
    <n v="192"/>
    <n v="8"/>
    <n v="1017"/>
    <n v="57"/>
    <n v="59"/>
    <n v="0.1"/>
    <n v="4"/>
    <n v="0.80174027000000003"/>
    <s v="matthewherron"/>
    <n v="17201"/>
    <n v="1221241"/>
  </r>
  <r>
    <s v="Lepomis macrochirus"/>
    <x v="17"/>
    <s v="2015-03-08 18:07:06 UTC"/>
    <n v="20150308"/>
    <d v="2015-03-08T18:07:06"/>
    <x v="1026"/>
    <d v="2015-03-08T18:07:06"/>
    <n v="67"/>
    <n v="28.461269999999999"/>
    <n v="-98.191233330000003"/>
    <n v="97"/>
    <n v="62"/>
    <n v="87"/>
    <n v="105"/>
    <n v="15"/>
    <n v="1022"/>
    <n v="52"/>
    <n v="56"/>
    <n v="4.8"/>
    <n v="7"/>
    <n v="0.92168668499999995"/>
    <s v="fishesoftexas"/>
    <n v="10601"/>
    <n v="1306269"/>
  </r>
  <r>
    <s v="Lepomis macrochirus"/>
    <x v="17"/>
    <s v="2015-03-22 22:49:15 UTC"/>
    <n v="20150322"/>
    <d v="2015-03-22T22:49:15"/>
    <x v="1027"/>
    <d v="2015-03-22T22:49:15"/>
    <n v="81"/>
    <n v="29.83253667"/>
    <n v="-97.843041670000005"/>
    <n v="31"/>
    <n v="77"/>
    <n v="80"/>
    <n v="338"/>
    <n v="13"/>
    <n v="1017"/>
    <n v="57"/>
    <n v="67"/>
    <n v="0.2"/>
    <n v="8"/>
    <n v="9.3781113999999999E-2"/>
    <s v="donquixote"/>
    <n v="77664"/>
    <n v="1328596"/>
  </r>
  <r>
    <s v="Lepomis macrochirus"/>
    <x v="17"/>
    <s v="2015-03-19 18:32:58 UTC"/>
    <n v="20150319"/>
    <d v="2015-03-19T18:32:58"/>
    <x v="161"/>
    <d v="2015-03-19T18:32:58"/>
    <n v="78"/>
    <n v="30.036413329999998"/>
    <n v="-97.313866669999996"/>
    <n v="98"/>
    <n v="75"/>
    <n v="90"/>
    <n v="189"/>
    <n v="15"/>
    <n v="1014"/>
    <n v="67"/>
    <n v="72"/>
    <n v="0.8"/>
    <n v="10"/>
    <n v="5.95284E-3"/>
    <s v="fishesoftexas"/>
    <n v="10601"/>
    <n v="1334012"/>
  </r>
  <r>
    <s v="Lepomis macrochirus"/>
    <x v="17"/>
    <s v="2015-03-23 21:43:08 UTC"/>
    <n v="20150323"/>
    <d v="2015-03-23T21:43:08"/>
    <x v="1028"/>
    <d v="2015-03-23T21:43:08"/>
    <n v="82"/>
    <n v="32.802755019999999"/>
    <n v="-96.806610070000005"/>
    <n v="10"/>
    <n v="76"/>
    <n v="78"/>
    <n v="155"/>
    <n v="12"/>
    <n v="1019"/>
    <n v="56"/>
    <n v="64"/>
    <n v="0"/>
    <n v="8"/>
    <n v="0.167670031"/>
    <s v="genebem"/>
    <n v="43801"/>
    <n v="1334034"/>
  </r>
  <r>
    <s v="Lepomis macrochirus"/>
    <x v="17"/>
    <s v="2015-03-30 22:41:04 UTC"/>
    <n v="20150330"/>
    <d v="2015-03-30T22:41:04"/>
    <x v="1029"/>
    <d v="2015-03-30T22:41:04"/>
    <n v="89"/>
    <n v="34.486187999999999"/>
    <n v="-79.197306999999995"/>
    <n v="54"/>
    <n v="64"/>
    <n v="79"/>
    <n v="250"/>
    <n v="19"/>
    <n v="1020"/>
    <n v="41"/>
    <n v="47"/>
    <n v="8.3000000000000007"/>
    <n v="8"/>
    <n v="0.82437613099999996"/>
    <s v="musicwolf"/>
    <n v="14571"/>
    <n v="1376720"/>
  </r>
  <r>
    <s v="Lepomis macrochirus"/>
    <x v="17"/>
    <s v="2015-03-19 19:25:56 UTC"/>
    <n v="20150319"/>
    <d v="2015-03-19T19:25:56"/>
    <x v="1030"/>
    <d v="2015-03-19T19:25:56"/>
    <n v="78"/>
    <n v="30.082121669999999"/>
    <n v="-97.391279999999995"/>
    <n v="98"/>
    <n v="75"/>
    <n v="90"/>
    <n v="189"/>
    <n v="15"/>
    <n v="1014"/>
    <n v="67"/>
    <n v="72"/>
    <n v="0.8"/>
    <n v="10"/>
    <n v="5.2739650000000002E-3"/>
    <s v="fishesoftexas"/>
    <n v="10601"/>
    <n v="1418290"/>
  </r>
  <r>
    <s v="Lepomis macrochirus"/>
    <x v="17"/>
    <s v="2015-05-02 19:18:44 UTC"/>
    <n v="20150502"/>
    <d v="2015-05-02T19:18:44"/>
    <x v="1031"/>
    <d v="2015-05-02T19:18:44"/>
    <n v="122"/>
    <n v="30.28929509"/>
    <n v="-94.20852472"/>
    <n v="32"/>
    <n v="83"/>
    <n v="67"/>
    <n v="142"/>
    <n v="7"/>
    <n v="1019"/>
    <n v="58"/>
    <n v="73"/>
    <n v="0"/>
    <n v="10"/>
    <n v="0.98225668499999996"/>
    <s v="codyjanise"/>
    <n v="95303"/>
    <n v="1446951"/>
  </r>
  <r>
    <s v="Lepomis macrochirus"/>
    <x v="17"/>
    <s v="2015-05-02 23:21:59 UTC"/>
    <n v="20150502"/>
    <d v="2015-05-02T23:21:59"/>
    <x v="1032"/>
    <d v="2015-05-02T23:21:59"/>
    <n v="122"/>
    <n v="30.316389999999998"/>
    <n v="-94.179540000000003"/>
    <n v="32"/>
    <n v="83"/>
    <n v="67"/>
    <n v="142"/>
    <n v="7"/>
    <n v="1019"/>
    <n v="58"/>
    <n v="73"/>
    <n v="0"/>
    <n v="10"/>
    <n v="0.98631420999999997"/>
    <s v="nanofishology"/>
    <n v="90526"/>
    <n v="1452057"/>
  </r>
  <r>
    <s v="Lepomis macrochirus"/>
    <x v="17"/>
    <s v="2015-04-20 00:03:00 UTC"/>
    <n v="20150419"/>
    <d v="2015-04-20T00:03:00"/>
    <x v="1033"/>
    <d v="2015-04-20T00:03:00"/>
    <n v="110"/>
    <n v="25.763929999999998"/>
    <n v="-80.818672000000007"/>
    <n v="15"/>
    <n v="91"/>
    <n v="65"/>
    <n v="163"/>
    <n v="16"/>
    <n v="1014"/>
    <n v="70"/>
    <n v="89"/>
    <n v="0.3"/>
    <n v="10"/>
    <n v="2.1908082999999998E-2"/>
    <s v="finatic"/>
    <n v="10285"/>
    <n v="1454452"/>
  </r>
  <r>
    <s v="Lepomis macrochirus"/>
    <x v="17"/>
    <s v="2015-05-02 18:08:29 UTC"/>
    <n v="20150502"/>
    <d v="2015-05-02T18:08:29"/>
    <x v="1034"/>
    <d v="2015-05-02T18:08:29"/>
    <n v="122"/>
    <n v="30.24674667"/>
    <n v="-94.183141669999998"/>
    <n v="32"/>
    <n v="83"/>
    <n v="67"/>
    <n v="142"/>
    <n v="7"/>
    <n v="1019"/>
    <n v="58"/>
    <n v="73"/>
    <n v="0"/>
    <n v="10"/>
    <n v="0.98098717499999999"/>
    <s v="fishesoftexas"/>
    <n v="10601"/>
    <n v="1454755"/>
  </r>
  <r>
    <s v="Lepomis macrochirus"/>
    <x v="17"/>
    <s v="2015-05-02 00:16:32 UTC"/>
    <n v="20150501"/>
    <d v="2015-05-02T00:16:32"/>
    <x v="1035"/>
    <d v="2015-05-02T00:16:32"/>
    <n v="122"/>
    <n v="30.255406000000001"/>
    <n v="-94.172933999999998"/>
    <n v="31"/>
    <n v="82"/>
    <n v="64"/>
    <n v="48"/>
    <n v="7"/>
    <n v="1017"/>
    <n v="57"/>
    <n v="71"/>
    <n v="0"/>
    <n v="10"/>
    <n v="0.95636820199999995"/>
    <s v="fishesoftexas"/>
    <n v="10601"/>
    <n v="1459802"/>
  </r>
  <r>
    <s v="Lepomis macrochirus"/>
    <x v="17"/>
    <s v="2015-05-02 18:57:49 UTC"/>
    <n v="20150502"/>
    <d v="2015-05-02T18:57:49"/>
    <x v="879"/>
    <d v="2015-05-02T18:57:49"/>
    <n v="122"/>
    <n v="30.27816"/>
    <n v="-94.199674999999999"/>
    <n v="32"/>
    <n v="83"/>
    <n v="67"/>
    <n v="142"/>
    <n v="7"/>
    <n v="1019"/>
    <n v="58"/>
    <n v="73"/>
    <n v="0"/>
    <n v="10"/>
    <n v="0.98188324299999996"/>
    <s v="fishesoftexas"/>
    <n v="10601"/>
    <n v="1459910"/>
  </r>
  <r>
    <s v="Lepomis macrochirus"/>
    <x v="17"/>
    <s v="2015-05-02 21:02:58 UTC"/>
    <n v="20150502"/>
    <d v="2015-05-02T21:02:58"/>
    <x v="1036"/>
    <d v="2015-05-02T21:02:58"/>
    <n v="122"/>
    <n v="30.316299000000001"/>
    <n v="-94.17953"/>
    <n v="32"/>
    <n v="83"/>
    <n v="67"/>
    <n v="142"/>
    <n v="7"/>
    <n v="1019"/>
    <n v="58"/>
    <n v="73"/>
    <n v="0"/>
    <n v="10"/>
    <n v="0.98405989199999999"/>
    <s v="fishesoftexas"/>
    <n v="10601"/>
    <n v="1460122"/>
  </r>
  <r>
    <s v="Lepomis macrochirus"/>
    <x v="17"/>
    <s v="2015-05-03 18:31:59 UTC"/>
    <n v="20150503"/>
    <d v="2015-05-03T18:31:59"/>
    <x v="1037"/>
    <d v="2015-05-03T18:31:59"/>
    <n v="123"/>
    <n v="30.232823"/>
    <n v="-94.228266000000005"/>
    <n v="11"/>
    <n v="84"/>
    <n v="68"/>
    <n v="152"/>
    <n v="8"/>
    <n v="1017"/>
    <n v="57"/>
    <n v="73"/>
    <n v="0"/>
    <n v="10"/>
    <n v="0.99816410099999997"/>
    <s v="fishesoftexas"/>
    <n v="10601"/>
    <n v="1460151"/>
  </r>
  <r>
    <s v="Lepomis macrochirus"/>
    <x v="17"/>
    <s v="2014-12-18 14:47:43 UTC"/>
    <n v="20141218"/>
    <d v="2014-12-18T14:47:43"/>
    <x v="1038"/>
    <d v="2014-12-18T14:47:43"/>
    <n v="352"/>
    <n v="25.755845999999998"/>
    <n v="-80.379705000000001"/>
    <n v="0"/>
    <n v="85"/>
    <n v="67"/>
    <n v="121"/>
    <n v="6"/>
    <n v="1020"/>
    <n v="64"/>
    <n v="80"/>
    <n v="0"/>
    <n v="10"/>
    <n v="0.14031020999999999"/>
    <s v="steph_thecnidarian"/>
    <n v="101301"/>
    <n v="1515456"/>
  </r>
  <r>
    <s v="Lepomis macrochirus"/>
    <x v="17"/>
    <s v="2015-05-22 17:24:00 UTC"/>
    <n v="20150522"/>
    <d v="2015-05-22T17:24:00"/>
    <x v="1039"/>
    <d v="2015-05-22T17:24:00"/>
    <n v="142"/>
    <n v="35.609558999999997"/>
    <n v="-82.428584999999998"/>
    <n v="8"/>
    <n v="74"/>
    <n v="64"/>
    <n v="330"/>
    <n v="8"/>
    <n v="1022"/>
    <n v="42"/>
    <n v="62"/>
    <n v="0"/>
    <n v="10"/>
    <n v="0.22666586"/>
    <s v="allenratzlaff"/>
    <n v="28545"/>
    <n v="1528409"/>
  </r>
  <r>
    <s v="Lepomis macrochirus"/>
    <x v="17"/>
    <s v="2015-05-25 12:37:16 UTC"/>
    <n v="20150525"/>
    <d v="2015-05-25T12:37:16"/>
    <x v="1040"/>
    <d v="2015-05-25T12:37:16"/>
    <n v="145"/>
    <n v="32.587027669999998"/>
    <n v="-97.102325140000005"/>
    <n v="61"/>
    <n v="79"/>
    <n v="89"/>
    <n v="181"/>
    <n v="23"/>
    <n v="1010"/>
    <n v="71"/>
    <n v="80"/>
    <n v="36.4"/>
    <n v="9"/>
    <n v="0.48370898299999998"/>
    <s v="brentano"/>
    <n v="25863"/>
    <n v="1542043"/>
  </r>
  <r>
    <s v="Lepomis macrochirus"/>
    <x v="17"/>
    <s v="2015-06-03 01:30:43 UTC"/>
    <n v="20150602"/>
    <d v="2015-06-03T01:30:43"/>
    <x v="1041"/>
    <d v="2015-06-03T01:30:43"/>
    <n v="154"/>
    <n v="46.118450000000003"/>
    <n v="-93.003797000000006"/>
    <n v="20"/>
    <n v="73"/>
    <n v="71"/>
    <n v="175"/>
    <n v="20"/>
    <n v="1017"/>
    <n v="51"/>
    <n v="63"/>
    <n v="0.3"/>
    <n v="10"/>
    <n v="0.996562222"/>
    <s v="toddnoel91"/>
    <n v="20708"/>
    <n v="1589588"/>
  </r>
  <r>
    <s v="Lepomis macrochirus"/>
    <x v="17"/>
    <s v="2010-04-22 05:28:00 UTC"/>
    <n v="20100422"/>
    <d v="2010-04-22T05:28:00"/>
    <x v="1042"/>
    <d v="2010-04-22T05:28:00"/>
    <n v="112"/>
    <n v="32.706538000000002"/>
    <n v="-94.106568999999993"/>
    <n v="35"/>
    <n v="83"/>
    <n v="68"/>
    <n v="174"/>
    <n v="14"/>
    <n v="1008"/>
    <n v="57"/>
    <n v="71"/>
    <n v="0"/>
    <n v="9"/>
    <n v="0.55471002700000005"/>
    <s v="annikaml"/>
    <n v="24973"/>
    <n v="1600129"/>
  </r>
  <r>
    <s v="Lepomis macrochirus"/>
    <x v="17"/>
    <s v="2015-06-24 19:43:10 UTC"/>
    <n v="20150624"/>
    <d v="2015-06-24T19:43:10"/>
    <x v="1043"/>
    <d v="2015-06-24T19:43:10"/>
    <n v="175"/>
    <n v="34.787188329999999"/>
    <n v="-87.650291670000001"/>
    <n v="28"/>
    <n v="98"/>
    <n v="75"/>
    <n v="131"/>
    <n v="3"/>
    <n v="1018"/>
    <n v="77"/>
    <n v="101"/>
    <n v="2"/>
    <n v="8"/>
    <n v="0.53567688899999999"/>
    <s v="eshelmni"/>
    <n v="111810"/>
    <n v="1686251"/>
  </r>
  <r>
    <s v="Lepomis macrochirus"/>
    <x v="17"/>
    <s v="2015-07-05 17:31:13 UTC"/>
    <n v="20150705"/>
    <d v="2015-07-05T17:31:13"/>
    <x v="1044"/>
    <d v="2015-07-05T17:31:13"/>
    <n v="186"/>
    <n v="35.528486000000001"/>
    <n v="-80.992943999999994"/>
    <n v="35"/>
    <n v="92"/>
    <n v="68"/>
    <n v="229"/>
    <n v="8"/>
    <n v="1018"/>
    <n v="66"/>
    <n v="84"/>
    <n v="5.8"/>
    <n v="10"/>
    <n v="0.83172353099999996"/>
    <s v="daniellesaint"/>
    <n v="94944"/>
    <n v="1728769"/>
  </r>
  <r>
    <s v="Lepomis macrochirus"/>
    <x v="17"/>
    <s v="2015-07-11 12:39:40 UTC"/>
    <n v="20150711"/>
    <d v="2015-07-11T12:39:40"/>
    <x v="1045"/>
    <d v="2015-07-11T12:39:40"/>
    <n v="192"/>
    <n v="29.676962"/>
    <n v="-98.108444000000006"/>
    <n v="57"/>
    <n v="92"/>
    <n v="76"/>
    <n v="159"/>
    <n v="14"/>
    <n v="1018"/>
    <n v="72"/>
    <n v="87"/>
    <n v="0.3"/>
    <n v="8"/>
    <n v="0.21850608699999999"/>
    <s v="jeremymaikoetter"/>
    <n v="69593"/>
    <n v="1744470"/>
  </r>
  <r>
    <s v="Lepomis macrochirus"/>
    <x v="17"/>
    <s v="2015-07-11 12:46:43 UTC"/>
    <n v="20150711"/>
    <d v="2015-07-11T12:46:43"/>
    <x v="1046"/>
    <d v="2015-07-11T12:46:43"/>
    <n v="192"/>
    <n v="29.677171999999999"/>
    <n v="-98.108301999999995"/>
    <n v="57"/>
    <n v="92"/>
    <n v="76"/>
    <n v="159"/>
    <n v="14"/>
    <n v="1018"/>
    <n v="72"/>
    <n v="87"/>
    <n v="0.3"/>
    <n v="8"/>
    <n v="0.21806186499999999"/>
    <s v="jeremymaikoetter"/>
    <n v="69593"/>
    <n v="1744471"/>
  </r>
  <r>
    <s v="Lepomis macrochirus"/>
    <x v="17"/>
    <s v="2015-07-12 22:18:58 UTC"/>
    <n v="20150712"/>
    <d v="2015-07-12T22:18:58"/>
    <x v="163"/>
    <d v="2015-07-12T22:18:58"/>
    <n v="193"/>
    <n v="30.561911670000001"/>
    <n v="-94.249171669999996"/>
    <n v="37"/>
    <n v="100"/>
    <n v="68"/>
    <n v="212"/>
    <n v="7"/>
    <n v="1018"/>
    <n v="72"/>
    <n v="94"/>
    <n v="0"/>
    <n v="8"/>
    <n v="0.107637343"/>
    <s v="fishesoftexas"/>
    <n v="10601"/>
    <n v="1769993"/>
  </r>
  <r>
    <s v="Lepomis macrochirus"/>
    <x v="17"/>
    <s v="2015-07-15 19:39:31 UTC"/>
    <n v="20150715"/>
    <d v="2015-07-15T19:39:31"/>
    <x v="1047"/>
    <d v="2015-07-15T19:39:31"/>
    <n v="196"/>
    <n v="29.846153000000001"/>
    <n v="-99.284670000000006"/>
    <n v="19"/>
    <n v="96"/>
    <n v="63"/>
    <n v="172"/>
    <n v="22"/>
    <n v="1011"/>
    <n v="65"/>
    <n v="85"/>
    <n v="0"/>
    <n v="10"/>
    <n v="2.4063209999999999E-3"/>
    <s v="sarahroberts"/>
    <n v="38701"/>
    <n v="1772442"/>
  </r>
  <r>
    <s v="Lepomis macrochirus"/>
    <x v="17"/>
    <s v="2015-07-13 15:43:50 UTC"/>
    <n v="20150713"/>
    <d v="2015-07-13T15:43:50"/>
    <x v="882"/>
    <d v="2015-07-13T15:43:50"/>
    <n v="194"/>
    <n v="30.76450333"/>
    <n v="-94.481755000000007"/>
    <n v="10"/>
    <n v="100"/>
    <n v="65"/>
    <n v="229"/>
    <n v="9"/>
    <n v="1014"/>
    <n v="71"/>
    <n v="92"/>
    <n v="0"/>
    <n v="9"/>
    <n v="6.4701633999999994E-2"/>
    <s v="fishesoftexas"/>
    <n v="10601"/>
    <n v="1772530"/>
  </r>
  <r>
    <s v="Lepomis macrochirus"/>
    <x v="17"/>
    <s v="2015-07-13 17:30:37 UTC"/>
    <n v="20150713"/>
    <d v="2015-07-13T17:30:37"/>
    <x v="883"/>
    <d v="2015-07-13T17:30:37"/>
    <n v="194"/>
    <n v="30.671368999999999"/>
    <n v="-94.689015999999995"/>
    <n v="8"/>
    <n v="101"/>
    <n v="65"/>
    <n v="226"/>
    <n v="9"/>
    <n v="1014"/>
    <n v="71"/>
    <n v="93"/>
    <n v="0"/>
    <n v="10"/>
    <n v="6.0916019000000002E-2"/>
    <s v="fishesoftexas"/>
    <n v="10601"/>
    <n v="1772895"/>
  </r>
  <r>
    <s v="Lepomis macrochirus"/>
    <x v="17"/>
    <s v="2015-07-16 13:26:03 UTC"/>
    <n v="20150716"/>
    <d v="2015-07-16T13:26:03"/>
    <x v="1048"/>
    <d v="2015-07-16T13:26:03"/>
    <n v="197"/>
    <n v="29.726595"/>
    <n v="-99.086529999999996"/>
    <n v="36"/>
    <n v="92"/>
    <n v="67"/>
    <n v="161"/>
    <n v="18"/>
    <n v="1012"/>
    <n v="69"/>
    <n v="89"/>
    <n v="0"/>
    <n v="8"/>
    <n v="4.0621590000000001E-3"/>
    <s v="sarahroberts"/>
    <n v="38701"/>
    <n v="1772907"/>
  </r>
  <r>
    <s v="Lepomis macrochirus"/>
    <x v="17"/>
    <s v="2015-07-13 19:41:31 UTC"/>
    <n v="20150713"/>
    <d v="2015-07-13T19:41:31"/>
    <x v="1049"/>
    <d v="2015-07-13T19:41:31"/>
    <n v="194"/>
    <n v="30.601150000000001"/>
    <n v="-94.521761670000004"/>
    <n v="10"/>
    <n v="100"/>
    <n v="65"/>
    <n v="229"/>
    <n v="9"/>
    <n v="1014"/>
    <n v="71"/>
    <n v="92"/>
    <n v="0"/>
    <n v="9"/>
    <n v="5.6431328000000003E-2"/>
    <s v="fishesoftexas"/>
    <n v="10601"/>
    <n v="1773006"/>
  </r>
  <r>
    <s v="Lepomis macrochirus"/>
    <x v="17"/>
    <s v="2015-07-13 21:29:55 UTC"/>
    <n v="20150713"/>
    <d v="2015-07-13T21:29:55"/>
    <x v="1050"/>
    <d v="2015-07-13T21:29:55"/>
    <n v="194"/>
    <n v="30.510613330000002"/>
    <n v="-94.438974999999999"/>
    <n v="10"/>
    <n v="100"/>
    <n v="65"/>
    <n v="229"/>
    <n v="9"/>
    <n v="1014"/>
    <n v="71"/>
    <n v="92"/>
    <n v="0"/>
    <n v="9"/>
    <n v="5.2848127000000002E-2"/>
    <s v="fishesoftexas"/>
    <n v="10601"/>
    <n v="1773054"/>
  </r>
  <r>
    <s v="Lepomis macrochirus"/>
    <x v="17"/>
    <s v="2015-07-14 14:37:50 UTC"/>
    <n v="20150714"/>
    <d v="2015-07-14T14:37:50"/>
    <x v="1051"/>
    <d v="2015-07-14T14:37:50"/>
    <n v="195"/>
    <n v="30.349875000000001"/>
    <n v="-94.221625000000003"/>
    <n v="25"/>
    <n v="98"/>
    <n v="71"/>
    <n v="207"/>
    <n v="10"/>
    <n v="1012"/>
    <n v="73"/>
    <n v="94"/>
    <n v="0"/>
    <n v="8"/>
    <n v="2.4838676000000001E-2"/>
    <s v="fishesoftexas"/>
    <n v="10601"/>
    <n v="1773166"/>
  </r>
  <r>
    <s v="Lepomis macrochirus"/>
    <x v="17"/>
    <s v="2015-07-14 15:21:44 UTC"/>
    <n v="20150714"/>
    <d v="2015-07-14T15:21:44"/>
    <x v="1052"/>
    <d v="2015-07-14T15:21:44"/>
    <n v="195"/>
    <n v="30.391719999999999"/>
    <n v="-94.420019999999994"/>
    <n v="25"/>
    <n v="98"/>
    <n v="71"/>
    <n v="207"/>
    <n v="10"/>
    <n v="1012"/>
    <n v="73"/>
    <n v="94"/>
    <n v="0"/>
    <n v="8"/>
    <n v="2.3885381000000001E-2"/>
    <s v="fishesoftexas"/>
    <n v="10601"/>
    <n v="1773219"/>
  </r>
  <r>
    <s v="Lepomis macrochirus"/>
    <x v="17"/>
    <s v="2014-04-27 03:17:49 UTC"/>
    <n v="20140426"/>
    <d v="2014-04-27T03:17:49"/>
    <x v="1053"/>
    <d v="2014-04-27T03:17:49"/>
    <n v="117"/>
    <n v="33.383006000000002"/>
    <n v="-84.614468000000002"/>
    <n v="2"/>
    <n v="83"/>
    <n v="68"/>
    <n v="151"/>
    <n v="8"/>
    <n v="1016"/>
    <n v="55"/>
    <n v="67"/>
    <n v="0"/>
    <n v="10"/>
    <n v="5.4158106999999997E-2"/>
    <s v="reallifeecology"/>
    <n v="15723"/>
    <n v="1794531"/>
  </r>
  <r>
    <s v="Lepomis macrochirus"/>
    <x v="17"/>
    <s v="2015-08-03 20:14:10 UTC"/>
    <n v="20150803"/>
    <d v="2015-08-03T20:14:10"/>
    <x v="1054"/>
    <d v="2015-08-03T20:14:10"/>
    <n v="215"/>
    <n v="32.566560000000003"/>
    <n v="-80.181073999999995"/>
    <n v="52"/>
    <n v="89"/>
    <n v="70"/>
    <n v="190"/>
    <n v="12"/>
    <n v="1012"/>
    <n v="73"/>
    <n v="91"/>
    <n v="5.9"/>
    <n v="10"/>
    <n v="0.842907501"/>
    <s v="barrierislandnaturalist"/>
    <n v="54550"/>
    <n v="1833109"/>
  </r>
  <r>
    <s v="Lepomis macrochirus"/>
    <x v="17"/>
    <s v="2015-08-03 20:18:39 UTC"/>
    <n v="20150803"/>
    <d v="2015-08-03T20:18:39"/>
    <x v="1055"/>
    <d v="2015-08-03T20:18:39"/>
    <n v="215"/>
    <n v="32.566732000000002"/>
    <n v="-80.181223000000003"/>
    <n v="52"/>
    <n v="89"/>
    <n v="70"/>
    <n v="190"/>
    <n v="12"/>
    <n v="1012"/>
    <n v="73"/>
    <n v="91"/>
    <n v="5.9"/>
    <n v="10"/>
    <n v="0.84263693200000001"/>
    <s v="barrierislandnaturalist"/>
    <n v="54550"/>
    <n v="1833111"/>
  </r>
  <r>
    <s v="Lepomis macrochirus"/>
    <x v="17"/>
    <s v="2015-08-03 20:19:20 UTC"/>
    <n v="20150803"/>
    <d v="2015-08-03T20:19:20"/>
    <x v="1056"/>
    <d v="2015-08-03T20:19:20"/>
    <n v="215"/>
    <n v="32.566752000000001"/>
    <n v="-80.181224999999998"/>
    <n v="52"/>
    <n v="89"/>
    <n v="70"/>
    <n v="190"/>
    <n v="12"/>
    <n v="1012"/>
    <n v="73"/>
    <n v="91"/>
    <n v="5.9"/>
    <n v="10"/>
    <n v="0.84259567700000004"/>
    <s v="barrierislandnaturalist"/>
    <n v="54550"/>
    <n v="1833113"/>
  </r>
  <r>
    <s v="Lepomis macrochirus"/>
    <x v="17"/>
    <s v="2015-07-30 16:43:49 UTC"/>
    <n v="20150730"/>
    <d v="2015-07-30T16:43:49"/>
    <x v="1057"/>
    <d v="2015-07-30T16:43:49"/>
    <n v="211"/>
    <n v="30.537821999999998"/>
    <n v="-98.175957999999994"/>
    <n v="21"/>
    <n v="100"/>
    <n v="43"/>
    <n v="163"/>
    <n v="12"/>
    <n v="1016"/>
    <n v="63"/>
    <n v="93"/>
    <n v="0"/>
    <n v="10"/>
    <n v="0.99046886999999995"/>
    <s v="fishesoftexas"/>
    <n v="10601"/>
    <n v="1835751"/>
  </r>
  <r>
    <s v="Lepomis macrochirus"/>
    <x v="17"/>
    <s v="2015-07-30 20:38:46 UTC"/>
    <n v="20150730"/>
    <d v="2015-07-30T20:38:46"/>
    <x v="167"/>
    <d v="2015-07-30T20:38:46"/>
    <n v="211"/>
    <n v="30.568853000000001"/>
    <n v="-98.281372000000005"/>
    <n v="18"/>
    <n v="100"/>
    <n v="41"/>
    <n v="163"/>
    <n v="13"/>
    <n v="1016"/>
    <n v="61"/>
    <n v="92"/>
    <n v="0"/>
    <n v="10"/>
    <n v="0.99356057399999997"/>
    <s v="fishesoftexas"/>
    <n v="10601"/>
    <n v="1837841"/>
  </r>
  <r>
    <s v="Lepomis macrochirus"/>
    <x v="17"/>
    <s v="2015-07-30 20:38:46 UTC"/>
    <n v="20150730"/>
    <d v="2015-07-30T20:38:46"/>
    <x v="167"/>
    <d v="2015-07-30T20:38:46"/>
    <n v="211"/>
    <n v="30.568853000000001"/>
    <n v="-98.281372000000005"/>
    <n v="18"/>
    <n v="100"/>
    <n v="41"/>
    <n v="163"/>
    <n v="13"/>
    <n v="1016"/>
    <n v="61"/>
    <n v="92"/>
    <n v="0"/>
    <n v="10"/>
    <n v="0.99356057399999997"/>
    <s v="fishesoftexas"/>
    <n v="10601"/>
    <n v="1837842"/>
  </r>
  <r>
    <s v="Lepomis macrochirus"/>
    <x v="17"/>
    <s v="2015-08-02 20:14:43 UTC"/>
    <n v="20150802"/>
    <d v="2015-08-02T20:14:43"/>
    <x v="1058"/>
    <d v="2015-08-02T20:14:43"/>
    <n v="214"/>
    <n v="30.753900000000002"/>
    <n v="-94.576710000000006"/>
    <n v="3"/>
    <n v="104"/>
    <n v="38"/>
    <n v="81"/>
    <n v="8"/>
    <n v="1011"/>
    <n v="55"/>
    <n v="91"/>
    <n v="0"/>
    <n v="10"/>
    <n v="0.91938102899999996"/>
    <s v="fishesoftexas"/>
    <n v="10601"/>
    <n v="1838387"/>
  </r>
  <r>
    <s v="Lepomis macrochirus"/>
    <x v="17"/>
    <s v="2015-08-02 22:23:18 UTC"/>
    <n v="20150802"/>
    <d v="2015-08-02T22:23:18"/>
    <x v="886"/>
    <d v="2015-08-02T22:23:18"/>
    <n v="214"/>
    <n v="30.782830000000001"/>
    <n v="-94.411479999999997"/>
    <n v="3"/>
    <n v="104"/>
    <n v="38"/>
    <n v="81"/>
    <n v="8"/>
    <n v="1011"/>
    <n v="55"/>
    <n v="91"/>
    <n v="0"/>
    <n v="10"/>
    <n v="0.91346183800000003"/>
    <s v="fishesoftexas"/>
    <n v="10601"/>
    <n v="1840730"/>
  </r>
  <r>
    <s v="Lepomis macrochirus"/>
    <x v="17"/>
    <s v="2015-08-03 14:56:38 UTC"/>
    <n v="20150803"/>
    <d v="2015-08-03T14:56:38"/>
    <x v="1059"/>
    <d v="2015-08-03T14:56:38"/>
    <n v="215"/>
    <n v="30.334534000000001"/>
    <n v="-94.204558000000006"/>
    <n v="8"/>
    <n v="103"/>
    <n v="61"/>
    <n v="201"/>
    <n v="8"/>
    <n v="1012"/>
    <n v="69"/>
    <n v="95"/>
    <n v="0"/>
    <n v="10"/>
    <n v="0.86159656299999998"/>
    <s v="fishesoftexas"/>
    <n v="10601"/>
    <n v="1840815"/>
  </r>
  <r>
    <s v="Lepomis macrochirus"/>
    <x v="17"/>
    <s v="2015-08-03 18:51:52 UTC"/>
    <n v="20150803"/>
    <d v="2015-08-03T18:51:52"/>
    <x v="887"/>
    <d v="2015-08-03T18:51:52"/>
    <n v="215"/>
    <n v="30.39864"/>
    <n v="-94.26455"/>
    <n v="8"/>
    <n v="103"/>
    <n v="61"/>
    <n v="201"/>
    <n v="8"/>
    <n v="1012"/>
    <n v="69"/>
    <n v="95"/>
    <n v="0"/>
    <n v="10"/>
    <n v="0.84784176700000002"/>
    <s v="fishesoftexas"/>
    <n v="10601"/>
    <n v="1841199"/>
  </r>
  <r>
    <s v="Lepomis macrochirus"/>
    <x v="17"/>
    <s v="2015-08-03 19:44:50 UTC"/>
    <n v="20150803"/>
    <d v="2015-08-03T19:44:50"/>
    <x v="1060"/>
    <d v="2015-08-03T19:44:50"/>
    <n v="215"/>
    <n v="30.397580999999999"/>
    <n v="-94.264754999999994"/>
    <n v="8"/>
    <n v="103"/>
    <n v="61"/>
    <n v="201"/>
    <n v="8"/>
    <n v="1012"/>
    <n v="69"/>
    <n v="95"/>
    <n v="0"/>
    <n v="10"/>
    <n v="0.84467326499999995"/>
    <s v="fishesoftexas"/>
    <n v="10601"/>
    <n v="1841393"/>
  </r>
  <r>
    <s v="Lepomis macrochirus"/>
    <x v="17"/>
    <s v="2015-08-03 21:00:10 UTC"/>
    <n v="20150803"/>
    <d v="2015-08-03T21:00:10"/>
    <x v="888"/>
    <d v="2015-08-03T21:00:10"/>
    <n v="215"/>
    <n v="30.412120000000002"/>
    <n v="-94.232399999999998"/>
    <n v="8"/>
    <n v="103"/>
    <n v="61"/>
    <n v="201"/>
    <n v="8"/>
    <n v="1012"/>
    <n v="69"/>
    <n v="95"/>
    <n v="0"/>
    <n v="10"/>
    <n v="0.84012279300000003"/>
    <s v="fishesoftexas"/>
    <n v="10601"/>
    <n v="1841459"/>
  </r>
  <r>
    <s v="Lepomis macrochirus"/>
    <x v="17"/>
    <s v="2015-08-04 16:22:01 UTC"/>
    <n v="20150804"/>
    <d v="2015-08-04T16:22:01"/>
    <x v="891"/>
    <d v="2015-08-04T16:22:01"/>
    <n v="216"/>
    <n v="30.251632000000001"/>
    <n v="-94.175850999999994"/>
    <n v="32"/>
    <n v="99"/>
    <n v="67"/>
    <n v="203"/>
    <n v="8"/>
    <n v="1013"/>
    <n v="72"/>
    <n v="94"/>
    <n v="0.5"/>
    <n v="9"/>
    <n v="0.76407303000000004"/>
    <s v="fishesoftexas"/>
    <n v="10601"/>
    <n v="1841686"/>
  </r>
  <r>
    <s v="Lepomis macrochirus"/>
    <x v="17"/>
    <s v="2015-08-04 19:08:34 UTC"/>
    <n v="20150804"/>
    <d v="2015-08-04T19:08:34"/>
    <x v="1061"/>
    <d v="2015-08-04T19:08:34"/>
    <n v="216"/>
    <n v="30.255711999999999"/>
    <n v="-94.172776999999996"/>
    <n v="32"/>
    <n v="99"/>
    <n v="67"/>
    <n v="203"/>
    <n v="8"/>
    <n v="1013"/>
    <n v="72"/>
    <n v="94"/>
    <n v="0.5"/>
    <n v="9"/>
    <n v="0.75238445099999995"/>
    <s v="fishesoftexas"/>
    <n v="10601"/>
    <n v="1841733"/>
  </r>
  <r>
    <s v="Lepomis macrochirus"/>
    <x v="17"/>
    <s v="2015-08-02 18:54:13 UTC"/>
    <n v="20150802"/>
    <d v="2015-08-02T18:54:13"/>
    <x v="892"/>
    <d v="2015-08-02T18:54:13"/>
    <n v="214"/>
    <n v="30.72259"/>
    <n v="-94.645139999999998"/>
    <n v="3"/>
    <n v="104"/>
    <n v="38"/>
    <n v="81"/>
    <n v="8"/>
    <n v="1011"/>
    <n v="55"/>
    <n v="91"/>
    <n v="0"/>
    <n v="10"/>
    <n v="0.92298841200000004"/>
    <s v="fishesoftexas"/>
    <n v="10601"/>
    <n v="1851305"/>
  </r>
  <r>
    <s v="Lepomis macrochirus"/>
    <x v="17"/>
    <s v="2015-08-17 00:23:02 UTC"/>
    <n v="20150816"/>
    <d v="2015-08-17T00:23:02"/>
    <x v="1062"/>
    <d v="2015-08-17T00:23:02"/>
    <n v="229"/>
    <n v="30.456987259999998"/>
    <n v="-91.18355262"/>
    <n v="81"/>
    <n v="89"/>
    <n v="78"/>
    <n v="163"/>
    <n v="6"/>
    <n v="1017"/>
    <n v="72"/>
    <n v="85"/>
    <n v="32.6"/>
    <n v="8"/>
    <n v="5.2495853000000002E-2"/>
    <s v="matthewherron"/>
    <n v="17201"/>
    <n v="1896250"/>
  </r>
  <r>
    <s v="Lepomis macrochirus"/>
    <x v="17"/>
    <s v="2015-08-23 00:48:20 UTC"/>
    <n v="20150822"/>
    <d v="2015-08-23T00:48:20"/>
    <x v="387"/>
    <d v="2015-08-23T00:48:20"/>
    <n v="235"/>
    <n v="30.153542000000002"/>
    <n v="-97.811661999999998"/>
    <n v="30"/>
    <n v="98"/>
    <n v="69"/>
    <n v="176"/>
    <n v="20"/>
    <n v="1013"/>
    <n v="72"/>
    <n v="91"/>
    <n v="0"/>
    <n v="10"/>
    <n v="0.52283692100000001"/>
    <s v="fishesoftexas"/>
    <n v="10601"/>
    <n v="1915166"/>
  </r>
  <r>
    <s v="Lepomis macrochirus"/>
    <x v="17"/>
    <s v="2015-07-16 00:54:40 UTC"/>
    <n v="20150715"/>
    <d v="2015-07-16T00:54:40"/>
    <x v="1063"/>
    <d v="2015-07-16T00:54:40"/>
    <n v="197"/>
    <n v="26.848846999999999"/>
    <n v="-80.091126000000003"/>
    <n v="38"/>
    <n v="95"/>
    <n v="67"/>
    <n v="233"/>
    <n v="13"/>
    <n v="1016"/>
    <n v="74"/>
    <n v="95"/>
    <n v="5.3"/>
    <n v="10"/>
    <n v="1.699461E-3"/>
    <s v="finatic"/>
    <n v="10285"/>
    <n v="1946407"/>
  </r>
  <r>
    <s v="Lepomis macrochirus"/>
    <x v="17"/>
    <s v="2015-07-18 20:40:04 UTC"/>
    <n v="20150718"/>
    <d v="2015-07-18T20:40:04"/>
    <x v="1064"/>
    <d v="2015-07-18T20:40:04"/>
    <n v="199"/>
    <n v="26.497792"/>
    <n v="-80.216802999999999"/>
    <n v="33"/>
    <n v="92"/>
    <n v="73"/>
    <n v="161"/>
    <n v="15"/>
    <n v="1017"/>
    <n v="77"/>
    <n v="99"/>
    <n v="6.9"/>
    <n v="10"/>
    <n v="7.7051613000000005E-2"/>
    <s v="finatic"/>
    <n v="10285"/>
    <n v="1946422"/>
  </r>
  <r>
    <s v="Lepomis macrochirus"/>
    <x v="17"/>
    <s v="2015-07-18 18:01:18 UTC"/>
    <n v="20150718"/>
    <d v="2015-07-18T18:01:18"/>
    <x v="1065"/>
    <d v="2015-07-18T18:01:18"/>
    <n v="199"/>
    <n v="26.807938"/>
    <n v="-80.172462999999993"/>
    <n v="32"/>
    <n v="93"/>
    <n v="76"/>
    <n v="174"/>
    <n v="12"/>
    <n v="1017"/>
    <n v="76"/>
    <n v="94"/>
    <n v="17.2"/>
    <n v="9"/>
    <n v="7.1462481999999994E-2"/>
    <s v="finatic"/>
    <n v="10285"/>
    <n v="1946943"/>
  </r>
  <r>
    <s v="Lepomis macrochirus"/>
    <x v="17"/>
    <s v="2015-09-13 21:26:37 UTC"/>
    <n v="20150913"/>
    <d v="2015-09-13T21:26:37"/>
    <x v="1066"/>
    <d v="2015-09-13T21:26:37"/>
    <n v="256"/>
    <n v="32.929786669999999"/>
    <n v="-80.107361170000004"/>
    <n v="50"/>
    <n v="83"/>
    <n v="65"/>
    <n v="298"/>
    <n v="11"/>
    <n v="1013"/>
    <n v="60"/>
    <n v="75"/>
    <n v="0.4"/>
    <n v="9"/>
    <n v="3.4835920000000002E-3"/>
    <s v="mikashaw"/>
    <n v="131533"/>
    <n v="1949019"/>
  </r>
  <r>
    <s v="Lepomis macrochirus"/>
    <x v="17"/>
    <s v="2015-10-04 15:36:45 UTC"/>
    <n v="20151004"/>
    <d v="2015-10-04T15:36:45"/>
    <x v="1067"/>
    <d v="2015-10-04T15:36:45"/>
    <n v="277"/>
    <n v="35.96992667"/>
    <n v="-100.855825"/>
    <n v="82"/>
    <n v="69"/>
    <n v="76"/>
    <n v="147"/>
    <n v="12"/>
    <n v="1018"/>
    <n v="49"/>
    <n v="57"/>
    <n v="0.3"/>
    <n v="8"/>
    <n v="0.524190241"/>
    <s v="sarahroberts"/>
    <n v="38701"/>
    <n v="2084402"/>
  </r>
  <r>
    <s v="Lepomis macrochirus"/>
    <x v="17"/>
    <s v="2015-10-04 19:14:10 UTC"/>
    <n v="20151004"/>
    <d v="2015-10-04T19:14:10"/>
    <x v="1068"/>
    <d v="2015-10-04T19:14:10"/>
    <n v="277"/>
    <n v="35.665068329999997"/>
    <n v="-101.3504567"/>
    <n v="74"/>
    <n v="73"/>
    <n v="73"/>
    <n v="135"/>
    <n v="12"/>
    <n v="1017"/>
    <n v="50"/>
    <n v="59"/>
    <n v="0.4"/>
    <n v="8"/>
    <n v="0.50839195599999998"/>
    <s v="sarahroberts"/>
    <n v="38701"/>
    <n v="2084530"/>
  </r>
  <r>
    <s v="Lepomis macrochirus"/>
    <x v="17"/>
    <s v="2015-10-02 23:57:09 UTC"/>
    <n v="20151002"/>
    <d v="2015-10-02T23:57:09"/>
    <x v="394"/>
    <d v="2015-10-02T23:57:09"/>
    <n v="275"/>
    <n v="34.848329999999997"/>
    <n v="-100.06342170000001"/>
    <n v="76"/>
    <n v="71"/>
    <n v="60"/>
    <n v="77"/>
    <n v="16"/>
    <n v="1020"/>
    <n v="46"/>
    <n v="60"/>
    <n v="4.0999999999999996"/>
    <n v="10"/>
    <n v="0.69739840600000003"/>
    <s v="fishesoftexas"/>
    <n v="10601"/>
    <n v="2105925"/>
  </r>
  <r>
    <s v="Lepomis macrochirus"/>
    <x v="17"/>
    <s v="2015-10-03 13:36:47 UTC"/>
    <n v="20151003"/>
    <d v="2015-10-03T13:36:47"/>
    <x v="395"/>
    <d v="2015-10-03T13:36:47"/>
    <n v="276"/>
    <n v="35.517561000000001"/>
    <n v="-100.466493"/>
    <n v="100"/>
    <n v="67"/>
    <n v="73"/>
    <n v="78"/>
    <n v="12"/>
    <n v="1016"/>
    <n v="48"/>
    <n v="56"/>
    <n v="7"/>
    <n v="10"/>
    <n v="0.638312192"/>
    <s v="fishesoftexas"/>
    <n v="10601"/>
    <n v="2112093"/>
  </r>
  <r>
    <s v="Lepomis macrochirus"/>
    <x v="17"/>
    <s v="2015-10-03 17:48:15 UTC"/>
    <n v="20151003"/>
    <d v="2015-10-03T17:48:15"/>
    <x v="1069"/>
    <d v="2015-10-03T17:48:15"/>
    <n v="276"/>
    <n v="35.446901670000003"/>
    <n v="-100.0226333"/>
    <n v="100"/>
    <n v="67"/>
    <n v="73"/>
    <n v="78"/>
    <n v="12"/>
    <n v="1016"/>
    <n v="48"/>
    <n v="56"/>
    <n v="7"/>
    <n v="10"/>
    <n v="0.61995856999999999"/>
    <s v="fishesoftexas"/>
    <n v="10601"/>
    <n v="2113382"/>
  </r>
  <r>
    <s v="Lepomis macrochirus"/>
    <x v="17"/>
    <s v="2015-10-05 17:20:26 UTC"/>
    <n v="20151005"/>
    <d v="2015-10-05T17:20:26"/>
    <x v="399"/>
    <d v="2015-10-05T17:20:26"/>
    <n v="278"/>
    <n v="35.897680000000001"/>
    <n v="-100.2722483"/>
    <n v="77"/>
    <n v="74"/>
    <n v="73"/>
    <n v="191"/>
    <n v="9"/>
    <n v="1020"/>
    <n v="51"/>
    <n v="60"/>
    <n v="0"/>
    <n v="10"/>
    <n v="0.41408054700000002"/>
    <s v="fishesoftexas"/>
    <n v="10601"/>
    <n v="2114153"/>
  </r>
  <r>
    <s v="Lepomis macrochirus"/>
    <x v="17"/>
    <s v="2015-10-05 20:42:54 UTC"/>
    <n v="20151005"/>
    <d v="2015-10-05T20:42:54"/>
    <x v="1070"/>
    <d v="2015-10-05T20:42:54"/>
    <n v="278"/>
    <n v="35.912498329999998"/>
    <n v="-100.318735"/>
    <n v="77"/>
    <n v="74"/>
    <n v="73"/>
    <n v="191"/>
    <n v="9"/>
    <n v="1020"/>
    <n v="51"/>
    <n v="60"/>
    <n v="0"/>
    <n v="10"/>
    <n v="0.400101859"/>
    <s v="fishesoftexas"/>
    <n v="10601"/>
    <n v="2114194"/>
  </r>
  <r>
    <s v="Lepomis macrochirus"/>
    <x v="17"/>
    <s v="2015-10-31 14:53:33 UTC"/>
    <n v="20151031"/>
    <d v="2015-10-31T14:53:33"/>
    <x v="1071"/>
    <d v="2015-10-31T14:53:33"/>
    <n v="304"/>
    <n v="30.456130999999999"/>
    <n v="-97.763820999999993"/>
    <n v="49"/>
    <n v="80"/>
    <n v="76"/>
    <n v="275"/>
    <n v="12"/>
    <n v="1008"/>
    <n v="62"/>
    <n v="72"/>
    <n v="29.2"/>
    <n v="8"/>
    <n v="0.78381029599999996"/>
    <s v="oz4caster"/>
    <n v="46101"/>
    <n v="2343470"/>
  </r>
  <r>
    <s v="Lepomis macrochirus"/>
    <x v="17"/>
    <s v="2015-10-10 17:30:46 UTC"/>
    <n v="20151010"/>
    <d v="2015-10-10T17:30:46"/>
    <x v="1072"/>
    <d v="2015-10-10T17:30:46"/>
    <n v="283"/>
    <n v="30.475611000000001"/>
    <n v="-94.341499999999996"/>
    <n v="36"/>
    <n v="89"/>
    <n v="72"/>
    <n v="138"/>
    <n v="8"/>
    <n v="1018"/>
    <n v="65"/>
    <n v="78"/>
    <n v="0"/>
    <n v="7"/>
    <n v="4.5243021000000001E-2"/>
    <s v="ebio327_fish15"/>
    <n v="152507"/>
    <n v="2376181"/>
  </r>
  <r>
    <s v="Lepomis macrochirus"/>
    <x v="17"/>
    <s v="2015-11-21 00:08:24 UTC"/>
    <n v="20151120"/>
    <d v="2015-11-21T00:08:24"/>
    <x v="1073"/>
    <d v="2015-11-21T00:08:24"/>
    <n v="325"/>
    <n v="30.293237999999999"/>
    <n v="-90.335126000000002"/>
    <n v="29"/>
    <n v="70"/>
    <n v="68"/>
    <n v="75"/>
    <n v="9"/>
    <n v="1020"/>
    <n v="51"/>
    <n v="62"/>
    <n v="0"/>
    <n v="10"/>
    <n v="0.69525056900000004"/>
    <s v="eustatic1"/>
    <n v="34988"/>
    <n v="2403771"/>
  </r>
  <r>
    <s v="Lepomis macrochirus"/>
    <x v="17"/>
    <s v="2016-01-31 16:32:43 UTC"/>
    <n v="20160131"/>
    <d v="2016-01-31T16:32:43"/>
    <x v="1074"/>
    <d v="2016-01-31T16:32:43"/>
    <n v="31"/>
    <n v="26.606117999999999"/>
    <n v="-80.078316000000001"/>
    <n v="77"/>
    <n v="75"/>
    <n v="80"/>
    <n v="123"/>
    <n v="15"/>
    <n v="1019"/>
    <n v="64"/>
    <n v="72"/>
    <n v="2.2999999999999998"/>
    <n v="9"/>
    <n v="0.54523712999999996"/>
    <s v="cdmar10"/>
    <n v="76011"/>
    <n v="2641545"/>
  </r>
  <r>
    <s v="Lepomis macrochirus"/>
    <x v="17"/>
    <s v="2016-02-11 23:57:31 UTC"/>
    <n v="20160211"/>
    <d v="2016-02-11T23:57:31"/>
    <x v="1075"/>
    <d v="2016-02-11T23:57:31"/>
    <n v="42"/>
    <n v="32.704250000000002"/>
    <n v="-97.368357000000003"/>
    <n v="3"/>
    <n v="66"/>
    <n v="67"/>
    <n v="215"/>
    <n v="14"/>
    <n v="1020"/>
    <n v="38"/>
    <n v="57"/>
    <n v="0"/>
    <n v="10"/>
    <n v="0.15200266100000001"/>
    <s v="trent"/>
    <n v="178246"/>
    <n v="2671143"/>
  </r>
  <r>
    <s v="Lepomis macrochirus"/>
    <x v="17"/>
    <s v="2016-03-03 19:14:18 UTC"/>
    <n v="20160303"/>
    <d v="2016-03-03T19:14:18"/>
    <x v="404"/>
    <d v="2016-03-03T19:14:18"/>
    <n v="63"/>
    <n v="32.703412"/>
    <n v="-97.366461999999999"/>
    <n v="26"/>
    <n v="71"/>
    <n v="69"/>
    <n v="346"/>
    <n v="21"/>
    <n v="1015"/>
    <n v="48"/>
    <n v="64"/>
    <n v="0.1"/>
    <n v="10"/>
    <n v="0.320737999"/>
    <s v="trent"/>
    <n v="178246"/>
    <n v="2765477"/>
  </r>
  <r>
    <s v="Lepomis macrochirus"/>
    <x v="17"/>
    <s v="2013-05-10 20:14:33 UTC"/>
    <n v="20130510"/>
    <d v="2013-05-10T20:14:33"/>
    <x v="1076"/>
    <d v="2013-05-10T20:14:33"/>
    <n v="130"/>
    <n v="38.999631579999999"/>
    <n v="-92.185201149999997"/>
    <n v="81"/>
    <n v="59"/>
    <n v="92"/>
    <n v="337"/>
    <n v="14"/>
    <n v="1014"/>
    <n v="53"/>
    <n v="58"/>
    <n v="1.8"/>
    <n v="9"/>
    <n v="6.3057770000000003E-3"/>
    <s v="ryanandrews"/>
    <n v="147487"/>
    <n v="2791179"/>
  </r>
  <r>
    <s v="Lepomis macrochirus"/>
    <x v="17"/>
    <s v="2016-03-20 22:04:34 UTC"/>
    <n v="20160320"/>
    <d v="2016-03-20T22:04:34"/>
    <x v="1077"/>
    <d v="2016-03-20T22:04:34"/>
    <n v="80"/>
    <n v="32.703384"/>
    <n v="-97.366453000000007"/>
    <n v="0"/>
    <n v="56"/>
    <n v="56"/>
    <n v="345"/>
    <n v="14"/>
    <n v="1030"/>
    <n v="31"/>
    <n v="48"/>
    <n v="0"/>
    <n v="10"/>
    <n v="0.93919823999999996"/>
    <s v="trent"/>
    <n v="178246"/>
    <n v="2813317"/>
  </r>
  <r>
    <s v="Lepomis macrochirus"/>
    <x v="17"/>
    <s v="2016-03-20 22:21:45 UTC"/>
    <n v="20160320"/>
    <d v="2016-03-20T22:21:45"/>
    <x v="1078"/>
    <d v="2016-03-20T22:21:45"/>
    <n v="80"/>
    <n v="32.703346000000003"/>
    <n v="-97.367682869999996"/>
    <n v="0"/>
    <n v="56"/>
    <n v="56"/>
    <n v="345"/>
    <n v="14"/>
    <n v="1030"/>
    <n v="31"/>
    <n v="48"/>
    <n v="0"/>
    <n v="10"/>
    <n v="0.93975400799999997"/>
    <s v="devon3"/>
    <n v="176111"/>
    <n v="2822517"/>
  </r>
  <r>
    <s v="Lepomis macrochirus"/>
    <x v="17"/>
    <s v="2016-03-29 18:33:58 UTC"/>
    <n v="20160329"/>
    <d v="2016-03-29T18:33:58"/>
    <x v="1079"/>
    <d v="2016-03-29T18:33:58"/>
    <n v="89"/>
    <n v="32.703282199999997"/>
    <n v="-97.3676344"/>
    <n v="89"/>
    <n v="70"/>
    <n v="82"/>
    <n v="140"/>
    <n v="18"/>
    <n v="1015"/>
    <n v="54"/>
    <n v="63"/>
    <n v="0.2"/>
    <n v="9"/>
    <n v="0.68417408199999996"/>
    <s v="devon3"/>
    <n v="176111"/>
    <n v="2848931"/>
  </r>
  <r>
    <s v="Lepomis macrochirus"/>
    <x v="17"/>
    <s v="2016-03-29 19:07:13 UTC"/>
    <n v="20160329"/>
    <d v="2016-03-29T19:07:13"/>
    <x v="1080"/>
    <d v="2016-03-29T19:07:13"/>
    <n v="89"/>
    <n v="32.703232210000003"/>
    <n v="-97.367014330000003"/>
    <n v="89"/>
    <n v="70"/>
    <n v="82"/>
    <n v="140"/>
    <n v="18"/>
    <n v="1015"/>
    <n v="54"/>
    <n v="63"/>
    <n v="0.2"/>
    <n v="9"/>
    <n v="0.68207765600000003"/>
    <s v="devon3"/>
    <n v="176111"/>
    <n v="2848951"/>
  </r>
  <r>
    <s v="Lepomis macrochirus"/>
    <x v="17"/>
    <s v="2016-03-29 19:09:09 UTC"/>
    <n v="20160329"/>
    <d v="2016-03-29T19:09:09"/>
    <x v="1081"/>
    <d v="2016-03-29T19:09:09"/>
    <n v="89"/>
    <n v="32.70315523"/>
    <n v="-97.36762263"/>
    <n v="89"/>
    <n v="70"/>
    <n v="82"/>
    <n v="140"/>
    <n v="18"/>
    <n v="1015"/>
    <n v="54"/>
    <n v="63"/>
    <n v="0.2"/>
    <n v="9"/>
    <n v="0.68195561299999996"/>
    <s v="devon3"/>
    <n v="176111"/>
    <n v="2848952"/>
  </r>
  <r>
    <s v="Lepomis macrochirus"/>
    <x v="17"/>
    <s v="2016-03-29 19:09:46 UTC"/>
    <n v="20160329"/>
    <d v="2016-03-29T19:09:46"/>
    <x v="1082"/>
    <d v="2016-03-29T19:09:46"/>
    <n v="89"/>
    <n v="32.703163480000001"/>
    <n v="-97.367193330000006"/>
    <n v="89"/>
    <n v="70"/>
    <n v="82"/>
    <n v="140"/>
    <n v="18"/>
    <n v="1015"/>
    <n v="54"/>
    <n v="63"/>
    <n v="0.2"/>
    <n v="9"/>
    <n v="0.68191668100000002"/>
    <s v="devon3"/>
    <n v="176111"/>
    <n v="2848956"/>
  </r>
  <r>
    <s v="Lepomis macrochirus"/>
    <x v="17"/>
    <s v="2016-03-26 19:36:02 UTC"/>
    <n v="20160326"/>
    <d v="2016-03-26T19:36:02"/>
    <x v="1083"/>
    <d v="2016-03-26T19:36:02"/>
    <n v="86"/>
    <n v="37.228360000000002"/>
    <n v="-88.872528000000003"/>
    <n v="7"/>
    <n v="68"/>
    <n v="74"/>
    <n v="134"/>
    <n v="9"/>
    <n v="1018"/>
    <n v="43"/>
    <n v="51"/>
    <n v="0"/>
    <n v="10"/>
    <n v="0.90438409799999997"/>
    <s v="casperbrett"/>
    <n v="194091"/>
    <n v="2849172"/>
  </r>
  <r>
    <s v="Lepomis macrochirus"/>
    <x v="17"/>
    <s v="2016-03-29 23:09:03 UTC"/>
    <n v="20160329"/>
    <d v="2016-03-29T23:09:03"/>
    <x v="1084"/>
    <d v="2016-03-29T23:09:03"/>
    <n v="89"/>
    <n v="32.703279999999999"/>
    <n v="-97.367233330000005"/>
    <n v="89"/>
    <n v="70"/>
    <n v="82"/>
    <n v="140"/>
    <n v="18"/>
    <n v="1015"/>
    <n v="54"/>
    <n v="63"/>
    <n v="0.2"/>
    <n v="9"/>
    <n v="0.66668881000000002"/>
    <s v="codyfrazier"/>
    <n v="175861"/>
    <n v="2849883"/>
  </r>
  <r>
    <s v="Lepomis macrochirus"/>
    <x v="17"/>
    <s v="2016-03-30 14:18:55 UTC"/>
    <n v="20160330"/>
    <d v="2016-03-30T14:18:55"/>
    <x v="1085"/>
    <d v="2016-03-30T14:18:55"/>
    <n v="90"/>
    <n v="32.850717109999998"/>
    <n v="-97.489339779999995"/>
    <n v="67"/>
    <n v="80"/>
    <n v="87"/>
    <n v="178"/>
    <n v="25"/>
    <n v="1006"/>
    <n v="66"/>
    <n v="71"/>
    <n v="3.5"/>
    <n v="8"/>
    <n v="0.60673259400000001"/>
    <s v="nativefishnic"/>
    <n v="16784"/>
    <n v="2857803"/>
  </r>
  <r>
    <s v="Lepomis macrochirus"/>
    <x v="17"/>
    <s v="2016-03-30 20:52:34 UTC"/>
    <n v="20160330"/>
    <d v="2016-03-30T20:52:34"/>
    <x v="1086"/>
    <d v="2016-03-30T20:52:34"/>
    <n v="90"/>
    <n v="32.850596670000002"/>
    <n v="-97.488829999999993"/>
    <n v="67"/>
    <n v="80"/>
    <n v="87"/>
    <n v="178"/>
    <n v="25"/>
    <n v="1006"/>
    <n v="66"/>
    <n v="71"/>
    <n v="3.5"/>
    <n v="8"/>
    <n v="0.57989824000000001"/>
    <s v="griff"/>
    <n v="108372"/>
    <n v="2857931"/>
  </r>
  <r>
    <s v="Lepomis macrochirus"/>
    <x v="17"/>
    <s v="2016-04-12 18:25:26 UTC"/>
    <n v="20160412"/>
    <d v="2016-04-12T18:25:26"/>
    <x v="1087"/>
    <d v="2016-04-12T18:25:26"/>
    <n v="103"/>
    <n v="32.703279999999999"/>
    <n v="-97.366816999999998"/>
    <n v="65"/>
    <n v="67"/>
    <n v="77"/>
    <n v="53"/>
    <n v="16"/>
    <n v="1019"/>
    <n v="54"/>
    <n v="62"/>
    <n v="0.2"/>
    <n v="9"/>
    <n v="0.35368528900000001"/>
    <s v="trent"/>
    <n v="178246"/>
    <n v="2923907"/>
  </r>
  <r>
    <s v="Lepomis macrochirus"/>
    <x v="17"/>
    <s v="2016-04-12 18:59:56 UTC"/>
    <n v="20160412"/>
    <d v="2016-04-12T18:59:56"/>
    <x v="1088"/>
    <d v="2016-04-12T18:59:56"/>
    <n v="103"/>
    <n v="32.703326509999997"/>
    <n v="-97.366545470000005"/>
    <n v="65"/>
    <n v="67"/>
    <n v="77"/>
    <n v="53"/>
    <n v="16"/>
    <n v="1019"/>
    <n v="54"/>
    <n v="62"/>
    <n v="0.2"/>
    <n v="9"/>
    <n v="0.35621986"/>
    <s v="trent"/>
    <n v="178246"/>
    <n v="2924074"/>
  </r>
  <r>
    <s v="Lepomis macrochirus"/>
    <x v="17"/>
    <s v="2016-04-12 19:32:48 UTC"/>
    <n v="20160412"/>
    <d v="2016-04-12T19:32:48"/>
    <x v="1089"/>
    <d v="2016-04-12T19:32:48"/>
    <n v="103"/>
    <n v="32.703232200000002"/>
    <n v="-97.367257159999994"/>
    <n v="65"/>
    <n v="67"/>
    <n v="77"/>
    <n v="53"/>
    <n v="16"/>
    <n v="1019"/>
    <n v="54"/>
    <n v="62"/>
    <n v="0.2"/>
    <n v="9"/>
    <n v="0.35863613999999999"/>
    <s v="trent"/>
    <n v="178246"/>
    <n v="2924202"/>
  </r>
  <r>
    <s v="Lepomis macrochirus"/>
    <x v="17"/>
    <s v="2016-04-12 18:55:56 UTC"/>
    <n v="20160412"/>
    <d v="2016-04-12T18:55:56"/>
    <x v="1090"/>
    <d v="2016-04-12T18:55:56"/>
    <n v="103"/>
    <n v="32.703332860000003"/>
    <n v="-97.367047490000004"/>
    <n v="65"/>
    <n v="67"/>
    <n v="77"/>
    <n v="53"/>
    <n v="16"/>
    <n v="1019"/>
    <n v="54"/>
    <n v="62"/>
    <n v="0.2"/>
    <n v="9"/>
    <n v="0.35592590099999999"/>
    <s v="devon3"/>
    <n v="176111"/>
    <n v="2924623"/>
  </r>
  <r>
    <s v="Lepomis macrochirus"/>
    <x v="17"/>
    <s v="2016-04-12 19:00:05 UTC"/>
    <n v="20160412"/>
    <d v="2016-04-12T19:00:05"/>
    <x v="1091"/>
    <d v="2016-04-12T19:00:05"/>
    <n v="103"/>
    <n v="32.702668099999997"/>
    <n v="-97.366631799999993"/>
    <n v="65"/>
    <n v="67"/>
    <n v="77"/>
    <n v="53"/>
    <n v="16"/>
    <n v="1019"/>
    <n v="54"/>
    <n v="62"/>
    <n v="0.2"/>
    <n v="9"/>
    <n v="0.35623088400000003"/>
    <s v="devon3"/>
    <n v="176111"/>
    <n v="2924628"/>
  </r>
  <r>
    <s v="Lepomis macrochirus"/>
    <x v="17"/>
    <s v="2016-04-12 19:10:32 UTC"/>
    <n v="20160412"/>
    <d v="2016-04-12T19:10:32"/>
    <x v="1092"/>
    <d v="2016-04-12T19:10:32"/>
    <n v="103"/>
    <n v="32.703186780000003"/>
    <n v="-97.36716165"/>
    <n v="65"/>
    <n v="67"/>
    <n v="77"/>
    <n v="53"/>
    <n v="16"/>
    <n v="1019"/>
    <n v="54"/>
    <n v="62"/>
    <n v="0.2"/>
    <n v="9"/>
    <n v="0.356998969"/>
    <s v="devon3"/>
    <n v="176111"/>
    <n v="2924649"/>
  </r>
  <r>
    <s v="Lepomis macrochirus"/>
    <x v="17"/>
    <s v="2016-04-12 19:51:23 UTC"/>
    <n v="20160412"/>
    <d v="2016-04-12T19:51:23"/>
    <x v="1093"/>
    <d v="2016-04-12T19:51:23"/>
    <n v="103"/>
    <n v="32.703208549999999"/>
    <n v="-97.367109869999993"/>
    <n v="65"/>
    <n v="67"/>
    <n v="77"/>
    <n v="53"/>
    <n v="16"/>
    <n v="1019"/>
    <n v="54"/>
    <n v="62"/>
    <n v="0.2"/>
    <n v="9"/>
    <n v="0.36000305100000002"/>
    <s v="devon3"/>
    <n v="176111"/>
    <n v="2924796"/>
  </r>
  <r>
    <s v="Lepomis macrochirus"/>
    <x v="17"/>
    <s v="2016-04-11 21:27:19 UTC"/>
    <n v="20160411"/>
    <d v="2016-04-11T21:27:19"/>
    <x v="1094"/>
    <d v="2016-04-11T21:27:19"/>
    <n v="102"/>
    <n v="32.316306570000002"/>
    <n v="-95.252807290000007"/>
    <n v="50"/>
    <n v="83"/>
    <n v="84"/>
    <n v="196"/>
    <n v="23"/>
    <n v="1012"/>
    <n v="65"/>
    <n v="74"/>
    <n v="13.3"/>
    <n v="8"/>
    <n v="0.26324044499999999"/>
    <s v="bryce10"/>
    <n v="214714"/>
    <n v="2939518"/>
  </r>
  <r>
    <s v="Lepomis macrochirus"/>
    <x v="17"/>
    <s v="2016-04-16 18:41:09 UTC"/>
    <n v="20160416"/>
    <d v="2016-04-16T18:41:09"/>
    <x v="1095"/>
    <d v="2016-04-16T18:41:09"/>
    <n v="107"/>
    <n v="35.633651"/>
    <n v="-82.558104"/>
    <n v="1"/>
    <n v="64"/>
    <n v="46"/>
    <n v="111"/>
    <n v="12"/>
    <n v="1028"/>
    <n v="29"/>
    <n v="50"/>
    <n v="0"/>
    <n v="10"/>
    <n v="0.75411982099999997"/>
    <s v="jmarchal"/>
    <n v="81136"/>
    <n v="2956603"/>
  </r>
  <r>
    <s v="Lepomis macrochirus"/>
    <x v="17"/>
    <s v="2016-04-01 22:50:07 UTC"/>
    <n v="20160401"/>
    <d v="2016-04-01T22:50:07"/>
    <x v="1096"/>
    <d v="2016-04-01T22:50:07"/>
    <n v="92"/>
    <n v="33.723376000000002"/>
    <n v="-78.987353999999996"/>
    <n v="100"/>
    <n v="76"/>
    <n v="89"/>
    <n v="200"/>
    <n v="21"/>
    <n v="1012"/>
    <n v="67"/>
    <n v="72"/>
    <n v="4"/>
    <n v="9"/>
    <n v="0.365630169"/>
    <s v="andrewsmai"/>
    <n v="203462"/>
    <n v="2962274"/>
  </r>
  <r>
    <s v="Lepomis macrochirus"/>
    <x v="17"/>
    <s v="2016-04-08 21:09:00 UTC"/>
    <n v="20160408"/>
    <d v="2016-04-08T21:09:00"/>
    <x v="430"/>
    <d v="2016-04-08T21:09:00"/>
    <n v="99"/>
    <n v="30.222159999999999"/>
    <n v="-97.409660000000002"/>
    <n v="63"/>
    <n v="80"/>
    <n v="55"/>
    <n v="99"/>
    <n v="14"/>
    <n v="1019"/>
    <n v="48"/>
    <n v="67"/>
    <n v="0"/>
    <n v="10"/>
    <n v="3.1969025999999998E-2"/>
    <s v="fishesoftexas"/>
    <n v="10601"/>
    <n v="2982276"/>
  </r>
  <r>
    <s v="Lepomis macrochirus"/>
    <x v="17"/>
    <s v="2016-04-08 23:39:12 UTC"/>
    <n v="20160408"/>
    <d v="2016-04-08T23:39:12"/>
    <x v="431"/>
    <d v="2016-04-08T23:39:12"/>
    <n v="99"/>
    <n v="30.229116000000001"/>
    <n v="-97.519076999999996"/>
    <n v="63"/>
    <n v="80"/>
    <n v="55"/>
    <n v="99"/>
    <n v="14"/>
    <n v="1019"/>
    <n v="48"/>
    <n v="67"/>
    <n v="0"/>
    <n v="10"/>
    <n v="3.6624186000000003E-2"/>
    <s v="fishesoftexas"/>
    <n v="10601"/>
    <n v="2983019"/>
  </r>
  <r>
    <s v="Lepomis macrochirus"/>
    <x v="17"/>
    <s v="2016-04-21 20:52:07 UTC"/>
    <n v="20160421"/>
    <d v="2016-04-21T20:52:07"/>
    <x v="1097"/>
    <d v="2016-04-21T20:52:07"/>
    <n v="112"/>
    <n v="35.142108"/>
    <n v="-89.824284000000006"/>
    <n v="92"/>
    <n v="73"/>
    <n v="91"/>
    <n v="221"/>
    <n v="13"/>
    <n v="1012"/>
    <n v="63"/>
    <n v="66"/>
    <n v="56.4"/>
    <n v="5"/>
    <n v="0.99812485100000004"/>
    <s v="noelpenn"/>
    <n v="205217"/>
    <n v="2998323"/>
  </r>
  <r>
    <s v="Lepomis macrochirus"/>
    <x v="17"/>
    <s v="2016-04-26 16:25:05 UTC"/>
    <n v="20160426"/>
    <d v="2016-04-26T16:25:05"/>
    <x v="1098"/>
    <d v="2016-04-26T16:25:05"/>
    <n v="117"/>
    <n v="29.783104059999999"/>
    <n v="-95.241421819999999"/>
    <n v="100"/>
    <n v="83"/>
    <n v="88"/>
    <n v="154"/>
    <n v="19"/>
    <n v="1009"/>
    <n v="71"/>
    <n v="79"/>
    <n v="0.8"/>
    <n v="8"/>
    <n v="0.82591753899999998"/>
    <s v="greenamigo87"/>
    <n v="140834"/>
    <n v="3036959"/>
  </r>
  <r>
    <s v="Lepomis macrochirus"/>
    <x v="17"/>
    <s v="2016-04-19 17:56:13 UTC"/>
    <n v="20160419"/>
    <d v="2016-04-19T17:56:13"/>
    <x v="1099"/>
    <d v="2016-04-19T17:56:13"/>
    <n v="110"/>
    <n v="32.595146"/>
    <n v="-85.482949000000005"/>
    <n v="36"/>
    <n v="82"/>
    <n v="50"/>
    <n v="187"/>
    <n v="5"/>
    <n v="1023"/>
    <n v="49"/>
    <n v="69"/>
    <n v="0"/>
    <n v="10"/>
    <n v="0.94589205200000004"/>
    <s v="jbroadhead"/>
    <n v="228699"/>
    <n v="3078700"/>
  </r>
  <r>
    <s v="Lepomis macrochirus"/>
    <x v="17"/>
    <s v="2016-03-24 17:17:53 UTC"/>
    <n v="20160324"/>
    <d v="2016-03-24T17:17:53"/>
    <x v="1100"/>
    <d v="2016-03-24T17:17:53"/>
    <n v="84"/>
    <n v="35.785530899999998"/>
    <n v="-83.430070220000005"/>
    <n v="79"/>
    <n v="69"/>
    <n v="72"/>
    <n v="180"/>
    <n v="21"/>
    <n v="1013"/>
    <n v="50"/>
    <n v="60"/>
    <n v="3.7"/>
    <n v="8"/>
    <n v="0.98648727000000003"/>
    <s v="mamabeardavis"/>
    <n v="185708"/>
    <n v="3108557"/>
  </r>
  <r>
    <s v="Lepomis macrochirus"/>
    <x v="17"/>
    <s v="2016-05-20 16:32:09 UTC"/>
    <n v="20160520"/>
    <d v="2016-05-20T16:32:09"/>
    <x v="1101"/>
    <d v="2016-05-20T16:32:09"/>
    <n v="141"/>
    <n v="41.248667300000001"/>
    <n v="-81.582964099999998"/>
    <n v="65"/>
    <n v="75"/>
    <n v="59"/>
    <n v="98"/>
    <n v="9"/>
    <n v="1021"/>
    <n v="45"/>
    <n v="61"/>
    <n v="0"/>
    <n v="10"/>
    <n v="0.98559324299999995"/>
    <s v="jniehaus"/>
    <n v="180094"/>
    <n v="3227291"/>
  </r>
  <r>
    <s v="Lepomis macrochirus"/>
    <x v="17"/>
    <s v="2016-05-20 14:37:09 UTC"/>
    <n v="20160520"/>
    <d v="2016-05-20T14:37:09"/>
    <x v="1102"/>
    <d v="2016-05-20T14:37:09"/>
    <n v="141"/>
    <n v="41.217449999999999"/>
    <n v="-81.526483330000005"/>
    <n v="65"/>
    <n v="75"/>
    <n v="59"/>
    <n v="98"/>
    <n v="9"/>
    <n v="1021"/>
    <n v="45"/>
    <n v="61"/>
    <n v="0"/>
    <n v="10"/>
    <n v="0.98382592999999996"/>
    <s v="dtknox"/>
    <n v="211326"/>
    <n v="3228788"/>
  </r>
  <r>
    <s v="Lepomis macrochirus"/>
    <x v="17"/>
    <s v="2016-05-21 00:06:44 UTC"/>
    <n v="20160520"/>
    <d v="2016-05-21T00:06:44"/>
    <x v="1103"/>
    <d v="2016-05-21T00:06:44"/>
    <n v="142"/>
    <n v="41.217277580000001"/>
    <n v="-81.529144290000005"/>
    <n v="65"/>
    <n v="75"/>
    <n v="59"/>
    <n v="98"/>
    <n v="9"/>
    <n v="1021"/>
    <n v="45"/>
    <n v="61"/>
    <n v="0"/>
    <n v="10"/>
    <n v="0.99147157500000005"/>
    <s v="applegate27"/>
    <n v="181442"/>
    <n v="3236498"/>
  </r>
  <r>
    <s v="Lepomis macrochirus"/>
    <x v="17"/>
    <s v="2016-05-21 13:22:08 UTC"/>
    <n v="20160521"/>
    <d v="2016-05-21T13:22:08"/>
    <x v="1104"/>
    <d v="2016-05-21T13:22:08"/>
    <n v="142"/>
    <n v="41.19203572"/>
    <n v="-81.582210090000004"/>
    <n v="100"/>
    <n v="57"/>
    <n v="91"/>
    <n v="56"/>
    <n v="17"/>
    <n v="1015"/>
    <n v="53"/>
    <n v="55"/>
    <n v="21.6"/>
    <n v="5"/>
    <n v="0.99742409799999998"/>
    <s v="jniehaus"/>
    <n v="180094"/>
    <n v="3242832"/>
  </r>
  <r>
    <s v="Lepomis macrochirus"/>
    <x v="17"/>
    <s v="2016-05-21 13:58:34 UTC"/>
    <n v="20160521"/>
    <d v="2016-05-21T13:58:34"/>
    <x v="1105"/>
    <d v="2016-05-21T13:58:34"/>
    <n v="142"/>
    <n v="41.217226019999998"/>
    <n v="-81.528926870000006"/>
    <n v="88"/>
    <n v="60"/>
    <n v="91"/>
    <n v="58"/>
    <n v="15"/>
    <n v="1015"/>
    <n v="54"/>
    <n v="57"/>
    <n v="19"/>
    <n v="5"/>
    <n v="0.997562689"/>
    <s v="jodihicks"/>
    <n v="244536"/>
    <n v="3244995"/>
  </r>
  <r>
    <s v="Lepomis macrochirus"/>
    <x v="17"/>
    <s v="2016-05-21 14:36:59 UTC"/>
    <n v="20160521"/>
    <d v="2016-05-21T14:36:59"/>
    <x v="1106"/>
    <d v="2016-05-21T14:36:59"/>
    <n v="142"/>
    <n v="41.217442499999997"/>
    <n v="-81.525415260000003"/>
    <n v="88"/>
    <n v="60"/>
    <n v="91"/>
    <n v="58"/>
    <n v="15"/>
    <n v="1015"/>
    <n v="54"/>
    <n v="57"/>
    <n v="19"/>
    <n v="5"/>
    <n v="0.99769599600000003"/>
    <s v="thomasnguyen"/>
    <n v="245141"/>
    <n v="3245072"/>
  </r>
  <r>
    <s v="Lepomis macrochirus"/>
    <x v="17"/>
    <s v="2016-05-28 14:55:23 UTC"/>
    <n v="20160528"/>
    <d v="2016-05-28T14:55:23"/>
    <x v="1107"/>
    <d v="2016-05-28T14:55:23"/>
    <n v="149"/>
    <n v="30.677385600000001"/>
    <n v="-98.413325099999994"/>
    <n v="93"/>
    <n v="88"/>
    <n v="87"/>
    <n v="159"/>
    <n v="15"/>
    <n v="1011"/>
    <n v="72"/>
    <n v="83"/>
    <n v="1.2"/>
    <n v="7"/>
    <n v="0.59867850499999997"/>
    <s v="christopher4"/>
    <n v="14329"/>
    <n v="3324749"/>
  </r>
  <r>
    <s v="Lepomis macrochirus"/>
    <x v="17"/>
    <s v="2016-05-31 01:03:39 UTC"/>
    <n v="20160530"/>
    <d v="2016-05-31T01:03:39"/>
    <x v="1108"/>
    <d v="2016-05-31T01:03:39"/>
    <n v="152"/>
    <n v="30.65953064"/>
    <n v="-97.701110839999998"/>
    <n v="70"/>
    <n v="81"/>
    <n v="85"/>
    <n v="161"/>
    <n v="12"/>
    <n v="1015"/>
    <n v="69"/>
    <n v="76"/>
    <n v="0.2"/>
    <n v="7"/>
    <n v="0.33062429399999999"/>
    <s v="aaronramon"/>
    <n v="62176"/>
    <n v="3435543"/>
  </r>
  <r>
    <s v="Lepomis macrochirus"/>
    <x v="17"/>
    <s v="2016-06-11 16:10:18 UTC"/>
    <n v="20160611"/>
    <d v="2016-06-11T16:10:18"/>
    <x v="1109"/>
    <d v="2016-06-11T16:10:18"/>
    <n v="163"/>
    <n v="41.345187950000003"/>
    <n v="-81.575435729999995"/>
    <n v="17"/>
    <n v="92"/>
    <n v="63"/>
    <n v="261"/>
    <n v="21"/>
    <n v="1012"/>
    <n v="67"/>
    <n v="85"/>
    <n v="0.8"/>
    <n v="10"/>
    <n v="0.43787939599999998"/>
    <s v="rcurtis"/>
    <n v="4860"/>
    <n v="3441880"/>
  </r>
  <r>
    <s v="Lepomis macrochirus"/>
    <x v="17"/>
    <s v="2016-06-14 00:07:22 UTC"/>
    <n v="20160613"/>
    <d v="2016-06-14T00:07:22"/>
    <x v="1110"/>
    <d v="2016-06-14T00:07:22"/>
    <n v="166"/>
    <n v="45.500239999999998"/>
    <n v="-94.279089999999997"/>
    <n v="68"/>
    <n v="87"/>
    <n v="72"/>
    <n v="125"/>
    <n v="14"/>
    <n v="1012"/>
    <n v="63"/>
    <n v="75"/>
    <n v="3.9"/>
    <n v="10"/>
    <n v="0.65875105700000003"/>
    <s v="eknuth"/>
    <n v="199809"/>
    <n v="3453826"/>
  </r>
  <r>
    <s v="Lepomis macrochirus"/>
    <x v="17"/>
    <s v="2016-06-15 19:34:17 UTC"/>
    <n v="20160615"/>
    <d v="2016-06-15T19:34:17"/>
    <x v="1111"/>
    <d v="2016-06-15T19:34:17"/>
    <n v="167"/>
    <n v="43.051311169999998"/>
    <n v="-89.400871670000001"/>
    <n v="53"/>
    <n v="91"/>
    <n v="78"/>
    <n v="236"/>
    <n v="15"/>
    <n v="1005"/>
    <n v="68"/>
    <n v="81"/>
    <n v="6"/>
    <n v="10"/>
    <n v="0.80807638599999998"/>
    <s v="dpom"/>
    <n v="16101"/>
    <n v="3463187"/>
  </r>
  <r>
    <s v="Lepomis macrochirus"/>
    <x v="17"/>
    <s v="2016-06-09 17:48:00 UTC"/>
    <n v="20160609"/>
    <d v="2016-06-09T17:48:00"/>
    <x v="1112"/>
    <d v="2016-06-09T17:48:00"/>
    <n v="161"/>
    <n v="30.2337393"/>
    <n v="-84.301843399999996"/>
    <n v="52"/>
    <n v="92"/>
    <n v="52"/>
    <n v="93"/>
    <n v="6"/>
    <n v="1014"/>
    <n v="64"/>
    <n v="86"/>
    <n v="0"/>
    <n v="10"/>
    <n v="0.25314670700000003"/>
    <s v="anudibranchmom"/>
    <n v="26610"/>
    <n v="3464899"/>
  </r>
  <r>
    <s v="Lepomis macrochirus"/>
    <x v="17"/>
    <s v="2016-06-18 18:04:12 UTC"/>
    <n v="20160618"/>
    <d v="2016-06-18T18:04:12"/>
    <x v="1113"/>
    <d v="2016-06-18T18:04:12"/>
    <n v="170"/>
    <n v="44.299270100000001"/>
    <n v="-75.795546470000005"/>
    <n v="1"/>
    <n v="84"/>
    <n v="61"/>
    <n v="243"/>
    <n v="7"/>
    <n v="1022"/>
    <n v="56"/>
    <n v="73"/>
    <n v="0"/>
    <n v="10"/>
    <n v="0.96989232199999997"/>
    <s v="juliebeck"/>
    <n v="261298"/>
    <n v="3476971"/>
  </r>
  <r>
    <s v="Lepomis macrochirus"/>
    <x v="17"/>
    <s v="2016-06-19 15:00:00 UTC"/>
    <n v="20160619"/>
    <d v="2016-06-19T15:00:00"/>
    <x v="443"/>
    <d v="2016-06-19T15:00:00"/>
    <n v="171"/>
    <n v="32.856962000000003"/>
    <n v="-97.172922"/>
    <n v="29"/>
    <n v="88"/>
    <n v="68"/>
    <n v="161"/>
    <n v="9"/>
    <n v="1017"/>
    <n v="71"/>
    <n v="88"/>
    <n v="17.5"/>
    <n v="9"/>
    <n v="0.99132366199999999"/>
    <s v="griff"/>
    <n v="108372"/>
    <n v="3484604"/>
  </r>
  <r>
    <s v="Lepomis macrochirus"/>
    <x v="17"/>
    <s v="2016-06-07 18:16:02 UTC"/>
    <n v="20160607"/>
    <d v="2016-06-07T18:16:02"/>
    <x v="1114"/>
    <d v="2016-06-07T18:16:02"/>
    <n v="159"/>
    <n v="36.998711669999999"/>
    <n v="-82.396761670000004"/>
    <n v="11"/>
    <n v="76"/>
    <n v="62"/>
    <n v="292"/>
    <n v="13"/>
    <n v="1008"/>
    <n v="52"/>
    <n v="69"/>
    <n v="0"/>
    <n v="10"/>
    <n v="9.4656153000000007E-2"/>
    <s v="dakota6"/>
    <n v="250176"/>
    <n v="3490564"/>
  </r>
  <r>
    <s v="Lepomis macrochirus"/>
    <x v="17"/>
    <s v="2016-06-30 20:52:19 UTC"/>
    <n v="20160630"/>
    <d v="2016-06-30T20:52:19"/>
    <x v="1115"/>
    <d v="2016-06-30T20:52:19"/>
    <n v="182"/>
    <n v="29.725762710000001"/>
    <n v="-98.112671340000006"/>
    <n v="9"/>
    <n v="96"/>
    <n v="67"/>
    <n v="109"/>
    <n v="9"/>
    <n v="1013"/>
    <n v="70"/>
    <n v="90"/>
    <n v="0"/>
    <n v="9"/>
    <n v="0.170381385"/>
    <s v="jeremymaikoetter"/>
    <n v="69593"/>
    <n v="3582223"/>
  </r>
  <r>
    <s v="Lepomis macrochirus"/>
    <x v="17"/>
    <s v="2016-06-25 14:49:18 UTC"/>
    <n v="20160625"/>
    <d v="2016-06-25T14:49:18"/>
    <x v="1116"/>
    <d v="2016-06-25T14:49:18"/>
    <n v="177"/>
    <n v="41.540100000000002"/>
    <n v="-93.460938330000005"/>
    <n v="55"/>
    <n v="96"/>
    <n v="68"/>
    <n v="189"/>
    <n v="19"/>
    <n v="1012"/>
    <n v="67"/>
    <n v="86"/>
    <n v="0.1"/>
    <n v="9"/>
    <n v="0.73213572800000004"/>
    <s v="jdoane"/>
    <n v="253071"/>
    <n v="3585100"/>
  </r>
  <r>
    <s v="Lepomis macrochirus"/>
    <x v="17"/>
    <s v="2016-07-02 13:24:50 UTC"/>
    <n v="20160702"/>
    <d v="2016-07-02T13:24:50"/>
    <x v="1117"/>
    <d v="2016-07-02T13:24:50"/>
    <n v="184"/>
    <n v="41.87223333"/>
    <n v="-84.792244999999994"/>
    <n v="75"/>
    <n v="77"/>
    <n v="61"/>
    <n v="180"/>
    <n v="8"/>
    <n v="1020"/>
    <n v="49"/>
    <n v="64"/>
    <n v="0"/>
    <n v="10"/>
    <n v="5.0741332E-2"/>
    <s v="wyoerger"/>
    <n v="182283"/>
    <n v="3591699"/>
  </r>
  <r>
    <s v="Lepomis macrochirus"/>
    <x v="17"/>
    <s v="2016-07-04 21:56:46 UTC"/>
    <n v="20160704"/>
    <d v="2016-07-04T21:56:46"/>
    <x v="1118"/>
    <d v="2016-07-04T21:56:46"/>
    <n v="186"/>
    <n v="30.383888330000001"/>
    <n v="-90.567671669999996"/>
    <n v="37"/>
    <n v="95"/>
    <n v="78"/>
    <n v="179"/>
    <n v="14"/>
    <n v="1017"/>
    <n v="75"/>
    <n v="92"/>
    <n v="0"/>
    <n v="8"/>
    <n v="3.9879720000000002E-3"/>
    <s v="janie"/>
    <n v="191919"/>
    <n v="3622757"/>
  </r>
  <r>
    <s v="Lepomis macrochirus"/>
    <x v="17"/>
    <s v="2016-07-01 21:40:31 UTC"/>
    <n v="20160701"/>
    <d v="2016-07-01T21:40:31"/>
    <x v="1119"/>
    <d v="2016-07-01T21:40:31"/>
    <n v="183"/>
    <n v="29.581888330000002"/>
    <n v="-95.101952830000002"/>
    <n v="40"/>
    <n v="92"/>
    <n v="79"/>
    <n v="185"/>
    <n v="10"/>
    <n v="1015"/>
    <n v="75"/>
    <n v="91"/>
    <n v="1"/>
    <n v="10"/>
    <n v="8.9538272000000002E-2"/>
    <s v="paigez99"/>
    <n v="265910"/>
    <n v="3638462"/>
  </r>
  <r>
    <s v="Lepomis macrochirus"/>
    <x v="17"/>
    <s v="2016-07-16 17:26:00 UTC"/>
    <n v="20160716"/>
    <d v="2016-07-16T17:26:00"/>
    <x v="728"/>
    <d v="2016-07-16T17:26:00"/>
    <n v="198"/>
    <n v="41.587857669999998"/>
    <n v="-81.564506289999997"/>
    <n v="22"/>
    <n v="78"/>
    <n v="71"/>
    <n v="234"/>
    <n v="10"/>
    <n v="1017"/>
    <n v="61"/>
    <n v="74"/>
    <n v="1.7"/>
    <n v="10"/>
    <n v="0.89211304700000005"/>
    <s v="tortuga_rapido"/>
    <n v="10162"/>
    <n v="3688254"/>
  </r>
  <r>
    <s v="Lepomis macrochirus"/>
    <x v="17"/>
    <s v="2016-07-27 23:00:24 UTC"/>
    <n v="20160727"/>
    <d v="2016-07-27T23:00:24"/>
    <x v="1120"/>
    <d v="2016-07-27T23:00:24"/>
    <n v="209"/>
    <n v="33.087647169999997"/>
    <n v="-96.645094999999998"/>
    <n v="70"/>
    <n v="97"/>
    <n v="72"/>
    <n v="192"/>
    <n v="8"/>
    <n v="1012"/>
    <n v="73"/>
    <n v="93"/>
    <n v="17.600000000000001"/>
    <n v="8"/>
    <n v="0.38687917900000002"/>
    <s v="silverleopard101"/>
    <n v="261523"/>
    <n v="3756149"/>
  </r>
  <r>
    <s v="Lepomis macrochirus"/>
    <x v="17"/>
    <s v="2016-07-27 23:00:33 UTC"/>
    <n v="20160727"/>
    <d v="2016-07-27T23:00:33"/>
    <x v="1121"/>
    <d v="2016-07-27T23:00:33"/>
    <n v="209"/>
    <n v="33.081955499999999"/>
    <n v="-96.647011669999998"/>
    <n v="70"/>
    <n v="97"/>
    <n v="72"/>
    <n v="192"/>
    <n v="8"/>
    <n v="1012"/>
    <n v="73"/>
    <n v="93"/>
    <n v="17.600000000000001"/>
    <n v="8"/>
    <n v="0.38686748700000001"/>
    <s v="josephferrarotheshadoworb"/>
    <n v="275875"/>
    <n v="3756179"/>
  </r>
  <r>
    <s v="Lepomis macrochirus"/>
    <x v="17"/>
    <s v="2016-08-06 23:20:11 UTC"/>
    <n v="20160806"/>
    <d v="2016-08-06T23:20:11"/>
    <x v="1122"/>
    <d v="2016-08-06T23:20:11"/>
    <n v="219"/>
    <n v="33.204630000000002"/>
    <n v="-97.152069499999996"/>
    <n v="7"/>
    <n v="100"/>
    <n v="48"/>
    <n v="213"/>
    <n v="12"/>
    <n v="1012"/>
    <n v="66"/>
    <n v="93"/>
    <n v="0"/>
    <n v="10"/>
    <n v="0.16903808400000001"/>
    <s v="michelleluster"/>
    <n v="247273"/>
    <n v="3816884"/>
  </r>
  <r>
    <s v="Lepomis macrochirus"/>
    <x v="17"/>
    <s v="2016-06-06 19:10:00 UTC"/>
    <n v="20160606"/>
    <d v="2016-06-06T19:10:00"/>
    <x v="1123"/>
    <d v="2016-06-06T19:10:00"/>
    <n v="158"/>
    <n v="36.143037030000002"/>
    <n v="-94.473242350000007"/>
    <n v="38"/>
    <n v="84"/>
    <n v="76"/>
    <n v="232"/>
    <n v="5"/>
    <n v="1012"/>
    <n v="59"/>
    <n v="72"/>
    <n v="0.1"/>
    <n v="6"/>
    <n v="4.1104112999999998E-2"/>
    <s v="chinquapin"/>
    <n v="300377"/>
    <n v="3853916"/>
  </r>
  <r>
    <s v="Lepomis macrochirus"/>
    <x v="17"/>
    <s v="2016-08-14 23:17:37 UTC"/>
    <n v="20160814"/>
    <d v="2016-08-14T23:17:37"/>
    <x v="1124"/>
    <d v="2016-08-14T23:17:37"/>
    <n v="227"/>
    <n v="32.959260970000003"/>
    <n v="-85.150848069999995"/>
    <n v="7"/>
    <n v="90"/>
    <n v="61"/>
    <n v="184"/>
    <n v="8"/>
    <n v="1018"/>
    <n v="72"/>
    <n v="87"/>
    <n v="0"/>
    <n v="10"/>
    <n v="0.86797688100000003"/>
    <s v="brianacosey"/>
    <n v="280170"/>
    <n v="3887472"/>
  </r>
  <r>
    <s v="Lepomis macrochirus"/>
    <x v="17"/>
    <s v="2016-08-17 00:57:51 UTC"/>
    <n v="20160816"/>
    <d v="2016-08-17T00:57:51"/>
    <x v="1125"/>
    <d v="2016-08-17T00:57:51"/>
    <n v="230"/>
    <n v="40.934975000000001"/>
    <n v="-94.588255000000004"/>
    <n v="13"/>
    <n v="81"/>
    <n v="76"/>
    <n v="197"/>
    <n v="12"/>
    <n v="1016"/>
    <n v="66"/>
    <n v="74"/>
    <n v="0.1"/>
    <n v="7"/>
    <n v="0.97688227900000002"/>
    <s v="coreyjlange"/>
    <n v="55236"/>
    <n v="3902565"/>
  </r>
  <r>
    <s v="Lepomis macrochirus"/>
    <x v="17"/>
    <s v="2016-08-21 18:41:17 UTC"/>
    <n v="20160821"/>
    <d v="2016-08-21T18:41:17"/>
    <x v="1126"/>
    <d v="2016-08-21T18:41:17"/>
    <n v="234"/>
    <n v="35.769283289999997"/>
    <n v="-97.370056149999996"/>
    <n v="0"/>
    <n v="83"/>
    <n v="53"/>
    <n v="109"/>
    <n v="9"/>
    <n v="1017"/>
    <n v="53"/>
    <n v="73"/>
    <n v="0"/>
    <n v="10"/>
    <n v="0.85464312099999995"/>
    <s v="ericwheeler"/>
    <n v="292287"/>
    <n v="3933882"/>
  </r>
  <r>
    <s v="Lepomis macrochirus"/>
    <x v="17"/>
    <s v="2015-05-16 17:14:00 UTC"/>
    <n v="20150516"/>
    <d v="2015-05-16T17:14:00"/>
    <x v="1127"/>
    <d v="2015-05-16T17:14:00"/>
    <n v="136"/>
    <n v="32.320561470000001"/>
    <n v="-97.78635353"/>
    <n v="72"/>
    <n v="78"/>
    <n v="87"/>
    <n v="176"/>
    <n v="29"/>
    <n v="1010"/>
    <n v="70"/>
    <n v="77"/>
    <n v="10.199999999999999"/>
    <n v="8"/>
    <n v="2.8659858999999999E-2"/>
    <s v="h2ddavis"/>
    <n v="309953"/>
    <n v="3953377"/>
  </r>
  <r>
    <s v="Lepomis macrochirus"/>
    <x v="17"/>
    <s v="2015-07-17 18:55:01 UTC"/>
    <n v="20150717"/>
    <d v="2015-07-17T18:55:01"/>
    <x v="1128"/>
    <d v="2015-07-17T18:55:01"/>
    <n v="198"/>
    <n v="43.324393499999999"/>
    <n v="-76.419260739999999"/>
    <n v="50"/>
    <n v="85"/>
    <n v="75"/>
    <n v="177"/>
    <n v="23"/>
    <n v="1014"/>
    <n v="63"/>
    <n v="75"/>
    <n v="3.8"/>
    <n v="10"/>
    <n v="3.1103378000000001E-2"/>
    <s v="wayne13114"/>
    <n v="281081"/>
    <n v="3965001"/>
  </r>
  <r>
    <s v="Lepomis macrochirus"/>
    <x v="17"/>
    <s v="2016-06-14 18:49:00 UTC"/>
    <n v="20160614"/>
    <d v="2016-06-14T18:49:00"/>
    <x v="1129"/>
    <d v="2016-06-14T18:49:00"/>
    <n v="166"/>
    <n v="30.859749999999998"/>
    <n v="-94.238529999999997"/>
    <n v="57"/>
    <n v="91"/>
    <n v="79"/>
    <n v="192"/>
    <n v="13"/>
    <n v="1012"/>
    <n v="73"/>
    <n v="87"/>
    <n v="0.1"/>
    <n v="9"/>
    <n v="0.72635370200000005"/>
    <s v="fishesoftexas"/>
    <n v="10601"/>
    <n v="3968617"/>
  </r>
  <r>
    <s v="Lepomis macrochirus"/>
    <x v="17"/>
    <s v="2016-06-14 20:12:19 UTC"/>
    <n v="20160614"/>
    <d v="2016-06-14T20:12:19"/>
    <x v="1130"/>
    <d v="2016-06-14T20:12:19"/>
    <n v="166"/>
    <n v="30.986049999999999"/>
    <n v="-94.264080000000007"/>
    <n v="53"/>
    <n v="85"/>
    <n v="79"/>
    <n v="195"/>
    <n v="11"/>
    <n v="1012"/>
    <n v="73"/>
    <n v="85"/>
    <n v="1.7"/>
    <n v="10"/>
    <n v="0.73119141099999996"/>
    <s v="fishesoftexas"/>
    <n v="10601"/>
    <n v="3968679"/>
  </r>
  <r>
    <s v="Lepomis macrochirus"/>
    <x v="17"/>
    <s v="2016-06-14 21:37:40 UTC"/>
    <n v="20160614"/>
    <d v="2016-06-14T21:37:40"/>
    <x v="1131"/>
    <d v="2016-06-14T21:37:40"/>
    <n v="166"/>
    <n v="30.983630000000002"/>
    <n v="-94.244680000000002"/>
    <n v="53"/>
    <n v="85"/>
    <n v="79"/>
    <n v="195"/>
    <n v="11"/>
    <n v="1012"/>
    <n v="73"/>
    <n v="85"/>
    <n v="1.7"/>
    <n v="10"/>
    <n v="0.73611842299999997"/>
    <s v="fishesoftexas"/>
    <n v="10601"/>
    <n v="3969073"/>
  </r>
  <r>
    <s v="Lepomis macrochirus"/>
    <x v="17"/>
    <s v="2016-06-15 16:55:14 UTC"/>
    <n v="20160615"/>
    <d v="2016-06-15T16:55:14"/>
    <x v="1132"/>
    <d v="2016-06-15T16:55:14"/>
    <n v="167"/>
    <n v="31.638639999999999"/>
    <n v="-94.414829999999995"/>
    <n v="44"/>
    <n v="92"/>
    <n v="79"/>
    <n v="215"/>
    <n v="13"/>
    <n v="1013"/>
    <n v="74"/>
    <n v="89"/>
    <n v="0.1"/>
    <n v="10"/>
    <n v="0.79981761699999998"/>
    <s v="fishesoftexas"/>
    <n v="10601"/>
    <n v="3989175"/>
  </r>
  <r>
    <s v="Lepomis macrochirus"/>
    <x v="17"/>
    <s v="2016-06-15 18:40:09 UTC"/>
    <n v="20160615"/>
    <d v="2016-06-15T18:40:09"/>
    <x v="452"/>
    <d v="2016-06-15T18:40:09"/>
    <n v="167"/>
    <n v="31.691870000000002"/>
    <n v="-94.438010000000006"/>
    <n v="44"/>
    <n v="92"/>
    <n v="79"/>
    <n v="215"/>
    <n v="13"/>
    <n v="1013"/>
    <n v="74"/>
    <n v="89"/>
    <n v="0.1"/>
    <n v="10"/>
    <n v="0.80527982499999995"/>
    <s v="fishesoftexas"/>
    <n v="10601"/>
    <n v="3989697"/>
  </r>
  <r>
    <s v="Lepomis macrochirus"/>
    <x v="17"/>
    <s v="2016-06-15 20:24:57 UTC"/>
    <n v="20160615"/>
    <d v="2016-06-15T20:24:57"/>
    <x v="102"/>
    <d v="2016-06-15T20:24:57"/>
    <n v="167"/>
    <n v="31.712188000000001"/>
    <n v="-94.449411999999995"/>
    <n v="44"/>
    <n v="92"/>
    <n v="79"/>
    <n v="215"/>
    <n v="13"/>
    <n v="1013"/>
    <n v="74"/>
    <n v="89"/>
    <n v="0.1"/>
    <n v="10"/>
    <n v="0.810680293"/>
    <s v="fishesoftexas"/>
    <n v="10601"/>
    <n v="3989869"/>
  </r>
  <r>
    <s v="Lepomis macrochirus"/>
    <x v="17"/>
    <s v="2016-06-16 14:02:49 UTC"/>
    <n v="20160616"/>
    <d v="2016-06-16T14:02:49"/>
    <x v="453"/>
    <d v="2016-06-16T14:02:49"/>
    <n v="168"/>
    <n v="31.132809999999999"/>
    <n v="-94.810389999999998"/>
    <n v="34"/>
    <n v="96"/>
    <n v="74"/>
    <n v="208"/>
    <n v="9"/>
    <n v="1014"/>
    <n v="73"/>
    <n v="90"/>
    <n v="0.1"/>
    <n v="9"/>
    <n v="0.86186518000000001"/>
    <s v="fishesoftexas"/>
    <n v="10601"/>
    <n v="3996796"/>
  </r>
  <r>
    <s v="Lepomis macrochirus"/>
    <x v="17"/>
    <s v="2016-06-16 16:25:23 UTC"/>
    <n v="20160616"/>
    <d v="2016-06-16T16:25:23"/>
    <x v="104"/>
    <d v="2016-06-16T16:25:23"/>
    <n v="168"/>
    <n v="31.0502"/>
    <n v="-94.82414"/>
    <n v="35"/>
    <n v="97"/>
    <n v="74"/>
    <n v="206"/>
    <n v="9"/>
    <n v="1014"/>
    <n v="74"/>
    <n v="90"/>
    <n v="0.1"/>
    <n v="8"/>
    <n v="0.86826934499999997"/>
    <s v="fishesoftexas"/>
    <n v="10601"/>
    <n v="3997444"/>
  </r>
  <r>
    <s v="Lepomis macrochirus"/>
    <x v="17"/>
    <s v="2016-08-06 14:49:17 UTC"/>
    <n v="20160806"/>
    <d v="2016-08-06T14:49:17"/>
    <x v="1133"/>
    <d v="2016-08-06T14:49:17"/>
    <n v="219"/>
    <n v="31.135431669999999"/>
    <n v="-94.870959999999997"/>
    <n v="7"/>
    <n v="101"/>
    <n v="64"/>
    <n v="226"/>
    <n v="8"/>
    <n v="1014"/>
    <n v="72"/>
    <n v="93"/>
    <n v="0"/>
    <n v="10"/>
    <n v="0.143592098"/>
    <s v="sarahroberts"/>
    <n v="38701"/>
    <n v="4009820"/>
  </r>
  <r>
    <s v="Lepomis macrochirus"/>
    <x v="17"/>
    <s v="2016-08-06 15:57:20 UTC"/>
    <n v="20160806"/>
    <d v="2016-08-06T15:57:20"/>
    <x v="1134"/>
    <d v="2016-08-06T15:57:20"/>
    <n v="219"/>
    <n v="31.163094999999998"/>
    <n v="-94.953576670000004"/>
    <n v="4"/>
    <n v="101"/>
    <n v="61"/>
    <n v="228"/>
    <n v="8"/>
    <n v="1014"/>
    <n v="72"/>
    <n v="92"/>
    <n v="1"/>
    <n v="10"/>
    <n v="0.14689407600000001"/>
    <s v="sarahroberts"/>
    <n v="38701"/>
    <n v="4013226"/>
  </r>
  <r>
    <s v="Lepomis macrochirus"/>
    <x v="17"/>
    <s v="2016-07-05 18:23:45 UTC"/>
    <n v="20160705"/>
    <d v="2016-07-05T18:23:45"/>
    <x v="1135"/>
    <d v="2016-07-05T18:23:45"/>
    <n v="187"/>
    <n v="41.658034999999998"/>
    <n v="-81.183018000000004"/>
    <n v="54"/>
    <n v="84"/>
    <n v="79"/>
    <n v="291"/>
    <n v="8"/>
    <n v="1010"/>
    <n v="67"/>
    <n v="77"/>
    <n v="0.2"/>
    <n v="7"/>
    <n v="2.2719050000000001E-2"/>
    <s v="matthew_salkiewicz"/>
    <n v="16576"/>
    <n v="4025959"/>
  </r>
  <r>
    <s v="Lepomis macrochirus"/>
    <x v="17"/>
    <s v="2016-08-30 14:19:00 UTC"/>
    <n v="20160830"/>
    <d v="2016-08-30T14:19:00"/>
    <x v="1136"/>
    <d v="2016-08-30T14:19:00"/>
    <n v="243"/>
    <n v="35.026497249999998"/>
    <n v="-92.424116130000002"/>
    <n v="0"/>
    <n v="88"/>
    <n v="66"/>
    <n v="65"/>
    <n v="7"/>
    <n v="1016"/>
    <n v="74"/>
    <n v="88"/>
    <n v="0"/>
    <n v="10"/>
    <n v="3.4276518999999998E-2"/>
    <s v="mfria631"/>
    <n v="318214"/>
    <n v="4031498"/>
  </r>
  <r>
    <s v="Lepomis macrochirus"/>
    <x v="17"/>
    <s v="2016-09-03 11:39:00 UTC"/>
    <n v="20160903"/>
    <d v="2016-09-03T11:39:00"/>
    <x v="1137"/>
    <d v="2016-09-03T11:39:00"/>
    <n v="247"/>
    <n v="41.236870000000003"/>
    <n v="-81.811533999999995"/>
    <n v="1"/>
    <n v="76"/>
    <n v="64"/>
    <n v="88"/>
    <n v="10"/>
    <n v="1024"/>
    <n v="53"/>
    <n v="66"/>
    <n v="0"/>
    <n v="10"/>
    <n v="4.3972544000000002E-2"/>
    <s v="naturalistnat"/>
    <n v="227315"/>
    <n v="4054795"/>
  </r>
  <r>
    <s v="Lepomis macrochirus"/>
    <x v="17"/>
    <s v="2016-09-06 16:13:00 UTC"/>
    <n v="20160906"/>
    <d v="2016-09-06T16:13:00"/>
    <x v="1138"/>
    <d v="2016-09-06T16:13:00"/>
    <n v="250"/>
    <n v="42.845087020000001"/>
    <n v="-78.854058980000005"/>
    <n v="28"/>
    <n v="82"/>
    <n v="83"/>
    <n v="240"/>
    <n v="12"/>
    <n v="1019"/>
    <n v="66"/>
    <n v="75"/>
    <n v="0.1"/>
    <n v="8"/>
    <n v="0.246062579"/>
    <s v="skiman1016"/>
    <n v="20405"/>
    <n v="4056295"/>
  </r>
  <r>
    <s v="Lepomis macrochirus"/>
    <x v="17"/>
    <s v="2016-09-05 18:56:00 UTC"/>
    <n v="20160905"/>
    <d v="2016-09-05T18:56:00"/>
    <x v="1139"/>
    <d v="2016-09-05T18:56:00"/>
    <n v="249"/>
    <n v="41.91804209"/>
    <n v="-87.63300151"/>
    <n v="37"/>
    <n v="87"/>
    <n v="75"/>
    <n v="186"/>
    <n v="17"/>
    <n v="1017"/>
    <n v="67"/>
    <n v="79"/>
    <n v="1.5"/>
    <n v="9"/>
    <n v="0.177322338"/>
    <s v="isaac_krone"/>
    <n v="116788"/>
    <n v="4089699"/>
  </r>
  <r>
    <s v="Lepomis macrochirus"/>
    <x v="17"/>
    <s v="2016-09-10 16:53:49 UTC"/>
    <n v="20160910"/>
    <d v="2016-09-10T16:53:49"/>
    <x v="1140"/>
    <d v="2016-09-10T16:53:49"/>
    <n v="254"/>
    <n v="30.29375267"/>
    <n v="-90.335014340000001"/>
    <n v="36"/>
    <n v="92"/>
    <n v="81"/>
    <n v="267"/>
    <n v="4"/>
    <n v="1018"/>
    <n v="74"/>
    <n v="87"/>
    <n v="4.0999999999999996"/>
    <n v="8"/>
    <n v="0.61865478900000004"/>
    <s v="erika45"/>
    <n v="327268"/>
    <n v="4092819"/>
  </r>
  <r>
    <s v="Lepomis macrochirus"/>
    <x v="17"/>
    <s v="2016-09-17 13:55:28 UTC"/>
    <n v="20160917"/>
    <d v="2016-09-17T13:55:28"/>
    <x v="1141"/>
    <d v="2016-09-17T13:55:28"/>
    <n v="261"/>
    <n v="44.763662600000004"/>
    <n v="-86.075900469999993"/>
    <n v="70"/>
    <n v="72"/>
    <n v="94"/>
    <n v="219"/>
    <n v="17"/>
    <n v="1011"/>
    <n v="66"/>
    <n v="69"/>
    <n v="0.2"/>
    <n v="9"/>
    <n v="0.99117949299999997"/>
    <s v="simonsl23"/>
    <n v="316308"/>
    <n v="4129771"/>
  </r>
  <r>
    <s v="Lepomis macrochirus"/>
    <x v="17"/>
    <s v="2016-09-19 15:10:00 UTC"/>
    <n v="20160919"/>
    <d v="2016-09-19T15:10:00"/>
    <x v="1142"/>
    <d v="2016-09-19T15:10:00"/>
    <n v="263"/>
    <n v="42.846149420000003"/>
    <n v="-78.854922650000006"/>
    <n v="77"/>
    <n v="75"/>
    <n v="92"/>
    <n v="246"/>
    <n v="9"/>
    <n v="1017"/>
    <n v="66"/>
    <n v="69"/>
    <n v="0.2"/>
    <n v="5"/>
    <n v="0.88780934199999995"/>
    <s v="skiman1016"/>
    <n v="20405"/>
    <n v="4150303"/>
  </r>
  <r>
    <s v="Lepomis macrochirus"/>
    <x v="17"/>
    <s v="2011-04-12 20:04:00 UTC"/>
    <n v="20110412"/>
    <d v="2011-04-12T20:04:00"/>
    <x v="1143"/>
    <d v="2011-04-12T20:04:00"/>
    <n v="102"/>
    <n v="36.151774500000002"/>
    <n v="-97.063961300000003"/>
    <n v="4"/>
    <n v="76"/>
    <n v="41"/>
    <n v="174"/>
    <n v="10"/>
    <n v="1018"/>
    <n v="37"/>
    <n v="63"/>
    <n v="0"/>
    <n v="10"/>
    <n v="0.64687839999999996"/>
    <s v="cullin"/>
    <n v="298425"/>
    <n v="4212842"/>
  </r>
  <r>
    <s v="Lepomis macrochirus"/>
    <x v="17"/>
    <s v="2008-11-01 16:00:00 UTC"/>
    <n v="20081101"/>
    <d v="2008-11-01T16:00:00"/>
    <x v="1144"/>
    <d v="2008-11-01T16:00:00"/>
    <n v="306"/>
    <n v="32.556580050000001"/>
    <n v="-96.711584329999994"/>
    <n v="4"/>
    <n v="89"/>
    <n v="64"/>
    <n v="207"/>
    <n v="10"/>
    <n v="1024"/>
    <n v="58"/>
    <n v="72"/>
    <n v="0"/>
    <n v="10"/>
    <n v="0.124359947"/>
    <s v="eangler"/>
    <n v="304765"/>
    <n v="4227223"/>
  </r>
  <r>
    <s v="Lepomis macrochirus"/>
    <x v="17"/>
    <s v="2016-09-27 17:00:00 UTC"/>
    <n v="20160927"/>
    <d v="2016-09-27T17:00:00"/>
    <x v="1145"/>
    <d v="2016-09-27T17:00:00"/>
    <n v="271"/>
    <n v="41.381370869999998"/>
    <n v="-81.481486559999993"/>
    <n v="19"/>
    <n v="70"/>
    <n v="54"/>
    <n v="221"/>
    <n v="17"/>
    <n v="1011"/>
    <n v="40"/>
    <n v="58"/>
    <n v="0"/>
    <n v="10"/>
    <n v="0.103713465"/>
    <s v="tortuga_rapido"/>
    <n v="10162"/>
    <n v="4230656"/>
  </r>
  <r>
    <s v="Lepomis macrochirus"/>
    <x v="17"/>
    <s v="2014-05-01 14:50:00 UTC"/>
    <n v="20140501"/>
    <d v="2014-05-01T14:50:00"/>
    <x v="1146"/>
    <d v="2014-05-01T14:50:00"/>
    <n v="121"/>
    <n v="32.512701999999997"/>
    <n v="-86.371673999999999"/>
    <n v="22"/>
    <n v="73"/>
    <n v="65"/>
    <n v="305"/>
    <n v="12"/>
    <n v="1017"/>
    <n v="47"/>
    <n v="60"/>
    <n v="0"/>
    <n v="10"/>
    <n v="6.1361857999999998E-2"/>
    <s v="sdfeazell"/>
    <n v="339215"/>
    <n v="4237907"/>
  </r>
  <r>
    <s v="Lepomis macrochirus"/>
    <x v="17"/>
    <s v="2015-05-09 15:42:00 UTC"/>
    <n v="20150509"/>
    <d v="2015-05-09T15:42:00"/>
    <x v="1147"/>
    <d v="2015-05-09T15:42:00"/>
    <n v="129"/>
    <n v="33.03542573"/>
    <n v="-80.129460100000003"/>
    <n v="66"/>
    <n v="83"/>
    <n v="82"/>
    <n v="4"/>
    <n v="18"/>
    <n v="1015"/>
    <n v="66"/>
    <n v="74"/>
    <n v="2.8"/>
    <n v="10"/>
    <n v="0.69679498799999995"/>
    <s v="toxmace"/>
    <n v="341557"/>
    <n v="4268237"/>
  </r>
  <r>
    <s v="Lepomis macrochirus"/>
    <x v="17"/>
    <s v="2015-07-31 14:19:00 UTC"/>
    <n v="20150731"/>
    <d v="2015-07-31T14:19:00"/>
    <x v="1148"/>
    <d v="2015-07-31T14:19:00"/>
    <n v="212"/>
    <n v="33.035353780000001"/>
    <n v="-80.129438640000004"/>
    <n v="40"/>
    <n v="98"/>
    <n v="68"/>
    <n v="224"/>
    <n v="7"/>
    <n v="1012"/>
    <n v="74"/>
    <n v="98"/>
    <n v="10.5"/>
    <n v="9"/>
    <n v="0.99845889099999996"/>
    <s v="toxmace"/>
    <n v="341557"/>
    <n v="4293216"/>
  </r>
  <r>
    <s v="Lepomis macrochirus"/>
    <x v="17"/>
    <s v="2016-10-08 13:59:24 UTC"/>
    <n v="20161008"/>
    <d v="2016-10-08T13:59:24"/>
    <x v="1149"/>
    <d v="2016-10-08T13:59:24"/>
    <n v="282"/>
    <n v="29.780821230000001"/>
    <n v="-95.371059329999994"/>
    <n v="12"/>
    <n v="88"/>
    <n v="64"/>
    <n v="28"/>
    <n v="16"/>
    <n v="1020"/>
    <n v="63"/>
    <n v="79"/>
    <n v="0"/>
    <n v="10"/>
    <n v="0.44193684700000002"/>
    <s v="stevebrennan"/>
    <n v="121245"/>
    <n v="4296550"/>
  </r>
  <r>
    <s v="Lepomis macrochirus"/>
    <x v="17"/>
    <s v="2016-10-08 13:59:44 UTC"/>
    <n v="20161008"/>
    <d v="2016-10-08T13:59:44"/>
    <x v="1150"/>
    <d v="2016-10-08T13:59:44"/>
    <n v="282"/>
    <n v="29.781088799999999"/>
    <n v="-95.370701190000005"/>
    <n v="12"/>
    <n v="88"/>
    <n v="64"/>
    <n v="28"/>
    <n v="16"/>
    <n v="1020"/>
    <n v="63"/>
    <n v="79"/>
    <n v="0"/>
    <n v="10"/>
    <n v="0.441959349"/>
    <s v="stevebrennan"/>
    <n v="121245"/>
    <n v="4296592"/>
  </r>
  <r>
    <s v="Lepomis macrochirus"/>
    <x v="17"/>
    <s v="2016-10-09 15:41:00 UTC"/>
    <n v="20161009"/>
    <d v="2016-10-09T15:41:00"/>
    <x v="1151"/>
    <d v="2016-10-09T15:41:00"/>
    <n v="283"/>
    <n v="34.22835929"/>
    <n v="-84.878951670000006"/>
    <n v="0"/>
    <n v="79"/>
    <n v="41"/>
    <n v="240"/>
    <n v="15"/>
    <n v="1021"/>
    <n v="37"/>
    <n v="67"/>
    <n v="0"/>
    <n v="10"/>
    <n v="0.54797871799999998"/>
    <s v="brimbles2"/>
    <n v="77693"/>
    <n v="4305424"/>
  </r>
  <r>
    <s v="Lepomis macrochirus"/>
    <x v="17"/>
    <s v="2016-10-12 17:41:00 UTC"/>
    <n v="20161012"/>
    <d v="2016-10-12T17:41:00"/>
    <x v="1152"/>
    <d v="2016-10-12T17:41:00"/>
    <n v="286"/>
    <n v="41.402993629999997"/>
    <n v="-81.885588170000005"/>
    <n v="16"/>
    <n v="77"/>
    <n v="64"/>
    <n v="188"/>
    <n v="21"/>
    <n v="1019"/>
    <n v="50"/>
    <n v="66"/>
    <n v="0"/>
    <n v="10"/>
    <n v="0.84170776599999997"/>
    <s v="tortuga_rapido"/>
    <n v="10162"/>
    <n v="4376676"/>
  </r>
  <r>
    <s v="Lepomis macrochirus"/>
    <x v="17"/>
    <s v="2016-10-16 19:25:00 UTC"/>
    <n v="20161016"/>
    <d v="2016-10-16T19:25:00"/>
    <x v="1153"/>
    <d v="2016-10-16T19:25:00"/>
    <n v="290"/>
    <n v="32.994644999999998"/>
    <n v="-97.185861669999994"/>
    <n v="37"/>
    <n v="89"/>
    <n v="73"/>
    <n v="184"/>
    <n v="23"/>
    <n v="1012"/>
    <n v="67"/>
    <n v="80"/>
    <n v="0"/>
    <n v="10"/>
    <n v="0.99311335499999998"/>
    <s v="ceph0761"/>
    <n v="321420"/>
    <n v="4377444"/>
  </r>
  <r>
    <s v="Lepomis macrochirus"/>
    <x v="17"/>
    <s v="2016-10-08 14:08:10 UTC"/>
    <n v="20161008"/>
    <d v="2016-10-08T14:08:10"/>
    <x v="1154"/>
    <d v="2016-10-08T14:08:10"/>
    <n v="282"/>
    <n v="29.780808329999999"/>
    <n v="-95.371404999999996"/>
    <n v="12"/>
    <n v="88"/>
    <n v="64"/>
    <n v="28"/>
    <n v="16"/>
    <n v="1020"/>
    <n v="63"/>
    <n v="79"/>
    <n v="0"/>
    <n v="10"/>
    <n v="0.44252872500000001"/>
    <s v="stevebrennan"/>
    <n v="121245"/>
    <n v="4406095"/>
  </r>
  <r>
    <s v="Lepomis macrochirus"/>
    <x v="17"/>
    <s v="2016-10-20 14:38:00 UTC"/>
    <n v="20161020"/>
    <d v="2016-10-20T14:38:00"/>
    <x v="1155"/>
    <d v="2016-10-20T14:38:00"/>
    <n v="294"/>
    <n v="32.793317450000004"/>
    <n v="-96.586453910000003"/>
    <n v="38"/>
    <n v="74"/>
    <n v="68"/>
    <n v="120"/>
    <n v="19"/>
    <n v="1019"/>
    <n v="57"/>
    <n v="70"/>
    <n v="10.7"/>
    <n v="8"/>
    <n v="0.73708093900000005"/>
    <s v="missypelican"/>
    <n v="34497"/>
    <n v="4445271"/>
  </r>
  <r>
    <s v="Lepomis macrochirus"/>
    <x v="17"/>
    <s v="2016-08-05 00:05:17 UTC"/>
    <n v="20160804"/>
    <d v="2016-08-05T00:05:17"/>
    <x v="1156"/>
    <d v="2016-08-05T00:05:17"/>
    <n v="218"/>
    <n v="31.497938999999999"/>
    <n v="-94.751339999999999"/>
    <n v="0"/>
    <n v="101"/>
    <n v="57"/>
    <n v="210"/>
    <n v="8"/>
    <n v="1013"/>
    <n v="71"/>
    <n v="94"/>
    <n v="0"/>
    <n v="10"/>
    <n v="5.0021238000000003E-2"/>
    <s v="sarahroberts"/>
    <n v="38701"/>
    <n v="4446625"/>
  </r>
  <r>
    <s v="Lepomis macrochirus"/>
    <x v="17"/>
    <s v="2016-08-12 06:34:00 UTC"/>
    <n v="20160812"/>
    <d v="2016-08-12T06:34:00"/>
    <x v="1157"/>
    <d v="2016-08-12T06:34:00"/>
    <n v="225"/>
    <n v="43.78776388"/>
    <n v="-91.250874999999994"/>
    <n v="75"/>
    <n v="83"/>
    <n v="85"/>
    <n v="46"/>
    <n v="8"/>
    <n v="1010"/>
    <n v="70"/>
    <n v="79"/>
    <n v="2.6"/>
    <n v="10"/>
    <n v="0.64363144800000005"/>
    <s v="flabellare223"/>
    <n v="359145"/>
    <n v="4450632"/>
  </r>
  <r>
    <s v="Lepomis macrochirus"/>
    <x v="17"/>
    <s v="2016-09-15 13:44:54 UTC"/>
    <n v="20160915"/>
    <d v="2016-09-15T13:44:54"/>
    <x v="910"/>
    <d v="2016-09-15T13:44:54"/>
    <n v="259"/>
    <n v="31.201166000000001"/>
    <n v="-94.862898999999999"/>
    <n v="4"/>
    <n v="90"/>
    <n v="60"/>
    <n v="65"/>
    <n v="5"/>
    <n v="1015"/>
    <n v="71"/>
    <n v="85"/>
    <n v="0"/>
    <n v="10"/>
    <n v="0.97937554900000001"/>
    <s v="sarahroberts"/>
    <n v="38701"/>
    <n v="4451998"/>
  </r>
  <r>
    <s v="Lepomis macrochirus"/>
    <x v="17"/>
    <s v="2016-09-15 13:44:54 UTC"/>
    <n v="20160915"/>
    <d v="2016-09-15T13:44:54"/>
    <x v="910"/>
    <d v="2016-09-15T13:44:54"/>
    <n v="259"/>
    <n v="31.201166000000001"/>
    <n v="-94.862898999999999"/>
    <n v="4"/>
    <n v="90"/>
    <n v="60"/>
    <n v="65"/>
    <n v="5"/>
    <n v="1015"/>
    <n v="71"/>
    <n v="85"/>
    <n v="0"/>
    <n v="10"/>
    <n v="0.97937554900000001"/>
    <s v="sarahroberts"/>
    <n v="38701"/>
    <n v="4452154"/>
  </r>
  <r>
    <s v="Lepomis macrochirus"/>
    <x v="17"/>
    <s v="2016-10-19 14:33:44 UTC"/>
    <n v="20161019"/>
    <d v="2016-10-19T14:33:44"/>
    <x v="1158"/>
    <d v="2016-10-19T14:33:44"/>
    <n v="293"/>
    <n v="42.158900000000003"/>
    <n v="-80.090644499999996"/>
    <n v="14"/>
    <n v="68"/>
    <n v="82"/>
    <n v="210"/>
    <n v="5"/>
    <n v="1017"/>
    <n v="58"/>
    <n v="63"/>
    <n v="0"/>
    <n v="10"/>
    <n v="0.83349258900000001"/>
    <s v="mlrosten"/>
    <n v="176029"/>
    <n v="4460538"/>
  </r>
  <r>
    <s v="Lepomis macrochirus"/>
    <x v="17"/>
    <s v="2016-10-30 19:25:00 UTC"/>
    <n v="20161030"/>
    <d v="2016-10-30T19:25:00"/>
    <x v="1159"/>
    <d v="2016-10-30T19:25:00"/>
    <n v="304"/>
    <n v="32.681330559999999"/>
    <n v="-80.346842409999994"/>
    <n v="28"/>
    <n v="87"/>
    <n v="76"/>
    <n v="255"/>
    <n v="5"/>
    <n v="1020"/>
    <n v="63"/>
    <n v="75"/>
    <n v="0"/>
    <n v="7"/>
    <n v="1.4451900000000001E-3"/>
    <s v="toxmace"/>
    <n v="341557"/>
    <n v="4469176"/>
  </r>
  <r>
    <s v="Lepomis macrochirus"/>
    <x v="17"/>
    <s v="2016-10-30 20:59:00 UTC"/>
    <n v="20161030"/>
    <d v="2016-10-30T20:59:00"/>
    <x v="1160"/>
    <d v="2016-10-30T20:59:00"/>
    <n v="304"/>
    <n v="32.681330559999999"/>
    <n v="-80.346842409999994"/>
    <n v="28"/>
    <n v="87"/>
    <n v="76"/>
    <n v="255"/>
    <n v="5"/>
    <n v="1020"/>
    <n v="63"/>
    <n v="75"/>
    <n v="0"/>
    <n v="7"/>
    <n v="1.6021329999999999E-3"/>
    <s v="toxmace"/>
    <n v="341557"/>
    <n v="4469178"/>
  </r>
  <r>
    <s v="Lepomis macrochirus"/>
    <x v="17"/>
    <s v="2016-10-18 18:37:15 UTC"/>
    <n v="20161018"/>
    <d v="2016-10-18T18:37:15"/>
    <x v="474"/>
    <d v="2016-10-18T18:37:15"/>
    <n v="292"/>
    <n v="33.894641999999997"/>
    <n v="-97.990054000000001"/>
    <n v="15"/>
    <n v="87"/>
    <n v="72"/>
    <n v="238"/>
    <n v="13"/>
    <n v="1008"/>
    <n v="65"/>
    <n v="78"/>
    <n v="0"/>
    <n v="10"/>
    <n v="0.90074174500000004"/>
    <s v="sarahroberts"/>
    <n v="38701"/>
    <n v="4469227"/>
  </r>
  <r>
    <s v="Lepomis macrochirus"/>
    <x v="17"/>
    <s v="2016-06-02 02:45:00 UTC"/>
    <n v="20160601"/>
    <d v="2016-06-02T02:45:00"/>
    <x v="1161"/>
    <d v="2016-06-02T02:45:00"/>
    <n v="154"/>
    <n v="42.681867529999998"/>
    <n v="-88.276412489999998"/>
    <n v="76"/>
    <n v="82"/>
    <n v="85"/>
    <n v="177"/>
    <n v="10"/>
    <n v="1012"/>
    <n v="63"/>
    <n v="70"/>
    <n v="12.1"/>
    <n v="9"/>
    <n v="0.12903928000000001"/>
    <s v="flabellare223"/>
    <n v="359145"/>
    <n v="4480991"/>
  </r>
  <r>
    <s v="Lepomis macrochirus"/>
    <x v="17"/>
    <s v="2016-11-11 18:40:20 UTC"/>
    <n v="20161111"/>
    <d v="2016-11-11T18:40:20"/>
    <x v="1162"/>
    <d v="2016-11-11T18:40:20"/>
    <n v="316"/>
    <n v="32.56677294"/>
    <n v="-80.181224610000001"/>
    <n v="28"/>
    <n v="73"/>
    <n v="61"/>
    <n v="257"/>
    <n v="6"/>
    <n v="1017"/>
    <n v="45"/>
    <n v="62"/>
    <n v="0"/>
    <n v="10"/>
    <n v="0.88620538400000004"/>
    <s v="barrierislandnaturalist"/>
    <n v="54550"/>
    <n v="4575329"/>
  </r>
  <r>
    <s v="Lepomis macrochirus"/>
    <x v="17"/>
    <s v="2016-11-19 22:36:57 UTC"/>
    <n v="20161119"/>
    <d v="2016-11-19T22:36:57"/>
    <x v="1163"/>
    <d v="2016-11-19T22:36:57"/>
    <n v="324"/>
    <n v="32.845175099999999"/>
    <n v="-96.998753399999998"/>
    <n v="0"/>
    <n v="58"/>
    <n v="49"/>
    <n v="351"/>
    <n v="14"/>
    <n v="1034"/>
    <n v="31"/>
    <n v="49"/>
    <n v="0"/>
    <n v="10"/>
    <n v="0.64795224500000004"/>
    <s v="nbaset"/>
    <n v="324485"/>
    <n v="4601401"/>
  </r>
  <r>
    <s v="Lepomis macrochirus"/>
    <x v="17"/>
    <s v="2016-11-15 18:58:00 UTC"/>
    <n v="20161115"/>
    <d v="2016-11-15T18:58:00"/>
    <x v="1164"/>
    <d v="2016-11-15T18:58:00"/>
    <n v="320"/>
    <n v="33.371517930000003"/>
    <n v="-97.016916289999998"/>
    <n v="5"/>
    <n v="79"/>
    <n v="74"/>
    <n v="201"/>
    <n v="8"/>
    <n v="1017"/>
    <n v="51"/>
    <n v="63"/>
    <n v="0"/>
    <n v="8"/>
    <n v="0.97602339800000004"/>
    <s v="colormeamber"/>
    <n v="326282"/>
    <n v="4607558"/>
  </r>
  <r>
    <s v="Lepomis macrochirus"/>
    <x v="17"/>
    <s v="2016-11-15 19:19:00 UTC"/>
    <n v="20161115"/>
    <d v="2016-11-15T19:19:00"/>
    <x v="1165"/>
    <d v="2016-11-15T19:19:00"/>
    <n v="320"/>
    <n v="33.371517930000003"/>
    <n v="-97.016916289999998"/>
    <n v="5"/>
    <n v="79"/>
    <n v="74"/>
    <n v="201"/>
    <n v="8"/>
    <n v="1017"/>
    <n v="51"/>
    <n v="63"/>
    <n v="0"/>
    <n v="8"/>
    <n v="0.97549302400000004"/>
    <s v="colormeamber"/>
    <n v="326282"/>
    <n v="4607567"/>
  </r>
  <r>
    <s v="Lepomis macrochirus"/>
    <x v="17"/>
    <s v="2016-12-02 20:11:00 UTC"/>
    <n v="20161202"/>
    <d v="2016-12-02T20:11:00"/>
    <x v="1166"/>
    <d v="2016-12-02T20:11:00"/>
    <n v="337"/>
    <n v="29.807922730000001"/>
    <n v="-95.741635860000002"/>
    <n v="90"/>
    <n v="68"/>
    <n v="68"/>
    <n v="90"/>
    <n v="17"/>
    <n v="1018"/>
    <n v="49"/>
    <n v="60"/>
    <n v="0.7"/>
    <n v="10"/>
    <n v="0.10200084600000001"/>
    <s v="lcolonna"/>
    <n v="376863"/>
    <n v="4680383"/>
  </r>
  <r>
    <s v="Lepomis macrochirus"/>
    <x v="17"/>
    <s v="2015-07-18 21:11:00 UTC"/>
    <n v="20150718"/>
    <d v="2015-07-18T21:11:00"/>
    <x v="1167"/>
    <d v="2015-07-18T21:11:00"/>
    <n v="199"/>
    <n v="41.631482499999997"/>
    <n v="-88.525471690000003"/>
    <n v="13"/>
    <n v="94"/>
    <n v="81"/>
    <n v="223"/>
    <n v="18"/>
    <n v="1011"/>
    <n v="76"/>
    <n v="93"/>
    <n v="0"/>
    <n v="10"/>
    <n v="7.8162361999999999E-2"/>
    <s v="skrentnyjeff"/>
    <n v="257635"/>
    <n v="4726272"/>
  </r>
  <r>
    <s v="Lepomis macrochirus"/>
    <x v="17"/>
    <s v="2014-05-31 01:12:00 UTC"/>
    <n v="20140530"/>
    <d v="2014-05-31T01:12:00"/>
    <x v="1168"/>
    <d v="2014-05-31T01:12:00"/>
    <n v="151"/>
    <n v="44.867165790000001"/>
    <n v="-93.325955269999994"/>
    <n v="33"/>
    <n v="83"/>
    <n v="84"/>
    <n v="138"/>
    <n v="12"/>
    <n v="1018"/>
    <n v="67"/>
    <n v="75"/>
    <n v="0"/>
    <n v="7"/>
    <n v="5.2570714999999997E-2"/>
    <s v="gonodactylus"/>
    <n v="188597"/>
    <n v="4759322"/>
  </r>
  <r>
    <s v="Lepomis macrochirus"/>
    <x v="17"/>
    <s v="2016-09-11 20:06:00 UTC"/>
    <n v="20160911"/>
    <d v="2016-09-11T20:06:00"/>
    <x v="1169"/>
    <d v="2016-09-11T20:06:00"/>
    <n v="255"/>
    <n v="42.148422189999998"/>
    <n v="-87.789984230000002"/>
    <n v="1"/>
    <n v="77"/>
    <n v="69"/>
    <n v="223"/>
    <n v="13"/>
    <n v="1020"/>
    <n v="53"/>
    <n v="66"/>
    <n v="0"/>
    <n v="10"/>
    <n v="0.72538494499999995"/>
    <s v="timidlittleturtle"/>
    <n v="381291"/>
    <n v="4783993"/>
  </r>
  <r>
    <s v="Lepomis macrochirus"/>
    <x v="17"/>
    <s v="2016-10-21 14:12:01 UTC"/>
    <n v="20161021"/>
    <d v="2016-10-21T14:12:01"/>
    <x v="479"/>
    <d v="2016-10-21T14:12:01"/>
    <n v="295"/>
    <n v="33.869370000000004"/>
    <n v="-98.83954"/>
    <n v="0"/>
    <n v="73"/>
    <n v="64"/>
    <n v="163"/>
    <n v="8"/>
    <n v="1025"/>
    <n v="45"/>
    <n v="60"/>
    <n v="0"/>
    <n v="10"/>
    <n v="0.63297906999999998"/>
    <s v="fishesoftexas"/>
    <n v="10601"/>
    <n v="4832228"/>
  </r>
  <r>
    <s v="Lepomis macrochirus"/>
    <x v="17"/>
    <s v="2016-10-21 17:00:55 UTC"/>
    <n v="20161021"/>
    <d v="2016-10-21T17:00:55"/>
    <x v="481"/>
    <d v="2016-10-21T17:00:55"/>
    <n v="295"/>
    <n v="34.064579999999999"/>
    <n v="-98.556880000000007"/>
    <n v="0"/>
    <n v="71"/>
    <n v="69"/>
    <n v="164"/>
    <n v="8"/>
    <n v="1025"/>
    <n v="46"/>
    <n v="60"/>
    <n v="0"/>
    <n v="10"/>
    <n v="0.62021254299999995"/>
    <s v="fishesoftexas"/>
    <n v="10601"/>
    <n v="4832399"/>
  </r>
  <r>
    <s v="Lepomis macrochirus"/>
    <x v="17"/>
    <s v="2016-10-21 19:48:31 UTC"/>
    <n v="20161021"/>
    <d v="2016-10-21T19:48:31"/>
    <x v="482"/>
    <d v="2016-10-21T19:48:31"/>
    <n v="295"/>
    <n v="33.803339999999999"/>
    <n v="-97.455185"/>
    <n v="0"/>
    <n v="68"/>
    <n v="63"/>
    <n v="120"/>
    <n v="7"/>
    <n v="1025"/>
    <n v="43"/>
    <n v="56"/>
    <n v="0"/>
    <n v="10"/>
    <n v="0.607509937"/>
    <s v="fishesoftexas"/>
    <n v="10601"/>
    <n v="4832426"/>
  </r>
  <r>
    <s v="Lepomis macrochirus"/>
    <x v="17"/>
    <s v="2016-12-27 05:49:05 UTC"/>
    <n v="20161226"/>
    <d v="2016-12-27T05:49:05"/>
    <x v="1170"/>
    <d v="2016-12-27T05:49:05"/>
    <n v="362"/>
    <n v="32.86018026"/>
    <n v="-96.621363340000002"/>
    <n v="97"/>
    <n v="68"/>
    <n v="65"/>
    <n v="307"/>
    <n v="12"/>
    <n v="1020"/>
    <n v="51"/>
    <n v="64"/>
    <n v="3.1"/>
    <n v="7"/>
    <n v="4.0576580000000001E-2"/>
    <s v="marshallarnwine"/>
    <n v="315892"/>
    <n v="4848949"/>
  </r>
  <r>
    <s v="Lepomis macrochirus"/>
    <x v="17"/>
    <s v="2013-05-24 20:18:00 UTC"/>
    <n v="20130524"/>
    <d v="2013-05-24T20:18:00"/>
    <x v="1171"/>
    <d v="2013-05-24T20:18:00"/>
    <n v="144"/>
    <n v="28.944580219999999"/>
    <n v="-81.339529749999997"/>
    <n v="20"/>
    <n v="90"/>
    <n v="61"/>
    <n v="317"/>
    <n v="12"/>
    <n v="1017"/>
    <n v="64"/>
    <n v="83"/>
    <n v="0"/>
    <n v="10"/>
    <n v="0.99829329499999997"/>
    <s v="ekmoody"/>
    <n v="382741"/>
    <n v="4876534"/>
  </r>
  <r>
    <s v="Lepomis macrochirus"/>
    <x v="17"/>
    <s v="2016-10-21 22:59:47 UTC"/>
    <n v="20161021"/>
    <d v="2016-10-21T22:59:47"/>
    <x v="1172"/>
    <d v="2016-10-21T22:59:47"/>
    <n v="295"/>
    <n v="33.794260000000001"/>
    <n v="-97.056319999999999"/>
    <n v="0"/>
    <n v="72"/>
    <n v="63"/>
    <n v="123"/>
    <n v="7"/>
    <n v="1025"/>
    <n v="42"/>
    <n v="57"/>
    <n v="0"/>
    <n v="9"/>
    <n v="0.59298421693930703"/>
    <s v="fishesoftexas"/>
    <n v="10601"/>
    <n v="4903292"/>
  </r>
  <r>
    <s v="Lepomis macrochirus"/>
    <x v="17"/>
    <s v="2016-10-22 00:52:25 UTC"/>
    <n v="20161021"/>
    <d v="2016-10-22T00:52:25"/>
    <x v="484"/>
    <d v="2016-10-22T00:52:25"/>
    <n v="296"/>
    <n v="33.809831000000003"/>
    <n v="-97.007636000000005"/>
    <n v="0"/>
    <n v="72"/>
    <n v="63"/>
    <n v="123"/>
    <n v="7"/>
    <n v="1025"/>
    <n v="42"/>
    <n v="57"/>
    <n v="0"/>
    <n v="9"/>
    <n v="0.584421051794631"/>
    <s v="fishesoftexas"/>
    <n v="10601"/>
    <n v="4903348"/>
  </r>
  <r>
    <s v="Lepomis macrochirus"/>
    <x v="17"/>
    <s v="2016-10-20 19:41:09 UTC"/>
    <n v="20161020"/>
    <d v="2016-10-20T19:41:09"/>
    <x v="485"/>
    <d v="2016-10-20T19:41:09"/>
    <n v="294"/>
    <n v="33.894649999999999"/>
    <n v="-97.549379999999999"/>
    <n v="28"/>
    <n v="73"/>
    <n v="74"/>
    <n v="7"/>
    <n v="21"/>
    <n v="1022"/>
    <n v="54"/>
    <n v="69"/>
    <n v="29.6"/>
    <n v="8"/>
    <n v="0.71534168967873302"/>
    <s v="fishesoftexas"/>
    <n v="10601"/>
    <n v="4903419"/>
  </r>
  <r>
    <s v="Lepomis macrochirus"/>
    <x v="17"/>
    <s v="2016-10-20 21:01:10 UTC"/>
    <n v="20161020"/>
    <d v="2016-10-20T21:01:10"/>
    <x v="486"/>
    <d v="2016-10-20T21:01:10"/>
    <n v="294"/>
    <n v="33.923400000000001"/>
    <n v="-97.744349999999997"/>
    <n v="28"/>
    <n v="73"/>
    <n v="74"/>
    <n v="7"/>
    <n v="21"/>
    <n v="1022"/>
    <n v="54"/>
    <n v="69"/>
    <n v="29.6"/>
    <n v="8"/>
    <n v="0.70953878385756697"/>
    <s v="fishesoftexas"/>
    <n v="10601"/>
    <n v="4903814"/>
  </r>
  <r>
    <s v="Lepomis macrochirus"/>
    <x v="17"/>
    <s v="2016-10-20 22:40:03 UTC"/>
    <n v="20161020"/>
    <d v="2016-10-20T22:40:03"/>
    <x v="487"/>
    <d v="2016-10-20T22:40:03"/>
    <n v="294"/>
    <n v="33.890720000000002"/>
    <n v="-97.763580000000005"/>
    <n v="28"/>
    <n v="73"/>
    <n v="74"/>
    <n v="7"/>
    <n v="21"/>
    <n v="1022"/>
    <n v="54"/>
    <n v="69"/>
    <n v="29.6"/>
    <n v="8"/>
    <n v="0.70233356198128605"/>
    <s v="fishesoftexas"/>
    <n v="10601"/>
    <n v="4903876"/>
  </r>
  <r>
    <s v="Lepomis macrochirus"/>
    <x v="17"/>
    <s v="2016-10-22 18:06:31 UTC"/>
    <n v="20161022"/>
    <d v="2016-10-22T18:06:31"/>
    <x v="1173"/>
    <d v="2016-10-22T18:06:31"/>
    <n v="296"/>
    <n v="33.701039999999999"/>
    <n v="-96.490549999999999"/>
    <n v="0"/>
    <n v="76"/>
    <n v="49"/>
    <n v="198"/>
    <n v="13"/>
    <n v="1021"/>
    <n v="42"/>
    <n v="65"/>
    <n v="0"/>
    <n v="10"/>
    <n v="0.50598617764443998"/>
    <s v="fishesoftexas"/>
    <n v="10601"/>
    <n v="4918915"/>
  </r>
  <r>
    <s v="Lepomis macrochirus"/>
    <x v="17"/>
    <s v="2014-09-17 18:24:00 UTC"/>
    <n v="20140917"/>
    <d v="2014-09-17T18:24:00"/>
    <x v="1174"/>
    <d v="2014-09-17T18:24:00"/>
    <n v="260"/>
    <n v="41.556648000000003"/>
    <n v="-81.200928700000006"/>
    <n v="4"/>
    <n v="67"/>
    <n v="77"/>
    <n v="264"/>
    <n v="8"/>
    <n v="1016"/>
    <n v="49"/>
    <n v="56"/>
    <n v="0"/>
    <n v="10"/>
    <n v="0.339098114631882"/>
    <s v="martycalabrese"/>
    <n v="169089"/>
    <n v="4951536"/>
  </r>
  <r>
    <s v="Lepomis macrochirus"/>
    <x v="17"/>
    <s v="2017-01-27 23:12:44 UTC"/>
    <n v="20170127"/>
    <d v="2017-01-27T23:12:44"/>
    <x v="1175"/>
    <d v="2017-01-27T23:12:44"/>
    <n v="27"/>
    <n v="35.117470869999998"/>
    <n v="-84.573999790000002"/>
    <n v="85"/>
    <n v="39"/>
    <n v="70"/>
    <n v="275"/>
    <n v="12"/>
    <n v="1020"/>
    <n v="27"/>
    <n v="35"/>
    <n v="0.1"/>
    <n v="10"/>
    <n v="4.32852934824146E-4"/>
    <s v="reallifeecology"/>
    <n v="15723"/>
    <n v="5015678"/>
  </r>
  <r>
    <s v="Lepomis macrochirus"/>
    <x v="17"/>
    <s v="2017-03-02 20:40:00 UTC"/>
    <n v="20170302"/>
    <d v="2017-03-02T20:40:00"/>
    <x v="1176"/>
    <d v="2017-03-02T20:40:00"/>
    <n v="61"/>
    <n v="33.184573899999997"/>
    <n v="-86.7672192"/>
    <n v="3"/>
    <n v="58"/>
    <n v="47"/>
    <n v="238"/>
    <n v="15"/>
    <n v="1026"/>
    <n v="31"/>
    <n v="51"/>
    <n v="0"/>
    <n v="10"/>
    <n v="0.21695141449269101"/>
    <s v="photolizm"/>
    <n v="249927"/>
    <n v="5212294"/>
  </r>
  <r>
    <s v="Lepomis macrochirus"/>
    <x v="17"/>
    <s v="2017-03-15 21:04:00 UTC"/>
    <n v="20170315"/>
    <d v="2017-03-15T21:04:00"/>
    <x v="1177"/>
    <d v="2017-03-15T21:04:00"/>
    <n v="74"/>
    <n v="32.481909369999997"/>
    <n v="-84.541786380000005"/>
    <n v="0"/>
    <n v="47"/>
    <n v="46"/>
    <n v="321"/>
    <n v="15"/>
    <n v="1026"/>
    <n v="18"/>
    <n v="38"/>
    <n v="0"/>
    <n v="10"/>
    <n v="0.89588215606759902"/>
    <s v="robert_page"/>
    <n v="394277"/>
    <n v="5325034"/>
  </r>
  <r>
    <s v="Lepomis macrochirus"/>
    <x v="17"/>
    <s v="2017-03-19 21:28:00 UTC"/>
    <n v="20170319"/>
    <d v="2017-03-19T21:28:00"/>
    <x v="1178"/>
    <d v="2017-03-19T21:28:00"/>
    <n v="78"/>
    <n v="32.681149949999998"/>
    <n v="-80.346879959999995"/>
    <n v="0"/>
    <n v="62"/>
    <n v="50"/>
    <n v="340"/>
    <n v="16"/>
    <n v="1021"/>
    <n v="37"/>
    <n v="56"/>
    <n v="0"/>
    <n v="10"/>
    <n v="0.57495302818209504"/>
    <s v="toxmace"/>
    <n v="341557"/>
    <n v="5403911"/>
  </r>
  <r>
    <s v="Lepomis macrochirus"/>
    <x v="17"/>
    <s v="2017-03-14 22:16:00 UTC"/>
    <n v="20170314"/>
    <d v="2017-03-14T22:16:00"/>
    <x v="1179"/>
    <d v="2017-03-14T22:16:00"/>
    <n v="73"/>
    <n v="32.530664129999998"/>
    <n v="-84.618640799999994"/>
    <n v="55"/>
    <n v="53"/>
    <n v="66"/>
    <n v="302"/>
    <n v="20"/>
    <n v="1017"/>
    <n v="34"/>
    <n v="45"/>
    <n v="2"/>
    <n v="9"/>
    <n v="0.94551991194930096"/>
    <s v="moorech"/>
    <n v="394350"/>
    <n v="5414355"/>
  </r>
  <r>
    <s v="Lepomis macrochirus"/>
    <x v="17"/>
    <s v="2017-03-21 19:45:14 UTC"/>
    <n v="20170321"/>
    <d v="2017-03-21T19:45:14"/>
    <x v="1180"/>
    <d v="2017-03-21T19:45:14"/>
    <n v="80"/>
    <n v="32.613084020000002"/>
    <n v="-96.997207250000002"/>
    <n v="1"/>
    <n v="83"/>
    <n v="70"/>
    <n v="190"/>
    <n v="22"/>
    <n v="1016"/>
    <n v="59"/>
    <n v="71"/>
    <n v="0"/>
    <n v="10"/>
    <n v="0.39121812161292902"/>
    <s v="karina17"/>
    <n v="329169"/>
    <n v="5418928"/>
  </r>
  <r>
    <s v="Lepomis macrochirus"/>
    <x v="17"/>
    <s v="2017-03-25 15:04:26 UTC"/>
    <n v="20170325"/>
    <d v="2017-03-25T15:04:26"/>
    <x v="1181"/>
    <d v="2017-03-25T15:04:26"/>
    <n v="84"/>
    <n v="40.337219789999999"/>
    <n v="-80.111452999999997"/>
    <n v="88"/>
    <n v="65"/>
    <n v="93"/>
    <n v="225"/>
    <n v="9"/>
    <n v="1021"/>
    <n v="58"/>
    <n v="60"/>
    <n v="1.4"/>
    <n v="7"/>
    <n v="7.7652556919428503E-2"/>
    <s v="cait_seiler"/>
    <n v="42441"/>
    <n v="5452515"/>
  </r>
  <r>
    <s v="Lepomis macrochirus"/>
    <x v="17"/>
    <s v="2017-03-25 19:37:00 UTC"/>
    <n v="20170325"/>
    <d v="2017-03-25T19:37:00"/>
    <x v="492"/>
    <d v="2017-03-25T19:37:00"/>
    <n v="84"/>
    <n v="32.872464999999998"/>
    <n v="-97.275755000000004"/>
    <n v="2"/>
    <n v="73"/>
    <n v="54"/>
    <n v="300"/>
    <n v="17"/>
    <n v="1014"/>
    <n v="46"/>
    <n v="64"/>
    <n v="0"/>
    <n v="10"/>
    <n v="6.6876192958418207E-2"/>
    <s v="daniel112"/>
    <n v="284401"/>
    <n v="5459189"/>
  </r>
  <r>
    <s v="Lepomis macrochirus"/>
    <x v="17"/>
    <s v="2012-06-09 18:54:00 UTC"/>
    <n v="20120609"/>
    <d v="2012-06-09T18:54:00"/>
    <x v="1182"/>
    <d v="2012-06-09T18:54:00"/>
    <n v="161"/>
    <n v="42.457686389999999"/>
    <n v="-88.024276670000006"/>
    <n v="2"/>
    <n v="88"/>
    <n v="59"/>
    <n v="226"/>
    <n v="18"/>
    <n v="1013"/>
    <n v="57"/>
    <n v="74"/>
    <n v="0"/>
    <n v="10"/>
    <n v="0.66683148024757899"/>
    <s v="psweet"/>
    <n v="216168"/>
    <n v="5482824"/>
  </r>
  <r>
    <s v="Lepomis macrochirus"/>
    <x v="17"/>
    <s v="2016-09-03 16:56:00 UTC"/>
    <n v="20160903"/>
    <d v="2016-09-03T16:56:00"/>
    <x v="1183"/>
    <d v="2016-09-03T16:56:00"/>
    <n v="247"/>
    <n v="26.68068839"/>
    <n v="-80.298051779999994"/>
    <n v="37"/>
    <n v="89"/>
    <n v="76"/>
    <n v="195"/>
    <n v="8"/>
    <n v="1015"/>
    <n v="74"/>
    <n v="88"/>
    <n v="11.8"/>
    <n v="9"/>
    <n v="5.3293835909810197E-2"/>
    <s v="pmk00001"/>
    <n v="204678"/>
    <n v="5507015"/>
  </r>
  <r>
    <s v="Lepomis macrochirus"/>
    <x v="17"/>
    <s v="2016-05-11 16:08:29 UTC"/>
    <n v="20160511"/>
    <d v="2016-05-11T16:08:29"/>
    <x v="1184"/>
    <d v="2016-05-11T16:08:29"/>
    <n v="132"/>
    <n v="40.799045550000002"/>
    <n v="-89.795805669999993"/>
    <n v="58"/>
    <n v="83"/>
    <n v="80"/>
    <n v="130"/>
    <n v="8"/>
    <n v="1013"/>
    <n v="62"/>
    <n v="71"/>
    <n v="4.8"/>
    <n v="6"/>
    <n v="0.29674216308539803"/>
    <s v="austinbennett"/>
    <n v="392692"/>
    <n v="5538097"/>
  </r>
  <r>
    <s v="Lepomis macrochirus"/>
    <x v="17"/>
    <s v="2017-04-02 15:02:54 UTC"/>
    <n v="20170402"/>
    <d v="2017-04-02T15:02:54"/>
    <x v="1185"/>
    <d v="2017-04-02T15:02:54"/>
    <n v="92"/>
    <n v="30.804670000000002"/>
    <n v="-92.291200000000003"/>
    <n v="100"/>
    <n v="76"/>
    <n v="84"/>
    <n v="129"/>
    <n v="14"/>
    <n v="1011"/>
    <n v="65"/>
    <n v="70"/>
    <n v="8.1999999999999993"/>
    <n v="8"/>
    <n v="0.37156956813057201"/>
    <s v="robjamax"/>
    <n v="11383"/>
    <n v="5543564"/>
  </r>
  <r>
    <s v="Lepomis macrochirus"/>
    <x v="17"/>
    <s v="2017-04-03 18:51:58 UTC"/>
    <n v="20170403"/>
    <d v="2017-04-03T18:51:58"/>
    <x v="1186"/>
    <d v="2017-04-03T18:51:58"/>
    <n v="93"/>
    <n v="30.648888100000001"/>
    <n v="-97.716298249999994"/>
    <n v="100"/>
    <n v="79"/>
    <n v="56"/>
    <n v="248"/>
    <n v="12"/>
    <n v="1007"/>
    <n v="50"/>
    <n v="68"/>
    <n v="6.9"/>
    <n v="10"/>
    <n v="0.50233763068831605"/>
    <s v="aaronramon"/>
    <n v="62176"/>
    <n v="5558410"/>
  </r>
  <r>
    <s v="Lepomis macrochirus"/>
    <x v="17"/>
    <s v="2017-04-06 23:53:35 UTC"/>
    <n v="20170406"/>
    <d v="2017-04-06T23:53:35"/>
    <x v="1187"/>
    <d v="2017-04-06T23:53:35"/>
    <n v="96"/>
    <n v="29.56280018"/>
    <n v="-95.643150790000007"/>
    <n v="13"/>
    <n v="76"/>
    <n v="52"/>
    <n v="232"/>
    <n v="7"/>
    <n v="1022"/>
    <n v="44"/>
    <n v="65"/>
    <n v="0"/>
    <n v="10"/>
    <n v="0.82353419927483396"/>
    <s v="kelly20"/>
    <n v="428179"/>
    <n v="5594781"/>
  </r>
  <r>
    <s v="Lepomis macrochirus"/>
    <x v="17"/>
    <s v="2017-04-07 04:15:35 UTC"/>
    <n v="20170407"/>
    <d v="2017-04-07T04:15:35"/>
    <x v="1188"/>
    <d v="2017-04-07T04:15:35"/>
    <n v="97"/>
    <n v="26.67591006"/>
    <n v="-80.646407269999997"/>
    <n v="38"/>
    <n v="77"/>
    <n v="50"/>
    <n v="335"/>
    <n v="16"/>
    <n v="1015"/>
    <n v="50"/>
    <n v="71"/>
    <n v="1.3"/>
    <n v="10"/>
    <n v="0.83785631952497996"/>
    <s v="stephaniewilliams2"/>
    <n v="424222"/>
    <n v="5597618"/>
  </r>
  <r>
    <s v="Lepomis macrochirus"/>
    <x v="17"/>
    <s v="2017-04-04 18:15:00 UTC"/>
    <n v="20170404"/>
    <d v="2017-04-04T18:15:00"/>
    <x v="916"/>
    <d v="2017-04-04T18:15:00"/>
    <n v="94"/>
    <n v="41.241349999999997"/>
    <n v="-81.677589999999995"/>
    <n v="100"/>
    <n v="56"/>
    <n v="79"/>
    <n v="255"/>
    <n v="22"/>
    <n v="1001"/>
    <n v="46"/>
    <n v="52"/>
    <n v="8.1"/>
    <n v="6"/>
    <n v="0.61013636086128598"/>
    <s v="tortuga_rapido"/>
    <n v="10162"/>
    <n v="5602744"/>
  </r>
  <r>
    <s v="Lepomis macrochirus"/>
    <x v="17"/>
    <s v="2017-04-05 16:00:00 UTC"/>
    <n v="20170405"/>
    <d v="2017-04-05T16:00:00"/>
    <x v="1189"/>
    <d v="2017-04-05T16:00:00"/>
    <n v="95"/>
    <n v="41.726289970000003"/>
    <n v="-81.33586407"/>
    <n v="100"/>
    <n v="50"/>
    <n v="79"/>
    <n v="84"/>
    <n v="12"/>
    <n v="1010"/>
    <n v="40"/>
    <n v="46"/>
    <n v="3.1"/>
    <n v="8"/>
    <n v="0.70397476309052498"/>
    <s v="tortuga_rapido"/>
    <n v="10162"/>
    <n v="5603595"/>
  </r>
  <r>
    <s v="Lepomis macrochirus"/>
    <x v="17"/>
    <s v="2017-04-05 18:51:00 UTC"/>
    <n v="20170405"/>
    <d v="2017-04-05T18:51:00"/>
    <x v="768"/>
    <d v="2017-04-05T18:51:00"/>
    <n v="95"/>
    <n v="41.751620019999997"/>
    <n v="-81.292154789999998"/>
    <n v="100"/>
    <n v="50"/>
    <n v="79"/>
    <n v="84"/>
    <n v="12"/>
    <n v="1010"/>
    <n v="40"/>
    <n v="46"/>
    <n v="3.1"/>
    <n v="8"/>
    <n v="0.71562415392879297"/>
    <s v="tortuga_rapido"/>
    <n v="10162"/>
    <n v="5604040"/>
  </r>
  <r>
    <s v="Lepomis macrochirus"/>
    <x v="17"/>
    <s v="2017-04-08 20:10:05 UTC"/>
    <n v="20170408"/>
    <d v="2017-04-08T20:10:05"/>
    <x v="1190"/>
    <d v="2017-04-08T20:10:05"/>
    <n v="98"/>
    <n v="30.24632343"/>
    <n v="-97.794205379999994"/>
    <n v="63"/>
    <n v="83"/>
    <n v="65"/>
    <n v="184"/>
    <n v="19"/>
    <n v="1016"/>
    <n v="57"/>
    <n v="72"/>
    <n v="0.3"/>
    <n v="10"/>
    <n v="0.94198549974077805"/>
    <s v="jaywang3"/>
    <n v="403931"/>
    <n v="5614719"/>
  </r>
  <r>
    <s v="Lepomis macrochirus"/>
    <x v="17"/>
    <s v="2017-04-09 22:19:24 UTC"/>
    <n v="20170409"/>
    <d v="2017-04-09T22:19:24"/>
    <x v="1191"/>
    <d v="2017-04-09T22:19:24"/>
    <n v="99"/>
    <n v="32.99364585"/>
    <n v="-96.812355350000004"/>
    <n v="100"/>
    <n v="79"/>
    <n v="65"/>
    <n v="189"/>
    <n v="29"/>
    <n v="1009"/>
    <n v="59"/>
    <n v="73"/>
    <n v="0.2"/>
    <n v="10"/>
    <n v="0.98189454004701804"/>
    <s v="cmoret"/>
    <n v="388818"/>
    <n v="5630398"/>
  </r>
  <r>
    <s v="Lepomis macrochirus"/>
    <x v="17"/>
    <s v="2017-04-10 18:37:13 UTC"/>
    <n v="20170410"/>
    <d v="2017-04-10T18:37:13"/>
    <x v="1192"/>
    <d v="2017-04-10T18:37:13"/>
    <n v="100"/>
    <n v="44.867132380000001"/>
    <n v="-93.325903269999998"/>
    <n v="88"/>
    <n v="43"/>
    <n v="73"/>
    <n v="19"/>
    <n v="22"/>
    <n v="1009"/>
    <n v="36"/>
    <n v="41"/>
    <n v="4.4000000000000004"/>
    <n v="7"/>
    <n v="0.99670264143390697"/>
    <s v="gonodactylus"/>
    <n v="188597"/>
    <n v="5644789"/>
  </r>
  <r>
    <s v="Lepomis macrochirus"/>
    <x v="17"/>
    <s v="2017-04-11 12:39:34 UTC"/>
    <n v="20170411"/>
    <d v="2017-04-11T12:39:34"/>
    <x v="1193"/>
    <d v="2017-04-11T12:39:34"/>
    <n v="101"/>
    <n v="35.06235152"/>
    <n v="-85.139625449999997"/>
    <n v="75"/>
    <n v="76"/>
    <n v="59"/>
    <n v="208"/>
    <n v="6"/>
    <n v="1023"/>
    <n v="51"/>
    <n v="66"/>
    <n v="1.8"/>
    <n v="10"/>
    <n v="0.99806603824039397"/>
    <s v="grayange"/>
    <n v="437172"/>
    <n v="5647742"/>
  </r>
  <r>
    <s v="Lepomis macrochirus"/>
    <x v="17"/>
    <s v="2017-04-11 17:23:58 UTC"/>
    <n v="20170411"/>
    <d v="2017-04-11T17:23:58"/>
    <x v="1194"/>
    <d v="2017-04-11T17:23:58"/>
    <n v="101"/>
    <n v="35.061951329999999"/>
    <n v="-85.139679599999994"/>
    <n v="75"/>
    <n v="76"/>
    <n v="59"/>
    <n v="208"/>
    <n v="6"/>
    <n v="1023"/>
    <n v="51"/>
    <n v="66"/>
    <n v="1.8"/>
    <n v="10"/>
    <n v="0.99661683014466196"/>
    <s v="reallifeecology"/>
    <n v="15723"/>
    <n v="5652587"/>
  </r>
  <r>
    <s v="Lepomis macrochirus"/>
    <x v="17"/>
    <s v="2017-04-12 18:48:17 UTC"/>
    <n v="20170412"/>
    <d v="2017-04-12T18:48:17"/>
    <x v="1195"/>
    <d v="2017-04-12T18:48:17"/>
    <n v="102"/>
    <n v="30.65180217"/>
    <n v="-97.694139849999999"/>
    <n v="100"/>
    <n v="76"/>
    <n v="74"/>
    <n v="110"/>
    <n v="12"/>
    <n v="1020"/>
    <n v="60"/>
    <n v="68"/>
    <n v="1"/>
    <n v="8"/>
    <n v="0.97650813460560004"/>
    <s v="aaronramon"/>
    <n v="62176"/>
    <n v="5671888"/>
  </r>
  <r>
    <s v="Lepomis macrochirus"/>
    <x v="17"/>
    <s v="2017-04-14 21:10:00 UTC"/>
    <n v="20170414"/>
    <d v="2017-04-14T21:10:00"/>
    <x v="1196"/>
    <d v="2017-04-14T21:10:00"/>
    <n v="104"/>
    <n v="32.527411110000003"/>
    <n v="-97.322691669999998"/>
    <n v="63"/>
    <n v="79"/>
    <n v="70"/>
    <n v="177"/>
    <n v="15"/>
    <n v="1018"/>
    <n v="57"/>
    <n v="69"/>
    <n v="6.1"/>
    <n v="10"/>
    <n v="0.88110871103841304"/>
    <s v="notana"/>
    <n v="121379"/>
    <n v="5705838"/>
  </r>
  <r>
    <s v="Lepomis macrochirus"/>
    <x v="17"/>
    <s v="2017-04-15 14:15:00 UTC"/>
    <n v="20170415"/>
    <d v="2017-04-15T14:15:00"/>
    <x v="1197"/>
    <d v="2017-04-15T14:15:00"/>
    <n v="105"/>
    <n v="30.472144440000001"/>
    <n v="-90.992613890000001"/>
    <n v="88"/>
    <n v="79"/>
    <n v="72"/>
    <n v="148"/>
    <n v="9"/>
    <n v="1021"/>
    <n v="61"/>
    <n v="71"/>
    <n v="1.3"/>
    <n v="7"/>
    <n v="0.83450668823274599"/>
    <s v="cypseloides"/>
    <n v="6097"/>
    <n v="5724515"/>
  </r>
  <r>
    <s v="Lepomis macrochirus"/>
    <x v="17"/>
    <s v="2017-02-05 16:56:13 UTC"/>
    <n v="20170205"/>
    <d v="2017-02-05T16:56:13"/>
    <x v="1198"/>
    <d v="2017-02-05T16:56:13"/>
    <n v="36"/>
    <n v="29.65155717"/>
    <n v="-95.443395760000001"/>
    <n v="61"/>
    <n v="79"/>
    <n v="87"/>
    <n v="165"/>
    <n v="16"/>
    <n v="1019"/>
    <n v="64"/>
    <n v="70"/>
    <n v="0.8"/>
    <n v="7"/>
    <n v="0.67408937690950499"/>
    <s v="nightflierone"/>
    <n v="452691"/>
    <n v="5728195"/>
  </r>
  <r>
    <s v="Lepomis macrochirus"/>
    <x v="17"/>
    <s v="2017-04-15 19:35:38 UTC"/>
    <n v="20170415"/>
    <d v="2017-04-15T19:35:38"/>
    <x v="1199"/>
    <d v="2017-04-15T19:35:38"/>
    <n v="105"/>
    <n v="30.148865879999999"/>
    <n v="-97.789698849999994"/>
    <n v="82"/>
    <n v="82"/>
    <n v="81"/>
    <n v="161"/>
    <n v="15"/>
    <n v="1017"/>
    <n v="65"/>
    <n v="73"/>
    <n v="1"/>
    <n v="10"/>
    <n v="0.81867364170697299"/>
    <s v="benjamin35"/>
    <n v="452347"/>
    <n v="5729680"/>
  </r>
  <r>
    <s v="Lepomis macrochirus"/>
    <x v="17"/>
    <s v="2017-04-15 21:02:40 UTC"/>
    <n v="20170415"/>
    <d v="2017-04-15T21:02:40"/>
    <x v="1200"/>
    <d v="2017-04-15T21:02:40"/>
    <n v="105"/>
    <n v="32.978403880000002"/>
    <n v="-97.753440229999995"/>
    <n v="72"/>
    <n v="77"/>
    <n v="73"/>
    <n v="179"/>
    <n v="20"/>
    <n v="1016"/>
    <n v="61"/>
    <n v="70"/>
    <n v="0.3"/>
    <n v="10"/>
    <n v="0.81427885436627001"/>
    <s v="toby"/>
    <n v="2098"/>
    <n v="5733306"/>
  </r>
  <r>
    <s v="Lepomis macrochirus"/>
    <x v="17"/>
    <s v="2017-04-15 22:34:19 UTC"/>
    <n v="20170415"/>
    <d v="2017-04-15T22:34:19"/>
    <x v="1201"/>
    <d v="2017-04-15T22:34:19"/>
    <n v="105"/>
    <n v="32.978786669999998"/>
    <n v="-97.753608330000006"/>
    <n v="72"/>
    <n v="77"/>
    <n v="73"/>
    <n v="179"/>
    <n v="20"/>
    <n v="1016"/>
    <n v="61"/>
    <n v="70"/>
    <n v="0.3"/>
    <n v="10"/>
    <n v="0.80960715285802498"/>
    <s v="toby"/>
    <n v="2098"/>
    <n v="5740654"/>
  </r>
  <r>
    <s v="Lepomis macrochirus"/>
    <x v="17"/>
    <s v="2017-04-15 19:03:00 UTC"/>
    <n v="20170415"/>
    <d v="2017-04-15T19:03:00"/>
    <x v="1202"/>
    <d v="2017-04-15T19:03:00"/>
    <n v="105"/>
    <n v="32.964955000000003"/>
    <n v="-97.019496669999995"/>
    <n v="70"/>
    <n v="77"/>
    <n v="72"/>
    <n v="180"/>
    <n v="20"/>
    <n v="1016"/>
    <n v="62"/>
    <n v="71"/>
    <n v="0.4"/>
    <n v="10"/>
    <n v="0.82031093332694605"/>
    <s v="daniel112"/>
    <n v="284401"/>
    <n v="5743944"/>
  </r>
  <r>
    <s v="Lepomis macrochirus"/>
    <x v="17"/>
    <s v="2017-04-15 22:19:43 UTC"/>
    <n v="20170415"/>
    <d v="2017-04-15T22:19:43"/>
    <x v="1203"/>
    <d v="2017-04-15T22:19:43"/>
    <n v="105"/>
    <n v="30.268013329999999"/>
    <n v="-97.823896669999996"/>
    <n v="100"/>
    <n v="77"/>
    <n v="76"/>
    <n v="162"/>
    <n v="12"/>
    <n v="1017"/>
    <n v="64"/>
    <n v="72"/>
    <n v="0.3"/>
    <n v="8"/>
    <n v="0.81035434869976597"/>
    <s v="fleetfox"/>
    <n v="393356"/>
    <n v="5747895"/>
  </r>
  <r>
    <s v="Lepomis macrochirus"/>
    <x v="17"/>
    <s v="2017-04-16 19:41:29 UTC"/>
    <n v="20170416"/>
    <d v="2017-04-16T19:41:29"/>
    <x v="1204"/>
    <d v="2017-04-16T19:41:29"/>
    <n v="106"/>
    <n v="32.967044549999997"/>
    <n v="-97.094003060000006"/>
    <n v="100"/>
    <n v="79"/>
    <n v="75"/>
    <n v="186"/>
    <n v="19"/>
    <n v="1016"/>
    <n v="64"/>
    <n v="73"/>
    <n v="3.9"/>
    <n v="10"/>
    <n v="0.74071167093824697"/>
    <s v="gaylelyons"/>
    <n v="448794"/>
    <n v="5765144"/>
  </r>
  <r>
    <s v="Lepomis macrochirus"/>
    <x v="17"/>
    <s v="2017-04-13 23:07:00 UTC"/>
    <n v="20170413"/>
    <d v="2017-04-13T23:07:00"/>
    <x v="1205"/>
    <d v="2017-04-13T23:07:00"/>
    <n v="103"/>
    <n v="38.584238890000002"/>
    <n v="-82.715591669999995"/>
    <n v="25"/>
    <n v="72"/>
    <n v="59"/>
    <n v="59"/>
    <n v="5"/>
    <n v="1026"/>
    <n v="44"/>
    <n v="61"/>
    <n v="0.1"/>
    <n v="10"/>
    <n v="0.93121290184273398"/>
    <s v="tmaines2016"/>
    <n v="454429"/>
    <n v="5786771"/>
  </r>
  <r>
    <s v="Lepomis macrochirus"/>
    <x v="17"/>
    <s v="2017-04-17 16:59:00 UTC"/>
    <n v="20170417"/>
    <d v="2017-04-17T16:59:00"/>
    <x v="1206"/>
    <d v="2017-04-17T16:59:00"/>
    <n v="107"/>
    <n v="40.193561099999997"/>
    <n v="-87.698879239999997"/>
    <n v="25"/>
    <n v="65"/>
    <n v="55"/>
    <n v="106"/>
    <n v="8"/>
    <n v="1022"/>
    <n v="40"/>
    <n v="59"/>
    <n v="7.1"/>
    <n v="10"/>
    <n v="0.66415764232742103"/>
    <s v="kayrad23"/>
    <n v="392849"/>
    <n v="5794939"/>
  </r>
  <r>
    <s v="Lepomis macrochirus"/>
    <x v="17"/>
    <s v="2017-04-15 23:06:00 UTC"/>
    <n v="20170415"/>
    <d v="2017-04-15T23:06:00"/>
    <x v="1207"/>
    <d v="2017-04-15T23:06:00"/>
    <n v="105"/>
    <n v="35.754826450000003"/>
    <n v="-78.959813120000007"/>
    <n v="50"/>
    <n v="74"/>
    <n v="68"/>
    <n v="225"/>
    <n v="4"/>
    <n v="1026"/>
    <n v="55"/>
    <n v="67"/>
    <n v="0.5"/>
    <n v="8"/>
    <n v="0.80798179929063296"/>
    <s v="tallastro"/>
    <n v="256327"/>
    <n v="5797620"/>
  </r>
  <r>
    <s v="Lepomis macrochirus"/>
    <x v="17"/>
    <s v="2017-04-18 16:53:00 UTC"/>
    <n v="20170418"/>
    <d v="2017-04-18T16:53:00"/>
    <x v="1208"/>
    <d v="2017-04-18T16:53:00"/>
    <n v="108"/>
    <n v="32.616596649999998"/>
    <n v="-96.877931259999997"/>
    <n v="38"/>
    <n v="79"/>
    <n v="78"/>
    <n v="134"/>
    <n v="9"/>
    <n v="1016"/>
    <n v="63"/>
    <n v="71"/>
    <n v="0.6"/>
    <n v="9"/>
    <n v="0.57162836676942197"/>
    <s v="tadamcochran"/>
    <n v="13118"/>
    <n v="5830464"/>
  </r>
  <r>
    <s v="Lepomis macrochirus"/>
    <x v="17"/>
    <s v="2017-04-18 20:20:00 UTC"/>
    <n v="20170418"/>
    <d v="2017-04-18T20:20:00"/>
    <x v="1209"/>
    <d v="2017-04-18T20:20:00"/>
    <n v="108"/>
    <n v="30.186882480000001"/>
    <n v="-97.392656209999998"/>
    <n v="98"/>
    <n v="74"/>
    <n v="88"/>
    <n v="88"/>
    <n v="7"/>
    <n v="1016"/>
    <n v="65"/>
    <n v="69"/>
    <n v="5.6"/>
    <n v="7"/>
    <n v="0.557823162426479"/>
    <s v="mracre"/>
    <n v="4568"/>
    <n v="5846984"/>
  </r>
  <r>
    <s v="Lepomis macrochirus"/>
    <x v="17"/>
    <s v="2017-04-12 18:25:00 UTC"/>
    <n v="20170412"/>
    <d v="2017-04-12T18:25:00"/>
    <x v="1210"/>
    <d v="2017-04-12T18:25:00"/>
    <n v="102"/>
    <n v="35.135230329999999"/>
    <n v="-88.956363719999999"/>
    <n v="63"/>
    <n v="76"/>
    <n v="69"/>
    <n v="48"/>
    <n v="7"/>
    <n v="1025"/>
    <n v="54"/>
    <n v="67"/>
    <n v="1.1000000000000001"/>
    <n v="6"/>
    <n v="0.97696696607936495"/>
    <s v="jguthrie"/>
    <n v="98208"/>
    <n v="5854157"/>
  </r>
  <r>
    <s v="Lepomis macrochirus"/>
    <x v="17"/>
    <s v="2017-04-19 21:06:45 UTC"/>
    <n v="20170419"/>
    <d v="2017-04-19T21:06:45"/>
    <x v="1211"/>
    <d v="2017-04-19T21:06:45"/>
    <n v="109"/>
    <n v="29.72348337"/>
    <n v="-95.339853869999999"/>
    <n v="72"/>
    <n v="79"/>
    <n v="82"/>
    <n v="144"/>
    <n v="14"/>
    <n v="1016"/>
    <n v="68"/>
    <n v="74"/>
    <n v="2.5"/>
    <n v="10"/>
    <n v="0.45649713803953201"/>
    <s v="akumar99"/>
    <n v="444588"/>
    <n v="5859527"/>
  </r>
  <r>
    <s v="Lepomis macrochirus"/>
    <x v="17"/>
    <s v="2017-04-18 20:20:00 UTC"/>
    <n v="20170418"/>
    <d v="2017-04-18T20:20:00"/>
    <x v="1209"/>
    <d v="2017-04-18T20:20:00"/>
    <n v="108"/>
    <n v="30.18702622"/>
    <n v="-97.392586469999998"/>
    <n v="98"/>
    <n v="74"/>
    <n v="88"/>
    <n v="88"/>
    <n v="7"/>
    <n v="1016"/>
    <n v="65"/>
    <n v="69"/>
    <n v="5.6"/>
    <n v="7"/>
    <n v="0.557823162426479"/>
    <s v="ncowey"/>
    <n v="64142"/>
    <n v="5886141"/>
  </r>
  <r>
    <s v="Lepomis macrochirus"/>
    <x v="17"/>
    <s v="2017-04-17 04:09:00 UTC"/>
    <n v="20170416"/>
    <d v="2017-04-17T04:09:00"/>
    <x v="1212"/>
    <d v="2017-04-17T04:09:00"/>
    <n v="107"/>
    <n v="33.286198470000002"/>
    <n v="-86.843190190000001"/>
    <n v="50"/>
    <n v="81"/>
    <n v="61"/>
    <n v="191"/>
    <n v="6"/>
    <n v="1022"/>
    <n v="56"/>
    <n v="73"/>
    <n v="0.4"/>
    <n v="9"/>
    <n v="0.71106885422488897"/>
    <s v="westwind78"/>
    <n v="261480"/>
    <n v="5898961"/>
  </r>
  <r>
    <s v="Lepomis macrochirus"/>
    <x v="17"/>
    <s v="2017-04-22 20:20:00 UTC"/>
    <n v="20170422"/>
    <d v="2017-04-22T20:20:00"/>
    <x v="1213"/>
    <d v="2017-04-22T20:20:00"/>
    <n v="112"/>
    <n v="43.053461669999997"/>
    <n v="-89.432111669999998"/>
    <n v="50"/>
    <n v="56"/>
    <n v="53"/>
    <n v="33"/>
    <n v="9"/>
    <n v="1023"/>
    <n v="31"/>
    <n v="49"/>
    <n v="0"/>
    <n v="10"/>
    <n v="0.173718042211229"/>
    <s v="driftlessroots"/>
    <n v="249972"/>
    <n v="5912608"/>
  </r>
  <r>
    <s v="Lepomis macrochirus"/>
    <x v="17"/>
    <s v="2017-04-22 14:26:41 UTC"/>
    <n v="20170422"/>
    <d v="2017-04-22T14:26:41"/>
    <x v="1214"/>
    <d v="2017-04-22T14:26:41"/>
    <n v="112"/>
    <n v="40.666963000000003"/>
    <n v="-81.344268999999997"/>
    <n v="75"/>
    <n v="52"/>
    <n v="59"/>
    <n v="23"/>
    <n v="12"/>
    <n v="1019"/>
    <n v="35"/>
    <n v="49"/>
    <n v="0.1"/>
    <n v="9"/>
    <n v="0.19470992242431401"/>
    <s v="gavinnupp"/>
    <n v="245356"/>
    <n v="5915766"/>
  </r>
  <r>
    <s v="Lepomis macrochirus"/>
    <x v="17"/>
    <s v="2017-04-22 18:53:44 UTC"/>
    <n v="20170422"/>
    <d v="2017-04-22T18:53:44"/>
    <x v="1215"/>
    <d v="2017-04-22T18:53:44"/>
    <n v="112"/>
    <n v="30.241888329999998"/>
    <n v="-97.791441669999998"/>
    <n v="88"/>
    <n v="65"/>
    <n v="67"/>
    <n v="359"/>
    <n v="16"/>
    <n v="1014"/>
    <n v="54"/>
    <n v="67"/>
    <n v="1.3"/>
    <n v="7"/>
    <n v="0.17877400087659601"/>
    <s v="christinarscanlon"/>
    <n v="173651"/>
    <n v="5927991"/>
  </r>
  <r>
    <s v="Lepomis macrochirus"/>
    <x v="17"/>
    <s v="2017-03-19 14:05:00 UTC"/>
    <n v="20170319"/>
    <d v="2017-03-19T14:05:00"/>
    <x v="1216"/>
    <d v="2017-03-19T14:05:00"/>
    <n v="78"/>
    <n v="35.05023525"/>
    <n v="-85.428314209999996"/>
    <n v="0"/>
    <n v="58"/>
    <n v="62"/>
    <n v="135"/>
    <n v="9"/>
    <n v="1026"/>
    <n v="34"/>
    <n v="47"/>
    <n v="0"/>
    <n v="10"/>
    <n v="0.60355209095195494"/>
    <s v="flabellare223"/>
    <n v="359145"/>
    <n v="5990990"/>
  </r>
  <r>
    <s v="Lepomis macrochirus"/>
    <x v="17"/>
    <s v="2017-04-30 01:25:16 UTC"/>
    <n v="20170429"/>
    <d v="2017-04-30T01:25:16"/>
    <x v="1217"/>
    <d v="2017-04-30T01:25:16"/>
    <n v="120"/>
    <n v="39.19049167"/>
    <n v="-82.526038330000006"/>
    <n v="59"/>
    <n v="81"/>
    <n v="79"/>
    <n v="245"/>
    <n v="7"/>
    <n v="1016"/>
    <n v="63"/>
    <n v="72"/>
    <n v="12.4"/>
    <n v="8"/>
    <n v="0.179733208313231"/>
    <s v="katiannakeller19"/>
    <n v="396921"/>
    <n v="6017682"/>
  </r>
  <r>
    <s v="Lepomis macrochirus"/>
    <x v="17"/>
    <s v="2017-05-01 17:00:36 UTC"/>
    <n v="20170501"/>
    <d v="2017-05-01T17:00:36"/>
    <x v="1218"/>
    <d v="2017-05-01T17:00:36"/>
    <n v="121"/>
    <n v="30.95451546"/>
    <n v="-97.522994999999995"/>
    <n v="0"/>
    <n v="77"/>
    <n v="51"/>
    <n v="210"/>
    <n v="10"/>
    <n v="1015"/>
    <n v="45"/>
    <n v="64"/>
    <n v="0"/>
    <n v="10"/>
    <n v="0.347297526252347"/>
    <s v="aaronramon"/>
    <n v="62176"/>
    <n v="6040247"/>
  </r>
  <r>
    <s v="Lepomis macrochirus"/>
    <x v="17"/>
    <s v="2015-01-20 13:34:00 UTC"/>
    <n v="20150120"/>
    <d v="2015-01-20T13:34:00"/>
    <x v="1219"/>
    <d v="2015-01-20T13:34:00"/>
    <n v="20"/>
    <n v="25.942377789999998"/>
    <n v="-80.439888240000002"/>
    <n v="50"/>
    <n v="78"/>
    <n v="59"/>
    <n v="155"/>
    <n v="12"/>
    <n v="1018"/>
    <n v="58"/>
    <n v="76"/>
    <n v="0"/>
    <n v="10"/>
    <n v="1.7483162121523701E-3"/>
    <s v="pmk00001"/>
    <n v="204678"/>
    <n v="6109294"/>
  </r>
  <r>
    <s v="Lepomis macrochirus"/>
    <x v="17"/>
    <s v="2015-01-18 14:19:00 UTC"/>
    <n v="20150118"/>
    <d v="2015-01-18T14:19:00"/>
    <x v="1220"/>
    <d v="2015-01-18T14:19:00"/>
    <n v="18"/>
    <n v="27.794477520000001"/>
    <n v="-82.35068321"/>
    <n v="20"/>
    <n v="70"/>
    <n v="74"/>
    <n v="307"/>
    <n v="22"/>
    <n v="1020"/>
    <n v="53"/>
    <n v="62"/>
    <n v="0"/>
    <n v="10"/>
    <n v="5.5366184181947699E-2"/>
    <s v="pmk00001"/>
    <n v="204678"/>
    <n v="6109299"/>
  </r>
  <r>
    <s v="Lepomis macrochirus"/>
    <x v="17"/>
    <s v="2017-03-15 20:53:50 UTC"/>
    <n v="20170315"/>
    <d v="2017-03-15T20:53:50"/>
    <x v="1221"/>
    <d v="2017-03-15T20:53:50"/>
    <n v="74"/>
    <n v="32.526141250000002"/>
    <n v="-84.637606030000001"/>
    <n v="0"/>
    <n v="47"/>
    <n v="44"/>
    <n v="320"/>
    <n v="14"/>
    <n v="1026"/>
    <n v="16"/>
    <n v="37"/>
    <n v="0"/>
    <n v="10"/>
    <n v="0.89630036054740103"/>
    <s v="hedvika"/>
    <n v="394849"/>
    <n v="6113403"/>
  </r>
  <r>
    <s v="Lepomis macrochirus"/>
    <x v="17"/>
    <s v="2017-05-09 19:16:00 UTC"/>
    <n v="20170509"/>
    <d v="2017-05-09T19:16:00"/>
    <x v="1222"/>
    <d v="2017-05-09T19:16:00"/>
    <n v="129"/>
    <n v="30.041642629999998"/>
    <n v="-97.160437259999995"/>
    <n v="60"/>
    <n v="81"/>
    <n v="77"/>
    <n v="147"/>
    <n v="13"/>
    <n v="1015"/>
    <n v="66"/>
    <n v="76"/>
    <n v="1.1000000000000001"/>
    <n v="8"/>
    <n v="0.98702223332665995"/>
    <s v="mako252"/>
    <n v="18812"/>
    <n v="6154368"/>
  </r>
  <r>
    <s v="Lepomis macrochirus"/>
    <x v="17"/>
    <s v="2017-05-12 18:53:00 UTC"/>
    <n v="20170512"/>
    <d v="2017-05-12T18:53:00"/>
    <x v="1223"/>
    <d v="2017-05-12T18:53:00"/>
    <n v="132"/>
    <n v="33.149840500000003"/>
    <n v="-86.849125099999995"/>
    <n v="63"/>
    <n v="77"/>
    <n v="81"/>
    <n v="213"/>
    <n v="9"/>
    <n v="1009"/>
    <n v="64"/>
    <n v="71"/>
    <n v="8.1"/>
    <n v="8"/>
    <n v="0.96662492112057397"/>
    <s v="westwind78"/>
    <n v="261480"/>
    <n v="6217171"/>
  </r>
  <r>
    <s v="Lepomis macrochirus"/>
    <x v="17"/>
    <s v="2017-05-10 20:00:12 UTC"/>
    <n v="20170510"/>
    <d v="2017-05-10T20:00:12"/>
    <x v="1224"/>
    <d v="2017-05-10T20:00:12"/>
    <n v="130"/>
    <n v="37.819708319999997"/>
    <n v="-89.015466140000001"/>
    <n v="16"/>
    <n v="81"/>
    <n v="73"/>
    <n v="213"/>
    <n v="9"/>
    <n v="1013"/>
    <n v="63"/>
    <n v="73"/>
    <n v="0.3"/>
    <n v="10"/>
    <n v="0.99812845999634003"/>
    <s v="maadas"/>
    <n v="470294"/>
    <n v="6219877"/>
  </r>
  <r>
    <s v="Lepomis macrochirus"/>
    <x v="17"/>
    <s v="2017-05-12 21:24:00 UTC"/>
    <n v="20170512"/>
    <d v="2017-05-12T21:24:00"/>
    <x v="1225"/>
    <d v="2017-05-12T21:24:00"/>
    <n v="132"/>
    <n v="35.728637560000003"/>
    <n v="-78.934278489999997"/>
    <n v="100"/>
    <n v="61"/>
    <n v="86"/>
    <n v="63"/>
    <n v="9"/>
    <n v="1010"/>
    <n v="58"/>
    <n v="60"/>
    <n v="1.1000000000000001"/>
    <n v="6"/>
    <n v="0.96306501740688899"/>
    <s v="tallastro"/>
    <n v="256327"/>
    <n v="6224715"/>
  </r>
  <r>
    <s v="Lepomis macrochirus"/>
    <x v="17"/>
    <s v="2017-04-22 19:44:26 UTC"/>
    <n v="20170422"/>
    <d v="2017-04-22T19:44:26"/>
    <x v="1226"/>
    <d v="2017-04-22T19:44:26"/>
    <n v="112"/>
    <n v="27.888490000000001"/>
    <n v="-97.363749999999996"/>
    <n v="91"/>
    <n v="77"/>
    <n v="77"/>
    <n v="99"/>
    <n v="19"/>
    <n v="1012"/>
    <n v="66"/>
    <n v="75"/>
    <n v="0.6"/>
    <n v="10"/>
    <n v="0.17579691871978501"/>
    <s v="fishesoftexas"/>
    <n v="10601"/>
    <n v="6249426"/>
  </r>
  <r>
    <s v="Lepomis macrochirus"/>
    <x v="17"/>
    <s v="2017-04-23 13:20:49 UTC"/>
    <n v="20170423"/>
    <d v="2017-04-23T13:20:49"/>
    <x v="926"/>
    <d v="2017-04-23T13:20:49"/>
    <n v="113"/>
    <n v="28.043607000000002"/>
    <n v="-97.866865000000004"/>
    <n v="38"/>
    <n v="76"/>
    <n v="49"/>
    <n v="355"/>
    <n v="17"/>
    <n v="1019"/>
    <n v="47"/>
    <n v="68"/>
    <n v="0.3"/>
    <n v="9"/>
    <n v="0.117828768341736"/>
    <s v="fishesoftexas"/>
    <n v="10601"/>
    <n v="6251171"/>
  </r>
  <r>
    <s v="Lepomis macrochirus"/>
    <x v="17"/>
    <s v="2017-04-23 12:12:03 UTC"/>
    <n v="20170423"/>
    <d v="2017-04-23T12:12:03"/>
    <x v="927"/>
    <d v="2017-04-23T12:12:03"/>
    <n v="113"/>
    <n v="28.041730000000001"/>
    <n v="-97.861665000000002"/>
    <n v="38"/>
    <n v="76"/>
    <n v="49"/>
    <n v="355"/>
    <n v="17"/>
    <n v="1019"/>
    <n v="47"/>
    <n v="68"/>
    <n v="0.3"/>
    <n v="9"/>
    <n v="0.12134209054718401"/>
    <s v="fishesoftexas"/>
    <n v="10601"/>
    <n v="6251227"/>
  </r>
  <r>
    <s v="Lepomis macrochirus"/>
    <x v="17"/>
    <s v="2017-04-23 17:07:41 UTC"/>
    <n v="20170423"/>
    <d v="2017-04-23T17:07:41"/>
    <x v="1227"/>
    <d v="2017-04-23T17:07:41"/>
    <n v="113"/>
    <n v="27.937811"/>
    <n v="-97.775723999999997"/>
    <n v="38"/>
    <n v="76"/>
    <n v="49"/>
    <n v="355"/>
    <n v="17"/>
    <n v="1019"/>
    <n v="47"/>
    <n v="68"/>
    <n v="0.3"/>
    <n v="9"/>
    <n v="0.106524630662881"/>
    <s v="fishesoftexas"/>
    <n v="10601"/>
    <n v="6251530"/>
  </r>
  <r>
    <s v="Lepomis macrochirus"/>
    <x v="17"/>
    <s v="2017-05-20 14:36:00 UTC"/>
    <n v="20170520"/>
    <d v="2017-05-20T14:36:00"/>
    <x v="1228"/>
    <d v="2017-05-20T14:36:00"/>
    <n v="140"/>
    <n v="35.655095629999998"/>
    <n v="-79.073361750000004"/>
    <n v="18"/>
    <n v="86"/>
    <n v="73"/>
    <n v="173"/>
    <n v="6"/>
    <n v="1021"/>
    <n v="66"/>
    <n v="80"/>
    <n v="14.1"/>
    <n v="9"/>
    <n v="0.33791768287692198"/>
    <s v="tallastro"/>
    <n v="256327"/>
    <n v="6289307"/>
  </r>
  <r>
    <s v="Lepomis macrochirus"/>
    <x v="17"/>
    <s v="2017-05-20 18:51:00 UTC"/>
    <n v="20170520"/>
    <d v="2017-05-20T18:51:00"/>
    <x v="1229"/>
    <d v="2017-05-20T18:51:00"/>
    <n v="140"/>
    <n v="33.054489259999997"/>
    <n v="-87.731089170000004"/>
    <n v="29"/>
    <n v="81"/>
    <n v="75"/>
    <n v="179"/>
    <n v="8"/>
    <n v="1016"/>
    <n v="68"/>
    <n v="76"/>
    <n v="14.6"/>
    <n v="9"/>
    <n v="0.31970411819347599"/>
    <s v="friel"/>
    <n v="3511"/>
    <n v="6293800"/>
  </r>
  <r>
    <s v="Lepomis macrochirus"/>
    <x v="17"/>
    <s v="2017-05-18 21:07:16 UTC"/>
    <n v="20170518"/>
    <d v="2017-05-18T21:07:16"/>
    <x v="1230"/>
    <d v="2017-05-18T21:07:16"/>
    <n v="138"/>
    <n v="33.774533329999997"/>
    <n v="-95.547041669999999"/>
    <n v="60"/>
    <n v="81"/>
    <n v="74"/>
    <n v="170"/>
    <n v="17"/>
    <n v="1011"/>
    <n v="66"/>
    <n v="75"/>
    <n v="4.2"/>
    <n v="9"/>
    <n v="0.51748029931878703"/>
    <s v="anschad"/>
    <n v="477516"/>
    <n v="6311384"/>
  </r>
  <r>
    <s v="Lepomis macrochirus"/>
    <x v="17"/>
    <s v="2017-05-27 14:11:35 UTC"/>
    <n v="20170527"/>
    <d v="2017-05-27T14:11:35"/>
    <x v="1231"/>
    <d v="2017-05-27T14:11:35"/>
    <n v="147"/>
    <n v="41.699599380000002"/>
    <n v="-85.050107749999995"/>
    <n v="61"/>
    <n v="70"/>
    <n v="79"/>
    <n v="87"/>
    <n v="5"/>
    <n v="1011"/>
    <n v="58"/>
    <n v="65"/>
    <n v="8.1999999999999993"/>
    <n v="9"/>
    <n v="4.9575708008621197E-2"/>
    <s v="skittery-thump"/>
    <n v="334116"/>
    <n v="6399298"/>
  </r>
  <r>
    <s v="Lepomis macrochirus"/>
    <x v="17"/>
    <s v="2017-04-16 00:53:00 UTC"/>
    <n v="20170415"/>
    <d v="2017-04-16T00:53:00"/>
    <x v="1232"/>
    <d v="2017-04-16T00:53:00"/>
    <n v="106"/>
    <n v="29.49589589"/>
    <n v="-98.70541781"/>
    <n v="100"/>
    <n v="77"/>
    <n v="81"/>
    <n v="158"/>
    <n v="17"/>
    <n v="1016"/>
    <n v="64"/>
    <n v="71"/>
    <n v="1.1000000000000001"/>
    <n v="10"/>
    <n v="0.80245381411850403"/>
    <s v="nicholas_pickleous"/>
    <n v="466061"/>
    <n v="6409617"/>
  </r>
  <r>
    <s v="Lepomis macrochirus"/>
    <x v="17"/>
    <s v="2017-05-28 21:02:00 UTC"/>
    <n v="20170528"/>
    <d v="2017-05-28T21:02:00"/>
    <x v="1233"/>
    <d v="2017-05-28T21:02:00"/>
    <n v="148"/>
    <n v="30.423828589999999"/>
    <n v="-97.645549040000006"/>
    <n v="67"/>
    <n v="86"/>
    <n v="77"/>
    <n v="150"/>
    <n v="10"/>
    <n v="1012"/>
    <n v="71"/>
    <n v="80"/>
    <n v="21.7"/>
    <n v="8"/>
    <n v="0.136753286381017"/>
    <s v="jeffmci9"/>
    <n v="435598"/>
    <n v="6412914"/>
  </r>
  <r>
    <s v="Lepomis macrochirus"/>
    <x v="17"/>
    <s v="2017-05-29 14:18:35 UTC"/>
    <n v="20170529"/>
    <d v="2017-05-29T14:18:35"/>
    <x v="1234"/>
    <d v="2017-05-29T14:18:35"/>
    <n v="149"/>
    <n v="44.91803547"/>
    <n v="-93.313033140000002"/>
    <n v="73"/>
    <n v="61"/>
    <n v="63"/>
    <n v="291"/>
    <n v="20"/>
    <n v="1010"/>
    <n v="46"/>
    <n v="58"/>
    <n v="1.1000000000000001"/>
    <n v="10"/>
    <n v="0.19984933913963801"/>
    <s v="gonodactylus"/>
    <n v="188597"/>
    <n v="6417059"/>
  </r>
  <r>
    <s v="Lepomis macrochirus"/>
    <x v="17"/>
    <s v="2017-05-29 22:12:00 UTC"/>
    <n v="20170529"/>
    <d v="2017-05-29T22:12:00"/>
    <x v="1235"/>
    <d v="2017-05-29T22:12:00"/>
    <n v="149"/>
    <n v="30.626085289999999"/>
    <n v="-97.690064910000004"/>
    <n v="66"/>
    <n v="77"/>
    <n v="79"/>
    <n v="87"/>
    <n v="8"/>
    <n v="1015"/>
    <n v="66"/>
    <n v="73"/>
    <n v="19.899999999999999"/>
    <n v="8"/>
    <n v="0.23114494706549199"/>
    <s v="nicholas_pickleous"/>
    <n v="466061"/>
    <n v="6424708"/>
  </r>
  <r>
    <s v="Lepomis macrochirus"/>
    <x v="17"/>
    <s v="2017-05-24 19:38:50 UTC"/>
    <n v="20170524"/>
    <d v="2017-05-24T19:38:50"/>
    <x v="227"/>
    <d v="2017-05-24T19:38:50"/>
    <n v="144"/>
    <n v="31.016470000000002"/>
    <n v="-99.196484999999996"/>
    <n v="0"/>
    <n v="81"/>
    <n v="51"/>
    <n v="301"/>
    <n v="10"/>
    <n v="1013"/>
    <n v="46"/>
    <n v="67"/>
    <n v="0"/>
    <n v="10"/>
    <n v="1.7138162953695801E-2"/>
    <s v="fishesoftexas"/>
    <n v="10601"/>
    <n v="6435276"/>
  </r>
  <r>
    <s v="Lepomis macrochirus"/>
    <x v="17"/>
    <s v="2017-05-31 03:57:21 UTC"/>
    <n v="20170530"/>
    <d v="2017-05-31T03:57:21"/>
    <x v="1236"/>
    <d v="2017-05-31T03:57:21"/>
    <n v="151"/>
    <n v="35.682677400000003"/>
    <n v="-84.594923370000004"/>
    <n v="20"/>
    <n v="79"/>
    <n v="80"/>
    <n v="275"/>
    <n v="4"/>
    <n v="1018"/>
    <n v="63"/>
    <n v="71"/>
    <n v="1.2"/>
    <n v="9"/>
    <n v="0.357976839285301"/>
    <s v="reallifeecology"/>
    <n v="15723"/>
    <n v="6451315"/>
  </r>
  <r>
    <s v="Lepomis macrochirus"/>
    <x v="17"/>
    <s v="2016-06-10 20:02:00 UTC"/>
    <n v="20160610"/>
    <d v="2016-06-10T20:02:00"/>
    <x v="1237"/>
    <d v="2016-06-10T20:02:00"/>
    <n v="162"/>
    <n v="25.787502929999999"/>
    <n v="-81.183996329999999"/>
    <n v="96"/>
    <n v="83"/>
    <n v="92"/>
    <n v="240"/>
    <n v="9"/>
    <n v="1018"/>
    <n v="76"/>
    <n v="86"/>
    <n v="24.8"/>
    <n v="7"/>
    <n v="0.35620069565255302"/>
    <s v="jansonjones"/>
    <n v="4045"/>
    <n v="6527168"/>
  </r>
  <r>
    <s v="Lepomis macrochirus"/>
    <x v="17"/>
    <s v="2017-06-06 20:32:00 UTC"/>
    <n v="20170606"/>
    <d v="2017-06-06T20:32:00"/>
    <x v="1238"/>
    <d v="2017-06-06T20:32:00"/>
    <n v="157"/>
    <n v="42.065734190000001"/>
    <n v="-93.629779819999996"/>
    <n v="5"/>
    <n v="76"/>
    <n v="59"/>
    <n v="111"/>
    <n v="8"/>
    <n v="1018"/>
    <n v="51"/>
    <n v="67"/>
    <n v="0.1"/>
    <n v="10"/>
    <n v="0.93389668195733699"/>
    <s v="cmeckerman"/>
    <n v="256619"/>
    <n v="6551318"/>
  </r>
  <r>
    <s v="Lepomis macrochirus"/>
    <x v="17"/>
    <s v="2015-03-28 16:36:00 UTC"/>
    <n v="20150328"/>
    <d v="2015-03-28T16:36:00"/>
    <x v="1239"/>
    <d v="2015-03-28T16:36:00"/>
    <n v="87"/>
    <n v="35.412921670000003"/>
    <n v="-87.509476669999998"/>
    <n v="29"/>
    <n v="45"/>
    <n v="60"/>
    <n v="227"/>
    <n v="7"/>
    <n v="1025"/>
    <n v="21"/>
    <n v="37"/>
    <n v="0"/>
    <n v="10"/>
    <n v="0.63590205251473897"/>
    <s v="quiggifur"/>
    <n v="505122"/>
    <n v="6563314"/>
  </r>
  <r>
    <s v="Lepomis macrochirus"/>
    <x v="17"/>
    <s v="2015-05-09 14:31:00 UTC"/>
    <n v="20150509"/>
    <d v="2015-05-09T14:31:00"/>
    <x v="1240"/>
    <d v="2015-05-09T14:31:00"/>
    <n v="129"/>
    <n v="35.396858330000001"/>
    <n v="-87.382206670000002"/>
    <n v="45"/>
    <n v="88"/>
    <n v="82"/>
    <n v="222"/>
    <n v="6"/>
    <n v="1018"/>
    <n v="68"/>
    <n v="78"/>
    <n v="7.1"/>
    <n v="10"/>
    <n v="0.70178361936812494"/>
    <s v="quiggifur"/>
    <n v="505122"/>
    <n v="6563546"/>
  </r>
  <r>
    <s v="Lepomis macrochirus"/>
    <x v="17"/>
    <s v="2015-05-24 13:10:00 UTC"/>
    <n v="20150524"/>
    <d v="2015-05-24T13:10:00"/>
    <x v="1241"/>
    <d v="2015-05-24T13:10:00"/>
    <n v="144"/>
    <n v="35.356172999999998"/>
    <n v="-87.479939999999999"/>
    <n v="22"/>
    <n v="85"/>
    <n v="65"/>
    <n v="154"/>
    <n v="17"/>
    <n v="1022"/>
    <n v="60"/>
    <n v="77"/>
    <n v="0.3"/>
    <n v="10"/>
    <n v="0.391137988233908"/>
    <s v="quiggifur"/>
    <n v="505122"/>
    <n v="6563579"/>
  </r>
  <r>
    <s v="Lepomis macrochirus"/>
    <x v="17"/>
    <s v="2015-05-24 17:55:00 UTC"/>
    <n v="20150524"/>
    <d v="2015-05-24T17:55:00"/>
    <x v="1242"/>
    <d v="2015-05-24T17:55:00"/>
    <n v="144"/>
    <n v="35.365408330000001"/>
    <n v="-87.508936669999997"/>
    <n v="29"/>
    <n v="86"/>
    <n v="63"/>
    <n v="158"/>
    <n v="16"/>
    <n v="1021"/>
    <n v="60"/>
    <n v="76"/>
    <n v="0.7"/>
    <n v="10"/>
    <n v="0.40979766677576202"/>
    <s v="quiggifur"/>
    <n v="505122"/>
    <n v="6563583"/>
  </r>
  <r>
    <s v="Lepomis macrochirus"/>
    <x v="17"/>
    <s v="2015-05-31 15:30:00 UTC"/>
    <n v="20150531"/>
    <d v="2015-05-31T15:30:00"/>
    <x v="1243"/>
    <d v="2015-05-31T15:30:00"/>
    <n v="151"/>
    <n v="36.012263330000003"/>
    <n v="-87.023031669999995"/>
    <n v="60"/>
    <n v="81"/>
    <n v="92"/>
    <n v="171"/>
    <n v="6"/>
    <n v="1015"/>
    <n v="70"/>
    <n v="78"/>
    <n v="8.1"/>
    <n v="7"/>
    <n v="0.955448579495359"/>
    <s v="quiggifur"/>
    <n v="505122"/>
    <n v="6563596"/>
  </r>
  <r>
    <s v="Lepomis macrochirus"/>
    <x v="17"/>
    <s v="2015-07-12 19:50:00 UTC"/>
    <n v="20150712"/>
    <d v="2015-07-12T19:50:00"/>
    <x v="1244"/>
    <d v="2015-07-12T19:50:00"/>
    <n v="193"/>
    <n v="36.077462619999999"/>
    <n v="-87.080640790000004"/>
    <n v="13"/>
    <n v="95"/>
    <n v="77"/>
    <n v="164"/>
    <n v="5"/>
    <n v="1017"/>
    <n v="75"/>
    <n v="94"/>
    <n v="7.7"/>
    <n v="10"/>
    <n v="0.114605899440584"/>
    <s v="quiggifur"/>
    <n v="505122"/>
    <n v="6563721"/>
  </r>
  <r>
    <s v="Lepomis macrochirus"/>
    <x v="17"/>
    <s v="2015-07-18 13:12:00 UTC"/>
    <n v="20150718"/>
    <d v="2015-07-18T13:12:00"/>
    <x v="1245"/>
    <d v="2015-07-18T13:12:00"/>
    <n v="199"/>
    <n v="35.351521669999997"/>
    <n v="-87.503543329999999"/>
    <n v="24"/>
    <n v="101"/>
    <n v="65"/>
    <n v="272"/>
    <n v="6"/>
    <n v="1015"/>
    <n v="72"/>
    <n v="95"/>
    <n v="0.7"/>
    <n v="10"/>
    <n v="6.1768630441316003E-2"/>
    <s v="quiggifur"/>
    <n v="505122"/>
    <n v="6563726"/>
  </r>
  <r>
    <s v="Lepomis macrochirus"/>
    <x v="17"/>
    <s v="2015-08-01 17:15:00 UTC"/>
    <n v="20150801"/>
    <d v="2015-08-01T17:15:00"/>
    <x v="1246"/>
    <d v="2015-08-01T17:15:00"/>
    <n v="213"/>
    <n v="35.362969999999997"/>
    <n v="-87.511323329999996"/>
    <n v="4"/>
    <n v="94"/>
    <n v="55"/>
    <n v="39"/>
    <n v="11"/>
    <n v="1015"/>
    <n v="59"/>
    <n v="81"/>
    <n v="0"/>
    <n v="10"/>
    <n v="0.97643219352416999"/>
    <s v="quiggifur"/>
    <n v="505122"/>
    <n v="6563792"/>
  </r>
  <r>
    <s v="Lepomis macrochirus"/>
    <x v="17"/>
    <s v="2015-12-26 15:28:00 UTC"/>
    <n v="20151226"/>
    <d v="2015-12-26T15:28:00"/>
    <x v="1247"/>
    <d v="2015-12-26T15:28:00"/>
    <n v="360"/>
    <n v="35.3449746"/>
    <n v="-87.538349199999999"/>
    <n v="87"/>
    <n v="73"/>
    <n v="91"/>
    <n v="169"/>
    <n v="16"/>
    <n v="1019"/>
    <n v="66"/>
    <n v="71"/>
    <n v="0.3"/>
    <n v="10"/>
    <n v="0.98173503742718704"/>
    <s v="quiggifur"/>
    <n v="505122"/>
    <n v="6563970"/>
  </r>
  <r>
    <s v="Lepomis macrochirus"/>
    <x v="17"/>
    <s v="2016-03-27 14:18:00 UTC"/>
    <n v="20160327"/>
    <d v="2016-03-27T14:18:00"/>
    <x v="1248"/>
    <d v="2016-03-27T14:18:00"/>
    <n v="87"/>
    <n v="35.330555560000001"/>
    <n v="-87.526111110000002"/>
    <n v="100"/>
    <n v="70"/>
    <n v="94"/>
    <n v="170"/>
    <n v="17"/>
    <n v="1017"/>
    <n v="63"/>
    <n v="65"/>
    <n v="3.8"/>
    <n v="6"/>
    <n v="0.85683905293231799"/>
    <s v="quiggifur"/>
    <n v="505122"/>
    <n v="6564992"/>
  </r>
  <r>
    <s v="Lepomis macrochirus"/>
    <x v="17"/>
    <s v="2016-05-07 14:52:00 UTC"/>
    <n v="20160507"/>
    <d v="2016-05-07T14:52:00"/>
    <x v="1249"/>
    <d v="2016-05-07T14:52:00"/>
    <n v="128"/>
    <n v="35.362777780000002"/>
    <n v="-87.511388890000006"/>
    <n v="0"/>
    <n v="81"/>
    <n v="63"/>
    <n v="262"/>
    <n v="12"/>
    <n v="1015"/>
    <n v="53"/>
    <n v="69"/>
    <n v="0"/>
    <n v="10"/>
    <n v="1.20269288970848E-2"/>
    <s v="quiggifur"/>
    <n v="505122"/>
    <n v="6565234"/>
  </r>
  <r>
    <s v="Lepomis macrochirus"/>
    <x v="17"/>
    <s v="2016-06-01 09:19:00 UTC"/>
    <n v="20160601"/>
    <d v="2016-06-01T09:19:00"/>
    <x v="1250"/>
    <d v="2016-06-01T09:19:00"/>
    <n v="153"/>
    <n v="36.019722219999998"/>
    <n v="-87.028333329999995"/>
    <n v="44"/>
    <n v="90"/>
    <n v="68"/>
    <n v="216"/>
    <n v="7"/>
    <n v="1013"/>
    <n v="66"/>
    <n v="80"/>
    <n v="0.3"/>
    <n v="10"/>
    <n v="0.19264865093036801"/>
    <s v="quiggifur"/>
    <n v="505122"/>
    <n v="6565572"/>
  </r>
  <r>
    <s v="Lepomis macrochirus"/>
    <x v="17"/>
    <s v="2016-11-05 20:15:00 UTC"/>
    <n v="20161105"/>
    <d v="2016-11-05T20:15:00"/>
    <x v="1251"/>
    <d v="2016-11-05T20:15:00"/>
    <n v="310"/>
    <n v="35.400077090000003"/>
    <n v="-87.512772830000003"/>
    <n v="55"/>
    <n v="69"/>
    <n v="62"/>
    <n v="45"/>
    <n v="7"/>
    <n v="1026"/>
    <n v="44"/>
    <n v="57"/>
    <n v="0"/>
    <n v="10"/>
    <n v="0.307363308813211"/>
    <s v="quiggifur"/>
    <n v="505122"/>
    <n v="6565936"/>
  </r>
  <r>
    <s v="Lepomis macrochirus"/>
    <x v="17"/>
    <s v="2016-11-06 14:12:00 UTC"/>
    <n v="20161106"/>
    <d v="2016-11-06T14:12:00"/>
    <x v="1252"/>
    <d v="2016-11-06T14:12:00"/>
    <n v="311"/>
    <n v="35.225277779999999"/>
    <n v="-87.946388889999994"/>
    <n v="81"/>
    <n v="74"/>
    <n v="59"/>
    <n v="101"/>
    <n v="5"/>
    <n v="1025"/>
    <n v="46"/>
    <n v="62"/>
    <n v="0"/>
    <n v="10"/>
    <n v="0.37750332874979697"/>
    <s v="quiggifur"/>
    <n v="505122"/>
    <n v="6565939"/>
  </r>
  <r>
    <s v="Lepomis macrochirus"/>
    <x v="17"/>
    <s v="2016-11-06 16:00:00 UTC"/>
    <n v="20161106"/>
    <d v="2016-11-06T16:00:00"/>
    <x v="1253"/>
    <d v="2016-11-06T16:00:00"/>
    <n v="311"/>
    <n v="35.21833333"/>
    <n v="-87.99027778"/>
    <n v="84"/>
    <n v="75"/>
    <n v="60"/>
    <n v="118"/>
    <n v="6"/>
    <n v="1024"/>
    <n v="46"/>
    <n v="64"/>
    <n v="0"/>
    <n v="10"/>
    <n v="0.38478652551113801"/>
    <s v="quiggifur"/>
    <n v="505122"/>
    <n v="6565942"/>
  </r>
  <r>
    <s v="Lepomis macrochirus"/>
    <x v="17"/>
    <s v="2016-11-24 17:19:00 UTC"/>
    <n v="20161124"/>
    <d v="2016-11-24T17:19:00"/>
    <x v="1254"/>
    <d v="2016-11-24T17:19:00"/>
    <n v="329"/>
    <n v="35.400055450000004"/>
    <n v="-87.51278825"/>
    <n v="97"/>
    <n v="59"/>
    <n v="89"/>
    <n v="339"/>
    <n v="6"/>
    <n v="1022"/>
    <n v="52"/>
    <n v="55"/>
    <n v="0.9"/>
    <n v="6"/>
    <n v="0.193330567872424"/>
    <s v="quiggifur"/>
    <n v="505122"/>
    <n v="6565953"/>
  </r>
  <r>
    <s v="Lepomis macrochirus"/>
    <x v="17"/>
    <s v="2017-06-03 17:04:55 UTC"/>
    <n v="20170603"/>
    <d v="2017-06-03T17:04:55"/>
    <x v="1255"/>
    <d v="2017-06-03T17:04:55"/>
    <n v="154"/>
    <n v="35.049644469999997"/>
    <n v="-88.237754820000006"/>
    <n v="40"/>
    <n v="83"/>
    <n v="78"/>
    <n v="119"/>
    <n v="4"/>
    <n v="1016"/>
    <n v="67"/>
    <n v="77"/>
    <n v="3.3"/>
    <n v="10"/>
    <n v="0.71665728523078298"/>
    <s v="quiggifur"/>
    <n v="505122"/>
    <n v="6566054"/>
  </r>
  <r>
    <s v="Lepomis macrochirus"/>
    <x v="17"/>
    <s v="2017-06-09 19:11:55 UTC"/>
    <n v="20170609"/>
    <d v="2017-06-09T19:11:55"/>
    <x v="1256"/>
    <d v="2017-06-09T19:11:55"/>
    <n v="160"/>
    <n v="30.806550000000001"/>
    <n v="-92.283653330000007"/>
    <n v="0"/>
    <n v="81"/>
    <n v="68"/>
    <n v="228"/>
    <n v="3"/>
    <n v="1013"/>
    <n v="61"/>
    <n v="75"/>
    <n v="0"/>
    <n v="10"/>
    <n v="0.99787022018597904"/>
    <s v="hunter27"/>
    <n v="500904"/>
    <n v="6572198"/>
  </r>
  <r>
    <s v="Lepomis macrochirus"/>
    <x v="17"/>
    <s v="2017-05-25 17:28:00 UTC"/>
    <n v="20170525"/>
    <d v="2017-05-25T17:28:00"/>
    <x v="1257"/>
    <d v="2017-05-25T17:28:00"/>
    <n v="145"/>
    <n v="32.548953609999998"/>
    <n v="-85.478430309999993"/>
    <n v="15"/>
    <n v="70"/>
    <n v="69"/>
    <n v="270"/>
    <n v="12"/>
    <n v="1009"/>
    <n v="54"/>
    <n v="65"/>
    <n v="0.3"/>
    <n v="9"/>
    <n v="1.9799527001278499E-3"/>
    <s v="pmk00001"/>
    <n v="204678"/>
    <n v="6572489"/>
  </r>
  <r>
    <s v="Lepomis macrochirus"/>
    <x v="17"/>
    <s v="2017-05-26 13:46:00 UTC"/>
    <n v="20170526"/>
    <d v="2017-05-26T13:46:00"/>
    <x v="1258"/>
    <d v="2017-05-26T13:46:00"/>
    <n v="146"/>
    <n v="32.63229956"/>
    <n v="-85.798821919999995"/>
    <n v="0"/>
    <n v="83"/>
    <n v="70"/>
    <n v="223"/>
    <n v="5"/>
    <n v="1015"/>
    <n v="58"/>
    <n v="71"/>
    <n v="0"/>
    <n v="10"/>
    <n v="1.0721384713978901E-2"/>
    <s v="pmk00001"/>
    <n v="204678"/>
    <n v="6572500"/>
  </r>
  <r>
    <s v="Lepomis macrochirus"/>
    <x v="17"/>
    <s v="2017-06-10 12:05:09 UTC"/>
    <n v="20170610"/>
    <d v="2017-06-10T12:05:09"/>
    <x v="1259"/>
    <d v="2017-06-10T12:05:09"/>
    <n v="161"/>
    <n v="35.049304900000003"/>
    <n v="-88.238055500000002"/>
    <n v="3"/>
    <n v="83"/>
    <n v="67"/>
    <n v="206"/>
    <n v="6"/>
    <n v="1016"/>
    <n v="60"/>
    <n v="74"/>
    <n v="0"/>
    <n v="10"/>
    <n v="0.99038905019934498"/>
    <s v="quiggifur"/>
    <n v="505122"/>
    <n v="6572855"/>
  </r>
  <r>
    <s v="Lepomis macrochirus"/>
    <x v="17"/>
    <s v="2017-06-10 11:55:43 UTC"/>
    <n v="20170610"/>
    <d v="2017-06-10T11:55:43"/>
    <x v="1260"/>
    <d v="2017-06-10T11:55:43"/>
    <n v="161"/>
    <n v="35.049304960000001"/>
    <n v="-88.238052370000005"/>
    <n v="3"/>
    <n v="83"/>
    <n v="67"/>
    <n v="206"/>
    <n v="6"/>
    <n v="1016"/>
    <n v="60"/>
    <n v="74"/>
    <n v="0"/>
    <n v="10"/>
    <n v="0.99049963594824098"/>
    <s v="quiggifur"/>
    <n v="505122"/>
    <n v="6572958"/>
  </r>
  <r>
    <s v="Lepomis macrochirus"/>
    <x v="17"/>
    <s v="2017-06-10 12:41:52 UTC"/>
    <n v="20170610"/>
    <d v="2017-06-10T12:41:52"/>
    <x v="1261"/>
    <d v="2017-06-10T12:41:52"/>
    <n v="161"/>
    <n v="35.049304960000001"/>
    <n v="-88.238052370000005"/>
    <n v="3"/>
    <n v="83"/>
    <n v="67"/>
    <n v="206"/>
    <n v="6"/>
    <n v="1016"/>
    <n v="60"/>
    <n v="74"/>
    <n v="0"/>
    <n v="10"/>
    <n v="0.98995133561124704"/>
    <s v="quiggifur"/>
    <n v="505122"/>
    <n v="6573079"/>
  </r>
  <r>
    <s v="Lepomis macrochirus"/>
    <x v="17"/>
    <s v="2017-05-27 18:31:00 UTC"/>
    <n v="20170527"/>
    <d v="2017-05-27T18:31:00"/>
    <x v="1262"/>
    <d v="2017-05-27T18:31:00"/>
    <n v="147"/>
    <n v="33.450015690000001"/>
    <n v="-86.722303580000002"/>
    <n v="35"/>
    <n v="85"/>
    <n v="71"/>
    <n v="232"/>
    <n v="10"/>
    <n v="1015"/>
    <n v="65"/>
    <n v="77"/>
    <n v="0.2"/>
    <n v="9"/>
    <n v="5.9439802835874002E-2"/>
    <s v="pmk00001"/>
    <n v="204678"/>
    <n v="6573328"/>
  </r>
  <r>
    <s v="Lepomis macrochirus"/>
    <x v="17"/>
    <s v="2017-05-27 15:44:00 UTC"/>
    <n v="20170527"/>
    <d v="2017-05-27T15:44:00"/>
    <x v="1263"/>
    <d v="2017-05-27T15:44:00"/>
    <n v="147"/>
    <n v="33.434867279999999"/>
    <n v="-86.718530189999996"/>
    <n v="35"/>
    <n v="85"/>
    <n v="71"/>
    <n v="232"/>
    <n v="10"/>
    <n v="1015"/>
    <n v="65"/>
    <n v="77"/>
    <n v="0.2"/>
    <n v="9"/>
    <n v="5.2992868180216E-2"/>
    <s v="pmk00001"/>
    <n v="204678"/>
    <n v="6573331"/>
  </r>
  <r>
    <s v="Lepomis macrochirus"/>
    <x v="17"/>
    <s v="2017-06-10 13:05:51 UTC"/>
    <n v="20170610"/>
    <d v="2017-06-10T13:05:51"/>
    <x v="1264"/>
    <d v="2017-06-10T13:05:51"/>
    <n v="161"/>
    <n v="35.049304960000001"/>
    <n v="-88.238052370000005"/>
    <n v="3"/>
    <n v="83"/>
    <n v="67"/>
    <n v="206"/>
    <n v="6"/>
    <n v="1016"/>
    <n v="60"/>
    <n v="74"/>
    <n v="0"/>
    <n v="10"/>
    <n v="0.989659159940531"/>
    <s v="quiggifur"/>
    <n v="505122"/>
    <n v="6573387"/>
  </r>
  <r>
    <s v="Lepomis macrochirus"/>
    <x v="17"/>
    <s v="2017-06-10 13:40:38 UTC"/>
    <n v="20170610"/>
    <d v="2017-06-10T13:40:38"/>
    <x v="1265"/>
    <d v="2017-06-10T13:40:38"/>
    <n v="161"/>
    <n v="35.049304900000003"/>
    <n v="-88.238055500000002"/>
    <n v="3"/>
    <n v="83"/>
    <n v="67"/>
    <n v="206"/>
    <n v="6"/>
    <n v="1016"/>
    <n v="60"/>
    <n v="74"/>
    <n v="0"/>
    <n v="10"/>
    <n v="0.98922662851272702"/>
    <s v="quiggifur"/>
    <n v="505122"/>
    <n v="6574714"/>
  </r>
  <r>
    <s v="Lepomis macrochirus"/>
    <x v="17"/>
    <s v="2017-06-10 19:55:00 UTC"/>
    <n v="20170610"/>
    <d v="2017-06-10T19:55:00"/>
    <x v="1266"/>
    <d v="2017-06-10T19:55:00"/>
    <n v="161"/>
    <n v="32.883973330000003"/>
    <n v="-97.280796670000001"/>
    <n v="22"/>
    <n v="88"/>
    <n v="64"/>
    <n v="169"/>
    <n v="18"/>
    <n v="1011"/>
    <n v="65"/>
    <n v="80"/>
    <n v="0.2"/>
    <n v="10"/>
    <n v="0.98391491785584395"/>
    <s v="daniel112"/>
    <n v="284401"/>
    <n v="6583703"/>
  </r>
  <r>
    <s v="Lepomis macrochirus"/>
    <x v="17"/>
    <s v="2017-06-10 16:07:02 UTC"/>
    <n v="20170610"/>
    <d v="2017-06-10T16:07:02"/>
    <x v="1267"/>
    <d v="2017-06-10T16:07:02"/>
    <n v="161"/>
    <n v="35.049251560000002"/>
    <n v="-88.707412719999994"/>
    <n v="4"/>
    <n v="83"/>
    <n v="66"/>
    <n v="202"/>
    <n v="7"/>
    <n v="1016"/>
    <n v="60"/>
    <n v="74"/>
    <n v="0"/>
    <n v="10"/>
    <n v="0.98729228578782402"/>
    <s v="quiggifur"/>
    <n v="505122"/>
    <n v="6583911"/>
  </r>
  <r>
    <s v="Lepomis macrochirus"/>
    <x v="17"/>
    <s v="2017-06-10 17:23:00 UTC"/>
    <n v="20170610"/>
    <d v="2017-06-10T17:23:00"/>
    <x v="1268"/>
    <d v="2017-06-10T17:23:00"/>
    <n v="161"/>
    <n v="35.024450109999997"/>
    <n v="-88.706316970000003"/>
    <n v="4"/>
    <n v="83"/>
    <n v="66"/>
    <n v="198"/>
    <n v="7"/>
    <n v="1016"/>
    <n v="59"/>
    <n v="75"/>
    <n v="0"/>
    <n v="10"/>
    <n v="0.98621617396412598"/>
    <s v="quiggifur"/>
    <n v="505122"/>
    <n v="6587299"/>
  </r>
  <r>
    <s v="Lepomis macrochirus"/>
    <x v="17"/>
    <s v="2017-06-10 19:05:00 UTC"/>
    <n v="20170610"/>
    <d v="2017-06-10T19:05:00"/>
    <x v="1269"/>
    <d v="2017-06-10T19:05:00"/>
    <n v="161"/>
    <n v="35.036015390000003"/>
    <n v="-88.891824690000007"/>
    <n v="5"/>
    <n v="83"/>
    <n v="68"/>
    <n v="202"/>
    <n v="6"/>
    <n v="1016"/>
    <n v="60"/>
    <n v="75"/>
    <n v="0"/>
    <n v="10"/>
    <n v="0.98469367701013"/>
    <s v="quiggifur"/>
    <n v="505122"/>
    <n v="6587301"/>
  </r>
  <r>
    <s v="Lepomis macrochirus"/>
    <x v="17"/>
    <s v="2017-06-10 18:51:00 UTC"/>
    <n v="20170610"/>
    <d v="2017-06-10T18:51:00"/>
    <x v="1270"/>
    <d v="2017-06-10T18:51:00"/>
    <n v="161"/>
    <n v="35.065485580000001"/>
    <n v="-88.878638190000004"/>
    <n v="5"/>
    <n v="83"/>
    <n v="68"/>
    <n v="202"/>
    <n v="6"/>
    <n v="1016"/>
    <n v="60"/>
    <n v="75"/>
    <n v="0"/>
    <n v="10"/>
    <n v="0.984907907978395"/>
    <s v="quiggifur"/>
    <n v="505122"/>
    <n v="6587302"/>
  </r>
  <r>
    <s v="Lepomis macrochirus"/>
    <x v="17"/>
    <s v="2017-06-10 19:06:00 UTC"/>
    <n v="20170610"/>
    <d v="2017-06-10T19:06:00"/>
    <x v="1271"/>
    <d v="2017-06-10T19:06:00"/>
    <n v="161"/>
    <n v="35.045606970000001"/>
    <n v="-88.845533860000003"/>
    <n v="4"/>
    <n v="83"/>
    <n v="66"/>
    <n v="202"/>
    <n v="7"/>
    <n v="1016"/>
    <n v="60"/>
    <n v="74"/>
    <n v="0"/>
    <n v="10"/>
    <n v="0.98467831079692902"/>
    <s v="quiggifur"/>
    <n v="505122"/>
    <n v="6587303"/>
  </r>
  <r>
    <s v="Lepomis macrochirus"/>
    <x v="17"/>
    <s v="2017-06-10 20:03:00 UTC"/>
    <n v="20170610"/>
    <d v="2017-06-10T20:03:00"/>
    <x v="1272"/>
    <d v="2017-06-10T20:03:00"/>
    <n v="161"/>
    <n v="35.101940939999999"/>
    <n v="-89.08305489"/>
    <n v="5"/>
    <n v="83"/>
    <n v="68"/>
    <n v="202"/>
    <n v="6"/>
    <n v="1016"/>
    <n v="60"/>
    <n v="75"/>
    <n v="0"/>
    <n v="10"/>
    <n v="0.98378833846234304"/>
    <s v="quiggifur"/>
    <n v="505122"/>
    <n v="6587304"/>
  </r>
  <r>
    <s v="Lepomis macrochirus"/>
    <x v="17"/>
    <s v="2017-06-06 15:43:00 UTC"/>
    <n v="20170606"/>
    <d v="2017-06-06T15:43:00"/>
    <x v="1273"/>
    <d v="2017-06-06T15:43:00"/>
    <n v="157"/>
    <n v="41.47842309"/>
    <n v="-81.821848149999994"/>
    <n v="79"/>
    <n v="61"/>
    <n v="74"/>
    <n v="332"/>
    <n v="20"/>
    <n v="1011"/>
    <n v="52"/>
    <n v="60"/>
    <n v="3.2"/>
    <n v="10"/>
    <n v="0.92420820603285603"/>
    <s v="tortuga_rapido"/>
    <n v="10162"/>
    <n v="6589515"/>
  </r>
  <r>
    <s v="Lepomis macrochirus"/>
    <x v="17"/>
    <s v="2017-06-12 15:15:18 UTC"/>
    <n v="20170612"/>
    <d v="2017-06-12T15:15:18"/>
    <x v="1274"/>
    <d v="2017-06-12T15:15:18"/>
    <n v="163"/>
    <n v="40.82028176"/>
    <n v="-81.095854979999999"/>
    <n v="19"/>
    <n v="85"/>
    <n v="64"/>
    <n v="246"/>
    <n v="11"/>
    <n v="1017"/>
    <n v="63"/>
    <n v="78"/>
    <n v="0.3"/>
    <n v="9"/>
    <n v="0.91483219282019002"/>
    <s v="ben64"/>
    <n v="295161"/>
    <n v="6607546"/>
  </r>
  <r>
    <s v="Lepomis macrochirus"/>
    <x v="17"/>
    <s v="2017-06-12 15:36:26 UTC"/>
    <n v="20170612"/>
    <d v="2017-06-12T15:36:26"/>
    <x v="1275"/>
    <d v="2017-06-12T15:36:26"/>
    <n v="163"/>
    <n v="40.82019777"/>
    <n v="-81.095774509999998"/>
    <n v="19"/>
    <n v="85"/>
    <n v="64"/>
    <n v="246"/>
    <n v="11"/>
    <n v="1017"/>
    <n v="63"/>
    <n v="78"/>
    <n v="0.3"/>
    <n v="9"/>
    <n v="0.91404899724343402"/>
    <s v="ben64"/>
    <n v="295161"/>
    <n v="6607552"/>
  </r>
  <r>
    <s v="Lepomis macrochirus"/>
    <x v="17"/>
    <s v="2017-06-12 16:36:12 UTC"/>
    <n v="20170612"/>
    <d v="2017-06-12T16:36:12"/>
    <x v="1276"/>
    <d v="2017-06-12T16:36:12"/>
    <n v="163"/>
    <n v="40.820260220000002"/>
    <n v="-81.095846679999994"/>
    <n v="19"/>
    <n v="85"/>
    <n v="64"/>
    <n v="246"/>
    <n v="11"/>
    <n v="1017"/>
    <n v="63"/>
    <n v="78"/>
    <n v="0.3"/>
    <n v="9"/>
    <n v="0.91181552916490105"/>
    <s v="ben64"/>
    <n v="295161"/>
    <n v="6608037"/>
  </r>
  <r>
    <s v="Lepomis macrochirus"/>
    <x v="17"/>
    <s v="2017-06-12 16:37:44 UTC"/>
    <n v="20170612"/>
    <d v="2017-06-12T16:37:44"/>
    <x v="1277"/>
    <d v="2017-06-12T16:37:44"/>
    <n v="163"/>
    <n v="40.820310050000003"/>
    <n v="-81.096035860000001"/>
    <n v="19"/>
    <n v="85"/>
    <n v="64"/>
    <n v="246"/>
    <n v="11"/>
    <n v="1017"/>
    <n v="63"/>
    <n v="78"/>
    <n v="0.3"/>
    <n v="9"/>
    <n v="0.91175786909978096"/>
    <s v="ben64"/>
    <n v="295161"/>
    <n v="6608056"/>
  </r>
  <r>
    <s v="Lepomis macrochirus"/>
    <x v="17"/>
    <s v="2017-06-12 16:44:57 UTC"/>
    <n v="20170612"/>
    <d v="2017-06-12T16:44:57"/>
    <x v="1278"/>
    <d v="2017-06-12T16:44:57"/>
    <n v="163"/>
    <n v="40.820311349999997"/>
    <n v="-81.095887329999996"/>
    <n v="19"/>
    <n v="85"/>
    <n v="64"/>
    <n v="246"/>
    <n v="11"/>
    <n v="1017"/>
    <n v="63"/>
    <n v="78"/>
    <n v="0.3"/>
    <n v="9"/>
    <n v="0.91148624949196799"/>
    <s v="ben64"/>
    <n v="295161"/>
    <n v="6608276"/>
  </r>
  <r>
    <s v="Lepomis macrochirus"/>
    <x v="17"/>
    <s v="2017-06-12 16:48:48 UTC"/>
    <n v="20170612"/>
    <d v="2017-06-12T16:48:48"/>
    <x v="1279"/>
    <d v="2017-06-12T16:48:48"/>
    <n v="163"/>
    <n v="40.820398939999997"/>
    <n v="-81.095908370000004"/>
    <n v="19"/>
    <n v="85"/>
    <n v="64"/>
    <n v="246"/>
    <n v="11"/>
    <n v="1017"/>
    <n v="63"/>
    <n v="78"/>
    <n v="0.3"/>
    <n v="9"/>
    <n v="0.91134118107897"/>
    <s v="ben64"/>
    <n v="295161"/>
    <n v="6621161"/>
  </r>
  <r>
    <s v="Lepomis macrochirus"/>
    <x v="17"/>
    <s v="2017-06-12 16:50:12 UTC"/>
    <n v="20170612"/>
    <d v="2017-06-12T16:50:12"/>
    <x v="1280"/>
    <d v="2017-06-12T16:50:12"/>
    <n v="163"/>
    <n v="40.820144290000002"/>
    <n v="-81.095595970000005"/>
    <n v="19"/>
    <n v="85"/>
    <n v="64"/>
    <n v="246"/>
    <n v="11"/>
    <n v="1017"/>
    <n v="63"/>
    <n v="78"/>
    <n v="0.3"/>
    <n v="9"/>
    <n v="0.91128840085770102"/>
    <s v="ben64"/>
    <n v="295161"/>
    <n v="6621168"/>
  </r>
  <r>
    <s v="Lepomis macrochirus"/>
    <x v="17"/>
    <s v="2017-06-12 16:51:44 UTC"/>
    <n v="20170612"/>
    <d v="2017-06-12T16:51:44"/>
    <x v="1281"/>
    <d v="2017-06-12T16:51:44"/>
    <n v="163"/>
    <n v="40.82019811"/>
    <n v="-81.095952879999999"/>
    <n v="19"/>
    <n v="85"/>
    <n v="64"/>
    <n v="246"/>
    <n v="11"/>
    <n v="1017"/>
    <n v="63"/>
    <n v="78"/>
    <n v="0.3"/>
    <n v="9"/>
    <n v="0.91123057674471697"/>
    <s v="ben64"/>
    <n v="295161"/>
    <n v="6621174"/>
  </r>
  <r>
    <s v="Lepomis macrochirus"/>
    <x v="17"/>
    <s v="2017-06-18 00:17:05 UTC"/>
    <n v="20170617"/>
    <d v="2017-06-18T00:17:05"/>
    <x v="1282"/>
    <d v="2017-06-18T00:17:05"/>
    <n v="169"/>
    <n v="33.328540799999999"/>
    <n v="-85.990653989999998"/>
    <n v="24"/>
    <n v="79"/>
    <n v="85"/>
    <n v="226"/>
    <n v="4"/>
    <n v="1011"/>
    <n v="70"/>
    <n v="76"/>
    <n v="7.2"/>
    <n v="8"/>
    <n v="0.44489700582727598"/>
    <s v="quiggifur"/>
    <n v="505122"/>
    <n v="6699320"/>
  </r>
  <r>
    <s v="Lepomis macrochirus"/>
    <x v="17"/>
    <s v="2017-06-18 00:11:48 UTC"/>
    <n v="20170617"/>
    <d v="2017-06-18T00:11:48"/>
    <x v="1283"/>
    <d v="2017-06-18T00:11:48"/>
    <n v="169"/>
    <n v="33.328479770000001"/>
    <n v="-85.99064636"/>
    <n v="24"/>
    <n v="79"/>
    <n v="85"/>
    <n v="226"/>
    <n v="4"/>
    <n v="1011"/>
    <n v="70"/>
    <n v="76"/>
    <n v="7.2"/>
    <n v="8"/>
    <n v="0.445296787212064"/>
    <s v="quiggifur"/>
    <n v="505122"/>
    <n v="6699384"/>
  </r>
  <r>
    <s v="Lepomis macrochirus"/>
    <x v="17"/>
    <s v="2017-06-17 18:54:35 UTC"/>
    <n v="20170617"/>
    <d v="2017-06-17T18:54:35"/>
    <x v="1284"/>
    <d v="2017-06-17T18:54:35"/>
    <n v="168"/>
    <n v="34.295997620000001"/>
    <n v="-87.272163390000003"/>
    <n v="6"/>
    <n v="88"/>
    <n v="74"/>
    <n v="196"/>
    <n v="4"/>
    <n v="1010"/>
    <n v="69"/>
    <n v="81"/>
    <n v="0"/>
    <n v="9"/>
    <n v="0.46926133816530102"/>
    <s v="quiggifur"/>
    <n v="505122"/>
    <n v="6699466"/>
  </r>
  <r>
    <s v="Lepomis macrochirus"/>
    <x v="17"/>
    <s v="2017-06-17 17:10:57 UTC"/>
    <n v="20170617"/>
    <d v="2017-06-17T17:10:57"/>
    <x v="1285"/>
    <d v="2017-06-17T17:10:57"/>
    <n v="168"/>
    <n v="34.329730990000002"/>
    <n v="-87.37731934"/>
    <n v="6"/>
    <n v="88"/>
    <n v="74"/>
    <n v="196"/>
    <n v="4"/>
    <n v="1010"/>
    <n v="69"/>
    <n v="81"/>
    <n v="0"/>
    <n v="9"/>
    <n v="0.47706853162362001"/>
    <s v="quiggifur"/>
    <n v="505122"/>
    <n v="6699482"/>
  </r>
  <r>
    <s v="Lepomis macrochirus"/>
    <x v="17"/>
    <s v="2017-06-17 17:09:48 UTC"/>
    <n v="20170617"/>
    <d v="2017-06-17T17:09:48"/>
    <x v="1286"/>
    <d v="2017-06-17T17:09:48"/>
    <n v="168"/>
    <n v="34.329730990000002"/>
    <n v="-87.37731934"/>
    <n v="6"/>
    <n v="88"/>
    <n v="74"/>
    <n v="196"/>
    <n v="4"/>
    <n v="1010"/>
    <n v="69"/>
    <n v="81"/>
    <n v="0"/>
    <n v="9"/>
    <n v="0.477155091489045"/>
    <s v="quiggifur"/>
    <n v="505122"/>
    <n v="6699487"/>
  </r>
  <r>
    <s v="Lepomis macrochirus"/>
    <x v="17"/>
    <s v="2017-06-17 16:02:45 UTC"/>
    <n v="20170617"/>
    <d v="2017-06-17T16:02:45"/>
    <x v="1287"/>
    <d v="2017-06-17T16:02:45"/>
    <n v="168"/>
    <n v="34.285797119999998"/>
    <n v="-87.399459840000006"/>
    <n v="39"/>
    <n v="86"/>
    <n v="78"/>
    <n v="202"/>
    <n v="4"/>
    <n v="1010"/>
    <n v="69"/>
    <n v="79"/>
    <n v="0.1"/>
    <n v="9"/>
    <n v="0.48219883905273497"/>
    <s v="quiggifur"/>
    <n v="505122"/>
    <n v="6699569"/>
  </r>
  <r>
    <s v="Lepomis macrochirus"/>
    <x v="17"/>
    <s v="2017-06-17 15:53:23 UTC"/>
    <n v="20170617"/>
    <d v="2017-06-17T15:53:23"/>
    <x v="1288"/>
    <d v="2017-06-17T15:53:23"/>
    <n v="168"/>
    <n v="34.285797119999998"/>
    <n v="-87.399459840000006"/>
    <n v="39"/>
    <n v="86"/>
    <n v="78"/>
    <n v="202"/>
    <n v="4"/>
    <n v="1010"/>
    <n v="69"/>
    <n v="79"/>
    <n v="0.1"/>
    <n v="9"/>
    <n v="0.48290293827538799"/>
    <s v="quiggifur"/>
    <n v="505122"/>
    <n v="6699573"/>
  </r>
  <r>
    <s v="Lepomis macrochirus"/>
    <x v="17"/>
    <s v="2017-06-17 18:18:00 UTC"/>
    <n v="20170617"/>
    <d v="2017-06-17T18:18:00"/>
    <x v="1289"/>
    <d v="2017-06-17T18:18:00"/>
    <n v="168"/>
    <n v="31.943236110000001"/>
    <n v="-95.252813889999999"/>
    <n v="43"/>
    <n v="92"/>
    <n v="72"/>
    <n v="197"/>
    <n v="12"/>
    <n v="1008"/>
    <n v="72"/>
    <n v="89"/>
    <n v="0.3"/>
    <n v="10"/>
    <n v="0.47201881699730203"/>
    <s v="cosmiccat"/>
    <n v="34728"/>
    <n v="6706214"/>
  </r>
  <r>
    <s v="Lepomis macrochirus"/>
    <x v="17"/>
    <s v="2017-06-18 20:42:19 UTC"/>
    <n v="20170618"/>
    <d v="2017-06-18T20:42:19"/>
    <x v="1290"/>
    <d v="2017-06-18T20:42:19"/>
    <n v="169"/>
    <n v="32.440689089999999"/>
    <n v="-85.296333309999994"/>
    <n v="69"/>
    <n v="81"/>
    <n v="88"/>
    <n v="219"/>
    <n v="8"/>
    <n v="1013"/>
    <n v="71"/>
    <n v="77"/>
    <n v="4.3"/>
    <n v="9"/>
    <n v="0.352342774203252"/>
    <s v="quiggifur"/>
    <n v="505122"/>
    <n v="6713709"/>
  </r>
  <r>
    <s v="Lepomis macrochirus"/>
    <x v="17"/>
    <s v="2017-06-18 20:37:41 UTC"/>
    <n v="20170618"/>
    <d v="2017-06-18T20:37:41"/>
    <x v="1291"/>
    <d v="2017-06-18T20:37:41"/>
    <n v="169"/>
    <n v="32.440689089999999"/>
    <n v="-85.296333309999994"/>
    <n v="69"/>
    <n v="81"/>
    <n v="88"/>
    <n v="219"/>
    <n v="8"/>
    <n v="1013"/>
    <n v="71"/>
    <n v="77"/>
    <n v="4.3"/>
    <n v="9"/>
    <n v="0.35268989445846399"/>
    <s v="quiggifur"/>
    <n v="505122"/>
    <n v="6713711"/>
  </r>
  <r>
    <s v="Lepomis macrochirus"/>
    <x v="17"/>
    <s v="2017-06-21 01:32:55 UTC"/>
    <n v="20170620"/>
    <d v="2017-06-21T01:32:55"/>
    <x v="1292"/>
    <d v="2017-06-21T01:32:55"/>
    <n v="172"/>
    <n v="46.409653329999998"/>
    <n v="-94.352233330000004"/>
    <n v="18"/>
    <n v="68"/>
    <n v="67"/>
    <n v="336"/>
    <n v="8"/>
    <n v="1013"/>
    <n v="48"/>
    <n v="61"/>
    <n v="2.2000000000000002"/>
    <n v="10"/>
    <n v="0.13640864663475899"/>
    <s v="kevingohman"/>
    <n v="309614"/>
    <n v="6737711"/>
  </r>
  <r>
    <s v="Lepomis macrochirus"/>
    <x v="17"/>
    <s v="2017-06-21 17:11:00 UTC"/>
    <n v="20170621"/>
    <d v="2017-06-21T17:11:00"/>
    <x v="1293"/>
    <d v="2017-06-21T17:11:00"/>
    <n v="172"/>
    <n v="30.1402702"/>
    <n v="-97.781063700000004"/>
    <n v="0"/>
    <n v="97"/>
    <n v="58"/>
    <n v="26"/>
    <n v="12"/>
    <n v="1011"/>
    <n v="66"/>
    <n v="87"/>
    <n v="0"/>
    <n v="16"/>
    <n v="8.7057979069359803E-2"/>
    <s v="jeffmci9"/>
    <n v="435598"/>
    <n v="6748135"/>
  </r>
  <r>
    <s v="Lepomis macrochirus"/>
    <x v="17"/>
    <s v="2017-06-21 17:54:00 UTC"/>
    <n v="20170621"/>
    <d v="2017-06-21T17:54:00"/>
    <x v="1294"/>
    <d v="2017-06-21T17:54:00"/>
    <n v="172"/>
    <n v="30.1402702"/>
    <n v="-97.781063700000004"/>
    <n v="0"/>
    <n v="97"/>
    <n v="58"/>
    <n v="26"/>
    <n v="12"/>
    <n v="1011"/>
    <n v="66"/>
    <n v="87"/>
    <n v="0"/>
    <n v="16"/>
    <n v="8.5022370650126702E-2"/>
    <s v="jeffmci9"/>
    <n v="435598"/>
    <n v="6748325"/>
  </r>
  <r>
    <s v="Lepomis macrochirus"/>
    <x v="17"/>
    <s v="2017-06-21 17:58:00 UTC"/>
    <n v="20170621"/>
    <d v="2017-06-21T17:58:00"/>
    <x v="1295"/>
    <d v="2017-06-21T17:58:00"/>
    <n v="172"/>
    <n v="30.1402702"/>
    <n v="-97.781063700000004"/>
    <n v="0"/>
    <n v="97"/>
    <n v="58"/>
    <n v="26"/>
    <n v="12"/>
    <n v="1011"/>
    <n v="66"/>
    <n v="87"/>
    <n v="0"/>
    <n v="16"/>
    <n v="8.4834085733752798E-2"/>
    <s v="jeffmci9"/>
    <n v="435598"/>
    <n v="6748345"/>
  </r>
  <r>
    <s v="Lepomis macrochirus"/>
    <x v="17"/>
    <s v="2017-06-22 14:35:00 UTC"/>
    <n v="20170622"/>
    <d v="2017-06-22T14:35:00"/>
    <x v="1296"/>
    <d v="2017-06-22T14:35:00"/>
    <n v="173"/>
    <n v="41.447589999999998"/>
    <n v="-81.837090000000003"/>
    <n v="22"/>
    <n v="88"/>
    <n v="63"/>
    <n v="233"/>
    <n v="17"/>
    <n v="1012"/>
    <n v="63"/>
    <n v="77"/>
    <n v="10"/>
    <n v="9"/>
    <n v="3.5987123209152101E-2"/>
    <s v="tortuga_rapido"/>
    <n v="10162"/>
    <n v="6756557"/>
  </r>
  <r>
    <s v="Lepomis macrochirus"/>
    <x v="17"/>
    <s v="2017-06-23 11:56:01 UTC"/>
    <n v="20170623"/>
    <d v="2017-06-23T11:56:01"/>
    <x v="1297"/>
    <d v="2017-06-23T11:56:01"/>
    <n v="174"/>
    <n v="35.331836699999997"/>
    <n v="-87.555328369999998"/>
    <n v="96"/>
    <n v="79"/>
    <n v="83"/>
    <n v="207"/>
    <n v="11"/>
    <n v="1011"/>
    <n v="70"/>
    <n v="77"/>
    <n v="10.1"/>
    <n v="9"/>
    <n v="7.1601322899179001E-3"/>
    <s v="quiggifur"/>
    <n v="505122"/>
    <n v="6764867"/>
  </r>
  <r>
    <s v="Lepomis macrochirus"/>
    <x v="17"/>
    <s v="2017-06-23 11:47:36 UTC"/>
    <n v="20170623"/>
    <d v="2017-06-23T11:47:36"/>
    <x v="1298"/>
    <d v="2017-06-23T11:47:36"/>
    <n v="174"/>
    <n v="35.331836699999997"/>
    <n v="-87.555328369999998"/>
    <n v="96"/>
    <n v="79"/>
    <n v="83"/>
    <n v="207"/>
    <n v="11"/>
    <n v="1011"/>
    <n v="70"/>
    <n v="77"/>
    <n v="10.1"/>
    <n v="9"/>
    <n v="7.2722492629592097E-3"/>
    <s v="quiggifur"/>
    <n v="505122"/>
    <n v="6764944"/>
  </r>
  <r>
    <s v="Lepomis macrochirus"/>
    <x v="17"/>
    <s v="2017-06-23 11:43:37 UTC"/>
    <n v="20170623"/>
    <d v="2017-06-23T11:43:37"/>
    <x v="1299"/>
    <d v="2017-06-23T11:43:37"/>
    <n v="174"/>
    <n v="35.331836699999997"/>
    <n v="-87.555328369999998"/>
    <n v="96"/>
    <n v="79"/>
    <n v="83"/>
    <n v="207"/>
    <n v="11"/>
    <n v="1011"/>
    <n v="70"/>
    <n v="77"/>
    <n v="10.1"/>
    <n v="9"/>
    <n v="7.3256742728847702E-3"/>
    <s v="quiggifur"/>
    <n v="505122"/>
    <n v="6764945"/>
  </r>
  <r>
    <s v="Lepomis macrochirus"/>
    <x v="17"/>
    <s v="2017-06-23 11:42:00 UTC"/>
    <n v="20170623"/>
    <d v="2017-06-23T11:42:00"/>
    <x v="1300"/>
    <d v="2017-06-23T11:42:00"/>
    <n v="174"/>
    <n v="35.331882479999997"/>
    <n v="-87.555625919999997"/>
    <n v="96"/>
    <n v="79"/>
    <n v="83"/>
    <n v="207"/>
    <n v="11"/>
    <n v="1011"/>
    <n v="70"/>
    <n v="77"/>
    <n v="10.1"/>
    <n v="9"/>
    <n v="7.3474238764585304E-3"/>
    <s v="quiggifur"/>
    <n v="505122"/>
    <n v="6764947"/>
  </r>
  <r>
    <s v="Lepomis macrochirus"/>
    <x v="17"/>
    <s v="2017-06-23 11:39:12 UTC"/>
    <n v="20170623"/>
    <d v="2017-06-23T11:39:12"/>
    <x v="1301"/>
    <d v="2017-06-23T11:39:12"/>
    <n v="174"/>
    <n v="35.332054139999997"/>
    <n v="-87.554626459999994"/>
    <n v="96"/>
    <n v="79"/>
    <n v="83"/>
    <n v="207"/>
    <n v="11"/>
    <n v="1011"/>
    <n v="70"/>
    <n v="77"/>
    <n v="10.1"/>
    <n v="9"/>
    <n v="7.3851843271026604E-3"/>
    <s v="quiggifur"/>
    <n v="505122"/>
    <n v="6764948"/>
  </r>
  <r>
    <s v="Lepomis macrochirus"/>
    <x v="17"/>
    <s v="2017-06-24 19:54:05 UTC"/>
    <n v="20170624"/>
    <d v="2017-06-24T19:54:05"/>
    <x v="1302"/>
    <d v="2017-06-24T19:54:05"/>
    <n v="175"/>
    <n v="35.539498829999999"/>
    <n v="-88.741198409999996"/>
    <n v="53"/>
    <n v="79"/>
    <n v="76"/>
    <n v="227"/>
    <n v="8"/>
    <n v="1015"/>
    <n v="67"/>
    <n v="77"/>
    <n v="0"/>
    <n v="7"/>
    <n v="8.9496289064335804E-3"/>
    <s v="quiggifur"/>
    <n v="505122"/>
    <n v="6781197"/>
  </r>
  <r>
    <s v="Lepomis macrochirus"/>
    <x v="17"/>
    <s v="2017-06-24 19:41:09 UTC"/>
    <n v="20170624"/>
    <d v="2017-06-24T19:41:09"/>
    <x v="1303"/>
    <d v="2017-06-24T19:41:09"/>
    <n v="175"/>
    <n v="35.539500189999998"/>
    <n v="-88.741196059999993"/>
    <n v="53"/>
    <n v="79"/>
    <n v="76"/>
    <n v="227"/>
    <n v="8"/>
    <n v="1015"/>
    <n v="67"/>
    <n v="77"/>
    <n v="0"/>
    <n v="7"/>
    <n v="8.7571869565046794E-3"/>
    <s v="quiggifur"/>
    <n v="505122"/>
    <n v="6782125"/>
  </r>
  <r>
    <s v="Lepomis macrochirus"/>
    <x v="17"/>
    <s v="2017-06-24 14:02:33 UTC"/>
    <n v="20170624"/>
    <d v="2017-06-24T14:02:33"/>
    <x v="1304"/>
    <d v="2017-06-24T14:02:33"/>
    <n v="175"/>
    <n v="35.303363939999997"/>
    <n v="-88.356907590000006"/>
    <n v="49"/>
    <n v="81"/>
    <n v="75"/>
    <n v="229"/>
    <n v="8"/>
    <n v="1016"/>
    <n v="66"/>
    <n v="77"/>
    <n v="0"/>
    <n v="7"/>
    <n v="4.5737429962681101E-3"/>
    <s v="quiggifur"/>
    <n v="505122"/>
    <n v="6782173"/>
  </r>
  <r>
    <s v="Lepomis macrochirus"/>
    <x v="17"/>
    <s v="2017-06-24 13:36:02 UTC"/>
    <n v="20170624"/>
    <d v="2017-06-24T13:36:02"/>
    <x v="1305"/>
    <d v="2017-06-24T13:36:02"/>
    <n v="175"/>
    <n v="35.303369689999997"/>
    <n v="-88.35691396"/>
    <n v="49"/>
    <n v="81"/>
    <n v="75"/>
    <n v="229"/>
    <n v="8"/>
    <n v="1016"/>
    <n v="66"/>
    <n v="77"/>
    <n v="0"/>
    <n v="7"/>
    <n v="4.3161450673659396E-3"/>
    <s v="quiggifur"/>
    <n v="505122"/>
    <n v="6782180"/>
  </r>
  <r>
    <s v="Lepomis macrochirus"/>
    <x v="17"/>
    <s v="2017-06-24 13:01:22 UTC"/>
    <n v="20170624"/>
    <d v="2017-06-24T13:01:22"/>
    <x v="1306"/>
    <d v="2017-06-24T13:01:22"/>
    <n v="175"/>
    <n v="35.299060820000001"/>
    <n v="-88.356887819999997"/>
    <n v="49"/>
    <n v="81"/>
    <n v="75"/>
    <n v="229"/>
    <n v="8"/>
    <n v="1016"/>
    <n v="66"/>
    <n v="77"/>
    <n v="0"/>
    <n v="7"/>
    <n v="3.9948170152726004E-3"/>
    <s v="quiggifur"/>
    <n v="505122"/>
    <n v="6782189"/>
  </r>
  <r>
    <s v="Lepomis macrochirus"/>
    <x v="17"/>
    <s v="2017-06-24 11:45:07 UTC"/>
    <n v="20170624"/>
    <d v="2017-06-24T11:45:07"/>
    <x v="1307"/>
    <d v="2017-06-24T11:45:07"/>
    <n v="175"/>
    <n v="35.255828860000001"/>
    <n v="-88.297470090000004"/>
    <n v="49"/>
    <n v="81"/>
    <n v="78"/>
    <n v="229"/>
    <n v="9"/>
    <n v="1015"/>
    <n v="68"/>
    <n v="78"/>
    <n v="0.1"/>
    <n v="7"/>
    <n v="3.3497565616752898E-3"/>
    <s v="quiggifur"/>
    <n v="505122"/>
    <n v="6782196"/>
  </r>
  <r>
    <s v="Lepomis macrochirus"/>
    <x v="17"/>
    <s v="2017-06-25 17:11:02 UTC"/>
    <n v="20170625"/>
    <d v="2017-06-25T17:11:02"/>
    <x v="1308"/>
    <d v="2017-06-25T17:11:02"/>
    <n v="176"/>
    <n v="46.128765289999997"/>
    <n v="-89.849826289999996"/>
    <n v="97"/>
    <n v="59"/>
    <n v="86"/>
    <n v="276"/>
    <n v="8"/>
    <n v="1017"/>
    <n v="49"/>
    <n v="53"/>
    <n v="4.0999999999999996"/>
    <n v="3"/>
    <n v="3.9296410229838701E-2"/>
    <s v="dwalc400"/>
    <n v="492264"/>
    <n v="6796679"/>
  </r>
  <r>
    <s v="Lepomis macrochirus"/>
    <x v="17"/>
    <s v="2017-06-25 19:30:33 UTC"/>
    <n v="20170625"/>
    <d v="2017-06-25T19:30:33"/>
    <x v="1309"/>
    <d v="2017-06-25T19:30:33"/>
    <n v="176"/>
    <n v="36.308296200000001"/>
    <n v="-87.135993959999993"/>
    <n v="4"/>
    <n v="79"/>
    <n v="62"/>
    <n v="228"/>
    <n v="6"/>
    <n v="1021"/>
    <n v="55"/>
    <n v="71"/>
    <n v="0"/>
    <n v="9"/>
    <n v="4.3910103275808202E-2"/>
    <s v="quiggifur"/>
    <n v="505122"/>
    <n v="6798007"/>
  </r>
  <r>
    <s v="Lepomis macrochirus"/>
    <x v="17"/>
    <s v="2017-06-25 20:00:21 UTC"/>
    <n v="20170625"/>
    <d v="2017-06-25T20:00:21"/>
    <x v="1310"/>
    <d v="2017-06-25T20:00:21"/>
    <n v="176"/>
    <n v="36.308197020000001"/>
    <n v="-87.136001590000006"/>
    <n v="4"/>
    <n v="79"/>
    <n v="62"/>
    <n v="228"/>
    <n v="6"/>
    <n v="1021"/>
    <n v="55"/>
    <n v="71"/>
    <n v="0"/>
    <n v="9"/>
    <n v="4.4926828783740401E-2"/>
    <s v="quiggifur"/>
    <n v="505122"/>
    <n v="6798010"/>
  </r>
  <r>
    <s v="Lepomis macrochirus"/>
    <x v="17"/>
    <s v="2017-06-26 15:10:00 UTC"/>
    <n v="20170626"/>
    <d v="2017-06-26T15:10:00"/>
    <x v="1311"/>
    <d v="2017-06-26T15:10:00"/>
    <n v="177"/>
    <n v="41.488489999999999"/>
    <n v="-81.933589999999995"/>
    <n v="13"/>
    <n v="68"/>
    <n v="59"/>
    <n v="272"/>
    <n v="15"/>
    <n v="1017"/>
    <n v="50"/>
    <n v="65"/>
    <n v="9.6"/>
    <n v="9"/>
    <n v="9.20056707540442E-2"/>
    <s v="tortuga_rapido"/>
    <n v="10162"/>
    <n v="6816865"/>
  </r>
  <r>
    <s v="Lepomis macrochirus"/>
    <x v="17"/>
    <s v="2017-06-13 17:14:03 UTC"/>
    <n v="20170613"/>
    <d v="2017-06-13T17:14:03"/>
    <x v="555"/>
    <d v="2017-06-13T17:14:03"/>
    <n v="164"/>
    <n v="31.167535000000001"/>
    <n v="-99.493384000000006"/>
    <n v="18"/>
    <n v="90"/>
    <n v="60"/>
    <n v="166"/>
    <n v="19"/>
    <n v="1011"/>
    <n v="64"/>
    <n v="82"/>
    <n v="0"/>
    <n v="10"/>
    <n v="0.84814672639004596"/>
    <s v="fishesoftexas"/>
    <n v="10601"/>
    <n v="6827316"/>
  </r>
  <r>
    <s v="Lepomis macrochirus"/>
    <x v="17"/>
    <s v="2017-06-24 17:04:34 UTC"/>
    <n v="20170624"/>
    <d v="2017-06-24T17:04:34"/>
    <x v="1312"/>
    <d v="2017-06-24T17:04:34"/>
    <n v="175"/>
    <n v="41.248853410000002"/>
    <n v="-81.676983800000002"/>
    <n v="11"/>
    <n v="74"/>
    <n v="64"/>
    <n v="281"/>
    <n v="13"/>
    <n v="1012"/>
    <n v="57"/>
    <n v="70"/>
    <n v="1.5"/>
    <n v="9"/>
    <n v="6.6172330258825098E-3"/>
    <s v="chrisstanton"/>
    <n v="484210"/>
    <n v="6830699"/>
  </r>
  <r>
    <s v="Lepomis macrochirus"/>
    <x v="17"/>
    <s v="2017-06-13 18:00:04 UTC"/>
    <n v="20170613"/>
    <d v="2017-06-13T18:00:04"/>
    <x v="556"/>
    <d v="2017-06-13T18:00:04"/>
    <n v="164"/>
    <n v="31.254270000000002"/>
    <n v="-99.599779999999996"/>
    <n v="4"/>
    <n v="90"/>
    <n v="55"/>
    <n v="176"/>
    <n v="21"/>
    <n v="1010"/>
    <n v="62"/>
    <n v="82"/>
    <n v="0"/>
    <n v="10"/>
    <n v="0.84591261519999705"/>
    <s v="fishesoftexas"/>
    <n v="10601"/>
    <n v="6838615"/>
  </r>
  <r>
    <s v="Lepomis macrochirus"/>
    <x v="17"/>
    <s v="2017-06-13 18:23:24 UTC"/>
    <n v="20170613"/>
    <d v="2017-06-13T18:23:24"/>
    <x v="557"/>
    <d v="2017-06-13T18:23:24"/>
    <n v="164"/>
    <n v="31.392749999999999"/>
    <n v="-99.58775"/>
    <n v="4"/>
    <n v="90"/>
    <n v="55"/>
    <n v="176"/>
    <n v="21"/>
    <n v="1010"/>
    <n v="62"/>
    <n v="82"/>
    <n v="0"/>
    <n v="10"/>
    <n v="0.84477418667674298"/>
    <s v="fishesoftexas"/>
    <n v="10601"/>
    <n v="6838889"/>
  </r>
  <r>
    <s v="Lepomis macrochirus"/>
    <x v="17"/>
    <s v="2017-06-13 20:41:18 UTC"/>
    <n v="20170613"/>
    <d v="2017-06-13T20:41:18"/>
    <x v="931"/>
    <d v="2017-06-13T20:41:18"/>
    <n v="164"/>
    <n v="31.493621000000001"/>
    <n v="-99.574230999999997"/>
    <n v="4"/>
    <n v="90"/>
    <n v="55"/>
    <n v="176"/>
    <n v="21"/>
    <n v="1010"/>
    <n v="62"/>
    <n v="82"/>
    <n v="0"/>
    <n v="10"/>
    <n v="0.83796962264878205"/>
    <s v="fishesoftexas"/>
    <n v="10601"/>
    <n v="6839034"/>
  </r>
  <r>
    <s v="Lepomis macrochirus"/>
    <x v="17"/>
    <s v="2017-06-21 00:28:28 UTC"/>
    <n v="20170620"/>
    <d v="2017-06-21T00:28:28"/>
    <x v="1313"/>
    <d v="2017-06-21T00:28:28"/>
    <n v="172"/>
    <n v="36.850053330000001"/>
    <n v="-81.457345000000004"/>
    <n v="38"/>
    <n v="76"/>
    <n v="72"/>
    <n v="263"/>
    <n v="3"/>
    <n v="1017"/>
    <n v="58"/>
    <n v="69"/>
    <n v="0"/>
    <n v="7"/>
    <n v="0.140121686654892"/>
    <s v="plutoniumidae_cade"/>
    <n v="401931"/>
    <n v="6839250"/>
  </r>
  <r>
    <s v="Lepomis macrochirus"/>
    <x v="17"/>
    <s v="2017-06-14 00:19:31 UTC"/>
    <n v="20170613"/>
    <d v="2017-06-14T00:19:31"/>
    <x v="972"/>
    <d v="2017-06-14T00:19:31"/>
    <n v="165"/>
    <n v="31.529520000000002"/>
    <n v="-99.078689999999995"/>
    <n v="17"/>
    <n v="90"/>
    <n v="62"/>
    <n v="163"/>
    <n v="20"/>
    <n v="1011"/>
    <n v="65"/>
    <n v="82"/>
    <n v="0"/>
    <n v="10"/>
    <n v="0.82693738782665505"/>
    <s v="fishesoftexas"/>
    <n v="10601"/>
    <n v="6852319"/>
  </r>
  <r>
    <s v="Lepomis macrochirus"/>
    <x v="17"/>
    <s v="2017-06-14 01:29:33 UTC"/>
    <n v="20170613"/>
    <d v="2017-06-14T01:29:33"/>
    <x v="558"/>
    <d v="2017-06-14T01:29:33"/>
    <n v="165"/>
    <n v="31.588470000000001"/>
    <n v="-99.226299999999995"/>
    <n v="17"/>
    <n v="90"/>
    <n v="62"/>
    <n v="163"/>
    <n v="20"/>
    <n v="1011"/>
    <n v="65"/>
    <n v="82"/>
    <n v="0"/>
    <n v="10"/>
    <n v="0.82332884681045904"/>
    <s v="fishesoftexas"/>
    <n v="10601"/>
    <n v="6852516"/>
  </r>
  <r>
    <s v="Lepomis macrochirus"/>
    <x v="17"/>
    <s v="2017-06-14 15:54:19 UTC"/>
    <n v="20170614"/>
    <d v="2017-06-14T15:54:19"/>
    <x v="559"/>
    <d v="2017-06-14T15:54:19"/>
    <n v="165"/>
    <n v="31.688610000000001"/>
    <n v="-99.390110000000007"/>
    <n v="26"/>
    <n v="92"/>
    <n v="59"/>
    <n v="184"/>
    <n v="21"/>
    <n v="1011"/>
    <n v="65"/>
    <n v="84"/>
    <n v="0"/>
    <n v="10"/>
    <n v="0.77614259457950197"/>
    <s v="fishesoftexas"/>
    <n v="10601"/>
    <n v="6852756"/>
  </r>
  <r>
    <s v="Lepomis macrochirus"/>
    <x v="17"/>
    <s v="2017-06-14 17:27:19 UTC"/>
    <n v="20170614"/>
    <d v="2017-06-14T17:27:19"/>
    <x v="560"/>
    <d v="2017-06-14T17:27:19"/>
    <n v="165"/>
    <n v="31.83137"/>
    <n v="-99.413910000000001"/>
    <n v="26"/>
    <n v="92"/>
    <n v="59"/>
    <n v="184"/>
    <n v="21"/>
    <n v="1011"/>
    <n v="65"/>
    <n v="84"/>
    <n v="0"/>
    <n v="10"/>
    <n v="0.77078787073434796"/>
    <s v="fishesoftexas"/>
    <n v="10601"/>
    <n v="6852818"/>
  </r>
  <r>
    <s v="Lepomis macrochirus"/>
    <x v="17"/>
    <s v="2017-06-29 23:06:40 UTC"/>
    <n v="20170629"/>
    <d v="2017-06-29T23:06:40"/>
    <x v="1314"/>
    <d v="2017-06-29T23:06:40"/>
    <n v="180"/>
    <n v="46.410544999999999"/>
    <n v="-94.353219999999993"/>
    <n v="46"/>
    <n v="86"/>
    <n v="72"/>
    <n v="347"/>
    <n v="10"/>
    <n v="1007"/>
    <n v="57"/>
    <n v="74"/>
    <n v="1.4"/>
    <n v="7"/>
    <n v="0.39393870654789198"/>
    <s v="jadynmercedes"/>
    <n v="308759"/>
    <n v="6854933"/>
  </r>
  <r>
    <s v="Lepomis macrochirus"/>
    <x v="17"/>
    <s v="2017-06-14 18:56:03 UTC"/>
    <n v="20170614"/>
    <d v="2017-06-14T18:56:03"/>
    <x v="1315"/>
    <d v="2017-06-14T18:56:03"/>
    <n v="165"/>
    <n v="31.872859999999999"/>
    <n v="-99.264340000000004"/>
    <n v="26"/>
    <n v="92"/>
    <n v="59"/>
    <n v="184"/>
    <n v="21"/>
    <n v="1011"/>
    <n v="65"/>
    <n v="84"/>
    <n v="0"/>
    <n v="10"/>
    <n v="0.76562992006924602"/>
    <s v="fishesoftexas"/>
    <n v="10601"/>
    <n v="6862482"/>
  </r>
  <r>
    <s v="Lepomis macrochirus"/>
    <x v="17"/>
    <s v="2017-06-14 20:27:43 UTC"/>
    <n v="20170614"/>
    <d v="2017-06-14T20:27:43"/>
    <x v="1316"/>
    <d v="2017-06-14T20:27:43"/>
    <n v="165"/>
    <n v="31.838170000000002"/>
    <n v="-99.000749999999996"/>
    <n v="33"/>
    <n v="92"/>
    <n v="64"/>
    <n v="185"/>
    <n v="21"/>
    <n v="1011"/>
    <n v="67"/>
    <n v="84"/>
    <n v="0.1"/>
    <n v="10"/>
    <n v="0.76025183657678996"/>
    <s v="fishesoftexas"/>
    <n v="10601"/>
    <n v="6862733"/>
  </r>
  <r>
    <s v="Lepomis macrochirus"/>
    <x v="17"/>
    <s v="2017-06-14 23:54:53 UTC"/>
    <n v="20170614"/>
    <d v="2017-06-14T23:54:53"/>
    <x v="973"/>
    <d v="2017-06-14T23:54:53"/>
    <n v="165"/>
    <n v="31.642309999999998"/>
    <n v="-98.877300000000005"/>
    <n v="33"/>
    <n v="92"/>
    <n v="64"/>
    <n v="185"/>
    <n v="21"/>
    <n v="1011"/>
    <n v="67"/>
    <n v="84"/>
    <n v="0.1"/>
    <n v="10"/>
    <n v="0.74791439603604504"/>
    <s v="fishesoftexas"/>
    <n v="10601"/>
    <n v="6863178"/>
  </r>
  <r>
    <s v="Lepomis macrochirus"/>
    <x v="17"/>
    <s v="2016-06-07 15:34:52 UTC"/>
    <n v="20160607"/>
    <d v="2016-06-07T15:34:52"/>
    <x v="1317"/>
    <d v="2016-06-07T15:34:52"/>
    <n v="159"/>
    <n v="29.746618819999998"/>
    <n v="-95.369774239999998"/>
    <n v="68"/>
    <n v="93"/>
    <n v="83"/>
    <n v="88"/>
    <n v="6"/>
    <n v="1011"/>
    <n v="73"/>
    <n v="86"/>
    <n v="4.0999999999999996"/>
    <n v="6"/>
    <n v="8.7455095137494707E-2"/>
    <s v="firewolfspirit"/>
    <n v="521211"/>
    <n v="6865012"/>
  </r>
  <r>
    <s v="Lepomis macrochirus"/>
    <x v="17"/>
    <s v="2017-06-29 13:53:00 UTC"/>
    <n v="20170629"/>
    <d v="2017-06-29T13:53:00"/>
    <x v="1318"/>
    <d v="2017-06-29T13:53:00"/>
    <n v="180"/>
    <n v="41.337499999999999"/>
    <n v="-81.833550000000002"/>
    <n v="22"/>
    <n v="87"/>
    <n v="65"/>
    <n v="229"/>
    <n v="21"/>
    <n v="1014"/>
    <n v="61"/>
    <n v="77"/>
    <n v="1.4"/>
    <n v="10"/>
    <n v="0.35479794748740001"/>
    <s v="tortuga_rapido"/>
    <n v="10162"/>
    <n v="6865125"/>
  </r>
  <r>
    <s v="Lepomis macrochirus"/>
    <x v="17"/>
    <s v="2017-07-01 16:18:32 UTC"/>
    <n v="20170701"/>
    <d v="2017-07-01T16:18:32"/>
    <x v="1319"/>
    <d v="2017-07-01T16:18:32"/>
    <n v="182"/>
    <n v="35.439163209999997"/>
    <n v="-87.475296020000002"/>
    <n v="68"/>
    <n v="87"/>
    <n v="90"/>
    <n v="261"/>
    <n v="8"/>
    <n v="1017"/>
    <n v="74"/>
    <n v="86"/>
    <n v="8.6"/>
    <n v="5"/>
    <n v="0.56709896073588495"/>
    <s v="quiggifur"/>
    <n v="505122"/>
    <n v="6874060"/>
  </r>
  <r>
    <s v="Lepomis macrochirus"/>
    <x v="17"/>
    <s v="2017-07-01 16:08:06 UTC"/>
    <n v="20170701"/>
    <d v="2017-07-01T16:08:06"/>
    <x v="1320"/>
    <d v="2017-07-01T16:08:06"/>
    <n v="182"/>
    <n v="35.438991549999997"/>
    <n v="-87.475234990000004"/>
    <n v="68"/>
    <n v="87"/>
    <n v="90"/>
    <n v="261"/>
    <n v="8"/>
    <n v="1017"/>
    <n v="74"/>
    <n v="86"/>
    <n v="8.6"/>
    <n v="5"/>
    <n v="0.56638929666903903"/>
    <s v="quiggifur"/>
    <n v="505122"/>
    <n v="6874085"/>
  </r>
  <r>
    <s v="Lepomis macrochirus"/>
    <x v="17"/>
    <s v="2017-07-01 15:39:30 UTC"/>
    <n v="20170701"/>
    <d v="2017-07-01T15:39:30"/>
    <x v="1321"/>
    <d v="2017-07-01T15:39:30"/>
    <n v="182"/>
    <n v="35.439178470000002"/>
    <n v="-87.475257869999993"/>
    <n v="68"/>
    <n v="87"/>
    <n v="90"/>
    <n v="261"/>
    <n v="8"/>
    <n v="1017"/>
    <n v="74"/>
    <n v="86"/>
    <n v="8.6"/>
    <n v="5"/>
    <n v="0.56444255452805203"/>
    <s v="quiggifur"/>
    <n v="505122"/>
    <n v="6874104"/>
  </r>
  <r>
    <s v="Lepomis macrochirus"/>
    <x v="17"/>
    <s v="2017-07-01 13:39:31 UTC"/>
    <n v="20170701"/>
    <d v="2017-07-01T13:39:31"/>
    <x v="1322"/>
    <d v="2017-07-01T13:39:31"/>
    <n v="182"/>
    <n v="35.331851960000002"/>
    <n v="-87.555503849999994"/>
    <n v="61"/>
    <n v="90"/>
    <n v="89"/>
    <n v="259"/>
    <n v="9"/>
    <n v="1017"/>
    <n v="75"/>
    <n v="86"/>
    <n v="12.1"/>
    <n v="6"/>
    <n v="0.55625361409006702"/>
    <s v="quiggifur"/>
    <n v="505122"/>
    <n v="6874203"/>
  </r>
  <r>
    <s v="Lepomis macrochirus"/>
    <x v="17"/>
    <s v="2017-07-01 13:33:46 UTC"/>
    <n v="20170701"/>
    <d v="2017-07-01T13:33:46"/>
    <x v="1323"/>
    <d v="2017-07-01T13:33:46"/>
    <n v="182"/>
    <n v="35.331722259999999"/>
    <n v="-87.555618289999998"/>
    <n v="61"/>
    <n v="90"/>
    <n v="89"/>
    <n v="259"/>
    <n v="9"/>
    <n v="1017"/>
    <n v="75"/>
    <n v="86"/>
    <n v="12.1"/>
    <n v="6"/>
    <n v="0.55586030138276099"/>
    <s v="quiggifur"/>
    <n v="505122"/>
    <n v="6874217"/>
  </r>
  <r>
    <s v="Lepomis macrochirus"/>
    <x v="17"/>
    <s v="2017-07-01 13:32:54 UTC"/>
    <n v="20170701"/>
    <d v="2017-07-01T13:32:54"/>
    <x v="1324"/>
    <d v="2017-07-01T13:32:54"/>
    <n v="182"/>
    <n v="35.331756589999998"/>
    <n v="-87.5556488"/>
    <n v="61"/>
    <n v="90"/>
    <n v="89"/>
    <n v="259"/>
    <n v="9"/>
    <n v="1017"/>
    <n v="75"/>
    <n v="86"/>
    <n v="12.1"/>
    <n v="6"/>
    <n v="0.55580101267527404"/>
    <s v="quiggifur"/>
    <n v="505122"/>
    <n v="6874221"/>
  </r>
  <r>
    <s v="Lepomis macrochirus"/>
    <x v="17"/>
    <s v="2017-07-01 13:27:34 UTC"/>
    <n v="20170701"/>
    <d v="2017-07-01T13:27:34"/>
    <x v="1325"/>
    <d v="2017-07-01T13:27:34"/>
    <n v="182"/>
    <n v="35.331760410000001"/>
    <n v="-87.555526729999997"/>
    <n v="61"/>
    <n v="90"/>
    <n v="89"/>
    <n v="259"/>
    <n v="9"/>
    <n v="1017"/>
    <n v="75"/>
    <n v="86"/>
    <n v="12.1"/>
    <n v="6"/>
    <n v="0.55543611996867304"/>
    <s v="quiggifur"/>
    <n v="505122"/>
    <n v="6874247"/>
  </r>
  <r>
    <s v="Lepomis macrochirus"/>
    <x v="17"/>
    <s v="2017-07-01 12:35:14 UTC"/>
    <n v="20170701"/>
    <d v="2017-07-01T12:35:14"/>
    <x v="1326"/>
    <d v="2017-07-01T12:35:14"/>
    <n v="182"/>
    <n v="35.324432369999997"/>
    <n v="-87.555068969999994"/>
    <n v="61"/>
    <n v="90"/>
    <n v="89"/>
    <n v="259"/>
    <n v="9"/>
    <n v="1017"/>
    <n v="75"/>
    <n v="86"/>
    <n v="12.1"/>
    <n v="6"/>
    <n v="0.55185206791587704"/>
    <s v="quiggifur"/>
    <n v="505122"/>
    <n v="6874321"/>
  </r>
  <r>
    <s v="Lepomis macrochirus"/>
    <x v="17"/>
    <s v="2017-07-01 22:45:00 UTC"/>
    <n v="20170701"/>
    <d v="2017-07-01T22:45:00"/>
    <x v="1327"/>
    <d v="2017-07-01T22:45:00"/>
    <n v="182"/>
    <n v="30.425193539999999"/>
    <n v="-97.660646439999994"/>
    <n v="52"/>
    <n v="97"/>
    <n v="71"/>
    <n v="167"/>
    <n v="18"/>
    <n v="1016"/>
    <n v="73"/>
    <n v="92"/>
    <n v="0.4"/>
    <n v="9"/>
    <n v="0.59318345035261699"/>
    <s v="jeffmci9"/>
    <n v="435598"/>
    <n v="6884038"/>
  </r>
  <r>
    <s v="Lepomis macrochirus"/>
    <x v="17"/>
    <s v="2017-07-01 16:09:00 UTC"/>
    <n v="20170701"/>
    <d v="2017-07-01T16:09:00"/>
    <x v="1328"/>
    <d v="2017-07-01T16:09:00"/>
    <n v="182"/>
    <n v="31.083644499999998"/>
    <n v="-93.983016669999998"/>
    <n v="44"/>
    <n v="100"/>
    <n v="73"/>
    <n v="207"/>
    <n v="9"/>
    <n v="1017"/>
    <n v="73"/>
    <n v="94"/>
    <n v="0"/>
    <n v="6"/>
    <n v="0.56645052449323696"/>
    <s v="lauramorganclark"/>
    <n v="49118"/>
    <n v="6887982"/>
  </r>
  <r>
    <s v="Lepomis macrochirus"/>
    <x v="17"/>
    <s v="2017-07-02 12:58:09 UTC"/>
    <n v="20170702"/>
    <d v="2017-07-02T12:58:09"/>
    <x v="1329"/>
    <d v="2017-07-02T12:58:09"/>
    <n v="183"/>
    <n v="35.43896866"/>
    <n v="-87.475372309999997"/>
    <n v="55"/>
    <n v="87"/>
    <n v="89"/>
    <n v="190"/>
    <n v="3"/>
    <n v="1019"/>
    <n v="74"/>
    <n v="85"/>
    <n v="4.9000000000000004"/>
    <n v="7"/>
    <n v="0.64917626954250696"/>
    <s v="quiggifur"/>
    <n v="505122"/>
    <n v="6888861"/>
  </r>
  <r>
    <s v="Lepomis macrochirus"/>
    <x v="17"/>
    <s v="2017-07-02 12:52:38 UTC"/>
    <n v="20170702"/>
    <d v="2017-07-02T12:52:38"/>
    <x v="1330"/>
    <d v="2017-07-02T12:52:38"/>
    <n v="183"/>
    <n v="35.438957209999998"/>
    <n v="-87.475372309999997"/>
    <n v="55"/>
    <n v="87"/>
    <n v="89"/>
    <n v="190"/>
    <n v="3"/>
    <n v="1019"/>
    <n v="74"/>
    <n v="85"/>
    <n v="4.9000000000000004"/>
    <n v="7"/>
    <n v="0.648822046946678"/>
    <s v="quiggifur"/>
    <n v="505122"/>
    <n v="6888872"/>
  </r>
  <r>
    <s v="Lepomis macrochirus"/>
    <x v="17"/>
    <s v="2017-07-02 12:46:30 UTC"/>
    <n v="20170702"/>
    <d v="2017-07-02T12:46:30"/>
    <x v="1331"/>
    <d v="2017-07-02T12:46:30"/>
    <n v="183"/>
    <n v="35.438957209999998"/>
    <n v="-87.475357059999993"/>
    <n v="55"/>
    <n v="87"/>
    <n v="89"/>
    <n v="190"/>
    <n v="3"/>
    <n v="1019"/>
    <n v="74"/>
    <n v="85"/>
    <n v="4.9000000000000004"/>
    <n v="7"/>
    <n v="0.64842810055038402"/>
    <s v="quiggifur"/>
    <n v="505122"/>
    <n v="6888883"/>
  </r>
  <r>
    <s v="Lepomis macrochirus"/>
    <x v="17"/>
    <s v="2017-07-03 00:59:27 UTC"/>
    <n v="20170702"/>
    <d v="2017-07-03T00:59:27"/>
    <x v="1332"/>
    <d v="2017-07-03T00:59:27"/>
    <n v="184"/>
    <n v="32.56118"/>
    <n v="-97.608986669999993"/>
    <n v="23"/>
    <n v="96"/>
    <n v="73"/>
    <n v="193"/>
    <n v="15"/>
    <n v="1017"/>
    <n v="74"/>
    <n v="93"/>
    <n v="0.7"/>
    <n v="10"/>
    <n v="0.69450307045188997"/>
    <s v="heymrsstringer"/>
    <n v="508895"/>
    <n v="6897841"/>
  </r>
  <r>
    <s v="Lepomis macrochirus"/>
    <x v="17"/>
    <s v="2017-04-01 18:42:00 UTC"/>
    <n v="20170401"/>
    <d v="2017-04-01T18:42:00"/>
    <x v="1333"/>
    <d v="2017-04-01T18:42:00"/>
    <n v="91"/>
    <n v="35.023888890000002"/>
    <n v="-87.578888890000002"/>
    <n v="100"/>
    <n v="68"/>
    <n v="65"/>
    <n v="19"/>
    <n v="7"/>
    <n v="1018"/>
    <n v="46"/>
    <n v="59"/>
    <n v="0"/>
    <n v="6"/>
    <n v="0.27944829000583798"/>
    <s v="quiggifur"/>
    <n v="505122"/>
    <n v="6906306"/>
  </r>
  <r>
    <s v="Lepomis macrochirus"/>
    <x v="17"/>
    <s v="2017-04-01 18:45:00 UTC"/>
    <n v="20170401"/>
    <d v="2017-04-01T18:45:00"/>
    <x v="1334"/>
    <d v="2017-04-01T18:45:00"/>
    <n v="91"/>
    <n v="35.080277780000003"/>
    <n v="-87.656111109999998"/>
    <n v="100"/>
    <n v="68"/>
    <n v="65"/>
    <n v="19"/>
    <n v="7"/>
    <n v="1018"/>
    <n v="46"/>
    <n v="59"/>
    <n v="0"/>
    <n v="6"/>
    <n v="0.27966707497563797"/>
    <s v="quiggifur"/>
    <n v="505122"/>
    <n v="6906308"/>
  </r>
  <r>
    <s v="Lepomis macrochirus"/>
    <x v="17"/>
    <s v="2017-03-26 16:22:00 UTC"/>
    <n v="20170326"/>
    <d v="2017-03-26T16:22:00"/>
    <x v="1335"/>
    <d v="2017-03-26T16:22:00"/>
    <n v="85"/>
    <n v="35.225123330000002"/>
    <n v="-87.946191670000005"/>
    <n v="62"/>
    <n v="69"/>
    <n v="94"/>
    <n v="206"/>
    <n v="11"/>
    <n v="1015"/>
    <n v="58"/>
    <n v="61"/>
    <n v="0.8"/>
    <n v="5"/>
    <n v="2.70517762235492E-2"/>
    <s v="quiggifur"/>
    <n v="505122"/>
    <n v="6906802"/>
  </r>
  <r>
    <s v="Lepomis macrochirus"/>
    <x v="17"/>
    <s v="2017-03-04 20:41:00 UTC"/>
    <n v="20170304"/>
    <d v="2017-03-04T20:41:00"/>
    <x v="1336"/>
    <d v="2017-03-04T20:41:00"/>
    <n v="63"/>
    <n v="35.363026339999998"/>
    <n v="-87.511274810000003"/>
    <n v="11"/>
    <n v="63"/>
    <n v="41"/>
    <n v="185"/>
    <n v="9"/>
    <n v="1033"/>
    <n v="26"/>
    <n v="49"/>
    <n v="0"/>
    <n v="10"/>
    <n v="0.43055889405491599"/>
    <s v="quiggifur"/>
    <n v="505122"/>
    <n v="6906804"/>
  </r>
  <r>
    <s v="Lepomis macrochirus"/>
    <x v="17"/>
    <s v="2017-03-26 13:05:00 UTC"/>
    <n v="20170326"/>
    <d v="2017-03-26T13:05:00"/>
    <x v="1337"/>
    <d v="2017-03-26T13:05:00"/>
    <n v="85"/>
    <n v="35.235902000000003"/>
    <n v="-87.923078000000004"/>
    <n v="62"/>
    <n v="69"/>
    <n v="94"/>
    <n v="206"/>
    <n v="11"/>
    <n v="1015"/>
    <n v="58"/>
    <n v="61"/>
    <n v="0.8"/>
    <n v="5"/>
    <n v="3.2256301392241303E-2"/>
    <s v="quiggifur"/>
    <n v="505122"/>
    <n v="6906813"/>
  </r>
  <r>
    <s v="Lepomis macrochirus"/>
    <x v="17"/>
    <s v="2017-03-26 13:12:00 UTC"/>
    <n v="20170326"/>
    <d v="2017-03-26T13:12:00"/>
    <x v="1338"/>
    <d v="2017-03-26T13:12:00"/>
    <n v="85"/>
    <n v="35.235902000000003"/>
    <n v="-87.923078000000004"/>
    <n v="62"/>
    <n v="69"/>
    <n v="94"/>
    <n v="206"/>
    <n v="11"/>
    <n v="1015"/>
    <n v="58"/>
    <n v="61"/>
    <n v="0.8"/>
    <n v="5"/>
    <n v="3.2063958692214199E-2"/>
    <s v="quiggifur"/>
    <n v="505122"/>
    <n v="6906814"/>
  </r>
  <r>
    <s v="Lepomis macrochirus"/>
    <x v="17"/>
    <s v="2017-03-26 13:21:00 UTC"/>
    <n v="20170326"/>
    <d v="2017-03-26T13:21:00"/>
    <x v="1339"/>
    <d v="2017-03-26T13:21:00"/>
    <n v="85"/>
    <n v="35.235902000000003"/>
    <n v="-87.923078000000004"/>
    <n v="62"/>
    <n v="69"/>
    <n v="94"/>
    <n v="206"/>
    <n v="11"/>
    <n v="1015"/>
    <n v="58"/>
    <n v="61"/>
    <n v="0.8"/>
    <n v="5"/>
    <n v="3.1817457156273397E-2"/>
    <s v="quiggifur"/>
    <n v="505122"/>
    <n v="6906816"/>
  </r>
  <r>
    <s v="Lepomis macrochirus"/>
    <x v="17"/>
    <s v="2017-03-26 14:37:00 UTC"/>
    <n v="20170326"/>
    <d v="2017-03-26T14:37:00"/>
    <x v="1340"/>
    <d v="2017-03-26T14:37:00"/>
    <n v="85"/>
    <n v="35.235902000000003"/>
    <n v="-87.923078000000004"/>
    <n v="62"/>
    <n v="69"/>
    <n v="94"/>
    <n v="206"/>
    <n v="11"/>
    <n v="1015"/>
    <n v="58"/>
    <n v="61"/>
    <n v="0.8"/>
    <n v="5"/>
    <n v="2.9771748317325299E-2"/>
    <s v="quiggifur"/>
    <n v="505122"/>
    <n v="6906817"/>
  </r>
  <r>
    <s v="Lepomis macrochirus"/>
    <x v="17"/>
    <s v="2017-03-26 14:40:00 UTC"/>
    <n v="20170326"/>
    <d v="2017-03-26T14:40:00"/>
    <x v="1341"/>
    <d v="2017-03-26T14:40:00"/>
    <n v="85"/>
    <n v="35.235902000000003"/>
    <n v="-87.923078000000004"/>
    <n v="62"/>
    <n v="69"/>
    <n v="94"/>
    <n v="206"/>
    <n v="11"/>
    <n v="1015"/>
    <n v="58"/>
    <n v="61"/>
    <n v="0.8"/>
    <n v="5"/>
    <n v="2.96923171223369E-2"/>
    <s v="quiggifur"/>
    <n v="505122"/>
    <n v="6906818"/>
  </r>
  <r>
    <s v="Lepomis macrochirus"/>
    <x v="17"/>
    <s v="2017-03-26 15:55:00 UTC"/>
    <n v="20170326"/>
    <d v="2017-03-26T15:55:00"/>
    <x v="1342"/>
    <d v="2017-03-26T15:55:00"/>
    <n v="85"/>
    <n v="35.235902000000003"/>
    <n v="-87.923078000000004"/>
    <n v="62"/>
    <n v="69"/>
    <n v="94"/>
    <n v="206"/>
    <n v="11"/>
    <n v="1015"/>
    <n v="58"/>
    <n v="61"/>
    <n v="0.8"/>
    <n v="5"/>
    <n v="2.77393394940357E-2"/>
    <s v="quiggifur"/>
    <n v="505122"/>
    <n v="6906819"/>
  </r>
  <r>
    <s v="Lepomis macrochirus"/>
    <x v="17"/>
    <s v="2017-03-26 16:19:00 UTC"/>
    <n v="20170326"/>
    <d v="2017-03-26T16:19:00"/>
    <x v="1343"/>
    <d v="2017-03-26T16:19:00"/>
    <n v="85"/>
    <n v="35.235902000000003"/>
    <n v="-87.923078000000004"/>
    <n v="62"/>
    <n v="69"/>
    <n v="94"/>
    <n v="206"/>
    <n v="11"/>
    <n v="1015"/>
    <n v="58"/>
    <n v="61"/>
    <n v="0.8"/>
    <n v="5"/>
    <n v="2.71277650576639E-2"/>
    <s v="quiggifur"/>
    <n v="505122"/>
    <n v="6906820"/>
  </r>
  <r>
    <s v="Lepomis macrochirus"/>
    <x v="17"/>
    <s v="2017-07-03 20:37:29 UTC"/>
    <n v="20170703"/>
    <d v="2017-07-03T20:37:29"/>
    <x v="1344"/>
    <d v="2017-07-03T20:37:29"/>
    <n v="184"/>
    <n v="46.426738329999999"/>
    <n v="-95.827828330000003"/>
    <n v="31"/>
    <n v="83"/>
    <n v="67"/>
    <n v="167"/>
    <n v="14"/>
    <n v="1017"/>
    <n v="56"/>
    <n v="70"/>
    <n v="0"/>
    <n v="10"/>
    <n v="0.76379133457249604"/>
    <s v="blazeclaw"/>
    <n v="491170"/>
    <n v="6935748"/>
  </r>
  <r>
    <s v="Lepomis macrochirus"/>
    <x v="17"/>
    <s v="2017-07-05 14:34:00 UTC"/>
    <n v="20170705"/>
    <d v="2017-07-05T14:34:00"/>
    <x v="809"/>
    <d v="2017-07-05T14:34:00"/>
    <n v="186"/>
    <n v="41.314599999999999"/>
    <n v="-81.802760000000006"/>
    <n v="11"/>
    <n v="90"/>
    <n v="70"/>
    <n v="250"/>
    <n v="8"/>
    <n v="1019"/>
    <n v="63"/>
    <n v="77"/>
    <n v="0"/>
    <n v="10"/>
    <n v="0.88732626361275102"/>
    <s v="tortuga_rapido"/>
    <n v="10162"/>
    <n v="6955417"/>
  </r>
  <r>
    <s v="Lepomis macrochirus"/>
    <x v="17"/>
    <s v="2017-07-07 21:22:58 UTC"/>
    <n v="20170707"/>
    <d v="2017-07-07T21:22:58"/>
    <x v="1345"/>
    <d v="2017-07-07T21:22:58"/>
    <n v="188"/>
    <n v="46.51866167"/>
    <n v="-95.940963330000002"/>
    <n v="15"/>
    <n v="81"/>
    <n v="66"/>
    <n v="328"/>
    <n v="14"/>
    <n v="1018"/>
    <n v="56"/>
    <n v="72"/>
    <n v="0.2"/>
    <n v="10"/>
    <n v="0.98392545997386005"/>
    <s v="blazeclaw"/>
    <n v="491170"/>
    <n v="6964344"/>
  </r>
  <r>
    <s v="Lepomis macrochirus"/>
    <x v="17"/>
    <s v="2017-07-05 15:55:00 UTC"/>
    <n v="20170705"/>
    <d v="2017-07-05T15:55:00"/>
    <x v="1346"/>
    <d v="2017-07-05T15:55:00"/>
    <n v="186"/>
    <n v="42.071086489999999"/>
    <n v="-93.625280590000003"/>
    <n v="0"/>
    <n v="88"/>
    <n v="80"/>
    <n v="181"/>
    <n v="8"/>
    <n v="1018"/>
    <n v="70"/>
    <n v="82"/>
    <n v="0"/>
    <n v="10"/>
    <n v="0.89065901617093701"/>
    <s v="ekmoody"/>
    <n v="382741"/>
    <n v="6970094"/>
  </r>
  <r>
    <s v="Lepomis macrochirus"/>
    <x v="17"/>
    <s v="2017-07-08 23:39:35 UTC"/>
    <n v="20170708"/>
    <d v="2017-07-08T23:39:35"/>
    <x v="1347"/>
    <d v="2017-07-08T23:39:35"/>
    <n v="189"/>
    <n v="30.137382500000001"/>
    <n v="-95.5566417"/>
    <n v="15"/>
    <n v="100"/>
    <n v="76"/>
    <n v="230"/>
    <n v="6"/>
    <n v="1017"/>
    <n v="76"/>
    <n v="97"/>
    <n v="8.5"/>
    <n v="9"/>
    <n v="0.99888074553861395"/>
    <s v="rjnjr"/>
    <n v="38920"/>
    <n v="6975112"/>
  </r>
  <r>
    <s v="Lepomis macrochirus"/>
    <x v="17"/>
    <s v="2017-07-06 14:57:00 UTC"/>
    <n v="20170706"/>
    <d v="2017-07-06T14:57:00"/>
    <x v="1348"/>
    <d v="2017-07-06T14:57:00"/>
    <n v="187"/>
    <n v="41.31053"/>
    <n v="-81.796049999999994"/>
    <n v="36"/>
    <n v="86"/>
    <n v="78"/>
    <n v="216"/>
    <n v="4"/>
    <n v="1015"/>
    <n v="68"/>
    <n v="80"/>
    <n v="0.3"/>
    <n v="9"/>
    <n v="0.94046371278598195"/>
    <s v="tortuga_rapido"/>
    <n v="10162"/>
    <n v="6980563"/>
  </r>
  <r>
    <s v="Lepomis macrochirus"/>
    <x v="17"/>
    <s v="2017-07-09 19:32:00 UTC"/>
    <n v="20170709"/>
    <d v="2017-07-09T19:32:00"/>
    <x v="1349"/>
    <d v="2017-07-09T19:32:00"/>
    <n v="190"/>
    <n v="32.692256569999998"/>
    <n v="-94.17865098"/>
    <n v="40"/>
    <n v="94"/>
    <n v="73"/>
    <n v="171"/>
    <n v="5"/>
    <n v="1017"/>
    <n v="72"/>
    <n v="92"/>
    <n v="5.7"/>
    <n v="9"/>
    <n v="0.99546010930871798"/>
    <s v="cosmiccat"/>
    <n v="34728"/>
    <n v="6986118"/>
  </r>
  <r>
    <s v="Lepomis macrochirus"/>
    <x v="17"/>
    <s v="2017-07-09 22:06:00 UTC"/>
    <n v="20170709"/>
    <d v="2017-07-09T22:06:00"/>
    <x v="1350"/>
    <d v="2017-07-09T22:06:00"/>
    <n v="190"/>
    <n v="43.078690999999999"/>
    <n v="-88.914102999999997"/>
    <n v="16"/>
    <n v="83"/>
    <n v="80"/>
    <n v="235"/>
    <n v="12"/>
    <n v="1015"/>
    <n v="64"/>
    <n v="74"/>
    <n v="3.3"/>
    <n v="10"/>
    <n v="0.99407509955588302"/>
    <s v="aaroncarlson"/>
    <n v="31792"/>
    <n v="7020519"/>
  </r>
  <r>
    <s v="Lepomis macrochirus"/>
    <x v="17"/>
    <s v="2017-07-12 19:04:06 UTC"/>
    <n v="20170712"/>
    <d v="2017-07-12T19:04:06"/>
    <x v="1351"/>
    <d v="2017-07-12T19:04:06"/>
    <n v="193"/>
    <n v="41.702570260000002"/>
    <n v="-85.011276010000003"/>
    <n v="31"/>
    <n v="85"/>
    <n v="87"/>
    <n v="218"/>
    <n v="18"/>
    <n v="1014"/>
    <n v="72"/>
    <n v="82"/>
    <n v="3.2"/>
    <n v="10"/>
    <n v="0.87707769971740401"/>
    <s v="jclnature"/>
    <n v="382469"/>
    <n v="7027632"/>
  </r>
  <r>
    <s v="Lepomis macrochirus"/>
    <x v="17"/>
    <s v="2017-07-12 19:21:01 UTC"/>
    <n v="20170712"/>
    <d v="2017-07-12T19:21:01"/>
    <x v="1352"/>
    <d v="2017-07-12T19:21:01"/>
    <n v="193"/>
    <n v="46.217586339999997"/>
    <n v="-89.648945679999997"/>
    <n v="79"/>
    <n v="83"/>
    <n v="90"/>
    <n v="225"/>
    <n v="12"/>
    <n v="1011"/>
    <n v="66"/>
    <n v="75"/>
    <n v="11.7"/>
    <n v="9"/>
    <n v="0.87629634700584702"/>
    <s v="dwalc400"/>
    <n v="492264"/>
    <n v="7029479"/>
  </r>
  <r>
    <s v="Lepomis macrochirus"/>
    <x v="17"/>
    <s v="2017-07-11 15:19:39 UTC"/>
    <n v="20170711"/>
    <d v="2017-07-11T15:19:39"/>
    <x v="1353"/>
    <d v="2017-07-11T15:19:39"/>
    <n v="192"/>
    <n v="46.218817659999999"/>
    <n v="-89.656253019999994"/>
    <n v="6"/>
    <n v="88"/>
    <n v="65"/>
    <n v="230"/>
    <n v="7"/>
    <n v="1011"/>
    <n v="56"/>
    <n v="75"/>
    <n v="0"/>
    <n v="10"/>
    <n v="0.94228296557227198"/>
    <s v="dwalc400"/>
    <n v="492264"/>
    <n v="7029499"/>
  </r>
  <r>
    <s v="Lepomis macrochirus"/>
    <x v="17"/>
    <s v="2017-07-12 23:18:31 UTC"/>
    <n v="20170712"/>
    <d v="2017-07-12T23:18:31"/>
    <x v="1354"/>
    <d v="2017-07-12T23:18:31"/>
    <n v="193"/>
    <n v="45.840612729999997"/>
    <n v="-89.678405740000002"/>
    <n v="70"/>
    <n v="86"/>
    <n v="90"/>
    <n v="212"/>
    <n v="11"/>
    <n v="1011"/>
    <n v="68"/>
    <n v="78"/>
    <n v="8.6999999999999993"/>
    <n v="7"/>
    <n v="0.86508418321091896"/>
    <s v="dwalc400"/>
    <n v="492264"/>
    <n v="7029864"/>
  </r>
  <r>
    <s v="Lepomis macrochirus"/>
    <x v="17"/>
    <s v="2017-07-11 20:00:40 UTC"/>
    <n v="20170711"/>
    <d v="2017-07-11T20:00:40"/>
    <x v="1355"/>
    <d v="2017-07-11T20:00:40"/>
    <n v="192"/>
    <n v="41.702566429999997"/>
    <n v="-85.011280790000001"/>
    <n v="74"/>
    <n v="86"/>
    <n v="91"/>
    <n v="265"/>
    <n v="11"/>
    <n v="1012"/>
    <n v="72"/>
    <n v="80"/>
    <n v="3.6"/>
    <n v="6"/>
    <n v="0.93293527377892704"/>
    <s v="jclnature"/>
    <n v="382469"/>
    <n v="7035625"/>
  </r>
  <r>
    <s v="Lepomis macrochirus"/>
    <x v="17"/>
    <s v="2017-07-12 19:04:06 UTC"/>
    <n v="20170712"/>
    <d v="2017-07-12T19:04:06"/>
    <x v="1351"/>
    <d v="2017-07-12T19:04:06"/>
    <n v="193"/>
    <n v="41.70256388"/>
    <n v="-85.01126773"/>
    <n v="31"/>
    <n v="85"/>
    <n v="87"/>
    <n v="218"/>
    <n v="18"/>
    <n v="1014"/>
    <n v="72"/>
    <n v="82"/>
    <n v="3.2"/>
    <n v="10"/>
    <n v="0.87707769971740401"/>
    <s v="jclnature"/>
    <n v="382469"/>
    <n v="7035697"/>
  </r>
  <r>
    <s v="Lepomis macrochirus"/>
    <x v="17"/>
    <s v="2017-07-12 15:20:00 UTC"/>
    <n v="20170712"/>
    <d v="2017-07-12T15:20:00"/>
    <x v="1356"/>
    <d v="2017-07-12T15:20:00"/>
    <n v="193"/>
    <n v="32.771829910000001"/>
    <n v="-96.973600320000003"/>
    <n v="0"/>
    <n v="96"/>
    <n v="68"/>
    <n v="177"/>
    <n v="16"/>
    <n v="1015"/>
    <n v="73"/>
    <n v="93"/>
    <n v="0"/>
    <n v="10"/>
    <n v="0.88720942821389304"/>
    <s v="tadamcochran"/>
    <n v="13118"/>
    <n v="7036075"/>
  </r>
  <r>
    <s v="Lepomis macrochirus"/>
    <x v="17"/>
    <s v="2017-07-14 00:16:35 UTC"/>
    <n v="20170713"/>
    <d v="2017-07-14T00:16:35"/>
    <x v="1357"/>
    <d v="2017-07-14T00:16:35"/>
    <n v="195"/>
    <n v="25.755704349999998"/>
    <n v="-80.373978249999993"/>
    <n v="39"/>
    <n v="90"/>
    <n v="73"/>
    <n v="104"/>
    <n v="22"/>
    <n v="1017"/>
    <n v="76"/>
    <n v="95"/>
    <n v="6.2"/>
    <n v="10"/>
    <n v="0.78440867464209596"/>
    <s v="joemdo"/>
    <n v="349183"/>
    <n v="7043216"/>
  </r>
  <r>
    <s v="Lepomis macrochirus"/>
    <x v="17"/>
    <s v="2017-07-15 13:53:00 UTC"/>
    <n v="20170715"/>
    <d v="2017-07-15T13:53:00"/>
    <x v="1358"/>
    <d v="2017-07-15T13:53:00"/>
    <n v="196"/>
    <n v="30.006162140000001"/>
    <n v="-90.093684280000005"/>
    <n v="27"/>
    <n v="97"/>
    <n v="74"/>
    <n v="91"/>
    <n v="7"/>
    <n v="1016"/>
    <n v="78"/>
    <n v="100"/>
    <n v="12.9"/>
    <n v="9"/>
    <n v="0.63504835921029001"/>
    <s v="sarahcline"/>
    <n v="533310"/>
    <n v="7060075"/>
  </r>
  <r>
    <s v="Lepomis macrochirus"/>
    <x v="17"/>
    <s v="2017-07-15 13:52:39 UTC"/>
    <n v="20170715"/>
    <d v="2017-07-15T13:52:39"/>
    <x v="1359"/>
    <d v="2017-07-15T13:52:39"/>
    <n v="196"/>
    <n v="30.006208090000001"/>
    <n v="-90.093738380000005"/>
    <n v="27"/>
    <n v="97"/>
    <n v="74"/>
    <n v="91"/>
    <n v="7"/>
    <n v="1016"/>
    <n v="78"/>
    <n v="100"/>
    <n v="12.9"/>
    <n v="9"/>
    <n v="0.63507361900244796"/>
    <s v="kyleradish"/>
    <n v="533953"/>
    <n v="7060212"/>
  </r>
  <r>
    <s v="Lepomis macrochirus"/>
    <x v="17"/>
    <s v="2017-07-15 14:05:18 UTC"/>
    <n v="20170715"/>
    <d v="2017-07-15T14:05:18"/>
    <x v="1360"/>
    <d v="2017-07-15T14:05:18"/>
    <n v="196"/>
    <n v="30.006605539999999"/>
    <n v="-90.092885229999993"/>
    <n v="27"/>
    <n v="97"/>
    <n v="74"/>
    <n v="91"/>
    <n v="7"/>
    <n v="1016"/>
    <n v="78"/>
    <n v="100"/>
    <n v="12.9"/>
    <n v="9"/>
    <n v="0.634160318623047"/>
    <s v="sarahcline"/>
    <n v="533310"/>
    <n v="7060227"/>
  </r>
  <r>
    <s v="Lepomis macrochirus"/>
    <x v="17"/>
    <s v="2017-07-15 13:55:03 UTC"/>
    <n v="20170715"/>
    <d v="2017-07-15T13:55:03"/>
    <x v="1361"/>
    <d v="2017-07-15T13:55:03"/>
    <n v="196"/>
    <n v="30.00658709"/>
    <n v="-90.092865040000007"/>
    <n v="27"/>
    <n v="97"/>
    <n v="74"/>
    <n v="91"/>
    <n v="7"/>
    <n v="1016"/>
    <n v="78"/>
    <n v="100"/>
    <n v="12.9"/>
    <n v="9"/>
    <n v="0.63490039827725397"/>
    <s v="raylissa"/>
    <n v="533897"/>
    <n v="7060228"/>
  </r>
  <r>
    <s v="Lepomis macrochirus"/>
    <x v="17"/>
    <s v="2017-07-15 14:23:27 UTC"/>
    <n v="20170715"/>
    <d v="2017-07-15T14:23:27"/>
    <x v="1362"/>
    <d v="2017-07-15T14:23:27"/>
    <n v="196"/>
    <n v="30.00516112"/>
    <n v="-90.0946055"/>
    <n v="27"/>
    <n v="97"/>
    <n v="74"/>
    <n v="91"/>
    <n v="7"/>
    <n v="1016"/>
    <n v="78"/>
    <n v="100"/>
    <n v="12.9"/>
    <n v="9"/>
    <n v="0.63284871507386897"/>
    <s v="lindseymixer"/>
    <n v="532251"/>
    <n v="7060492"/>
  </r>
  <r>
    <s v="Lepomis macrochirus"/>
    <x v="17"/>
    <s v="2017-07-15 14:36:03 UTC"/>
    <n v="20170715"/>
    <d v="2017-07-15T14:36:03"/>
    <x v="1363"/>
    <d v="2017-07-15T14:36:03"/>
    <n v="196"/>
    <n v="30.0182672"/>
    <n v="-90.106078400000001"/>
    <n v="27"/>
    <n v="97"/>
    <n v="74"/>
    <n v="91"/>
    <n v="7"/>
    <n v="1016"/>
    <n v="78"/>
    <n v="100"/>
    <n v="12.9"/>
    <n v="9"/>
    <n v="0.63193734132923196"/>
    <s v="kyleradish"/>
    <n v="533953"/>
    <n v="7061254"/>
  </r>
  <r>
    <s v="Lepomis macrochirus"/>
    <x v="17"/>
    <s v="2017-07-13 00:14:00 UTC"/>
    <n v="20170712"/>
    <d v="2017-07-13T00:14:00"/>
    <x v="1364"/>
    <d v="2017-07-13T00:14:00"/>
    <n v="194"/>
    <n v="39.76110362"/>
    <n v="-89.591611630000003"/>
    <n v="3"/>
    <n v="92"/>
    <n v="75"/>
    <n v="209"/>
    <n v="18"/>
    <n v="1014"/>
    <n v="73"/>
    <n v="91"/>
    <n v="0.8"/>
    <n v="10"/>
    <n v="0.86240012267587096"/>
    <s v="jott5"/>
    <n v="532579"/>
    <n v="7065957"/>
  </r>
  <r>
    <s v="Lepomis macrochirus"/>
    <x v="17"/>
    <s v="2017-07-15 16:11:00 UTC"/>
    <n v="20170715"/>
    <d v="2017-07-15T16:11:00"/>
    <x v="1365"/>
    <d v="2017-07-15T16:11:00"/>
    <n v="196"/>
    <n v="39.731641000000003"/>
    <n v="-89.614913000000001"/>
    <n v="7"/>
    <n v="82"/>
    <n v="83"/>
    <n v="238"/>
    <n v="6"/>
    <n v="1020"/>
    <n v="64"/>
    <n v="73"/>
    <n v="0"/>
    <n v="8"/>
    <n v="0.62504767291412699"/>
    <s v="jott5"/>
    <n v="532579"/>
    <n v="7065967"/>
  </r>
  <r>
    <s v="Lepomis macrochirus"/>
    <x v="17"/>
    <s v="2017-07-15 17:53:00 UTC"/>
    <n v="20170715"/>
    <d v="2017-07-15T17:53:00"/>
    <x v="1366"/>
    <d v="2017-07-15T17:53:00"/>
    <n v="196"/>
    <n v="39.729039530000001"/>
    <n v="-89.617710110000004"/>
    <n v="7"/>
    <n v="82"/>
    <n v="83"/>
    <n v="238"/>
    <n v="6"/>
    <n v="1020"/>
    <n v="64"/>
    <n v="73"/>
    <n v="0"/>
    <n v="8"/>
    <n v="0.61760451783987902"/>
    <s v="jott5"/>
    <n v="532579"/>
    <n v="7065968"/>
  </r>
  <r>
    <s v="Lepomis macrochirus"/>
    <x v="17"/>
    <s v="2017-05-02 14:40:57 UTC"/>
    <n v="20170502"/>
    <d v="2017-05-02T14:40:57"/>
    <x v="1367"/>
    <d v="2017-05-02T14:40:57"/>
    <n v="122"/>
    <n v="34.078095900000001"/>
    <n v="-81.148605309999994"/>
    <n v="0"/>
    <n v="79"/>
    <n v="50"/>
    <n v="269"/>
    <n v="13"/>
    <n v="1015"/>
    <n v="49"/>
    <n v="70"/>
    <n v="0"/>
    <n v="10"/>
    <n v="0.446589220869964"/>
    <s v="nv_multispeciesfishing"/>
    <n v="535133"/>
    <n v="7081124"/>
  </r>
  <r>
    <s v="Lepomis macrochirus"/>
    <x v="17"/>
    <s v="2017-06-21 19:17:22 UTC"/>
    <n v="20170621"/>
    <d v="2017-06-21T19:17:22"/>
    <x v="1368"/>
    <d v="2017-06-21T19:17:22"/>
    <n v="172"/>
    <n v="33.981477959999999"/>
    <n v="-81.236500289999995"/>
    <n v="63"/>
    <n v="79"/>
    <n v="83"/>
    <n v="163"/>
    <n v="7"/>
    <n v="1018"/>
    <n v="71"/>
    <n v="77"/>
    <n v="5.5"/>
    <n v="11"/>
    <n v="8.1136276632831295E-2"/>
    <s v="nv_multispeciesfishing"/>
    <n v="535133"/>
    <n v="7083003"/>
  </r>
  <r>
    <s v="Lepomis macrochirus"/>
    <x v="17"/>
    <s v="2017-06-11 19:39:30 UTC"/>
    <n v="20170611"/>
    <d v="2017-06-11T19:39:30"/>
    <x v="1369"/>
    <d v="2017-06-11T19:39:30"/>
    <n v="162"/>
    <n v="35.322339730000003"/>
    <n v="-80.613499250000004"/>
    <n v="9"/>
    <n v="86"/>
    <n v="62"/>
    <n v="211"/>
    <n v="5"/>
    <n v="1021"/>
    <n v="61"/>
    <n v="77"/>
    <n v="0"/>
    <n v="9"/>
    <n v="0.952893061726095"/>
    <s v="nv_multispeciesfishing"/>
    <n v="535133"/>
    <n v="7083213"/>
  </r>
  <r>
    <s v="Lepomis macrochirus"/>
    <x v="17"/>
    <s v="2017-03-03 02:26:15 UTC"/>
    <n v="20170302"/>
    <d v="2017-03-03T02:26:15"/>
    <x v="1370"/>
    <d v="2017-03-03T02:26:15"/>
    <n v="62"/>
    <n v="34.081661779999997"/>
    <n v="-81.146856170000007"/>
    <n v="29"/>
    <n v="59"/>
    <n v="46"/>
    <n v="325"/>
    <n v="17"/>
    <n v="1020"/>
    <n v="35"/>
    <n v="56"/>
    <n v="4.8"/>
    <n v="10"/>
    <n v="0.24032911264404599"/>
    <s v="nv_multispeciesfishing"/>
    <n v="535133"/>
    <n v="7083439"/>
  </r>
  <r>
    <s v="Lepomis macrochirus"/>
    <x v="17"/>
    <s v="2017-01-22 16:28:08 UTC"/>
    <n v="20170122"/>
    <d v="2017-01-22T16:28:08"/>
    <x v="1371"/>
    <d v="2017-01-22T16:28:08"/>
    <n v="22"/>
    <n v="33.981507710000002"/>
    <n v="-81.236451009999996"/>
    <n v="89"/>
    <n v="70"/>
    <n v="94"/>
    <n v="161"/>
    <n v="16"/>
    <n v="999"/>
    <n v="62"/>
    <n v="64"/>
    <n v="28"/>
    <n v="5"/>
    <n v="0.252449620065547"/>
    <s v="nv_multispeciesfishing"/>
    <n v="535133"/>
    <n v="7083499"/>
  </r>
  <r>
    <s v="Lepomis macrochirus"/>
    <x v="17"/>
    <s v="2017-07-16 18:50:04 UTC"/>
    <n v="20170716"/>
    <d v="2017-07-16T18:50:04"/>
    <x v="1372"/>
    <d v="2017-07-16T18:50:04"/>
    <n v="197"/>
    <n v="30.246606830000001"/>
    <n v="-97.729797360000006"/>
    <n v="25"/>
    <n v="97"/>
    <n v="70"/>
    <n v="56"/>
    <n v="7"/>
    <n v="1013"/>
    <n v="72"/>
    <n v="93"/>
    <n v="12"/>
    <n v="7"/>
    <n v="0.50439033278184398"/>
    <s v="aaronramon"/>
    <n v="62176"/>
    <n v="7085667"/>
  </r>
  <r>
    <s v="Lepomis macrochirus"/>
    <x v="17"/>
    <s v="2017-07-16 18:58:55 UTC"/>
    <n v="20170716"/>
    <d v="2017-07-16T18:58:55"/>
    <x v="1373"/>
    <d v="2017-07-16T18:58:55"/>
    <n v="197"/>
    <n v="30.24668312"/>
    <n v="-97.73003387"/>
    <n v="25"/>
    <n v="97"/>
    <n v="70"/>
    <n v="56"/>
    <n v="7"/>
    <n v="1013"/>
    <n v="72"/>
    <n v="93"/>
    <n v="12"/>
    <n v="7"/>
    <n v="0.50370479394081902"/>
    <s v="aaronramon"/>
    <n v="62176"/>
    <n v="7085678"/>
  </r>
  <r>
    <s v="Lepomis macrochirus"/>
    <x v="17"/>
    <s v="2017-07-17 00:07:00 UTC"/>
    <n v="20170716"/>
    <d v="2017-07-17T00:07:00"/>
    <x v="577"/>
    <d v="2017-07-17T00:07:00"/>
    <n v="198"/>
    <n v="32.501806260000002"/>
    <n v="-94.721656139999993"/>
    <n v="40"/>
    <n v="98"/>
    <n v="70"/>
    <n v="66"/>
    <n v="7"/>
    <n v="1013"/>
    <n v="72"/>
    <n v="93"/>
    <n v="1.7"/>
    <n v="10"/>
    <n v="0.47977423932973601"/>
    <s v="cosmiccat"/>
    <n v="34728"/>
    <n v="7085840"/>
  </r>
  <r>
    <s v="Lepomis macrochirus"/>
    <x v="17"/>
    <s v="2017-07-03 13:58:00 UTC"/>
    <n v="20170703"/>
    <d v="2017-07-03T13:58:00"/>
    <x v="1374"/>
    <d v="2017-07-03T13:58:00"/>
    <n v="184"/>
    <n v="27.518757730000001"/>
    <n v="-82.580251840000003"/>
    <n v="9"/>
    <n v="94"/>
    <n v="72"/>
    <n v="213"/>
    <n v="10"/>
    <n v="1018"/>
    <n v="76"/>
    <n v="97"/>
    <n v="5.6"/>
    <n v="9"/>
    <n v="0.74100976206965996"/>
    <s v="pmk00001"/>
    <n v="204678"/>
    <n v="7086961"/>
  </r>
  <r>
    <s v="Lepomis macrochirus"/>
    <x v="17"/>
    <s v="2017-07-15 18:54:46 UTC"/>
    <n v="20170715"/>
    <d v="2017-07-15T18:54:46"/>
    <x v="1375"/>
    <d v="2017-07-15T18:54:46"/>
    <n v="196"/>
    <n v="30.004746999999998"/>
    <n v="-90.094205000000002"/>
    <n v="27"/>
    <n v="97"/>
    <n v="74"/>
    <n v="91"/>
    <n v="7"/>
    <n v="1016"/>
    <n v="78"/>
    <n v="100"/>
    <n v="12.9"/>
    <n v="9"/>
    <n v="0.61307678085000705"/>
    <s v="schester"/>
    <n v="520642"/>
    <n v="7092382"/>
  </r>
  <r>
    <s v="Lepomis macrochirus"/>
    <x v="17"/>
    <s v="2016-05-18 20:26:39 UTC"/>
    <n v="20160518"/>
    <d v="2016-05-18T20:26:39"/>
    <x v="1376"/>
    <d v="2016-05-18T20:26:39"/>
    <n v="139"/>
    <n v="33.939397450000001"/>
    <n v="-81.023102069999993"/>
    <n v="77"/>
    <n v="81"/>
    <n v="81"/>
    <n v="77"/>
    <n v="5"/>
    <n v="1014"/>
    <n v="66"/>
    <n v="75"/>
    <n v="0.3"/>
    <n v="9"/>
    <n v="0.91789844982622404"/>
    <s v="nv_multispeciesfishing"/>
    <n v="535133"/>
    <n v="7093898"/>
  </r>
  <r>
    <s v="Lepomis macrochirus"/>
    <x v="17"/>
    <s v="2016-05-20 14:33:27 UTC"/>
    <n v="20160520"/>
    <d v="2016-05-20T14:33:27"/>
    <x v="1377"/>
    <d v="2016-05-20T14:33:27"/>
    <n v="141"/>
    <n v="35.644968660000004"/>
    <n v="-80.947581790000001"/>
    <n v="100"/>
    <n v="63"/>
    <n v="92"/>
    <n v="68"/>
    <n v="10"/>
    <n v="1021"/>
    <n v="56"/>
    <n v="59"/>
    <n v="5.9"/>
    <n v="6"/>
    <n v="0.983767205885554"/>
    <s v="nv_multispeciesfishing"/>
    <n v="535133"/>
    <n v="7095295"/>
  </r>
  <r>
    <s v="Lepomis macrochirus"/>
    <x v="17"/>
    <s v="2016-05-11 23:30:41 UTC"/>
    <n v="20160511"/>
    <d v="2016-05-11T23:30:41"/>
    <x v="1378"/>
    <d v="2016-05-11T23:30:41"/>
    <n v="132"/>
    <n v="33.939367130000001"/>
    <n v="-81.023409849999993"/>
    <n v="10"/>
    <n v="89"/>
    <n v="63"/>
    <n v="245"/>
    <n v="9"/>
    <n v="1019"/>
    <n v="64"/>
    <n v="80"/>
    <n v="1.9"/>
    <n v="10"/>
    <n v="0.327329360447152"/>
    <s v="nv_multispeciesfishing"/>
    <n v="535133"/>
    <n v="7095307"/>
  </r>
  <r>
    <s v="Lepomis macrochirus"/>
    <x v="17"/>
    <s v="2016-03-11 13:52:26 UTC"/>
    <n v="20160311"/>
    <d v="2016-03-11T13:52:26"/>
    <x v="1379"/>
    <d v="2016-03-11T13:52:26"/>
    <n v="71"/>
    <n v="33.815156270000003"/>
    <n v="-80.828355250000001"/>
    <n v="77"/>
    <n v="82"/>
    <n v="74"/>
    <n v="244"/>
    <n v="11"/>
    <n v="1023"/>
    <n v="61"/>
    <n v="73"/>
    <n v="0"/>
    <n v="9"/>
    <n v="9.1245726952782297E-2"/>
    <s v="nv_multispeciesfishing"/>
    <n v="535133"/>
    <n v="7095324"/>
  </r>
  <r>
    <s v="Lepomis macrochirus"/>
    <x v="17"/>
    <s v="2016-03-11 12:47:46 UTC"/>
    <n v="20160311"/>
    <d v="2016-03-11T12:47:46"/>
    <x v="1380"/>
    <d v="2016-03-11T12:47:46"/>
    <n v="71"/>
    <n v="33.816524819999998"/>
    <n v="-80.827297119999997"/>
    <n v="77"/>
    <n v="82"/>
    <n v="74"/>
    <n v="244"/>
    <n v="11"/>
    <n v="1023"/>
    <n v="61"/>
    <n v="73"/>
    <n v="0"/>
    <n v="9"/>
    <n v="8.8124300229219396E-2"/>
    <s v="nv_multispeciesfishing"/>
    <n v="535133"/>
    <n v="7095410"/>
  </r>
  <r>
    <s v="Lepomis macrochirus"/>
    <x v="17"/>
    <s v="2015-12-29 18:55:58 UTC"/>
    <n v="20151229"/>
    <d v="2015-12-29T18:55:58"/>
    <x v="1381"/>
    <d v="2015-12-29T18:55:58"/>
    <n v="363"/>
    <n v="35.16725452"/>
    <n v="-80.705599599999999"/>
    <n v="92"/>
    <n v="75"/>
    <n v="91"/>
    <n v="199"/>
    <n v="19"/>
    <n v="1017"/>
    <n v="67"/>
    <n v="72"/>
    <n v="5.8"/>
    <n v="10"/>
    <n v="0.80648957688381395"/>
    <s v="nv_multispeciesfishing"/>
    <n v="535133"/>
    <n v="7095531"/>
  </r>
  <r>
    <s v="Lepomis macrochirus"/>
    <x v="17"/>
    <s v="2015-10-25 14:07:09 UTC"/>
    <n v="20151025"/>
    <d v="2015-10-25T14:07:09"/>
    <x v="1382"/>
    <d v="2015-10-25T14:07:09"/>
    <n v="298"/>
    <n v="33.815175770000003"/>
    <n v="-80.828318710000005"/>
    <n v="89"/>
    <n v="81"/>
    <n v="70"/>
    <n v="277"/>
    <n v="5"/>
    <n v="1020"/>
    <n v="61"/>
    <n v="73"/>
    <n v="0.1"/>
    <n v="10"/>
    <n v="0.94603840407373196"/>
    <s v="nv_multispeciesfishing"/>
    <n v="535133"/>
    <n v="7095546"/>
  </r>
  <r>
    <s v="Lepomis macrochirus"/>
    <x v="17"/>
    <s v="2017-07-18 16:19:32 UTC"/>
    <n v="20170718"/>
    <d v="2017-07-18T16:19:32"/>
    <x v="1383"/>
    <d v="2017-07-18T16:19:32"/>
    <n v="199"/>
    <n v="38.45064773"/>
    <n v="-91.965320370000001"/>
    <n v="16"/>
    <n v="103"/>
    <n v="67"/>
    <n v="238"/>
    <n v="5"/>
    <n v="1016"/>
    <n v="70"/>
    <n v="93"/>
    <n v="0"/>
    <n v="8"/>
    <n v="0.293911205218573"/>
    <s v="amlambert11"/>
    <n v="183583"/>
    <n v="7107305"/>
  </r>
  <r>
    <s v="Lepomis macrochirus"/>
    <x v="17"/>
    <s v="2017-07-15 16:33:00 UTC"/>
    <n v="20170715"/>
    <d v="2017-07-15T16:33:00"/>
    <x v="1384"/>
    <d v="2017-07-15T16:33:00"/>
    <n v="196"/>
    <n v="43.691621019999999"/>
    <n v="-73.219603660000004"/>
    <n v="72"/>
    <n v="84"/>
    <n v="79"/>
    <n v="259"/>
    <n v="8"/>
    <n v="1012"/>
    <n v="63"/>
    <n v="75"/>
    <n v="0.4"/>
    <n v="8"/>
    <n v="0.62344591167437602"/>
    <s v="susanelliott"/>
    <n v="12610"/>
    <n v="7107490"/>
  </r>
  <r>
    <s v="Lepomis macrochirus"/>
    <x v="17"/>
    <s v="2016-07-10 15:22:00 UTC"/>
    <n v="20160710"/>
    <d v="2016-07-10T15:22:00"/>
    <x v="1385"/>
    <d v="2016-07-10T15:22:00"/>
    <n v="192"/>
    <n v="39.642198550000003"/>
    <n v="-79.797696239999993"/>
    <n v="12"/>
    <n v="86"/>
    <n v="68"/>
    <n v="288"/>
    <n v="8"/>
    <n v="1015"/>
    <n v="62"/>
    <n v="76"/>
    <n v="0"/>
    <n v="10"/>
    <n v="0.37000896949281198"/>
    <s v="johnboback"/>
    <n v="120779"/>
    <n v="7137903"/>
  </r>
  <r>
    <s v="Lepomis macrochirus"/>
    <x v="17"/>
    <s v="2017-07-03 22:05:28 UTC"/>
    <n v="20170703"/>
    <d v="2017-07-03T22:05:28"/>
    <x v="1386"/>
    <d v="2017-07-03T22:05:28"/>
    <n v="184"/>
    <n v="44.980755000000002"/>
    <n v="-93.140205499999993"/>
    <n v="13"/>
    <n v="80"/>
    <n v="72"/>
    <n v="122"/>
    <n v="10"/>
    <n v="1018"/>
    <n v="58"/>
    <n v="69"/>
    <n v="0"/>
    <n v="10"/>
    <n v="0.76870390378145403"/>
    <s v="vanessaperry"/>
    <n v="541790"/>
    <n v="7151934"/>
  </r>
  <r>
    <s v="Lepomis macrochirus"/>
    <x v="17"/>
    <s v="2017-07-22 22:27:09 UTC"/>
    <n v="20170722"/>
    <d v="2017-07-22T22:27:09"/>
    <x v="1387"/>
    <d v="2017-07-22T22:27:09"/>
    <n v="203"/>
    <n v="33.161397170000001"/>
    <n v="-85.584029999999998"/>
    <n v="16"/>
    <n v="96"/>
    <n v="74"/>
    <n v="200"/>
    <n v="6"/>
    <n v="1015"/>
    <n v="74"/>
    <n v="94"/>
    <n v="1.1000000000000001"/>
    <n v="10"/>
    <n v="3.78452145777519E-3"/>
    <s v="daniel_folds"/>
    <n v="269252"/>
    <n v="7176117"/>
  </r>
  <r>
    <s v="Lepomis macrochirus"/>
    <x v="17"/>
    <s v="2017-07-22 21:03:47 UTC"/>
    <n v="20170722"/>
    <d v="2017-07-22T21:03:47"/>
    <x v="1388"/>
    <d v="2017-07-22T21:03:47"/>
    <n v="203"/>
    <n v="33.161430500000002"/>
    <n v="-85.584021669999998"/>
    <n v="16"/>
    <n v="96"/>
    <n v="74"/>
    <n v="200"/>
    <n v="6"/>
    <n v="1015"/>
    <n v="74"/>
    <n v="94"/>
    <n v="1.1000000000000001"/>
    <n v="10"/>
    <n v="4.6605586826779502E-3"/>
    <s v="daniel_folds"/>
    <n v="269252"/>
    <n v="7176363"/>
  </r>
  <r>
    <s v="Lepomis macrochirus"/>
    <x v="17"/>
    <s v="2017-06-11 00:41:00 UTC"/>
    <n v="20170610"/>
    <d v="2017-06-11T00:41:00"/>
    <x v="1389"/>
    <d v="2017-06-11T00:41:00"/>
    <n v="162"/>
    <n v="39.422569109999998"/>
    <n v="-89.893999100000002"/>
    <n v="0"/>
    <n v="86"/>
    <n v="57"/>
    <n v="199"/>
    <n v="15"/>
    <n v="1012"/>
    <n v="58"/>
    <n v="75"/>
    <n v="0"/>
    <n v="10"/>
    <n v="0.97905171437470895"/>
    <s v="msmalter"/>
    <n v="544700"/>
    <n v="7183025"/>
  </r>
  <r>
    <s v="Lepomis macrochirus"/>
    <x v="17"/>
    <s v="2017-07-26 19:56:33 UTC"/>
    <n v="20170726"/>
    <d v="2017-07-26T19:56:33"/>
    <x v="1390"/>
    <d v="2017-07-26T19:56:33"/>
    <n v="207"/>
    <n v="35.006523829999999"/>
    <n v="-80.731905699999999"/>
    <n v="36"/>
    <n v="95"/>
    <n v="63"/>
    <n v="107"/>
    <n v="10"/>
    <n v="1019"/>
    <n v="68"/>
    <n v="88"/>
    <n v="0.5"/>
    <n v="10"/>
    <n v="0.14871083199548599"/>
    <s v="nv_multispeciesfishing"/>
    <n v="535133"/>
    <n v="7221829"/>
  </r>
  <r>
    <s v="Lepomis macrochirus"/>
    <x v="17"/>
    <s v="2017-07-25 17:05:00 UTC"/>
    <n v="20170725"/>
    <d v="2017-07-25T17:05:00"/>
    <x v="1391"/>
    <d v="2017-07-25T17:05:00"/>
    <n v="206"/>
    <n v="41.279429999999998"/>
    <n v="-81.753460000000004"/>
    <n v="54"/>
    <n v="77"/>
    <n v="74"/>
    <n v="15"/>
    <n v="12"/>
    <n v="1022"/>
    <n v="60"/>
    <n v="70"/>
    <n v="0.2"/>
    <n v="10"/>
    <n v="7.1414939839530303E-2"/>
    <s v="tortuga_rapido"/>
    <n v="10162"/>
    <n v="7225315"/>
  </r>
  <r>
    <s v="Lepomis macrochirus"/>
    <x v="17"/>
    <s v="2017-07-27 17:25:19 UTC"/>
    <n v="20170727"/>
    <d v="2017-07-27T17:25:19"/>
    <x v="1392"/>
    <d v="2017-07-27T17:25:19"/>
    <n v="208"/>
    <n v="29.886413520000001"/>
    <n v="-97.936964419999995"/>
    <n v="0"/>
    <n v="100"/>
    <n v="59"/>
    <n v="179"/>
    <n v="16"/>
    <n v="1015"/>
    <n v="70"/>
    <n v="93"/>
    <n v="0"/>
    <n v="10"/>
    <n v="0.22372391905250999"/>
    <s v="isabelvr"/>
    <n v="101268"/>
    <n v="7234386"/>
  </r>
  <r>
    <s v="Lepomis macrochirus"/>
    <x v="17"/>
    <s v="2017-07-28 00:05:00 UTC"/>
    <n v="20170727"/>
    <d v="2017-07-28T00:05:00"/>
    <x v="1393"/>
    <d v="2017-07-28T00:05:00"/>
    <n v="209"/>
    <n v="41.011221489999997"/>
    <n v="-81.516667749999996"/>
    <n v="32"/>
    <n v="89"/>
    <n v="75"/>
    <n v="258"/>
    <n v="6"/>
    <n v="1013"/>
    <n v="67"/>
    <n v="80"/>
    <n v="0.3"/>
    <n v="10"/>
    <n v="0.24868216934930401"/>
    <s v="mjbfishing"/>
    <n v="546525"/>
    <n v="7241257"/>
  </r>
  <r>
    <s v="Lepomis macrochirus"/>
    <x v="17"/>
    <s v="2017-07-28 16:51:00 UTC"/>
    <n v="20170728"/>
    <d v="2017-07-28T16:51:00"/>
    <x v="1394"/>
    <d v="2017-07-28T16:51:00"/>
    <n v="209"/>
    <n v="32.691911109999999"/>
    <n v="-94.179100000000005"/>
    <n v="11"/>
    <n v="102"/>
    <n v="63"/>
    <n v="257"/>
    <n v="11"/>
    <n v="1012"/>
    <n v="73"/>
    <n v="98"/>
    <n v="0"/>
    <n v="10"/>
    <n v="0.31396649571838198"/>
    <s v="cosmiccat"/>
    <n v="34728"/>
    <n v="7250627"/>
  </r>
  <r>
    <s v="Lepomis macrochirus"/>
    <x v="17"/>
    <s v="2017-07-29 19:42:42 UTC"/>
    <n v="20170729"/>
    <d v="2017-07-29T19:42:42"/>
    <x v="1395"/>
    <d v="2017-07-29T19:42:42"/>
    <n v="210"/>
    <n v="43.631880000000002"/>
    <n v="-73.738061669999993"/>
    <n v="18"/>
    <n v="79"/>
    <n v="64"/>
    <n v="26"/>
    <n v="11"/>
    <n v="1014"/>
    <n v="48"/>
    <n v="67"/>
    <n v="0"/>
    <n v="9"/>
    <n v="0.422730073252996"/>
    <s v="bobby23"/>
    <n v="516268"/>
    <n v="7267542"/>
  </r>
  <r>
    <s v="Lepomis macrochirus"/>
    <x v="17"/>
    <s v="2017-07-30 14:45:00 UTC"/>
    <n v="20170730"/>
    <d v="2017-07-30T14:45:00"/>
    <x v="1396"/>
    <d v="2017-07-30T14:45:00"/>
    <n v="211"/>
    <n v="32.692910679999997"/>
    <n v="-94.178129589999998"/>
    <n v="4"/>
    <n v="93"/>
    <n v="61"/>
    <n v="46"/>
    <n v="10"/>
    <n v="1016"/>
    <n v="65"/>
    <n v="84"/>
    <n v="0"/>
    <n v="10"/>
    <n v="0.50038938305279801"/>
    <s v="cosmiccat"/>
    <n v="34728"/>
    <n v="7289034"/>
  </r>
  <r>
    <s v="Lepomis macrochirus"/>
    <x v="17"/>
    <s v="2017-07-30 20:17:00 UTC"/>
    <n v="20170730"/>
    <d v="2017-07-30T20:17:00"/>
    <x v="1397"/>
    <d v="2017-07-30T20:17:00"/>
    <n v="211"/>
    <n v="39.723174999999998"/>
    <n v="-89.612144999999998"/>
    <n v="6"/>
    <n v="82"/>
    <n v="82"/>
    <n v="76"/>
    <n v="11"/>
    <n v="1021"/>
    <n v="64"/>
    <n v="72"/>
    <n v="0"/>
    <n v="7"/>
    <n v="0.52277366386420898"/>
    <s v="jott5"/>
    <n v="532579"/>
    <n v="7289446"/>
  </r>
  <r>
    <s v="Lepomis macrochirus"/>
    <x v="17"/>
    <s v="2017-07-28 14:10:45 UTC"/>
    <n v="20170728"/>
    <d v="2017-07-28T14:10:45"/>
    <x v="1398"/>
    <d v="2017-07-28T14:10:45"/>
    <n v="209"/>
    <n v="41.023124750000001"/>
    <n v="-81.553031129999994"/>
    <n v="26"/>
    <n v="80"/>
    <n v="81"/>
    <n v="23"/>
    <n v="14"/>
    <n v="1011"/>
    <n v="65"/>
    <n v="76"/>
    <n v="2.5"/>
    <n v="10"/>
    <n v="0.30337563852293797"/>
    <s v="mjbfishing"/>
    <n v="546525"/>
    <n v="7295417"/>
  </r>
  <r>
    <s v="Lepomis macrochirus"/>
    <x v="17"/>
    <s v="2017-07-20 17:24:00 UTC"/>
    <n v="20170720"/>
    <d v="2017-07-20T17:24:00"/>
    <x v="279"/>
    <d v="2017-07-20T17:24:00"/>
    <n v="201"/>
    <n v="31.072849999999999"/>
    <n v="-98.546009999999995"/>
    <n v="0"/>
    <n v="99"/>
    <n v="53"/>
    <n v="171"/>
    <n v="13"/>
    <n v="1017"/>
    <n v="68"/>
    <n v="93"/>
    <n v="0"/>
    <n v="10"/>
    <n v="0.104267197027792"/>
    <s v="fishesoftexas"/>
    <n v="10601"/>
    <n v="7310469"/>
  </r>
  <r>
    <s v="Lepomis macrochirus"/>
    <x v="17"/>
    <s v="2017-07-20 21:15:00 UTC"/>
    <n v="20170720"/>
    <d v="2017-07-20T21:15:00"/>
    <x v="1399"/>
    <d v="2017-07-20T21:15:00"/>
    <n v="201"/>
    <n v="31.168050000000001"/>
    <n v="-98.797830000000005"/>
    <n v="0"/>
    <n v="99"/>
    <n v="53"/>
    <n v="171"/>
    <n v="13"/>
    <n v="1017"/>
    <n v="68"/>
    <n v="93"/>
    <n v="0"/>
    <n v="10"/>
    <n v="9.2679404650635094E-2"/>
    <s v="fishesoftexas"/>
    <n v="10601"/>
    <n v="7311754"/>
  </r>
  <r>
    <s v="Lepomis macrochirus"/>
    <x v="17"/>
    <s v="2017-07-21 15:21:00 UTC"/>
    <n v="20170721"/>
    <d v="2017-07-21T15:21:00"/>
    <x v="1400"/>
    <d v="2017-07-21T15:21:00"/>
    <n v="202"/>
    <n v="31.531420000000001"/>
    <n v="-98.744550000000004"/>
    <n v="11"/>
    <n v="96"/>
    <n v="56"/>
    <n v="176"/>
    <n v="15"/>
    <n v="1014"/>
    <n v="69"/>
    <n v="93"/>
    <n v="1.7"/>
    <n v="10"/>
    <n v="4.6632864364155799E-2"/>
    <s v="fishesoftexas"/>
    <n v="10601"/>
    <n v="7320249"/>
  </r>
  <r>
    <s v="Lepomis macrochirus"/>
    <x v="17"/>
    <s v="2017-07-21 16:29:00 UTC"/>
    <n v="20170721"/>
    <d v="2017-07-21T16:29:00"/>
    <x v="1401"/>
    <d v="2017-07-21T16:29:00"/>
    <n v="202"/>
    <n v="31.467649999999999"/>
    <n v="-98.85669"/>
    <n v="0"/>
    <n v="98"/>
    <n v="49"/>
    <n v="174"/>
    <n v="16"/>
    <n v="1014"/>
    <n v="67"/>
    <n v="94"/>
    <n v="0"/>
    <n v="10"/>
    <n v="4.4240405448279202E-2"/>
    <s v="fishesoftexas"/>
    <n v="10601"/>
    <n v="7320308"/>
  </r>
  <r>
    <s v="Lepomis macrochirus"/>
    <x v="17"/>
    <s v="2017-07-29 14:08:00 UTC"/>
    <n v="20170729"/>
    <d v="2017-07-29T14:08:00"/>
    <x v="1402"/>
    <d v="2017-07-29T14:08:00"/>
    <n v="210"/>
    <n v="43.383678580000002"/>
    <n v="-88.228305730000002"/>
    <n v="0"/>
    <n v="77"/>
    <n v="75"/>
    <n v="85"/>
    <n v="7"/>
    <n v="1020"/>
    <n v="60"/>
    <n v="71"/>
    <n v="0"/>
    <n v="10"/>
    <n v="0.39994165057657299"/>
    <s v="skrentnyjeff"/>
    <n v="257635"/>
    <n v="7320333"/>
  </r>
  <r>
    <s v="Lepomis macrochirus"/>
    <x v="17"/>
    <s v="2017-07-21 18:17:00 UTC"/>
    <n v="20170721"/>
    <d v="2017-07-21T18:17:00"/>
    <x v="1403"/>
    <d v="2017-07-21T18:17:00"/>
    <n v="202"/>
    <n v="31.19557"/>
    <n v="-98.712950000000006"/>
    <n v="9"/>
    <n v="98"/>
    <n v="54"/>
    <n v="170"/>
    <n v="16"/>
    <n v="1014"/>
    <n v="69"/>
    <n v="94"/>
    <n v="1.7"/>
    <n v="10"/>
    <n v="4.0564917774595498E-2"/>
    <s v="fishesoftexas"/>
    <n v="10601"/>
    <n v="7320703"/>
  </r>
  <r>
    <s v="Lepomis macrochirus"/>
    <x v="17"/>
    <s v="2017-07-21 22:44:00 UTC"/>
    <n v="20170721"/>
    <d v="2017-07-21T22:44:00"/>
    <x v="591"/>
    <d v="2017-07-21T22:44:00"/>
    <n v="202"/>
    <n v="31.296559999999999"/>
    <n v="-98.523849999999996"/>
    <n v="9"/>
    <n v="98"/>
    <n v="54"/>
    <n v="170"/>
    <n v="16"/>
    <n v="1014"/>
    <n v="69"/>
    <n v="94"/>
    <n v="1.7"/>
    <n v="10"/>
    <n v="3.2141465138816203E-2"/>
    <s v="fishesoftexas"/>
    <n v="10601"/>
    <n v="7320980"/>
  </r>
  <r>
    <s v="Lepomis macrochirus"/>
    <x v="17"/>
    <s v="2017-08-03 14:56:48 UTC"/>
    <n v="20170803"/>
    <d v="2017-08-03T14:56:48"/>
    <x v="1404"/>
    <d v="2017-08-03T14:56:48"/>
    <n v="215"/>
    <n v="44.464376999999999"/>
    <n v="-93.154298999999995"/>
    <n v="83"/>
    <n v="68"/>
    <n v="92"/>
    <n v="238"/>
    <n v="15"/>
    <n v="1016"/>
    <n v="56"/>
    <n v="58"/>
    <n v="18"/>
    <n v="6"/>
    <n v="0.84600623792636598"/>
    <s v="scottking"/>
    <n v="65504"/>
    <n v="7339922"/>
  </r>
  <r>
    <s v="Lepomis macrochirus"/>
    <x v="17"/>
    <s v="2017-08-03 14:59:00 UTC"/>
    <n v="20170803"/>
    <d v="2017-08-03T14:59:00"/>
    <x v="1405"/>
    <d v="2017-08-03T14:59:00"/>
    <n v="215"/>
    <n v="41.209009999999999"/>
    <n v="-81.697280000000006"/>
    <n v="11"/>
    <n v="82"/>
    <n v="82"/>
    <n v="212"/>
    <n v="10"/>
    <n v="1016"/>
    <n v="67"/>
    <n v="75"/>
    <n v="15.3"/>
    <n v="9"/>
    <n v="0.84611109537742202"/>
    <s v="tortuga_rapido"/>
    <n v="10162"/>
    <n v="7349360"/>
  </r>
  <r>
    <s v="Lepomis macrochirus"/>
    <x v="17"/>
    <s v="2017-08-04 23:06:00 UTC"/>
    <n v="20170804"/>
    <d v="2017-08-04T23:06:00"/>
    <x v="1406"/>
    <d v="2017-08-04T23:06:00"/>
    <n v="216"/>
    <n v="33.176404410000004"/>
    <n v="-86.515386699999993"/>
    <n v="60"/>
    <n v="94"/>
    <n v="76"/>
    <n v="252"/>
    <n v="5"/>
    <n v="1016"/>
    <n v="69"/>
    <n v="85"/>
    <n v="1.7"/>
    <n v="6"/>
    <n v="0.92625146943484804"/>
    <s v="photolizm"/>
    <n v="249927"/>
    <n v="7352985"/>
  </r>
  <r>
    <s v="Lepomis macrochirus"/>
    <x v="17"/>
    <s v="2017-08-05 15:33:17 UTC"/>
    <n v="20170805"/>
    <d v="2017-08-05T15:33:17"/>
    <x v="1407"/>
    <d v="2017-08-05T15:33:17"/>
    <n v="217"/>
    <n v="29.47662167"/>
    <n v="-96.683533330000003"/>
    <n v="16"/>
    <n v="94"/>
    <n v="75"/>
    <n v="157"/>
    <n v="12"/>
    <n v="1014"/>
    <n v="74"/>
    <n v="90"/>
    <n v="2.7"/>
    <n v="10"/>
    <n v="0.95712463530166703"/>
    <s v="rebecca76"/>
    <n v="298217"/>
    <n v="7367315"/>
  </r>
  <r>
    <s v="Lepomis macrochirus"/>
    <x v="17"/>
    <s v="2017-08-01 15:42:00 UTC"/>
    <n v="20170801"/>
    <d v="2017-08-01T15:42:00"/>
    <x v="1408"/>
    <d v="2017-08-01T15:42:00"/>
    <n v="213"/>
    <n v="44.703314030000001"/>
    <n v="-91.869049070000003"/>
    <n v="7"/>
    <n v="82"/>
    <n v="85"/>
    <n v="249"/>
    <n v="10"/>
    <n v="1017"/>
    <n v="66"/>
    <n v="74"/>
    <n v="3.6"/>
    <n v="8"/>
    <n v="0.69074078403411199"/>
    <s v="flabellare223"/>
    <n v="359145"/>
    <n v="7383122"/>
  </r>
  <r>
    <s v="Lepomis macrochirus"/>
    <x v="17"/>
    <s v="2017-08-05 14:14:33 UTC"/>
    <n v="20170805"/>
    <d v="2017-08-05T14:14:33"/>
    <x v="1409"/>
    <d v="2017-08-05T14:14:33"/>
    <n v="217"/>
    <n v="41.055786169999998"/>
    <n v="-94.746911670000003"/>
    <n v="36"/>
    <n v="78"/>
    <n v="72"/>
    <n v="151"/>
    <n v="12"/>
    <n v="1016"/>
    <n v="53"/>
    <n v="66"/>
    <n v="1.9"/>
    <n v="9"/>
    <n v="0.95494238453852598"/>
    <s v="thearbiter"/>
    <n v="567874"/>
    <n v="7393319"/>
  </r>
  <r>
    <s v="Lepomis macrochirus"/>
    <x v="17"/>
    <s v="2017-07-07 15:56:00 UTC"/>
    <n v="20170707"/>
    <d v="2017-07-07T15:56:00"/>
    <x v="1410"/>
    <d v="2017-07-07T15:56:00"/>
    <n v="188"/>
    <n v="42.491932730000002"/>
    <n v="-88.181601760000007"/>
    <n v="11"/>
    <n v="82"/>
    <n v="85"/>
    <n v="230"/>
    <n v="14"/>
    <n v="1012"/>
    <n v="69"/>
    <n v="80"/>
    <n v="6"/>
    <n v="10"/>
    <n v="0.97813915748555302"/>
    <s v="psweet"/>
    <n v="216168"/>
    <n v="7433186"/>
  </r>
  <r>
    <s v="Lepomis macrochirus"/>
    <x v="17"/>
    <s v="2016-07-07 16:01:25 UTC"/>
    <n v="20160707"/>
    <d v="2016-07-07T16:01:25"/>
    <x v="1411"/>
    <d v="2016-07-07T16:01:25"/>
    <n v="189"/>
    <n v="38.514416300000001"/>
    <n v="-90.643100520000004"/>
    <n v="40"/>
    <n v="94"/>
    <n v="74"/>
    <n v="235"/>
    <n v="13"/>
    <n v="1009"/>
    <n v="73"/>
    <n v="91"/>
    <n v="4.5"/>
    <n v="8"/>
    <n v="0.120797559229914"/>
    <s v="sonoranaturalist"/>
    <n v="306074"/>
    <n v="7449046"/>
  </r>
  <r>
    <s v="Lepomis macrochirus"/>
    <x v="17"/>
    <s v="2017-08-11 14:52:00 UTC"/>
    <n v="20170811"/>
    <d v="2017-08-11T14:52:00"/>
    <x v="1412"/>
    <d v="2017-08-11T14:52:00"/>
    <n v="223"/>
    <n v="30.05833333"/>
    <n v="-99.470833330000005"/>
    <n v="11"/>
    <n v="93"/>
    <n v="69"/>
    <n v="178"/>
    <n v="17"/>
    <n v="1016"/>
    <n v="70"/>
    <n v="86"/>
    <n v="0"/>
    <n v="10"/>
    <n v="0.845867664430902"/>
    <s v="w_mcdaniel"/>
    <n v="53290"/>
    <n v="7452611"/>
  </r>
  <r>
    <s v="Lepomis macrochirus"/>
    <x v="17"/>
    <s v="2017-08-12 02:37:01 UTC"/>
    <n v="20170811"/>
    <d v="2017-08-12T02:37:01"/>
    <x v="1413"/>
    <d v="2017-08-12T02:37:01"/>
    <n v="224"/>
    <n v="37.597460490000003"/>
    <n v="-87.010649889999996"/>
    <n v="9"/>
    <n v="89"/>
    <n v="76"/>
    <n v="231"/>
    <n v="6"/>
    <n v="1016"/>
    <n v="67"/>
    <n v="81"/>
    <n v="5.8"/>
    <n v="9"/>
    <n v="0.805747780694268"/>
    <s v="scott138"/>
    <n v="573068"/>
    <n v="7455682"/>
  </r>
  <r>
    <s v="Lepomis macrochirus"/>
    <x v="17"/>
    <s v="2017-08-11 21:21:44 UTC"/>
    <n v="20170811"/>
    <d v="2017-08-11T21:21:44"/>
    <x v="1414"/>
    <d v="2017-08-11T21:21:44"/>
    <n v="223"/>
    <n v="38.603555030000003"/>
    <n v="-92.301702829999996"/>
    <n v="20"/>
    <n v="84"/>
    <n v="80"/>
    <n v="237"/>
    <n v="9"/>
    <n v="1017"/>
    <n v="67"/>
    <n v="78"/>
    <n v="2.8"/>
    <n v="8"/>
    <n v="0.82418290669280603"/>
    <s v="amlambert11"/>
    <n v="183583"/>
    <n v="7459014"/>
  </r>
  <r>
    <s v="Lepomis macrochirus"/>
    <x v="17"/>
    <s v="2017-05-26 23:44:03 UTC"/>
    <n v="20170526"/>
    <d v="2017-05-26T23:44:03"/>
    <x v="1415"/>
    <d v="2017-05-26T23:44:03"/>
    <n v="146"/>
    <n v="38.593402959999999"/>
    <n v="-92.308325949999997"/>
    <n v="57"/>
    <n v="77"/>
    <n v="73"/>
    <n v="232"/>
    <n v="9"/>
    <n v="1006"/>
    <n v="61"/>
    <n v="70"/>
    <n v="2"/>
    <n v="9"/>
    <n v="2.29790018056674E-2"/>
    <s v="amlambert11"/>
    <n v="183583"/>
    <n v="7459150"/>
  </r>
  <r>
    <s v="Lepomis macrochirus"/>
    <x v="17"/>
    <s v="2017-05-27 00:12:05 UTC"/>
    <n v="20170526"/>
    <d v="2017-05-27T00:12:05"/>
    <x v="1416"/>
    <d v="2017-05-27T00:12:05"/>
    <n v="147"/>
    <n v="38.5934466"/>
    <n v="-92.308141160000005"/>
    <n v="57"/>
    <n v="77"/>
    <n v="73"/>
    <n v="232"/>
    <n v="9"/>
    <n v="1006"/>
    <n v="61"/>
    <n v="70"/>
    <n v="2"/>
    <n v="9"/>
    <n v="2.3678243163282101E-2"/>
    <s v="amlambert11"/>
    <n v="183583"/>
    <n v="7459151"/>
  </r>
  <r>
    <s v="Lepomis macrochirus"/>
    <x v="17"/>
    <s v="2017-08-12 16:29:00 UTC"/>
    <n v="20170812"/>
    <d v="2017-08-12T16:29:00"/>
    <x v="1417"/>
    <d v="2017-08-12T16:29:00"/>
    <n v="224"/>
    <n v="30.04"/>
    <n v="-99.139166669999994"/>
    <n v="6"/>
    <n v="95"/>
    <n v="62"/>
    <n v="180"/>
    <n v="15"/>
    <n v="1013"/>
    <n v="68"/>
    <n v="88"/>
    <n v="0"/>
    <n v="10"/>
    <n v="0.75353291009364898"/>
    <s v="w_mcdaniel"/>
    <n v="53290"/>
    <n v="7461901"/>
  </r>
  <r>
    <s v="Lepomis macrochirus"/>
    <x v="17"/>
    <s v="2017-08-12 16:33:00 UTC"/>
    <n v="20170812"/>
    <d v="2017-08-12T16:33:00"/>
    <x v="1418"/>
    <d v="2017-08-12T16:33:00"/>
    <n v="224"/>
    <n v="30.017759000000002"/>
    <n v="-99.141328999999999"/>
    <n v="6"/>
    <n v="95"/>
    <n v="62"/>
    <n v="180"/>
    <n v="15"/>
    <n v="1013"/>
    <n v="68"/>
    <n v="88"/>
    <n v="0"/>
    <n v="10"/>
    <n v="0.75327013410959998"/>
    <s v="w_mcdaniel"/>
    <n v="53290"/>
    <n v="7461925"/>
  </r>
  <r>
    <s v="Lepomis macrochirus"/>
    <x v="17"/>
    <s v="2017-08-12 16:35:00 UTC"/>
    <n v="20170812"/>
    <d v="2017-08-12T16:35:00"/>
    <x v="1419"/>
    <d v="2017-08-12T16:35:00"/>
    <n v="224"/>
    <n v="30.017769000000001"/>
    <n v="-99.141341999999995"/>
    <n v="6"/>
    <n v="95"/>
    <n v="62"/>
    <n v="180"/>
    <n v="15"/>
    <n v="1013"/>
    <n v="68"/>
    <n v="88"/>
    <n v="0"/>
    <n v="10"/>
    <n v="0.75313870609934397"/>
    <s v="w_mcdaniel"/>
    <n v="53290"/>
    <n v="7461959"/>
  </r>
  <r>
    <s v="Lepomis macrochirus"/>
    <x v="17"/>
    <s v="2017-08-15 16:44:00 UTC"/>
    <n v="20170815"/>
    <d v="2017-08-15T16:44:00"/>
    <x v="1420"/>
    <d v="2017-08-15T16:44:00"/>
    <n v="227"/>
    <n v="30.019166670000001"/>
    <n v="-99.134444439999996"/>
    <n v="36"/>
    <n v="95"/>
    <n v="67"/>
    <n v="176"/>
    <n v="22"/>
    <n v="1010"/>
    <n v="68"/>
    <n v="86"/>
    <n v="0"/>
    <n v="10"/>
    <n v="0.42728215457058399"/>
    <s v="w_mcdaniel"/>
    <n v="53290"/>
    <n v="7508424"/>
  </r>
  <r>
    <s v="Lepomis macrochirus"/>
    <x v="17"/>
    <s v="2017-08-02 18:02:00 UTC"/>
    <n v="20170802"/>
    <d v="2017-08-02T18:02:00"/>
    <x v="1421"/>
    <d v="2017-08-02T18:02:00"/>
    <n v="214"/>
    <n v="43.693032899999999"/>
    <n v="-73.218862290000004"/>
    <n v="7"/>
    <n v="91"/>
    <n v="62"/>
    <n v="224"/>
    <n v="6"/>
    <n v="1017"/>
    <n v="59"/>
    <n v="79"/>
    <n v="0.2"/>
    <n v="10"/>
    <n v="0.78191416389341195"/>
    <s v="sallen"/>
    <n v="12736"/>
    <n v="7527172"/>
  </r>
  <r>
    <s v="Lepomis macrochirus"/>
    <x v="17"/>
    <s v="2017-08-12 15:39:00 UTC"/>
    <n v="20170812"/>
    <d v="2017-08-12T15:39:00"/>
    <x v="1422"/>
    <d v="2017-08-12T15:39:00"/>
    <n v="224"/>
    <n v="45.95333333"/>
    <n v="-89.596944440000001"/>
    <n v="4"/>
    <n v="77"/>
    <n v="56"/>
    <n v="336"/>
    <n v="8"/>
    <n v="1018"/>
    <n v="45"/>
    <n v="62"/>
    <n v="0"/>
    <n v="10"/>
    <n v="0.75680857318670702"/>
    <s v="leightonreid"/>
    <n v="265174"/>
    <n v="7537939"/>
  </r>
  <r>
    <s v="Lepomis macrochirus"/>
    <x v="17"/>
    <s v="2017-08-08 14:20:00 UTC"/>
    <n v="20170808"/>
    <d v="2017-08-08T14:20:00"/>
    <x v="1423"/>
    <d v="2017-08-08T14:20:00"/>
    <n v="220"/>
    <n v="41.40907"/>
    <n v="-81.753900000000002"/>
    <n v="0"/>
    <n v="76"/>
    <n v="61"/>
    <n v="328"/>
    <n v="13"/>
    <n v="1019"/>
    <n v="55"/>
    <n v="71"/>
    <n v="0.1"/>
    <n v="10"/>
    <n v="0.992565126549384"/>
    <s v="tortuga_rapido"/>
    <n v="10162"/>
    <n v="7570014"/>
  </r>
  <r>
    <s v="Lepomis macrochirus"/>
    <x v="17"/>
    <s v="2017-08-08 16:29:00 UTC"/>
    <n v="20170808"/>
    <d v="2017-08-08T16:29:00"/>
    <x v="1424"/>
    <d v="2017-08-08T16:29:00"/>
    <n v="220"/>
    <n v="41.390030000000003"/>
    <n v="-81.771000000000001"/>
    <n v="0"/>
    <n v="76"/>
    <n v="61"/>
    <n v="328"/>
    <n v="13"/>
    <n v="1019"/>
    <n v="55"/>
    <n v="71"/>
    <n v="0.1"/>
    <n v="10"/>
    <n v="0.99091269179055097"/>
    <s v="tortuga_rapido"/>
    <n v="10162"/>
    <n v="7571567"/>
  </r>
  <r>
    <s v="Lepomis macrochirus"/>
    <x v="17"/>
    <s v="2017-08-09 14:46:00 UTC"/>
    <n v="20170809"/>
    <d v="2017-08-09T14:46:00"/>
    <x v="1425"/>
    <d v="2017-08-09T14:46:00"/>
    <n v="221"/>
    <n v="41.315469999999998"/>
    <n v="-81.602149999999995"/>
    <n v="6"/>
    <n v="82"/>
    <n v="64"/>
    <n v="271"/>
    <n v="8"/>
    <n v="1022"/>
    <n v="59"/>
    <n v="73"/>
    <n v="0.6"/>
    <n v="10"/>
    <n v="0.96387536215490099"/>
    <s v="tortuga_rapido"/>
    <n v="10162"/>
    <n v="7572291"/>
  </r>
  <r>
    <s v="Lepomis macrochirus"/>
    <x v="17"/>
    <s v="2017-08-20 21:37:44 UTC"/>
    <n v="20170820"/>
    <d v="2017-08-20T21:37:44"/>
    <x v="1426"/>
    <d v="2017-08-20T21:37:44"/>
    <n v="232"/>
    <n v="36.397176680000001"/>
    <n v="-85.174304660000004"/>
    <n v="4"/>
    <n v="90"/>
    <n v="76"/>
    <n v="241"/>
    <n v="4"/>
    <n v="1018"/>
    <n v="69"/>
    <n v="82"/>
    <n v="0"/>
    <n v="8"/>
    <n v="1.0157903529156499E-2"/>
    <s v="cypseloides"/>
    <n v="6097"/>
    <n v="7578450"/>
  </r>
  <r>
    <s v="Lepomis macrochirus"/>
    <x v="17"/>
    <s v="2017-08-20 22:05:43 UTC"/>
    <n v="20170820"/>
    <d v="2017-08-20T22:05:43"/>
    <x v="1427"/>
    <d v="2017-08-20T22:05:43"/>
    <n v="232"/>
    <n v="36.396964699999998"/>
    <n v="-85.174213879999996"/>
    <n v="4"/>
    <n v="90"/>
    <n v="76"/>
    <n v="241"/>
    <n v="4"/>
    <n v="1018"/>
    <n v="69"/>
    <n v="82"/>
    <n v="0"/>
    <n v="8"/>
    <n v="9.7084310137893204E-3"/>
    <s v="cypseloides"/>
    <n v="6097"/>
    <n v="7578527"/>
  </r>
  <r>
    <s v="Lepomis macrochirus"/>
    <x v="17"/>
    <s v="2017-08-21 14:56:00 UTC"/>
    <n v="20170821"/>
    <d v="2017-08-21T14:56:00"/>
    <x v="1428"/>
    <d v="2017-08-21T14:56:00"/>
    <n v="233"/>
    <n v="30.591704"/>
    <n v="-96.335151999999994"/>
    <n v="18"/>
    <n v="100"/>
    <n v="65"/>
    <n v="146"/>
    <n v="13"/>
    <n v="1016"/>
    <n v="71"/>
    <n v="93"/>
    <n v="0"/>
    <n v="9"/>
    <n v="3.13286221744646E-4"/>
    <s v="w_mcdaniel"/>
    <n v="53290"/>
    <n v="7599753"/>
  </r>
  <r>
    <s v="Lepomis macrochirus"/>
    <x v="17"/>
    <s v="2017-08-21 23:30:00 UTC"/>
    <n v="20170821"/>
    <d v="2017-08-21T23:30:00"/>
    <x v="1429"/>
    <d v="2017-08-21T23:30:00"/>
    <n v="233"/>
    <n v="30.591698999999998"/>
    <n v="-96.335166999999998"/>
    <n v="18"/>
    <n v="100"/>
    <n v="65"/>
    <n v="146"/>
    <n v="13"/>
    <n v="1016"/>
    <n v="71"/>
    <n v="93"/>
    <n v="0"/>
    <n v="9"/>
    <n v="5.8898834999032701E-4"/>
    <s v="w_mcdaniel"/>
    <n v="53290"/>
    <n v="7599760"/>
  </r>
  <r>
    <s v="Lepomis macrochirus"/>
    <x v="17"/>
    <s v="2017-08-09 17:17:00 UTC"/>
    <n v="20170809"/>
    <d v="2017-08-09T17:17:00"/>
    <x v="1430"/>
    <d v="2017-08-09T17:17:00"/>
    <n v="221"/>
    <n v="41.306440000000002"/>
    <n v="-81.586299999999994"/>
    <n v="13"/>
    <n v="83"/>
    <n v="65"/>
    <n v="247"/>
    <n v="6"/>
    <n v="1022"/>
    <n v="58"/>
    <n v="75"/>
    <n v="1"/>
    <n v="10"/>
    <n v="0.95968951779435097"/>
    <s v="tortuga_rapido"/>
    <n v="10162"/>
    <n v="7603142"/>
  </r>
  <r>
    <s v="Lepomis macrochirus"/>
    <x v="17"/>
    <s v="2017-08-21 18:12:08 UTC"/>
    <n v="20170821"/>
    <d v="2017-08-21T18:12:08"/>
    <x v="1431"/>
    <d v="2017-08-21T18:12:08"/>
    <n v="233"/>
    <n v="41.60548833"/>
    <n v="-82.691108330000006"/>
    <n v="42"/>
    <n v="91"/>
    <n v="87"/>
    <n v="185"/>
    <n v="9"/>
    <n v="1018"/>
    <n v="71"/>
    <n v="81"/>
    <n v="8.6999999999999993"/>
    <n v="9"/>
    <n v="2.1025167588673E-5"/>
    <s v="evanharms"/>
    <n v="582663"/>
    <n v="7603846"/>
  </r>
  <r>
    <s v="Lepomis macrochirus"/>
    <x v="17"/>
    <s v="2017-08-10 15:15:00 UTC"/>
    <n v="20170810"/>
    <d v="2017-08-10T15:15:00"/>
    <x v="1432"/>
    <d v="2017-08-10T15:15:00"/>
    <n v="222"/>
    <n v="41.433549999999997"/>
    <n v="-81.842969999999994"/>
    <n v="18"/>
    <n v="82"/>
    <n v="69"/>
    <n v="275"/>
    <n v="9"/>
    <n v="1020"/>
    <n v="61"/>
    <n v="73"/>
    <n v="0.4"/>
    <n v="10"/>
    <n v="0.91360809650175701"/>
    <s v="tortuga_rapido"/>
    <n v="10162"/>
    <n v="7605252"/>
  </r>
  <r>
    <s v="Lepomis macrochirus"/>
    <x v="17"/>
    <s v="2017-08-15 14:52:00 UTC"/>
    <n v="20170815"/>
    <d v="2017-08-15T14:52:00"/>
    <x v="1433"/>
    <d v="2017-08-15T14:52:00"/>
    <n v="227"/>
    <n v="41.384619999999998"/>
    <n v="-81.48263"/>
    <n v="28"/>
    <n v="83"/>
    <n v="77"/>
    <n v="282"/>
    <n v="6"/>
    <n v="1013"/>
    <n v="66"/>
    <n v="76"/>
    <n v="0"/>
    <n v="10"/>
    <n v="0.43616051703057601"/>
    <s v="tortuga_rapido"/>
    <n v="10162"/>
    <n v="7607830"/>
  </r>
  <r>
    <s v="Lepomis macrochirus"/>
    <x v="17"/>
    <s v="2017-08-18 14:49:00 UTC"/>
    <n v="20170818"/>
    <d v="2017-08-18T14:49:00"/>
    <x v="1434"/>
    <d v="2017-08-18T14:49:00"/>
    <n v="230"/>
    <n v="41.407470000000004"/>
    <n v="-81.399820000000005"/>
    <n v="55"/>
    <n v="84"/>
    <n v="77"/>
    <n v="240"/>
    <n v="16"/>
    <n v="1009"/>
    <n v="66"/>
    <n v="76"/>
    <n v="0.1"/>
    <n v="9"/>
    <n v="0.13089784437402499"/>
    <s v="tortuga_rapido"/>
    <n v="10162"/>
    <n v="7608600"/>
  </r>
  <r>
    <s v="Lepomis macrochirus"/>
    <x v="17"/>
    <s v="2017-08-20 22:44:15 UTC"/>
    <n v="20170820"/>
    <d v="2017-08-20T22:44:15"/>
    <x v="1435"/>
    <d v="2017-08-20T22:44:15"/>
    <n v="232"/>
    <n v="36.397358330000003"/>
    <n v="-85.174553329999995"/>
    <n v="4"/>
    <n v="90"/>
    <n v="76"/>
    <n v="241"/>
    <n v="4"/>
    <n v="1018"/>
    <n v="69"/>
    <n v="82"/>
    <n v="0"/>
    <n v="8"/>
    <n v="9.1062163058085992E-3"/>
    <s v="leptonia"/>
    <n v="5179"/>
    <n v="7611021"/>
  </r>
  <r>
    <s v="Lepomis macrochirus"/>
    <x v="17"/>
    <s v="2017-08-20 21:23:51 UTC"/>
    <n v="20170820"/>
    <d v="2017-08-20T21:23:51"/>
    <x v="1436"/>
    <d v="2017-08-20T21:23:51"/>
    <n v="232"/>
    <n v="36.397070650000003"/>
    <n v="-85.17469844"/>
    <n v="4"/>
    <n v="90"/>
    <n v="76"/>
    <n v="241"/>
    <n v="4"/>
    <n v="1018"/>
    <n v="69"/>
    <n v="82"/>
    <n v="0"/>
    <n v="8"/>
    <n v="1.0384689194555799E-2"/>
    <s v="serpophaga"/>
    <n v="173183"/>
    <n v="7614804"/>
  </r>
  <r>
    <s v="Lepomis macrochirus"/>
    <x v="17"/>
    <s v="2017-08-20 21:06:00 UTC"/>
    <n v="20170820"/>
    <d v="2017-08-20T21:06:00"/>
    <x v="944"/>
    <d v="2017-08-20T21:06:00"/>
    <n v="232"/>
    <n v="36.396968399999999"/>
    <n v="-85.173750499999997"/>
    <n v="4"/>
    <n v="90"/>
    <n v="76"/>
    <n v="241"/>
    <n v="4"/>
    <n v="1018"/>
    <n v="69"/>
    <n v="82"/>
    <n v="0"/>
    <n v="8"/>
    <n v="1.0679963104653301E-2"/>
    <s v="leftcoastnaturalist"/>
    <n v="9572"/>
    <n v="7632804"/>
  </r>
  <r>
    <s v="Lepomis macrochirus"/>
    <x v="17"/>
    <s v="2017-08-20 21:06:00 UTC"/>
    <n v="20170820"/>
    <d v="2017-08-20T21:06:00"/>
    <x v="944"/>
    <d v="2017-08-20T21:06:00"/>
    <n v="232"/>
    <n v="36.396968399999999"/>
    <n v="-85.173750499999997"/>
    <n v="4"/>
    <n v="90"/>
    <n v="76"/>
    <n v="241"/>
    <n v="4"/>
    <n v="1018"/>
    <n v="69"/>
    <n v="82"/>
    <n v="0"/>
    <n v="8"/>
    <n v="1.0679963104653301E-2"/>
    <s v="leftcoastnaturalist"/>
    <n v="9572"/>
    <n v="7632806"/>
  </r>
  <r>
    <s v="Lepomis macrochirus"/>
    <x v="17"/>
    <s v="2017-08-24 21:03:11 UTC"/>
    <n v="20170824"/>
    <d v="2017-08-24T21:03:11"/>
    <x v="1437"/>
    <d v="2017-08-24T21:03:11"/>
    <n v="236"/>
    <n v="30.083827970000002"/>
    <n v="-97.828468319999999"/>
    <n v="60"/>
    <n v="92"/>
    <n v="76"/>
    <n v="178"/>
    <n v="6"/>
    <n v="1011"/>
    <n v="73"/>
    <n v="89"/>
    <n v="7"/>
    <n v="10"/>
    <n v="0.11359390952281601"/>
    <s v="aaronramon"/>
    <n v="62176"/>
    <n v="7644363"/>
  </r>
  <r>
    <s v="Lepomis macrochirus"/>
    <x v="17"/>
    <s v="2017-07-26 18:02:00 UTC"/>
    <n v="20170726"/>
    <d v="2017-07-26T18:02:00"/>
    <x v="1438"/>
    <d v="2017-07-26T18:02:00"/>
    <n v="207"/>
    <n v="31.46808"/>
    <n v="-99.161060000000006"/>
    <n v="17"/>
    <n v="102"/>
    <n v="50"/>
    <n v="188"/>
    <n v="21"/>
    <n v="1015"/>
    <n v="66"/>
    <n v="93"/>
    <n v="0.4"/>
    <n v="10"/>
    <n v="0.142535095607356"/>
    <s v="fishesoftexas"/>
    <n v="10601"/>
    <n v="7645992"/>
  </r>
  <r>
    <s v="Lepomis macrochirus"/>
    <x v="17"/>
    <s v="2017-07-27 16:44:00 UTC"/>
    <n v="20170727"/>
    <d v="2017-07-27T16:44:00"/>
    <x v="1439"/>
    <d v="2017-07-27T16:44:00"/>
    <n v="208"/>
    <n v="31.056794249999999"/>
    <n v="-98.479503390000005"/>
    <n v="0"/>
    <n v="99"/>
    <n v="53"/>
    <n v="195"/>
    <n v="18"/>
    <n v="1014"/>
    <n v="67"/>
    <n v="92"/>
    <n v="0"/>
    <n v="10"/>
    <n v="0.221182927527798"/>
    <s v="fishesoftexas"/>
    <n v="10601"/>
    <n v="7646214"/>
  </r>
  <r>
    <s v="Lepomis macrochirus"/>
    <x v="17"/>
    <s v="2017-07-27 21:20:00 UTC"/>
    <n v="20170727"/>
    <d v="2017-07-27T21:20:00"/>
    <x v="1440"/>
    <d v="2017-07-27T21:20:00"/>
    <n v="208"/>
    <n v="31.110759999999999"/>
    <n v="-98.457099999999997"/>
    <n v="0"/>
    <n v="100"/>
    <n v="53"/>
    <n v="202"/>
    <n v="19"/>
    <n v="1014"/>
    <n v="67"/>
    <n v="92"/>
    <n v="0"/>
    <n v="10"/>
    <n v="0.23829883573608401"/>
    <s v="fishesoftexas"/>
    <n v="10601"/>
    <n v="7646422"/>
  </r>
  <r>
    <s v="Lepomis macrochirus"/>
    <x v="17"/>
    <s v="2017-08-26 12:39:01 UTC"/>
    <n v="20170826"/>
    <d v="2017-08-26T12:39:01"/>
    <x v="1441"/>
    <d v="2017-08-26T12:39:01"/>
    <n v="238"/>
    <n v="35.014191670000002"/>
    <n v="-79.83581667"/>
    <n v="31"/>
    <n v="90"/>
    <n v="66"/>
    <n v="59"/>
    <n v="12"/>
    <n v="1019"/>
    <n v="65"/>
    <n v="81"/>
    <n v="0.1"/>
    <n v="10"/>
    <n v="0.24166669887200701"/>
    <s v="bouten"/>
    <n v="600336"/>
    <n v="7657382"/>
  </r>
  <r>
    <s v="Lepomis macrochirus"/>
    <x v="17"/>
    <s v="2017-08-26 21:25:00 UTC"/>
    <n v="20170826"/>
    <d v="2017-08-26T21:25:00"/>
    <x v="1442"/>
    <d v="2017-08-26T21:25:00"/>
    <n v="238"/>
    <n v="32.926690000000001"/>
    <n v="-97.239431670000002"/>
    <n v="82"/>
    <n v="80"/>
    <n v="80"/>
    <n v="52"/>
    <n v="14"/>
    <n v="1016"/>
    <n v="68"/>
    <n v="78"/>
    <n v="0"/>
    <n v="10"/>
    <n v="0.27364189340422901"/>
    <s v="daniel112"/>
    <n v="284401"/>
    <n v="7666064"/>
  </r>
  <r>
    <s v="Lepomis macrochirus"/>
    <x v="17"/>
    <s v="2017-08-28 00:15:28 UTC"/>
    <n v="20170827"/>
    <d v="2017-08-28T00:15:28"/>
    <x v="1443"/>
    <d v="2017-08-28T00:15:28"/>
    <n v="240"/>
    <n v="36.888060619999997"/>
    <n v="-86.375450810000004"/>
    <n v="4"/>
    <n v="87"/>
    <n v="74"/>
    <n v="83"/>
    <n v="6"/>
    <n v="1018"/>
    <n v="61"/>
    <n v="74"/>
    <n v="0"/>
    <n v="10"/>
    <n v="0.37630173608303702"/>
    <s v="djcruz25"/>
    <n v="600511"/>
    <n v="7689018"/>
  </r>
  <r>
    <s v="Lepomis macrochirus"/>
    <x v="17"/>
    <s v="2017-08-29 20:45:00 UTC"/>
    <n v="20170829"/>
    <d v="2017-08-29T20:45:00"/>
    <x v="1444"/>
    <d v="2017-08-29T20:45:00"/>
    <n v="241"/>
    <n v="32.546817179999998"/>
    <n v="-94.751875560000002"/>
    <n v="98"/>
    <n v="83"/>
    <n v="73"/>
    <n v="50"/>
    <n v="15"/>
    <n v="1012"/>
    <n v="64"/>
    <n v="77"/>
    <n v="0"/>
    <n v="11"/>
    <n v="0.55228274053714699"/>
    <s v="cosmiccat"/>
    <n v="34728"/>
    <n v="7707036"/>
  </r>
  <r>
    <s v="Lepomis macrochirus"/>
    <x v="17"/>
    <s v="2017-08-23 14:52:00 UTC"/>
    <n v="20170823"/>
    <d v="2017-08-23T14:52:00"/>
    <x v="1445"/>
    <d v="2017-08-23T14:52:00"/>
    <n v="235"/>
    <n v="41.550449999999998"/>
    <n v="-81.417230000000004"/>
    <n v="12"/>
    <n v="75"/>
    <n v="59"/>
    <n v="279"/>
    <n v="14"/>
    <n v="1013"/>
    <n v="54"/>
    <n v="72"/>
    <n v="0.5"/>
    <n v="10"/>
    <n v="4.2706398460216101E-2"/>
    <s v="tortuga_rapido"/>
    <n v="10162"/>
    <n v="7741351"/>
  </r>
  <r>
    <s v="Lepomis macrochirus"/>
    <x v="17"/>
    <s v="2017-01-05 22:30:00 UTC"/>
    <n v="20170105"/>
    <d v="2017-01-05T22:30:00"/>
    <x v="1446"/>
    <d v="2017-01-05T22:30:00"/>
    <n v="5"/>
    <n v="28.260791950000002"/>
    <n v="-80.684329399999996"/>
    <n v="14"/>
    <n v="76"/>
    <n v="74"/>
    <n v="268"/>
    <n v="14"/>
    <n v="1013"/>
    <n v="57"/>
    <n v="68"/>
    <n v="0"/>
    <n v="10"/>
    <n v="0.51538537401505602"/>
    <s v="mrbryanames"/>
    <n v="607566"/>
    <n v="7741494"/>
  </r>
  <r>
    <s v="Lepomis macrochirus"/>
    <x v="17"/>
    <s v="2017-08-23 17:14:00 UTC"/>
    <n v="20170823"/>
    <d v="2017-08-23T17:14:00"/>
    <x v="620"/>
    <d v="2017-08-23T17:14:00"/>
    <n v="235"/>
    <n v="41.571739999999998"/>
    <n v="-81.419809999999998"/>
    <n v="12"/>
    <n v="75"/>
    <n v="59"/>
    <n v="279"/>
    <n v="14"/>
    <n v="1013"/>
    <n v="54"/>
    <n v="72"/>
    <n v="0.5"/>
    <n v="10"/>
    <n v="4.7187501835031197E-2"/>
    <s v="tortuga_rapido"/>
    <n v="10162"/>
    <n v="7741938"/>
  </r>
  <r>
    <s v="Lepomis macrochirus"/>
    <x v="17"/>
    <s v="2013-10-10 22:26:00 UTC"/>
    <n v="20131010"/>
    <d v="2013-10-10T22:26:00"/>
    <x v="1447"/>
    <d v="2013-10-10T22:26:00"/>
    <n v="283"/>
    <n v="30.264091499999999"/>
    <n v="-97.767561970000003"/>
    <n v="19"/>
    <n v="86"/>
    <n v="76"/>
    <n v="153"/>
    <n v="11"/>
    <n v="1015"/>
    <n v="62"/>
    <n v="73"/>
    <n v="0"/>
    <n v="8"/>
    <n v="0.38512113844934298"/>
    <s v="billarbon"/>
    <n v="542677"/>
    <n v="7746586"/>
  </r>
  <r>
    <s v="Lepomis macrochirus"/>
    <x v="17"/>
    <s v="2017-08-28 15:01:00 UTC"/>
    <n v="20170828"/>
    <d v="2017-08-28T15:01:00"/>
    <x v="1448"/>
    <d v="2017-08-28T15:01:00"/>
    <n v="240"/>
    <n v="41.543819999999997"/>
    <n v="-81.415450000000007"/>
    <n v="82"/>
    <n v="81"/>
    <n v="62"/>
    <n v="142"/>
    <n v="19"/>
    <n v="1019"/>
    <n v="57"/>
    <n v="73"/>
    <n v="0.1"/>
    <n v="10"/>
    <n v="0.434535087239729"/>
    <s v="tortuga_rapido"/>
    <n v="10162"/>
    <n v="7748506"/>
  </r>
  <r>
    <s v="Lepomis macrochirus"/>
    <x v="17"/>
    <s v="2017-08-30 15:09:00 UTC"/>
    <n v="20170830"/>
    <d v="2017-08-30T15:09:00"/>
    <x v="1449"/>
    <d v="2017-08-30T15:09:00"/>
    <n v="242"/>
    <n v="41.478495529999996"/>
    <n v="-81.833601590000001"/>
    <n v="14"/>
    <n v="74"/>
    <n v="78"/>
    <n v="308"/>
    <n v="10"/>
    <n v="1016"/>
    <n v="62"/>
    <n v="71"/>
    <n v="1"/>
    <n v="18"/>
    <n v="0.62364015224997205"/>
    <s v="tortuga_rapido"/>
    <n v="10162"/>
    <n v="7748775"/>
  </r>
  <r>
    <s v="Lepomis macrochirus"/>
    <x v="17"/>
    <s v="2017-09-03 19:44:06 UTC"/>
    <n v="20170903"/>
    <d v="2017-09-03T19:44:06"/>
    <x v="1450"/>
    <d v="2017-09-03T19:44:06"/>
    <n v="246"/>
    <n v="36.865304739999999"/>
    <n v="-86.10363959"/>
    <n v="30"/>
    <n v="82"/>
    <n v="83"/>
    <n v="232"/>
    <n v="8"/>
    <n v="1018"/>
    <n v="59"/>
    <n v="66"/>
    <n v="0.2"/>
    <n v="10"/>
    <n v="0.93652542361737201"/>
    <s v="scrabtree"/>
    <n v="599865"/>
    <n v="7765798"/>
  </r>
  <r>
    <s v="Lepomis macrochirus"/>
    <x v="17"/>
    <s v="2017-07-08 00:35:48 UTC"/>
    <n v="20170707"/>
    <d v="2017-07-08T00:35:48"/>
    <x v="1451"/>
    <d v="2017-07-08T00:35:48"/>
    <n v="189"/>
    <n v="41.30355857"/>
    <n v="-81.354388299999997"/>
    <n v="35"/>
    <n v="85"/>
    <n v="88"/>
    <n v="247"/>
    <n v="13"/>
    <n v="1010"/>
    <n v="69"/>
    <n v="77"/>
    <n v="17.5"/>
    <n v="6"/>
    <n v="0.98691416335359605"/>
    <s v="jessy43078"/>
    <n v="605404"/>
    <n v="7770843"/>
  </r>
  <r>
    <s v="Lepomis macrochirus"/>
    <x v="17"/>
    <s v="2017-09-03 21:23:44 UTC"/>
    <n v="20170903"/>
    <d v="2017-09-03T21:23:44"/>
    <x v="1452"/>
    <d v="2017-09-03T21:23:44"/>
    <n v="246"/>
    <n v="43.058023560000002"/>
    <n v="-89.413655790000007"/>
    <n v="55"/>
    <n v="80"/>
    <n v="80"/>
    <n v="265"/>
    <n v="13"/>
    <n v="1014"/>
    <n v="59"/>
    <n v="67"/>
    <n v="0"/>
    <n v="7"/>
    <n v="0.93987900004211"/>
    <s v="jordan89"/>
    <n v="603225"/>
    <n v="7771758"/>
  </r>
  <r>
    <s v="Lepomis macrochirus"/>
    <x v="17"/>
    <s v="2017-09-04 21:06:00 UTC"/>
    <n v="20170904"/>
    <d v="2017-09-04T21:06:00"/>
    <x v="1453"/>
    <d v="2017-09-04T21:06:00"/>
    <n v="247"/>
    <n v="30.417829449999999"/>
    <n v="-97.63991833"/>
    <n v="0"/>
    <n v="89"/>
    <n v="67"/>
    <n v="158"/>
    <n v="10"/>
    <n v="1016"/>
    <n v="67"/>
    <n v="83"/>
    <n v="0"/>
    <n v="10"/>
    <n v="0.97849841985003305"/>
    <s v="jeffmci9"/>
    <n v="435598"/>
    <n v="7790486"/>
  </r>
  <r>
    <s v="Lepomis macrochirus"/>
    <x v="17"/>
    <s v="2017-09-04 21:10:00 UTC"/>
    <n v="20170904"/>
    <d v="2017-09-04T21:10:00"/>
    <x v="1454"/>
    <d v="2017-09-04T21:10:00"/>
    <n v="247"/>
    <n v="30.4179748"/>
    <n v="-97.639875410000002"/>
    <n v="0"/>
    <n v="89"/>
    <n v="67"/>
    <n v="158"/>
    <n v="10"/>
    <n v="1016"/>
    <n v="67"/>
    <n v="83"/>
    <n v="0"/>
    <n v="10"/>
    <n v="0.97858119619311401"/>
    <s v="jeffmci9"/>
    <n v="435598"/>
    <n v="7790500"/>
  </r>
  <r>
    <s v="Lepomis macrochirus"/>
    <x v="17"/>
    <s v="2017-09-07 00:35:00 UTC"/>
    <n v="20170906"/>
    <d v="2017-09-07T00:35:00"/>
    <x v="1455"/>
    <d v="2017-09-07T00:35:00"/>
    <n v="250"/>
    <n v="41.402949669999998"/>
    <n v="-81.884654760000004"/>
    <n v="23"/>
    <n v="63"/>
    <n v="76"/>
    <n v="311"/>
    <n v="11"/>
    <n v="1012"/>
    <n v="52"/>
    <n v="60"/>
    <n v="0"/>
    <n v="10"/>
    <n v="0.99330345782116003"/>
    <s v="tortuga_rapido"/>
    <n v="10162"/>
    <n v="7815320"/>
  </r>
  <r>
    <s v="Lepomis macrochirus"/>
    <x v="17"/>
    <s v="2016-12-24 21:45:16 UTC"/>
    <n v="20161224"/>
    <d v="2016-12-24T21:45:16"/>
    <x v="1456"/>
    <d v="2016-12-24T21:45:16"/>
    <n v="359"/>
    <n v="28.260619999999999"/>
    <n v="-80.684354999999996"/>
    <n v="8"/>
    <n v="80"/>
    <n v="85"/>
    <n v="119"/>
    <n v="15"/>
    <n v="1024"/>
    <n v="70"/>
    <n v="78"/>
    <n v="0"/>
    <n v="9"/>
    <n v="0.16828901881785199"/>
    <s v="mrbryanames"/>
    <n v="607566"/>
    <n v="7846245"/>
  </r>
  <r>
    <s v="Lepomis macrochirus"/>
    <x v="17"/>
    <s v="2017-09-07 19:30:00 UTC"/>
    <n v="20170907"/>
    <d v="2017-09-07T19:30:00"/>
    <x v="1457"/>
    <d v="2017-09-07T19:30:00"/>
    <n v="250"/>
    <n v="32.872450790000002"/>
    <n v="-97.275953290000004"/>
    <n v="1"/>
    <n v="88"/>
    <n v="35"/>
    <n v="134"/>
    <n v="10"/>
    <n v="1019"/>
    <n v="47"/>
    <n v="79"/>
    <n v="0"/>
    <n v="10"/>
    <n v="0.97228300178955396"/>
    <s v="walkingstick2"/>
    <n v="448026"/>
    <n v="7848817"/>
  </r>
  <r>
    <s v="Lepomis macrochirus"/>
    <x v="17"/>
    <s v="2017-09-10 18:20:15 UTC"/>
    <n v="20170910"/>
    <d v="2017-09-10T18:20:15"/>
    <x v="1458"/>
    <d v="2017-09-10T18:20:15"/>
    <n v="253"/>
    <n v="39.73023002"/>
    <n v="-89.582570829999995"/>
    <n v="0"/>
    <n v="75"/>
    <n v="64"/>
    <n v="105"/>
    <n v="13"/>
    <n v="1026"/>
    <n v="46"/>
    <n v="61"/>
    <n v="0"/>
    <n v="10"/>
    <n v="0.77212842258830405"/>
    <s v="jott5"/>
    <n v="532579"/>
    <n v="7864930"/>
  </r>
  <r>
    <s v="Lepomis macrochirus"/>
    <x v="17"/>
    <s v="2017-09-10 21:24:52 UTC"/>
    <n v="20170910"/>
    <d v="2017-09-10T21:24:52"/>
    <x v="1459"/>
    <d v="2017-09-10T21:24:52"/>
    <n v="253"/>
    <n v="43.057672840000002"/>
    <n v="-89.406117429999995"/>
    <n v="2"/>
    <n v="67"/>
    <n v="75"/>
    <n v="151"/>
    <n v="12"/>
    <n v="1029"/>
    <n v="46"/>
    <n v="55"/>
    <n v="0"/>
    <n v="10"/>
    <n v="0.75977351891363798"/>
    <s v="jordan89"/>
    <n v="603225"/>
    <n v="7872754"/>
  </r>
  <r>
    <s v="Lepomis macrochirus"/>
    <x v="17"/>
    <s v="2017-09-11 20:23:35 UTC"/>
    <n v="20170911"/>
    <d v="2017-09-11T20:23:35"/>
    <x v="1460"/>
    <d v="2017-09-11T20:23:35"/>
    <n v="254"/>
    <n v="31.623526699999999"/>
    <n v="-94.641835920000005"/>
    <n v="0"/>
    <n v="78"/>
    <n v="55"/>
    <n v="128"/>
    <n v="10"/>
    <n v="1016"/>
    <n v="54"/>
    <n v="72"/>
    <n v="0"/>
    <n v="10"/>
    <n v="0.66088367887384103"/>
    <s v="jonathanpecero"/>
    <n v="615332"/>
    <n v="7880985"/>
  </r>
  <r>
    <s v="Lepomis macrochirus"/>
    <x v="17"/>
    <s v="2017-09-11 19:34:16 UTC"/>
    <n v="20170911"/>
    <d v="2017-09-11T19:34:16"/>
    <x v="1461"/>
    <d v="2017-09-11T19:34:16"/>
    <n v="254"/>
    <n v="31.624244999999998"/>
    <n v="-94.645011670000002"/>
    <n v="0"/>
    <n v="78"/>
    <n v="55"/>
    <n v="128"/>
    <n v="10"/>
    <n v="1016"/>
    <n v="54"/>
    <n v="72"/>
    <n v="0"/>
    <n v="10"/>
    <n v="0.66459247053578996"/>
    <s v="martinmk1"/>
    <n v="606459"/>
    <n v="7885015"/>
  </r>
  <r>
    <s v="Lepomis macrochirus"/>
    <x v="17"/>
    <s v="2017-09-10 21:45:27 UTC"/>
    <n v="20170910"/>
    <d v="2017-09-10T21:45:27"/>
    <x v="1462"/>
    <d v="2017-09-10T21:45:27"/>
    <n v="253"/>
    <n v="30.101301190000001"/>
    <n v="-97.812149050000002"/>
    <n v="0"/>
    <n v="82"/>
    <n v="61"/>
    <n v="47"/>
    <n v="14"/>
    <n v="1019"/>
    <n v="58"/>
    <n v="74"/>
    <n v="0"/>
    <n v="10"/>
    <n v="0.758381397007997"/>
    <s v="aaronramon"/>
    <n v="62176"/>
    <n v="7889346"/>
  </r>
  <r>
    <s v="Lepomis macrochirus"/>
    <x v="17"/>
    <s v="2017-09-09 21:51:00 UTC"/>
    <n v="20170909"/>
    <d v="2017-09-09T21:51:00"/>
    <x v="1463"/>
    <d v="2017-09-09T21:51:00"/>
    <n v="252"/>
    <n v="37.622908099999997"/>
    <n v="-96.074225400000003"/>
    <n v="15"/>
    <n v="83"/>
    <n v="67"/>
    <n v="173"/>
    <n v="12"/>
    <n v="1022"/>
    <n v="57"/>
    <n v="70"/>
    <n v="0"/>
    <n v="10"/>
    <n v="0.84771124699435096"/>
    <s v="tobler"/>
    <n v="29712"/>
    <n v="7893512"/>
  </r>
  <r>
    <s v="Lepomis macrochirus"/>
    <x v="17"/>
    <s v="2017-09-14 00:52:50 UTC"/>
    <n v="20170913"/>
    <d v="2017-09-14T00:52:50"/>
    <x v="1464"/>
    <d v="2017-09-14T00:52:50"/>
    <n v="257"/>
    <n v="30.153862879999998"/>
    <n v="-97.812391849999997"/>
    <n v="39"/>
    <n v="93"/>
    <n v="60"/>
    <n v="180"/>
    <n v="8"/>
    <n v="1009"/>
    <n v="62"/>
    <n v="80"/>
    <n v="0"/>
    <n v="10"/>
    <n v="0.412852417995626"/>
    <s v="awolfhope"/>
    <n v="608800"/>
    <n v="7909770"/>
  </r>
  <r>
    <s v="Lepomis macrochirus"/>
    <x v="17"/>
    <s v="2017-09-14 00:55:15 UTC"/>
    <n v="20170913"/>
    <d v="2017-09-14T00:55:15"/>
    <x v="1465"/>
    <d v="2017-09-14T00:55:15"/>
    <n v="257"/>
    <n v="30.153857110000001"/>
    <n v="-97.812388749999997"/>
    <n v="39"/>
    <n v="93"/>
    <n v="60"/>
    <n v="180"/>
    <n v="8"/>
    <n v="1009"/>
    <n v="62"/>
    <n v="80"/>
    <n v="0"/>
    <n v="10"/>
    <n v="0.41266214853498201"/>
    <s v="awolfhope"/>
    <n v="608800"/>
    <n v="7909800"/>
  </r>
  <r>
    <s v="Lepomis macrochirus"/>
    <x v="17"/>
    <s v="2017-09-14 00:57:17 UTC"/>
    <n v="20170913"/>
    <d v="2017-09-14T00:57:17"/>
    <x v="1466"/>
    <d v="2017-09-14T00:57:17"/>
    <n v="257"/>
    <n v="30.15386183"/>
    <n v="-97.812374210000002"/>
    <n v="39"/>
    <n v="93"/>
    <n v="60"/>
    <n v="180"/>
    <n v="8"/>
    <n v="1009"/>
    <n v="62"/>
    <n v="80"/>
    <n v="0"/>
    <n v="10"/>
    <n v="0.412502069978605"/>
    <s v="awolfhope"/>
    <n v="608800"/>
    <n v="7909835"/>
  </r>
  <r>
    <s v="Lepomis macrochirus"/>
    <x v="17"/>
    <s v="2014-09-27 22:15:00 UTC"/>
    <n v="20140927"/>
    <d v="2014-09-27T22:15:00"/>
    <x v="1467"/>
    <d v="2014-09-27T22:15:00"/>
    <n v="270"/>
    <n v="29.387283750000002"/>
    <n v="-95.024474859999998"/>
    <n v="37"/>
    <n v="87"/>
    <n v="68"/>
    <n v="83"/>
    <n v="19"/>
    <n v="1014"/>
    <n v="71"/>
    <n v="87"/>
    <n v="0"/>
    <n v="10"/>
    <n v="0.130558421531595"/>
    <s v="greghall"/>
    <n v="530786"/>
    <n v="7912723"/>
  </r>
  <r>
    <s v="Lepomis macrochirus"/>
    <x v="17"/>
    <s v="2017-09-14 22:53:50 UTC"/>
    <n v="20170914"/>
    <d v="2017-09-14T22:53:50"/>
    <x v="1468"/>
    <d v="2017-09-14T22:53:50"/>
    <n v="257"/>
    <n v="43.092386320000003"/>
    <n v="-89.369596169999994"/>
    <n v="45"/>
    <n v="76"/>
    <n v="84"/>
    <n v="187"/>
    <n v="11"/>
    <n v="1011"/>
    <n v="58"/>
    <n v="64"/>
    <n v="0"/>
    <n v="8"/>
    <n v="0.31160674377914999"/>
    <s v="jordan89"/>
    <n v="603225"/>
    <n v="7924078"/>
  </r>
  <r>
    <s v="Lepomis macrochirus"/>
    <x v="17"/>
    <s v="2017-09-14 23:07:05 UTC"/>
    <n v="20170914"/>
    <d v="2017-09-14T23:07:05"/>
    <x v="1469"/>
    <d v="2017-09-14T23:07:05"/>
    <n v="257"/>
    <n v="43.091324659999998"/>
    <n v="-89.369624659999999"/>
    <n v="45"/>
    <n v="76"/>
    <n v="84"/>
    <n v="187"/>
    <n v="11"/>
    <n v="1011"/>
    <n v="58"/>
    <n v="64"/>
    <n v="0"/>
    <n v="8"/>
    <n v="0.31062729457634702"/>
    <s v="jordan89"/>
    <n v="603225"/>
    <n v="7924085"/>
  </r>
  <r>
    <s v="Lepomis macrochirus"/>
    <x v="17"/>
    <s v="2017-08-25 19:05:00 UTC"/>
    <n v="20170825"/>
    <d v="2017-08-25T19:05:00"/>
    <x v="1470"/>
    <d v="2017-08-25T19:05:00"/>
    <n v="237"/>
    <n v="35.155152729999998"/>
    <n v="-90.720130209999994"/>
    <n v="44"/>
    <n v="87"/>
    <n v="72"/>
    <n v="62"/>
    <n v="14"/>
    <n v="1017"/>
    <n v="61"/>
    <n v="75"/>
    <n v="0"/>
    <n v="10"/>
    <n v="0.18102434568988701"/>
    <s v="eric_keith"/>
    <n v="147168"/>
    <n v="7941513"/>
  </r>
  <r>
    <s v="Lepomis macrochirus"/>
    <x v="17"/>
    <s v="2017-09-17 17:05:00 UTC"/>
    <n v="20170917"/>
    <d v="2017-09-17T17:05:00"/>
    <x v="1471"/>
    <d v="2017-09-17T17:05:00"/>
    <n v="260"/>
    <n v="25.382924809999999"/>
    <n v="-80.566070080000003"/>
    <n v="43"/>
    <n v="88"/>
    <n v="78"/>
    <n v="28"/>
    <n v="10"/>
    <n v="1014"/>
    <n v="74"/>
    <n v="88"/>
    <n v="0"/>
    <n v="10"/>
    <n v="7.5310769501120103E-2"/>
    <s v="joemdo"/>
    <n v="349183"/>
    <n v="7974126"/>
  </r>
  <r>
    <s v="Lepomis macrochirus"/>
    <x v="17"/>
    <s v="2017-09-17 18:38:00 UTC"/>
    <n v="20170917"/>
    <d v="2017-09-17T18:38:00"/>
    <x v="951"/>
    <d v="2017-09-17T18:38:00"/>
    <n v="260"/>
    <n v="43.19660219"/>
    <n v="-90.552724150000003"/>
    <n v="45"/>
    <n v="67"/>
    <n v="79"/>
    <n v="327"/>
    <n v="12"/>
    <n v="1019"/>
    <n v="55"/>
    <n v="62"/>
    <n v="7.4"/>
    <n v="8"/>
    <n v="7.1529656094059105E-2"/>
    <s v="driftlessroots"/>
    <n v="249972"/>
    <n v="7978053"/>
  </r>
  <r>
    <s v="Lepomis macrochirus"/>
    <x v="17"/>
    <s v="2017-09-18 16:41:52 UTC"/>
    <n v="20170918"/>
    <d v="2017-09-18T16:41:52"/>
    <x v="1472"/>
    <d v="2017-09-18T16:41:52"/>
    <n v="261"/>
    <n v="44.786329279999997"/>
    <n v="-85.636655129999994"/>
    <n v="38"/>
    <n v="65"/>
    <n v="69"/>
    <n v="26"/>
    <n v="10"/>
    <n v="1020"/>
    <n v="49"/>
    <n v="60"/>
    <n v="0"/>
    <n v="10"/>
    <n v="2.8136488421780698E-2"/>
    <s v="frsimkins"/>
    <n v="224831"/>
    <n v="7980463"/>
  </r>
  <r>
    <s v="Lepomis macrochirus"/>
    <x v="17"/>
    <s v="2015-05-16 14:17:41 UTC"/>
    <n v="20150516"/>
    <d v="2015-05-16T14:17:41"/>
    <x v="1473"/>
    <d v="2015-05-16T14:17:41"/>
    <n v="136"/>
    <n v="41.250361669999997"/>
    <n v="-84.374641670000003"/>
    <n v="77"/>
    <n v="80"/>
    <n v="85"/>
    <n v="201"/>
    <n v="14"/>
    <n v="1017"/>
    <n v="66"/>
    <n v="73"/>
    <n v="5"/>
    <n v="8"/>
    <n v="3.3571186588587397E-2"/>
    <s v="jerryskates"/>
    <n v="634417"/>
    <n v="7985858"/>
  </r>
  <r>
    <s v="Lepomis macrochirus"/>
    <x v="17"/>
    <s v="2017-09-18 18:18:00 UTC"/>
    <n v="20170918"/>
    <d v="2017-09-18T18:18:00"/>
    <x v="1474"/>
    <d v="2017-09-18T18:18:00"/>
    <n v="261"/>
    <n v="31.864869389999999"/>
    <n v="-97.374014849999995"/>
    <n v="31"/>
    <n v="92"/>
    <n v="66"/>
    <n v="191"/>
    <n v="12"/>
    <n v="1014"/>
    <n v="66"/>
    <n v="83"/>
    <n v="0"/>
    <n v="10"/>
    <n v="2.5762663422743099E-2"/>
    <s v="jeffmci9"/>
    <n v="435598"/>
    <n v="7988509"/>
  </r>
  <r>
    <s v="Lepomis macrochirus"/>
    <x v="17"/>
    <s v="2017-09-19 22:03:34 UTC"/>
    <n v="20170919"/>
    <d v="2017-09-19T22:03:34"/>
    <x v="1475"/>
    <d v="2017-09-19T22:03:34"/>
    <n v="262"/>
    <n v="37.610359189999997"/>
    <n v="-86.500907900000001"/>
    <n v="58"/>
    <n v="78"/>
    <n v="91"/>
    <n v="227"/>
    <n v="8"/>
    <n v="1014"/>
    <n v="67"/>
    <n v="73"/>
    <n v="4.5999999999999996"/>
    <n v="9"/>
    <n v="1.6745632954622801E-3"/>
    <s v="robert1971"/>
    <n v="421960"/>
    <n v="8004378"/>
  </r>
  <r>
    <s v="Lepomis macrochirus"/>
    <x v="17"/>
    <s v="2017-06-12 01:48:54 UTC"/>
    <n v="20170611"/>
    <d v="2017-06-12T01:48:54"/>
    <x v="1476"/>
    <d v="2017-06-12T01:48:54"/>
    <n v="163"/>
    <n v="36.156061229999999"/>
    <n v="-97.037777439999999"/>
    <n v="15"/>
    <n v="88"/>
    <n v="61"/>
    <n v="179"/>
    <n v="25"/>
    <n v="1009"/>
    <n v="64"/>
    <n v="82"/>
    <n v="0"/>
    <n v="10"/>
    <n v="0.94211869017408101"/>
    <s v="andrew_tbc_taylor"/>
    <n v="637943"/>
    <n v="8016895"/>
  </r>
  <r>
    <s v="Lepomis macrochirus"/>
    <x v="17"/>
    <s v="2017-09-23 13:34:56 UTC"/>
    <n v="20170923"/>
    <d v="2017-09-23T13:34:56"/>
    <x v="1477"/>
    <d v="2017-09-23T13:34:56"/>
    <n v="266"/>
    <n v="29.54856702"/>
    <n v="-82.612067659999994"/>
    <n v="42"/>
    <n v="84"/>
    <n v="79"/>
    <n v="61"/>
    <n v="13"/>
    <n v="1013"/>
    <n v="70"/>
    <n v="81"/>
    <n v="4.3"/>
    <n v="10"/>
    <n v="0.117630515247763"/>
    <s v="cmhersom"/>
    <n v="641566"/>
    <n v="8051079"/>
  </r>
  <r>
    <s v="Lepomis macrochirus"/>
    <x v="17"/>
    <s v="2017-09-23 13:35:23 UTC"/>
    <n v="20170923"/>
    <d v="2017-09-23T13:35:23"/>
    <x v="1478"/>
    <d v="2017-09-23T13:35:23"/>
    <n v="266"/>
    <n v="29.548583910000001"/>
    <n v="-82.612064970000006"/>
    <n v="42"/>
    <n v="84"/>
    <n v="79"/>
    <n v="61"/>
    <n v="13"/>
    <n v="1013"/>
    <n v="70"/>
    <n v="81"/>
    <n v="4.3"/>
    <n v="10"/>
    <n v="0.117650612420372"/>
    <s v="cmhersom"/>
    <n v="641566"/>
    <n v="8051091"/>
  </r>
  <r>
    <s v="Lepomis macrochirus"/>
    <x v="17"/>
    <s v="2017-09-23 14:20:55 UTC"/>
    <n v="20170923"/>
    <d v="2017-09-23T14:20:55"/>
    <x v="1479"/>
    <d v="2017-09-23T14:20:55"/>
    <n v="266"/>
    <n v="29.555333260000001"/>
    <n v="-82.606367469999995"/>
    <n v="42"/>
    <n v="84"/>
    <n v="79"/>
    <n v="61"/>
    <n v="13"/>
    <n v="1013"/>
    <n v="70"/>
    <n v="81"/>
    <n v="4.3"/>
    <n v="10"/>
    <n v="0.11969111677242"/>
    <s v="ttuen1"/>
    <n v="641548"/>
    <n v="8051769"/>
  </r>
  <r>
    <s v="Lepomis macrochirus"/>
    <x v="17"/>
    <s v="2017-09-23 16:32:44 UTC"/>
    <n v="20170923"/>
    <d v="2017-09-23T16:32:44"/>
    <x v="1480"/>
    <d v="2017-09-23T16:32:44"/>
    <n v="266"/>
    <n v="39.206153569999998"/>
    <n v="-86.528725980000004"/>
    <n v="29"/>
    <n v="87"/>
    <n v="77"/>
    <n v="97"/>
    <n v="5"/>
    <n v="1017"/>
    <n v="68"/>
    <n v="79"/>
    <n v="0"/>
    <n v="9"/>
    <n v="0.12567527614660101"/>
    <s v="worm"/>
    <n v="632672"/>
    <n v="8054406"/>
  </r>
  <r>
    <s v="Lepomis macrochirus"/>
    <x v="17"/>
    <s v="2017-09-23 15:35:10 UTC"/>
    <n v="20170923"/>
    <d v="2017-09-23T15:35:10"/>
    <x v="1481"/>
    <d v="2017-09-23T15:35:10"/>
    <n v="266"/>
    <n v="29.550650210000001"/>
    <n v="-82.612322140000003"/>
    <n v="42"/>
    <n v="84"/>
    <n v="79"/>
    <n v="61"/>
    <n v="13"/>
    <n v="1013"/>
    <n v="70"/>
    <n v="81"/>
    <n v="4.3"/>
    <n v="10"/>
    <n v="0.123047908684223"/>
    <s v="tleslie"/>
    <n v="573217"/>
    <n v="8057239"/>
  </r>
  <r>
    <s v="Lepomis macrochirus"/>
    <x v="17"/>
    <s v="2017-09-23 21:03:11 UTC"/>
    <n v="20170923"/>
    <d v="2017-09-23T21:03:11"/>
    <x v="1482"/>
    <d v="2017-09-23T21:03:11"/>
    <n v="266"/>
    <n v="31.62888667"/>
    <n v="-94.646538329999998"/>
    <n v="48"/>
    <n v="88"/>
    <n v="81"/>
    <n v="105"/>
    <n v="6"/>
    <n v="1013"/>
    <n v="72"/>
    <n v="84"/>
    <n v="0"/>
    <n v="10"/>
    <n v="0.13830191452097801"/>
    <s v="asavermeulen"/>
    <n v="303154"/>
    <n v="8060955"/>
  </r>
  <r>
    <s v="Lepomis macrochirus"/>
    <x v="17"/>
    <s v="2017-09-24 15:35:44 UTC"/>
    <n v="20170924"/>
    <d v="2017-09-24T15:35:44"/>
    <x v="1483"/>
    <d v="2017-09-24T15:35:44"/>
    <n v="267"/>
    <n v="30.247403330000001"/>
    <n v="-97.792045000000002"/>
    <n v="61"/>
    <n v="87"/>
    <n v="77"/>
    <n v="138"/>
    <n v="14"/>
    <n v="1011"/>
    <n v="70"/>
    <n v="82"/>
    <n v="0"/>
    <n v="9"/>
    <n v="0.19472738783329099"/>
    <s v="trailfoot"/>
    <n v="409486"/>
    <n v="8072059"/>
  </r>
  <r>
    <s v="Lepomis macrochirus"/>
    <x v="17"/>
    <s v="2017-09-25 14:19:07 UTC"/>
    <n v="20170925"/>
    <d v="2017-09-25T14:19:07"/>
    <x v="1484"/>
    <d v="2017-09-25T14:19:07"/>
    <n v="268"/>
    <n v="32.31654743"/>
    <n v="-95.252900960000005"/>
    <n v="35"/>
    <n v="87"/>
    <n v="71"/>
    <n v="128"/>
    <n v="10"/>
    <n v="1012"/>
    <n v="66"/>
    <n v="80"/>
    <n v="0"/>
    <n v="10"/>
    <n v="0.27196696524323399"/>
    <s v="matt213"/>
    <n v="644312"/>
    <n v="8087741"/>
  </r>
  <r>
    <s v="Lepomis macrochirus"/>
    <x v="17"/>
    <s v="2017-04-10 18:47:00 UTC"/>
    <n v="20170410"/>
    <d v="2017-04-10T18:47:00"/>
    <x v="1485"/>
    <d v="2017-04-10T18:47:00"/>
    <n v="100"/>
    <n v="35.345986699999997"/>
    <n v="-79.416971099999998"/>
    <n v="13"/>
    <n v="76"/>
    <n v="52"/>
    <n v="216"/>
    <n v="11"/>
    <n v="1024"/>
    <n v="45"/>
    <n v="64"/>
    <n v="0"/>
    <n v="10"/>
    <n v="0.99676436317181905"/>
    <s v="mccbio1"/>
    <n v="583231"/>
    <n v="8091388"/>
  </r>
  <r>
    <s v="Lepomis macrochirus"/>
    <x v="17"/>
    <s v="2017-09-25 15:25:35 UTC"/>
    <n v="20170925"/>
    <d v="2017-09-25T15:25:35"/>
    <x v="1486"/>
    <d v="2017-09-25T15:25:35"/>
    <n v="268"/>
    <n v="35.05552857"/>
    <n v="-78.858869859999999"/>
    <n v="72"/>
    <n v="80"/>
    <n v="77"/>
    <n v="39"/>
    <n v="17"/>
    <n v="1013"/>
    <n v="65"/>
    <n v="75"/>
    <n v="0"/>
    <n v="10"/>
    <n v="0.27591659355314002"/>
    <s v="bonnieeamick"/>
    <n v="35766"/>
    <n v="8094609"/>
  </r>
  <r>
    <s v="Lepomis macrochirus"/>
    <x v="17"/>
    <s v="2017-08-09 21:16:41 UTC"/>
    <n v="20170809"/>
    <d v="2017-08-09T21:16:41"/>
    <x v="1487"/>
    <d v="2017-08-09T21:16:41"/>
    <n v="221"/>
    <n v="40.643642870000001"/>
    <n v="-98.867173930000007"/>
    <n v="27"/>
    <n v="81"/>
    <n v="73"/>
    <n v="207"/>
    <n v="14"/>
    <n v="1017"/>
    <n v="61"/>
    <n v="72"/>
    <n v="13.6"/>
    <n v="9"/>
    <n v="0.95257799774284602"/>
    <s v="nathanwhalen"/>
    <n v="640958"/>
    <n v="8098317"/>
  </r>
  <r>
    <s v="Lepomis macrochirus"/>
    <x v="17"/>
    <s v="2017-09-28 22:09:00 UTC"/>
    <n v="20170928"/>
    <d v="2017-09-28T22:09:00"/>
    <x v="1488"/>
    <d v="2017-09-28T22:09:00"/>
    <n v="271"/>
    <n v="37.97127545"/>
    <n v="-87.504188420000006"/>
    <n v="0"/>
    <n v="72"/>
    <n v="63"/>
    <n v="17"/>
    <n v="13"/>
    <n v="1019"/>
    <n v="49"/>
    <n v="63"/>
    <n v="0"/>
    <n v="10"/>
    <n v="0.57813497943925696"/>
    <s v="isaacsfishingcorner"/>
    <n v="379756"/>
    <n v="8159806"/>
  </r>
  <r>
    <s v="Lepomis macrochirus"/>
    <x v="17"/>
    <s v="2017-09-23 17:28:44 UTC"/>
    <n v="20170923"/>
    <d v="2017-09-23T17:28:44"/>
    <x v="1489"/>
    <d v="2017-09-23T17:28:44"/>
    <n v="266"/>
    <n v="41.156559000000001"/>
    <n v="-81.309033999999997"/>
    <n v="25"/>
    <n v="86"/>
    <n v="71"/>
    <n v="51"/>
    <n v="5"/>
    <n v="1019"/>
    <n v="61"/>
    <n v="74"/>
    <n v="0"/>
    <n v="10"/>
    <n v="0.12825170715769199"/>
    <s v="rcurtis"/>
    <n v="4860"/>
    <n v="8163090"/>
  </r>
  <r>
    <s v="Lepomis macrochirus"/>
    <x v="17"/>
    <s v="2017-09-29 20:18:16 UTC"/>
    <n v="20170929"/>
    <d v="2017-09-29T20:18:16"/>
    <x v="1490"/>
    <d v="2017-09-29T20:18:16"/>
    <n v="272"/>
    <n v="42.860506350000001"/>
    <n v="-89.535347049999999"/>
    <n v="17"/>
    <n v="60"/>
    <n v="79"/>
    <n v="122"/>
    <n v="13"/>
    <n v="1024"/>
    <n v="46"/>
    <n v="53"/>
    <n v="0"/>
    <n v="10"/>
    <n v="0.663604363919022"/>
    <s v="dwalc400"/>
    <n v="492264"/>
    <n v="8178367"/>
  </r>
  <r>
    <s v="Lepomis macrochirus"/>
    <x v="17"/>
    <s v="2014-09-16 15:22:00 UTC"/>
    <n v="20140916"/>
    <d v="2014-09-16T15:22:00"/>
    <x v="1491"/>
    <d v="2014-09-16T15:22:00"/>
    <n v="259"/>
    <n v="32.811700000000002"/>
    <n v="-96.800986109999997"/>
    <n v="28"/>
    <n v="94"/>
    <n v="75"/>
    <n v="76"/>
    <n v="5"/>
    <n v="1017"/>
    <n v="72"/>
    <n v="88"/>
    <n v="4.5"/>
    <n v="10"/>
    <n v="0.44558969033336698"/>
    <s v="txfishes"/>
    <n v="91209"/>
    <n v="8182612"/>
  </r>
  <r>
    <s v="Lepomis macrochirus"/>
    <x v="17"/>
    <s v="2017-09-15 16:21:00 UTC"/>
    <n v="20170915"/>
    <d v="2017-09-15T16:21:00"/>
    <x v="1492"/>
    <d v="2017-09-15T16:21:00"/>
    <n v="258"/>
    <n v="32.951816170000001"/>
    <n v="-96.470287900000002"/>
    <n v="5"/>
    <n v="91"/>
    <n v="66"/>
    <n v="161"/>
    <n v="21"/>
    <n v="1011"/>
    <n v="65"/>
    <n v="81"/>
    <n v="0"/>
    <n v="10"/>
    <n v="0.23725225053354801"/>
    <s v="tadamcochran"/>
    <n v="13118"/>
    <n v="8184669"/>
  </r>
  <r>
    <s v="Lepomis macrochirus"/>
    <x v="17"/>
    <s v="2017-09-30 22:21:19 UTC"/>
    <n v="20170930"/>
    <d v="2017-09-30T22:21:19"/>
    <x v="1493"/>
    <d v="2017-09-30T22:21:19"/>
    <n v="273"/>
    <n v="32.01080322"/>
    <n v="-85.740554810000006"/>
    <n v="12"/>
    <n v="83"/>
    <n v="74"/>
    <n v="70"/>
    <n v="9"/>
    <n v="1017"/>
    <n v="67"/>
    <n v="80"/>
    <n v="0"/>
    <n v="9"/>
    <n v="0.75907553107745196"/>
    <s v="quiggifur"/>
    <n v="505122"/>
    <n v="8198605"/>
  </r>
  <r>
    <s v="Lepomis macrochirus"/>
    <x v="17"/>
    <s v="2017-09-30 20:11:57 UTC"/>
    <n v="20170930"/>
    <d v="2017-09-30T20:11:57"/>
    <x v="1494"/>
    <d v="2017-09-30T20:11:57"/>
    <n v="273"/>
    <n v="32.414585109999997"/>
    <n v="-85.62871552"/>
    <n v="10"/>
    <n v="82"/>
    <n v="71"/>
    <n v="73"/>
    <n v="10"/>
    <n v="1017"/>
    <n v="66"/>
    <n v="80"/>
    <n v="0"/>
    <n v="10"/>
    <n v="0.75147043386266099"/>
    <s v="quiggifur"/>
    <n v="505122"/>
    <n v="8198626"/>
  </r>
  <r>
    <s v="Lepomis macrochirus"/>
    <x v="17"/>
    <s v="2017-09-30 19:54:03 UTC"/>
    <n v="20170930"/>
    <d v="2017-09-30T19:54:03"/>
    <x v="1495"/>
    <d v="2017-09-30T19:54:03"/>
    <n v="273"/>
    <n v="32.414474490000003"/>
    <n v="-85.628753660000001"/>
    <n v="10"/>
    <n v="82"/>
    <n v="71"/>
    <n v="73"/>
    <n v="10"/>
    <n v="1017"/>
    <n v="66"/>
    <n v="80"/>
    <n v="0"/>
    <n v="10"/>
    <n v="0.75041321976111197"/>
    <s v="quiggifur"/>
    <n v="505122"/>
    <n v="8198627"/>
  </r>
  <r>
    <s v="Lepomis macrochirus"/>
    <x v="17"/>
    <s v="2017-09-30 19:18:33 UTC"/>
    <n v="20170930"/>
    <d v="2017-09-30T19:18:33"/>
    <x v="1496"/>
    <d v="2017-09-30T19:18:33"/>
    <n v="273"/>
    <n v="32.415618899999998"/>
    <n v="-85.599342350000001"/>
    <n v="10"/>
    <n v="82"/>
    <n v="71"/>
    <n v="73"/>
    <n v="10"/>
    <n v="1017"/>
    <n v="66"/>
    <n v="80"/>
    <n v="0"/>
    <n v="10"/>
    <n v="0.748313037225384"/>
    <s v="quiggifur"/>
    <n v="505122"/>
    <n v="8198642"/>
  </r>
  <r>
    <s v="Lepomis macrochirus"/>
    <x v="17"/>
    <s v="2017-10-01 14:46:12 UTC"/>
    <n v="20171001"/>
    <d v="2017-10-01T14:46:12"/>
    <x v="1497"/>
    <d v="2017-10-01T14:46:12"/>
    <n v="274"/>
    <n v="31.016544339999999"/>
    <n v="-85.223266600000002"/>
    <n v="64"/>
    <n v="69"/>
    <n v="76"/>
    <n v="71"/>
    <n v="19"/>
    <n v="1018"/>
    <n v="57"/>
    <n v="66"/>
    <n v="4.5999999999999996"/>
    <n v="10"/>
    <n v="0.81467161441519897"/>
    <s v="quiggifur"/>
    <n v="505122"/>
    <n v="8207810"/>
  </r>
  <r>
    <s v="Lepomis macrochirus"/>
    <x v="17"/>
    <s v="2017-10-01 14:51:30 UTC"/>
    <n v="20171001"/>
    <d v="2017-10-01T14:51:30"/>
    <x v="1498"/>
    <d v="2017-10-01T14:51:30"/>
    <n v="274"/>
    <n v="31.016885760000001"/>
    <n v="-85.223129270000001"/>
    <n v="64"/>
    <n v="69"/>
    <n v="76"/>
    <n v="71"/>
    <n v="19"/>
    <n v="1018"/>
    <n v="57"/>
    <n v="66"/>
    <n v="4.5999999999999996"/>
    <n v="10"/>
    <n v="0.81495855795610905"/>
    <s v="quiggifur"/>
    <n v="505122"/>
    <n v="8207815"/>
  </r>
  <r>
    <s v="Lepomis macrochirus"/>
    <x v="17"/>
    <s v="2017-10-01 14:56:10 UTC"/>
    <n v="20171001"/>
    <d v="2017-10-01T14:56:10"/>
    <x v="1499"/>
    <d v="2017-10-01T14:56:10"/>
    <n v="274"/>
    <n v="31.016719819999999"/>
    <n v="-85.223014829999997"/>
    <n v="64"/>
    <n v="69"/>
    <n v="76"/>
    <n v="71"/>
    <n v="19"/>
    <n v="1018"/>
    <n v="57"/>
    <n v="66"/>
    <n v="4.5999999999999996"/>
    <n v="10"/>
    <n v="0.81521109425934102"/>
    <s v="quiggifur"/>
    <n v="505122"/>
    <n v="8207840"/>
  </r>
  <r>
    <s v="Lepomis macrochirus"/>
    <x v="17"/>
    <s v="2017-10-01 15:04:10 UTC"/>
    <n v="20171001"/>
    <d v="2017-10-01T15:04:10"/>
    <x v="1500"/>
    <d v="2017-10-01T15:04:10"/>
    <n v="274"/>
    <n v="31.016742709999999"/>
    <n v="-85.223030089999995"/>
    <n v="64"/>
    <n v="69"/>
    <n v="76"/>
    <n v="71"/>
    <n v="19"/>
    <n v="1018"/>
    <n v="57"/>
    <n v="66"/>
    <n v="4.5999999999999996"/>
    <n v="10"/>
    <n v="0.81564375529230504"/>
    <s v="quiggifur"/>
    <n v="505122"/>
    <n v="8207853"/>
  </r>
  <r>
    <s v="Lepomis macrochirus"/>
    <x v="17"/>
    <s v="2017-10-01 17:58:48 UTC"/>
    <n v="20171001"/>
    <d v="2017-10-01T17:58:48"/>
    <x v="1501"/>
    <d v="2017-10-01T17:58:48"/>
    <n v="274"/>
    <n v="31.002506260000001"/>
    <n v="-85.58406067"/>
    <n v="63"/>
    <n v="70"/>
    <n v="77"/>
    <n v="72"/>
    <n v="19"/>
    <n v="1017"/>
    <n v="58"/>
    <n v="66"/>
    <n v="5.4"/>
    <n v="10"/>
    <n v="0.82500575976345003"/>
    <s v="quiggifur"/>
    <n v="505122"/>
    <n v="8207877"/>
  </r>
  <r>
    <s v="Lepomis macrochirus"/>
    <x v="17"/>
    <s v="2017-10-01 18:02:54 UTC"/>
    <n v="20171001"/>
    <d v="2017-10-01T18:02:54"/>
    <x v="1502"/>
    <d v="2017-10-01T18:02:54"/>
    <n v="274"/>
    <n v="31.002580640000001"/>
    <n v="-85.584068299999998"/>
    <n v="63"/>
    <n v="70"/>
    <n v="77"/>
    <n v="72"/>
    <n v="19"/>
    <n v="1017"/>
    <n v="58"/>
    <n v="66"/>
    <n v="5.4"/>
    <n v="10"/>
    <n v="0.82522363001445698"/>
    <s v="quiggifur"/>
    <n v="505122"/>
    <n v="8207892"/>
  </r>
  <r>
    <s v="Lepomis macrochirus"/>
    <x v="17"/>
    <s v="2017-10-01 18:34:10 UTC"/>
    <n v="20171001"/>
    <d v="2017-10-01T18:34:10"/>
    <x v="1503"/>
    <d v="2017-10-01T18:34:10"/>
    <n v="274"/>
    <n v="31.002698899999999"/>
    <n v="-85.584358219999999"/>
    <n v="63"/>
    <n v="70"/>
    <n v="77"/>
    <n v="72"/>
    <n v="19"/>
    <n v="1017"/>
    <n v="58"/>
    <n v="66"/>
    <n v="5.4"/>
    <n v="10"/>
    <n v="0.82688215027224199"/>
    <s v="quiggifur"/>
    <n v="505122"/>
    <n v="8207922"/>
  </r>
  <r>
    <s v="Lepomis macrochirus"/>
    <x v="17"/>
    <s v="2017-10-01 18:46:11 UTC"/>
    <n v="20171001"/>
    <d v="2017-10-01T18:46:11"/>
    <x v="1504"/>
    <d v="2017-10-01T18:46:11"/>
    <n v="274"/>
    <n v="30.97611427"/>
    <n v="-85.63796997"/>
    <n v="59"/>
    <n v="72"/>
    <n v="75"/>
    <n v="73"/>
    <n v="19"/>
    <n v="1018"/>
    <n v="57"/>
    <n v="67"/>
    <n v="3.6"/>
    <n v="10"/>
    <n v="0.82751816803588896"/>
    <s v="quiggifur"/>
    <n v="505122"/>
    <n v="8207945"/>
  </r>
  <r>
    <s v="Lepomis macrochirus"/>
    <x v="17"/>
    <s v="2017-10-02 00:08:00 UTC"/>
    <n v="20171001"/>
    <d v="2017-10-02T00:08:00"/>
    <x v="1505"/>
    <d v="2017-10-02T00:08:00"/>
    <n v="275"/>
    <n v="37.942881999999997"/>
    <n v="-87.639391000000003"/>
    <n v="33"/>
    <n v="72"/>
    <n v="73"/>
    <n v="146"/>
    <n v="9"/>
    <n v="1022"/>
    <n v="49"/>
    <n v="59"/>
    <n v="0"/>
    <n v="10"/>
    <n v="0.84425357769824605"/>
    <s v="isaacsfishingcorner"/>
    <n v="379756"/>
    <n v="8215533"/>
  </r>
  <r>
    <s v="Lepomis macrochirus"/>
    <x v="17"/>
    <s v="2017-09-04 00:19:53 UTC"/>
    <n v="20170903"/>
    <d v="2017-09-04T00:19:53"/>
    <x v="1506"/>
    <d v="2017-09-04T00:19:53"/>
    <n v="247"/>
    <n v="39.55758333"/>
    <n v="-84.127694500000004"/>
    <n v="43"/>
    <n v="79"/>
    <n v="81"/>
    <n v="269"/>
    <n v="11"/>
    <n v="1016"/>
    <n v="59"/>
    <n v="67"/>
    <n v="0.1"/>
    <n v="8"/>
    <n v="0.94561075133967298"/>
    <s v="p_young"/>
    <n v="649264"/>
    <n v="8215912"/>
  </r>
  <r>
    <s v="Lepomis macrochirus"/>
    <x v="17"/>
    <s v="2017-09-23 21:05:54 UTC"/>
    <n v="20170923"/>
    <d v="2017-09-23T21:05:54"/>
    <x v="1507"/>
    <d v="2017-09-23T21:05:54"/>
    <n v="266"/>
    <n v="35.168128330000002"/>
    <n v="-85.122138829999997"/>
    <n v="65"/>
    <n v="84"/>
    <n v="83"/>
    <n v="66"/>
    <n v="4"/>
    <n v="1016"/>
    <n v="67"/>
    <n v="77"/>
    <n v="0"/>
    <n v="10"/>
    <n v="0.138431070100721"/>
    <s v="rbrock02"/>
    <n v="588728"/>
    <n v="8228779"/>
  </r>
  <r>
    <s v="Lepomis macrochirus"/>
    <x v="17"/>
    <s v="2017-07-06 14:27:00 UTC"/>
    <n v="20170706"/>
    <d v="2017-07-06T14:27:00"/>
    <x v="1508"/>
    <d v="2017-07-06T14:27:00"/>
    <n v="187"/>
    <n v="35.364118419999997"/>
    <n v="-80.619199280000004"/>
    <n v="7"/>
    <n v="98"/>
    <n v="69"/>
    <n v="242"/>
    <n v="12"/>
    <n v="1017"/>
    <n v="71"/>
    <n v="92"/>
    <n v="0.7"/>
    <n v="8"/>
    <n v="0.939530147845001"/>
    <s v="abeck365"/>
    <n v="31231"/>
    <n v="8268736"/>
  </r>
  <r>
    <s v="Lepomis macrochirus"/>
    <x v="17"/>
    <s v="2017-09-30 17:53:41 UTC"/>
    <n v="20170930"/>
    <d v="2017-09-30T17:53:41"/>
    <x v="1509"/>
    <d v="2017-09-30T17:53:41"/>
    <n v="273"/>
    <n v="41.708738850000003"/>
    <n v="-87.902201079999998"/>
    <n v="34"/>
    <n v="66"/>
    <n v="60"/>
    <n v="95"/>
    <n v="11"/>
    <n v="1028"/>
    <n v="47"/>
    <n v="61"/>
    <n v="0"/>
    <n v="10"/>
    <n v="0.74327388156609897"/>
    <s v="creaturekid"/>
    <n v="518837"/>
    <n v="8286942"/>
  </r>
  <r>
    <s v="Lepomis macrochirus"/>
    <x v="17"/>
    <s v="2017-10-07 18:38:21 UTC"/>
    <n v="20171007"/>
    <d v="2017-10-07T18:38:21"/>
    <x v="1510"/>
    <d v="2017-10-07T18:38:21"/>
    <n v="280"/>
    <n v="31.623275"/>
    <n v="-94.642174999999995"/>
    <n v="30"/>
    <n v="86"/>
    <n v="76"/>
    <n v="203"/>
    <n v="3"/>
    <n v="1008"/>
    <n v="67"/>
    <n v="78"/>
    <n v="0"/>
    <n v="10"/>
    <n v="0.94626783943002202"/>
    <s v="cschalk86"/>
    <n v="7000"/>
    <n v="8298704"/>
  </r>
  <r>
    <s v="Lepomis macrochirus"/>
    <x v="17"/>
    <s v="2017-10-07 18:36:37 UTC"/>
    <n v="20171007"/>
    <d v="2017-10-07T18:36:37"/>
    <x v="1511"/>
    <d v="2017-10-07T18:36:37"/>
    <n v="280"/>
    <n v="31.622995"/>
    <n v="-94.642669999999995"/>
    <n v="30"/>
    <n v="86"/>
    <n v="76"/>
    <n v="203"/>
    <n v="3"/>
    <n v="1008"/>
    <n v="67"/>
    <n v="78"/>
    <n v="0"/>
    <n v="10"/>
    <n v="0.94633040850922701"/>
    <s v="cschalk86"/>
    <n v="7000"/>
    <n v="8298760"/>
  </r>
  <r>
    <s v="Lepomis macrochirus"/>
    <x v="17"/>
    <s v="2017-10-07 22:52:45 UTC"/>
    <n v="20171007"/>
    <d v="2017-10-07T22:52:45"/>
    <x v="1512"/>
    <d v="2017-10-07T22:52:45"/>
    <n v="280"/>
    <n v="36.851703639999997"/>
    <n v="-92.187034609999998"/>
    <n v="47"/>
    <n v="73"/>
    <n v="77"/>
    <n v="228"/>
    <n v="10"/>
    <n v="1008"/>
    <n v="60"/>
    <n v="69"/>
    <n v="0"/>
    <n v="10"/>
    <n v="0.93669891161885499"/>
    <s v="quiggifur"/>
    <n v="505122"/>
    <n v="8308420"/>
  </r>
  <r>
    <s v="Lepomis macrochirus"/>
    <x v="17"/>
    <s v="2017-10-07 22:35:45 UTC"/>
    <n v="20171007"/>
    <d v="2017-10-07T22:35:45"/>
    <x v="1513"/>
    <d v="2017-10-07T22:35:45"/>
    <n v="280"/>
    <n v="36.851478579999998"/>
    <n v="-92.187072749999999"/>
    <n v="47"/>
    <n v="73"/>
    <n v="77"/>
    <n v="228"/>
    <n v="10"/>
    <n v="1008"/>
    <n v="60"/>
    <n v="69"/>
    <n v="0"/>
    <n v="10"/>
    <n v="0.93736208935347698"/>
    <s v="quiggifur"/>
    <n v="505122"/>
    <n v="8308422"/>
  </r>
  <r>
    <s v="Lepomis macrochirus"/>
    <x v="17"/>
    <s v="2017-10-07 15:38:14 UTC"/>
    <n v="20171007"/>
    <d v="2017-10-07T15:38:14"/>
    <x v="1514"/>
    <d v="2017-10-07T15:38:14"/>
    <n v="280"/>
    <n v="36.923347470000003"/>
    <n v="-92.760124210000001"/>
    <n v="51"/>
    <n v="72"/>
    <n v="74"/>
    <n v="230"/>
    <n v="11"/>
    <n v="1008"/>
    <n v="58"/>
    <n v="68"/>
    <n v="0"/>
    <n v="10"/>
    <n v="0.95257743702870901"/>
    <s v="quiggifur"/>
    <n v="505122"/>
    <n v="8308441"/>
  </r>
  <r>
    <s v="Lepomis macrochirus"/>
    <x v="17"/>
    <s v="2017-10-07 15:30:36 UTC"/>
    <n v="20171007"/>
    <d v="2017-10-07T15:30:36"/>
    <x v="1515"/>
    <d v="2017-10-07T15:30:36"/>
    <n v="280"/>
    <n v="36.92344284"/>
    <n v="-92.760269170000001"/>
    <n v="51"/>
    <n v="72"/>
    <n v="74"/>
    <n v="230"/>
    <n v="11"/>
    <n v="1008"/>
    <n v="58"/>
    <n v="68"/>
    <n v="0"/>
    <n v="10"/>
    <n v="0.952836229992859"/>
    <s v="quiggifur"/>
    <n v="505122"/>
    <n v="8308443"/>
  </r>
  <r>
    <s v="Lepomis macrochirus"/>
    <x v="17"/>
    <s v="2017-10-07 14:57:18 UTC"/>
    <n v="20171007"/>
    <d v="2017-10-07T14:57:18"/>
    <x v="1516"/>
    <d v="2017-10-07T14:57:18"/>
    <n v="280"/>
    <n v="36.924533840000002"/>
    <n v="-92.760520940000006"/>
    <n v="51"/>
    <n v="72"/>
    <n v="74"/>
    <n v="230"/>
    <n v="11"/>
    <n v="1008"/>
    <n v="58"/>
    <n v="68"/>
    <n v="0"/>
    <n v="10"/>
    <n v="0.95395697496986698"/>
    <s v="quiggifur"/>
    <n v="505122"/>
    <n v="8308450"/>
  </r>
  <r>
    <s v="Lepomis macrochirus"/>
    <x v="17"/>
    <s v="2017-10-08 15:25:13 UTC"/>
    <n v="20171008"/>
    <d v="2017-10-08T15:25:13"/>
    <x v="1517"/>
    <d v="2017-10-08T15:25:13"/>
    <n v="281"/>
    <n v="36.952350619999997"/>
    <n v="-90.209960940000002"/>
    <n v="81"/>
    <n v="70"/>
    <n v="87"/>
    <n v="76"/>
    <n v="7"/>
    <n v="1007"/>
    <n v="63"/>
    <n v="68"/>
    <n v="0"/>
    <n v="10"/>
    <n v="0.89230545489269097"/>
    <s v="quiggifur"/>
    <n v="505122"/>
    <n v="8314918"/>
  </r>
  <r>
    <s v="Lepomis macrochirus"/>
    <x v="17"/>
    <s v="2017-10-08 15:14:13 UTC"/>
    <n v="20171008"/>
    <d v="2017-10-08T15:14:13"/>
    <x v="1518"/>
    <d v="2017-10-08T15:14:13"/>
    <n v="281"/>
    <n v="36.952358250000003"/>
    <n v="-90.2099762"/>
    <n v="81"/>
    <n v="70"/>
    <n v="87"/>
    <n v="76"/>
    <n v="7"/>
    <n v="1007"/>
    <n v="63"/>
    <n v="68"/>
    <n v="0"/>
    <n v="10"/>
    <n v="0.89285653833580902"/>
    <s v="quiggifur"/>
    <n v="505122"/>
    <n v="8314920"/>
  </r>
  <r>
    <s v="Lepomis macrochirus"/>
    <x v="17"/>
    <s v="2017-10-08 14:59:55 UTC"/>
    <n v="20171008"/>
    <d v="2017-10-08T14:59:55"/>
    <x v="1519"/>
    <d v="2017-10-08T14:59:55"/>
    <n v="281"/>
    <n v="36.952213290000003"/>
    <n v="-90.209960940000002"/>
    <n v="81"/>
    <n v="70"/>
    <n v="87"/>
    <n v="76"/>
    <n v="7"/>
    <n v="1007"/>
    <n v="63"/>
    <n v="68"/>
    <n v="0"/>
    <n v="10"/>
    <n v="0.89357104322733805"/>
    <s v="quiggifur"/>
    <n v="505122"/>
    <n v="8314927"/>
  </r>
  <r>
    <s v="Lepomis macrochirus"/>
    <x v="17"/>
    <s v="2017-10-08 14:37:29 UTC"/>
    <n v="20171008"/>
    <d v="2017-10-08T14:37:29"/>
    <x v="1520"/>
    <d v="2017-10-08T14:37:29"/>
    <n v="281"/>
    <n v="36.954788209999997"/>
    <n v="-90.213081360000004"/>
    <n v="81"/>
    <n v="70"/>
    <n v="87"/>
    <n v="76"/>
    <n v="7"/>
    <n v="1007"/>
    <n v="63"/>
    <n v="68"/>
    <n v="0"/>
    <n v="10"/>
    <n v="0.89468758822402705"/>
    <s v="quiggifur"/>
    <n v="505122"/>
    <n v="8314928"/>
  </r>
  <r>
    <s v="Lepomis macrochirus"/>
    <x v="17"/>
    <s v="2017-10-08 14:26:13 UTC"/>
    <n v="20171008"/>
    <d v="2017-10-08T14:26:13"/>
    <x v="1521"/>
    <d v="2017-10-08T14:26:13"/>
    <n v="281"/>
    <n v="36.954795840000003"/>
    <n v="-90.212883000000005"/>
    <n v="81"/>
    <n v="70"/>
    <n v="87"/>
    <n v="76"/>
    <n v="7"/>
    <n v="1007"/>
    <n v="63"/>
    <n v="68"/>
    <n v="0"/>
    <n v="10"/>
    <n v="0.89524634315925899"/>
    <s v="quiggifur"/>
    <n v="505122"/>
    <n v="8314934"/>
  </r>
  <r>
    <s v="Lepomis macrochirus"/>
    <x v="17"/>
    <s v="2017-10-08 14:15:04 UTC"/>
    <n v="20171008"/>
    <d v="2017-10-08T14:15:04"/>
    <x v="1522"/>
    <d v="2017-10-08T14:15:04"/>
    <n v="281"/>
    <n v="36.954978939999997"/>
    <n v="-90.213203429999993"/>
    <n v="81"/>
    <n v="70"/>
    <n v="87"/>
    <n v="76"/>
    <n v="7"/>
    <n v="1007"/>
    <n v="63"/>
    <n v="68"/>
    <n v="0"/>
    <n v="10"/>
    <n v="0.89579798895849505"/>
    <s v="quiggifur"/>
    <n v="505122"/>
    <n v="8314940"/>
  </r>
  <r>
    <s v="Lepomis macrochirus"/>
    <x v="17"/>
    <s v="2017-10-08 14:06:20 UTC"/>
    <n v="20171008"/>
    <d v="2017-10-08T14:06:20"/>
    <x v="1523"/>
    <d v="2017-10-08T14:06:20"/>
    <n v="281"/>
    <n v="36.955032350000003"/>
    <n v="-90.213279720000003"/>
    <n v="81"/>
    <n v="70"/>
    <n v="87"/>
    <n v="76"/>
    <n v="7"/>
    <n v="1007"/>
    <n v="63"/>
    <n v="68"/>
    <n v="0"/>
    <n v="10"/>
    <n v="0.89622914976383405"/>
    <s v="quiggifur"/>
    <n v="505122"/>
    <n v="8314941"/>
  </r>
  <r>
    <s v="Lepomis macrochirus"/>
    <x v="17"/>
    <s v="2017-10-08 17:18:00 UTC"/>
    <n v="20171008"/>
    <d v="2017-10-08T17:18:00"/>
    <x v="1524"/>
    <d v="2017-10-08T17:18:00"/>
    <n v="281"/>
    <n v="32.85824667"/>
    <n v="-96.896078329999995"/>
    <n v="0"/>
    <n v="91"/>
    <n v="43"/>
    <n v="170"/>
    <n v="5"/>
    <n v="1006"/>
    <n v="55"/>
    <n v="81"/>
    <n v="0"/>
    <n v="10"/>
    <n v="0.88658217520928595"/>
    <s v="jwn7882"/>
    <n v="312832"/>
    <n v="8332819"/>
  </r>
  <r>
    <s v="Lepomis macrochirus"/>
    <x v="17"/>
    <s v="2017-10-10 01:02:00 UTC"/>
    <n v="20171009"/>
    <d v="2017-10-10T01:02:00"/>
    <x v="1525"/>
    <d v="2017-10-10T01:02:00"/>
    <n v="283"/>
    <n v="30.409327619999999"/>
    <n v="-97.64592648"/>
    <n v="37"/>
    <n v="87"/>
    <n v="82"/>
    <n v="182"/>
    <n v="9"/>
    <n v="1007"/>
    <n v="70"/>
    <n v="81"/>
    <n v="0"/>
    <n v="10"/>
    <n v="0.77194659906999696"/>
    <s v="jeffmci9"/>
    <n v="435598"/>
    <n v="8336915"/>
  </r>
  <r>
    <s v="Lepomis macrochirus"/>
    <x v="17"/>
    <s v="2017-10-10 01:05:00 UTC"/>
    <n v="20171009"/>
    <d v="2017-10-10T01:05:00"/>
    <x v="1526"/>
    <d v="2017-10-10T01:05:00"/>
    <n v="283"/>
    <n v="30.409610570000002"/>
    <n v="-97.645711899999995"/>
    <n v="37"/>
    <n v="87"/>
    <n v="82"/>
    <n v="182"/>
    <n v="9"/>
    <n v="1007"/>
    <n v="70"/>
    <n v="81"/>
    <n v="0"/>
    <n v="10"/>
    <n v="0.77174251896541701"/>
    <s v="jeffmci9"/>
    <n v="435598"/>
    <n v="8336927"/>
  </r>
  <r>
    <s v="Lepomis macrochirus"/>
    <x v="17"/>
    <s v="2017-10-10 17:49:00 UTC"/>
    <n v="20171010"/>
    <d v="2017-10-10T17:49:00"/>
    <x v="1527"/>
    <d v="2017-10-10T17:49:00"/>
    <n v="283"/>
    <n v="39.978632840000003"/>
    <n v="-82.061519619999999"/>
    <n v="76"/>
    <n v="73"/>
    <n v="86"/>
    <n v="55"/>
    <n v="4"/>
    <n v="1019"/>
    <n v="62"/>
    <n v="68"/>
    <n v="0"/>
    <n v="7"/>
    <n v="0.700258802030989"/>
    <s v="ccarrollc1"/>
    <n v="571552"/>
    <n v="8351174"/>
  </r>
  <r>
    <s v="Lepomis macrochirus"/>
    <x v="17"/>
    <s v="2017-09-06 22:10:00 UTC"/>
    <n v="20170906"/>
    <d v="2017-09-06T22:10:00"/>
    <x v="646"/>
    <d v="2017-09-06T22:10:00"/>
    <n v="249"/>
    <n v="32.964388360000001"/>
    <n v="-97.467630749999998"/>
    <n v="1"/>
    <n v="82"/>
    <n v="47"/>
    <n v="27"/>
    <n v="14"/>
    <n v="1020"/>
    <n v="47"/>
    <n v="70"/>
    <n v="0"/>
    <n v="10"/>
    <n v="0.99493578418793305"/>
    <s v="eric_keith"/>
    <n v="147168"/>
    <n v="8353965"/>
  </r>
  <r>
    <s v="Lepomis macrochirus"/>
    <x v="17"/>
    <s v="2017-10-11 23:13:49 UTC"/>
    <n v="20171011"/>
    <d v="2017-10-11T23:13:49"/>
    <x v="1528"/>
    <d v="2017-10-11T23:13:49"/>
    <n v="284"/>
    <n v="38.902828599999999"/>
    <n v="-92.340191500000003"/>
    <n v="71"/>
    <n v="60"/>
    <n v="82"/>
    <n v="313"/>
    <n v="9"/>
    <n v="1021"/>
    <n v="45"/>
    <n v="51"/>
    <n v="0"/>
    <n v="10"/>
    <n v="0.56406448833336198"/>
    <s v="sarah385"/>
    <n v="593963"/>
    <n v="8365633"/>
  </r>
  <r>
    <s v="Lepomis macrochirus"/>
    <x v="17"/>
    <s v="2017-10-14 12:12:01 UTC"/>
    <n v="20171014"/>
    <d v="2017-10-14T12:12:01"/>
    <x v="1529"/>
    <d v="2017-10-14T12:12:01"/>
    <n v="287"/>
    <n v="30.528602599999999"/>
    <n v="-84.389579769999997"/>
    <n v="35"/>
    <n v="85"/>
    <n v="78"/>
    <n v="68"/>
    <n v="10"/>
    <n v="1019"/>
    <n v="69"/>
    <n v="82"/>
    <n v="0"/>
    <n v="9"/>
    <n v="0.28452177854710697"/>
    <s v="quiggifur"/>
    <n v="505122"/>
    <n v="8398616"/>
  </r>
  <r>
    <s v="Lepomis macrochirus"/>
    <x v="17"/>
    <s v="2017-10-14 11:50:23 UTC"/>
    <n v="20171014"/>
    <d v="2017-10-14T11:50:23"/>
    <x v="1530"/>
    <d v="2017-10-14T11:50:23"/>
    <n v="287"/>
    <n v="30.528604510000001"/>
    <n v="-84.389610289999993"/>
    <n v="35"/>
    <n v="85"/>
    <n v="78"/>
    <n v="68"/>
    <n v="10"/>
    <n v="1019"/>
    <n v="69"/>
    <n v="82"/>
    <n v="0"/>
    <n v="9"/>
    <n v="0.28602440352033398"/>
    <s v="quiggifur"/>
    <n v="505122"/>
    <n v="8398619"/>
  </r>
  <r>
    <s v="Lepomis macrochirus"/>
    <x v="17"/>
    <s v="2016-06-25 19:36:00 UTC"/>
    <n v="20160625"/>
    <d v="2016-06-25T19:36:00"/>
    <x v="1531"/>
    <d v="2016-06-25T19:36:00"/>
    <n v="177"/>
    <n v="34.332657220000002"/>
    <n v="-94.886154050000002"/>
    <n v="24"/>
    <n v="94"/>
    <n v="67"/>
    <n v="199"/>
    <n v="8"/>
    <n v="1016"/>
    <n v="70"/>
    <n v="89"/>
    <n v="0"/>
    <n v="10"/>
    <n v="0.71255859550884004"/>
    <s v="ehjalmarson"/>
    <n v="375183"/>
    <n v="8402002"/>
  </r>
  <r>
    <s v="Lepomis macrochirus"/>
    <x v="17"/>
    <s v="2016-06-30 17:53:00 UTC"/>
    <n v="20160630"/>
    <d v="2016-06-30T17:53:00"/>
    <x v="1532"/>
    <d v="2016-06-30T17:53:00"/>
    <n v="182"/>
    <n v="35.249313700000002"/>
    <n v="-97.417603499999998"/>
    <n v="60"/>
    <n v="94"/>
    <n v="68"/>
    <n v="195"/>
    <n v="16"/>
    <n v="1013"/>
    <n v="68"/>
    <n v="86"/>
    <n v="0"/>
    <n v="9"/>
    <n v="0.181545411608281"/>
    <s v="ehjalmarson"/>
    <n v="375183"/>
    <n v="8402590"/>
  </r>
  <r>
    <s v="Lepomis macrochirus"/>
    <x v="17"/>
    <s v="2017-10-14 19:13:18 UTC"/>
    <n v="20171014"/>
    <d v="2017-10-14T19:13:18"/>
    <x v="1533"/>
    <d v="2017-10-14T19:13:18"/>
    <n v="287"/>
    <n v="30.188461669999999"/>
    <n v="-97.62696167"/>
    <n v="55"/>
    <n v="84"/>
    <n v="84"/>
    <n v="170"/>
    <n v="9"/>
    <n v="1017"/>
    <n v="71"/>
    <n v="80"/>
    <n v="0"/>
    <n v="10"/>
    <n v="0.25583105447920601"/>
    <s v="cohen"/>
    <n v="10505"/>
    <n v="8407616"/>
  </r>
  <r>
    <s v="Lepomis macrochirus"/>
    <x v="17"/>
    <s v="2017-10-13 22:06:00 UTC"/>
    <n v="20171013"/>
    <d v="2017-10-13T22:06:00"/>
    <x v="1534"/>
    <d v="2017-10-13T22:06:00"/>
    <n v="286"/>
    <n v="30.552187660000001"/>
    <n v="-99.853105549999995"/>
    <n v="18"/>
    <n v="85"/>
    <n v="74"/>
    <n v="185"/>
    <n v="8"/>
    <n v="1017"/>
    <n v="63"/>
    <n v="74"/>
    <n v="0"/>
    <n v="10"/>
    <n v="0.345195250026747"/>
    <s v="jeffmci9"/>
    <n v="435598"/>
    <n v="8409437"/>
  </r>
  <r>
    <s v="Lepomis macrochirus"/>
    <x v="17"/>
    <s v="2017-10-13 22:10:00 UTC"/>
    <n v="20171013"/>
    <d v="2017-10-13T22:10:00"/>
    <x v="1535"/>
    <d v="2017-10-13T22:10:00"/>
    <n v="286"/>
    <n v="30.552039829999998"/>
    <n v="-99.853105549999995"/>
    <n v="18"/>
    <n v="85"/>
    <n v="74"/>
    <n v="185"/>
    <n v="8"/>
    <n v="1017"/>
    <n v="63"/>
    <n v="74"/>
    <n v="0"/>
    <n v="10"/>
    <n v="0.34489989697842199"/>
    <s v="jeffmci9"/>
    <n v="435598"/>
    <n v="8409457"/>
  </r>
  <r>
    <s v="Lepomis macrochirus"/>
    <x v="17"/>
    <s v="2017-10-13 22:11:00 UTC"/>
    <n v="20171013"/>
    <d v="2017-10-13T22:11:00"/>
    <x v="1536"/>
    <d v="2017-10-13T22:11:00"/>
    <n v="286"/>
    <n v="30.552039829999998"/>
    <n v="-99.852848050000006"/>
    <n v="18"/>
    <n v="85"/>
    <n v="74"/>
    <n v="185"/>
    <n v="8"/>
    <n v="1017"/>
    <n v="63"/>
    <n v="74"/>
    <n v="0"/>
    <n v="10"/>
    <n v="0.34482607015634298"/>
    <s v="jeffmci9"/>
    <n v="435598"/>
    <n v="8409466"/>
  </r>
  <r>
    <s v="Lepomis macrochirus"/>
    <x v="17"/>
    <s v="2017-10-14 19:50:03 UTC"/>
    <n v="20171014"/>
    <d v="2017-10-14T19:50:03"/>
    <x v="1537"/>
    <d v="2017-10-14T19:50:03"/>
    <n v="287"/>
    <n v="33.15823623"/>
    <n v="-96.615226210000003"/>
    <n v="14"/>
    <n v="90"/>
    <n v="70"/>
    <n v="192"/>
    <n v="13"/>
    <n v="1015"/>
    <n v="66"/>
    <n v="81"/>
    <n v="0"/>
    <n v="10"/>
    <n v="0.25338172179788099"/>
    <s v="sara39"/>
    <n v="105479"/>
    <n v="8414425"/>
  </r>
  <r>
    <s v="Lepomis macrochirus"/>
    <x v="17"/>
    <s v="2017-10-13 22:23:00 UTC"/>
    <n v="20171013"/>
    <d v="2017-10-13T22:23:00"/>
    <x v="1538"/>
    <d v="2017-10-13T22:23:00"/>
    <n v="286"/>
    <n v="30.58876845"/>
    <n v="-99.866580959999993"/>
    <n v="18"/>
    <n v="85"/>
    <n v="74"/>
    <n v="185"/>
    <n v="8"/>
    <n v="1017"/>
    <n v="63"/>
    <n v="74"/>
    <n v="0"/>
    <n v="10"/>
    <n v="0.34394050592502801"/>
    <s v="jeffmci9"/>
    <n v="435598"/>
    <n v="8416146"/>
  </r>
  <r>
    <s v="Lepomis macrochirus"/>
    <x v="17"/>
    <s v="2017-10-13 22:27:00 UTC"/>
    <n v="20171013"/>
    <d v="2017-10-13T22:27:00"/>
    <x v="1539"/>
    <d v="2017-10-13T22:27:00"/>
    <n v="286"/>
    <n v="30.589064"/>
    <n v="-99.86675262"/>
    <n v="18"/>
    <n v="85"/>
    <n v="74"/>
    <n v="185"/>
    <n v="8"/>
    <n v="1017"/>
    <n v="63"/>
    <n v="74"/>
    <n v="0"/>
    <n v="10"/>
    <n v="0.34364546486521003"/>
    <s v="jeffmci9"/>
    <n v="435598"/>
    <n v="8416265"/>
  </r>
  <r>
    <s v="Lepomis macrochirus"/>
    <x v="17"/>
    <s v="2017-10-13 22:35:17 UTC"/>
    <n v="20171013"/>
    <d v="2017-10-13T22:35:17"/>
    <x v="1540"/>
    <d v="2017-10-13T22:35:17"/>
    <n v="286"/>
    <n v="39.731737899999999"/>
    <n v="-89.614807630000001"/>
    <n v="48"/>
    <n v="70"/>
    <n v="81"/>
    <n v="175"/>
    <n v="13"/>
    <n v="1019"/>
    <n v="53"/>
    <n v="60"/>
    <n v="0"/>
    <n v="10"/>
    <n v="0.34303471854943701"/>
    <s v="jott5"/>
    <n v="532579"/>
    <n v="8417975"/>
  </r>
  <r>
    <s v="Lepomis macrochirus"/>
    <x v="17"/>
    <s v="2017-10-14 22:08:59 UTC"/>
    <n v="20171014"/>
    <d v="2017-10-14T22:08:59"/>
    <x v="1541"/>
    <d v="2017-10-14T22:08:59"/>
    <n v="287"/>
    <n v="39.726665439999998"/>
    <n v="-89.597221390000001"/>
    <n v="43"/>
    <n v="83"/>
    <n v="69"/>
    <n v="195"/>
    <n v="14"/>
    <n v="1014"/>
    <n v="60"/>
    <n v="73"/>
    <n v="0"/>
    <n v="10"/>
    <n v="0.24420294065961001"/>
    <s v="jott5"/>
    <n v="532579"/>
    <n v="8418034"/>
  </r>
  <r>
    <s v="Lepomis macrochirus"/>
    <x v="17"/>
    <s v="2017-10-15 17:35:00 UTC"/>
    <n v="20171015"/>
    <d v="2017-10-15T17:35:00"/>
    <x v="652"/>
    <d v="2017-10-15T17:35:00"/>
    <n v="288"/>
    <n v="38.006248659999997"/>
    <n v="-87.559004720000004"/>
    <n v="57"/>
    <n v="68"/>
    <n v="82"/>
    <n v="317"/>
    <n v="18"/>
    <n v="1018"/>
    <n v="56"/>
    <n v="63"/>
    <n v="0"/>
    <n v="10"/>
    <n v="0.172650417803272"/>
    <s v="isaacsfishingcorner"/>
    <n v="379756"/>
    <n v="8429404"/>
  </r>
  <r>
    <s v="Lepomis macrochirus"/>
    <x v="17"/>
    <s v="2017-10-11 19:02:06 UTC"/>
    <n v="20171011"/>
    <d v="2017-10-11T19:02:06"/>
    <x v="1542"/>
    <d v="2017-10-11T19:02:06"/>
    <n v="284"/>
    <n v="31.611213119999999"/>
    <n v="-93.074247310000004"/>
    <n v="26"/>
    <n v="71"/>
    <n v="69"/>
    <n v="2"/>
    <n v="6"/>
    <n v="1020"/>
    <n v="54"/>
    <n v="65"/>
    <n v="0"/>
    <n v="10"/>
    <n v="0.58396118224904303"/>
    <s v="heteromyid"/>
    <n v="31793"/>
    <n v="8433069"/>
  </r>
  <r>
    <s v="Lepomis macrochirus"/>
    <x v="17"/>
    <s v="2017-10-19 15:20:00 UTC"/>
    <n v="20171019"/>
    <d v="2017-10-19T15:20:00"/>
    <x v="1543"/>
    <d v="2017-10-19T15:20:00"/>
    <n v="292"/>
    <n v="41.002163690000003"/>
    <n v="-81.979165080000001"/>
    <n v="2"/>
    <n v="68"/>
    <n v="75"/>
    <n v="235"/>
    <n v="10"/>
    <n v="1021"/>
    <n v="45"/>
    <n v="54"/>
    <n v="0"/>
    <n v="10"/>
    <n v="1.8282655717740601E-3"/>
    <s v="tortuga_rapido"/>
    <n v="10162"/>
    <n v="8471466"/>
  </r>
  <r>
    <s v="Lepomis macrochirus"/>
    <x v="17"/>
    <s v="2017-10-21 13:31:46 UTC"/>
    <n v="20171021"/>
    <d v="2017-10-21T13:31:46"/>
    <x v="1544"/>
    <d v="2017-10-21T13:31:46"/>
    <n v="294"/>
    <n v="30.005202449999999"/>
    <n v="-90.094502349999999"/>
    <n v="70"/>
    <n v="80"/>
    <n v="84"/>
    <n v="123"/>
    <n v="17"/>
    <n v="1017"/>
    <n v="71"/>
    <n v="81"/>
    <n v="7.6"/>
    <n v="10"/>
    <n v="3.2937575978698799E-2"/>
    <s v="aaron114"/>
    <n v="678178"/>
    <n v="8489377"/>
  </r>
  <r>
    <s v="Lepomis macrochirus"/>
    <x v="17"/>
    <s v="2017-10-21 19:56:34 UTC"/>
    <n v="20171021"/>
    <d v="2017-10-21T19:56:34"/>
    <x v="1545"/>
    <d v="2017-10-21T19:56:34"/>
    <n v="294"/>
    <n v="29.988411670000001"/>
    <n v="-97.437529999999995"/>
    <n v="81"/>
    <n v="82"/>
    <n v="86"/>
    <n v="182"/>
    <n v="9"/>
    <n v="1013"/>
    <n v="71"/>
    <n v="80"/>
    <n v="1"/>
    <n v="7"/>
    <n v="4.27539434453909E-2"/>
    <s v="kellyale"/>
    <n v="112221"/>
    <n v="8493976"/>
  </r>
  <r>
    <s v="Lepomis macrochirus"/>
    <x v="17"/>
    <s v="2017-10-21 19:08:58 UTC"/>
    <n v="20171021"/>
    <d v="2017-10-21T19:08:58"/>
    <x v="1546"/>
    <d v="2017-10-21T19:08:58"/>
    <n v="294"/>
    <n v="35.31913376"/>
    <n v="-87.296607969999997"/>
    <n v="63"/>
    <n v="73"/>
    <n v="77"/>
    <n v="156"/>
    <n v="9"/>
    <n v="1022"/>
    <n v="54"/>
    <n v="62"/>
    <n v="0"/>
    <n v="10"/>
    <n v="4.1472635501673398E-2"/>
    <s v="quiggifur"/>
    <n v="505122"/>
    <n v="8495327"/>
  </r>
  <r>
    <s v="Lepomis macrochirus"/>
    <x v="17"/>
    <s v="2017-10-21 19:08:08 UTC"/>
    <n v="20171021"/>
    <d v="2017-10-21T19:08:08"/>
    <x v="1547"/>
    <d v="2017-10-21T19:08:08"/>
    <n v="294"/>
    <n v="35.31884384"/>
    <n v="-87.296531680000001"/>
    <n v="63"/>
    <n v="73"/>
    <n v="77"/>
    <n v="156"/>
    <n v="9"/>
    <n v="1022"/>
    <n v="54"/>
    <n v="62"/>
    <n v="0"/>
    <n v="10"/>
    <n v="4.14503704050741E-2"/>
    <s v="quiggifur"/>
    <n v="505122"/>
    <n v="8495334"/>
  </r>
  <r>
    <s v="Lepomis macrochirus"/>
    <x v="17"/>
    <s v="2017-10-21 19:04:51 UTC"/>
    <n v="20171021"/>
    <d v="2017-10-21T19:04:51"/>
    <x v="1548"/>
    <d v="2017-10-21T19:04:51"/>
    <n v="294"/>
    <n v="35.318965910000003"/>
    <n v="-87.296562190000003"/>
    <n v="63"/>
    <n v="73"/>
    <n v="77"/>
    <n v="156"/>
    <n v="9"/>
    <n v="1022"/>
    <n v="54"/>
    <n v="62"/>
    <n v="0"/>
    <n v="10"/>
    <n v="4.13627018925187E-2"/>
    <s v="quiggifur"/>
    <n v="505122"/>
    <n v="8495336"/>
  </r>
  <r>
    <s v="Lepomis macrochirus"/>
    <x v="17"/>
    <s v="2017-10-21 19:03:58 UTC"/>
    <n v="20171021"/>
    <d v="2017-10-21T19:03:58"/>
    <x v="1549"/>
    <d v="2017-10-21T19:03:58"/>
    <n v="294"/>
    <n v="35.318908690000001"/>
    <n v="-87.296577450000001"/>
    <n v="63"/>
    <n v="73"/>
    <n v="77"/>
    <n v="156"/>
    <n v="9"/>
    <n v="1022"/>
    <n v="54"/>
    <n v="62"/>
    <n v="0"/>
    <n v="10"/>
    <n v="4.1339131164654201E-2"/>
    <s v="quiggifur"/>
    <n v="505122"/>
    <n v="8495339"/>
  </r>
  <r>
    <s v="Lepomis macrochirus"/>
    <x v="17"/>
    <s v="2017-10-21 18:57:19 UTC"/>
    <n v="20171021"/>
    <d v="2017-10-21T18:57:19"/>
    <x v="1550"/>
    <d v="2017-10-21T18:57:19"/>
    <n v="294"/>
    <n v="35.319599150000002"/>
    <n v="-87.296142579999994"/>
    <n v="63"/>
    <n v="73"/>
    <n v="77"/>
    <n v="156"/>
    <n v="9"/>
    <n v="1022"/>
    <n v="54"/>
    <n v="62"/>
    <n v="0"/>
    <n v="10"/>
    <n v="4.1161891176036997E-2"/>
    <s v="quiggifur"/>
    <n v="505122"/>
    <n v="8495344"/>
  </r>
  <r>
    <s v="Lepomis macrochirus"/>
    <x v="17"/>
    <s v="2017-10-21 18:54:23 UTC"/>
    <n v="20171021"/>
    <d v="2017-10-21T18:54:23"/>
    <x v="1551"/>
    <d v="2017-10-21T18:54:23"/>
    <n v="294"/>
    <n v="35.319606780000001"/>
    <n v="-87.296142579999994"/>
    <n v="63"/>
    <n v="73"/>
    <n v="77"/>
    <n v="156"/>
    <n v="9"/>
    <n v="1022"/>
    <n v="54"/>
    <n v="62"/>
    <n v="0"/>
    <n v="10"/>
    <n v="4.1083826556612198E-2"/>
    <s v="quiggifur"/>
    <n v="505122"/>
    <n v="8495349"/>
  </r>
  <r>
    <s v="Lepomis macrochirus"/>
    <x v="17"/>
    <s v="2017-10-21 03:57:00 UTC"/>
    <n v="20171020"/>
    <d v="2017-10-21T03:57:00"/>
    <x v="1552"/>
    <d v="2017-10-21T03:57:00"/>
    <n v="294"/>
    <n v="37.996468110000002"/>
    <n v="-87.564221619999998"/>
    <n v="27"/>
    <n v="73"/>
    <n v="74"/>
    <n v="162"/>
    <n v="10"/>
    <n v="1023"/>
    <n v="51"/>
    <n v="61"/>
    <n v="0"/>
    <n v="10"/>
    <n v="2.0640727297319701E-2"/>
    <s v="isaacsfishingcorner"/>
    <n v="379756"/>
    <n v="8500171"/>
  </r>
  <r>
    <s v="Lepomis macrochirus"/>
    <x v="17"/>
    <s v="2017-10-22 19:24:21 UTC"/>
    <n v="20171022"/>
    <d v="2017-10-22T19:24:21"/>
    <x v="1553"/>
    <d v="2017-10-22T19:24:21"/>
    <n v="295"/>
    <n v="34.733947749999999"/>
    <n v="-88.197128300000003"/>
    <n v="89"/>
    <n v="73"/>
    <n v="81"/>
    <n v="171"/>
    <n v="9"/>
    <n v="1018"/>
    <n v="62"/>
    <n v="70"/>
    <n v="14"/>
    <n v="8"/>
    <n v="8.8710021083400398E-2"/>
    <s v="quiggifur"/>
    <n v="505122"/>
    <n v="8510667"/>
  </r>
  <r>
    <s v="Lepomis macrochirus"/>
    <x v="17"/>
    <s v="2017-10-22 19:00:48 UTC"/>
    <n v="20171022"/>
    <d v="2017-10-22T19:00:48"/>
    <x v="1554"/>
    <d v="2017-10-22T19:00:48"/>
    <n v="295"/>
    <n v="34.73384094"/>
    <n v="-88.197113040000005"/>
    <n v="89"/>
    <n v="73"/>
    <n v="81"/>
    <n v="171"/>
    <n v="9"/>
    <n v="1018"/>
    <n v="62"/>
    <n v="70"/>
    <n v="14"/>
    <n v="8"/>
    <n v="8.7819530434118803E-2"/>
    <s v="quiggifur"/>
    <n v="505122"/>
    <n v="8510768"/>
  </r>
  <r>
    <s v="Lepomis macrochirus"/>
    <x v="17"/>
    <s v="2017-10-22 17:03:32 UTC"/>
    <n v="20171022"/>
    <d v="2017-10-22T17:03:32"/>
    <x v="1555"/>
    <d v="2017-10-22T17:03:32"/>
    <n v="295"/>
    <n v="34.857337950000002"/>
    <n v="-87.904785160000003"/>
    <n v="80"/>
    <n v="74"/>
    <n v="83"/>
    <n v="167"/>
    <n v="10"/>
    <n v="1018"/>
    <n v="62"/>
    <n v="69"/>
    <n v="16"/>
    <n v="8"/>
    <n v="8.3444007617682503E-2"/>
    <s v="quiggifur"/>
    <n v="505122"/>
    <n v="8510843"/>
  </r>
  <r>
    <s v="Lepomis macrochirus"/>
    <x v="17"/>
    <s v="2017-10-22 15:35:32 UTC"/>
    <n v="20171022"/>
    <d v="2017-10-22T15:35:32"/>
    <x v="1556"/>
    <d v="2017-10-22T15:35:32"/>
    <n v="295"/>
    <n v="34.961540220000003"/>
    <n v="-87.812866209999996"/>
    <n v="73"/>
    <n v="75"/>
    <n v="83"/>
    <n v="163"/>
    <n v="10"/>
    <n v="1018"/>
    <n v="61"/>
    <n v="68"/>
    <n v="5.7"/>
    <n v="9"/>
    <n v="8.0225264954819395E-2"/>
    <s v="quiggifur"/>
    <n v="505122"/>
    <n v="8510912"/>
  </r>
  <r>
    <s v="Lepomis macrochirus"/>
    <x v="17"/>
    <s v="2017-10-22 15:34:01 UTC"/>
    <n v="20171022"/>
    <d v="2017-10-22T15:34:01"/>
    <x v="1557"/>
    <d v="2017-10-22T15:34:01"/>
    <n v="295"/>
    <n v="34.961532589999997"/>
    <n v="-87.812866209999996"/>
    <n v="73"/>
    <n v="75"/>
    <n v="83"/>
    <n v="163"/>
    <n v="10"/>
    <n v="1018"/>
    <n v="61"/>
    <n v="68"/>
    <n v="5.7"/>
    <n v="9"/>
    <n v="8.0170281290725301E-2"/>
    <s v="quiggifur"/>
    <n v="505122"/>
    <n v="8510921"/>
  </r>
  <r>
    <s v="Lepomis macrochirus"/>
    <x v="17"/>
    <s v="2017-10-22 15:26:37 UTC"/>
    <n v="20171022"/>
    <d v="2017-10-22T15:26:37"/>
    <x v="1558"/>
    <d v="2017-10-22T15:26:37"/>
    <n v="295"/>
    <n v="34.961536410000001"/>
    <n v="-87.813102720000003"/>
    <n v="73"/>
    <n v="75"/>
    <n v="83"/>
    <n v="163"/>
    <n v="10"/>
    <n v="1018"/>
    <n v="61"/>
    <n v="68"/>
    <n v="5.7"/>
    <n v="9"/>
    <n v="7.9902248806711096E-2"/>
    <s v="quiggifur"/>
    <n v="505122"/>
    <n v="8510930"/>
  </r>
  <r>
    <s v="Lepomis macrochirus"/>
    <x v="17"/>
    <s v="2017-10-22 15:15:05 UTC"/>
    <n v="20171022"/>
    <d v="2017-10-22T15:15:05"/>
    <x v="1559"/>
    <d v="2017-10-22T15:15:05"/>
    <n v="295"/>
    <n v="34.96151733"/>
    <n v="-87.813095090000004"/>
    <n v="73"/>
    <n v="75"/>
    <n v="83"/>
    <n v="163"/>
    <n v="10"/>
    <n v="1018"/>
    <n v="61"/>
    <n v="68"/>
    <n v="5.7"/>
    <n v="9"/>
    <n v="7.9485297726055698E-2"/>
    <s v="quiggifur"/>
    <n v="505122"/>
    <n v="8510955"/>
  </r>
  <r>
    <s v="Lepomis macrochirus"/>
    <x v="17"/>
    <s v="2017-10-20 17:30:00 UTC"/>
    <n v="20171020"/>
    <d v="2017-10-20T17:30:00"/>
    <x v="1560"/>
    <d v="2017-10-20T17:30:00"/>
    <n v="293"/>
    <n v="35.762210690000003"/>
    <n v="-81.784994699999999"/>
    <n v="0"/>
    <n v="75"/>
    <n v="58"/>
    <n v="128"/>
    <n v="1"/>
    <n v="1024"/>
    <n v="47"/>
    <n v="64"/>
    <n v="0"/>
    <n v="10"/>
    <n v="1.0598391185271E-2"/>
    <s v="ecoexplore_wnc"/>
    <n v="188484"/>
    <n v="8524391"/>
  </r>
  <r>
    <s v="Lepomis macrochirus"/>
    <x v="17"/>
    <s v="2017-10-20 17:20:00 UTC"/>
    <n v="20171020"/>
    <d v="2017-10-20T17:20:00"/>
    <x v="1561"/>
    <d v="2017-10-20T17:20:00"/>
    <n v="293"/>
    <n v="35.727946750000001"/>
    <n v="-81.603328860000005"/>
    <n v="0"/>
    <n v="75"/>
    <n v="58"/>
    <n v="128"/>
    <n v="1"/>
    <n v="1024"/>
    <n v="47"/>
    <n v="64"/>
    <n v="0"/>
    <n v="10"/>
    <n v="1.04675689027467E-2"/>
    <s v="ecoexplore_wnc"/>
    <n v="188484"/>
    <n v="8524399"/>
  </r>
  <r>
    <s v="Lepomis macrochirus"/>
    <x v="17"/>
    <s v="2017-07-03 01:17:17 UTC"/>
    <n v="20170702"/>
    <d v="2017-07-03T01:17:17"/>
    <x v="1562"/>
    <d v="2017-07-03T01:17:17"/>
    <n v="184"/>
    <n v="42.629336670000001"/>
    <n v="-92.213561670000004"/>
    <n v="31"/>
    <n v="84"/>
    <n v="81"/>
    <n v="271"/>
    <n v="14"/>
    <n v="1015"/>
    <n v="65"/>
    <n v="73"/>
    <n v="0.9"/>
    <n v="9"/>
    <n v="0.69559765825212305"/>
    <s v="jeheiple"/>
    <n v="593014"/>
    <n v="8526275"/>
  </r>
  <r>
    <s v="Lepomis macrochirus"/>
    <x v="17"/>
    <s v="2017-05-10 22:20:00 UTC"/>
    <n v="20170510"/>
    <d v="2017-05-10T22:20:00"/>
    <x v="1563"/>
    <d v="2017-05-10T22:20:00"/>
    <n v="130"/>
    <n v="42.629350000000002"/>
    <n v="-92.213499999999996"/>
    <n v="86"/>
    <n v="63"/>
    <n v="84"/>
    <n v="159"/>
    <n v="11"/>
    <n v="1013"/>
    <n v="54"/>
    <n v="59"/>
    <n v="11.2"/>
    <n v="6"/>
    <n v="0.99817317394812199"/>
    <s v="jeheiple"/>
    <n v="593014"/>
    <n v="8526838"/>
  </r>
  <r>
    <s v="Lepomis macrochirus"/>
    <x v="17"/>
    <s v="2017-10-23 15:29:00 UTC"/>
    <n v="20171023"/>
    <d v="2017-10-23T15:29:00"/>
    <x v="1564"/>
    <d v="2017-10-23T15:29:00"/>
    <n v="296"/>
    <n v="41.276110950000003"/>
    <n v="-81.734032630000002"/>
    <n v="93"/>
    <n v="64"/>
    <n v="78"/>
    <n v="149"/>
    <n v="17"/>
    <n v="1010"/>
    <n v="53"/>
    <n v="60"/>
    <n v="10.9"/>
    <n v="10"/>
    <n v="0.13922198562481"/>
    <s v="tortuga_rapido"/>
    <n v="10162"/>
    <n v="8536186"/>
  </r>
  <r>
    <s v="Lepomis macrochirus"/>
    <x v="17"/>
    <s v="2017-10-21 20:13:13 UTC"/>
    <n v="20171021"/>
    <d v="2017-10-21T20:13:13"/>
    <x v="1565"/>
    <d v="2017-10-21T20:13:13"/>
    <n v="294"/>
    <n v="30.372683330000001"/>
    <n v="-84.979653330000005"/>
    <n v="73"/>
    <n v="80"/>
    <n v="70"/>
    <n v="97"/>
    <n v="9"/>
    <n v="1021"/>
    <n v="63"/>
    <n v="75"/>
    <n v="0"/>
    <n v="9"/>
    <n v="4.32065431457061E-2"/>
    <s v="zach_cava"/>
    <n v="19380"/>
    <n v="8538322"/>
  </r>
  <r>
    <s v="Lepomis macrochirus"/>
    <x v="17"/>
    <s v="2017-10-24 15:40:00 UTC"/>
    <n v="20171024"/>
    <d v="2017-10-24T15:40:00"/>
    <x v="1566"/>
    <d v="2017-10-24T15:40:00"/>
    <n v="297"/>
    <n v="41.203639559999999"/>
    <n v="-81.725578310000003"/>
    <n v="73"/>
    <n v="54"/>
    <n v="80"/>
    <n v="207"/>
    <n v="19"/>
    <n v="1005"/>
    <n v="43"/>
    <n v="49"/>
    <n v="1.2"/>
    <n v="10"/>
    <n v="0.211444186497805"/>
    <s v="tortuga_rapido"/>
    <n v="10162"/>
    <n v="8538640"/>
  </r>
  <r>
    <s v="Lepomis macrochirus"/>
    <x v="17"/>
    <s v="2017-10-23 23:06:53 UTC"/>
    <n v="20171023"/>
    <d v="2017-10-23T23:06:53"/>
    <x v="1567"/>
    <d v="2017-10-23T23:06:53"/>
    <n v="296"/>
    <n v="26.203054999999999"/>
    <n v="-98.22039667"/>
    <n v="14"/>
    <n v="86"/>
    <n v="68"/>
    <n v="36"/>
    <n v="10"/>
    <n v="1019"/>
    <n v="62"/>
    <n v="77"/>
    <n v="0"/>
    <n v="10"/>
    <n v="0.16078229915207701"/>
    <s v="juan206"/>
    <n v="683260"/>
    <n v="8558090"/>
  </r>
  <r>
    <s v="Lepomis macrochirus"/>
    <x v="17"/>
    <s v="2017-10-21 17:03:00 UTC"/>
    <n v="20171021"/>
    <d v="2017-10-21T17:03:00"/>
    <x v="1568"/>
    <d v="2017-10-21T17:03:00"/>
    <n v="294"/>
    <n v="33.177833329999999"/>
    <n v="-84.014358329999993"/>
    <n v="38"/>
    <n v="71"/>
    <n v="78"/>
    <n v="94"/>
    <n v="6"/>
    <n v="1024"/>
    <n v="53"/>
    <n v="61"/>
    <n v="0"/>
    <n v="10"/>
    <n v="3.8172529872843801E-2"/>
    <s v="letitbe793"/>
    <n v="498186"/>
    <n v="8562450"/>
  </r>
  <r>
    <s v="Lepomis macrochirus"/>
    <x v="17"/>
    <s v="2017-10-25 16:59:00 UTC"/>
    <n v="20171025"/>
    <d v="2017-10-25T16:59:00"/>
    <x v="1569"/>
    <d v="2017-10-25T16:59:00"/>
    <n v="298"/>
    <n v="33.065881670000003"/>
    <n v="-96.963953329999995"/>
    <n v="0"/>
    <n v="75"/>
    <n v="46"/>
    <n v="263"/>
    <n v="10"/>
    <n v="1021"/>
    <n v="35"/>
    <n v="58"/>
    <n v="0"/>
    <n v="10"/>
    <n v="0.29761594692318499"/>
    <s v="alchemist2000"/>
    <n v="185358"/>
    <n v="8581568"/>
  </r>
  <r>
    <s v="Lepomis macrochirus"/>
    <x v="17"/>
    <s v="2017-10-27 14:02:29 UTC"/>
    <n v="20171027"/>
    <d v="2017-10-27T14:02:29"/>
    <x v="1570"/>
    <d v="2017-10-27T14:02:29"/>
    <n v="300"/>
    <n v="35.182345859999998"/>
    <n v="-85.151367750000006"/>
    <n v="21"/>
    <n v="66"/>
    <n v="72"/>
    <n v="190"/>
    <n v="9"/>
    <n v="1014"/>
    <n v="49"/>
    <n v="59"/>
    <n v="0"/>
    <n v="10"/>
    <n v="0.46878590444537399"/>
    <s v="victoria34"/>
    <n v="300443"/>
    <n v="8595369"/>
  </r>
  <r>
    <s v="Lepomis macrochirus"/>
    <x v="17"/>
    <s v="2017-09-14 21:07:00 UTC"/>
    <n v="20170914"/>
    <d v="2017-09-14T21:07:00"/>
    <x v="1571"/>
    <d v="2017-09-14T21:07:00"/>
    <n v="257"/>
    <n v="41.043617439999998"/>
    <n v="-83.654832139999996"/>
    <n v="76"/>
    <n v="68"/>
    <n v="88"/>
    <n v="213"/>
    <n v="5"/>
    <n v="1012"/>
    <n v="59"/>
    <n v="63"/>
    <n v="0"/>
    <n v="7"/>
    <n v="0.31953535695180901"/>
    <s v="pmk00001"/>
    <n v="204678"/>
    <n v="8613322"/>
  </r>
  <r>
    <s v="Lepomis macrochirus"/>
    <x v="17"/>
    <s v="2017-08-01 13:53:00 UTC"/>
    <n v="20170801"/>
    <d v="2017-08-01T13:53:00"/>
    <x v="1572"/>
    <d v="2017-08-01T13:53:00"/>
    <n v="213"/>
    <n v="30.564773420000002"/>
    <n v="-97.612453180000003"/>
    <n v="9"/>
    <n v="98"/>
    <n v="48"/>
    <n v="115"/>
    <n v="8"/>
    <n v="1015"/>
    <n v="62"/>
    <n v="88"/>
    <n v="0"/>
    <n v="10"/>
    <n v="0.68409211118910196"/>
    <s v="oz4caster"/>
    <n v="46101"/>
    <n v="8625734"/>
  </r>
  <r>
    <s v="Lepomis macrochirus"/>
    <x v="17"/>
    <s v="2017-10-30 15:00:00 UTC"/>
    <n v="20171030"/>
    <d v="2017-10-30T15:00:00"/>
    <x v="1573"/>
    <d v="2017-10-30T15:00:00"/>
    <n v="303"/>
    <n v="41.336773989999998"/>
    <n v="-81.825399399999995"/>
    <n v="74"/>
    <n v="39"/>
    <n v="80"/>
    <n v="239"/>
    <n v="21"/>
    <n v="1007"/>
    <n v="32"/>
    <n v="37"/>
    <n v="1.1000000000000001"/>
    <n v="10"/>
    <n v="0.75602853391430103"/>
    <s v="tortuga_rapido"/>
    <n v="10162"/>
    <n v="8642007"/>
  </r>
  <r>
    <s v="Lepomis macrochirus"/>
    <x v="17"/>
    <s v="2017-10-27 12:08:17 UTC"/>
    <n v="20171027"/>
    <d v="2017-10-27T12:08:17"/>
    <x v="1574"/>
    <d v="2017-10-27T12:08:17"/>
    <n v="300"/>
    <n v="34.078910950000001"/>
    <n v="-81.160913300000004"/>
    <n v="0"/>
    <n v="70"/>
    <n v="61"/>
    <n v="183"/>
    <n v="5"/>
    <n v="1018"/>
    <n v="45"/>
    <n v="60"/>
    <n v="0"/>
    <n v="10"/>
    <n v="0.46125646379334501"/>
    <s v="nv_multispeciesfishing"/>
    <n v="535133"/>
    <n v="8653378"/>
  </r>
  <r>
    <s v="Lepomis macrochirus"/>
    <x v="17"/>
    <s v="2017-10-11 23:13:38 UTC"/>
    <n v="20171011"/>
    <d v="2017-10-11T23:13:38"/>
    <x v="1575"/>
    <d v="2017-10-11T23:13:38"/>
    <n v="284"/>
    <n v="31.62486577"/>
    <n v="-94.641997020000005"/>
    <n v="13"/>
    <n v="73"/>
    <n v="63"/>
    <n v="9"/>
    <n v="7"/>
    <n v="1020"/>
    <n v="50"/>
    <n v="64"/>
    <n v="0"/>
    <n v="10"/>
    <n v="0.56407900689912605"/>
    <s v="israel__rodriguez"/>
    <n v="608600"/>
    <n v="8659355"/>
  </r>
  <r>
    <s v="Lepomis macrochirus"/>
    <x v="17"/>
    <s v="2017-11-01 19:43:28 UTC"/>
    <n v="20171101"/>
    <d v="2017-11-01T19:43:28"/>
    <x v="1576"/>
    <d v="2017-11-01T19:43:28"/>
    <n v="305"/>
    <n v="28.578827"/>
    <n v="-80.996467999999993"/>
    <n v="31"/>
    <n v="74"/>
    <n v="66"/>
    <n v="79"/>
    <n v="10"/>
    <n v="1020"/>
    <n v="58"/>
    <n v="72"/>
    <n v="0"/>
    <n v="10"/>
    <n v="0.92278452712279402"/>
    <s v="marykeim"/>
    <n v="309089"/>
    <n v="8659975"/>
  </r>
  <r>
    <s v="Lepomis macrochirus"/>
    <x v="17"/>
    <s v="2017-11-03 16:49:47 UTC"/>
    <n v="20171103"/>
    <d v="2017-11-03T16:49:47"/>
    <x v="1577"/>
    <d v="2017-11-03T16:49:47"/>
    <n v="307"/>
    <n v="38.473857879999997"/>
    <n v="-90.392127990000006"/>
    <n v="55"/>
    <n v="56"/>
    <n v="78"/>
    <n v="52"/>
    <n v="14"/>
    <n v="1021"/>
    <n v="45"/>
    <n v="52"/>
    <n v="0"/>
    <n v="10"/>
    <n v="0.99428517103845804"/>
    <s v="jacksonroach"/>
    <n v="692766"/>
    <n v="8669028"/>
  </r>
  <r>
    <s v="Lepomis macrochirus"/>
    <x v="17"/>
    <s v="2017-09-27 20:18:00 UTC"/>
    <n v="20170927"/>
    <d v="2017-09-27T20:18:00"/>
    <x v="1578"/>
    <d v="2017-09-27T20:18:00"/>
    <n v="270"/>
    <n v="26.063118719999999"/>
    <n v="-80.362068030000003"/>
    <n v="71"/>
    <n v="88"/>
    <n v="87"/>
    <n v="146"/>
    <n v="4"/>
    <n v="1012"/>
    <n v="75"/>
    <n v="87"/>
    <n v="9.6999999999999993"/>
    <n v="10"/>
    <n v="0.47658751132198801"/>
    <s v="pmk00001"/>
    <n v="204678"/>
    <n v="8676459"/>
  </r>
  <r>
    <s v="Lepomis macrochirus"/>
    <x v="17"/>
    <s v="2017-09-28 11:44:00 UTC"/>
    <n v="20170928"/>
    <d v="2017-09-28T11:44:00"/>
    <x v="1579"/>
    <d v="2017-09-28T11:44:00"/>
    <n v="271"/>
    <n v="26.23786561"/>
    <n v="-80.257570169999994"/>
    <n v="55"/>
    <n v="85"/>
    <n v="82"/>
    <n v="89"/>
    <n v="8"/>
    <n v="1012"/>
    <n v="74"/>
    <n v="85"/>
    <n v="0"/>
    <n v="10"/>
    <n v="0.53728348404445503"/>
    <s v="pmk00001"/>
    <n v="204678"/>
    <n v="8676470"/>
  </r>
  <r>
    <s v="Lepomis macrochirus"/>
    <x v="17"/>
    <s v="2017-11-04 15:08:11 UTC"/>
    <n v="20171104"/>
    <d v="2017-11-04T15:08:11"/>
    <x v="1580"/>
    <d v="2017-11-04T15:08:11"/>
    <n v="308"/>
    <n v="32.930906090000001"/>
    <n v="-96.446752860000004"/>
    <n v="58"/>
    <n v="84"/>
    <n v="74"/>
    <n v="201"/>
    <n v="14"/>
    <n v="1014"/>
    <n v="64"/>
    <n v="76"/>
    <n v="0"/>
    <n v="9"/>
    <n v="0.995894981630017"/>
    <s v="ariel32"/>
    <n v="693962"/>
    <n v="8678646"/>
  </r>
  <r>
    <s v="Lepomis macrochirus"/>
    <x v="17"/>
    <s v="2017-11-04 19:14:29 UTC"/>
    <n v="20171104"/>
    <d v="2017-11-04T19:14:29"/>
    <x v="1581"/>
    <d v="2017-11-04T19:14:29"/>
    <n v="308"/>
    <n v="31.623729610000002"/>
    <n v="-94.644082030000007"/>
    <n v="50"/>
    <n v="82"/>
    <n v="82"/>
    <n v="207"/>
    <n v="8"/>
    <n v="1016"/>
    <n v="69"/>
    <n v="80"/>
    <n v="0"/>
    <n v="7"/>
    <n v="0.99353098178202903"/>
    <s v="baxterke1"/>
    <n v="606674"/>
    <n v="8682182"/>
  </r>
  <r>
    <s v="Lepomis macrochirus"/>
    <x v="17"/>
    <s v="2017-11-04 17:49:00 UTC"/>
    <n v="20171104"/>
    <d v="2017-11-04T17:49:00"/>
    <x v="1582"/>
    <d v="2017-11-04T17:49:00"/>
    <n v="308"/>
    <n v="29.973675"/>
    <n v="-93.089195000000004"/>
    <n v="92"/>
    <n v="78"/>
    <n v="92"/>
    <n v="209"/>
    <n v="8"/>
    <n v="1017"/>
    <n v="71"/>
    <n v="78"/>
    <n v="1.3"/>
    <n v="5"/>
    <n v="0.99444603375612595"/>
    <s v="ilouque"/>
    <n v="31101"/>
    <n v="8683733"/>
  </r>
  <r>
    <s v="Lepomis macrochirus"/>
    <x v="17"/>
    <s v="2010-05-16 21:27:00 UTC"/>
    <n v="20100516"/>
    <d v="2010-05-16T21:27:00"/>
    <x v="1583"/>
    <d v="2010-05-16T21:27:00"/>
    <n v="136"/>
    <n v="44.92005589"/>
    <n v="-93.116501869999993"/>
    <n v="30"/>
    <n v="69"/>
    <n v="71"/>
    <n v="134"/>
    <n v="10"/>
    <n v="1022"/>
    <n v="51"/>
    <n v="60"/>
    <n v="0"/>
    <n v="10"/>
    <n v="9.7593932540835704E-2"/>
    <s v="gordon_dietzman"/>
    <n v="265027"/>
    <n v="8684973"/>
  </r>
  <r>
    <s v="Lepomis macrochirus"/>
    <x v="17"/>
    <s v="2011-06-12 17:43:00 UTC"/>
    <n v="20110612"/>
    <d v="2011-06-12T17:43:00"/>
    <x v="1584"/>
    <d v="2011-06-12T17:43:00"/>
    <n v="163"/>
    <n v="44.745316979999998"/>
    <n v="-92.861589940000002"/>
    <n v="27"/>
    <n v="70"/>
    <n v="65"/>
    <n v="123"/>
    <n v="13"/>
    <n v="1019"/>
    <n v="46"/>
    <n v="59"/>
    <n v="0"/>
    <n v="10"/>
    <n v="0.87678124584116301"/>
    <s v="gordon_dietzman"/>
    <n v="265027"/>
    <n v="8686153"/>
  </r>
  <r>
    <s v="Lepomis macrochirus"/>
    <x v="17"/>
    <s v="2017-06-18 19:22:30 UTC"/>
    <n v="20170618"/>
    <d v="2017-06-18T19:22:30"/>
    <x v="1585"/>
    <d v="2017-06-18T19:22:30"/>
    <n v="169"/>
    <n v="41.586495509999999"/>
    <n v="-86.893359239999995"/>
    <n v="34"/>
    <n v="79"/>
    <n v="69"/>
    <n v="274"/>
    <n v="15"/>
    <n v="1004"/>
    <n v="62"/>
    <n v="74"/>
    <n v="24.5"/>
    <n v="8"/>
    <n v="0.35832790494567901"/>
    <s v="thekingfisher"/>
    <n v="696201"/>
    <n v="8696834"/>
  </r>
  <r>
    <s v="Lepomis macrochirus"/>
    <x v="17"/>
    <s v="2017-11-05 20:30:31 UTC"/>
    <n v="20171105"/>
    <d v="2017-11-05T20:30:31"/>
    <x v="1586"/>
    <d v="2017-11-05T20:30:31"/>
    <n v="309"/>
    <n v="39.137676239999998"/>
    <n v="-84.355141599999996"/>
    <n v="73"/>
    <n v="72"/>
    <n v="86"/>
    <n v="204"/>
    <n v="15"/>
    <n v="1012"/>
    <n v="61"/>
    <n v="66"/>
    <n v="0"/>
    <n v="8"/>
    <n v="0.96075191440513596"/>
    <s v="brianw"/>
    <n v="33892"/>
    <n v="8698591"/>
  </r>
  <r>
    <s v="Lepomis macrochirus"/>
    <x v="17"/>
    <s v="2017-01-14 18:52:00 UTC"/>
    <n v="20170114"/>
    <d v="2017-01-14T18:52:00"/>
    <x v="1587"/>
    <d v="2017-01-14T18:52:00"/>
    <n v="14"/>
    <n v="44.745851440000003"/>
    <n v="-92.862099709999995"/>
    <n v="39"/>
    <n v="17"/>
    <n v="89"/>
    <n v="242"/>
    <n v="8"/>
    <n v="1036"/>
    <n v="2"/>
    <n v="5"/>
    <n v="0"/>
    <n v="10"/>
    <n v="0.93263090944564597"/>
    <s v="gordon_dietzman"/>
    <n v="265027"/>
    <n v="8717678"/>
  </r>
  <r>
    <s v="Lepomis macrochirus"/>
    <x v="17"/>
    <s v="2017-09-20 16:01:00 UTC"/>
    <n v="20170920"/>
    <d v="2017-09-20T16:01:00"/>
    <x v="1588"/>
    <d v="2017-09-20T16:01:00"/>
    <n v="263"/>
    <n v="45.142646890000002"/>
    <n v="-93.312482610000004"/>
    <n v="37"/>
    <n v="73"/>
    <n v="70"/>
    <n v="287"/>
    <n v="17"/>
    <n v="1007"/>
    <n v="58"/>
    <n v="70"/>
    <n v="0"/>
    <n v="9"/>
    <n v="3.0399517101755099E-3"/>
    <s v="gordon_dietzman"/>
    <n v="265027"/>
    <n v="8717703"/>
  </r>
  <r>
    <s v="Lepomis macrochirus"/>
    <x v="17"/>
    <s v="2017-11-04 15:04:47 UTC"/>
    <n v="20171104"/>
    <d v="2017-11-04T15:04:47"/>
    <x v="1589"/>
    <d v="2017-11-04T15:04:47"/>
    <n v="308"/>
    <n v="30.137775300000001"/>
    <n v="-95.575097459999995"/>
    <n v="70"/>
    <n v="82"/>
    <n v="85"/>
    <n v="193"/>
    <n v="6"/>
    <n v="1016"/>
    <n v="71"/>
    <n v="80"/>
    <n v="0"/>
    <n v="10"/>
    <n v="0.99592177546300997"/>
    <s v="rjnjr"/>
    <n v="38920"/>
    <n v="8721527"/>
  </r>
  <r>
    <s v="Lepomis macrochirus"/>
    <x v="17"/>
    <s v="2017-10-26 16:23:00 UTC"/>
    <n v="20171026"/>
    <d v="2017-10-26T16:23:00"/>
    <x v="1590"/>
    <d v="2017-10-26T16:23:00"/>
    <n v="299"/>
    <n v="30.169014700000002"/>
    <n v="-97.668263909999993"/>
    <n v="0"/>
    <n v="79"/>
    <n v="44"/>
    <n v="201"/>
    <n v="11"/>
    <n v="1012"/>
    <n v="43"/>
    <n v="66"/>
    <n v="0"/>
    <n v="10"/>
    <n v="0.38437567414267598"/>
    <s v="fishesoftexas"/>
    <n v="10601"/>
    <n v="8724359"/>
  </r>
  <r>
    <s v="Lepomis macrochirus"/>
    <x v="17"/>
    <s v="2017-11-08 15:06:46 UTC"/>
    <n v="20171108"/>
    <d v="2017-11-08T15:06:46"/>
    <x v="1591"/>
    <d v="2017-11-08T15:06:46"/>
    <n v="312"/>
    <n v="35.091237319999998"/>
    <n v="-80.853305500000005"/>
    <n v="100"/>
    <n v="46"/>
    <n v="89"/>
    <n v="41"/>
    <n v="12"/>
    <n v="1019"/>
    <n v="43"/>
    <n v="46"/>
    <n v="1.7"/>
    <n v="8"/>
    <n v="0.74560082987186205"/>
    <s v="nv_multispeciesfishing"/>
    <n v="535133"/>
    <n v="8731824"/>
  </r>
  <r>
    <s v="Lepomis macrochirus"/>
    <x v="17"/>
    <s v="2017-11-08 18:26:00 UTC"/>
    <n v="20171108"/>
    <d v="2017-11-08T18:26:00"/>
    <x v="1592"/>
    <d v="2017-11-08T18:26:00"/>
    <n v="312"/>
    <n v="29.77291688"/>
    <n v="-82.277218970000007"/>
    <n v="52"/>
    <n v="81"/>
    <n v="78"/>
    <n v="304"/>
    <n v="4"/>
    <n v="1016"/>
    <n v="63"/>
    <n v="73"/>
    <n v="0"/>
    <n v="10"/>
    <n v="0.73135968770645698"/>
    <s v="egeverd"/>
    <n v="649510"/>
    <n v="8731897"/>
  </r>
  <r>
    <s v="Lepomis macrochirus"/>
    <x v="17"/>
    <s v="2017-10-26 17:32:00 UTC"/>
    <n v="20171026"/>
    <d v="2017-10-26T17:32:00"/>
    <x v="1593"/>
    <d v="2017-10-26T17:32:00"/>
    <n v="299"/>
    <n v="30.185659999999999"/>
    <n v="-97.625690000000006"/>
    <n v="0"/>
    <n v="79"/>
    <n v="44"/>
    <n v="201"/>
    <n v="11"/>
    <n v="1012"/>
    <n v="43"/>
    <n v="66"/>
    <n v="0"/>
    <n v="10"/>
    <n v="0.38877498944980798"/>
    <s v="fishesoftexas"/>
    <n v="10601"/>
    <n v="8740813"/>
  </r>
  <r>
    <s v="Lepomis macrochirus"/>
    <x v="17"/>
    <s v="2017-11-05 22:10:00 UTC"/>
    <n v="20171105"/>
    <d v="2017-11-05T22:10:00"/>
    <x v="1594"/>
    <d v="2017-11-05T22:10:00"/>
    <n v="309"/>
    <n v="30.423800050000001"/>
    <n v="-97.645711899999995"/>
    <n v="65"/>
    <n v="75"/>
    <n v="89"/>
    <n v="201"/>
    <n v="13"/>
    <n v="1013"/>
    <n v="68"/>
    <n v="75"/>
    <n v="0"/>
    <n v="10"/>
    <n v="0.95752824435569905"/>
    <s v="jeffmci9"/>
    <n v="435598"/>
    <n v="8746483"/>
  </r>
  <r>
    <s v="Lepomis macrochirus"/>
    <x v="17"/>
    <s v="2017-11-05 22:13:00 UTC"/>
    <n v="20171105"/>
    <d v="2017-11-05T22:13:00"/>
    <x v="1595"/>
    <d v="2017-11-05T22:13:00"/>
    <n v="309"/>
    <n v="30.423870869999998"/>
    <n v="-97.645529510000003"/>
    <n v="65"/>
    <n v="75"/>
    <n v="89"/>
    <n v="201"/>
    <n v="13"/>
    <n v="1013"/>
    <n v="68"/>
    <n v="75"/>
    <n v="0"/>
    <n v="10"/>
    <n v="0.957429043200685"/>
    <s v="jeffmci9"/>
    <n v="435598"/>
    <n v="8746488"/>
  </r>
  <r>
    <s v="Lepomis macrochirus"/>
    <x v="17"/>
    <s v="2017-11-05 22:15:00 UTC"/>
    <n v="20171105"/>
    <d v="2017-11-05T22:15:00"/>
    <x v="1596"/>
    <d v="2017-11-05T22:15:00"/>
    <n v="309"/>
    <n v="30.423865469999999"/>
    <n v="-97.645390030000002"/>
    <n v="65"/>
    <n v="75"/>
    <n v="89"/>
    <n v="201"/>
    <n v="13"/>
    <n v="1013"/>
    <n v="68"/>
    <n v="75"/>
    <n v="0"/>
    <n v="10"/>
    <n v="0.95736284456333198"/>
    <s v="jeffmci9"/>
    <n v="435598"/>
    <n v="8746491"/>
  </r>
  <r>
    <s v="Lepomis macrochirus"/>
    <x v="17"/>
    <s v="2017-11-05 22:22:00 UTC"/>
    <n v="20171105"/>
    <d v="2017-11-05T22:22:00"/>
    <x v="1597"/>
    <d v="2017-11-05T22:22:00"/>
    <n v="309"/>
    <n v="30.424092900000002"/>
    <n v="-97.645250559999994"/>
    <n v="65"/>
    <n v="75"/>
    <n v="89"/>
    <n v="201"/>
    <n v="13"/>
    <n v="1013"/>
    <n v="68"/>
    <n v="75"/>
    <n v="0"/>
    <n v="10"/>
    <n v="0.95713074311421298"/>
    <s v="jeffmci9"/>
    <n v="435598"/>
    <n v="8746544"/>
  </r>
  <r>
    <s v="Lepomis macrochirus"/>
    <x v="17"/>
    <s v="2017-11-05 22:24:00 UTC"/>
    <n v="20171105"/>
    <d v="2017-11-05T22:24:00"/>
    <x v="1598"/>
    <d v="2017-11-05T22:24:00"/>
    <n v="309"/>
    <n v="30.42420392"/>
    <n v="-97.645282750000007"/>
    <n v="65"/>
    <n v="75"/>
    <n v="89"/>
    <n v="201"/>
    <n v="13"/>
    <n v="1013"/>
    <n v="68"/>
    <n v="75"/>
    <n v="0"/>
    <n v="10"/>
    <n v="0.95706431236374601"/>
    <s v="jeffmci9"/>
    <n v="435598"/>
    <n v="8746552"/>
  </r>
  <r>
    <s v="Lepomis macrochirus"/>
    <x v="17"/>
    <s v="2017-11-05 22:29:00 UTC"/>
    <n v="20171105"/>
    <d v="2017-11-05T22:29:00"/>
    <x v="1599"/>
    <d v="2017-11-05T22:29:00"/>
    <n v="309"/>
    <n v="30.424388950000001"/>
    <n v="-97.645325659999997"/>
    <n v="65"/>
    <n v="75"/>
    <n v="89"/>
    <n v="201"/>
    <n v="13"/>
    <n v="1013"/>
    <n v="68"/>
    <n v="75"/>
    <n v="0"/>
    <n v="10"/>
    <n v="0.95689800989441798"/>
    <s v="jeffmci9"/>
    <n v="435598"/>
    <n v="8746557"/>
  </r>
  <r>
    <s v="Lepomis macrochirus"/>
    <x v="17"/>
    <s v="2017-11-05 22:39:00 UTC"/>
    <n v="20171105"/>
    <d v="2017-11-05T22:39:00"/>
    <x v="1600"/>
    <d v="2017-11-05T22:39:00"/>
    <n v="309"/>
    <n v="30.424194669999999"/>
    <n v="-97.645336389999997"/>
    <n v="65"/>
    <n v="75"/>
    <n v="89"/>
    <n v="201"/>
    <n v="13"/>
    <n v="1013"/>
    <n v="68"/>
    <n v="75"/>
    <n v="0"/>
    <n v="10"/>
    <n v="0.95656443868389895"/>
    <s v="jeffmci9"/>
    <n v="435598"/>
    <n v="8746560"/>
  </r>
  <r>
    <s v="Lepomis macrochirus"/>
    <x v="17"/>
    <s v="2017-11-05 22:41:00 UTC"/>
    <n v="20171105"/>
    <d v="2017-11-05T22:41:00"/>
    <x v="1601"/>
    <d v="2017-11-05T22:41:00"/>
    <n v="309"/>
    <n v="30.42392637"/>
    <n v="-97.645540240000003"/>
    <n v="65"/>
    <n v="75"/>
    <n v="89"/>
    <n v="201"/>
    <n v="13"/>
    <n v="1013"/>
    <n v="68"/>
    <n v="75"/>
    <n v="0"/>
    <n v="10"/>
    <n v="0.95649756990938295"/>
    <s v="jeffmci9"/>
    <n v="435598"/>
    <n v="8746572"/>
  </r>
  <r>
    <s v="Lepomis macrochirus"/>
    <x v="17"/>
    <s v="2017-11-05 22:47:00 UTC"/>
    <n v="20171105"/>
    <d v="2017-11-05T22:47:00"/>
    <x v="1602"/>
    <d v="2017-11-05T22:47:00"/>
    <n v="309"/>
    <n v="30.423870869999998"/>
    <n v="-97.645647530000005"/>
    <n v="65"/>
    <n v="75"/>
    <n v="89"/>
    <n v="201"/>
    <n v="13"/>
    <n v="1013"/>
    <n v="68"/>
    <n v="75"/>
    <n v="0"/>
    <n v="10"/>
    <n v="0.956296654638355"/>
    <s v="jeffmci9"/>
    <n v="435598"/>
    <n v="8746574"/>
  </r>
  <r>
    <s v="Lepomis macrochirus"/>
    <x v="17"/>
    <s v="2017-11-11 17:37:20 UTC"/>
    <n v="20171111"/>
    <d v="2017-11-11T17:37:20"/>
    <x v="1603"/>
    <d v="2017-11-11T17:37:20"/>
    <n v="315"/>
    <n v="31.62547966"/>
    <n v="-94.642003590000002"/>
    <n v="53"/>
    <n v="63"/>
    <n v="67"/>
    <n v="130"/>
    <n v="6"/>
    <n v="1022"/>
    <n v="45"/>
    <n v="56"/>
    <n v="0"/>
    <n v="10"/>
    <n v="0.405536646784036"/>
    <s v="iane"/>
    <n v="609168"/>
    <n v="8782756"/>
  </r>
  <r>
    <s v="Lepomis macrochirus"/>
    <x v="17"/>
    <s v="2017-11-13 22:03:54 UTC"/>
    <n v="20171113"/>
    <d v="2017-11-13T22:03:54"/>
    <x v="1604"/>
    <d v="2017-11-13T22:03:54"/>
    <n v="317"/>
    <n v="31.623594279999999"/>
    <n v="-94.645088200000004"/>
    <n v="57"/>
    <n v="69"/>
    <n v="84"/>
    <n v="68"/>
    <n v="7"/>
    <n v="1026"/>
    <n v="57"/>
    <n v="62"/>
    <n v="0"/>
    <n v="9"/>
    <n v="0.19628714493756"/>
    <s v="zachtrelfa"/>
    <n v="606878"/>
    <n v="8798850"/>
  </r>
  <r>
    <s v="Lepomis macrochirus"/>
    <x v="17"/>
    <s v="2017-11-15 17:24:12 UTC"/>
    <n v="20171115"/>
    <d v="2017-11-15T17:24:12"/>
    <x v="1605"/>
    <d v="2017-11-15T17:24:12"/>
    <n v="319"/>
    <n v="31.624124999999999"/>
    <n v="-94.642053329999996"/>
    <n v="52"/>
    <n v="71"/>
    <n v="84"/>
    <n v="181"/>
    <n v="8"/>
    <n v="1017"/>
    <n v="59"/>
    <n v="65"/>
    <n v="0"/>
    <n v="9"/>
    <n v="7.4511779525719496E-2"/>
    <s v="kathleenadams"/>
    <n v="606880"/>
    <n v="8820806"/>
  </r>
  <r>
    <s v="Lepomis macrochirus"/>
    <x v="17"/>
    <s v="2017-10-22 17:09:12 UTC"/>
    <n v="20171022"/>
    <d v="2017-10-22T17:09:12"/>
    <x v="1606"/>
    <d v="2017-10-22T17:09:12"/>
    <n v="295"/>
    <n v="31.981005549999999"/>
    <n v="-98.091152159999993"/>
    <n v="25"/>
    <n v="69"/>
    <n v="62"/>
    <n v="8"/>
    <n v="19"/>
    <n v="1020"/>
    <n v="48"/>
    <n v="63"/>
    <n v="2.5"/>
    <n v="9"/>
    <n v="8.3653186841687502E-2"/>
    <s v="shannonhf"/>
    <n v="644772"/>
    <n v="8839390"/>
  </r>
  <r>
    <s v="Lepomis macrochirus"/>
    <x v="17"/>
    <s v="2017-11-17 16:07:12 UTC"/>
    <n v="20171117"/>
    <d v="2017-11-17T16:07:12"/>
    <x v="1607"/>
    <d v="2017-11-17T16:07:12"/>
    <n v="321"/>
    <n v="30.985706329999999"/>
    <n v="-97.822700499999996"/>
    <n v="71"/>
    <n v="73"/>
    <n v="88"/>
    <n v="200"/>
    <n v="21"/>
    <n v="1013"/>
    <n v="65"/>
    <n v="70"/>
    <n v="0"/>
    <n v="10"/>
    <n v="8.2721488850766509E-3"/>
    <s v="aaronramon"/>
    <n v="62176"/>
    <n v="8843201"/>
  </r>
  <r>
    <s v="Lepomis macrochirus"/>
    <x v="17"/>
    <s v="2017-10-18 18:07:00 UTC"/>
    <n v="20171018"/>
    <d v="2017-10-18T18:07:00"/>
    <x v="1608"/>
    <d v="2017-10-18T18:07:00"/>
    <n v="291"/>
    <n v="32.985248329999997"/>
    <n v="-97.279290000000003"/>
    <n v="2"/>
    <n v="78"/>
    <n v="52"/>
    <n v="177"/>
    <n v="11"/>
    <n v="1019"/>
    <n v="44"/>
    <n v="64"/>
    <n v="0"/>
    <n v="10"/>
    <n v="1.2772118875421399E-2"/>
    <s v="kimberlietx"/>
    <n v="127188"/>
    <n v="8858651"/>
  </r>
  <r>
    <s v="Lepomis macrochirus"/>
    <x v="17"/>
    <s v="2017-10-01 21:04:00 UTC"/>
    <n v="20171001"/>
    <d v="2017-10-01T21:04:00"/>
    <x v="1609"/>
    <d v="2017-10-01T21:04:00"/>
    <n v="274"/>
    <n v="25.685764750000001"/>
    <n v="-80.236120839999998"/>
    <n v="24"/>
    <n v="83"/>
    <n v="81"/>
    <n v="110"/>
    <n v="11"/>
    <n v="1013"/>
    <n v="74"/>
    <n v="86"/>
    <n v="0"/>
    <n v="10"/>
    <n v="0.83475616020117105"/>
    <s v="pmk00001"/>
    <n v="204678"/>
    <n v="8859808"/>
  </r>
  <r>
    <s v="Lepomis macrochirus"/>
    <x v="17"/>
    <s v="2017-11-18 20:59:50 UTC"/>
    <n v="20171118"/>
    <d v="2017-11-18T20:59:50"/>
    <x v="1610"/>
    <d v="2017-11-18T20:59:50"/>
    <n v="322"/>
    <n v="28.458975370000001"/>
    <n v="-80.83568708"/>
    <n v="63"/>
    <n v="74"/>
    <n v="66"/>
    <n v="148"/>
    <n v="8"/>
    <n v="1016"/>
    <n v="57"/>
    <n v="71"/>
    <n v="0"/>
    <n v="10"/>
    <n v="3.2116329512621401E-3"/>
    <s v="mrbryanames"/>
    <n v="607566"/>
    <n v="8873287"/>
  </r>
  <r>
    <s v="Lepomis macrochirus"/>
    <x v="17"/>
    <s v="2017-09-25 14:19:48 UTC"/>
    <n v="20170925"/>
    <d v="2017-09-25T14:19:48"/>
    <x v="1611"/>
    <d v="2017-09-25T14:19:48"/>
    <n v="268"/>
    <n v="32.31650776"/>
    <n v="-95.252760710000004"/>
    <n v="35"/>
    <n v="87"/>
    <n v="71"/>
    <n v="128"/>
    <n v="10"/>
    <n v="1012"/>
    <n v="66"/>
    <n v="80"/>
    <n v="0"/>
    <n v="10"/>
    <n v="0.27200749434237298"/>
    <s v="edma"/>
    <n v="711910"/>
    <n v="8876084"/>
  </r>
  <r>
    <s v="Lepomis macrochirus"/>
    <x v="17"/>
    <s v="2017-09-25 14:20:07 UTC"/>
    <n v="20170925"/>
    <d v="2017-09-25T14:20:07"/>
    <x v="1612"/>
    <d v="2017-09-25T14:20:07"/>
    <n v="268"/>
    <n v="32.316516290000003"/>
    <n v="-95.25276916"/>
    <n v="35"/>
    <n v="87"/>
    <n v="71"/>
    <n v="128"/>
    <n v="10"/>
    <n v="1012"/>
    <n v="66"/>
    <n v="80"/>
    <n v="0"/>
    <n v="10"/>
    <n v="0.27202627663116302"/>
    <s v="edma"/>
    <n v="711910"/>
    <n v="8876089"/>
  </r>
  <r>
    <s v="Lepomis macrochirus"/>
    <x v="17"/>
    <s v="2017-11-27 20:37:41 UTC"/>
    <n v="20171127"/>
    <d v="2017-11-27T20:37:41"/>
    <x v="1613"/>
    <d v="2017-11-27T20:37:41"/>
    <n v="331"/>
    <n v="38.58887833"/>
    <n v="-92.235838330000007"/>
    <n v="10"/>
    <n v="64"/>
    <n v="55"/>
    <n v="208"/>
    <n v="15"/>
    <n v="1017"/>
    <n v="34"/>
    <n v="50"/>
    <n v="0"/>
    <n v="10"/>
    <n v="0.61695945904421801"/>
    <s v="amlambert11"/>
    <n v="183583"/>
    <n v="8956770"/>
  </r>
  <r>
    <s v="Lepomis macrochirus"/>
    <x v="17"/>
    <s v="2017-09-04 23:36:34 UTC"/>
    <n v="20170904"/>
    <d v="2017-09-04T23:36:34"/>
    <x v="1614"/>
    <d v="2017-09-04T23:36:34"/>
    <n v="247"/>
    <n v="36.177899609999997"/>
    <n v="-86.770965009999998"/>
    <n v="50"/>
    <n v="84"/>
    <n v="81"/>
    <n v="215"/>
    <n v="9"/>
    <n v="1016"/>
    <n v="67"/>
    <n v="76"/>
    <n v="0"/>
    <n v="10"/>
    <n v="0.98150878949642095"/>
    <s v="rpestlin"/>
    <n v="600157"/>
    <n v="9039250"/>
  </r>
  <r>
    <s v="Lepomis macrochirus"/>
    <x v="17"/>
    <s v="2017-12-02 18:19:00 UTC"/>
    <n v="20171202"/>
    <d v="2017-12-02T18:19:00"/>
    <x v="1615"/>
    <d v="2017-12-02T18:19:00"/>
    <n v="336"/>
    <n v="35.632567000000002"/>
    <n v="-82.555515999999997"/>
    <n v="92"/>
    <n v="54"/>
    <n v="86"/>
    <n v="157"/>
    <n v="6"/>
    <n v="1021"/>
    <n v="45"/>
    <n v="49"/>
    <n v="0"/>
    <n v="7"/>
    <n v="0.98600202340939003"/>
    <s v="ecoexplore_wnc"/>
    <n v="188484"/>
    <n v="9045742"/>
  </r>
  <r>
    <s v="Lepomis macrochirus"/>
    <x v="17"/>
    <s v="2017-11-18 20:59:50 UTC"/>
    <n v="20171118"/>
    <d v="2017-11-18T20:59:50"/>
    <x v="1610"/>
    <d v="2017-11-18T20:59:50"/>
    <n v="322"/>
    <n v="28.260838329999999"/>
    <n v="-80.684745000000007"/>
    <n v="62"/>
    <n v="73"/>
    <n v="67"/>
    <n v="133"/>
    <n v="10"/>
    <n v="1016"/>
    <n v="59"/>
    <n v="73"/>
    <n v="0"/>
    <n v="10"/>
    <n v="3.2116329512621401E-3"/>
    <s v="mrbryanames"/>
    <n v="607566"/>
    <n v="9057923"/>
  </r>
  <r>
    <s v="Lepomis marginatus"/>
    <x v="18"/>
    <s v="2014-09-19 17:31:49 UTC"/>
    <n v="20140919"/>
    <d v="2014-09-19T17:31:49"/>
    <x v="1616"/>
    <d v="2014-09-19T17:31:49"/>
    <n v="262"/>
    <n v="32.702841669999998"/>
    <n v="-94.122221670000002"/>
    <n v="20"/>
    <n v="95"/>
    <n v="73"/>
    <n v="107"/>
    <n v="8"/>
    <n v="1013"/>
    <n v="69"/>
    <n v="84"/>
    <n v="1.2"/>
    <n v="8"/>
    <n v="0.17741960100000001"/>
    <s v="benlabay"/>
    <n v="10602"/>
    <n v="889723"/>
  </r>
  <r>
    <s v="Lepomis marginatus"/>
    <x v="18"/>
    <s v="2014-09-19 19:03:53 UTC"/>
    <n v="20140919"/>
    <d v="2014-09-19T19:03:53"/>
    <x v="1617"/>
    <d v="2014-09-19T19:03:53"/>
    <n v="262"/>
    <n v="32.696854999999999"/>
    <n v="-94.189721669999997"/>
    <n v="20"/>
    <n v="95"/>
    <n v="73"/>
    <n v="107"/>
    <n v="8"/>
    <n v="1013"/>
    <n v="69"/>
    <n v="84"/>
    <n v="1.2"/>
    <n v="8"/>
    <n v="0.17281973"/>
    <s v="benlabay"/>
    <n v="10602"/>
    <n v="889734"/>
  </r>
  <r>
    <s v="Lepomis marginatus"/>
    <x v="18"/>
    <s v="2014-09-20 15:00:42 UTC"/>
    <n v="20140920"/>
    <d v="2014-09-20T15:00:42"/>
    <x v="1618"/>
    <d v="2014-09-20T15:00:42"/>
    <n v="263"/>
    <n v="32.963733329999997"/>
    <n v="-94.319604999999996"/>
    <n v="14"/>
    <n v="94"/>
    <n v="69"/>
    <n v="83"/>
    <n v="7"/>
    <n v="1015"/>
    <n v="67"/>
    <n v="83"/>
    <n v="0"/>
    <n v="9"/>
    <n v="0.11759626500000001"/>
    <s v="benlabay"/>
    <n v="10602"/>
    <n v="889758"/>
  </r>
  <r>
    <s v="Lepomis marginatus"/>
    <x v="18"/>
    <s v="2014-10-12 16:24:19 UTC"/>
    <n v="20141012"/>
    <d v="2014-10-12T16:24:19"/>
    <x v="1619"/>
    <d v="2014-10-12T16:24:19"/>
    <n v="285"/>
    <n v="32.628703999999999"/>
    <n v="-94.226023999999995"/>
    <n v="44"/>
    <n v="81"/>
    <n v="80"/>
    <n v="217"/>
    <n v="9"/>
    <n v="1013"/>
    <n v="63"/>
    <n v="74"/>
    <n v="1"/>
    <n v="7"/>
    <n v="0.79221088299999998"/>
    <s v="fishesoftexas"/>
    <n v="10601"/>
    <n v="1023381"/>
  </r>
  <r>
    <s v="Lepomis marginatus"/>
    <x v="18"/>
    <s v="2015-04-30 00:45:52 UTC"/>
    <n v="20150429"/>
    <d v="2015-04-30T00:45:52"/>
    <x v="1620"/>
    <d v="2015-04-30T00:45:52"/>
    <n v="120"/>
    <n v="30.457100090000001"/>
    <n v="-91.183368599999994"/>
    <n v="24"/>
    <n v="73"/>
    <n v="73"/>
    <n v="336"/>
    <n v="14"/>
    <n v="1011"/>
    <n v="53"/>
    <n v="63"/>
    <n v="0"/>
    <n v="10"/>
    <n v="0.84847445799999999"/>
    <s v="matthewherron"/>
    <n v="17201"/>
    <n v="1438433"/>
  </r>
  <r>
    <s v="Lepomis marginatus"/>
    <x v="18"/>
    <s v="2015-05-02 23:24:39 UTC"/>
    <n v="20150502"/>
    <d v="2015-05-02T23:24:39"/>
    <x v="1621"/>
    <d v="2015-05-02T23:24:39"/>
    <n v="122"/>
    <n v="30.311073"/>
    <n v="-94.222498000000002"/>
    <n v="32"/>
    <n v="83"/>
    <n v="67"/>
    <n v="142"/>
    <n v="7"/>
    <n v="1019"/>
    <n v="58"/>
    <n v="73"/>
    <n v="0"/>
    <n v="10"/>
    <n v="0.986355761"/>
    <s v="jerryd"/>
    <n v="81164"/>
    <n v="1450471"/>
  </r>
  <r>
    <s v="Lepomis marginatus"/>
    <x v="18"/>
    <s v="2015-05-02 23:21:25 UTC"/>
    <n v="20150502"/>
    <d v="2015-05-02T23:21:25"/>
    <x v="1622"/>
    <d v="2015-05-02T23:21:25"/>
    <n v="122"/>
    <n v="30.316389999999998"/>
    <n v="-94.179540000000003"/>
    <n v="32"/>
    <n v="83"/>
    <n v="67"/>
    <n v="142"/>
    <n v="7"/>
    <n v="1019"/>
    <n v="58"/>
    <n v="73"/>
    <n v="0"/>
    <n v="10"/>
    <n v="0.98630537200000001"/>
    <s v="nanofishology"/>
    <n v="90526"/>
    <n v="1452047"/>
  </r>
  <r>
    <s v="Lepomis marginatus"/>
    <x v="18"/>
    <s v="2015-05-02 18:57:49 UTC"/>
    <n v="20150502"/>
    <d v="2015-05-02T18:57:49"/>
    <x v="879"/>
    <d v="2015-05-02T18:57:49"/>
    <n v="122"/>
    <n v="30.27816"/>
    <n v="-94.199674999999999"/>
    <n v="32"/>
    <n v="83"/>
    <n v="67"/>
    <n v="142"/>
    <n v="7"/>
    <n v="1019"/>
    <n v="58"/>
    <n v="73"/>
    <n v="0"/>
    <n v="10"/>
    <n v="0.98188324299999996"/>
    <s v="fishesoftexas"/>
    <n v="10601"/>
    <n v="1459915"/>
  </r>
  <r>
    <s v="Lepomis marginatus"/>
    <x v="18"/>
    <s v="2015-05-02 21:02:58 UTC"/>
    <n v="20150502"/>
    <d v="2015-05-02T21:02:58"/>
    <x v="1036"/>
    <d v="2015-05-02T21:02:58"/>
    <n v="122"/>
    <n v="30.316299000000001"/>
    <n v="-94.17953"/>
    <n v="32"/>
    <n v="83"/>
    <n v="67"/>
    <n v="142"/>
    <n v="7"/>
    <n v="1019"/>
    <n v="58"/>
    <n v="73"/>
    <n v="0"/>
    <n v="10"/>
    <n v="0.98405989199999999"/>
    <s v="fishesoftexas"/>
    <n v="10601"/>
    <n v="1459965"/>
  </r>
  <r>
    <s v="Lepomis marginatus"/>
    <x v="18"/>
    <s v="2015-07-12 15:22:57 UTC"/>
    <n v="20150712"/>
    <d v="2015-07-12T15:22:57"/>
    <x v="1623"/>
    <d v="2015-07-12T15:22:57"/>
    <n v="193"/>
    <n v="29.943235000000001"/>
    <n v="-94.55559667"/>
    <n v="23"/>
    <n v="94"/>
    <n v="74"/>
    <n v="208"/>
    <n v="10"/>
    <n v="1018"/>
    <n v="75"/>
    <n v="94"/>
    <n v="0.1"/>
    <n v="10"/>
    <n v="0.12760812199999999"/>
    <s v="fishesoftexas"/>
    <n v="10601"/>
    <n v="1769508"/>
  </r>
  <r>
    <s v="Lepomis marginatus"/>
    <x v="18"/>
    <s v="2015-07-12 22:18:58 UTC"/>
    <n v="20150712"/>
    <d v="2015-07-12T22:18:58"/>
    <x v="163"/>
    <d v="2015-07-12T22:18:58"/>
    <n v="193"/>
    <n v="30.561911670000001"/>
    <n v="-94.249171669999996"/>
    <n v="37"/>
    <n v="100"/>
    <n v="68"/>
    <n v="212"/>
    <n v="7"/>
    <n v="1018"/>
    <n v="72"/>
    <n v="94"/>
    <n v="0"/>
    <n v="8"/>
    <n v="0.107637343"/>
    <s v="fishesoftexas"/>
    <n v="10601"/>
    <n v="1769909"/>
  </r>
  <r>
    <s v="Lepomis marginatus"/>
    <x v="18"/>
    <s v="2015-07-13 19:41:31 UTC"/>
    <n v="20150713"/>
    <d v="2015-07-13T19:41:31"/>
    <x v="1049"/>
    <d v="2015-07-13T19:41:31"/>
    <n v="194"/>
    <n v="30.601150000000001"/>
    <n v="-94.521761670000004"/>
    <n v="10"/>
    <n v="100"/>
    <n v="65"/>
    <n v="229"/>
    <n v="9"/>
    <n v="1014"/>
    <n v="71"/>
    <n v="92"/>
    <n v="0"/>
    <n v="9"/>
    <n v="5.6431328000000003E-2"/>
    <s v="fishesoftexas"/>
    <n v="10601"/>
    <n v="1773014"/>
  </r>
  <r>
    <s v="Lepomis marginatus"/>
    <x v="18"/>
    <s v="2015-07-13 21:29:55 UTC"/>
    <n v="20150713"/>
    <d v="2015-07-13T21:29:55"/>
    <x v="1050"/>
    <d v="2015-07-13T21:29:55"/>
    <n v="194"/>
    <n v="30.510613330000002"/>
    <n v="-94.438974999999999"/>
    <n v="10"/>
    <n v="100"/>
    <n v="65"/>
    <n v="229"/>
    <n v="9"/>
    <n v="1014"/>
    <n v="71"/>
    <n v="92"/>
    <n v="0"/>
    <n v="9"/>
    <n v="5.2848127000000002E-2"/>
    <s v="fishesoftexas"/>
    <n v="10601"/>
    <n v="1773048"/>
  </r>
  <r>
    <s v="Lepomis marginatus"/>
    <x v="18"/>
    <s v="2015-07-14 14:37:50 UTC"/>
    <n v="20150714"/>
    <d v="2015-07-14T14:37:50"/>
    <x v="1051"/>
    <d v="2015-07-14T14:37:50"/>
    <n v="195"/>
    <n v="30.349875000000001"/>
    <n v="-94.221625000000003"/>
    <n v="25"/>
    <n v="98"/>
    <n v="71"/>
    <n v="207"/>
    <n v="10"/>
    <n v="1012"/>
    <n v="73"/>
    <n v="94"/>
    <n v="0"/>
    <n v="8"/>
    <n v="2.4838676000000001E-2"/>
    <s v="fishesoftexas"/>
    <n v="10601"/>
    <n v="1773187"/>
  </r>
  <r>
    <s v="Lepomis marginatus"/>
    <x v="18"/>
    <s v="2015-08-03 18:51:52 UTC"/>
    <n v="20150803"/>
    <d v="2015-08-03T18:51:52"/>
    <x v="887"/>
    <d v="2015-08-03T18:51:52"/>
    <n v="215"/>
    <n v="30.39864"/>
    <n v="-94.26455"/>
    <n v="8"/>
    <n v="103"/>
    <n v="61"/>
    <n v="201"/>
    <n v="8"/>
    <n v="1012"/>
    <n v="69"/>
    <n v="95"/>
    <n v="0"/>
    <n v="10"/>
    <n v="0.84784176700000002"/>
    <s v="fishesoftexas"/>
    <n v="10601"/>
    <n v="1841180"/>
  </r>
  <r>
    <s v="Lepomis marginatus"/>
    <x v="18"/>
    <s v="2015-08-03 22:49:22 UTC"/>
    <n v="20150803"/>
    <d v="2015-08-03T22:49:22"/>
    <x v="889"/>
    <d v="2015-08-03T22:49:22"/>
    <n v="215"/>
    <n v="30.287299999999998"/>
    <n v="-94.189539999999994"/>
    <n v="8"/>
    <n v="103"/>
    <n v="61"/>
    <n v="201"/>
    <n v="8"/>
    <n v="1012"/>
    <n v="69"/>
    <n v="95"/>
    <n v="0"/>
    <n v="10"/>
    <n v="0.83343660799999997"/>
    <s v="fishesoftexas"/>
    <n v="10601"/>
    <n v="1841522"/>
  </r>
  <r>
    <s v="Lepomis marginatus"/>
    <x v="18"/>
    <s v="2015-08-04 15:11:52 UTC"/>
    <n v="20150804"/>
    <d v="2015-08-04T15:11:52"/>
    <x v="890"/>
    <d v="2015-08-04T15:11:52"/>
    <n v="216"/>
    <n v="30.255240000000001"/>
    <n v="-94.170360000000002"/>
    <n v="32"/>
    <n v="99"/>
    <n v="67"/>
    <n v="203"/>
    <n v="8"/>
    <n v="1013"/>
    <n v="72"/>
    <n v="94"/>
    <n v="0.5"/>
    <n v="9"/>
    <n v="0.768944077"/>
    <s v="fishesoftexas"/>
    <n v="10601"/>
    <n v="1841628"/>
  </r>
  <r>
    <s v="Lepomis marginatus"/>
    <x v="18"/>
    <s v="2015-08-04 16:22:01 UTC"/>
    <n v="20150804"/>
    <d v="2015-08-04T16:22:01"/>
    <x v="891"/>
    <d v="2015-08-04T16:22:01"/>
    <n v="216"/>
    <n v="30.251632000000001"/>
    <n v="-94.175850999999994"/>
    <n v="32"/>
    <n v="99"/>
    <n v="67"/>
    <n v="203"/>
    <n v="8"/>
    <n v="1013"/>
    <n v="72"/>
    <n v="94"/>
    <n v="0.5"/>
    <n v="9"/>
    <n v="0.76407303000000004"/>
    <s v="fishesoftexas"/>
    <n v="10601"/>
    <n v="1841664"/>
  </r>
  <r>
    <s v="Lepomis marginatus"/>
    <x v="18"/>
    <s v="2017-02-18 13:59:21 UTC"/>
    <n v="20170218"/>
    <d v="2017-02-18T13:59:21"/>
    <x v="1624"/>
    <d v="2017-02-18T13:59:21"/>
    <n v="49"/>
    <n v="27.306988329999999"/>
    <n v="-80.405455000000003"/>
    <n v="64"/>
    <n v="84"/>
    <n v="69"/>
    <n v="150"/>
    <n v="11"/>
    <n v="1017"/>
    <n v="60"/>
    <n v="73"/>
    <n v="0"/>
    <n v="10"/>
    <n v="0.52358786715916195"/>
    <s v="multispeciesfishingflorida"/>
    <n v="415132"/>
    <n v="5200533"/>
  </r>
  <r>
    <s v="Lepomis marginatus"/>
    <x v="18"/>
    <s v="2017-04-02 15:33:10 UTC"/>
    <n v="20170402"/>
    <d v="2017-04-02T15:33:10"/>
    <x v="1625"/>
    <d v="2017-04-02T15:33:10"/>
    <n v="92"/>
    <n v="30.80476333"/>
    <n v="-92.290991669999997"/>
    <n v="100"/>
    <n v="76"/>
    <n v="84"/>
    <n v="129"/>
    <n v="14"/>
    <n v="1011"/>
    <n v="65"/>
    <n v="70"/>
    <n v="8.1999999999999993"/>
    <n v="8"/>
    <n v="0.37391401453761403"/>
    <s v="robjamax"/>
    <n v="11383"/>
    <n v="5543499"/>
  </r>
  <r>
    <s v="Lepomis marginatus"/>
    <x v="18"/>
    <s v="2017-04-15 15:06:12 UTC"/>
    <n v="20170415"/>
    <d v="2017-04-15T15:06:12"/>
    <x v="1626"/>
    <d v="2017-04-15T15:06:12"/>
    <n v="105"/>
    <n v="30.29164505"/>
    <n v="-93.315414430000004"/>
    <n v="38"/>
    <n v="79"/>
    <n v="79"/>
    <n v="167"/>
    <n v="11"/>
    <n v="1019"/>
    <n v="63"/>
    <n v="72"/>
    <n v="0.5"/>
    <n v="6"/>
    <n v="0.83201673033086099"/>
    <s v="ilouque"/>
    <n v="31101"/>
    <n v="5724030"/>
  </r>
  <r>
    <s v="Lepomis marginatus"/>
    <x v="18"/>
    <s v="2017-06-10 15:30:24 UTC"/>
    <n v="20170610"/>
    <d v="2017-06-10T15:30:24"/>
    <x v="1627"/>
    <d v="2017-06-10T15:30:24"/>
    <n v="161"/>
    <n v="35.053039550000001"/>
    <n v="-88.705421450000003"/>
    <n v="4"/>
    <n v="83"/>
    <n v="66"/>
    <n v="202"/>
    <n v="7"/>
    <n v="1016"/>
    <n v="60"/>
    <n v="74"/>
    <n v="0"/>
    <n v="10"/>
    <n v="0.98779355580402095"/>
    <s v="quiggifur"/>
    <n v="505122"/>
    <n v="6575130"/>
  </r>
  <r>
    <s v="Lepomis marginatus"/>
    <x v="18"/>
    <s v="2017-06-10 15:33:29 UTC"/>
    <n v="20170610"/>
    <d v="2017-06-10T15:33:29"/>
    <x v="1628"/>
    <d v="2017-06-10T15:33:29"/>
    <n v="161"/>
    <n v="35.05295563"/>
    <n v="-88.705566410000003"/>
    <n v="4"/>
    <n v="83"/>
    <n v="66"/>
    <n v="202"/>
    <n v="7"/>
    <n v="1016"/>
    <n v="60"/>
    <n v="74"/>
    <n v="0"/>
    <n v="10"/>
    <n v="0.98775180847419997"/>
    <s v="quiggifur"/>
    <n v="505122"/>
    <n v="6575134"/>
  </r>
  <r>
    <s v="Lepomis marginatus"/>
    <x v="18"/>
    <s v="2017-06-10 15:46:36 UTC"/>
    <n v="20170610"/>
    <d v="2017-06-10T15:46:36"/>
    <x v="1629"/>
    <d v="2017-06-10T15:46:36"/>
    <n v="161"/>
    <n v="35.057530499999999"/>
    <n v="-88.638155400000002"/>
    <n v="4"/>
    <n v="83"/>
    <n v="66"/>
    <n v="202"/>
    <n v="7"/>
    <n v="1016"/>
    <n v="60"/>
    <n v="74"/>
    <n v="0"/>
    <n v="10"/>
    <n v="0.98757330240881203"/>
    <s v="quiggifur"/>
    <n v="505122"/>
    <n v="6575140"/>
  </r>
  <r>
    <s v="Lepomis marginatus"/>
    <x v="18"/>
    <s v="2017-06-10 16:22:10 UTC"/>
    <n v="20170610"/>
    <d v="2017-06-10T16:22:10"/>
    <x v="1630"/>
    <d v="2017-06-10T16:22:10"/>
    <n v="161"/>
    <n v="35.057530499999999"/>
    <n v="-88.638155400000002"/>
    <n v="4"/>
    <n v="83"/>
    <n v="66"/>
    <n v="202"/>
    <n v="7"/>
    <n v="1016"/>
    <n v="60"/>
    <n v="74"/>
    <n v="0"/>
    <n v="10"/>
    <n v="0.98708185387191105"/>
    <s v="quiggifur"/>
    <n v="505122"/>
    <n v="6583914"/>
  </r>
  <r>
    <s v="Lepomis marginatus"/>
    <x v="18"/>
    <s v="2017-06-10 16:10:06 UTC"/>
    <n v="20170610"/>
    <d v="2017-06-10T16:10:06"/>
    <x v="1631"/>
    <d v="2017-06-10T16:10:06"/>
    <n v="161"/>
    <n v="35.057529449999997"/>
    <n v="-88.638153079999995"/>
    <n v="4"/>
    <n v="83"/>
    <n v="66"/>
    <n v="202"/>
    <n v="7"/>
    <n v="1016"/>
    <n v="60"/>
    <n v="74"/>
    <n v="0"/>
    <n v="10"/>
    <n v="0.98724980166847098"/>
    <s v="quiggifur"/>
    <n v="505122"/>
    <n v="6583921"/>
  </r>
  <r>
    <s v="Lepomis marginatus"/>
    <x v="18"/>
    <s v="2017-07-18 13:54:32 UTC"/>
    <n v="20170718"/>
    <d v="2017-07-18T13:54:32"/>
    <x v="1632"/>
    <d v="2017-07-18T13:54:32"/>
    <n v="199"/>
    <n v="33.977079889999999"/>
    <n v="-81.228878800000004"/>
    <n v="41"/>
    <n v="95"/>
    <n v="76"/>
    <n v="159"/>
    <n v="7"/>
    <n v="1018"/>
    <n v="73"/>
    <n v="91"/>
    <n v="1.8"/>
    <n v="9"/>
    <n v="0.30469923005579103"/>
    <s v="nv_multispeciesfishing"/>
    <n v="535133"/>
    <n v="7102612"/>
  </r>
  <r>
    <s v="Lepomis marginatus"/>
    <x v="18"/>
    <s v="2017-07-28 16:49:00 UTC"/>
    <n v="20170728"/>
    <d v="2017-07-28T16:49:00"/>
    <x v="1633"/>
    <d v="2017-07-28T16:49:00"/>
    <n v="209"/>
    <n v="32.691911109999999"/>
    <n v="-94.179100000000005"/>
    <n v="11"/>
    <n v="102"/>
    <n v="63"/>
    <n v="257"/>
    <n v="11"/>
    <n v="1012"/>
    <n v="73"/>
    <n v="98"/>
    <n v="0"/>
    <n v="10"/>
    <n v="0.31383394992758501"/>
    <s v="cosmiccat"/>
    <n v="34728"/>
    <n v="7250553"/>
  </r>
  <r>
    <s v="Lepomis marginatus"/>
    <x v="18"/>
    <s v="2017-10-15 14:49:12 UTC"/>
    <n v="20171015"/>
    <d v="2017-10-15T14:49:12"/>
    <x v="1634"/>
    <d v="2017-10-15T14:49:12"/>
    <n v="288"/>
    <n v="33.831571670000002"/>
    <n v="-80.812103329999999"/>
    <n v="42"/>
    <n v="81"/>
    <n v="83"/>
    <n v="220"/>
    <n v="3"/>
    <n v="1020"/>
    <n v="63"/>
    <n v="71"/>
    <n v="0"/>
    <n v="10"/>
    <n v="0.18218927042302799"/>
    <s v="johngrego"/>
    <n v="208854"/>
    <n v="8417261"/>
  </r>
  <r>
    <s v="Lepomis marginatus"/>
    <x v="18"/>
    <s v="2017-08-30 12:01:00 UTC"/>
    <n v="20170830"/>
    <d v="2017-08-30T12:01:00"/>
    <x v="1635"/>
    <d v="2017-08-30T12:01:00"/>
    <n v="242"/>
    <n v="31.988997220000002"/>
    <n v="-81.291458329999998"/>
    <n v="50"/>
    <n v="89"/>
    <n v="79"/>
    <n v="105"/>
    <n v="7"/>
    <n v="1017"/>
    <n v="70"/>
    <n v="84"/>
    <n v="4.8"/>
    <n v="19"/>
    <n v="0.61163675753564595"/>
    <s v="letitbe793"/>
    <n v="498186"/>
    <n v="8576691"/>
  </r>
  <r>
    <s v="Lepomis megalotis"/>
    <x v="19"/>
    <s v="2012-08-31 17:40:34 UTC"/>
    <n v="20120831"/>
    <d v="2012-08-31T17:40:34"/>
    <x v="1636"/>
    <d v="2012-08-31T17:40:34"/>
    <n v="244"/>
    <n v="29.718962999999999"/>
    <n v="-99.549251999999996"/>
    <n v="28"/>
    <n v="103"/>
    <n v="47"/>
    <n v="143"/>
    <n v="17"/>
    <n v="1011"/>
    <n v="65"/>
    <n v="93"/>
    <n v="0.2"/>
    <n v="10"/>
    <n v="0.99794693700000003"/>
    <s v="kjhurme"/>
    <n v="5420"/>
    <n v="117988"/>
  </r>
  <r>
    <s v="Lepomis megalotis"/>
    <x v="19"/>
    <s v="2010-09-12 14:18:39 UTC"/>
    <n v="20100912"/>
    <d v="2010-09-12T14:18:39"/>
    <x v="1637"/>
    <d v="2010-09-12T14:18:39"/>
    <n v="255"/>
    <n v="30.460681999999998"/>
    <n v="-97.761888999999996"/>
    <n v="19"/>
    <n v="91"/>
    <n v="80"/>
    <n v="173"/>
    <n v="7"/>
    <n v="1016"/>
    <n v="74"/>
    <n v="88"/>
    <n v="7.7"/>
    <n v="9"/>
    <n v="0.23243572300000001"/>
    <s v="mikaelb"/>
    <n v="9685"/>
    <n v="200948"/>
  </r>
  <r>
    <s v="Lepomis megalotis"/>
    <x v="19"/>
    <s v="2013-06-28 18:08:28 UTC"/>
    <n v="20130628"/>
    <d v="2013-06-28T18:08:28"/>
    <x v="1638"/>
    <d v="2013-06-28T18:08:28"/>
    <n v="179"/>
    <n v="28.537821999999998"/>
    <n v="-97.043784000000002"/>
    <n v="38"/>
    <n v="96"/>
    <n v="69"/>
    <n v="210"/>
    <n v="14"/>
    <n v="1013"/>
    <n v="71"/>
    <n v="90"/>
    <n v="0"/>
    <n v="8"/>
    <n v="0.65234753400000001"/>
    <s v="corysan"/>
    <n v="18441"/>
    <n v="314827"/>
  </r>
  <r>
    <s v="Lepomis megalotis"/>
    <x v="19"/>
    <s v="2013-06-29 17:17:55 UTC"/>
    <n v="20130629"/>
    <d v="2013-06-29T17:17:55"/>
    <x v="1639"/>
    <d v="2013-06-29T17:17:55"/>
    <n v="180"/>
    <n v="29.870068530000001"/>
    <n v="-96.155326520000003"/>
    <n v="12"/>
    <n v="110"/>
    <n v="50"/>
    <n v="114"/>
    <n v="16"/>
    <n v="1008"/>
    <n v="63"/>
    <n v="94"/>
    <n v="0"/>
    <n v="10"/>
    <n v="0.55076795199999995"/>
    <s v="corysan"/>
    <n v="18441"/>
    <n v="315847"/>
  </r>
  <r>
    <s v="Lepomis megalotis"/>
    <x v="19"/>
    <s v="2013-09-28 20:26:06 UTC"/>
    <n v="20130928"/>
    <d v="2013-09-28T20:26:06"/>
    <x v="1640"/>
    <d v="2013-09-28T20:26:06"/>
    <n v="271"/>
    <n v="29.461134999999999"/>
    <n v="-99.697318330000002"/>
    <n v="63"/>
    <n v="88"/>
    <n v="84"/>
    <n v="152"/>
    <n v="15"/>
    <n v="1011"/>
    <n v="74"/>
    <n v="86"/>
    <n v="17.7"/>
    <n v="9"/>
    <n v="0.344195906"/>
    <s v="cullen"/>
    <n v="2281"/>
    <n v="412289"/>
  </r>
  <r>
    <s v="Lepomis megalotis"/>
    <x v="19"/>
    <s v="2014-02-25 22:03:20 UTC"/>
    <n v="20140225"/>
    <d v="2014-02-25T22:03:20"/>
    <x v="1641"/>
    <d v="2014-02-25T22:03:20"/>
    <n v="56"/>
    <n v="30.94233333"/>
    <n v="-95.253500000000003"/>
    <n v="92"/>
    <n v="67"/>
    <n v="95"/>
    <n v="76"/>
    <n v="8"/>
    <n v="1017"/>
    <n v="61"/>
    <n v="62"/>
    <n v="2.2999999999999998"/>
    <n v="3"/>
    <n v="0.16363955499999999"/>
    <s v="allenbartell"/>
    <n v="13257"/>
    <n v="546239"/>
  </r>
  <r>
    <s v="Lepomis megalotis"/>
    <x v="19"/>
    <s v="2013-06-19 14:24:05 UTC"/>
    <n v="20130619"/>
    <d v="2013-06-19T14:24:05"/>
    <x v="1642"/>
    <d v="2013-06-19T14:24:05"/>
    <n v="170"/>
    <n v="30.256716000000001"/>
    <n v="-95.567958000000004"/>
    <n v="47"/>
    <n v="90"/>
    <n v="70"/>
    <n v="200"/>
    <n v="7"/>
    <n v="1015"/>
    <n v="72"/>
    <n v="89"/>
    <n v="2"/>
    <n v="10"/>
    <n v="0.79551578700000003"/>
    <s v="mjk3000"/>
    <n v="32170"/>
    <n v="565103"/>
  </r>
  <r>
    <s v="Lepomis megalotis"/>
    <x v="19"/>
    <s v="2014-05-16 15:13:37 UTC"/>
    <n v="20140516"/>
    <d v="2014-05-16T15:13:37"/>
    <x v="1643"/>
    <d v="2014-05-16T15:13:37"/>
    <n v="136"/>
    <n v="29.601524999999999"/>
    <n v="-99.732423999999995"/>
    <n v="0"/>
    <n v="88"/>
    <n v="38"/>
    <n v="190"/>
    <n v="17"/>
    <n v="1019"/>
    <n v="41"/>
    <n v="68"/>
    <n v="0"/>
    <n v="10"/>
    <n v="0.95501302600000004"/>
    <s v="naiad2530"/>
    <n v="37153"/>
    <n v="679531"/>
  </r>
  <r>
    <s v="Lepomis megalotis"/>
    <x v="19"/>
    <s v="2014-05-16 16:48:47 UTC"/>
    <n v="20140516"/>
    <d v="2014-05-16T16:48:47"/>
    <x v="1644"/>
    <d v="2014-05-16T16:48:47"/>
    <n v="136"/>
    <n v="29.616871"/>
    <n v="-99.744248999999996"/>
    <n v="0"/>
    <n v="88"/>
    <n v="38"/>
    <n v="190"/>
    <n v="17"/>
    <n v="1019"/>
    <n v="41"/>
    <n v="68"/>
    <n v="0"/>
    <n v="10"/>
    <n v="0.951791473"/>
    <s v="kelshorn"/>
    <n v="37903"/>
    <n v="680728"/>
  </r>
  <r>
    <s v="Lepomis megalotis"/>
    <x v="19"/>
    <s v="2014-07-17 16:04:08 UTC"/>
    <n v="20140717"/>
    <d v="2014-07-17T16:04:08"/>
    <x v="1645"/>
    <d v="2014-07-17T16:04:08"/>
    <n v="198"/>
    <n v="29.81276244"/>
    <n v="-95.617355959999998"/>
    <n v="38"/>
    <n v="93"/>
    <n v="76"/>
    <n v="160"/>
    <n v="13"/>
    <n v="1013"/>
    <n v="74"/>
    <n v="91"/>
    <n v="4.8"/>
    <n v="9"/>
    <n v="0.65546855100000001"/>
    <s v="mjcasarez"/>
    <n v="11481"/>
    <n v="788667"/>
  </r>
  <r>
    <s v="Lepomis megalotis"/>
    <x v="19"/>
    <s v="2014-07-17 17:37:57 UTC"/>
    <n v="20140717"/>
    <d v="2014-07-17T17:37:57"/>
    <x v="1646"/>
    <d v="2014-07-17T17:37:57"/>
    <n v="198"/>
    <n v="29.597177219999999"/>
    <n v="-95.28624954"/>
    <n v="39"/>
    <n v="94"/>
    <n v="74"/>
    <n v="161"/>
    <n v="14"/>
    <n v="1013"/>
    <n v="75"/>
    <n v="93"/>
    <n v="3"/>
    <n v="10"/>
    <n v="0.64842871499999999"/>
    <s v="mjcasarez"/>
    <n v="11481"/>
    <n v="788755"/>
  </r>
  <r>
    <s v="Lepomis megalotis"/>
    <x v="19"/>
    <s v="2014-07-17 23:25:43 UTC"/>
    <n v="20140717"/>
    <d v="2014-07-17T23:25:43"/>
    <x v="1647"/>
    <d v="2014-07-17T23:25:43"/>
    <n v="198"/>
    <n v="29.652750999999999"/>
    <n v="-95.028355000000005"/>
    <n v="37"/>
    <n v="94"/>
    <n v="75"/>
    <n v="158"/>
    <n v="16"/>
    <n v="1013"/>
    <n v="76"/>
    <n v="94"/>
    <n v="4.0999999999999996"/>
    <n v="10"/>
    <n v="0.62219014100000003"/>
    <s v="mjcasarez"/>
    <n v="11481"/>
    <n v="789436"/>
  </r>
  <r>
    <s v="Lepomis megalotis"/>
    <x v="19"/>
    <s v="2014-07-18 14:22:47 UTC"/>
    <n v="20140718"/>
    <d v="2014-07-18T14:22:47"/>
    <x v="1648"/>
    <d v="2014-07-18T14:22:47"/>
    <n v="199"/>
    <n v="29.824224999999998"/>
    <n v="-94.863935999999995"/>
    <n v="40"/>
    <n v="89"/>
    <n v="80"/>
    <n v="202"/>
    <n v="12"/>
    <n v="1013"/>
    <n v="77"/>
    <n v="93"/>
    <n v="26.2"/>
    <n v="7"/>
    <n v="0.55398957599999998"/>
    <s v="mjcasarez"/>
    <n v="11481"/>
    <n v="790248"/>
  </r>
  <r>
    <s v="Lepomis megalotis"/>
    <x v="19"/>
    <s v="2014-07-17 17:35:00 UTC"/>
    <n v="20140717"/>
    <d v="2014-07-17T17:35:00"/>
    <x v="1649"/>
    <d v="2014-07-17T17:35:00"/>
    <n v="198"/>
    <n v="29.597691000000001"/>
    <n v="-95.287177999999997"/>
    <n v="39"/>
    <n v="94"/>
    <n v="74"/>
    <n v="161"/>
    <n v="14"/>
    <n v="1013"/>
    <n v="75"/>
    <n v="93"/>
    <n v="3"/>
    <n v="10"/>
    <n v="0.64865036099999995"/>
    <s v="fdouglasmartin"/>
    <n v="10738"/>
    <n v="794993"/>
  </r>
  <r>
    <s v="Lepomis megalotis"/>
    <x v="19"/>
    <s v="2014-08-03 15:41:38 UTC"/>
    <n v="20140803"/>
    <d v="2014-08-03T15:41:38"/>
    <x v="1650"/>
    <d v="2014-08-03T15:41:38"/>
    <n v="215"/>
    <n v="32.805099300000002"/>
    <n v="-96.805960799999994"/>
    <n v="10"/>
    <n v="93"/>
    <n v="62"/>
    <n v="40"/>
    <n v="11"/>
    <n v="1017"/>
    <n v="67"/>
    <n v="86"/>
    <n v="0"/>
    <n v="10"/>
    <n v="0.46148112600000002"/>
    <s v="genebem"/>
    <n v="43801"/>
    <n v="814553"/>
  </r>
  <r>
    <s v="Lepomis megalotis"/>
    <x v="19"/>
    <s v="2014-07-10 15:04:00 UTC"/>
    <n v="20140710"/>
    <d v="2014-07-10T15:04:00"/>
    <x v="1651"/>
    <d v="2014-07-10T15:04:00"/>
    <n v="191"/>
    <n v="30.293191669999999"/>
    <n v="-97.738061669999993"/>
    <n v="7"/>
    <n v="98"/>
    <n v="59"/>
    <n v="177"/>
    <n v="12"/>
    <n v="1016"/>
    <n v="66"/>
    <n v="88"/>
    <n v="0"/>
    <n v="10"/>
    <n v="0.94905807900000005"/>
    <s v="cullen"/>
    <n v="2281"/>
    <n v="825978"/>
  </r>
  <r>
    <s v="Lepomis megalotis"/>
    <x v="19"/>
    <s v="2014-08-16 15:20:37 UTC"/>
    <n v="20140816"/>
    <d v="2014-08-16T15:20:37"/>
    <x v="1652"/>
    <d v="2014-08-16T15:20:37"/>
    <n v="228"/>
    <n v="32.804529700000003"/>
    <n v="-96.803079100000005"/>
    <n v="22"/>
    <n v="106"/>
    <n v="50"/>
    <n v="206"/>
    <n v="15"/>
    <n v="1011"/>
    <n v="68"/>
    <n v="96"/>
    <n v="0.9"/>
    <n v="10"/>
    <n v="0.59238251600000003"/>
    <s v="genebem"/>
    <n v="43801"/>
    <n v="833433"/>
  </r>
  <r>
    <s v="Lepomis megalotis"/>
    <x v="19"/>
    <s v="2014-08-23 16:45:46 UTC"/>
    <n v="20140823"/>
    <d v="2014-08-23T16:45:46"/>
    <x v="1653"/>
    <d v="2014-08-23T16:45:46"/>
    <n v="235"/>
    <n v="30.457315999999999"/>
    <n v="-97.762570999999994"/>
    <n v="18"/>
    <n v="99"/>
    <n v="60"/>
    <n v="172"/>
    <n v="12"/>
    <n v="1014"/>
    <n v="68"/>
    <n v="89"/>
    <n v="0"/>
    <n v="9"/>
    <n v="3.3692621999999998E-2"/>
    <s v="oz4caster"/>
    <n v="46101"/>
    <n v="844792"/>
  </r>
  <r>
    <s v="Lepomis megalotis"/>
    <x v="19"/>
    <s v="2014-09-09 20:50:42 UTC"/>
    <n v="20140909"/>
    <d v="2014-09-09T20:50:42"/>
    <x v="1654"/>
    <d v="2014-09-09T20:50:42"/>
    <n v="252"/>
    <n v="33.024126670000001"/>
    <n v="-95.270065000000002"/>
    <n v="27"/>
    <n v="98"/>
    <n v="64"/>
    <n v="187"/>
    <n v="10"/>
    <n v="1013"/>
    <n v="70"/>
    <n v="91"/>
    <n v="0.1"/>
    <n v="10"/>
    <n v="0.99048089500000003"/>
    <s v="fishesoftexas"/>
    <n v="10601"/>
    <n v="871863"/>
  </r>
  <r>
    <s v="Lepomis megalotis"/>
    <x v="19"/>
    <s v="2014-09-09 22:48:26 UTC"/>
    <n v="20140909"/>
    <d v="2014-09-09T22:48:26"/>
    <x v="1655"/>
    <d v="2014-09-09T22:48:26"/>
    <n v="252"/>
    <n v="32.950521670000001"/>
    <n v="-94.571711669999999"/>
    <n v="27"/>
    <n v="97"/>
    <n v="64"/>
    <n v="180"/>
    <n v="9"/>
    <n v="1013"/>
    <n v="70"/>
    <n v="91"/>
    <n v="0.2"/>
    <n v="10"/>
    <n v="0.98851808299999999"/>
    <s v="fishesoftexas"/>
    <n v="10601"/>
    <n v="871885"/>
  </r>
  <r>
    <s v="Lepomis megalotis"/>
    <x v="19"/>
    <s v="2014-10-03 15:47:44 UTC"/>
    <n v="20141003"/>
    <d v="2014-10-03T15:47:44"/>
    <x v="1656"/>
    <d v="2014-10-03T15:47:44"/>
    <n v="276"/>
    <n v="32.806179700000001"/>
    <n v="-96.801555800000003"/>
    <n v="0"/>
    <n v="78"/>
    <n v="50"/>
    <n v="176"/>
    <n v="17"/>
    <n v="1017"/>
    <n v="48"/>
    <n v="70"/>
    <n v="0"/>
    <n v="10"/>
    <n v="0.70708846299999994"/>
    <s v="genebem"/>
    <n v="43801"/>
    <n v="907816"/>
  </r>
  <r>
    <s v="Lepomis megalotis"/>
    <x v="19"/>
    <s v="2014-10-11 13:48:46 UTC"/>
    <n v="20141011"/>
    <d v="2014-10-11T13:48:46"/>
    <x v="1657"/>
    <d v="2014-10-11T13:48:46"/>
    <n v="284"/>
    <n v="32.584632999999997"/>
    <n v="-94.652011999999999"/>
    <n v="56"/>
    <n v="76"/>
    <n v="89"/>
    <n v="296"/>
    <n v="9"/>
    <n v="1015"/>
    <n v="68"/>
    <n v="74"/>
    <n v="8.3000000000000007"/>
    <n v="9"/>
    <n v="0.87916675499999997"/>
    <s v="fishesoftexas"/>
    <n v="10601"/>
    <n v="1023090"/>
  </r>
  <r>
    <s v="Lepomis megalotis"/>
    <x v="19"/>
    <s v="2014-10-11 16:40:06 UTC"/>
    <n v="20141011"/>
    <d v="2014-10-11T16:40:06"/>
    <x v="1658"/>
    <d v="2014-10-11T16:40:06"/>
    <n v="284"/>
    <n v="32.627609999999997"/>
    <n v="-94.577931669999998"/>
    <n v="56"/>
    <n v="76"/>
    <n v="89"/>
    <n v="296"/>
    <n v="9"/>
    <n v="1015"/>
    <n v="68"/>
    <n v="74"/>
    <n v="8.3000000000000007"/>
    <n v="9"/>
    <n v="0.87062130100000001"/>
    <s v="fishesoftexas"/>
    <n v="10601"/>
    <n v="1023423"/>
  </r>
  <r>
    <s v="Lepomis megalotis"/>
    <x v="19"/>
    <s v="2015-03-06 21:41:34 UTC"/>
    <n v="20150306"/>
    <d v="2015-03-06T21:41:34"/>
    <x v="1659"/>
    <d v="2015-03-06T21:41:34"/>
    <n v="65"/>
    <n v="28.379106669999999"/>
    <n v="-97.684295000000006"/>
    <n v="17"/>
    <n v="56"/>
    <n v="53"/>
    <n v="52"/>
    <n v="16"/>
    <n v="1035"/>
    <n v="25"/>
    <n v="43"/>
    <n v="0"/>
    <n v="10"/>
    <n v="0.98825732600000005"/>
    <s v="fishesoftexas"/>
    <n v="10601"/>
    <n v="1301815"/>
  </r>
  <r>
    <s v="Lepomis megalotis"/>
    <x v="19"/>
    <s v="2015-03-19 18:32:58 UTC"/>
    <n v="20150319"/>
    <d v="2015-03-19T18:32:58"/>
    <x v="161"/>
    <d v="2015-03-19T18:32:58"/>
    <n v="78"/>
    <n v="30.036413329999998"/>
    <n v="-97.313866669999996"/>
    <n v="98"/>
    <n v="75"/>
    <n v="90"/>
    <n v="189"/>
    <n v="15"/>
    <n v="1014"/>
    <n v="67"/>
    <n v="72"/>
    <n v="0.8"/>
    <n v="10"/>
    <n v="5.95284E-3"/>
    <s v="fishesoftexas"/>
    <n v="10601"/>
    <n v="1334021"/>
  </r>
  <r>
    <s v="Lepomis megalotis"/>
    <x v="19"/>
    <s v="2015-04-17 15:51:23 UTC"/>
    <n v="20150417"/>
    <d v="2015-04-17T15:51:23"/>
    <x v="1660"/>
    <d v="2015-04-17T15:51:23"/>
    <n v="107"/>
    <n v="30.29681167"/>
    <n v="-97.568663330000007"/>
    <n v="79"/>
    <n v="77"/>
    <n v="93"/>
    <n v="148"/>
    <n v="12"/>
    <n v="1013"/>
    <n v="69"/>
    <n v="73"/>
    <n v="12.1"/>
    <n v="7"/>
    <n v="1.8029334000000001E-2"/>
    <s v="fishesoftexas"/>
    <n v="10601"/>
    <n v="1412320"/>
  </r>
  <r>
    <s v="Lepomis megalotis"/>
    <x v="19"/>
    <s v="2015-03-19 19:25:56 UTC"/>
    <n v="20150319"/>
    <d v="2015-03-19T19:25:56"/>
    <x v="1030"/>
    <d v="2015-03-19T19:25:56"/>
    <n v="78"/>
    <n v="30.082121669999999"/>
    <n v="-97.391279999999995"/>
    <n v="98"/>
    <n v="75"/>
    <n v="90"/>
    <n v="189"/>
    <n v="15"/>
    <n v="1014"/>
    <n v="67"/>
    <n v="72"/>
    <n v="0.8"/>
    <n v="10"/>
    <n v="5.2739650000000002E-3"/>
    <s v="fishesoftexas"/>
    <n v="10601"/>
    <n v="1418309"/>
  </r>
  <r>
    <s v="Lepomis megalotis"/>
    <x v="19"/>
    <s v="2015-04-29 23:43:02 UTC"/>
    <n v="20150429"/>
    <d v="2015-04-29T23:43:02"/>
    <x v="1661"/>
    <d v="2015-04-29T23:43:02"/>
    <n v="119"/>
    <n v="30.45503321"/>
    <n v="-91.182699"/>
    <n v="24"/>
    <n v="73"/>
    <n v="73"/>
    <n v="336"/>
    <n v="14"/>
    <n v="1011"/>
    <n v="53"/>
    <n v="63"/>
    <n v="0"/>
    <n v="10"/>
    <n v="0.84549771200000001"/>
    <s v="matthewherron"/>
    <n v="17201"/>
    <n v="1438434"/>
  </r>
  <r>
    <s v="Lepomis megalotis"/>
    <x v="19"/>
    <s v="2015-04-30 00:08:34 UTC"/>
    <n v="20150429"/>
    <d v="2015-04-30T00:08:34"/>
    <x v="1662"/>
    <d v="2015-04-30T00:08:34"/>
    <n v="120"/>
    <n v="30.45509736"/>
    <n v="-91.182556199999993"/>
    <n v="24"/>
    <n v="73"/>
    <n v="73"/>
    <n v="336"/>
    <n v="14"/>
    <n v="1011"/>
    <n v="53"/>
    <n v="63"/>
    <n v="0"/>
    <n v="10"/>
    <n v="0.84671010300000005"/>
    <s v="matthewherron"/>
    <n v="17201"/>
    <n v="1438436"/>
  </r>
  <r>
    <s v="Lepomis megalotis"/>
    <x v="19"/>
    <s v="2015-05-02 21:39:27 UTC"/>
    <n v="20150502"/>
    <d v="2015-05-02T21:39:27"/>
    <x v="1663"/>
    <d v="2015-05-02T21:39:27"/>
    <n v="122"/>
    <n v="30.2599953"/>
    <n v="-94.212291899999997"/>
    <n v="32"/>
    <n v="83"/>
    <n v="67"/>
    <n v="142"/>
    <n v="7"/>
    <n v="1019"/>
    <n v="58"/>
    <n v="73"/>
    <n v="0"/>
    <n v="10"/>
    <n v="0.98466822799999998"/>
    <s v="codyjanise"/>
    <n v="95303"/>
    <n v="1447448"/>
  </r>
  <r>
    <s v="Lepomis megalotis"/>
    <x v="19"/>
    <s v="2015-05-02 23:18:27 UTC"/>
    <n v="20150502"/>
    <d v="2015-05-02T23:18:27"/>
    <x v="1664"/>
    <d v="2015-05-02T23:18:27"/>
    <n v="122"/>
    <n v="30.255189000000001"/>
    <n v="-94.171583999999996"/>
    <n v="32"/>
    <n v="83"/>
    <n v="67"/>
    <n v="142"/>
    <n v="7"/>
    <n v="1019"/>
    <n v="58"/>
    <n v="73"/>
    <n v="0"/>
    <n v="10"/>
    <n v="0.98625905700000005"/>
    <s v="jandolli"/>
    <n v="95126"/>
    <n v="1450378"/>
  </r>
  <r>
    <s v="Lepomis megalotis"/>
    <x v="19"/>
    <s v="2015-04-29 15:08:36 UTC"/>
    <n v="20150429"/>
    <d v="2015-04-29T15:08:36"/>
    <x v="1665"/>
    <d v="2015-04-29T15:08:36"/>
    <n v="119"/>
    <n v="32.587221999999997"/>
    <n v="-97.102063999999999"/>
    <n v="14"/>
    <n v="75"/>
    <n v="65"/>
    <n v="353"/>
    <n v="15"/>
    <n v="1017"/>
    <n v="48"/>
    <n v="64"/>
    <n v="0"/>
    <n v="10"/>
    <n v="0.82029278900000002"/>
    <s v="andyk"/>
    <n v="30829"/>
    <n v="1451663"/>
  </r>
  <r>
    <s v="Lepomis megalotis"/>
    <x v="19"/>
    <s v="2015-05-02 23:21:43 UTC"/>
    <n v="20150502"/>
    <d v="2015-05-02T23:21:43"/>
    <x v="1666"/>
    <d v="2015-05-02T23:21:43"/>
    <n v="122"/>
    <n v="30.316389999999998"/>
    <n v="-94.179540000000003"/>
    <n v="32"/>
    <n v="83"/>
    <n v="67"/>
    <n v="142"/>
    <n v="7"/>
    <n v="1019"/>
    <n v="58"/>
    <n v="73"/>
    <n v="0"/>
    <n v="10"/>
    <n v="0.98631005100000002"/>
    <s v="nanofishology"/>
    <n v="90526"/>
    <n v="1452051"/>
  </r>
  <r>
    <s v="Lepomis megalotis"/>
    <x v="19"/>
    <s v="2015-05-02 23:21:47 UTC"/>
    <n v="20150502"/>
    <d v="2015-05-02T23:21:47"/>
    <x v="1667"/>
    <d v="2015-05-02T23:21:47"/>
    <n v="122"/>
    <n v="30.316389999999998"/>
    <n v="-94.179540000000003"/>
    <n v="32"/>
    <n v="83"/>
    <n v="67"/>
    <n v="142"/>
    <n v="7"/>
    <n v="1019"/>
    <n v="58"/>
    <n v="73"/>
    <n v="0"/>
    <n v="10"/>
    <n v="0.98631109100000003"/>
    <s v="nanofishology"/>
    <n v="90526"/>
    <n v="1452052"/>
  </r>
  <r>
    <s v="Lepomis megalotis"/>
    <x v="19"/>
    <s v="2015-05-02 21:02:58 UTC"/>
    <n v="20150502"/>
    <d v="2015-05-02T21:02:58"/>
    <x v="1036"/>
    <d v="2015-05-02T21:02:58"/>
    <n v="122"/>
    <n v="30.316299000000001"/>
    <n v="-94.17953"/>
    <n v="32"/>
    <n v="83"/>
    <n v="67"/>
    <n v="142"/>
    <n v="7"/>
    <n v="1019"/>
    <n v="58"/>
    <n v="73"/>
    <n v="0"/>
    <n v="10"/>
    <n v="0.98405989199999999"/>
    <s v="fishesoftexas"/>
    <n v="10601"/>
    <n v="1460133"/>
  </r>
  <r>
    <s v="Lepomis megalotis"/>
    <x v="19"/>
    <s v="2015-07-15 18:26:07 UTC"/>
    <n v="20150715"/>
    <d v="2015-07-15T18:26:07"/>
    <x v="1668"/>
    <d v="2015-07-15T18:26:07"/>
    <n v="196"/>
    <n v="29.852360000000001"/>
    <n v="-99.281221669999994"/>
    <n v="19"/>
    <n v="96"/>
    <n v="63"/>
    <n v="172"/>
    <n v="22"/>
    <n v="1011"/>
    <n v="65"/>
    <n v="85"/>
    <n v="0"/>
    <n v="10"/>
    <n v="2.7169109999999998E-3"/>
    <s v="sarahroberts"/>
    <n v="38701"/>
    <n v="1772277"/>
  </r>
  <r>
    <s v="Lepomis megalotis"/>
    <x v="19"/>
    <s v="2015-07-13 15:43:50 UTC"/>
    <n v="20150713"/>
    <d v="2015-07-13T15:43:50"/>
    <x v="882"/>
    <d v="2015-07-13T15:43:50"/>
    <n v="194"/>
    <n v="30.76450333"/>
    <n v="-94.481755000000007"/>
    <n v="10"/>
    <n v="100"/>
    <n v="65"/>
    <n v="229"/>
    <n v="9"/>
    <n v="1014"/>
    <n v="71"/>
    <n v="92"/>
    <n v="0"/>
    <n v="9"/>
    <n v="6.4701633999999994E-2"/>
    <s v="fishesoftexas"/>
    <n v="10601"/>
    <n v="1772534"/>
  </r>
  <r>
    <s v="Lepomis megalotis"/>
    <x v="19"/>
    <s v="2015-07-13 17:30:37 UTC"/>
    <n v="20150713"/>
    <d v="2015-07-13T17:30:37"/>
    <x v="883"/>
    <d v="2015-07-13T17:30:37"/>
    <n v="194"/>
    <n v="30.671368999999999"/>
    <n v="-94.689015999999995"/>
    <n v="8"/>
    <n v="101"/>
    <n v="65"/>
    <n v="226"/>
    <n v="9"/>
    <n v="1014"/>
    <n v="71"/>
    <n v="93"/>
    <n v="0"/>
    <n v="10"/>
    <n v="6.0916019000000002E-2"/>
    <s v="fishesoftexas"/>
    <n v="10601"/>
    <n v="1772890"/>
  </r>
  <r>
    <s v="Lepomis megalotis"/>
    <x v="19"/>
    <s v="2015-07-16 13:29:34 UTC"/>
    <n v="20150716"/>
    <d v="2015-07-16T13:29:34"/>
    <x v="1669"/>
    <d v="2015-07-16T13:29:34"/>
    <n v="197"/>
    <n v="29.726697000000001"/>
    <n v="-99.086482000000004"/>
    <n v="36"/>
    <n v="92"/>
    <n v="67"/>
    <n v="161"/>
    <n v="18"/>
    <n v="1012"/>
    <n v="69"/>
    <n v="89"/>
    <n v="0"/>
    <n v="8"/>
    <n v="4.0864330000000004E-3"/>
    <s v="sarahroberts"/>
    <n v="38701"/>
    <n v="1772911"/>
  </r>
  <r>
    <s v="Lepomis megalotis"/>
    <x v="19"/>
    <s v="2015-07-13 21:29:55 UTC"/>
    <n v="20150713"/>
    <d v="2015-07-13T21:29:55"/>
    <x v="1050"/>
    <d v="2015-07-13T21:29:55"/>
    <n v="194"/>
    <n v="30.510613330000002"/>
    <n v="-94.438974999999999"/>
    <n v="10"/>
    <n v="100"/>
    <n v="65"/>
    <n v="229"/>
    <n v="9"/>
    <n v="1014"/>
    <n v="71"/>
    <n v="92"/>
    <n v="0"/>
    <n v="9"/>
    <n v="5.2848127000000002E-2"/>
    <s v="fishesoftexas"/>
    <n v="10601"/>
    <n v="1773062"/>
  </r>
  <r>
    <s v="Lepomis megalotis"/>
    <x v="19"/>
    <s v="2015-07-13 21:29:55 UTC"/>
    <n v="20150713"/>
    <d v="2015-07-13T21:29:55"/>
    <x v="1050"/>
    <d v="2015-07-13T21:29:55"/>
    <n v="194"/>
    <n v="30.510613330000002"/>
    <n v="-94.438974999999999"/>
    <n v="10"/>
    <n v="100"/>
    <n v="65"/>
    <n v="229"/>
    <n v="9"/>
    <n v="1014"/>
    <n v="71"/>
    <n v="92"/>
    <n v="0"/>
    <n v="9"/>
    <n v="5.2848127000000002E-2"/>
    <s v="fishesoftexas"/>
    <n v="10601"/>
    <n v="1773080"/>
  </r>
  <r>
    <s v="Lepomis megalotis"/>
    <x v="19"/>
    <s v="2015-07-16 15:47:00 UTC"/>
    <n v="20150716"/>
    <d v="2015-07-16T15:47:00"/>
    <x v="1670"/>
    <d v="2015-07-16T15:47:00"/>
    <n v="197"/>
    <n v="30.741935999999999"/>
    <n v="-98.364783970000005"/>
    <n v="15"/>
    <n v="99"/>
    <n v="59"/>
    <n v="184"/>
    <n v="21"/>
    <n v="1013"/>
    <n v="67"/>
    <n v="90"/>
    <n v="0"/>
    <n v="10"/>
    <n v="5.1301300000000001E-3"/>
    <s v="fishorwork"/>
    <n v="41957"/>
    <n v="1773102"/>
  </r>
  <r>
    <s v="Lepomis megalotis"/>
    <x v="19"/>
    <s v="2015-07-14 15:21:44 UTC"/>
    <n v="20150714"/>
    <d v="2015-07-14T15:21:44"/>
    <x v="1052"/>
    <d v="2015-07-14T15:21:44"/>
    <n v="195"/>
    <n v="30.391719999999999"/>
    <n v="-94.420019999999994"/>
    <n v="25"/>
    <n v="98"/>
    <n v="71"/>
    <n v="207"/>
    <n v="10"/>
    <n v="1012"/>
    <n v="73"/>
    <n v="94"/>
    <n v="0"/>
    <n v="8"/>
    <n v="2.3885381000000001E-2"/>
    <s v="fishesoftexas"/>
    <n v="10601"/>
    <n v="1773225"/>
  </r>
  <r>
    <s v="Lepomis megalotis"/>
    <x v="19"/>
    <s v="2015-07-05 14:14:26 UTC"/>
    <n v="20150705"/>
    <d v="2015-07-05T14:14:26"/>
    <x v="1671"/>
    <d v="2015-07-05T14:14:26"/>
    <n v="186"/>
    <n v="30.298528000000001"/>
    <n v="-90.749538000000001"/>
    <n v="70"/>
    <n v="87"/>
    <n v="84"/>
    <n v="177"/>
    <n v="6"/>
    <n v="1019"/>
    <n v="77"/>
    <n v="93"/>
    <n v="6.1"/>
    <n v="9"/>
    <n v="0.84345744"/>
    <s v="matthewherron"/>
    <n v="17201"/>
    <n v="1794298"/>
  </r>
  <r>
    <s v="Lepomis megalotis"/>
    <x v="19"/>
    <s v="2015-07-05 16:37:19 UTC"/>
    <n v="20150705"/>
    <d v="2015-07-05T16:37:19"/>
    <x v="1672"/>
    <d v="2015-07-05T16:37:19"/>
    <n v="186"/>
    <n v="30.298528000000001"/>
    <n v="-90.749538000000001"/>
    <n v="70"/>
    <n v="87"/>
    <n v="84"/>
    <n v="177"/>
    <n v="6"/>
    <n v="1019"/>
    <n v="77"/>
    <n v="93"/>
    <n v="6.1"/>
    <n v="9"/>
    <n v="0.83497194699999999"/>
    <s v="matthewherron"/>
    <n v="17201"/>
    <n v="1794303"/>
  </r>
  <r>
    <s v="Lepomis megalotis"/>
    <x v="19"/>
    <s v="2015-07-27 23:10:05 UTC"/>
    <n v="20150727"/>
    <d v="2015-07-27T23:10:05"/>
    <x v="1673"/>
    <d v="2015-07-27T23:10:05"/>
    <n v="208"/>
    <n v="29.715320999999999"/>
    <n v="-98.109362000000004"/>
    <n v="31"/>
    <n v="101"/>
    <n v="63"/>
    <n v="154"/>
    <n v="18"/>
    <n v="1011"/>
    <n v="70"/>
    <n v="93"/>
    <n v="0"/>
    <n v="8"/>
    <n v="0.84824002700000001"/>
    <s v="jeremymaikoetter"/>
    <n v="69593"/>
    <n v="1809334"/>
  </r>
  <r>
    <s v="Lepomis megalotis"/>
    <x v="19"/>
    <s v="2015-08-02 07:43:00 UTC"/>
    <n v="20150802"/>
    <d v="2015-08-02T07:43:00"/>
    <x v="1674"/>
    <d v="2015-08-02T07:43:00"/>
    <n v="214"/>
    <n v="32.698563999999998"/>
    <n v="-94.111142999999998"/>
    <n v="7"/>
    <n v="102"/>
    <n v="36"/>
    <n v="92"/>
    <n v="6"/>
    <n v="1012"/>
    <n v="54"/>
    <n v="89"/>
    <n v="0"/>
    <n v="10"/>
    <n v="0.95001190999999996"/>
    <s v="cosmiccat"/>
    <n v="34728"/>
    <n v="1826935"/>
  </r>
  <r>
    <s v="Lepomis megalotis"/>
    <x v="19"/>
    <s v="2015-07-30 14:24:58 UTC"/>
    <n v="20150730"/>
    <d v="2015-07-30T14:24:58"/>
    <x v="1675"/>
    <d v="2015-07-30T14:24:58"/>
    <n v="211"/>
    <n v="30.562636999999999"/>
    <n v="-98.191042999999993"/>
    <n v="22"/>
    <n v="100"/>
    <n v="42"/>
    <n v="166"/>
    <n v="12"/>
    <n v="1016"/>
    <n v="62"/>
    <n v="92"/>
    <n v="0.1"/>
    <n v="10"/>
    <n v="0.98831043699999999"/>
    <s v="fishesoftexas"/>
    <n v="10601"/>
    <n v="1835672"/>
  </r>
  <r>
    <s v="Lepomis megalotis"/>
    <x v="19"/>
    <s v="2015-07-30 16:43:49 UTC"/>
    <n v="20150730"/>
    <d v="2015-07-30T16:43:49"/>
    <x v="1057"/>
    <d v="2015-07-30T16:43:49"/>
    <n v="211"/>
    <n v="30.537821999999998"/>
    <n v="-98.175957999999994"/>
    <n v="21"/>
    <n v="100"/>
    <n v="43"/>
    <n v="163"/>
    <n v="12"/>
    <n v="1016"/>
    <n v="63"/>
    <n v="93"/>
    <n v="0"/>
    <n v="10"/>
    <n v="0.99046886999999995"/>
    <s v="fishesoftexas"/>
    <n v="10601"/>
    <n v="1835756"/>
  </r>
  <r>
    <s v="Lepomis megalotis"/>
    <x v="19"/>
    <s v="2015-07-30 19:28:48 UTC"/>
    <n v="20150730"/>
    <d v="2015-07-30T19:28:48"/>
    <x v="166"/>
    <d v="2015-07-30T19:28:48"/>
    <n v="211"/>
    <n v="30.582232999999999"/>
    <n v="-98.227474000000001"/>
    <n v="22"/>
    <n v="100"/>
    <n v="42"/>
    <n v="166"/>
    <n v="12"/>
    <n v="1016"/>
    <n v="62"/>
    <n v="92"/>
    <n v="0.1"/>
    <n v="10"/>
    <n v="0.99271416099999998"/>
    <s v="fishesoftexas"/>
    <n v="10601"/>
    <n v="1837718"/>
  </r>
  <r>
    <s v="Lepomis megalotis"/>
    <x v="19"/>
    <s v="2015-07-30 20:38:46 UTC"/>
    <n v="20150730"/>
    <d v="2015-07-30T20:38:46"/>
    <x v="167"/>
    <d v="2015-07-30T20:38:46"/>
    <n v="211"/>
    <n v="30.568853000000001"/>
    <n v="-98.281372000000005"/>
    <n v="18"/>
    <n v="100"/>
    <n v="41"/>
    <n v="163"/>
    <n v="13"/>
    <n v="1016"/>
    <n v="61"/>
    <n v="92"/>
    <n v="0"/>
    <n v="10"/>
    <n v="0.99356057399999997"/>
    <s v="fishesoftexas"/>
    <n v="10601"/>
    <n v="1837851"/>
  </r>
  <r>
    <s v="Lepomis megalotis"/>
    <x v="19"/>
    <s v="2015-08-02 20:14:43 UTC"/>
    <n v="20150802"/>
    <d v="2015-08-02T20:14:43"/>
    <x v="1058"/>
    <d v="2015-08-02T20:14:43"/>
    <n v="214"/>
    <n v="30.753900000000002"/>
    <n v="-94.576710000000006"/>
    <n v="3"/>
    <n v="104"/>
    <n v="38"/>
    <n v="81"/>
    <n v="8"/>
    <n v="1011"/>
    <n v="55"/>
    <n v="91"/>
    <n v="0"/>
    <n v="10"/>
    <n v="0.91938102899999996"/>
    <s v="fishesoftexas"/>
    <n v="10601"/>
    <n v="1838381"/>
  </r>
  <r>
    <s v="Lepomis megalotis"/>
    <x v="19"/>
    <s v="2015-08-02 22:23:18 UTC"/>
    <n v="20150802"/>
    <d v="2015-08-02T22:23:18"/>
    <x v="886"/>
    <d v="2015-08-02T22:23:18"/>
    <n v="214"/>
    <n v="30.782830000000001"/>
    <n v="-94.411479999999997"/>
    <n v="3"/>
    <n v="104"/>
    <n v="38"/>
    <n v="81"/>
    <n v="8"/>
    <n v="1011"/>
    <n v="55"/>
    <n v="91"/>
    <n v="0"/>
    <n v="10"/>
    <n v="0.91346183800000003"/>
    <s v="fishesoftexas"/>
    <n v="10601"/>
    <n v="1838626"/>
  </r>
  <r>
    <s v="Lepomis megalotis"/>
    <x v="19"/>
    <s v="2015-08-03 14:56:38 UTC"/>
    <n v="20150803"/>
    <d v="2015-08-03T14:56:38"/>
    <x v="1059"/>
    <d v="2015-08-03T14:56:38"/>
    <n v="215"/>
    <n v="30.334534000000001"/>
    <n v="-94.204558000000006"/>
    <n v="8"/>
    <n v="103"/>
    <n v="61"/>
    <n v="201"/>
    <n v="8"/>
    <n v="1012"/>
    <n v="69"/>
    <n v="95"/>
    <n v="0"/>
    <n v="10"/>
    <n v="0.86159656299999998"/>
    <s v="fishesoftexas"/>
    <n v="10601"/>
    <n v="1840816"/>
  </r>
  <r>
    <s v="Lepomis megalotis"/>
    <x v="19"/>
    <s v="2015-08-03 16:10:54 UTC"/>
    <n v="20150803"/>
    <d v="2015-08-03T16:10:54"/>
    <x v="1676"/>
    <d v="2015-08-03T16:10:54"/>
    <n v="215"/>
    <n v="30.346820000000001"/>
    <n v="-94.239400000000003"/>
    <n v="8"/>
    <n v="103"/>
    <n v="61"/>
    <n v="201"/>
    <n v="8"/>
    <n v="1012"/>
    <n v="69"/>
    <n v="95"/>
    <n v="0"/>
    <n v="10"/>
    <n v="0.85731074699999998"/>
    <s v="fishesoftexas"/>
    <n v="10601"/>
    <n v="1840840"/>
  </r>
  <r>
    <s v="Lepomis megalotis"/>
    <x v="19"/>
    <s v="2015-08-03 18:51:52 UTC"/>
    <n v="20150803"/>
    <d v="2015-08-03T18:51:52"/>
    <x v="887"/>
    <d v="2015-08-03T18:51:52"/>
    <n v="215"/>
    <n v="30.39864"/>
    <n v="-94.26455"/>
    <n v="8"/>
    <n v="103"/>
    <n v="61"/>
    <n v="201"/>
    <n v="8"/>
    <n v="1012"/>
    <n v="69"/>
    <n v="95"/>
    <n v="0"/>
    <n v="10"/>
    <n v="0.84784176700000002"/>
    <s v="fishesoftexas"/>
    <n v="10601"/>
    <n v="1841185"/>
  </r>
  <r>
    <s v="Lepomis megalotis"/>
    <x v="19"/>
    <s v="2015-08-03 19:44:50 UTC"/>
    <n v="20150803"/>
    <d v="2015-08-03T19:44:50"/>
    <x v="1060"/>
    <d v="2015-08-03T19:44:50"/>
    <n v="215"/>
    <n v="30.397580999999999"/>
    <n v="-94.264754999999994"/>
    <n v="8"/>
    <n v="103"/>
    <n v="61"/>
    <n v="201"/>
    <n v="8"/>
    <n v="1012"/>
    <n v="69"/>
    <n v="95"/>
    <n v="0"/>
    <n v="10"/>
    <n v="0.84467326499999995"/>
    <s v="fishesoftexas"/>
    <n v="10601"/>
    <n v="1841392"/>
  </r>
  <r>
    <s v="Lepomis megalotis"/>
    <x v="19"/>
    <s v="2015-08-03 21:00:10 UTC"/>
    <n v="20150803"/>
    <d v="2015-08-03T21:00:10"/>
    <x v="888"/>
    <d v="2015-08-03T21:00:10"/>
    <n v="215"/>
    <n v="30.412120000000002"/>
    <n v="-94.232399999999998"/>
    <n v="8"/>
    <n v="103"/>
    <n v="61"/>
    <n v="201"/>
    <n v="8"/>
    <n v="1012"/>
    <n v="69"/>
    <n v="95"/>
    <n v="0"/>
    <n v="10"/>
    <n v="0.84012279300000003"/>
    <s v="fishesoftexas"/>
    <n v="10601"/>
    <n v="1841464"/>
  </r>
  <r>
    <s v="Lepomis megalotis"/>
    <x v="19"/>
    <s v="2015-08-03 22:49:22 UTC"/>
    <n v="20150803"/>
    <d v="2015-08-03T22:49:22"/>
    <x v="889"/>
    <d v="2015-08-03T22:49:22"/>
    <n v="215"/>
    <n v="30.287299999999998"/>
    <n v="-94.189539999999994"/>
    <n v="8"/>
    <n v="103"/>
    <n v="61"/>
    <n v="201"/>
    <n v="8"/>
    <n v="1012"/>
    <n v="69"/>
    <n v="95"/>
    <n v="0"/>
    <n v="10"/>
    <n v="0.83343660799999997"/>
    <s v="fishesoftexas"/>
    <n v="10601"/>
    <n v="1841565"/>
  </r>
  <r>
    <s v="Lepomis megalotis"/>
    <x v="19"/>
    <s v="2015-08-04 19:08:34 UTC"/>
    <n v="20150804"/>
    <d v="2015-08-04T19:08:34"/>
    <x v="1061"/>
    <d v="2015-08-04T19:08:34"/>
    <n v="216"/>
    <n v="30.255711999999999"/>
    <n v="-94.172776999999996"/>
    <n v="32"/>
    <n v="99"/>
    <n v="67"/>
    <n v="203"/>
    <n v="8"/>
    <n v="1013"/>
    <n v="72"/>
    <n v="94"/>
    <n v="0.5"/>
    <n v="9"/>
    <n v="0.75238445099999995"/>
    <s v="fishesoftexas"/>
    <n v="10601"/>
    <n v="1841723"/>
  </r>
  <r>
    <s v="Lepomis megalotis"/>
    <x v="19"/>
    <s v="2015-08-02 18:54:13 UTC"/>
    <n v="20150802"/>
    <d v="2015-08-02T18:54:13"/>
    <x v="892"/>
    <d v="2015-08-02T18:54:13"/>
    <n v="214"/>
    <n v="30.72259"/>
    <n v="-94.645139999999998"/>
    <n v="3"/>
    <n v="104"/>
    <n v="38"/>
    <n v="81"/>
    <n v="8"/>
    <n v="1011"/>
    <n v="55"/>
    <n v="91"/>
    <n v="0"/>
    <n v="10"/>
    <n v="0.92298841200000004"/>
    <s v="fishesoftexas"/>
    <n v="10601"/>
    <n v="1851278"/>
  </r>
  <r>
    <s v="Lepomis megalotis"/>
    <x v="19"/>
    <s v="2015-08-16 01:03:15 UTC"/>
    <n v="20150815"/>
    <d v="2015-08-16T01:03:15"/>
    <x v="384"/>
    <d v="2015-08-16T01:03:15"/>
    <n v="228"/>
    <n v="30.682583999999999"/>
    <n v="-97.643754999999999"/>
    <n v="41"/>
    <n v="98"/>
    <n v="59"/>
    <n v="190"/>
    <n v="12"/>
    <n v="1014"/>
    <n v="68"/>
    <n v="92"/>
    <n v="0.3"/>
    <n v="9"/>
    <n v="1.9168010999999999E-2"/>
    <s v="fishesoftexas"/>
    <n v="10601"/>
    <n v="1869811"/>
  </r>
  <r>
    <s v="Lepomis megalotis"/>
    <x v="19"/>
    <s v="2015-07-31 21:33:35 UTC"/>
    <n v="20150731"/>
    <d v="2015-07-31T21:33:35"/>
    <x v="1677"/>
    <d v="2015-07-31T21:33:35"/>
    <n v="212"/>
    <n v="30.28482"/>
    <n v="-97.734527999999997"/>
    <n v="23"/>
    <n v="102"/>
    <n v="40"/>
    <n v="56"/>
    <n v="12"/>
    <n v="1015"/>
    <n v="64"/>
    <n v="96"/>
    <n v="2.1"/>
    <n v="10"/>
    <n v="0.99606488500000001"/>
    <s v="bennypoo"/>
    <n v="87743"/>
    <n v="1872680"/>
  </r>
  <r>
    <s v="Lepomis megalotis"/>
    <x v="19"/>
    <s v="2015-08-17 00:04:57 UTC"/>
    <n v="20150816"/>
    <d v="2015-08-17T00:04:57"/>
    <x v="1678"/>
    <d v="2015-08-17T00:04:57"/>
    <n v="229"/>
    <n v="30.456770259999999"/>
    <n v="-91.183432850000003"/>
    <n v="81"/>
    <n v="89"/>
    <n v="78"/>
    <n v="163"/>
    <n v="6"/>
    <n v="1017"/>
    <n v="72"/>
    <n v="85"/>
    <n v="32.6"/>
    <n v="8"/>
    <n v="5.1965038999999998E-2"/>
    <s v="matthewherron"/>
    <n v="17201"/>
    <n v="1896249"/>
  </r>
  <r>
    <s v="Lepomis megalotis"/>
    <x v="19"/>
    <s v="2015-08-29 13:30:00 UTC"/>
    <n v="20150829"/>
    <d v="2015-08-29T13:30:00"/>
    <x v="1679"/>
    <d v="2015-08-29T13:30:00"/>
    <n v="241"/>
    <n v="30.263214999999999"/>
    <n v="-97.737100999999996"/>
    <n v="18"/>
    <n v="98"/>
    <n v="54"/>
    <n v="175"/>
    <n v="14"/>
    <n v="1015"/>
    <n v="64"/>
    <n v="86"/>
    <n v="0"/>
    <n v="10"/>
    <n v="0.99877821099999997"/>
    <s v="sheliahargis"/>
    <n v="17564"/>
    <n v="1904478"/>
  </r>
  <r>
    <s v="Lepomis megalotis"/>
    <x v="19"/>
    <s v="2015-08-23 00:48:20 UTC"/>
    <n v="20150822"/>
    <d v="2015-08-23T00:48:20"/>
    <x v="387"/>
    <d v="2015-08-23T00:48:20"/>
    <n v="235"/>
    <n v="30.153542000000002"/>
    <n v="-97.811661999999998"/>
    <n v="30"/>
    <n v="98"/>
    <n v="69"/>
    <n v="176"/>
    <n v="20"/>
    <n v="1013"/>
    <n v="72"/>
    <n v="91"/>
    <n v="0"/>
    <n v="10"/>
    <n v="0.52283692100000001"/>
    <s v="fishesoftexas"/>
    <n v="10601"/>
    <n v="1915282"/>
  </r>
  <r>
    <s v="Lepomis megalotis"/>
    <x v="19"/>
    <s v="2015-09-03 22:26:34 UTC"/>
    <n v="20150903"/>
    <d v="2015-09-03T22:26:34"/>
    <x v="1680"/>
    <d v="2015-09-03T22:26:34"/>
    <n v="246"/>
    <n v="30.119407649999999"/>
    <n v="-95.173889160000002"/>
    <n v="79"/>
    <n v="86"/>
    <n v="86"/>
    <n v="122"/>
    <n v="8"/>
    <n v="1015"/>
    <n v="73"/>
    <n v="84"/>
    <n v="10.3"/>
    <n v="10"/>
    <n v="0.662197225"/>
    <s v="japlaca"/>
    <n v="53237"/>
    <n v="1922157"/>
  </r>
  <r>
    <s v="Lepomis megalotis"/>
    <x v="19"/>
    <s v="2015-10-08 03:51:34 UTC"/>
    <n v="20151007"/>
    <d v="2015-10-08T03:51:34"/>
    <x v="1681"/>
    <d v="2015-10-08T03:51:34"/>
    <n v="281"/>
    <n v="29.77692833"/>
    <n v="-98.708816670000004"/>
    <n v="64"/>
    <n v="87"/>
    <n v="53"/>
    <n v="107"/>
    <n v="8"/>
    <n v="1017"/>
    <n v="56"/>
    <n v="76"/>
    <n v="0"/>
    <n v="10"/>
    <n v="0.19629152799999999"/>
    <s v="nowcolorado"/>
    <n v="16534"/>
    <n v="2086132"/>
  </r>
  <r>
    <s v="Lepomis megalotis"/>
    <x v="19"/>
    <s v="2015-10-02 23:57:09 UTC"/>
    <n v="20151002"/>
    <d v="2015-10-02T23:57:09"/>
    <x v="394"/>
    <d v="2015-10-02T23:57:09"/>
    <n v="275"/>
    <n v="34.848329999999997"/>
    <n v="-100.06342170000001"/>
    <n v="76"/>
    <n v="71"/>
    <n v="60"/>
    <n v="77"/>
    <n v="16"/>
    <n v="1020"/>
    <n v="46"/>
    <n v="60"/>
    <n v="4.0999999999999996"/>
    <n v="10"/>
    <n v="0.69739840600000003"/>
    <s v="fishesoftexas"/>
    <n v="10601"/>
    <n v="2105919"/>
  </r>
  <r>
    <s v="Lepomis megalotis"/>
    <x v="19"/>
    <s v="2015-10-03 13:36:47 UTC"/>
    <n v="20151003"/>
    <d v="2015-10-03T13:36:47"/>
    <x v="395"/>
    <d v="2015-10-03T13:36:47"/>
    <n v="276"/>
    <n v="35.517561000000001"/>
    <n v="-100.466493"/>
    <n v="100"/>
    <n v="67"/>
    <n v="73"/>
    <n v="78"/>
    <n v="12"/>
    <n v="1016"/>
    <n v="48"/>
    <n v="56"/>
    <n v="7"/>
    <n v="10"/>
    <n v="0.638312192"/>
    <s v="fishesoftexas"/>
    <n v="10601"/>
    <n v="2112096"/>
  </r>
  <r>
    <s v="Lepomis megalotis"/>
    <x v="19"/>
    <s v="2015-10-03 17:48:15 UTC"/>
    <n v="20151003"/>
    <d v="2015-10-03T17:48:15"/>
    <x v="1069"/>
    <d v="2015-10-03T17:48:15"/>
    <n v="276"/>
    <n v="35.446901670000003"/>
    <n v="-100.0226333"/>
    <n v="100"/>
    <n v="67"/>
    <n v="73"/>
    <n v="78"/>
    <n v="12"/>
    <n v="1016"/>
    <n v="48"/>
    <n v="56"/>
    <n v="7"/>
    <n v="10"/>
    <n v="0.61995856999999999"/>
    <s v="fishesoftexas"/>
    <n v="10601"/>
    <n v="2113502"/>
  </r>
  <r>
    <s v="Lepomis megalotis"/>
    <x v="19"/>
    <s v="2015-11-15 15:08:14 UTC"/>
    <n v="20151115"/>
    <d v="2015-11-15T15:08:14"/>
    <x v="1682"/>
    <d v="2015-11-15T15:08:14"/>
    <n v="319"/>
    <n v="29.776780639999998"/>
    <n v="-100.1476279"/>
    <n v="100"/>
    <n v="62"/>
    <n v="89"/>
    <n v="142"/>
    <n v="18"/>
    <n v="1020"/>
    <n v="54"/>
    <n v="57"/>
    <n v="2.4"/>
    <n v="5"/>
    <n v="0.14965376899999999"/>
    <s v="dsruppel"/>
    <n v="78086"/>
    <n v="2383312"/>
  </r>
  <r>
    <s v="Lepomis megalotis"/>
    <x v="19"/>
    <s v="2015-12-28 21:37:57 UTC"/>
    <n v="20151228"/>
    <d v="2015-12-28T21:37:57"/>
    <x v="1683"/>
    <d v="2015-12-28T21:37:57"/>
    <n v="362"/>
    <n v="29.847555"/>
    <n v="-99.977226669999993"/>
    <n v="38"/>
    <n v="42"/>
    <n v="88"/>
    <n v="301"/>
    <n v="24"/>
    <n v="1015"/>
    <n v="30"/>
    <n v="33"/>
    <n v="0.3"/>
    <n v="10"/>
    <n v="0.871161517"/>
    <s v="kjhurme"/>
    <n v="5420"/>
    <n v="2511652"/>
  </r>
  <r>
    <s v="Lepomis megalotis"/>
    <x v="19"/>
    <s v="2016-02-01 19:52:49 UTC"/>
    <n v="20160201"/>
    <d v="2016-02-01T19:52:49"/>
    <x v="1684"/>
    <d v="2016-02-01T19:52:49"/>
    <n v="32"/>
    <n v="30.45722"/>
    <n v="-97.762531670000001"/>
    <n v="13"/>
    <n v="75"/>
    <n v="74"/>
    <n v="156"/>
    <n v="17"/>
    <n v="1008"/>
    <n v="50"/>
    <n v="62"/>
    <n v="0"/>
    <n v="10"/>
    <n v="0.43702532999999999"/>
    <s v="oz4caster"/>
    <n v="46101"/>
    <n v="2640425"/>
  </r>
  <r>
    <s v="Lepomis megalotis"/>
    <x v="19"/>
    <s v="2016-02-17 17:51:19 UTC"/>
    <n v="20160217"/>
    <d v="2016-02-17T17:51:19"/>
    <x v="1685"/>
    <d v="2016-02-17T17:51:19"/>
    <n v="48"/>
    <n v="32.724964139999997"/>
    <n v="-96.903152469999995"/>
    <n v="7"/>
    <n v="68"/>
    <n v="51"/>
    <n v="150"/>
    <n v="11"/>
    <n v="1023"/>
    <n v="37"/>
    <n v="56"/>
    <n v="0"/>
    <n v="10"/>
    <n v="0.75477911499999994"/>
    <s v="anadenova"/>
    <n v="175666"/>
    <n v="2691501"/>
  </r>
  <r>
    <s v="Lepomis megalotis"/>
    <x v="19"/>
    <s v="2016-03-08 21:16:37 UTC"/>
    <n v="20160308"/>
    <d v="2016-03-08T21:16:37"/>
    <x v="1686"/>
    <d v="2016-03-08T21:16:37"/>
    <n v="68"/>
    <n v="30.263380999999999"/>
    <n v="-97.768090999999998"/>
    <n v="88"/>
    <n v="79"/>
    <n v="87"/>
    <n v="165"/>
    <n v="26"/>
    <n v="1006"/>
    <n v="66"/>
    <n v="72"/>
    <n v="1.8"/>
    <n v="6"/>
    <n v="5.1581100000000003E-4"/>
    <s v="confrench33"/>
    <n v="14403"/>
    <n v="2763022"/>
  </r>
  <r>
    <s v="Lepomis megalotis"/>
    <x v="19"/>
    <s v="2015-08-27 17:38:32 UTC"/>
    <n v="20150827"/>
    <d v="2015-08-27T17:38:32"/>
    <x v="1687"/>
    <d v="2015-08-27T17:38:32"/>
    <n v="239"/>
    <n v="29.73544523"/>
    <n v="-99.949278840000005"/>
    <n v="38"/>
    <n v="95"/>
    <n v="65"/>
    <n v="180"/>
    <n v="12"/>
    <n v="1016"/>
    <n v="67"/>
    <n v="85"/>
    <n v="0"/>
    <n v="10"/>
    <n v="0.93867194300000001"/>
    <s v="johnkarges"/>
    <n v="18994"/>
    <n v="2763505"/>
  </r>
  <r>
    <s v="Lepomis megalotis"/>
    <x v="19"/>
    <s v="2016-04-08 22:10:00 UTC"/>
    <n v="20160408"/>
    <d v="2016-04-08T22:10:00"/>
    <x v="1688"/>
    <d v="2016-04-08T22:10:00"/>
    <n v="99"/>
    <n v="30.222223499999998"/>
    <n v="-97.40955203"/>
    <n v="63"/>
    <n v="80"/>
    <n v="55"/>
    <n v="99"/>
    <n v="14"/>
    <n v="1019"/>
    <n v="48"/>
    <n v="67"/>
    <n v="0"/>
    <n v="10"/>
    <n v="3.3823176000000003E-2"/>
    <s v="jakegthatsme"/>
    <n v="180686"/>
    <n v="2902001"/>
  </r>
  <r>
    <s v="Lepomis megalotis"/>
    <x v="19"/>
    <s v="2016-04-10 16:36:59 UTC"/>
    <n v="20160410"/>
    <d v="2016-04-10T16:36:59"/>
    <x v="1689"/>
    <d v="2016-04-10T16:36:59"/>
    <n v="101"/>
    <n v="30.281069160000001"/>
    <n v="-97.733700170000006"/>
    <n v="85"/>
    <n v="83"/>
    <n v="78"/>
    <n v="176"/>
    <n v="24"/>
    <n v="1014"/>
    <n v="63"/>
    <n v="72"/>
    <n v="0.2"/>
    <n v="10"/>
    <n v="0.15088046799999999"/>
    <s v="blair4"/>
    <n v="208726"/>
    <n v="2911348"/>
  </r>
  <r>
    <s v="Lepomis megalotis"/>
    <x v="19"/>
    <s v="2016-04-10 15:39:09 UTC"/>
    <n v="20160410"/>
    <d v="2016-04-10T15:39:09"/>
    <x v="1690"/>
    <d v="2016-04-10T15:39:09"/>
    <n v="101"/>
    <n v="30.280638759999999"/>
    <n v="-97.734114390000002"/>
    <n v="85"/>
    <n v="83"/>
    <n v="78"/>
    <n v="176"/>
    <n v="24"/>
    <n v="1014"/>
    <n v="63"/>
    <n v="72"/>
    <n v="0.2"/>
    <n v="10"/>
    <n v="0.147486645"/>
    <s v="jbrennan"/>
    <n v="148339"/>
    <n v="2911531"/>
  </r>
  <r>
    <s v="Lepomis megalotis"/>
    <x v="19"/>
    <s v="2016-04-10 17:38:41 UTC"/>
    <n v="20160410"/>
    <d v="2016-04-10T17:38:41"/>
    <x v="1691"/>
    <d v="2016-04-10T17:38:41"/>
    <n v="101"/>
    <n v="30.280846669999999"/>
    <n v="-97.73433"/>
    <n v="85"/>
    <n v="83"/>
    <n v="78"/>
    <n v="176"/>
    <n v="24"/>
    <n v="1014"/>
    <n v="63"/>
    <n v="72"/>
    <n v="0.2"/>
    <n v="10"/>
    <n v="0.154531803"/>
    <s v="cohen"/>
    <n v="10505"/>
    <n v="2914892"/>
  </r>
  <r>
    <s v="Lepomis megalotis"/>
    <x v="19"/>
    <s v="2016-04-08 21:09:00 UTC"/>
    <n v="20160408"/>
    <d v="2016-04-08T21:09:00"/>
    <x v="430"/>
    <d v="2016-04-08T21:09:00"/>
    <n v="99"/>
    <n v="30.222159999999999"/>
    <n v="-97.409660000000002"/>
    <n v="63"/>
    <n v="80"/>
    <n v="55"/>
    <n v="99"/>
    <n v="14"/>
    <n v="1019"/>
    <n v="48"/>
    <n v="67"/>
    <n v="0"/>
    <n v="10"/>
    <n v="3.1969025999999998E-2"/>
    <s v="fishesoftexas"/>
    <n v="10601"/>
    <n v="2982290"/>
  </r>
  <r>
    <s v="Lepomis megalotis"/>
    <x v="19"/>
    <s v="2016-04-08 23:39:12 UTC"/>
    <n v="20160408"/>
    <d v="2016-04-08T23:39:12"/>
    <x v="431"/>
    <d v="2016-04-08T23:39:12"/>
    <n v="99"/>
    <n v="30.229116000000001"/>
    <n v="-97.519076999999996"/>
    <n v="63"/>
    <n v="80"/>
    <n v="55"/>
    <n v="99"/>
    <n v="14"/>
    <n v="1019"/>
    <n v="48"/>
    <n v="67"/>
    <n v="0"/>
    <n v="10"/>
    <n v="3.6624186000000003E-2"/>
    <s v="fishesoftexas"/>
    <n v="10601"/>
    <n v="2983119"/>
  </r>
  <r>
    <s v="Lepomis megalotis"/>
    <x v="19"/>
    <s v="2016-04-15 18:31:42 UTC"/>
    <n v="20160415"/>
    <d v="2016-04-15T18:31:42"/>
    <x v="1692"/>
    <d v="2016-04-15T18:31:42"/>
    <n v="106"/>
    <n v="30.442270000000001"/>
    <n v="-101.72087999999999"/>
    <n v="9"/>
    <n v="84"/>
    <n v="65"/>
    <n v="139"/>
    <n v="25"/>
    <n v="1007"/>
    <n v="57"/>
    <n v="71"/>
    <n v="0"/>
    <n v="9"/>
    <n v="0.66392295000000001"/>
    <s v="fishesoftexas"/>
    <n v="10601"/>
    <n v="2984569"/>
  </r>
  <r>
    <s v="Lepomis megalotis"/>
    <x v="19"/>
    <s v="2016-04-15 22:01:12 UTC"/>
    <n v="20160415"/>
    <d v="2016-04-15T22:01:12"/>
    <x v="170"/>
    <d v="2016-04-15T22:01:12"/>
    <n v="106"/>
    <n v="30.445219999999999"/>
    <n v="-101.72072900000001"/>
    <n v="9"/>
    <n v="84"/>
    <n v="65"/>
    <n v="139"/>
    <n v="25"/>
    <n v="1007"/>
    <n v="57"/>
    <n v="71"/>
    <n v="0"/>
    <n v="9"/>
    <n v="0.67758831500000005"/>
    <s v="fishesoftexas"/>
    <n v="10601"/>
    <n v="2984847"/>
  </r>
  <r>
    <s v="Lepomis megalotis"/>
    <x v="19"/>
    <s v="2016-04-16 20:50:10 UTC"/>
    <n v="20160416"/>
    <d v="2016-04-16T20:50:10"/>
    <x v="1693"/>
    <d v="2016-04-16T20:50:10"/>
    <n v="107"/>
    <n v="30.659649999999999"/>
    <n v="-101.77029"/>
    <n v="52"/>
    <n v="78"/>
    <n v="75"/>
    <n v="187"/>
    <n v="24"/>
    <n v="1006"/>
    <n v="60"/>
    <n v="69"/>
    <n v="0.5"/>
    <n v="9"/>
    <n v="0.76161995500000002"/>
    <s v="fishesoftexas"/>
    <n v="10601"/>
    <n v="2985127"/>
  </r>
  <r>
    <s v="Lepomis megalotis"/>
    <x v="19"/>
    <s v="2016-04-24 19:14:43 UTC"/>
    <n v="20160424"/>
    <d v="2016-04-24T19:14:43"/>
    <x v="1694"/>
    <d v="2016-04-24T19:14:43"/>
    <n v="115"/>
    <n v="30.280414579999999"/>
    <n v="-90.73466492"/>
    <n v="41"/>
    <n v="84"/>
    <n v="70"/>
    <n v="138"/>
    <n v="7"/>
    <n v="1015"/>
    <n v="59"/>
    <n v="72"/>
    <n v="0"/>
    <n v="10"/>
    <n v="0.93924498999999995"/>
    <s v="matthewherron"/>
    <n v="17201"/>
    <n v="3034929"/>
  </r>
  <r>
    <s v="Lepomis megalotis"/>
    <x v="19"/>
    <s v="2016-04-28 19:28:56 UTC"/>
    <n v="20160428"/>
    <d v="2016-04-28T19:28:56"/>
    <x v="437"/>
    <d v="2016-04-28T19:28:56"/>
    <n v="119"/>
    <n v="28.496639999999999"/>
    <n v="-96.84357"/>
    <n v="92"/>
    <n v="84"/>
    <n v="90"/>
    <n v="115"/>
    <n v="17"/>
    <n v="1008"/>
    <n v="74"/>
    <n v="83"/>
    <n v="0.6"/>
    <n v="8"/>
    <n v="0.64032423800000005"/>
    <s v="fishesoftexas"/>
    <n v="10601"/>
    <n v="3111585"/>
  </r>
  <r>
    <s v="Lepomis megalotis"/>
    <x v="19"/>
    <s v="2016-05-07 00:26:40 UTC"/>
    <n v="20160506"/>
    <d v="2016-05-07T00:26:40"/>
    <x v="1695"/>
    <d v="2016-05-07T00:26:40"/>
    <n v="128"/>
    <n v="38.485069410000001"/>
    <n v="-85.62387717"/>
    <n v="13"/>
    <n v="71"/>
    <n v="69"/>
    <n v="319"/>
    <n v="12"/>
    <n v="1014"/>
    <n v="47"/>
    <n v="59"/>
    <n v="0.1"/>
    <n v="10"/>
    <n v="2.2257399999999999E-3"/>
    <s v="gmccurdy"/>
    <n v="229615"/>
    <n v="3115961"/>
  </r>
  <r>
    <s v="Lepomis megalotis"/>
    <x v="19"/>
    <s v="2016-06-25 15:33:55 UTC"/>
    <n v="20160625"/>
    <d v="2016-06-25T15:33:55"/>
    <x v="1696"/>
    <d v="2016-06-25T15:33:55"/>
    <n v="177"/>
    <n v="33.365262790000003"/>
    <n v="-86.805682329999996"/>
    <n v="41"/>
    <n v="94"/>
    <n v="65"/>
    <n v="279"/>
    <n v="4"/>
    <n v="1017"/>
    <n v="72"/>
    <n v="91"/>
    <n v="2.4"/>
    <n v="10"/>
    <n v="0.72912232799999999"/>
    <s v="chris96"/>
    <n v="245511"/>
    <n v="3519856"/>
  </r>
  <r>
    <s v="Lepomis megalotis"/>
    <x v="19"/>
    <s v="2016-07-07 22:00:00 UTC"/>
    <n v="20160707"/>
    <d v="2016-07-07T22:00:00"/>
    <x v="1697"/>
    <d v="2016-07-07T22:00:00"/>
    <n v="189"/>
    <n v="30.583110900000001"/>
    <n v="-97.882364699999997"/>
    <n v="38"/>
    <n v="96"/>
    <n v="71"/>
    <n v="181"/>
    <n v="23"/>
    <n v="1013"/>
    <n v="72"/>
    <n v="89"/>
    <n v="0"/>
    <n v="10"/>
    <n v="0.13826192500000001"/>
    <s v="bethd"/>
    <n v="13713"/>
    <n v="3636114"/>
  </r>
  <r>
    <s v="Lepomis megalotis"/>
    <x v="19"/>
    <s v="2016-04-15 07:12:00 UTC"/>
    <n v="20160415"/>
    <d v="2016-04-15T07:12:00"/>
    <x v="1698"/>
    <d v="2016-04-15T07:12:00"/>
    <n v="106"/>
    <n v="32.888107859999998"/>
    <n v="-96.731932330000006"/>
    <n v="44"/>
    <n v="83"/>
    <n v="71"/>
    <n v="117"/>
    <n v="13"/>
    <n v="1012"/>
    <n v="59"/>
    <n v="71"/>
    <n v="0"/>
    <n v="10"/>
    <n v="0.61830643799999996"/>
    <s v="wilddallas"/>
    <n v="264768"/>
    <n v="3664824"/>
  </r>
  <r>
    <s v="Lepomis megalotis"/>
    <x v="19"/>
    <s v="2016-06-23 15:49:16 UTC"/>
    <n v="20160623"/>
    <d v="2016-06-23T15:49:16"/>
    <x v="1699"/>
    <d v="2016-06-23T15:49:16"/>
    <n v="175"/>
    <n v="30.229435989999999"/>
    <n v="-97.518948910000006"/>
    <n v="47"/>
    <n v="93"/>
    <n v="74"/>
    <n v="168"/>
    <n v="15"/>
    <n v="1016"/>
    <n v="72"/>
    <n v="88"/>
    <n v="0"/>
    <n v="10"/>
    <n v="0.89277393400000005"/>
    <s v="mako252"/>
    <n v="18812"/>
    <n v="3719235"/>
  </r>
  <r>
    <s v="Lepomis megalotis"/>
    <x v="19"/>
    <s v="2016-07-22 01:13:00 UTC"/>
    <n v="20160721"/>
    <d v="2016-07-22T01:13:00"/>
    <x v="1700"/>
    <d v="2016-07-22T01:13:00"/>
    <n v="204"/>
    <n v="32.724620440000002"/>
    <n v="-96.90342665"/>
    <n v="0"/>
    <n v="97"/>
    <n v="48"/>
    <n v="202"/>
    <n v="11"/>
    <n v="1017"/>
    <n v="68"/>
    <n v="92"/>
    <n v="0"/>
    <n v="10"/>
    <n v="0.94869249600000005"/>
    <s v="tadamcochran"/>
    <n v="13118"/>
    <n v="3728529"/>
  </r>
  <r>
    <s v="Lepomis megalotis"/>
    <x v="19"/>
    <s v="2016-05-25 23:30:00 UTC"/>
    <n v="20160525"/>
    <d v="2016-05-25T23:30:00"/>
    <x v="1701"/>
    <d v="2016-05-25T23:30:00"/>
    <n v="146"/>
    <n v="28.732271839999999"/>
    <n v="-97.163744170000001"/>
    <n v="100"/>
    <n v="89"/>
    <n v="86"/>
    <n v="151"/>
    <n v="19"/>
    <n v="1015"/>
    <n v="76"/>
    <n v="86"/>
    <n v="0.9"/>
    <n v="7"/>
    <n v="0.84170411199999995"/>
    <s v="fishesoftexas"/>
    <n v="10601"/>
    <n v="3845422"/>
  </r>
  <r>
    <s v="Lepomis megalotis"/>
    <x v="19"/>
    <s v="2016-06-26 19:17:00 UTC"/>
    <n v="20160626"/>
    <d v="2016-06-26T19:17:00"/>
    <x v="1702"/>
    <d v="2016-06-26T19:17:00"/>
    <n v="178"/>
    <n v="36.144062900000002"/>
    <n v="-94.475842420000006"/>
    <n v="44"/>
    <n v="92"/>
    <n v="73"/>
    <n v="217"/>
    <n v="11"/>
    <n v="1017"/>
    <n v="71"/>
    <n v="86"/>
    <n v="0.4"/>
    <n v="8"/>
    <n v="0.60906034799999997"/>
    <s v="chinquapin"/>
    <n v="300377"/>
    <n v="3853914"/>
  </r>
  <r>
    <s v="Lepomis megalotis"/>
    <x v="19"/>
    <s v="2016-06-06 19:00:00 UTC"/>
    <n v="20160606"/>
    <d v="2016-06-06T19:00:00"/>
    <x v="1703"/>
    <d v="2016-06-06T19:00:00"/>
    <n v="158"/>
    <n v="36.144401879999997"/>
    <n v="-94.466111699999999"/>
    <n v="38"/>
    <n v="84"/>
    <n v="76"/>
    <n v="232"/>
    <n v="5"/>
    <n v="1012"/>
    <n v="59"/>
    <n v="72"/>
    <n v="0.1"/>
    <n v="6"/>
    <n v="4.0791691999999997E-2"/>
    <s v="chinquapin"/>
    <n v="300377"/>
    <n v="3853918"/>
  </r>
  <r>
    <s v="Lepomis megalotis"/>
    <x v="19"/>
    <s v="2016-05-25 23:45:00 UTC"/>
    <n v="20160525"/>
    <d v="2016-05-25T23:45:00"/>
    <x v="1704"/>
    <d v="2016-05-25T23:45:00"/>
    <n v="146"/>
    <n v="28.732271839999999"/>
    <n v="-97.163744170000001"/>
    <n v="100"/>
    <n v="89"/>
    <n v="86"/>
    <n v="151"/>
    <n v="19"/>
    <n v="1015"/>
    <n v="76"/>
    <n v="86"/>
    <n v="0.9"/>
    <n v="7"/>
    <n v="0.84093194299999996"/>
    <s v="fishesoftexas"/>
    <n v="10601"/>
    <n v="3861751"/>
  </r>
  <r>
    <s v="Lepomis megalotis"/>
    <x v="19"/>
    <s v="2016-08-28 15:45:00 UTC"/>
    <n v="20160828"/>
    <d v="2016-08-28T15:45:00"/>
    <x v="1705"/>
    <d v="2016-08-28T15:45:00"/>
    <n v="241"/>
    <n v="31.137828450000001"/>
    <n v="-98.582293730000004"/>
    <n v="26"/>
    <n v="91"/>
    <n v="72"/>
    <n v="86"/>
    <n v="10"/>
    <n v="1016"/>
    <n v="68"/>
    <n v="81"/>
    <n v="0.7"/>
    <n v="9"/>
    <n v="0.14775308000000001"/>
    <s v="kucycads"/>
    <n v="9531"/>
    <n v="3983429"/>
  </r>
  <r>
    <s v="Lepomis megalotis"/>
    <x v="19"/>
    <s v="2016-06-15 16:55:14 UTC"/>
    <n v="20160615"/>
    <d v="2016-06-15T16:55:14"/>
    <x v="1132"/>
    <d v="2016-06-15T16:55:14"/>
    <n v="167"/>
    <n v="31.638639999999999"/>
    <n v="-94.414829999999995"/>
    <n v="44"/>
    <n v="92"/>
    <n v="79"/>
    <n v="215"/>
    <n v="13"/>
    <n v="1013"/>
    <n v="74"/>
    <n v="89"/>
    <n v="0.1"/>
    <n v="10"/>
    <n v="0.79981761699999998"/>
    <s v="fishesoftexas"/>
    <n v="10601"/>
    <n v="3989202"/>
  </r>
  <r>
    <s v="Lepomis megalotis"/>
    <x v="19"/>
    <s v="2016-06-15 22:33:20 UTC"/>
    <n v="20160615"/>
    <d v="2016-06-15T22:33:20"/>
    <x v="1706"/>
    <d v="2016-06-15T22:33:20"/>
    <n v="167"/>
    <n v="31.577459999999999"/>
    <n v="-94.891810000000007"/>
    <n v="47"/>
    <n v="93"/>
    <n v="78"/>
    <n v="203"/>
    <n v="12"/>
    <n v="1013"/>
    <n v="74"/>
    <n v="88"/>
    <n v="0.3"/>
    <n v="9"/>
    <n v="0.817218844"/>
    <s v="fishesoftexas"/>
    <n v="10601"/>
    <n v="3996136"/>
  </r>
  <r>
    <s v="Lepomis megalotis"/>
    <x v="19"/>
    <s v="2016-06-15 23:35:02 UTC"/>
    <n v="20160615"/>
    <d v="2016-06-15T23:35:02"/>
    <x v="103"/>
    <d v="2016-06-15T23:35:02"/>
    <n v="167"/>
    <n v="31.509049999999998"/>
    <n v="-95.045069999999996"/>
    <n v="47"/>
    <n v="93"/>
    <n v="78"/>
    <n v="203"/>
    <n v="12"/>
    <n v="1013"/>
    <n v="74"/>
    <n v="88"/>
    <n v="0.3"/>
    <n v="9"/>
    <n v="0.82033050500000004"/>
    <s v="fishesoftexas"/>
    <n v="10601"/>
    <n v="3996534"/>
  </r>
  <r>
    <s v="Lepomis megalotis"/>
    <x v="19"/>
    <s v="2016-06-16 14:02:49 UTC"/>
    <n v="20160616"/>
    <d v="2016-06-16T14:02:49"/>
    <x v="453"/>
    <d v="2016-06-16T14:02:49"/>
    <n v="168"/>
    <n v="31.132809999999999"/>
    <n v="-94.810389999999998"/>
    <n v="34"/>
    <n v="96"/>
    <n v="74"/>
    <n v="208"/>
    <n v="9"/>
    <n v="1014"/>
    <n v="73"/>
    <n v="90"/>
    <n v="0.1"/>
    <n v="9"/>
    <n v="0.86186518000000001"/>
    <s v="fishesoftexas"/>
    <n v="10601"/>
    <n v="3996914"/>
  </r>
  <r>
    <s v="Lepomis megalotis"/>
    <x v="19"/>
    <s v="2016-06-16 16:25:23 UTC"/>
    <n v="20160616"/>
    <d v="2016-06-16T16:25:23"/>
    <x v="104"/>
    <d v="2016-06-16T16:25:23"/>
    <n v="168"/>
    <n v="31.0502"/>
    <n v="-94.82414"/>
    <n v="35"/>
    <n v="97"/>
    <n v="74"/>
    <n v="206"/>
    <n v="9"/>
    <n v="1014"/>
    <n v="74"/>
    <n v="90"/>
    <n v="0.1"/>
    <n v="8"/>
    <n v="0.86826934499999997"/>
    <s v="fishesoftexas"/>
    <n v="10601"/>
    <n v="3997449"/>
  </r>
  <r>
    <s v="Lepomis megalotis"/>
    <x v="19"/>
    <s v="2016-08-31 22:09:32 UTC"/>
    <n v="20160831"/>
    <d v="2016-08-31T22:09:32"/>
    <x v="1707"/>
    <d v="2016-08-31T22:09:32"/>
    <n v="244"/>
    <n v="39.644424280000003"/>
    <n v="-85.413658409999996"/>
    <n v="91"/>
    <n v="80"/>
    <n v="90"/>
    <n v="322"/>
    <n v="10"/>
    <n v="1014"/>
    <n v="70"/>
    <n v="75"/>
    <n v="10.4"/>
    <n v="7"/>
    <n v="2.2608860000000001E-3"/>
    <s v="benking"/>
    <n v="290504"/>
    <n v="4004707"/>
  </r>
  <r>
    <s v="Lepomis megalotis"/>
    <x v="19"/>
    <s v="2016-08-02 16:56:00 UTC"/>
    <n v="20160802"/>
    <d v="2016-08-02T16:56:00"/>
    <x v="1708"/>
    <d v="2016-08-02T16:56:00"/>
    <n v="215"/>
    <n v="35.597278420000002"/>
    <n v="-92.453298570000001"/>
    <n v="0"/>
    <n v="90"/>
    <n v="54"/>
    <n v="247"/>
    <n v="4"/>
    <n v="1016"/>
    <n v="70"/>
    <n v="86"/>
    <n v="0"/>
    <n v="10"/>
    <n v="9.4319100000000002E-4"/>
    <s v="mfria631"/>
    <n v="318214"/>
    <n v="4009573"/>
  </r>
  <r>
    <s v="Lepomis megalotis"/>
    <x v="19"/>
    <s v="2016-08-06 17:23:00 UTC"/>
    <n v="20160806"/>
    <d v="2016-08-06T17:23:00"/>
    <x v="1709"/>
    <d v="2016-08-06T17:23:00"/>
    <n v="219"/>
    <n v="31.163556669999998"/>
    <n v="-94.95407333"/>
    <n v="4"/>
    <n v="101"/>
    <n v="61"/>
    <n v="228"/>
    <n v="8"/>
    <n v="1014"/>
    <n v="72"/>
    <n v="92"/>
    <n v="1"/>
    <n v="10"/>
    <n v="0.15108993200000001"/>
    <s v="sarahroberts"/>
    <n v="38701"/>
    <n v="4017319"/>
  </r>
  <r>
    <s v="Lepomis megalotis"/>
    <x v="19"/>
    <s v="2016-08-05 22:56:01 UTC"/>
    <n v="20160805"/>
    <d v="2016-08-05T22:56:01"/>
    <x v="1710"/>
    <d v="2016-08-05T22:56:01"/>
    <n v="218"/>
    <n v="31.141938329999999"/>
    <n v="-94.901589999999999"/>
    <n v="12"/>
    <n v="100"/>
    <n v="67"/>
    <n v="207"/>
    <n v="6"/>
    <n v="1013"/>
    <n v="74"/>
    <n v="94"/>
    <n v="0"/>
    <n v="10"/>
    <n v="0.100435866"/>
    <s v="sarahroberts"/>
    <n v="38701"/>
    <n v="4017365"/>
  </r>
  <r>
    <s v="Lepomis megalotis"/>
    <x v="19"/>
    <s v="2016-08-05 20:37:17 UTC"/>
    <n v="20160805"/>
    <d v="2016-08-05T20:37:17"/>
    <x v="1711"/>
    <d v="2016-08-05T20:37:17"/>
    <n v="218"/>
    <n v="31.157160000000001"/>
    <n v="-94.906676669999996"/>
    <n v="8"/>
    <n v="100"/>
    <n v="63"/>
    <n v="212"/>
    <n v="8"/>
    <n v="1013"/>
    <n v="73"/>
    <n v="94"/>
    <n v="0"/>
    <n v="10"/>
    <n v="9.4671946000000007E-2"/>
    <s v="sarahroberts"/>
    <n v="38701"/>
    <n v="4018553"/>
  </r>
  <r>
    <s v="Lepomis megalotis"/>
    <x v="19"/>
    <s v="2016-08-26 16:49:54 UTC"/>
    <n v="20160826"/>
    <d v="2016-08-26T16:49:54"/>
    <x v="1712"/>
    <d v="2016-08-26T16:49:54"/>
    <n v="239"/>
    <n v="36.083413"/>
    <n v="-85.826419999999999"/>
    <n v="31"/>
    <n v="88"/>
    <n v="79"/>
    <n v="53"/>
    <n v="5"/>
    <n v="1018"/>
    <n v="74"/>
    <n v="88"/>
    <n v="4.3"/>
    <n v="10"/>
    <n v="0.32899001"/>
    <s v="finatic"/>
    <n v="10285"/>
    <n v="4093891"/>
  </r>
  <r>
    <s v="Lepomis megalotis"/>
    <x v="19"/>
    <s v="2016-08-26 16:50:04 UTC"/>
    <n v="20160826"/>
    <d v="2016-08-26T16:50:04"/>
    <x v="1713"/>
    <d v="2016-08-26T16:50:04"/>
    <n v="239"/>
    <n v="36.083312999999997"/>
    <n v="-85.826436999999999"/>
    <n v="31"/>
    <n v="88"/>
    <n v="79"/>
    <n v="53"/>
    <n v="5"/>
    <n v="1018"/>
    <n v="74"/>
    <n v="88"/>
    <n v="4.3"/>
    <n v="10"/>
    <n v="0.32897779999999999"/>
    <s v="finatic"/>
    <n v="10285"/>
    <n v="4093893"/>
  </r>
  <r>
    <s v="Lepomis megalotis"/>
    <x v="19"/>
    <s v="2011-04-29 13:25:00 UTC"/>
    <n v="20110429"/>
    <d v="2011-04-29T13:25:00"/>
    <x v="1714"/>
    <d v="2011-04-29T13:25:00"/>
    <n v="119"/>
    <n v="32.68157437"/>
    <n v="-97.426242830000007"/>
    <n v="1"/>
    <n v="87"/>
    <n v="48"/>
    <n v="169"/>
    <n v="25"/>
    <n v="1013"/>
    <n v="45"/>
    <n v="67"/>
    <n v="0"/>
    <n v="10"/>
    <n v="0.124918313"/>
    <s v="eangler"/>
    <n v="304765"/>
    <n v="4175866"/>
  </r>
  <r>
    <s v="Lepomis megalotis"/>
    <x v="19"/>
    <s v="2016-09-30 21:57:39 UTC"/>
    <n v="20160930"/>
    <d v="2016-09-30T21:57:39"/>
    <x v="1715"/>
    <d v="2016-09-30T21:57:39"/>
    <n v="274"/>
    <n v="33.896295809999998"/>
    <n v="-96.821518810000001"/>
    <n v="0"/>
    <n v="79"/>
    <n v="56"/>
    <n v="240"/>
    <n v="7"/>
    <n v="1021"/>
    <n v="49"/>
    <n v="66"/>
    <n v="0"/>
    <n v="10"/>
    <n v="4.6085400000000002E-4"/>
    <s v="lintonma"/>
    <n v="342511"/>
    <n v="4240046"/>
  </r>
  <r>
    <s v="Lepomis megalotis"/>
    <x v="19"/>
    <s v="2016-09-30 21:58:28 UTC"/>
    <n v="20160930"/>
    <d v="2016-09-30T21:58:28"/>
    <x v="1716"/>
    <d v="2016-09-30T21:58:28"/>
    <n v="274"/>
    <n v="33.879919999999998"/>
    <n v="-96.802263330000002"/>
    <n v="0"/>
    <n v="79"/>
    <n v="56"/>
    <n v="240"/>
    <n v="7"/>
    <n v="1021"/>
    <n v="49"/>
    <n v="66"/>
    <n v="0"/>
    <n v="10"/>
    <n v="4.6003599999999998E-4"/>
    <s v="davis04"/>
    <n v="342113"/>
    <n v="4240059"/>
  </r>
  <r>
    <s v="Lepomis megalotis"/>
    <x v="19"/>
    <s v="2016-10-18 15:47:51 UTC"/>
    <n v="20161018"/>
    <d v="2016-10-18T15:47:51"/>
    <x v="1717"/>
    <d v="2016-10-18T15:47:51"/>
    <n v="292"/>
    <n v="30.63556333"/>
    <n v="-97.542563329999993"/>
    <n v="73"/>
    <n v="92"/>
    <n v="85"/>
    <n v="187"/>
    <n v="16"/>
    <n v="1011"/>
    <n v="70"/>
    <n v="83"/>
    <n v="0.5"/>
    <n v="8"/>
    <n v="0.90909339600000005"/>
    <s v="marillionjade24"/>
    <n v="143755"/>
    <n v="4385585"/>
  </r>
  <r>
    <s v="Lepomis megalotis"/>
    <x v="19"/>
    <s v="2016-10-18 15:51:23 UTC"/>
    <n v="20161018"/>
    <d v="2016-10-18T15:51:23"/>
    <x v="1718"/>
    <d v="2016-10-18T15:51:23"/>
    <n v="292"/>
    <n v="30.635503329999999"/>
    <n v="-97.542495000000002"/>
    <n v="73"/>
    <n v="92"/>
    <n v="85"/>
    <n v="187"/>
    <n v="16"/>
    <n v="1011"/>
    <n v="70"/>
    <n v="83"/>
    <n v="0.5"/>
    <n v="8"/>
    <n v="0.90892243900000003"/>
    <s v="marillionjade24"/>
    <n v="143755"/>
    <n v="4385590"/>
  </r>
  <r>
    <s v="Lepomis megalotis"/>
    <x v="19"/>
    <s v="2016-08-04 18:15:39 UTC"/>
    <n v="20160804"/>
    <d v="2016-08-04T18:15:39"/>
    <x v="1719"/>
    <d v="2016-08-04T18:15:39"/>
    <n v="217"/>
    <n v="31.47664"/>
    <n v="-94.749953000000005"/>
    <n v="0"/>
    <n v="101"/>
    <n v="57"/>
    <n v="210"/>
    <n v="8"/>
    <n v="1013"/>
    <n v="71"/>
    <n v="94"/>
    <n v="0"/>
    <n v="10"/>
    <n v="3.9674163999999998E-2"/>
    <s v="sarahroberts"/>
    <n v="38701"/>
    <n v="4446821"/>
  </r>
  <r>
    <s v="Lepomis megalotis"/>
    <x v="19"/>
    <s v="2016-09-15 13:44:54 UTC"/>
    <n v="20160915"/>
    <d v="2016-09-15T13:44:54"/>
    <x v="910"/>
    <d v="2016-09-15T13:44:54"/>
    <n v="259"/>
    <n v="31.201166000000001"/>
    <n v="-94.862898999999999"/>
    <n v="4"/>
    <n v="90"/>
    <n v="60"/>
    <n v="65"/>
    <n v="5"/>
    <n v="1015"/>
    <n v="71"/>
    <n v="85"/>
    <n v="0"/>
    <n v="10"/>
    <n v="0.97937554900000001"/>
    <s v="sarahroberts"/>
    <n v="38701"/>
    <n v="4452009"/>
  </r>
  <r>
    <s v="Lepomis megalotis"/>
    <x v="19"/>
    <s v="2016-07-13 10:35:00 UTC"/>
    <n v="20160713"/>
    <d v="2016-07-13T10:35:00"/>
    <x v="1720"/>
    <d v="2016-07-13T10:35:00"/>
    <n v="195"/>
    <n v="37.1801678"/>
    <n v="-86.112073659999993"/>
    <n v="16"/>
    <n v="93"/>
    <n v="77"/>
    <n v="225"/>
    <n v="13"/>
    <n v="1016"/>
    <n v="71"/>
    <n v="87"/>
    <n v="0"/>
    <n v="10"/>
    <n v="0.63324347299999995"/>
    <s v="flabellare223"/>
    <n v="359145"/>
    <n v="4456990"/>
  </r>
  <r>
    <s v="Lepomis megalotis"/>
    <x v="19"/>
    <s v="2016-10-18 18:37:15 UTC"/>
    <n v="20161018"/>
    <d v="2016-10-18T18:37:15"/>
    <x v="474"/>
    <d v="2016-10-18T18:37:15"/>
    <n v="292"/>
    <n v="33.894641999999997"/>
    <n v="-97.990054000000001"/>
    <n v="15"/>
    <n v="87"/>
    <n v="72"/>
    <n v="238"/>
    <n v="13"/>
    <n v="1008"/>
    <n v="65"/>
    <n v="78"/>
    <n v="0"/>
    <n v="10"/>
    <n v="0.90074174500000004"/>
    <s v="sarahroberts"/>
    <n v="38701"/>
    <n v="4469284"/>
  </r>
  <r>
    <s v="Lepomis megalotis"/>
    <x v="19"/>
    <s v="2016-10-21 15:31:09 UTC"/>
    <n v="20161021"/>
    <d v="2016-10-21T15:31:09"/>
    <x v="480"/>
    <d v="2016-10-21T15:31:09"/>
    <n v="295"/>
    <n v="34.089309999999998"/>
    <n v="-98.762439999999998"/>
    <n v="0"/>
    <n v="71"/>
    <n v="66"/>
    <n v="168"/>
    <n v="9"/>
    <n v="1025"/>
    <n v="45"/>
    <n v="60"/>
    <n v="0"/>
    <n v="10"/>
    <n v="0.62700263300000003"/>
    <s v="fishesoftexas"/>
    <n v="10601"/>
    <n v="4832311"/>
  </r>
  <r>
    <s v="Lepomis megalotis"/>
    <x v="19"/>
    <s v="2016-10-21 17:00:55 UTC"/>
    <n v="20161021"/>
    <d v="2016-10-21T17:00:55"/>
    <x v="481"/>
    <d v="2016-10-21T17:00:55"/>
    <n v="295"/>
    <n v="34.064579999999999"/>
    <n v="-98.556880000000007"/>
    <n v="0"/>
    <n v="71"/>
    <n v="69"/>
    <n v="164"/>
    <n v="8"/>
    <n v="1025"/>
    <n v="46"/>
    <n v="60"/>
    <n v="0"/>
    <n v="10"/>
    <n v="0.62021254299999995"/>
    <s v="fishesoftexas"/>
    <n v="10601"/>
    <n v="4832396"/>
  </r>
  <r>
    <s v="Lepomis megalotis"/>
    <x v="19"/>
    <s v="2016-12-27 05:49:41 UTC"/>
    <n v="20161226"/>
    <d v="2016-12-27T05:49:41"/>
    <x v="1721"/>
    <d v="2016-12-27T05:49:41"/>
    <n v="362"/>
    <n v="32.862927659999997"/>
    <n v="-96.624850480000006"/>
    <n v="97"/>
    <n v="68"/>
    <n v="65"/>
    <n v="307"/>
    <n v="12"/>
    <n v="1020"/>
    <n v="51"/>
    <n v="64"/>
    <n v="3.1"/>
    <n v="7"/>
    <n v="4.0561079E-2"/>
    <s v="marshallarnwine"/>
    <n v="315892"/>
    <n v="4848946"/>
  </r>
  <r>
    <s v="Lepomis megalotis"/>
    <x v="19"/>
    <s v="2016-10-21 21:17:52 UTC"/>
    <n v="20161021"/>
    <d v="2016-10-21T21:17:52"/>
    <x v="483"/>
    <d v="2016-10-21T21:17:52"/>
    <n v="295"/>
    <n v="33.799480000000003"/>
    <n v="-97.31268"/>
    <n v="0"/>
    <n v="68"/>
    <n v="63"/>
    <n v="120"/>
    <n v="7"/>
    <n v="1025"/>
    <n v="43"/>
    <n v="56"/>
    <n v="0"/>
    <n v="10"/>
    <n v="0.600727372646644"/>
    <s v="fishesoftexas"/>
    <n v="10601"/>
    <n v="4899850"/>
  </r>
  <r>
    <s v="Lepomis megalotis"/>
    <x v="19"/>
    <s v="2016-10-21 22:59:47 UTC"/>
    <n v="20161021"/>
    <d v="2016-10-21T22:59:47"/>
    <x v="1172"/>
    <d v="2016-10-21T22:59:47"/>
    <n v="295"/>
    <n v="33.794260000000001"/>
    <n v="-97.056319999999999"/>
    <n v="0"/>
    <n v="72"/>
    <n v="63"/>
    <n v="123"/>
    <n v="7"/>
    <n v="1025"/>
    <n v="42"/>
    <n v="57"/>
    <n v="0"/>
    <n v="9"/>
    <n v="0.59298421693930703"/>
    <s v="fishesoftexas"/>
    <n v="10601"/>
    <n v="4903281"/>
  </r>
  <r>
    <s v="Lepomis megalotis"/>
    <x v="19"/>
    <s v="2016-10-20 19:41:09 UTC"/>
    <n v="20161020"/>
    <d v="2016-10-20T19:41:09"/>
    <x v="485"/>
    <d v="2016-10-20T19:41:09"/>
    <n v="294"/>
    <n v="33.894649999999999"/>
    <n v="-97.549379999999999"/>
    <n v="28"/>
    <n v="73"/>
    <n v="74"/>
    <n v="7"/>
    <n v="21"/>
    <n v="1022"/>
    <n v="54"/>
    <n v="69"/>
    <n v="29.6"/>
    <n v="8"/>
    <n v="0.71534168967873302"/>
    <s v="fishesoftexas"/>
    <n v="10601"/>
    <n v="4903414"/>
  </r>
  <r>
    <s v="Lepomis megalotis"/>
    <x v="19"/>
    <s v="2016-10-20 22:40:03 UTC"/>
    <n v="20161020"/>
    <d v="2016-10-20T22:40:03"/>
    <x v="487"/>
    <d v="2016-10-20T22:40:03"/>
    <n v="294"/>
    <n v="33.890720000000002"/>
    <n v="-97.763580000000005"/>
    <n v="28"/>
    <n v="73"/>
    <n v="74"/>
    <n v="7"/>
    <n v="21"/>
    <n v="1022"/>
    <n v="54"/>
    <n v="69"/>
    <n v="29.6"/>
    <n v="8"/>
    <n v="0.70233356198128605"/>
    <s v="fishesoftexas"/>
    <n v="10601"/>
    <n v="4903865"/>
  </r>
  <r>
    <s v="Lepomis megalotis"/>
    <x v="19"/>
    <s v="2016-10-22 14:42:31 UTC"/>
    <n v="20161022"/>
    <d v="2016-10-22T14:42:31"/>
    <x v="1722"/>
    <d v="2016-10-22T14:42:31"/>
    <n v="296"/>
    <n v="33.806998"/>
    <n v="-96.563008999999994"/>
    <n v="0"/>
    <n v="76"/>
    <n v="49"/>
    <n v="198"/>
    <n v="13"/>
    <n v="1021"/>
    <n v="42"/>
    <n v="65"/>
    <n v="0"/>
    <n v="10"/>
    <n v="0.52138426921149394"/>
    <s v="fishesoftexas"/>
    <n v="10601"/>
    <n v="4918733"/>
  </r>
  <r>
    <s v="Lepomis megalotis"/>
    <x v="19"/>
    <s v="2016-10-22 17:01:37 UTC"/>
    <n v="20161022"/>
    <d v="2016-10-22T17:01:37"/>
    <x v="1723"/>
    <d v="2016-10-22T17:01:37"/>
    <n v="296"/>
    <n v="33.633760000000002"/>
    <n v="-96.49821"/>
    <n v="0"/>
    <n v="76"/>
    <n v="49"/>
    <n v="198"/>
    <n v="13"/>
    <n v="1021"/>
    <n v="42"/>
    <n v="65"/>
    <n v="0"/>
    <n v="10"/>
    <n v="0.51087833579372699"/>
    <s v="fishesoftexas"/>
    <n v="10601"/>
    <n v="4918882"/>
  </r>
  <r>
    <s v="Lepomis megalotis"/>
    <x v="19"/>
    <s v="2016-06-04 15:43:00 UTC"/>
    <n v="20160604"/>
    <d v="2016-06-04T15:43:00"/>
    <x v="1724"/>
    <d v="2016-06-04T15:43:00"/>
    <n v="156"/>
    <n v="33.755076080000002"/>
    <n v="-98.384491280000006"/>
    <n v="43"/>
    <n v="81"/>
    <n v="81"/>
    <n v="133"/>
    <n v="8"/>
    <n v="1013"/>
    <n v="67"/>
    <n v="73"/>
    <n v="0.9"/>
    <n v="6"/>
    <n v="4.9854254396651801E-3"/>
    <s v="dhalter"/>
    <n v="100139"/>
    <n v="4945650"/>
  </r>
  <r>
    <s v="Lepomis megalotis"/>
    <x v="19"/>
    <s v="2017-01-01 20:49:00 UTC"/>
    <n v="20170101"/>
    <d v="2017-01-01T20:49:00"/>
    <x v="1725"/>
    <d v="2017-01-01T20:49:00"/>
    <n v="1"/>
    <n v="30.393662710000001"/>
    <n v="-97.6780057"/>
    <n v="69"/>
    <n v="73"/>
    <n v="85"/>
    <n v="219"/>
    <n v="6"/>
    <n v="1010"/>
    <n v="58"/>
    <n v="63"/>
    <n v="0.2"/>
    <n v="7"/>
    <n v="0.12541855450970199"/>
    <s v="evanator4000"/>
    <n v="269451"/>
    <n v="5163729"/>
  </r>
  <r>
    <s v="Lepomis megalotis"/>
    <x v="19"/>
    <s v="2017-03-29 16:34:10 UTC"/>
    <n v="20170329"/>
    <d v="2017-03-29T16:34:10"/>
    <x v="1726"/>
    <d v="2017-03-29T16:34:10"/>
    <n v="88"/>
    <n v="30.51080704"/>
    <n v="-97.75656128"/>
    <n v="100"/>
    <n v="77"/>
    <n v="61"/>
    <n v="266"/>
    <n v="13"/>
    <n v="1006"/>
    <n v="54"/>
    <n v="73"/>
    <n v="6.7"/>
    <n v="8"/>
    <n v="3.6003894298806002E-2"/>
    <s v="aaronramon"/>
    <n v="62176"/>
    <n v="5503798"/>
  </r>
  <r>
    <s v="Lepomis megalotis"/>
    <x v="19"/>
    <s v="2017-04-03 17:55:02 UTC"/>
    <n v="20170403"/>
    <d v="2017-04-03T17:55:02"/>
    <x v="1727"/>
    <d v="2017-04-03T17:55:02"/>
    <n v="93"/>
    <n v="30.649757390000001"/>
    <n v="-97.715827939999997"/>
    <n v="100"/>
    <n v="79"/>
    <n v="56"/>
    <n v="248"/>
    <n v="12"/>
    <n v="1007"/>
    <n v="50"/>
    <n v="68"/>
    <n v="6.9"/>
    <n v="10"/>
    <n v="0.497879595570622"/>
    <s v="aaronramon"/>
    <n v="62176"/>
    <n v="5558549"/>
  </r>
  <r>
    <s v="Lepomis megalotis"/>
    <x v="19"/>
    <s v="2015-05-30 18:22:00 UTC"/>
    <n v="20150530"/>
    <d v="2015-05-30T18:22:00"/>
    <x v="1728"/>
    <d v="2015-05-30T18:22:00"/>
    <n v="150"/>
    <n v="36.927533760000003"/>
    <n v="-90.282507690000003"/>
    <n v="64"/>
    <n v="80"/>
    <n v="86"/>
    <n v="259"/>
    <n v="17"/>
    <n v="1013"/>
    <n v="69"/>
    <n v="77"/>
    <n v="17"/>
    <n v="9"/>
    <n v="0.91243579905263195"/>
    <s v="pmk00001"/>
    <n v="204678"/>
    <n v="5598890"/>
  </r>
  <r>
    <s v="Lepomis megalotis"/>
    <x v="19"/>
    <s v="2015-05-30 22:19:00 UTC"/>
    <n v="20150530"/>
    <d v="2015-05-30T22:19:00"/>
    <x v="1729"/>
    <d v="2015-05-30T22:19:00"/>
    <n v="150"/>
    <n v="36.706762189999999"/>
    <n v="-90.255341290000004"/>
    <n v="61"/>
    <n v="82"/>
    <n v="84"/>
    <n v="259"/>
    <n v="19"/>
    <n v="1013"/>
    <n v="69"/>
    <n v="79"/>
    <n v="15"/>
    <n v="9"/>
    <n v="0.92143799410008398"/>
    <s v="pmk00001"/>
    <n v="204678"/>
    <n v="5598903"/>
  </r>
  <r>
    <s v="Lepomis megalotis"/>
    <x v="19"/>
    <s v="2017-04-14 16:46:00 UTC"/>
    <n v="20170414"/>
    <d v="2017-04-14T16:46:00"/>
    <x v="1730"/>
    <d v="2017-04-14T16:46:00"/>
    <n v="104"/>
    <n v="30.39160167"/>
    <n v="-97.677184999999994"/>
    <n v="63"/>
    <n v="77"/>
    <n v="75"/>
    <n v="162"/>
    <n v="9"/>
    <n v="1018"/>
    <n v="61"/>
    <n v="69"/>
    <n v="0.9"/>
    <n v="7"/>
    <n v="0.89205462879228303"/>
    <s v="blubayou"/>
    <n v="18552"/>
    <n v="5707202"/>
  </r>
  <r>
    <s v="Lepomis megalotis"/>
    <x v="19"/>
    <s v="2017-04-15 18:52:43 UTC"/>
    <n v="20170415"/>
    <d v="2017-04-15T18:52:43"/>
    <x v="1731"/>
    <d v="2017-04-15T18:52:43"/>
    <n v="105"/>
    <n v="30.14785796"/>
    <n v="-97.787461109999995"/>
    <n v="82"/>
    <n v="82"/>
    <n v="81"/>
    <n v="161"/>
    <n v="15"/>
    <n v="1017"/>
    <n v="65"/>
    <n v="73"/>
    <n v="1"/>
    <n v="10"/>
    <n v="0.82082567406088502"/>
    <s v="benjamin35"/>
    <n v="452347"/>
    <n v="5727868"/>
  </r>
  <r>
    <s v="Lepomis megalotis"/>
    <x v="19"/>
    <s v="2017-04-16 21:37:00 UTC"/>
    <n v="20170416"/>
    <d v="2017-04-16T21:37:00"/>
    <x v="1732"/>
    <d v="2017-04-16T21:37:00"/>
    <n v="106"/>
    <n v="39.86069869"/>
    <n v="-80.805099470000002"/>
    <n v="100"/>
    <n v="77"/>
    <n v="66"/>
    <n v="239"/>
    <n v="17"/>
    <n v="1016"/>
    <n v="56"/>
    <n v="68"/>
    <n v="4.4000000000000004"/>
    <n v="9"/>
    <n v="0.73406014532750496"/>
    <s v="rc556011"/>
    <n v="390181"/>
    <n v="5771375"/>
  </r>
  <r>
    <s v="Lepomis megalotis"/>
    <x v="19"/>
    <s v="2017-04-17 17:33:36 UTC"/>
    <n v="20170417"/>
    <d v="2017-04-17T17:33:36"/>
    <x v="213"/>
    <d v="2017-04-17T17:33:36"/>
    <n v="107"/>
    <n v="30.054797000000001"/>
    <n v="-98.241193999999993"/>
    <n v="89"/>
    <n v="74"/>
    <n v="86"/>
    <n v="139"/>
    <n v="12"/>
    <n v="1016"/>
    <n v="64"/>
    <n v="71"/>
    <n v="2.6"/>
    <n v="6"/>
    <n v="0.66199928941125596"/>
    <s v="mjcasarez"/>
    <n v="11481"/>
    <n v="5803383"/>
  </r>
  <r>
    <s v="Lepomis megalotis"/>
    <x v="19"/>
    <s v="2015-06-12 17:38:00 UTC"/>
    <n v="20150612"/>
    <d v="2015-06-12T17:38:00"/>
    <x v="1733"/>
    <d v="2015-06-12T17:38:00"/>
    <n v="163"/>
    <n v="32.75778785"/>
    <n v="-94.988651279999999"/>
    <n v="22"/>
    <n v="95"/>
    <n v="77"/>
    <n v="166"/>
    <n v="10"/>
    <n v="1011"/>
    <n v="73"/>
    <n v="90"/>
    <n v="3.4"/>
    <n v="8"/>
    <n v="0.17624437453810499"/>
    <s v="wgsflyfish"/>
    <n v="454405"/>
    <n v="5824799"/>
  </r>
  <r>
    <s v="Lepomis megalotis"/>
    <x v="19"/>
    <s v="2017-04-18 19:46:00 UTC"/>
    <n v="20170418"/>
    <d v="2017-04-18T19:46:00"/>
    <x v="1734"/>
    <d v="2017-04-18T19:46:00"/>
    <n v="108"/>
    <n v="30.168022199999999"/>
    <n v="-97.402381899999995"/>
    <n v="98"/>
    <n v="74"/>
    <n v="88"/>
    <n v="88"/>
    <n v="7"/>
    <n v="1016"/>
    <n v="65"/>
    <n v="69"/>
    <n v="5.6"/>
    <n v="7"/>
    <n v="0.56009714251579401"/>
    <s v="mracre"/>
    <n v="4568"/>
    <n v="5846974"/>
  </r>
  <r>
    <s v="Lepomis megalotis"/>
    <x v="19"/>
    <s v="2017-04-18 23:25:00 UTC"/>
    <n v="20170418"/>
    <d v="2017-04-18T23:25:00"/>
    <x v="1735"/>
    <d v="2017-04-18T23:25:00"/>
    <n v="108"/>
    <n v="30.13418523"/>
    <n v="-97.791195990000006"/>
    <n v="75"/>
    <n v="74"/>
    <n v="85"/>
    <n v="66"/>
    <n v="9"/>
    <n v="1016"/>
    <n v="64"/>
    <n v="68"/>
    <n v="6.1"/>
    <n v="7"/>
    <n v="0.54540787746099395"/>
    <s v="jeffmci9"/>
    <n v="435598"/>
    <n v="5860043"/>
  </r>
  <r>
    <s v="Lepomis megalotis"/>
    <x v="19"/>
    <s v="2017-04-18 19:46:00 UTC"/>
    <n v="20170418"/>
    <d v="2017-04-18T19:46:00"/>
    <x v="1734"/>
    <d v="2017-04-18T19:46:00"/>
    <n v="108"/>
    <n v="30.167873790000002"/>
    <n v="-97.402467729999998"/>
    <n v="98"/>
    <n v="74"/>
    <n v="88"/>
    <n v="88"/>
    <n v="7"/>
    <n v="1016"/>
    <n v="65"/>
    <n v="69"/>
    <n v="5.6"/>
    <n v="7"/>
    <n v="0.56009714251579401"/>
    <s v="ncowey"/>
    <n v="64142"/>
    <n v="5886133"/>
  </r>
  <r>
    <s v="Lepomis megalotis"/>
    <x v="19"/>
    <s v="2017-04-18 20:24:00 UTC"/>
    <n v="20170418"/>
    <d v="2017-04-18T20:24:00"/>
    <x v="1736"/>
    <d v="2017-04-18T20:24:00"/>
    <n v="108"/>
    <n v="30.186887120000002"/>
    <n v="-97.392683030000001"/>
    <n v="98"/>
    <n v="74"/>
    <n v="88"/>
    <n v="88"/>
    <n v="7"/>
    <n v="1016"/>
    <n v="65"/>
    <n v="69"/>
    <n v="5.6"/>
    <n v="7"/>
    <n v="0.557555473099142"/>
    <s v="ncowey"/>
    <n v="64142"/>
    <n v="5886143"/>
  </r>
  <r>
    <s v="Lepomis megalotis"/>
    <x v="19"/>
    <s v="2017-04-22 18:50:28 UTC"/>
    <n v="20170422"/>
    <d v="2017-04-22T18:50:28"/>
    <x v="1737"/>
    <d v="2017-04-22T18:50:28"/>
    <n v="112"/>
    <n v="30.247605"/>
    <n v="-97.790679999999995"/>
    <n v="88"/>
    <n v="65"/>
    <n v="67"/>
    <n v="359"/>
    <n v="16"/>
    <n v="1014"/>
    <n v="54"/>
    <n v="67"/>
    <n v="1.3"/>
    <n v="7"/>
    <n v="0.17896636339203301"/>
    <s v="christinarscanlon"/>
    <n v="173651"/>
    <n v="5928015"/>
  </r>
  <r>
    <s v="Lepomis megalotis"/>
    <x v="19"/>
    <s v="2017-04-27 22:46:05 UTC"/>
    <n v="20170427"/>
    <d v="2017-04-27T22:46:05"/>
    <x v="1738"/>
    <d v="2017-04-27T22:46:05"/>
    <n v="117"/>
    <n v="30.560336670000002"/>
    <n v="-88.572975"/>
    <n v="63"/>
    <n v="81"/>
    <n v="79"/>
    <n v="263"/>
    <n v="11"/>
    <n v="1008"/>
    <n v="67"/>
    <n v="76"/>
    <n v="9.3000000000000007"/>
    <n v="9"/>
    <n v="3.3467990551356602E-2"/>
    <s v="curiousfisherman"/>
    <n v="449146"/>
    <n v="6014216"/>
  </r>
  <r>
    <s v="Lepomis megalotis"/>
    <x v="19"/>
    <s v="2017-05-06 22:15:00 UTC"/>
    <n v="20170506"/>
    <d v="2017-05-06T22:15:00"/>
    <x v="1739"/>
    <d v="2017-05-06T22:15:00"/>
    <n v="126"/>
    <n v="30.175146000000002"/>
    <n v="-98.188677999999996"/>
    <n v="0"/>
    <n v="77"/>
    <n v="47"/>
    <n v="186"/>
    <n v="9"/>
    <n v="1016"/>
    <n v="47"/>
    <n v="69"/>
    <n v="0"/>
    <n v="10"/>
    <n v="0.85631466443096405"/>
    <s v="dhend9"/>
    <n v="56527"/>
    <n v="6117325"/>
  </r>
  <r>
    <s v="Lepomis megalotis"/>
    <x v="19"/>
    <s v="2016-04-29 19:56:32 UTC"/>
    <n v="20160429"/>
    <d v="2016-04-29T19:56:32"/>
    <x v="1740"/>
    <d v="2016-04-29T19:56:32"/>
    <n v="120"/>
    <n v="30.31465867"/>
    <n v="-97.675075039999996"/>
    <n v="74"/>
    <n v="83"/>
    <n v="88"/>
    <n v="159"/>
    <n v="20"/>
    <n v="1006"/>
    <n v="71"/>
    <n v="79"/>
    <n v="6.3"/>
    <n v="6"/>
    <n v="0.53573543255934197"/>
    <s v="adrianj"/>
    <n v="32808"/>
    <n v="6156729"/>
  </r>
  <r>
    <s v="Lepomis megalotis"/>
    <x v="19"/>
    <s v="2017-04-23 17:07:41 UTC"/>
    <n v="20170423"/>
    <d v="2017-04-23T17:07:41"/>
    <x v="1227"/>
    <d v="2017-04-23T17:07:41"/>
    <n v="113"/>
    <n v="27.937811"/>
    <n v="-97.775723999999997"/>
    <n v="38"/>
    <n v="76"/>
    <n v="49"/>
    <n v="355"/>
    <n v="17"/>
    <n v="1019"/>
    <n v="47"/>
    <n v="68"/>
    <n v="0.3"/>
    <n v="9"/>
    <n v="0.106524630662881"/>
    <s v="fishesoftexas"/>
    <n v="10601"/>
    <n v="6251541"/>
  </r>
  <r>
    <s v="Lepomis megalotis"/>
    <x v="19"/>
    <s v="2017-05-18 16:46:44 UTC"/>
    <n v="20170518"/>
    <d v="2017-05-18T16:46:44"/>
    <x v="1741"/>
    <d v="2017-05-18T16:46:44"/>
    <n v="138"/>
    <n v="30.408179130000001"/>
    <n v="-97.793414110000001"/>
    <n v="76"/>
    <n v="86"/>
    <n v="77"/>
    <n v="168"/>
    <n v="22"/>
    <n v="1008"/>
    <n v="70"/>
    <n v="82"/>
    <n v="3.6"/>
    <n v="7"/>
    <n v="0.53590921957185"/>
    <s v="fishorwork"/>
    <n v="41957"/>
    <n v="6271247"/>
  </r>
  <r>
    <s v="Lepomis megalotis"/>
    <x v="19"/>
    <s v="2017-05-23 17:00:00 UTC"/>
    <n v="20170523"/>
    <d v="2017-05-23T17:00:00"/>
    <x v="1742"/>
    <d v="2017-05-23T17:00:00"/>
    <n v="143"/>
    <n v="31.01654787"/>
    <n v="-98.457326890000004"/>
    <n v="40"/>
    <n v="72"/>
    <n v="79"/>
    <n v="239"/>
    <n v="9"/>
    <n v="1012"/>
    <n v="61"/>
    <n v="69"/>
    <n v="6.8"/>
    <n v="8"/>
    <n v="6.7940393704270394E-2"/>
    <s v="sarahroberts"/>
    <n v="38701"/>
    <n v="6356787"/>
  </r>
  <r>
    <s v="Lepomis megalotis"/>
    <x v="19"/>
    <s v="2017-05-29 22:38:00 UTC"/>
    <n v="20170529"/>
    <d v="2017-05-29T22:38:00"/>
    <x v="1743"/>
    <d v="2017-05-29T22:38:00"/>
    <n v="149"/>
    <n v="30.62604353"/>
    <n v="-97.690189630000006"/>
    <n v="66"/>
    <n v="77"/>
    <n v="79"/>
    <n v="87"/>
    <n v="8"/>
    <n v="1015"/>
    <n v="66"/>
    <n v="73"/>
    <n v="19.899999999999999"/>
    <n v="8"/>
    <n v="0.232900817159853"/>
    <s v="nicholas_pickleous"/>
    <n v="466061"/>
    <n v="6424709"/>
  </r>
  <r>
    <s v="Lepomis megalotis"/>
    <x v="19"/>
    <s v="2017-05-29 20:44:28 UTC"/>
    <n v="20170529"/>
    <d v="2017-05-29T20:44:28"/>
    <x v="1744"/>
    <d v="2017-05-29T20:44:28"/>
    <n v="149"/>
    <n v="36.145454409999999"/>
    <n v="-93.608047490000004"/>
    <n v="0"/>
    <n v="79"/>
    <n v="70"/>
    <n v="298"/>
    <n v="7"/>
    <n v="1016"/>
    <n v="55"/>
    <n v="68"/>
    <n v="0"/>
    <n v="10"/>
    <n v="0.22526041478981201"/>
    <s v="chinquapin"/>
    <n v="300377"/>
    <n v="6430757"/>
  </r>
  <r>
    <s v="Lepomis megalotis"/>
    <x v="19"/>
    <s v="2017-05-24 19:38:50 UTC"/>
    <n v="20170524"/>
    <d v="2017-05-24T19:38:50"/>
    <x v="227"/>
    <d v="2017-05-24T19:38:50"/>
    <n v="144"/>
    <n v="31.016470000000002"/>
    <n v="-99.196484999999996"/>
    <n v="0"/>
    <n v="81"/>
    <n v="51"/>
    <n v="301"/>
    <n v="10"/>
    <n v="1013"/>
    <n v="46"/>
    <n v="67"/>
    <n v="0"/>
    <n v="10"/>
    <n v="1.7138162953695801E-2"/>
    <s v="fishesoftexas"/>
    <n v="10601"/>
    <n v="6435286"/>
  </r>
  <r>
    <s v="Lepomis megalotis"/>
    <x v="19"/>
    <s v="2017-05-31 16:35:00 UTC"/>
    <n v="20170531"/>
    <d v="2017-05-31T16:35:00"/>
    <x v="1745"/>
    <d v="2017-05-31T16:35:00"/>
    <n v="151"/>
    <n v="32.75876805"/>
    <n v="-97.460274699999999"/>
    <n v="6"/>
    <n v="86"/>
    <n v="60"/>
    <n v="142"/>
    <n v="9"/>
    <n v="1016"/>
    <n v="64"/>
    <n v="80"/>
    <n v="4.5"/>
    <n v="10"/>
    <n v="0.41390594798837699"/>
    <s v="andyk"/>
    <n v="30829"/>
    <n v="6483982"/>
  </r>
  <r>
    <s v="Lepomis megalotis"/>
    <x v="19"/>
    <s v="2017-06-01 16:34:00 UTC"/>
    <n v="20170601"/>
    <d v="2017-06-01T16:34:00"/>
    <x v="1746"/>
    <d v="2017-06-01T16:34:00"/>
    <n v="152"/>
    <n v="32.75876805"/>
    <n v="-97.460274699999999"/>
    <n v="41"/>
    <n v="81"/>
    <n v="68"/>
    <n v="114"/>
    <n v="12"/>
    <n v="1015"/>
    <n v="67"/>
    <n v="79"/>
    <n v="5.8"/>
    <n v="7"/>
    <n v="0.51963864717355102"/>
    <s v="andyk"/>
    <n v="30829"/>
    <n v="6483983"/>
  </r>
  <r>
    <s v="Lepomis megalotis"/>
    <x v="19"/>
    <s v="2015-04-11 18:20:00 UTC"/>
    <n v="20150411"/>
    <d v="2015-04-11T18:20:00"/>
    <x v="1747"/>
    <d v="2015-04-11T18:20:00"/>
    <n v="101"/>
    <n v="35.397354999999997"/>
    <n v="-87.386708330000005"/>
    <n v="3"/>
    <n v="73"/>
    <n v="68"/>
    <n v="42"/>
    <n v="9"/>
    <n v="1023"/>
    <n v="45"/>
    <n v="60"/>
    <n v="0"/>
    <n v="10"/>
    <n v="0.54507350164788204"/>
    <s v="quiggifur"/>
    <n v="505122"/>
    <n v="6563356"/>
  </r>
  <r>
    <s v="Lepomis megalotis"/>
    <x v="19"/>
    <s v="2015-04-25 15:32:00 UTC"/>
    <n v="20150425"/>
    <d v="2015-04-25T15:32:00"/>
    <x v="1748"/>
    <d v="2015-04-25T15:32:00"/>
    <n v="115"/>
    <n v="36.096726670000002"/>
    <n v="-87.139259999999993"/>
    <n v="41"/>
    <n v="85"/>
    <n v="80"/>
    <n v="227"/>
    <n v="17"/>
    <n v="1004"/>
    <n v="61"/>
    <n v="73"/>
    <n v="5.6"/>
    <n v="8"/>
    <n v="0.468481221420748"/>
    <s v="quiggifur"/>
    <n v="505122"/>
    <n v="6563361"/>
  </r>
  <r>
    <s v="Lepomis megalotis"/>
    <x v="19"/>
    <s v="2015-05-02 15:27:00 UTC"/>
    <n v="20150502"/>
    <d v="2015-05-02T15:27:00"/>
    <x v="1749"/>
    <d v="2015-05-02T15:27:00"/>
    <n v="122"/>
    <n v="35.462016669999997"/>
    <n v="-87.537256670000005"/>
    <n v="20"/>
    <n v="77"/>
    <n v="73"/>
    <n v="132"/>
    <n v="6"/>
    <n v="1020"/>
    <n v="51"/>
    <n v="67"/>
    <n v="0"/>
    <n v="8"/>
    <n v="0.977904799670124"/>
    <s v="quiggifur"/>
    <n v="505122"/>
    <n v="6563534"/>
  </r>
  <r>
    <s v="Lepomis megalotis"/>
    <x v="19"/>
    <s v="2015-05-03 18:45:00 UTC"/>
    <n v="20150503"/>
    <d v="2015-05-03T18:45:00"/>
    <x v="1750"/>
    <d v="2015-05-03T18:45:00"/>
    <n v="123"/>
    <n v="36.069076670000001"/>
    <n v="-87.081816669999995"/>
    <n v="9"/>
    <n v="82"/>
    <n v="68"/>
    <n v="196"/>
    <n v="6"/>
    <n v="1019"/>
    <n v="53"/>
    <n v="70"/>
    <n v="0"/>
    <n v="10"/>
    <n v="0.99822709728071102"/>
    <s v="quiggifur"/>
    <n v="505122"/>
    <n v="6563538"/>
  </r>
  <r>
    <s v="Lepomis megalotis"/>
    <x v="19"/>
    <s v="2015-05-09 14:36:00 UTC"/>
    <n v="20150509"/>
    <d v="2015-05-09T14:36:00"/>
    <x v="1751"/>
    <d v="2015-05-09T14:36:00"/>
    <n v="129"/>
    <n v="35.397026670000002"/>
    <n v="-87.382001669999994"/>
    <n v="45"/>
    <n v="88"/>
    <n v="82"/>
    <n v="222"/>
    <n v="6"/>
    <n v="1018"/>
    <n v="68"/>
    <n v="78"/>
    <n v="7.1"/>
    <n v="10"/>
    <n v="0.70143323306707395"/>
    <s v="quiggifur"/>
    <n v="505122"/>
    <n v="6563548"/>
  </r>
  <r>
    <s v="Lepomis megalotis"/>
    <x v="19"/>
    <s v="2015-05-10 20:08:00 UTC"/>
    <n v="20150510"/>
    <d v="2015-05-10T20:08:00"/>
    <x v="1752"/>
    <d v="2015-05-10T20:08:00"/>
    <n v="130"/>
    <n v="36.090420000000002"/>
    <n v="-87.144959999999998"/>
    <n v="30"/>
    <n v="87"/>
    <n v="79"/>
    <n v="168"/>
    <n v="9"/>
    <n v="1017"/>
    <n v="66"/>
    <n v="78"/>
    <n v="1"/>
    <n v="8"/>
    <n v="0.56981489836558097"/>
    <s v="quiggifur"/>
    <n v="505122"/>
    <n v="6563561"/>
  </r>
  <r>
    <s v="Lepomis megalotis"/>
    <x v="19"/>
    <s v="2015-05-16 19:28:00 UTC"/>
    <n v="20150516"/>
    <d v="2015-05-16T19:28:00"/>
    <x v="1753"/>
    <d v="2015-05-16T19:28:00"/>
    <n v="136"/>
    <n v="36.090409999999999"/>
    <n v="-87.145123330000004"/>
    <n v="70"/>
    <n v="81"/>
    <n v="92"/>
    <n v="176"/>
    <n v="11"/>
    <n v="1019"/>
    <n v="69"/>
    <n v="75"/>
    <n v="12.5"/>
    <n v="9"/>
    <n v="2.5193435192740799E-2"/>
    <s v="quiggifur"/>
    <n v="505122"/>
    <n v="6563572"/>
  </r>
  <r>
    <s v="Lepomis megalotis"/>
    <x v="19"/>
    <s v="2015-05-24 17:06:00 UTC"/>
    <n v="20150524"/>
    <d v="2015-05-24T17:06:00"/>
    <x v="1754"/>
    <d v="2015-05-24T17:06:00"/>
    <n v="144"/>
    <n v="35.365408330000001"/>
    <n v="-87.508936669999997"/>
    <n v="29"/>
    <n v="86"/>
    <n v="63"/>
    <n v="158"/>
    <n v="16"/>
    <n v="1021"/>
    <n v="60"/>
    <n v="76"/>
    <n v="0.7"/>
    <n v="10"/>
    <n v="0.40658417130567098"/>
    <s v="quiggifur"/>
    <n v="505122"/>
    <n v="6563581"/>
  </r>
  <r>
    <s v="Lepomis megalotis"/>
    <x v="19"/>
    <s v="2015-05-30 15:55:00 UTC"/>
    <n v="20150530"/>
    <d v="2015-05-30T15:55:00"/>
    <x v="1755"/>
    <d v="2015-05-30T15:55:00"/>
    <n v="150"/>
    <n v="36.08887833"/>
    <n v="-87.145606670000006"/>
    <n v="29"/>
    <n v="84"/>
    <n v="82"/>
    <n v="179"/>
    <n v="12"/>
    <n v="1016"/>
    <n v="68"/>
    <n v="79"/>
    <n v="6.3"/>
    <n v="9"/>
    <n v="0.90664401620446899"/>
    <s v="quiggifur"/>
    <n v="505122"/>
    <n v="6563588"/>
  </r>
  <r>
    <s v="Lepomis megalotis"/>
    <x v="19"/>
    <s v="2015-05-31 15:15:00 UTC"/>
    <n v="20150531"/>
    <d v="2015-05-31T15:15:00"/>
    <x v="1756"/>
    <d v="2015-05-31T15:15:00"/>
    <n v="151"/>
    <n v="36.012263330000003"/>
    <n v="-87.023031669999995"/>
    <n v="60"/>
    <n v="81"/>
    <n v="92"/>
    <n v="171"/>
    <n v="6"/>
    <n v="1015"/>
    <n v="70"/>
    <n v="78"/>
    <n v="8.1"/>
    <n v="7"/>
    <n v="0.95501715815521504"/>
    <s v="quiggifur"/>
    <n v="505122"/>
    <n v="6563595"/>
  </r>
  <r>
    <s v="Lepomis megalotis"/>
    <x v="19"/>
    <s v="2015-05-31 18:58:00 UTC"/>
    <n v="20150531"/>
    <d v="2015-05-31T18:58:00"/>
    <x v="1757"/>
    <d v="2015-05-31T18:58:00"/>
    <n v="151"/>
    <n v="36.014806669999999"/>
    <n v="-87.022395000000003"/>
    <n v="60"/>
    <n v="81"/>
    <n v="92"/>
    <n v="171"/>
    <n v="6"/>
    <n v="1015"/>
    <n v="70"/>
    <n v="78"/>
    <n v="8.1"/>
    <n v="7"/>
    <n v="0.96122816986763304"/>
    <s v="quiggifur"/>
    <n v="505122"/>
    <n v="6563600"/>
  </r>
  <r>
    <s v="Lepomis megalotis"/>
    <x v="19"/>
    <s v="2015-07-12 18:38:00 UTC"/>
    <n v="20150712"/>
    <d v="2015-07-12T18:38:00"/>
    <x v="1758"/>
    <d v="2015-07-12T18:38:00"/>
    <n v="193"/>
    <n v="36.077462619999999"/>
    <n v="-87.080640790000004"/>
    <n v="13"/>
    <n v="95"/>
    <n v="77"/>
    <n v="164"/>
    <n v="5"/>
    <n v="1017"/>
    <n v="75"/>
    <n v="94"/>
    <n v="7.7"/>
    <n v="10"/>
    <n v="0.11804742987486599"/>
    <s v="quiggifur"/>
    <n v="505122"/>
    <n v="6563719"/>
  </r>
  <r>
    <s v="Lepomis megalotis"/>
    <x v="19"/>
    <s v="2015-08-01 18:35:00 UTC"/>
    <n v="20150801"/>
    <d v="2015-08-01T18:35:00"/>
    <x v="1759"/>
    <d v="2015-08-01T18:35:00"/>
    <n v="213"/>
    <n v="35.362668329999998"/>
    <n v="-87.511359999999996"/>
    <n v="5"/>
    <n v="94"/>
    <n v="57"/>
    <n v="36"/>
    <n v="9"/>
    <n v="1015"/>
    <n v="61"/>
    <n v="83"/>
    <n v="0"/>
    <n v="10"/>
    <n v="0.97441458649543"/>
    <s v="quiggifur"/>
    <n v="505122"/>
    <n v="6563795"/>
  </r>
  <r>
    <s v="Lepomis megalotis"/>
    <x v="19"/>
    <s v="2015-09-08 17:00:00 UTC"/>
    <n v="20150908"/>
    <d v="2015-09-08T17:00:00"/>
    <x v="1760"/>
    <d v="2015-09-08T17:00:00"/>
    <n v="251"/>
    <n v="34.988534999999999"/>
    <n v="-84.634500000000003"/>
    <n v="7"/>
    <n v="89"/>
    <n v="74"/>
    <n v="123"/>
    <n v="7"/>
    <n v="1016"/>
    <n v="67"/>
    <n v="79"/>
    <n v="3.7"/>
    <n v="10"/>
    <n v="0.18470021521237101"/>
    <s v="quiggifur"/>
    <n v="505122"/>
    <n v="6563947"/>
  </r>
  <r>
    <s v="Lepomis megalotis"/>
    <x v="19"/>
    <s v="2016-03-20 15:19:00 UTC"/>
    <n v="20160320"/>
    <d v="2016-03-20T15:19:00"/>
    <x v="1761"/>
    <d v="2016-03-20T15:19:00"/>
    <n v="80"/>
    <n v="35.461944440000003"/>
    <n v="-87.536111109999993"/>
    <n v="55"/>
    <n v="48"/>
    <n v="61"/>
    <n v="298"/>
    <n v="15"/>
    <n v="1021"/>
    <n v="30"/>
    <n v="43"/>
    <n v="1"/>
    <n v="10"/>
    <n v="0.925367292101544"/>
    <s v="quiggifur"/>
    <n v="505122"/>
    <n v="6564987"/>
  </r>
  <r>
    <s v="Lepomis megalotis"/>
    <x v="19"/>
    <s v="2016-04-16 14:12:00 UTC"/>
    <n v="20160416"/>
    <d v="2016-04-16T14:12:00"/>
    <x v="1762"/>
    <d v="2016-04-16T14:12:00"/>
    <n v="107"/>
    <n v="35.416944440000002"/>
    <n v="-87.405277780000006"/>
    <n v="49"/>
    <n v="73"/>
    <n v="75"/>
    <n v="110"/>
    <n v="12"/>
    <n v="1024"/>
    <n v="49"/>
    <n v="61"/>
    <n v="0.7"/>
    <n v="7"/>
    <n v="0.73817974478075299"/>
    <s v="quiggifur"/>
    <n v="505122"/>
    <n v="6565002"/>
  </r>
  <r>
    <s v="Lepomis megalotis"/>
    <x v="19"/>
    <s v="2016-05-08 13:55:00 UTC"/>
    <n v="20160508"/>
    <d v="2016-05-08T13:55:00"/>
    <x v="1763"/>
    <d v="2016-05-08T13:55:00"/>
    <n v="129"/>
    <n v="35.400070540000002"/>
    <n v="-87.512771490000006"/>
    <n v="27"/>
    <n v="82"/>
    <n v="55"/>
    <n v="236"/>
    <n v="12"/>
    <n v="1015"/>
    <n v="54"/>
    <n v="72"/>
    <n v="0"/>
    <n v="10"/>
    <n v="4.9073270755591397E-2"/>
    <s v="quiggifur"/>
    <n v="505122"/>
    <n v="6565232"/>
  </r>
  <r>
    <s v="Lepomis megalotis"/>
    <x v="19"/>
    <s v="2016-05-21 15:58:00 UTC"/>
    <n v="20160521"/>
    <d v="2016-05-21T15:58:00"/>
    <x v="1764"/>
    <d v="2016-05-21T15:58:00"/>
    <n v="142"/>
    <n v="35.400109999999998"/>
    <n v="-87.512860000000003"/>
    <n v="65"/>
    <n v="76"/>
    <n v="78"/>
    <n v="311"/>
    <n v="10"/>
    <n v="1017"/>
    <n v="57"/>
    <n v="66"/>
    <n v="0.4"/>
    <n v="8"/>
    <n v="0.99793390165420603"/>
    <s v="quiggifur"/>
    <n v="505122"/>
    <n v="6565248"/>
  </r>
  <r>
    <s v="Lepomis megalotis"/>
    <x v="19"/>
    <s v="2016-06-01 08:50:00 UTC"/>
    <n v="20160601"/>
    <d v="2016-06-01T08:50:00"/>
    <x v="1765"/>
    <d v="2016-06-01T08:50:00"/>
    <n v="153"/>
    <n v="36.019938330000002"/>
    <n v="-87.028644999999997"/>
    <n v="44"/>
    <n v="90"/>
    <n v="68"/>
    <n v="216"/>
    <n v="7"/>
    <n v="1013"/>
    <n v="66"/>
    <n v="80"/>
    <n v="0.3"/>
    <n v="10"/>
    <n v="0.194544965712802"/>
    <s v="quiggifur"/>
    <n v="505122"/>
    <n v="6565570"/>
  </r>
  <r>
    <s v="Lepomis megalotis"/>
    <x v="19"/>
    <s v="2016-10-30 16:33:00 UTC"/>
    <n v="20161030"/>
    <d v="2016-10-30T16:33:00"/>
    <x v="1766"/>
    <d v="2016-10-30T16:33:00"/>
    <n v="304"/>
    <n v="35.449166669999997"/>
    <n v="-87.568888889999997"/>
    <n v="14"/>
    <n v="82"/>
    <n v="60"/>
    <n v="249"/>
    <n v="8"/>
    <n v="1020"/>
    <n v="55"/>
    <n v="72"/>
    <n v="0"/>
    <n v="10"/>
    <n v="1.35773055231008E-3"/>
    <s v="quiggifur"/>
    <n v="505122"/>
    <n v="6565932"/>
  </r>
  <r>
    <s v="Lepomis megalotis"/>
    <x v="19"/>
    <s v="2016-11-05 20:13:00 UTC"/>
    <n v="20161105"/>
    <d v="2016-11-05T20:13:00"/>
    <x v="1767"/>
    <d v="2016-11-05T20:13:00"/>
    <n v="310"/>
    <n v="35.400077090000003"/>
    <n v="-87.512772830000003"/>
    <n v="55"/>
    <n v="69"/>
    <n v="62"/>
    <n v="45"/>
    <n v="7"/>
    <n v="1026"/>
    <n v="44"/>
    <n v="57"/>
    <n v="0"/>
    <n v="10"/>
    <n v="0.30723762893201401"/>
    <s v="quiggifur"/>
    <n v="505122"/>
    <n v="6565934"/>
  </r>
  <r>
    <s v="Lepomis megalotis"/>
    <x v="19"/>
    <s v="2016-11-06 16:12:00 UTC"/>
    <n v="20161106"/>
    <d v="2016-11-06T16:12:00"/>
    <x v="1768"/>
    <d v="2016-11-06T16:12:00"/>
    <n v="311"/>
    <n v="35.311388890000003"/>
    <n v="-88.138333329999995"/>
    <n v="84"/>
    <n v="75"/>
    <n v="60"/>
    <n v="118"/>
    <n v="6"/>
    <n v="1024"/>
    <n v="46"/>
    <n v="64"/>
    <n v="0"/>
    <n v="10"/>
    <n v="0.38559832304381297"/>
    <s v="quiggifur"/>
    <n v="505122"/>
    <n v="6565943"/>
  </r>
  <r>
    <s v="Lepomis megalotis"/>
    <x v="19"/>
    <s v="2017-06-02 12:15:36 UTC"/>
    <n v="20170602"/>
    <d v="2017-06-02T12:15:36"/>
    <x v="1769"/>
    <d v="2017-06-02T12:15:36"/>
    <n v="153"/>
    <n v="35.400063869999997"/>
    <n v="-87.512777189999994"/>
    <n v="21"/>
    <n v="83"/>
    <n v="77"/>
    <n v="88"/>
    <n v="5"/>
    <n v="1017"/>
    <n v="64"/>
    <n v="75"/>
    <n v="1.3"/>
    <n v="10"/>
    <n v="0.60336527079033897"/>
    <s v="quiggifur"/>
    <n v="505122"/>
    <n v="6566165"/>
  </r>
  <r>
    <s v="Lepomis megalotis"/>
    <x v="19"/>
    <s v="2017-05-25 19:56:00 UTC"/>
    <n v="20170525"/>
    <d v="2017-05-25T19:56:00"/>
    <x v="1770"/>
    <d v="2017-05-25T19:56:00"/>
    <n v="145"/>
    <n v="32.54716878"/>
    <n v="-85.478248190000002"/>
    <n v="15"/>
    <n v="70"/>
    <n v="69"/>
    <n v="270"/>
    <n v="12"/>
    <n v="1009"/>
    <n v="54"/>
    <n v="65"/>
    <n v="0.3"/>
    <n v="9"/>
    <n v="1.8612694064005699E-3"/>
    <s v="pmk00001"/>
    <n v="204678"/>
    <n v="6572484"/>
  </r>
  <r>
    <s v="Lepomis megalotis"/>
    <x v="19"/>
    <s v="2017-05-25 17:50:00 UTC"/>
    <n v="20170525"/>
    <d v="2017-05-25T17:50:00"/>
    <x v="1771"/>
    <d v="2017-05-25T17:50:00"/>
    <n v="145"/>
    <n v="32.54788035"/>
    <n v="-85.478031639999998"/>
    <n v="15"/>
    <n v="70"/>
    <n v="69"/>
    <n v="270"/>
    <n v="12"/>
    <n v="1009"/>
    <n v="54"/>
    <n v="65"/>
    <n v="0.3"/>
    <n v="9"/>
    <n v="1.9415820337610999E-3"/>
    <s v="pmk00001"/>
    <n v="204678"/>
    <n v="6572487"/>
  </r>
  <r>
    <s v="Lepomis megalotis"/>
    <x v="19"/>
    <s v="2017-05-27 12:55:00 UTC"/>
    <n v="20170527"/>
    <d v="2017-05-27T12:55:00"/>
    <x v="1772"/>
    <d v="2017-05-27T12:55:00"/>
    <n v="147"/>
    <n v="33.033419969999997"/>
    <n v="-86.130752560000005"/>
    <n v="11"/>
    <n v="79"/>
    <n v="79"/>
    <n v="225"/>
    <n v="6"/>
    <n v="1016"/>
    <n v="64"/>
    <n v="73"/>
    <n v="0"/>
    <n v="8"/>
    <n v="4.6826503600765797E-2"/>
    <s v="pmk00001"/>
    <n v="204678"/>
    <n v="6573262"/>
  </r>
  <r>
    <s v="Lepomis megalotis"/>
    <x v="19"/>
    <s v="2017-05-27 15:57:00 UTC"/>
    <n v="20170527"/>
    <d v="2017-05-27T15:57:00"/>
    <x v="1773"/>
    <d v="2017-05-27T15:57:00"/>
    <n v="147"/>
    <n v="33.431871110000003"/>
    <n v="-86.713800430000006"/>
    <n v="35"/>
    <n v="85"/>
    <n v="71"/>
    <n v="232"/>
    <n v="10"/>
    <n v="1015"/>
    <n v="65"/>
    <n v="77"/>
    <n v="0.2"/>
    <n v="9"/>
    <n v="5.3482216548838599E-2"/>
    <s v="pmk00001"/>
    <n v="204678"/>
    <n v="6573330"/>
  </r>
  <r>
    <s v="Lepomis megalotis"/>
    <x v="19"/>
    <s v="2017-06-11 20:02:00 UTC"/>
    <n v="20170611"/>
    <d v="2017-06-11T20:02:00"/>
    <x v="1774"/>
    <d v="2017-06-11T20:02:00"/>
    <n v="162"/>
    <n v="32.572666669999997"/>
    <n v="-95.443833330000004"/>
    <n v="20"/>
    <n v="86"/>
    <n v="70"/>
    <n v="166"/>
    <n v="12"/>
    <n v="1014"/>
    <n v="67"/>
    <n v="79"/>
    <n v="0"/>
    <n v="8"/>
    <n v="0.95226835605440197"/>
    <s v="cosmiccat"/>
    <n v="34728"/>
    <n v="6600417"/>
  </r>
  <r>
    <s v="Lepomis megalotis"/>
    <x v="19"/>
    <s v="2015-05-31 22:12:00 UTC"/>
    <n v="20150531"/>
    <d v="2015-05-31T22:12:00"/>
    <x v="1775"/>
    <d v="2015-05-31T22:12:00"/>
    <n v="151"/>
    <n v="36.222740799999997"/>
    <n v="-92.679786300000004"/>
    <n v="91"/>
    <n v="72"/>
    <n v="86"/>
    <n v="124"/>
    <n v="7"/>
    <n v="1017"/>
    <n v="61"/>
    <n v="66"/>
    <n v="0.9"/>
    <n v="7"/>
    <n v="0.96627241654262996"/>
    <s v="pmk00001"/>
    <n v="204678"/>
    <n v="6604996"/>
  </r>
  <r>
    <s v="Lepomis megalotis"/>
    <x v="19"/>
    <s v="2012-06-03 00:21:00 UTC"/>
    <n v="20120602"/>
    <d v="2012-06-03T00:21:00"/>
    <x v="1776"/>
    <d v="2012-06-03T00:21:00"/>
    <n v="155"/>
    <n v="36.441446999999997"/>
    <n v="-88.081014629999999"/>
    <n v="19"/>
    <n v="80"/>
    <n v="57"/>
    <n v="250"/>
    <n v="10"/>
    <n v="1014"/>
    <n v="50"/>
    <n v="66"/>
    <n v="0"/>
    <n v="10"/>
    <n v="0.96886729617636802"/>
    <s v="joeeggy30"/>
    <n v="159449"/>
    <n v="6624981"/>
  </r>
  <r>
    <s v="Lepomis megalotis"/>
    <x v="19"/>
    <s v="2017-06-10 01:27:00 UTC"/>
    <n v="20170609"/>
    <d v="2017-06-10T01:27:00"/>
    <x v="1777"/>
    <d v="2017-06-10T01:27:00"/>
    <n v="161"/>
    <n v="34.680576639999998"/>
    <n v="-93.003252230000001"/>
    <n v="0"/>
    <n v="81"/>
    <n v="64"/>
    <n v="175"/>
    <n v="5"/>
    <n v="1013"/>
    <n v="58"/>
    <n v="74"/>
    <n v="0"/>
    <n v="10"/>
    <n v="0.996138014937196"/>
    <s v="jonwbecker"/>
    <n v="60934"/>
    <n v="6674267"/>
  </r>
  <r>
    <s v="Lepomis megalotis"/>
    <x v="19"/>
    <s v="2017-06-16 19:05:00 UTC"/>
    <n v="20170616"/>
    <d v="2017-06-16T19:05:00"/>
    <x v="1778"/>
    <d v="2017-06-16T19:05:00"/>
    <n v="167"/>
    <n v="32.884092170000002"/>
    <n v="-97.280566690000001"/>
    <n v="0"/>
    <n v="95"/>
    <n v="59"/>
    <n v="190"/>
    <n v="17"/>
    <n v="1009"/>
    <n v="69"/>
    <n v="90"/>
    <n v="0"/>
    <n v="10"/>
    <n v="0.57511392586544097"/>
    <s v="walkingstick2"/>
    <n v="448026"/>
    <n v="6686290"/>
  </r>
  <r>
    <s v="Lepomis megalotis"/>
    <x v="19"/>
    <s v="2017-06-17 13:19:00 UTC"/>
    <n v="20170617"/>
    <d v="2017-06-17T13:19:00"/>
    <x v="1779"/>
    <d v="2017-06-17T13:19:00"/>
    <n v="168"/>
    <n v="32.589914999999998"/>
    <n v="-97.097745000000003"/>
    <n v="16"/>
    <n v="95"/>
    <n v="61"/>
    <n v="187"/>
    <n v="19"/>
    <n v="1006"/>
    <n v="69"/>
    <n v="89"/>
    <n v="0"/>
    <n v="11"/>
    <n v="0.49448893164757401"/>
    <s v="daniel112"/>
    <n v="284401"/>
    <n v="6697822"/>
  </r>
  <r>
    <s v="Lepomis megalotis"/>
    <x v="19"/>
    <s v="2017-06-18 00:15:32 UTC"/>
    <n v="20170617"/>
    <d v="2017-06-18T00:15:32"/>
    <x v="1780"/>
    <d v="2017-06-18T00:15:32"/>
    <n v="169"/>
    <n v="33.328540799999999"/>
    <n v="-85.990653989999998"/>
    <n v="24"/>
    <n v="79"/>
    <n v="85"/>
    <n v="226"/>
    <n v="4"/>
    <n v="1011"/>
    <n v="70"/>
    <n v="76"/>
    <n v="7.2"/>
    <n v="8"/>
    <n v="0.44501429345715698"/>
    <s v="quiggifur"/>
    <n v="505122"/>
    <n v="6699400"/>
  </r>
  <r>
    <s v="Lepomis megalotis"/>
    <x v="19"/>
    <s v="2017-06-17 23:49:12 UTC"/>
    <n v="20170617"/>
    <d v="2017-06-17T23:49:12"/>
    <x v="1781"/>
    <d v="2017-06-17T23:49:12"/>
    <n v="168"/>
    <n v="33.355018620000003"/>
    <n v="-85.984893799999995"/>
    <n v="21"/>
    <n v="85"/>
    <n v="82"/>
    <n v="226"/>
    <n v="5"/>
    <n v="1011"/>
    <n v="71"/>
    <n v="80"/>
    <n v="2.7"/>
    <n v="9"/>
    <n v="0.44700670944635601"/>
    <s v="quiggifur"/>
    <n v="505122"/>
    <n v="6699411"/>
  </r>
  <r>
    <s v="Lepomis megalotis"/>
    <x v="19"/>
    <s v="2017-06-17 23:40:41 UTC"/>
    <n v="20170617"/>
    <d v="2017-06-17T23:40:41"/>
    <x v="1782"/>
    <d v="2017-06-17T23:40:41"/>
    <n v="168"/>
    <n v="33.355018620000003"/>
    <n v="-85.984893799999995"/>
    <n v="21"/>
    <n v="85"/>
    <n v="82"/>
    <n v="226"/>
    <n v="5"/>
    <n v="1011"/>
    <n v="71"/>
    <n v="80"/>
    <n v="2.7"/>
    <n v="9"/>
    <n v="0.447651002741563"/>
    <s v="quiggifur"/>
    <n v="505122"/>
    <n v="6699418"/>
  </r>
  <r>
    <s v="Lepomis megalotis"/>
    <x v="19"/>
    <s v="2017-06-17 23:32:36 UTC"/>
    <n v="20170617"/>
    <d v="2017-06-17T23:32:36"/>
    <x v="1783"/>
    <d v="2017-06-17T23:32:36"/>
    <n v="168"/>
    <n v="33.355335240000002"/>
    <n v="-85.985267640000004"/>
    <n v="21"/>
    <n v="85"/>
    <n v="82"/>
    <n v="226"/>
    <n v="5"/>
    <n v="1011"/>
    <n v="71"/>
    <n v="80"/>
    <n v="2.7"/>
    <n v="9"/>
    <n v="0.448262471897237"/>
    <s v="quiggifur"/>
    <n v="505122"/>
    <n v="6699424"/>
  </r>
  <r>
    <s v="Lepomis megalotis"/>
    <x v="19"/>
    <s v="2017-06-17 17:42:08 UTC"/>
    <n v="20170617"/>
    <d v="2017-06-17T17:42:08"/>
    <x v="1784"/>
    <d v="2017-06-17T17:42:08"/>
    <n v="168"/>
    <n v="34.338714600000003"/>
    <n v="-87.388023380000007"/>
    <n v="6"/>
    <n v="88"/>
    <n v="74"/>
    <n v="196"/>
    <n v="4"/>
    <n v="1010"/>
    <n v="69"/>
    <n v="81"/>
    <n v="0"/>
    <n v="9"/>
    <n v="0.47472072998342801"/>
    <s v="quiggifur"/>
    <n v="505122"/>
    <n v="6699474"/>
  </r>
  <r>
    <s v="Lepomis megalotis"/>
    <x v="19"/>
    <s v="2017-06-18 02:59:49 UTC"/>
    <n v="20170617"/>
    <d v="2017-06-18T02:59:49"/>
    <x v="1785"/>
    <d v="2017-06-18T02:59:49"/>
    <n v="169"/>
    <n v="33.309609500000001"/>
    <n v="-85.5678032"/>
    <n v="19"/>
    <n v="83"/>
    <n v="85"/>
    <n v="226"/>
    <n v="4"/>
    <n v="1011"/>
    <n v="71"/>
    <n v="77"/>
    <n v="7.4"/>
    <n v="8"/>
    <n v="0.43257684859583001"/>
    <s v="quiggifur"/>
    <n v="505122"/>
    <n v="6699480"/>
  </r>
  <r>
    <s v="Lepomis megalotis"/>
    <x v="19"/>
    <s v="2017-06-18 03:00:52 UTC"/>
    <n v="20170617"/>
    <d v="2017-06-18T03:00:52"/>
    <x v="1786"/>
    <d v="2017-06-18T03:00:52"/>
    <n v="169"/>
    <n v="34.329842999999997"/>
    <n v="-87.377148270000006"/>
    <n v="6"/>
    <n v="88"/>
    <n v="74"/>
    <n v="196"/>
    <n v="4"/>
    <n v="1010"/>
    <n v="69"/>
    <n v="81"/>
    <n v="0"/>
    <n v="9"/>
    <n v="0.43249732429096499"/>
    <s v="quiggifur"/>
    <n v="505122"/>
    <n v="6699512"/>
  </r>
  <r>
    <s v="Lepomis megalotis"/>
    <x v="19"/>
    <s v="2017-06-17 16:50:50 UTC"/>
    <n v="20170617"/>
    <d v="2017-06-17T16:50:50"/>
    <x v="1787"/>
    <d v="2017-06-17T16:50:50"/>
    <n v="168"/>
    <n v="34.329860689999997"/>
    <n v="-87.377128600000006"/>
    <n v="6"/>
    <n v="88"/>
    <n v="74"/>
    <n v="196"/>
    <n v="4"/>
    <n v="1010"/>
    <n v="69"/>
    <n v="81"/>
    <n v="0"/>
    <n v="9"/>
    <n v="0.47858245121582699"/>
    <s v="quiggifur"/>
    <n v="505122"/>
    <n v="6699563"/>
  </r>
  <r>
    <s v="Lepomis megalotis"/>
    <x v="19"/>
    <s v="2017-06-17 16:06:19 UTC"/>
    <n v="20170617"/>
    <d v="2017-06-17T16:06:19"/>
    <x v="1788"/>
    <d v="2017-06-17T16:06:19"/>
    <n v="168"/>
    <n v="34.285743709999998"/>
    <n v="-87.399337770000002"/>
    <n v="39"/>
    <n v="86"/>
    <n v="78"/>
    <n v="202"/>
    <n v="4"/>
    <n v="1010"/>
    <n v="69"/>
    <n v="79"/>
    <n v="0.1"/>
    <n v="9"/>
    <n v="0.481930697374785"/>
    <s v="quiggifur"/>
    <n v="505122"/>
    <n v="6699565"/>
  </r>
  <r>
    <s v="Lepomis megalotis"/>
    <x v="19"/>
    <s v="2017-06-17 14:11:43 UTC"/>
    <n v="20170617"/>
    <d v="2017-06-17T14:11:43"/>
    <x v="1789"/>
    <d v="2017-06-17T14:11:43"/>
    <n v="168"/>
    <n v="34.340007780000001"/>
    <n v="-87.471107480000001"/>
    <n v="39"/>
    <n v="86"/>
    <n v="78"/>
    <n v="202"/>
    <n v="4"/>
    <n v="1010"/>
    <n v="69"/>
    <n v="79"/>
    <n v="0.1"/>
    <n v="9"/>
    <n v="0.49053692267495502"/>
    <s v="quiggifur"/>
    <n v="505122"/>
    <n v="6700022"/>
  </r>
  <r>
    <s v="Lepomis megalotis"/>
    <x v="19"/>
    <s v="2017-06-17 14:04:10 UTC"/>
    <n v="20170617"/>
    <d v="2017-06-17T14:04:10"/>
    <x v="1790"/>
    <d v="2017-06-17T14:04:10"/>
    <n v="168"/>
    <n v="34.340007780000001"/>
    <n v="-87.471107480000001"/>
    <n v="39"/>
    <n v="86"/>
    <n v="78"/>
    <n v="202"/>
    <n v="4"/>
    <n v="1010"/>
    <n v="69"/>
    <n v="79"/>
    <n v="0.1"/>
    <n v="9"/>
    <n v="0.491103201547335"/>
    <s v="quiggifur"/>
    <n v="505122"/>
    <n v="6702137"/>
  </r>
  <r>
    <s v="Lepomis megalotis"/>
    <x v="19"/>
    <s v="2017-06-18 19:20:47 UTC"/>
    <n v="20170618"/>
    <d v="2017-06-18T19:20:47"/>
    <x v="1791"/>
    <d v="2017-06-18T19:20:47"/>
    <n v="169"/>
    <n v="32.554988770000001"/>
    <n v="-85.425995099999994"/>
    <n v="69"/>
    <n v="81"/>
    <n v="88"/>
    <n v="219"/>
    <n v="8"/>
    <n v="1013"/>
    <n v="71"/>
    <n v="77"/>
    <n v="4.3"/>
    <n v="9"/>
    <n v="0.358456753523409"/>
    <s v="quiggifur"/>
    <n v="505122"/>
    <n v="6714068"/>
  </r>
  <r>
    <s v="Lepomis megalotis"/>
    <x v="19"/>
    <s v="2017-06-18 16:15:14 UTC"/>
    <n v="20170618"/>
    <d v="2017-06-18T16:15:14"/>
    <x v="1792"/>
    <d v="2017-06-18T16:15:14"/>
    <n v="169"/>
    <n v="32.589889999999997"/>
    <n v="-97.097783329999999"/>
    <n v="24"/>
    <n v="92"/>
    <n v="60"/>
    <n v="179"/>
    <n v="15"/>
    <n v="1008"/>
    <n v="69"/>
    <n v="89"/>
    <n v="0"/>
    <n v="10"/>
    <n v="0.37241082047090301"/>
    <s v="bob777"/>
    <n v="24071"/>
    <n v="6733651"/>
  </r>
  <r>
    <s v="Lepomis megalotis"/>
    <x v="19"/>
    <s v="2017-06-21 16:55:00 UTC"/>
    <n v="20170621"/>
    <d v="2017-06-21T16:55:00"/>
    <x v="1793"/>
    <d v="2017-06-21T16:55:00"/>
    <n v="172"/>
    <n v="30.1402702"/>
    <n v="-97.781063700000004"/>
    <n v="0"/>
    <n v="97"/>
    <n v="58"/>
    <n v="26"/>
    <n v="12"/>
    <n v="1011"/>
    <n v="66"/>
    <n v="87"/>
    <n v="0"/>
    <n v="16"/>
    <n v="8.7820787916282006E-2"/>
    <s v="jeffmci9"/>
    <n v="435598"/>
    <n v="6748026"/>
  </r>
  <r>
    <s v="Lepomis megalotis"/>
    <x v="19"/>
    <s v="2017-06-21 16:57:00 UTC"/>
    <n v="20170621"/>
    <d v="2017-06-21T16:57:00"/>
    <x v="1794"/>
    <d v="2017-06-21T16:57:00"/>
    <n v="172"/>
    <n v="30.1402702"/>
    <n v="-97.781063700000004"/>
    <n v="0"/>
    <n v="97"/>
    <n v="58"/>
    <n v="26"/>
    <n v="12"/>
    <n v="1011"/>
    <n v="66"/>
    <n v="87"/>
    <n v="0"/>
    <n v="16"/>
    <n v="8.7725277980816904E-2"/>
    <s v="jeffmci9"/>
    <n v="435598"/>
    <n v="6748042"/>
  </r>
  <r>
    <s v="Lepomis megalotis"/>
    <x v="19"/>
    <s v="2017-06-21 16:59:00 UTC"/>
    <n v="20170621"/>
    <d v="2017-06-21T16:59:00"/>
    <x v="246"/>
    <d v="2017-06-21T16:59:00"/>
    <n v="172"/>
    <n v="30.1402702"/>
    <n v="-97.781063700000004"/>
    <n v="0"/>
    <n v="97"/>
    <n v="58"/>
    <n v="26"/>
    <n v="12"/>
    <n v="1011"/>
    <n v="66"/>
    <n v="87"/>
    <n v="0"/>
    <n v="16"/>
    <n v="8.7629813363294701E-2"/>
    <s v="jeffmci9"/>
    <n v="435598"/>
    <n v="6748063"/>
  </r>
  <r>
    <s v="Lepomis megalotis"/>
    <x v="19"/>
    <s v="2017-06-21 17:02:00 UTC"/>
    <n v="20170621"/>
    <d v="2017-06-21T17:02:00"/>
    <x v="1795"/>
    <d v="2017-06-21T17:02:00"/>
    <n v="172"/>
    <n v="30.1402702"/>
    <n v="-97.781063700000004"/>
    <n v="0"/>
    <n v="97"/>
    <n v="58"/>
    <n v="26"/>
    <n v="12"/>
    <n v="1011"/>
    <n v="66"/>
    <n v="87"/>
    <n v="0"/>
    <n v="16"/>
    <n v="8.7486701551345997E-2"/>
    <s v="jeffmci9"/>
    <n v="435598"/>
    <n v="6748102"/>
  </r>
  <r>
    <s v="Lepomis megalotis"/>
    <x v="19"/>
    <s v="2017-06-21 17:03:00 UTC"/>
    <n v="20170621"/>
    <d v="2017-06-21T17:03:00"/>
    <x v="1796"/>
    <d v="2017-06-21T17:03:00"/>
    <n v="172"/>
    <n v="30.1402702"/>
    <n v="-97.781063700000004"/>
    <n v="0"/>
    <n v="97"/>
    <n v="58"/>
    <n v="26"/>
    <n v="12"/>
    <n v="1011"/>
    <n v="66"/>
    <n v="87"/>
    <n v="0"/>
    <n v="16"/>
    <n v="8.7439020306394902E-2"/>
    <s v="jeffmci9"/>
    <n v="435598"/>
    <n v="6748111"/>
  </r>
  <r>
    <s v="Lepomis megalotis"/>
    <x v="19"/>
    <s v="2017-06-21 17:47:00 UTC"/>
    <n v="20170621"/>
    <d v="2017-06-21T17:47:00"/>
    <x v="1797"/>
    <d v="2017-06-21T17:47:00"/>
    <n v="172"/>
    <n v="30.1402702"/>
    <n v="-97.781063700000004"/>
    <n v="0"/>
    <n v="97"/>
    <n v="58"/>
    <n v="26"/>
    <n v="12"/>
    <n v="1011"/>
    <n v="66"/>
    <n v="87"/>
    <n v="0"/>
    <n v="16"/>
    <n v="8.5352310017005606E-2"/>
    <s v="jeffmci9"/>
    <n v="435598"/>
    <n v="6748308"/>
  </r>
  <r>
    <s v="Lepomis megalotis"/>
    <x v="19"/>
    <s v="2017-06-21 17:51:00 UTC"/>
    <n v="20170621"/>
    <d v="2017-06-21T17:51:00"/>
    <x v="1798"/>
    <d v="2017-06-21T17:51:00"/>
    <n v="172"/>
    <n v="30.1402702"/>
    <n v="-97.781063700000004"/>
    <n v="0"/>
    <n v="97"/>
    <n v="58"/>
    <n v="26"/>
    <n v="12"/>
    <n v="1011"/>
    <n v="66"/>
    <n v="87"/>
    <n v="0"/>
    <n v="16"/>
    <n v="8.5163704564881607E-2"/>
    <s v="jeffmci9"/>
    <n v="435598"/>
    <n v="6748313"/>
  </r>
  <r>
    <s v="Lepomis megalotis"/>
    <x v="19"/>
    <s v="2017-06-21 17:52:00 UTC"/>
    <n v="20170621"/>
    <d v="2017-06-21T17:52:00"/>
    <x v="1799"/>
    <d v="2017-06-21T17:52:00"/>
    <n v="172"/>
    <n v="30.1402702"/>
    <n v="-97.781063700000004"/>
    <n v="0"/>
    <n v="97"/>
    <n v="58"/>
    <n v="26"/>
    <n v="12"/>
    <n v="1011"/>
    <n v="66"/>
    <n v="87"/>
    <n v="0"/>
    <n v="16"/>
    <n v="8.5116581811493897E-2"/>
    <s v="jeffmci9"/>
    <n v="435598"/>
    <n v="6748317"/>
  </r>
  <r>
    <s v="Lepomis megalotis"/>
    <x v="19"/>
    <s v="2017-06-21 17:53:00 UTC"/>
    <n v="20170621"/>
    <d v="2017-06-21T17:53:00"/>
    <x v="1800"/>
    <d v="2017-06-21T17:53:00"/>
    <n v="172"/>
    <n v="30.1402702"/>
    <n v="-97.781063700000004"/>
    <n v="0"/>
    <n v="97"/>
    <n v="58"/>
    <n v="26"/>
    <n v="12"/>
    <n v="1011"/>
    <n v="66"/>
    <n v="87"/>
    <n v="0"/>
    <n v="16"/>
    <n v="8.5069470505919606E-2"/>
    <s v="jeffmci9"/>
    <n v="435598"/>
    <n v="6748322"/>
  </r>
  <r>
    <s v="Lepomis megalotis"/>
    <x v="19"/>
    <s v="2017-06-15 00:19:20 UTC"/>
    <n v="20170614"/>
    <d v="2017-06-15T00:19:20"/>
    <x v="1801"/>
    <d v="2017-06-15T00:19:20"/>
    <n v="166"/>
    <n v="30.65453329"/>
    <n v="-97.660583410000001"/>
    <n v="58"/>
    <n v="90"/>
    <n v="65"/>
    <n v="181"/>
    <n v="17"/>
    <n v="1013"/>
    <n v="70"/>
    <n v="85"/>
    <n v="0.3"/>
    <n v="10"/>
    <n v="0.74644180055079001"/>
    <s v="aaronramon"/>
    <n v="62176"/>
    <n v="6762690"/>
  </r>
  <r>
    <s v="Lepomis megalotis"/>
    <x v="19"/>
    <s v="2017-06-24 14:10:07 UTC"/>
    <n v="20170624"/>
    <d v="2017-06-24T14:10:07"/>
    <x v="1802"/>
    <d v="2017-06-24T14:10:07"/>
    <n v="175"/>
    <n v="35.303237920000001"/>
    <n v="-88.356987000000004"/>
    <n v="49"/>
    <n v="81"/>
    <n v="75"/>
    <n v="229"/>
    <n v="8"/>
    <n v="1016"/>
    <n v="66"/>
    <n v="77"/>
    <n v="0"/>
    <n v="7"/>
    <n v="4.6491256860374799E-3"/>
    <s v="quiggifur"/>
    <n v="505122"/>
    <n v="6782171"/>
  </r>
  <r>
    <s v="Lepomis megalotis"/>
    <x v="19"/>
    <s v="2017-06-24 13:33:19 UTC"/>
    <n v="20170624"/>
    <d v="2017-06-24T13:33:19"/>
    <x v="1803"/>
    <d v="2017-06-24T13:33:19"/>
    <n v="175"/>
    <n v="35.303360660000003"/>
    <n v="-88.356911609999997"/>
    <n v="49"/>
    <n v="81"/>
    <n v="75"/>
    <n v="229"/>
    <n v="8"/>
    <n v="1016"/>
    <n v="66"/>
    <n v="77"/>
    <n v="0"/>
    <n v="7"/>
    <n v="4.2903317957604303E-3"/>
    <s v="quiggifur"/>
    <n v="505122"/>
    <n v="6782182"/>
  </r>
  <r>
    <s v="Lepomis megalotis"/>
    <x v="19"/>
    <s v="2017-06-24 13:27:11 UTC"/>
    <n v="20170624"/>
    <d v="2017-06-24T13:27:11"/>
    <x v="1804"/>
    <d v="2017-06-24T13:27:11"/>
    <n v="175"/>
    <n v="35.303356829999998"/>
    <n v="-88.35690692"/>
    <n v="49"/>
    <n v="81"/>
    <n v="75"/>
    <n v="229"/>
    <n v="8"/>
    <n v="1016"/>
    <n v="66"/>
    <n v="77"/>
    <n v="0"/>
    <n v="7"/>
    <n v="4.2324492243047598E-3"/>
    <s v="quiggifur"/>
    <n v="505122"/>
    <n v="6782183"/>
  </r>
  <r>
    <s v="Lepomis megalotis"/>
    <x v="19"/>
    <s v="2017-06-13 17:14:03 UTC"/>
    <n v="20170613"/>
    <d v="2017-06-13T17:14:03"/>
    <x v="555"/>
    <d v="2017-06-13T17:14:03"/>
    <n v="164"/>
    <n v="31.167535000000001"/>
    <n v="-99.493384000000006"/>
    <n v="18"/>
    <n v="90"/>
    <n v="60"/>
    <n v="166"/>
    <n v="19"/>
    <n v="1011"/>
    <n v="64"/>
    <n v="82"/>
    <n v="0"/>
    <n v="10"/>
    <n v="0.84814672639004596"/>
    <s v="fishesoftexas"/>
    <n v="10601"/>
    <n v="6827289"/>
  </r>
  <r>
    <s v="Lepomis megalotis"/>
    <x v="19"/>
    <s v="2017-06-16 21:38:56 UTC"/>
    <n v="20170616"/>
    <d v="2017-06-16T21:38:56"/>
    <x v="1805"/>
    <d v="2017-06-16T21:38:56"/>
    <n v="167"/>
    <n v="30.341821979999999"/>
    <n v="-95.542694150000003"/>
    <n v="36"/>
    <n v="92"/>
    <n v="74"/>
    <n v="205"/>
    <n v="10"/>
    <n v="1012"/>
    <n v="72"/>
    <n v="87"/>
    <n v="0.1"/>
    <n v="7"/>
    <n v="0.56396413464865702"/>
    <s v="donquixote"/>
    <n v="77664"/>
    <n v="6830023"/>
  </r>
  <r>
    <s v="Lepomis megalotis"/>
    <x v="19"/>
    <s v="2017-06-13 18:23:24 UTC"/>
    <n v="20170613"/>
    <d v="2017-06-13T18:23:24"/>
    <x v="557"/>
    <d v="2017-06-13T18:23:24"/>
    <n v="164"/>
    <n v="31.392749999999999"/>
    <n v="-99.58775"/>
    <n v="4"/>
    <n v="90"/>
    <n v="55"/>
    <n v="176"/>
    <n v="21"/>
    <n v="1010"/>
    <n v="62"/>
    <n v="82"/>
    <n v="0"/>
    <n v="10"/>
    <n v="0.84477418667674298"/>
    <s v="fishesoftexas"/>
    <n v="10601"/>
    <n v="6838894"/>
  </r>
  <r>
    <s v="Lepomis megalotis"/>
    <x v="19"/>
    <s v="2017-06-13 20:41:18 UTC"/>
    <n v="20170613"/>
    <d v="2017-06-13T20:41:18"/>
    <x v="931"/>
    <d v="2017-06-13T20:41:18"/>
    <n v="164"/>
    <n v="31.493621000000001"/>
    <n v="-99.574230999999997"/>
    <n v="4"/>
    <n v="90"/>
    <n v="55"/>
    <n v="176"/>
    <n v="21"/>
    <n v="1010"/>
    <n v="62"/>
    <n v="82"/>
    <n v="0"/>
    <n v="10"/>
    <n v="0.83796962264878205"/>
    <s v="fishesoftexas"/>
    <n v="10601"/>
    <n v="6839042"/>
  </r>
  <r>
    <s v="Lepomis megalotis"/>
    <x v="19"/>
    <s v="2017-06-13 22:37:10 UTC"/>
    <n v="20170613"/>
    <d v="2017-06-13T22:37:10"/>
    <x v="932"/>
    <d v="2017-06-13T22:37:10"/>
    <n v="164"/>
    <n v="31.413989999999998"/>
    <n v="-99.473299999999995"/>
    <n v="18"/>
    <n v="90"/>
    <n v="60"/>
    <n v="166"/>
    <n v="19"/>
    <n v="1011"/>
    <n v="64"/>
    <n v="82"/>
    <n v="0"/>
    <n v="10"/>
    <n v="0.83215191591968896"/>
    <s v="fishesoftexas"/>
    <n v="10601"/>
    <n v="6852026"/>
  </r>
  <r>
    <s v="Lepomis megalotis"/>
    <x v="19"/>
    <s v="2017-06-14 00:19:31 UTC"/>
    <n v="20170613"/>
    <d v="2017-06-14T00:19:31"/>
    <x v="972"/>
    <d v="2017-06-14T00:19:31"/>
    <n v="165"/>
    <n v="31.529520000000002"/>
    <n v="-99.078689999999995"/>
    <n v="17"/>
    <n v="90"/>
    <n v="62"/>
    <n v="163"/>
    <n v="20"/>
    <n v="1011"/>
    <n v="65"/>
    <n v="82"/>
    <n v="0"/>
    <n v="10"/>
    <n v="0.82693738782665505"/>
    <s v="fishesoftexas"/>
    <n v="10601"/>
    <n v="6852309"/>
  </r>
  <r>
    <s v="Lepomis megalotis"/>
    <x v="19"/>
    <s v="2017-06-14 01:29:33 UTC"/>
    <n v="20170613"/>
    <d v="2017-06-14T01:29:33"/>
    <x v="558"/>
    <d v="2017-06-14T01:29:33"/>
    <n v="165"/>
    <n v="31.588470000000001"/>
    <n v="-99.226299999999995"/>
    <n v="17"/>
    <n v="90"/>
    <n v="62"/>
    <n v="163"/>
    <n v="20"/>
    <n v="1011"/>
    <n v="65"/>
    <n v="82"/>
    <n v="0"/>
    <n v="10"/>
    <n v="0.82332884681045904"/>
    <s v="fishesoftexas"/>
    <n v="10601"/>
    <n v="6852581"/>
  </r>
  <r>
    <s v="Lepomis megalotis"/>
    <x v="19"/>
    <s v="2017-06-14 15:54:19 UTC"/>
    <n v="20170614"/>
    <d v="2017-06-14T15:54:19"/>
    <x v="559"/>
    <d v="2017-06-14T15:54:19"/>
    <n v="165"/>
    <n v="31.688610000000001"/>
    <n v="-99.390110000000007"/>
    <n v="26"/>
    <n v="92"/>
    <n v="59"/>
    <n v="184"/>
    <n v="21"/>
    <n v="1011"/>
    <n v="65"/>
    <n v="84"/>
    <n v="0"/>
    <n v="10"/>
    <n v="0.77614259457950197"/>
    <s v="fishesoftexas"/>
    <n v="10601"/>
    <n v="6852704"/>
  </r>
  <r>
    <s v="Lepomis megalotis"/>
    <x v="19"/>
    <s v="2017-06-14 17:27:19 UTC"/>
    <n v="20170614"/>
    <d v="2017-06-14T17:27:19"/>
    <x v="560"/>
    <d v="2017-06-14T17:27:19"/>
    <n v="165"/>
    <n v="31.83137"/>
    <n v="-99.413910000000001"/>
    <n v="26"/>
    <n v="92"/>
    <n v="59"/>
    <n v="184"/>
    <n v="21"/>
    <n v="1011"/>
    <n v="65"/>
    <n v="84"/>
    <n v="0"/>
    <n v="10"/>
    <n v="0.77078787073434796"/>
    <s v="fishesoftexas"/>
    <n v="10601"/>
    <n v="6852814"/>
  </r>
  <r>
    <s v="Lepomis megalotis"/>
    <x v="19"/>
    <s v="2017-06-14 23:54:53 UTC"/>
    <n v="20170614"/>
    <d v="2017-06-14T23:54:53"/>
    <x v="973"/>
    <d v="2017-06-14T23:54:53"/>
    <n v="165"/>
    <n v="31.642309999999998"/>
    <n v="-98.877300000000005"/>
    <n v="33"/>
    <n v="92"/>
    <n v="64"/>
    <n v="185"/>
    <n v="21"/>
    <n v="1011"/>
    <n v="67"/>
    <n v="84"/>
    <n v="0.1"/>
    <n v="10"/>
    <n v="0.74791439603604504"/>
    <s v="fishesoftexas"/>
    <n v="10601"/>
    <n v="6863193"/>
  </r>
  <r>
    <s v="Lepomis megalotis"/>
    <x v="19"/>
    <s v="2017-06-23 21:27:00 UTC"/>
    <n v="20170623"/>
    <d v="2017-06-23T21:27:00"/>
    <x v="1806"/>
    <d v="2017-06-23T21:27:00"/>
    <n v="174"/>
    <n v="30.62671031"/>
    <n v="-97.693798540000003"/>
    <n v="3"/>
    <n v="99"/>
    <n v="55"/>
    <n v="182"/>
    <n v="15"/>
    <n v="1007"/>
    <n v="67"/>
    <n v="90"/>
    <n v="0"/>
    <n v="10"/>
    <n v="2.00181134088739E-3"/>
    <s v="nicholas_pickleous"/>
    <n v="466061"/>
    <n v="6864263"/>
  </r>
  <r>
    <s v="Lepomis megalotis"/>
    <x v="19"/>
    <s v="2017-07-01 16:16:39 UTC"/>
    <n v="20170701"/>
    <d v="2017-07-01T16:16:39"/>
    <x v="1807"/>
    <d v="2017-07-01T16:16:39"/>
    <n v="182"/>
    <n v="35.439025880000003"/>
    <n v="-87.475318909999999"/>
    <n v="68"/>
    <n v="87"/>
    <n v="90"/>
    <n v="261"/>
    <n v="8"/>
    <n v="1017"/>
    <n v="74"/>
    <n v="86"/>
    <n v="8.6"/>
    <n v="5"/>
    <n v="0.566970878745511"/>
    <s v="quiggifur"/>
    <n v="505122"/>
    <n v="6874080"/>
  </r>
  <r>
    <s v="Lepomis megalotis"/>
    <x v="19"/>
    <s v="2017-07-01 16:00:27 UTC"/>
    <n v="20170701"/>
    <d v="2017-07-01T16:00:27"/>
    <x v="1808"/>
    <d v="2017-07-01T16:00:27"/>
    <n v="182"/>
    <n v="35.439147949999999"/>
    <n v="-87.475387569999995"/>
    <n v="68"/>
    <n v="87"/>
    <n v="90"/>
    <n v="261"/>
    <n v="8"/>
    <n v="1017"/>
    <n v="74"/>
    <n v="86"/>
    <n v="8.6"/>
    <n v="5"/>
    <n v="0.56586877784745804"/>
    <s v="quiggifur"/>
    <n v="505122"/>
    <n v="6874094"/>
  </r>
  <r>
    <s v="Lepomis megalotis"/>
    <x v="19"/>
    <s v="2017-07-01 14:27:46 UTC"/>
    <n v="20170701"/>
    <d v="2017-07-01T14:27:46"/>
    <x v="1809"/>
    <d v="2017-07-01T14:27:46"/>
    <n v="182"/>
    <n v="35.400146479999997"/>
    <n v="-87.512619020000002"/>
    <n v="68"/>
    <n v="87"/>
    <n v="90"/>
    <n v="261"/>
    <n v="8"/>
    <n v="1017"/>
    <n v="74"/>
    <n v="86"/>
    <n v="8.6"/>
    <n v="5"/>
    <n v="0.55955090971264398"/>
    <s v="quiggifur"/>
    <n v="505122"/>
    <n v="6874127"/>
  </r>
  <r>
    <s v="Lepomis megalotis"/>
    <x v="19"/>
    <s v="2017-07-01 14:24:12 UTC"/>
    <n v="20170701"/>
    <d v="2017-07-01T14:24:12"/>
    <x v="1810"/>
    <d v="2017-07-01T14:24:12"/>
    <n v="182"/>
    <n v="35.400112149999998"/>
    <n v="-87.512519839999996"/>
    <n v="68"/>
    <n v="87"/>
    <n v="90"/>
    <n v="261"/>
    <n v="8"/>
    <n v="1017"/>
    <n v="74"/>
    <n v="86"/>
    <n v="8.6"/>
    <n v="5"/>
    <n v="0.55930736335513997"/>
    <s v="quiggifur"/>
    <n v="505122"/>
    <n v="6874163"/>
  </r>
  <r>
    <s v="Lepomis megalotis"/>
    <x v="19"/>
    <s v="2017-07-01 14:22:57 UTC"/>
    <n v="20170701"/>
    <d v="2017-07-01T14:22:57"/>
    <x v="1811"/>
    <d v="2017-07-01T14:22:57"/>
    <n v="182"/>
    <n v="35.400215150000001"/>
    <n v="-87.512695309999998"/>
    <n v="68"/>
    <n v="87"/>
    <n v="90"/>
    <n v="261"/>
    <n v="8"/>
    <n v="1017"/>
    <n v="74"/>
    <n v="86"/>
    <n v="8.6"/>
    <n v="5"/>
    <n v="0.55922200105184505"/>
    <s v="quiggifur"/>
    <n v="505122"/>
    <n v="6874174"/>
  </r>
  <r>
    <s v="Lepomis megalotis"/>
    <x v="19"/>
    <s v="2017-07-01 14:20:51 UTC"/>
    <n v="20170701"/>
    <d v="2017-07-01T14:20:51"/>
    <x v="1812"/>
    <d v="2017-07-01T14:20:51"/>
    <n v="182"/>
    <n v="35.400146479999997"/>
    <n v="-87.512557979999997"/>
    <n v="68"/>
    <n v="87"/>
    <n v="90"/>
    <n v="261"/>
    <n v="8"/>
    <n v="1017"/>
    <n v="74"/>
    <n v="86"/>
    <n v="8.6"/>
    <n v="5"/>
    <n v="0.55907858387619103"/>
    <s v="quiggifur"/>
    <n v="505122"/>
    <n v="6874185"/>
  </r>
  <r>
    <s v="Lepomis megalotis"/>
    <x v="19"/>
    <s v="2017-05-28 02:16:00 UTC"/>
    <n v="20170527"/>
    <d v="2017-05-28T02:16:00"/>
    <x v="1813"/>
    <d v="2017-05-28T02:16:00"/>
    <n v="148"/>
    <n v="32.758229900000003"/>
    <n v="-96.848268529999999"/>
    <n v="60"/>
    <n v="92"/>
    <n v="64"/>
    <n v="188"/>
    <n v="24"/>
    <n v="1009"/>
    <n v="71"/>
    <n v="89"/>
    <n v="0.6"/>
    <n v="9"/>
    <n v="7.9171599243423096E-2"/>
    <s v="tadamcochran"/>
    <n v="13118"/>
    <n v="6877248"/>
  </r>
  <r>
    <s v="Lepomis megalotis"/>
    <x v="19"/>
    <s v="2017-04-29 15:12:00 UTC"/>
    <n v="20170429"/>
    <d v="2017-04-29T15:12:00"/>
    <x v="1814"/>
    <d v="2017-04-29T15:12:00"/>
    <n v="119"/>
    <n v="35.01784936"/>
    <n v="-87.197971339999995"/>
    <n v="32"/>
    <n v="83"/>
    <n v="73"/>
    <n v="171"/>
    <n v="18"/>
    <n v="1015"/>
    <n v="66"/>
    <n v="78"/>
    <n v="0.7"/>
    <n v="9"/>
    <n v="0.142418029146579"/>
    <s v="quiggifur"/>
    <n v="505122"/>
    <n v="6905216"/>
  </r>
  <r>
    <s v="Lepomis megalotis"/>
    <x v="19"/>
    <s v="2017-04-29 15:37:00 UTC"/>
    <n v="20170429"/>
    <d v="2017-04-29T15:37:00"/>
    <x v="1815"/>
    <d v="2017-04-29T15:37:00"/>
    <n v="119"/>
    <n v="35.017735129999998"/>
    <n v="-87.197864060000001"/>
    <n v="32"/>
    <n v="83"/>
    <n v="73"/>
    <n v="171"/>
    <n v="18"/>
    <n v="1015"/>
    <n v="66"/>
    <n v="78"/>
    <n v="0.7"/>
    <n v="9"/>
    <n v="0.14387447286204799"/>
    <s v="quiggifur"/>
    <n v="505122"/>
    <n v="6905235"/>
  </r>
  <r>
    <s v="Lepomis megalotis"/>
    <x v="19"/>
    <s v="2017-03-04 20:46:00 UTC"/>
    <n v="20170304"/>
    <d v="2017-03-04T20:46:00"/>
    <x v="1816"/>
    <d v="2017-03-04T20:46:00"/>
    <n v="63"/>
    <n v="35.363026339999998"/>
    <n v="-87.511274810000003"/>
    <n v="11"/>
    <n v="63"/>
    <n v="41"/>
    <n v="185"/>
    <n v="9"/>
    <n v="1033"/>
    <n v="26"/>
    <n v="49"/>
    <n v="0"/>
    <n v="10"/>
    <n v="0.43095471281633702"/>
    <s v="quiggifur"/>
    <n v="505122"/>
    <n v="6906805"/>
  </r>
  <r>
    <s v="Lepomis megalotis"/>
    <x v="19"/>
    <s v="2017-03-25 16:15:00 UTC"/>
    <n v="20170325"/>
    <d v="2017-03-25T16:15:00"/>
    <x v="1817"/>
    <d v="2017-03-25T16:15:00"/>
    <n v="84"/>
    <n v="35.441614999999999"/>
    <n v="-87.760396670000006"/>
    <n v="82"/>
    <n v="64"/>
    <n v="90"/>
    <n v="166"/>
    <n v="19"/>
    <n v="1016"/>
    <n v="58"/>
    <n v="61"/>
    <n v="8.9"/>
    <n v="8"/>
    <n v="7.4797171793374195E-2"/>
    <s v="quiggifur"/>
    <n v="505122"/>
    <n v="6906811"/>
  </r>
  <r>
    <s v="Lepomis megalotis"/>
    <x v="19"/>
    <s v="2017-03-26 13:54:00 UTC"/>
    <n v="20170326"/>
    <d v="2017-03-26T13:54:00"/>
    <x v="1818"/>
    <d v="2017-03-26T13:54:00"/>
    <n v="85"/>
    <n v="35.235902000000003"/>
    <n v="-87.923078000000004"/>
    <n v="62"/>
    <n v="69"/>
    <n v="94"/>
    <n v="206"/>
    <n v="11"/>
    <n v="1015"/>
    <n v="58"/>
    <n v="61"/>
    <n v="0.8"/>
    <n v="5"/>
    <n v="3.0921297981937299E-2"/>
    <s v="quiggifur"/>
    <n v="505122"/>
    <n v="6906815"/>
  </r>
  <r>
    <s v="Lepomis megalotis"/>
    <x v="19"/>
    <s v="2017-04-02 13:18:00 UTC"/>
    <n v="20170402"/>
    <d v="2017-04-02T13:18:00"/>
    <x v="1819"/>
    <d v="2017-04-02T13:18:00"/>
    <n v="92"/>
    <n v="35.462055040000003"/>
    <n v="-87.536182299999993"/>
    <n v="100"/>
    <n v="72"/>
    <n v="62"/>
    <n v="149"/>
    <n v="10"/>
    <n v="1016"/>
    <n v="47"/>
    <n v="62"/>
    <n v="1.1000000000000001"/>
    <n v="9"/>
    <n v="0.36346085590057597"/>
    <s v="quiggifur"/>
    <n v="505122"/>
    <n v="6920224"/>
  </r>
  <r>
    <s v="Lepomis megalotis"/>
    <x v="19"/>
    <s v="2017-07-04 19:28:54 UTC"/>
    <n v="20170704"/>
    <d v="2017-07-04T19:28:54"/>
    <x v="1820"/>
    <d v="2017-07-04T19:28:54"/>
    <n v="185"/>
    <n v="38.458421299999998"/>
    <n v="-90.650106600000001"/>
    <n v="15"/>
    <n v="91"/>
    <n v="75"/>
    <n v="109"/>
    <n v="7"/>
    <n v="1016"/>
    <n v="71"/>
    <n v="86"/>
    <n v="0.1"/>
    <n v="10"/>
    <n v="0.83570280291222299"/>
    <s v="sonoranaturalist"/>
    <n v="306074"/>
    <n v="6920711"/>
  </r>
  <r>
    <s v="Lepomis megalotis"/>
    <x v="19"/>
    <s v="2015-03-15 19:25:00 UTC"/>
    <n v="20150315"/>
    <d v="2015-03-15T19:25:00"/>
    <x v="1821"/>
    <d v="2015-03-15T19:25:00"/>
    <n v="74"/>
    <n v="29.597461190000001"/>
    <n v="-99.731596460000006"/>
    <n v="19"/>
    <n v="77"/>
    <n v="55"/>
    <n v="42"/>
    <n v="14"/>
    <n v="1024"/>
    <n v="47"/>
    <n v="67"/>
    <n v="0"/>
    <n v="10"/>
    <n v="0.27954284808283297"/>
    <s v="rayray"/>
    <n v="274968"/>
    <n v="6991375"/>
  </r>
  <r>
    <s v="Lepomis megalotis"/>
    <x v="19"/>
    <s v="2017-07-09 23:23:00 UTC"/>
    <n v="20170709"/>
    <d v="2017-07-09T23:23:00"/>
    <x v="1822"/>
    <d v="2017-07-09T23:23:00"/>
    <n v="190"/>
    <n v="31.068865800000001"/>
    <n v="-98.175228200000006"/>
    <n v="17"/>
    <n v="96"/>
    <n v="55"/>
    <n v="213"/>
    <n v="12"/>
    <n v="1016"/>
    <n v="66"/>
    <n v="89"/>
    <n v="1.5"/>
    <n v="10"/>
    <n v="0.99330135589911706"/>
    <s v="bethd"/>
    <n v="13713"/>
    <n v="7020970"/>
  </r>
  <r>
    <s v="Lepomis megalotis"/>
    <x v="19"/>
    <s v="2017-07-06 23:47:02 UTC"/>
    <n v="20170706"/>
    <d v="2017-07-06T23:47:02"/>
    <x v="1823"/>
    <d v="2017-07-06T23:47:02"/>
    <n v="187"/>
    <n v="30.088113830000001"/>
    <n v="-95.383566669999993"/>
    <n v="21"/>
    <n v="98"/>
    <n v="78"/>
    <n v="139"/>
    <n v="7"/>
    <n v="1018"/>
    <n v="77"/>
    <n v="97"/>
    <n v="5.4"/>
    <n v="7"/>
    <n v="0.95582171433421104"/>
    <s v="rmille34"/>
    <n v="99899"/>
    <n v="7035358"/>
  </r>
  <r>
    <s v="Lepomis megalotis"/>
    <x v="19"/>
    <s v="2017-07-13 14:00:00 UTC"/>
    <n v="20170713"/>
    <d v="2017-07-13T14:00:00"/>
    <x v="1824"/>
    <d v="2017-07-13T14:00:00"/>
    <n v="194"/>
    <n v="30.280659"/>
    <n v="-97.734239000000002"/>
    <n v="34"/>
    <n v="98"/>
    <n v="68"/>
    <n v="163"/>
    <n v="12"/>
    <n v="1017"/>
    <n v="71"/>
    <n v="93"/>
    <n v="2.4"/>
    <n v="9"/>
    <n v="0.81962550037550497"/>
    <s v="utwallercreekhsra"/>
    <n v="531975"/>
    <n v="7038834"/>
  </r>
  <r>
    <s v="Lepomis megalotis"/>
    <x v="19"/>
    <s v="2017-07-13 18:43:00 UTC"/>
    <n v="20170713"/>
    <d v="2017-07-13T18:43:00"/>
    <x v="1825"/>
    <d v="2017-07-13T18:43:00"/>
    <n v="194"/>
    <n v="30.29809444"/>
    <n v="-97.727111109999996"/>
    <n v="33"/>
    <n v="99"/>
    <n v="67"/>
    <n v="163"/>
    <n v="12"/>
    <n v="1017"/>
    <n v="71"/>
    <n v="93"/>
    <n v="2.4"/>
    <n v="9"/>
    <n v="0.80379756660718304"/>
    <s v="utwallercreekhsra"/>
    <n v="531975"/>
    <n v="7039028"/>
  </r>
  <r>
    <s v="Lepomis megalotis"/>
    <x v="19"/>
    <s v="2017-07-15 18:55:00 UTC"/>
    <n v="20170715"/>
    <d v="2017-07-15T18:55:00"/>
    <x v="1826"/>
    <d v="2017-07-15T18:55:00"/>
    <n v="196"/>
    <n v="30.028306000000001"/>
    <n v="-95.293339000000003"/>
    <n v="20"/>
    <n v="98"/>
    <n v="79"/>
    <n v="114"/>
    <n v="6"/>
    <n v="1016"/>
    <n v="78"/>
    <n v="100"/>
    <n v="7.3"/>
    <n v="7"/>
    <n v="0.61305964786388101"/>
    <s v="mabernathy"/>
    <n v="18604"/>
    <n v="7066956"/>
  </r>
  <r>
    <s v="Lepomis megalotis"/>
    <x v="19"/>
    <s v="2017-07-18 16:17:05 UTC"/>
    <n v="20170718"/>
    <d v="2017-07-18T16:17:05"/>
    <x v="1827"/>
    <d v="2017-07-18T16:17:05"/>
    <n v="199"/>
    <n v="38.450669779999998"/>
    <n v="-91.96534484"/>
    <n v="16"/>
    <n v="103"/>
    <n v="67"/>
    <n v="238"/>
    <n v="5"/>
    <n v="1016"/>
    <n v="70"/>
    <n v="93"/>
    <n v="0"/>
    <n v="8"/>
    <n v="0.29409275867243401"/>
    <s v="amlambert11"/>
    <n v="183583"/>
    <n v="7107208"/>
  </r>
  <r>
    <s v="Lepomis megalotis"/>
    <x v="19"/>
    <s v="2017-07-18 16:19:57 UTC"/>
    <n v="20170718"/>
    <d v="2017-07-18T16:19:57"/>
    <x v="1828"/>
    <d v="2017-07-18T16:19:57"/>
    <n v="199"/>
    <n v="38.450699630000003"/>
    <n v="-91.965335600000003"/>
    <n v="16"/>
    <n v="103"/>
    <n v="67"/>
    <n v="238"/>
    <n v="5"/>
    <n v="1016"/>
    <n v="70"/>
    <n v="93"/>
    <n v="0"/>
    <n v="8"/>
    <n v="0.293880331296902"/>
    <s v="amlambert11"/>
    <n v="183583"/>
    <n v="7107311"/>
  </r>
  <r>
    <s v="Lepomis megalotis"/>
    <x v="19"/>
    <s v="2017-07-19 16:49:49 UTC"/>
    <n v="20170719"/>
    <d v="2017-07-19T16:49:49"/>
    <x v="1829"/>
    <d v="2017-07-19T16:49:49"/>
    <n v="200"/>
    <n v="30.200091669999999"/>
    <n v="-97.525544999999994"/>
    <n v="23"/>
    <n v="99"/>
    <n v="68"/>
    <n v="168"/>
    <n v="9"/>
    <n v="1018"/>
    <n v="73"/>
    <n v="95"/>
    <n v="0.1"/>
    <n v="9"/>
    <n v="0.190845822602115"/>
    <s v="danjleavitt"/>
    <n v="3288"/>
    <n v="7125574"/>
  </r>
  <r>
    <s v="Lepomis megalotis"/>
    <x v="19"/>
    <s v="2017-06-25 18:09:50 UTC"/>
    <n v="20170625"/>
    <d v="2017-06-25T18:09:50"/>
    <x v="1830"/>
    <d v="2017-06-25T18:09:50"/>
    <n v="176"/>
    <n v="37.213917440000003"/>
    <n v="-84.965818560000002"/>
    <n v="4"/>
    <n v="76"/>
    <n v="66"/>
    <n v="313"/>
    <n v="9"/>
    <n v="1021"/>
    <n v="54"/>
    <n v="68"/>
    <n v="0"/>
    <n v="8"/>
    <n v="4.1211314928379102E-2"/>
    <s v="robert1971"/>
    <n v="421960"/>
    <n v="7160833"/>
  </r>
  <r>
    <s v="Lepomis megalotis"/>
    <x v="19"/>
    <s v="2017-07-25 21:28:55 UTC"/>
    <n v="20170725"/>
    <d v="2017-07-25T21:28:55"/>
    <x v="1831"/>
    <d v="2017-07-25T21:28:55"/>
    <n v="206"/>
    <n v="30.341790620000001"/>
    <n v="-95.542669290000006"/>
    <n v="45"/>
    <n v="95"/>
    <n v="72"/>
    <n v="174"/>
    <n v="12"/>
    <n v="1018"/>
    <n v="75"/>
    <n v="95"/>
    <n v="0"/>
    <n v="10"/>
    <n v="8.2520626905402697E-2"/>
    <s v="donquixote"/>
    <n v="77664"/>
    <n v="7210742"/>
  </r>
  <r>
    <s v="Lepomis megalotis"/>
    <x v="19"/>
    <s v="2017-07-31 23:59:21 UTC"/>
    <n v="20170731"/>
    <d v="2017-07-31T23:59:21"/>
    <x v="1832"/>
    <d v="2017-07-31T23:59:21"/>
    <n v="212"/>
    <n v="30.64086167"/>
    <n v="-97.579383329999999"/>
    <n v="0"/>
    <n v="94"/>
    <n v="52"/>
    <n v="68"/>
    <n v="15"/>
    <n v="1016"/>
    <n v="63"/>
    <n v="86"/>
    <n v="0"/>
    <n v="10"/>
    <n v="0.63197003356294301"/>
    <s v="marillionjade24"/>
    <n v="143755"/>
    <n v="7306302"/>
  </r>
  <r>
    <s v="Lepomis megalotis"/>
    <x v="19"/>
    <s v="2017-07-20 15:25:29 UTC"/>
    <n v="20170720"/>
    <d v="2017-07-20T15:25:29"/>
    <x v="278"/>
    <d v="2017-07-20T15:25:29"/>
    <n v="201"/>
    <n v="30.99755"/>
    <n v="-98.708780000000004"/>
    <n v="0"/>
    <n v="99"/>
    <n v="53"/>
    <n v="171"/>
    <n v="13"/>
    <n v="1017"/>
    <n v="68"/>
    <n v="93"/>
    <n v="0"/>
    <n v="10"/>
    <n v="0.11043938148975101"/>
    <s v="fishesoftexas"/>
    <n v="10601"/>
    <n v="7310265"/>
  </r>
  <r>
    <s v="Lepomis megalotis"/>
    <x v="19"/>
    <s v="2017-07-20 17:24:00 UTC"/>
    <n v="20170720"/>
    <d v="2017-07-20T17:24:00"/>
    <x v="279"/>
    <d v="2017-07-20T17:24:00"/>
    <n v="201"/>
    <n v="31.072849999999999"/>
    <n v="-98.546009999999995"/>
    <n v="0"/>
    <n v="99"/>
    <n v="53"/>
    <n v="171"/>
    <n v="13"/>
    <n v="1017"/>
    <n v="68"/>
    <n v="93"/>
    <n v="0"/>
    <n v="10"/>
    <n v="0.104267197027792"/>
    <s v="fishesoftexas"/>
    <n v="10601"/>
    <n v="7310439"/>
  </r>
  <r>
    <s v="Lepomis megalotis"/>
    <x v="19"/>
    <s v="2017-07-20 19:38:00 UTC"/>
    <n v="20170720"/>
    <d v="2017-07-20T19:38:00"/>
    <x v="1833"/>
    <d v="2017-07-20T19:38:00"/>
    <n v="201"/>
    <n v="31.213010000000001"/>
    <n v="-98.719629999999995"/>
    <n v="0"/>
    <n v="99"/>
    <n v="53"/>
    <n v="171"/>
    <n v="13"/>
    <n v="1017"/>
    <n v="68"/>
    <n v="93"/>
    <n v="0"/>
    <n v="10"/>
    <n v="9.7473034262537894E-2"/>
    <s v="fishesoftexas"/>
    <n v="10601"/>
    <n v="7311240"/>
  </r>
  <r>
    <s v="Lepomis megalotis"/>
    <x v="19"/>
    <s v="2017-07-21 00:25:00 UTC"/>
    <n v="20170720"/>
    <d v="2017-07-21T00:25:00"/>
    <x v="939"/>
    <d v="2017-07-21T00:25:00"/>
    <n v="202"/>
    <n v="31.53293"/>
    <n v="-99.098140000000001"/>
    <n v="7"/>
    <n v="100"/>
    <n v="48"/>
    <n v="173"/>
    <n v="14"/>
    <n v="1016"/>
    <n v="66"/>
    <n v="94"/>
    <n v="0"/>
    <n v="10"/>
    <n v="8.3599825735676994E-2"/>
    <s v="fishesoftexas"/>
    <n v="10601"/>
    <n v="7312113"/>
  </r>
  <r>
    <s v="Lepomis megalotis"/>
    <x v="19"/>
    <s v="2017-07-21 15:22:00 UTC"/>
    <n v="20170721"/>
    <d v="2017-07-21T15:22:00"/>
    <x v="1834"/>
    <d v="2017-07-21T15:22:00"/>
    <n v="202"/>
    <n v="31.531420000000001"/>
    <n v="-98.744550000000004"/>
    <n v="11"/>
    <n v="96"/>
    <n v="56"/>
    <n v="176"/>
    <n v="15"/>
    <n v="1014"/>
    <n v="69"/>
    <n v="93"/>
    <n v="1.7"/>
    <n v="10"/>
    <n v="4.6597245364069798E-2"/>
    <s v="fishesoftexas"/>
    <n v="10601"/>
    <n v="7320253"/>
  </r>
  <r>
    <s v="Lepomis megalotis"/>
    <x v="19"/>
    <s v="2017-07-21 18:19:00 UTC"/>
    <n v="20170721"/>
    <d v="2017-07-21T18:19:00"/>
    <x v="1835"/>
    <d v="2017-07-21T18:19:00"/>
    <n v="202"/>
    <n v="31.19557"/>
    <n v="-98.712950000000006"/>
    <n v="9"/>
    <n v="98"/>
    <n v="54"/>
    <n v="170"/>
    <n v="16"/>
    <n v="1014"/>
    <n v="69"/>
    <n v="94"/>
    <n v="1.7"/>
    <n v="10"/>
    <n v="4.0498299540569598E-2"/>
    <s v="fishesoftexas"/>
    <n v="10601"/>
    <n v="7320705"/>
  </r>
  <r>
    <s v="Lepomis megalotis"/>
    <x v="19"/>
    <s v="2017-07-21 19:30:00 UTC"/>
    <n v="20170721"/>
    <d v="2017-07-21T19:30:00"/>
    <x v="976"/>
    <d v="2017-07-21T19:30:00"/>
    <n v="202"/>
    <n v="31.306370000000001"/>
    <n v="-98.636349999999993"/>
    <n v="9"/>
    <n v="98"/>
    <n v="54"/>
    <n v="170"/>
    <n v="16"/>
    <n v="1014"/>
    <n v="69"/>
    <n v="94"/>
    <n v="1.7"/>
    <n v="10"/>
    <n v="3.8167605181538299E-2"/>
    <s v="fishesoftexas"/>
    <n v="10601"/>
    <n v="7320851"/>
  </r>
  <r>
    <s v="Lepomis megalotis"/>
    <x v="19"/>
    <s v="2017-07-21 21:38:00 UTC"/>
    <n v="20170721"/>
    <d v="2017-07-21T21:38:00"/>
    <x v="1836"/>
    <d v="2017-07-21T21:38:00"/>
    <n v="202"/>
    <n v="31.28885"/>
    <n v="-98.597930000000005"/>
    <n v="9"/>
    <n v="98"/>
    <n v="54"/>
    <n v="170"/>
    <n v="16"/>
    <n v="1014"/>
    <n v="69"/>
    <n v="94"/>
    <n v="1.7"/>
    <n v="10"/>
    <n v="3.4135061717681402E-2"/>
    <s v="fishesoftexas"/>
    <n v="10601"/>
    <n v="7320940"/>
  </r>
  <r>
    <s v="Lepomis megalotis"/>
    <x v="19"/>
    <s v="2017-07-21 22:43:00 UTC"/>
    <n v="20170721"/>
    <d v="2017-07-21T22:43:00"/>
    <x v="1837"/>
    <d v="2017-07-21T22:43:00"/>
    <n v="202"/>
    <n v="31.296559999999999"/>
    <n v="-98.523849999999996"/>
    <n v="9"/>
    <n v="98"/>
    <n v="54"/>
    <n v="170"/>
    <n v="16"/>
    <n v="1014"/>
    <n v="69"/>
    <n v="94"/>
    <n v="1.7"/>
    <n v="10"/>
    <n v="3.2171234051155698E-2"/>
    <s v="fishesoftexas"/>
    <n v="10601"/>
    <n v="7320977"/>
  </r>
  <r>
    <s v="Lepomis megalotis"/>
    <x v="19"/>
    <s v="2017-07-30 16:24:00 UTC"/>
    <n v="20170730"/>
    <d v="2017-07-30T16:24:00"/>
    <x v="1838"/>
    <d v="2017-07-30T16:24:00"/>
    <n v="211"/>
    <n v="37.116905559999999"/>
    <n v="-91.20098333"/>
    <n v="17"/>
    <n v="90"/>
    <n v="69"/>
    <n v="65"/>
    <n v="9"/>
    <n v="1019"/>
    <n v="61"/>
    <n v="78"/>
    <n v="0"/>
    <n v="8"/>
    <n v="0.50707773860257499"/>
    <s v="jefferykarafa"/>
    <n v="487427"/>
    <n v="7341478"/>
  </r>
  <r>
    <s v="Lepomis megalotis"/>
    <x v="19"/>
    <s v="2017-08-04 23:06:11 UTC"/>
    <n v="20170804"/>
    <d v="2017-08-04T23:06:11"/>
    <x v="1839"/>
    <d v="2017-08-04T23:06:11"/>
    <n v="216"/>
    <n v="29.691321429999999"/>
    <n v="-99.755129600000004"/>
    <n v="26"/>
    <n v="94"/>
    <n v="59"/>
    <n v="76"/>
    <n v="10"/>
    <n v="1015"/>
    <n v="68"/>
    <n v="90"/>
    <n v="0.8"/>
    <n v="10"/>
    <n v="0.92625788929804997"/>
    <s v="jonahevans"/>
    <n v="10553"/>
    <n v="7355990"/>
  </r>
  <r>
    <s v="Lepomis megalotis"/>
    <x v="19"/>
    <s v="2017-07-28 23:30:00 UTC"/>
    <n v="20170728"/>
    <d v="2017-07-28T23:30:00"/>
    <x v="1840"/>
    <d v="2017-07-28T23:30:00"/>
    <n v="209"/>
    <n v="31.611188389999999"/>
    <n v="-95.241348529999996"/>
    <n v="0"/>
    <n v="97"/>
    <n v="71"/>
    <n v="235"/>
    <n v="11"/>
    <n v="1012"/>
    <n v="75"/>
    <n v="96"/>
    <n v="0"/>
    <n v="10"/>
    <n v="0.34057316819622702"/>
    <s v="eric_keith"/>
    <n v="147168"/>
    <n v="7428931"/>
  </r>
  <r>
    <s v="Lepomis megalotis"/>
    <x v="19"/>
    <s v="2017-08-10 19:01:42 UTC"/>
    <n v="20170810"/>
    <d v="2017-08-10T19:01:42"/>
    <x v="1841"/>
    <d v="2017-08-10T19:01:42"/>
    <n v="222"/>
    <n v="33.023638830000003"/>
    <n v="-96.732703330000007"/>
    <n v="35"/>
    <n v="98"/>
    <n v="63"/>
    <n v="178"/>
    <n v="8"/>
    <n v="1017"/>
    <n v="72"/>
    <n v="93"/>
    <n v="0.4"/>
    <n v="10"/>
    <n v="0.90399653239302002"/>
    <s v="amiacalva"/>
    <n v="369934"/>
    <n v="7437526"/>
  </r>
  <r>
    <s v="Lepomis megalotis"/>
    <x v="19"/>
    <s v="2016-07-07 16:08:46 UTC"/>
    <n v="20160707"/>
    <d v="2016-07-07T16:08:46"/>
    <x v="1842"/>
    <d v="2016-07-07T16:08:46"/>
    <n v="189"/>
    <n v="38.444248889999997"/>
    <n v="-90.662331620000003"/>
    <n v="40"/>
    <n v="94"/>
    <n v="74"/>
    <n v="235"/>
    <n v="13"/>
    <n v="1009"/>
    <n v="73"/>
    <n v="91"/>
    <n v="4.5"/>
    <n v="8"/>
    <n v="0.121146601951529"/>
    <s v="sonoranaturalist"/>
    <n v="306074"/>
    <n v="7449065"/>
  </r>
  <r>
    <s v="Lepomis megalotis"/>
    <x v="19"/>
    <s v="2017-08-12 17:35:20 UTC"/>
    <n v="20170812"/>
    <d v="2017-08-12T17:35:20"/>
    <x v="1843"/>
    <d v="2017-08-12T17:35:20"/>
    <n v="224"/>
    <n v="32.872353330000003"/>
    <n v="-97.275878329999998"/>
    <n v="37"/>
    <n v="99"/>
    <n v="62"/>
    <n v="98"/>
    <n v="10"/>
    <n v="1014"/>
    <n v="73"/>
    <n v="97"/>
    <n v="6.2"/>
    <n v="10"/>
    <n v="0.74916147379640496"/>
    <s v="walkingstick2"/>
    <n v="448026"/>
    <n v="7465047"/>
  </r>
  <r>
    <s v="Lepomis megalotis"/>
    <x v="19"/>
    <s v="2017-08-20 16:34:31 UTC"/>
    <n v="20170820"/>
    <d v="2017-08-20T16:34:31"/>
    <x v="1844"/>
    <d v="2017-08-20T16:34:31"/>
    <n v="232"/>
    <n v="30.29216297"/>
    <n v="-98.338637030000001"/>
    <n v="13"/>
    <n v="97"/>
    <n v="60"/>
    <n v="173"/>
    <n v="15"/>
    <n v="1014"/>
    <n v="66"/>
    <n v="87"/>
    <n v="0"/>
    <n v="9"/>
    <n v="1.5682258579388798E-2"/>
    <s v="pedernaturalist"/>
    <n v="85119"/>
    <n v="7607674"/>
  </r>
  <r>
    <s v="Lepomis megalotis"/>
    <x v="19"/>
    <s v="2017-07-27 19:54:00 UTC"/>
    <n v="20170727"/>
    <d v="2017-07-27T19:54:00"/>
    <x v="1845"/>
    <d v="2017-07-27T19:54:00"/>
    <n v="208"/>
    <n v="31.110759999999999"/>
    <n v="-98.457099999999997"/>
    <n v="0"/>
    <n v="100"/>
    <n v="53"/>
    <n v="202"/>
    <n v="19"/>
    <n v="1014"/>
    <n v="67"/>
    <n v="92"/>
    <n v="0"/>
    <n v="10"/>
    <n v="0.23293054478096101"/>
    <s v="fishesoftexas"/>
    <n v="10601"/>
    <n v="7646416"/>
  </r>
  <r>
    <s v="Lepomis megalotis"/>
    <x v="19"/>
    <s v="2017-07-28 15:53:00 UTC"/>
    <n v="20170728"/>
    <d v="2017-07-28T15:53:00"/>
    <x v="1846"/>
    <d v="2017-07-28T15:53:00"/>
    <n v="209"/>
    <n v="31.25339"/>
    <n v="-98.595470000000006"/>
    <n v="0"/>
    <n v="101"/>
    <n v="46"/>
    <n v="191"/>
    <n v="16"/>
    <n v="1012"/>
    <n v="64"/>
    <n v="94"/>
    <n v="0"/>
    <n v="10"/>
    <n v="0.31012634852490101"/>
    <s v="fishesoftexas"/>
    <n v="10601"/>
    <n v="7646541"/>
  </r>
  <r>
    <s v="Lepomis megalotis"/>
    <x v="19"/>
    <s v="2017-08-23 14:39:34 UTC"/>
    <n v="20170823"/>
    <d v="2017-08-23T14:39:34"/>
    <x v="1847"/>
    <d v="2017-08-23T14:39:34"/>
    <n v="235"/>
    <n v="32.689246670000003"/>
    <n v="-97.172730000000001"/>
    <n v="55"/>
    <n v="86"/>
    <n v="69"/>
    <n v="48"/>
    <n v="10"/>
    <n v="1014"/>
    <n v="71"/>
    <n v="85"/>
    <n v="3.3"/>
    <n v="10"/>
    <n v="4.2323611577627103E-2"/>
    <s v="amiacalva"/>
    <n v="369934"/>
    <n v="7647804"/>
  </r>
  <r>
    <s v="Lepomis megalotis"/>
    <x v="19"/>
    <s v="2017-08-24 18:17:00 UTC"/>
    <n v="20170824"/>
    <d v="2017-08-24T18:17:00"/>
    <x v="1848"/>
    <d v="2017-08-24T18:17:00"/>
    <n v="236"/>
    <n v="32.586682000000003"/>
    <n v="-97.090912000000003"/>
    <n v="66"/>
    <n v="87"/>
    <n v="80"/>
    <n v="102"/>
    <n v="13"/>
    <n v="1012"/>
    <n v="73"/>
    <n v="85"/>
    <n v="17.5"/>
    <n v="9"/>
    <n v="0.105950503338526"/>
    <s v="kimberlietx"/>
    <n v="127188"/>
    <n v="7653064"/>
  </r>
  <r>
    <s v="Lepomis megalotis"/>
    <x v="19"/>
    <s v="2017-08-28 00:12:45 UTC"/>
    <n v="20170827"/>
    <d v="2017-08-28T00:12:45"/>
    <x v="1849"/>
    <d v="2017-08-28T00:12:45"/>
    <n v="240"/>
    <n v="36.889190939999999"/>
    <n v="-86.376211290000001"/>
    <n v="4"/>
    <n v="87"/>
    <n v="74"/>
    <n v="83"/>
    <n v="6"/>
    <n v="1018"/>
    <n v="61"/>
    <n v="74"/>
    <n v="0"/>
    <n v="10"/>
    <n v="0.37612433950104202"/>
    <s v="djcruz25"/>
    <n v="600511"/>
    <n v="7689051"/>
  </r>
  <r>
    <s v="Lepomis megalotis"/>
    <x v="19"/>
    <s v="2017-06-24 12:50:44 UTC"/>
    <n v="20170624"/>
    <d v="2017-06-24T12:50:44"/>
    <x v="1850"/>
    <d v="2017-06-24T12:50:44"/>
    <n v="175"/>
    <n v="30.248805619999999"/>
    <n v="-97.724320820000003"/>
    <n v="52"/>
    <n v="86"/>
    <n v="73"/>
    <n v="115"/>
    <n v="9"/>
    <n v="1014"/>
    <n v="73"/>
    <n v="88"/>
    <n v="1.7"/>
    <n v="8"/>
    <n v="3.89976693880095E-3"/>
    <s v="kingspring"/>
    <n v="610605"/>
    <n v="7725247"/>
  </r>
  <r>
    <s v="Lepomis megalotis"/>
    <x v="19"/>
    <s v="2017-09-03 20:00:01 UTC"/>
    <n v="20170903"/>
    <d v="2017-09-03T20:00:01"/>
    <x v="1851"/>
    <d v="2017-09-03T20:00:01"/>
    <n v="246"/>
    <n v="32.945755030000001"/>
    <n v="-96.669013519999993"/>
    <n v="19"/>
    <n v="99"/>
    <n v="56"/>
    <n v="183"/>
    <n v="13"/>
    <n v="1016"/>
    <n v="68"/>
    <n v="91"/>
    <n v="3.3"/>
    <n v="10"/>
    <n v="0.93706651709493505"/>
    <s v="spat"/>
    <n v="24320"/>
    <n v="7769881"/>
  </r>
  <r>
    <s v="Lepomis megalotis"/>
    <x v="19"/>
    <s v="2017-09-07 17:40:00 UTC"/>
    <n v="20170907"/>
    <d v="2017-09-07T17:40:00"/>
    <x v="1852"/>
    <d v="2017-09-07T17:40:00"/>
    <n v="250"/>
    <n v="32.872242999999997"/>
    <n v="-97.275931999999997"/>
    <n v="1"/>
    <n v="88"/>
    <n v="35"/>
    <n v="134"/>
    <n v="10"/>
    <n v="1019"/>
    <n v="47"/>
    <n v="79"/>
    <n v="0"/>
    <n v="10"/>
    <n v="0.97495973044998896"/>
    <s v="walkingstick2"/>
    <n v="448026"/>
    <n v="7829184"/>
  </r>
  <r>
    <s v="Lepomis megalotis"/>
    <x v="19"/>
    <s v="2017-09-07 19:02:00 UTC"/>
    <n v="20170907"/>
    <d v="2017-09-07T19:02:00"/>
    <x v="1853"/>
    <d v="2017-09-07T19:02:00"/>
    <n v="250"/>
    <n v="32.86614187"/>
    <n v="-97.274466009999998"/>
    <n v="1"/>
    <n v="88"/>
    <n v="35"/>
    <n v="134"/>
    <n v="10"/>
    <n v="1019"/>
    <n v="47"/>
    <n v="79"/>
    <n v="0"/>
    <n v="10"/>
    <n v="0.97297732238297996"/>
    <s v="walkingstick2"/>
    <n v="448026"/>
    <n v="7829499"/>
  </r>
  <r>
    <s v="Lepomis megalotis"/>
    <x v="19"/>
    <s v="2017-09-08 20:02:00 UTC"/>
    <n v="20170908"/>
    <d v="2017-09-08T20:02:00"/>
    <x v="1854"/>
    <d v="2017-09-08T20:02:00"/>
    <n v="251"/>
    <n v="32.876078679999999"/>
    <n v="-97.276870610000003"/>
    <n v="0"/>
    <n v="86"/>
    <n v="42"/>
    <n v="144"/>
    <n v="13"/>
    <n v="1019"/>
    <n v="51"/>
    <n v="78"/>
    <n v="0"/>
    <n v="10"/>
    <n v="0.92351398546269903"/>
    <s v="walkingstick2"/>
    <n v="448026"/>
    <n v="7841380"/>
  </r>
  <r>
    <s v="Lepomis megalotis"/>
    <x v="19"/>
    <s v="2017-09-10 13:16:00 UTC"/>
    <n v="20170910"/>
    <d v="2017-09-10T13:16:00"/>
    <x v="1855"/>
    <d v="2017-09-10T13:16:00"/>
    <n v="253"/>
    <n v="30.46377"/>
    <n v="-97.769129800000002"/>
    <n v="0"/>
    <n v="83"/>
    <n v="56"/>
    <n v="50"/>
    <n v="14"/>
    <n v="1019"/>
    <n v="55"/>
    <n v="73"/>
    <n v="0"/>
    <n v="10"/>
    <n v="0.79195302516831301"/>
    <s v="skm0308"/>
    <n v="363857"/>
    <n v="7862389"/>
  </r>
  <r>
    <s v="Lepomis megalotis"/>
    <x v="19"/>
    <s v="2017-09-10 22:32:27 UTC"/>
    <n v="20170910"/>
    <d v="2017-09-10T22:32:27"/>
    <x v="1856"/>
    <d v="2017-09-10T22:32:27"/>
    <n v="253"/>
    <n v="30.09607506"/>
    <n v="-97.822402949999997"/>
    <n v="0"/>
    <n v="82"/>
    <n v="61"/>
    <n v="47"/>
    <n v="14"/>
    <n v="1019"/>
    <n v="58"/>
    <n v="74"/>
    <n v="0"/>
    <n v="10"/>
    <n v="0.75519183359681297"/>
    <s v="aaronramon"/>
    <n v="62176"/>
    <n v="7889266"/>
  </r>
  <r>
    <s v="Lepomis megalotis"/>
    <x v="19"/>
    <s v="2017-09-09 21:34:00 UTC"/>
    <n v="20170909"/>
    <d v="2017-09-09T21:34:00"/>
    <x v="1857"/>
    <d v="2017-09-09T21:34:00"/>
    <n v="252"/>
    <n v="37.622908099999997"/>
    <n v="-96.074225400000003"/>
    <n v="15"/>
    <n v="83"/>
    <n v="67"/>
    <n v="173"/>
    <n v="12"/>
    <n v="1022"/>
    <n v="57"/>
    <n v="70"/>
    <n v="0"/>
    <n v="10"/>
    <n v="0.84866761921072797"/>
    <s v="tobler"/>
    <n v="29712"/>
    <n v="7893508"/>
  </r>
  <r>
    <s v="Lepomis megalotis"/>
    <x v="19"/>
    <s v="2017-08-29 02:32:00 UTC"/>
    <n v="20170828"/>
    <d v="2017-08-29T02:32:00"/>
    <x v="1858"/>
    <d v="2017-08-29T02:32:00"/>
    <n v="241"/>
    <n v="34.994311379999999"/>
    <n v="-84.641177060000004"/>
    <n v="67"/>
    <n v="80"/>
    <n v="73"/>
    <n v="52"/>
    <n v="8"/>
    <n v="1017"/>
    <n v="61"/>
    <n v="71"/>
    <n v="2.8"/>
    <n v="10"/>
    <n v="0.48025891073524102"/>
    <s v="jonwbecker"/>
    <n v="60934"/>
    <n v="7940391"/>
  </r>
  <r>
    <s v="Lepomis megalotis"/>
    <x v="19"/>
    <s v="2017-09-20 20:23:37 UTC"/>
    <n v="20170920"/>
    <d v="2017-09-20T20:23:37"/>
    <x v="1859"/>
    <d v="2017-09-20T20:23:37"/>
    <n v="263"/>
    <n v="31.62300978"/>
    <n v="-94.641197399999996"/>
    <n v="51"/>
    <n v="89"/>
    <n v="79"/>
    <n v="184"/>
    <n v="10"/>
    <n v="1013"/>
    <n v="73"/>
    <n v="86"/>
    <n v="0"/>
    <n v="8"/>
    <n v="5.3190103967930003E-3"/>
    <s v="ewingkn"/>
    <n v="636456"/>
    <n v="8014070"/>
  </r>
  <r>
    <s v="Lepomis megalotis"/>
    <x v="19"/>
    <s v="2017-09-08 15:42:01 UTC"/>
    <n v="20170908"/>
    <d v="2017-09-08T15:42:01"/>
    <x v="1860"/>
    <d v="2017-09-08T15:42:01"/>
    <n v="251"/>
    <n v="36.636370790000001"/>
    <n v="-94.629206080000003"/>
    <n v="0"/>
    <n v="82"/>
    <n v="64"/>
    <n v="188"/>
    <n v="9"/>
    <n v="1020"/>
    <n v="55"/>
    <n v="69"/>
    <n v="0"/>
    <n v="10"/>
    <n v="0.93384728481805701"/>
    <s v="andrew_tbc_taylor"/>
    <n v="637943"/>
    <n v="8016188"/>
  </r>
  <r>
    <s v="Lepomis megalotis"/>
    <x v="19"/>
    <s v="2017-09-20 20:23:40 UTC"/>
    <n v="20170920"/>
    <d v="2017-09-20T20:23:40"/>
    <x v="1861"/>
    <d v="2017-09-20T20:23:40"/>
    <n v="263"/>
    <n v="31.623405000000002"/>
    <n v="-94.641853330000004"/>
    <n v="51"/>
    <n v="89"/>
    <n v="79"/>
    <n v="184"/>
    <n v="10"/>
    <n v="1013"/>
    <n v="73"/>
    <n v="86"/>
    <n v="0"/>
    <n v="8"/>
    <n v="5.3195150927400304E-3"/>
    <s v="nadiagarcia"/>
    <n v="608933"/>
    <n v="8027566"/>
  </r>
  <r>
    <s v="Lepomis megalotis"/>
    <x v="19"/>
    <s v="2017-09-23 21:05:41 UTC"/>
    <n v="20170923"/>
    <d v="2017-09-23T21:05:41"/>
    <x v="1862"/>
    <d v="2017-09-23T21:05:41"/>
    <n v="266"/>
    <n v="31.629249999999999"/>
    <n v="-94.646370000000005"/>
    <n v="48"/>
    <n v="88"/>
    <n v="81"/>
    <n v="105"/>
    <n v="6"/>
    <n v="1013"/>
    <n v="72"/>
    <n v="84"/>
    <n v="0"/>
    <n v="10"/>
    <n v="0.13842076767568801"/>
    <s v="asavermeulen"/>
    <n v="303154"/>
    <n v="8060951"/>
  </r>
  <r>
    <s v="Lepomis megalotis"/>
    <x v="19"/>
    <s v="2017-09-23 21:17:00 UTC"/>
    <n v="20170923"/>
    <d v="2017-09-23T21:17:00"/>
    <x v="1863"/>
    <d v="2017-09-23T21:17:00"/>
    <n v="266"/>
    <n v="42.433575230000002"/>
    <n v="-83.987089539999999"/>
    <n v="5"/>
    <n v="92"/>
    <n v="68"/>
    <n v="143"/>
    <n v="3"/>
    <n v="1019"/>
    <n v="66"/>
    <n v="81"/>
    <n v="0"/>
    <n v="10"/>
    <n v="0.13895925676881599"/>
    <s v="koinpro"/>
    <n v="284003"/>
    <n v="8076028"/>
  </r>
  <r>
    <s v="Lepomis megalotis"/>
    <x v="19"/>
    <s v="2017-09-20 20:23:56 UTC"/>
    <n v="20170920"/>
    <d v="2017-09-20T20:23:56"/>
    <x v="1864"/>
    <d v="2017-09-20T20:23:56"/>
    <n v="263"/>
    <n v="31.622336669999999"/>
    <n v="-94.645621669999997"/>
    <n v="51"/>
    <n v="89"/>
    <n v="79"/>
    <n v="184"/>
    <n v="10"/>
    <n v="1013"/>
    <n v="73"/>
    <n v="86"/>
    <n v="0"/>
    <n v="8"/>
    <n v="5.3222072703736903E-3"/>
    <s v="jaycenguerrero"/>
    <n v="609363"/>
    <n v="8147444"/>
  </r>
  <r>
    <s v="Lepomis megalotis"/>
    <x v="19"/>
    <s v="2017-09-20 20:23:59 UTC"/>
    <n v="20170920"/>
    <d v="2017-09-20T20:23:59"/>
    <x v="1865"/>
    <d v="2017-09-20T20:23:59"/>
    <n v="263"/>
    <n v="31.62289994"/>
    <n v="-94.64194037"/>
    <n v="51"/>
    <n v="89"/>
    <n v="79"/>
    <n v="184"/>
    <n v="10"/>
    <n v="1013"/>
    <n v="73"/>
    <n v="86"/>
    <n v="0"/>
    <n v="8"/>
    <n v="5.32271214277002E-3"/>
    <s v="jessmattox"/>
    <n v="395776"/>
    <n v="8172207"/>
  </r>
  <r>
    <s v="Lepomis megalotis"/>
    <x v="19"/>
    <s v="2014-09-16 15:12:00 UTC"/>
    <n v="20140916"/>
    <d v="2014-09-16T15:12:00"/>
    <x v="1866"/>
    <d v="2014-09-16T15:12:00"/>
    <n v="259"/>
    <n v="32.811700000000002"/>
    <n v="-96.800775000000002"/>
    <n v="28"/>
    <n v="94"/>
    <n v="75"/>
    <n v="76"/>
    <n v="5"/>
    <n v="1017"/>
    <n v="72"/>
    <n v="88"/>
    <n v="4.5"/>
    <n v="10"/>
    <n v="0.44626766723346301"/>
    <s v="txfishes"/>
    <n v="91209"/>
    <n v="8182613"/>
  </r>
  <r>
    <s v="Lepomis megalotis"/>
    <x v="19"/>
    <s v="2017-09-30 14:47:25 UTC"/>
    <n v="20170930"/>
    <d v="2017-09-30T14:47:25"/>
    <x v="1867"/>
    <d v="2017-09-30T14:47:25"/>
    <n v="273"/>
    <n v="33.511116029999997"/>
    <n v="-86.65205383"/>
    <n v="47"/>
    <n v="76"/>
    <n v="63"/>
    <n v="58"/>
    <n v="10"/>
    <n v="1019"/>
    <n v="57"/>
    <n v="72"/>
    <n v="0"/>
    <n v="10"/>
    <n v="0.73212571291088102"/>
    <s v="quiggifur"/>
    <n v="505122"/>
    <n v="8198651"/>
  </r>
  <r>
    <s v="Lepomis megalotis"/>
    <x v="19"/>
    <s v="2017-09-30 14:35:04 UTC"/>
    <n v="20170930"/>
    <d v="2017-09-30T14:35:04"/>
    <x v="1868"/>
    <d v="2017-09-30T14:35:04"/>
    <n v="273"/>
    <n v="33.51138306"/>
    <n v="-86.652511599999997"/>
    <n v="47"/>
    <n v="76"/>
    <n v="63"/>
    <n v="58"/>
    <n v="10"/>
    <n v="1019"/>
    <n v="57"/>
    <n v="72"/>
    <n v="0"/>
    <n v="10"/>
    <n v="0.73138241035269702"/>
    <s v="quiggifur"/>
    <n v="505122"/>
    <n v="8198677"/>
  </r>
  <r>
    <s v="Lepomis megalotis"/>
    <x v="19"/>
    <s v="2017-09-30 14:25:41 UTC"/>
    <n v="20170930"/>
    <d v="2017-09-30T14:25:41"/>
    <x v="1869"/>
    <d v="2017-09-30T14:25:41"/>
    <n v="273"/>
    <n v="33.511554719999999"/>
    <n v="-86.652412409999997"/>
    <n v="47"/>
    <n v="76"/>
    <n v="63"/>
    <n v="58"/>
    <n v="10"/>
    <n v="1019"/>
    <n v="57"/>
    <n v="72"/>
    <n v="0"/>
    <n v="10"/>
    <n v="0.73081732414757095"/>
    <s v="quiggifur"/>
    <n v="505122"/>
    <n v="8198685"/>
  </r>
  <r>
    <s v="Lepomis megalotis"/>
    <x v="19"/>
    <s v="2017-07-26 16:10:20 UTC"/>
    <n v="20170726"/>
    <d v="2017-07-26T16:10:20"/>
    <x v="1870"/>
    <d v="2017-07-26T16:10:20"/>
    <n v="207"/>
    <n v="34.112225000000002"/>
    <n v="-87.731094999999996"/>
    <n v="19"/>
    <n v="97"/>
    <n v="78"/>
    <n v="330"/>
    <n v="5"/>
    <n v="1018"/>
    <n v="75"/>
    <n v="94"/>
    <n v="8.1999999999999993"/>
    <n v="8"/>
    <n v="0.136604052015002"/>
    <s v="joshua_bradford"/>
    <n v="655962"/>
    <n v="8276411"/>
  </r>
  <r>
    <s v="Lepomis megalotis"/>
    <x v="19"/>
    <s v="2017-10-07 17:39:50 UTC"/>
    <n v="20171007"/>
    <d v="2017-10-07T17:39:50"/>
    <x v="1871"/>
    <d v="2017-10-07T17:39:50"/>
    <n v="280"/>
    <n v="31.62058833"/>
    <n v="-94.642136669999999"/>
    <n v="30"/>
    <n v="86"/>
    <n v="76"/>
    <n v="203"/>
    <n v="3"/>
    <n v="1008"/>
    <n v="67"/>
    <n v="78"/>
    <n v="0"/>
    <n v="10"/>
    <n v="0.94836032845748597"/>
    <s v="cschalk86"/>
    <n v="7000"/>
    <n v="8297874"/>
  </r>
  <r>
    <s v="Lepomis megalotis"/>
    <x v="19"/>
    <s v="2017-10-07 18:35:53 UTC"/>
    <n v="20171007"/>
    <d v="2017-10-07T18:35:53"/>
    <x v="1872"/>
    <d v="2017-10-07T18:35:53"/>
    <n v="280"/>
    <n v="31.623208330000001"/>
    <n v="-94.642113330000001"/>
    <n v="30"/>
    <n v="86"/>
    <n v="76"/>
    <n v="203"/>
    <n v="3"/>
    <n v="1008"/>
    <n v="67"/>
    <n v="78"/>
    <n v="0"/>
    <n v="10"/>
    <n v="0.94635686926941098"/>
    <s v="cschalk86"/>
    <n v="7000"/>
    <n v="8298732"/>
  </r>
  <r>
    <s v="Lepomis megalotis"/>
    <x v="19"/>
    <s v="2017-10-07 22:34:43 UTC"/>
    <n v="20171007"/>
    <d v="2017-10-07T22:34:43"/>
    <x v="1873"/>
    <d v="2017-10-07T22:34:43"/>
    <n v="280"/>
    <n v="36.851467130000003"/>
    <n v="-92.187072749999999"/>
    <n v="47"/>
    <n v="73"/>
    <n v="77"/>
    <n v="228"/>
    <n v="10"/>
    <n v="1008"/>
    <n v="60"/>
    <n v="69"/>
    <n v="0"/>
    <n v="10"/>
    <n v="0.93740229122076502"/>
    <s v="quiggifur"/>
    <n v="505122"/>
    <n v="8308423"/>
  </r>
  <r>
    <s v="Lepomis megalotis"/>
    <x v="19"/>
    <s v="2017-10-07 15:47:19 UTC"/>
    <n v="20171007"/>
    <d v="2017-10-07T15:47:19"/>
    <x v="1874"/>
    <d v="2017-10-07T15:47:19"/>
    <n v="280"/>
    <n v="36.923244480000001"/>
    <n v="-92.75950623"/>
    <n v="51"/>
    <n v="72"/>
    <n v="74"/>
    <n v="230"/>
    <n v="11"/>
    <n v="1008"/>
    <n v="58"/>
    <n v="68"/>
    <n v="0"/>
    <n v="10"/>
    <n v="0.95226856934886595"/>
    <s v="quiggifur"/>
    <n v="505122"/>
    <n v="8308436"/>
  </r>
  <r>
    <s v="Lepomis megalotis"/>
    <x v="19"/>
    <s v="2017-10-07 15:45:02 UTC"/>
    <n v="20171007"/>
    <d v="2017-10-07T15:45:02"/>
    <x v="1875"/>
    <d v="2017-10-07T15:45:02"/>
    <n v="280"/>
    <n v="36.923282620000002"/>
    <n v="-92.759460450000006"/>
    <n v="51"/>
    <n v="72"/>
    <n v="74"/>
    <n v="230"/>
    <n v="11"/>
    <n v="1008"/>
    <n v="58"/>
    <n v="68"/>
    <n v="0"/>
    <n v="10"/>
    <n v="0.95234630489272398"/>
    <s v="quiggifur"/>
    <n v="505122"/>
    <n v="8308438"/>
  </r>
  <r>
    <s v="Lepomis megalotis"/>
    <x v="19"/>
    <s v="2017-10-07 15:04:46 UTC"/>
    <n v="20171007"/>
    <d v="2017-10-07T15:04:46"/>
    <x v="1876"/>
    <d v="2017-10-07T15:04:46"/>
    <n v="280"/>
    <n v="36.924690249999998"/>
    <n v="-92.76065826"/>
    <n v="51"/>
    <n v="72"/>
    <n v="74"/>
    <n v="230"/>
    <n v="11"/>
    <n v="1008"/>
    <n v="58"/>
    <n v="68"/>
    <n v="0"/>
    <n v="10"/>
    <n v="0.95370684154753604"/>
    <s v="quiggifur"/>
    <n v="505122"/>
    <n v="8308448"/>
  </r>
  <r>
    <s v="Lepomis megalotis"/>
    <x v="19"/>
    <s v="2017-10-07 14:23:18 UTC"/>
    <n v="20171007"/>
    <d v="2017-10-07T14:23:18"/>
    <x v="1877"/>
    <d v="2017-10-07T14:23:18"/>
    <n v="280"/>
    <n v="36.938861850000002"/>
    <n v="-92.749679569999998"/>
    <n v="51"/>
    <n v="72"/>
    <n v="74"/>
    <n v="230"/>
    <n v="11"/>
    <n v="1008"/>
    <n v="58"/>
    <n v="68"/>
    <n v="0"/>
    <n v="10"/>
    <n v="0.95508745015716801"/>
    <s v="quiggifur"/>
    <n v="505122"/>
    <n v="8308452"/>
  </r>
  <r>
    <s v="Lepomis megalotis"/>
    <x v="19"/>
    <s v="2017-10-07 14:21:11 UTC"/>
    <n v="20171007"/>
    <d v="2017-10-07T14:21:11"/>
    <x v="1878"/>
    <d v="2017-10-07T14:21:11"/>
    <n v="280"/>
    <n v="36.938884739999999"/>
    <n v="-92.749687190000003"/>
    <n v="51"/>
    <n v="72"/>
    <n v="74"/>
    <n v="230"/>
    <n v="11"/>
    <n v="1008"/>
    <n v="58"/>
    <n v="68"/>
    <n v="0"/>
    <n v="10"/>
    <n v="0.95515736511350802"/>
    <s v="quiggifur"/>
    <n v="505122"/>
    <n v="8308453"/>
  </r>
  <r>
    <s v="Lepomis megalotis"/>
    <x v="19"/>
    <s v="2017-10-07 14:20:02 UTC"/>
    <n v="20171007"/>
    <d v="2017-10-07T14:20:02"/>
    <x v="1879"/>
    <d v="2017-10-07T14:20:02"/>
    <n v="280"/>
    <n v="36.938766479999998"/>
    <n v="-92.749748229999994"/>
    <n v="51"/>
    <n v="72"/>
    <n v="74"/>
    <n v="230"/>
    <n v="11"/>
    <n v="1008"/>
    <n v="58"/>
    <n v="68"/>
    <n v="0"/>
    <n v="10"/>
    <n v="0.95519532764702897"/>
    <s v="quiggifur"/>
    <n v="505122"/>
    <n v="8308457"/>
  </r>
  <r>
    <s v="Lepomis megalotis"/>
    <x v="19"/>
    <s v="2017-10-07 14:15:29 UTC"/>
    <n v="20171007"/>
    <d v="2017-10-07T14:15:29"/>
    <x v="1880"/>
    <d v="2017-10-07T14:15:29"/>
    <n v="280"/>
    <n v="36.938526150000001"/>
    <n v="-92.750061040000006"/>
    <n v="51"/>
    <n v="72"/>
    <n v="74"/>
    <n v="230"/>
    <n v="11"/>
    <n v="1008"/>
    <n v="58"/>
    <n v="68"/>
    <n v="0"/>
    <n v="10"/>
    <n v="0.95534537016531795"/>
    <s v="quiggifur"/>
    <n v="505122"/>
    <n v="8308459"/>
  </r>
  <r>
    <s v="Lepomis megalotis"/>
    <x v="19"/>
    <s v="2017-10-07 22:51:00 UTC"/>
    <n v="20171007"/>
    <d v="2017-10-07T22:51:00"/>
    <x v="1881"/>
    <d v="2017-10-07T22:51:00"/>
    <n v="280"/>
    <n v="30.879805900000001"/>
    <n v="-99.641892310000003"/>
    <n v="34"/>
    <n v="81"/>
    <n v="67"/>
    <n v="112"/>
    <n v="8"/>
    <n v="1009"/>
    <n v="59"/>
    <n v="73"/>
    <n v="0"/>
    <n v="10"/>
    <n v="0.93676733588218497"/>
    <s v="fishesoftexas"/>
    <n v="10601"/>
    <n v="8385434"/>
  </r>
  <r>
    <s v="Lepomis megalotis"/>
    <x v="19"/>
    <s v="2017-10-13 15:46:00 UTC"/>
    <n v="20171013"/>
    <d v="2017-10-13T15:46:00"/>
    <x v="1882"/>
    <d v="2017-10-13T15:46:00"/>
    <n v="286"/>
    <n v="30.242707939999999"/>
    <n v="-98.604912760000005"/>
    <n v="31"/>
    <n v="83"/>
    <n v="81"/>
    <n v="176"/>
    <n v="6"/>
    <n v="1017"/>
    <n v="67"/>
    <n v="76"/>
    <n v="0"/>
    <n v="9"/>
    <n v="0.37357149687354302"/>
    <s v="jeffmci9"/>
    <n v="435598"/>
    <n v="8400464"/>
  </r>
  <r>
    <s v="Lepomis megalotis"/>
    <x v="19"/>
    <s v="2017-10-14 20:32:13 UTC"/>
    <n v="20171014"/>
    <d v="2017-10-14T20:32:13"/>
    <x v="1883"/>
    <d v="2017-10-14T20:32:13"/>
    <n v="287"/>
    <n v="30.188536670000001"/>
    <n v="-97.627333329999999"/>
    <n v="55"/>
    <n v="84"/>
    <n v="84"/>
    <n v="170"/>
    <n v="9"/>
    <n v="1017"/>
    <n v="71"/>
    <n v="80"/>
    <n v="0"/>
    <n v="10"/>
    <n v="0.25058233477356801"/>
    <s v="cohen"/>
    <n v="10505"/>
    <n v="8407533"/>
  </r>
  <r>
    <s v="Lepomis megalotis"/>
    <x v="19"/>
    <s v="2017-10-13 22:23:00 UTC"/>
    <n v="20171013"/>
    <d v="2017-10-13T22:23:00"/>
    <x v="1538"/>
    <d v="2017-10-13T22:23:00"/>
    <n v="286"/>
    <n v="30.588842339999999"/>
    <n v="-99.866495130000004"/>
    <n v="18"/>
    <n v="85"/>
    <n v="74"/>
    <n v="185"/>
    <n v="8"/>
    <n v="1017"/>
    <n v="63"/>
    <n v="74"/>
    <n v="0"/>
    <n v="10"/>
    <n v="0.34394050592502801"/>
    <s v="jeffmci9"/>
    <n v="435598"/>
    <n v="8416170"/>
  </r>
  <r>
    <s v="Lepomis megalotis"/>
    <x v="19"/>
    <s v="2017-10-13 22:25:00 UTC"/>
    <n v="20171013"/>
    <d v="2017-10-13T22:25:00"/>
    <x v="650"/>
    <d v="2017-10-13T22:25:00"/>
    <n v="286"/>
    <n v="30.588842339999999"/>
    <n v="-99.866495130000004"/>
    <n v="18"/>
    <n v="85"/>
    <n v="74"/>
    <n v="185"/>
    <n v="8"/>
    <n v="1017"/>
    <n v="63"/>
    <n v="74"/>
    <n v="0"/>
    <n v="10"/>
    <n v="0.34379297616382598"/>
    <s v="jeffmci9"/>
    <n v="435598"/>
    <n v="8416221"/>
  </r>
  <r>
    <s v="Lepomis megalotis"/>
    <x v="19"/>
    <s v="2017-10-09 21:47:00 UTC"/>
    <n v="20171009"/>
    <d v="2017-10-09T21:47:00"/>
    <x v="1884"/>
    <d v="2017-10-09T21:47:00"/>
    <n v="282"/>
    <n v="36.166666669999998"/>
    <n v="-94.435277780000007"/>
    <n v="2"/>
    <n v="83"/>
    <n v="67"/>
    <n v="166"/>
    <n v="10"/>
    <n v="1009"/>
    <n v="56"/>
    <n v="70"/>
    <n v="0"/>
    <n v="10"/>
    <n v="0.78507428155377501"/>
    <s v="team_dk"/>
    <n v="130598"/>
    <n v="8416593"/>
  </r>
  <r>
    <s v="Lepomis megalotis"/>
    <x v="19"/>
    <s v="2017-10-15 17:35:00 UTC"/>
    <n v="20171015"/>
    <d v="2017-10-15T17:35:00"/>
    <x v="652"/>
    <d v="2017-10-15T17:35:00"/>
    <n v="288"/>
    <n v="38.006202160000001"/>
    <n v="-87.558792830000002"/>
    <n v="57"/>
    <n v="68"/>
    <n v="82"/>
    <n v="317"/>
    <n v="18"/>
    <n v="1018"/>
    <n v="56"/>
    <n v="63"/>
    <n v="0"/>
    <n v="10"/>
    <n v="0.172650417803272"/>
    <s v="isaacsfishingcorner"/>
    <n v="379756"/>
    <n v="8429403"/>
  </r>
  <r>
    <s v="Lepomis megalotis"/>
    <x v="19"/>
    <s v="2017-10-18 21:39:01 UTC"/>
    <n v="20171018"/>
    <d v="2017-10-18T21:39:01"/>
    <x v="1885"/>
    <d v="2017-10-18T21:39:01"/>
    <n v="291"/>
    <n v="31.235115050000001"/>
    <n v="-98.117218019999996"/>
    <n v="14"/>
    <n v="79"/>
    <n v="61"/>
    <n v="179"/>
    <n v="4"/>
    <n v="1020"/>
    <n v="46"/>
    <n v="62"/>
    <n v="0"/>
    <n v="10"/>
    <n v="9.8014649068725503E-3"/>
    <s v="aaronramon"/>
    <n v="62176"/>
    <n v="8472397"/>
  </r>
  <r>
    <s v="Lepomis megalotis"/>
    <x v="19"/>
    <s v="2017-10-21 19:10:40 UTC"/>
    <n v="20171021"/>
    <d v="2017-10-21T19:10:40"/>
    <x v="1886"/>
    <d v="2017-10-21T19:10:40"/>
    <n v="294"/>
    <n v="35.318992610000002"/>
    <n v="-87.296646120000005"/>
    <n v="63"/>
    <n v="73"/>
    <n v="77"/>
    <n v="156"/>
    <n v="9"/>
    <n v="1022"/>
    <n v="54"/>
    <n v="62"/>
    <n v="0"/>
    <n v="10"/>
    <n v="4.1518074114504901E-2"/>
    <s v="quiggifur"/>
    <n v="505122"/>
    <n v="8495315"/>
  </r>
  <r>
    <s v="Lepomis megalotis"/>
    <x v="19"/>
    <s v="2017-10-22 19:33:52 UTC"/>
    <n v="20171022"/>
    <d v="2017-10-22T19:33:52"/>
    <x v="1887"/>
    <d v="2017-10-22T19:33:52"/>
    <n v="295"/>
    <n v="34.733798980000003"/>
    <n v="-88.197097780000007"/>
    <n v="89"/>
    <n v="73"/>
    <n v="81"/>
    <n v="171"/>
    <n v="9"/>
    <n v="1018"/>
    <n v="62"/>
    <n v="70"/>
    <n v="14"/>
    <n v="8"/>
    <n v="8.9070983407319296E-2"/>
    <s v="quiggifur"/>
    <n v="505122"/>
    <n v="8510551"/>
  </r>
  <r>
    <s v="Lepomis megalotis"/>
    <x v="19"/>
    <s v="2017-09-10 21:57:43 UTC"/>
    <n v="20170910"/>
    <d v="2017-09-10T21:57:43"/>
    <x v="1888"/>
    <d v="2017-09-10T21:57:43"/>
    <n v="253"/>
    <n v="32.460974999999998"/>
    <n v="-84.996605000000002"/>
    <n v="81"/>
    <n v="70"/>
    <n v="55"/>
    <n v="58"/>
    <n v="22"/>
    <n v="1018"/>
    <n v="50"/>
    <n v="69"/>
    <n v="0"/>
    <n v="10"/>
    <n v="0.75755038711600797"/>
    <s v="letitbe793"/>
    <n v="498186"/>
    <n v="8581701"/>
  </r>
  <r>
    <s v="Lepomis megalotis"/>
    <x v="19"/>
    <s v="2017-05-20 16:03:00 UTC"/>
    <n v="20170520"/>
    <d v="2017-05-20T16:03:00"/>
    <x v="1889"/>
    <d v="2017-05-20T16:03:00"/>
    <n v="140"/>
    <n v="32.556117049999997"/>
    <n v="-85.470886230000005"/>
    <n v="38"/>
    <n v="77"/>
    <n v="77"/>
    <n v="152"/>
    <n v="9"/>
    <n v="1018"/>
    <n v="68"/>
    <n v="76"/>
    <n v="12.4"/>
    <n v="8"/>
    <n v="0.33168870362493202"/>
    <s v="jbroadhead"/>
    <n v="228699"/>
    <n v="8583458"/>
  </r>
  <r>
    <s v="Lepomis megalotis"/>
    <x v="19"/>
    <s v="2017-09-16 14:02:13 UTC"/>
    <n v="20170916"/>
    <d v="2017-09-16T14:02:13"/>
    <x v="1890"/>
    <d v="2017-09-16T14:02:13"/>
    <n v="259"/>
    <n v="41.542349219999998"/>
    <n v="-81.227012060000007"/>
    <n v="65"/>
    <n v="76"/>
    <n v="89"/>
    <n v="49"/>
    <n v="7"/>
    <n v="1021"/>
    <n v="61"/>
    <n v="66"/>
    <n v="0"/>
    <n v="10"/>
    <n v="0.15561234574135399"/>
    <s v="jessy43078"/>
    <n v="605404"/>
    <n v="8600097"/>
  </r>
  <r>
    <s v="Lepomis megalotis"/>
    <x v="19"/>
    <s v="2017-09-18 17:40:14 UTC"/>
    <n v="20170918"/>
    <d v="2017-09-18T17:40:14"/>
    <x v="1891"/>
    <d v="2017-09-18T17:40:14"/>
    <n v="261"/>
    <n v="31.628608700000001"/>
    <n v="-94.643867490000005"/>
    <n v="55"/>
    <n v="86"/>
    <n v="85"/>
    <n v="190"/>
    <n v="6"/>
    <n v="1015"/>
    <n v="72"/>
    <n v="83"/>
    <n v="0"/>
    <n v="6"/>
    <n v="2.6682493683821099E-2"/>
    <s v="zachtrelfa"/>
    <n v="606878"/>
    <n v="8623108"/>
  </r>
  <r>
    <s v="Lepomis megalotis"/>
    <x v="19"/>
    <s v="2017-10-30 18:18:00 UTC"/>
    <n v="20171030"/>
    <d v="2017-10-30T18:18:00"/>
    <x v="1892"/>
    <d v="2017-10-30T18:18:00"/>
    <n v="303"/>
    <n v="29.979599199999999"/>
    <n v="-96.656856540000007"/>
    <n v="17"/>
    <n v="74"/>
    <n v="67"/>
    <n v="190"/>
    <n v="6"/>
    <n v="1015"/>
    <n v="47"/>
    <n v="59"/>
    <n v="0"/>
    <n v="10"/>
    <n v="0.76813899064159297"/>
    <s v="jeffmci9"/>
    <n v="435598"/>
    <n v="8623313"/>
  </r>
  <r>
    <s v="Lepomis megalotis"/>
    <x v="19"/>
    <s v="2017-09-22 17:40:00 UTC"/>
    <n v="20170922"/>
    <d v="2017-09-22T17:40:00"/>
    <x v="1893"/>
    <d v="2017-09-22T17:40:00"/>
    <n v="265"/>
    <n v="31.629295670000001"/>
    <n v="-94.643114690000004"/>
    <n v="57"/>
    <n v="87"/>
    <n v="85"/>
    <n v="121"/>
    <n v="6"/>
    <n v="1014"/>
    <n v="71"/>
    <n v="82"/>
    <n v="0"/>
    <n v="6"/>
    <n v="6.9364180543659504E-2"/>
    <s v="zachtrelfa"/>
    <n v="606878"/>
    <n v="8623335"/>
  </r>
  <r>
    <s v="Lepomis megalotis"/>
    <x v="19"/>
    <s v="2017-10-11 23:17:54 UTC"/>
    <n v="20171011"/>
    <d v="2017-10-11T23:17:54"/>
    <x v="1894"/>
    <d v="2017-10-11T23:17:54"/>
    <n v="284"/>
    <n v="31.624849999999999"/>
    <n v="-94.642004999999997"/>
    <n v="13"/>
    <n v="73"/>
    <n v="63"/>
    <n v="9"/>
    <n v="7"/>
    <n v="1020"/>
    <n v="50"/>
    <n v="64"/>
    <n v="0"/>
    <n v="10"/>
    <n v="0.56374111106107305"/>
    <s v="israel__rodriguez"/>
    <n v="608600"/>
    <n v="8659296"/>
  </r>
  <r>
    <s v="Lepomis megalotis"/>
    <x v="19"/>
    <s v="2017-10-26 16:21:00 UTC"/>
    <n v="20171026"/>
    <d v="2017-10-26T16:21:00"/>
    <x v="1895"/>
    <d v="2017-10-26T16:21:00"/>
    <n v="299"/>
    <n v="30.169014700000002"/>
    <n v="-97.668263909999993"/>
    <n v="0"/>
    <n v="79"/>
    <n v="44"/>
    <n v="201"/>
    <n v="11"/>
    <n v="1012"/>
    <n v="43"/>
    <n v="66"/>
    <n v="0"/>
    <n v="10"/>
    <n v="0.38424832077925303"/>
    <s v="fishesoftexas"/>
    <n v="10601"/>
    <n v="8724358"/>
  </r>
  <r>
    <s v="Lepomis megalotis"/>
    <x v="19"/>
    <s v="2017-10-26 18:45:00 UTC"/>
    <n v="20171026"/>
    <d v="2017-10-26T18:45:00"/>
    <x v="1896"/>
    <d v="2017-10-26T18:45:00"/>
    <n v="299"/>
    <n v="30.18853"/>
    <n v="-97.627330000000001"/>
    <n v="0"/>
    <n v="79"/>
    <n v="44"/>
    <n v="201"/>
    <n v="11"/>
    <n v="1012"/>
    <n v="43"/>
    <n v="66"/>
    <n v="0"/>
    <n v="10"/>
    <n v="0.393441039984815"/>
    <s v="fishesoftexas"/>
    <n v="10601"/>
    <n v="8741398"/>
  </r>
  <r>
    <s v="Lepomis megalotis"/>
    <x v="19"/>
    <s v="2017-10-26 20:34:00 UTC"/>
    <n v="20171026"/>
    <d v="2017-10-26T20:34:00"/>
    <x v="1897"/>
    <d v="2017-10-26T20:34:00"/>
    <n v="299"/>
    <n v="30.210139999999999"/>
    <n v="-97.622110000000006"/>
    <n v="0"/>
    <n v="78"/>
    <n v="47"/>
    <n v="201"/>
    <n v="12"/>
    <n v="1012"/>
    <n v="43"/>
    <n v="66"/>
    <n v="0"/>
    <n v="10"/>
    <n v="0.40042989262490097"/>
    <s v="fishesoftexas"/>
    <n v="10601"/>
    <n v="8742149"/>
  </r>
  <r>
    <s v="Lepomis megalotis"/>
    <x v="19"/>
    <s v="2017-11-11 23:33:00 UTC"/>
    <n v="20171111"/>
    <d v="2017-11-11T23:33:00"/>
    <x v="1898"/>
    <d v="2017-11-11T23:33:00"/>
    <n v="315"/>
    <n v="36.316541690000001"/>
    <n v="-92.176210280000006"/>
    <n v="58"/>
    <n v="54"/>
    <n v="57"/>
    <n v="141"/>
    <n v="10"/>
    <n v="1025"/>
    <n v="28"/>
    <n v="43"/>
    <n v="0"/>
    <n v="10"/>
    <n v="0.379358772083214"/>
    <s v="gcsnelling"/>
    <n v="155080"/>
    <n v="8767915"/>
  </r>
  <r>
    <s v="Lepomis megalotis"/>
    <x v="19"/>
    <s v="2017-11-11 17:36:31 UTC"/>
    <n v="20171111"/>
    <d v="2017-11-11T17:36:31"/>
    <x v="1899"/>
    <d v="2017-11-11T17:36:31"/>
    <n v="315"/>
    <n v="31.625596420000001"/>
    <n v="-94.642065279999997"/>
    <n v="53"/>
    <n v="63"/>
    <n v="67"/>
    <n v="130"/>
    <n v="6"/>
    <n v="1022"/>
    <n v="45"/>
    <n v="56"/>
    <n v="0"/>
    <n v="10"/>
    <n v="0.40559729657383098"/>
    <s v="iane"/>
    <n v="609168"/>
    <n v="8782921"/>
  </r>
  <r>
    <s v="Lepomis megalotis"/>
    <x v="19"/>
    <s v="2017-11-17 17:59:06 UTC"/>
    <n v="20171117"/>
    <d v="2017-11-17T17:59:06"/>
    <x v="1900"/>
    <d v="2017-11-17T17:59:06"/>
    <n v="321"/>
    <n v="30.979482650000001"/>
    <n v="-97.817352290000002"/>
    <n v="71"/>
    <n v="73"/>
    <n v="88"/>
    <n v="200"/>
    <n v="21"/>
    <n v="1013"/>
    <n v="65"/>
    <n v="70"/>
    <n v="0"/>
    <n v="10"/>
    <n v="7.11453838328113E-3"/>
    <s v="aaronramon"/>
    <n v="62176"/>
    <n v="8843181"/>
  </r>
  <r>
    <s v="Lepomis megalotis"/>
    <x v="19"/>
    <s v="2017-11-19 20:24:00 UTC"/>
    <n v="20171119"/>
    <d v="2017-11-19T20:24:00"/>
    <x v="1901"/>
    <d v="2017-11-19T20:24:00"/>
    <n v="323"/>
    <n v="32.554708150000003"/>
    <n v="-94.960091109999993"/>
    <n v="1"/>
    <n v="58"/>
    <n v="52"/>
    <n v="11"/>
    <n v="7"/>
    <n v="1026"/>
    <n v="31"/>
    <n v="49"/>
    <n v="0"/>
    <n v="10"/>
    <n v="1.88516370919623E-2"/>
    <s v="cosmiccat"/>
    <n v="34728"/>
    <n v="8867258"/>
  </r>
  <r>
    <s v="Lepomis megalotis"/>
    <x v="19"/>
    <s v="2014-05-02 15:57:00 UTC"/>
    <n v="20140502"/>
    <d v="2014-05-02T15:57:00"/>
    <x v="1902"/>
    <d v="2014-05-02T15:57:00"/>
    <n v="122"/>
    <n v="36.662020650000002"/>
    <n v="-82.650791290000001"/>
    <n v="22"/>
    <n v="65"/>
    <n v="70"/>
    <n v="255"/>
    <n v="11"/>
    <n v="1013"/>
    <n v="41"/>
    <n v="51"/>
    <n v="0"/>
    <n v="10"/>
    <n v="0.121641841134162"/>
    <s v="pmk00001"/>
    <n v="204678"/>
    <n v="8884651"/>
  </r>
  <r>
    <s v="Lepomis microlophus"/>
    <x v="20"/>
    <s v="2013-05-11 22:16:42 UTC"/>
    <n v="20130511"/>
    <d v="2013-05-11T22:16:42"/>
    <x v="1903"/>
    <d v="2013-05-11T22:16:42"/>
    <n v="131"/>
    <n v="30.267009000000002"/>
    <n v="-98.008616000000004"/>
    <n v="25"/>
    <n v="83"/>
    <n v="70"/>
    <n v="29"/>
    <n v="12"/>
    <n v="1018"/>
    <n v="60"/>
    <n v="73"/>
    <n v="5.9"/>
    <n v="9"/>
    <n v="3.3585502000000003E-2"/>
    <s v="mikaelb"/>
    <n v="9685"/>
    <n v="265106"/>
  </r>
  <r>
    <s v="Lepomis microlophus"/>
    <x v="20"/>
    <s v="2013-06-29 17:10:39 UTC"/>
    <n v="20130629"/>
    <d v="2013-06-29T17:10:39"/>
    <x v="1904"/>
    <d v="2013-06-29T17:10:39"/>
    <n v="180"/>
    <n v="29.870056850000001"/>
    <n v="-96.155326669999994"/>
    <n v="12"/>
    <n v="110"/>
    <n v="50"/>
    <n v="114"/>
    <n v="16"/>
    <n v="1008"/>
    <n v="63"/>
    <n v="94"/>
    <n v="0"/>
    <n v="10"/>
    <n v="0.55129950599999999"/>
    <s v="corysan"/>
    <n v="18441"/>
    <n v="315852"/>
  </r>
  <r>
    <s v="Lepomis microlophus"/>
    <x v="20"/>
    <s v="2014-04-03 17:58:55 UTC"/>
    <n v="20140403"/>
    <d v="2014-04-03T17:58:55"/>
    <x v="1905"/>
    <d v="2014-04-03T17:58:55"/>
    <n v="93"/>
    <n v="33.361998"/>
    <n v="-94.694765000000004"/>
    <n v="65"/>
    <n v="82"/>
    <n v="88"/>
    <n v="206"/>
    <n v="18"/>
    <n v="1007"/>
    <n v="68"/>
    <n v="74"/>
    <n v="14"/>
    <n v="8"/>
    <n v="0.176494287"/>
    <s v="benlabay"/>
    <n v="10602"/>
    <n v="607365"/>
  </r>
  <r>
    <s v="Lepomis microlophus"/>
    <x v="20"/>
    <s v="2014-07-17 19:05:58 UTC"/>
    <n v="20140717"/>
    <d v="2014-07-17T19:05:58"/>
    <x v="1906"/>
    <d v="2014-07-17T19:05:58"/>
    <n v="198"/>
    <n v="29.409572000000001"/>
    <n v="-95.234381999999997"/>
    <n v="28"/>
    <n v="95"/>
    <n v="72"/>
    <n v="163"/>
    <n v="16"/>
    <n v="1013"/>
    <n v="75"/>
    <n v="95"/>
    <n v="2.5"/>
    <n v="10"/>
    <n v="0.64180772399999997"/>
    <s v="mjcasarez"/>
    <n v="11481"/>
    <n v="788948"/>
  </r>
  <r>
    <s v="Lepomis microlophus"/>
    <x v="20"/>
    <s v="2014-07-18 19:20:58 UTC"/>
    <n v="20140718"/>
    <d v="2014-07-18T19:20:58"/>
    <x v="1907"/>
    <d v="2014-07-18T19:20:58"/>
    <n v="199"/>
    <n v="30.038619959999998"/>
    <n v="-95.052131009999997"/>
    <n v="40"/>
    <n v="91"/>
    <n v="80"/>
    <n v="206"/>
    <n v="11"/>
    <n v="1013"/>
    <n v="77"/>
    <n v="94"/>
    <n v="26.9"/>
    <n v="7"/>
    <n v="0.53133585400000005"/>
    <s v="mjcasarez"/>
    <n v="11481"/>
    <n v="790484"/>
  </r>
  <r>
    <s v="Lepomis microlophus"/>
    <x v="20"/>
    <s v="2014-09-10 18:43:25 UTC"/>
    <n v="20140910"/>
    <d v="2014-09-10T18:43:25"/>
    <x v="1908"/>
    <d v="2014-09-10T18:43:25"/>
    <n v="253"/>
    <n v="32.654400019999997"/>
    <n v="-94.326118579999999"/>
    <n v="14"/>
    <n v="99"/>
    <n v="67"/>
    <n v="208"/>
    <n v="14"/>
    <n v="1010"/>
    <n v="72"/>
    <n v="91"/>
    <n v="0"/>
    <n v="9"/>
    <n v="0.95821901600000003"/>
    <s v="fishesoftexas"/>
    <n v="10601"/>
    <n v="878873"/>
  </r>
  <r>
    <s v="Lepomis microlophus"/>
    <x v="20"/>
    <s v="2014-09-19 15:42:54 UTC"/>
    <n v="20140919"/>
    <d v="2014-09-19T15:42:54"/>
    <x v="1909"/>
    <d v="2014-09-19T15:42:54"/>
    <n v="262"/>
    <n v="32.700158330000001"/>
    <n v="-94.114448330000002"/>
    <n v="20"/>
    <n v="95"/>
    <n v="73"/>
    <n v="107"/>
    <n v="8"/>
    <n v="1013"/>
    <n v="69"/>
    <n v="84"/>
    <n v="1.2"/>
    <n v="8"/>
    <n v="0.182922573"/>
    <s v="benlabay"/>
    <n v="10602"/>
    <n v="889699"/>
  </r>
  <r>
    <s v="Lepomis microlophus"/>
    <x v="20"/>
    <s v="2014-09-20 15:08:23 UTC"/>
    <n v="20140920"/>
    <d v="2014-09-20T15:08:23"/>
    <x v="1910"/>
    <d v="2014-09-20T15:08:23"/>
    <n v="263"/>
    <n v="32.963733329999997"/>
    <n v="-94.319604999999996"/>
    <n v="14"/>
    <n v="94"/>
    <n v="69"/>
    <n v="83"/>
    <n v="7"/>
    <n v="1015"/>
    <n v="67"/>
    <n v="83"/>
    <n v="0"/>
    <n v="9"/>
    <n v="0.117270598"/>
    <s v="benlabay"/>
    <n v="10602"/>
    <n v="889757"/>
  </r>
  <r>
    <s v="Lepomis microlophus"/>
    <x v="20"/>
    <s v="2014-09-10 19:08:30 UTC"/>
    <n v="20140910"/>
    <d v="2014-09-10T19:08:30"/>
    <x v="1911"/>
    <d v="2014-09-10T19:08:30"/>
    <n v="253"/>
    <n v="32.787803799999999"/>
    <n v="-94.219586140000004"/>
    <n v="16"/>
    <n v="98"/>
    <n v="68"/>
    <n v="207"/>
    <n v="14"/>
    <n v="1010"/>
    <n v="72"/>
    <n v="91"/>
    <n v="0"/>
    <n v="9"/>
    <n v="0.95738997599999998"/>
    <s v="sarahroberts"/>
    <n v="38701"/>
    <n v="892797"/>
  </r>
  <r>
    <s v="Lepomis microlophus"/>
    <x v="20"/>
    <s v="2014-10-11 14:57:09 UTC"/>
    <n v="20141011"/>
    <d v="2014-10-11T14:57:09"/>
    <x v="1912"/>
    <d v="2014-10-11T14:57:09"/>
    <n v="284"/>
    <n v="32.60092667"/>
    <n v="-94.621700000000004"/>
    <n v="56"/>
    <n v="76"/>
    <n v="89"/>
    <n v="296"/>
    <n v="9"/>
    <n v="1015"/>
    <n v="68"/>
    <n v="74"/>
    <n v="8.3000000000000007"/>
    <n v="9"/>
    <n v="0.87578199700000003"/>
    <s v="fishesoftexas"/>
    <n v="10601"/>
    <n v="1023112"/>
  </r>
  <r>
    <s v="Lepomis microlophus"/>
    <x v="20"/>
    <s v="2014-10-11 17:43:21 UTC"/>
    <n v="20141011"/>
    <d v="2014-10-11T17:43:21"/>
    <x v="1913"/>
    <d v="2014-10-11T17:43:21"/>
    <n v="284"/>
    <n v="32.599130000000002"/>
    <n v="-94.568327999999994"/>
    <n v="56"/>
    <n v="76"/>
    <n v="89"/>
    <n v="296"/>
    <n v="9"/>
    <n v="1015"/>
    <n v="68"/>
    <n v="74"/>
    <n v="8.3000000000000007"/>
    <n v="9"/>
    <n v="0.86741267399999999"/>
    <s v="fishesoftexas"/>
    <n v="10601"/>
    <n v="1023306"/>
  </r>
  <r>
    <s v="Lepomis microlophus"/>
    <x v="20"/>
    <s v="2014-10-12 15:50:45 UTC"/>
    <n v="20141012"/>
    <d v="2014-10-12T15:50:45"/>
    <x v="1914"/>
    <d v="2014-10-12T15:50:45"/>
    <n v="285"/>
    <n v="32.61749167"/>
    <n v="-94.14760167"/>
    <n v="31"/>
    <n v="80"/>
    <n v="79"/>
    <n v="217"/>
    <n v="9"/>
    <n v="1013"/>
    <n v="61"/>
    <n v="73"/>
    <n v="0.7"/>
    <n v="9"/>
    <n v="0.79418979599999995"/>
    <s v="fishesoftexas"/>
    <n v="10601"/>
    <n v="1023355"/>
  </r>
  <r>
    <s v="Lepomis microlophus"/>
    <x v="20"/>
    <s v="2014-10-11 16:37:30 UTC"/>
    <n v="20141011"/>
    <d v="2014-10-11T16:37:30"/>
    <x v="1915"/>
    <d v="2014-10-11T16:37:30"/>
    <n v="284"/>
    <n v="32.627576670000003"/>
    <n v="-94.577960000000004"/>
    <n v="56"/>
    <n v="76"/>
    <n v="89"/>
    <n v="296"/>
    <n v="9"/>
    <n v="1015"/>
    <n v="68"/>
    <n v="74"/>
    <n v="8.3000000000000007"/>
    <n v="9"/>
    <n v="0.87075258300000002"/>
    <s v="fishesoftexas"/>
    <n v="10601"/>
    <n v="1023412"/>
  </r>
  <r>
    <s v="Lepomis microlophus"/>
    <x v="20"/>
    <s v="2015-02-08 20:02:07 UTC"/>
    <n v="20150208"/>
    <d v="2015-02-08T20:02:07"/>
    <x v="1916"/>
    <d v="2015-02-08T20:02:07"/>
    <n v="39"/>
    <n v="30.29217822"/>
    <n v="-90.730553369999996"/>
    <n v="82"/>
    <n v="68"/>
    <n v="92"/>
    <n v="192"/>
    <n v="8"/>
    <n v="1017"/>
    <n v="57"/>
    <n v="59"/>
    <n v="0.1"/>
    <n v="4"/>
    <n v="0.80395711199999997"/>
    <s v="matthewherron"/>
    <n v="17201"/>
    <n v="1221240"/>
  </r>
  <r>
    <s v="Lepomis microlophus"/>
    <x v="20"/>
    <s v="2015-05-02 18:11:41 UTC"/>
    <n v="20150502"/>
    <d v="2015-05-02T18:11:41"/>
    <x v="1917"/>
    <d v="2015-05-02T18:11:41"/>
    <n v="122"/>
    <n v="30.29045309"/>
    <n v="-94.207218249999997"/>
    <n v="32"/>
    <n v="83"/>
    <n v="67"/>
    <n v="142"/>
    <n v="7"/>
    <n v="1019"/>
    <n v="58"/>
    <n v="73"/>
    <n v="0"/>
    <n v="10"/>
    <n v="0.981045948"/>
    <s v="codyjanise"/>
    <n v="95303"/>
    <n v="1446950"/>
  </r>
  <r>
    <s v="Lepomis microlophus"/>
    <x v="20"/>
    <s v="2015-05-03 18:31:59 UTC"/>
    <n v="20150503"/>
    <d v="2015-05-03T18:31:59"/>
    <x v="1037"/>
    <d v="2015-05-03T18:31:59"/>
    <n v="123"/>
    <n v="30.232823"/>
    <n v="-94.228266000000005"/>
    <n v="11"/>
    <n v="84"/>
    <n v="68"/>
    <n v="152"/>
    <n v="8"/>
    <n v="1017"/>
    <n v="57"/>
    <n v="73"/>
    <n v="0"/>
    <n v="10"/>
    <n v="0.99816410099999997"/>
    <s v="fishesoftexas"/>
    <n v="10601"/>
    <n v="1454414"/>
  </r>
  <r>
    <s v="Lepomis microlophus"/>
    <x v="20"/>
    <s v="2015-05-02 18:08:29 UTC"/>
    <n v="20150502"/>
    <d v="2015-05-02T18:08:29"/>
    <x v="1034"/>
    <d v="2015-05-02T18:08:29"/>
    <n v="122"/>
    <n v="30.24674667"/>
    <n v="-94.183141669999998"/>
    <n v="32"/>
    <n v="83"/>
    <n v="67"/>
    <n v="142"/>
    <n v="7"/>
    <n v="1019"/>
    <n v="58"/>
    <n v="73"/>
    <n v="0"/>
    <n v="10"/>
    <n v="0.98098717499999999"/>
    <s v="fishesoftexas"/>
    <n v="10601"/>
    <n v="1454745"/>
  </r>
  <r>
    <s v="Lepomis microlophus"/>
    <x v="20"/>
    <s v="2015-06-02 20:54:29 UTC"/>
    <n v="20150602"/>
    <d v="2015-06-02T20:54:29"/>
    <x v="1918"/>
    <d v="2015-06-02T20:54:29"/>
    <n v="153"/>
    <n v="29.677192000000002"/>
    <n v="-98.108479000000003"/>
    <n v="4"/>
    <n v="90"/>
    <n v="66"/>
    <n v="183"/>
    <n v="9"/>
    <n v="1014"/>
    <n v="65"/>
    <n v="83"/>
    <n v="0"/>
    <n v="10"/>
    <n v="0.99793935099999997"/>
    <s v="jeremymaikoetter"/>
    <n v="69593"/>
    <n v="1579785"/>
  </r>
  <r>
    <s v="Lepomis microlophus"/>
    <x v="20"/>
    <s v="2015-05-29 18:27:41 UTC"/>
    <n v="20150529"/>
    <d v="2015-05-29T18:27:41"/>
    <x v="1919"/>
    <d v="2015-05-29T18:27:41"/>
    <n v="149"/>
    <n v="29.677212999999998"/>
    <n v="-98.108429999999998"/>
    <n v="73"/>
    <n v="88"/>
    <n v="84"/>
    <n v="161"/>
    <n v="19"/>
    <n v="1014"/>
    <n v="74"/>
    <n v="86"/>
    <n v="1.7"/>
    <n v="10"/>
    <n v="0.84967423600000003"/>
    <s v="jeremymaikoetter"/>
    <n v="69593"/>
    <n v="1579788"/>
  </r>
  <r>
    <s v="Lepomis microlophus"/>
    <x v="20"/>
    <s v="2015-06-02 21:03:33 UTC"/>
    <n v="20150602"/>
    <d v="2015-06-02T21:03:33"/>
    <x v="1920"/>
    <d v="2015-06-02T21:03:33"/>
    <n v="153"/>
    <n v="29.676561"/>
    <n v="-98.108618000000007"/>
    <n v="4"/>
    <n v="90"/>
    <n v="66"/>
    <n v="183"/>
    <n v="9"/>
    <n v="1014"/>
    <n v="65"/>
    <n v="83"/>
    <n v="0"/>
    <n v="10"/>
    <n v="0.99790756199999997"/>
    <s v="jeremymaikoetter"/>
    <n v="69593"/>
    <n v="1579790"/>
  </r>
  <r>
    <s v="Lepomis microlophus"/>
    <x v="20"/>
    <s v="2010-04-22 16:08:00 UTC"/>
    <n v="20100422"/>
    <d v="2010-04-22T16:08:00"/>
    <x v="1921"/>
    <d v="2010-04-22T16:08:00"/>
    <n v="112"/>
    <n v="32.690170000000002"/>
    <n v="-94.076859999999996"/>
    <n v="35"/>
    <n v="83"/>
    <n v="68"/>
    <n v="174"/>
    <n v="14"/>
    <n v="1008"/>
    <n v="57"/>
    <n v="71"/>
    <n v="0"/>
    <n v="9"/>
    <n v="0.60522596200000001"/>
    <s v="annikaml"/>
    <n v="24973"/>
    <n v="1593882"/>
  </r>
  <r>
    <s v="Lepomis microlophus"/>
    <x v="20"/>
    <s v="2015-07-06 01:55:01 UTC"/>
    <n v="20150705"/>
    <d v="2015-07-06T01:55:01"/>
    <x v="1922"/>
    <d v="2015-07-06T01:55:01"/>
    <n v="187"/>
    <n v="38.043278999999998"/>
    <n v="-121.37366"/>
    <n v="12"/>
    <n v="93"/>
    <n v="50"/>
    <n v="276"/>
    <n v="16"/>
    <n v="1011"/>
    <n v="56"/>
    <n v="83"/>
    <n v="0"/>
    <n v="10"/>
    <n v="0.80016268099999999"/>
    <s v="dwest"/>
    <n v="62971"/>
    <n v="1731515"/>
  </r>
  <r>
    <s v="Lepomis microlophus"/>
    <x v="20"/>
    <s v="2015-07-12 20:40:01 UTC"/>
    <n v="20150712"/>
    <d v="2015-07-12T20:40:01"/>
    <x v="881"/>
    <d v="2015-07-12T20:40:01"/>
    <n v="193"/>
    <n v="30.675830999999999"/>
    <n v="-94.350002000000003"/>
    <n v="37"/>
    <n v="100"/>
    <n v="68"/>
    <n v="212"/>
    <n v="7"/>
    <n v="1018"/>
    <n v="72"/>
    <n v="94"/>
    <n v="0"/>
    <n v="8"/>
    <n v="0.112243237"/>
    <s v="fishesoftexas"/>
    <n v="10601"/>
    <n v="1769875"/>
  </r>
  <r>
    <s v="Lepomis microlophus"/>
    <x v="20"/>
    <s v="2015-07-12 22:18:58 UTC"/>
    <n v="20150712"/>
    <d v="2015-07-12T22:18:58"/>
    <x v="163"/>
    <d v="2015-07-12T22:18:58"/>
    <n v="193"/>
    <n v="30.561911670000001"/>
    <n v="-94.249171669999996"/>
    <n v="37"/>
    <n v="100"/>
    <n v="68"/>
    <n v="212"/>
    <n v="7"/>
    <n v="1018"/>
    <n v="72"/>
    <n v="94"/>
    <n v="0"/>
    <n v="8"/>
    <n v="0.107637343"/>
    <s v="fishesoftexas"/>
    <n v="10601"/>
    <n v="1769902"/>
  </r>
  <r>
    <s v="Lepomis microlophus"/>
    <x v="20"/>
    <s v="2015-07-13 19:41:31 UTC"/>
    <n v="20150713"/>
    <d v="2015-07-13T19:41:31"/>
    <x v="1049"/>
    <d v="2015-07-13T19:41:31"/>
    <n v="194"/>
    <n v="30.601150000000001"/>
    <n v="-94.521761670000004"/>
    <n v="10"/>
    <n v="100"/>
    <n v="65"/>
    <n v="229"/>
    <n v="9"/>
    <n v="1014"/>
    <n v="71"/>
    <n v="92"/>
    <n v="0"/>
    <n v="9"/>
    <n v="5.6431328000000003E-2"/>
    <s v="fishesoftexas"/>
    <n v="10601"/>
    <n v="1773018"/>
  </r>
  <r>
    <s v="Lepomis microlophus"/>
    <x v="20"/>
    <s v="2015-07-13 21:29:55 UTC"/>
    <n v="20150713"/>
    <d v="2015-07-13T21:29:55"/>
    <x v="1050"/>
    <d v="2015-07-13T21:29:55"/>
    <n v="194"/>
    <n v="30.510613330000002"/>
    <n v="-94.438974999999999"/>
    <n v="10"/>
    <n v="100"/>
    <n v="65"/>
    <n v="229"/>
    <n v="9"/>
    <n v="1014"/>
    <n v="71"/>
    <n v="92"/>
    <n v="0"/>
    <n v="9"/>
    <n v="5.2848127000000002E-2"/>
    <s v="fishesoftexas"/>
    <n v="10601"/>
    <n v="1773071"/>
  </r>
  <r>
    <s v="Lepomis microlophus"/>
    <x v="20"/>
    <s v="2015-07-14 14:37:50 UTC"/>
    <n v="20150714"/>
    <d v="2015-07-14T14:37:50"/>
    <x v="1051"/>
    <d v="2015-07-14T14:37:50"/>
    <n v="195"/>
    <n v="30.349875000000001"/>
    <n v="-94.221625000000003"/>
    <n v="25"/>
    <n v="98"/>
    <n v="71"/>
    <n v="207"/>
    <n v="10"/>
    <n v="1012"/>
    <n v="73"/>
    <n v="94"/>
    <n v="0"/>
    <n v="8"/>
    <n v="2.4838676000000001E-2"/>
    <s v="fishesoftexas"/>
    <n v="10601"/>
    <n v="1773195"/>
  </r>
  <r>
    <s v="Lepomis microlophus"/>
    <x v="20"/>
    <s v="2015-07-05 15:01:24 UTC"/>
    <n v="20150705"/>
    <d v="2015-07-05T15:01:24"/>
    <x v="1923"/>
    <d v="2015-07-05T15:01:24"/>
    <n v="186"/>
    <n v="30.298528000000001"/>
    <n v="-90.749538000000001"/>
    <n v="70"/>
    <n v="87"/>
    <n v="84"/>
    <n v="177"/>
    <n v="6"/>
    <n v="1019"/>
    <n v="77"/>
    <n v="93"/>
    <n v="6.1"/>
    <n v="9"/>
    <n v="0.84068854100000001"/>
    <s v="matthewherron"/>
    <n v="17201"/>
    <n v="1794300"/>
  </r>
  <r>
    <s v="Lepomis microlophus"/>
    <x v="20"/>
    <s v="2015-08-03 20:14:28 UTC"/>
    <n v="20150803"/>
    <d v="2015-08-03T20:14:28"/>
    <x v="1924"/>
    <d v="2015-08-03T20:14:28"/>
    <n v="215"/>
    <n v="32.566752000000001"/>
    <n v="-80.181231999999994"/>
    <n v="52"/>
    <n v="89"/>
    <n v="70"/>
    <n v="190"/>
    <n v="12"/>
    <n v="1012"/>
    <n v="73"/>
    <n v="91"/>
    <n v="5.9"/>
    <n v="10"/>
    <n v="0.84288940199999995"/>
    <s v="barrierislandnaturalist"/>
    <n v="54550"/>
    <n v="1833110"/>
  </r>
  <r>
    <s v="Lepomis microlophus"/>
    <x v="20"/>
    <s v="2015-08-03 20:19:29 UTC"/>
    <n v="20150803"/>
    <d v="2015-08-03T20:19:29"/>
    <x v="1925"/>
    <d v="2015-08-03T20:19:29"/>
    <n v="215"/>
    <n v="32.567509000000001"/>
    <n v="-80.180305000000004"/>
    <n v="52"/>
    <n v="89"/>
    <n v="70"/>
    <n v="190"/>
    <n v="12"/>
    <n v="1012"/>
    <n v="73"/>
    <n v="91"/>
    <n v="5.9"/>
    <n v="10"/>
    <n v="0.84258662100000004"/>
    <s v="barrierislandnaturalist"/>
    <n v="54550"/>
    <n v="1833114"/>
  </r>
  <r>
    <s v="Lepomis microlophus"/>
    <x v="20"/>
    <s v="2015-07-30 16:43:49 UTC"/>
    <n v="20150730"/>
    <d v="2015-07-30T16:43:49"/>
    <x v="1057"/>
    <d v="2015-07-30T16:43:49"/>
    <n v="211"/>
    <n v="30.537821999999998"/>
    <n v="-98.175957999999994"/>
    <n v="21"/>
    <n v="100"/>
    <n v="43"/>
    <n v="163"/>
    <n v="12"/>
    <n v="1016"/>
    <n v="63"/>
    <n v="93"/>
    <n v="0"/>
    <n v="10"/>
    <n v="0.99046886999999995"/>
    <s v="fishesoftexas"/>
    <n v="10601"/>
    <n v="1835718"/>
  </r>
  <r>
    <s v="Lepomis microlophus"/>
    <x v="20"/>
    <s v="2015-08-03 18:51:52 UTC"/>
    <n v="20150803"/>
    <d v="2015-08-03T18:51:52"/>
    <x v="887"/>
    <d v="2015-08-03T18:51:52"/>
    <n v="215"/>
    <n v="30.39864"/>
    <n v="-94.26455"/>
    <n v="8"/>
    <n v="103"/>
    <n v="61"/>
    <n v="201"/>
    <n v="8"/>
    <n v="1012"/>
    <n v="69"/>
    <n v="95"/>
    <n v="0"/>
    <n v="10"/>
    <n v="0.84784176700000002"/>
    <s v="fishesoftexas"/>
    <n v="10601"/>
    <n v="1841197"/>
  </r>
  <r>
    <s v="Lepomis microlophus"/>
    <x v="20"/>
    <s v="2015-08-03 19:44:50 UTC"/>
    <n v="20150803"/>
    <d v="2015-08-03T19:44:50"/>
    <x v="1060"/>
    <d v="2015-08-03T19:44:50"/>
    <n v="215"/>
    <n v="30.397580999999999"/>
    <n v="-94.264754999999994"/>
    <n v="8"/>
    <n v="103"/>
    <n v="61"/>
    <n v="201"/>
    <n v="8"/>
    <n v="1012"/>
    <n v="69"/>
    <n v="95"/>
    <n v="0"/>
    <n v="10"/>
    <n v="0.84467326499999995"/>
    <s v="fishesoftexas"/>
    <n v="10601"/>
    <n v="1841397"/>
  </r>
  <r>
    <s v="Lepomis microlophus"/>
    <x v="20"/>
    <s v="2015-08-03 22:49:22 UTC"/>
    <n v="20150803"/>
    <d v="2015-08-03T22:49:22"/>
    <x v="889"/>
    <d v="2015-08-03T22:49:22"/>
    <n v="215"/>
    <n v="30.287299999999998"/>
    <n v="-94.189539999999994"/>
    <n v="8"/>
    <n v="103"/>
    <n v="61"/>
    <n v="201"/>
    <n v="8"/>
    <n v="1012"/>
    <n v="69"/>
    <n v="95"/>
    <n v="0"/>
    <n v="10"/>
    <n v="0.83343660799999997"/>
    <s v="fishesoftexas"/>
    <n v="10601"/>
    <n v="1841521"/>
  </r>
  <r>
    <s v="Lepomis microlophus"/>
    <x v="20"/>
    <s v="2015-08-04 16:22:01 UTC"/>
    <n v="20150804"/>
    <d v="2015-08-04T16:22:01"/>
    <x v="891"/>
    <d v="2015-08-04T16:22:01"/>
    <n v="216"/>
    <n v="30.251632000000001"/>
    <n v="-94.175850999999994"/>
    <n v="32"/>
    <n v="99"/>
    <n v="67"/>
    <n v="203"/>
    <n v="8"/>
    <n v="1013"/>
    <n v="72"/>
    <n v="94"/>
    <n v="0.5"/>
    <n v="9"/>
    <n v="0.76407303000000004"/>
    <s v="fishesoftexas"/>
    <n v="10601"/>
    <n v="1841656"/>
  </r>
  <r>
    <s v="Lepomis microlophus"/>
    <x v="20"/>
    <s v="2015-08-16 01:03:15 UTC"/>
    <n v="20150815"/>
    <d v="2015-08-16T01:03:15"/>
    <x v="384"/>
    <d v="2015-08-16T01:03:15"/>
    <n v="228"/>
    <n v="30.681989999999999"/>
    <n v="-97.644081"/>
    <n v="41"/>
    <n v="98"/>
    <n v="59"/>
    <n v="190"/>
    <n v="12"/>
    <n v="1014"/>
    <n v="68"/>
    <n v="92"/>
    <n v="0.3"/>
    <n v="9"/>
    <n v="1.9168010999999999E-2"/>
    <s v="fishesoftexas"/>
    <n v="10601"/>
    <n v="1869826"/>
  </r>
  <r>
    <s v="Lepomis microlophus"/>
    <x v="20"/>
    <s v="2015-08-23 00:48:20 UTC"/>
    <n v="20150822"/>
    <d v="2015-08-23T00:48:20"/>
    <x v="387"/>
    <d v="2015-08-23T00:48:20"/>
    <n v="235"/>
    <n v="30.153542000000002"/>
    <n v="-97.811661999999998"/>
    <n v="30"/>
    <n v="98"/>
    <n v="69"/>
    <n v="176"/>
    <n v="20"/>
    <n v="1013"/>
    <n v="72"/>
    <n v="91"/>
    <n v="0"/>
    <n v="10"/>
    <n v="0.52283692100000001"/>
    <s v="fishesoftexas"/>
    <n v="10601"/>
    <n v="1915162"/>
  </r>
  <r>
    <s v="Lepomis microlophus"/>
    <x v="20"/>
    <s v="2015-10-05 20:42:54 UTC"/>
    <n v="20151005"/>
    <d v="2015-10-05T20:42:54"/>
    <x v="1070"/>
    <d v="2015-10-05T20:42:54"/>
    <n v="278"/>
    <n v="35.912498329999998"/>
    <n v="-100.318735"/>
    <n v="77"/>
    <n v="74"/>
    <n v="73"/>
    <n v="191"/>
    <n v="9"/>
    <n v="1020"/>
    <n v="51"/>
    <n v="60"/>
    <n v="0"/>
    <n v="10"/>
    <n v="0.400101859"/>
    <s v="fishesoftexas"/>
    <n v="10601"/>
    <n v="2114193"/>
  </r>
  <r>
    <s v="Lepomis microlophus"/>
    <x v="20"/>
    <s v="2015-10-10 18:22:38 UTC"/>
    <n v="20151010"/>
    <d v="2015-10-10T18:22:38"/>
    <x v="1926"/>
    <d v="2015-10-10T18:22:38"/>
    <n v="283"/>
    <n v="30.475472"/>
    <n v="-94.340943999999993"/>
    <n v="36"/>
    <n v="89"/>
    <n v="72"/>
    <n v="138"/>
    <n v="8"/>
    <n v="1018"/>
    <n v="65"/>
    <n v="78"/>
    <n v="0"/>
    <n v="7"/>
    <n v="4.3835172999999998E-2"/>
    <s v="ebio327_fish15"/>
    <n v="152507"/>
    <n v="2378963"/>
  </r>
  <r>
    <s v="Lepomis microlophus"/>
    <x v="20"/>
    <s v="2016-03-28 20:00:00 UTC"/>
    <n v="20160328"/>
    <d v="2016-03-28T20:00:00"/>
    <x v="1927"/>
    <d v="2016-03-28T20:00:00"/>
    <n v="88"/>
    <n v="30.356808919999999"/>
    <n v="-95.573041919999994"/>
    <n v="0"/>
    <n v="78"/>
    <n v="60"/>
    <n v="57"/>
    <n v="10"/>
    <n v="1019"/>
    <n v="48"/>
    <n v="63"/>
    <n v="0"/>
    <n v="10"/>
    <n v="0.76518228799999999"/>
    <s v="kentprochazka"/>
    <n v="176645"/>
    <n v="2849151"/>
  </r>
  <r>
    <s v="Lepomis microlophus"/>
    <x v="20"/>
    <s v="2016-04-12 19:27:33 UTC"/>
    <n v="20160412"/>
    <d v="2016-04-12T19:27:33"/>
    <x v="1928"/>
    <d v="2016-04-12T19:27:33"/>
    <n v="103"/>
    <n v="32.703127860000002"/>
    <n v="-97.367159419999993"/>
    <n v="65"/>
    <n v="67"/>
    <n v="77"/>
    <n v="53"/>
    <n v="16"/>
    <n v="1019"/>
    <n v="54"/>
    <n v="62"/>
    <n v="0.2"/>
    <n v="9"/>
    <n v="0.35825006399999998"/>
    <s v="devon3"/>
    <n v="176111"/>
    <n v="2924774"/>
  </r>
  <r>
    <s v="Lepomis microlophus"/>
    <x v="20"/>
    <s v="2016-06-14 18:51:28 UTC"/>
    <n v="20160614"/>
    <d v="2016-06-14T18:51:28"/>
    <x v="1929"/>
    <d v="2016-06-14T18:51:28"/>
    <n v="166"/>
    <n v="35.819668299999996"/>
    <n v="-81.187539000000001"/>
    <n v="13"/>
    <n v="94"/>
    <n v="58"/>
    <n v="93"/>
    <n v="6"/>
    <n v="1013"/>
    <n v="62"/>
    <n v="82"/>
    <n v="0.3"/>
    <n v="10"/>
    <n v="0.72649732099999997"/>
    <s v="loriannkayaker"/>
    <n v="263819"/>
    <n v="3514963"/>
  </r>
  <r>
    <s v="Lepomis microlophus"/>
    <x v="20"/>
    <s v="2016-07-05 00:22:27 UTC"/>
    <n v="20160704"/>
    <d v="2016-07-05T00:22:27"/>
    <x v="1930"/>
    <d v="2016-07-05T00:22:27"/>
    <n v="187"/>
    <n v="41.865721669999999"/>
    <n v="-84.795249999999996"/>
    <n v="72"/>
    <n v="79"/>
    <n v="81"/>
    <n v="134"/>
    <n v="10"/>
    <n v="1012"/>
    <n v="62"/>
    <n v="70"/>
    <n v="0.7"/>
    <n v="7"/>
    <n v="5.2726609999999997E-3"/>
    <s v="wyoerger"/>
    <n v="182283"/>
    <n v="3627329"/>
  </r>
  <r>
    <s v="Lepomis microlophus"/>
    <x v="20"/>
    <s v="2015-04-03 21:29:00 UTC"/>
    <n v="20150403"/>
    <d v="2015-04-03T21:29:00"/>
    <x v="1931"/>
    <d v="2015-04-03T21:29:00"/>
    <n v="93"/>
    <n v="25.382226859999999"/>
    <n v="-80.608003569999994"/>
    <n v="24"/>
    <n v="85"/>
    <n v="66"/>
    <n v="102"/>
    <n v="19"/>
    <n v="1020"/>
    <n v="65"/>
    <n v="80"/>
    <n v="0"/>
    <n v="10"/>
    <n v="0.99664701600000005"/>
    <s v="jokurtz"/>
    <n v="267179"/>
    <n v="3636181"/>
  </r>
  <r>
    <s v="Lepomis microlophus"/>
    <x v="20"/>
    <s v="2016-06-11 14:35:43 UTC"/>
    <n v="20160611"/>
    <d v="2016-06-11T14:35:43"/>
    <x v="1932"/>
    <d v="2016-06-11T14:35:43"/>
    <n v="163"/>
    <n v="31.752285969999999"/>
    <n v="-85.997472930000001"/>
    <n v="42"/>
    <n v="93"/>
    <n v="67"/>
    <n v="183"/>
    <n v="4"/>
    <n v="1019"/>
    <n v="70"/>
    <n v="88"/>
    <n v="3"/>
    <n v="10"/>
    <n v="0.431466022"/>
    <s v="chelsea10"/>
    <n v="249408"/>
    <n v="3647025"/>
  </r>
  <r>
    <s v="Lepomis microlophus"/>
    <x v="20"/>
    <s v="2016-07-12 15:31:04 UTC"/>
    <n v="20160712"/>
    <d v="2016-07-12T15:31:04"/>
    <x v="1933"/>
    <d v="2016-07-12T15:31:04"/>
    <n v="194"/>
    <n v="29.581969999999998"/>
    <n v="-95.101783330000004"/>
    <n v="40"/>
    <n v="93"/>
    <n v="79"/>
    <n v="165"/>
    <n v="18"/>
    <n v="1016"/>
    <n v="76"/>
    <n v="92"/>
    <n v="0.9"/>
    <n v="10"/>
    <n v="0.55969932200000005"/>
    <s v="gskaggs"/>
    <n v="266728"/>
    <n v="3672032"/>
  </r>
  <r>
    <s v="Lepomis microlophus"/>
    <x v="20"/>
    <s v="2016-08-08 21:46:46 UTC"/>
    <n v="20160808"/>
    <d v="2016-08-08T21:46:46"/>
    <x v="1934"/>
    <d v="2016-08-08T21:46:46"/>
    <n v="221"/>
    <n v="32.819996490000001"/>
    <n v="-79.871289469999994"/>
    <n v="26"/>
    <n v="89"/>
    <n v="76"/>
    <n v="173"/>
    <n v="24"/>
    <n v="1014"/>
    <n v="76"/>
    <n v="92"/>
    <n v="0.1"/>
    <n v="10"/>
    <n v="0.32899513600000002"/>
    <s v="grant12"/>
    <n v="295587"/>
    <n v="3838967"/>
  </r>
  <r>
    <s v="Lepomis microlophus"/>
    <x v="20"/>
    <s v="2016-05-25 23:45:00 UTC"/>
    <n v="20160525"/>
    <d v="2016-05-25T23:45:00"/>
    <x v="1704"/>
    <d v="2016-05-25T23:45:00"/>
    <n v="146"/>
    <n v="28.732271839999999"/>
    <n v="-97.163744170000001"/>
    <n v="100"/>
    <n v="89"/>
    <n v="86"/>
    <n v="151"/>
    <n v="19"/>
    <n v="1015"/>
    <n v="76"/>
    <n v="86"/>
    <n v="0.9"/>
    <n v="7"/>
    <n v="0.84093194299999996"/>
    <s v="fishesoftexas"/>
    <n v="10601"/>
    <n v="3861753"/>
  </r>
  <r>
    <s v="Lepomis microlophus"/>
    <x v="20"/>
    <s v="2016-06-14 18:49:00 UTC"/>
    <n v="20160614"/>
    <d v="2016-06-14T18:49:00"/>
    <x v="1129"/>
    <d v="2016-06-14T18:49:00"/>
    <n v="166"/>
    <n v="30.859749999999998"/>
    <n v="-94.238529999999997"/>
    <n v="57"/>
    <n v="91"/>
    <n v="79"/>
    <n v="192"/>
    <n v="13"/>
    <n v="1012"/>
    <n v="73"/>
    <n v="87"/>
    <n v="0.1"/>
    <n v="9"/>
    <n v="0.72635370200000005"/>
    <s v="fishesoftexas"/>
    <n v="10601"/>
    <n v="3968616"/>
  </r>
  <r>
    <s v="Lepomis microlophus"/>
    <x v="20"/>
    <s v="2016-06-14 21:37:40 UTC"/>
    <n v="20160614"/>
    <d v="2016-06-14T21:37:40"/>
    <x v="1131"/>
    <d v="2016-06-14T21:37:40"/>
    <n v="166"/>
    <n v="30.983630000000002"/>
    <n v="-94.244680000000002"/>
    <n v="53"/>
    <n v="85"/>
    <n v="79"/>
    <n v="195"/>
    <n v="11"/>
    <n v="1012"/>
    <n v="73"/>
    <n v="85"/>
    <n v="1.7"/>
    <n v="10"/>
    <n v="0.73611842299999997"/>
    <s v="fishesoftexas"/>
    <n v="10601"/>
    <n v="3969040"/>
  </r>
  <r>
    <s v="Lepomis microlophus"/>
    <x v="20"/>
    <s v="2016-06-15 14:37:06 UTC"/>
    <n v="20160615"/>
    <d v="2016-06-15T14:37:06"/>
    <x v="451"/>
    <d v="2016-06-15T14:37:06"/>
    <n v="167"/>
    <n v="31.527709999999999"/>
    <n v="-94.536640000000006"/>
    <n v="47"/>
    <n v="93"/>
    <n v="78"/>
    <n v="203"/>
    <n v="12"/>
    <n v="1013"/>
    <n v="74"/>
    <n v="88"/>
    <n v="0.3"/>
    <n v="9"/>
    <n v="0.792542619"/>
    <s v="fishesoftexas"/>
    <n v="10601"/>
    <n v="3988692"/>
  </r>
  <r>
    <s v="Lepomis microlophus"/>
    <x v="20"/>
    <s v="2016-06-15 18:40:09 UTC"/>
    <n v="20160615"/>
    <d v="2016-06-15T18:40:09"/>
    <x v="452"/>
    <d v="2016-06-15T18:40:09"/>
    <n v="167"/>
    <n v="31.691870000000002"/>
    <n v="-94.438010000000006"/>
    <n v="44"/>
    <n v="92"/>
    <n v="79"/>
    <n v="215"/>
    <n v="13"/>
    <n v="1013"/>
    <n v="74"/>
    <n v="89"/>
    <n v="0.1"/>
    <n v="10"/>
    <n v="0.80527982499999995"/>
    <s v="fishesoftexas"/>
    <n v="10601"/>
    <n v="3989711"/>
  </r>
  <r>
    <s v="Lepomis microlophus"/>
    <x v="20"/>
    <s v="2016-06-16 16:25:23 UTC"/>
    <n v="20160616"/>
    <d v="2016-06-16T16:25:23"/>
    <x v="104"/>
    <d v="2016-06-16T16:25:23"/>
    <n v="168"/>
    <n v="31.0502"/>
    <n v="-94.82414"/>
    <n v="35"/>
    <n v="97"/>
    <n v="74"/>
    <n v="206"/>
    <n v="9"/>
    <n v="1014"/>
    <n v="74"/>
    <n v="90"/>
    <n v="0.1"/>
    <n v="8"/>
    <n v="0.86826934499999997"/>
    <s v="fishesoftexas"/>
    <n v="10601"/>
    <n v="3997439"/>
  </r>
  <r>
    <s v="Lepomis microlophus"/>
    <x v="20"/>
    <s v="2015-05-09 22:11:00 UTC"/>
    <n v="20150509"/>
    <d v="2015-05-09T22:11:00"/>
    <x v="1935"/>
    <d v="2015-05-09T22:11:00"/>
    <n v="129"/>
    <n v="34.991100930000002"/>
    <n v="-92.389783859999994"/>
    <n v="55"/>
    <n v="83"/>
    <n v="94"/>
    <n v="133"/>
    <n v="8"/>
    <n v="1015"/>
    <n v="72"/>
    <n v="78"/>
    <n v="16.399999999999999"/>
    <n v="8"/>
    <n v="0.66898091299999995"/>
    <s v="mfria631"/>
    <n v="318214"/>
    <n v="4013052"/>
  </r>
  <r>
    <s v="Lepomis microlophus"/>
    <x v="20"/>
    <s v="2011-05-08 04:54:00 UTC"/>
    <n v="20110507"/>
    <d v="2011-05-08T04:54:00"/>
    <x v="1936"/>
    <d v="2011-05-08T04:54:00"/>
    <n v="128"/>
    <n v="36.151774500000002"/>
    <n v="-97.063961300000003"/>
    <n v="2"/>
    <n v="91"/>
    <n v="53"/>
    <n v="214"/>
    <n v="15"/>
    <n v="1004"/>
    <n v="56"/>
    <n v="77"/>
    <n v="0"/>
    <n v="10"/>
    <n v="0.228040574"/>
    <s v="cullin"/>
    <n v="298425"/>
    <n v="4212841"/>
  </r>
  <r>
    <s v="Lepomis microlophus"/>
    <x v="20"/>
    <s v="2016-09-27 16:59:00 UTC"/>
    <n v="20160927"/>
    <d v="2016-09-27T16:59:00"/>
    <x v="1937"/>
    <d v="2016-09-27T16:59:00"/>
    <n v="271"/>
    <n v="41.381370869999998"/>
    <n v="-81.481486559999993"/>
    <n v="19"/>
    <n v="70"/>
    <n v="54"/>
    <n v="221"/>
    <n v="17"/>
    <n v="1011"/>
    <n v="40"/>
    <n v="58"/>
    <n v="0"/>
    <n v="10"/>
    <n v="0.103756634"/>
    <s v="tortuga_rapido"/>
    <n v="10162"/>
    <n v="4230643"/>
  </r>
  <r>
    <s v="Lepomis microlophus"/>
    <x v="20"/>
    <s v="2016-10-01 18:37:18 UTC"/>
    <n v="20161001"/>
    <d v="2016-10-01T18:37:18"/>
    <x v="1938"/>
    <d v="2016-10-01T18:37:18"/>
    <n v="275"/>
    <n v="30.683936670000001"/>
    <n v="-97.644570000000002"/>
    <n v="55"/>
    <n v="81"/>
    <n v="56"/>
    <n v="147"/>
    <n v="4"/>
    <n v="1017"/>
    <n v="53"/>
    <n v="70"/>
    <n v="0"/>
    <n v="10"/>
    <n v="6.2244529999999996E-3"/>
    <s v="marillionjade24"/>
    <n v="143755"/>
    <n v="4246842"/>
  </r>
  <r>
    <s v="Lepomis microlophus"/>
    <x v="20"/>
    <s v="2016-10-14 17:35:36 UTC"/>
    <n v="20161014"/>
    <d v="2016-10-14T17:35:36"/>
    <x v="1939"/>
    <d v="2016-10-14T17:35:36"/>
    <n v="288"/>
    <n v="32.566687880000003"/>
    <n v="-80.18129485"/>
    <n v="48"/>
    <n v="82"/>
    <n v="68"/>
    <n v="69"/>
    <n v="9"/>
    <n v="1022"/>
    <n v="61"/>
    <n v="74"/>
    <n v="0"/>
    <n v="10"/>
    <n v="0.96870622299999998"/>
    <s v="barrierislandnaturalist"/>
    <n v="54550"/>
    <n v="4366968"/>
  </r>
  <r>
    <s v="Lepomis microlophus"/>
    <x v="20"/>
    <s v="2016-08-05 00:05:17 UTC"/>
    <n v="20160804"/>
    <d v="2016-08-05T00:05:17"/>
    <x v="1156"/>
    <d v="2016-08-05T00:05:17"/>
    <n v="218"/>
    <n v="31.497976000000001"/>
    <n v="-94.751410000000007"/>
    <n v="0"/>
    <n v="101"/>
    <n v="57"/>
    <n v="210"/>
    <n v="8"/>
    <n v="1013"/>
    <n v="71"/>
    <n v="94"/>
    <n v="0"/>
    <n v="10"/>
    <n v="5.0021238000000003E-2"/>
    <s v="sarahroberts"/>
    <n v="38701"/>
    <n v="4446551"/>
  </r>
  <r>
    <s v="Lepomis microlophus"/>
    <x v="20"/>
    <s v="2016-10-30 14:30:00 UTC"/>
    <n v="20161030"/>
    <d v="2016-10-30T14:30:00"/>
    <x v="1940"/>
    <d v="2016-10-30T14:30:00"/>
    <n v="304"/>
    <n v="32.681330559999999"/>
    <n v="-80.346842409999994"/>
    <n v="28"/>
    <n v="87"/>
    <n v="76"/>
    <n v="255"/>
    <n v="5"/>
    <n v="1020"/>
    <n v="63"/>
    <n v="75"/>
    <n v="0"/>
    <n v="7"/>
    <n v="1.453696E-3"/>
    <s v="toxmace"/>
    <n v="341557"/>
    <n v="4469175"/>
  </r>
  <r>
    <s v="Lepomis microlophus"/>
    <x v="20"/>
    <s v="2016-10-30 20:18:00 UTC"/>
    <n v="20161030"/>
    <d v="2016-10-30T20:18:00"/>
    <x v="1941"/>
    <d v="2016-10-30T20:18:00"/>
    <n v="304"/>
    <n v="32.681330559999999"/>
    <n v="-80.346842409999994"/>
    <n v="28"/>
    <n v="87"/>
    <n v="76"/>
    <n v="255"/>
    <n v="5"/>
    <n v="1020"/>
    <n v="63"/>
    <n v="75"/>
    <n v="0"/>
    <n v="7"/>
    <n v="1.524199E-3"/>
    <s v="toxmace"/>
    <n v="341557"/>
    <n v="4469177"/>
  </r>
  <r>
    <s v="Lepomis microlophus"/>
    <x v="20"/>
    <s v="2013-05-24 20:14:00 UTC"/>
    <n v="20130524"/>
    <d v="2013-05-24T20:14:00"/>
    <x v="1942"/>
    <d v="2013-05-24T20:14:00"/>
    <n v="144"/>
    <n v="28.944645940000001"/>
    <n v="-81.339508300000006"/>
    <n v="20"/>
    <n v="90"/>
    <n v="61"/>
    <n v="317"/>
    <n v="12"/>
    <n v="1017"/>
    <n v="64"/>
    <n v="83"/>
    <n v="0"/>
    <n v="10"/>
    <n v="0.99826656800000002"/>
    <s v="ekmoody"/>
    <n v="382741"/>
    <n v="4876528"/>
  </r>
  <r>
    <s v="Lepomis microlophus"/>
    <x v="20"/>
    <s v="2016-10-21 22:59:47 UTC"/>
    <n v="20161021"/>
    <d v="2016-10-21T22:59:47"/>
    <x v="1172"/>
    <d v="2016-10-21T22:59:47"/>
    <n v="295"/>
    <n v="33.794260000000001"/>
    <n v="-97.056319999999999"/>
    <n v="0"/>
    <n v="72"/>
    <n v="63"/>
    <n v="123"/>
    <n v="7"/>
    <n v="1025"/>
    <n v="42"/>
    <n v="57"/>
    <n v="0"/>
    <n v="9"/>
    <n v="0.59298421693930703"/>
    <s v="fishesoftexas"/>
    <n v="10601"/>
    <n v="4903237"/>
  </r>
  <r>
    <s v="Lepomis microlophus"/>
    <x v="20"/>
    <s v="2017-01-24 22:19:00 UTC"/>
    <n v="20170124"/>
    <d v="2017-01-24T22:19:00"/>
    <x v="1943"/>
    <d v="2017-01-24T22:19:00"/>
    <n v="24"/>
    <n v="28.826386670000002"/>
    <n v="-82.310913330000005"/>
    <n v="0"/>
    <n v="70"/>
    <n v="70"/>
    <n v="276"/>
    <n v="14"/>
    <n v="1012"/>
    <n v="50"/>
    <n v="62"/>
    <n v="0"/>
    <n v="10"/>
    <n v="9.3822304662064801E-2"/>
    <s v="kenzie401"/>
    <n v="207281"/>
    <n v="5001930"/>
  </r>
  <r>
    <s v="Lepomis microlophus"/>
    <x v="20"/>
    <s v="2017-03-14 22:25:00 UTC"/>
    <n v="20170314"/>
    <d v="2017-03-14T22:25:00"/>
    <x v="1944"/>
    <d v="2017-03-14T22:25:00"/>
    <n v="73"/>
    <n v="30.614563650000001"/>
    <n v="-95.52374125"/>
    <n v="0"/>
    <n v="67"/>
    <n v="53"/>
    <n v="30"/>
    <n v="7"/>
    <n v="1024"/>
    <n v="36"/>
    <n v="54"/>
    <n v="0"/>
    <n v="10"/>
    <n v="0.94523959415949699"/>
    <s v="bll634"/>
    <n v="388036"/>
    <n v="5322052"/>
  </r>
  <r>
    <s v="Lepomis microlophus"/>
    <x v="20"/>
    <s v="2017-03-14 21:13:00 UTC"/>
    <n v="20170314"/>
    <d v="2017-03-14T21:13:00"/>
    <x v="1945"/>
    <d v="2017-03-14T21:13:00"/>
    <n v="73"/>
    <n v="30.614383329999999"/>
    <n v="-95.52404722"/>
    <n v="0"/>
    <n v="67"/>
    <n v="53"/>
    <n v="30"/>
    <n v="7"/>
    <n v="1024"/>
    <n v="36"/>
    <n v="54"/>
    <n v="0"/>
    <n v="10"/>
    <n v="0.94746399216873201"/>
    <s v="bll634"/>
    <n v="388036"/>
    <n v="5322056"/>
  </r>
  <r>
    <s v="Lepomis microlophus"/>
    <x v="20"/>
    <s v="2015-07-03 18:37:00 UTC"/>
    <n v="20150703"/>
    <d v="2015-07-03T18:37:00"/>
    <x v="1946"/>
    <d v="2015-07-03T18:37:00"/>
    <n v="184"/>
    <n v="38.002171740000001"/>
    <n v="-76.602608709999998"/>
    <n v="71"/>
    <n v="80"/>
    <n v="79"/>
    <n v="81"/>
    <n v="16"/>
    <n v="1012"/>
    <n v="69"/>
    <n v="80"/>
    <n v="7.9"/>
    <n v="10"/>
    <n v="0.96158009751721196"/>
    <s v="pmk00001"/>
    <n v="204678"/>
    <n v="5498795"/>
  </r>
  <r>
    <s v="Lepomis microlophus"/>
    <x v="20"/>
    <s v="2017-03-29 16:31:52 UTC"/>
    <n v="20170329"/>
    <d v="2017-03-29T16:31:52"/>
    <x v="1947"/>
    <d v="2017-03-29T16:31:52"/>
    <n v="88"/>
    <n v="30.510990140000001"/>
    <n v="-97.756584169999996"/>
    <n v="100"/>
    <n v="77"/>
    <n v="61"/>
    <n v="266"/>
    <n v="13"/>
    <n v="1006"/>
    <n v="54"/>
    <n v="73"/>
    <n v="6.7"/>
    <n v="8"/>
    <n v="3.5933487562156599E-2"/>
    <s v="aaronramon"/>
    <n v="62176"/>
    <n v="5503845"/>
  </r>
  <r>
    <s v="Lepomis microlophus"/>
    <x v="20"/>
    <s v="2016-05-08 17:19:00 UTC"/>
    <n v="20160508"/>
    <d v="2016-05-08T17:19:00"/>
    <x v="1948"/>
    <d v="2016-05-08T17:19:00"/>
    <n v="129"/>
    <n v="38.089767620000003"/>
    <n v="-77.365520520000004"/>
    <n v="18"/>
    <n v="73"/>
    <n v="52"/>
    <n v="299"/>
    <n v="10"/>
    <n v="1010"/>
    <n v="46"/>
    <n v="65"/>
    <n v="0"/>
    <n v="10"/>
    <n v="5.65842156901286E-2"/>
    <s v="pmk00001"/>
    <n v="204678"/>
    <n v="5538867"/>
  </r>
  <r>
    <s v="Lepomis microlophus"/>
    <x v="20"/>
    <s v="2016-10-14 15:03:00 UTC"/>
    <n v="20161014"/>
    <d v="2016-10-14T15:03:00"/>
    <x v="1949"/>
    <d v="2016-10-14T15:03:00"/>
    <n v="288"/>
    <n v="38.002232999999997"/>
    <n v="-76.603248399999998"/>
    <n v="41"/>
    <n v="65"/>
    <n v="68"/>
    <n v="348"/>
    <n v="22"/>
    <n v="1026"/>
    <n v="48"/>
    <n v="58"/>
    <n v="0"/>
    <n v="10"/>
    <n v="0.96419603247105801"/>
    <s v="pmk00001"/>
    <n v="204678"/>
    <n v="5539076"/>
  </r>
  <r>
    <s v="Lepomis microlophus"/>
    <x v="20"/>
    <s v="2017-04-02 15:01:58 UTC"/>
    <n v="20170402"/>
    <d v="2017-04-02T15:01:58"/>
    <x v="1950"/>
    <d v="2017-04-02T15:01:58"/>
    <n v="92"/>
    <n v="30.80462167"/>
    <n v="-92.291261669999997"/>
    <n v="100"/>
    <n v="76"/>
    <n v="84"/>
    <n v="129"/>
    <n v="14"/>
    <n v="1011"/>
    <n v="65"/>
    <n v="70"/>
    <n v="8.1999999999999993"/>
    <n v="8"/>
    <n v="0.37149730585252799"/>
    <s v="robjamax"/>
    <n v="11383"/>
    <n v="5543679"/>
  </r>
  <r>
    <s v="Lepomis microlophus"/>
    <x v="20"/>
    <s v="2017-04-12 17:28:06 UTC"/>
    <n v="20170412"/>
    <d v="2017-04-12T17:28:06"/>
    <x v="1951"/>
    <d v="2017-04-12T17:28:06"/>
    <n v="102"/>
    <n v="32.750091670000003"/>
    <n v="-94.499579999999995"/>
    <n v="75"/>
    <n v="74"/>
    <n v="76"/>
    <n v="97"/>
    <n v="5"/>
    <n v="1023"/>
    <n v="59"/>
    <n v="69"/>
    <n v="1.3"/>
    <n v="4"/>
    <n v="0.97806902242834104"/>
    <s v="amiacalva"/>
    <n v="369934"/>
    <n v="5669500"/>
  </r>
  <r>
    <s v="Lepomis microlophus"/>
    <x v="20"/>
    <s v="2017-04-12 18:54:40 UTC"/>
    <n v="20170412"/>
    <d v="2017-04-12T18:54:40"/>
    <x v="1952"/>
    <d v="2017-04-12T18:54:40"/>
    <n v="102"/>
    <n v="30.651712419999999"/>
    <n v="-97.694274899999996"/>
    <n v="100"/>
    <n v="76"/>
    <n v="74"/>
    <n v="110"/>
    <n v="12"/>
    <n v="1020"/>
    <n v="60"/>
    <n v="68"/>
    <n v="1"/>
    <n v="8"/>
    <n v="0.97638154481360695"/>
    <s v="aaronramon"/>
    <n v="62176"/>
    <n v="5671905"/>
  </r>
  <r>
    <s v="Lepomis microlophus"/>
    <x v="20"/>
    <s v="2017-04-18 19:47:00 UTC"/>
    <n v="20170418"/>
    <d v="2017-04-18T19:47:00"/>
    <x v="1953"/>
    <d v="2017-04-18T19:47:00"/>
    <n v="108"/>
    <n v="30.168022199999999"/>
    <n v="-97.402381899999995"/>
    <n v="98"/>
    <n v="74"/>
    <n v="88"/>
    <n v="88"/>
    <n v="7"/>
    <n v="1016"/>
    <n v="65"/>
    <n v="69"/>
    <n v="5.6"/>
    <n v="7"/>
    <n v="0.560030296107076"/>
    <s v="mracre"/>
    <n v="4568"/>
    <n v="5846975"/>
  </r>
  <r>
    <s v="Lepomis microlophus"/>
    <x v="20"/>
    <s v="2017-04-20 19:06:45 UTC"/>
    <n v="20170420"/>
    <d v="2017-04-20T19:06:45"/>
    <x v="1954"/>
    <d v="2017-04-20T19:06:45"/>
    <n v="110"/>
    <n v="32.75423833"/>
    <n v="-97.10060833"/>
    <n v="75"/>
    <n v="77"/>
    <n v="75"/>
    <n v="177"/>
    <n v="17"/>
    <n v="1014"/>
    <n v="64"/>
    <n v="72"/>
    <n v="0.4"/>
    <n v="10"/>
    <n v="0.36529277407765098"/>
    <s v="sipamala"/>
    <n v="420326"/>
    <n v="5879396"/>
  </r>
  <r>
    <s v="Lepomis microlophus"/>
    <x v="20"/>
    <s v="2017-04-18 19:47:00 UTC"/>
    <n v="20170418"/>
    <d v="2017-04-18T19:47:00"/>
    <x v="1953"/>
    <d v="2017-04-18T19:47:00"/>
    <n v="108"/>
    <n v="30.167799590000001"/>
    <n v="-97.402596470000006"/>
    <n v="98"/>
    <n v="74"/>
    <n v="88"/>
    <n v="88"/>
    <n v="7"/>
    <n v="1016"/>
    <n v="65"/>
    <n v="69"/>
    <n v="5.6"/>
    <n v="7"/>
    <n v="0.560030296107076"/>
    <s v="ncowey"/>
    <n v="64142"/>
    <n v="5886134"/>
  </r>
  <r>
    <s v="Lepomis microlophus"/>
    <x v="20"/>
    <s v="2017-04-21 19:02:22 UTC"/>
    <n v="20170421"/>
    <d v="2017-04-21T19:02:22"/>
    <x v="1955"/>
    <d v="2017-04-21T19:02:22"/>
    <n v="111"/>
    <n v="32.754154999999997"/>
    <n v="-97.100533330000005"/>
    <n v="88"/>
    <n v="81"/>
    <n v="70"/>
    <n v="185"/>
    <n v="20"/>
    <n v="1010"/>
    <n v="64"/>
    <n v="76"/>
    <n v="1.4"/>
    <n v="10"/>
    <n v="0.26837802754201301"/>
    <s v="josealcala"/>
    <n v="437574"/>
    <n v="5893291"/>
  </r>
  <r>
    <s v="Lepomis microlophus"/>
    <x v="20"/>
    <s v="2017-04-21 19:02:27 UTC"/>
    <n v="20170421"/>
    <d v="2017-04-21T19:02:27"/>
    <x v="1956"/>
    <d v="2017-04-21T19:02:27"/>
    <n v="111"/>
    <n v="32.754299410000002"/>
    <n v="-97.100541899999996"/>
    <n v="88"/>
    <n v="81"/>
    <n v="70"/>
    <n v="185"/>
    <n v="20"/>
    <n v="1010"/>
    <n v="64"/>
    <n v="76"/>
    <n v="1.4"/>
    <n v="10"/>
    <n v="0.26837255558008299"/>
    <s v="haileyd"/>
    <n v="434830"/>
    <n v="5920486"/>
  </r>
  <r>
    <s v="Lepomis microlophus"/>
    <x v="20"/>
    <s v="2017-04-11 17:52:00 UTC"/>
    <n v="20170411"/>
    <d v="2017-04-11T17:52:00"/>
    <x v="1957"/>
    <d v="2017-04-11T17:52:00"/>
    <n v="101"/>
    <n v="29.184617190000001"/>
    <n v="-81.709088219999998"/>
    <n v="25"/>
    <n v="81"/>
    <n v="68"/>
    <n v="88"/>
    <n v="9"/>
    <n v="1022"/>
    <n v="56"/>
    <n v="71"/>
    <n v="0"/>
    <n v="10"/>
    <n v="0.99643388060816696"/>
    <s v="kucycads"/>
    <n v="9531"/>
    <n v="5929205"/>
  </r>
  <r>
    <s v="Lepomis microlophus"/>
    <x v="20"/>
    <s v="2015-05-25 13:12:00 UTC"/>
    <n v="20150525"/>
    <d v="2015-05-25T13:12:00"/>
    <x v="1958"/>
    <d v="2015-05-25T13:12:00"/>
    <n v="145"/>
    <n v="38.002121010000003"/>
    <n v="-76.603558210000003"/>
    <n v="12"/>
    <n v="82"/>
    <n v="63"/>
    <n v="193"/>
    <n v="26"/>
    <n v="1026"/>
    <n v="58"/>
    <n v="73"/>
    <n v="0"/>
    <n v="10"/>
    <n v="0.48599852704764102"/>
    <s v="pmk00001"/>
    <n v="204678"/>
    <n v="5966626"/>
  </r>
  <r>
    <s v="Lepomis microlophus"/>
    <x v="20"/>
    <s v="2015-07-16 21:49:00 UTC"/>
    <n v="20150716"/>
    <d v="2015-07-16T21:49:00"/>
    <x v="1959"/>
    <d v="2015-07-16T21:49:00"/>
    <n v="197"/>
    <n v="38.884076100000001"/>
    <n v="-77.0384557"/>
    <n v="20"/>
    <n v="88"/>
    <n v="58"/>
    <n v="54"/>
    <n v="14"/>
    <n v="1015"/>
    <n v="59"/>
    <n v="78"/>
    <n v="0"/>
    <n v="10"/>
    <n v="8.7585090849437996E-3"/>
    <s v="pmk00001"/>
    <n v="204678"/>
    <n v="5968590"/>
  </r>
  <r>
    <s v="Lepomis microlophus"/>
    <x v="20"/>
    <s v="2017-04-28 16:14:22 UTC"/>
    <n v="20170428"/>
    <d v="2017-04-28T16:14:22"/>
    <x v="1960"/>
    <d v="2017-04-28T16:14:22"/>
    <n v="118"/>
    <n v="30.137766670000001"/>
    <n v="-95.575188330000003"/>
    <n v="73"/>
    <n v="88"/>
    <n v="78"/>
    <n v="179"/>
    <n v="18"/>
    <n v="1006"/>
    <n v="71"/>
    <n v="82"/>
    <n v="0.2"/>
    <n v="9"/>
    <n v="7.2046730834979297E-2"/>
    <s v="wayako"/>
    <n v="451174"/>
    <n v="5996297"/>
  </r>
  <r>
    <s v="Lepomis microlophus"/>
    <x v="20"/>
    <s v="2017-05-13 16:33:00 UTC"/>
    <n v="20170513"/>
    <d v="2017-05-13T16:33:00"/>
    <x v="1961"/>
    <d v="2017-05-13T16:33:00"/>
    <n v="133"/>
    <n v="30.105346669999999"/>
    <n v="-97.827264999999997"/>
    <n v="0"/>
    <n v="83"/>
    <n v="56"/>
    <n v="26"/>
    <n v="9"/>
    <n v="1013"/>
    <n v="54"/>
    <n v="74"/>
    <n v="0"/>
    <n v="10"/>
    <n v="0.93014308698951298"/>
    <s v="blubayou"/>
    <n v="18552"/>
    <n v="6199521"/>
  </r>
  <r>
    <s v="Lepomis microlophus"/>
    <x v="20"/>
    <s v="2017-05-15 17:54:23 UTC"/>
    <n v="20170515"/>
    <d v="2017-05-15T17:54:23"/>
    <x v="1962"/>
    <d v="2017-05-15T17:54:23"/>
    <n v="135"/>
    <n v="30.619857979999999"/>
    <n v="-97.703436049999993"/>
    <n v="51"/>
    <n v="88"/>
    <n v="61"/>
    <n v="167"/>
    <n v="16"/>
    <n v="1012"/>
    <n v="61"/>
    <n v="77"/>
    <n v="0"/>
    <n v="10"/>
    <n v="0.80226970273482001"/>
    <s v="aaronramon"/>
    <n v="62176"/>
    <n v="6238443"/>
  </r>
  <r>
    <s v="Lepomis microlophus"/>
    <x v="20"/>
    <s v="2017-05-14 15:14:00 UTC"/>
    <n v="20170514"/>
    <d v="2017-05-14T15:14:00"/>
    <x v="1963"/>
    <d v="2017-05-14T15:14:00"/>
    <n v="134"/>
    <n v="38.002118330000002"/>
    <n v="-76.602671670000007"/>
    <n v="9"/>
    <n v="68"/>
    <n v="66"/>
    <n v="277"/>
    <n v="19"/>
    <n v="1006"/>
    <n v="51"/>
    <n v="63"/>
    <n v="0"/>
    <n v="10"/>
    <n v="0.87857037103966695"/>
    <s v="pmk00001"/>
    <n v="204678"/>
    <n v="6245801"/>
  </r>
  <r>
    <s v="Lepomis microlophus"/>
    <x v="20"/>
    <s v="2017-04-22 19:44:26 UTC"/>
    <n v="20170422"/>
    <d v="2017-04-22T19:44:26"/>
    <x v="1226"/>
    <d v="2017-04-22T19:44:26"/>
    <n v="112"/>
    <n v="27.888490000000001"/>
    <n v="-97.363749999999996"/>
    <n v="91"/>
    <n v="77"/>
    <n v="77"/>
    <n v="99"/>
    <n v="19"/>
    <n v="1012"/>
    <n v="66"/>
    <n v="75"/>
    <n v="0.6"/>
    <n v="10"/>
    <n v="0.17579691871978501"/>
    <s v="fishesoftexas"/>
    <n v="10601"/>
    <n v="6249393"/>
  </r>
  <r>
    <s v="Lepomis microlophus"/>
    <x v="20"/>
    <s v="2017-04-23 13:00:33 UTC"/>
    <n v="20170423"/>
    <d v="2017-04-23T13:00:33"/>
    <x v="519"/>
    <d v="2017-04-23T13:00:33"/>
    <n v="113"/>
    <n v="28.043229"/>
    <n v="-97.867073000000005"/>
    <n v="38"/>
    <n v="76"/>
    <n v="49"/>
    <n v="355"/>
    <n v="17"/>
    <n v="1019"/>
    <n v="47"/>
    <n v="68"/>
    <n v="0.3"/>
    <n v="9"/>
    <n v="0.118860085296425"/>
    <s v="fishesoftexas"/>
    <n v="10601"/>
    <n v="6250569"/>
  </r>
  <r>
    <s v="Lepomis microlophus"/>
    <x v="20"/>
    <s v="2017-05-20 15:08:08 UTC"/>
    <n v="20170520"/>
    <d v="2017-05-20T15:08:08"/>
    <x v="1964"/>
    <d v="2017-05-20T15:08:08"/>
    <n v="140"/>
    <n v="38.84498498"/>
    <n v="-77.06412795"/>
    <n v="74"/>
    <n v="74"/>
    <n v="64"/>
    <n v="65"/>
    <n v="14"/>
    <n v="1023"/>
    <n v="55"/>
    <n v="70"/>
    <n v="0.9"/>
    <n v="10"/>
    <n v="0.33561534328518899"/>
    <s v="beautifulnature"/>
    <n v="483863"/>
    <n v="6285245"/>
  </r>
  <r>
    <s v="Lepomis microlophus"/>
    <x v="20"/>
    <s v="2017-05-20 16:20:00 UTC"/>
    <n v="20170520"/>
    <d v="2017-05-20T16:20:00"/>
    <x v="1965"/>
    <d v="2017-05-20T16:20:00"/>
    <n v="140"/>
    <n v="38.045412720000002"/>
    <n v="-121.3934702"/>
    <n v="0"/>
    <n v="90"/>
    <n v="42"/>
    <n v="326"/>
    <n v="9"/>
    <n v="1012"/>
    <n v="48"/>
    <n v="77"/>
    <n v="0"/>
    <n v="10"/>
    <n v="0.33047326699570201"/>
    <s v="dominic"/>
    <n v="38280"/>
    <n v="6295976"/>
  </r>
  <r>
    <s v="Lepomis microlophus"/>
    <x v="20"/>
    <s v="2017-05-26 22:21:00 UTC"/>
    <n v="20170526"/>
    <d v="2017-05-26T22:21:00"/>
    <x v="1966"/>
    <d v="2017-05-26T22:21:00"/>
    <n v="146"/>
    <n v="42.433367369999999"/>
    <n v="-83.987511990000002"/>
    <n v="69"/>
    <n v="72"/>
    <n v="71"/>
    <n v="316"/>
    <n v="10"/>
    <n v="1008"/>
    <n v="51"/>
    <n v="62"/>
    <n v="0.4"/>
    <n v="10"/>
    <n v="2.0972161713441299E-2"/>
    <s v="koinpro"/>
    <n v="284003"/>
    <n v="6407666"/>
  </r>
  <r>
    <s v="Lepomis microlophus"/>
    <x v="20"/>
    <s v="2017-06-05 00:50:30 UTC"/>
    <n v="20170604"/>
    <d v="2017-06-05T00:50:30"/>
    <x v="1967"/>
    <d v="2017-06-05T00:50:30"/>
    <n v="156"/>
    <n v="37.46455263"/>
    <n v="-77.652722690000004"/>
    <n v="6"/>
    <n v="85"/>
    <n v="66"/>
    <n v="194"/>
    <n v="6"/>
    <n v="1012"/>
    <n v="61"/>
    <n v="76"/>
    <n v="0.4"/>
    <n v="10"/>
    <n v="0.82406125825490995"/>
    <s v="baycop"/>
    <n v="403591"/>
    <n v="6502322"/>
  </r>
  <r>
    <s v="Lepomis microlophus"/>
    <x v="20"/>
    <s v="2015-12-26 15:12:00 UTC"/>
    <n v="20151226"/>
    <d v="2015-12-26T15:12:00"/>
    <x v="1968"/>
    <d v="2015-12-26T15:12:00"/>
    <n v="360"/>
    <n v="35.330716670000001"/>
    <n v="-87.553163889999993"/>
    <n v="87"/>
    <n v="73"/>
    <n v="91"/>
    <n v="169"/>
    <n v="16"/>
    <n v="1019"/>
    <n v="66"/>
    <n v="71"/>
    <n v="0.3"/>
    <n v="10"/>
    <n v="0.98203793675567497"/>
    <s v="quiggifur"/>
    <n v="505122"/>
    <n v="6563969"/>
  </r>
  <r>
    <s v="Lepomis microlophus"/>
    <x v="20"/>
    <s v="2016-11-06 19:06:00 UTC"/>
    <n v="20161106"/>
    <d v="2016-11-06T19:06:00"/>
    <x v="1969"/>
    <d v="2016-11-06T19:06:00"/>
    <n v="311"/>
    <n v="35.385463799999997"/>
    <n v="-87.986776829999997"/>
    <n v="81"/>
    <n v="74"/>
    <n v="59"/>
    <n v="101"/>
    <n v="5"/>
    <n v="1025"/>
    <n v="46"/>
    <n v="62"/>
    <n v="0"/>
    <n v="10"/>
    <n v="0.39742527644797998"/>
    <s v="quiggifur"/>
    <n v="505122"/>
    <n v="6565945"/>
  </r>
  <r>
    <s v="Lepomis microlophus"/>
    <x v="20"/>
    <s v="2017-06-03 12:27:42 UTC"/>
    <n v="20170603"/>
    <d v="2017-06-03T12:27:42"/>
    <x v="1970"/>
    <d v="2017-06-03T12:27:42"/>
    <n v="154"/>
    <n v="35.330684660000003"/>
    <n v="-87.553382869999993"/>
    <n v="41"/>
    <n v="81"/>
    <n v="77"/>
    <n v="124"/>
    <n v="5"/>
    <n v="1016"/>
    <n v="66"/>
    <n v="75"/>
    <n v="5.2"/>
    <n v="10"/>
    <n v="0.69939961441240295"/>
    <s v="quiggifur"/>
    <n v="505122"/>
    <n v="6566073"/>
  </r>
  <r>
    <s v="Lepomis microlophus"/>
    <x v="20"/>
    <s v="2017-05-27 22:16:00 UTC"/>
    <n v="20170527"/>
    <d v="2017-05-27T22:16:00"/>
    <x v="1971"/>
    <d v="2017-05-27T22:16:00"/>
    <n v="147"/>
    <n v="33.682460560000003"/>
    <n v="-86.626922500000006"/>
    <n v="43"/>
    <n v="83"/>
    <n v="74"/>
    <n v="233"/>
    <n v="10"/>
    <n v="1015"/>
    <n v="66"/>
    <n v="76"/>
    <n v="0.3"/>
    <n v="9"/>
    <n v="6.8666844574200497E-2"/>
    <s v="pmk00001"/>
    <n v="204678"/>
    <n v="6573324"/>
  </r>
  <r>
    <s v="Lepomis microlophus"/>
    <x v="20"/>
    <s v="2017-06-17 18:51:26 UTC"/>
    <n v="20170617"/>
    <d v="2017-06-17T18:51:26"/>
    <x v="1972"/>
    <d v="2017-06-17T18:51:26"/>
    <n v="168"/>
    <n v="34.295989990000002"/>
    <n v="-87.27218628"/>
    <n v="6"/>
    <n v="88"/>
    <n v="74"/>
    <n v="196"/>
    <n v="4"/>
    <n v="1010"/>
    <n v="69"/>
    <n v="81"/>
    <n v="0"/>
    <n v="9"/>
    <n v="0.46949883093916001"/>
    <s v="quiggifur"/>
    <n v="505122"/>
    <n v="6699470"/>
  </r>
  <r>
    <s v="Lepomis microlophus"/>
    <x v="20"/>
    <s v="2017-06-14 20:27:43 UTC"/>
    <n v="20170614"/>
    <d v="2017-06-14T20:27:43"/>
    <x v="1316"/>
    <d v="2017-06-14T20:27:43"/>
    <n v="165"/>
    <n v="31.838170000000002"/>
    <n v="-99.000749999999996"/>
    <n v="33"/>
    <n v="92"/>
    <n v="64"/>
    <n v="185"/>
    <n v="21"/>
    <n v="1011"/>
    <n v="67"/>
    <n v="84"/>
    <n v="0.1"/>
    <n v="10"/>
    <n v="0.76025183657678996"/>
    <s v="fishesoftexas"/>
    <n v="10601"/>
    <n v="6862730"/>
  </r>
  <r>
    <s v="Lepomis microlophus"/>
    <x v="20"/>
    <s v="2017-07-04 00:38:35 UTC"/>
    <n v="20170703"/>
    <d v="2017-07-04T00:38:35"/>
    <x v="1973"/>
    <d v="2017-07-04T00:38:35"/>
    <n v="185"/>
    <n v="32.993466669999997"/>
    <n v="-96.812478330000005"/>
    <n v="5"/>
    <n v="97"/>
    <n v="69"/>
    <n v="197"/>
    <n v="19"/>
    <n v="1014"/>
    <n v="74"/>
    <n v="95"/>
    <n v="2.2999999999999998"/>
    <n v="10"/>
    <n v="0.77716018385234298"/>
    <s v="cmoret"/>
    <n v="388818"/>
    <n v="6911054"/>
  </r>
  <r>
    <s v="Lepomis microlophus"/>
    <x v="20"/>
    <s v="2017-07-01 20:11:05 UTC"/>
    <n v="20170701"/>
    <d v="2017-07-01T20:11:05"/>
    <x v="1974"/>
    <d v="2017-07-01T20:11:05"/>
    <n v="182"/>
    <n v="36.590355000000002"/>
    <n v="-82.291870000000003"/>
    <n v="71"/>
    <n v="87"/>
    <n v="88"/>
    <n v="248"/>
    <n v="8"/>
    <n v="1017"/>
    <n v="68"/>
    <n v="77"/>
    <n v="6.2"/>
    <n v="5"/>
    <n v="0.58284346788067498"/>
    <s v="plutoniumidae_cade"/>
    <n v="401931"/>
    <n v="6915100"/>
  </r>
  <r>
    <s v="Lepomis microlophus"/>
    <x v="20"/>
    <s v="2017-04-28 01:16:37 UTC"/>
    <n v="20170427"/>
    <d v="2017-04-28T01:16:37"/>
    <x v="1975"/>
    <d v="2017-04-28T01:16:37"/>
    <n v="118"/>
    <n v="33.981378429999999"/>
    <n v="-81.236198540000004"/>
    <n v="63"/>
    <n v="81"/>
    <n v="65"/>
    <n v="207"/>
    <n v="11"/>
    <n v="1013"/>
    <n v="59"/>
    <n v="74"/>
    <n v="1.3"/>
    <n v="9"/>
    <n v="3.8129240433597403E-2"/>
    <s v="nv_multispeciesfishing"/>
    <n v="535133"/>
    <n v="7083268"/>
  </r>
  <r>
    <s v="Lepomis microlophus"/>
    <x v="20"/>
    <s v="2017-07-17 00:07:00 UTC"/>
    <n v="20170716"/>
    <d v="2017-07-17T00:07:00"/>
    <x v="577"/>
    <d v="2017-07-17T00:07:00"/>
    <n v="198"/>
    <n v="32.501806260000002"/>
    <n v="-94.721656139999993"/>
    <n v="40"/>
    <n v="98"/>
    <n v="70"/>
    <n v="66"/>
    <n v="7"/>
    <n v="1013"/>
    <n v="72"/>
    <n v="93"/>
    <n v="1.7"/>
    <n v="10"/>
    <n v="0.47977423932973601"/>
    <s v="cosmiccat"/>
    <n v="34728"/>
    <n v="7084154"/>
  </r>
  <r>
    <s v="Lepomis microlophus"/>
    <x v="20"/>
    <s v="2017-01-13 14:43:28 UTC"/>
    <n v="20170113"/>
    <d v="2017-01-13T14:43:28"/>
    <x v="1976"/>
    <d v="2017-01-13T14:43:28"/>
    <n v="13"/>
    <n v="33.940839949999997"/>
    <n v="-81.024185340000002"/>
    <n v="15"/>
    <n v="76"/>
    <n v="84"/>
    <n v="252"/>
    <n v="5"/>
    <n v="1030"/>
    <n v="56"/>
    <n v="62"/>
    <n v="0"/>
    <n v="8"/>
    <n v="0.98248622629166804"/>
    <s v="nv_multispeciesfishing"/>
    <n v="535133"/>
    <n v="7086755"/>
  </r>
  <r>
    <s v="Lepomis microlophus"/>
    <x v="20"/>
    <s v="2016-12-29 10:42:41 UTC"/>
    <n v="20161229"/>
    <d v="2016-12-29T10:42:41"/>
    <x v="1977"/>
    <d v="2016-12-29T10:42:41"/>
    <n v="364"/>
    <n v="35.295056680000002"/>
    <n v="-80.820802150000006"/>
    <n v="28"/>
    <n v="57"/>
    <n v="61"/>
    <n v="285"/>
    <n v="17"/>
    <n v="1013"/>
    <n v="35"/>
    <n v="50"/>
    <n v="6.3"/>
    <n v="9"/>
    <n v="1.62059047467394E-3"/>
    <s v="nv_multispeciesfishing"/>
    <n v="535133"/>
    <n v="7086759"/>
  </r>
  <r>
    <s v="Lepomis microlophus"/>
    <x v="20"/>
    <s v="2016-12-19 10:44:37 UTC"/>
    <n v="20161219"/>
    <d v="2016-12-19T10:44:37"/>
    <x v="1978"/>
    <d v="2016-12-19T10:44:37"/>
    <n v="354"/>
    <n v="33.939108439999998"/>
    <n v="-81.022548529999995"/>
    <n v="100"/>
    <n v="46"/>
    <n v="91"/>
    <n v="24"/>
    <n v="18"/>
    <n v="1032"/>
    <n v="42"/>
    <n v="45"/>
    <n v="22.9"/>
    <n v="8"/>
    <n v="0.66227479901566999"/>
    <s v="nv_multispeciesfishing"/>
    <n v="535133"/>
    <n v="7092227"/>
  </r>
  <r>
    <s v="Lepomis microlophus"/>
    <x v="20"/>
    <s v="2017-07-16 23:24:01 UTC"/>
    <n v="20170716"/>
    <d v="2017-07-16T23:24:01"/>
    <x v="1979"/>
    <d v="2017-07-16T23:24:01"/>
    <n v="197"/>
    <n v="30.343184659999999"/>
    <n v="-95.541651259999995"/>
    <n v="67"/>
    <n v="97"/>
    <n v="81"/>
    <n v="56"/>
    <n v="6"/>
    <n v="1013"/>
    <n v="76"/>
    <n v="94"/>
    <n v="7.1"/>
    <n v="5"/>
    <n v="0.48312003529564301"/>
    <s v="donquixote"/>
    <n v="77664"/>
    <n v="7092929"/>
  </r>
  <r>
    <s v="Lepomis microlophus"/>
    <x v="20"/>
    <s v="2015-12-28 20:24:56 UTC"/>
    <n v="20151228"/>
    <d v="2015-12-28T20:24:56"/>
    <x v="1980"/>
    <d v="2015-12-28T20:24:56"/>
    <n v="362"/>
    <n v="35.265236399999999"/>
    <n v="-80.716733779999998"/>
    <n v="100"/>
    <n v="69"/>
    <n v="96"/>
    <n v="91"/>
    <n v="13"/>
    <n v="1020"/>
    <n v="61"/>
    <n v="63"/>
    <n v="1.9"/>
    <n v="4"/>
    <n v="0.87456314227862197"/>
    <s v="nv_multispeciesfishing"/>
    <n v="535133"/>
    <n v="7095533"/>
  </r>
  <r>
    <s v="Lepomis microlophus"/>
    <x v="20"/>
    <s v="2015-12-28 21:29:02 UTC"/>
    <n v="20151228"/>
    <d v="2015-12-28T21:29:02"/>
    <x v="1981"/>
    <d v="2015-12-28T21:29:02"/>
    <n v="362"/>
    <n v="35.265305390000002"/>
    <n v="-80.716792459999994"/>
    <n v="100"/>
    <n v="69"/>
    <n v="96"/>
    <n v="91"/>
    <n v="13"/>
    <n v="1020"/>
    <n v="61"/>
    <n v="63"/>
    <n v="1.9"/>
    <n v="4"/>
    <n v="0.87157877556867702"/>
    <s v="nv_multispeciesfishing"/>
    <n v="535133"/>
    <n v="7095534"/>
  </r>
  <r>
    <s v="Lepomis microlophus"/>
    <x v="20"/>
    <s v="2017-07-19 19:39:39 UTC"/>
    <n v="20170719"/>
    <d v="2017-07-19T19:39:39"/>
    <x v="1982"/>
    <d v="2017-07-19T19:39:39"/>
    <n v="200"/>
    <n v="34.060825049999998"/>
    <n v="-81.300983279999997"/>
    <n v="13"/>
    <n v="99"/>
    <n v="70"/>
    <n v="253"/>
    <n v="6"/>
    <n v="1018"/>
    <n v="72"/>
    <n v="92"/>
    <n v="4.8"/>
    <n v="9"/>
    <n v="0.179878157877704"/>
    <s v="nv_multispeciesfishing"/>
    <n v="535133"/>
    <n v="7120608"/>
  </r>
  <r>
    <s v="Lepomis microlophus"/>
    <x v="20"/>
    <s v="2017-06-25 17:11:00 UTC"/>
    <n v="20170625"/>
    <d v="2017-06-25T17:11:00"/>
    <x v="1983"/>
    <d v="2017-06-25T17:11:00"/>
    <n v="176"/>
    <n v="38.142392829999999"/>
    <n v="-77.314212650000002"/>
    <n v="0"/>
    <n v="83"/>
    <n v="58"/>
    <n v="301"/>
    <n v="8"/>
    <n v="1016"/>
    <n v="59"/>
    <n v="76"/>
    <n v="0"/>
    <n v="10"/>
    <n v="3.9295336979848598E-2"/>
    <s v="pmk00001"/>
    <n v="204678"/>
    <n v="7128587"/>
  </r>
  <r>
    <s v="Lepomis microlophus"/>
    <x v="20"/>
    <s v="2017-07-24 18:38:41 UTC"/>
    <n v="20170724"/>
    <d v="2017-07-24T18:38:41"/>
    <x v="1984"/>
    <d v="2017-07-24T18:38:41"/>
    <n v="205"/>
    <n v="34.077290009999999"/>
    <n v="-81.149803590000005"/>
    <n v="19"/>
    <n v="96"/>
    <n v="68"/>
    <n v="241"/>
    <n v="13"/>
    <n v="1012"/>
    <n v="73"/>
    <n v="94"/>
    <n v="0.1"/>
    <n v="10"/>
    <n v="2.6183896976288E-2"/>
    <s v="nv_multispeciesfishing"/>
    <n v="535133"/>
    <n v="7192508"/>
  </r>
  <r>
    <s v="Lepomis microlophus"/>
    <x v="20"/>
    <s v="2017-07-28 13:32:57 UTC"/>
    <n v="20170728"/>
    <d v="2017-07-28T13:32:57"/>
    <x v="1985"/>
    <d v="2017-07-28T13:32:57"/>
    <n v="209"/>
    <n v="32.850552700000001"/>
    <n v="-97.488879769999997"/>
    <n v="11"/>
    <n v="106"/>
    <n v="43"/>
    <n v="232"/>
    <n v="14"/>
    <n v="1011"/>
    <n v="67"/>
    <n v="98"/>
    <n v="0"/>
    <n v="10"/>
    <n v="0.30088648473178098"/>
    <s v="brenledbetter"/>
    <n v="63946"/>
    <n v="7245482"/>
  </r>
  <r>
    <s v="Lepomis microlophus"/>
    <x v="20"/>
    <s v="2017-07-28 15:13:50 UTC"/>
    <n v="20170728"/>
    <d v="2017-07-28T15:13:50"/>
    <x v="1986"/>
    <d v="2017-07-28T15:13:50"/>
    <n v="209"/>
    <n v="41.023472810000001"/>
    <n v="-81.551450979999998"/>
    <n v="26"/>
    <n v="80"/>
    <n v="81"/>
    <n v="23"/>
    <n v="14"/>
    <n v="1011"/>
    <n v="65"/>
    <n v="76"/>
    <n v="2.5"/>
    <n v="10"/>
    <n v="0.30753754714039899"/>
    <s v="mjbfishing"/>
    <n v="546525"/>
    <n v="7295411"/>
  </r>
  <r>
    <s v="Lepomis microlophus"/>
    <x v="20"/>
    <s v="2017-07-21 00:26:00 UTC"/>
    <n v="20170720"/>
    <d v="2017-07-21T00:26:00"/>
    <x v="1987"/>
    <d v="2017-07-21T00:26:00"/>
    <n v="202"/>
    <n v="31.53293"/>
    <n v="-99.098140000000001"/>
    <n v="7"/>
    <n v="100"/>
    <n v="48"/>
    <n v="173"/>
    <n v="14"/>
    <n v="1016"/>
    <n v="66"/>
    <n v="94"/>
    <n v="0"/>
    <n v="10"/>
    <n v="8.3553140526338193E-2"/>
    <s v="fishesoftexas"/>
    <n v="10601"/>
    <n v="7312116"/>
  </r>
  <r>
    <s v="Lepomis microlophus"/>
    <x v="20"/>
    <s v="2017-05-27 00:45:50 UTC"/>
    <n v="20170526"/>
    <d v="2017-05-27T00:45:50"/>
    <x v="1988"/>
    <d v="2017-05-27T00:45:50"/>
    <n v="147"/>
    <n v="38.59344952"/>
    <n v="-92.308313850000005"/>
    <n v="57"/>
    <n v="77"/>
    <n v="73"/>
    <n v="232"/>
    <n v="9"/>
    <n v="1006"/>
    <n v="61"/>
    <n v="70"/>
    <n v="2"/>
    <n v="9"/>
    <n v="2.45346401123838E-2"/>
    <s v="amlambert11"/>
    <n v="183583"/>
    <n v="7459145"/>
  </r>
  <r>
    <s v="Lepomis microlophus"/>
    <x v="20"/>
    <s v="2017-05-27 00:46:15 UTC"/>
    <n v="20170526"/>
    <d v="2017-05-27T00:46:15"/>
    <x v="1989"/>
    <d v="2017-05-27T00:46:15"/>
    <n v="147"/>
    <n v="38.593367039999997"/>
    <n v="-92.308051090000006"/>
    <n v="57"/>
    <n v="77"/>
    <n v="73"/>
    <n v="232"/>
    <n v="9"/>
    <n v="1006"/>
    <n v="61"/>
    <n v="70"/>
    <n v="2"/>
    <n v="9"/>
    <n v="2.45453121611914E-2"/>
    <s v="amlambert11"/>
    <n v="183583"/>
    <n v="7459146"/>
  </r>
  <r>
    <s v="Lepomis microlophus"/>
    <x v="20"/>
    <s v="2017-05-27 00:00:55 UTC"/>
    <n v="20170526"/>
    <d v="2017-05-27T00:00:55"/>
    <x v="1990"/>
    <d v="2017-05-27T00:00:55"/>
    <n v="147"/>
    <n v="38.593414260000003"/>
    <n v="-92.308255709999997"/>
    <n v="57"/>
    <n v="77"/>
    <n v="73"/>
    <n v="232"/>
    <n v="9"/>
    <n v="1006"/>
    <n v="61"/>
    <n v="70"/>
    <n v="2"/>
    <n v="9"/>
    <n v="2.3398393502986201E-2"/>
    <s v="amlambert11"/>
    <n v="183583"/>
    <n v="7459147"/>
  </r>
  <r>
    <s v="Lepomis microlophus"/>
    <x v="20"/>
    <s v="2017-08-13 01:45:00 UTC"/>
    <n v="20170812"/>
    <d v="2017-08-13T01:45:00"/>
    <x v="1991"/>
    <d v="2017-08-13T01:45:00"/>
    <n v="225"/>
    <n v="30.017817000000001"/>
    <n v="-99.141270000000006"/>
    <n v="6"/>
    <n v="95"/>
    <n v="62"/>
    <n v="180"/>
    <n v="15"/>
    <n v="1013"/>
    <n v="68"/>
    <n v="88"/>
    <n v="0"/>
    <n v="10"/>
    <n v="0.71602126462118398"/>
    <s v="w_mcdaniel"/>
    <n v="53290"/>
    <n v="7470005"/>
  </r>
  <r>
    <s v="Lepomis microlophus"/>
    <x v="20"/>
    <s v="2017-08-17 23:32:00 UTC"/>
    <n v="20170817"/>
    <d v="2017-08-17T23:32:00"/>
    <x v="1992"/>
    <d v="2017-08-17T23:32:00"/>
    <n v="229"/>
    <n v="30.47989381"/>
    <n v="-95.594379900000007"/>
    <n v="18"/>
    <n v="99"/>
    <n v="67"/>
    <n v="202"/>
    <n v="14"/>
    <n v="1015"/>
    <n v="75"/>
    <n v="97"/>
    <n v="0"/>
    <n v="10"/>
    <n v="0.18568724492286801"/>
    <s v="eric_keith"/>
    <n v="147168"/>
    <n v="7566264"/>
  </r>
  <r>
    <s v="Lepomis microlophus"/>
    <x v="20"/>
    <s v="2017-09-14 14:37:00 UTC"/>
    <n v="20170914"/>
    <d v="2017-09-14T14:37:00"/>
    <x v="1993"/>
    <d v="2017-09-14T14:37:00"/>
    <n v="257"/>
    <n v="36.849337390000002"/>
    <n v="-94.927110670000005"/>
    <n v="2"/>
    <n v="84"/>
    <n v="65"/>
    <n v="189"/>
    <n v="12"/>
    <n v="1010"/>
    <n v="54"/>
    <n v="69"/>
    <n v="0"/>
    <n v="10"/>
    <n v="0.34892085690116798"/>
    <s v="tobler"/>
    <n v="29712"/>
    <n v="7924502"/>
  </r>
  <r>
    <s v="Lepomis microlophus"/>
    <x v="20"/>
    <s v="2017-09-13 21:58:47 UTC"/>
    <n v="20170913"/>
    <d v="2017-09-13T21:58:47"/>
    <x v="1994"/>
    <d v="2017-09-13T21:58:47"/>
    <n v="256"/>
    <n v="32.257787540000002"/>
    <n v="-95.180878860000007"/>
    <n v="37"/>
    <n v="84"/>
    <n v="57"/>
    <n v="297"/>
    <n v="6"/>
    <n v="1009"/>
    <n v="55"/>
    <n v="74"/>
    <n v="0"/>
    <n v="10"/>
    <n v="0.42658840055517599"/>
    <s v="jorgea_1"/>
    <n v="628145"/>
    <n v="7928901"/>
  </r>
  <r>
    <s v="Lepomis microlophus"/>
    <x v="20"/>
    <s v="2017-09-20 20:03:41 UTC"/>
    <n v="20170920"/>
    <d v="2017-09-20T20:03:41"/>
    <x v="1995"/>
    <d v="2017-09-20T20:03:41"/>
    <n v="263"/>
    <n v="31.623866670000002"/>
    <n v="-94.641783329999996"/>
    <n v="51"/>
    <n v="89"/>
    <n v="79"/>
    <n v="184"/>
    <n v="10"/>
    <n v="1013"/>
    <n v="73"/>
    <n v="86"/>
    <n v="0"/>
    <n v="8"/>
    <n v="5.1199392403435398E-3"/>
    <s v="nadiagarcia"/>
    <n v="608933"/>
    <n v="8014040"/>
  </r>
  <r>
    <s v="Lepomis microlophus"/>
    <x v="20"/>
    <s v="2017-09-23 13:12:20 UTC"/>
    <n v="20170923"/>
    <d v="2017-09-23T13:12:20"/>
    <x v="1996"/>
    <d v="2017-09-23T13:12:20"/>
    <n v="266"/>
    <n v="29.550549539999999"/>
    <n v="-82.609721489999998"/>
    <n v="42"/>
    <n v="84"/>
    <n v="79"/>
    <n v="61"/>
    <n v="13"/>
    <n v="1013"/>
    <n v="70"/>
    <n v="81"/>
    <n v="4.3"/>
    <n v="10"/>
    <n v="0.116622932044033"/>
    <s v="joconnor"/>
    <n v="641546"/>
    <n v="8050863"/>
  </r>
  <r>
    <s v="Lepomis microlophus"/>
    <x v="20"/>
    <s v="2017-09-13 21:58:17 UTC"/>
    <n v="20170913"/>
    <d v="2017-09-13T21:58:17"/>
    <x v="1997"/>
    <d v="2017-09-13T21:58:17"/>
    <n v="256"/>
    <n v="32.256873589999998"/>
    <n v="-95.182279269999995"/>
    <n v="37"/>
    <n v="84"/>
    <n v="57"/>
    <n v="297"/>
    <n v="6"/>
    <n v="1009"/>
    <n v="55"/>
    <n v="74"/>
    <n v="0"/>
    <n v="10"/>
    <n v="0.42662794773642199"/>
    <s v="texaslegend"/>
    <n v="642140"/>
    <n v="8060036"/>
  </r>
  <r>
    <s v="Lepomis microlophus"/>
    <x v="20"/>
    <s v="2017-09-27 16:17:24 UTC"/>
    <n v="20170927"/>
    <d v="2017-09-27T16:17:24"/>
    <x v="1998"/>
    <d v="2017-09-27T16:17:24"/>
    <n v="270"/>
    <n v="41.203279420000001"/>
    <n v="-81.351658259999994"/>
    <n v="21"/>
    <n v="81"/>
    <n v="74"/>
    <n v="304"/>
    <n v="8"/>
    <n v="1013"/>
    <n v="64"/>
    <n v="74"/>
    <n v="0"/>
    <n v="10"/>
    <n v="0.46085482257331201"/>
    <s v="rford1213"/>
    <n v="239858"/>
    <n v="8138503"/>
  </r>
  <r>
    <s v="Lepomis microlophus"/>
    <x v="20"/>
    <s v="2017-10-01 18:37:03 UTC"/>
    <n v="20171001"/>
    <d v="2017-10-01T18:37:03"/>
    <x v="1999"/>
    <d v="2017-10-01T18:37:03"/>
    <n v="274"/>
    <n v="31.002693180000001"/>
    <n v="-85.584220889999997"/>
    <n v="63"/>
    <n v="70"/>
    <n v="77"/>
    <n v="72"/>
    <n v="19"/>
    <n v="1017"/>
    <n v="58"/>
    <n v="66"/>
    <n v="5.4"/>
    <n v="10"/>
    <n v="0.82703483028254299"/>
    <s v="quiggifur"/>
    <n v="505122"/>
    <n v="8207932"/>
  </r>
  <r>
    <s v="Lepomis microlophus"/>
    <x v="20"/>
    <s v="2017-10-01 23:52:00 UTC"/>
    <n v="20171001"/>
    <d v="2017-10-01T23:52:00"/>
    <x v="2000"/>
    <d v="2017-10-01T23:52:00"/>
    <n v="274"/>
    <n v="37.945373400000001"/>
    <n v="-87.638579160000006"/>
    <n v="33"/>
    <n v="72"/>
    <n v="73"/>
    <n v="146"/>
    <n v="9"/>
    <n v="1022"/>
    <n v="49"/>
    <n v="59"/>
    <n v="0"/>
    <n v="10"/>
    <n v="0.84343544026686801"/>
    <s v="isaacsfishingcorner"/>
    <n v="379756"/>
    <n v="8215534"/>
  </r>
  <r>
    <s v="Lepomis microlophus"/>
    <x v="20"/>
    <s v="2017-07-10 14:58:15 UTC"/>
    <n v="20170710"/>
    <d v="2017-07-10T14:58:15"/>
    <x v="2001"/>
    <d v="2017-07-10T14:58:15"/>
    <n v="191"/>
    <n v="34.951746669999999"/>
    <n v="-87.592278329999999"/>
    <n v="0"/>
    <n v="97"/>
    <n v="61"/>
    <n v="115"/>
    <n v="5"/>
    <n v="1017"/>
    <n v="63"/>
    <n v="86"/>
    <n v="0"/>
    <n v="10"/>
    <n v="0.97958031036161397"/>
    <s v="joshua_bradford"/>
    <n v="655962"/>
    <n v="8276472"/>
  </r>
  <r>
    <s v="Lepomis microlophus"/>
    <x v="20"/>
    <s v="2017-10-05 19:20:34 UTC"/>
    <n v="20171005"/>
    <d v="2017-10-05T19:20:34"/>
    <x v="2002"/>
    <d v="2017-10-05T19:20:34"/>
    <n v="278"/>
    <n v="34.844696669999998"/>
    <n v="-92.462621670000004"/>
    <n v="24"/>
    <n v="84"/>
    <n v="63"/>
    <n v="142"/>
    <n v="4"/>
    <n v="1020"/>
    <n v="62"/>
    <n v="79"/>
    <n v="0"/>
    <n v="10"/>
    <n v="0.99887674635669199"/>
    <s v="mfria631"/>
    <n v="318214"/>
    <n v="8294208"/>
  </r>
  <r>
    <s v="Lepomis microlophus"/>
    <x v="20"/>
    <s v="2017-10-07 22:48:00 UTC"/>
    <n v="20171007"/>
    <d v="2017-10-07T22:48:00"/>
    <x v="2003"/>
    <d v="2017-10-07T22:48:00"/>
    <n v="280"/>
    <n v="30.879805900000001"/>
    <n v="-99.641892310000003"/>
    <n v="34"/>
    <n v="81"/>
    <n v="67"/>
    <n v="112"/>
    <n v="8"/>
    <n v="1009"/>
    <n v="59"/>
    <n v="73"/>
    <n v="0"/>
    <n v="10"/>
    <n v="0.936884551365884"/>
    <s v="fishesoftexas"/>
    <n v="10601"/>
    <n v="8385429"/>
  </r>
  <r>
    <s v="Lepomis microlophus"/>
    <x v="20"/>
    <s v="2017-10-18 22:39:14 UTC"/>
    <n v="20171018"/>
    <d v="2017-10-18T22:39:14"/>
    <x v="2004"/>
    <d v="2017-10-18T22:39:14"/>
    <n v="291"/>
    <n v="31.233476639999999"/>
    <n v="-98.116172789999993"/>
    <n v="14"/>
    <n v="79"/>
    <n v="61"/>
    <n v="179"/>
    <n v="4"/>
    <n v="1020"/>
    <n v="46"/>
    <n v="62"/>
    <n v="0"/>
    <n v="10"/>
    <n v="9.0417571504704999E-3"/>
    <s v="aaronramon"/>
    <n v="62176"/>
    <n v="8472296"/>
  </r>
  <r>
    <s v="Lepomis microlophus"/>
    <x v="20"/>
    <s v="2017-10-22 03:53:00 UTC"/>
    <n v="20171021"/>
    <d v="2017-10-22T03:53:00"/>
    <x v="2005"/>
    <d v="2017-10-22T03:53:00"/>
    <n v="295"/>
    <n v="38.00716165"/>
    <n v="-87.563677130000002"/>
    <n v="48"/>
    <n v="73"/>
    <n v="72"/>
    <n v="166"/>
    <n v="13"/>
    <n v="1021"/>
    <n v="51"/>
    <n v="62"/>
    <n v="0"/>
    <n v="10"/>
    <n v="5.6592935224263299E-2"/>
    <s v="isaacsfishingcorner"/>
    <n v="379756"/>
    <n v="8500140"/>
  </r>
  <r>
    <s v="Lepomis microlophus"/>
    <x v="20"/>
    <s v="2017-10-21 03:57:00 UTC"/>
    <n v="20171020"/>
    <d v="2017-10-21T03:57:00"/>
    <x v="1552"/>
    <d v="2017-10-21T03:57:00"/>
    <n v="294"/>
    <n v="37.99632544"/>
    <n v="-87.565015549999998"/>
    <n v="27"/>
    <n v="73"/>
    <n v="74"/>
    <n v="162"/>
    <n v="10"/>
    <n v="1023"/>
    <n v="51"/>
    <n v="61"/>
    <n v="0"/>
    <n v="10"/>
    <n v="2.0640727297319701E-2"/>
    <s v="isaacsfishingcorner"/>
    <n v="379756"/>
    <n v="8500172"/>
  </r>
  <r>
    <s v="Lepomis microlophus"/>
    <x v="20"/>
    <s v="2017-10-24 15:51:00 UTC"/>
    <n v="20171024"/>
    <d v="2017-10-24T15:51:00"/>
    <x v="2006"/>
    <d v="2017-10-24T15:51:00"/>
    <n v="297"/>
    <n v="41.203639559999999"/>
    <n v="-81.725578310000003"/>
    <n v="73"/>
    <n v="54"/>
    <n v="80"/>
    <n v="207"/>
    <n v="19"/>
    <n v="1005"/>
    <n v="43"/>
    <n v="49"/>
    <n v="1.2"/>
    <n v="10"/>
    <n v="0.21203284262747099"/>
    <s v="tortuga_rapido"/>
    <n v="10162"/>
    <n v="8538642"/>
  </r>
  <r>
    <s v="Lepomis microlophus"/>
    <x v="20"/>
    <s v="2017-06-23 16:58:00 UTC"/>
    <n v="20170623"/>
    <d v="2017-06-23T16:58:00"/>
    <x v="2007"/>
    <d v="2017-06-23T16:58:00"/>
    <n v="174"/>
    <n v="25.382163760000001"/>
    <n v="-80.605620590000001"/>
    <n v="27"/>
    <n v="86"/>
    <n v="78"/>
    <n v="119"/>
    <n v="17"/>
    <n v="1016"/>
    <n v="75"/>
    <n v="90"/>
    <n v="0.3"/>
    <n v="10"/>
    <n v="3.8296989242443398E-3"/>
    <s v="rockjetty"/>
    <n v="183457"/>
    <n v="8540058"/>
  </r>
  <r>
    <s v="Lepomis microlophus"/>
    <x v="20"/>
    <s v="2017-09-10 22:12:51 UTC"/>
    <n v="20170910"/>
    <d v="2017-09-10T22:12:51"/>
    <x v="2008"/>
    <d v="2017-09-10T22:12:51"/>
    <n v="253"/>
    <n v="32.46101333"/>
    <n v="-84.996711669999996"/>
    <n v="81"/>
    <n v="70"/>
    <n v="55"/>
    <n v="58"/>
    <n v="22"/>
    <n v="1018"/>
    <n v="50"/>
    <n v="69"/>
    <n v="0"/>
    <n v="10"/>
    <n v="0.75652376667367305"/>
    <s v="letitbe793"/>
    <n v="498186"/>
    <n v="8581697"/>
  </r>
  <r>
    <s v="Lepomis microlophus"/>
    <x v="20"/>
    <s v="2017-11-03 16:33:44 UTC"/>
    <n v="20171103"/>
    <d v="2017-11-03T16:33:44"/>
    <x v="2009"/>
    <d v="2017-11-03T16:33:44"/>
    <n v="307"/>
    <n v="38.473454650000001"/>
    <n v="-90.392314330000005"/>
    <n v="55"/>
    <n v="56"/>
    <n v="78"/>
    <n v="52"/>
    <n v="14"/>
    <n v="1021"/>
    <n v="45"/>
    <n v="52"/>
    <n v="0"/>
    <n v="10"/>
    <n v="0.99412046375173702"/>
    <s v="amber_m03"/>
    <n v="692337"/>
    <n v="8666412"/>
  </r>
  <r>
    <s v="Lepomis microlophus"/>
    <x v="20"/>
    <s v="2017-10-27 13:30:00 UTC"/>
    <n v="20171027"/>
    <d v="2017-10-27T13:30:00"/>
    <x v="2010"/>
    <d v="2017-10-27T13:30:00"/>
    <n v="300"/>
    <n v="34.180357090000001"/>
    <n v="-81.924072499999994"/>
    <n v="0"/>
    <n v="69"/>
    <n v="64"/>
    <n v="197"/>
    <n v="6"/>
    <n v="1017"/>
    <n v="45"/>
    <n v="58"/>
    <n v="0"/>
    <n v="10"/>
    <n v="0.46664249130567098"/>
    <s v="kencheeks"/>
    <n v="528500"/>
    <n v="8677086"/>
  </r>
  <r>
    <s v="Lepomis microlophus"/>
    <x v="20"/>
    <s v="2017-11-05 17:14:48 UTC"/>
    <n v="20171105"/>
    <d v="2017-11-05T17:14:48"/>
    <x v="2011"/>
    <d v="2017-11-05T17:14:48"/>
    <n v="309"/>
    <n v="32.931020539999999"/>
    <n v="-96.44548279"/>
    <n v="50"/>
    <n v="79"/>
    <n v="86"/>
    <n v="214"/>
    <n v="19"/>
    <n v="1011"/>
    <n v="68"/>
    <n v="77"/>
    <n v="0"/>
    <n v="10"/>
    <n v="0.96671745086926697"/>
    <s v="kaitlyn_amacher"/>
    <n v="695434"/>
    <n v="8694569"/>
  </r>
  <r>
    <s v="Lepomis microlophus"/>
    <x v="20"/>
    <s v="2017-11-12 20:04:00 UTC"/>
    <n v="20171112"/>
    <d v="2017-11-12T20:04:00"/>
    <x v="2012"/>
    <d v="2017-11-12T20:04:00"/>
    <n v="316"/>
    <n v="36.316541690000001"/>
    <n v="-92.176210280000006"/>
    <n v="73"/>
    <n v="60"/>
    <n v="64"/>
    <n v="320"/>
    <n v="5"/>
    <n v="1026"/>
    <n v="41"/>
    <n v="53"/>
    <n v="0"/>
    <n v="10"/>
    <n v="0.29311245626754601"/>
    <s v="gcsnelling"/>
    <n v="155080"/>
    <n v="8787864"/>
  </r>
  <r>
    <s v="Lepomis microlophus"/>
    <x v="20"/>
    <s v="2014-10-18 21:57:00 UTC"/>
    <n v="20141018"/>
    <d v="2014-10-18T21:57:00"/>
    <x v="2013"/>
    <d v="2014-10-18T21:57:00"/>
    <n v="291"/>
    <n v="25.7614123"/>
    <n v="-80.477173109999995"/>
    <n v="0"/>
    <n v="92"/>
    <n v="62"/>
    <n v="91"/>
    <n v="6"/>
    <n v="1014"/>
    <n v="70"/>
    <n v="90"/>
    <n v="0"/>
    <n v="10"/>
    <n v="0.22168735472175"/>
    <s v="pmk00001"/>
    <n v="204678"/>
    <n v="8860587"/>
  </r>
  <r>
    <s v="Lepomis microlophus"/>
    <x v="20"/>
    <s v="2017-12-06 22:40:21 UTC"/>
    <n v="20171206"/>
    <d v="2017-12-06T22:40:21"/>
    <x v="2014"/>
    <d v="2017-12-06T22:40:21"/>
    <n v="340"/>
    <n v="32.259890349999999"/>
    <n v="-95.184062510000004"/>
    <n v="98"/>
    <n v="46"/>
    <n v="57"/>
    <n v="140"/>
    <n v="5"/>
    <n v="1027"/>
    <n v="27"/>
    <n v="43"/>
    <n v="0"/>
    <n v="9"/>
    <n v="0.84790991519150205"/>
    <s v="xanzaman"/>
    <n v="627722"/>
    <n v="9068644"/>
  </r>
  <r>
    <s v="Lepomis miniatus"/>
    <x v="21"/>
    <s v="2008-07-18 14:32:52 UTC"/>
    <n v="20080718"/>
    <d v="2008-07-18T14:32:52"/>
    <x v="2015"/>
    <d v="2008-07-18T14:32:52"/>
    <n v="200"/>
    <n v="30.26418"/>
    <n v="-97.76746"/>
    <n v="6"/>
    <n v="97"/>
    <n v="54"/>
    <n v="165"/>
    <n v="10"/>
    <n v="1014"/>
    <n v="64"/>
    <n v="87"/>
    <n v="0"/>
    <n v="10"/>
    <n v="0.99896219100000005"/>
    <s v="fdouglasmartin"/>
    <n v="10738"/>
    <n v="164319"/>
  </r>
  <r>
    <s v="Lepomis miniatus"/>
    <x v="21"/>
    <s v="2014-04-03 23:41:30 UTC"/>
    <n v="20140403"/>
    <d v="2014-04-03T23:41:30"/>
    <x v="2016"/>
    <d v="2014-04-03T23:41:30"/>
    <n v="93"/>
    <n v="33.402450000000002"/>
    <n v="-94.165610000000001"/>
    <n v="64"/>
    <n v="82"/>
    <n v="88"/>
    <n v="201"/>
    <n v="17"/>
    <n v="1007"/>
    <n v="68"/>
    <n v="74"/>
    <n v="15.7"/>
    <n v="8"/>
    <n v="0.19541784300000001"/>
    <s v="mjcasarez"/>
    <n v="11481"/>
    <n v="606826"/>
  </r>
  <r>
    <s v="Lepomis miniatus"/>
    <x v="21"/>
    <s v="2014-05-16 22:52:04 UTC"/>
    <n v="20140516"/>
    <d v="2014-05-16T22:52:04"/>
    <x v="2017"/>
    <d v="2014-05-16T22:52:04"/>
    <n v="136"/>
    <n v="29.538118999999998"/>
    <n v="-99.832504"/>
    <n v="0"/>
    <n v="88"/>
    <n v="35"/>
    <n v="180"/>
    <n v="17"/>
    <n v="1019"/>
    <n v="40"/>
    <n v="70"/>
    <n v="0"/>
    <n v="10"/>
    <n v="0.93850289799999997"/>
    <s v="mjcasarez"/>
    <n v="11481"/>
    <n v="680751"/>
  </r>
  <r>
    <s v="Lepomis miniatus"/>
    <x v="21"/>
    <s v="2014-06-29 15:20:39 UTC"/>
    <n v="20140629"/>
    <d v="2014-06-29T15:20:39"/>
    <x v="2018"/>
    <d v="2014-06-29T15:20:39"/>
    <n v="180"/>
    <n v="30.264466670000001"/>
    <n v="-97.766913329999994"/>
    <n v="44"/>
    <n v="97"/>
    <n v="76"/>
    <n v="172"/>
    <n v="19"/>
    <n v="1014"/>
    <n v="74"/>
    <n v="91"/>
    <n v="0.6"/>
    <n v="9"/>
    <n v="5.0615752999999999E-2"/>
    <s v="benlabay"/>
    <n v="10602"/>
    <n v="759166"/>
  </r>
  <r>
    <s v="Lepomis miniatus"/>
    <x v="21"/>
    <s v="2014-07-17 17:37:01 UTC"/>
    <n v="20140717"/>
    <d v="2014-07-17T17:37:01"/>
    <x v="2019"/>
    <d v="2014-07-17T17:37:01"/>
    <n v="198"/>
    <n v="29.597238999999998"/>
    <n v="-95.286258000000004"/>
    <n v="39"/>
    <n v="94"/>
    <n v="74"/>
    <n v="161"/>
    <n v="14"/>
    <n v="1013"/>
    <n v="75"/>
    <n v="93"/>
    <n v="3"/>
    <n v="10"/>
    <n v="0.64849884300000005"/>
    <s v="mjcasarez"/>
    <n v="11481"/>
    <n v="788752"/>
  </r>
  <r>
    <s v="Lepomis miniatus"/>
    <x v="21"/>
    <s v="2014-09-09 22:48:16 UTC"/>
    <n v="20140909"/>
    <d v="2014-09-09T22:48:16"/>
    <x v="2020"/>
    <d v="2014-09-09T22:48:16"/>
    <n v="252"/>
    <n v="32.950521670000001"/>
    <n v="-94.571726670000004"/>
    <n v="27"/>
    <n v="97"/>
    <n v="64"/>
    <n v="180"/>
    <n v="9"/>
    <n v="1013"/>
    <n v="70"/>
    <n v="91"/>
    <n v="0.2"/>
    <n v="10"/>
    <n v="0.98852099599999999"/>
    <s v="fishesoftexas"/>
    <n v="10601"/>
    <n v="871879"/>
  </r>
  <r>
    <s v="Lepomis miniatus"/>
    <x v="21"/>
    <s v="2014-09-10 18:49:43 UTC"/>
    <n v="20140910"/>
    <d v="2014-09-10T18:49:43"/>
    <x v="2021"/>
    <d v="2014-09-10T18:49:43"/>
    <n v="253"/>
    <n v="32.91756685"/>
    <n v="-94.359126250000003"/>
    <n v="12"/>
    <n v="98"/>
    <n v="67"/>
    <n v="208"/>
    <n v="14"/>
    <n v="1010"/>
    <n v="71"/>
    <n v="91"/>
    <n v="0"/>
    <n v="9"/>
    <n v="0.95801150199999996"/>
    <s v="fishesoftexas"/>
    <n v="10601"/>
    <n v="878877"/>
  </r>
  <r>
    <s v="Lepomis miniatus"/>
    <x v="21"/>
    <s v="2014-10-10 20:58:36 UTC"/>
    <n v="20141010"/>
    <d v="2014-10-10T20:58:36"/>
    <x v="2022"/>
    <d v="2014-10-10T20:58:36"/>
    <n v="283"/>
    <n v="32.780193330000003"/>
    <n v="-94.354906670000005"/>
    <n v="53"/>
    <n v="90"/>
    <n v="81"/>
    <n v="191"/>
    <n v="11"/>
    <n v="1014"/>
    <n v="71"/>
    <n v="83"/>
    <n v="0.9"/>
    <n v="7"/>
    <n v="0.92477825000000002"/>
    <s v="fishesoftexas"/>
    <n v="10601"/>
    <n v="1023064"/>
  </r>
  <r>
    <s v="Lepomis miniatus"/>
    <x v="21"/>
    <s v="2015-02-08 21:10:46 UTC"/>
    <n v="20150208"/>
    <d v="2015-02-08T21:10:46"/>
    <x v="2023"/>
    <d v="2015-02-08T21:10:46"/>
    <n v="39"/>
    <n v="30.292061950000001"/>
    <n v="-90.730545289999995"/>
    <n v="82"/>
    <n v="68"/>
    <n v="92"/>
    <n v="192"/>
    <n v="8"/>
    <n v="1017"/>
    <n v="57"/>
    <n v="59"/>
    <n v="0.1"/>
    <n v="4"/>
    <n v="0.80036980099999999"/>
    <s v="matthewherron"/>
    <n v="17201"/>
    <n v="1221243"/>
  </r>
  <r>
    <s v="Lepomis miniatus"/>
    <x v="21"/>
    <s v="2015-05-03 16:24:08 UTC"/>
    <n v="20150503"/>
    <d v="2015-05-03T16:24:08"/>
    <x v="2024"/>
    <d v="2015-05-03T16:24:08"/>
    <n v="123"/>
    <n v="30.238468999999998"/>
    <n v="-94.127932999999999"/>
    <n v="11"/>
    <n v="84"/>
    <n v="68"/>
    <n v="152"/>
    <n v="8"/>
    <n v="1017"/>
    <n v="57"/>
    <n v="73"/>
    <n v="0"/>
    <n v="10"/>
    <n v="0.99745928100000003"/>
    <s v="jandolli"/>
    <n v="95126"/>
    <n v="1450395"/>
  </r>
  <r>
    <s v="Lepomis miniatus"/>
    <x v="21"/>
    <s v="2015-05-02 23:21:33 UTC"/>
    <n v="20150502"/>
    <d v="2015-05-02T23:21:33"/>
    <x v="2025"/>
    <d v="2015-05-02T23:21:33"/>
    <n v="122"/>
    <n v="30.316389999999998"/>
    <n v="-94.179540000000003"/>
    <n v="32"/>
    <n v="83"/>
    <n v="67"/>
    <n v="142"/>
    <n v="7"/>
    <n v="1019"/>
    <n v="58"/>
    <n v="73"/>
    <n v="0"/>
    <n v="10"/>
    <n v="0.98630745200000003"/>
    <s v="nanofishology"/>
    <n v="90526"/>
    <n v="1452049"/>
  </r>
  <r>
    <s v="Lepomis miniatus"/>
    <x v="21"/>
    <s v="2015-05-02 23:21:38 UTC"/>
    <n v="20150502"/>
    <d v="2015-05-02T23:21:38"/>
    <x v="2026"/>
    <d v="2015-05-02T23:21:38"/>
    <n v="122"/>
    <n v="30.316389999999998"/>
    <n v="-94.179540000000003"/>
    <n v="32"/>
    <n v="83"/>
    <n v="67"/>
    <n v="142"/>
    <n v="7"/>
    <n v="1019"/>
    <n v="58"/>
    <n v="73"/>
    <n v="0"/>
    <n v="10"/>
    <n v="0.98630875200000001"/>
    <s v="nanofishology"/>
    <n v="90526"/>
    <n v="1452050"/>
  </r>
  <r>
    <s v="Lepomis miniatus"/>
    <x v="21"/>
    <s v="2015-05-02 23:21:54 UTC"/>
    <n v="20150502"/>
    <d v="2015-05-02T23:21:54"/>
    <x v="2027"/>
    <d v="2015-05-02T23:21:54"/>
    <n v="122"/>
    <n v="30.316389999999998"/>
    <n v="-94.179540000000003"/>
    <n v="32"/>
    <n v="83"/>
    <n v="67"/>
    <n v="142"/>
    <n v="7"/>
    <n v="1019"/>
    <n v="58"/>
    <n v="73"/>
    <n v="0"/>
    <n v="10"/>
    <n v="0.98631290999999999"/>
    <s v="nanofishology"/>
    <n v="90526"/>
    <n v="1452053"/>
  </r>
  <r>
    <s v="Lepomis miniatus"/>
    <x v="21"/>
    <s v="2015-05-01 20:40:56 UTC"/>
    <n v="20150501"/>
    <d v="2015-05-01T20:40:56"/>
    <x v="878"/>
    <d v="2015-05-01T20:40:56"/>
    <n v="121"/>
    <n v="30.366009999999999"/>
    <n v="-94.420974999999999"/>
    <n v="31"/>
    <n v="82"/>
    <n v="64"/>
    <n v="48"/>
    <n v="7"/>
    <n v="1017"/>
    <n v="57"/>
    <n v="71"/>
    <n v="0"/>
    <n v="10"/>
    <n v="0.95027048000000003"/>
    <s v="fishesoftexas"/>
    <n v="10601"/>
    <n v="1454202"/>
  </r>
  <r>
    <s v="Lepomis miniatus"/>
    <x v="21"/>
    <s v="2015-05-02 18:58:08 UTC"/>
    <n v="20150502"/>
    <d v="2015-05-02T18:58:08"/>
    <x v="2028"/>
    <d v="2015-05-02T18:58:08"/>
    <n v="122"/>
    <n v="30.278134999999999"/>
    <n v="-94.199621669999999"/>
    <n v="32"/>
    <n v="83"/>
    <n v="67"/>
    <n v="142"/>
    <n v="7"/>
    <n v="1019"/>
    <n v="58"/>
    <n v="73"/>
    <n v="0"/>
    <n v="10"/>
    <n v="0.981888926"/>
    <s v="fishesoftexas"/>
    <n v="10601"/>
    <n v="1454469"/>
  </r>
  <r>
    <s v="Lepomis miniatus"/>
    <x v="21"/>
    <s v="2015-05-02 21:02:58 UTC"/>
    <n v="20150502"/>
    <d v="2015-05-02T21:02:58"/>
    <x v="1036"/>
    <d v="2015-05-02T21:02:58"/>
    <n v="122"/>
    <n v="30.316299000000001"/>
    <n v="-94.17953"/>
    <n v="32"/>
    <n v="83"/>
    <n v="67"/>
    <n v="142"/>
    <n v="7"/>
    <n v="1019"/>
    <n v="58"/>
    <n v="73"/>
    <n v="0"/>
    <n v="10"/>
    <n v="0.98405989199999999"/>
    <s v="fishesoftexas"/>
    <n v="10601"/>
    <n v="1459963"/>
  </r>
  <r>
    <s v="Lepomis miniatus"/>
    <x v="21"/>
    <s v="2015-07-12 15:22:57 UTC"/>
    <n v="20150712"/>
    <d v="2015-07-12T15:22:57"/>
    <x v="1623"/>
    <d v="2015-07-12T15:22:57"/>
    <n v="193"/>
    <n v="29.943235000000001"/>
    <n v="-94.55559667"/>
    <n v="23"/>
    <n v="94"/>
    <n v="74"/>
    <n v="208"/>
    <n v="10"/>
    <n v="1018"/>
    <n v="75"/>
    <n v="94"/>
    <n v="0.1"/>
    <n v="10"/>
    <n v="0.12760812199999999"/>
    <s v="fishesoftexas"/>
    <n v="10601"/>
    <n v="1769506"/>
  </r>
  <r>
    <s v="Lepomis miniatus"/>
    <x v="21"/>
    <s v="2015-07-12 20:40:01 UTC"/>
    <n v="20150712"/>
    <d v="2015-07-12T20:40:01"/>
    <x v="881"/>
    <d v="2015-07-12T20:40:01"/>
    <n v="193"/>
    <n v="30.675830999999999"/>
    <n v="-94.350002000000003"/>
    <n v="37"/>
    <n v="100"/>
    <n v="68"/>
    <n v="212"/>
    <n v="7"/>
    <n v="1018"/>
    <n v="72"/>
    <n v="94"/>
    <n v="0"/>
    <n v="8"/>
    <n v="0.112243237"/>
    <s v="fishesoftexas"/>
    <n v="10601"/>
    <n v="1769884"/>
  </r>
  <r>
    <s v="Lepomis miniatus"/>
    <x v="21"/>
    <s v="2015-07-12 22:18:58 UTC"/>
    <n v="20150712"/>
    <d v="2015-07-12T22:18:58"/>
    <x v="163"/>
    <d v="2015-07-12T22:18:58"/>
    <n v="193"/>
    <n v="30.561911670000001"/>
    <n v="-94.249171669999996"/>
    <n v="37"/>
    <n v="100"/>
    <n v="68"/>
    <n v="212"/>
    <n v="7"/>
    <n v="1018"/>
    <n v="72"/>
    <n v="94"/>
    <n v="0"/>
    <n v="8"/>
    <n v="0.107637343"/>
    <s v="fishesoftexas"/>
    <n v="10601"/>
    <n v="1769933"/>
  </r>
  <r>
    <s v="Lepomis miniatus"/>
    <x v="21"/>
    <s v="2015-07-13 15:43:50 UTC"/>
    <n v="20150713"/>
    <d v="2015-07-13T15:43:50"/>
    <x v="882"/>
    <d v="2015-07-13T15:43:50"/>
    <n v="194"/>
    <n v="30.76450333"/>
    <n v="-94.481755000000007"/>
    <n v="10"/>
    <n v="100"/>
    <n v="65"/>
    <n v="229"/>
    <n v="9"/>
    <n v="1014"/>
    <n v="71"/>
    <n v="92"/>
    <n v="0"/>
    <n v="9"/>
    <n v="6.4701633999999994E-2"/>
    <s v="fishesoftexas"/>
    <n v="10601"/>
    <n v="1772545"/>
  </r>
  <r>
    <s v="Lepomis miniatus"/>
    <x v="21"/>
    <s v="2015-07-13 17:30:37 UTC"/>
    <n v="20150713"/>
    <d v="2015-07-13T17:30:37"/>
    <x v="883"/>
    <d v="2015-07-13T17:30:37"/>
    <n v="194"/>
    <n v="30.671368999999999"/>
    <n v="-94.689015999999995"/>
    <n v="8"/>
    <n v="101"/>
    <n v="65"/>
    <n v="226"/>
    <n v="9"/>
    <n v="1014"/>
    <n v="71"/>
    <n v="93"/>
    <n v="0"/>
    <n v="10"/>
    <n v="6.0916019000000002E-2"/>
    <s v="fishesoftexas"/>
    <n v="10601"/>
    <n v="1772900"/>
  </r>
  <r>
    <s v="Lepomis miniatus"/>
    <x v="21"/>
    <s v="2015-07-05 17:03:40 UTC"/>
    <n v="20150705"/>
    <d v="2015-07-05T17:03:40"/>
    <x v="2029"/>
    <d v="2015-07-05T17:03:40"/>
    <n v="186"/>
    <n v="30.298528000000001"/>
    <n v="-90.749538000000001"/>
    <n v="70"/>
    <n v="87"/>
    <n v="84"/>
    <n v="177"/>
    <n v="6"/>
    <n v="1019"/>
    <n v="77"/>
    <n v="93"/>
    <n v="6.1"/>
    <n v="9"/>
    <n v="0.83338710999999999"/>
    <s v="matthewherron"/>
    <n v="17201"/>
    <n v="1794304"/>
  </r>
  <r>
    <s v="Lepomis miniatus"/>
    <x v="21"/>
    <s v="2015-07-05 17:21:14 UTC"/>
    <n v="20150705"/>
    <d v="2015-07-05T17:21:14"/>
    <x v="2030"/>
    <d v="2015-07-05T17:21:14"/>
    <n v="186"/>
    <n v="30.298528000000001"/>
    <n v="-90.749538000000001"/>
    <n v="70"/>
    <n v="87"/>
    <n v="84"/>
    <n v="177"/>
    <n v="6"/>
    <n v="1019"/>
    <n v="77"/>
    <n v="93"/>
    <n v="6.1"/>
    <n v="9"/>
    <n v="0.83232713800000002"/>
    <s v="matthewherron"/>
    <n v="17201"/>
    <n v="1794308"/>
  </r>
  <r>
    <s v="Lepomis miniatus"/>
    <x v="21"/>
    <s v="2015-07-27 23:26:43 UTC"/>
    <n v="20150727"/>
    <d v="2015-07-27T23:26:43"/>
    <x v="2031"/>
    <d v="2015-07-27T23:26:43"/>
    <n v="208"/>
    <n v="29.715271999999999"/>
    <n v="-98.109262999999999"/>
    <n v="31"/>
    <n v="101"/>
    <n v="63"/>
    <n v="154"/>
    <n v="18"/>
    <n v="1011"/>
    <n v="70"/>
    <n v="93"/>
    <n v="0"/>
    <n v="8"/>
    <n v="0.84912908600000003"/>
    <s v="jeremymaikoetter"/>
    <n v="69593"/>
    <n v="1809333"/>
  </r>
  <r>
    <s v="Lepomis miniatus"/>
    <x v="21"/>
    <s v="2015-08-04 15:11:52 UTC"/>
    <n v="20150804"/>
    <d v="2015-08-04T15:11:52"/>
    <x v="890"/>
    <d v="2015-08-04T15:11:52"/>
    <n v="216"/>
    <n v="30.255240000000001"/>
    <n v="-94.170360000000002"/>
    <n v="32"/>
    <n v="99"/>
    <n v="67"/>
    <n v="203"/>
    <n v="8"/>
    <n v="1013"/>
    <n v="72"/>
    <n v="94"/>
    <n v="0.5"/>
    <n v="9"/>
    <n v="0.768944077"/>
    <s v="fishesoftexas"/>
    <n v="10601"/>
    <n v="1841603"/>
  </r>
  <r>
    <s v="Lepomis miniatus"/>
    <x v="21"/>
    <s v="2015-08-04 16:22:01 UTC"/>
    <n v="20150804"/>
    <d v="2015-08-04T16:22:01"/>
    <x v="891"/>
    <d v="2015-08-04T16:22:01"/>
    <n v="216"/>
    <n v="30.251632000000001"/>
    <n v="-94.175850999999994"/>
    <n v="32"/>
    <n v="99"/>
    <n v="67"/>
    <n v="203"/>
    <n v="8"/>
    <n v="1013"/>
    <n v="72"/>
    <n v="94"/>
    <n v="0.5"/>
    <n v="9"/>
    <n v="0.76407303000000004"/>
    <s v="fishesoftexas"/>
    <n v="10601"/>
    <n v="1841645"/>
  </r>
  <r>
    <s v="Lepomis miniatus"/>
    <x v="21"/>
    <s v="2015-08-04 16:22:01 UTC"/>
    <n v="20150804"/>
    <d v="2015-08-04T16:22:01"/>
    <x v="891"/>
    <d v="2015-08-04T16:22:01"/>
    <n v="216"/>
    <n v="30.251632000000001"/>
    <n v="-94.175850999999994"/>
    <n v="32"/>
    <n v="99"/>
    <n v="67"/>
    <n v="203"/>
    <n v="8"/>
    <n v="1013"/>
    <n v="72"/>
    <n v="94"/>
    <n v="0.5"/>
    <n v="9"/>
    <n v="0.76407303000000004"/>
    <s v="fishesoftexas"/>
    <n v="10601"/>
    <n v="1841662"/>
  </r>
  <r>
    <s v="Lepomis miniatus"/>
    <x v="21"/>
    <s v="2015-08-23 00:48:20 UTC"/>
    <n v="20150822"/>
    <d v="2015-08-23T00:48:20"/>
    <x v="387"/>
    <d v="2015-08-23T00:48:20"/>
    <n v="235"/>
    <n v="30.153542000000002"/>
    <n v="-97.811661999999998"/>
    <n v="30"/>
    <n v="98"/>
    <n v="69"/>
    <n v="176"/>
    <n v="20"/>
    <n v="1013"/>
    <n v="72"/>
    <n v="91"/>
    <n v="0"/>
    <n v="10"/>
    <n v="0.52283692100000001"/>
    <s v="fishesoftexas"/>
    <n v="10601"/>
    <n v="1915170"/>
  </r>
  <r>
    <s v="Lepomis miniatus"/>
    <x v="21"/>
    <s v="2016-04-08 23:39:12 UTC"/>
    <n v="20160408"/>
    <d v="2016-04-08T23:39:12"/>
    <x v="431"/>
    <d v="2016-04-08T23:39:12"/>
    <n v="99"/>
    <n v="30.229116000000001"/>
    <n v="-97.519076999999996"/>
    <n v="63"/>
    <n v="80"/>
    <n v="55"/>
    <n v="99"/>
    <n v="14"/>
    <n v="1019"/>
    <n v="48"/>
    <n v="67"/>
    <n v="0"/>
    <n v="10"/>
    <n v="3.6624186000000003E-2"/>
    <s v="fishesoftexas"/>
    <n v="10601"/>
    <n v="2983161"/>
  </r>
  <r>
    <s v="Lepomis miniatus"/>
    <x v="21"/>
    <s v="2016-04-24 19:14:30 UTC"/>
    <n v="20160424"/>
    <d v="2016-04-24T19:14:30"/>
    <x v="2032"/>
    <d v="2016-04-24T19:14:30"/>
    <n v="115"/>
    <n v="30.280460359999999"/>
    <n v="-90.734680179999998"/>
    <n v="41"/>
    <n v="84"/>
    <n v="70"/>
    <n v="138"/>
    <n v="7"/>
    <n v="1015"/>
    <n v="59"/>
    <n v="72"/>
    <n v="0"/>
    <n v="10"/>
    <n v="0.93925183099999998"/>
    <s v="matthewherron"/>
    <n v="17201"/>
    <n v="3034930"/>
  </r>
  <r>
    <s v="Lepomis miniatus"/>
    <x v="21"/>
    <s v="2016-06-30 20:31:11 UTC"/>
    <n v="20160630"/>
    <d v="2016-06-30T20:31:11"/>
    <x v="2033"/>
    <d v="2016-06-30T20:31:11"/>
    <n v="182"/>
    <n v="29.72600589"/>
    <n v="-98.112654980000002"/>
    <n v="9"/>
    <n v="96"/>
    <n v="67"/>
    <n v="109"/>
    <n v="9"/>
    <n v="1013"/>
    <n v="70"/>
    <n v="90"/>
    <n v="0"/>
    <n v="9"/>
    <n v="0.17168272100000001"/>
    <s v="jeremymaikoetter"/>
    <n v="69593"/>
    <n v="3582213"/>
  </r>
  <r>
    <s v="Lepomis miniatus"/>
    <x v="21"/>
    <s v="2016-06-23 17:37:31 UTC"/>
    <n v="20160623"/>
    <d v="2016-06-23T17:37:31"/>
    <x v="2034"/>
    <d v="2016-06-23T17:37:31"/>
    <n v="175"/>
    <n v="29.878814429999998"/>
    <n v="-97.932672319999995"/>
    <n v="38"/>
    <n v="94"/>
    <n v="71"/>
    <n v="172"/>
    <n v="15"/>
    <n v="1016"/>
    <n v="70"/>
    <n v="87"/>
    <n v="0"/>
    <n v="10"/>
    <n v="0.88782626399999998"/>
    <s v="mako252"/>
    <n v="18812"/>
    <n v="3719477"/>
  </r>
  <r>
    <s v="Lepomis miniatus"/>
    <x v="21"/>
    <s v="2016-06-30 15:45:17 UTC"/>
    <n v="20160630"/>
    <d v="2016-06-30T15:45:17"/>
    <x v="2035"/>
    <d v="2016-06-30T15:45:17"/>
    <n v="182"/>
    <n v="36.646826730000001"/>
    <n v="-91.200828999999999"/>
    <n v="39"/>
    <n v="88"/>
    <n v="71"/>
    <n v="192"/>
    <n v="7"/>
    <n v="1015"/>
    <n v="65"/>
    <n v="78"/>
    <n v="1.3"/>
    <n v="10"/>
    <n v="0.189662167046771"/>
    <s v="crispyrice"/>
    <n v="404854"/>
    <n v="5089396"/>
  </r>
  <r>
    <s v="Lepomis miniatus"/>
    <x v="21"/>
    <s v="2015-05-30 22:17:00 UTC"/>
    <n v="20150530"/>
    <d v="2015-05-30T22:17:00"/>
    <x v="2036"/>
    <d v="2015-05-30T22:17:00"/>
    <n v="150"/>
    <n v="36.611216290000002"/>
    <n v="-90.336252759999994"/>
    <n v="61"/>
    <n v="82"/>
    <n v="84"/>
    <n v="259"/>
    <n v="19"/>
    <n v="1013"/>
    <n v="69"/>
    <n v="79"/>
    <n v="15"/>
    <n v="9"/>
    <n v="0.921363791640469"/>
    <s v="pmk00001"/>
    <n v="204678"/>
    <n v="5598902"/>
  </r>
  <r>
    <s v="Lepomis miniatus"/>
    <x v="21"/>
    <s v="2017-07-30 14:45:00 UTC"/>
    <n v="20170730"/>
    <d v="2017-07-30T14:45:00"/>
    <x v="1396"/>
    <d v="2017-07-30T14:45:00"/>
    <n v="211"/>
    <n v="32.692910679999997"/>
    <n v="-94.178129589999998"/>
    <n v="4"/>
    <n v="93"/>
    <n v="61"/>
    <n v="46"/>
    <n v="10"/>
    <n v="1016"/>
    <n v="65"/>
    <n v="84"/>
    <n v="0"/>
    <n v="10"/>
    <n v="0.50038938305279801"/>
    <s v="cosmiccat"/>
    <n v="34728"/>
    <n v="7288970"/>
  </r>
  <r>
    <s v="Lepomis miniatus"/>
    <x v="21"/>
    <s v="2017-09-10 22:06:07 UTC"/>
    <n v="20170910"/>
    <d v="2017-09-10T22:06:07"/>
    <x v="2037"/>
    <d v="2017-09-10T22:06:07"/>
    <n v="253"/>
    <n v="30.094676969999998"/>
    <n v="-97.823860170000003"/>
    <n v="0"/>
    <n v="82"/>
    <n v="61"/>
    <n v="47"/>
    <n v="14"/>
    <n v="1019"/>
    <n v="58"/>
    <n v="74"/>
    <n v="0"/>
    <n v="10"/>
    <n v="0.75698073653208497"/>
    <s v="aaronramon"/>
    <n v="62176"/>
    <n v="7873833"/>
  </r>
  <r>
    <s v="Lepomis miniatus"/>
    <x v="21"/>
    <s v="2017-10-26 18:05:00 UTC"/>
    <n v="20171026"/>
    <d v="2017-10-26T18:05:00"/>
    <x v="2038"/>
    <d v="2017-10-26T18:05:00"/>
    <n v="299"/>
    <n v="30.18853"/>
    <n v="-97.627330000000001"/>
    <n v="0"/>
    <n v="79"/>
    <n v="44"/>
    <n v="201"/>
    <n v="11"/>
    <n v="1012"/>
    <n v="43"/>
    <n v="66"/>
    <n v="0"/>
    <n v="10"/>
    <n v="0.39088282756674703"/>
    <s v="fishesoftexas"/>
    <n v="10601"/>
    <n v="8741410"/>
  </r>
  <r>
    <s v="Lepomis miniatus"/>
    <x v="21"/>
    <s v="2017-10-26 20:31:00 UTC"/>
    <n v="20171026"/>
    <d v="2017-10-26T20:31:00"/>
    <x v="2039"/>
    <d v="2017-10-26T20:31:00"/>
    <n v="299"/>
    <n v="30.210139999999999"/>
    <n v="-97.622110000000006"/>
    <n v="0"/>
    <n v="78"/>
    <n v="47"/>
    <n v="201"/>
    <n v="12"/>
    <n v="1012"/>
    <n v="43"/>
    <n v="66"/>
    <n v="0"/>
    <n v="10"/>
    <n v="0.400237197979603"/>
    <s v="fishesoftexas"/>
    <n v="10601"/>
    <n v="8742145"/>
  </r>
  <r>
    <s v="Lepomis peltastes"/>
    <x v="22"/>
    <s v="2016-08-06 08:03:00 UTC"/>
    <n v="20160806"/>
    <d v="2016-08-06T08:03:00"/>
    <x v="2040"/>
    <d v="2016-08-06T08:03:00"/>
    <n v="219"/>
    <n v="42.875523809999997"/>
    <n v="-88.306474690000002"/>
    <n v="11"/>
    <n v="77"/>
    <n v="77"/>
    <n v="323"/>
    <n v="9"/>
    <n v="1014"/>
    <n v="60"/>
    <n v="71"/>
    <n v="0"/>
    <n v="8"/>
    <n v="0.12447082700000001"/>
    <s v="flabellare223"/>
    <n v="359145"/>
    <n v="4450629"/>
  </r>
  <r>
    <s v="Lepomis peltastes"/>
    <x v="22"/>
    <s v="2016-05-31 10:01:00 UTC"/>
    <n v="20160531"/>
    <d v="2016-05-31T10:01:00"/>
    <x v="2041"/>
    <d v="2016-05-31T10:01:00"/>
    <n v="152"/>
    <n v="42.409700059999999"/>
    <n v="-83.984748310000001"/>
    <n v="14"/>
    <n v="84"/>
    <n v="61"/>
    <n v="90"/>
    <n v="8"/>
    <n v="1017"/>
    <n v="55"/>
    <n v="72"/>
    <n v="0"/>
    <n v="10"/>
    <n v="0.29040032447068098"/>
    <s v="koinpro"/>
    <n v="284003"/>
    <n v="6848987"/>
  </r>
  <r>
    <s v="Lepomis peltastes"/>
    <x v="22"/>
    <s v="2017-07-02 23:35:00 UTC"/>
    <n v="20170702"/>
    <d v="2017-07-02T23:35:00"/>
    <x v="2042"/>
    <d v="2017-07-02T23:35:00"/>
    <n v="183"/>
    <n v="42.060697230000002"/>
    <n v="-84.325163219999993"/>
    <n v="4"/>
    <n v="80"/>
    <n v="83"/>
    <n v="257"/>
    <n v="14"/>
    <n v="1016"/>
    <n v="64"/>
    <n v="72"/>
    <n v="1.8"/>
    <n v="10"/>
    <n v="0.68930186968643703"/>
    <s v="jokurtz"/>
    <n v="267179"/>
    <n v="6913232"/>
  </r>
  <r>
    <s v="Lepomis peltastes"/>
    <x v="22"/>
    <s v="2017-07-20 21:25:00 UTC"/>
    <n v="20170720"/>
    <d v="2017-07-20T21:25:00"/>
    <x v="2043"/>
    <d v="2017-07-20T21:25:00"/>
    <n v="201"/>
    <n v="42.433878110000002"/>
    <n v="-83.986744880000003"/>
    <n v="32"/>
    <n v="87"/>
    <n v="91"/>
    <n v="256"/>
    <n v="14"/>
    <n v="1014"/>
    <n v="75"/>
    <n v="86"/>
    <n v="15.8"/>
    <n v="6"/>
    <n v="9.2191241628699502E-2"/>
    <s v="koinpro"/>
    <n v="284003"/>
    <n v="7139157"/>
  </r>
  <r>
    <s v="Lepomis peltastes"/>
    <x v="22"/>
    <s v="2017-07-20 21:25:00 UTC"/>
    <n v="20170720"/>
    <d v="2017-07-20T21:25:00"/>
    <x v="2043"/>
    <d v="2017-07-20T21:25:00"/>
    <n v="201"/>
    <n v="42.433925619999997"/>
    <n v="-83.986916539999996"/>
    <n v="32"/>
    <n v="87"/>
    <n v="91"/>
    <n v="256"/>
    <n v="14"/>
    <n v="1014"/>
    <n v="75"/>
    <n v="86"/>
    <n v="15.8"/>
    <n v="6"/>
    <n v="9.2191241628699502E-2"/>
    <s v="koinpro"/>
    <n v="284003"/>
    <n v="7139158"/>
  </r>
  <r>
    <s v="Lepomis peltastes"/>
    <x v="22"/>
    <s v="2017-07-28 22:15:00 UTC"/>
    <n v="20170728"/>
    <d v="2017-07-28T22:15:00"/>
    <x v="2044"/>
    <d v="2017-07-28T22:15:00"/>
    <n v="209"/>
    <n v="42.433601959999997"/>
    <n v="-83.987168670000003"/>
    <n v="5"/>
    <n v="76"/>
    <n v="76"/>
    <n v="35"/>
    <n v="18"/>
    <n v="1014"/>
    <n v="58"/>
    <n v="69"/>
    <n v="0.3"/>
    <n v="9"/>
    <n v="0.33554891263443198"/>
    <s v="koinpro"/>
    <n v="284003"/>
    <n v="7292446"/>
  </r>
  <r>
    <s v="Lepomis peltastes"/>
    <x v="22"/>
    <s v="2017-07-28 21:56:00 UTC"/>
    <n v="20170728"/>
    <d v="2017-07-28T21:56:00"/>
    <x v="2045"/>
    <d v="2017-07-28T21:56:00"/>
    <n v="209"/>
    <n v="42.43358216"/>
    <n v="-83.987224999999995"/>
    <n v="5"/>
    <n v="76"/>
    <n v="76"/>
    <n v="35"/>
    <n v="18"/>
    <n v="1014"/>
    <n v="58"/>
    <n v="69"/>
    <n v="0.3"/>
    <n v="9"/>
    <n v="0.33427766438588102"/>
    <s v="koinpro"/>
    <n v="284003"/>
    <n v="7292448"/>
  </r>
  <r>
    <s v="Lepomis peltastes"/>
    <x v="22"/>
    <s v="2017-08-11 18:09:00 UTC"/>
    <n v="20170811"/>
    <d v="2017-08-11T18:09:00"/>
    <x v="2046"/>
    <d v="2017-08-11T18:09:00"/>
    <n v="223"/>
    <n v="42.433537620000003"/>
    <n v="-83.987324240000007"/>
    <n v="26"/>
    <n v="77"/>
    <n v="84"/>
    <n v="250"/>
    <n v="15"/>
    <n v="1014"/>
    <n v="62"/>
    <n v="69"/>
    <n v="8.1999999999999993"/>
    <n v="9"/>
    <n v="0.83506231522140395"/>
    <s v="koinpro"/>
    <n v="284003"/>
    <n v="7454822"/>
  </r>
  <r>
    <s v="Lepomis peltastes"/>
    <x v="22"/>
    <s v="2017-08-12 17:20:00 UTC"/>
    <n v="20170812"/>
    <d v="2017-08-12T17:20:00"/>
    <x v="2047"/>
    <d v="2017-08-12T17:20:00"/>
    <n v="224"/>
    <n v="41.004981880000003"/>
    <n v="-83.554673190000003"/>
    <n v="33"/>
    <n v="75"/>
    <n v="86"/>
    <n v="316"/>
    <n v="12"/>
    <n v="1015"/>
    <n v="61"/>
    <n v="66"/>
    <n v="0.8"/>
    <n v="7"/>
    <n v="0.75017454605380995"/>
    <s v="srmyers"/>
    <n v="80545"/>
    <n v="7485335"/>
  </r>
  <r>
    <s v="Lepomis peltastes"/>
    <x v="22"/>
    <s v="2017-09-15 00:09:00 UTC"/>
    <n v="20170914"/>
    <d v="2017-09-15T00:09:00"/>
    <x v="2048"/>
    <d v="2017-09-15T00:09:00"/>
    <n v="258"/>
    <n v="41.04343231"/>
    <n v="-83.654657080000007"/>
    <n v="76"/>
    <n v="68"/>
    <n v="88"/>
    <n v="213"/>
    <n v="5"/>
    <n v="1012"/>
    <n v="59"/>
    <n v="63"/>
    <n v="0"/>
    <n v="7"/>
    <n v="0.30606204777380103"/>
    <s v="pmk00001"/>
    <n v="204678"/>
    <n v="8613323"/>
  </r>
  <r>
    <s v="Lepomis punctatus"/>
    <x v="23"/>
    <s v="2015-07-18 18:00:17 UTC"/>
    <n v="20150718"/>
    <d v="2015-07-18T18:00:17"/>
    <x v="2049"/>
    <d v="2015-07-18T18:00:17"/>
    <n v="199"/>
    <n v="26.807938"/>
    <n v="-80.172462999999993"/>
    <n v="32"/>
    <n v="93"/>
    <n v="76"/>
    <n v="174"/>
    <n v="12"/>
    <n v="1017"/>
    <n v="76"/>
    <n v="94"/>
    <n v="17.2"/>
    <n v="9"/>
    <n v="7.1427299999999999E-2"/>
    <s v="finatic"/>
    <n v="10285"/>
    <n v="1946944"/>
  </r>
  <r>
    <s v="Lepomis punctatus"/>
    <x v="23"/>
    <s v="2015-12-16 20:22:37 UTC"/>
    <n v="20151216"/>
    <d v="2015-12-16T20:22:37"/>
    <x v="2050"/>
    <d v="2015-12-16T20:22:37"/>
    <n v="350"/>
    <n v="29.983858000000001"/>
    <n v="-82.761833999999993"/>
    <n v="50"/>
    <n v="83"/>
    <n v="82"/>
    <n v="183"/>
    <n v="5"/>
    <n v="1014"/>
    <n v="67"/>
    <n v="76"/>
    <n v="0.5"/>
    <n v="8"/>
    <n v="0.30605321099999999"/>
    <s v="howens"/>
    <n v="145202"/>
    <n v="2720917"/>
  </r>
  <r>
    <s v="Lepomis punctatus"/>
    <x v="23"/>
    <s v="2016-03-05 13:38:55 UTC"/>
    <n v="20160305"/>
    <d v="2016-03-05T13:38:55"/>
    <x v="2051"/>
    <d v="2016-03-05T13:38:55"/>
    <n v="65"/>
    <n v="30.55263124"/>
    <n v="-87.221781019999995"/>
    <n v="2"/>
    <n v="67"/>
    <n v="71"/>
    <n v="236"/>
    <n v="5"/>
    <n v="1022"/>
    <n v="45"/>
    <n v="56"/>
    <n v="0"/>
    <n v="9"/>
    <n v="0.16000431100000001"/>
    <s v="royaltyler"/>
    <n v="18446"/>
    <n v="2748990"/>
  </r>
  <r>
    <s v="Lepomis punctatus"/>
    <x v="23"/>
    <s v="2016-03-18 14:33:28 UTC"/>
    <n v="20160318"/>
    <d v="2016-03-18T14:33:28"/>
    <x v="2052"/>
    <d v="2016-03-18T14:33:28"/>
    <n v="78"/>
    <n v="26.545821669999999"/>
    <n v="-81.855171670000004"/>
    <n v="88"/>
    <n v="84"/>
    <n v="81"/>
    <n v="203"/>
    <n v="8"/>
    <n v="1015"/>
    <n v="66"/>
    <n v="75"/>
    <n v="0"/>
    <n v="6"/>
    <n v="0.78749901"/>
    <s v="bluegill"/>
    <n v="157966"/>
    <n v="2799237"/>
  </r>
  <r>
    <s v="Lepomis punctatus"/>
    <x v="23"/>
    <s v="2017-02-05 21:23:24 UTC"/>
    <n v="20170205"/>
    <d v="2017-02-05T21:23:24"/>
    <x v="2053"/>
    <d v="2017-02-05T21:23:24"/>
    <n v="36"/>
    <n v="27.252011670000002"/>
    <n v="-81.880613330000003"/>
    <n v="57"/>
    <n v="84"/>
    <n v="77"/>
    <n v="181"/>
    <n v="8"/>
    <n v="1021"/>
    <n v="59"/>
    <n v="72"/>
    <n v="0.1"/>
    <n v="9"/>
    <n v="0.69402652191408598"/>
    <s v="multispeciesfishingflorida"/>
    <n v="415132"/>
    <n v="5200526"/>
  </r>
  <r>
    <s v="Lepomis punctatus"/>
    <x v="23"/>
    <s v="2016-09-04 21:16:00 UTC"/>
    <n v="20160904"/>
    <d v="2016-09-04T21:16:00"/>
    <x v="2054"/>
    <d v="2016-09-04T21:16:00"/>
    <n v="248"/>
    <n v="26.46919003"/>
    <n v="-80.088915819999997"/>
    <n v="85"/>
    <n v="91"/>
    <n v="87"/>
    <n v="120"/>
    <n v="10"/>
    <n v="1018"/>
    <n v="78"/>
    <n v="94"/>
    <n v="0.4"/>
    <n v="10"/>
    <n v="0.11627775147265899"/>
    <s v="pmk00001"/>
    <n v="204678"/>
    <n v="5517337"/>
  </r>
  <r>
    <s v="Lepomis punctatus"/>
    <x v="23"/>
    <s v="2016-02-14 17:16:00 UTC"/>
    <n v="20160214"/>
    <d v="2016-02-14T17:16:00"/>
    <x v="2055"/>
    <d v="2016-02-14T17:16:00"/>
    <n v="45"/>
    <n v="27.6300642"/>
    <n v="-82.447296379999997"/>
    <n v="2"/>
    <n v="69"/>
    <n v="74"/>
    <n v="75"/>
    <n v="15"/>
    <n v="1024"/>
    <n v="47"/>
    <n v="56"/>
    <n v="0"/>
    <n v="10"/>
    <n v="0.43283497015662697"/>
    <s v="pmk00001"/>
    <n v="204678"/>
    <n v="5527995"/>
  </r>
  <r>
    <s v="Lepomis punctatus"/>
    <x v="23"/>
    <s v="2015-09-05 13:33:00 UTC"/>
    <n v="20150905"/>
    <d v="2015-09-05T13:33:00"/>
    <x v="2056"/>
    <d v="2015-09-05T13:33:00"/>
    <n v="248"/>
    <n v="27.565688990000002"/>
    <n v="-82.403806669999994"/>
    <n v="16"/>
    <n v="95"/>
    <n v="69"/>
    <n v="234"/>
    <n v="6"/>
    <n v="1016"/>
    <n v="74"/>
    <n v="93"/>
    <n v="1.5"/>
    <n v="10"/>
    <n v="0.484141978918258"/>
    <s v="pmk00001"/>
    <n v="204678"/>
    <n v="6098652"/>
  </r>
  <r>
    <s v="Lepomis punctatus"/>
    <x v="23"/>
    <s v="2015-01-19 20:56:00 UTC"/>
    <n v="20150119"/>
    <d v="2015-01-19T20:56:00"/>
    <x v="2057"/>
    <d v="2015-01-19T20:56:00"/>
    <n v="19"/>
    <n v="25.762020360000001"/>
    <n v="-80.673637389999996"/>
    <n v="26"/>
    <n v="76"/>
    <n v="62"/>
    <n v="41"/>
    <n v="18"/>
    <n v="1021"/>
    <n v="53"/>
    <n v="68"/>
    <n v="0"/>
    <n v="10"/>
    <n v="8.6186256758218893E-3"/>
    <s v="pmk00001"/>
    <n v="204678"/>
    <n v="6109297"/>
  </r>
  <r>
    <s v="Lepomis punctatus"/>
    <x v="23"/>
    <s v="2017-05-06 18:27:00 UTC"/>
    <n v="20170506"/>
    <d v="2017-05-06T18:27:00"/>
    <x v="2058"/>
    <d v="2017-05-06T18:27:00"/>
    <n v="126"/>
    <n v="30.20117831"/>
    <n v="-83.970569819999994"/>
    <n v="0"/>
    <n v="70"/>
    <n v="58"/>
    <n v="287"/>
    <n v="21"/>
    <n v="1014"/>
    <n v="54"/>
    <n v="69"/>
    <n v="0"/>
    <n v="10"/>
    <n v="0.84515309928106497"/>
    <s v="wraithmell"/>
    <n v="363008"/>
    <n v="6141807"/>
  </r>
  <r>
    <s v="Lepomis punctatus"/>
    <x v="23"/>
    <s v="2017-07-06 13:51:00 UTC"/>
    <n v="20170706"/>
    <d v="2017-07-06T13:51:00"/>
    <x v="2059"/>
    <d v="2017-07-06T13:51:00"/>
    <n v="187"/>
    <n v="28.538335499999999"/>
    <n v="-81.379236500000005"/>
    <n v="6"/>
    <n v="97"/>
    <n v="75"/>
    <n v="118"/>
    <n v="9"/>
    <n v="1020"/>
    <n v="75"/>
    <n v="94"/>
    <n v="0.1"/>
    <n v="9"/>
    <n v="0.93840091161439698"/>
    <s v="pmk00001"/>
    <n v="204678"/>
    <n v="7086951"/>
  </r>
  <r>
    <s v="Lepomis punctatus"/>
    <x v="23"/>
    <s v="2017-10-19 17:36:00 UTC"/>
    <n v="20171019"/>
    <d v="2017-10-19T17:36:00"/>
    <x v="2060"/>
    <d v="2017-10-19T17:36:00"/>
    <n v="292"/>
    <n v="25.38204502"/>
    <n v="-80.605585719999993"/>
    <n v="38"/>
    <n v="84"/>
    <n v="82"/>
    <n v="66"/>
    <n v="11"/>
    <n v="1016"/>
    <n v="73"/>
    <n v="84"/>
    <n v="5"/>
    <n v="10"/>
    <n v="1.6297624624369499E-3"/>
    <s v="brennafarrell"/>
    <n v="521996"/>
    <n v="8537078"/>
  </r>
  <r>
    <s v="Lepomis punctatus"/>
    <x v="23"/>
    <s v="2017-09-28 20:58:00 UTC"/>
    <n v="20170928"/>
    <d v="2017-09-28T20:58:00"/>
    <x v="2061"/>
    <d v="2017-09-28T20:58:00"/>
    <n v="271"/>
    <n v="26.424079890000002"/>
    <n v="-80.092359279999997"/>
    <n v="45"/>
    <n v="84"/>
    <n v="74"/>
    <n v="84"/>
    <n v="6"/>
    <n v="1012"/>
    <n v="72"/>
    <n v="86"/>
    <n v="0"/>
    <n v="9"/>
    <n v="0.573507362768086"/>
    <s v="pmk00001"/>
    <n v="204678"/>
    <n v="8676477"/>
  </r>
  <r>
    <s v="Lepomis punctatus"/>
    <x v="23"/>
    <s v="2017-11-11 21:39:00 UTC"/>
    <n v="20171111"/>
    <d v="2017-11-11T21:39:00"/>
    <x v="2062"/>
    <d v="2017-11-11T21:39:00"/>
    <n v="315"/>
    <n v="30.452604489999999"/>
    <n v="-85.530742410000002"/>
    <n v="54"/>
    <n v="63"/>
    <n v="81"/>
    <n v="76"/>
    <n v="13"/>
    <n v="1024"/>
    <n v="48"/>
    <n v="54"/>
    <n v="0"/>
    <n v="10"/>
    <n v="0.38769654419671601"/>
    <s v="codyhough"/>
    <n v="2136"/>
    <n v="8768126"/>
  </r>
  <r>
    <s v="Lepomis punctatus"/>
    <x v="23"/>
    <s v="2017-11-11 19:44:00 UTC"/>
    <n v="20171111"/>
    <d v="2017-11-11T19:44:00"/>
    <x v="2063"/>
    <d v="2017-11-11T19:44:00"/>
    <n v="315"/>
    <n v="30.432989320000001"/>
    <n v="-85.546272400000007"/>
    <n v="54"/>
    <n v="63"/>
    <n v="81"/>
    <n v="76"/>
    <n v="13"/>
    <n v="1024"/>
    <n v="48"/>
    <n v="54"/>
    <n v="0"/>
    <n v="10"/>
    <n v="0.39615883691985199"/>
    <s v="codyhough"/>
    <n v="2136"/>
    <n v="8768127"/>
  </r>
  <r>
    <s v="Lepomis punctatus"/>
    <x v="23"/>
    <s v="2017-11-11 20:59:00 UTC"/>
    <n v="20171111"/>
    <d v="2017-11-11T20:59:00"/>
    <x v="2064"/>
    <d v="2017-11-11T20:59:00"/>
    <n v="315"/>
    <n v="30.432218049999999"/>
    <n v="-85.547280909999998"/>
    <n v="54"/>
    <n v="63"/>
    <n v="81"/>
    <n v="76"/>
    <n v="13"/>
    <n v="1024"/>
    <n v="48"/>
    <n v="54"/>
    <n v="0"/>
    <n v="10"/>
    <n v="0.390634210603509"/>
    <s v="codyhough"/>
    <n v="2136"/>
    <n v="8768129"/>
  </r>
  <r>
    <s v="Lepomis punctatus"/>
    <x v="23"/>
    <s v="2017-09-29 13:18:00 UTC"/>
    <n v="20170929"/>
    <d v="2017-09-29T13:18:00"/>
    <x v="2065"/>
    <d v="2017-09-29T13:18:00"/>
    <n v="272"/>
    <n v="26.125429059999998"/>
    <n v="-80.355181920000007"/>
    <n v="82"/>
    <n v="81"/>
    <n v="89"/>
    <n v="302"/>
    <n v="6"/>
    <n v="1013"/>
    <n v="75"/>
    <n v="84"/>
    <n v="13.3"/>
    <n v="10"/>
    <n v="0.636880165719789"/>
    <s v="pmk00001"/>
    <n v="204678"/>
    <n v="8847994"/>
  </r>
  <r>
    <s v="Lepomis punctatus"/>
    <x v="23"/>
    <s v="2017-10-01 14:45:00 UTC"/>
    <n v="20171001"/>
    <d v="2017-10-01T14:45:00"/>
    <x v="2066"/>
    <d v="2017-10-01T14:45:00"/>
    <n v="274"/>
    <n v="25.918464400000001"/>
    <n v="-80.205603300000007"/>
    <n v="27"/>
    <n v="83"/>
    <n v="81"/>
    <n v="109"/>
    <n v="11"/>
    <n v="1013"/>
    <n v="74"/>
    <n v="86"/>
    <n v="0"/>
    <n v="10"/>
    <n v="0.81460662625758895"/>
    <s v="pmk00001"/>
    <n v="204678"/>
    <n v="8859140"/>
  </r>
  <r>
    <s v="Lepomis symmetricus"/>
    <x v="24"/>
    <s v="2014-07-17 15:57:51 UTC"/>
    <n v="20140717"/>
    <d v="2014-07-17T15:57:51"/>
    <x v="2067"/>
    <d v="2014-07-17T15:57:51"/>
    <n v="198"/>
    <n v="29.813086670000001"/>
    <n v="-95.617530000000002"/>
    <n v="38"/>
    <n v="93"/>
    <n v="76"/>
    <n v="160"/>
    <n v="13"/>
    <n v="1013"/>
    <n v="74"/>
    <n v="91"/>
    <n v="4.8"/>
    <n v="9"/>
    <n v="0.655939355"/>
    <s v="benlabay"/>
    <n v="10602"/>
    <n v="789521"/>
  </r>
  <r>
    <s v="Lepomis symmetricus"/>
    <x v="24"/>
    <s v="2014-07-18 15:09:35 UTC"/>
    <n v="20140718"/>
    <d v="2014-07-18T15:09:35"/>
    <x v="2068"/>
    <d v="2014-07-18T15:09:35"/>
    <n v="199"/>
    <n v="29.803114000000001"/>
    <n v="-94.637161000000006"/>
    <n v="37"/>
    <n v="89"/>
    <n v="80"/>
    <n v="198"/>
    <n v="14"/>
    <n v="1013"/>
    <n v="77"/>
    <n v="93"/>
    <n v="26.5"/>
    <n v="8"/>
    <n v="0.55043004299999998"/>
    <s v="mjcasarez"/>
    <n v="11481"/>
    <n v="790275"/>
  </r>
  <r>
    <s v="Lepomis symmetricus"/>
    <x v="24"/>
    <s v="2014-09-10 15:57:13 UTC"/>
    <n v="20140910"/>
    <d v="2014-09-10T15:57:13"/>
    <x v="2069"/>
    <d v="2014-09-10T15:57:13"/>
    <n v="253"/>
    <n v="32.791448690000003"/>
    <n v="-94.419497390000004"/>
    <n v="14"/>
    <n v="99"/>
    <n v="67"/>
    <n v="208"/>
    <n v="14"/>
    <n v="1010"/>
    <n v="72"/>
    <n v="91"/>
    <n v="0"/>
    <n v="9"/>
    <n v="0.96351989699999996"/>
    <s v="fishesoftexas"/>
    <n v="10601"/>
    <n v="878852"/>
  </r>
  <r>
    <s v="Lepomis symmetricus"/>
    <x v="24"/>
    <s v="2014-09-20 15:08:23 UTC"/>
    <n v="20140920"/>
    <d v="2014-09-20T15:08:23"/>
    <x v="1910"/>
    <d v="2014-09-20T15:08:23"/>
    <n v="263"/>
    <n v="32.963733329999997"/>
    <n v="-94.319604999999996"/>
    <n v="14"/>
    <n v="94"/>
    <n v="69"/>
    <n v="83"/>
    <n v="7"/>
    <n v="1015"/>
    <n v="67"/>
    <n v="83"/>
    <n v="0"/>
    <n v="9"/>
    <n v="0.117270598"/>
    <s v="benlabay"/>
    <n v="10602"/>
    <n v="889770"/>
  </r>
  <r>
    <s v="Lepomis symmetricus"/>
    <x v="24"/>
    <s v="2015-07-12 16:02:04 UTC"/>
    <n v="20150712"/>
    <d v="2015-07-12T16:02:04"/>
    <x v="2070"/>
    <d v="2015-07-12T16:02:04"/>
    <n v="193"/>
    <n v="29.94413333"/>
    <n v="-94.544053329999997"/>
    <n v="23"/>
    <n v="94"/>
    <n v="74"/>
    <n v="208"/>
    <n v="10"/>
    <n v="1018"/>
    <n v="75"/>
    <n v="94"/>
    <n v="0.1"/>
    <n v="10"/>
    <n v="0.12566313600000001"/>
    <s v="fishesoftexas"/>
    <n v="10601"/>
    <n v="1769542"/>
  </r>
  <r>
    <s v="Lepomis symmetricus"/>
    <x v="24"/>
    <s v="2017-07-18 23:42:22 UTC"/>
    <n v="20170718"/>
    <d v="2017-07-18T23:42:22"/>
    <x v="2071"/>
    <d v="2017-07-18T23:42:22"/>
    <n v="199"/>
    <n v="30.337123760000001"/>
    <n v="-93.231580570000006"/>
    <n v="26"/>
    <n v="96"/>
    <n v="81"/>
    <n v="80"/>
    <n v="4"/>
    <n v="1015"/>
    <n v="76"/>
    <n v="95"/>
    <n v="3.7"/>
    <n v="8"/>
    <n v="0.26155180846902998"/>
    <s v="tommorris"/>
    <n v="400323"/>
    <n v="7112549"/>
  </r>
  <r>
    <s v="Micropterus c"/>
    <x v="25"/>
    <s v="2017-03-24 17:04:00 UTC"/>
    <n v="20170324"/>
    <d v="2017-03-24T17:04:00"/>
    <x v="2072"/>
    <d v="2017-03-24T17:04:00"/>
    <n v="83"/>
    <n v="34.996007669999997"/>
    <n v="-84.643800260000006"/>
    <n v="69"/>
    <n v="68"/>
    <n v="77"/>
    <n v="162"/>
    <n v="17"/>
    <n v="1028"/>
    <n v="47"/>
    <n v="55"/>
    <n v="0.4"/>
    <n v="9"/>
    <n v="0.13869408716776599"/>
    <s v="flabellare223"/>
    <n v="359145"/>
    <n v="5991069"/>
  </r>
  <r>
    <s v="Micropterus c"/>
    <x v="25"/>
    <s v="2015-09-08 17:27:00 UTC"/>
    <n v="20150908"/>
    <d v="2015-09-08T17:27:00"/>
    <x v="2073"/>
    <d v="2015-09-08T17:27:00"/>
    <n v="251"/>
    <n v="34.988534999999999"/>
    <n v="-84.634500000000003"/>
    <n v="7"/>
    <n v="89"/>
    <n v="74"/>
    <n v="123"/>
    <n v="7"/>
    <n v="1016"/>
    <n v="67"/>
    <n v="79"/>
    <n v="3.7"/>
    <n v="10"/>
    <n v="0.18325210974853801"/>
    <s v="quiggifur"/>
    <n v="505122"/>
    <n v="6563950"/>
  </r>
  <r>
    <s v="Micropterus c"/>
    <x v="25"/>
    <s v="2017-05-27 12:59:00 UTC"/>
    <n v="20170527"/>
    <d v="2017-05-27T12:59:00"/>
    <x v="2074"/>
    <d v="2017-05-27T12:59:00"/>
    <n v="147"/>
    <n v="33.036378970000001"/>
    <n v="-86.123620669999994"/>
    <n v="11"/>
    <n v="79"/>
    <n v="79"/>
    <n v="225"/>
    <n v="6"/>
    <n v="1016"/>
    <n v="64"/>
    <n v="73"/>
    <n v="0"/>
    <n v="8"/>
    <n v="4.6968232169748103E-2"/>
    <s v="pmk00001"/>
    <n v="204678"/>
    <n v="6573261"/>
  </r>
  <r>
    <s v="Micropterus c"/>
    <x v="25"/>
    <s v="2017-05-26 21:58:00 UTC"/>
    <n v="20170526"/>
    <d v="2017-05-26T21:58:00"/>
    <x v="2075"/>
    <d v="2017-05-26T21:58:00"/>
    <n v="146"/>
    <n v="33.035641329999997"/>
    <n v="-86.122810749999999"/>
    <n v="4"/>
    <n v="81"/>
    <n v="73"/>
    <n v="221"/>
    <n v="5"/>
    <n v="1016"/>
    <n v="58"/>
    <n v="69"/>
    <n v="0"/>
    <n v="10"/>
    <n v="2.04335509119059E-2"/>
    <s v="pmk00001"/>
    <n v="204678"/>
    <n v="6573264"/>
  </r>
  <r>
    <s v="Micropterus c"/>
    <x v="25"/>
    <s v="2017-08-29 03:12:00 UTC"/>
    <n v="20170828"/>
    <d v="2017-08-29T03:12:00"/>
    <x v="2076"/>
    <d v="2017-08-29T03:12:00"/>
    <n v="241"/>
    <n v="34.9951024"/>
    <n v="-84.641498920000004"/>
    <n v="67"/>
    <n v="80"/>
    <n v="73"/>
    <n v="52"/>
    <n v="8"/>
    <n v="1017"/>
    <n v="61"/>
    <n v="71"/>
    <n v="2.8"/>
    <n v="10"/>
    <n v="0.48290585772891498"/>
    <s v="jonwbecker"/>
    <n v="60934"/>
    <n v="7940389"/>
  </r>
  <r>
    <s v="Micropterus cahabae"/>
    <x v="26"/>
    <s v="2017-05-27 18:27:00 UTC"/>
    <n v="20170527"/>
    <d v="2017-05-27T18:27:00"/>
    <x v="2077"/>
    <d v="2017-05-27T18:27:00"/>
    <n v="147"/>
    <n v="33.440072280000003"/>
    <n v="-86.699895859999998"/>
    <n v="35"/>
    <n v="85"/>
    <n v="71"/>
    <n v="232"/>
    <n v="10"/>
    <n v="1015"/>
    <n v="65"/>
    <n v="77"/>
    <n v="0.2"/>
    <n v="9"/>
    <n v="5.9281340334268399E-2"/>
    <s v="pmk00001"/>
    <n v="204678"/>
    <n v="6573329"/>
  </r>
  <r>
    <s v="Micropterus cahabae"/>
    <x v="26"/>
    <s v="2017-05-27 14:57:00 UTC"/>
    <n v="20170527"/>
    <d v="2017-05-27T14:57:00"/>
    <x v="2078"/>
    <d v="2017-05-27T14:57:00"/>
    <n v="147"/>
    <n v="33.434867279999999"/>
    <n v="-86.718530189999996"/>
    <n v="35"/>
    <n v="85"/>
    <n v="71"/>
    <n v="232"/>
    <n v="10"/>
    <n v="1015"/>
    <n v="65"/>
    <n v="77"/>
    <n v="0.2"/>
    <n v="9"/>
    <n v="5.1241481191363902E-2"/>
    <s v="pmk00001"/>
    <n v="204678"/>
    <n v="6573332"/>
  </r>
  <r>
    <s v="Micropterus cahabae"/>
    <x v="26"/>
    <s v="2017-09-30 14:46:17 UTC"/>
    <n v="20170930"/>
    <d v="2017-09-30T14:46:17"/>
    <x v="2079"/>
    <d v="2017-09-30T14:46:17"/>
    <n v="273"/>
    <n v="33.51111221"/>
    <n v="-86.652099609999993"/>
    <n v="47"/>
    <n v="76"/>
    <n v="63"/>
    <n v="58"/>
    <n v="10"/>
    <n v="1019"/>
    <n v="57"/>
    <n v="72"/>
    <n v="0"/>
    <n v="10"/>
    <n v="0.73205752265884305"/>
    <s v="quiggifur"/>
    <n v="505122"/>
    <n v="8198655"/>
  </r>
  <r>
    <s v="Micropterus dolomieu"/>
    <x v="27"/>
    <s v="2013-08-05 20:48:02 UTC"/>
    <n v="20130805"/>
    <d v="2013-08-05T20:48:02"/>
    <x v="2080"/>
    <d v="2013-08-05T20:48:02"/>
    <n v="217"/>
    <n v="46.479495999999997"/>
    <n v="-93.952449000000001"/>
    <n v="58"/>
    <n v="85"/>
    <n v="71"/>
    <n v="223"/>
    <n v="7"/>
    <n v="1009"/>
    <n v="60"/>
    <n v="72"/>
    <n v="6.4"/>
    <n v="9"/>
    <n v="1.1930801E-2"/>
    <s v="joe99"/>
    <n v="19151"/>
    <n v="379831"/>
  </r>
  <r>
    <s v="Micropterus dolomieu"/>
    <x v="27"/>
    <s v="2013-11-10 16:22:39 UTC"/>
    <n v="20131110"/>
    <d v="2013-11-10T16:22:39"/>
    <x v="2081"/>
    <d v="2013-11-10T16:22:39"/>
    <n v="314"/>
    <n v="40.417708330000004"/>
    <n v="-79.915671669999995"/>
    <n v="53"/>
    <n v="44"/>
    <n v="78"/>
    <n v="282"/>
    <n v="22"/>
    <n v="1020"/>
    <n v="35"/>
    <n v="41"/>
    <n v="0.6"/>
    <n v="10"/>
    <n v="0.55075061299999994"/>
    <s v="sarapowell"/>
    <n v="24163"/>
    <n v="457459"/>
  </r>
  <r>
    <s v="Micropterus dolomieu"/>
    <x v="27"/>
    <s v="2014-08-09 15:54:53 UTC"/>
    <n v="20140809"/>
    <d v="2014-08-09T15:54:53"/>
    <x v="2082"/>
    <d v="2014-08-09T15:54:53"/>
    <n v="221"/>
    <n v="45.184501650000001"/>
    <n v="-91.701332089999994"/>
    <n v="8"/>
    <n v="85"/>
    <n v="69"/>
    <n v="156"/>
    <n v="9"/>
    <n v="1019"/>
    <n v="58"/>
    <n v="71"/>
    <n v="0"/>
    <n v="10"/>
    <n v="0.97957352399999997"/>
    <s v="rebap123"/>
    <n v="84734"/>
    <n v="1438426"/>
  </r>
  <r>
    <s v="Micropterus dolomieu"/>
    <x v="27"/>
    <s v="2015-08-15 14:40:28 UTC"/>
    <n v="20150815"/>
    <d v="2015-08-15T14:40:28"/>
    <x v="2083"/>
    <d v="2015-08-15T14:40:28"/>
    <n v="227"/>
    <n v="44.458261"/>
    <n v="-72.340029000000001"/>
    <n v="80"/>
    <n v="80"/>
    <n v="92"/>
    <n v="276"/>
    <n v="4"/>
    <n v="1018"/>
    <n v="64"/>
    <n v="67"/>
    <n v="14.4"/>
    <n v="5"/>
    <n v="9.6272419999999994E-3"/>
    <s v="erikamitchell"/>
    <n v="12158"/>
    <n v="1932952"/>
  </r>
  <r>
    <s v="Micropterus dolomieu"/>
    <x v="27"/>
    <s v="2015-08-10 04:00:17 UTC"/>
    <n v="20150810"/>
    <d v="2015-08-10T04:00:17"/>
    <x v="2084"/>
    <d v="2015-08-10T04:00:17"/>
    <n v="222"/>
    <n v="48.107017999999997"/>
    <n v="-90.821275"/>
    <n v="69"/>
    <n v="73"/>
    <n v="84"/>
    <n v="335"/>
    <n v="12"/>
    <n v="1015"/>
    <n v="57"/>
    <n v="64"/>
    <n v="2.4"/>
    <n v="5"/>
    <n v="0.19179826799999999"/>
    <s v="csavy"/>
    <n v="19061"/>
    <n v="2006501"/>
  </r>
  <r>
    <s v="Micropterus dolomieu"/>
    <x v="27"/>
    <s v="2015-08-11 04:00:38 UTC"/>
    <n v="20150811"/>
    <d v="2015-08-11T04:00:38"/>
    <x v="2085"/>
    <d v="2015-08-11T04:00:38"/>
    <n v="223"/>
    <n v="48.111915000000003"/>
    <n v="-91.071419000000006"/>
    <n v="53"/>
    <n v="74"/>
    <n v="79"/>
    <n v="331"/>
    <n v="7"/>
    <n v="1019"/>
    <n v="54"/>
    <n v="64"/>
    <n v="0"/>
    <n v="7"/>
    <n v="0.117555622"/>
    <s v="csavy"/>
    <n v="19061"/>
    <n v="2006574"/>
  </r>
  <r>
    <s v="Micropterus dolomieu"/>
    <x v="27"/>
    <s v="2015-08-11 04:00:26 UTC"/>
    <n v="20150811"/>
    <d v="2015-08-11T04:00:26"/>
    <x v="2086"/>
    <d v="2015-08-11T04:00:26"/>
    <n v="223"/>
    <n v="48.116098999999998"/>
    <n v="-91.097677000000004"/>
    <n v="53"/>
    <n v="74"/>
    <n v="79"/>
    <n v="331"/>
    <n v="7"/>
    <n v="1019"/>
    <n v="54"/>
    <n v="64"/>
    <n v="0"/>
    <n v="7"/>
    <n v="0.11756477899999999"/>
    <s v="csavy"/>
    <n v="19061"/>
    <n v="2007822"/>
  </r>
  <r>
    <s v="Micropterus dolomieu"/>
    <x v="27"/>
    <s v="2015-08-29 14:36:34 UTC"/>
    <n v="20150829"/>
    <d v="2015-08-29T14:36:34"/>
    <x v="2087"/>
    <d v="2015-08-29T14:36:34"/>
    <n v="241"/>
    <n v="45.295871669999997"/>
    <n v="-93.662583330000004"/>
    <n v="60"/>
    <n v="82"/>
    <n v="83"/>
    <n v="157"/>
    <n v="6"/>
    <n v="1016"/>
    <n v="61"/>
    <n v="68"/>
    <n v="0.1"/>
    <n v="6"/>
    <n v="0.99907601499999998"/>
    <s v="bluegill"/>
    <n v="157966"/>
    <n v="2449627"/>
  </r>
  <r>
    <s v="Micropterus dolomieu"/>
    <x v="27"/>
    <s v="2016-05-07 00:41:39 UTC"/>
    <n v="20160506"/>
    <d v="2016-05-07T00:41:39"/>
    <x v="2088"/>
    <d v="2016-05-07T00:41:39"/>
    <n v="128"/>
    <n v="38.485168819999998"/>
    <n v="-85.624255860000005"/>
    <n v="13"/>
    <n v="71"/>
    <n v="69"/>
    <n v="319"/>
    <n v="12"/>
    <n v="1014"/>
    <n v="47"/>
    <n v="59"/>
    <n v="0.1"/>
    <n v="10"/>
    <n v="2.3030770000000002E-3"/>
    <s v="gmccurdy"/>
    <n v="229615"/>
    <n v="3115990"/>
  </r>
  <r>
    <s v="Micropterus dolomieu"/>
    <x v="27"/>
    <s v="2016-05-30 00:17:30 UTC"/>
    <n v="20160529"/>
    <d v="2016-05-30T00:17:30"/>
    <x v="2089"/>
    <d v="2016-05-30T00:17:30"/>
    <n v="151"/>
    <n v="45.213875280000003"/>
    <n v="-92.614936799999995"/>
    <n v="51"/>
    <n v="74"/>
    <n v="80"/>
    <n v="280"/>
    <n v="14"/>
    <n v="1011"/>
    <n v="59"/>
    <n v="66"/>
    <n v="3"/>
    <n v="8"/>
    <n v="0.44549312000000002"/>
    <s v="aheathco"/>
    <n v="226624"/>
    <n v="3338918"/>
  </r>
  <r>
    <s v="Micropterus dolomieu"/>
    <x v="27"/>
    <s v="2016-06-15 18:55:49 UTC"/>
    <n v="20160615"/>
    <d v="2016-06-15T18:55:49"/>
    <x v="2090"/>
    <d v="2016-06-15T18:55:49"/>
    <n v="167"/>
    <n v="43.053629999999998"/>
    <n v="-89.401264999999995"/>
    <n v="53"/>
    <n v="91"/>
    <n v="78"/>
    <n v="236"/>
    <n v="15"/>
    <n v="1005"/>
    <n v="68"/>
    <n v="81"/>
    <n v="6"/>
    <n v="10"/>
    <n v="0.80609070599999999"/>
    <s v="dpom"/>
    <n v="16101"/>
    <n v="3463235"/>
  </r>
  <r>
    <s v="Micropterus dolomieu"/>
    <x v="27"/>
    <s v="2016-06-15 13:42:10 UTC"/>
    <n v="20160615"/>
    <d v="2016-06-15T13:42:10"/>
    <x v="2091"/>
    <d v="2016-06-15T13:42:10"/>
    <n v="167"/>
    <n v="35.902979000000002"/>
    <n v="-82.330331999999999"/>
    <n v="83"/>
    <n v="79"/>
    <n v="87"/>
    <n v="247"/>
    <n v="4"/>
    <n v="1014"/>
    <n v="68"/>
    <n v="74"/>
    <n v="16.899999999999999"/>
    <n v="9"/>
    <n v="0.78962353699999999"/>
    <s v="allenratzlaff"/>
    <n v="28545"/>
    <n v="3463846"/>
  </r>
  <r>
    <s v="Micropterus dolomieu"/>
    <x v="27"/>
    <s v="2016-06-16 18:03:10 UTC"/>
    <n v="20160616"/>
    <d v="2016-06-16T18:03:10"/>
    <x v="2092"/>
    <d v="2016-06-16T18:03:10"/>
    <n v="168"/>
    <n v="42.772738330000003"/>
    <n v="-77.714096670000004"/>
    <n v="65"/>
    <n v="74"/>
    <n v="69"/>
    <n v="86"/>
    <n v="12"/>
    <n v="1007"/>
    <n v="58"/>
    <n v="70"/>
    <n v="0.3"/>
    <n v="10"/>
    <n v="0.87258975699999997"/>
    <s v="kara8"/>
    <n v="181343"/>
    <n v="3467313"/>
  </r>
  <r>
    <s v="Micropterus dolomieu"/>
    <x v="27"/>
    <s v="2016-06-18 15:32:15 UTC"/>
    <n v="20160618"/>
    <d v="2016-06-18T15:32:15"/>
    <x v="2093"/>
    <d v="2016-06-18T15:32:15"/>
    <n v="170"/>
    <n v="44.293799999999997"/>
    <n v="-75.785508329999999"/>
    <n v="1"/>
    <n v="84"/>
    <n v="61"/>
    <n v="243"/>
    <n v="7"/>
    <n v="1022"/>
    <n v="56"/>
    <n v="73"/>
    <n v="0"/>
    <n v="10"/>
    <n v="0.96636514200000001"/>
    <s v="jmfarrell"/>
    <n v="52105"/>
    <n v="3479786"/>
  </r>
  <r>
    <s v="Micropterus dolomieu"/>
    <x v="27"/>
    <s v="2012-07-10 01:18:08 UTC"/>
    <n v="20120709"/>
    <d v="2012-07-10T01:18:08"/>
    <x v="2094"/>
    <d v="2012-07-10T01:18:08"/>
    <n v="192"/>
    <n v="44.444474110000002"/>
    <n v="-72.736214619999998"/>
    <n v="6"/>
    <n v="73"/>
    <n v="60"/>
    <n v="292"/>
    <n v="12"/>
    <n v="1015"/>
    <n v="48"/>
    <n v="64"/>
    <n v="0"/>
    <n v="10"/>
    <n v="0.599068288"/>
    <s v="onacona"/>
    <n v="156077"/>
    <n v="3610941"/>
  </r>
  <r>
    <s v="Micropterus dolomieu"/>
    <x v="27"/>
    <s v="2016-07-16 17:27:00 UTC"/>
    <n v="20160716"/>
    <d v="2016-07-16T17:27:00"/>
    <x v="2095"/>
    <d v="2016-07-16T17:27:00"/>
    <n v="198"/>
    <n v="41.587857669999998"/>
    <n v="-81.564506289999997"/>
    <n v="22"/>
    <n v="78"/>
    <n v="71"/>
    <n v="234"/>
    <n v="10"/>
    <n v="1017"/>
    <n v="61"/>
    <n v="74"/>
    <n v="1.7"/>
    <n v="10"/>
    <n v="0.89215554200000002"/>
    <s v="tortuga_rapido"/>
    <n v="10162"/>
    <n v="3688342"/>
  </r>
  <r>
    <s v="Micropterus dolomieu"/>
    <x v="27"/>
    <s v="2016-07-07 20:44:00 UTC"/>
    <n v="20160707"/>
    <d v="2016-07-07T20:44:00"/>
    <x v="2096"/>
    <d v="2016-07-07T20:44:00"/>
    <n v="189"/>
    <n v="36.091427779999997"/>
    <n v="-91.553519440000002"/>
    <n v="13"/>
    <n v="97"/>
    <n v="61"/>
    <n v="212"/>
    <n v="16"/>
    <n v="1011"/>
    <n v="70"/>
    <n v="90"/>
    <n v="0"/>
    <n v="10"/>
    <n v="0.13448766500000001"/>
    <s v="justinoid"/>
    <n v="275592"/>
    <n v="3782543"/>
  </r>
  <r>
    <s v="Micropterus dolomieu"/>
    <x v="27"/>
    <s v="2016-06-21 20:29:00 UTC"/>
    <n v="20160621"/>
    <d v="2016-06-21T20:29:00"/>
    <x v="2097"/>
    <d v="2016-06-21T20:29:00"/>
    <n v="173"/>
    <n v="36.14745259"/>
    <n v="-94.490101370000005"/>
    <n v="25"/>
    <n v="91"/>
    <n v="76"/>
    <n v="206"/>
    <n v="10"/>
    <n v="1018"/>
    <n v="69"/>
    <n v="84"/>
    <n v="0"/>
    <n v="8"/>
    <n v="0.97812844600000004"/>
    <s v="chinquapin"/>
    <n v="300377"/>
    <n v="3853920"/>
  </r>
  <r>
    <s v="Micropterus dolomieu"/>
    <x v="27"/>
    <s v="2016-07-19 19:32:56 UTC"/>
    <n v="20160719"/>
    <d v="2016-07-19T19:32:56"/>
    <x v="2098"/>
    <d v="2016-07-19T19:32:56"/>
    <n v="201"/>
    <n v="44.550829999999998"/>
    <n v="-75.709328330000005"/>
    <n v="49"/>
    <n v="75"/>
    <n v="53"/>
    <n v="305"/>
    <n v="9"/>
    <n v="1020"/>
    <n v="50"/>
    <n v="69"/>
    <n v="0"/>
    <n v="10"/>
    <n v="0.99867603900000002"/>
    <s v="slusarzc"/>
    <n v="311811"/>
    <n v="3947739"/>
  </r>
  <r>
    <s v="Micropterus dolomieu"/>
    <x v="27"/>
    <s v="2016-08-17 15:01:58 UTC"/>
    <n v="20160817"/>
    <d v="2016-08-17T15:01:58"/>
    <x v="2099"/>
    <d v="2016-08-17T15:01:58"/>
    <n v="230"/>
    <n v="43.504016729999996"/>
    <n v="-76.317977630000001"/>
    <n v="96"/>
    <n v="78"/>
    <n v="80"/>
    <n v="303"/>
    <n v="12"/>
    <n v="1015"/>
    <n v="63"/>
    <n v="72"/>
    <n v="2"/>
    <n v="10"/>
    <n v="0.99218231400000001"/>
    <s v="wayne13114"/>
    <n v="281081"/>
    <n v="3959005"/>
  </r>
  <r>
    <s v="Micropterus dolomieu"/>
    <x v="27"/>
    <s v="2016-05-21 20:04:00 UTC"/>
    <n v="20160521"/>
    <d v="2016-05-21T20:04:00"/>
    <x v="2100"/>
    <d v="2016-05-21T20:04:00"/>
    <n v="142"/>
    <n v="35.645155799999998"/>
    <n v="-92.530846600000004"/>
    <n v="59"/>
    <n v="74"/>
    <n v="76"/>
    <n v="128"/>
    <n v="6"/>
    <n v="1018"/>
    <n v="55"/>
    <n v="65"/>
    <n v="0.1"/>
    <n v="7"/>
    <n v="0.99829587399999997"/>
    <s v="mfria631"/>
    <n v="318214"/>
    <n v="4004334"/>
  </r>
  <r>
    <s v="Micropterus dolomieu"/>
    <x v="27"/>
    <s v="2016-05-18 19:19:00 UTC"/>
    <n v="20160518"/>
    <d v="2016-05-18T19:19:00"/>
    <x v="2101"/>
    <d v="2016-05-18T19:19:00"/>
    <n v="139"/>
    <n v="36.300128379999997"/>
    <n v="-93.646430969999997"/>
    <n v="63"/>
    <n v="68"/>
    <n v="75"/>
    <n v="50"/>
    <n v="12"/>
    <n v="1021"/>
    <n v="49"/>
    <n v="58"/>
    <n v="0.1"/>
    <n v="10"/>
    <n v="0.91546850899999999"/>
    <s v="mfria631"/>
    <n v="318214"/>
    <n v="4009141"/>
  </r>
  <r>
    <s v="Micropterus dolomieu"/>
    <x v="27"/>
    <s v="2013-06-11 19:45:00 UTC"/>
    <n v="20130611"/>
    <d v="2013-06-11T19:45:00"/>
    <x v="2102"/>
    <d v="2013-06-11T19:45:00"/>
    <n v="162"/>
    <n v="34.701500000000003"/>
    <n v="-93.001833329999997"/>
    <n v="0"/>
    <n v="95"/>
    <n v="61"/>
    <n v="227"/>
    <n v="9"/>
    <n v="1015"/>
    <n v="67"/>
    <n v="88"/>
    <n v="0"/>
    <n v="10"/>
    <n v="8.9477287000000003E-2"/>
    <s v="mfria631"/>
    <n v="318214"/>
    <n v="4031499"/>
  </r>
  <r>
    <s v="Micropterus dolomieu"/>
    <x v="27"/>
    <s v="2016-09-05 16:04:20 UTC"/>
    <n v="20160905"/>
    <d v="2016-09-05T16:04:20"/>
    <x v="2103"/>
    <d v="2016-09-05T16:04:20"/>
    <n v="249"/>
    <n v="44.717811670000003"/>
    <n v="-72.507941669999994"/>
    <n v="10"/>
    <n v="80"/>
    <n v="71"/>
    <n v="87"/>
    <n v="5"/>
    <n v="1023"/>
    <n v="55"/>
    <n v="66"/>
    <n v="0"/>
    <n v="10"/>
    <n v="0.168703305"/>
    <s v="ndodge"/>
    <n v="12004"/>
    <n v="4045265"/>
  </r>
  <r>
    <s v="Micropterus dolomieu"/>
    <x v="27"/>
    <s v="2016-09-14 15:39:05 UTC"/>
    <n v="20160914"/>
    <d v="2016-09-14T15:39:05"/>
    <x v="2104"/>
    <d v="2016-09-14T15:39:05"/>
    <n v="258"/>
    <n v="43.060738829999998"/>
    <n v="-78.94161167"/>
    <n v="43"/>
    <n v="71"/>
    <n v="71"/>
    <n v="319"/>
    <n v="16"/>
    <n v="1019"/>
    <n v="55"/>
    <n v="67"/>
    <n v="1.2"/>
    <n v="10"/>
    <n v="0.93917125999999995"/>
    <s v="mlrosten"/>
    <n v="176029"/>
    <n v="4110118"/>
  </r>
  <r>
    <s v="Micropterus dolomieu"/>
    <x v="27"/>
    <s v="2016-09-16 14:09:51 UTC"/>
    <n v="20160916"/>
    <d v="2016-09-16T14:09:51"/>
    <x v="2105"/>
    <d v="2016-09-16T14:09:51"/>
    <n v="260"/>
    <n v="44.843447050000002"/>
    <n v="-86.064454639999994"/>
    <n v="66"/>
    <n v="80"/>
    <n v="64"/>
    <n v="165"/>
    <n v="15"/>
    <n v="1017"/>
    <n v="53"/>
    <n v="67"/>
    <n v="0.9"/>
    <n v="10"/>
    <n v="0.99931956300000002"/>
    <s v="guygamingxbox"/>
    <n v="328110"/>
    <n v="4124165"/>
  </r>
  <r>
    <s v="Micropterus dolomieu"/>
    <x v="27"/>
    <s v="2016-10-09 17:01:00 UTC"/>
    <n v="20161009"/>
    <d v="2016-10-09T17:01:00"/>
    <x v="2106"/>
    <d v="2016-10-09T17:01:00"/>
    <n v="283"/>
    <n v="41.242245029999999"/>
    <n v="-81.927698849999999"/>
    <n v="8"/>
    <n v="59"/>
    <n v="63"/>
    <n v="346"/>
    <n v="13"/>
    <n v="1028"/>
    <n v="40"/>
    <n v="53"/>
    <n v="0"/>
    <n v="10"/>
    <n v="0.55355313799999994"/>
    <s v="tortuga_rapido"/>
    <n v="10162"/>
    <n v="4308988"/>
  </r>
  <r>
    <s v="Micropterus dolomieu"/>
    <x v="27"/>
    <s v="2016-10-17 20:25:23 UTC"/>
    <n v="20161017"/>
    <d v="2016-10-17T20:25:23"/>
    <x v="2107"/>
    <d v="2016-10-17T20:25:23"/>
    <n v="291"/>
    <n v="43.862816670000001"/>
    <n v="-74.152563830000005"/>
    <n v="82"/>
    <n v="68"/>
    <n v="87"/>
    <n v="166"/>
    <n v="5"/>
    <n v="1012"/>
    <n v="57"/>
    <n v="62"/>
    <n v="2.2000000000000002"/>
    <n v="8"/>
    <n v="0.95728448700000002"/>
    <s v="mscherr"/>
    <n v="323110"/>
    <n v="4441361"/>
  </r>
  <r>
    <s v="Micropterus dolomieu"/>
    <x v="27"/>
    <s v="2016-08-18 11:09:00 UTC"/>
    <n v="20160818"/>
    <d v="2016-08-18T11:09:00"/>
    <x v="2108"/>
    <d v="2016-08-18T11:09:00"/>
    <n v="231"/>
    <n v="44.483310400000001"/>
    <n v="-89.567912219999997"/>
    <n v="59"/>
    <n v="81"/>
    <n v="84"/>
    <n v="156"/>
    <n v="7"/>
    <n v="1014"/>
    <n v="66"/>
    <n v="74"/>
    <n v="1.6"/>
    <n v="6"/>
    <n v="0.99976320900000004"/>
    <s v="flabellare223"/>
    <n v="359145"/>
    <n v="4450635"/>
  </r>
  <r>
    <s v="Micropterus dolomieu"/>
    <x v="27"/>
    <s v="2016-07-04 07:35:00 UTC"/>
    <n v="20160704"/>
    <d v="2016-07-04T07:35:00"/>
    <x v="2109"/>
    <d v="2016-07-04T07:35:00"/>
    <n v="186"/>
    <n v="43.132730359999996"/>
    <n v="-87.928347590000001"/>
    <n v="50"/>
    <n v="77"/>
    <n v="81"/>
    <n v="89"/>
    <n v="7"/>
    <n v="1012"/>
    <n v="60"/>
    <n v="68"/>
    <n v="0"/>
    <n v="10"/>
    <n v="1.8196130000000001E-3"/>
    <s v="flabellare223"/>
    <n v="359145"/>
    <n v="4478159"/>
  </r>
  <r>
    <s v="Micropterus dolomieu"/>
    <x v="27"/>
    <s v="2016-11-05 06:01:00 UTC"/>
    <n v="20161105"/>
    <d v="2016-11-05T06:01:00"/>
    <x v="2110"/>
    <d v="2016-11-05T06:01:00"/>
    <n v="310"/>
    <n v="43.281735580000003"/>
    <n v="-89.715149400000001"/>
    <n v="13"/>
    <n v="67"/>
    <n v="82"/>
    <n v="205"/>
    <n v="7"/>
    <n v="1025"/>
    <n v="46"/>
    <n v="51"/>
    <n v="0"/>
    <n v="10"/>
    <n v="0.25542242700000001"/>
    <s v="flabellare223"/>
    <n v="359145"/>
    <n v="4506902"/>
  </r>
  <r>
    <s v="Micropterus dolomieu"/>
    <x v="27"/>
    <s v="2014-07-09 12:53:00 UTC"/>
    <n v="20140709"/>
    <d v="2014-07-09T12:53:00"/>
    <x v="2111"/>
    <d v="2014-07-09T12:53:00"/>
    <n v="190"/>
    <n v="43.301695940000002"/>
    <n v="-77.69093513"/>
    <n v="30"/>
    <n v="69"/>
    <n v="76"/>
    <n v="278"/>
    <n v="26"/>
    <n v="1009"/>
    <n v="58"/>
    <n v="66"/>
    <n v="0.5"/>
    <n v="10"/>
    <n v="0.87990470799999998"/>
    <s v="robbuckbirder"/>
    <n v="179426"/>
    <n v="4866130"/>
  </r>
  <r>
    <s v="Micropterus dolomieu"/>
    <x v="27"/>
    <s v="2010-05-25 17:55:00 UTC"/>
    <n v="20100525"/>
    <d v="2010-05-25T17:55:00"/>
    <x v="2112"/>
    <d v="2010-05-25T17:55:00"/>
    <n v="145"/>
    <n v="46.009459499999998"/>
    <n v="-89.700621600000005"/>
    <n v="23"/>
    <n v="86"/>
    <n v="78"/>
    <n v="172"/>
    <n v="14"/>
    <n v="1017"/>
    <n v="68"/>
    <n v="80"/>
    <n v="5.0999999999999996"/>
    <n v="10"/>
    <n v="0.94117052999999995"/>
    <s v="ekmoody"/>
    <n v="382741"/>
    <n v="4888189"/>
  </r>
  <r>
    <s v="Micropterus dolomieu"/>
    <x v="27"/>
    <s v="2013-07-17 19:06:00 UTC"/>
    <n v="20130717"/>
    <d v="2013-07-17T19:06:00"/>
    <x v="2113"/>
    <d v="2013-07-17T19:06:00"/>
    <n v="198"/>
    <n v="43.678426000000002"/>
    <n v="-73.855138499999995"/>
    <n v="12"/>
    <n v="91"/>
    <n v="74"/>
    <n v="270"/>
    <n v="11"/>
    <n v="1021"/>
    <n v="67"/>
    <n v="79"/>
    <n v="0.5"/>
    <n v="10"/>
    <n v="0.68157485132606299"/>
    <s v="robbuckbirder"/>
    <n v="179426"/>
    <n v="4890495"/>
  </r>
  <r>
    <s v="Micropterus dolomieu"/>
    <x v="27"/>
    <s v="2014-10-02 20:39:00 UTC"/>
    <n v="20141002"/>
    <d v="2014-10-02T20:39:00"/>
    <x v="2114"/>
    <d v="2014-10-02T20:39:00"/>
    <n v="275"/>
    <n v="39.592390700000003"/>
    <n v="-79.92279053"/>
    <n v="1"/>
    <n v="82"/>
    <n v="74"/>
    <n v="242"/>
    <n v="6"/>
    <n v="1017"/>
    <n v="53"/>
    <n v="69"/>
    <n v="0"/>
    <n v="7"/>
    <n v="0.62001608621385296"/>
    <s v="steven_wilson"/>
    <n v="410670"/>
    <n v="5185320"/>
  </r>
  <r>
    <s v="Micropterus dolomieu"/>
    <x v="27"/>
    <s v="2017-03-28 20:40:00 UTC"/>
    <n v="20170328"/>
    <d v="2017-03-28T20:40:00"/>
    <x v="2115"/>
    <d v="2017-03-28T20:40:00"/>
    <n v="87"/>
    <n v="38.265434929999998"/>
    <n v="-80.815386770000003"/>
    <n v="97"/>
    <n v="61"/>
    <n v="78"/>
    <n v="276"/>
    <n v="8"/>
    <n v="1012"/>
    <n v="53"/>
    <n v="59"/>
    <n v="6.3"/>
    <n v="9"/>
    <n v="8.7974015997336306E-3"/>
    <s v="steven_wilson"/>
    <n v="410670"/>
    <n v="5494862"/>
  </r>
  <r>
    <s v="Micropterus dolomieu"/>
    <x v="27"/>
    <s v="2016-04-26 13:38:01 UTC"/>
    <n v="20160426"/>
    <d v="2016-04-26T13:38:01"/>
    <x v="2116"/>
    <d v="2016-04-26T13:38:01"/>
    <n v="117"/>
    <n v="41.211658329999999"/>
    <n v="-87.985191670000006"/>
    <n v="88"/>
    <n v="65"/>
    <n v="83"/>
    <n v="30"/>
    <n v="16"/>
    <n v="1009"/>
    <n v="53"/>
    <n v="62"/>
    <n v="9.4"/>
    <n v="8"/>
    <n v="0.83442067537558595"/>
    <s v="austinbennett"/>
    <n v="392692"/>
    <n v="5538084"/>
  </r>
  <r>
    <s v="Micropterus dolomieu"/>
    <x v="27"/>
    <s v="2015-05-09 20:53:00 UTC"/>
    <n v="20150509"/>
    <d v="2015-05-09T20:53:00"/>
    <x v="2117"/>
    <d v="2015-05-09T20:53:00"/>
    <n v="129"/>
    <n v="40.416145999999998"/>
    <n v="-79.915772099999998"/>
    <n v="25"/>
    <n v="87"/>
    <n v="80"/>
    <n v="192"/>
    <n v="8"/>
    <n v="1018"/>
    <n v="65"/>
    <n v="78"/>
    <n v="4.9000000000000004"/>
    <n v="7"/>
    <n v="0.67462105806079997"/>
    <s v="cuihenggang"/>
    <n v="474164"/>
    <n v="6102003"/>
  </r>
  <r>
    <s v="Micropterus dolomieu"/>
    <x v="27"/>
    <s v="2017-05-14 19:23:00 UTC"/>
    <n v="20170514"/>
    <d v="2017-05-14T19:23:00"/>
    <x v="2118"/>
    <d v="2017-05-14T19:23:00"/>
    <n v="134"/>
    <n v="41.20691197"/>
    <n v="-87.984311880000007"/>
    <n v="0"/>
    <n v="74"/>
    <n v="64"/>
    <n v="272"/>
    <n v="9"/>
    <n v="1012"/>
    <n v="50"/>
    <n v="64"/>
    <n v="0"/>
    <n v="10"/>
    <n v="0.86775879631501696"/>
    <s v="eattaway92"/>
    <n v="151498"/>
    <n v="6314499"/>
  </r>
  <r>
    <s v="Micropterus dolomieu"/>
    <x v="27"/>
    <s v="2017-05-29 18:17:16 UTC"/>
    <n v="20170529"/>
    <d v="2017-05-29T18:17:16"/>
    <x v="2119"/>
    <d v="2017-05-29T18:17:16"/>
    <n v="149"/>
    <n v="43.282775360000002"/>
    <n v="-89.715563970000005"/>
    <n v="54"/>
    <n v="67"/>
    <n v="68"/>
    <n v="275"/>
    <n v="14"/>
    <n v="1009"/>
    <n v="49"/>
    <n v="62"/>
    <n v="1.6"/>
    <n v="10"/>
    <n v="0.21546177967003199"/>
    <s v="dwalc400"/>
    <n v="492264"/>
    <n v="6418512"/>
  </r>
  <r>
    <s v="Micropterus dolomieu"/>
    <x v="27"/>
    <s v="2017-05-29 21:18:49 UTC"/>
    <n v="20170529"/>
    <d v="2017-05-29T21:18:49"/>
    <x v="2120"/>
    <d v="2017-05-29T21:18:49"/>
    <n v="149"/>
    <n v="36.152675629999997"/>
    <n v="-93.614471440000003"/>
    <n v="0"/>
    <n v="79"/>
    <n v="70"/>
    <n v="298"/>
    <n v="7"/>
    <n v="1016"/>
    <n v="55"/>
    <n v="68"/>
    <n v="0"/>
    <n v="10"/>
    <n v="0.22756463321515299"/>
    <s v="chinquapin"/>
    <n v="300377"/>
    <n v="6430777"/>
  </r>
  <r>
    <s v="Micropterus dolomieu"/>
    <x v="27"/>
    <s v="2017-05-28 23:45:27 UTC"/>
    <n v="20170528"/>
    <d v="2017-05-28T23:45:27"/>
    <x v="2121"/>
    <d v="2017-05-28T23:45:27"/>
    <n v="148"/>
    <n v="46.059830929999997"/>
    <n v="-90.133364420000007"/>
    <n v="50"/>
    <n v="61"/>
    <n v="76"/>
    <n v="244"/>
    <n v="9"/>
    <n v="1006"/>
    <n v="49"/>
    <n v="58"/>
    <n v="9.1999999999999993"/>
    <n v="9"/>
    <n v="0.14613120218574199"/>
    <s v="willyg1998"/>
    <n v="459152"/>
    <n v="6432069"/>
  </r>
  <r>
    <s v="Micropterus dolomieu"/>
    <x v="27"/>
    <s v="2015-05-02 14:25:00 UTC"/>
    <n v="20150502"/>
    <d v="2015-05-02T14:25:00"/>
    <x v="2122"/>
    <d v="2015-05-02T14:25:00"/>
    <n v="122"/>
    <n v="35.462016669999997"/>
    <n v="-87.537256670000005"/>
    <n v="20"/>
    <n v="77"/>
    <n v="73"/>
    <n v="132"/>
    <n v="6"/>
    <n v="1020"/>
    <n v="51"/>
    <n v="67"/>
    <n v="0"/>
    <n v="8"/>
    <n v="0.97666100320539295"/>
    <s v="quiggifur"/>
    <n v="505122"/>
    <n v="6563533"/>
  </r>
  <r>
    <s v="Micropterus dolomieu"/>
    <x v="27"/>
    <s v="2015-05-10 19:06:00 UTC"/>
    <n v="20150510"/>
    <d v="2015-05-10T19:06:00"/>
    <x v="2123"/>
    <d v="2015-05-10T19:06:00"/>
    <n v="130"/>
    <n v="36.093899999999998"/>
    <n v="-87.142740000000003"/>
    <n v="30"/>
    <n v="87"/>
    <n v="79"/>
    <n v="168"/>
    <n v="9"/>
    <n v="1017"/>
    <n v="66"/>
    <n v="78"/>
    <n v="1"/>
    <n v="8"/>
    <n v="0.57462042700131"/>
    <s v="quiggifur"/>
    <n v="505122"/>
    <n v="6563556"/>
  </r>
  <r>
    <s v="Micropterus dolomieu"/>
    <x v="27"/>
    <s v="2015-05-16 17:55:00 UTC"/>
    <n v="20150516"/>
    <d v="2015-05-16T17:55:00"/>
    <x v="2124"/>
    <d v="2015-05-16T17:55:00"/>
    <n v="136"/>
    <n v="36.092656669999997"/>
    <n v="-87.143763329999999"/>
    <n v="70"/>
    <n v="81"/>
    <n v="92"/>
    <n v="176"/>
    <n v="11"/>
    <n v="1019"/>
    <n v="69"/>
    <n v="75"/>
    <n v="12.5"/>
    <n v="9"/>
    <n v="2.7574758640144699E-2"/>
    <s v="quiggifur"/>
    <n v="505122"/>
    <n v="6563570"/>
  </r>
  <r>
    <s v="Micropterus dolomieu"/>
    <x v="27"/>
    <s v="2015-05-31 16:12:00 UTC"/>
    <n v="20150531"/>
    <d v="2015-05-31T16:12:00"/>
    <x v="2125"/>
    <d v="2015-05-31T16:12:00"/>
    <n v="151"/>
    <n v="36.01829833"/>
    <n v="-87.026576669999997"/>
    <n v="60"/>
    <n v="81"/>
    <n v="92"/>
    <n v="171"/>
    <n v="6"/>
    <n v="1015"/>
    <n v="70"/>
    <n v="78"/>
    <n v="8.1"/>
    <n v="7"/>
    <n v="0.95664615928528596"/>
    <s v="quiggifur"/>
    <n v="505122"/>
    <n v="6563598"/>
  </r>
  <r>
    <s v="Micropterus dolomieu"/>
    <x v="27"/>
    <s v="2016-04-23 15:45:00 UTC"/>
    <n v="20160423"/>
    <d v="2016-04-23T15:45:00"/>
    <x v="2126"/>
    <d v="2016-04-23T15:45:00"/>
    <n v="114"/>
    <n v="35.460555560000003"/>
    <n v="-87.526666669999997"/>
    <n v="13"/>
    <n v="76"/>
    <n v="69"/>
    <n v="124"/>
    <n v="8"/>
    <n v="1017"/>
    <n v="53"/>
    <n v="66"/>
    <n v="0"/>
    <n v="9"/>
    <n v="0.98025308611034301"/>
    <s v="quiggifur"/>
    <n v="505122"/>
    <n v="6565006"/>
  </r>
  <r>
    <s v="Micropterus dolomieu"/>
    <x v="27"/>
    <s v="2016-05-21 15:12:00 UTC"/>
    <n v="20160521"/>
    <d v="2016-05-21T15:12:00"/>
    <x v="2127"/>
    <d v="2016-05-21T15:12:00"/>
    <n v="142"/>
    <n v="35.4"/>
    <n v="-87.512777779999993"/>
    <n v="65"/>
    <n v="76"/>
    <n v="78"/>
    <n v="311"/>
    <n v="10"/>
    <n v="1017"/>
    <n v="57"/>
    <n v="66"/>
    <n v="0.4"/>
    <n v="8"/>
    <n v="0.99780602263434703"/>
    <s v="quiggifur"/>
    <n v="505122"/>
    <n v="6565244"/>
  </r>
  <r>
    <s v="Micropterus dolomieu"/>
    <x v="27"/>
    <s v="2016-09-25 11:18:00 UTC"/>
    <n v="20160925"/>
    <d v="2016-09-25T11:18:00"/>
    <x v="2128"/>
    <d v="2016-09-25T11:18:00"/>
    <n v="269"/>
    <n v="35.441630000000004"/>
    <n v="-87.759861670000006"/>
    <n v="3"/>
    <n v="92"/>
    <n v="65"/>
    <n v="20"/>
    <n v="5"/>
    <n v="1017"/>
    <n v="64"/>
    <n v="79"/>
    <n v="0"/>
    <n v="10"/>
    <n v="0.28322800275493198"/>
    <s v="quiggifur"/>
    <n v="505122"/>
    <n v="6565567"/>
  </r>
  <r>
    <s v="Micropterus dolomieu"/>
    <x v="27"/>
    <s v="2016-06-01 08:58:00 UTC"/>
    <n v="20160601"/>
    <d v="2016-06-01T08:58:00"/>
    <x v="2129"/>
    <d v="2016-06-01T08:58:00"/>
    <n v="153"/>
    <n v="36.019444440000001"/>
    <n v="-87.02861111"/>
    <n v="44"/>
    <n v="90"/>
    <n v="68"/>
    <n v="216"/>
    <n v="7"/>
    <n v="1013"/>
    <n v="66"/>
    <n v="80"/>
    <n v="0.3"/>
    <n v="10"/>
    <n v="0.194021196837835"/>
    <s v="quiggifur"/>
    <n v="505122"/>
    <n v="6565571"/>
  </r>
  <r>
    <s v="Micropterus dolomieu"/>
    <x v="27"/>
    <s v="2016-09-24 17:39:00 UTC"/>
    <n v="20160924"/>
    <d v="2016-09-24T17:39:00"/>
    <x v="2130"/>
    <d v="2016-09-24T17:39:00"/>
    <n v="268"/>
    <n v="35.440604999999998"/>
    <n v="-87.759155000000007"/>
    <n v="10"/>
    <n v="92"/>
    <n v="67"/>
    <n v="130"/>
    <n v="6"/>
    <n v="1018"/>
    <n v="66"/>
    <n v="81"/>
    <n v="0"/>
    <n v="9"/>
    <n v="0.357075400835971"/>
    <s v="quiggifur"/>
    <n v="505122"/>
    <n v="6565597"/>
  </r>
  <r>
    <s v="Micropterus dolomieu"/>
    <x v="27"/>
    <s v="2016-10-02 11:46:00 UTC"/>
    <n v="20161002"/>
    <d v="2016-10-02T11:46:00"/>
    <x v="2131"/>
    <d v="2016-10-02T11:46:00"/>
    <n v="276"/>
    <n v="35.441906670000002"/>
    <n v="-87.760191669999998"/>
    <n v="27"/>
    <n v="79"/>
    <n v="67"/>
    <n v="291"/>
    <n v="5"/>
    <n v="1017"/>
    <n v="57"/>
    <n v="65"/>
    <n v="0"/>
    <n v="10"/>
    <n v="2.13741577040358E-2"/>
    <s v="quiggifur"/>
    <n v="505122"/>
    <n v="6565921"/>
  </r>
  <r>
    <s v="Micropterus dolomieu"/>
    <x v="27"/>
    <s v="2016-10-15 21:19:00 UTC"/>
    <n v="20161015"/>
    <d v="2016-10-15T21:19:00"/>
    <x v="2132"/>
    <d v="2016-10-15T21:19:00"/>
    <n v="289"/>
    <n v="35.341769999999997"/>
    <n v="-83.527940000000001"/>
    <n v="63"/>
    <n v="73"/>
    <n v="84"/>
    <n v="159"/>
    <n v="4"/>
    <n v="1026"/>
    <n v="56"/>
    <n v="64"/>
    <n v="0.3"/>
    <n v="10"/>
    <n v="0.99790452159166598"/>
    <s v="quiggifur"/>
    <n v="505122"/>
    <n v="6565927"/>
  </r>
  <r>
    <s v="Micropterus dolomieu"/>
    <x v="27"/>
    <s v="2016-10-22 17:18:00 UTC"/>
    <n v="20161022"/>
    <d v="2016-10-22T17:18:00"/>
    <x v="2133"/>
    <d v="2016-10-22T17:18:00"/>
    <n v="296"/>
    <n v="35.441561200000002"/>
    <n v="-87.760376930000007"/>
    <n v="0"/>
    <n v="65"/>
    <n v="60"/>
    <n v="211"/>
    <n v="6"/>
    <n v="1022"/>
    <n v="38"/>
    <n v="51"/>
    <n v="0"/>
    <n v="10"/>
    <n v="0.50964275001317905"/>
    <s v="quiggifur"/>
    <n v="505122"/>
    <n v="6565929"/>
  </r>
  <r>
    <s v="Micropterus dolomieu"/>
    <x v="27"/>
    <s v="2016-10-30 14:37:00 UTC"/>
    <n v="20161030"/>
    <d v="2016-10-30T14:37:00"/>
    <x v="2134"/>
    <d v="2016-10-30T14:37:00"/>
    <n v="304"/>
    <n v="35.440685000000002"/>
    <n v="-87.759441670000001"/>
    <n v="13"/>
    <n v="82"/>
    <n v="60"/>
    <n v="252"/>
    <n v="7"/>
    <n v="1020"/>
    <n v="55"/>
    <n v="71"/>
    <n v="0"/>
    <n v="10"/>
    <n v="1.4446860889512001E-3"/>
    <s v="quiggifur"/>
    <n v="505122"/>
    <n v="6565930"/>
  </r>
  <r>
    <s v="Micropterus dolomieu"/>
    <x v="27"/>
    <s v="2017-06-02 12:35:46 UTC"/>
    <n v="20170602"/>
    <d v="2017-06-02T12:35:46"/>
    <x v="2135"/>
    <d v="2017-06-02T12:35:46"/>
    <n v="153"/>
    <n v="35.440686509999999"/>
    <n v="-87.759445869999993"/>
    <n v="20"/>
    <n v="81"/>
    <n v="76"/>
    <n v="96"/>
    <n v="5"/>
    <n v="1017"/>
    <n v="65"/>
    <n v="75"/>
    <n v="1.5"/>
    <n v="9"/>
    <n v="0.60475663187905004"/>
    <s v="quiggifur"/>
    <n v="505122"/>
    <n v="6566163"/>
  </r>
  <r>
    <s v="Micropterus dolomieu"/>
    <x v="27"/>
    <s v="2017-06-06 15:11:00 UTC"/>
    <n v="20170606"/>
    <d v="2017-06-06T15:11:00"/>
    <x v="2136"/>
    <d v="2017-06-06T15:11:00"/>
    <n v="157"/>
    <n v="41.47842309"/>
    <n v="-81.821848149999994"/>
    <n v="79"/>
    <n v="61"/>
    <n v="74"/>
    <n v="332"/>
    <n v="20"/>
    <n v="1011"/>
    <n v="52"/>
    <n v="60"/>
    <n v="3.2"/>
    <n v="10"/>
    <n v="0.92309656003083795"/>
    <s v="tortuga_rapido"/>
    <n v="10162"/>
    <n v="6589821"/>
  </r>
  <r>
    <s v="Micropterus dolomieu"/>
    <x v="27"/>
    <s v="2017-04-22 11:05:00 UTC"/>
    <n v="20170422"/>
    <d v="2017-04-22T11:05:00"/>
    <x v="2137"/>
    <d v="2017-04-22T11:05:00"/>
    <n v="112"/>
    <n v="38.888956440000001"/>
    <n v="-80.130753619999993"/>
    <n v="100"/>
    <n v="50"/>
    <n v="72"/>
    <n v="28"/>
    <n v="8"/>
    <n v="1015"/>
    <n v="42"/>
    <n v="51"/>
    <n v="6"/>
    <n v="5"/>
    <n v="0.20701257440349799"/>
    <s v="randybodkins"/>
    <n v="492790"/>
    <n v="6615870"/>
  </r>
  <r>
    <s v="Micropterus dolomieu"/>
    <x v="27"/>
    <s v="2017-06-13 21:43:19 UTC"/>
    <n v="20170613"/>
    <d v="2017-06-13T21:43:19"/>
    <x v="2138"/>
    <d v="2017-06-13T21:43:19"/>
    <n v="164"/>
    <n v="44.974795520000001"/>
    <n v="-85.650628209999994"/>
    <n v="23"/>
    <n v="67"/>
    <n v="70"/>
    <n v="85"/>
    <n v="12"/>
    <n v="1015"/>
    <n v="54"/>
    <n v="65"/>
    <n v="3.9"/>
    <n v="10"/>
    <n v="0.83486708119711694"/>
    <s v="suechrostek"/>
    <n v="467647"/>
    <n v="6633993"/>
  </r>
  <r>
    <s v="Micropterus dolomieu"/>
    <x v="27"/>
    <s v="2017-06-16 14:34:11 UTC"/>
    <n v="20170616"/>
    <d v="2017-06-16T14:34:11"/>
    <x v="2139"/>
    <d v="2017-06-16T14:34:11"/>
    <n v="167"/>
    <n v="44.15542988"/>
    <n v="-74.799697629999997"/>
    <n v="87"/>
    <n v="67"/>
    <n v="82"/>
    <n v="191"/>
    <n v="14"/>
    <n v="1013"/>
    <n v="56"/>
    <n v="61"/>
    <n v="23.3"/>
    <n v="7"/>
    <n v="0.59453959867723405"/>
    <s v="birdnerdjosh"/>
    <n v="248298"/>
    <n v="6679343"/>
  </r>
  <r>
    <s v="Micropterus dolomieu"/>
    <x v="27"/>
    <s v="2017-06-01 19:39:41 UTC"/>
    <n v="20170601"/>
    <d v="2017-06-01T19:39:41"/>
    <x v="2140"/>
    <d v="2017-06-01T19:39:41"/>
    <n v="152"/>
    <n v="39.512787529999997"/>
    <n v="-80.255668209999996"/>
    <n v="18"/>
    <n v="72"/>
    <n v="64"/>
    <n v="284"/>
    <n v="8"/>
    <n v="1018"/>
    <n v="49"/>
    <n v="64"/>
    <n v="0.5"/>
    <n v="9"/>
    <n v="0.53304704304426698"/>
    <s v="catbriar"/>
    <n v="514957"/>
    <n v="6751891"/>
  </r>
  <r>
    <s v="Micropterus dolomieu"/>
    <x v="27"/>
    <s v="2016-05-01 19:00:00 UTC"/>
    <n v="20160501"/>
    <d v="2016-05-01T19:00:00"/>
    <x v="2141"/>
    <d v="2016-05-01T19:00:00"/>
    <n v="122"/>
    <n v="42.352338240000002"/>
    <n v="-82.939497000000003"/>
    <n v="100"/>
    <n v="55"/>
    <n v="85"/>
    <n v="231"/>
    <n v="15"/>
    <n v="1014"/>
    <n v="45"/>
    <n v="49"/>
    <n v="9.3000000000000007"/>
    <n v="9"/>
    <n v="0.32395458146438399"/>
    <s v="tom15"/>
    <n v="174495"/>
    <n v="6753586"/>
  </r>
  <r>
    <s v="Micropterus dolomieu"/>
    <x v="27"/>
    <s v="2017-06-26 00:21:31 UTC"/>
    <n v="20170625"/>
    <d v="2017-06-26T00:21:31"/>
    <x v="2142"/>
    <d v="2017-06-26T00:21:31"/>
    <n v="177"/>
    <n v="46.127358389999998"/>
    <n v="-89.864948949999999"/>
    <n v="97"/>
    <n v="59"/>
    <n v="86"/>
    <n v="276"/>
    <n v="8"/>
    <n v="1017"/>
    <n v="49"/>
    <n v="53"/>
    <n v="4.0999999999999996"/>
    <n v="3"/>
    <n v="5.4298733103041799E-2"/>
    <s v="dwalc400"/>
    <n v="492264"/>
    <n v="6801336"/>
  </r>
  <r>
    <s v="Micropterus dolomieu"/>
    <x v="27"/>
    <s v="2017-07-02 16:12:39 UTC"/>
    <n v="20170702"/>
    <d v="2017-07-02T16:12:39"/>
    <x v="2143"/>
    <d v="2017-07-02T16:12:39"/>
    <n v="183"/>
    <n v="35.463306430000003"/>
    <n v="-87.479980470000001"/>
    <n v="55"/>
    <n v="87"/>
    <n v="89"/>
    <n v="190"/>
    <n v="3"/>
    <n v="1019"/>
    <n v="74"/>
    <n v="85"/>
    <n v="4.9000000000000004"/>
    <n v="7"/>
    <n v="0.66159435905428798"/>
    <s v="quiggifur"/>
    <n v="505122"/>
    <n v="6888801"/>
  </r>
  <r>
    <s v="Micropterus dolomieu"/>
    <x v="27"/>
    <s v="2017-07-02 14:20:46 UTC"/>
    <n v="20170702"/>
    <d v="2017-07-02T14:20:46"/>
    <x v="2144"/>
    <d v="2017-07-02T14:20:46"/>
    <n v="183"/>
    <n v="35.463306430000003"/>
    <n v="-87.479972840000002"/>
    <n v="55"/>
    <n v="87"/>
    <n v="89"/>
    <n v="190"/>
    <n v="3"/>
    <n v="1019"/>
    <n v="74"/>
    <n v="85"/>
    <n v="4.9000000000000004"/>
    <n v="7"/>
    <n v="0.65446792727162895"/>
    <s v="quiggifur"/>
    <n v="505122"/>
    <n v="6888827"/>
  </r>
  <r>
    <s v="Micropterus dolomieu"/>
    <x v="27"/>
    <s v="2017-05-14 22:21:00 UTC"/>
    <n v="20170514"/>
    <d v="2017-05-14T22:21:00"/>
    <x v="2145"/>
    <d v="2017-05-14T22:21:00"/>
    <n v="134"/>
    <n v="44.05132906"/>
    <n v="-92.53695003"/>
    <n v="21"/>
    <n v="72"/>
    <n v="61"/>
    <n v="183"/>
    <n v="12"/>
    <n v="1010"/>
    <n v="49"/>
    <n v="63"/>
    <n v="2.6"/>
    <n v="10"/>
    <n v="0.85978196471107604"/>
    <s v="quiggifur"/>
    <n v="505122"/>
    <n v="6904745"/>
  </r>
  <r>
    <s v="Micropterus dolomieu"/>
    <x v="27"/>
    <s v="2017-04-01 16:47:00 UTC"/>
    <n v="20170401"/>
    <d v="2017-04-01T16:47:00"/>
    <x v="2146"/>
    <d v="2017-04-01T16:47:00"/>
    <n v="91"/>
    <n v="35.02398299"/>
    <n v="-87.578965719999999"/>
    <n v="100"/>
    <n v="68"/>
    <n v="65"/>
    <n v="19"/>
    <n v="7"/>
    <n v="1018"/>
    <n v="46"/>
    <n v="59"/>
    <n v="0"/>
    <n v="6"/>
    <n v="0.27109651565547799"/>
    <s v="quiggifur"/>
    <n v="505122"/>
    <n v="6906307"/>
  </r>
  <r>
    <s v="Micropterus dolomieu"/>
    <x v="27"/>
    <s v="2017-03-25 13:19:00 UTC"/>
    <n v="20170325"/>
    <d v="2017-03-25T13:19:00"/>
    <x v="2147"/>
    <d v="2017-03-25T13:19:00"/>
    <n v="84"/>
    <n v="35.441388889999999"/>
    <n v="-87.75972222"/>
    <n v="82"/>
    <n v="64"/>
    <n v="90"/>
    <n v="166"/>
    <n v="19"/>
    <n v="1016"/>
    <n v="58"/>
    <n v="61"/>
    <n v="8.9"/>
    <n v="8"/>
    <n v="8.20019997549951E-2"/>
    <s v="quiggifur"/>
    <n v="505122"/>
    <n v="6906808"/>
  </r>
  <r>
    <s v="Micropterus dolomieu"/>
    <x v="27"/>
    <s v="2017-07-02 19:29:00 UTC"/>
    <n v="20170702"/>
    <d v="2017-07-02T19:29:00"/>
    <x v="2148"/>
    <d v="2017-07-02T19:29:00"/>
    <n v="183"/>
    <n v="42.331297409999998"/>
    <n v="-83.807723519999996"/>
    <n v="11"/>
    <n v="79"/>
    <n v="83"/>
    <n v="259"/>
    <n v="15"/>
    <n v="1015"/>
    <n v="64"/>
    <n v="72"/>
    <n v="2.2000000000000002"/>
    <n v="10"/>
    <n v="0.67398724798584297"/>
    <s v="jokurtz"/>
    <n v="267179"/>
    <n v="6913244"/>
  </r>
  <r>
    <s v="Micropterus dolomieu"/>
    <x v="27"/>
    <s v="2017-07-06 22:40:58 UTC"/>
    <n v="20170706"/>
    <d v="2017-07-06T22:40:58"/>
    <x v="2149"/>
    <d v="2017-07-06T22:40:58"/>
    <n v="187"/>
    <n v="44.628658289999997"/>
    <n v="-72.522735600000004"/>
    <n v="23"/>
    <n v="80"/>
    <n v="74"/>
    <n v="218"/>
    <n v="12"/>
    <n v="1016"/>
    <n v="59"/>
    <n v="71"/>
    <n v="2.6"/>
    <n v="10"/>
    <n v="0.95402612483781202"/>
    <s v="hill_jasonm"/>
    <n v="118888"/>
    <n v="6972894"/>
  </r>
  <r>
    <s v="Micropterus dolomieu"/>
    <x v="27"/>
    <s v="2017-07-18 15:54:29 UTC"/>
    <n v="20170718"/>
    <d v="2017-07-18T15:54:29"/>
    <x v="2150"/>
    <d v="2017-07-18T15:54:29"/>
    <n v="199"/>
    <n v="38.450702769999999"/>
    <n v="-91.965129640000001"/>
    <n v="16"/>
    <n v="103"/>
    <n v="67"/>
    <n v="238"/>
    <n v="5"/>
    <n v="1016"/>
    <n v="70"/>
    <n v="93"/>
    <n v="0"/>
    <n v="8"/>
    <n v="0.29576870205759498"/>
    <s v="amlambert11"/>
    <n v="183583"/>
    <n v="7107122"/>
  </r>
  <r>
    <s v="Micropterus dolomieu"/>
    <x v="27"/>
    <s v="2017-07-04 14:15:44 UTC"/>
    <n v="20170704"/>
    <d v="2017-07-04T14:15:44"/>
    <x v="2151"/>
    <d v="2017-07-04T14:15:44"/>
    <n v="185"/>
    <n v="36.487645049999998"/>
    <n v="-91.531434390000001"/>
    <n v="35"/>
    <n v="93"/>
    <n v="78"/>
    <n v="156"/>
    <n v="6"/>
    <n v="1016"/>
    <n v="67"/>
    <n v="81"/>
    <n v="1.7"/>
    <n v="9"/>
    <n v="0.82019588438348201"/>
    <s v="tdelano"/>
    <n v="348799"/>
    <n v="7156340"/>
  </r>
  <r>
    <s v="Micropterus dolomieu"/>
    <x v="27"/>
    <s v="2017-05-26 21:42:40 UTC"/>
    <n v="20170526"/>
    <d v="2017-05-26T21:42:40"/>
    <x v="2152"/>
    <d v="2017-05-26T21:42:40"/>
    <n v="146"/>
    <n v="37.211773870000002"/>
    <n v="-84.964859340000004"/>
    <n v="33"/>
    <n v="77"/>
    <n v="70"/>
    <n v="223"/>
    <n v="11"/>
    <n v="1013"/>
    <n v="55"/>
    <n v="68"/>
    <n v="0"/>
    <n v="8"/>
    <n v="2.00786270839357E-2"/>
    <s v="robert1971"/>
    <n v="421960"/>
    <n v="7160848"/>
  </r>
  <r>
    <s v="Micropterus dolomieu"/>
    <x v="27"/>
    <s v="2017-07-23 05:55:00 UTC"/>
    <n v="20170723"/>
    <d v="2017-07-23T05:55:00"/>
    <x v="2153"/>
    <d v="2017-07-23T05:55:00"/>
    <n v="204"/>
    <n v="43.646527210000002"/>
    <n v="-75.086037439999998"/>
    <n v="34"/>
    <n v="79"/>
    <n v="70"/>
    <n v="169"/>
    <n v="7"/>
    <n v="1011"/>
    <n v="58"/>
    <n v="71"/>
    <n v="0.3"/>
    <n v="9"/>
    <n v="7.6638657617944495E-4"/>
    <s v="stevelife3"/>
    <n v="386070"/>
    <n v="7187902"/>
  </r>
  <r>
    <s v="Micropterus dolomieu"/>
    <x v="27"/>
    <s v="2017-07-07 22:16:35 UTC"/>
    <n v="20170707"/>
    <d v="2017-07-07T22:16:35"/>
    <x v="2154"/>
    <d v="2017-07-07T22:16:35"/>
    <n v="188"/>
    <n v="44.711689710000002"/>
    <n v="-72.514774979999999"/>
    <n v="31"/>
    <n v="80"/>
    <n v="87"/>
    <n v="200"/>
    <n v="9"/>
    <n v="1008"/>
    <n v="63"/>
    <n v="72"/>
    <n v="11.3"/>
    <n v="8"/>
    <n v="0.98478821851967702"/>
    <s v="ianmawn"/>
    <n v="552113"/>
    <n v="7253973"/>
  </r>
  <r>
    <s v="Micropterus dolomieu"/>
    <x v="27"/>
    <s v="2017-07-30 21:45:16 UTC"/>
    <n v="20170730"/>
    <d v="2017-07-30T21:45:16"/>
    <x v="2155"/>
    <d v="2017-07-30T21:45:16"/>
    <n v="211"/>
    <n v="35.981592120000002"/>
    <n v="-92.745622139999995"/>
    <n v="0"/>
    <n v="89"/>
    <n v="70"/>
    <n v="48"/>
    <n v="8"/>
    <n v="1018"/>
    <n v="60"/>
    <n v="75"/>
    <n v="0"/>
    <n v="10"/>
    <n v="0.52870121692070204"/>
    <s v="cameron30"/>
    <n v="552850"/>
    <n v="7284355"/>
  </r>
  <r>
    <s v="Micropterus dolomieu"/>
    <x v="27"/>
    <s v="2017-07-22 23:45:08 UTC"/>
    <n v="20170722"/>
    <d v="2017-07-22T23:45:08"/>
    <x v="2156"/>
    <d v="2017-07-22T23:45:08"/>
    <n v="203"/>
    <n v="42.406646459999997"/>
    <n v="-85.763050879999994"/>
    <n v="33"/>
    <n v="89"/>
    <n v="88"/>
    <n v="252"/>
    <n v="11"/>
    <n v="1009"/>
    <n v="74"/>
    <n v="88"/>
    <n v="11.8"/>
    <n v="9"/>
    <n v="3.05435916811253E-3"/>
    <s v="theron2"/>
    <n v="291819"/>
    <n v="7293168"/>
  </r>
  <r>
    <s v="Micropterus dolomieu"/>
    <x v="27"/>
    <s v="2017-07-31 23:09:00 UTC"/>
    <n v="20170731"/>
    <d v="2017-07-31T23:09:00"/>
    <x v="2157"/>
    <d v="2017-07-31T23:09:00"/>
    <n v="212"/>
    <n v="35.528234660000003"/>
    <n v="-94.274707750000005"/>
    <n v="9"/>
    <n v="90"/>
    <n v="67"/>
    <n v="127"/>
    <n v="5"/>
    <n v="1019"/>
    <n v="63"/>
    <n v="79"/>
    <n v="0"/>
    <n v="10"/>
    <n v="0.62875581140175696"/>
    <s v="arbutterflynut"/>
    <n v="399516"/>
    <n v="7301458"/>
  </r>
  <r>
    <s v="Micropterus dolomieu"/>
    <x v="27"/>
    <s v="2017-07-29 21:15:00 UTC"/>
    <n v="20170729"/>
    <d v="2017-07-29T21:15:00"/>
    <x v="2158"/>
    <d v="2017-07-29T21:15:00"/>
    <n v="210"/>
    <n v="43.424885519999997"/>
    <n v="-88.182376919999996"/>
    <n v="0"/>
    <n v="77"/>
    <n v="75"/>
    <n v="85"/>
    <n v="7"/>
    <n v="1020"/>
    <n v="60"/>
    <n v="71"/>
    <n v="0"/>
    <n v="10"/>
    <n v="0.42901932750879102"/>
    <s v="skrentnyjeff"/>
    <n v="257635"/>
    <n v="7320241"/>
  </r>
  <r>
    <s v="Micropterus dolomieu"/>
    <x v="27"/>
    <s v="2017-08-03 20:01:46 UTC"/>
    <n v="20170803"/>
    <d v="2017-08-03T20:01:46"/>
    <x v="2159"/>
    <d v="2017-08-03T20:01:46"/>
    <n v="215"/>
    <n v="43.62588667"/>
    <n v="-73.735405"/>
    <n v="32"/>
    <n v="89"/>
    <n v="72"/>
    <n v="199"/>
    <n v="6"/>
    <n v="1018"/>
    <n v="60"/>
    <n v="77"/>
    <n v="0.7"/>
    <n v="7"/>
    <n v="0.86027135286160195"/>
    <s v="bobby23"/>
    <n v="516268"/>
    <n v="7338124"/>
  </r>
  <r>
    <s v="Micropterus dolomieu"/>
    <x v="27"/>
    <s v="2017-08-04 17:41:21 UTC"/>
    <n v="20170804"/>
    <d v="2017-08-04T17:41:21"/>
    <x v="2160"/>
    <d v="2017-08-04T17:41:21"/>
    <n v="216"/>
    <n v="37.870233329999998"/>
    <n v="-92.060996369999998"/>
    <n v="2"/>
    <n v="77"/>
    <n v="64"/>
    <n v="237"/>
    <n v="11"/>
    <n v="1019"/>
    <n v="53"/>
    <n v="69"/>
    <n v="0.2"/>
    <n v="10"/>
    <n v="0.91450084596664105"/>
    <s v="amlambert11"/>
    <n v="183583"/>
    <n v="7364128"/>
  </r>
  <r>
    <s v="Micropterus dolomieu"/>
    <x v="27"/>
    <s v="2017-04-25 18:47:17 UTC"/>
    <n v="20170425"/>
    <d v="2017-04-25T18:47:17"/>
    <x v="2161"/>
    <d v="2017-04-25T18:47:17"/>
    <n v="115"/>
    <n v="41.95633333"/>
    <n v="-83.659845000000004"/>
    <n v="88"/>
    <n v="63"/>
    <n v="75"/>
    <n v="128"/>
    <n v="13"/>
    <n v="1011"/>
    <n v="47"/>
    <n v="55"/>
    <n v="0"/>
    <n v="9"/>
    <n v="8.8498675007874696E-3"/>
    <s v="adrozdowicz"/>
    <n v="529076"/>
    <n v="7370186"/>
  </r>
  <r>
    <s v="Micropterus dolomieu"/>
    <x v="27"/>
    <s v="2017-08-07 13:28:00 UTC"/>
    <n v="20170807"/>
    <d v="2017-08-07T13:28:00"/>
    <x v="2162"/>
    <d v="2017-08-07T13:28:00"/>
    <n v="219"/>
    <n v="44.388375480000001"/>
    <n v="-72.635838309999997"/>
    <n v="41"/>
    <n v="76"/>
    <n v="80"/>
    <n v="237"/>
    <n v="6"/>
    <n v="1017"/>
    <n v="54"/>
    <n v="65"/>
    <n v="4.9000000000000004"/>
    <n v="8"/>
    <n v="0.99957175596904002"/>
    <s v="jseo"/>
    <n v="484557"/>
    <n v="7429963"/>
  </r>
  <r>
    <s v="Micropterus dolomieu"/>
    <x v="27"/>
    <s v="2017-08-02 14:01:00 UTC"/>
    <n v="20170802"/>
    <d v="2017-08-02T14:01:00"/>
    <x v="2163"/>
    <d v="2017-08-02T14:01:00"/>
    <n v="214"/>
    <n v="41.240939500000003"/>
    <n v="-81.548672800000006"/>
    <n v="13"/>
    <n v="84"/>
    <n v="71"/>
    <n v="219"/>
    <n v="8"/>
    <n v="1017"/>
    <n v="63"/>
    <n v="77"/>
    <n v="9.1999999999999993"/>
    <n v="9"/>
    <n v="0.76869768893464996"/>
    <s v="cvnp_wildlife"/>
    <n v="23029"/>
    <n v="7450384"/>
  </r>
  <r>
    <s v="Micropterus dolomieu"/>
    <x v="27"/>
    <s v="2017-08-10 15:05:37 UTC"/>
    <n v="20170810"/>
    <d v="2017-08-10T15:05:37"/>
    <x v="2164"/>
    <d v="2017-08-10T15:05:37"/>
    <n v="222"/>
    <n v="44.865623990000003"/>
    <n v="-85.996139350000007"/>
    <n v="47"/>
    <n v="80"/>
    <n v="66"/>
    <n v="214"/>
    <n v="15"/>
    <n v="1016"/>
    <n v="57"/>
    <n v="71"/>
    <n v="5.6"/>
    <n v="9"/>
    <n v="0.91399550985837497"/>
    <s v="chadlego"/>
    <n v="584169"/>
    <n v="7527906"/>
  </r>
  <r>
    <s v="Micropterus dolomieu"/>
    <x v="27"/>
    <s v="2017-08-17 13:18:08 UTC"/>
    <n v="20170817"/>
    <d v="2017-08-17T13:18:08"/>
    <x v="2165"/>
    <d v="2017-08-17T13:18:08"/>
    <n v="229"/>
    <n v="45.238296509999998"/>
    <n v="-88.023948669999996"/>
    <n v="86"/>
    <n v="78"/>
    <n v="91"/>
    <n v="170"/>
    <n v="14"/>
    <n v="1003"/>
    <n v="67"/>
    <n v="71"/>
    <n v="33.4"/>
    <n v="9"/>
    <n v="0.22631399376848799"/>
    <s v="bogdraw"/>
    <n v="583717"/>
    <n v="7530265"/>
  </r>
  <r>
    <s v="Micropterus dolomieu"/>
    <x v="27"/>
    <s v="2017-08-07 23:20:24 UTC"/>
    <n v="20170807"/>
    <d v="2017-08-07T23:20:24"/>
    <x v="2166"/>
    <d v="2017-08-07T23:20:24"/>
    <n v="219"/>
    <n v="44.898220090000002"/>
    <n v="-85.982499540000006"/>
    <n v="14"/>
    <n v="72"/>
    <n v="66"/>
    <n v="115"/>
    <n v="10"/>
    <n v="1017"/>
    <n v="50"/>
    <n v="63"/>
    <n v="0"/>
    <n v="10"/>
    <n v="0.99943655523277097"/>
    <s v="chadlego"/>
    <n v="584169"/>
    <n v="7555824"/>
  </r>
  <r>
    <s v="Micropterus dolomieu"/>
    <x v="27"/>
    <s v="2017-08-20 11:25:00 UTC"/>
    <n v="20170820"/>
    <d v="2017-08-20T11:25:00"/>
    <x v="2167"/>
    <d v="2017-08-20T11:25:00"/>
    <n v="232"/>
    <n v="41.055149200000002"/>
    <n v="-83.760280609999995"/>
    <n v="24"/>
    <n v="87"/>
    <n v="79"/>
    <n v="185"/>
    <n v="8"/>
    <n v="1018"/>
    <n v="65"/>
    <n v="75"/>
    <n v="0.2"/>
    <n v="9"/>
    <n v="2.2552055208726701E-2"/>
    <s v="ccarrollc1"/>
    <n v="571552"/>
    <n v="7569948"/>
  </r>
  <r>
    <s v="Micropterus dolomieu"/>
    <x v="27"/>
    <s v="2017-08-10 15:09:00 UTC"/>
    <n v="20170810"/>
    <d v="2017-08-10T15:09:00"/>
    <x v="2168"/>
    <d v="2017-08-10T15:09:00"/>
    <n v="222"/>
    <n v="41.433549999999997"/>
    <n v="-81.842969999999994"/>
    <n v="18"/>
    <n v="82"/>
    <n v="69"/>
    <n v="275"/>
    <n v="9"/>
    <n v="1020"/>
    <n v="61"/>
    <n v="73"/>
    <n v="0.4"/>
    <n v="10"/>
    <n v="0.91385591676775002"/>
    <s v="tortuga_rapido"/>
    <n v="10162"/>
    <n v="7605024"/>
  </r>
  <r>
    <s v="Micropterus dolomieu"/>
    <x v="27"/>
    <s v="2017-08-24 20:36:38 UTC"/>
    <n v="20170824"/>
    <d v="2017-08-24T20:36:38"/>
    <x v="2169"/>
    <d v="2017-08-24T20:36:38"/>
    <n v="236"/>
    <n v="44.97544473"/>
    <n v="-85.643641990000006"/>
    <n v="22"/>
    <n v="66"/>
    <n v="68"/>
    <n v="351"/>
    <n v="15"/>
    <n v="1020"/>
    <n v="51"/>
    <n v="62"/>
    <n v="0"/>
    <n v="10"/>
    <n v="0.11235900062128699"/>
    <s v="jeaniewilliams"/>
    <n v="37314"/>
    <n v="7667497"/>
  </r>
  <r>
    <s v="Micropterus dolomieu"/>
    <x v="27"/>
    <s v="2017-08-28 15:02:00 UTC"/>
    <n v="20170828"/>
    <d v="2017-08-28T15:02:00"/>
    <x v="2170"/>
    <d v="2017-08-28T15:02:00"/>
    <n v="240"/>
    <n v="41.543819999999997"/>
    <n v="-81.415450000000007"/>
    <n v="82"/>
    <n v="81"/>
    <n v="62"/>
    <n v="142"/>
    <n v="19"/>
    <n v="1019"/>
    <n v="57"/>
    <n v="73"/>
    <n v="0.1"/>
    <n v="10"/>
    <n v="0.43460117674301002"/>
    <s v="tortuga_rapido"/>
    <n v="10162"/>
    <n v="7748507"/>
  </r>
  <r>
    <s v="Micropterus dolomieu"/>
    <x v="27"/>
    <s v="2017-08-30 15:05:00 UTC"/>
    <n v="20170830"/>
    <d v="2017-08-30T15:05:00"/>
    <x v="2171"/>
    <d v="2017-08-30T15:05:00"/>
    <n v="242"/>
    <n v="41.478495529999996"/>
    <n v="-81.833601590000001"/>
    <n v="14"/>
    <n v="74"/>
    <n v="78"/>
    <n v="308"/>
    <n v="10"/>
    <n v="1016"/>
    <n v="62"/>
    <n v="71"/>
    <n v="1"/>
    <n v="18"/>
    <n v="0.62338550792021097"/>
    <s v="tortuga_rapido"/>
    <n v="10162"/>
    <n v="7748770"/>
  </r>
  <r>
    <s v="Micropterus dolomieu"/>
    <x v="27"/>
    <s v="2017-09-02 16:02:09 UTC"/>
    <n v="20170902"/>
    <d v="2017-09-02T16:02:09"/>
    <x v="2172"/>
    <d v="2017-09-02T16:02:09"/>
    <n v="245"/>
    <n v="42.456676979999997"/>
    <n v="-89.083840210000005"/>
    <n v="71"/>
    <n v="65"/>
    <n v="90"/>
    <n v="224"/>
    <n v="7"/>
    <n v="1017"/>
    <n v="50"/>
    <n v="53"/>
    <n v="2.7"/>
    <n v="10"/>
    <n v="0.869699502620077"/>
    <s v="jott5"/>
    <n v="532579"/>
    <n v="7761457"/>
  </r>
  <r>
    <s v="Micropterus dolomieu"/>
    <x v="27"/>
    <s v="2017-09-02 16:02:09 UTC"/>
    <n v="20170902"/>
    <d v="2017-09-02T16:02:09"/>
    <x v="2172"/>
    <d v="2017-09-02T16:02:09"/>
    <n v="245"/>
    <n v="42.457422530000002"/>
    <n v="-89.084468520000001"/>
    <n v="71"/>
    <n v="65"/>
    <n v="90"/>
    <n v="224"/>
    <n v="7"/>
    <n v="1017"/>
    <n v="50"/>
    <n v="53"/>
    <n v="2.7"/>
    <n v="10"/>
    <n v="0.869699502620077"/>
    <s v="jott5"/>
    <n v="532579"/>
    <n v="7761478"/>
  </r>
  <r>
    <s v="Micropterus dolomieu"/>
    <x v="27"/>
    <s v="2017-09-02 17:36:53 UTC"/>
    <n v="20170902"/>
    <d v="2017-09-02T17:36:53"/>
    <x v="2173"/>
    <d v="2017-09-02T17:36:53"/>
    <n v="245"/>
    <n v="42.4559146"/>
    <n v="-89.083039569999997"/>
    <n v="71"/>
    <n v="65"/>
    <n v="90"/>
    <n v="224"/>
    <n v="7"/>
    <n v="1017"/>
    <n v="50"/>
    <n v="53"/>
    <n v="2.7"/>
    <n v="10"/>
    <n v="0.87401662753091702"/>
    <s v="jott5"/>
    <n v="532579"/>
    <n v="7761490"/>
  </r>
  <r>
    <s v="Micropterus dolomieu"/>
    <x v="27"/>
    <s v="2017-09-04 00:09:25 UTC"/>
    <n v="20170903"/>
    <d v="2017-09-04T00:09:25"/>
    <x v="2174"/>
    <d v="2017-09-04T00:09:25"/>
    <n v="247"/>
    <n v="42.450160369999999"/>
    <n v="-89.060595180000007"/>
    <n v="68"/>
    <n v="80"/>
    <n v="87"/>
    <n v="269"/>
    <n v="12"/>
    <n v="1015"/>
    <n v="58"/>
    <n v="64"/>
    <n v="0.2"/>
    <n v="9"/>
    <n v="0.94527730000559496"/>
    <s v="jott5"/>
    <n v="532579"/>
    <n v="7770751"/>
  </r>
  <r>
    <s v="Micropterus dolomieu"/>
    <x v="27"/>
    <s v="2017-09-13 14:57:50 UTC"/>
    <n v="20170913"/>
    <d v="2017-09-13T14:57:50"/>
    <x v="2175"/>
    <d v="2017-09-13T14:57:50"/>
    <n v="256"/>
    <n v="47.378075899999999"/>
    <n v="-91.194413449999999"/>
    <n v="13"/>
    <n v="74"/>
    <n v="86"/>
    <n v="212"/>
    <n v="8"/>
    <n v="1006"/>
    <n v="61"/>
    <n v="66"/>
    <n v="0"/>
    <n v="8"/>
    <n v="0.46002289871058799"/>
    <s v="mquirk"/>
    <n v="259126"/>
    <n v="7902629"/>
  </r>
  <r>
    <s v="Micropterus dolomieu"/>
    <x v="27"/>
    <s v="2017-09-13 15:12:00 UTC"/>
    <n v="20170913"/>
    <d v="2017-09-13T15:12:00"/>
    <x v="2176"/>
    <d v="2017-09-13T15:12:00"/>
    <n v="256"/>
    <n v="47.378203329999998"/>
    <n v="-91.194685000000007"/>
    <n v="13"/>
    <n v="74"/>
    <n v="86"/>
    <n v="212"/>
    <n v="8"/>
    <n v="1006"/>
    <n v="61"/>
    <n v="66"/>
    <n v="0"/>
    <n v="8"/>
    <n v="0.45889397551760103"/>
    <s v="jwalewski"/>
    <n v="111581"/>
    <n v="7911510"/>
  </r>
  <r>
    <s v="Micropterus dolomieu"/>
    <x v="27"/>
    <s v="2017-09-22 17:11:00 UTC"/>
    <n v="20170922"/>
    <d v="2017-09-22T17:11:00"/>
    <x v="2177"/>
    <d v="2017-09-22T17:11:00"/>
    <n v="265"/>
    <n v="41.20843"/>
    <n v="-87.983864999999994"/>
    <n v="14"/>
    <n v="89"/>
    <n v="75"/>
    <n v="187"/>
    <n v="8"/>
    <n v="1017"/>
    <n v="69"/>
    <n v="82"/>
    <n v="0"/>
    <n v="10"/>
    <n v="6.8327941628061495E-2"/>
    <s v="eattaway92"/>
    <n v="151498"/>
    <n v="8041948"/>
  </r>
  <r>
    <s v="Micropterus dolomieu"/>
    <x v="27"/>
    <s v="2017-09-28 16:27:00 UTC"/>
    <n v="20170928"/>
    <d v="2017-09-28T16:27:00"/>
    <x v="2178"/>
    <d v="2017-09-28T16:27:00"/>
    <n v="271"/>
    <n v="38.954643769999997"/>
    <n v="-79.500575319999996"/>
    <n v="29"/>
    <n v="62"/>
    <n v="77"/>
    <n v="314"/>
    <n v="11"/>
    <n v="1015"/>
    <n v="51"/>
    <n v="59"/>
    <n v="0"/>
    <n v="7"/>
    <n v="0.55580946678534904"/>
    <s v="randybodkins"/>
    <n v="492790"/>
    <n v="8161578"/>
  </r>
  <r>
    <s v="Micropterus dolomieu"/>
    <x v="27"/>
    <s v="2017-09-29 19:13:37 UTC"/>
    <n v="20170929"/>
    <d v="2017-09-29T19:13:37"/>
    <x v="2179"/>
    <d v="2017-09-29T19:13:37"/>
    <n v="272"/>
    <n v="42.86052213"/>
    <n v="-89.535346230000002"/>
    <n v="17"/>
    <n v="60"/>
    <n v="79"/>
    <n v="122"/>
    <n v="13"/>
    <n v="1024"/>
    <n v="46"/>
    <n v="53"/>
    <n v="0"/>
    <n v="10"/>
    <n v="0.65951596202686702"/>
    <s v="dwalc400"/>
    <n v="492264"/>
    <n v="8178229"/>
  </r>
  <r>
    <s v="Micropterus dolomieu"/>
    <x v="27"/>
    <s v="2017-07-25 23:31:21 UTC"/>
    <n v="20170725"/>
    <d v="2017-07-25T23:31:21"/>
    <x v="2180"/>
    <d v="2017-07-25T23:31:21"/>
    <n v="206"/>
    <n v="39.256326909999999"/>
    <n v="-84.758569940000001"/>
    <n v="0"/>
    <n v="83"/>
    <n v="72"/>
    <n v="72"/>
    <n v="10"/>
    <n v="1020"/>
    <n v="62"/>
    <n v="73"/>
    <n v="0"/>
    <n v="10"/>
    <n v="8.7897435546719194E-2"/>
    <s v="p_young"/>
    <n v="649264"/>
    <n v="8216144"/>
  </r>
  <r>
    <s v="Micropterus dolomieu"/>
    <x v="27"/>
    <s v="2017-10-07 22:57:49 UTC"/>
    <n v="20171007"/>
    <d v="2017-10-07T22:57:49"/>
    <x v="2181"/>
    <d v="2017-10-07T22:57:49"/>
    <n v="280"/>
    <n v="36.851356510000002"/>
    <n v="-92.18687439"/>
    <n v="47"/>
    <n v="73"/>
    <n v="77"/>
    <n v="228"/>
    <n v="10"/>
    <n v="1008"/>
    <n v="60"/>
    <n v="69"/>
    <n v="0"/>
    <n v="10"/>
    <n v="0.93650060534587598"/>
    <s v="quiggifur"/>
    <n v="505122"/>
    <n v="8308418"/>
  </r>
  <r>
    <s v="Micropterus dolomieu"/>
    <x v="27"/>
    <s v="2017-10-07 13:53:17 UTC"/>
    <n v="20171007"/>
    <d v="2017-10-07T13:53:17"/>
    <x v="2182"/>
    <d v="2017-10-07T13:53:17"/>
    <n v="280"/>
    <n v="36.937713619999997"/>
    <n v="-92.750938419999997"/>
    <n v="51"/>
    <n v="72"/>
    <n v="74"/>
    <n v="230"/>
    <n v="11"/>
    <n v="1008"/>
    <n v="58"/>
    <n v="68"/>
    <n v="0"/>
    <n v="10"/>
    <n v="0.956073846510198"/>
    <s v="quiggifur"/>
    <n v="505122"/>
    <n v="8308566"/>
  </r>
  <r>
    <s v="Micropterus dolomieu"/>
    <x v="27"/>
    <s v="2017-08-11 22:08:42 UTC"/>
    <n v="20170811"/>
    <d v="2017-08-11T22:08:42"/>
    <x v="2183"/>
    <d v="2017-08-11T22:08:42"/>
    <n v="223"/>
    <n v="37.97639667"/>
    <n v="-91.455855"/>
    <n v="40"/>
    <n v="86"/>
    <n v="80"/>
    <n v="214"/>
    <n v="8"/>
    <n v="1016"/>
    <n v="68"/>
    <n v="79"/>
    <n v="5.8"/>
    <n v="7"/>
    <n v="0.82148636842545997"/>
    <s v="rkildron"/>
    <n v="600161"/>
    <n v="8362795"/>
  </r>
  <r>
    <s v="Micropterus dolomieu"/>
    <x v="27"/>
    <s v="2017-09-16 13:34:00 UTC"/>
    <n v="20170916"/>
    <d v="2017-09-16T13:34:00"/>
    <x v="2184"/>
    <d v="2017-09-16T13:34:00"/>
    <n v="259"/>
    <n v="41.286711500000003"/>
    <n v="-82.642600220000006"/>
    <n v="12"/>
    <n v="79"/>
    <n v="83"/>
    <n v="122"/>
    <n v="8"/>
    <n v="1021"/>
    <n v="59"/>
    <n v="66"/>
    <n v="0"/>
    <n v="10"/>
    <n v="0.15723329346026399"/>
    <s v="pmk00001"/>
    <n v="204678"/>
    <n v="8676429"/>
  </r>
  <r>
    <s v="Micropterus dolomieu"/>
    <x v="27"/>
    <s v="2014-05-01 22:53:00 UTC"/>
    <n v="20140501"/>
    <d v="2014-05-01T22:53:00"/>
    <x v="2185"/>
    <d v="2014-05-01T22:53:00"/>
    <n v="121"/>
    <n v="36.654997530000003"/>
    <n v="-82.744786629999993"/>
    <n v="53"/>
    <n v="64"/>
    <n v="79"/>
    <n v="255"/>
    <n v="10"/>
    <n v="1013"/>
    <n v="46"/>
    <n v="54"/>
    <n v="0.5"/>
    <n v="7"/>
    <n v="7.8818488496866707E-2"/>
    <s v="pmk00001"/>
    <n v="204678"/>
    <n v="8884619"/>
  </r>
  <r>
    <s v="Micropterus floridanus"/>
    <x v="28"/>
    <s v="2015-07-18 20:40:44 UTC"/>
    <n v="20150718"/>
    <d v="2015-07-18T20:40:44"/>
    <x v="2186"/>
    <d v="2015-07-18T20:40:44"/>
    <n v="199"/>
    <n v="26.497792"/>
    <n v="-80.216802999999999"/>
    <n v="33"/>
    <n v="92"/>
    <n v="73"/>
    <n v="161"/>
    <n v="15"/>
    <n v="1017"/>
    <n v="77"/>
    <n v="99"/>
    <n v="6.9"/>
    <n v="10"/>
    <n v="7.7075477000000003E-2"/>
    <s v="finatic"/>
    <n v="10285"/>
    <n v="1946423"/>
  </r>
  <r>
    <s v="Micropterus floridanus"/>
    <x v="28"/>
    <s v="2016-05-19 13:16:00 UTC"/>
    <n v="20160519"/>
    <d v="2016-05-19T13:16:00"/>
    <x v="2187"/>
    <d v="2016-05-19T13:16:00"/>
    <n v="140"/>
    <n v="28.64148758"/>
    <n v="-80.735140439999995"/>
    <n v="61"/>
    <n v="86"/>
    <n v="79"/>
    <n v="179"/>
    <n v="10"/>
    <n v="1016"/>
    <n v="71"/>
    <n v="82"/>
    <n v="1.6"/>
    <n v="9"/>
    <n v="0.950181583"/>
    <s v="psweet"/>
    <n v="216168"/>
    <n v="3518791"/>
  </r>
  <r>
    <s v="Micropterus floridanus"/>
    <x v="28"/>
    <s v="2015-04-03 21:40:00 UTC"/>
    <n v="20150403"/>
    <d v="2015-04-03T21:40:00"/>
    <x v="2188"/>
    <d v="2015-04-03T21:40:00"/>
    <n v="93"/>
    <n v="25.382556430000001"/>
    <n v="-80.608733139999998"/>
    <n v="24"/>
    <n v="85"/>
    <n v="66"/>
    <n v="102"/>
    <n v="19"/>
    <n v="1020"/>
    <n v="65"/>
    <n v="80"/>
    <n v="0"/>
    <n v="10"/>
    <n v="0.99673107000000005"/>
    <s v="jokurtz"/>
    <n v="267179"/>
    <n v="3635962"/>
  </r>
  <r>
    <s v="Micropterus floridanus"/>
    <x v="28"/>
    <s v="2014-04-02 22:32:00 UTC"/>
    <n v="20140402"/>
    <d v="2014-04-02T22:32:00"/>
    <x v="2189"/>
    <d v="2014-04-02T22:32:00"/>
    <n v="92"/>
    <n v="28.374694000000002"/>
    <n v="-81.549403999999996"/>
    <n v="1"/>
    <n v="85"/>
    <n v="69"/>
    <n v="124"/>
    <n v="9"/>
    <n v="1021"/>
    <n v="58"/>
    <n v="70"/>
    <n v="0"/>
    <n v="10"/>
    <n v="0.117146256"/>
    <s v="jokurtz"/>
    <n v="267179"/>
    <n v="3635963"/>
  </r>
  <r>
    <s v="Micropterus floridanus"/>
    <x v="28"/>
    <s v="2016-10-03 16:13:14 UTC"/>
    <n v="20161003"/>
    <d v="2016-10-03T16:13:14"/>
    <x v="2190"/>
    <d v="2016-10-03T16:13:14"/>
    <n v="277"/>
    <n v="28.671424999999999"/>
    <n v="-81.282325"/>
    <n v="82"/>
    <n v="85"/>
    <n v="87"/>
    <n v="215"/>
    <n v="4"/>
    <n v="1014"/>
    <n v="72"/>
    <n v="81"/>
    <n v="3.4"/>
    <n v="6"/>
    <n v="6.5908566000000002E-2"/>
    <s v="evansm19"/>
    <n v="312781"/>
    <n v="4260887"/>
  </r>
  <r>
    <s v="Micropterus floridanus"/>
    <x v="28"/>
    <s v="2017-01-22 15:08:16 UTC"/>
    <n v="20170122"/>
    <d v="2017-01-22T15:08:16"/>
    <x v="2191"/>
    <d v="2017-01-22T15:08:16"/>
    <n v="22"/>
    <n v="25.655975999999999"/>
    <n v="-80.766497999999999"/>
    <n v="13"/>
    <n v="85"/>
    <n v="79"/>
    <n v="189"/>
    <n v="23"/>
    <n v="1009"/>
    <n v="69"/>
    <n v="79"/>
    <n v="0"/>
    <n v="9"/>
    <n v="0.25701984740558798"/>
    <s v="joemdo"/>
    <n v="349183"/>
    <n v="4996083"/>
  </r>
  <r>
    <s v="Micropterus floridanus"/>
    <x v="28"/>
    <s v="2017-02-28 21:39:32 UTC"/>
    <n v="20170228"/>
    <d v="2017-02-28T21:39:32"/>
    <x v="2192"/>
    <d v="2017-02-28T21:39:32"/>
    <n v="59"/>
    <n v="27.365883329999999"/>
    <n v="-80.360078329999993"/>
    <n v="20"/>
    <n v="82"/>
    <n v="85"/>
    <n v="116"/>
    <n v="24"/>
    <n v="1024"/>
    <n v="70"/>
    <n v="79"/>
    <n v="0"/>
    <n v="10"/>
    <n v="6.5331091667575295E-2"/>
    <s v="multispeciesfishingflorida"/>
    <n v="415132"/>
    <n v="5200116"/>
  </r>
  <r>
    <s v="Micropterus floridanus"/>
    <x v="28"/>
    <s v="2017-04-14 16:51:00 UTC"/>
    <n v="20170414"/>
    <d v="2017-04-14T16:51:00"/>
    <x v="2193"/>
    <d v="2017-04-14T16:51:00"/>
    <n v="104"/>
    <n v="26.111624970000001"/>
    <n v="-81.698121689999994"/>
    <n v="38"/>
    <n v="83"/>
    <n v="63"/>
    <n v="70"/>
    <n v="16"/>
    <n v="1019"/>
    <n v="60"/>
    <n v="74"/>
    <n v="0"/>
    <n v="10"/>
    <n v="0.89185154440175995"/>
    <s v="monicahiggins"/>
    <n v="410976"/>
    <n v="5872967"/>
  </r>
  <r>
    <s v="Micropterus floridanus"/>
    <x v="28"/>
    <s v="2017-06-06 21:13:00 UTC"/>
    <n v="20170606"/>
    <d v="2017-06-06T21:13:00"/>
    <x v="2194"/>
    <d v="2017-06-06T21:13:00"/>
    <n v="157"/>
    <n v="29.512357080000001"/>
    <n v="-95.138694020000003"/>
    <n v="28"/>
    <n v="83"/>
    <n v="74"/>
    <n v="233"/>
    <n v="10"/>
    <n v="1009"/>
    <n v="71"/>
    <n v="80"/>
    <n v="23"/>
    <n v="8"/>
    <n v="0.93521958578354503"/>
    <s v="sciteacherjenn"/>
    <n v="512389"/>
    <n v="6709378"/>
  </r>
  <r>
    <s v="Micropterus floridanus"/>
    <x v="28"/>
    <s v="2017-05-19 16:34:33 UTC"/>
    <n v="20170519"/>
    <d v="2017-05-19T16:34:33"/>
    <x v="2195"/>
    <d v="2017-05-19T16:34:33"/>
    <n v="139"/>
    <n v="28.624778330000002"/>
    <n v="-80.933721669999997"/>
    <n v="36"/>
    <n v="87"/>
    <n v="79"/>
    <n v="109"/>
    <n v="15"/>
    <n v="1018"/>
    <n v="71"/>
    <n v="83"/>
    <n v="0.5"/>
    <n v="10"/>
    <n v="0.43352696994114398"/>
    <s v="mrbryanames"/>
    <n v="607566"/>
    <n v="7845958"/>
  </r>
  <r>
    <s v="Micropterus floridanus"/>
    <x v="28"/>
    <s v="2016-12-14 18:42:01 UTC"/>
    <n v="20161214"/>
    <d v="2016-12-14T18:42:01"/>
    <x v="2196"/>
    <d v="2016-12-14T18:42:01"/>
    <n v="349"/>
    <n v="28.649397019999999"/>
    <n v="-80.911162719999993"/>
    <n v="55"/>
    <n v="84"/>
    <n v="81"/>
    <n v="202"/>
    <n v="5"/>
    <n v="1017"/>
    <n v="65"/>
    <n v="74"/>
    <n v="0.1"/>
    <n v="7"/>
    <n v="0.98967521810249404"/>
    <s v="mrbryanames"/>
    <n v="607566"/>
    <n v="7846350"/>
  </r>
  <r>
    <s v="Micropterus floridanus"/>
    <x v="28"/>
    <s v="2017-09-23 15:36:29 UTC"/>
    <n v="20170923"/>
    <d v="2017-09-23T15:36:29"/>
    <x v="2197"/>
    <d v="2017-09-23T15:36:29"/>
    <n v="266"/>
    <n v="29.55069568"/>
    <n v="-82.61238693"/>
    <n v="42"/>
    <n v="84"/>
    <n v="79"/>
    <n v="61"/>
    <n v="13"/>
    <n v="1013"/>
    <n v="70"/>
    <n v="81"/>
    <n v="4.3"/>
    <n v="10"/>
    <n v="0.123107760795463"/>
    <s v="tleslie"/>
    <n v="573217"/>
    <n v="8057246"/>
  </r>
  <r>
    <s v="Micropterus floridanus"/>
    <x v="28"/>
    <s v="2016-12-31 16:21:00 UTC"/>
    <n v="20161231"/>
    <d v="2016-12-31T16:21:00"/>
    <x v="2198"/>
    <d v="2016-12-31T16:21:00"/>
    <n v="366"/>
    <n v="25.761498589999999"/>
    <n v="-80.673894880000006"/>
    <n v="98"/>
    <n v="73"/>
    <n v="77"/>
    <n v="96"/>
    <n v="15"/>
    <n v="1022"/>
    <n v="60"/>
    <n v="69"/>
    <n v="1.1000000000000001"/>
    <n v="6"/>
    <n v="5.7086966809831302E-2"/>
    <s v="bradleyfishes"/>
    <n v="641347"/>
    <n v="8082286"/>
  </r>
  <r>
    <s v="Micropterus floridanus"/>
    <x v="28"/>
    <s v="2017-12-06 11:57:47 UTC"/>
    <n v="20171206"/>
    <d v="2017-12-06T11:57:47"/>
    <x v="2199"/>
    <d v="2017-12-06T11:57:47"/>
    <n v="340"/>
    <n v="28.418645000000001"/>
    <n v="-80.710454999999996"/>
    <n v="47"/>
    <n v="78"/>
    <n v="83"/>
    <n v="193"/>
    <n v="9"/>
    <n v="1019"/>
    <n v="67"/>
    <n v="75"/>
    <n v="0"/>
    <n v="9"/>
    <n v="0.88410447254437896"/>
    <s v="johantarzan4600"/>
    <n v="555226"/>
    <n v="9072218"/>
  </r>
  <r>
    <s v="Micropterus haiaka"/>
    <x v="29"/>
    <s v="2015-01-21 22:33:11 UTC"/>
    <n v="20150121"/>
    <d v="2015-01-21T22:33:11"/>
    <x v="2200"/>
    <d v="2015-01-21T22:33:11"/>
    <n v="21"/>
    <n v="31.464250329999999"/>
    <n v="-86.116079080000006"/>
    <n v="43"/>
    <n v="68"/>
    <n v="80"/>
    <n v="235"/>
    <n v="7"/>
    <n v="1019"/>
    <n v="51"/>
    <n v="61"/>
    <n v="0.2"/>
    <n v="7"/>
    <n v="2.9673637260600998E-2"/>
    <s v="redheron_lcoley"/>
    <n v="660306"/>
    <n v="8292670"/>
  </r>
  <r>
    <s v="Micropterus haiaka"/>
    <x v="29"/>
    <s v="2015-05-13 00:08:59 UTC"/>
    <n v="20150512"/>
    <d v="2015-05-13T00:08:59"/>
    <x v="2201"/>
    <d v="2015-05-13T00:08:59"/>
    <n v="133"/>
    <n v="30.98795711"/>
    <n v="-87.241879429999997"/>
    <n v="68"/>
    <n v="90"/>
    <n v="78"/>
    <n v="323"/>
    <n v="6"/>
    <n v="1021"/>
    <n v="70"/>
    <n v="87"/>
    <n v="5"/>
    <n v="6"/>
    <n v="0.32476374434062499"/>
    <s v="redheron_lcoley"/>
    <n v="660306"/>
    <n v="8292731"/>
  </r>
  <r>
    <s v="Micropterus haiaka"/>
    <x v="29"/>
    <s v="2015-10-28 19:34:40 UTC"/>
    <n v="20151028"/>
    <d v="2015-10-28T19:34:40"/>
    <x v="2202"/>
    <d v="2015-10-28T19:34:40"/>
    <n v="301"/>
    <n v="31.049879449999999"/>
    <n v="-86.597715230000006"/>
    <n v="42"/>
    <n v="81"/>
    <n v="82"/>
    <n v="229"/>
    <n v="12"/>
    <n v="1011"/>
    <n v="66"/>
    <n v="73"/>
    <n v="2.8"/>
    <n v="10"/>
    <n v="0.97391772431845103"/>
    <s v="redheron_lcoley"/>
    <n v="660306"/>
    <n v="8292758"/>
  </r>
  <r>
    <s v="Micropterus henshalli"/>
    <x v="30"/>
    <s v="2017-04-15 17:36:07 UTC"/>
    <n v="20170415"/>
    <d v="2017-04-15T17:36:07"/>
    <x v="2203"/>
    <d v="2017-04-15T17:36:07"/>
    <n v="105"/>
    <n v="33.161433330000001"/>
    <n v="-85.584153330000007"/>
    <n v="38"/>
    <n v="79"/>
    <n v="65"/>
    <n v="150"/>
    <n v="6"/>
    <n v="1024"/>
    <n v="56"/>
    <n v="71"/>
    <n v="0"/>
    <n v="8"/>
    <n v="0.82464178009079703"/>
    <s v="daniel_folds"/>
    <n v="269252"/>
    <n v="5760469"/>
  </r>
  <r>
    <s v="Micropterus henshalli"/>
    <x v="30"/>
    <s v="2017-05-26 17:16:00 UTC"/>
    <n v="20170526"/>
    <d v="2017-05-26T17:16:00"/>
    <x v="2204"/>
    <d v="2017-05-26T17:16:00"/>
    <n v="146"/>
    <n v="32.88391189"/>
    <n v="-85.965119749999999"/>
    <n v="3"/>
    <n v="81"/>
    <n v="71"/>
    <n v="221"/>
    <n v="4"/>
    <n v="1016"/>
    <n v="57"/>
    <n v="69"/>
    <n v="0"/>
    <n v="10"/>
    <n v="1.44410079705886E-2"/>
    <s v="pmk00001"/>
    <n v="204678"/>
    <n v="6572510"/>
  </r>
  <r>
    <s v="Micropterus henshalli"/>
    <x v="30"/>
    <s v="2017-05-26 22:05:00 UTC"/>
    <n v="20170526"/>
    <d v="2017-05-26T22:05:00"/>
    <x v="2205"/>
    <d v="2017-05-26T22:05:00"/>
    <n v="146"/>
    <n v="33.036034110000003"/>
    <n v="-86.123150780000003"/>
    <n v="4"/>
    <n v="81"/>
    <n v="73"/>
    <n v="221"/>
    <n v="5"/>
    <n v="1016"/>
    <n v="58"/>
    <n v="69"/>
    <n v="0"/>
    <n v="10"/>
    <n v="2.0596685620231502E-2"/>
    <s v="pmk00001"/>
    <n v="204678"/>
    <n v="6573263"/>
  </r>
  <r>
    <s v="Micropterus henshalli"/>
    <x v="30"/>
    <s v="2017-05-27 14:49:00 UTC"/>
    <n v="20170527"/>
    <d v="2017-05-27T14:49:00"/>
    <x v="2206"/>
    <d v="2017-05-27T14:49:00"/>
    <n v="147"/>
    <n v="33.434867279999999"/>
    <n v="-86.718530189999996"/>
    <n v="35"/>
    <n v="85"/>
    <n v="71"/>
    <n v="232"/>
    <n v="10"/>
    <n v="1015"/>
    <n v="65"/>
    <n v="77"/>
    <n v="0.2"/>
    <n v="9"/>
    <n v="5.0946157950544302E-2"/>
    <s v="pmk00001"/>
    <n v="204678"/>
    <n v="6573333"/>
  </r>
  <r>
    <s v="Micropterus henshalli"/>
    <x v="30"/>
    <s v="2017-07-22 20:58:00 UTC"/>
    <n v="20170722"/>
    <d v="2017-07-22T20:58:00"/>
    <x v="2207"/>
    <d v="2017-07-22T20:58:00"/>
    <n v="203"/>
    <n v="33.161491669999997"/>
    <n v="-85.583983329999995"/>
    <n v="16"/>
    <n v="96"/>
    <n v="74"/>
    <n v="200"/>
    <n v="6"/>
    <n v="1015"/>
    <n v="74"/>
    <n v="94"/>
    <n v="1.1000000000000001"/>
    <n v="10"/>
    <n v="4.7249900036813704E-3"/>
    <s v="daniel_folds"/>
    <n v="269252"/>
    <n v="7172292"/>
  </r>
  <r>
    <s v="Micropterus henshalli"/>
    <x v="30"/>
    <s v="2017-09-30 19:24:48 UTC"/>
    <n v="20170930"/>
    <d v="2017-09-30T19:24:48"/>
    <x v="2208"/>
    <d v="2017-09-30T19:24:48"/>
    <n v="273"/>
    <n v="32.415813450000002"/>
    <n v="-85.599411009999997"/>
    <n v="10"/>
    <n v="82"/>
    <n v="71"/>
    <n v="73"/>
    <n v="10"/>
    <n v="1017"/>
    <n v="66"/>
    <n v="80"/>
    <n v="0"/>
    <n v="10"/>
    <n v="0.74868312090428002"/>
    <s v="quiggifur"/>
    <n v="505122"/>
    <n v="8198640"/>
  </r>
  <r>
    <s v="Micropterus henshalli"/>
    <x v="30"/>
    <s v="2017-09-30 14:53:09 UTC"/>
    <n v="20170930"/>
    <d v="2017-09-30T14:53:09"/>
    <x v="2209"/>
    <d v="2017-09-30T14:53:09"/>
    <n v="273"/>
    <n v="33.511119839999999"/>
    <n v="-86.651832580000004"/>
    <n v="47"/>
    <n v="76"/>
    <n v="63"/>
    <n v="58"/>
    <n v="10"/>
    <n v="1019"/>
    <n v="57"/>
    <n v="72"/>
    <n v="0"/>
    <n v="10"/>
    <n v="0.73247061012164805"/>
    <s v="quiggifur"/>
    <n v="505122"/>
    <n v="8198650"/>
  </r>
  <r>
    <s v="Micropterus punctulatus"/>
    <x v="31"/>
    <s v="2013-06-20 15:38:22 UTC"/>
    <n v="20130620"/>
    <d v="2013-06-20T15:38:22"/>
    <x v="2210"/>
    <d v="2013-06-20T15:38:22"/>
    <n v="171"/>
    <n v="30.188333329999999"/>
    <n v="-97.72066667"/>
    <n v="24"/>
    <n v="94"/>
    <n v="62"/>
    <n v="180"/>
    <n v="18"/>
    <n v="1016"/>
    <n v="69"/>
    <n v="90"/>
    <n v="0"/>
    <n v="10"/>
    <n v="0.88508222299999995"/>
    <s v="vidalcid"/>
    <n v="18006"/>
    <n v="305954"/>
  </r>
  <r>
    <s v="Micropterus punctulatus"/>
    <x v="31"/>
    <s v="2013-06-19 14:23:09 UTC"/>
    <n v="20130619"/>
    <d v="2013-06-19T14:23:09"/>
    <x v="2211"/>
    <d v="2013-06-19T14:23:09"/>
    <n v="170"/>
    <n v="30.256716000000001"/>
    <n v="-95.567958000000004"/>
    <n v="47"/>
    <n v="90"/>
    <n v="70"/>
    <n v="200"/>
    <n v="7"/>
    <n v="1015"/>
    <n v="72"/>
    <n v="89"/>
    <n v="2"/>
    <n v="10"/>
    <n v="0.79545541399999997"/>
    <s v="mjk3000"/>
    <n v="32170"/>
    <n v="565074"/>
  </r>
  <r>
    <s v="Micropterus punctulatus"/>
    <x v="31"/>
    <s v="2014-09-10 20:04:48 UTC"/>
    <n v="20140910"/>
    <d v="2014-09-10T20:04:48"/>
    <x v="2212"/>
    <d v="2014-09-10T20:04:48"/>
    <n v="253"/>
    <n v="32.631802139999998"/>
    <n v="-94.403379229999999"/>
    <n v="16"/>
    <n v="98"/>
    <n v="68"/>
    <n v="208"/>
    <n v="14"/>
    <n v="1010"/>
    <n v="72"/>
    <n v="91"/>
    <n v="0"/>
    <n v="9"/>
    <n v="0.95550178600000002"/>
    <s v="fishesoftexas"/>
    <n v="10601"/>
    <n v="878895"/>
  </r>
  <r>
    <s v="Micropterus punctulatus"/>
    <x v="31"/>
    <s v="2014-09-10 19:07:04 UTC"/>
    <n v="20140910"/>
    <d v="2014-09-10T19:07:04"/>
    <x v="2213"/>
    <d v="2014-09-10T19:07:04"/>
    <n v="253"/>
    <n v="32.676115160000002"/>
    <n v="-94.256452350000004"/>
    <n v="16"/>
    <n v="98"/>
    <n v="68"/>
    <n v="207"/>
    <n v="14"/>
    <n v="1010"/>
    <n v="72"/>
    <n v="91"/>
    <n v="0"/>
    <n v="9"/>
    <n v="0.957437553"/>
    <s v="sarahroberts"/>
    <n v="38701"/>
    <n v="892798"/>
  </r>
  <r>
    <s v="Micropterus punctulatus"/>
    <x v="31"/>
    <s v="2015-07-12 22:18:58 UTC"/>
    <n v="20150712"/>
    <d v="2015-07-12T22:18:58"/>
    <x v="163"/>
    <d v="2015-07-12T22:18:58"/>
    <n v="193"/>
    <n v="30.561911670000001"/>
    <n v="-94.249171669999996"/>
    <n v="37"/>
    <n v="100"/>
    <n v="68"/>
    <n v="212"/>
    <n v="7"/>
    <n v="1018"/>
    <n v="72"/>
    <n v="94"/>
    <n v="0"/>
    <n v="8"/>
    <n v="0.107637343"/>
    <s v="fishesoftexas"/>
    <n v="10601"/>
    <n v="1769995"/>
  </r>
  <r>
    <s v="Micropterus punctulatus"/>
    <x v="31"/>
    <s v="2015-08-02 22:23:18 UTC"/>
    <n v="20150802"/>
    <d v="2015-08-02T22:23:18"/>
    <x v="886"/>
    <d v="2015-08-02T22:23:18"/>
    <n v="214"/>
    <n v="30.782830000000001"/>
    <n v="-94.411479999999997"/>
    <n v="3"/>
    <n v="104"/>
    <n v="38"/>
    <n v="81"/>
    <n v="8"/>
    <n v="1011"/>
    <n v="55"/>
    <n v="91"/>
    <n v="0"/>
    <n v="10"/>
    <n v="0.91346183800000003"/>
    <s v="fishesoftexas"/>
    <n v="10601"/>
    <n v="1838622"/>
  </r>
  <r>
    <s v="Micropterus punctulatus"/>
    <x v="31"/>
    <s v="2015-10-08 14:36:22 UTC"/>
    <n v="20151008"/>
    <d v="2015-10-08T14:36:22"/>
    <x v="2214"/>
    <d v="2015-10-08T14:36:22"/>
    <n v="281"/>
    <n v="39.302669530000003"/>
    <n v="-84.699272160000007"/>
    <n v="15"/>
    <n v="81"/>
    <n v="79"/>
    <n v="203"/>
    <n v="10"/>
    <n v="1017"/>
    <n v="60"/>
    <n v="68"/>
    <n v="0"/>
    <n v="8"/>
    <n v="0.16331836299999999"/>
    <s v="brianw"/>
    <n v="33892"/>
    <n v="2087223"/>
  </r>
  <r>
    <s v="Micropterus punctulatus"/>
    <x v="31"/>
    <s v="2015-10-10 17:24:37 UTC"/>
    <n v="20151010"/>
    <d v="2015-10-10T17:24:37"/>
    <x v="2215"/>
    <d v="2015-10-10T17:24:37"/>
    <n v="283"/>
    <n v="30.475556000000001"/>
    <n v="-94.340971999999994"/>
    <n v="36"/>
    <n v="89"/>
    <n v="72"/>
    <n v="138"/>
    <n v="8"/>
    <n v="1018"/>
    <n v="65"/>
    <n v="78"/>
    <n v="0"/>
    <n v="7"/>
    <n v="4.5411365000000002E-2"/>
    <s v="ebio327_fish15"/>
    <n v="152507"/>
    <n v="2383160"/>
  </r>
  <r>
    <s v="Micropterus punctulatus"/>
    <x v="31"/>
    <s v="2016-09-15 13:44:54 UTC"/>
    <n v="20160915"/>
    <d v="2016-09-15T13:44:54"/>
    <x v="910"/>
    <d v="2016-09-15T13:44:54"/>
    <n v="259"/>
    <n v="31.201166000000001"/>
    <n v="-94.862898999999999"/>
    <n v="4"/>
    <n v="90"/>
    <n v="60"/>
    <n v="65"/>
    <n v="5"/>
    <n v="1015"/>
    <n v="71"/>
    <n v="85"/>
    <n v="0"/>
    <n v="10"/>
    <n v="0.97937554900000001"/>
    <s v="sarahroberts"/>
    <n v="38701"/>
    <n v="4451991"/>
  </r>
  <r>
    <s v="Micropterus punctulatus"/>
    <x v="31"/>
    <s v="2016-11-06 01:48:53 UTC"/>
    <n v="20161105"/>
    <d v="2016-11-06T01:48:53"/>
    <x v="2216"/>
    <d v="2016-11-06T01:48:53"/>
    <n v="311"/>
    <n v="32.87052139"/>
    <n v="-97.497180940000007"/>
    <n v="84"/>
    <n v="78"/>
    <n v="67"/>
    <n v="107"/>
    <n v="10"/>
    <n v="1023"/>
    <n v="56"/>
    <n v="69"/>
    <n v="1"/>
    <n v="10"/>
    <n v="0.32859339900000001"/>
    <s v="marshallarnwine"/>
    <n v="315892"/>
    <n v="4502844"/>
  </r>
  <r>
    <s v="Micropterus punctulatus"/>
    <x v="31"/>
    <s v="2016-12-18 03:51:53 UTC"/>
    <n v="20161217"/>
    <d v="2016-12-18T03:51:53"/>
    <x v="2217"/>
    <d v="2016-12-18T03:51:53"/>
    <n v="353"/>
    <n v="32.867425079999997"/>
    <n v="-97.464399159999999"/>
    <n v="91"/>
    <n v="66"/>
    <n v="84"/>
    <n v="268"/>
    <n v="24"/>
    <n v="1008"/>
    <n v="48"/>
    <n v="60"/>
    <n v="0.5"/>
    <n v="9"/>
    <n v="0.78354432600000001"/>
    <s v="marshallarnwine"/>
    <n v="315892"/>
    <n v="4789365"/>
  </r>
  <r>
    <s v="Micropterus punctulatus"/>
    <x v="31"/>
    <s v="2016-10-22 14:42:31 UTC"/>
    <n v="20161022"/>
    <d v="2016-10-22T14:42:31"/>
    <x v="1722"/>
    <d v="2016-10-22T14:42:31"/>
    <n v="296"/>
    <n v="33.806998"/>
    <n v="-96.563008999999994"/>
    <n v="0"/>
    <n v="76"/>
    <n v="49"/>
    <n v="198"/>
    <n v="13"/>
    <n v="1021"/>
    <n v="42"/>
    <n v="65"/>
    <n v="0"/>
    <n v="10"/>
    <n v="0.52138426921149394"/>
    <s v="fishesoftexas"/>
    <n v="10601"/>
    <n v="4918785"/>
  </r>
  <r>
    <s v="Micropterus punctulatus"/>
    <x v="31"/>
    <s v="2017-02-17 19:15:18 UTC"/>
    <n v="20170217"/>
    <d v="2017-02-17T19:15:18"/>
    <x v="2218"/>
    <d v="2017-02-17T19:15:18"/>
    <n v="48"/>
    <n v="30.646382389999999"/>
    <n v="-97.720570010000003"/>
    <n v="29"/>
    <n v="73"/>
    <n v="75"/>
    <n v="194"/>
    <n v="19"/>
    <n v="1012"/>
    <n v="50"/>
    <n v="59"/>
    <n v="0"/>
    <n v="10"/>
    <n v="0.59669095874385902"/>
    <s v="aaronramon"/>
    <n v="62176"/>
    <n v="5127953"/>
  </r>
  <r>
    <s v="Micropterus punctulatus"/>
    <x v="31"/>
    <s v="2017-03-10 13:24:59 UTC"/>
    <n v="20170310"/>
    <d v="2017-03-10T13:24:59"/>
    <x v="2219"/>
    <d v="2017-03-10T13:24:59"/>
    <n v="69"/>
    <n v="32.849870000000003"/>
    <n v="-97.476508330000001"/>
    <n v="88"/>
    <n v="70"/>
    <n v="85"/>
    <n v="34"/>
    <n v="12"/>
    <n v="1020"/>
    <n v="59"/>
    <n v="64"/>
    <n v="0.6"/>
    <n v="6"/>
    <n v="0.95351633247400902"/>
    <s v="griff"/>
    <n v="108372"/>
    <n v="5296935"/>
  </r>
  <r>
    <s v="Micropterus punctulatus"/>
    <x v="31"/>
    <s v="2017-03-25 19:40:00 UTC"/>
    <n v="20170325"/>
    <d v="2017-03-25T19:40:00"/>
    <x v="2220"/>
    <d v="2017-03-25T19:40:00"/>
    <n v="84"/>
    <n v="32.872206669999997"/>
    <n v="-97.275901669999996"/>
    <n v="2"/>
    <n v="73"/>
    <n v="54"/>
    <n v="300"/>
    <n v="17"/>
    <n v="1014"/>
    <n v="46"/>
    <n v="64"/>
    <n v="0"/>
    <n v="10"/>
    <n v="6.6761423536603498E-2"/>
    <s v="daniel112"/>
    <n v="284401"/>
    <n v="5459193"/>
  </r>
  <r>
    <s v="Micropterus punctulatus"/>
    <x v="31"/>
    <s v="2017-04-17 19:56:00 UTC"/>
    <n v="20170417"/>
    <d v="2017-04-17T19:56:00"/>
    <x v="501"/>
    <d v="2017-04-17T19:56:00"/>
    <n v="107"/>
    <n v="30.58151762"/>
    <n v="-97.882771969999993"/>
    <n v="74"/>
    <n v="74"/>
    <n v="82"/>
    <n v="151"/>
    <n v="10"/>
    <n v="1016"/>
    <n v="64"/>
    <n v="70"/>
    <n v="3.7"/>
    <n v="8"/>
    <n v="0.65307367021989704"/>
    <s v="joshualively"/>
    <n v="260982"/>
    <n v="5790329"/>
  </r>
  <r>
    <s v="Micropterus punctulatus"/>
    <x v="31"/>
    <s v="2017-04-23 07:58:45 UTC"/>
    <n v="20170423"/>
    <d v="2017-04-23T07:58:45"/>
    <x v="2221"/>
    <d v="2017-04-23T07:58:45"/>
    <n v="113"/>
    <n v="39.247941449999999"/>
    <n v="-86.551167250000006"/>
    <n v="38"/>
    <n v="67"/>
    <n v="52"/>
    <n v="43"/>
    <n v="16"/>
    <n v="1016"/>
    <n v="36"/>
    <n v="55"/>
    <n v="0.2"/>
    <n v="10"/>
    <n v="0.13461651542397099"/>
    <s v="brian160"/>
    <n v="460316"/>
    <n v="5919722"/>
  </r>
  <r>
    <s v="Micropterus punctulatus"/>
    <x v="31"/>
    <s v="2017-02-17 18:34:11 UTC"/>
    <n v="20170217"/>
    <d v="2017-02-17T18:34:11"/>
    <x v="2222"/>
    <d v="2017-02-17T18:34:11"/>
    <n v="48"/>
    <n v="34.139814200000004"/>
    <n v="-94.690375259999996"/>
    <n v="23"/>
    <n v="69"/>
    <n v="58"/>
    <n v="186"/>
    <n v="9"/>
    <n v="1012"/>
    <n v="40"/>
    <n v="55"/>
    <n v="0"/>
    <n v="10"/>
    <n v="0.59934067527314405"/>
    <s v="wgsflyfish"/>
    <n v="454405"/>
    <n v="5939382"/>
  </r>
  <r>
    <s v="Micropterus punctulatus"/>
    <x v="31"/>
    <s v="2017-04-30 19:43:00 UTC"/>
    <n v="20170430"/>
    <d v="2017-04-30T19:43:00"/>
    <x v="2223"/>
    <d v="2017-04-30T19:43:00"/>
    <n v="120"/>
    <n v="30.683328549999999"/>
    <n v="-97.644710900000007"/>
    <n v="15"/>
    <n v="74"/>
    <n v="53"/>
    <n v="290"/>
    <n v="22"/>
    <n v="1013"/>
    <n v="45"/>
    <n v="65"/>
    <n v="0"/>
    <n v="10"/>
    <n v="0.25356733334589698"/>
    <s v="joshualively"/>
    <n v="260982"/>
    <n v="6038025"/>
  </r>
  <r>
    <s v="Micropterus punctulatus"/>
    <x v="31"/>
    <s v="2017-04-06 01:54:44 UTC"/>
    <n v="20170405"/>
    <d v="2017-04-06T01:54:44"/>
    <x v="2224"/>
    <d v="2017-04-06T01:54:44"/>
    <n v="96"/>
    <n v="32.357345000000002"/>
    <n v="-98.025283329999993"/>
    <n v="100"/>
    <n v="65"/>
    <n v="47"/>
    <n v="330"/>
    <n v="22"/>
    <n v="1015"/>
    <n v="36"/>
    <n v="59"/>
    <n v="0"/>
    <n v="10"/>
    <n v="0.74373810697242204"/>
    <s v="austinkaulfus"/>
    <n v="343814"/>
    <n v="6072507"/>
  </r>
  <r>
    <s v="Micropterus punctulatus"/>
    <x v="31"/>
    <s v="2017-05-27 16:54:55 UTC"/>
    <n v="20170527"/>
    <d v="2017-05-27T16:54:55"/>
    <x v="2225"/>
    <d v="2017-05-27T16:54:55"/>
    <n v="147"/>
    <n v="30.296785140000001"/>
    <n v="-93.117944600000001"/>
    <n v="68"/>
    <n v="85"/>
    <n v="81"/>
    <n v="199"/>
    <n v="17"/>
    <n v="1014"/>
    <n v="71"/>
    <n v="81"/>
    <n v="0.5"/>
    <n v="8"/>
    <n v="5.5688105013888697E-2"/>
    <s v="ilouque"/>
    <n v="31101"/>
    <n v="6383393"/>
  </r>
  <r>
    <s v="Micropterus punctulatus"/>
    <x v="31"/>
    <s v="2015-04-12 16:58:00 UTC"/>
    <n v="20150412"/>
    <d v="2015-04-12T16:58:00"/>
    <x v="2226"/>
    <d v="2015-04-12T16:58:00"/>
    <n v="102"/>
    <n v="35.397853329999997"/>
    <n v="-87.387559999999993"/>
    <n v="26"/>
    <n v="75"/>
    <n v="79"/>
    <n v="147"/>
    <n v="12"/>
    <n v="1021"/>
    <n v="55"/>
    <n v="62"/>
    <n v="0.1"/>
    <n v="10"/>
    <n v="0.43987564557863801"/>
    <s v="quiggifur"/>
    <n v="505122"/>
    <n v="6563359"/>
  </r>
  <r>
    <s v="Micropterus punctulatus"/>
    <x v="31"/>
    <s v="2016-04-23 12:08:00 UTC"/>
    <n v="20160423"/>
    <d v="2016-04-23T12:08:00"/>
    <x v="2227"/>
    <d v="2016-04-23T12:08:00"/>
    <n v="114"/>
    <n v="35.464166669999997"/>
    <n v="-87.52"/>
    <n v="13"/>
    <n v="76"/>
    <n v="69"/>
    <n v="124"/>
    <n v="8"/>
    <n v="1017"/>
    <n v="53"/>
    <n v="66"/>
    <n v="0"/>
    <n v="9"/>
    <n v="0.98395916834432695"/>
    <s v="quiggifur"/>
    <n v="505122"/>
    <n v="6565004"/>
  </r>
  <r>
    <s v="Micropterus punctulatus"/>
    <x v="31"/>
    <s v="2017-06-24 17:49:31 UTC"/>
    <n v="20170624"/>
    <d v="2017-06-24T17:49:31"/>
    <x v="2228"/>
    <d v="2017-06-24T17:49:31"/>
    <n v="175"/>
    <n v="35.400600429999997"/>
    <n v="-88.581794740000007"/>
    <n v="53"/>
    <n v="79"/>
    <n v="76"/>
    <n v="227"/>
    <n v="8"/>
    <n v="1015"/>
    <n v="67"/>
    <n v="77"/>
    <n v="0"/>
    <n v="7"/>
    <n v="7.19554659197774E-3"/>
    <s v="quiggifur"/>
    <n v="505122"/>
    <n v="6782139"/>
  </r>
  <r>
    <s v="Micropterus punctulatus"/>
    <x v="31"/>
    <s v="2017-09-09 21:36:00 UTC"/>
    <n v="20170909"/>
    <d v="2017-09-09T21:36:00"/>
    <x v="2229"/>
    <d v="2017-09-09T21:36:00"/>
    <n v="252"/>
    <n v="37.622908099999997"/>
    <n v="-96.074225400000003"/>
    <n v="15"/>
    <n v="83"/>
    <n v="67"/>
    <n v="173"/>
    <n v="12"/>
    <n v="1022"/>
    <n v="57"/>
    <n v="70"/>
    <n v="0"/>
    <n v="10"/>
    <n v="0.84855523929362897"/>
    <s v="tobler"/>
    <n v="29712"/>
    <n v="7893510"/>
  </r>
  <r>
    <s v="Micropterus punctulatus"/>
    <x v="31"/>
    <s v="2017-09-11 20:37:05 UTC"/>
    <n v="20170911"/>
    <d v="2017-09-11T20:37:05"/>
    <x v="2230"/>
    <d v="2017-09-11T20:37:05"/>
    <n v="254"/>
    <n v="31.62411822"/>
    <n v="-94.641839899999994"/>
    <n v="0"/>
    <n v="78"/>
    <n v="55"/>
    <n v="128"/>
    <n v="10"/>
    <n v="1016"/>
    <n v="54"/>
    <n v="72"/>
    <n v="0"/>
    <n v="10"/>
    <n v="0.65986658303479695"/>
    <s v="ryanw95"/>
    <n v="606879"/>
    <n v="7981679"/>
  </r>
  <r>
    <s v="Micropterus punctulatus"/>
    <x v="31"/>
    <s v="2017-09-20 20:18:58 UTC"/>
    <n v="20170920"/>
    <d v="2017-09-20T20:18:58"/>
    <x v="2231"/>
    <d v="2017-09-20T20:18:58"/>
    <n v="263"/>
    <n v="31.62034667"/>
    <n v="-94.647805000000005"/>
    <n v="51"/>
    <n v="89"/>
    <n v="79"/>
    <n v="184"/>
    <n v="10"/>
    <n v="1013"/>
    <n v="73"/>
    <n v="86"/>
    <n v="0"/>
    <n v="8"/>
    <n v="5.2721905371852498E-3"/>
    <s v="baxterke1"/>
    <n v="606674"/>
    <n v="8014006"/>
  </r>
  <r>
    <s v="Micropterus punctulatus"/>
    <x v="31"/>
    <s v="2017-09-20 20:22:35 UTC"/>
    <n v="20170920"/>
    <d v="2017-09-20T20:22:35"/>
    <x v="2232"/>
    <d v="2017-09-20T20:22:35"/>
    <n v="263"/>
    <n v="31.623053890000001"/>
    <n v="-94.641980509999996"/>
    <n v="51"/>
    <n v="89"/>
    <n v="79"/>
    <n v="184"/>
    <n v="10"/>
    <n v="1013"/>
    <n v="73"/>
    <n v="86"/>
    <n v="0"/>
    <n v="8"/>
    <n v="5.3085859518281998E-3"/>
    <s v="darty"/>
    <n v="615421"/>
    <n v="8036498"/>
  </r>
  <r>
    <s v="Micropterus punctulatus"/>
    <x v="31"/>
    <s v="2017-09-22 16:45:14 UTC"/>
    <n v="20170922"/>
    <d v="2017-09-22T16:45:14"/>
    <x v="2233"/>
    <d v="2017-09-22T16:45:14"/>
    <n v="265"/>
    <n v="31.704910649999999"/>
    <n v="-94.360811999999996"/>
    <n v="42"/>
    <n v="86"/>
    <n v="82"/>
    <n v="117"/>
    <n v="4"/>
    <n v="1014"/>
    <n v="71"/>
    <n v="82"/>
    <n v="0"/>
    <n v="7"/>
    <n v="6.7412948849420201E-2"/>
    <s v="darty"/>
    <n v="615421"/>
    <n v="8203293"/>
  </r>
  <r>
    <s v="Micropterus punctulatus"/>
    <x v="31"/>
    <s v="2017-10-01 21:42:42 UTC"/>
    <n v="20171001"/>
    <d v="2017-10-01T21:42:42"/>
    <x v="2234"/>
    <d v="2017-10-01T21:42:42"/>
    <n v="274"/>
    <n v="30.246162999999999"/>
    <n v="-95.453316110000003"/>
    <n v="4"/>
    <n v="89"/>
    <n v="59"/>
    <n v="94"/>
    <n v="4"/>
    <n v="1014"/>
    <n v="64"/>
    <n v="84"/>
    <n v="0"/>
    <n v="10"/>
    <n v="0.83676970996459998"/>
    <s v="donquixote"/>
    <n v="77664"/>
    <n v="8211649"/>
  </r>
  <r>
    <s v="Micropterus punctulatus"/>
    <x v="31"/>
    <s v="2017-10-03 18:27:00 UTC"/>
    <n v="20171003"/>
    <d v="2017-10-03T18:27:00"/>
    <x v="2235"/>
    <d v="2017-10-03T18:27:00"/>
    <n v="276"/>
    <n v="40.36021452"/>
    <n v="-82.160267829999995"/>
    <n v="23"/>
    <n v="76"/>
    <n v="73"/>
    <n v="184"/>
    <n v="9"/>
    <n v="1030"/>
    <n v="51"/>
    <n v="61"/>
    <n v="0"/>
    <n v="19"/>
    <n v="0.95131734218063801"/>
    <s v="ccarrollc1"/>
    <n v="571552"/>
    <n v="8251402"/>
  </r>
  <r>
    <s v="Micropterus punctulatus"/>
    <x v="31"/>
    <s v="2017-10-04 15:21:28 UTC"/>
    <n v="20171004"/>
    <d v="2017-10-04T15:21:28"/>
    <x v="2236"/>
    <d v="2017-10-04T15:21:28"/>
    <n v="277"/>
    <n v="30.66049576"/>
    <n v="-97.702049259999995"/>
    <n v="45"/>
    <n v="85"/>
    <n v="79"/>
    <n v="99"/>
    <n v="9"/>
    <n v="1021"/>
    <n v="69"/>
    <n v="81"/>
    <n v="0"/>
    <n v="9"/>
    <n v="0.98329889227005096"/>
    <s v="aaronramon"/>
    <n v="62176"/>
    <n v="8255791"/>
  </r>
  <r>
    <s v="Micropterus punctulatus"/>
    <x v="31"/>
    <s v="2017-05-10 23:06:45 UTC"/>
    <n v="20170510"/>
    <d v="2017-05-10T23:06:45"/>
    <x v="2237"/>
    <d v="2017-05-10T23:06:45"/>
    <n v="130"/>
    <n v="39.314346669999999"/>
    <n v="-84.283905000000004"/>
    <n v="85"/>
    <n v="72"/>
    <n v="80"/>
    <n v="195"/>
    <n v="3"/>
    <n v="1014"/>
    <n v="57"/>
    <n v="64"/>
    <n v="2.2999999999999998"/>
    <n v="7"/>
    <n v="0.99814978583083702"/>
    <s v="p_young"/>
    <n v="649264"/>
    <n v="8274352"/>
  </r>
  <r>
    <s v="Micropterus punctulatus"/>
    <x v="31"/>
    <s v="2017-10-07 18:30:22 UTC"/>
    <n v="20171007"/>
    <d v="2017-10-07T18:30:22"/>
    <x v="2238"/>
    <d v="2017-10-07T18:30:22"/>
    <n v="280"/>
    <n v="31.623175"/>
    <n v="-94.642088330000007"/>
    <n v="30"/>
    <n v="86"/>
    <n v="76"/>
    <n v="203"/>
    <n v="3"/>
    <n v="1008"/>
    <n v="67"/>
    <n v="78"/>
    <n v="0"/>
    <n v="10"/>
    <n v="0.94655572089995599"/>
    <s v="cschalk86"/>
    <n v="7000"/>
    <n v="8298730"/>
  </r>
  <r>
    <s v="Micropterus punctulatus"/>
    <x v="31"/>
    <s v="2017-10-07 14:12:27 UTC"/>
    <n v="20171007"/>
    <d v="2017-10-07T14:12:27"/>
    <x v="2239"/>
    <d v="2017-10-07T14:12:27"/>
    <n v="280"/>
    <n v="36.938365939999997"/>
    <n v="-92.750221249999996"/>
    <n v="51"/>
    <n v="72"/>
    <n v="74"/>
    <n v="230"/>
    <n v="11"/>
    <n v="1008"/>
    <n v="58"/>
    <n v="68"/>
    <n v="0"/>
    <n v="10"/>
    <n v="0.95544525915466305"/>
    <s v="quiggifur"/>
    <n v="505122"/>
    <n v="8308460"/>
  </r>
  <r>
    <s v="Micropterus punctulatus"/>
    <x v="31"/>
    <s v="2017-10-19 19:12:44 UTC"/>
    <n v="20171019"/>
    <d v="2017-10-19T19:12:44"/>
    <x v="2240"/>
    <d v="2017-10-19T19:12:44"/>
    <n v="292"/>
    <n v="30.954023360000001"/>
    <n v="-97.524612430000005"/>
    <n v="71"/>
    <n v="78"/>
    <n v="75"/>
    <n v="139"/>
    <n v="10"/>
    <n v="1019"/>
    <n v="57"/>
    <n v="67"/>
    <n v="0"/>
    <n v="10"/>
    <n v="1.6011673410432001E-3"/>
    <s v="aaronramon"/>
    <n v="62176"/>
    <n v="8476916"/>
  </r>
  <r>
    <s v="Micropterus punctulatus"/>
    <x v="31"/>
    <s v="2017-10-11 23:01:01 UTC"/>
    <n v="20171011"/>
    <d v="2017-10-11T23:01:01"/>
    <x v="2241"/>
    <d v="2017-10-11T23:01:01"/>
    <n v="284"/>
    <n v="31.624941669999998"/>
    <n v="-94.642021670000005"/>
    <n v="13"/>
    <n v="73"/>
    <n v="63"/>
    <n v="9"/>
    <n v="7"/>
    <n v="1020"/>
    <n v="50"/>
    <n v="64"/>
    <n v="0"/>
    <n v="10"/>
    <n v="0.56507806877800504"/>
    <s v="israel__rodriguez"/>
    <n v="608600"/>
    <n v="8659263"/>
  </r>
  <r>
    <s v="Micropterus punctulatus"/>
    <x v="31"/>
    <s v="2017-11-10 18:54:24 UTC"/>
    <n v="20171110"/>
    <d v="2017-11-10T18:54:24"/>
    <x v="2242"/>
    <d v="2017-11-10T18:54:24"/>
    <n v="314"/>
    <n v="31.606912609999998"/>
    <n v="-94.64419556"/>
    <n v="50"/>
    <n v="64"/>
    <n v="76"/>
    <n v="80"/>
    <n v="5"/>
    <n v="1025"/>
    <n v="41"/>
    <n v="50"/>
    <n v="0"/>
    <n v="10"/>
    <n v="0.50934932669473798"/>
    <s v="zachtrelfa"/>
    <n v="606878"/>
    <n v="8753021"/>
  </r>
  <r>
    <s v="Micropterus punctulatus"/>
    <x v="31"/>
    <s v="2017-11-12 23:22:00 UTC"/>
    <n v="20171112"/>
    <d v="2017-11-12T23:22:00"/>
    <x v="2243"/>
    <d v="2017-11-12T23:22:00"/>
    <n v="316"/>
    <n v="36.316541690000001"/>
    <n v="-92.176210280000006"/>
    <n v="73"/>
    <n v="60"/>
    <n v="64"/>
    <n v="320"/>
    <n v="5"/>
    <n v="1026"/>
    <n v="41"/>
    <n v="53"/>
    <n v="0"/>
    <n v="10"/>
    <n v="0.27997993464111698"/>
    <s v="gcsnelling"/>
    <n v="155080"/>
    <n v="8787797"/>
  </r>
  <r>
    <s v="Micropterus punctulatus"/>
    <x v="31"/>
    <s v="2017-11-03 23:45:38 UTC"/>
    <n v="20171103"/>
    <d v="2017-11-03T23:45:38"/>
    <x v="2244"/>
    <d v="2017-11-03T23:45:38"/>
    <n v="307"/>
    <n v="31.593225149999999"/>
    <n v="-94.837380550000006"/>
    <n v="56"/>
    <n v="82"/>
    <n v="81"/>
    <n v="223"/>
    <n v="10"/>
    <n v="1017"/>
    <n v="70"/>
    <n v="80"/>
    <n v="0"/>
    <n v="6"/>
    <n v="0.99736908534056501"/>
    <s v="andyvarnell"/>
    <n v="693881"/>
    <n v="8793465"/>
  </r>
  <r>
    <s v="Micropterus punctulatus"/>
    <x v="31"/>
    <s v="2017-11-14 22:03:45 UTC"/>
    <n v="20171114"/>
    <d v="2017-11-14T22:03:45"/>
    <x v="2245"/>
    <d v="2017-11-14T22:03:45"/>
    <n v="318"/>
    <n v="28.70139309"/>
    <n v="-97.387596220000006"/>
    <n v="47"/>
    <n v="74"/>
    <n v="86"/>
    <n v="131"/>
    <n v="11"/>
    <n v="1020"/>
    <n v="62"/>
    <n v="67"/>
    <n v="0"/>
    <n v="10"/>
    <n v="0.122157999653718"/>
    <s v="aaronramon"/>
    <n v="62176"/>
    <n v="8819404"/>
  </r>
  <r>
    <s v="Micropterus punctulatus"/>
    <x v="31"/>
    <s v="2017-11-15 22:21:16 UTC"/>
    <n v="20171115"/>
    <d v="2017-11-15T22:21:16"/>
    <x v="2246"/>
    <d v="2017-11-15T22:21:16"/>
    <n v="319"/>
    <n v="31.588505380000001"/>
    <n v="-94.822024510000006"/>
    <n v="52"/>
    <n v="71"/>
    <n v="84"/>
    <n v="181"/>
    <n v="8"/>
    <n v="1017"/>
    <n v="59"/>
    <n v="65"/>
    <n v="0"/>
    <n v="9"/>
    <n v="6.4158913713522198E-2"/>
    <s v="andyvarnell"/>
    <n v="693881"/>
    <n v="8822515"/>
  </r>
  <r>
    <s v="Micropterus punctulatus"/>
    <x v="31"/>
    <s v="2017-11-16 17:49:23 UTC"/>
    <n v="20171116"/>
    <d v="2017-11-16T17:49:23"/>
    <x v="2247"/>
    <d v="2017-11-16T17:49:23"/>
    <n v="320"/>
    <n v="31.624386919999999"/>
    <n v="-94.642077450000002"/>
    <n v="73"/>
    <n v="72"/>
    <n v="90"/>
    <n v="92"/>
    <n v="6"/>
    <n v="1019"/>
    <n v="62"/>
    <n v="66"/>
    <n v="1.2"/>
    <n v="6"/>
    <n v="3.10208306334121E-2"/>
    <s v="andyvarnell"/>
    <n v="693881"/>
    <n v="8827567"/>
  </r>
  <r>
    <s v="Micropterus salmoides"/>
    <x v="32"/>
    <s v="2012-08-20 19:14:44 UTC"/>
    <n v="20120820"/>
    <d v="2012-08-20T19:14:44"/>
    <x v="2248"/>
    <d v="2012-08-20T19:14:44"/>
    <n v="233"/>
    <n v="32.424666670000001"/>
    <n v="-81.782666669999998"/>
    <n v="45"/>
    <n v="89"/>
    <n v="77"/>
    <n v="241"/>
    <n v="17"/>
    <n v="1014"/>
    <n v="69"/>
    <n v="80"/>
    <n v="1"/>
    <n v="10"/>
    <n v="0.120561426"/>
    <s v="danjleavitt"/>
    <n v="3288"/>
    <n v="114889"/>
  </r>
  <r>
    <s v="Micropterus salmoides"/>
    <x v="32"/>
    <s v="2009-01-25 15:31:21 UTC"/>
    <n v="20090125"/>
    <d v="2009-01-25T15:31:21"/>
    <x v="2249"/>
    <d v="2009-01-25T15:31:21"/>
    <n v="25"/>
    <n v="30.460608000000001"/>
    <n v="-97.762343000000001"/>
    <n v="6"/>
    <n v="61"/>
    <n v="57"/>
    <n v="153"/>
    <n v="9"/>
    <n v="1021"/>
    <n v="30"/>
    <n v="45"/>
    <n v="0"/>
    <n v="10"/>
    <n v="4.3434479999999998E-3"/>
    <s v="mikaelb"/>
    <n v="9685"/>
    <n v="200966"/>
  </r>
  <r>
    <s v="Micropterus salmoides"/>
    <x v="32"/>
    <s v="2013-03-05 19:42:15 UTC"/>
    <n v="20130305"/>
    <d v="2013-03-05T19:42:15"/>
    <x v="2250"/>
    <d v="2013-03-05T19:42:15"/>
    <n v="64"/>
    <n v="30.275590999999999"/>
    <n v="-97.81362"/>
    <n v="11"/>
    <n v="66"/>
    <n v="44"/>
    <n v="4"/>
    <n v="28"/>
    <n v="1021"/>
    <n v="37"/>
    <n v="56"/>
    <n v="0"/>
    <n v="10"/>
    <n v="0.39798637199999998"/>
    <s v="hayden_yancer"/>
    <n v="13780"/>
    <n v="211662"/>
  </r>
  <r>
    <s v="Micropterus salmoides"/>
    <x v="32"/>
    <s v="2013-04-15 00:13:47 UTC"/>
    <n v="20130414"/>
    <d v="2013-04-15T00:13:47"/>
    <x v="2251"/>
    <d v="2013-04-15T00:13:47"/>
    <n v="105"/>
    <n v="37.377499999999998"/>
    <n v="-89.198999999999998"/>
    <n v="12"/>
    <n v="77"/>
    <n v="74"/>
    <n v="177"/>
    <n v="21"/>
    <n v="1012"/>
    <n v="44"/>
    <n v="61"/>
    <n v="0"/>
    <n v="9"/>
    <n v="0.19090105900000001"/>
    <s v="allens"/>
    <n v="14290"/>
    <n v="238544"/>
  </r>
  <r>
    <s v="Micropterus salmoides"/>
    <x v="32"/>
    <s v="2013-05-11 15:03:00 UTC"/>
    <n v="20130511"/>
    <d v="2013-05-11T15:03:00"/>
    <x v="2252"/>
    <d v="2013-05-11T15:03:00"/>
    <n v="131"/>
    <n v="37.360107999999997"/>
    <n v="-89.172083000000001"/>
    <n v="39"/>
    <n v="66"/>
    <n v="80"/>
    <n v="313"/>
    <n v="10"/>
    <n v="1017"/>
    <n v="49"/>
    <n v="57"/>
    <n v="2"/>
    <n v="8"/>
    <n v="2.3930384999999998E-2"/>
    <s v="rholt92"/>
    <n v="14287"/>
    <n v="264640"/>
  </r>
  <r>
    <s v="Micropterus salmoides"/>
    <x v="32"/>
    <s v="2013-07-06 21:23:37 UTC"/>
    <n v="20130706"/>
    <d v="2013-07-06T21:23:37"/>
    <x v="2253"/>
    <d v="2013-07-06T21:23:37"/>
    <n v="187"/>
    <n v="39.701653999999998"/>
    <n v="-91.581635000000006"/>
    <n v="8"/>
    <n v="84"/>
    <n v="79"/>
    <n v="180"/>
    <n v="11"/>
    <n v="1015"/>
    <n v="63"/>
    <n v="78"/>
    <n v="0"/>
    <n v="9"/>
    <n v="1.8884293E-2"/>
    <s v="jabhartley"/>
    <n v="5837"/>
    <n v="323041"/>
  </r>
  <r>
    <s v="Micropterus salmoides"/>
    <x v="32"/>
    <s v="2013-07-05 19:02:00 UTC"/>
    <n v="20130705"/>
    <d v="2013-07-05T19:02:00"/>
    <x v="2254"/>
    <d v="2013-07-05T19:02:00"/>
    <n v="186"/>
    <n v="40.591729999999998"/>
    <n v="-79.505594000000002"/>
    <n v="12"/>
    <n v="85"/>
    <n v="69"/>
    <n v="193"/>
    <n v="14"/>
    <n v="1023"/>
    <n v="66"/>
    <n v="78"/>
    <n v="0.1"/>
    <n v="9"/>
    <n v="5.6550290000000003E-2"/>
    <s v="muir"/>
    <n v="1000"/>
    <n v="330049"/>
  </r>
  <r>
    <s v="Micropterus salmoides"/>
    <x v="32"/>
    <s v="2013-09-28 20:41:53 UTC"/>
    <n v="20130928"/>
    <d v="2013-09-28T20:41:53"/>
    <x v="2255"/>
    <d v="2013-09-28T20:41:53"/>
    <n v="271"/>
    <n v="29.461155000000002"/>
    <n v="-99.697273330000002"/>
    <n v="63"/>
    <n v="88"/>
    <n v="84"/>
    <n v="152"/>
    <n v="15"/>
    <n v="1011"/>
    <n v="74"/>
    <n v="86"/>
    <n v="17.7"/>
    <n v="9"/>
    <n v="0.34320646700000002"/>
    <s v="cullen"/>
    <n v="2281"/>
    <n v="412301"/>
  </r>
  <r>
    <s v="Micropterus salmoides"/>
    <x v="32"/>
    <s v="2014-04-27 22:02:43 UTC"/>
    <n v="20140427"/>
    <d v="2014-04-27T22:02:43"/>
    <x v="2256"/>
    <d v="2014-04-27T22:02:43"/>
    <n v="117"/>
    <n v="40.258285999999998"/>
    <n v="-82.039029999999997"/>
    <n v="17"/>
    <n v="65"/>
    <n v="71"/>
    <n v="75"/>
    <n v="12"/>
    <n v="1018"/>
    <n v="39"/>
    <n v="48"/>
    <n v="0"/>
    <n v="9"/>
    <n v="2.1527497999999999E-2"/>
    <s v="trainerlauri09"/>
    <n v="7848"/>
    <n v="646514"/>
  </r>
  <r>
    <s v="Micropterus salmoides"/>
    <x v="32"/>
    <s v="2014-04-17 21:56:53 UTC"/>
    <n v="20140417"/>
    <d v="2014-04-17T21:56:53"/>
    <x v="2257"/>
    <d v="2014-04-17T21:56:53"/>
    <n v="107"/>
    <n v="36.971238"/>
    <n v="-82.558739000000003"/>
    <n v="24"/>
    <n v="67"/>
    <n v="63"/>
    <n v="128"/>
    <n v="7"/>
    <n v="1029"/>
    <n v="33"/>
    <n v="47"/>
    <n v="0"/>
    <n v="10"/>
    <n v="0.92221978599999999"/>
    <s v="codyjewell"/>
    <n v="37164"/>
    <n v="651454"/>
  </r>
  <r>
    <s v="Micropterus salmoides"/>
    <x v="32"/>
    <s v="2014-05-16 15:51:16 UTC"/>
    <n v="20140516"/>
    <d v="2014-05-16T15:51:16"/>
    <x v="2258"/>
    <d v="2014-05-16T15:51:16"/>
    <n v="136"/>
    <n v="29.60172"/>
    <n v="-99.732504000000006"/>
    <n v="0"/>
    <n v="88"/>
    <n v="38"/>
    <n v="190"/>
    <n v="17"/>
    <n v="1019"/>
    <n v="41"/>
    <n v="68"/>
    <n v="0"/>
    <n v="10"/>
    <n v="0.95375151400000002"/>
    <s v="naiad2530"/>
    <n v="37153"/>
    <n v="679571"/>
  </r>
  <r>
    <s v="Micropterus salmoides"/>
    <x v="32"/>
    <s v="2014-05-16 16:38:42 UTC"/>
    <n v="20140516"/>
    <d v="2014-05-16T16:38:42"/>
    <x v="2259"/>
    <d v="2014-05-16T16:38:42"/>
    <n v="136"/>
    <n v="29.616803000000001"/>
    <n v="-99.743981000000005"/>
    <n v="0"/>
    <n v="88"/>
    <n v="38"/>
    <n v="190"/>
    <n v="17"/>
    <n v="1019"/>
    <n v="41"/>
    <n v="68"/>
    <n v="0"/>
    <n v="10"/>
    <n v="0.95213795800000001"/>
    <s v="mjcasarez"/>
    <n v="11481"/>
    <n v="679678"/>
  </r>
  <r>
    <s v="Micropterus salmoides"/>
    <x v="32"/>
    <s v="2014-05-19 13:17:02 UTC"/>
    <n v="20140519"/>
    <d v="2014-05-19T13:17:02"/>
    <x v="2260"/>
    <d v="2014-05-19T13:17:02"/>
    <n v="139"/>
    <n v="33.787533330000002"/>
    <n v="-79.009766670000005"/>
    <n v="2"/>
    <n v="73"/>
    <n v="70"/>
    <n v="44"/>
    <n v="12"/>
    <n v="1024"/>
    <n v="52"/>
    <n v="64"/>
    <n v="0"/>
    <n v="10"/>
    <n v="0.72332919799999995"/>
    <s v="chelseagardiner"/>
    <n v="38489"/>
    <n v="685236"/>
  </r>
  <r>
    <s v="Micropterus salmoides"/>
    <x v="32"/>
    <s v="2014-05-22 18:55:26 UTC"/>
    <n v="20140522"/>
    <d v="2014-05-22T18:55:26"/>
    <x v="2261"/>
    <d v="2014-05-22T18:55:26"/>
    <n v="142"/>
    <n v="29.721139999999998"/>
    <n v="-97.841564000000005"/>
    <n v="50"/>
    <n v="90"/>
    <n v="77"/>
    <n v="137"/>
    <n v="14"/>
    <n v="1017"/>
    <n v="67"/>
    <n v="79"/>
    <n v="0.3"/>
    <n v="7"/>
    <n v="0.36184896"/>
    <s v="benlabay"/>
    <n v="10602"/>
    <n v="692906"/>
  </r>
  <r>
    <s v="Micropterus salmoides"/>
    <x v="32"/>
    <s v="2014-05-24 16:38:32 UTC"/>
    <n v="20140524"/>
    <d v="2014-05-24T16:38:32"/>
    <x v="2262"/>
    <d v="2014-05-24T16:38:32"/>
    <n v="144"/>
    <n v="30.199804"/>
    <n v="-98.448138"/>
    <n v="60"/>
    <n v="82"/>
    <n v="85"/>
    <n v="153"/>
    <n v="16"/>
    <n v="1015"/>
    <n v="68"/>
    <n v="76"/>
    <n v="1.1000000000000001"/>
    <n v="8"/>
    <n v="0.17653771300000001"/>
    <s v="mjcasarez"/>
    <n v="11481"/>
    <n v="698022"/>
  </r>
  <r>
    <s v="Micropterus salmoides"/>
    <x v="32"/>
    <s v="2014-05-24 19:38:24 UTC"/>
    <n v="20140524"/>
    <d v="2014-05-24T19:38:24"/>
    <x v="2263"/>
    <d v="2014-05-24T19:38:24"/>
    <n v="144"/>
    <n v="30.211987000000001"/>
    <n v="-98.439572999999996"/>
    <n v="60"/>
    <n v="82"/>
    <n v="85"/>
    <n v="153"/>
    <n v="16"/>
    <n v="1015"/>
    <n v="68"/>
    <n v="76"/>
    <n v="1.1000000000000001"/>
    <n v="8"/>
    <n v="0.16623597700000001"/>
    <s v="mjcasarez"/>
    <n v="11481"/>
    <n v="698031"/>
  </r>
  <r>
    <s v="Micropterus salmoides"/>
    <x v="32"/>
    <s v="2014-05-26 13:48:51 UTC"/>
    <n v="20140526"/>
    <d v="2014-05-26T13:48:51"/>
    <x v="2264"/>
    <d v="2014-05-26T13:48:51"/>
    <n v="146"/>
    <n v="30.296916110000002"/>
    <n v="-97.706262260000003"/>
    <n v="55"/>
    <n v="85"/>
    <n v="82"/>
    <n v="155"/>
    <n v="13"/>
    <n v="1015"/>
    <n v="69"/>
    <n v="79"/>
    <n v="0.9"/>
    <n v="8"/>
    <n v="5.2367414000000001E-2"/>
    <s v="benlabay"/>
    <n v="10602"/>
    <n v="699431"/>
  </r>
  <r>
    <s v="Micropterus salmoides"/>
    <x v="32"/>
    <s v="2014-06-03 20:36:41 UTC"/>
    <n v="20140603"/>
    <d v="2014-06-03T20:36:41"/>
    <x v="2265"/>
    <d v="2014-06-03T20:36:41"/>
    <n v="154"/>
    <n v="42.727629999999998"/>
    <n v="-86.102975000000001"/>
    <n v="19"/>
    <n v="67"/>
    <n v="82"/>
    <n v="282"/>
    <n v="18"/>
    <n v="1012"/>
    <n v="53"/>
    <n v="59"/>
    <n v="0"/>
    <n v="10"/>
    <n v="0.315027799"/>
    <s v="hopewren"/>
    <n v="35205"/>
    <n v="715320"/>
  </r>
  <r>
    <s v="Micropterus salmoides"/>
    <x v="32"/>
    <s v="2014-06-03 20:43:51 UTC"/>
    <n v="20140603"/>
    <d v="2014-06-03T20:43:51"/>
    <x v="2266"/>
    <d v="2014-06-03T20:43:51"/>
    <n v="154"/>
    <n v="42.727525"/>
    <n v="-86.102963000000003"/>
    <n v="19"/>
    <n v="67"/>
    <n v="82"/>
    <n v="282"/>
    <n v="18"/>
    <n v="1012"/>
    <n v="53"/>
    <n v="59"/>
    <n v="0"/>
    <n v="10"/>
    <n v="0.31546505000000002"/>
    <s v="ajneevel"/>
    <n v="41116"/>
    <n v="715341"/>
  </r>
  <r>
    <s v="Micropterus salmoides"/>
    <x v="32"/>
    <s v="2014-06-03 20:46:29 UTC"/>
    <n v="20140603"/>
    <d v="2014-06-03T20:46:29"/>
    <x v="2267"/>
    <d v="2014-06-03T20:46:29"/>
    <n v="154"/>
    <n v="42.727641669999997"/>
    <n v="-86.102944500000007"/>
    <n v="19"/>
    <n v="67"/>
    <n v="82"/>
    <n v="282"/>
    <n v="18"/>
    <n v="1012"/>
    <n v="53"/>
    <n v="59"/>
    <n v="0"/>
    <n v="10"/>
    <n v="0.31562575599999998"/>
    <s v="hopewren"/>
    <n v="35205"/>
    <n v="715357"/>
  </r>
  <r>
    <s v="Micropterus salmoides"/>
    <x v="32"/>
    <s v="2014-06-03 20:46:29 UTC"/>
    <n v="20140603"/>
    <d v="2014-06-03T20:46:29"/>
    <x v="2267"/>
    <d v="2014-06-03T20:46:29"/>
    <n v="154"/>
    <n v="42.727641669999997"/>
    <n v="-86.102944500000007"/>
    <n v="19"/>
    <n v="67"/>
    <n v="82"/>
    <n v="282"/>
    <n v="18"/>
    <n v="1012"/>
    <n v="53"/>
    <n v="59"/>
    <n v="0"/>
    <n v="10"/>
    <n v="0.31562575599999998"/>
    <s v="hopewren"/>
    <n v="35205"/>
    <n v="715358"/>
  </r>
  <r>
    <s v="Micropterus salmoides"/>
    <x v="32"/>
    <s v="2014-06-03 20:53:14 UTC"/>
    <n v="20140603"/>
    <d v="2014-06-03T20:53:14"/>
    <x v="2268"/>
    <d v="2014-06-03T20:53:14"/>
    <n v="154"/>
    <n v="42.727628330000002"/>
    <n v="-86.103011170000002"/>
    <n v="19"/>
    <n v="67"/>
    <n v="82"/>
    <n v="282"/>
    <n v="18"/>
    <n v="1012"/>
    <n v="53"/>
    <n v="59"/>
    <n v="0"/>
    <n v="10"/>
    <n v="0.31603779399999998"/>
    <s v="hopewren"/>
    <n v="35205"/>
    <n v="715420"/>
  </r>
  <r>
    <s v="Micropterus salmoides"/>
    <x v="32"/>
    <s v="2014-06-03 20:53:17 UTC"/>
    <n v="20140603"/>
    <d v="2014-06-03T20:53:17"/>
    <x v="2269"/>
    <d v="2014-06-03T20:53:17"/>
    <n v="154"/>
    <n v="42.727635999999997"/>
    <n v="-86.102941000000001"/>
    <n v="19"/>
    <n v="67"/>
    <n v="82"/>
    <n v="282"/>
    <n v="18"/>
    <n v="1012"/>
    <n v="53"/>
    <n v="59"/>
    <n v="0"/>
    <n v="10"/>
    <n v="0.31604084700000001"/>
    <s v="ajneevel"/>
    <n v="41116"/>
    <n v="718818"/>
  </r>
  <r>
    <s v="Micropterus salmoides"/>
    <x v="32"/>
    <s v="2014-06-06 17:14:02 UTC"/>
    <n v="20140606"/>
    <d v="2014-06-06T17:14:02"/>
    <x v="2270"/>
    <d v="2014-06-06T17:14:02"/>
    <n v="157"/>
    <n v="29.331325"/>
    <n v="-100.88944170000001"/>
    <n v="11"/>
    <n v="99"/>
    <n v="54"/>
    <n v="142"/>
    <n v="29"/>
    <n v="1009"/>
    <n v="67"/>
    <n v="91"/>
    <n v="0"/>
    <n v="10"/>
    <n v="0.58394464400000001"/>
    <s v="benlabay"/>
    <n v="10602"/>
    <n v="720650"/>
  </r>
  <r>
    <s v="Micropterus salmoides"/>
    <x v="32"/>
    <s v="2014-06-14 09:50:57 UTC"/>
    <n v="20140614"/>
    <d v="2014-06-14T09:50:57"/>
    <x v="2271"/>
    <d v="2014-06-14T09:50:57"/>
    <n v="165"/>
    <n v="34.486054000000003"/>
    <n v="-79.197551000000004"/>
    <n v="20"/>
    <n v="91"/>
    <n v="78"/>
    <n v="52"/>
    <n v="6"/>
    <n v="1014"/>
    <n v="71"/>
    <n v="84"/>
    <n v="3.1"/>
    <n v="9"/>
    <n v="0.97617865000000004"/>
    <s v="musicwolf"/>
    <n v="14571"/>
    <n v="737432"/>
  </r>
  <r>
    <s v="Micropterus salmoides"/>
    <x v="32"/>
    <s v="2014-08-16 16:28:54 UTC"/>
    <n v="20140816"/>
    <d v="2014-08-16T16:28:54"/>
    <x v="2272"/>
    <d v="2014-08-16T16:28:54"/>
    <n v="228"/>
    <n v="30.457319999999999"/>
    <n v="-97.762566000000007"/>
    <n v="9"/>
    <n v="101"/>
    <n v="52"/>
    <n v="190"/>
    <n v="14"/>
    <n v="1012"/>
    <n v="66"/>
    <n v="92"/>
    <n v="0"/>
    <n v="10"/>
    <n v="0.58738287300000003"/>
    <s v="oz4caster"/>
    <n v="46101"/>
    <n v="834112"/>
  </r>
  <r>
    <s v="Micropterus salmoides"/>
    <x v="32"/>
    <s v="2014-09-09 20:48:54 UTC"/>
    <n v="20140909"/>
    <d v="2014-09-09T20:48:54"/>
    <x v="2273"/>
    <d v="2014-09-09T20:48:54"/>
    <n v="252"/>
    <n v="33.02416333"/>
    <n v="-95.270101670000003"/>
    <n v="27"/>
    <n v="98"/>
    <n v="64"/>
    <n v="187"/>
    <n v="10"/>
    <n v="1013"/>
    <n v="70"/>
    <n v="91"/>
    <n v="0.1"/>
    <n v="10"/>
    <n v="0.99050942399999997"/>
    <s v="fishesoftexas"/>
    <n v="10601"/>
    <n v="871853"/>
  </r>
  <r>
    <s v="Micropterus salmoides"/>
    <x v="32"/>
    <s v="2014-09-10 18:53:47 UTC"/>
    <n v="20140910"/>
    <d v="2014-09-10T18:53:47"/>
    <x v="2274"/>
    <d v="2014-09-10T18:53:47"/>
    <n v="253"/>
    <n v="32.720426969999998"/>
    <n v="-94.200447580000002"/>
    <n v="16"/>
    <n v="98"/>
    <n v="68"/>
    <n v="207"/>
    <n v="14"/>
    <n v="1010"/>
    <n v="72"/>
    <n v="91"/>
    <n v="0"/>
    <n v="9"/>
    <n v="0.95787729799999999"/>
    <s v="fishesoftexas"/>
    <n v="10601"/>
    <n v="878881"/>
  </r>
  <r>
    <s v="Micropterus salmoides"/>
    <x v="32"/>
    <s v="2014-10-03 15:47:27 UTC"/>
    <n v="20141003"/>
    <d v="2014-10-03T15:47:27"/>
    <x v="2275"/>
    <d v="2014-10-03T15:47:27"/>
    <n v="276"/>
    <n v="32.806179700000001"/>
    <n v="-96.801555800000003"/>
    <n v="0"/>
    <n v="78"/>
    <n v="50"/>
    <n v="176"/>
    <n v="17"/>
    <n v="1017"/>
    <n v="48"/>
    <n v="70"/>
    <n v="0"/>
    <n v="10"/>
    <n v="0.707067577"/>
    <s v="genebem"/>
    <n v="43801"/>
    <n v="907815"/>
  </r>
  <r>
    <s v="Micropterus salmoides"/>
    <x v="32"/>
    <s v="2014-09-28 22:31:56 UTC"/>
    <n v="20140928"/>
    <d v="2014-09-28T22:31:56"/>
    <x v="2276"/>
    <d v="2014-09-28T22:31:56"/>
    <n v="271"/>
    <n v="37.034973000000001"/>
    <n v="-78.457875400000006"/>
    <n v="11"/>
    <n v="83"/>
    <n v="74"/>
    <n v="100"/>
    <n v="4"/>
    <n v="1020"/>
    <n v="56"/>
    <n v="70"/>
    <n v="0"/>
    <n v="8"/>
    <n v="0.209417827"/>
    <s v="slacks1986"/>
    <n v="51286"/>
    <n v="915730"/>
  </r>
  <r>
    <s v="Micropterus salmoides"/>
    <x v="32"/>
    <s v="2014-10-11 14:57:40 UTC"/>
    <n v="20141011"/>
    <d v="2014-10-11T14:57:40"/>
    <x v="2277"/>
    <d v="2014-10-11T14:57:40"/>
    <n v="284"/>
    <n v="32.600951670000001"/>
    <n v="-94.621679999999998"/>
    <n v="56"/>
    <n v="76"/>
    <n v="89"/>
    <n v="296"/>
    <n v="9"/>
    <n v="1015"/>
    <n v="68"/>
    <n v="74"/>
    <n v="8.3000000000000007"/>
    <n v="9"/>
    <n v="0.87575629099999996"/>
    <s v="fishesoftexas"/>
    <n v="10601"/>
    <n v="1023113"/>
  </r>
  <r>
    <s v="Micropterus salmoides"/>
    <x v="32"/>
    <s v="2014-10-11 15:23:41 UTC"/>
    <n v="20141011"/>
    <d v="2014-10-11T15:23:41"/>
    <x v="2278"/>
    <d v="2014-10-11T15:23:41"/>
    <n v="284"/>
    <n v="32.628451669999997"/>
    <n v="-94.578411669999994"/>
    <n v="56"/>
    <n v="76"/>
    <n v="89"/>
    <n v="296"/>
    <n v="9"/>
    <n v="1015"/>
    <n v="68"/>
    <n v="74"/>
    <n v="8.3000000000000007"/>
    <n v="9"/>
    <n v="0.874459345"/>
    <s v="fishesoftexas"/>
    <n v="10601"/>
    <n v="1023234"/>
  </r>
  <r>
    <s v="Micropterus salmoides"/>
    <x v="32"/>
    <s v="2014-10-21 18:45:58 UTC"/>
    <n v="20141021"/>
    <d v="2014-10-21T18:45:58"/>
    <x v="2279"/>
    <d v="2014-10-21T18:45:58"/>
    <n v="294"/>
    <n v="36.845273900000002"/>
    <n v="-78.622141200000002"/>
    <n v="30"/>
    <n v="68"/>
    <n v="71"/>
    <n v="287"/>
    <n v="12"/>
    <n v="1013"/>
    <n v="47"/>
    <n v="60"/>
    <n v="0"/>
    <n v="10"/>
    <n v="4.4876992999999997E-2"/>
    <s v="slacks1986"/>
    <n v="51286"/>
    <n v="1029382"/>
  </r>
  <r>
    <s v="Micropterus salmoides"/>
    <x v="32"/>
    <s v="2014-11-01 16:37:06 UTC"/>
    <n v="20141101"/>
    <d v="2014-11-01T16:37:06"/>
    <x v="2280"/>
    <d v="2014-11-01T16:37:06"/>
    <n v="305"/>
    <n v="37.034771999999997"/>
    <n v="-78.457355199999995"/>
    <n v="57"/>
    <n v="53"/>
    <n v="80"/>
    <n v="5"/>
    <n v="18"/>
    <n v="1009"/>
    <n v="39"/>
    <n v="45"/>
    <n v="2"/>
    <n v="7"/>
    <n v="0.67968231499999998"/>
    <s v="mrbailey"/>
    <n v="50643"/>
    <n v="1068800"/>
  </r>
  <r>
    <s v="Micropterus salmoides"/>
    <x v="32"/>
    <s v="2015-02-08 20:47:41 UTC"/>
    <n v="20150208"/>
    <d v="2015-02-08T20:47:41"/>
    <x v="2281"/>
    <d v="2015-02-08T20:47:41"/>
    <n v="39"/>
    <n v="30.292149139999999"/>
    <n v="-90.730509380000001"/>
    <n v="82"/>
    <n v="68"/>
    <n v="92"/>
    <n v="192"/>
    <n v="8"/>
    <n v="1017"/>
    <n v="57"/>
    <n v="59"/>
    <n v="0.1"/>
    <n v="4"/>
    <n v="0.801578982"/>
    <s v="matthewherron"/>
    <n v="17201"/>
    <n v="1221242"/>
  </r>
  <r>
    <s v="Micropterus salmoides"/>
    <x v="32"/>
    <s v="2015-03-02 22:24:25 UTC"/>
    <n v="20150302"/>
    <d v="2015-03-02T22:24:25"/>
    <x v="2282"/>
    <d v="2015-03-02T22:24:25"/>
    <n v="61"/>
    <n v="29.939366289999999"/>
    <n v="-97.91168467"/>
    <n v="100"/>
    <n v="63"/>
    <n v="95"/>
    <n v="33"/>
    <n v="13"/>
    <n v="1021"/>
    <n v="55"/>
    <n v="58"/>
    <n v="2.8"/>
    <n v="2"/>
    <n v="0.92902024000000005"/>
    <s v="jeremymaikoetter"/>
    <n v="69593"/>
    <n v="1267872"/>
  </r>
  <r>
    <s v="Micropterus salmoides"/>
    <x v="32"/>
    <s v="2015-03-02 23:28:20 UTC"/>
    <n v="20150302"/>
    <d v="2015-03-02T23:28:20"/>
    <x v="2283"/>
    <d v="2015-03-02T23:28:20"/>
    <n v="61"/>
    <n v="29.891479"/>
    <n v="-97.932485999999997"/>
    <n v="100"/>
    <n v="63"/>
    <n v="95"/>
    <n v="33"/>
    <n v="13"/>
    <n v="1021"/>
    <n v="55"/>
    <n v="58"/>
    <n v="2.8"/>
    <n v="2"/>
    <n v="0.93116591299999996"/>
    <s v="jeremymaikoetter"/>
    <n v="69593"/>
    <n v="1267873"/>
  </r>
  <r>
    <s v="Micropterus salmoides"/>
    <x v="32"/>
    <s v="2015-03-22 22:23:54 UTC"/>
    <n v="20150322"/>
    <d v="2015-03-22T22:23:54"/>
    <x v="2284"/>
    <d v="2015-03-22T22:23:54"/>
    <n v="81"/>
    <n v="29.832317"/>
    <n v="-97.842667000000006"/>
    <n v="31"/>
    <n v="77"/>
    <n v="80"/>
    <n v="338"/>
    <n v="13"/>
    <n v="1017"/>
    <n v="57"/>
    <n v="67"/>
    <n v="0.2"/>
    <n v="8"/>
    <n v="9.2575204999999994E-2"/>
    <s v="donquixote"/>
    <n v="77664"/>
    <n v="1329626"/>
  </r>
  <r>
    <s v="Micropterus salmoides"/>
    <x v="32"/>
    <s v="2015-03-24 15:25:34 UTC"/>
    <n v="20150324"/>
    <d v="2015-03-24T15:25:34"/>
    <x v="2285"/>
    <d v="2015-03-24T15:25:34"/>
    <n v="83"/>
    <n v="30.221171999999999"/>
    <n v="-95.459964999999997"/>
    <n v="53"/>
    <n v="81"/>
    <n v="84"/>
    <n v="170"/>
    <n v="10"/>
    <n v="1017"/>
    <n v="60"/>
    <n v="70"/>
    <n v="0"/>
    <n v="5"/>
    <n v="0.23397633600000001"/>
    <s v="bfocht13"/>
    <n v="84802"/>
    <n v="1342183"/>
  </r>
  <r>
    <s v="Micropterus salmoides"/>
    <x v="32"/>
    <s v="2015-03-27 18:51:01 UTC"/>
    <n v="20150327"/>
    <d v="2015-03-27T18:51:01"/>
    <x v="2286"/>
    <d v="2015-03-27T18:51:01"/>
    <n v="86"/>
    <n v="30.365107999999999"/>
    <n v="-97.659788000000006"/>
    <n v="0"/>
    <n v="79"/>
    <n v="49"/>
    <n v="293"/>
    <n v="13"/>
    <n v="1022"/>
    <n v="42"/>
    <n v="65"/>
    <n v="0"/>
    <n v="10"/>
    <n v="0.54856120900000005"/>
    <s v="blubayou"/>
    <n v="18552"/>
    <n v="1343797"/>
  </r>
  <r>
    <s v="Micropterus salmoides"/>
    <x v="32"/>
    <s v="2015-04-04 16:46:05 UTC"/>
    <n v="20150404"/>
    <d v="2015-04-04T16:46:05"/>
    <x v="2287"/>
    <d v="2015-04-04T16:46:05"/>
    <n v="94"/>
    <n v="32.961883530000001"/>
    <n v="-96.653907750000002"/>
    <n v="37"/>
    <n v="69"/>
    <n v="50"/>
    <n v="83"/>
    <n v="19"/>
    <n v="1027"/>
    <n v="37"/>
    <n v="56"/>
    <n v="0.1"/>
    <n v="10"/>
    <n v="0.99961139499999996"/>
    <s v="krstldwn"/>
    <n v="72360"/>
    <n v="1364389"/>
  </r>
  <r>
    <s v="Micropterus salmoides"/>
    <x v="32"/>
    <s v="2015-03-30 22:24:17 UTC"/>
    <n v="20150330"/>
    <d v="2015-03-30T22:24:17"/>
    <x v="2288"/>
    <d v="2015-03-30T22:24:17"/>
    <n v="89"/>
    <n v="34.486164000000002"/>
    <n v="-79.197338000000002"/>
    <n v="54"/>
    <n v="64"/>
    <n v="79"/>
    <n v="250"/>
    <n v="19"/>
    <n v="1020"/>
    <n v="41"/>
    <n v="47"/>
    <n v="8.3000000000000007"/>
    <n v="8"/>
    <n v="0.82353683499999997"/>
    <s v="musicwolf"/>
    <n v="14571"/>
    <n v="1376728"/>
  </r>
  <r>
    <s v="Micropterus salmoides"/>
    <x v="32"/>
    <s v="2015-04-14 16:08:27 UTC"/>
    <n v="20150414"/>
    <d v="2015-04-14T16:08:27"/>
    <x v="2289"/>
    <d v="2015-04-14T16:08:27"/>
    <n v="104"/>
    <n v="37.269399999999997"/>
    <n v="-89.034029000000004"/>
    <n v="30"/>
    <n v="60"/>
    <n v="73"/>
    <n v="44"/>
    <n v="14"/>
    <n v="1021"/>
    <n v="45"/>
    <n v="54"/>
    <n v="2.4"/>
    <n v="10"/>
    <n v="0.22702257300000001"/>
    <s v="kadota21"/>
    <n v="83571"/>
    <n v="1393495"/>
  </r>
  <r>
    <s v="Micropterus salmoides"/>
    <x v="32"/>
    <s v="2015-04-30 23:54:01 UTC"/>
    <n v="20150430"/>
    <d v="2015-04-30T23:54:01"/>
    <x v="2290"/>
    <d v="2015-04-30T23:54:01"/>
    <n v="120"/>
    <n v="30.566012000000001"/>
    <n v="-91.170869999999994"/>
    <n v="12"/>
    <n v="83"/>
    <n v="68"/>
    <n v="333"/>
    <n v="7"/>
    <n v="1014"/>
    <n v="54"/>
    <n v="71"/>
    <n v="0"/>
    <n v="10"/>
    <n v="0.90804930299999997"/>
    <s v="matthewherron"/>
    <n v="17201"/>
    <n v="1441227"/>
  </r>
  <r>
    <s v="Micropterus salmoides"/>
    <x v="32"/>
    <s v="2015-05-02 05:06:26 UTC"/>
    <n v="20150502"/>
    <d v="2015-05-02T05:06:26"/>
    <x v="2291"/>
    <d v="2015-05-02T05:06:26"/>
    <n v="122"/>
    <n v="30.242419999999999"/>
    <n v="-94.196356199999997"/>
    <n v="32"/>
    <n v="83"/>
    <n v="67"/>
    <n v="142"/>
    <n v="7"/>
    <n v="1019"/>
    <n v="58"/>
    <n v="73"/>
    <n v="0"/>
    <n v="10"/>
    <n v="0.96397589699999997"/>
    <s v="codyjanise"/>
    <n v="95303"/>
    <n v="1446285"/>
  </r>
  <r>
    <s v="Micropterus salmoides"/>
    <x v="32"/>
    <s v="2015-05-02 23:22:14 UTC"/>
    <n v="20150502"/>
    <d v="2015-05-02T23:22:14"/>
    <x v="2292"/>
    <d v="2015-05-02T23:22:14"/>
    <n v="122"/>
    <n v="30.316389999999998"/>
    <n v="-94.179540000000003"/>
    <n v="32"/>
    <n v="83"/>
    <n v="67"/>
    <n v="142"/>
    <n v="7"/>
    <n v="1019"/>
    <n v="58"/>
    <n v="73"/>
    <n v="0"/>
    <n v="10"/>
    <n v="0.98631810799999997"/>
    <s v="nanofishology"/>
    <n v="90526"/>
    <n v="1452058"/>
  </r>
  <r>
    <s v="Micropterus salmoides"/>
    <x v="32"/>
    <s v="2015-05-03 18:31:59 UTC"/>
    <n v="20150503"/>
    <d v="2015-05-03T18:31:59"/>
    <x v="1037"/>
    <d v="2015-05-03T18:31:59"/>
    <n v="123"/>
    <n v="30.232823"/>
    <n v="-94.228266000000005"/>
    <n v="11"/>
    <n v="84"/>
    <n v="68"/>
    <n v="152"/>
    <n v="8"/>
    <n v="1017"/>
    <n v="57"/>
    <n v="73"/>
    <n v="0"/>
    <n v="10"/>
    <n v="0.99816410099999997"/>
    <s v="fishesoftexas"/>
    <n v="10601"/>
    <n v="1454430"/>
  </r>
  <r>
    <s v="Micropterus salmoides"/>
    <x v="32"/>
    <s v="2015-05-05 23:56:25 UTC"/>
    <n v="20150505"/>
    <d v="2015-05-05T23:56:25"/>
    <x v="2293"/>
    <d v="2015-05-05T23:56:25"/>
    <n v="125"/>
    <n v="37.56828333"/>
    <n v="-88.88009667"/>
    <n v="29"/>
    <n v="85"/>
    <n v="70"/>
    <n v="197"/>
    <n v="9"/>
    <n v="1022"/>
    <n v="59"/>
    <n v="75"/>
    <n v="0.4"/>
    <n v="10"/>
    <n v="0.96322189499999999"/>
    <s v="masonkbishop"/>
    <n v="83574"/>
    <n v="1458687"/>
  </r>
  <r>
    <s v="Micropterus salmoides"/>
    <x v="32"/>
    <s v="2015-05-02 21:02:58 UTC"/>
    <n v="20150502"/>
    <d v="2015-05-02T21:02:58"/>
    <x v="1036"/>
    <d v="2015-05-02T21:02:58"/>
    <n v="122"/>
    <n v="30.316299000000001"/>
    <n v="-94.17953"/>
    <n v="32"/>
    <n v="83"/>
    <n v="67"/>
    <n v="142"/>
    <n v="7"/>
    <n v="1019"/>
    <n v="58"/>
    <n v="73"/>
    <n v="0"/>
    <n v="10"/>
    <n v="0.98405989199999999"/>
    <s v="fishesoftexas"/>
    <n v="10601"/>
    <n v="1460135"/>
  </r>
  <r>
    <s v="Micropterus salmoides"/>
    <x v="32"/>
    <s v="2015-05-10 19:37:49 UTC"/>
    <n v="20150510"/>
    <d v="2015-05-10T19:37:49"/>
    <x v="2294"/>
    <d v="2015-05-10T19:37:49"/>
    <n v="130"/>
    <n v="38.771680000000003"/>
    <n v="-89.751902000000001"/>
    <n v="56"/>
    <n v="85"/>
    <n v="84"/>
    <n v="197"/>
    <n v="22"/>
    <n v="1013"/>
    <n v="68"/>
    <n v="77"/>
    <n v="23.7"/>
    <n v="7"/>
    <n v="0.57215568800000005"/>
    <s v="knhanser1s"/>
    <n v="96681"/>
    <n v="1474517"/>
  </r>
  <r>
    <s v="Micropterus salmoides"/>
    <x v="32"/>
    <s v="2009-07-02 05:05:16 UTC"/>
    <n v="20090701"/>
    <d v="2009-07-02T05:05:16"/>
    <x v="2295"/>
    <d v="2009-07-02T05:05:16"/>
    <n v="183"/>
    <n v="41.185476999999999"/>
    <n v="-81.314192000000006"/>
    <n v="60"/>
    <n v="69"/>
    <n v="91"/>
    <n v="257"/>
    <n v="5"/>
    <n v="1005"/>
    <n v="60"/>
    <n v="62"/>
    <n v="10"/>
    <n v="7"/>
    <n v="0.76927440499999999"/>
    <s v="tosteve"/>
    <n v="81291"/>
    <n v="1484699"/>
  </r>
  <r>
    <s v="Micropterus salmoides"/>
    <x v="32"/>
    <s v="2015-05-21 23:18:21 UTC"/>
    <n v="20150521"/>
    <d v="2015-05-21T23:18:21"/>
    <x v="2296"/>
    <d v="2015-05-21T23:18:21"/>
    <n v="141"/>
    <n v="42.406956870000002"/>
    <n v="-83.909019810000004"/>
    <n v="40"/>
    <n v="64"/>
    <n v="62"/>
    <n v="284"/>
    <n v="18"/>
    <n v="1017"/>
    <n v="40"/>
    <n v="53"/>
    <n v="0.1"/>
    <n v="10"/>
    <n v="0.165847089"/>
    <s v="brbellamy12"/>
    <n v="13477"/>
    <n v="1523906"/>
  </r>
  <r>
    <s v="Micropterus salmoides"/>
    <x v="32"/>
    <s v="2015-05-24 16:15:34 UTC"/>
    <n v="20150524"/>
    <d v="2015-05-24T16:15:34"/>
    <x v="2297"/>
    <d v="2015-05-24T16:15:34"/>
    <n v="144"/>
    <n v="29.780791000000001"/>
    <n v="-98.711366999999996"/>
    <n v="56"/>
    <n v="82"/>
    <n v="80"/>
    <n v="206"/>
    <n v="23"/>
    <n v="1010"/>
    <n v="68"/>
    <n v="80"/>
    <n v="81.3"/>
    <n v="7"/>
    <n v="0.40327883799999997"/>
    <s v="jonahevans"/>
    <n v="10553"/>
    <n v="1537375"/>
  </r>
  <r>
    <s v="Micropterus salmoides"/>
    <x v="32"/>
    <s v="2015-05-31 04:07:18 UTC"/>
    <n v="20150530"/>
    <d v="2015-05-31T04:07:18"/>
    <x v="2298"/>
    <d v="2015-05-31T04:07:18"/>
    <n v="151"/>
    <n v="29.759677"/>
    <n v="-99.531819999999996"/>
    <n v="50"/>
    <n v="89"/>
    <n v="76"/>
    <n v="108"/>
    <n v="15"/>
    <n v="1015"/>
    <n v="71"/>
    <n v="85"/>
    <n v="2.1"/>
    <n v="9"/>
    <n v="0.93388925"/>
    <s v="kjhurme"/>
    <n v="5420"/>
    <n v="1569261"/>
  </r>
  <r>
    <s v="Micropterus salmoides"/>
    <x v="32"/>
    <s v="2015-06-14 16:43:54 UTC"/>
    <n v="20150614"/>
    <d v="2015-06-14T16:43:54"/>
    <x v="2299"/>
    <d v="2015-06-14T16:43:54"/>
    <n v="165"/>
    <n v="30.565408000000001"/>
    <n v="-98.361388000000005"/>
    <n v="55"/>
    <n v="92"/>
    <n v="74"/>
    <n v="155"/>
    <n v="23"/>
    <n v="1010"/>
    <n v="72"/>
    <n v="89"/>
    <n v="1.6"/>
    <n v="9"/>
    <n v="4.4603793000000003E-2"/>
    <s v="sarahroberts"/>
    <n v="38701"/>
    <n v="1631851"/>
  </r>
  <r>
    <s v="Micropterus salmoides"/>
    <x v="32"/>
    <s v="2015-06-17 17:22:23 UTC"/>
    <n v="20150617"/>
    <d v="2015-06-17T17:22:23"/>
    <x v="2300"/>
    <d v="2015-06-17T17:22:23"/>
    <n v="168"/>
    <n v="29.892777779999999"/>
    <n v="-97.931388889999994"/>
    <n v="64"/>
    <n v="89"/>
    <n v="84"/>
    <n v="198"/>
    <n v="22"/>
    <n v="1010"/>
    <n v="74"/>
    <n v="87"/>
    <n v="35.799999999999997"/>
    <n v="6"/>
    <n v="1.6676254000000001E-2"/>
    <s v="aaronramon"/>
    <n v="62176"/>
    <n v="1650229"/>
  </r>
  <r>
    <s v="Micropterus salmoides"/>
    <x v="32"/>
    <s v="2015-06-17 20:09:41 UTC"/>
    <n v="20150617"/>
    <d v="2015-06-17T20:09:41"/>
    <x v="2301"/>
    <d v="2015-06-17T20:09:41"/>
    <n v="168"/>
    <n v="41.001708999999998"/>
    <n v="-81.976568999999998"/>
    <n v="64"/>
    <n v="74"/>
    <n v="76"/>
    <n v="161"/>
    <n v="8"/>
    <n v="1018"/>
    <n v="58"/>
    <n v="68"/>
    <n v="0.2"/>
    <n v="8"/>
    <n v="1.9787807000000001E-2"/>
    <s v="camelcreek"/>
    <n v="59817"/>
    <n v="1704044"/>
  </r>
  <r>
    <s v="Micropterus salmoides"/>
    <x v="32"/>
    <s v="2015-07-03 13:52:53 UTC"/>
    <n v="20150703"/>
    <d v="2015-07-03T13:52:53"/>
    <x v="2302"/>
    <d v="2015-07-03T13:52:53"/>
    <n v="184"/>
    <n v="42.227391670000003"/>
    <n v="-83.698220000000006"/>
    <n v="57"/>
    <n v="75"/>
    <n v="68"/>
    <n v="74"/>
    <n v="12"/>
    <n v="1015"/>
    <n v="51"/>
    <n v="65"/>
    <n v="0"/>
    <n v="10"/>
    <n v="0.96965703000000003"/>
    <s v="dwing"/>
    <n v="115458"/>
    <n v="1747528"/>
  </r>
  <r>
    <s v="Micropterus salmoides"/>
    <x v="32"/>
    <s v="2015-07-13 15:24:54 UTC"/>
    <n v="20150713"/>
    <d v="2015-07-13T15:24:54"/>
    <x v="2303"/>
    <d v="2015-07-13T15:24:54"/>
    <n v="194"/>
    <n v="44.05712217"/>
    <n v="-89.244294999999994"/>
    <n v="20"/>
    <n v="93"/>
    <n v="81"/>
    <n v="217"/>
    <n v="15"/>
    <n v="1001"/>
    <n v="73"/>
    <n v="89"/>
    <n v="20.399999999999999"/>
    <n v="8"/>
    <n v="6.5384726000000004E-2"/>
    <s v="bbunny"/>
    <n v="1850"/>
    <n v="1752860"/>
  </r>
  <r>
    <s v="Micropterus salmoides"/>
    <x v="32"/>
    <s v="2015-07-12 22:18:58 UTC"/>
    <n v="20150712"/>
    <d v="2015-07-12T22:18:58"/>
    <x v="163"/>
    <d v="2015-07-12T22:18:58"/>
    <n v="193"/>
    <n v="30.561911670000001"/>
    <n v="-94.249171669999996"/>
    <n v="37"/>
    <n v="100"/>
    <n v="68"/>
    <n v="212"/>
    <n v="7"/>
    <n v="1018"/>
    <n v="72"/>
    <n v="94"/>
    <n v="0"/>
    <n v="8"/>
    <n v="0.107637343"/>
    <s v="fishesoftexas"/>
    <n v="10601"/>
    <n v="1769990"/>
  </r>
  <r>
    <s v="Micropterus salmoides"/>
    <x v="32"/>
    <s v="2015-07-15 18:30:34 UTC"/>
    <n v="20150715"/>
    <d v="2015-07-15T18:30:34"/>
    <x v="2304"/>
    <d v="2015-07-15T18:30:34"/>
    <n v="196"/>
    <n v="29.852360000000001"/>
    <n v="-99.281221669999994"/>
    <n v="19"/>
    <n v="96"/>
    <n v="63"/>
    <n v="172"/>
    <n v="22"/>
    <n v="1011"/>
    <n v="65"/>
    <n v="85"/>
    <n v="0"/>
    <n v="10"/>
    <n v="2.6965050000000001E-3"/>
    <s v="sarahroberts"/>
    <n v="38701"/>
    <n v="1772283"/>
  </r>
  <r>
    <s v="Micropterus salmoides"/>
    <x v="32"/>
    <s v="2015-07-16 14:23:17 UTC"/>
    <n v="20150716"/>
    <d v="2015-07-16T14:23:17"/>
    <x v="2305"/>
    <d v="2015-07-16T14:23:17"/>
    <n v="197"/>
    <n v="29.725923999999999"/>
    <n v="-99.086809000000002"/>
    <n v="36"/>
    <n v="92"/>
    <n v="67"/>
    <n v="161"/>
    <n v="18"/>
    <n v="1012"/>
    <n v="69"/>
    <n v="89"/>
    <n v="0"/>
    <n v="8"/>
    <n v="4.4723189999999998E-3"/>
    <s v="sarahroberts"/>
    <n v="38701"/>
    <n v="1772919"/>
  </r>
  <r>
    <s v="Micropterus salmoides"/>
    <x v="32"/>
    <s v="2015-07-13 18:35:08 UTC"/>
    <n v="20150713"/>
    <d v="2015-07-13T18:35:08"/>
    <x v="2306"/>
    <d v="2015-07-13T18:35:08"/>
    <n v="194"/>
    <n v="30.673065000000001"/>
    <n v="-94.597676669999998"/>
    <n v="10"/>
    <n v="100"/>
    <n v="65"/>
    <n v="229"/>
    <n v="9"/>
    <n v="1014"/>
    <n v="71"/>
    <n v="92"/>
    <n v="0"/>
    <n v="9"/>
    <n v="5.8684135999999998E-2"/>
    <s v="fishesoftexas"/>
    <n v="10601"/>
    <n v="1772964"/>
  </r>
  <r>
    <s v="Micropterus salmoides"/>
    <x v="32"/>
    <s v="2015-07-17 07:13:42 UTC"/>
    <n v="20150717"/>
    <d v="2015-07-17T07:13:42"/>
    <x v="2307"/>
    <d v="2015-07-17T07:13:42"/>
    <n v="198"/>
    <n v="44.275627999999998"/>
    <n v="-88.260729999999995"/>
    <n v="49"/>
    <n v="89"/>
    <n v="80"/>
    <n v="275"/>
    <n v="15"/>
    <n v="1005"/>
    <n v="70"/>
    <n v="82"/>
    <n v="0.3"/>
    <n v="8"/>
    <n v="1.6909891E-2"/>
    <s v="mrjohn"/>
    <n v="116101"/>
    <n v="1773003"/>
  </r>
  <r>
    <s v="Micropterus salmoides"/>
    <x v="32"/>
    <s v="2015-07-13 19:41:31 UTC"/>
    <n v="20150713"/>
    <d v="2015-07-13T19:41:31"/>
    <x v="1049"/>
    <d v="2015-07-13T19:41:31"/>
    <n v="194"/>
    <n v="30.601150000000001"/>
    <n v="-94.521761670000004"/>
    <n v="10"/>
    <n v="100"/>
    <n v="65"/>
    <n v="229"/>
    <n v="9"/>
    <n v="1014"/>
    <n v="71"/>
    <n v="92"/>
    <n v="0"/>
    <n v="9"/>
    <n v="5.6431328000000003E-2"/>
    <s v="fishesoftexas"/>
    <n v="10601"/>
    <n v="1773033"/>
  </r>
  <r>
    <s v="Micropterus salmoides"/>
    <x v="32"/>
    <s v="2015-07-13 21:29:55 UTC"/>
    <n v="20150713"/>
    <d v="2015-07-13T21:29:55"/>
    <x v="1050"/>
    <d v="2015-07-13T21:29:55"/>
    <n v="194"/>
    <n v="30.510613330000002"/>
    <n v="-94.438974999999999"/>
    <n v="10"/>
    <n v="100"/>
    <n v="65"/>
    <n v="229"/>
    <n v="9"/>
    <n v="1014"/>
    <n v="71"/>
    <n v="92"/>
    <n v="0"/>
    <n v="9"/>
    <n v="5.2848127000000002E-2"/>
    <s v="fishesoftexas"/>
    <n v="10601"/>
    <n v="1773076"/>
  </r>
  <r>
    <s v="Micropterus salmoides"/>
    <x v="32"/>
    <s v="2015-07-14 14:37:50 UTC"/>
    <n v="20150714"/>
    <d v="2015-07-14T14:37:50"/>
    <x v="1051"/>
    <d v="2015-07-14T14:37:50"/>
    <n v="195"/>
    <n v="30.349875000000001"/>
    <n v="-94.221625000000003"/>
    <n v="25"/>
    <n v="98"/>
    <n v="71"/>
    <n v="207"/>
    <n v="10"/>
    <n v="1012"/>
    <n v="73"/>
    <n v="94"/>
    <n v="0"/>
    <n v="8"/>
    <n v="2.4838676000000001E-2"/>
    <s v="fishesoftexas"/>
    <n v="10601"/>
    <n v="1773189"/>
  </r>
  <r>
    <s v="Micropterus salmoides"/>
    <x v="32"/>
    <s v="2015-07-14 15:21:44 UTC"/>
    <n v="20150714"/>
    <d v="2015-07-14T15:21:44"/>
    <x v="1052"/>
    <d v="2015-07-14T15:21:44"/>
    <n v="195"/>
    <n v="30.391719999999999"/>
    <n v="-94.420019999999994"/>
    <n v="25"/>
    <n v="98"/>
    <n v="71"/>
    <n v="207"/>
    <n v="10"/>
    <n v="1012"/>
    <n v="73"/>
    <n v="94"/>
    <n v="0"/>
    <n v="8"/>
    <n v="2.3885381000000001E-2"/>
    <s v="fishesoftexas"/>
    <n v="10601"/>
    <n v="1773221"/>
  </r>
  <r>
    <s v="Micropterus salmoides"/>
    <x v="32"/>
    <s v="2015-07-05 16:58:30 UTC"/>
    <n v="20150705"/>
    <d v="2015-07-05T16:58:30"/>
    <x v="2308"/>
    <d v="2015-07-05T16:58:30"/>
    <n v="186"/>
    <n v="30.298528000000001"/>
    <n v="-90.749538000000001"/>
    <n v="70"/>
    <n v="87"/>
    <n v="84"/>
    <n v="177"/>
    <n v="6"/>
    <n v="1019"/>
    <n v="77"/>
    <n v="93"/>
    <n v="6.1"/>
    <n v="9"/>
    <n v="0.83369834700000001"/>
    <s v="matthewherron"/>
    <n v="17201"/>
    <n v="1794302"/>
  </r>
  <r>
    <s v="Micropterus salmoides"/>
    <x v="32"/>
    <s v="2015-07-25 20:23:17 UTC"/>
    <n v="20150725"/>
    <d v="2015-07-25T20:23:17"/>
    <x v="2309"/>
    <d v="2015-07-25T20:23:17"/>
    <n v="206"/>
    <n v="41.054434460000003"/>
    <n v="-81.544373969999995"/>
    <n v="23"/>
    <n v="89"/>
    <n v="67"/>
    <n v="238"/>
    <n v="9"/>
    <n v="1014"/>
    <n v="62"/>
    <n v="80"/>
    <n v="0.1"/>
    <n v="9"/>
    <n v="0.66268691300000004"/>
    <s v="toughnutz31"/>
    <n v="76321"/>
    <n v="1801502"/>
  </r>
  <r>
    <s v="Micropterus salmoides"/>
    <x v="32"/>
    <s v="2015-08-03 20:14:52 UTC"/>
    <n v="20150803"/>
    <d v="2015-08-03T20:14:52"/>
    <x v="2310"/>
    <d v="2015-08-03T20:14:52"/>
    <n v="215"/>
    <n v="32.566716999999997"/>
    <n v="-80.181273000000004"/>
    <n v="52"/>
    <n v="89"/>
    <n v="70"/>
    <n v="190"/>
    <n v="12"/>
    <n v="1012"/>
    <n v="73"/>
    <n v="91"/>
    <n v="5.9"/>
    <n v="10"/>
    <n v="0.84286526799999995"/>
    <s v="barrierislandnaturalist"/>
    <n v="54550"/>
    <n v="1833112"/>
  </r>
  <r>
    <s v="Micropterus salmoides"/>
    <x v="32"/>
    <s v="2015-08-02 20:14:43 UTC"/>
    <n v="20150802"/>
    <d v="2015-08-02T20:14:43"/>
    <x v="1058"/>
    <d v="2015-08-02T20:14:43"/>
    <n v="214"/>
    <n v="30.753900000000002"/>
    <n v="-94.576710000000006"/>
    <n v="3"/>
    <n v="104"/>
    <n v="38"/>
    <n v="81"/>
    <n v="8"/>
    <n v="1011"/>
    <n v="55"/>
    <n v="91"/>
    <n v="0"/>
    <n v="10"/>
    <n v="0.91938102899999996"/>
    <s v="fishesoftexas"/>
    <n v="10601"/>
    <n v="1838320"/>
  </r>
  <r>
    <s v="Micropterus salmoides"/>
    <x v="32"/>
    <s v="2015-08-02 20:14:43 UTC"/>
    <n v="20150802"/>
    <d v="2015-08-02T20:14:43"/>
    <x v="1058"/>
    <d v="2015-08-02T20:14:43"/>
    <n v="214"/>
    <n v="30.753900000000002"/>
    <n v="-94.576710000000006"/>
    <n v="3"/>
    <n v="104"/>
    <n v="38"/>
    <n v="81"/>
    <n v="8"/>
    <n v="1011"/>
    <n v="55"/>
    <n v="91"/>
    <n v="0"/>
    <n v="10"/>
    <n v="0.91938102899999996"/>
    <s v="fishesoftexas"/>
    <n v="10601"/>
    <n v="1838330"/>
  </r>
  <r>
    <s v="Micropterus salmoides"/>
    <x v="32"/>
    <s v="2015-08-03 19:44:50 UTC"/>
    <n v="20150803"/>
    <d v="2015-08-03T19:44:50"/>
    <x v="1060"/>
    <d v="2015-08-03T19:44:50"/>
    <n v="215"/>
    <n v="30.397580999999999"/>
    <n v="-94.264754999999994"/>
    <n v="8"/>
    <n v="103"/>
    <n v="61"/>
    <n v="201"/>
    <n v="8"/>
    <n v="1012"/>
    <n v="69"/>
    <n v="95"/>
    <n v="0"/>
    <n v="10"/>
    <n v="0.84467326499999995"/>
    <s v="fishesoftexas"/>
    <n v="10601"/>
    <n v="1841389"/>
  </r>
  <r>
    <s v="Micropterus salmoides"/>
    <x v="32"/>
    <s v="2015-08-02 18:54:13 UTC"/>
    <n v="20150802"/>
    <d v="2015-08-02T18:54:13"/>
    <x v="892"/>
    <d v="2015-08-02T18:54:13"/>
    <n v="214"/>
    <n v="30.72259"/>
    <n v="-94.645139999999998"/>
    <n v="3"/>
    <n v="104"/>
    <n v="38"/>
    <n v="81"/>
    <n v="8"/>
    <n v="1011"/>
    <n v="55"/>
    <n v="91"/>
    <n v="0"/>
    <n v="10"/>
    <n v="0.92298841200000004"/>
    <s v="fishesoftexas"/>
    <n v="10601"/>
    <n v="1851281"/>
  </r>
  <r>
    <s v="Micropterus salmoides"/>
    <x v="32"/>
    <s v="2015-08-02 18:54:13 UTC"/>
    <n v="20150802"/>
    <d v="2015-08-02T18:54:13"/>
    <x v="892"/>
    <d v="2015-08-02T18:54:13"/>
    <n v="214"/>
    <n v="30.72259"/>
    <n v="-94.645139999999998"/>
    <n v="3"/>
    <n v="104"/>
    <n v="38"/>
    <n v="81"/>
    <n v="8"/>
    <n v="1011"/>
    <n v="55"/>
    <n v="91"/>
    <n v="0"/>
    <n v="10"/>
    <n v="0.92298841200000004"/>
    <s v="fishesoftexas"/>
    <n v="10601"/>
    <n v="1851306"/>
  </r>
  <r>
    <s v="Micropterus salmoides"/>
    <x v="32"/>
    <s v="2015-08-11 01:20:05 UTC"/>
    <n v="20150810"/>
    <d v="2015-08-11T01:20:05"/>
    <x v="2311"/>
    <d v="2015-08-11T01:20:05"/>
    <n v="223"/>
    <n v="29.711903"/>
    <n v="-98.105242000000004"/>
    <n v="18"/>
    <n v="105"/>
    <n v="53"/>
    <n v="186"/>
    <n v="13"/>
    <n v="1012"/>
    <n v="64"/>
    <n v="93"/>
    <n v="0"/>
    <n v="8"/>
    <n v="0.12501319799999999"/>
    <s v="jeremymaikoetter"/>
    <n v="69593"/>
    <n v="1860894"/>
  </r>
  <r>
    <s v="Micropterus salmoides"/>
    <x v="32"/>
    <s v="2015-08-16 01:03:15 UTC"/>
    <n v="20150815"/>
    <d v="2015-08-16T01:03:15"/>
    <x v="384"/>
    <d v="2015-08-16T01:03:15"/>
    <n v="228"/>
    <n v="30.682583999999999"/>
    <n v="-97.643754999999999"/>
    <n v="41"/>
    <n v="98"/>
    <n v="59"/>
    <n v="190"/>
    <n v="12"/>
    <n v="1014"/>
    <n v="68"/>
    <n v="92"/>
    <n v="0.3"/>
    <n v="9"/>
    <n v="1.9168010999999999E-2"/>
    <s v="fishesoftexas"/>
    <n v="10601"/>
    <n v="1869815"/>
  </r>
  <r>
    <s v="Micropterus salmoides"/>
    <x v="32"/>
    <s v="2010-05-20 21:53:42 UTC"/>
    <n v="20100520"/>
    <d v="2010-05-20T21:53:42"/>
    <x v="2312"/>
    <d v="2010-05-20T21:53:42"/>
    <n v="140"/>
    <n v="41.065631000000003"/>
    <n v="-81.357816"/>
    <n v="5"/>
    <n v="81"/>
    <n v="64"/>
    <n v="311"/>
    <n v="6"/>
    <n v="1018"/>
    <n v="49"/>
    <n v="64"/>
    <n v="0"/>
    <n v="10"/>
    <n v="0.49287861700000002"/>
    <s v="rcurtis"/>
    <n v="4860"/>
    <n v="1875343"/>
  </r>
  <r>
    <s v="Micropterus salmoides"/>
    <x v="32"/>
    <s v="2015-08-23 01:34:32 UTC"/>
    <n v="20150822"/>
    <d v="2015-08-23T01:34:32"/>
    <x v="2313"/>
    <d v="2015-08-23T01:34:32"/>
    <n v="235"/>
    <n v="30.153542000000002"/>
    <n v="-97.811661999999998"/>
    <n v="30"/>
    <n v="98"/>
    <n v="69"/>
    <n v="176"/>
    <n v="20"/>
    <n v="1013"/>
    <n v="72"/>
    <n v="91"/>
    <n v="0"/>
    <n v="10"/>
    <n v="0.52605633699999998"/>
    <s v="cullen"/>
    <n v="2281"/>
    <n v="1883602"/>
  </r>
  <r>
    <s v="Micropterus salmoides"/>
    <x v="32"/>
    <s v="2015-08-24 18:54:01 UTC"/>
    <n v="20150824"/>
    <d v="2015-08-24T18:54:01"/>
    <x v="2314"/>
    <d v="2015-08-24T18:54:01"/>
    <n v="236"/>
    <n v="32.566698000000002"/>
    <n v="-80.181347000000002"/>
    <n v="48"/>
    <n v="88"/>
    <n v="79"/>
    <n v="172"/>
    <n v="8"/>
    <n v="1013"/>
    <n v="74"/>
    <n v="87"/>
    <n v="10.3"/>
    <n v="9"/>
    <n v="0.69848039500000003"/>
    <s v="barrierislandnaturalist"/>
    <n v="54550"/>
    <n v="1888247"/>
  </r>
  <r>
    <s v="Micropterus salmoides"/>
    <x v="32"/>
    <s v="2015-05-25 21:10:50 UTC"/>
    <n v="20150525"/>
    <d v="2015-05-25T21:10:50"/>
    <x v="2315"/>
    <d v="2015-05-25T21:10:50"/>
    <n v="145"/>
    <n v="34.486902999999998"/>
    <n v="-79.197536999999997"/>
    <n v="9"/>
    <n v="86"/>
    <n v="73"/>
    <n v="148"/>
    <n v="13"/>
    <n v="1026"/>
    <n v="63"/>
    <n v="78"/>
    <n v="0"/>
    <n v="10"/>
    <n v="0.51751349499999999"/>
    <s v="musicwolf"/>
    <n v="14571"/>
    <n v="1941081"/>
  </r>
  <r>
    <s v="Micropterus salmoides"/>
    <x v="32"/>
    <s v="2015-10-02 23:57:09 UTC"/>
    <n v="20151002"/>
    <d v="2015-10-02T23:57:09"/>
    <x v="394"/>
    <d v="2015-10-02T23:57:09"/>
    <n v="275"/>
    <n v="34.848329999999997"/>
    <n v="-100.06342170000001"/>
    <n v="76"/>
    <n v="71"/>
    <n v="60"/>
    <n v="77"/>
    <n v="16"/>
    <n v="1020"/>
    <n v="46"/>
    <n v="60"/>
    <n v="4.0999999999999996"/>
    <n v="10"/>
    <n v="0.69739840600000003"/>
    <s v="fishesoftexas"/>
    <n v="10601"/>
    <n v="2105922"/>
  </r>
  <r>
    <s v="Micropterus salmoides"/>
    <x v="32"/>
    <s v="2015-10-17 16:27:16 UTC"/>
    <n v="20151017"/>
    <d v="2015-10-17T16:27:16"/>
    <x v="2316"/>
    <d v="2015-10-17T16:27:16"/>
    <n v="290"/>
    <n v="36.030725009999998"/>
    <n v="-79.051885670000004"/>
    <n v="0"/>
    <n v="62"/>
    <n v="48"/>
    <n v="325"/>
    <n v="11"/>
    <n v="1023"/>
    <n v="33"/>
    <n v="53"/>
    <n v="0"/>
    <n v="10"/>
    <n v="0.196092982"/>
    <s v="ncmacs"/>
    <n v="143771"/>
    <n v="2163359"/>
  </r>
  <r>
    <s v="Micropterus salmoides"/>
    <x v="32"/>
    <s v="2015-06-24 14:09:00 UTC"/>
    <n v="20150624"/>
    <d v="2015-06-24T14:09:00"/>
    <x v="2317"/>
    <d v="2015-06-24T14:09:00"/>
    <n v="175"/>
    <n v="35.363816999999997"/>
    <n v="-80.620215999999999"/>
    <n v="18"/>
    <n v="101"/>
    <n v="57"/>
    <n v="214"/>
    <n v="6"/>
    <n v="1017"/>
    <n v="69"/>
    <n v="97"/>
    <n v="0.2"/>
    <n v="10"/>
    <n v="0.51375232699999995"/>
    <s v="abeck365"/>
    <n v="31231"/>
    <n v="2411643"/>
  </r>
  <r>
    <s v="Micropterus salmoides"/>
    <x v="32"/>
    <s v="2015-12-12 19:26:11 UTC"/>
    <n v="20151212"/>
    <d v="2015-12-12T19:26:11"/>
    <x v="2318"/>
    <d v="2015-12-12T19:26:11"/>
    <n v="346"/>
    <n v="40.999926000000002"/>
    <n v="-81.98039"/>
    <n v="95"/>
    <n v="65"/>
    <n v="95"/>
    <n v="205"/>
    <n v="14"/>
    <n v="1017"/>
    <n v="56"/>
    <n v="57"/>
    <n v="0.7"/>
    <n v="6"/>
    <n v="2.2640430999999999E-2"/>
    <s v="camelcreek"/>
    <n v="59817"/>
    <n v="2473197"/>
  </r>
  <r>
    <s v="Micropterus salmoides"/>
    <x v="32"/>
    <s v="2015-12-12 19:10:03 UTC"/>
    <n v="20151212"/>
    <d v="2015-12-12T19:10:03"/>
    <x v="2319"/>
    <d v="2015-12-12T19:10:03"/>
    <n v="346"/>
    <n v="41.354849549999997"/>
    <n v="-81.653707260000004"/>
    <n v="98"/>
    <n v="67"/>
    <n v="88"/>
    <n v="206"/>
    <n v="12"/>
    <n v="1016"/>
    <n v="55"/>
    <n v="58"/>
    <n v="0.6"/>
    <n v="9"/>
    <n v="2.2304427000000002E-2"/>
    <s v="jwhittle"/>
    <n v="3518"/>
    <n v="2489472"/>
  </r>
  <r>
    <s v="Micropterus salmoides"/>
    <x v="32"/>
    <s v="2016-01-24 19:35:07 UTC"/>
    <n v="20160124"/>
    <d v="2016-01-24T19:35:07"/>
    <x v="2320"/>
    <d v="2016-01-24T19:35:07"/>
    <n v="24"/>
    <n v="29.894134000000001"/>
    <n v="-97.929659999999998"/>
    <n v="47"/>
    <n v="64"/>
    <n v="80"/>
    <n v="179"/>
    <n v="15"/>
    <n v="1018"/>
    <n v="44"/>
    <n v="50"/>
    <n v="0"/>
    <n v="10"/>
    <n v="0.99336200799999996"/>
    <s v="rebecca_nh"/>
    <n v="89772"/>
    <n v="2614327"/>
  </r>
  <r>
    <s v="Micropterus salmoides"/>
    <x v="32"/>
    <s v="2016-02-24 19:07:13 UTC"/>
    <n v="20160224"/>
    <d v="2016-02-24T19:07:13"/>
    <x v="2321"/>
    <d v="2016-02-24T19:07:13"/>
    <n v="55"/>
    <n v="32.593699999999998"/>
    <n v="-97.137229000000005"/>
    <n v="25"/>
    <n v="59"/>
    <n v="70"/>
    <n v="319"/>
    <n v="25"/>
    <n v="1020"/>
    <n v="34"/>
    <n v="50"/>
    <n v="0.2"/>
    <n v="9"/>
    <n v="0.96195003499999998"/>
    <s v="kimberlietx"/>
    <n v="127188"/>
    <n v="2714436"/>
  </r>
  <r>
    <s v="Micropterus salmoides"/>
    <x v="32"/>
    <s v="2016-02-25 22:04:16 UTC"/>
    <n v="20160225"/>
    <d v="2016-02-25T22:04:16"/>
    <x v="2322"/>
    <d v="2016-02-25T22:04:16"/>
    <n v="56"/>
    <n v="32.586666110000003"/>
    <n v="-97.091110229999998"/>
    <n v="8"/>
    <n v="56"/>
    <n v="67"/>
    <n v="243"/>
    <n v="15"/>
    <n v="1026"/>
    <n v="34"/>
    <n v="49"/>
    <n v="0"/>
    <n v="10"/>
    <n v="0.91081752100000002"/>
    <s v="kimberlietx"/>
    <n v="127188"/>
    <n v="2716262"/>
  </r>
  <r>
    <s v="Micropterus salmoides"/>
    <x v="32"/>
    <s v="2016-02-27 21:09:07 UTC"/>
    <n v="20160227"/>
    <d v="2016-02-27T21:09:07"/>
    <x v="2323"/>
    <d v="2016-02-27T21:09:07"/>
    <n v="58"/>
    <n v="29.893433000000002"/>
    <n v="-97.931195000000002"/>
    <n v="14"/>
    <n v="71"/>
    <n v="71"/>
    <n v="216"/>
    <n v="10"/>
    <n v="1024"/>
    <n v="46"/>
    <n v="56"/>
    <n v="0"/>
    <n v="10"/>
    <n v="0.78006569000000003"/>
    <s v="mikaelb"/>
    <n v="9685"/>
    <n v="2726839"/>
  </r>
  <r>
    <s v="Micropterus salmoides"/>
    <x v="32"/>
    <s v="2015-07-24 22:30:25 UTC"/>
    <n v="20150724"/>
    <d v="2015-07-24T22:30:25"/>
    <x v="2324"/>
    <d v="2015-07-24T22:30:25"/>
    <n v="205"/>
    <n v="32.84994708"/>
    <n v="-97.476287139999997"/>
    <n v="5"/>
    <n v="105"/>
    <n v="40"/>
    <n v="204"/>
    <n v="19"/>
    <n v="1013"/>
    <n v="62"/>
    <n v="95"/>
    <n v="0"/>
    <n v="10"/>
    <n v="0.57510731400000004"/>
    <s v="griff"/>
    <n v="108372"/>
    <n v="2743932"/>
  </r>
  <r>
    <s v="Micropterus salmoides"/>
    <x v="32"/>
    <s v="2016-03-04 19:35:54 UTC"/>
    <n v="20160304"/>
    <d v="2016-03-04T19:35:54"/>
    <x v="2325"/>
    <d v="2016-03-04T19:35:54"/>
    <n v="64"/>
    <n v="32.476168610000002"/>
    <n v="-95.299042679999999"/>
    <n v="19"/>
    <n v="71"/>
    <n v="60"/>
    <n v="123"/>
    <n v="8"/>
    <n v="1021"/>
    <n v="41"/>
    <n v="57"/>
    <n v="0"/>
    <n v="10"/>
    <n v="0.22494315300000001"/>
    <s v="tabitha5730"/>
    <n v="160870"/>
    <n v="2744241"/>
  </r>
  <r>
    <s v="Micropterus salmoides"/>
    <x v="32"/>
    <s v="2013-05-10 21:17:48 UTC"/>
    <n v="20130510"/>
    <d v="2013-05-10T21:17:48"/>
    <x v="2326"/>
    <d v="2013-05-10T21:17:48"/>
    <n v="130"/>
    <n v="38.856686000000003"/>
    <n v="-91.907415"/>
    <n v="79"/>
    <n v="59"/>
    <n v="90"/>
    <n v="337"/>
    <n v="14"/>
    <n v="1014"/>
    <n v="53"/>
    <n v="59"/>
    <n v="1.3"/>
    <n v="10"/>
    <n v="6.9990640000000002E-3"/>
    <s v="ryanandrews"/>
    <n v="147487"/>
    <n v="2791166"/>
  </r>
  <r>
    <s v="Micropterus salmoides"/>
    <x v="32"/>
    <s v="2016-03-30 20:56:32 UTC"/>
    <n v="20160330"/>
    <d v="2016-03-30T20:56:32"/>
    <x v="2327"/>
    <d v="2016-03-30T20:56:32"/>
    <n v="90"/>
    <n v="32.850445000000001"/>
    <n v="-97.488861670000006"/>
    <n v="67"/>
    <n v="80"/>
    <n v="87"/>
    <n v="178"/>
    <n v="25"/>
    <n v="1006"/>
    <n v="66"/>
    <n v="71"/>
    <n v="3.5"/>
    <n v="8"/>
    <n v="0.57962540500000004"/>
    <s v="griff"/>
    <n v="108372"/>
    <n v="2857840"/>
  </r>
  <r>
    <s v="Micropterus salmoides"/>
    <x v="32"/>
    <s v="2016-04-03 15:38:48 UTC"/>
    <n v="20160403"/>
    <d v="2016-04-03T15:38:48"/>
    <x v="2328"/>
    <d v="2016-04-03T15:38:48"/>
    <n v="94"/>
    <n v="30.220562000000001"/>
    <n v="-99.035133999999999"/>
    <n v="0"/>
    <n v="74"/>
    <n v="48"/>
    <n v="220"/>
    <n v="9"/>
    <n v="1023"/>
    <n v="38"/>
    <n v="59"/>
    <n v="0"/>
    <n v="10"/>
    <n v="0.19692785500000001"/>
    <s v="knightericm"/>
    <n v="23016"/>
    <n v="2896996"/>
  </r>
  <r>
    <s v="Micropterus salmoides"/>
    <x v="32"/>
    <s v="2016-04-12 21:06:46 UTC"/>
    <n v="20160412"/>
    <d v="2016-04-12T21:06:46"/>
    <x v="2329"/>
    <d v="2016-04-12T21:06:46"/>
    <n v="103"/>
    <n v="32.584785029999999"/>
    <n v="-96.954371390000006"/>
    <n v="57"/>
    <n v="66"/>
    <n v="74"/>
    <n v="59"/>
    <n v="19"/>
    <n v="1019"/>
    <n v="55"/>
    <n v="63"/>
    <n v="0.6"/>
    <n v="9"/>
    <n v="0.36555288899999999"/>
    <s v="jwright316"/>
    <n v="206252"/>
    <n v="2933758"/>
  </r>
  <r>
    <s v="Micropterus salmoides"/>
    <x v="32"/>
    <s v="2016-04-16 22:01:58 UTC"/>
    <n v="20160416"/>
    <d v="2016-04-16T22:01:58"/>
    <x v="2330"/>
    <d v="2016-04-16T22:01:58"/>
    <n v="107"/>
    <n v="30.19942167"/>
    <n v="-98.441466669999997"/>
    <n v="88"/>
    <n v="70"/>
    <n v="91"/>
    <n v="126"/>
    <n v="19"/>
    <n v="1010"/>
    <n v="63"/>
    <n v="65"/>
    <n v="3"/>
    <n v="6"/>
    <n v="0.76575363299999999"/>
    <s v="wjneely"/>
    <n v="172852"/>
    <n v="2959237"/>
  </r>
  <r>
    <s v="Micropterus salmoides"/>
    <x v="32"/>
    <s v="2016-04-08 23:39:12 UTC"/>
    <n v="20160408"/>
    <d v="2016-04-08T23:39:12"/>
    <x v="431"/>
    <d v="2016-04-08T23:39:12"/>
    <n v="99"/>
    <n v="30.229116000000001"/>
    <n v="-97.519076999999996"/>
    <n v="63"/>
    <n v="80"/>
    <n v="55"/>
    <n v="99"/>
    <n v="14"/>
    <n v="1019"/>
    <n v="48"/>
    <n v="67"/>
    <n v="0"/>
    <n v="10"/>
    <n v="3.6624186000000003E-2"/>
    <s v="fishesoftexas"/>
    <n v="10601"/>
    <n v="2983125"/>
  </r>
  <r>
    <s v="Micropterus salmoides"/>
    <x v="32"/>
    <s v="2016-04-14 19:33:30 UTC"/>
    <n v="20160414"/>
    <d v="2016-04-14T19:33:30"/>
    <x v="2331"/>
    <d v="2016-04-14T19:33:30"/>
    <n v="105"/>
    <n v="30.788772000000002"/>
    <n v="-101.835145"/>
    <n v="0"/>
    <n v="85"/>
    <n v="64"/>
    <n v="152"/>
    <n v="20"/>
    <n v="1012"/>
    <n v="53"/>
    <n v="68"/>
    <n v="0"/>
    <n v="9"/>
    <n v="0.56963488200000001"/>
    <s v="fishesoftexas"/>
    <n v="10601"/>
    <n v="2983475"/>
  </r>
  <r>
    <s v="Micropterus salmoides"/>
    <x v="32"/>
    <s v="2016-04-15 16:20:31 UTC"/>
    <n v="20160415"/>
    <d v="2016-04-15T16:20:31"/>
    <x v="2332"/>
    <d v="2016-04-15T16:20:31"/>
    <n v="106"/>
    <n v="30.450164000000001"/>
    <n v="-101.73116899999999"/>
    <n v="9"/>
    <n v="84"/>
    <n v="65"/>
    <n v="139"/>
    <n v="25"/>
    <n v="1007"/>
    <n v="57"/>
    <n v="71"/>
    <n v="0"/>
    <n v="9"/>
    <n v="0.65526764100000001"/>
    <s v="fishesoftexas"/>
    <n v="10601"/>
    <n v="2984438"/>
  </r>
  <r>
    <s v="Micropterus salmoides"/>
    <x v="32"/>
    <s v="2016-04-15 18:31:42 UTC"/>
    <n v="20160415"/>
    <d v="2016-04-15T18:31:42"/>
    <x v="1692"/>
    <d v="2016-04-15T18:31:42"/>
    <n v="106"/>
    <n v="30.442270000000001"/>
    <n v="-101.72087999999999"/>
    <n v="9"/>
    <n v="84"/>
    <n v="65"/>
    <n v="139"/>
    <n v="25"/>
    <n v="1007"/>
    <n v="57"/>
    <n v="71"/>
    <n v="0"/>
    <n v="9"/>
    <n v="0.66392295000000001"/>
    <s v="fishesoftexas"/>
    <n v="10601"/>
    <n v="2984600"/>
  </r>
  <r>
    <s v="Micropterus salmoides"/>
    <x v="32"/>
    <s v="2016-04-16 23:05:20 UTC"/>
    <n v="20160416"/>
    <d v="2016-04-16T23:05:20"/>
    <x v="2333"/>
    <d v="2016-04-16T23:05:20"/>
    <n v="107"/>
    <n v="30.460290000000001"/>
    <n v="-101.82541999999999"/>
    <n v="37"/>
    <n v="86"/>
    <n v="68"/>
    <n v="129"/>
    <n v="19"/>
    <n v="1006"/>
    <n v="59"/>
    <n v="73"/>
    <n v="0"/>
    <n v="9"/>
    <n v="0.76937760600000005"/>
    <s v="fishesoftexas"/>
    <n v="10601"/>
    <n v="2985207"/>
  </r>
  <r>
    <s v="Micropterus salmoides"/>
    <x v="32"/>
    <s v="2016-04-23 13:45:00 UTC"/>
    <n v="20160423"/>
    <d v="2016-04-23T13:45:00"/>
    <x v="700"/>
    <d v="2016-04-23T13:45:00"/>
    <n v="114"/>
    <n v="36.667944259999999"/>
    <n v="-75.913580060000001"/>
    <n v="69"/>
    <n v="72"/>
    <n v="87"/>
    <n v="334"/>
    <n v="15"/>
    <n v="1011"/>
    <n v="58"/>
    <n v="65"/>
    <n v="22.3"/>
    <n v="9"/>
    <n v="0.98235193499999995"/>
    <s v="toshiro"/>
    <n v="223367"/>
    <n v="3012880"/>
  </r>
  <r>
    <s v="Micropterus salmoides"/>
    <x v="32"/>
    <s v="2016-04-21 23:53:44 UTC"/>
    <n v="20160421"/>
    <d v="2016-04-21T23:53:44"/>
    <x v="2334"/>
    <d v="2016-04-21T23:53:44"/>
    <n v="112"/>
    <n v="36.088622170000001"/>
    <n v="-97.198774999999998"/>
    <n v="25"/>
    <n v="74"/>
    <n v="70"/>
    <n v="325"/>
    <n v="13"/>
    <n v="1014"/>
    <n v="51"/>
    <n v="65"/>
    <n v="0.1"/>
    <n v="9"/>
    <n v="0.99874184799999999"/>
    <s v="chase5"/>
    <n v="224068"/>
    <n v="3022748"/>
  </r>
  <r>
    <s v="Micropterus salmoides"/>
    <x v="32"/>
    <s v="2016-04-26 18:20:26 UTC"/>
    <n v="20160426"/>
    <d v="2016-04-26T18:20:26"/>
    <x v="2335"/>
    <d v="2016-04-26T18:20:26"/>
    <n v="117"/>
    <n v="29.724038449999998"/>
    <n v="-98.112873320000006"/>
    <n v="100"/>
    <n v="83"/>
    <n v="89"/>
    <n v="169"/>
    <n v="18"/>
    <n v="1006"/>
    <n v="71"/>
    <n v="79"/>
    <n v="1.9"/>
    <n v="6"/>
    <n v="0.81993845200000004"/>
    <s v="jeremymaikoetter"/>
    <n v="69593"/>
    <n v="3037847"/>
  </r>
  <r>
    <s v="Micropterus salmoides"/>
    <x v="32"/>
    <s v="2016-04-19 17:55:09 UTC"/>
    <n v="20160419"/>
    <d v="2016-04-19T17:55:09"/>
    <x v="2336"/>
    <d v="2016-04-19T17:55:09"/>
    <n v="110"/>
    <n v="32.595179999999999"/>
    <n v="-85.482927000000004"/>
    <n v="36"/>
    <n v="82"/>
    <n v="50"/>
    <n v="187"/>
    <n v="5"/>
    <n v="1023"/>
    <n v="49"/>
    <n v="69"/>
    <n v="0"/>
    <n v="10"/>
    <n v="0.945860492"/>
    <s v="jbroadhead"/>
    <n v="228699"/>
    <n v="3078694"/>
  </r>
  <r>
    <s v="Micropterus salmoides"/>
    <x v="32"/>
    <s v="2016-04-19 17:55:31 UTC"/>
    <n v="20160419"/>
    <d v="2016-04-19T17:55:31"/>
    <x v="2337"/>
    <d v="2016-04-19T17:55:31"/>
    <n v="110"/>
    <n v="32.595148000000002"/>
    <n v="-85.482930999999994"/>
    <n v="36"/>
    <n v="82"/>
    <n v="50"/>
    <n v="187"/>
    <n v="5"/>
    <n v="1023"/>
    <n v="49"/>
    <n v="69"/>
    <n v="0"/>
    <n v="10"/>
    <n v="0.945871342"/>
    <s v="jbroadhead"/>
    <n v="228699"/>
    <n v="3078699"/>
  </r>
  <r>
    <s v="Micropterus salmoides"/>
    <x v="32"/>
    <s v="2016-05-09 20:08:13 UTC"/>
    <n v="20160509"/>
    <d v="2016-05-09T20:08:13"/>
    <x v="2338"/>
    <d v="2016-05-09T20:08:13"/>
    <n v="130"/>
    <n v="41.109397000000001"/>
    <n v="-81.442368999999999"/>
    <n v="55"/>
    <n v="63"/>
    <n v="67"/>
    <n v="222"/>
    <n v="7"/>
    <n v="1017"/>
    <n v="41"/>
    <n v="55"/>
    <n v="1"/>
    <n v="9"/>
    <n v="0.13145493499999999"/>
    <s v="tcurtis"/>
    <n v="147884"/>
    <n v="3138972"/>
  </r>
  <r>
    <s v="Micropterus salmoides"/>
    <x v="32"/>
    <s v="2016-05-20 15:28:35 UTC"/>
    <n v="20160520"/>
    <d v="2016-05-20T15:28:35"/>
    <x v="2339"/>
    <d v="2016-05-20T15:28:35"/>
    <n v="141"/>
    <n v="41.614333420000001"/>
    <n v="-87.276495749999995"/>
    <n v="87"/>
    <n v="66"/>
    <n v="75"/>
    <n v="60"/>
    <n v="10"/>
    <n v="1021"/>
    <n v="46"/>
    <n v="56"/>
    <n v="0"/>
    <n v="10"/>
    <n v="0.98463023000000005"/>
    <s v="kelly47"/>
    <n v="241061"/>
    <n v="3224849"/>
  </r>
  <r>
    <s v="Micropterus salmoides"/>
    <x v="32"/>
    <s v="2016-05-20 18:27:09 UTC"/>
    <n v="20160520"/>
    <d v="2016-05-20T18:27:09"/>
    <x v="2340"/>
    <d v="2016-05-20T18:27:09"/>
    <n v="141"/>
    <n v="41.217480029999997"/>
    <n v="-81.526499310000005"/>
    <n v="65"/>
    <n v="75"/>
    <n v="59"/>
    <n v="98"/>
    <n v="9"/>
    <n v="1021"/>
    <n v="45"/>
    <n v="61"/>
    <n v="0"/>
    <n v="10"/>
    <n v="0.98724798499999999"/>
    <s v="leahwhidden"/>
    <n v="167566"/>
    <n v="3226520"/>
  </r>
  <r>
    <s v="Micropterus salmoides"/>
    <x v="32"/>
    <s v="2016-05-20 16:28:38 UTC"/>
    <n v="20160520"/>
    <d v="2016-05-20T16:28:38"/>
    <x v="2341"/>
    <d v="2016-05-20T16:28:38"/>
    <n v="141"/>
    <n v="41.213842900000003"/>
    <n v="-81.556478499999997"/>
    <n v="65"/>
    <n v="75"/>
    <n v="59"/>
    <n v="98"/>
    <n v="9"/>
    <n v="1021"/>
    <n v="45"/>
    <n v="61"/>
    <n v="0"/>
    <n v="10"/>
    <n v="0.98554086500000004"/>
    <s v="jniehaus"/>
    <n v="180094"/>
    <n v="3226575"/>
  </r>
  <r>
    <s v="Micropterus salmoides"/>
    <x v="32"/>
    <s v="2016-05-20 18:28:46 UTC"/>
    <n v="20160520"/>
    <d v="2016-05-20T18:28:46"/>
    <x v="2342"/>
    <d v="2016-05-20T18:28:46"/>
    <n v="141"/>
    <n v="41.217480029999997"/>
    <n v="-81.526499310000005"/>
    <n v="65"/>
    <n v="75"/>
    <n v="59"/>
    <n v="98"/>
    <n v="9"/>
    <n v="1021"/>
    <n v="45"/>
    <n v="61"/>
    <n v="0"/>
    <n v="10"/>
    <n v="0.98727044200000003"/>
    <s v="leahwhidden"/>
    <n v="167566"/>
    <n v="3226605"/>
  </r>
  <r>
    <s v="Micropterus salmoides"/>
    <x v="32"/>
    <s v="2016-05-20 14:41:20 UTC"/>
    <n v="20160520"/>
    <d v="2016-05-20T14:41:20"/>
    <x v="2343"/>
    <d v="2016-05-20T14:41:20"/>
    <n v="141"/>
    <n v="41.21746667"/>
    <n v="-81.526483330000005"/>
    <n v="65"/>
    <n v="75"/>
    <n v="59"/>
    <n v="98"/>
    <n v="9"/>
    <n v="1021"/>
    <n v="45"/>
    <n v="61"/>
    <n v="0"/>
    <n v="10"/>
    <n v="0.98389218499999997"/>
    <s v="dtknox"/>
    <n v="211326"/>
    <n v="3228878"/>
  </r>
  <r>
    <s v="Micropterus salmoides"/>
    <x v="32"/>
    <s v="2016-05-21 13:17:03 UTC"/>
    <n v="20160521"/>
    <d v="2016-05-21T13:17:03"/>
    <x v="2344"/>
    <d v="2016-05-21T13:17:03"/>
    <n v="142"/>
    <n v="41.192047189999997"/>
    <n v="-81.582209640000002"/>
    <n v="100"/>
    <n v="57"/>
    <n v="91"/>
    <n v="56"/>
    <n v="17"/>
    <n v="1015"/>
    <n v="53"/>
    <n v="55"/>
    <n v="21.6"/>
    <n v="5"/>
    <n v="0.99740382000000005"/>
    <s v="jniehaus"/>
    <n v="180094"/>
    <n v="3242751"/>
  </r>
  <r>
    <s v="Micropterus salmoides"/>
    <x v="32"/>
    <s v="2016-05-21 13:27:46 UTC"/>
    <n v="20160521"/>
    <d v="2016-05-21T13:27:46"/>
    <x v="2345"/>
    <d v="2016-05-21T13:27:46"/>
    <n v="142"/>
    <n v="41.191962420000003"/>
    <n v="-81.582537779999996"/>
    <n v="100"/>
    <n v="57"/>
    <n v="91"/>
    <n v="56"/>
    <n v="17"/>
    <n v="1015"/>
    <n v="53"/>
    <n v="55"/>
    <n v="21.6"/>
    <n v="5"/>
    <n v="0.99744630000000001"/>
    <s v="maryehunt"/>
    <n v="241160"/>
    <n v="3242962"/>
  </r>
  <r>
    <s v="Micropterus salmoides"/>
    <x v="32"/>
    <s v="2016-05-21 13:56:18 UTC"/>
    <n v="20160521"/>
    <d v="2016-05-21T13:56:18"/>
    <x v="2346"/>
    <d v="2016-05-21T13:56:18"/>
    <n v="142"/>
    <n v="41.21712007"/>
    <n v="-81.528935000000004"/>
    <n v="88"/>
    <n v="60"/>
    <n v="91"/>
    <n v="58"/>
    <n v="15"/>
    <n v="1015"/>
    <n v="54"/>
    <n v="57"/>
    <n v="19"/>
    <n v="5"/>
    <n v="0.99755441199999995"/>
    <s v="jodihicks"/>
    <n v="244536"/>
    <n v="3243896"/>
  </r>
  <r>
    <s v="Micropterus salmoides"/>
    <x v="32"/>
    <s v="2016-05-21 13:56:35 UTC"/>
    <n v="20160521"/>
    <d v="2016-05-21T13:56:35"/>
    <x v="2347"/>
    <d v="2016-05-21T13:56:35"/>
    <n v="142"/>
    <n v="41.21715708"/>
    <n v="-81.528814980000007"/>
    <n v="88"/>
    <n v="60"/>
    <n v="91"/>
    <n v="58"/>
    <n v="15"/>
    <n v="1015"/>
    <n v="54"/>
    <n v="57"/>
    <n v="19"/>
    <n v="5"/>
    <n v="0.99755544900000004"/>
    <s v="jodihicks"/>
    <n v="244536"/>
    <n v="3244865"/>
  </r>
  <r>
    <s v="Micropterus salmoides"/>
    <x v="32"/>
    <s v="2016-05-22 20:56:58 UTC"/>
    <n v="20160522"/>
    <d v="2016-05-22T20:56:58"/>
    <x v="2348"/>
    <d v="2016-05-22T20:56:58"/>
    <n v="143"/>
    <n v="32.682709989999999"/>
    <n v="-80.345985099999993"/>
    <n v="33"/>
    <n v="77"/>
    <n v="63"/>
    <n v="306"/>
    <n v="13"/>
    <n v="1010"/>
    <n v="60"/>
    <n v="73"/>
    <n v="0"/>
    <n v="9"/>
    <n v="0.98874837500000001"/>
    <s v="kburke"/>
    <n v="177513"/>
    <n v="3275712"/>
  </r>
  <r>
    <s v="Micropterus salmoides"/>
    <x v="32"/>
    <s v="2016-06-11 18:59:56 UTC"/>
    <n v="20160611"/>
    <d v="2016-06-11T18:59:56"/>
    <x v="2349"/>
    <d v="2016-06-11T18:59:56"/>
    <n v="163"/>
    <n v="30.225549999999998"/>
    <n v="-98.151994999999999"/>
    <n v="61"/>
    <n v="91"/>
    <n v="83"/>
    <n v="152"/>
    <n v="16"/>
    <n v="1016"/>
    <n v="72"/>
    <n v="84"/>
    <n v="0.2"/>
    <n v="8"/>
    <n v="0.44937834300000001"/>
    <s v="mikaelb"/>
    <n v="9685"/>
    <n v="3452781"/>
  </r>
  <r>
    <s v="Micropterus salmoides"/>
    <x v="32"/>
    <s v="2016-06-18 14:30:33 UTC"/>
    <n v="20160618"/>
    <d v="2016-06-18T14:30:33"/>
    <x v="2350"/>
    <d v="2016-06-18T14:30:33"/>
    <n v="170"/>
    <n v="44.29388333"/>
    <n v="-75.785570000000007"/>
    <n v="1"/>
    <n v="84"/>
    <n v="61"/>
    <n v="243"/>
    <n v="7"/>
    <n v="1022"/>
    <n v="56"/>
    <n v="73"/>
    <n v="0"/>
    <n v="10"/>
    <n v="0.96487748100000004"/>
    <s v="jmfarrell"/>
    <n v="52105"/>
    <n v="3479782"/>
  </r>
  <r>
    <s v="Micropterus salmoides"/>
    <x v="32"/>
    <s v="2016-06-14 18:45:12 UTC"/>
    <n v="20160614"/>
    <d v="2016-06-14T18:45:12"/>
    <x v="2351"/>
    <d v="2016-06-14T18:45:12"/>
    <n v="166"/>
    <n v="35.8197191"/>
    <n v="-81.187662399999994"/>
    <n v="13"/>
    <n v="94"/>
    <n v="58"/>
    <n v="93"/>
    <n v="6"/>
    <n v="1013"/>
    <n v="62"/>
    <n v="82"/>
    <n v="0.3"/>
    <n v="10"/>
    <n v="0.72613240400000001"/>
    <s v="loriannkayaker"/>
    <n v="263819"/>
    <n v="3514919"/>
  </r>
  <r>
    <s v="Micropterus salmoides"/>
    <x v="32"/>
    <s v="2016-06-30 22:00:19 UTC"/>
    <n v="20160630"/>
    <d v="2016-06-30T22:00:19"/>
    <x v="2352"/>
    <d v="2016-06-30T22:00:19"/>
    <n v="182"/>
    <n v="29.724111669999999"/>
    <n v="-98.113003640000002"/>
    <n v="9"/>
    <n v="96"/>
    <n v="67"/>
    <n v="109"/>
    <n v="9"/>
    <n v="1013"/>
    <n v="70"/>
    <n v="90"/>
    <n v="0"/>
    <n v="9"/>
    <n v="0.166220706"/>
    <s v="jeremymaikoetter"/>
    <n v="69593"/>
    <n v="3582217"/>
  </r>
  <r>
    <s v="Micropterus salmoides"/>
    <x v="32"/>
    <s v="2016-07-03 23:47:08 UTC"/>
    <n v="20160703"/>
    <d v="2016-07-03T23:47:08"/>
    <x v="2353"/>
    <d v="2016-07-03T23:47:08"/>
    <n v="185"/>
    <n v="41.865070000000003"/>
    <n v="-84.795196669999996"/>
    <n v="87"/>
    <n v="80"/>
    <n v="66"/>
    <n v="148"/>
    <n v="9"/>
    <n v="1018"/>
    <n v="55"/>
    <n v="70"/>
    <n v="0"/>
    <n v="10"/>
    <n v="4.620954E-3"/>
    <s v="wyoerger"/>
    <n v="182283"/>
    <n v="3617147"/>
  </r>
  <r>
    <s v="Micropterus salmoides"/>
    <x v="32"/>
    <s v="2016-07-04 14:24:49 UTC"/>
    <n v="20160704"/>
    <d v="2016-07-04T14:24:49"/>
    <x v="2354"/>
    <d v="2016-07-04T14:24:49"/>
    <n v="186"/>
    <n v="30.11505"/>
    <n v="-94.042349999999999"/>
    <n v="1"/>
    <n v="94"/>
    <n v="75"/>
    <n v="199"/>
    <n v="17"/>
    <n v="1015"/>
    <n v="76"/>
    <n v="95"/>
    <n v="0"/>
    <n v="10"/>
    <n v="1.6798029999999999E-3"/>
    <s v="jake_the_snake"/>
    <n v="232527"/>
    <n v="3621866"/>
  </r>
  <r>
    <s v="Micropterus salmoides"/>
    <x v="32"/>
    <s v="2016-07-01 21:17:57 UTC"/>
    <n v="20160701"/>
    <d v="2016-07-01T21:17:57"/>
    <x v="2355"/>
    <d v="2016-07-01T21:17:57"/>
    <n v="183"/>
    <n v="29.581800000000001"/>
    <n v="-95.10168333"/>
    <n v="40"/>
    <n v="92"/>
    <n v="79"/>
    <n v="185"/>
    <n v="10"/>
    <n v="1015"/>
    <n v="75"/>
    <n v="91"/>
    <n v="1"/>
    <n v="10"/>
    <n v="9.0591643999999999E-2"/>
    <s v="paigez99"/>
    <n v="265910"/>
    <n v="3622490"/>
  </r>
  <r>
    <s v="Micropterus salmoides"/>
    <x v="32"/>
    <s v="2010-07-31 12:31:00 UTC"/>
    <n v="20100731"/>
    <d v="2010-07-31T12:31:00"/>
    <x v="2356"/>
    <d v="2010-07-31T12:31:00"/>
    <n v="212"/>
    <n v="44.430227500000001"/>
    <n v="-83.928109199999994"/>
    <n v="56"/>
    <n v="32"/>
    <n v="97"/>
    <n v="0"/>
    <n v="7"/>
    <n v="1012"/>
    <n v="62"/>
    <n v="63"/>
    <n v="0"/>
    <n v="2"/>
    <n v="0.75249688199999998"/>
    <s v="jokurtz"/>
    <n v="267179"/>
    <n v="3636134"/>
  </r>
  <r>
    <s v="Micropterus salmoides"/>
    <x v="32"/>
    <s v="2011-07-18 12:16:00 UTC"/>
    <n v="20110718"/>
    <d v="2011-07-18T12:16:00"/>
    <x v="2357"/>
    <d v="2011-07-18T12:16:00"/>
    <n v="199"/>
    <n v="44.399674300000001"/>
    <n v="-83.973103300000005"/>
    <n v="36"/>
    <n v="92"/>
    <n v="82"/>
    <n v="284"/>
    <n v="10"/>
    <n v="1013"/>
    <n v="73"/>
    <n v="85"/>
    <n v="6.1"/>
    <n v="9"/>
    <n v="0.89262620500000001"/>
    <s v="jokurtz"/>
    <n v="267179"/>
    <n v="3636135"/>
  </r>
  <r>
    <s v="Micropterus salmoides"/>
    <x v="32"/>
    <s v="2013-05-25 15:05:00 UTC"/>
    <n v="20130525"/>
    <d v="2013-05-25T15:05:00"/>
    <x v="2358"/>
    <d v="2013-05-25T15:05:00"/>
    <n v="145"/>
    <n v="44.399674300000001"/>
    <n v="-83.973103300000005"/>
    <n v="16"/>
    <n v="64"/>
    <n v="56"/>
    <n v="227"/>
    <n v="6"/>
    <n v="1029"/>
    <n v="31"/>
    <n v="51"/>
    <n v="0"/>
    <n v="10"/>
    <n v="0.99656428900000005"/>
    <s v="jokurtz"/>
    <n v="267179"/>
    <n v="3636136"/>
  </r>
  <r>
    <s v="Micropterus salmoides"/>
    <x v="32"/>
    <s v="2011-06-12 10:30:00 UTC"/>
    <n v="20110612"/>
    <d v="2011-06-12T10:30:00"/>
    <x v="2359"/>
    <d v="2011-06-12T10:30:00"/>
    <n v="163"/>
    <n v="44.399674300000001"/>
    <n v="-83.973103300000005"/>
    <n v="50"/>
    <n v="65"/>
    <n v="74"/>
    <n v="322"/>
    <n v="21"/>
    <n v="1016"/>
    <n v="47"/>
    <n v="56"/>
    <n v="0"/>
    <n v="10"/>
    <n v="0.85268553599999997"/>
    <s v="jokurtz"/>
    <n v="267179"/>
    <n v="3636137"/>
  </r>
  <r>
    <s v="Micropterus salmoides"/>
    <x v="32"/>
    <s v="2012-05-05 17:30:00 UTC"/>
    <n v="20120505"/>
    <d v="2012-05-05T17:30:00"/>
    <x v="2360"/>
    <d v="2012-05-05T17:30:00"/>
    <n v="126"/>
    <n v="44.399674300000001"/>
    <n v="-83.973103300000005"/>
    <n v="68"/>
    <n v="49"/>
    <n v="58"/>
    <n v="57"/>
    <n v="17"/>
    <n v="1022"/>
    <n v="32"/>
    <n v="47"/>
    <n v="0.9"/>
    <n v="8"/>
    <n v="0.99705820499999998"/>
    <s v="jokurtz"/>
    <n v="267179"/>
    <n v="3636138"/>
  </r>
  <r>
    <s v="Micropterus salmoides"/>
    <x v="32"/>
    <s v="2011-05-30 09:33:00 UTC"/>
    <n v="20110529"/>
    <d v="2011-05-30T09:33:00"/>
    <x v="2361"/>
    <d v="2011-05-30T09:33:00"/>
    <n v="150"/>
    <n v="44.399674300000001"/>
    <n v="-83.973103300000005"/>
    <n v="54"/>
    <n v="76"/>
    <n v="80"/>
    <n v="205"/>
    <n v="9"/>
    <n v="1014"/>
    <n v="56"/>
    <n v="64"/>
    <n v="0"/>
    <n v="8"/>
    <n v="6.0875933E-2"/>
    <s v="jokurtz"/>
    <n v="267179"/>
    <n v="3636139"/>
  </r>
  <r>
    <s v="Micropterus salmoides"/>
    <x v="32"/>
    <s v="2013-06-18 11:32:00 UTC"/>
    <n v="20130618"/>
    <d v="2013-06-18T11:32:00"/>
    <x v="2362"/>
    <d v="2013-06-18T11:32:00"/>
    <n v="169"/>
    <n v="44.399674300000001"/>
    <n v="-83.973103300000005"/>
    <n v="20"/>
    <n v="69"/>
    <n v="65"/>
    <n v="53"/>
    <n v="12"/>
    <n v="1018"/>
    <n v="44"/>
    <n v="58"/>
    <n v="0.7"/>
    <n v="10"/>
    <n v="0.68486565799999999"/>
    <s v="jokurtz"/>
    <n v="267179"/>
    <n v="3636140"/>
  </r>
  <r>
    <s v="Micropterus salmoides"/>
    <x v="32"/>
    <s v="2015-07-29 01:40:00 UTC"/>
    <n v="20150728"/>
    <d v="2015-07-29T01:40:00"/>
    <x v="2363"/>
    <d v="2015-07-29T01:40:00"/>
    <n v="210"/>
    <n v="42.180324229999997"/>
    <n v="-84.635345729999997"/>
    <n v="5"/>
    <n v="89"/>
    <n v="64"/>
    <n v="112"/>
    <n v="12"/>
    <n v="1016"/>
    <n v="63"/>
    <n v="81"/>
    <n v="0"/>
    <n v="10"/>
    <n v="0.92384275800000004"/>
    <s v="jokurtz"/>
    <n v="267179"/>
    <n v="3636141"/>
  </r>
  <r>
    <s v="Micropterus salmoides"/>
    <x v="32"/>
    <s v="2016-07-10 23:09:00 UTC"/>
    <n v="20160710"/>
    <d v="2016-07-10T23:09:00"/>
    <x v="2364"/>
    <d v="2016-07-10T23:09:00"/>
    <n v="192"/>
    <n v="42.060190419999998"/>
    <n v="-84.324359889999997"/>
    <n v="19"/>
    <n v="81"/>
    <n v="63"/>
    <n v="119"/>
    <n v="6"/>
    <n v="1016"/>
    <n v="55"/>
    <n v="71"/>
    <n v="0"/>
    <n v="10"/>
    <n v="0.400462863"/>
    <s v="jokurtz"/>
    <n v="267179"/>
    <n v="3660921"/>
  </r>
  <r>
    <s v="Micropterus salmoides"/>
    <x v="32"/>
    <s v="2016-07-11 12:21:19 UTC"/>
    <n v="20160711"/>
    <d v="2016-07-11T12:21:19"/>
    <x v="2365"/>
    <d v="2016-07-11T12:21:19"/>
    <n v="193"/>
    <n v="33.656526319999998"/>
    <n v="-97.706750850000006"/>
    <n v="22"/>
    <n v="94"/>
    <n v="67"/>
    <n v="176"/>
    <n v="27"/>
    <n v="1010"/>
    <n v="70"/>
    <n v="89"/>
    <n v="0.1"/>
    <n v="10"/>
    <n v="0.45256435299999997"/>
    <s v="mikef"/>
    <n v="100035"/>
    <n v="3661203"/>
  </r>
  <r>
    <s v="Micropterus salmoides"/>
    <x v="32"/>
    <s v="2016-07-16 17:26:00 UTC"/>
    <n v="20160716"/>
    <d v="2016-07-16T17:26:00"/>
    <x v="728"/>
    <d v="2016-07-16T17:26:00"/>
    <n v="198"/>
    <n v="41.587857669999998"/>
    <n v="-81.564506289999997"/>
    <n v="22"/>
    <n v="78"/>
    <n v="71"/>
    <n v="234"/>
    <n v="10"/>
    <n v="1017"/>
    <n v="61"/>
    <n v="74"/>
    <n v="1.7"/>
    <n v="10"/>
    <n v="0.89211304700000005"/>
    <s v="tortuga_rapido"/>
    <n v="10162"/>
    <n v="3688333"/>
  </r>
  <r>
    <s v="Micropterus salmoides"/>
    <x v="32"/>
    <s v="2016-07-18 01:52:03 UTC"/>
    <n v="20160717"/>
    <d v="2016-07-18T01:52:03"/>
    <x v="2366"/>
    <d v="2016-07-18T01:52:03"/>
    <n v="200"/>
    <n v="30.80368782"/>
    <n v="-96.337000959999997"/>
    <n v="50"/>
    <n v="97"/>
    <n v="74"/>
    <n v="166"/>
    <n v="13"/>
    <n v="1017"/>
    <n v="73"/>
    <n v="91"/>
    <n v="0.1"/>
    <n v="8"/>
    <n v="0.960598069"/>
    <s v="parten"/>
    <n v="251914"/>
    <n v="3698507"/>
  </r>
  <r>
    <s v="Micropterus salmoides"/>
    <x v="32"/>
    <s v="2016-07-08 01:59:12 UTC"/>
    <n v="20160707"/>
    <d v="2016-07-08T01:59:12"/>
    <x v="2367"/>
    <d v="2016-07-08T01:59:12"/>
    <n v="190"/>
    <n v="33.087088829999999"/>
    <n v="-96.644888330000001"/>
    <n v="23"/>
    <n v="98"/>
    <n v="63"/>
    <n v="188"/>
    <n v="28"/>
    <n v="1011"/>
    <n v="71"/>
    <n v="92"/>
    <n v="0"/>
    <n v="10"/>
    <n v="0.15038486100000001"/>
    <s v="huynaturalist"/>
    <n v="165767"/>
    <n v="3705865"/>
  </r>
  <r>
    <s v="Micropterus salmoides"/>
    <x v="32"/>
    <s v="2016-07-21 14:15:38 UTC"/>
    <n v="20160721"/>
    <d v="2016-07-21T14:15:38"/>
    <x v="2368"/>
    <d v="2016-07-21T14:15:38"/>
    <n v="203"/>
    <n v="41.638080000000002"/>
    <n v="-93.43838667"/>
    <n v="13"/>
    <n v="98"/>
    <n v="77"/>
    <n v="197"/>
    <n v="19"/>
    <n v="1013"/>
    <n v="76"/>
    <n v="95"/>
    <n v="0"/>
    <n v="10"/>
    <n v="0.96835355000000001"/>
    <s v="jdoane"/>
    <n v="253071"/>
    <n v="3715177"/>
  </r>
  <r>
    <s v="Micropterus salmoides"/>
    <x v="32"/>
    <s v="2016-07-09 23:30:00 UTC"/>
    <n v="20160709"/>
    <d v="2016-07-09T23:30:00"/>
    <x v="2369"/>
    <d v="2016-07-09T23:30:00"/>
    <n v="191"/>
    <n v="40.648787200000001"/>
    <n v="-88.930610799999997"/>
    <n v="2"/>
    <n v="84"/>
    <n v="78"/>
    <n v="316"/>
    <n v="11"/>
    <n v="1015"/>
    <n v="63"/>
    <n v="73"/>
    <n v="0"/>
    <n v="10"/>
    <n v="0.30901782700000002"/>
    <s v="esokol"/>
    <n v="278824"/>
    <n v="3761695"/>
  </r>
  <r>
    <s v="Micropterus salmoides"/>
    <x v="32"/>
    <s v="2015-08-12 19:46:09 UTC"/>
    <n v="20150812"/>
    <d v="2015-08-12T19:46:09"/>
    <x v="2370"/>
    <d v="2015-08-12T19:46:09"/>
    <n v="224"/>
    <n v="26.229217179999999"/>
    <n v="-98.482194649999997"/>
    <n v="15"/>
    <n v="103"/>
    <n v="62"/>
    <n v="139"/>
    <n v="12"/>
    <n v="1015"/>
    <n v="70"/>
    <n v="93"/>
    <n v="0"/>
    <n v="9"/>
    <n v="3.3121246999999999E-2"/>
    <s v="jamescowart"/>
    <n v="282271"/>
    <n v="3805052"/>
  </r>
  <r>
    <s v="Micropterus salmoides"/>
    <x v="32"/>
    <s v="2016-08-06 14:27:56 UTC"/>
    <n v="20160806"/>
    <d v="2016-08-06T14:27:56"/>
    <x v="2371"/>
    <d v="2016-08-06T14:27:56"/>
    <n v="219"/>
    <n v="42.968269999999997"/>
    <n v="-76.737611670000007"/>
    <n v="35"/>
    <n v="85"/>
    <n v="73"/>
    <n v="296"/>
    <n v="15"/>
    <n v="1007"/>
    <n v="64"/>
    <n v="77"/>
    <n v="3.4"/>
    <n v="10"/>
    <n v="0.14256186400000001"/>
    <s v="rangeremily"/>
    <n v="279085"/>
    <n v="3813257"/>
  </r>
  <r>
    <s v="Micropterus salmoides"/>
    <x v="32"/>
    <s v="2016-08-06 22:28:34 UTC"/>
    <n v="20160806"/>
    <d v="2016-08-06T22:28:34"/>
    <x v="2372"/>
    <d v="2016-08-06T22:28:34"/>
    <n v="219"/>
    <n v="38.904225410000002"/>
    <n v="-94.744432900000007"/>
    <n v="43"/>
    <n v="79"/>
    <n v="63"/>
    <n v="79"/>
    <n v="13"/>
    <n v="1015"/>
    <n v="64"/>
    <n v="76"/>
    <n v="0.1"/>
    <n v="10"/>
    <n v="0.16640033300000001"/>
    <s v="paul70"/>
    <n v="283463"/>
    <n v="3816387"/>
  </r>
  <r>
    <s v="Micropterus salmoides"/>
    <x v="32"/>
    <s v="2011-09-11 15:31:00 UTC"/>
    <n v="20110911"/>
    <d v="2011-09-11T15:31:00"/>
    <x v="2373"/>
    <d v="2011-09-11T15:31:00"/>
    <n v="254"/>
    <n v="40.055341560000002"/>
    <n v="-82.858289929999998"/>
    <n v="27"/>
    <n v="70"/>
    <n v="84"/>
    <n v="210"/>
    <n v="8"/>
    <n v="1016"/>
    <n v="60"/>
    <n v="65"/>
    <n v="3.7"/>
    <n v="10"/>
    <n v="0.99289232000000005"/>
    <s v="blake10"/>
    <n v="297556"/>
    <n v="3839758"/>
  </r>
  <r>
    <s v="Micropterus salmoides"/>
    <x v="32"/>
    <s v="2016-07-07 23:00:35 UTC"/>
    <n v="20160707"/>
    <d v="2016-07-07T23:00:35"/>
    <x v="2374"/>
    <d v="2016-07-07T23:00:35"/>
    <n v="189"/>
    <n v="45.923129959999997"/>
    <n v="-92.047830270000006"/>
    <n v="93"/>
    <n v="79"/>
    <n v="77"/>
    <n v="137"/>
    <n v="10"/>
    <n v="1008"/>
    <n v="61"/>
    <n v="71"/>
    <n v="2.2000000000000002"/>
    <n v="10"/>
    <n v="0.14129772299999999"/>
    <s v="tyler-okeefe"/>
    <n v="299610"/>
    <n v="3848283"/>
  </r>
  <r>
    <s v="Micropterus salmoides"/>
    <x v="32"/>
    <s v="2016-06-26 20:20:00 UTC"/>
    <n v="20160626"/>
    <d v="2016-06-26T20:20:00"/>
    <x v="2375"/>
    <d v="2016-06-26T20:20:00"/>
    <n v="178"/>
    <n v="36.147613139999997"/>
    <n v="-94.490064489999995"/>
    <n v="44"/>
    <n v="92"/>
    <n v="73"/>
    <n v="217"/>
    <n v="11"/>
    <n v="1017"/>
    <n v="71"/>
    <n v="86"/>
    <n v="0.4"/>
    <n v="8"/>
    <n v="0.60426660700000001"/>
    <s v="chinquapin"/>
    <n v="300377"/>
    <n v="3853921"/>
  </r>
  <r>
    <s v="Micropterus salmoides"/>
    <x v="32"/>
    <s v="2016-08-06 22:37:15 UTC"/>
    <n v="20160806"/>
    <d v="2016-08-06T22:37:15"/>
    <x v="2376"/>
    <d v="2016-08-06T22:37:15"/>
    <n v="219"/>
    <n v="32.846499999999999"/>
    <n v="-97.471703329999997"/>
    <n v="7"/>
    <n v="104"/>
    <n v="47"/>
    <n v="205"/>
    <n v="14"/>
    <n v="1012"/>
    <n v="66"/>
    <n v="95"/>
    <n v="0"/>
    <n v="10"/>
    <n v="0.16684305499999999"/>
    <s v="nativefishnic"/>
    <n v="16784"/>
    <n v="3868056"/>
  </r>
  <r>
    <s v="Micropterus salmoides"/>
    <x v="32"/>
    <s v="2016-08-02 12:36:00 UTC"/>
    <n v="20160802"/>
    <d v="2016-08-02T12:36:00"/>
    <x v="2377"/>
    <d v="2016-08-02T12:36:00"/>
    <n v="215"/>
    <n v="30.2345249"/>
    <n v="-84.301872099999997"/>
    <n v="77"/>
    <n v="93"/>
    <n v="65"/>
    <n v="246"/>
    <n v="5"/>
    <n v="1018"/>
    <n v="72"/>
    <n v="86"/>
    <n v="8.6"/>
    <n v="9"/>
    <n v="2.1225319999999999E-3"/>
    <s v="anudibranchmom"/>
    <n v="26610"/>
    <n v="3880748"/>
  </r>
  <r>
    <s v="Micropterus salmoides"/>
    <x v="32"/>
    <s v="2015-11-07 17:42:56 UTC"/>
    <n v="20151107"/>
    <d v="2015-11-07T17:42:56"/>
    <x v="2378"/>
    <d v="2015-11-07T17:42:56"/>
    <n v="311"/>
    <n v="35.889972870000001"/>
    <n v="-86.850275229999994"/>
    <n v="100"/>
    <n v="59"/>
    <n v="72"/>
    <n v="10"/>
    <n v="16"/>
    <n v="1025"/>
    <n v="45"/>
    <n v="54"/>
    <n v="0.3"/>
    <n v="10"/>
    <n v="0.13913202199999999"/>
    <s v="jeffperry"/>
    <n v="288697"/>
    <n v="3882404"/>
  </r>
  <r>
    <s v="Micropterus salmoides"/>
    <x v="32"/>
    <s v="2016-08-16 18:59:20 UTC"/>
    <n v="20160816"/>
    <d v="2016-08-16T18:59:20"/>
    <x v="2379"/>
    <d v="2016-08-16T18:59:20"/>
    <n v="229"/>
    <n v="40.934804999999997"/>
    <n v="-94.588561670000004"/>
    <n v="13"/>
    <n v="81"/>
    <n v="76"/>
    <n v="197"/>
    <n v="12"/>
    <n v="1016"/>
    <n v="66"/>
    <n v="74"/>
    <n v="0.1"/>
    <n v="7"/>
    <n v="0.96806880799999995"/>
    <s v="coreyjlange"/>
    <n v="55236"/>
    <n v="3900436"/>
  </r>
  <r>
    <s v="Micropterus salmoides"/>
    <x v="32"/>
    <s v="2016-07-10 01:10:52 UTC"/>
    <n v="20160709"/>
    <d v="2016-07-10T01:10:52"/>
    <x v="2380"/>
    <d v="2016-07-10T01:10:52"/>
    <n v="192"/>
    <n v="30.627294540000001"/>
    <n v="-97.697792050000004"/>
    <n v="41"/>
    <n v="98"/>
    <n v="67"/>
    <n v="181"/>
    <n v="20"/>
    <n v="1015"/>
    <n v="71"/>
    <n v="91"/>
    <n v="0"/>
    <n v="9"/>
    <n v="0.31539035100000001"/>
    <s v="aaronramon"/>
    <n v="62176"/>
    <n v="3907163"/>
  </r>
  <r>
    <s v="Micropterus salmoides"/>
    <x v="32"/>
    <s v="2015-07-05 18:26:00 UTC"/>
    <n v="20150705"/>
    <d v="2015-07-05T18:26:00"/>
    <x v="2381"/>
    <d v="2015-07-05T18:26:00"/>
    <n v="186"/>
    <n v="43.478680560000001"/>
    <n v="-76.002272219999995"/>
    <n v="4"/>
    <n v="80"/>
    <n v="78"/>
    <n v="272"/>
    <n v="9"/>
    <n v="1019"/>
    <n v="58"/>
    <n v="69"/>
    <n v="0"/>
    <n v="10"/>
    <n v="0.82839569000000002"/>
    <s v="wayne13114"/>
    <n v="281081"/>
    <n v="3923865"/>
  </r>
  <r>
    <s v="Micropterus salmoides"/>
    <x v="32"/>
    <s v="2016-06-14 21:37:40 UTC"/>
    <n v="20160614"/>
    <d v="2016-06-14T21:37:40"/>
    <x v="1131"/>
    <d v="2016-06-14T21:37:40"/>
    <n v="166"/>
    <n v="30.983630000000002"/>
    <n v="-94.244680000000002"/>
    <n v="53"/>
    <n v="85"/>
    <n v="79"/>
    <n v="195"/>
    <n v="11"/>
    <n v="1012"/>
    <n v="73"/>
    <n v="85"/>
    <n v="1.7"/>
    <n v="10"/>
    <n v="0.73611842299999997"/>
    <s v="fishesoftexas"/>
    <n v="10601"/>
    <n v="3969099"/>
  </r>
  <r>
    <s v="Micropterus salmoides"/>
    <x v="32"/>
    <s v="2016-07-25 00:04:42 UTC"/>
    <n v="20160724"/>
    <d v="2016-07-25T00:04:42"/>
    <x v="2382"/>
    <d v="2016-07-25T00:04:42"/>
    <n v="207"/>
    <n v="30.241499999999998"/>
    <n v="-97.698533330000004"/>
    <n v="37"/>
    <n v="101"/>
    <n v="63"/>
    <n v="175"/>
    <n v="13"/>
    <n v="1013"/>
    <n v="71"/>
    <n v="94"/>
    <n v="2.6"/>
    <n v="10"/>
    <n v="0.71795292099999997"/>
    <s v="soilmagic"/>
    <n v="314194"/>
    <n v="3971178"/>
  </r>
  <r>
    <s v="Micropterus salmoides"/>
    <x v="32"/>
    <s v="2016-04-09 00:10:39 UTC"/>
    <n v="20160408"/>
    <d v="2016-04-09T00:10:39"/>
    <x v="2383"/>
    <d v="2016-04-09T00:10:39"/>
    <n v="100"/>
    <n v="32.64783078"/>
    <n v="-81.217631229999995"/>
    <n v="24"/>
    <n v="71"/>
    <n v="55"/>
    <n v="276"/>
    <n v="14"/>
    <n v="1012"/>
    <n v="44"/>
    <n v="61"/>
    <n v="0"/>
    <n v="10"/>
    <n v="3.7636995999999999E-2"/>
    <s v="grant12"/>
    <n v="295587"/>
    <n v="3984138"/>
  </r>
  <r>
    <s v="Micropterus salmoides"/>
    <x v="32"/>
    <s v="2015-02-09 20:37:08 UTC"/>
    <n v="20150209"/>
    <d v="2015-02-09T20:37:08"/>
    <x v="2384"/>
    <d v="2015-02-09T20:37:08"/>
    <n v="40"/>
    <n v="34.544074999999999"/>
    <n v="-80.234252780000006"/>
    <n v="76"/>
    <n v="63"/>
    <n v="83"/>
    <n v="235"/>
    <n v="21"/>
    <n v="1010"/>
    <n v="49"/>
    <n v="55"/>
    <n v="6.2"/>
    <n v="9"/>
    <n v="0.72134651299999997"/>
    <s v="riversedge"/>
    <n v="30627"/>
    <n v="3987673"/>
  </r>
  <r>
    <s v="Micropterus salmoides"/>
    <x v="32"/>
    <s v="2016-06-15 18:40:09 UTC"/>
    <n v="20160615"/>
    <d v="2016-06-15T18:40:09"/>
    <x v="452"/>
    <d v="2016-06-15T18:40:09"/>
    <n v="167"/>
    <n v="31.691870000000002"/>
    <n v="-94.438010000000006"/>
    <n v="44"/>
    <n v="92"/>
    <n v="79"/>
    <n v="215"/>
    <n v="13"/>
    <n v="1013"/>
    <n v="74"/>
    <n v="89"/>
    <n v="0.1"/>
    <n v="10"/>
    <n v="0.80527982499999995"/>
    <s v="fishesoftexas"/>
    <n v="10601"/>
    <n v="3989713"/>
  </r>
  <r>
    <s v="Micropterus salmoides"/>
    <x v="32"/>
    <s v="2016-06-15 20:24:57 UTC"/>
    <n v="20160615"/>
    <d v="2016-06-15T20:24:57"/>
    <x v="102"/>
    <d v="2016-06-15T20:24:57"/>
    <n v="167"/>
    <n v="31.712188000000001"/>
    <n v="-94.449411999999995"/>
    <n v="44"/>
    <n v="92"/>
    <n v="79"/>
    <n v="215"/>
    <n v="13"/>
    <n v="1013"/>
    <n v="74"/>
    <n v="89"/>
    <n v="0.1"/>
    <n v="10"/>
    <n v="0.810680293"/>
    <s v="fishesoftexas"/>
    <n v="10601"/>
    <n v="3989875"/>
  </r>
  <r>
    <s v="Micropterus salmoides"/>
    <x v="32"/>
    <s v="2016-06-16 14:02:49 UTC"/>
    <n v="20160616"/>
    <d v="2016-06-16T14:02:49"/>
    <x v="453"/>
    <d v="2016-06-16T14:02:49"/>
    <n v="168"/>
    <n v="31.132809999999999"/>
    <n v="-94.810389999999998"/>
    <n v="34"/>
    <n v="96"/>
    <n v="74"/>
    <n v="208"/>
    <n v="9"/>
    <n v="1014"/>
    <n v="73"/>
    <n v="90"/>
    <n v="0.1"/>
    <n v="9"/>
    <n v="0.86186518000000001"/>
    <s v="fishesoftexas"/>
    <n v="10601"/>
    <n v="3996840"/>
  </r>
  <r>
    <s v="Micropterus salmoides"/>
    <x v="32"/>
    <s v="2016-06-16 16:25:23 UTC"/>
    <n v="20160616"/>
    <d v="2016-06-16T16:25:23"/>
    <x v="104"/>
    <d v="2016-06-16T16:25:23"/>
    <n v="168"/>
    <n v="31.0502"/>
    <n v="-94.82414"/>
    <n v="35"/>
    <n v="97"/>
    <n v="74"/>
    <n v="206"/>
    <n v="9"/>
    <n v="1014"/>
    <n v="74"/>
    <n v="90"/>
    <n v="0.1"/>
    <n v="8"/>
    <n v="0.86826934499999997"/>
    <s v="fishesoftexas"/>
    <n v="10601"/>
    <n v="3997564"/>
  </r>
  <r>
    <s v="Micropterus salmoides"/>
    <x v="32"/>
    <s v="2016-04-04 05:12:00 UTC"/>
    <n v="20160404"/>
    <d v="2016-04-04T05:12:00"/>
    <x v="2385"/>
    <d v="2016-04-04T05:12:00"/>
    <n v="95"/>
    <n v="30.174793210000001"/>
    <n v="-97.995820640000005"/>
    <n v="0"/>
    <n v="80"/>
    <n v="61"/>
    <n v="209"/>
    <n v="13"/>
    <n v="1021"/>
    <n v="48"/>
    <n v="66"/>
    <n v="0"/>
    <n v="10"/>
    <n v="0.14751246900000001"/>
    <s v="jake_hoyle"/>
    <n v="318384"/>
    <n v="4007164"/>
  </r>
  <r>
    <s v="Micropterus salmoides"/>
    <x v="32"/>
    <s v="2016-03-23 17:19:00 UTC"/>
    <n v="20160323"/>
    <d v="2016-03-23T17:19:00"/>
    <x v="2386"/>
    <d v="2016-03-23T17:19:00"/>
    <n v="83"/>
    <n v="34.958284069999998"/>
    <n v="-92.409178909999994"/>
    <n v="100"/>
    <n v="66"/>
    <n v="80"/>
    <n v="183"/>
    <n v="21"/>
    <n v="1009"/>
    <n v="55"/>
    <n v="59"/>
    <n v="2.7"/>
    <n v="9"/>
    <n v="0.99946086099999998"/>
    <s v="mfria631"/>
    <n v="318214"/>
    <n v="4009671"/>
  </r>
  <r>
    <s v="Micropterus salmoides"/>
    <x v="32"/>
    <s v="2016-09-04 23:32:14 UTC"/>
    <n v="20160904"/>
    <d v="2016-09-04T23:32:14"/>
    <x v="2387"/>
    <d v="2016-09-04T23:32:14"/>
    <n v="248"/>
    <n v="29.92975307"/>
    <n v="-101.18592030000001"/>
    <n v="10"/>
    <n v="94"/>
    <n v="72"/>
    <n v="143"/>
    <n v="17"/>
    <n v="1012"/>
    <n v="71"/>
    <n v="86"/>
    <n v="0"/>
    <n v="10"/>
    <n v="0.12219466599999999"/>
    <s v="brandon58"/>
    <n v="291874"/>
    <n v="4038341"/>
  </r>
  <r>
    <s v="Micropterus salmoides"/>
    <x v="32"/>
    <s v="2016-08-22 16:49:00 UTC"/>
    <n v="20160822"/>
    <d v="2016-08-22T16:49:00"/>
    <x v="2388"/>
    <d v="2016-08-22T16:49:00"/>
    <n v="235"/>
    <n v="42.405236080000002"/>
    <n v="-85.403069259999995"/>
    <n v="38"/>
    <n v="72"/>
    <n v="79"/>
    <n v="263"/>
    <n v="7"/>
    <n v="1020"/>
    <n v="57"/>
    <n v="66"/>
    <n v="0.2"/>
    <n v="6"/>
    <n v="0.77068815000000002"/>
    <s v="tkoffel"/>
    <n v="320666"/>
    <n v="4042312"/>
  </r>
  <r>
    <s v="Micropterus salmoides"/>
    <x v="32"/>
    <s v="2016-09-03 18:03:48 UTC"/>
    <n v="20160903"/>
    <d v="2016-09-03T18:03:48"/>
    <x v="2389"/>
    <d v="2016-09-03T18:03:48"/>
    <n v="247"/>
    <n v="41.220779999999998"/>
    <n v="-81.512069999999994"/>
    <n v="1"/>
    <n v="77"/>
    <n v="64"/>
    <n v="99"/>
    <n v="8"/>
    <n v="1024"/>
    <n v="53"/>
    <n v="68"/>
    <n v="0"/>
    <n v="10"/>
    <n v="5.5392433999999997E-2"/>
    <s v="rcurtis"/>
    <n v="4860"/>
    <n v="4044857"/>
  </r>
  <r>
    <s v="Micropterus salmoides"/>
    <x v="32"/>
    <s v="2012-09-02 15:37:29 UTC"/>
    <n v="20120902"/>
    <d v="2012-09-02T15:37:29"/>
    <x v="2390"/>
    <d v="2012-09-02T15:37:29"/>
    <n v="246"/>
    <n v="30.236023190000001"/>
    <n v="-95.966738899999996"/>
    <n v="36"/>
    <n v="99"/>
    <n v="72"/>
    <n v="190"/>
    <n v="16"/>
    <n v="1016"/>
    <n v="72"/>
    <n v="91"/>
    <n v="1.2"/>
    <n v="9"/>
    <n v="0.95345860500000001"/>
    <s v="gressington"/>
    <n v="316076"/>
    <n v="4065323"/>
  </r>
  <r>
    <s v="Micropterus salmoides"/>
    <x v="32"/>
    <s v="2016-09-03 19:06:38 UTC"/>
    <n v="20160903"/>
    <d v="2016-09-03T19:06:38"/>
    <x v="2391"/>
    <d v="2016-09-03T19:06:38"/>
    <n v="247"/>
    <n v="33.088438830000001"/>
    <n v="-96.642896669999999"/>
    <n v="26"/>
    <n v="92"/>
    <n v="60"/>
    <n v="131"/>
    <n v="13"/>
    <n v="1015"/>
    <n v="64"/>
    <n v="81"/>
    <n v="0"/>
    <n v="10"/>
    <n v="5.736981E-2"/>
    <s v="silverleopard101"/>
    <n v="261523"/>
    <n v="4065838"/>
  </r>
  <r>
    <s v="Micropterus salmoides"/>
    <x v="32"/>
    <s v="2016-07-09 18:10:11 UTC"/>
    <n v="20160709"/>
    <d v="2016-07-09T18:10:11"/>
    <x v="2392"/>
    <d v="2016-07-09T18:10:11"/>
    <n v="191"/>
    <n v="46.674428329999998"/>
    <n v="-94.178055000000001"/>
    <n v="32"/>
    <n v="81"/>
    <n v="71"/>
    <n v="140"/>
    <n v="8"/>
    <n v="1017"/>
    <n v="58"/>
    <n v="69"/>
    <n v="0.1"/>
    <n v="8"/>
    <n v="0.28898547299999999"/>
    <s v="gonodactylus"/>
    <n v="188597"/>
    <n v="4068685"/>
  </r>
  <r>
    <s v="Micropterus salmoides"/>
    <x v="32"/>
    <s v="2016-08-24 15:11:14 UTC"/>
    <n v="20160824"/>
    <d v="2016-08-24T15:11:14"/>
    <x v="2393"/>
    <d v="2016-08-24T15:11:14"/>
    <n v="237"/>
    <n v="43.021586220000003"/>
    <n v="-78.875003230000004"/>
    <n v="59"/>
    <n v="87"/>
    <n v="66"/>
    <n v="215"/>
    <n v="13"/>
    <n v="1020"/>
    <n v="62"/>
    <n v="77"/>
    <n v="0.5"/>
    <n v="10"/>
    <n v="0.56089177199999996"/>
    <s v="mlrosten"/>
    <n v="176029"/>
    <n v="4095440"/>
  </r>
  <r>
    <s v="Micropterus salmoides"/>
    <x v="32"/>
    <s v="2016-09-02 23:20:17 UTC"/>
    <n v="20160902"/>
    <d v="2016-09-02T23:20:17"/>
    <x v="2394"/>
    <d v="2016-09-02T23:20:17"/>
    <n v="246"/>
    <n v="41.604919430000002"/>
    <n v="-81.028785709999994"/>
    <n v="16"/>
    <n v="71"/>
    <n v="71"/>
    <n v="240"/>
    <n v="9"/>
    <n v="1021"/>
    <n v="54"/>
    <n v="63"/>
    <n v="0.2"/>
    <n v="10"/>
    <n v="2.5506747E-2"/>
    <s v="gocatchherps908"/>
    <n v="328436"/>
    <n v="4102301"/>
  </r>
  <r>
    <s v="Micropterus salmoides"/>
    <x v="32"/>
    <s v="2016-05-02 00:19:47 UTC"/>
    <n v="20160501"/>
    <d v="2016-05-02T00:19:47"/>
    <x v="2395"/>
    <d v="2016-05-02T00:19:47"/>
    <n v="123"/>
    <n v="37.106277579999997"/>
    <n v="-93.089693420000003"/>
    <n v="45"/>
    <n v="70"/>
    <n v="77"/>
    <n v="305"/>
    <n v="11"/>
    <n v="1015"/>
    <n v="51"/>
    <n v="59"/>
    <n v="0"/>
    <n v="7"/>
    <n v="0.300443034"/>
    <s v="gagesmith"/>
    <n v="329345"/>
    <n v="4120363"/>
  </r>
  <r>
    <s v="Micropterus salmoides"/>
    <x v="32"/>
    <s v="2016-09-17 13:53:17 UTC"/>
    <n v="20160917"/>
    <d v="2016-09-17T13:53:17"/>
    <x v="2396"/>
    <d v="2016-09-17T13:53:17"/>
    <n v="261"/>
    <n v="44.763662429999997"/>
    <n v="-86.075908679999998"/>
    <n v="70"/>
    <n v="72"/>
    <n v="94"/>
    <n v="219"/>
    <n v="17"/>
    <n v="1011"/>
    <n v="66"/>
    <n v="69"/>
    <n v="0.2"/>
    <n v="9"/>
    <n v="0.99121340999999996"/>
    <s v="simonsl23"/>
    <n v="316308"/>
    <n v="4129702"/>
  </r>
  <r>
    <s v="Micropterus salmoides"/>
    <x v="32"/>
    <s v="2016-09-18 17:00:45 UTC"/>
    <n v="20160918"/>
    <d v="2016-09-18T17:00:45"/>
    <x v="2397"/>
    <d v="2016-09-18T17:00:45"/>
    <n v="262"/>
    <n v="32.216344020000001"/>
    <n v="-96.017682780000001"/>
    <n v="42"/>
    <n v="90"/>
    <n v="70"/>
    <n v="283"/>
    <n v="6"/>
    <n v="1014"/>
    <n v="72"/>
    <n v="87"/>
    <n v="2.7"/>
    <n v="8"/>
    <n v="0.94799441299999998"/>
    <s v="slisea"/>
    <n v="326965"/>
    <n v="4140065"/>
  </r>
  <r>
    <s v="Micropterus salmoides"/>
    <x v="32"/>
    <s v="2016-09-19 18:40:24 UTC"/>
    <n v="20160919"/>
    <d v="2016-09-19T18:40:24"/>
    <x v="2398"/>
    <d v="2016-09-19T18:40:24"/>
    <n v="263"/>
    <n v="30.662966440000002"/>
    <n v="-97.70620074"/>
    <n v="0"/>
    <n v="98"/>
    <n v="64"/>
    <n v="191"/>
    <n v="9"/>
    <n v="1015"/>
    <n v="70"/>
    <n v="90"/>
    <n v="0"/>
    <n v="10"/>
    <n v="0.87646407299999995"/>
    <s v="aaronramon"/>
    <n v="62176"/>
    <n v="4149233"/>
  </r>
  <r>
    <s v="Micropterus salmoides"/>
    <x v="32"/>
    <s v="2011-05-08 06:05:00 UTC"/>
    <n v="20110507"/>
    <d v="2011-05-08T06:05:00"/>
    <x v="2399"/>
    <d v="2011-05-08T06:05:00"/>
    <n v="128"/>
    <n v="36.151774500000002"/>
    <n v="-97.063961300000003"/>
    <n v="2"/>
    <n v="91"/>
    <n v="53"/>
    <n v="214"/>
    <n v="15"/>
    <n v="1004"/>
    <n v="56"/>
    <n v="77"/>
    <n v="0"/>
    <n v="10"/>
    <n v="0.232426304"/>
    <s v="cullin"/>
    <n v="298425"/>
    <n v="4212837"/>
  </r>
  <r>
    <s v="Micropterus salmoides"/>
    <x v="32"/>
    <s v="2016-04-02 15:21:00 UTC"/>
    <n v="20160402"/>
    <d v="2016-04-02T15:21:00"/>
    <x v="2400"/>
    <d v="2016-04-02T15:21:00"/>
    <n v="93"/>
    <n v="30.424918330000001"/>
    <n v="-91.028023329999996"/>
    <n v="48"/>
    <n v="68"/>
    <n v="66"/>
    <n v="337"/>
    <n v="17"/>
    <n v="1018"/>
    <n v="44"/>
    <n v="59"/>
    <n v="2.2000000000000002"/>
    <n v="9"/>
    <n v="0.29495382399999998"/>
    <s v="reallifeecology"/>
    <n v="15723"/>
    <n v="4228947"/>
  </r>
  <r>
    <s v="Micropterus salmoides"/>
    <x v="32"/>
    <s v="2016-09-27 16:47:00 UTC"/>
    <n v="20160927"/>
    <d v="2016-09-27T16:47:00"/>
    <x v="2401"/>
    <d v="2016-09-27T16:47:00"/>
    <n v="271"/>
    <n v="41.381370869999998"/>
    <n v="-81.481486559999993"/>
    <n v="19"/>
    <n v="70"/>
    <n v="54"/>
    <n v="221"/>
    <n v="17"/>
    <n v="1011"/>
    <n v="40"/>
    <n v="58"/>
    <n v="0"/>
    <n v="10"/>
    <n v="0.104275325"/>
    <s v="tortuga_rapido"/>
    <n v="10162"/>
    <n v="4230623"/>
  </r>
  <r>
    <s v="Micropterus salmoides"/>
    <x v="32"/>
    <s v="2014-03-30 19:58:00 UTC"/>
    <n v="20140330"/>
    <d v="2014-03-30T19:58:00"/>
    <x v="2402"/>
    <d v="2014-03-30T19:58:00"/>
    <n v="89"/>
    <n v="42.397496889999999"/>
    <n v="-85.385055539999996"/>
    <n v="60"/>
    <n v="47"/>
    <n v="82"/>
    <n v="171"/>
    <n v="19"/>
    <n v="1017"/>
    <n v="33"/>
    <n v="39"/>
    <n v="1.1000000000000001"/>
    <n v="9"/>
    <n v="2.2095E-4"/>
    <s v="tkoffel"/>
    <n v="320666"/>
    <n v="4273062"/>
  </r>
  <r>
    <s v="Micropterus salmoides"/>
    <x v="32"/>
    <s v="2016-10-09 17:00:00 UTC"/>
    <n v="20161009"/>
    <d v="2016-10-09T17:00:00"/>
    <x v="2403"/>
    <d v="2016-10-09T17:00:00"/>
    <n v="283"/>
    <n v="41.242245029999999"/>
    <n v="-81.927698849999999"/>
    <n v="8"/>
    <n v="59"/>
    <n v="63"/>
    <n v="346"/>
    <n v="13"/>
    <n v="1028"/>
    <n v="40"/>
    <n v="53"/>
    <n v="0"/>
    <n v="10"/>
    <n v="0.55348343799999999"/>
    <s v="tortuga_rapido"/>
    <n v="10162"/>
    <n v="4308956"/>
  </r>
  <r>
    <s v="Micropterus salmoides"/>
    <x v="32"/>
    <s v="2016-10-12 16:34:00 UTC"/>
    <n v="20161012"/>
    <d v="2016-10-12T16:34:00"/>
    <x v="2404"/>
    <d v="2016-10-12T16:34:00"/>
    <n v="286"/>
    <n v="41.402993629999997"/>
    <n v="-81.885588170000005"/>
    <n v="16"/>
    <n v="77"/>
    <n v="64"/>
    <n v="188"/>
    <n v="21"/>
    <n v="1019"/>
    <n v="50"/>
    <n v="66"/>
    <n v="0"/>
    <n v="10"/>
    <n v="0.83787023000000005"/>
    <s v="tortuga_rapido"/>
    <n v="10162"/>
    <n v="4373624"/>
  </r>
  <r>
    <s v="Micropterus salmoides"/>
    <x v="32"/>
    <s v="2016-10-22 18:47:24 UTC"/>
    <n v="20161022"/>
    <d v="2016-10-22T18:47:24"/>
    <x v="2405"/>
    <d v="2016-10-22T18:47:24"/>
    <n v="296"/>
    <n v="32.569242899999999"/>
    <n v="-85.153810300000004"/>
    <n v="0"/>
    <n v="68"/>
    <n v="48"/>
    <n v="329"/>
    <n v="13"/>
    <n v="1019"/>
    <n v="36"/>
    <n v="57"/>
    <n v="0"/>
    <n v="10"/>
    <n v="0.50290782599999995"/>
    <s v="ryan119"/>
    <n v="352622"/>
    <n v="4413504"/>
  </r>
  <r>
    <s v="Micropterus salmoides"/>
    <x v="32"/>
    <s v="2016-10-23 16:16:23 UTC"/>
    <n v="20161023"/>
    <d v="2016-10-23T16:16:23"/>
    <x v="2406"/>
    <d v="2016-10-23T16:16:23"/>
    <n v="297"/>
    <n v="35.517252249999999"/>
    <n v="-76.061374139999998"/>
    <n v="0"/>
    <n v="63"/>
    <n v="61"/>
    <n v="286"/>
    <n v="30"/>
    <n v="1020"/>
    <n v="46"/>
    <n v="59"/>
    <n v="0"/>
    <n v="10"/>
    <n v="0.40783457499999998"/>
    <s v="timothy12"/>
    <n v="285044"/>
    <n v="4420155"/>
  </r>
  <r>
    <s v="Micropterus salmoides"/>
    <x v="32"/>
    <s v="2016-09-16 03:23:08 UTC"/>
    <n v="20160915"/>
    <d v="2016-09-16T03:23:08"/>
    <x v="2407"/>
    <d v="2016-09-16T03:23:08"/>
    <n v="260"/>
    <n v="32.655300500000003"/>
    <n v="-84.845675020000002"/>
    <n v="0"/>
    <n v="94"/>
    <n v="56"/>
    <n v="49"/>
    <n v="7"/>
    <n v="1016"/>
    <n v="66"/>
    <n v="85"/>
    <n v="0"/>
    <n v="10"/>
    <n v="0.99391706800000001"/>
    <s v="justin87"/>
    <n v="352613"/>
    <n v="4428687"/>
  </r>
  <r>
    <s v="Micropterus salmoides"/>
    <x v="32"/>
    <s v="2016-08-05 00:05:17 UTC"/>
    <n v="20160804"/>
    <d v="2016-08-05T00:05:17"/>
    <x v="1156"/>
    <d v="2016-08-05T00:05:17"/>
    <n v="218"/>
    <n v="31.497938999999999"/>
    <n v="-94.751339999999999"/>
    <n v="0"/>
    <n v="101"/>
    <n v="57"/>
    <n v="210"/>
    <n v="8"/>
    <n v="1013"/>
    <n v="71"/>
    <n v="94"/>
    <n v="0"/>
    <n v="10"/>
    <n v="5.0021238000000003E-2"/>
    <s v="sarahroberts"/>
    <n v="38701"/>
    <n v="4446585"/>
  </r>
  <r>
    <s v="Micropterus salmoides"/>
    <x v="32"/>
    <s v="2016-08-04 18:15:39 UTC"/>
    <n v="20160804"/>
    <d v="2016-08-04T18:15:39"/>
    <x v="1719"/>
    <d v="2016-08-04T18:15:39"/>
    <n v="217"/>
    <n v="31.47664"/>
    <n v="-94.749953000000005"/>
    <n v="0"/>
    <n v="101"/>
    <n v="57"/>
    <n v="210"/>
    <n v="8"/>
    <n v="1013"/>
    <n v="71"/>
    <n v="94"/>
    <n v="0"/>
    <n v="10"/>
    <n v="3.9674163999999998E-2"/>
    <s v="sarahroberts"/>
    <n v="38701"/>
    <n v="4446769"/>
  </r>
  <r>
    <s v="Micropterus salmoides"/>
    <x v="32"/>
    <s v="2016-08-03 14:28:00 UTC"/>
    <n v="20160803"/>
    <d v="2016-08-03T14:28:00"/>
    <x v="2408"/>
    <d v="2016-08-03T14:28:00"/>
    <n v="216"/>
    <n v="42.438803219999997"/>
    <n v="-84.002902509999998"/>
    <n v="39"/>
    <n v="92"/>
    <n v="62"/>
    <n v="159"/>
    <n v="7"/>
    <n v="1016"/>
    <n v="63"/>
    <n v="78"/>
    <n v="0"/>
    <n v="10"/>
    <n v="6.446378E-3"/>
    <s v="koinpro"/>
    <n v="284003"/>
    <n v="4448276"/>
  </r>
  <r>
    <s v="Micropterus salmoides"/>
    <x v="32"/>
    <s v="2016-10-18 18:37:15 UTC"/>
    <n v="20161018"/>
    <d v="2016-10-18T18:37:15"/>
    <x v="474"/>
    <d v="2016-10-18T18:37:15"/>
    <n v="292"/>
    <n v="33.894641999999997"/>
    <n v="-97.990054000000001"/>
    <n v="15"/>
    <n v="87"/>
    <n v="72"/>
    <n v="238"/>
    <n v="13"/>
    <n v="1008"/>
    <n v="65"/>
    <n v="78"/>
    <n v="0"/>
    <n v="10"/>
    <n v="0.90074174500000004"/>
    <s v="sarahroberts"/>
    <n v="38701"/>
    <n v="4469221"/>
  </r>
  <r>
    <s v="Micropterus salmoides"/>
    <x v="32"/>
    <s v="2016-07-17 18:40:00 UTC"/>
    <n v="20160717"/>
    <d v="2016-07-17T18:40:00"/>
    <x v="2409"/>
    <d v="2016-07-17T18:40:00"/>
    <n v="199"/>
    <n v="42.482114799999998"/>
    <n v="-83.977282049999999"/>
    <n v="79"/>
    <n v="84"/>
    <n v="67"/>
    <n v="188"/>
    <n v="14"/>
    <n v="1018"/>
    <n v="60"/>
    <n v="73"/>
    <n v="1.3"/>
    <n v="10"/>
    <n v="0.94802352499999998"/>
    <s v="koinpro"/>
    <n v="284003"/>
    <n v="4485893"/>
  </r>
  <r>
    <s v="Micropterus salmoides"/>
    <x v="32"/>
    <s v="2016-11-02 22:24:46 UTC"/>
    <n v="20161102"/>
    <d v="2016-11-02T22:24:46"/>
    <x v="2410"/>
    <d v="2016-11-02T22:24:46"/>
    <n v="307"/>
    <n v="32.843742880000001"/>
    <n v="-97.466486619999998"/>
    <n v="56"/>
    <n v="85"/>
    <n v="77"/>
    <n v="169"/>
    <n v="19"/>
    <n v="1017"/>
    <n v="68"/>
    <n v="78"/>
    <n v="1.2"/>
    <n v="10"/>
    <n v="9.2275731E-2"/>
    <s v="marshallarnwine"/>
    <n v="315892"/>
    <n v="4502873"/>
  </r>
  <r>
    <s v="Micropterus salmoides"/>
    <x v="32"/>
    <s v="2016-11-16 01:05:58 UTC"/>
    <n v="20161115"/>
    <d v="2016-11-16T01:05:58"/>
    <x v="2411"/>
    <d v="2016-11-16T01:05:58"/>
    <n v="321"/>
    <n v="33.508726000000003"/>
    <n v="-94.616319000000004"/>
    <n v="25"/>
    <n v="83"/>
    <n v="70"/>
    <n v="281"/>
    <n v="4"/>
    <n v="1016"/>
    <n v="53"/>
    <n v="67"/>
    <n v="0"/>
    <n v="8"/>
    <n v="0.96587171800000005"/>
    <s v="tiffambjay"/>
    <n v="333181"/>
    <n v="4579498"/>
  </r>
  <r>
    <s v="Micropterus salmoides"/>
    <x v="32"/>
    <s v="2016-11-11 18:41:00 UTC"/>
    <n v="20161111"/>
    <d v="2016-11-11T18:41:00"/>
    <x v="2412"/>
    <d v="2016-11-11T18:41:00"/>
    <n v="316"/>
    <n v="31.616202779999998"/>
    <n v="-96.561430560000005"/>
    <n v="13"/>
    <n v="77"/>
    <n v="76"/>
    <n v="332"/>
    <n v="6"/>
    <n v="1023"/>
    <n v="55"/>
    <n v="64"/>
    <n v="0"/>
    <n v="10"/>
    <n v="0.88624012799999996"/>
    <s v="amiacalva"/>
    <n v="369934"/>
    <n v="4582905"/>
  </r>
  <r>
    <s v="Micropterus salmoides"/>
    <x v="32"/>
    <s v="2016-11-15 08:13:00 UTC"/>
    <n v="20161115"/>
    <d v="2016-11-15T08:13:00"/>
    <x v="2413"/>
    <d v="2016-11-15T08:13:00"/>
    <n v="320"/>
    <n v="33.371609990000003"/>
    <n v="-97.021250730000006"/>
    <n v="5"/>
    <n v="79"/>
    <n v="74"/>
    <n v="201"/>
    <n v="8"/>
    <n v="1017"/>
    <n v="51"/>
    <n v="63"/>
    <n v="0"/>
    <n v="8"/>
    <n v="0.98933935100000003"/>
    <s v="colormeamber"/>
    <n v="326282"/>
    <n v="4612551"/>
  </r>
  <r>
    <s v="Micropterus salmoides"/>
    <x v="32"/>
    <s v="2016-04-15 21:41:00 UTC"/>
    <n v="20160415"/>
    <d v="2016-04-15T21:41:00"/>
    <x v="2414"/>
    <d v="2016-04-15T21:41:00"/>
    <n v="106"/>
    <n v="37.34846254"/>
    <n v="-89.245762830000004"/>
    <n v="32"/>
    <n v="75"/>
    <n v="76"/>
    <n v="138"/>
    <n v="13"/>
    <n v="1020"/>
    <n v="54"/>
    <n v="63"/>
    <n v="0.1"/>
    <n v="7"/>
    <n v="0.67627929899999994"/>
    <s v="cmowery"/>
    <n v="334107"/>
    <n v="4612686"/>
  </r>
  <r>
    <s v="Micropterus salmoides"/>
    <x v="32"/>
    <s v="2016-09-22 22:09:38 UTC"/>
    <n v="20160922"/>
    <d v="2016-09-22T22:09:38"/>
    <x v="2415"/>
    <d v="2016-09-22T22:09:38"/>
    <n v="266"/>
    <n v="37.624123500000003"/>
    <n v="-93.768443680000004"/>
    <n v="48"/>
    <n v="88"/>
    <n v="77"/>
    <n v="168"/>
    <n v="9"/>
    <n v="1016"/>
    <n v="66"/>
    <n v="79"/>
    <n v="0"/>
    <n v="10"/>
    <n v="0.556507007"/>
    <s v="sk0743780"/>
    <n v="375398"/>
    <n v="4684503"/>
  </r>
  <r>
    <s v="Micropterus salmoides"/>
    <x v="32"/>
    <s v="2016-10-01 21:22:39 UTC"/>
    <n v="20161001"/>
    <d v="2016-10-01T21:22:39"/>
    <x v="2416"/>
    <d v="2016-10-01T21:22:39"/>
    <n v="275"/>
    <n v="37.608888440000001"/>
    <n v="-93.778225469999995"/>
    <n v="49"/>
    <n v="73"/>
    <n v="81"/>
    <n v="292"/>
    <n v="6"/>
    <n v="1018"/>
    <n v="54"/>
    <n v="61"/>
    <n v="0"/>
    <n v="9"/>
    <n v="8.0374230000000001E-3"/>
    <s v="sk0743780"/>
    <n v="375398"/>
    <n v="4684527"/>
  </r>
  <r>
    <s v="Micropterus salmoides"/>
    <x v="32"/>
    <s v="2016-09-07 22:38:00 UTC"/>
    <n v="20160907"/>
    <d v="2016-09-07T22:38:00"/>
    <x v="2417"/>
    <d v="2016-09-07T22:38:00"/>
    <n v="251"/>
    <n v="38.263055999999999"/>
    <n v="-93.404722000000007"/>
    <n v="12"/>
    <n v="95"/>
    <n v="68"/>
    <n v="201"/>
    <n v="17"/>
    <n v="1015"/>
    <n v="70"/>
    <n v="89"/>
    <n v="0"/>
    <n v="10"/>
    <n v="0.35579424500000001"/>
    <s v="jordanejohnson"/>
    <n v="376995"/>
    <n v="4686296"/>
  </r>
  <r>
    <s v="Micropterus salmoides"/>
    <x v="32"/>
    <s v="2016-12-05 00:39:12 UTC"/>
    <n v="20161204"/>
    <d v="2016-12-05T00:39:12"/>
    <x v="2418"/>
    <d v="2016-12-05T00:39:12"/>
    <n v="340"/>
    <n v="32.7291332"/>
    <n v="-96.550718410000002"/>
    <n v="91"/>
    <n v="59"/>
    <n v="83"/>
    <n v="12"/>
    <n v="12"/>
    <n v="1017"/>
    <n v="46"/>
    <n v="51"/>
    <n v="0.3"/>
    <n v="10"/>
    <n v="0.26575655399999998"/>
    <s v="juangonzales"/>
    <n v="340295"/>
    <n v="4715840"/>
  </r>
  <r>
    <s v="Micropterus salmoides"/>
    <x v="32"/>
    <s v="2016-11-19 02:27:17 UTC"/>
    <n v="20161118"/>
    <d v="2016-11-19T02:27:17"/>
    <x v="2419"/>
    <d v="2016-11-19T02:27:17"/>
    <n v="324"/>
    <n v="30.51668033"/>
    <n v="-94.443181159999995"/>
    <n v="77"/>
    <n v="82"/>
    <n v="76"/>
    <n v="219"/>
    <n v="16"/>
    <n v="1018"/>
    <n v="62"/>
    <n v="75"/>
    <n v="0.3"/>
    <n v="10"/>
    <n v="0.73334390500000002"/>
    <s v="fantfamily"/>
    <n v="348224"/>
    <n v="4716535"/>
  </r>
  <r>
    <s v="Micropterus salmoides"/>
    <x v="32"/>
    <s v="2015-07-18 21:11:00 UTC"/>
    <n v="20150718"/>
    <d v="2015-07-18T21:11:00"/>
    <x v="1167"/>
    <d v="2015-07-18T21:11:00"/>
    <n v="199"/>
    <n v="41.632027790000002"/>
    <n v="-88.525900840000006"/>
    <n v="13"/>
    <n v="94"/>
    <n v="81"/>
    <n v="223"/>
    <n v="18"/>
    <n v="1011"/>
    <n v="76"/>
    <n v="93"/>
    <n v="0"/>
    <n v="10"/>
    <n v="7.8162361999999999E-2"/>
    <s v="skrentnyjeff"/>
    <n v="257635"/>
    <n v="4726509"/>
  </r>
  <r>
    <s v="Micropterus salmoides"/>
    <x v="32"/>
    <s v="2013-09-14 17:51:00 UTC"/>
    <n v="20130914"/>
    <d v="2013-09-14T17:51:00"/>
    <x v="2420"/>
    <d v="2013-09-14T17:51:00"/>
    <n v="257"/>
    <n v="44.918066609999997"/>
    <n v="-93.313032059999998"/>
    <n v="41"/>
    <n v="73"/>
    <n v="77"/>
    <n v="199"/>
    <n v="12"/>
    <n v="1016"/>
    <n v="49"/>
    <n v="58"/>
    <n v="9.6999999999999993"/>
    <n v="9"/>
    <n v="0.72771845899999998"/>
    <s v="gonodactylus"/>
    <n v="188597"/>
    <n v="4758320"/>
  </r>
  <r>
    <s v="Micropterus salmoides"/>
    <x v="32"/>
    <s v="2016-12-24 20:12:18 UTC"/>
    <n v="20161224"/>
    <d v="2016-12-24T20:12:18"/>
    <x v="2421"/>
    <d v="2016-12-24T20:12:18"/>
    <n v="359"/>
    <n v="35.406633239999998"/>
    <n v="-76.961978020000004"/>
    <n v="99"/>
    <n v="59"/>
    <n v="92"/>
    <n v="237"/>
    <n v="9"/>
    <n v="1025"/>
    <n v="48"/>
    <n v="51"/>
    <n v="1.7"/>
    <n v="9"/>
    <n v="0.172844317"/>
    <s v="hydaticus"/>
    <n v="18780"/>
    <n v="4840108"/>
  </r>
  <r>
    <s v="Micropterus salmoides"/>
    <x v="32"/>
    <s v="2014-07-16 09:09:00 UTC"/>
    <n v="20140716"/>
    <d v="2014-07-16T09:09:00"/>
    <x v="2422"/>
    <d v="2014-07-16T09:09:00"/>
    <n v="197"/>
    <n v="43.301945799999999"/>
    <n v="-77.691192630000003"/>
    <n v="16"/>
    <n v="72"/>
    <n v="76"/>
    <n v="279"/>
    <n v="21"/>
    <n v="1011"/>
    <n v="56"/>
    <n v="65"/>
    <n v="0.1"/>
    <n v="10"/>
    <n v="0.78818511499999999"/>
    <s v="robbuckbirder"/>
    <n v="179426"/>
    <n v="4866117"/>
  </r>
  <r>
    <s v="Micropterus salmoides"/>
    <x v="32"/>
    <s v="2014-08-01 23:51:00 UTC"/>
    <n v="20140801"/>
    <d v="2014-08-01T23:51:00"/>
    <x v="2423"/>
    <d v="2014-08-01T23:51:00"/>
    <n v="213"/>
    <n v="43.301883330000003"/>
    <n v="-77.6911068"/>
    <n v="9"/>
    <n v="80"/>
    <n v="74"/>
    <n v="282"/>
    <n v="11"/>
    <n v="1019"/>
    <n v="61"/>
    <n v="72"/>
    <n v="0.3"/>
    <n v="10"/>
    <n v="0.30072297999999997"/>
    <s v="robbuckbirder"/>
    <n v="179426"/>
    <n v="4866118"/>
  </r>
  <r>
    <s v="Micropterus salmoides"/>
    <x v="32"/>
    <s v="2015-05-11 12:46:00 UTC"/>
    <n v="20150511"/>
    <d v="2015-05-11T12:46:00"/>
    <x v="2424"/>
    <d v="2015-05-11T12:46:00"/>
    <n v="131"/>
    <n v="32.71771081"/>
    <n v="-80.269423130000007"/>
    <n v="34"/>
    <n v="89"/>
    <n v="73"/>
    <n v="205"/>
    <n v="12"/>
    <n v="1020"/>
    <n v="68"/>
    <n v="84"/>
    <n v="2.4"/>
    <n v="10"/>
    <n v="0.49135241499999999"/>
    <s v="toxmace"/>
    <n v="341557"/>
    <n v="4873823"/>
  </r>
  <r>
    <s v="Micropterus salmoides"/>
    <x v="32"/>
    <s v="2016-03-15 18:07:19 UTC"/>
    <n v="20160315"/>
    <d v="2016-03-15T18:07:19"/>
    <x v="2425"/>
    <d v="2016-03-15T18:07:19"/>
    <n v="75"/>
    <n v="36.055074519999998"/>
    <n v="-76.601480969999997"/>
    <n v="45"/>
    <n v="75"/>
    <n v="81"/>
    <n v="282"/>
    <n v="10"/>
    <n v="1009"/>
    <n v="59"/>
    <n v="66"/>
    <n v="0.1"/>
    <n v="7"/>
    <n v="0.50639373399999998"/>
    <s v="wavelinks"/>
    <n v="382513"/>
    <n v="4879133"/>
  </r>
  <r>
    <s v="Micropterus salmoides"/>
    <x v="32"/>
    <s v="2016-09-20 12:23:00 UTC"/>
    <n v="20160920"/>
    <d v="2016-09-20T12:23:00"/>
    <x v="2426"/>
    <d v="2016-09-20T12:23:00"/>
    <n v="264"/>
    <n v="30.48067743"/>
    <n v="-100.1508965"/>
    <n v="14"/>
    <n v="98"/>
    <n v="56"/>
    <n v="178"/>
    <n v="8"/>
    <n v="1017"/>
    <n v="62"/>
    <n v="85"/>
    <n v="0"/>
    <n v="9"/>
    <n v="0.81265864899999996"/>
    <s v="wild-about-texas"/>
    <n v="206492"/>
    <n v="4889467"/>
  </r>
  <r>
    <s v="Micropterus salmoides"/>
    <x v="32"/>
    <s v="2017-01-03 15:16:41 UTC"/>
    <n v="20170103"/>
    <d v="2017-01-03T15:16:41"/>
    <x v="2427"/>
    <d v="2017-01-03T15:16:41"/>
    <n v="3"/>
    <n v="41.115605459999998"/>
    <n v="-82.060709410000001"/>
    <n v="100"/>
    <n v="47"/>
    <n v="98"/>
    <n v="150"/>
    <n v="13"/>
    <n v="1006"/>
    <n v="41"/>
    <n v="41"/>
    <n v="23.2"/>
    <n v="6"/>
    <n v="0.27133834899999998"/>
    <s v="sagamoreoh"/>
    <n v="7474"/>
    <n v="4890018"/>
  </r>
  <r>
    <s v="Micropterus salmoides"/>
    <x v="32"/>
    <s v="2016-10-21 22:59:47 UTC"/>
    <n v="20161021"/>
    <d v="2016-10-21T22:59:47"/>
    <x v="1172"/>
    <d v="2016-10-21T22:59:47"/>
    <n v="295"/>
    <n v="33.794260000000001"/>
    <n v="-97.056319999999999"/>
    <n v="0"/>
    <n v="72"/>
    <n v="63"/>
    <n v="123"/>
    <n v="7"/>
    <n v="1025"/>
    <n v="42"/>
    <n v="57"/>
    <n v="0"/>
    <n v="9"/>
    <n v="0.59298421693930703"/>
    <s v="fishesoftexas"/>
    <n v="10601"/>
    <n v="4903244"/>
  </r>
  <r>
    <s v="Micropterus salmoides"/>
    <x v="32"/>
    <s v="2016-10-20 19:41:09 UTC"/>
    <n v="20161020"/>
    <d v="2016-10-20T19:41:09"/>
    <x v="485"/>
    <d v="2016-10-20T19:41:09"/>
    <n v="294"/>
    <n v="33.894649999999999"/>
    <n v="-97.549379999999999"/>
    <n v="28"/>
    <n v="73"/>
    <n v="74"/>
    <n v="7"/>
    <n v="21"/>
    <n v="1022"/>
    <n v="54"/>
    <n v="69"/>
    <n v="29.6"/>
    <n v="8"/>
    <n v="0.71534168967873302"/>
    <s v="fishesoftexas"/>
    <n v="10601"/>
    <n v="4903747"/>
  </r>
  <r>
    <s v="Micropterus salmoides"/>
    <x v="32"/>
    <s v="2016-10-20 21:01:10 UTC"/>
    <n v="20161020"/>
    <d v="2016-10-20T21:01:10"/>
    <x v="486"/>
    <d v="2016-10-20T21:01:10"/>
    <n v="294"/>
    <n v="33.923400000000001"/>
    <n v="-97.744349999999997"/>
    <n v="28"/>
    <n v="73"/>
    <n v="74"/>
    <n v="7"/>
    <n v="21"/>
    <n v="1022"/>
    <n v="54"/>
    <n v="69"/>
    <n v="29.6"/>
    <n v="8"/>
    <n v="0.70953878385756697"/>
    <s v="fishesoftexas"/>
    <n v="10601"/>
    <n v="4903812"/>
  </r>
  <r>
    <s v="Micropterus salmoides"/>
    <x v="32"/>
    <s v="2016-10-20 22:40:03 UTC"/>
    <n v="20161020"/>
    <d v="2016-10-20T22:40:03"/>
    <x v="487"/>
    <d v="2016-10-20T22:40:03"/>
    <n v="294"/>
    <n v="33.890720000000002"/>
    <n v="-97.763580000000005"/>
    <n v="28"/>
    <n v="73"/>
    <n v="74"/>
    <n v="7"/>
    <n v="21"/>
    <n v="1022"/>
    <n v="54"/>
    <n v="69"/>
    <n v="29.6"/>
    <n v="8"/>
    <n v="0.70233356198128605"/>
    <s v="fishesoftexas"/>
    <n v="10601"/>
    <n v="4903863"/>
  </r>
  <r>
    <s v="Micropterus salmoides"/>
    <x v="32"/>
    <s v="2012-06-28 15:36:00 UTC"/>
    <n v="20120628"/>
    <d v="2012-06-28T15:36:00"/>
    <x v="2428"/>
    <d v="2012-06-28T15:36:00"/>
    <n v="180"/>
    <n v="35.57830122"/>
    <n v="-82.569342649999996"/>
    <n v="2"/>
    <n v="93"/>
    <n v="62"/>
    <n v="306"/>
    <n v="8"/>
    <n v="1017"/>
    <n v="61"/>
    <n v="77"/>
    <n v="0"/>
    <n v="10"/>
    <n v="0.670073756758234"/>
    <s v="ericcleveland"/>
    <n v="282220"/>
    <n v="4929558"/>
  </r>
  <r>
    <s v="Micropterus salmoides"/>
    <x v="32"/>
    <s v="2013-10-06 14:00:33 UTC"/>
    <n v="20131006"/>
    <d v="2013-10-06T14:00:33"/>
    <x v="2429"/>
    <d v="2013-10-06T14:00:33"/>
    <n v="279"/>
    <n v="44.530751000000002"/>
    <n v="-73.274332000000001"/>
    <n v="51"/>
    <n v="59"/>
    <n v="83"/>
    <n v="139"/>
    <n v="10"/>
    <n v="1019"/>
    <n v="46"/>
    <n v="51"/>
    <n v="5.7"/>
    <n v="9"/>
    <n v="2.92996120651677E-2"/>
    <s v="tomski99"/>
    <n v="390442"/>
    <n v="4948767"/>
  </r>
  <r>
    <s v="Micropterus salmoides"/>
    <x v="32"/>
    <s v="2017-01-15 20:57:34 UTC"/>
    <n v="20170115"/>
    <d v="2017-01-15T20:57:34"/>
    <x v="2430"/>
    <d v="2017-01-15T20:57:34"/>
    <n v="15"/>
    <n v="31.96808833"/>
    <n v="-94.302733329999995"/>
    <n v="88"/>
    <n v="74"/>
    <n v="84"/>
    <n v="128"/>
    <n v="12"/>
    <n v="1022"/>
    <n v="60"/>
    <n v="66"/>
    <n v="1.9"/>
    <n v="9"/>
    <n v="0.862627634548921"/>
    <s v="greenamigo87"/>
    <n v="140834"/>
    <n v="4950393"/>
  </r>
  <r>
    <s v="Micropterus salmoides"/>
    <x v="32"/>
    <s v="2016-04-16 14:53:21 UTC"/>
    <n v="20160416"/>
    <d v="2016-04-16T14:53:21"/>
    <x v="2431"/>
    <d v="2016-04-16T14:53:21"/>
    <n v="107"/>
    <n v="30.56208535"/>
    <n v="-97.612337210000007"/>
    <n v="80"/>
    <n v="74"/>
    <n v="86"/>
    <n v="127"/>
    <n v="16"/>
    <n v="1011"/>
    <n v="63"/>
    <n v="66"/>
    <n v="1.9"/>
    <n v="7"/>
    <n v="0.74065405771599502"/>
    <s v="laberge56"/>
    <n v="393645"/>
    <n v="4986011"/>
  </r>
  <r>
    <s v="Micropterus salmoides"/>
    <x v="32"/>
    <s v="2016-12-30 18:53:26 UTC"/>
    <n v="20161230"/>
    <d v="2016-12-30T18:53:26"/>
    <x v="2432"/>
    <d v="2016-12-30T18:53:26"/>
    <n v="365"/>
    <n v="30.441447910000001"/>
    <n v="-97.926681079999994"/>
    <n v="90"/>
    <n v="56"/>
    <n v="42"/>
    <n v="126"/>
    <n v="10"/>
    <n v="1028"/>
    <n v="27"/>
    <n v="50"/>
    <n v="0"/>
    <n v="10"/>
    <n v="2.31490839060987E-2"/>
    <s v="laberge56"/>
    <n v="393645"/>
    <n v="4986019"/>
  </r>
  <r>
    <s v="Micropterus salmoides"/>
    <x v="32"/>
    <s v="2017-01-21 23:08:46 UTC"/>
    <n v="20170121"/>
    <d v="2017-01-21T23:08:46"/>
    <x v="2433"/>
    <d v="2017-01-21T23:08:46"/>
    <n v="21"/>
    <n v="28.182332429999999"/>
    <n v="-82.628319320000003"/>
    <n v="58"/>
    <n v="80"/>
    <n v="80"/>
    <n v="181"/>
    <n v="17"/>
    <n v="1013"/>
    <n v="64"/>
    <n v="73"/>
    <n v="0"/>
    <n v="7"/>
    <n v="0.31372740517648701"/>
    <s v="gofthejungle"/>
    <n v="318333"/>
    <n v="5078548"/>
  </r>
  <r>
    <s v="Micropterus salmoides"/>
    <x v="32"/>
    <s v="2015-06-15 04:46:00 UTC"/>
    <n v="20150614"/>
    <d v="2015-06-15T04:46:00"/>
    <x v="2434"/>
    <d v="2015-06-15T04:46:00"/>
    <n v="166"/>
    <n v="36.848287509999999"/>
    <n v="-81.454167429999998"/>
    <n v="20"/>
    <n v="87"/>
    <n v="78"/>
    <n v="300"/>
    <n v="8"/>
    <n v="1019"/>
    <n v="65"/>
    <n v="80"/>
    <n v="2.9"/>
    <n v="9"/>
    <n v="2.4857295928157198E-2"/>
    <s v="plutoniumidae_cade"/>
    <n v="401931"/>
    <n v="5110078"/>
  </r>
  <r>
    <s v="Micropterus salmoides"/>
    <x v="32"/>
    <s v="2017-02-10 20:27:12 UTC"/>
    <n v="20170210"/>
    <d v="2017-02-10T20:27:12"/>
    <x v="2435"/>
    <d v="2017-02-10T20:27:12"/>
    <n v="41"/>
    <n v="32.609904999999998"/>
    <n v="-97.405791669999999"/>
    <n v="44"/>
    <n v="67"/>
    <n v="72"/>
    <n v="190"/>
    <n v="24"/>
    <n v="1020"/>
    <n v="46"/>
    <n v="55"/>
    <n v="0"/>
    <n v="10"/>
    <n v="0.99958668255857297"/>
    <s v="griff"/>
    <n v="108372"/>
    <n v="5115160"/>
  </r>
  <r>
    <s v="Micropterus salmoides"/>
    <x v="32"/>
    <s v="2017-02-20 21:31:20 UTC"/>
    <n v="20170220"/>
    <d v="2017-02-20T21:31:20"/>
    <x v="2436"/>
    <d v="2017-02-20T21:31:20"/>
    <n v="51"/>
    <n v="35.337008330000003"/>
    <n v="-82.208558330000002"/>
    <n v="33"/>
    <n v="68"/>
    <n v="62"/>
    <n v="89"/>
    <n v="6"/>
    <n v="1022"/>
    <n v="43"/>
    <n v="57"/>
    <n v="0"/>
    <n v="10"/>
    <n v="0.30899634064141901"/>
    <s v="riversedge"/>
    <n v="30627"/>
    <n v="5144130"/>
  </r>
  <r>
    <s v="Micropterus salmoides"/>
    <x v="32"/>
    <s v="2017-01-26 17:45:38 UTC"/>
    <n v="20170126"/>
    <d v="2017-01-26T17:45:38"/>
    <x v="2437"/>
    <d v="2017-01-26T17:45:38"/>
    <n v="26"/>
    <n v="30.943175"/>
    <n v="-95.253021669999995"/>
    <n v="50"/>
    <n v="58"/>
    <n v="42"/>
    <n v="230"/>
    <n v="13"/>
    <n v="1023"/>
    <n v="28"/>
    <n v="50"/>
    <n v="0"/>
    <n v="10"/>
    <n v="1.73922447139476E-2"/>
    <s v="carleybrabant"/>
    <n v="347638"/>
    <n v="5168209"/>
  </r>
  <r>
    <s v="Micropterus salmoides"/>
    <x v="32"/>
    <s v="2017-02-24 21:01:17 UTC"/>
    <n v="20170224"/>
    <d v="2017-02-24T21:01:17"/>
    <x v="2438"/>
    <d v="2017-02-24T21:01:17"/>
    <n v="55"/>
    <n v="34.223816300000003"/>
    <n v="-77.868925939999997"/>
    <n v="51"/>
    <n v="75"/>
    <n v="86"/>
    <n v="77"/>
    <n v="9"/>
    <n v="1012"/>
    <n v="59"/>
    <n v="65"/>
    <n v="0.1"/>
    <n v="7"/>
    <n v="3.5140639747168301E-2"/>
    <s v="jcs13"/>
    <n v="411512"/>
    <n v="5170465"/>
  </r>
  <r>
    <s v="Micropterus salmoides"/>
    <x v="32"/>
    <s v="2017-03-16 21:30:00 UTC"/>
    <n v="20170316"/>
    <d v="2017-03-16T21:30:00"/>
    <x v="2439"/>
    <d v="2017-03-16T21:30:00"/>
    <n v="75"/>
    <n v="34.249868769999999"/>
    <n v="-77.928295210000002"/>
    <n v="0"/>
    <n v="47"/>
    <n v="44"/>
    <n v="293"/>
    <n v="16"/>
    <n v="1026"/>
    <n v="18"/>
    <n v="39"/>
    <n v="0"/>
    <n v="10"/>
    <n v="0.82881015584145401"/>
    <s v="flounderpounder"/>
    <n v="425806"/>
    <n v="5381956"/>
  </r>
  <r>
    <s v="Micropterus salmoides"/>
    <x v="32"/>
    <s v="2017-03-17 19:44:00 UTC"/>
    <n v="20170317"/>
    <d v="2017-03-17T19:44:00"/>
    <x v="2440"/>
    <d v="2017-03-17T19:44:00"/>
    <n v="76"/>
    <n v="32.956077520000001"/>
    <n v="-97.287637000000004"/>
    <n v="92"/>
    <n v="80"/>
    <n v="76"/>
    <n v="191"/>
    <n v="25"/>
    <n v="1017"/>
    <n v="62"/>
    <n v="71"/>
    <n v="0.5"/>
    <n v="9"/>
    <n v="0.75772021803890799"/>
    <s v="kimberlietx"/>
    <n v="127188"/>
    <n v="5403339"/>
  </r>
  <r>
    <s v="Micropterus salmoides"/>
    <x v="32"/>
    <s v="2017-03-21 02:14:59 UTC"/>
    <n v="20170320"/>
    <d v="2017-03-21T02:14:59"/>
    <x v="2441"/>
    <d v="2017-03-21T02:14:59"/>
    <n v="80"/>
    <n v="35.988100940000002"/>
    <n v="-77.883944420000006"/>
    <n v="7"/>
    <n v="60"/>
    <n v="63"/>
    <n v="293"/>
    <n v="8"/>
    <n v="1022"/>
    <n v="35"/>
    <n v="48"/>
    <n v="0"/>
    <n v="10"/>
    <n v="0.461020006202227"/>
    <s v="jdl1396"/>
    <n v="428392"/>
    <n v="5414136"/>
  </r>
  <r>
    <s v="Micropterus salmoides"/>
    <x v="32"/>
    <s v="2017-03-23 17:15:00 UTC"/>
    <n v="20170323"/>
    <d v="2017-03-23T17:15:00"/>
    <x v="2442"/>
    <d v="2017-03-23T17:15:00"/>
    <n v="82"/>
    <n v="35.171317940000002"/>
    <n v="-81.058262339999999"/>
    <n v="71"/>
    <n v="45"/>
    <n v="63"/>
    <n v="71"/>
    <n v="11"/>
    <n v="1034"/>
    <n v="28"/>
    <n v="40"/>
    <n v="2.4"/>
    <n v="10"/>
    <n v="0.21793151060405699"/>
    <s v="kevinemetcalf"/>
    <n v="286459"/>
    <n v="5448231"/>
  </r>
  <r>
    <s v="Micropterus salmoides"/>
    <x v="32"/>
    <s v="2016-05-18 19:35:00 UTC"/>
    <n v="20160518"/>
    <d v="2016-05-18T19:35:00"/>
    <x v="2443"/>
    <d v="2016-05-18T19:35:00"/>
    <n v="139"/>
    <n v="28.97949534"/>
    <n v="-81.556059790000006"/>
    <n v="88"/>
    <n v="84"/>
    <n v="79"/>
    <n v="240"/>
    <n v="13"/>
    <n v="1016"/>
    <n v="69"/>
    <n v="79"/>
    <n v="9.6999999999999993"/>
    <n v="9"/>
    <n v="0.91604614908808102"/>
    <s v="psweet"/>
    <n v="216168"/>
    <n v="5482817"/>
  </r>
  <r>
    <s v="Micropterus salmoides"/>
    <x v="32"/>
    <s v="2017-03-27 18:27:00 UTC"/>
    <n v="20170327"/>
    <d v="2017-03-27T18:27:00"/>
    <x v="2444"/>
    <d v="2017-03-27T18:27:00"/>
    <n v="86"/>
    <n v="32.613576590000001"/>
    <n v="-96.996967350000006"/>
    <n v="30"/>
    <n v="76"/>
    <n v="73"/>
    <n v="336"/>
    <n v="16"/>
    <n v="1011"/>
    <n v="60"/>
    <n v="70"/>
    <n v="3.3"/>
    <n v="10"/>
    <n v="2.08267293077513E-3"/>
    <s v="oddfitz"/>
    <n v="115786"/>
    <n v="5483260"/>
  </r>
  <r>
    <s v="Micropterus salmoides"/>
    <x v="32"/>
    <s v="2016-05-12 20:00:56 UTC"/>
    <n v="20160512"/>
    <d v="2016-05-12T20:00:56"/>
    <x v="2445"/>
    <d v="2016-05-12T20:00:56"/>
    <n v="133"/>
    <n v="40.434186670000003"/>
    <n v="-88.881911669999994"/>
    <n v="54"/>
    <n v="74"/>
    <n v="73"/>
    <n v="290"/>
    <n v="17"/>
    <n v="1014"/>
    <n v="56"/>
    <n v="67"/>
    <n v="0.9"/>
    <n v="8"/>
    <n v="0.41401785396714902"/>
    <s v="austinbennett"/>
    <n v="392692"/>
    <n v="5538100"/>
  </r>
  <r>
    <s v="Micropterus salmoides"/>
    <x v="32"/>
    <s v="2017-03-19 22:24:55 UTC"/>
    <n v="20170319"/>
    <d v="2017-03-19T22:24:55"/>
    <x v="2446"/>
    <d v="2017-03-19T22:24:55"/>
    <n v="78"/>
    <n v="38.420461670000002"/>
    <n v="-85.929304999999999"/>
    <n v="0"/>
    <n v="58"/>
    <n v="71"/>
    <n v="99"/>
    <n v="5"/>
    <n v="1027"/>
    <n v="35"/>
    <n v="44"/>
    <n v="0"/>
    <n v="10"/>
    <n v="0.571253388181445"/>
    <s v="mkruer11"/>
    <n v="421506"/>
    <n v="5547913"/>
  </r>
  <r>
    <s v="Micropterus salmoides"/>
    <x v="32"/>
    <s v="2015-08-08 00:16:32 UTC"/>
    <n v="20150807"/>
    <d v="2015-08-08T00:16:32"/>
    <x v="2447"/>
    <d v="2015-08-08T00:16:32"/>
    <n v="220"/>
    <n v="38.309404999999998"/>
    <n v="-85.891053330000005"/>
    <n v="45"/>
    <n v="90"/>
    <n v="76"/>
    <n v="249"/>
    <n v="7"/>
    <n v="1011"/>
    <n v="66"/>
    <n v="80"/>
    <n v="0.1"/>
    <n v="6"/>
    <n v="0.39896044436697198"/>
    <s v="adamernstberger"/>
    <n v="439636"/>
    <n v="5554836"/>
  </r>
  <r>
    <s v="Micropterus salmoides"/>
    <x v="32"/>
    <s v="2017-04-07 04:52:00 UTC"/>
    <n v="20170406"/>
    <d v="2017-04-07T04:52:00"/>
    <x v="2448"/>
    <d v="2017-04-07T04:52:00"/>
    <n v="97"/>
    <n v="33.925984329999999"/>
    <n v="-97.125663759999995"/>
    <n v="25"/>
    <n v="65"/>
    <n v="47"/>
    <n v="342"/>
    <n v="7"/>
    <n v="1022"/>
    <n v="35"/>
    <n v="56"/>
    <n v="0"/>
    <n v="10"/>
    <n v="0.83980423487900502"/>
    <s v="omarcc"/>
    <n v="443304"/>
    <n v="5591574"/>
  </r>
  <r>
    <s v="Micropterus salmoides"/>
    <x v="32"/>
    <s v="2017-01-24 21:03:29 UTC"/>
    <n v="20170124"/>
    <d v="2017-01-24T21:03:29"/>
    <x v="2449"/>
    <d v="2017-01-24T21:03:29"/>
    <n v="24"/>
    <n v="34.052449600000003"/>
    <n v="-97.066348910000002"/>
    <n v="63"/>
    <n v="70"/>
    <n v="70"/>
    <n v="204"/>
    <n v="18"/>
    <n v="1004"/>
    <n v="43"/>
    <n v="55"/>
    <n v="0"/>
    <n v="10"/>
    <n v="9.6823664503124796E-2"/>
    <s v="cowboymike"/>
    <n v="443392"/>
    <n v="5592460"/>
  </r>
  <r>
    <s v="Micropterus salmoides"/>
    <x v="32"/>
    <s v="2017-04-04 15:28:00 UTC"/>
    <n v="20170404"/>
    <d v="2017-04-04T15:28:00"/>
    <x v="2450"/>
    <d v="2017-04-04T15:28:00"/>
    <n v="94"/>
    <n v="41.241349999999997"/>
    <n v="-81.677589999999995"/>
    <n v="100"/>
    <n v="56"/>
    <n v="79"/>
    <n v="255"/>
    <n v="22"/>
    <n v="1001"/>
    <n v="46"/>
    <n v="52"/>
    <n v="8.1"/>
    <n v="6"/>
    <n v="0.597597211262343"/>
    <s v="tortuga_rapido"/>
    <n v="10162"/>
    <n v="5602311"/>
  </r>
  <r>
    <s v="Micropterus salmoides"/>
    <x v="32"/>
    <s v="2017-04-05 15:58:00 UTC"/>
    <n v="20170405"/>
    <d v="2017-04-05T15:58:00"/>
    <x v="2451"/>
    <d v="2017-04-05T15:58:00"/>
    <n v="95"/>
    <n v="41.726289970000003"/>
    <n v="-81.33586407"/>
    <n v="100"/>
    <n v="50"/>
    <n v="79"/>
    <n v="84"/>
    <n v="12"/>
    <n v="1010"/>
    <n v="40"/>
    <n v="46"/>
    <n v="3.1"/>
    <n v="8"/>
    <n v="0.70383752264664501"/>
    <s v="tortuga_rapido"/>
    <n v="10162"/>
    <n v="5603433"/>
  </r>
  <r>
    <s v="Micropterus salmoides"/>
    <x v="32"/>
    <s v="2017-04-05 18:48:00 UTC"/>
    <n v="20170405"/>
    <d v="2017-04-05T18:48:00"/>
    <x v="2452"/>
    <d v="2017-04-05T18:48:00"/>
    <n v="95"/>
    <n v="41.751620019999997"/>
    <n v="-81.292154789999998"/>
    <n v="100"/>
    <n v="50"/>
    <n v="79"/>
    <n v="84"/>
    <n v="12"/>
    <n v="1010"/>
    <n v="40"/>
    <n v="46"/>
    <n v="3.1"/>
    <n v="8"/>
    <n v="0.71542123950203096"/>
    <s v="tortuga_rapido"/>
    <n v="10162"/>
    <n v="5603885"/>
  </r>
  <r>
    <s v="Micropterus salmoides"/>
    <x v="32"/>
    <s v="2016-03-13 17:57:20 UTC"/>
    <n v="20160313"/>
    <d v="2016-03-13T17:57:20"/>
    <x v="2453"/>
    <d v="2016-03-13T17:57:20"/>
    <n v="73"/>
    <n v="34.299250639999997"/>
    <n v="-77.989852299999995"/>
    <n v="83"/>
    <n v="77"/>
    <n v="84"/>
    <n v="192"/>
    <n v="11"/>
    <n v="1016"/>
    <n v="63"/>
    <n v="69"/>
    <n v="0.9"/>
    <n v="8"/>
    <n v="0.28705489076379698"/>
    <s v="steveprescott"/>
    <n v="444878"/>
    <n v="5606827"/>
  </r>
  <r>
    <s v="Micropterus salmoides"/>
    <x v="32"/>
    <s v="2017-03-08 18:51:20 UTC"/>
    <n v="20170308"/>
    <d v="2017-03-08T18:51:20"/>
    <x v="2454"/>
    <d v="2017-03-08T18:51:20"/>
    <n v="67"/>
    <n v="29.739236699999999"/>
    <n v="-98.107565829999999"/>
    <n v="100"/>
    <n v="66"/>
    <n v="74"/>
    <n v="67"/>
    <n v="10"/>
    <n v="1024"/>
    <n v="53"/>
    <n v="61"/>
    <n v="1.2"/>
    <n v="7"/>
    <n v="0.840407062817905"/>
    <s v="mracre"/>
    <n v="4568"/>
    <n v="5618136"/>
  </r>
  <r>
    <s v="Micropterus salmoides"/>
    <x v="32"/>
    <s v="2017-04-09 15:54:48 UTC"/>
    <n v="20170409"/>
    <d v="2017-04-09T15:54:48"/>
    <x v="2455"/>
    <d v="2017-04-09T15:54:48"/>
    <n v="99"/>
    <n v="32.786799999999999"/>
    <n v="-96.586455000000001"/>
    <n v="100"/>
    <n v="77"/>
    <n v="68"/>
    <n v="190"/>
    <n v="26"/>
    <n v="1010"/>
    <n v="59"/>
    <n v="70"/>
    <n v="0.7"/>
    <n v="10"/>
    <n v="0.97427390048040396"/>
    <s v="sfrancos"/>
    <n v="441721"/>
    <n v="5624409"/>
  </r>
  <r>
    <s v="Micropterus salmoides"/>
    <x v="32"/>
    <s v="2016-05-01 16:48:00 UTC"/>
    <n v="20160501"/>
    <d v="2016-05-01T16:48:00"/>
    <x v="2456"/>
    <d v="2016-05-01T16:48:00"/>
    <n v="122"/>
    <n v="33.934672579999997"/>
    <n v="-97.137508389999994"/>
    <n v="19"/>
    <n v="74"/>
    <n v="74"/>
    <n v="25"/>
    <n v="16"/>
    <n v="1014"/>
    <n v="51"/>
    <n v="62"/>
    <n v="0.6"/>
    <n v="10"/>
    <n v="0.33374300710558902"/>
    <s v="qmench"/>
    <n v="446914"/>
    <n v="5638487"/>
  </r>
  <r>
    <s v="Micropterus salmoides"/>
    <x v="32"/>
    <s v="2016-05-25 20:57:30 UTC"/>
    <n v="20160525"/>
    <d v="2016-05-25T20:57:30"/>
    <x v="2457"/>
    <d v="2016-05-25T20:57:30"/>
    <n v="146"/>
    <n v="34.015131940000003"/>
    <n v="-96.975014139999999"/>
    <n v="38"/>
    <n v="87"/>
    <n v="85"/>
    <n v="175"/>
    <n v="25"/>
    <n v="1013"/>
    <n v="71"/>
    <n v="81"/>
    <n v="19.8"/>
    <n v="9"/>
    <n v="0.84945750970108502"/>
    <s v="garrett20"/>
    <n v="443406"/>
    <n v="5649984"/>
  </r>
  <r>
    <s v="Micropterus salmoides"/>
    <x v="32"/>
    <s v="2017-04-13 17:09:56 UTC"/>
    <n v="20170413"/>
    <d v="2017-04-13T17:09:56"/>
    <x v="2458"/>
    <d v="2017-04-13T17:09:56"/>
    <n v="103"/>
    <n v="30.674588480000001"/>
    <n v="-97.613250460000003"/>
    <n v="100"/>
    <n v="76"/>
    <n v="74"/>
    <n v="150"/>
    <n v="12"/>
    <n v="1019"/>
    <n v="60"/>
    <n v="69"/>
    <n v="2.2000000000000002"/>
    <n v="5"/>
    <n v="0.94260137308789604"/>
    <s v="aaronramon"/>
    <n v="62176"/>
    <n v="5677082"/>
  </r>
  <r>
    <s v="Micropterus salmoides"/>
    <x v="32"/>
    <s v="2017-04-13 23:44:54 UTC"/>
    <n v="20170413"/>
    <d v="2017-04-13T23:44:54"/>
    <x v="2459"/>
    <d v="2017-04-13T23:44:54"/>
    <n v="103"/>
    <n v="29.71393333"/>
    <n v="-94.955186670000003"/>
    <n v="75"/>
    <n v="76"/>
    <n v="76"/>
    <n v="122"/>
    <n v="13"/>
    <n v="1020"/>
    <n v="63"/>
    <n v="71"/>
    <n v="1.1000000000000001"/>
    <n v="10"/>
    <n v="0.92994859860856205"/>
    <s v="lanafromtexas"/>
    <n v="441612"/>
    <n v="5680000"/>
  </r>
  <r>
    <s v="Micropterus salmoides"/>
    <x v="32"/>
    <s v="2017-04-14 19:36:10 UTC"/>
    <n v="20170414"/>
    <d v="2017-04-14T19:36:10"/>
    <x v="2460"/>
    <d v="2017-04-14T19:36:10"/>
    <n v="104"/>
    <n v="32.849991670000001"/>
    <n v="-97.476386669999997"/>
    <n v="63"/>
    <n v="79"/>
    <n v="69"/>
    <n v="178"/>
    <n v="19"/>
    <n v="1017"/>
    <n v="59"/>
    <n v="71"/>
    <n v="1.8"/>
    <n v="10"/>
    <n v="0.88505098104319702"/>
    <s v="griff"/>
    <n v="108372"/>
    <n v="5696765"/>
  </r>
  <r>
    <s v="Micropterus salmoides"/>
    <x v="32"/>
    <s v="2017-04-14 14:33:28 UTC"/>
    <n v="20170414"/>
    <d v="2017-04-14T14:33:28"/>
    <x v="2461"/>
    <d v="2017-04-14T14:33:28"/>
    <n v="104"/>
    <n v="30.019413830000001"/>
    <n v="-98.113838830000006"/>
    <n v="88"/>
    <n v="74"/>
    <n v="77"/>
    <n v="156"/>
    <n v="12"/>
    <n v="1018"/>
    <n v="60"/>
    <n v="67"/>
    <n v="2.7"/>
    <n v="8"/>
    <n v="0.89737737921864902"/>
    <s v="ksturdivant"/>
    <n v="422320"/>
    <n v="5701206"/>
  </r>
  <r>
    <s v="Micropterus salmoides"/>
    <x v="32"/>
    <s v="2017-04-15 20:45:31 UTC"/>
    <n v="20170415"/>
    <d v="2017-04-15T20:45:31"/>
    <x v="2462"/>
    <d v="2017-04-15T20:45:31"/>
    <n v="105"/>
    <n v="32.31053489"/>
    <n v="-97.086094239999994"/>
    <n v="50"/>
    <n v="79"/>
    <n v="78"/>
    <n v="180"/>
    <n v="18"/>
    <n v="1016"/>
    <n v="62"/>
    <n v="70"/>
    <n v="0.5"/>
    <n v="10"/>
    <n v="0.81514807219063401"/>
    <s v="athena4405"/>
    <n v="451655"/>
    <n v="5735978"/>
  </r>
  <r>
    <s v="Micropterus salmoides"/>
    <x v="32"/>
    <s v="2017-04-16 00:59:45 UTC"/>
    <n v="20170415"/>
    <d v="2017-04-16T00:59:45"/>
    <x v="2463"/>
    <d v="2017-04-16T00:59:45"/>
    <n v="106"/>
    <n v="32.512222289999997"/>
    <n v="-96.079719539999999"/>
    <n v="56"/>
    <n v="79"/>
    <n v="76"/>
    <n v="179"/>
    <n v="16"/>
    <n v="1017"/>
    <n v="61"/>
    <n v="70"/>
    <n v="0.2"/>
    <n v="9"/>
    <n v="0.80210308736008495"/>
    <s v="kriston"/>
    <n v="347052"/>
    <n v="5742176"/>
  </r>
  <r>
    <s v="Micropterus salmoides"/>
    <x v="32"/>
    <s v="2017-04-15 22:38:55 UTC"/>
    <n v="20170415"/>
    <d v="2017-04-15T22:38:55"/>
    <x v="2464"/>
    <d v="2017-04-15T22:38:55"/>
    <n v="105"/>
    <n v="29.619438840000001"/>
    <n v="-95.80496436"/>
    <n v="46"/>
    <n v="85"/>
    <n v="82"/>
    <n v="151"/>
    <n v="13"/>
    <n v="1018"/>
    <n v="66"/>
    <n v="75"/>
    <n v="0.1"/>
    <n v="7"/>
    <n v="0.80937150159968696"/>
    <s v="tex_66"/>
    <n v="439918"/>
    <n v="5752307"/>
  </r>
  <r>
    <s v="Micropterus salmoides"/>
    <x v="32"/>
    <s v="2017-04-16 19:17:00 UTC"/>
    <n v="20170416"/>
    <d v="2017-04-16T19:17:00"/>
    <x v="2465"/>
    <d v="2017-04-16T19:17:00"/>
    <n v="106"/>
    <n v="30.541762760000001"/>
    <n v="-97.832930090000005"/>
    <n v="99"/>
    <n v="77"/>
    <n v="80"/>
    <n v="163"/>
    <n v="15"/>
    <n v="1016"/>
    <n v="65"/>
    <n v="73"/>
    <n v="4"/>
    <n v="8"/>
    <n v="0.74211398820639096"/>
    <s v="brushfreeman"/>
    <n v="59933"/>
    <n v="5771177"/>
  </r>
  <r>
    <s v="Micropterus salmoides"/>
    <x v="32"/>
    <s v="2017-04-16 19:18:00 UTC"/>
    <n v="20170416"/>
    <d v="2017-04-16T19:18:00"/>
    <x v="2466"/>
    <d v="2017-04-16T19:18:00"/>
    <n v="106"/>
    <n v="30.541688829999998"/>
    <n v="-97.832908630000006"/>
    <n v="99"/>
    <n v="77"/>
    <n v="80"/>
    <n v="163"/>
    <n v="15"/>
    <n v="1016"/>
    <n v="65"/>
    <n v="73"/>
    <n v="4"/>
    <n v="8"/>
    <n v="0.74205676323271896"/>
    <s v="brushfreeman"/>
    <n v="59933"/>
    <n v="5771178"/>
  </r>
  <r>
    <s v="Micropterus salmoides"/>
    <x v="32"/>
    <s v="2017-04-18 20:19:00 UTC"/>
    <n v="20170418"/>
    <d v="2017-04-18T20:19:00"/>
    <x v="2467"/>
    <d v="2017-04-18T20:19:00"/>
    <n v="108"/>
    <n v="30.186882480000001"/>
    <n v="-97.392656209999998"/>
    <n v="98"/>
    <n v="74"/>
    <n v="88"/>
    <n v="88"/>
    <n v="7"/>
    <n v="1016"/>
    <n v="65"/>
    <n v="69"/>
    <n v="5.6"/>
    <n v="7"/>
    <n v="0.55789007943477498"/>
    <s v="mracre"/>
    <n v="4568"/>
    <n v="5846985"/>
  </r>
  <r>
    <s v="Micropterus salmoides"/>
    <x v="32"/>
    <s v="2017-04-13 13:11:00 UTC"/>
    <n v="20170413"/>
    <d v="2017-04-13T13:11:00"/>
    <x v="2468"/>
    <d v="2017-04-13T13:11:00"/>
    <n v="103"/>
    <n v="35.133808989999999"/>
    <n v="-88.961663869999995"/>
    <n v="25"/>
    <n v="77"/>
    <n v="64"/>
    <n v="130"/>
    <n v="3"/>
    <n v="1023"/>
    <n v="55"/>
    <n v="70"/>
    <n v="0.1"/>
    <n v="10"/>
    <n v="0.94968386234911395"/>
    <s v="jguthrie"/>
    <n v="98208"/>
    <n v="5852855"/>
  </r>
  <r>
    <s v="Micropterus salmoides"/>
    <x v="32"/>
    <s v="2017-04-12 18:24:00 UTC"/>
    <n v="20170412"/>
    <d v="2017-04-12T18:24:00"/>
    <x v="2469"/>
    <d v="2017-04-12T18:24:00"/>
    <n v="102"/>
    <n v="35.135142649999999"/>
    <n v="-88.956213599999998"/>
    <n v="63"/>
    <n v="76"/>
    <n v="69"/>
    <n v="48"/>
    <n v="7"/>
    <n v="1025"/>
    <n v="54"/>
    <n v="67"/>
    <n v="1.1000000000000001"/>
    <n v="6"/>
    <n v="0.97698657023465196"/>
    <s v="jguthrie"/>
    <n v="98208"/>
    <n v="5856571"/>
  </r>
  <r>
    <s v="Micropterus salmoides"/>
    <x v="32"/>
    <s v="2017-04-19 15:44:49 UTC"/>
    <n v="20170419"/>
    <d v="2017-04-19T15:44:49"/>
    <x v="2470"/>
    <d v="2017-04-19T15:44:49"/>
    <n v="109"/>
    <n v="30.67234667"/>
    <n v="-97.371108329999998"/>
    <n v="83"/>
    <n v="83"/>
    <n v="83"/>
    <n v="157"/>
    <n v="13"/>
    <n v="1016"/>
    <n v="66"/>
    <n v="74"/>
    <n v="0.5"/>
    <n v="6"/>
    <n v="0.478678170692798"/>
    <s v="marillionjade24"/>
    <n v="143755"/>
    <n v="5859854"/>
  </r>
  <r>
    <s v="Micropterus salmoides"/>
    <x v="32"/>
    <s v="2017-04-20 17:58:39 UTC"/>
    <n v="20170420"/>
    <d v="2017-04-20T17:58:39"/>
    <x v="2471"/>
    <d v="2017-04-20T17:58:39"/>
    <n v="110"/>
    <n v="41.155539670000003"/>
    <n v="-87.893968360000002"/>
    <n v="100"/>
    <n v="70"/>
    <n v="72"/>
    <n v="250"/>
    <n v="22"/>
    <n v="1011"/>
    <n v="54"/>
    <n v="64"/>
    <n v="7"/>
    <n v="10"/>
    <n v="0.36997996249440501"/>
    <s v="emilyanne1296"/>
    <n v="389133"/>
    <n v="5874203"/>
  </r>
  <r>
    <s v="Micropterus salmoides"/>
    <x v="32"/>
    <s v="2017-04-20 16:49:44 UTC"/>
    <n v="20170420"/>
    <d v="2017-04-20T16:49:44"/>
    <x v="2472"/>
    <d v="2017-04-20T16:49:44"/>
    <n v="110"/>
    <n v="41.151095009999999"/>
    <n v="-87.899512849999994"/>
    <n v="100"/>
    <n v="70"/>
    <n v="72"/>
    <n v="250"/>
    <n v="22"/>
    <n v="1011"/>
    <n v="54"/>
    <n v="64"/>
    <n v="7"/>
    <n v="10"/>
    <n v="0.37472788477186098"/>
    <s v="laurensoller"/>
    <n v="392694"/>
    <n v="5874209"/>
  </r>
  <r>
    <s v="Micropterus salmoides"/>
    <x v="32"/>
    <s v="2017-04-18 20:19:00 UTC"/>
    <n v="20170418"/>
    <d v="2017-04-18T20:19:00"/>
    <x v="2467"/>
    <d v="2017-04-18T20:19:00"/>
    <n v="108"/>
    <n v="30.186979860000001"/>
    <n v="-97.392618659999997"/>
    <n v="98"/>
    <n v="74"/>
    <n v="88"/>
    <n v="88"/>
    <n v="7"/>
    <n v="1016"/>
    <n v="65"/>
    <n v="69"/>
    <n v="5.6"/>
    <n v="7"/>
    <n v="0.55789007943477498"/>
    <s v="ncowey"/>
    <n v="64142"/>
    <n v="5886140"/>
  </r>
  <r>
    <s v="Micropterus salmoides"/>
    <x v="32"/>
    <s v="2017-04-18 19:16:00 UTC"/>
    <n v="20170418"/>
    <d v="2017-04-18T19:16:00"/>
    <x v="2473"/>
    <d v="2017-04-18T19:16:00"/>
    <n v="108"/>
    <n v="32.999822139999999"/>
    <n v="-96.834750360000001"/>
    <n v="25"/>
    <n v="79"/>
    <n v="75"/>
    <n v="142"/>
    <n v="13"/>
    <n v="1016"/>
    <n v="62"/>
    <n v="72"/>
    <n v="0.5"/>
    <n v="10"/>
    <n v="0.56210152718566997"/>
    <s v="brucestewart"/>
    <n v="455906"/>
    <n v="5892976"/>
  </r>
  <r>
    <s v="Micropterus salmoides"/>
    <x v="32"/>
    <s v="2017-04-21 16:07:25 UTC"/>
    <n v="20170421"/>
    <d v="2017-04-21T16:07:25"/>
    <x v="2474"/>
    <d v="2017-04-21T16:07:25"/>
    <n v="111"/>
    <n v="42.772061669999999"/>
    <n v="-87.779533330000007"/>
    <n v="63"/>
    <n v="50"/>
    <n v="59"/>
    <n v="349"/>
    <n v="17"/>
    <n v="1020"/>
    <n v="32"/>
    <n v="46"/>
    <n v="0"/>
    <n v="10"/>
    <n v="0.27991611482966899"/>
    <s v="canastas"/>
    <n v="11121"/>
    <n v="5896033"/>
  </r>
  <r>
    <s v="Micropterus salmoides"/>
    <x v="32"/>
    <s v="2017-04-22 20:21:00 UTC"/>
    <n v="20170422"/>
    <d v="2017-04-22T20:21:00"/>
    <x v="2475"/>
    <d v="2017-04-22T20:21:00"/>
    <n v="112"/>
    <n v="43.053436670000004"/>
    <n v="-89.432093330000001"/>
    <n v="50"/>
    <n v="56"/>
    <n v="53"/>
    <n v="33"/>
    <n v="9"/>
    <n v="1023"/>
    <n v="31"/>
    <n v="49"/>
    <n v="0"/>
    <n v="10"/>
    <n v="0.17365970733200001"/>
    <s v="driftlessroots"/>
    <n v="249972"/>
    <n v="5912612"/>
  </r>
  <r>
    <s v="Micropterus salmoides"/>
    <x v="32"/>
    <s v="2017-04-22 14:31:31 UTC"/>
    <n v="20170422"/>
    <d v="2017-04-22T14:31:31"/>
    <x v="2476"/>
    <d v="2017-04-22T14:31:31"/>
    <n v="112"/>
    <n v="40.662430440000001"/>
    <n v="-81.334907040000004"/>
    <n v="75"/>
    <n v="52"/>
    <n v="59"/>
    <n v="23"/>
    <n v="12"/>
    <n v="1019"/>
    <n v="35"/>
    <n v="49"/>
    <n v="0.1"/>
    <n v="9"/>
    <n v="0.194417825735968"/>
    <s v="gavinnupp"/>
    <n v="245356"/>
    <n v="5915726"/>
  </r>
  <r>
    <s v="Micropterus salmoides"/>
    <x v="32"/>
    <s v="2017-04-22 21:23:00 UTC"/>
    <n v="20170422"/>
    <d v="2017-04-22T21:23:00"/>
    <x v="2477"/>
    <d v="2017-04-22T21:23:00"/>
    <n v="112"/>
    <n v="30.133559649999999"/>
    <n v="-97.789607050000001"/>
    <n v="88"/>
    <n v="65"/>
    <n v="69"/>
    <n v="121"/>
    <n v="19"/>
    <n v="1014"/>
    <n v="54"/>
    <n v="65"/>
    <n v="1.3"/>
    <n v="7"/>
    <n v="0.17005539377575199"/>
    <s v="jeffmci9"/>
    <n v="435598"/>
    <n v="5916015"/>
  </r>
  <r>
    <s v="Micropterus salmoides"/>
    <x v="32"/>
    <s v="2017-04-21 21:20:00 UTC"/>
    <n v="20170421"/>
    <d v="2017-04-21T21:20:00"/>
    <x v="2478"/>
    <d v="2017-04-21T21:20:00"/>
    <n v="111"/>
    <n v="41.139361549999997"/>
    <n v="-87.725447529999997"/>
    <n v="63"/>
    <n v="52"/>
    <n v="63"/>
    <n v="120"/>
    <n v="12"/>
    <n v="1020"/>
    <n v="35"/>
    <n v="47"/>
    <n v="0.3"/>
    <n v="10"/>
    <n v="0.259373413467341"/>
    <s v="nrlewis"/>
    <n v="392680"/>
    <n v="5928973"/>
  </r>
  <r>
    <s v="Micropterus salmoides"/>
    <x v="32"/>
    <s v="2017-04-18 21:05:07 UTC"/>
    <n v="20170418"/>
    <d v="2017-04-18T21:05:07"/>
    <x v="2479"/>
    <d v="2017-04-18T21:05:07"/>
    <n v="108"/>
    <n v="30.58637822"/>
    <n v="-91.041716339999994"/>
    <n v="88"/>
    <n v="79"/>
    <n v="79"/>
    <n v="150"/>
    <n v="8"/>
    <n v="1018"/>
    <n v="64"/>
    <n v="72"/>
    <n v="1.3"/>
    <n v="6"/>
    <n v="0.55480189190262896"/>
    <s v="jweathers"/>
    <n v="452738"/>
    <n v="6041819"/>
  </r>
  <r>
    <s v="Micropterus salmoides"/>
    <x v="32"/>
    <s v="2014-01-01 17:04:00 UTC"/>
    <n v="20140101"/>
    <d v="2014-01-01T17:04:00"/>
    <x v="2480"/>
    <d v="2014-01-01T17:04:00"/>
    <n v="1"/>
    <n v="40.417116499999999"/>
    <n v="-80.170129799999998"/>
    <n v="53"/>
    <n v="36"/>
    <n v="56"/>
    <n v="154"/>
    <n v="7"/>
    <n v="1026"/>
    <n v="14"/>
    <n v="28"/>
    <n v="0"/>
    <n v="10"/>
    <n v="2.5902326009931099E-3"/>
    <s v="cuihenggang"/>
    <n v="474164"/>
    <n v="6102005"/>
  </r>
  <r>
    <s v="Micropterus salmoides"/>
    <x v="32"/>
    <s v="2017-05-12 15:20:32 UTC"/>
    <n v="20170512"/>
    <d v="2017-05-12T15:20:32"/>
    <x v="2481"/>
    <d v="2017-05-12T15:20:32"/>
    <n v="132"/>
    <n v="25.382026209999999"/>
    <n v="-80.607917779999994"/>
    <n v="38"/>
    <n v="90"/>
    <n v="67"/>
    <n v="177"/>
    <n v="10"/>
    <n v="1014"/>
    <n v="65"/>
    <n v="80"/>
    <n v="0"/>
    <n v="10"/>
    <n v="0.97132342921737502"/>
    <s v="rileypollom"/>
    <n v="7651"/>
    <n v="6182868"/>
  </r>
  <r>
    <s v="Micropterus salmoides"/>
    <x v="32"/>
    <s v="2017-05-11 19:39:55 UTC"/>
    <n v="20170511"/>
    <d v="2017-05-11T19:39:55"/>
    <x v="2482"/>
    <d v="2017-05-11T19:39:55"/>
    <n v="131"/>
    <n v="41.919593999999996"/>
    <n v="-83.338103000000004"/>
    <n v="63"/>
    <n v="54"/>
    <n v="73"/>
    <n v="62"/>
    <n v="15"/>
    <n v="1013"/>
    <n v="42"/>
    <n v="51"/>
    <n v="2.2999999999999998"/>
    <n v="9"/>
    <n v="0.99065080962278795"/>
    <s v="tripp1978"/>
    <n v="253432"/>
    <n v="6184048"/>
  </r>
  <r>
    <s v="Micropterus salmoides"/>
    <x v="32"/>
    <s v="2017-05-10 18:41:59 UTC"/>
    <n v="20170510"/>
    <d v="2017-05-10T18:41:59"/>
    <x v="2483"/>
    <d v="2017-05-10T18:41:59"/>
    <n v="130"/>
    <n v="37.819738950000001"/>
    <n v="-89.01547085"/>
    <n v="16"/>
    <n v="81"/>
    <n v="73"/>
    <n v="213"/>
    <n v="9"/>
    <n v="1013"/>
    <n v="63"/>
    <n v="73"/>
    <n v="0.3"/>
    <n v="10"/>
    <n v="0.99802839975153301"/>
    <s v="maadas"/>
    <n v="470294"/>
    <n v="6219865"/>
  </r>
  <r>
    <s v="Micropterus salmoides"/>
    <x v="32"/>
    <s v="2017-05-12 21:05:00 UTC"/>
    <n v="20170512"/>
    <d v="2017-05-12T21:05:00"/>
    <x v="2484"/>
    <d v="2017-05-12T21:05:00"/>
    <n v="132"/>
    <n v="35.728637560000003"/>
    <n v="-78.934278489999997"/>
    <n v="100"/>
    <n v="61"/>
    <n v="86"/>
    <n v="63"/>
    <n v="9"/>
    <n v="1010"/>
    <n v="58"/>
    <n v="60"/>
    <n v="1.1000000000000001"/>
    <n v="6"/>
    <n v="0.963522974042897"/>
    <s v="tallastro"/>
    <n v="256327"/>
    <n v="6224716"/>
  </r>
  <r>
    <s v="Micropterus salmoides"/>
    <x v="32"/>
    <s v="2017-05-10 21:14:52 UTC"/>
    <n v="20170510"/>
    <d v="2017-05-10T21:14:52"/>
    <x v="2485"/>
    <d v="2017-05-10T21:14:52"/>
    <n v="130"/>
    <n v="29.778591670000001"/>
    <n v="-98.708746669999996"/>
    <n v="85"/>
    <n v="76"/>
    <n v="81"/>
    <n v="154"/>
    <n v="14"/>
    <n v="1013"/>
    <n v="64"/>
    <n v="70"/>
    <n v="3.5"/>
    <n v="5"/>
    <n v="0.99817373146710198"/>
    <s v="dgeckogirl"/>
    <n v="112877"/>
    <n v="6226358"/>
  </r>
  <r>
    <s v="Micropterus salmoides"/>
    <x v="32"/>
    <s v="2017-05-12 00:27:00 UTC"/>
    <n v="20170511"/>
    <d v="2017-05-12T00:27:00"/>
    <x v="2486"/>
    <d v="2017-05-12T00:27:00"/>
    <n v="132"/>
    <n v="30.287204060000001"/>
    <n v="-97.734080899999995"/>
    <n v="69"/>
    <n v="81"/>
    <n v="78"/>
    <n v="188"/>
    <n v="11"/>
    <n v="1010"/>
    <n v="69"/>
    <n v="77"/>
    <n v="9.1999999999999993"/>
    <n v="8"/>
    <n v="0.98702589947720099"/>
    <s v="deanhend"/>
    <n v="10828"/>
    <n v="6241023"/>
  </r>
  <r>
    <s v="Micropterus salmoides"/>
    <x v="32"/>
    <s v="2017-05-12 00:27:00 UTC"/>
    <n v="20170511"/>
    <d v="2017-05-12T00:27:00"/>
    <x v="2486"/>
    <d v="2017-05-12T00:27:00"/>
    <n v="132"/>
    <n v="30.287204559999999"/>
    <n v="-97.734083709999993"/>
    <n v="69"/>
    <n v="81"/>
    <n v="78"/>
    <n v="188"/>
    <n v="11"/>
    <n v="1010"/>
    <n v="69"/>
    <n v="77"/>
    <n v="9.1999999999999993"/>
    <n v="8"/>
    <n v="0.98702589947720099"/>
    <s v="deanhend"/>
    <n v="10828"/>
    <n v="6241024"/>
  </r>
  <r>
    <s v="Micropterus salmoides"/>
    <x v="32"/>
    <s v="2017-04-22 19:44:26 UTC"/>
    <n v="20170422"/>
    <d v="2017-04-22T19:44:26"/>
    <x v="1226"/>
    <d v="2017-04-22T19:44:26"/>
    <n v="112"/>
    <n v="27.888490000000001"/>
    <n v="-97.363749999999996"/>
    <n v="91"/>
    <n v="77"/>
    <n v="77"/>
    <n v="99"/>
    <n v="19"/>
    <n v="1012"/>
    <n v="66"/>
    <n v="75"/>
    <n v="0.6"/>
    <n v="10"/>
    <n v="0.17579691871978501"/>
    <s v="fishesoftexas"/>
    <n v="10601"/>
    <n v="6249184"/>
  </r>
  <r>
    <s v="Micropterus salmoides"/>
    <x v="32"/>
    <s v="2017-05-20 15:00:00 UTC"/>
    <n v="20170520"/>
    <d v="2017-05-20T15:00:00"/>
    <x v="225"/>
    <d v="2017-05-20T15:00:00"/>
    <n v="140"/>
    <n v="35.506360819999998"/>
    <n v="-80.8595708"/>
    <n v="2"/>
    <n v="86"/>
    <n v="65"/>
    <n v="201"/>
    <n v="5"/>
    <n v="1020"/>
    <n v="63"/>
    <n v="79"/>
    <n v="0.1"/>
    <n v="10"/>
    <n v="0.33619791171935198"/>
    <s v="kevinemetcalf"/>
    <n v="286459"/>
    <n v="6290956"/>
  </r>
  <r>
    <s v="Micropterus salmoides"/>
    <x v="32"/>
    <s v="2017-05-24 14:34:00 UTC"/>
    <n v="20170524"/>
    <d v="2017-05-24T14:34:00"/>
    <x v="2487"/>
    <d v="2017-05-24T14:34:00"/>
    <n v="144"/>
    <n v="32.793999990000003"/>
    <n v="-80.196547510000002"/>
    <n v="53"/>
    <n v="77"/>
    <n v="88"/>
    <n v="206"/>
    <n v="17"/>
    <n v="1004"/>
    <n v="70"/>
    <n v="73"/>
    <n v="19"/>
    <n v="8"/>
    <n v="2.4209806622959198E-2"/>
    <s v="kburke"/>
    <n v="177513"/>
    <n v="6363457"/>
  </r>
  <r>
    <s v="Micropterus salmoides"/>
    <x v="32"/>
    <s v="2017-05-28 17:33:00 UTC"/>
    <n v="20170528"/>
    <d v="2017-05-28T17:33:00"/>
    <x v="2488"/>
    <d v="2017-05-28T17:33:00"/>
    <n v="148"/>
    <n v="42.845461090000001"/>
    <n v="-78.854493500000004"/>
    <n v="12"/>
    <n v="74"/>
    <n v="72"/>
    <n v="224"/>
    <n v="8"/>
    <n v="1009"/>
    <n v="56"/>
    <n v="65"/>
    <n v="2.8"/>
    <n v="8"/>
    <n v="0.12511151056585901"/>
    <s v="skiman1016"/>
    <n v="20405"/>
    <n v="6409782"/>
  </r>
  <r>
    <s v="Micropterus salmoides"/>
    <x v="32"/>
    <s v="2017-05-28 21:06:00 UTC"/>
    <n v="20170528"/>
    <d v="2017-05-28T21:06:00"/>
    <x v="2489"/>
    <d v="2017-05-28T21:06:00"/>
    <n v="148"/>
    <n v="44.01866725"/>
    <n v="-73.441686630000007"/>
    <n v="24"/>
    <n v="74"/>
    <n v="70"/>
    <n v="181"/>
    <n v="6"/>
    <n v="1012"/>
    <n v="53"/>
    <n v="64"/>
    <n v="0.6"/>
    <n v="9"/>
    <n v="0.136979974143078"/>
    <s v="thebirdnuts"/>
    <n v="481432"/>
    <n v="6411335"/>
  </r>
  <r>
    <s v="Micropterus salmoides"/>
    <x v="32"/>
    <s v="2017-05-29 20:36:09 UTC"/>
    <n v="20170529"/>
    <d v="2017-05-29T20:36:09"/>
    <x v="2490"/>
    <d v="2017-05-29T20:36:09"/>
    <n v="149"/>
    <n v="36.145454409999999"/>
    <n v="-93.608047490000004"/>
    <n v="0"/>
    <n v="79"/>
    <n v="70"/>
    <n v="298"/>
    <n v="7"/>
    <n v="1016"/>
    <n v="55"/>
    <n v="68"/>
    <n v="0"/>
    <n v="10"/>
    <n v="0.224703512638039"/>
    <s v="chinquapin"/>
    <n v="300377"/>
    <n v="6430747"/>
  </r>
  <r>
    <s v="Micropterus salmoides"/>
    <x v="32"/>
    <s v="2017-06-04 13:31:25 UTC"/>
    <n v="20170604"/>
    <d v="2017-06-04T13:31:25"/>
    <x v="2491"/>
    <d v="2017-06-04T13:31:25"/>
    <n v="155"/>
    <n v="42.396283310000001"/>
    <n v="-85.386267930000002"/>
    <n v="26"/>
    <n v="77"/>
    <n v="66"/>
    <n v="264"/>
    <n v="13"/>
    <n v="1008"/>
    <n v="59"/>
    <n v="69"/>
    <n v="3.5"/>
    <n v="9"/>
    <n v="0.78817418812900497"/>
    <s v="gauciemi"/>
    <n v="498397"/>
    <n v="6492424"/>
  </r>
  <r>
    <s v="Micropterus salmoides"/>
    <x v="32"/>
    <s v="2017-06-04 14:01:55 UTC"/>
    <n v="20170604"/>
    <d v="2017-06-04T14:01:55"/>
    <x v="2492"/>
    <d v="2017-06-04T14:01:55"/>
    <n v="155"/>
    <n v="42.395661709999999"/>
    <n v="-85.385223060000001"/>
    <n v="26"/>
    <n v="77"/>
    <n v="66"/>
    <n v="264"/>
    <n v="13"/>
    <n v="1008"/>
    <n v="59"/>
    <n v="69"/>
    <n v="3.5"/>
    <n v="9"/>
    <n v="0.789845376648729"/>
    <s v="gauciemi"/>
    <n v="498397"/>
    <n v="6492714"/>
  </r>
  <r>
    <s v="Micropterus salmoides"/>
    <x v="32"/>
    <s v="2017-06-04 14:13:59 UTC"/>
    <n v="20170604"/>
    <d v="2017-06-04T14:13:59"/>
    <x v="2493"/>
    <d v="2017-06-04T14:13:59"/>
    <n v="155"/>
    <n v="42.399459970000002"/>
    <n v="-85.382584469999998"/>
    <n v="26"/>
    <n v="77"/>
    <n v="66"/>
    <n v="264"/>
    <n v="13"/>
    <n v="1008"/>
    <n v="59"/>
    <n v="69"/>
    <n v="3.5"/>
    <n v="9"/>
    <n v="0.79050503843703501"/>
    <s v="kjelvikm"/>
    <n v="499089"/>
    <n v="6492885"/>
  </r>
  <r>
    <s v="Micropterus salmoides"/>
    <x v="32"/>
    <s v="2017-06-04 01:06:31 UTC"/>
    <n v="20170603"/>
    <d v="2017-06-04T01:06:31"/>
    <x v="2494"/>
    <d v="2017-06-04T01:06:31"/>
    <n v="155"/>
    <n v="32.790969850000003"/>
    <n v="-97.114334110000001"/>
    <n v="33"/>
    <n v="79"/>
    <n v="80"/>
    <n v="144"/>
    <n v="9"/>
    <n v="1012"/>
    <n v="69"/>
    <n v="75"/>
    <n v="9.1999999999999993"/>
    <n v="6"/>
    <n v="0.74571194901200899"/>
    <s v="moenicoleosborn"/>
    <n v="69145"/>
    <n v="6502023"/>
  </r>
  <r>
    <s v="Micropterus salmoides"/>
    <x v="32"/>
    <s v="2017-06-01 20:12:00 UTC"/>
    <n v="20170601"/>
    <d v="2017-06-01T20:12:00"/>
    <x v="2495"/>
    <d v="2017-06-01T20:12:00"/>
    <n v="152"/>
    <n v="44.534205"/>
    <n v="-73.09555306"/>
    <n v="33"/>
    <n v="63"/>
    <n v="60"/>
    <n v="262"/>
    <n v="13"/>
    <n v="1012"/>
    <n v="46"/>
    <n v="61"/>
    <n v="1.2"/>
    <n v="10"/>
    <n v="0.53537246695192398"/>
    <s v="sdz456"/>
    <n v="67685"/>
    <n v="6504005"/>
  </r>
  <r>
    <s v="Micropterus salmoides"/>
    <x v="32"/>
    <s v="2017-06-04 14:03:01 UTC"/>
    <n v="20170604"/>
    <d v="2017-06-04T14:03:01"/>
    <x v="2496"/>
    <d v="2017-06-04T14:03:01"/>
    <n v="155"/>
    <n v="35.735212500000003"/>
    <n v="-79.108576810000002"/>
    <n v="18"/>
    <n v="83"/>
    <n v="73"/>
    <n v="197"/>
    <n v="5"/>
    <n v="1014"/>
    <n v="65"/>
    <n v="75"/>
    <n v="2.1"/>
    <n v="10"/>
    <n v="0.789905547019915"/>
    <s v="tallastro"/>
    <n v="256327"/>
    <n v="6521256"/>
  </r>
  <r>
    <s v="Micropterus salmoides"/>
    <x v="32"/>
    <s v="2015-05-10 20:15:00 UTC"/>
    <n v="20150510"/>
    <d v="2015-05-10T20:15:00"/>
    <x v="2497"/>
    <d v="2015-05-10T20:15:00"/>
    <n v="130"/>
    <n v="36.090420000000002"/>
    <n v="-87.144959999999998"/>
    <n v="30"/>
    <n v="87"/>
    <n v="79"/>
    <n v="168"/>
    <n v="9"/>
    <n v="1017"/>
    <n v="66"/>
    <n v="78"/>
    <n v="1"/>
    <n v="8"/>
    <n v="0.56927167834510295"/>
    <s v="quiggifur"/>
    <n v="505122"/>
    <n v="6563562"/>
  </r>
  <r>
    <s v="Micropterus salmoides"/>
    <x v="32"/>
    <s v="2015-05-24 12:45:00 UTC"/>
    <n v="20150524"/>
    <d v="2015-05-24T12:45:00"/>
    <x v="2498"/>
    <d v="2015-05-24T12:45:00"/>
    <n v="144"/>
    <n v="35.354931999999998"/>
    <n v="-87.479217000000006"/>
    <n v="22"/>
    <n v="85"/>
    <n v="65"/>
    <n v="154"/>
    <n v="17"/>
    <n v="1022"/>
    <n v="60"/>
    <n v="77"/>
    <n v="0.3"/>
    <n v="10"/>
    <n v="0.38950508906299203"/>
    <s v="quiggifur"/>
    <n v="505122"/>
    <n v="6563578"/>
  </r>
  <r>
    <s v="Micropterus salmoides"/>
    <x v="32"/>
    <s v="2017-06-03 12:42:24 UTC"/>
    <n v="20170603"/>
    <d v="2017-06-03T12:42:24"/>
    <x v="2499"/>
    <d v="2017-06-03T12:42:24"/>
    <n v="154"/>
    <n v="35.330684660000003"/>
    <n v="-87.553398130000005"/>
    <n v="41"/>
    <n v="81"/>
    <n v="77"/>
    <n v="124"/>
    <n v="5"/>
    <n v="1016"/>
    <n v="66"/>
    <n v="75"/>
    <n v="5.2"/>
    <n v="10"/>
    <n v="0.70032416868296199"/>
    <s v="quiggifur"/>
    <n v="505122"/>
    <n v="6566070"/>
  </r>
  <r>
    <s v="Micropterus salmoides"/>
    <x v="32"/>
    <s v="2017-05-25 17:28:00 UTC"/>
    <n v="20170525"/>
    <d v="2017-05-25T17:28:00"/>
    <x v="1257"/>
    <d v="2017-05-25T17:28:00"/>
    <n v="145"/>
    <n v="32.549115559999997"/>
    <n v="-85.478280280000007"/>
    <n v="15"/>
    <n v="70"/>
    <n v="69"/>
    <n v="270"/>
    <n v="12"/>
    <n v="1009"/>
    <n v="54"/>
    <n v="65"/>
    <n v="0.3"/>
    <n v="9"/>
    <n v="1.9799527001278499E-3"/>
    <s v="pmk00001"/>
    <n v="204678"/>
    <n v="6572488"/>
  </r>
  <r>
    <s v="Micropterus salmoides"/>
    <x v="32"/>
    <s v="2017-05-26 17:05:00 UTC"/>
    <n v="20170526"/>
    <d v="2017-05-26T17:05:00"/>
    <x v="2500"/>
    <d v="2017-05-26T17:05:00"/>
    <n v="146"/>
    <n v="32.883792890000002"/>
    <n v="-85.965123750000004"/>
    <n v="3"/>
    <n v="81"/>
    <n v="71"/>
    <n v="221"/>
    <n v="4"/>
    <n v="1016"/>
    <n v="57"/>
    <n v="69"/>
    <n v="0"/>
    <n v="10"/>
    <n v="1.42303331781029E-2"/>
    <s v="pmk00001"/>
    <n v="204678"/>
    <n v="6572512"/>
  </r>
  <r>
    <s v="Micropterus salmoides"/>
    <x v="32"/>
    <s v="2017-06-12 15:37:32 UTC"/>
    <n v="20170612"/>
    <d v="2017-06-12T15:37:32"/>
    <x v="2501"/>
    <d v="2017-06-12T15:37:32"/>
    <n v="163"/>
    <n v="40.820162519999997"/>
    <n v="-81.095859000000004"/>
    <n v="19"/>
    <n v="85"/>
    <n v="64"/>
    <n v="246"/>
    <n v="11"/>
    <n v="1017"/>
    <n v="63"/>
    <n v="78"/>
    <n v="0.3"/>
    <n v="9"/>
    <n v="0.914008137702646"/>
    <s v="ben64"/>
    <n v="295161"/>
    <n v="6607553"/>
  </r>
  <r>
    <s v="Micropterus salmoides"/>
    <x v="32"/>
    <s v="2017-06-12 15:46:53 UTC"/>
    <n v="20170612"/>
    <d v="2017-06-12T15:46:53"/>
    <x v="2502"/>
    <d v="2017-06-12T15:46:53"/>
    <n v="163"/>
    <n v="40.820373709999998"/>
    <n v="-81.095833519999999"/>
    <n v="19"/>
    <n v="85"/>
    <n v="64"/>
    <n v="246"/>
    <n v="11"/>
    <n v="1017"/>
    <n v="63"/>
    <n v="78"/>
    <n v="0.3"/>
    <n v="9"/>
    <n v="0.91366045696812404"/>
    <s v="ben64"/>
    <n v="295161"/>
    <n v="6607560"/>
  </r>
  <r>
    <s v="Micropterus salmoides"/>
    <x v="32"/>
    <s v="2017-06-14 01:49:00 UTC"/>
    <n v="20170613"/>
    <d v="2017-06-14T01:49:00"/>
    <x v="2503"/>
    <d v="2017-06-14T01:49:00"/>
    <n v="165"/>
    <n v="41.208041000000001"/>
    <n v="-89.326636800000003"/>
    <n v="9"/>
    <n v="88"/>
    <n v="66"/>
    <n v="201"/>
    <n v="12"/>
    <n v="1012"/>
    <n v="69"/>
    <n v="84"/>
    <n v="3.2"/>
    <n v="10"/>
    <n v="0.82232086065133603"/>
    <s v="skrentnyjeff"/>
    <n v="257635"/>
    <n v="6662960"/>
  </r>
  <r>
    <s v="Micropterus salmoides"/>
    <x v="32"/>
    <s v="2017-06-15 14:04:00 UTC"/>
    <n v="20170615"/>
    <d v="2017-06-15T14:04:00"/>
    <x v="2504"/>
    <d v="2017-06-15T14:04:00"/>
    <n v="166"/>
    <n v="38.04720287"/>
    <n v="-97.20192969"/>
    <n v="16"/>
    <n v="88"/>
    <n v="67"/>
    <n v="181"/>
    <n v="16"/>
    <n v="1010"/>
    <n v="65"/>
    <n v="81"/>
    <n v="3.1"/>
    <n v="10"/>
    <n v="0.69482366384152905"/>
    <s v="bugmaster13000"/>
    <n v="506303"/>
    <n v="6667478"/>
  </r>
  <r>
    <s v="Micropterus salmoides"/>
    <x v="32"/>
    <s v="2017-06-16 19:04:00 UTC"/>
    <n v="20170616"/>
    <d v="2017-06-16T19:04:00"/>
    <x v="2505"/>
    <d v="2017-06-16T19:04:00"/>
    <n v="167"/>
    <n v="32.883966170000001"/>
    <n v="-97.280550599999998"/>
    <n v="0"/>
    <n v="95"/>
    <n v="59"/>
    <n v="190"/>
    <n v="17"/>
    <n v="1009"/>
    <n v="69"/>
    <n v="90"/>
    <n v="0"/>
    <n v="10"/>
    <n v="0.57518611104238804"/>
    <s v="walkingstick2"/>
    <n v="448026"/>
    <n v="6686209"/>
  </r>
  <r>
    <s v="Micropterus salmoides"/>
    <x v="32"/>
    <s v="2017-06-17 12:31:00 UTC"/>
    <n v="20170617"/>
    <d v="2017-06-17T12:31:00"/>
    <x v="2506"/>
    <d v="2017-06-17T12:31:00"/>
    <n v="168"/>
    <n v="32.628611110000001"/>
    <n v="-97.014722219999996"/>
    <n v="18"/>
    <n v="94"/>
    <n v="59"/>
    <n v="187"/>
    <n v="20"/>
    <n v="1006"/>
    <n v="69"/>
    <n v="89"/>
    <n v="0"/>
    <n v="11"/>
    <n v="0.49808328146158498"/>
    <s v="daniel112"/>
    <n v="284401"/>
    <n v="6696883"/>
  </r>
  <r>
    <s v="Micropterus salmoides"/>
    <x v="32"/>
    <s v="2017-06-19 17:11:21 UTC"/>
    <n v="20170619"/>
    <d v="2017-06-19T17:11:21"/>
    <x v="2507"/>
    <d v="2017-06-19T17:11:21"/>
    <n v="170"/>
    <n v="44.677164959999999"/>
    <n v="-85.511169570000007"/>
    <n v="62"/>
    <n v="68"/>
    <n v="72"/>
    <n v="307"/>
    <n v="10"/>
    <n v="1008"/>
    <n v="54"/>
    <n v="64"/>
    <n v="0.5"/>
    <n v="8"/>
    <n v="0.26236907116964597"/>
    <s v="krystlers"/>
    <n v="511650"/>
    <n v="6718852"/>
  </r>
  <r>
    <s v="Micropterus salmoides"/>
    <x v="32"/>
    <s v="2017-06-18 15:50:00 UTC"/>
    <n v="20170618"/>
    <d v="2017-06-18T15:50:00"/>
    <x v="2508"/>
    <d v="2017-06-18T15:50:00"/>
    <n v="169"/>
    <n v="32.684874890000003"/>
    <n v="-80.345453019999994"/>
    <n v="4"/>
    <n v="88"/>
    <n v="78"/>
    <n v="179"/>
    <n v="10"/>
    <n v="1015"/>
    <n v="73"/>
    <n v="85"/>
    <n v="0.7"/>
    <n v="10"/>
    <n v="0.374312224625238"/>
    <s v="toxmace"/>
    <n v="341557"/>
    <n v="6719575"/>
  </r>
  <r>
    <s v="Micropterus salmoides"/>
    <x v="32"/>
    <s v="2017-06-18 16:15:02 UTC"/>
    <n v="20170618"/>
    <d v="2017-06-18T16:15:02"/>
    <x v="2509"/>
    <d v="2017-06-18T16:15:02"/>
    <n v="169"/>
    <n v="32.589771669999998"/>
    <n v="-97.097714999999994"/>
    <n v="24"/>
    <n v="92"/>
    <n v="60"/>
    <n v="179"/>
    <n v="15"/>
    <n v="1008"/>
    <n v="69"/>
    <n v="89"/>
    <n v="0"/>
    <n v="10"/>
    <n v="0.37242588784816499"/>
    <s v="bob777"/>
    <n v="24071"/>
    <n v="6733316"/>
  </r>
  <r>
    <s v="Micropterus salmoides"/>
    <x v="32"/>
    <s v="2017-06-16 05:12:00 UTC"/>
    <n v="20170615"/>
    <d v="2017-06-16T05:12:00"/>
    <x v="2510"/>
    <d v="2017-06-16T05:12:00"/>
    <n v="167"/>
    <n v="44.399846949999997"/>
    <n v="-84.035067560000002"/>
    <n v="57"/>
    <n v="79"/>
    <n v="74"/>
    <n v="240"/>
    <n v="10"/>
    <n v="1009"/>
    <n v="62"/>
    <n v="73"/>
    <n v="6.6"/>
    <n v="10"/>
    <n v="0.63399652737901302"/>
    <s v="jokurtz"/>
    <n v="267179"/>
    <n v="6734552"/>
  </r>
  <r>
    <s v="Micropterus salmoides"/>
    <x v="32"/>
    <s v="2017-06-14 05:48:00 UTC"/>
    <n v="20170613"/>
    <d v="2017-06-14T05:48:00"/>
    <x v="2511"/>
    <d v="2017-06-14T05:48:00"/>
    <n v="165"/>
    <n v="44.396060079999998"/>
    <n v="-83.970930580000001"/>
    <n v="65"/>
    <n v="76"/>
    <n v="72"/>
    <n v="75"/>
    <n v="9"/>
    <n v="1016"/>
    <n v="58"/>
    <n v="68"/>
    <n v="20"/>
    <n v="9"/>
    <n v="0.80973076783707199"/>
    <s v="jokurtz"/>
    <n v="267179"/>
    <n v="6734774"/>
  </r>
  <r>
    <s v="Micropterus salmoides"/>
    <x v="32"/>
    <s v="2017-06-21 18:08:00 UTC"/>
    <n v="20170621"/>
    <d v="2017-06-21T18:08:00"/>
    <x v="2512"/>
    <d v="2017-06-21T18:08:00"/>
    <n v="172"/>
    <n v="30.1402702"/>
    <n v="-97.781063700000004"/>
    <n v="0"/>
    <n v="97"/>
    <n v="58"/>
    <n v="26"/>
    <n v="12"/>
    <n v="1011"/>
    <n v="66"/>
    <n v="87"/>
    <n v="0"/>
    <n v="16"/>
    <n v="8.4364175955492698E-2"/>
    <s v="jeffmci9"/>
    <n v="435598"/>
    <n v="6748363"/>
  </r>
  <r>
    <s v="Micropterus salmoides"/>
    <x v="32"/>
    <s v="2017-05-26 12:09:00 UTC"/>
    <n v="20170526"/>
    <d v="2017-05-26T12:09:00"/>
    <x v="2513"/>
    <d v="2017-05-26T12:09:00"/>
    <n v="146"/>
    <n v="39.610853890000001"/>
    <n v="-79.961175909999994"/>
    <n v="66"/>
    <n v="67"/>
    <n v="78"/>
    <n v="278"/>
    <n v="10"/>
    <n v="1009"/>
    <n v="54"/>
    <n v="61"/>
    <n v="3.3"/>
    <n v="7"/>
    <n v="9.2199134203863609E-3"/>
    <s v="catbriar"/>
    <n v="514957"/>
    <n v="6751733"/>
  </r>
  <r>
    <s v="Micropterus salmoides"/>
    <x v="32"/>
    <s v="2009-09-17 13:56:00 UTC"/>
    <n v="20090917"/>
    <d v="2009-09-17T13:56:00"/>
    <x v="2514"/>
    <d v="2009-09-17T13:56:00"/>
    <n v="260"/>
    <n v="42.121912399999999"/>
    <n v="-83.120566199999999"/>
    <n v="11"/>
    <n v="78"/>
    <n v="77"/>
    <n v="35"/>
    <n v="9"/>
    <n v="1022"/>
    <n v="55"/>
    <n v="64"/>
    <n v="0"/>
    <n v="8"/>
    <n v="2.10080891523481E-2"/>
    <s v="tom15"/>
    <n v="174495"/>
    <n v="6753643"/>
  </r>
  <r>
    <s v="Micropterus salmoides"/>
    <x v="32"/>
    <s v="2017-06-20 01:08:13 UTC"/>
    <n v="20170619"/>
    <d v="2017-06-20T01:08:13"/>
    <x v="2515"/>
    <d v="2017-06-20T01:08:13"/>
    <n v="171"/>
    <n v="30.655069470000001"/>
    <n v="-97.659431400000003"/>
    <n v="40"/>
    <n v="88"/>
    <n v="66"/>
    <n v="184"/>
    <n v="10"/>
    <n v="1013"/>
    <n v="68"/>
    <n v="83"/>
    <n v="0.2"/>
    <n v="9"/>
    <n v="0.229121545301711"/>
    <s v="aaronramon"/>
    <n v="62176"/>
    <n v="6762715"/>
  </r>
  <r>
    <s v="Micropterus salmoides"/>
    <x v="32"/>
    <s v="2017-06-21 21:11:00 UTC"/>
    <n v="20170621"/>
    <d v="2017-06-21T21:11:00"/>
    <x v="2516"/>
    <d v="2017-06-21T21:11:00"/>
    <n v="172"/>
    <n v="38.342980969999999"/>
    <n v="-90.121107100000003"/>
    <n v="1"/>
    <n v="90"/>
    <n v="56"/>
    <n v="211"/>
    <n v="6"/>
    <n v="1013"/>
    <n v="61"/>
    <n v="80"/>
    <n v="0.2"/>
    <n v="15"/>
    <n v="7.5969558743430296E-2"/>
    <s v="jawinget"/>
    <n v="2203"/>
    <n v="6765003"/>
  </r>
  <r>
    <s v="Micropterus salmoides"/>
    <x v="32"/>
    <s v="2017-06-24 01:34:10 UTC"/>
    <n v="20170623"/>
    <d v="2017-06-24T01:34:10"/>
    <x v="2517"/>
    <d v="2017-06-24T01:34:10"/>
    <n v="175"/>
    <n v="38.890445"/>
    <n v="-94.331833329999995"/>
    <n v="24"/>
    <n v="81"/>
    <n v="66"/>
    <n v="236"/>
    <n v="14"/>
    <n v="1010"/>
    <n v="62"/>
    <n v="75"/>
    <n v="3.3"/>
    <n v="10"/>
    <n v="1.2707754837687399E-3"/>
    <s v="delilah3"/>
    <n v="504315"/>
    <n v="6773615"/>
  </r>
  <r>
    <s v="Micropterus salmoides"/>
    <x v="32"/>
    <s v="2017-06-24 19:48:36 UTC"/>
    <n v="20170624"/>
    <d v="2017-06-24T19:48:36"/>
    <x v="2518"/>
    <d v="2017-06-24T19:48:36"/>
    <n v="175"/>
    <n v="35.539562119999999"/>
    <n v="-88.741058260000003"/>
    <n v="53"/>
    <n v="79"/>
    <n v="76"/>
    <n v="227"/>
    <n v="8"/>
    <n v="1015"/>
    <n v="67"/>
    <n v="77"/>
    <n v="0"/>
    <n v="7"/>
    <n v="8.8677481654701393E-3"/>
    <s v="quiggifur"/>
    <n v="505122"/>
    <n v="6782119"/>
  </r>
  <r>
    <s v="Micropterus salmoides"/>
    <x v="32"/>
    <s v="2017-06-25 15:47:00 UTC"/>
    <n v="20170625"/>
    <d v="2017-06-25T15:47:00"/>
    <x v="2519"/>
    <d v="2017-06-25T15:47:00"/>
    <n v="176"/>
    <n v="25.381946880000001"/>
    <n v="-80.605367119999997"/>
    <n v="16"/>
    <n v="86"/>
    <n v="76"/>
    <n v="121"/>
    <n v="12"/>
    <n v="1018"/>
    <n v="75"/>
    <n v="90"/>
    <n v="0.3"/>
    <n v="10"/>
    <n v="3.6635252635482798E-2"/>
    <s v="plruiz"/>
    <n v="240389"/>
    <n v="6794172"/>
  </r>
  <r>
    <s v="Micropterus salmoides"/>
    <x v="32"/>
    <s v="2017-06-25 19:41:58 UTC"/>
    <n v="20170625"/>
    <d v="2017-06-25T19:41:58"/>
    <x v="2520"/>
    <d v="2017-06-25T19:41:58"/>
    <n v="176"/>
    <n v="32.657137900000002"/>
    <n v="-96.593855599999998"/>
    <n v="0"/>
    <n v="83"/>
    <n v="73"/>
    <n v="74"/>
    <n v="9"/>
    <n v="1018"/>
    <n v="68"/>
    <n v="78"/>
    <n v="0"/>
    <n v="10"/>
    <n v="4.4298329175395897E-2"/>
    <s v="atassin"/>
    <n v="26448"/>
    <n v="6795808"/>
  </r>
  <r>
    <s v="Micropterus salmoides"/>
    <x v="32"/>
    <s v="2017-05-30 13:27:00 UTC"/>
    <n v="20170530"/>
    <d v="2017-05-30T13:27:00"/>
    <x v="2521"/>
    <d v="2017-05-30T13:27:00"/>
    <n v="150"/>
    <n v="29.826308430000001"/>
    <n v="-99.586064820000004"/>
    <n v="42"/>
    <n v="79"/>
    <n v="80"/>
    <n v="96"/>
    <n v="5"/>
    <n v="1016"/>
    <n v="65"/>
    <n v="73"/>
    <n v="1.1000000000000001"/>
    <n v="9"/>
    <n v="0.29482383165651899"/>
    <s v="psweet"/>
    <n v="216168"/>
    <n v="6807409"/>
  </r>
  <r>
    <s v="Micropterus salmoides"/>
    <x v="32"/>
    <s v="2017-06-26 17:41:26 UTC"/>
    <n v="20170626"/>
    <d v="2017-06-26T17:41:26"/>
    <x v="2522"/>
    <d v="2017-06-26T17:41:26"/>
    <n v="177"/>
    <n v="46.129785169999998"/>
    <n v="-89.875767280000005"/>
    <n v="54"/>
    <n v="59"/>
    <n v="76"/>
    <n v="342"/>
    <n v="10"/>
    <n v="1017"/>
    <n v="45"/>
    <n v="53"/>
    <n v="1.8"/>
    <n v="8"/>
    <n v="9.92624149635664E-2"/>
    <s v="dwalc400"/>
    <n v="492264"/>
    <n v="6813677"/>
  </r>
  <r>
    <s v="Micropterus salmoides"/>
    <x v="32"/>
    <s v="2017-06-26 15:27:00 UTC"/>
    <n v="20170626"/>
    <d v="2017-06-26T15:27:00"/>
    <x v="2523"/>
    <d v="2017-06-26T15:27:00"/>
    <n v="177"/>
    <n v="41.488489999999999"/>
    <n v="-81.933589999999995"/>
    <n v="13"/>
    <n v="68"/>
    <n v="59"/>
    <n v="272"/>
    <n v="15"/>
    <n v="1017"/>
    <n v="50"/>
    <n v="65"/>
    <n v="9.6"/>
    <n v="9"/>
    <n v="9.2808987111254904E-2"/>
    <s v="tortuga_rapido"/>
    <n v="10162"/>
    <n v="6817418"/>
  </r>
  <r>
    <s v="Micropterus salmoides"/>
    <x v="32"/>
    <s v="2017-06-13 18:23:24 UTC"/>
    <n v="20170613"/>
    <d v="2017-06-13T18:23:24"/>
    <x v="557"/>
    <d v="2017-06-13T18:23:24"/>
    <n v="164"/>
    <n v="31.392749999999999"/>
    <n v="-99.58775"/>
    <n v="4"/>
    <n v="90"/>
    <n v="55"/>
    <n v="176"/>
    <n v="21"/>
    <n v="1010"/>
    <n v="62"/>
    <n v="82"/>
    <n v="0"/>
    <n v="10"/>
    <n v="0.84477418667674298"/>
    <s v="fishesoftexas"/>
    <n v="10601"/>
    <n v="6838844"/>
  </r>
  <r>
    <s v="Micropterus salmoides"/>
    <x v="32"/>
    <s v="2017-06-14 00:19:31 UTC"/>
    <n v="20170613"/>
    <d v="2017-06-14T00:19:31"/>
    <x v="972"/>
    <d v="2017-06-14T00:19:31"/>
    <n v="165"/>
    <n v="31.529520000000002"/>
    <n v="-99.078689999999995"/>
    <n v="17"/>
    <n v="90"/>
    <n v="62"/>
    <n v="163"/>
    <n v="20"/>
    <n v="1011"/>
    <n v="65"/>
    <n v="82"/>
    <n v="0"/>
    <n v="10"/>
    <n v="0.82693738782665505"/>
    <s v="fishesoftexas"/>
    <n v="10601"/>
    <n v="6852258"/>
  </r>
  <r>
    <s v="Micropterus salmoides"/>
    <x v="32"/>
    <s v="2017-06-14 01:29:33 UTC"/>
    <n v="20170613"/>
    <d v="2017-06-14T01:29:33"/>
    <x v="558"/>
    <d v="2017-06-14T01:29:33"/>
    <n v="165"/>
    <n v="31.588470000000001"/>
    <n v="-99.226299999999995"/>
    <n v="17"/>
    <n v="90"/>
    <n v="62"/>
    <n v="163"/>
    <n v="20"/>
    <n v="1011"/>
    <n v="65"/>
    <n v="82"/>
    <n v="0"/>
    <n v="10"/>
    <n v="0.82332884681045904"/>
    <s v="fishesoftexas"/>
    <n v="10601"/>
    <n v="6852495"/>
  </r>
  <r>
    <s v="Micropterus salmoides"/>
    <x v="32"/>
    <s v="2017-06-14 15:54:19 UTC"/>
    <n v="20170614"/>
    <d v="2017-06-14T15:54:19"/>
    <x v="559"/>
    <d v="2017-06-14T15:54:19"/>
    <n v="165"/>
    <n v="31.688610000000001"/>
    <n v="-99.390110000000007"/>
    <n v="26"/>
    <n v="92"/>
    <n v="59"/>
    <n v="184"/>
    <n v="21"/>
    <n v="1011"/>
    <n v="65"/>
    <n v="84"/>
    <n v="0"/>
    <n v="10"/>
    <n v="0.77614259457950197"/>
    <s v="fishesoftexas"/>
    <n v="10601"/>
    <n v="6852754"/>
  </r>
  <r>
    <s v="Micropterus salmoides"/>
    <x v="32"/>
    <s v="2017-06-14 23:54:53 UTC"/>
    <n v="20170614"/>
    <d v="2017-06-14T23:54:53"/>
    <x v="973"/>
    <d v="2017-06-14T23:54:53"/>
    <n v="165"/>
    <n v="31.642309999999998"/>
    <n v="-98.877300000000005"/>
    <n v="33"/>
    <n v="92"/>
    <n v="64"/>
    <n v="185"/>
    <n v="21"/>
    <n v="1011"/>
    <n v="67"/>
    <n v="84"/>
    <n v="0.1"/>
    <n v="10"/>
    <n v="0.74791439603604504"/>
    <s v="fishesoftexas"/>
    <n v="10601"/>
    <n v="6863184"/>
  </r>
  <r>
    <s v="Micropterus salmoides"/>
    <x v="32"/>
    <s v="2017-06-27 15:41:42 UTC"/>
    <n v="20170627"/>
    <d v="2017-06-27T15:41:42"/>
    <x v="2524"/>
    <d v="2017-06-27T15:41:42"/>
    <n v="178"/>
    <n v="32.566686660000002"/>
    <n v="-80.181241729999996"/>
    <n v="24"/>
    <n v="83"/>
    <n v="69"/>
    <n v="65"/>
    <n v="5"/>
    <n v="1016"/>
    <n v="66"/>
    <n v="79"/>
    <n v="0.2"/>
    <n v="10"/>
    <n v="0.17113766108278"/>
    <s v="barrierislandnaturalist"/>
    <n v="54550"/>
    <n v="6868727"/>
  </r>
  <r>
    <s v="Micropterus salmoides"/>
    <x v="32"/>
    <s v="2017-07-01 22:47:00 UTC"/>
    <n v="20170701"/>
    <d v="2017-07-01T22:47:00"/>
    <x v="2525"/>
    <d v="2017-07-01T22:47:00"/>
    <n v="182"/>
    <n v="30.424797210000001"/>
    <n v="-97.660217290000006"/>
    <n v="52"/>
    <n v="97"/>
    <n v="71"/>
    <n v="167"/>
    <n v="18"/>
    <n v="1016"/>
    <n v="73"/>
    <n v="92"/>
    <n v="0.4"/>
    <n v="9"/>
    <n v="0.59331736708607596"/>
    <s v="jeffmci9"/>
    <n v="435598"/>
    <n v="6884045"/>
  </r>
  <r>
    <s v="Micropterus salmoides"/>
    <x v="32"/>
    <s v="2017-05-27 15:45:28 UTC"/>
    <n v="20170527"/>
    <d v="2017-05-27T15:45:28"/>
    <x v="2526"/>
    <d v="2017-05-27T15:45:28"/>
    <n v="147"/>
    <n v="40.671172259999999"/>
    <n v="-89.242535899999993"/>
    <n v="47"/>
    <n v="76"/>
    <n v="79"/>
    <n v="85"/>
    <n v="10"/>
    <n v="1010"/>
    <n v="60"/>
    <n v="68"/>
    <n v="0.3"/>
    <n v="6"/>
    <n v="5.3047970208514497E-2"/>
    <s v="hershbergers"/>
    <n v="501801"/>
    <n v="6886453"/>
  </r>
  <r>
    <s v="Micropterus salmoides"/>
    <x v="32"/>
    <s v="2017-07-01 15:27:00 UTC"/>
    <n v="20170701"/>
    <d v="2017-07-01T15:27:00"/>
    <x v="2527"/>
    <d v="2017-07-01T15:27:00"/>
    <n v="182"/>
    <n v="31.083640599999999"/>
    <n v="-93.983018029999997"/>
    <n v="44"/>
    <n v="100"/>
    <n v="73"/>
    <n v="207"/>
    <n v="9"/>
    <n v="1017"/>
    <n v="73"/>
    <n v="94"/>
    <n v="0"/>
    <n v="6"/>
    <n v="0.56359106505699197"/>
    <s v="lauramorganclark"/>
    <n v="49118"/>
    <n v="6887983"/>
  </r>
  <r>
    <s v="Micropterus salmoides"/>
    <x v="32"/>
    <s v="2017-05-16 20:14:00 UTC"/>
    <n v="20170516"/>
    <d v="2017-05-16T20:14:00"/>
    <x v="2528"/>
    <d v="2017-05-16T20:14:00"/>
    <n v="136"/>
    <n v="45.57213659"/>
    <n v="-92.889908809999994"/>
    <n v="64"/>
    <n v="79"/>
    <n v="78"/>
    <n v="178"/>
    <n v="12"/>
    <n v="999"/>
    <n v="60"/>
    <n v="68"/>
    <n v="29.8"/>
    <n v="6"/>
    <n v="0.71261088864054001"/>
    <s v="quiggifur"/>
    <n v="505122"/>
    <n v="6904484"/>
  </r>
  <r>
    <s v="Micropterus salmoides"/>
    <x v="32"/>
    <s v="2017-07-03 22:50:00 UTC"/>
    <n v="20170703"/>
    <d v="2017-07-03T22:50:00"/>
    <x v="2529"/>
    <d v="2017-07-03T22:50:00"/>
    <n v="184"/>
    <n v="46.426657079999998"/>
    <n v="-95.827782220000003"/>
    <n v="31"/>
    <n v="83"/>
    <n v="67"/>
    <n v="167"/>
    <n v="14"/>
    <n v="1017"/>
    <n v="56"/>
    <n v="70"/>
    <n v="0"/>
    <n v="10"/>
    <n v="0.77117563538126999"/>
    <s v="blazeclaw"/>
    <n v="491170"/>
    <n v="6908740"/>
  </r>
  <r>
    <s v="Micropterus salmoides"/>
    <x v="32"/>
    <s v="2015-07-26 22:01:07 UTC"/>
    <n v="20150726"/>
    <d v="2015-07-26T22:01:07"/>
    <x v="2530"/>
    <d v="2015-07-26T22:01:07"/>
    <n v="207"/>
    <n v="42.645671329999999"/>
    <n v="-83.549165740000007"/>
    <n v="5"/>
    <n v="87"/>
    <n v="68"/>
    <n v="247"/>
    <n v="9"/>
    <n v="1015"/>
    <n v="63"/>
    <n v="79"/>
    <n v="0"/>
    <n v="10"/>
    <n v="0.76102769804918502"/>
    <s v="thomas93"/>
    <n v="523809"/>
    <n v="6911164"/>
  </r>
  <r>
    <s v="Micropterus salmoides"/>
    <x v="32"/>
    <s v="2017-07-02 22:28:00 UTC"/>
    <n v="20170702"/>
    <d v="2017-07-02T22:28:00"/>
    <x v="2531"/>
    <d v="2017-07-02T22:28:00"/>
    <n v="183"/>
    <n v="42.332042960000003"/>
    <n v="-83.807294369999994"/>
    <n v="11"/>
    <n v="79"/>
    <n v="83"/>
    <n v="259"/>
    <n v="15"/>
    <n v="1015"/>
    <n v="64"/>
    <n v="72"/>
    <n v="2.2000000000000002"/>
    <n v="10"/>
    <n v="0.68515474072169902"/>
    <s v="jokurtz"/>
    <n v="267179"/>
    <n v="6913245"/>
  </r>
  <r>
    <s v="Micropterus salmoides"/>
    <x v="32"/>
    <s v="2017-07-06 15:27:38 UTC"/>
    <n v="20170706"/>
    <d v="2017-07-06T15:27:38"/>
    <x v="2532"/>
    <d v="2017-07-06T15:27:38"/>
    <n v="187"/>
    <n v="32.586998530000002"/>
    <n v="-97.102353739999998"/>
    <n v="30"/>
    <n v="97"/>
    <n v="70"/>
    <n v="284"/>
    <n v="9"/>
    <n v="1017"/>
    <n v="74"/>
    <n v="95"/>
    <n v="6.5"/>
    <n v="8"/>
    <n v="0.94140996594538595"/>
    <s v="cindylcobb5"/>
    <n v="50078"/>
    <n v="6942781"/>
  </r>
  <r>
    <s v="Micropterus salmoides"/>
    <x v="32"/>
    <s v="2017-07-06 21:51:42 UTC"/>
    <n v="20170706"/>
    <d v="2017-07-06T21:51:42"/>
    <x v="2533"/>
    <d v="2017-07-06T21:51:42"/>
    <n v="187"/>
    <n v="30.339568710000002"/>
    <n v="-97.897310989999994"/>
    <n v="26"/>
    <n v="98"/>
    <n v="69"/>
    <n v="163"/>
    <n v="10"/>
    <n v="1017"/>
    <n v="72"/>
    <n v="92"/>
    <n v="3.1"/>
    <n v="10"/>
    <n v="0.95266490742983501"/>
    <s v="afarmer3"/>
    <n v="498153"/>
    <n v="6947370"/>
  </r>
  <r>
    <s v="Micropterus salmoides"/>
    <x v="32"/>
    <s v="2017-07-07 22:17:24 UTC"/>
    <n v="20170707"/>
    <d v="2017-07-07T22:17:24"/>
    <x v="2534"/>
    <d v="2017-07-07T22:17:24"/>
    <n v="188"/>
    <n v="46.518508330000003"/>
    <n v="-95.940971669999996"/>
    <n v="15"/>
    <n v="81"/>
    <n v="66"/>
    <n v="328"/>
    <n v="14"/>
    <n v="1018"/>
    <n v="56"/>
    <n v="72"/>
    <n v="0.2"/>
    <n v="10"/>
    <n v="0.98480117097076203"/>
    <s v="blazeclaw"/>
    <n v="491170"/>
    <n v="6964461"/>
  </r>
  <r>
    <s v="Micropterus salmoides"/>
    <x v="32"/>
    <s v="2017-07-08 18:31:17 UTC"/>
    <n v="20170708"/>
    <d v="2017-07-08T18:31:17"/>
    <x v="2535"/>
    <d v="2017-07-08T18:31:17"/>
    <n v="189"/>
    <n v="30.690334750000002"/>
    <n v="-98.477203059999994"/>
    <n v="10"/>
    <n v="98"/>
    <n v="58"/>
    <n v="172"/>
    <n v="9"/>
    <n v="1017"/>
    <n v="69"/>
    <n v="92"/>
    <n v="1.8"/>
    <n v="10"/>
    <n v="0.99767787992165902"/>
    <s v="jymbo29"/>
    <n v="475732"/>
    <n v="6973028"/>
  </r>
  <r>
    <s v="Micropterus salmoides"/>
    <x v="32"/>
    <s v="2017-07-09 01:13:05 UTC"/>
    <n v="20170708"/>
    <d v="2017-07-09T01:13:05"/>
    <x v="2536"/>
    <d v="2017-07-09T01:13:05"/>
    <n v="190"/>
    <n v="31.139457090000001"/>
    <n v="-97.493980680000007"/>
    <n v="13"/>
    <n v="98"/>
    <n v="62"/>
    <n v="188"/>
    <n v="10"/>
    <n v="1017"/>
    <n v="72"/>
    <n v="95"/>
    <n v="0.5"/>
    <n v="10"/>
    <n v="0.99907729775152099"/>
    <s v="awwooten"/>
    <n v="439255"/>
    <n v="6974564"/>
  </r>
  <r>
    <s v="Micropterus salmoides"/>
    <x v="32"/>
    <s v="2017-07-08 14:46:00 UTC"/>
    <n v="20170708"/>
    <d v="2017-07-08T14:46:00"/>
    <x v="2537"/>
    <d v="2017-07-08T14:46:00"/>
    <n v="189"/>
    <n v="31.911728329999999"/>
    <n v="-95.897946669999996"/>
    <n v="4"/>
    <n v="98"/>
    <n v="70"/>
    <n v="220"/>
    <n v="8"/>
    <n v="1017"/>
    <n v="74"/>
    <n v="95"/>
    <n v="1"/>
    <n v="10"/>
    <n v="0.99626355848189496"/>
    <s v="kimberlietx"/>
    <n v="127188"/>
    <n v="6974972"/>
  </r>
  <r>
    <s v="Micropterus salmoides"/>
    <x v="32"/>
    <s v="2017-07-08 13:36:00 UTC"/>
    <n v="20170708"/>
    <d v="2017-07-08T13:36:00"/>
    <x v="2538"/>
    <d v="2017-07-08T13:36:00"/>
    <n v="189"/>
    <n v="31.911898969999999"/>
    <n v="-95.897537540000002"/>
    <n v="4"/>
    <n v="98"/>
    <n v="70"/>
    <n v="220"/>
    <n v="8"/>
    <n v="1017"/>
    <n v="74"/>
    <n v="95"/>
    <n v="1"/>
    <n v="10"/>
    <n v="0.995732588753661"/>
    <s v="cmeckerman"/>
    <n v="256619"/>
    <n v="6977206"/>
  </r>
  <r>
    <s v="Micropterus salmoides"/>
    <x v="32"/>
    <s v="2017-07-06 14:54:00 UTC"/>
    <n v="20170706"/>
    <d v="2017-07-06T14:54:00"/>
    <x v="2539"/>
    <d v="2017-07-06T14:54:00"/>
    <n v="187"/>
    <n v="41.31053"/>
    <n v="-81.796049999999994"/>
    <n v="36"/>
    <n v="86"/>
    <n v="78"/>
    <n v="216"/>
    <n v="4"/>
    <n v="1015"/>
    <n v="68"/>
    <n v="80"/>
    <n v="0.3"/>
    <n v="9"/>
    <n v="0.94037066216823995"/>
    <s v="tortuga_rapido"/>
    <n v="10162"/>
    <n v="6980406"/>
  </r>
  <r>
    <s v="Micropterus salmoides"/>
    <x v="32"/>
    <s v="2017-07-07 23:30:00 UTC"/>
    <n v="20170707"/>
    <d v="2017-07-07T23:30:00"/>
    <x v="2540"/>
    <d v="2017-07-07T23:30:00"/>
    <n v="188"/>
    <n v="42.688133010000001"/>
    <n v="-83.314480040000007"/>
    <n v="10"/>
    <n v="84"/>
    <n v="84"/>
    <n v="282"/>
    <n v="16"/>
    <n v="1009"/>
    <n v="69"/>
    <n v="78"/>
    <n v="14.4"/>
    <n v="9"/>
    <n v="0.98592994242237197"/>
    <s v="hhereau"/>
    <n v="529071"/>
    <n v="6992662"/>
  </r>
  <r>
    <s v="Micropterus salmoides"/>
    <x v="32"/>
    <s v="2017-07-12 18:29:12 UTC"/>
    <n v="20170712"/>
    <d v="2017-07-12T18:29:12"/>
    <x v="2541"/>
    <d v="2017-07-12T18:29:12"/>
    <n v="193"/>
    <n v="46.215127629999998"/>
    <n v="-89.64557911"/>
    <n v="79"/>
    <n v="83"/>
    <n v="90"/>
    <n v="225"/>
    <n v="12"/>
    <n v="1011"/>
    <n v="66"/>
    <n v="75"/>
    <n v="11.7"/>
    <n v="9"/>
    <n v="0.87868236835856905"/>
    <s v="dwalc400"/>
    <n v="492264"/>
    <n v="7029458"/>
  </r>
  <r>
    <s v="Micropterus salmoides"/>
    <x v="32"/>
    <s v="2017-07-15 14:18:22 UTC"/>
    <n v="20170715"/>
    <d v="2017-07-15T14:18:22"/>
    <x v="2542"/>
    <d v="2017-07-15T14:18:22"/>
    <n v="196"/>
    <n v="30.007251910000001"/>
    <n v="-90.091909999999999"/>
    <n v="27"/>
    <n v="97"/>
    <n v="74"/>
    <n v="91"/>
    <n v="7"/>
    <n v="1016"/>
    <n v="78"/>
    <n v="100"/>
    <n v="12.9"/>
    <n v="9"/>
    <n v="0.633216204532973"/>
    <s v="sarahcline"/>
    <n v="533310"/>
    <n v="7060357"/>
  </r>
  <r>
    <s v="Micropterus salmoides"/>
    <x v="32"/>
    <s v="2017-07-15 14:10:55 UTC"/>
    <n v="20170715"/>
    <d v="2017-07-15T14:10:55"/>
    <x v="2543"/>
    <d v="2017-07-15T14:10:55"/>
    <n v="196"/>
    <n v="30.00702399"/>
    <n v="-90.092135049999996"/>
    <n v="27"/>
    <n v="97"/>
    <n v="74"/>
    <n v="91"/>
    <n v="7"/>
    <n v="1016"/>
    <n v="78"/>
    <n v="100"/>
    <n v="12.9"/>
    <n v="9"/>
    <n v="0.63375458498217796"/>
    <s v="kyleradish"/>
    <n v="533953"/>
    <n v="7061239"/>
  </r>
  <r>
    <s v="Micropterus salmoides"/>
    <x v="32"/>
    <s v="2017-07-15 14:17:17 UTC"/>
    <n v="20170715"/>
    <d v="2017-07-15T14:17:17"/>
    <x v="2544"/>
    <d v="2017-07-15T14:17:17"/>
    <n v="196"/>
    <n v="30.00704344"/>
    <n v="-90.092102679999996"/>
    <n v="27"/>
    <n v="97"/>
    <n v="74"/>
    <n v="91"/>
    <n v="7"/>
    <n v="1016"/>
    <n v="78"/>
    <n v="100"/>
    <n v="12.9"/>
    <n v="9"/>
    <n v="0.63329450749599503"/>
    <s v="kyleradish"/>
    <n v="533953"/>
    <n v="7061247"/>
  </r>
  <r>
    <s v="Micropterus salmoides"/>
    <x v="32"/>
    <s v="2017-07-12 00:49:00 UTC"/>
    <n v="20170711"/>
    <d v="2017-07-12T00:49:00"/>
    <x v="2545"/>
    <d v="2017-07-12T00:49:00"/>
    <n v="193"/>
    <n v="39.701827360000003"/>
    <n v="-89.615784070000004"/>
    <n v="12"/>
    <n v="93"/>
    <n v="80"/>
    <n v="237"/>
    <n v="15"/>
    <n v="1012"/>
    <n v="75"/>
    <n v="91"/>
    <n v="5.4"/>
    <n v="10"/>
    <n v="0.92263083377578303"/>
    <s v="jott5"/>
    <n v="532579"/>
    <n v="7065954"/>
  </r>
  <r>
    <s v="Micropterus salmoides"/>
    <x v="32"/>
    <s v="2017-07-12 00:53:00 UTC"/>
    <n v="20170711"/>
    <d v="2017-07-12T00:53:00"/>
    <x v="2546"/>
    <d v="2017-07-12T00:53:00"/>
    <n v="193"/>
    <n v="39.70386851"/>
    <n v="-89.615371229999994"/>
    <n v="12"/>
    <n v="93"/>
    <n v="80"/>
    <n v="237"/>
    <n v="15"/>
    <n v="1012"/>
    <n v="75"/>
    <n v="91"/>
    <n v="5.4"/>
    <n v="10"/>
    <n v="0.92248284074675202"/>
    <s v="jott5"/>
    <n v="532579"/>
    <n v="7065955"/>
  </r>
  <r>
    <s v="Micropterus salmoides"/>
    <x v="32"/>
    <s v="2017-07-13 00:16:00 UTC"/>
    <n v="20170712"/>
    <d v="2017-07-13T00:16:00"/>
    <x v="2547"/>
    <d v="2017-07-13T00:16:00"/>
    <n v="194"/>
    <n v="39.761037520000002"/>
    <n v="-89.591698690000001"/>
    <n v="3"/>
    <n v="92"/>
    <n v="75"/>
    <n v="209"/>
    <n v="18"/>
    <n v="1014"/>
    <n v="73"/>
    <n v="91"/>
    <n v="0.8"/>
    <n v="10"/>
    <n v="0.86230291614403698"/>
    <s v="jott5"/>
    <n v="532579"/>
    <n v="7065959"/>
  </r>
  <r>
    <s v="Micropterus salmoides"/>
    <x v="32"/>
    <s v="2017-07-14 00:45:00 UTC"/>
    <n v="20170713"/>
    <d v="2017-07-14T00:45:00"/>
    <x v="2548"/>
    <d v="2017-07-14T00:45:00"/>
    <n v="195"/>
    <n v="39.729457949999997"/>
    <n v="-89.586831340000003"/>
    <n v="31"/>
    <n v="88"/>
    <n v="87"/>
    <n v="255"/>
    <n v="9"/>
    <n v="1016"/>
    <n v="76"/>
    <n v="90"/>
    <n v="9.5"/>
    <n v="9"/>
    <n v="0.78272130136609697"/>
    <s v="jott5"/>
    <n v="532579"/>
    <n v="7065961"/>
  </r>
  <r>
    <s v="Micropterus salmoides"/>
    <x v="32"/>
    <s v="2017-07-15 00:22:00 UTC"/>
    <n v="20170714"/>
    <d v="2017-07-15T00:22:00"/>
    <x v="2549"/>
    <d v="2017-07-15T00:22:00"/>
    <n v="196"/>
    <n v="39.747246390000001"/>
    <n v="-89.616589590000004"/>
    <n v="35"/>
    <n v="83"/>
    <n v="84"/>
    <n v="228"/>
    <n v="12"/>
    <n v="1019"/>
    <n v="69"/>
    <n v="77"/>
    <n v="0.1"/>
    <n v="10"/>
    <n v="0.692024619297961"/>
    <s v="jott5"/>
    <n v="532579"/>
    <n v="7065964"/>
  </r>
  <r>
    <s v="Micropterus salmoides"/>
    <x v="32"/>
    <s v="2017-07-15 00:26:00 UTC"/>
    <n v="20170714"/>
    <d v="2017-07-15T00:26:00"/>
    <x v="2550"/>
    <d v="2017-07-15T00:26:00"/>
    <n v="196"/>
    <n v="39.747246390000001"/>
    <n v="-89.616503760000001"/>
    <n v="34"/>
    <n v="83"/>
    <n v="84"/>
    <n v="230"/>
    <n v="12"/>
    <n v="1019"/>
    <n v="69"/>
    <n v="78"/>
    <n v="0.1"/>
    <n v="10"/>
    <n v="0.69175178538168802"/>
    <s v="jott5"/>
    <n v="532579"/>
    <n v="7065965"/>
  </r>
  <r>
    <s v="Micropterus salmoides"/>
    <x v="32"/>
    <s v="2017-07-15 18:56:00 UTC"/>
    <n v="20170715"/>
    <d v="2017-07-15T18:56:00"/>
    <x v="2551"/>
    <d v="2017-07-15T18:56:00"/>
    <n v="196"/>
    <n v="30.027636999999999"/>
    <n v="-95.292931999999993"/>
    <n v="20"/>
    <n v="98"/>
    <n v="79"/>
    <n v="114"/>
    <n v="6"/>
    <n v="1016"/>
    <n v="78"/>
    <n v="100"/>
    <n v="7.3"/>
    <n v="7"/>
    <n v="0.61298621837841705"/>
    <s v="mabernathy"/>
    <n v="18604"/>
    <n v="7066957"/>
  </r>
  <r>
    <s v="Micropterus salmoides"/>
    <x v="32"/>
    <s v="2017-07-09 14:00:00 UTC"/>
    <n v="20170709"/>
    <d v="2017-07-09T14:00:00"/>
    <x v="2552"/>
    <d v="2017-07-09T14:00:00"/>
    <n v="190"/>
    <n v="32.661397000000001"/>
    <n v="-97.221907999999999"/>
    <n v="18"/>
    <n v="97"/>
    <n v="70"/>
    <n v="153"/>
    <n v="12"/>
    <n v="1016"/>
    <n v="74"/>
    <n v="94"/>
    <n v="5.2"/>
    <n v="10"/>
    <n v="0.99770974490149"/>
    <s v="joshmols"/>
    <n v="314724"/>
    <n v="7071561"/>
  </r>
  <r>
    <s v="Micropterus salmoides"/>
    <x v="32"/>
    <s v="2017-02-23 19:39:17 UTC"/>
    <n v="20170223"/>
    <d v="2017-02-23T19:39:17"/>
    <x v="2553"/>
    <d v="2017-02-23T19:39:17"/>
    <n v="54"/>
    <n v="34.078171159999997"/>
    <n v="-81.148493999999999"/>
    <n v="25"/>
    <n v="78"/>
    <n v="71"/>
    <n v="77"/>
    <n v="7"/>
    <n v="1012"/>
    <n v="57"/>
    <n v="69"/>
    <n v="0"/>
    <n v="10"/>
    <n v="8.6842241162328596E-2"/>
    <s v="nv_multispeciesfishing"/>
    <n v="535133"/>
    <n v="7082136"/>
  </r>
  <r>
    <s v="Micropterus salmoides"/>
    <x v="32"/>
    <s v="2017-01-13 18:39:00 UTC"/>
    <n v="20170113"/>
    <d v="2017-01-13T18:39:00"/>
    <x v="2554"/>
    <d v="2017-01-13T18:39:00"/>
    <n v="13"/>
    <n v="33.945733300000001"/>
    <n v="-81.026757919999994"/>
    <n v="15"/>
    <n v="76"/>
    <n v="84"/>
    <n v="252"/>
    <n v="5"/>
    <n v="1030"/>
    <n v="56"/>
    <n v="62"/>
    <n v="0"/>
    <n v="8"/>
    <n v="0.97739277082528397"/>
    <s v="nv_multispeciesfishing"/>
    <n v="535133"/>
    <n v="7086756"/>
  </r>
  <r>
    <s v="Micropterus salmoides"/>
    <x v="32"/>
    <s v="2016-12-29 10:42:02 UTC"/>
    <n v="20161229"/>
    <d v="2016-12-29T10:42:02"/>
    <x v="2555"/>
    <d v="2016-12-29T10:42:02"/>
    <n v="364"/>
    <n v="35.294977320000001"/>
    <n v="-80.820813549999997"/>
    <n v="28"/>
    <n v="57"/>
    <n v="61"/>
    <n v="285"/>
    <n v="17"/>
    <n v="1013"/>
    <n v="35"/>
    <n v="50"/>
    <n v="6.3"/>
    <n v="9"/>
    <n v="1.6192742472205799E-3"/>
    <s v="nv_multispeciesfishing"/>
    <n v="535133"/>
    <n v="7086757"/>
  </r>
  <r>
    <s v="Micropterus salmoides"/>
    <x v="32"/>
    <s v="2016-12-20 10:46:56 UTC"/>
    <n v="20161220"/>
    <d v="2016-12-20T10:46:56"/>
    <x v="2556"/>
    <d v="2016-12-20T10:46:56"/>
    <n v="355"/>
    <n v="33.941018800000002"/>
    <n v="-81.024288609999999"/>
    <n v="91"/>
    <n v="45"/>
    <n v="84"/>
    <n v="131"/>
    <n v="10"/>
    <n v="1031"/>
    <n v="37"/>
    <n v="42"/>
    <n v="1"/>
    <n v="7"/>
    <n v="0.56328550604649397"/>
    <s v="nv_multispeciesfishing"/>
    <n v="535133"/>
    <n v="7086758"/>
  </r>
  <r>
    <s v="Micropterus salmoides"/>
    <x v="32"/>
    <s v="2017-07-06 13:53:00 UTC"/>
    <n v="20170706"/>
    <d v="2017-07-06T13:53:00"/>
    <x v="2557"/>
    <d v="2017-07-06T13:53:00"/>
    <n v="187"/>
    <n v="28.538335499999999"/>
    <n v="-81.379236500000005"/>
    <n v="6"/>
    <n v="97"/>
    <n v="75"/>
    <n v="118"/>
    <n v="9"/>
    <n v="1020"/>
    <n v="75"/>
    <n v="94"/>
    <n v="0.1"/>
    <n v="9"/>
    <n v="0.93846390291790105"/>
    <s v="pmk00001"/>
    <n v="204678"/>
    <n v="7086950"/>
  </r>
  <r>
    <s v="Micropterus salmoides"/>
    <x v="32"/>
    <s v="2016-12-19 10:49:36 UTC"/>
    <n v="20161219"/>
    <d v="2016-12-19T10:49:36"/>
    <x v="2558"/>
    <d v="2016-12-19T10:49:36"/>
    <n v="354"/>
    <n v="33.942502990000001"/>
    <n v="-81.024973579999994"/>
    <n v="100"/>
    <n v="46"/>
    <n v="91"/>
    <n v="24"/>
    <n v="18"/>
    <n v="1032"/>
    <n v="42"/>
    <n v="45"/>
    <n v="22.9"/>
    <n v="8"/>
    <n v="0.66193626381019099"/>
    <s v="nv_multispeciesfishing"/>
    <n v="535133"/>
    <n v="7092226"/>
  </r>
  <r>
    <s v="Micropterus salmoides"/>
    <x v="32"/>
    <s v="2016-04-05 09:56:19 UTC"/>
    <n v="20160405"/>
    <d v="2016-04-05T09:56:19"/>
    <x v="2559"/>
    <d v="2016-04-05T09:56:19"/>
    <n v="96"/>
    <n v="34.085573220000001"/>
    <n v="-80.90464566"/>
    <n v="1"/>
    <n v="59"/>
    <n v="51"/>
    <n v="6"/>
    <n v="15"/>
    <n v="1022"/>
    <n v="35"/>
    <n v="54"/>
    <n v="0"/>
    <n v="10"/>
    <n v="6.1879974781441999E-2"/>
    <s v="nv_multispeciesfishing"/>
    <n v="535133"/>
    <n v="7092238"/>
  </r>
  <r>
    <s v="Micropterus salmoides"/>
    <x v="32"/>
    <s v="2015-07-27 20:12:35 UTC"/>
    <n v="20150727"/>
    <d v="2015-07-27T20:12:35"/>
    <x v="2560"/>
    <d v="2015-07-27T20:12:35"/>
    <n v="208"/>
    <n v="33.991914639999997"/>
    <n v="-81.04925428"/>
    <n v="15"/>
    <n v="100"/>
    <n v="60"/>
    <n v="80"/>
    <n v="10"/>
    <n v="1014"/>
    <n v="68"/>
    <n v="91"/>
    <n v="0"/>
    <n v="10"/>
    <n v="0.83864128713092001"/>
    <s v="nv_multispeciesfishing"/>
    <n v="535133"/>
    <n v="7092995"/>
  </r>
  <r>
    <s v="Micropterus salmoides"/>
    <x v="32"/>
    <s v="2015-08-09 18:15:21 UTC"/>
    <n v="20150809"/>
    <d v="2015-08-09T18:15:21"/>
    <x v="2561"/>
    <d v="2015-08-09T18:15:21"/>
    <n v="221"/>
    <n v="35.323360909999998"/>
    <n v="-80.601294519999996"/>
    <n v="49"/>
    <n v="93"/>
    <n v="63"/>
    <n v="175"/>
    <n v="6"/>
    <n v="1015"/>
    <n v="66"/>
    <n v="87"/>
    <n v="1.1000000000000001"/>
    <n v="10"/>
    <n v="0.226388479611809"/>
    <s v="nv_multispeciesfishing"/>
    <n v="535133"/>
    <n v="7093026"/>
  </r>
  <r>
    <s v="Micropterus salmoides"/>
    <x v="32"/>
    <s v="2016-06-22 20:29:02 UTC"/>
    <n v="20160622"/>
    <d v="2016-06-22T20:29:02"/>
    <x v="2562"/>
    <d v="2016-06-22T20:29:02"/>
    <n v="174"/>
    <n v="34.006369360000001"/>
    <n v="-81.058283599999996"/>
    <n v="30"/>
    <n v="99"/>
    <n v="54"/>
    <n v="229"/>
    <n v="13"/>
    <n v="1017"/>
    <n v="66"/>
    <n v="90"/>
    <n v="0"/>
    <n v="10"/>
    <n v="0.93895920487564399"/>
    <s v="nv_multispeciesfishing"/>
    <n v="535133"/>
    <n v="7093928"/>
  </r>
  <r>
    <s v="Micropterus salmoides"/>
    <x v="32"/>
    <s v="2016-06-10 16:45:33 UTC"/>
    <n v="20160610"/>
    <d v="2016-06-10T16:45:33"/>
    <x v="2563"/>
    <d v="2016-06-10T16:45:33"/>
    <n v="162"/>
    <n v="35.26551946"/>
    <n v="-80.716810559999999"/>
    <n v="22"/>
    <n v="91"/>
    <n v="55"/>
    <n v="123"/>
    <n v="5"/>
    <n v="1019"/>
    <n v="58"/>
    <n v="77"/>
    <n v="0"/>
    <n v="10"/>
    <n v="0.34304593994222299"/>
    <s v="nv_multispeciesfishing"/>
    <n v="535133"/>
    <n v="7095119"/>
  </r>
  <r>
    <s v="Micropterus salmoides"/>
    <x v="32"/>
    <s v="2016-04-24 11:19:54 UTC"/>
    <n v="20160424"/>
    <d v="2016-04-24T11:19:54"/>
    <x v="2564"/>
    <d v="2016-04-24T11:19:54"/>
    <n v="115"/>
    <n v="33.939283400000001"/>
    <n v="-81.022858319999997"/>
    <n v="6"/>
    <n v="84"/>
    <n v="59"/>
    <n v="66"/>
    <n v="8"/>
    <n v="1017"/>
    <n v="55"/>
    <n v="70"/>
    <n v="0"/>
    <n v="10"/>
    <n v="0.95333439356932503"/>
    <s v="nv_multispeciesfishing"/>
    <n v="535133"/>
    <n v="7095309"/>
  </r>
  <r>
    <s v="Micropterus salmoides"/>
    <x v="32"/>
    <s v="2016-04-20 17:24:34 UTC"/>
    <n v="20160420"/>
    <d v="2016-04-20T17:24:34"/>
    <x v="2565"/>
    <d v="2016-04-20T17:24:34"/>
    <n v="111"/>
    <n v="33.940751220000003"/>
    <n v="-81.024254749999997"/>
    <n v="65"/>
    <n v="80"/>
    <n v="58"/>
    <n v="77"/>
    <n v="14"/>
    <n v="1020"/>
    <n v="54"/>
    <n v="71"/>
    <n v="0"/>
    <n v="10"/>
    <n v="0.97961822921768205"/>
    <s v="nv_multispeciesfishing"/>
    <n v="535133"/>
    <n v="7095311"/>
  </r>
  <r>
    <s v="Micropterus salmoides"/>
    <x v="32"/>
    <s v="2016-04-13 19:09:57 UTC"/>
    <n v="20160413"/>
    <d v="2016-04-13T19:09:57"/>
    <x v="2566"/>
    <d v="2016-04-13T19:09:57"/>
    <n v="104"/>
    <n v="33.939116230000003"/>
    <n v="-81.022569649999994"/>
    <n v="79"/>
    <n v="70"/>
    <n v="62"/>
    <n v="42"/>
    <n v="15"/>
    <n v="1023"/>
    <n v="45"/>
    <n v="59"/>
    <n v="0.1"/>
    <n v="9"/>
    <n v="0.46345705056326603"/>
    <s v="nv_multispeciesfishing"/>
    <n v="535133"/>
    <n v="7095313"/>
  </r>
  <r>
    <s v="Micropterus salmoides"/>
    <x v="32"/>
    <s v="2015-12-28 20:03:02 UTC"/>
    <n v="20151228"/>
    <d v="2015-12-28T20:03:02"/>
    <x v="2567"/>
    <d v="2015-12-28T20:03:02"/>
    <n v="362"/>
    <n v="35.265208749999999"/>
    <n v="-80.716685839999997"/>
    <n v="100"/>
    <n v="69"/>
    <n v="96"/>
    <n v="91"/>
    <n v="13"/>
    <n v="1020"/>
    <n v="61"/>
    <n v="63"/>
    <n v="1.9"/>
    <n v="4"/>
    <n v="0.87557660041992702"/>
    <s v="nv_multispeciesfishing"/>
    <n v="535133"/>
    <n v="7095536"/>
  </r>
  <r>
    <s v="Micropterus salmoides"/>
    <x v="32"/>
    <s v="2015-12-15 13:34:23 UTC"/>
    <n v="20151215"/>
    <d v="2015-12-15T13:34:23"/>
    <x v="2568"/>
    <d v="2015-12-15T13:34:23"/>
    <n v="349"/>
    <n v="35.167519550000002"/>
    <n v="-80.70579171"/>
    <n v="0"/>
    <n v="73"/>
    <n v="77"/>
    <n v="305"/>
    <n v="10"/>
    <n v="1011"/>
    <n v="53"/>
    <n v="61"/>
    <n v="0"/>
    <n v="10"/>
    <n v="0.18467271862467999"/>
    <s v="nv_multispeciesfishing"/>
    <n v="535133"/>
    <n v="7095538"/>
  </r>
  <r>
    <s v="Micropterus salmoides"/>
    <x v="32"/>
    <s v="2015-12-12 20:07:04 UTC"/>
    <n v="20151212"/>
    <d v="2015-12-12T20:07:04"/>
    <x v="2569"/>
    <d v="2015-12-12T20:07:04"/>
    <n v="346"/>
    <n v="35.266627030000002"/>
    <n v="-80.719316419999998"/>
    <n v="46"/>
    <n v="74"/>
    <n v="85"/>
    <n v="228"/>
    <n v="9"/>
    <n v="1023"/>
    <n v="61"/>
    <n v="65"/>
    <n v="0"/>
    <n v="9"/>
    <n v="2.3504173827239499E-2"/>
    <s v="nv_multispeciesfishing"/>
    <n v="535133"/>
    <n v="7095540"/>
  </r>
  <r>
    <s v="Micropterus salmoides"/>
    <x v="32"/>
    <s v="2015-09-19 18:03:16 UTC"/>
    <n v="20150919"/>
    <d v="2015-09-19T18:03:16"/>
    <x v="2570"/>
    <d v="2015-09-19T18:03:16"/>
    <n v="262"/>
    <n v="34.08966135"/>
    <n v="-80.901479309999999"/>
    <n v="7"/>
    <n v="91"/>
    <n v="70"/>
    <n v="18"/>
    <n v="13"/>
    <n v="1011"/>
    <n v="66"/>
    <n v="80"/>
    <n v="0"/>
    <n v="10"/>
    <n v="0.33948773544967498"/>
    <s v="nv_multispeciesfishing"/>
    <n v="535133"/>
    <n v="7095557"/>
  </r>
  <r>
    <s v="Micropterus salmoides"/>
    <x v="32"/>
    <s v="2017-07-17 22:18:35 UTC"/>
    <n v="20170717"/>
    <d v="2017-07-17T22:18:35"/>
    <x v="2571"/>
    <d v="2017-07-17T22:18:35"/>
    <n v="198"/>
    <n v="30.189358330000001"/>
    <n v="-97.435438329999997"/>
    <n v="36"/>
    <n v="96"/>
    <n v="71"/>
    <n v="106"/>
    <n v="8"/>
    <n v="1012"/>
    <n v="73"/>
    <n v="93"/>
    <n v="11.7"/>
    <n v="9"/>
    <n v="0.37601591568020798"/>
    <s v="danjleavitt"/>
    <n v="3288"/>
    <n v="7097534"/>
  </r>
  <r>
    <s v="Micropterus salmoides"/>
    <x v="32"/>
    <s v="2017-07-18 14:24:58 UTC"/>
    <n v="20170718"/>
    <d v="2017-07-18T14:24:58"/>
    <x v="2572"/>
    <d v="2017-07-18T14:24:58"/>
    <n v="199"/>
    <n v="39.781188329999999"/>
    <n v="-83.903374999999997"/>
    <n v="19"/>
    <n v="89"/>
    <n v="83"/>
    <n v="172"/>
    <n v="6"/>
    <n v="1017"/>
    <n v="71"/>
    <n v="83"/>
    <n v="1.6"/>
    <n v="9"/>
    <n v="0.302427881122247"/>
    <s v="jason-horne"/>
    <n v="532305"/>
    <n v="7104261"/>
  </r>
  <r>
    <s v="Micropterus salmoides"/>
    <x v="32"/>
    <s v="2017-07-18 16:47:47 UTC"/>
    <n v="20170718"/>
    <d v="2017-07-18T16:47:47"/>
    <x v="2573"/>
    <d v="2017-07-18T16:47:47"/>
    <n v="199"/>
    <n v="38.450624050000002"/>
    <n v="-91.965250870000006"/>
    <n v="16"/>
    <n v="103"/>
    <n v="67"/>
    <n v="238"/>
    <n v="5"/>
    <n v="1016"/>
    <n v="70"/>
    <n v="93"/>
    <n v="0"/>
    <n v="8"/>
    <n v="0.291819646438923"/>
    <s v="amlambert11"/>
    <n v="183583"/>
    <n v="7107392"/>
  </r>
  <r>
    <s v="Micropterus salmoides"/>
    <x v="32"/>
    <s v="2017-04-02 21:14:42 UTC"/>
    <n v="20170402"/>
    <d v="2017-04-02T21:14:42"/>
    <x v="2574"/>
    <d v="2017-04-02T21:14:42"/>
    <n v="92"/>
    <n v="33.169849999999997"/>
    <n v="-85.324836669999996"/>
    <n v="100"/>
    <n v="79"/>
    <n v="64"/>
    <n v="114"/>
    <n v="6"/>
    <n v="1016"/>
    <n v="52"/>
    <n v="68"/>
    <n v="0"/>
    <n v="10"/>
    <n v="0.400497251827446"/>
    <s v="skatertre6892"/>
    <n v="454246"/>
    <n v="7126358"/>
  </r>
  <r>
    <s v="Micropterus salmoides"/>
    <x v="32"/>
    <s v="2017-07-20 21:21:00 UTC"/>
    <n v="20170720"/>
    <d v="2017-07-20T21:21:00"/>
    <x v="2575"/>
    <d v="2017-07-20T21:21:00"/>
    <n v="201"/>
    <n v="42.433878110000002"/>
    <n v="-83.986766340000003"/>
    <n v="32"/>
    <n v="87"/>
    <n v="91"/>
    <n v="256"/>
    <n v="14"/>
    <n v="1014"/>
    <n v="75"/>
    <n v="86"/>
    <n v="15.8"/>
    <n v="6"/>
    <n v="9.2386370925910996E-2"/>
    <s v="koinpro"/>
    <n v="284003"/>
    <n v="7139159"/>
  </r>
  <r>
    <s v="Micropterus salmoides"/>
    <x v="32"/>
    <s v="2017-07-15 14:18:00 UTC"/>
    <n v="20170715"/>
    <d v="2017-07-15T14:18:00"/>
    <x v="2576"/>
    <d v="2017-07-15T14:18:00"/>
    <n v="196"/>
    <n v="41.793503979999997"/>
    <n v="-93.430329749999999"/>
    <n v="14"/>
    <n v="92"/>
    <n v="79"/>
    <n v="232"/>
    <n v="11"/>
    <n v="1019"/>
    <n v="69"/>
    <n v="82"/>
    <n v="0"/>
    <n v="7"/>
    <n v="0.63324270764189206"/>
    <s v="sonoranaturalist"/>
    <n v="306074"/>
    <n v="7153352"/>
  </r>
  <r>
    <s v="Micropterus salmoides"/>
    <x v="32"/>
    <s v="2017-07-22 23:23:12 UTC"/>
    <n v="20170722"/>
    <d v="2017-07-22T23:23:12"/>
    <x v="2577"/>
    <d v="2017-07-22T23:23:12"/>
    <n v="203"/>
    <n v="33.917695000000002"/>
    <n v="-83.300141670000002"/>
    <n v="4"/>
    <n v="98"/>
    <n v="68"/>
    <n v="211"/>
    <n v="5"/>
    <n v="1015"/>
    <n v="73"/>
    <n v="94"/>
    <n v="1.9"/>
    <n v="10"/>
    <n v="3.2509959721237999E-3"/>
    <s v="bassmattster"/>
    <n v="530560"/>
    <n v="7182795"/>
  </r>
  <r>
    <s v="Micropterus salmoides"/>
    <x v="32"/>
    <s v="2017-07-24 18:52:35 UTC"/>
    <n v="20170724"/>
    <d v="2017-07-24T18:52:35"/>
    <x v="2578"/>
    <d v="2017-07-24T18:52:35"/>
    <n v="205"/>
    <n v="29.779951839999999"/>
    <n v="-98.710466479999994"/>
    <n v="0"/>
    <n v="97"/>
    <n v="53"/>
    <n v="180"/>
    <n v="15"/>
    <n v="1013"/>
    <n v="66"/>
    <n v="90"/>
    <n v="0"/>
    <n v="10"/>
    <n v="2.65449759002164E-2"/>
    <s v="jonahevans"/>
    <n v="10553"/>
    <n v="7192037"/>
  </r>
  <r>
    <s v="Micropterus salmoides"/>
    <x v="32"/>
    <s v="2017-07-25 17:26:00 UTC"/>
    <n v="20170725"/>
    <d v="2017-07-25T17:26:00"/>
    <x v="2579"/>
    <d v="2017-07-25T17:26:00"/>
    <n v="206"/>
    <n v="41.279429999999998"/>
    <n v="-81.753460000000004"/>
    <n v="54"/>
    <n v="77"/>
    <n v="74"/>
    <n v="15"/>
    <n v="12"/>
    <n v="1022"/>
    <n v="60"/>
    <n v="70"/>
    <n v="0.2"/>
    <n v="10"/>
    <n v="7.2273808546523099E-2"/>
    <s v="tortuga_rapido"/>
    <n v="10162"/>
    <n v="7226556"/>
  </r>
  <r>
    <s v="Micropterus salmoides"/>
    <x v="32"/>
    <s v="2017-07-26 18:37:58 UTC"/>
    <n v="20170726"/>
    <d v="2017-07-26T18:37:58"/>
    <x v="2580"/>
    <d v="2017-07-26T18:37:58"/>
    <n v="207"/>
    <n v="35.00668366"/>
    <n v="-80.732239300000003"/>
    <n v="36"/>
    <n v="95"/>
    <n v="63"/>
    <n v="107"/>
    <n v="10"/>
    <n v="1019"/>
    <n v="68"/>
    <n v="88"/>
    <n v="0.5"/>
    <n v="10"/>
    <n v="0.144464314507498"/>
    <s v="nv_multispeciesfishing"/>
    <n v="535133"/>
    <n v="7227611"/>
  </r>
  <r>
    <s v="Micropterus salmoides"/>
    <x v="32"/>
    <s v="2017-07-26 18:13:00 UTC"/>
    <n v="20170726"/>
    <d v="2017-07-26T18:13:00"/>
    <x v="2581"/>
    <d v="2017-07-26T18:13:00"/>
    <n v="207"/>
    <n v="32.88391197"/>
    <n v="-97.280502319999997"/>
    <n v="4"/>
    <n v="101"/>
    <n v="53"/>
    <n v="192"/>
    <n v="19"/>
    <n v="1016"/>
    <n v="71"/>
    <n v="98"/>
    <n v="0"/>
    <n v="10"/>
    <n v="0.14312415909159801"/>
    <s v="walkingstick2"/>
    <n v="448026"/>
    <n v="7229594"/>
  </r>
  <r>
    <s v="Micropterus salmoides"/>
    <x v="32"/>
    <s v="2017-07-27 23:45:00 UTC"/>
    <n v="20170727"/>
    <d v="2017-07-27T23:45:00"/>
    <x v="2582"/>
    <d v="2017-07-27T23:45:00"/>
    <n v="208"/>
    <n v="41.01128009"/>
    <n v="-81.516777829999995"/>
    <n v="32"/>
    <n v="89"/>
    <n v="75"/>
    <n v="258"/>
    <n v="6"/>
    <n v="1013"/>
    <n v="67"/>
    <n v="80"/>
    <n v="0.3"/>
    <n v="10"/>
    <n v="0.24741791034854399"/>
    <s v="mjbfishing"/>
    <n v="546525"/>
    <n v="7239536"/>
  </r>
  <r>
    <s v="Micropterus salmoides"/>
    <x v="32"/>
    <s v="2017-07-28 02:28:10 UTC"/>
    <n v="20170727"/>
    <d v="2017-07-28T02:28:10"/>
    <x v="2583"/>
    <d v="2017-07-28T02:28:10"/>
    <n v="209"/>
    <n v="30.521573950000001"/>
    <n v="-97.735563729999996"/>
    <n v="0"/>
    <n v="100"/>
    <n v="54"/>
    <n v="192"/>
    <n v="17"/>
    <n v="1015"/>
    <n v="68"/>
    <n v="93"/>
    <n v="0"/>
    <n v="10"/>
    <n v="0.25777585546955201"/>
    <s v="chasefaullin"/>
    <n v="498366"/>
    <n v="7241928"/>
  </r>
  <r>
    <s v="Micropterus salmoides"/>
    <x v="32"/>
    <s v="2017-06-03 06:19:00 UTC"/>
    <n v="20170602"/>
    <d v="2017-06-03T06:19:00"/>
    <x v="2584"/>
    <d v="2017-06-03T06:19:00"/>
    <n v="154"/>
    <n v="42.591683600000003"/>
    <n v="-88.433430099999995"/>
    <n v="0"/>
    <n v="79"/>
    <n v="68"/>
    <n v="250"/>
    <n v="5"/>
    <n v="1016"/>
    <n v="58"/>
    <n v="72"/>
    <n v="0"/>
    <n v="10"/>
    <n v="0.67587665001630004"/>
    <s v="brendabass444"/>
    <n v="554326"/>
    <n v="7276642"/>
  </r>
  <r>
    <s v="Micropterus salmoides"/>
    <x v="32"/>
    <s v="2017-07-30 17:52:00 UTC"/>
    <n v="20170730"/>
    <d v="2017-07-30T17:52:00"/>
    <x v="2585"/>
    <d v="2017-07-30T17:52:00"/>
    <n v="211"/>
    <n v="35.968777780000003"/>
    <n v="-83.491180560000004"/>
    <n v="1"/>
    <n v="86"/>
    <n v="69"/>
    <n v="47"/>
    <n v="8"/>
    <n v="1017"/>
    <n v="59"/>
    <n v="74"/>
    <n v="0"/>
    <n v="9"/>
    <n v="0.51301366982613905"/>
    <s v="eattaway92"/>
    <n v="151498"/>
    <n v="7285592"/>
  </r>
  <r>
    <s v="Micropterus salmoides"/>
    <x v="32"/>
    <s v="2017-07-31 10:44:24 UTC"/>
    <n v="20170731"/>
    <d v="2017-07-31T10:44:24"/>
    <x v="2586"/>
    <d v="2017-07-31T10:44:24"/>
    <n v="212"/>
    <n v="43.631979999999999"/>
    <n v="-73.738096670000004"/>
    <n v="1"/>
    <n v="91"/>
    <n v="68"/>
    <n v="215"/>
    <n v="5"/>
    <n v="1017"/>
    <n v="59"/>
    <n v="76"/>
    <n v="0.5"/>
    <n v="9"/>
    <n v="0.58047133887786395"/>
    <s v="bobby23"/>
    <n v="516268"/>
    <n v="7292308"/>
  </r>
  <r>
    <s v="Micropterus salmoides"/>
    <x v="32"/>
    <s v="2017-07-28 14:29:41 UTC"/>
    <n v="20170728"/>
    <d v="2017-07-28T14:29:41"/>
    <x v="2587"/>
    <d v="2017-07-28T14:29:41"/>
    <n v="209"/>
    <n v="41.023237309999999"/>
    <n v="-81.553109250000006"/>
    <n v="26"/>
    <n v="80"/>
    <n v="81"/>
    <n v="23"/>
    <n v="14"/>
    <n v="1011"/>
    <n v="65"/>
    <n v="76"/>
    <n v="2.5"/>
    <n v="10"/>
    <n v="0.30462374401905401"/>
    <s v="mjbfishing"/>
    <n v="546525"/>
    <n v="7295429"/>
  </r>
  <r>
    <s v="Micropterus salmoides"/>
    <x v="32"/>
    <s v="2017-05-21 21:29:42 UTC"/>
    <n v="20170521"/>
    <d v="2017-05-21T21:29:42"/>
    <x v="2588"/>
    <d v="2017-05-21T21:29:42"/>
    <n v="141"/>
    <n v="40.034298999999997"/>
    <n v="-82.276823910000005"/>
    <n v="72"/>
    <n v="74"/>
    <n v="78"/>
    <n v="208"/>
    <n v="13"/>
    <n v="1016"/>
    <n v="64"/>
    <n v="71"/>
    <n v="27.7"/>
    <n v="9"/>
    <n v="0.21034492140555799"/>
    <s v="mm763213"/>
    <n v="533188"/>
    <n v="7296978"/>
  </r>
  <r>
    <s v="Micropterus salmoides"/>
    <x v="32"/>
    <s v="2017-08-01 10:37:41 UTC"/>
    <n v="20170801"/>
    <d v="2017-08-01T10:37:41"/>
    <x v="2589"/>
    <d v="2017-08-01T10:37:41"/>
    <n v="213"/>
    <n v="43.631905000000003"/>
    <n v="-73.738213329999994"/>
    <n v="10"/>
    <n v="91"/>
    <n v="72"/>
    <n v="147"/>
    <n v="3"/>
    <n v="1017"/>
    <n v="61"/>
    <n v="76"/>
    <n v="0.1"/>
    <n v="8"/>
    <n v="0.67207718567326002"/>
    <s v="bobby23"/>
    <n v="516268"/>
    <n v="7305124"/>
  </r>
  <r>
    <s v="Micropterus salmoides"/>
    <x v="32"/>
    <s v="2017-07-21 00:27:00 UTC"/>
    <n v="20170720"/>
    <d v="2017-07-21T00:27:00"/>
    <x v="2590"/>
    <d v="2017-07-21T00:27:00"/>
    <n v="202"/>
    <n v="31.53293"/>
    <n v="-99.098140000000001"/>
    <n v="7"/>
    <n v="100"/>
    <n v="48"/>
    <n v="173"/>
    <n v="14"/>
    <n v="1016"/>
    <n v="66"/>
    <n v="94"/>
    <n v="0"/>
    <n v="10"/>
    <n v="8.3506466967596296E-2"/>
    <s v="fishesoftexas"/>
    <n v="10601"/>
    <n v="7312118"/>
  </r>
  <r>
    <s v="Micropterus salmoides"/>
    <x v="32"/>
    <s v="2017-07-21 15:22:00 UTC"/>
    <n v="20170721"/>
    <d v="2017-07-21T15:22:00"/>
    <x v="1834"/>
    <d v="2017-07-21T15:22:00"/>
    <n v="202"/>
    <n v="31.531420000000001"/>
    <n v="-98.744550000000004"/>
    <n v="11"/>
    <n v="96"/>
    <n v="56"/>
    <n v="176"/>
    <n v="15"/>
    <n v="1014"/>
    <n v="69"/>
    <n v="93"/>
    <n v="1.7"/>
    <n v="10"/>
    <n v="4.6597245364069798E-2"/>
    <s v="fishesoftexas"/>
    <n v="10601"/>
    <n v="7320251"/>
  </r>
  <r>
    <s v="Micropterus salmoides"/>
    <x v="32"/>
    <s v="2017-07-21 15:22:00 UTC"/>
    <n v="20170721"/>
    <d v="2017-07-21T15:22:00"/>
    <x v="1834"/>
    <d v="2017-07-21T15:22:00"/>
    <n v="202"/>
    <n v="31.531420000000001"/>
    <n v="-98.744550000000004"/>
    <n v="11"/>
    <n v="96"/>
    <n v="56"/>
    <n v="176"/>
    <n v="15"/>
    <n v="1014"/>
    <n v="69"/>
    <n v="93"/>
    <n v="1.7"/>
    <n v="10"/>
    <n v="4.6597245364069798E-2"/>
    <s v="fishesoftexas"/>
    <n v="10601"/>
    <n v="7320252"/>
  </r>
  <r>
    <s v="Micropterus salmoides"/>
    <x v="32"/>
    <s v="2017-07-28 23:27:17 UTC"/>
    <n v="20170728"/>
    <d v="2017-07-28T23:27:17"/>
    <x v="2591"/>
    <d v="2017-07-28T23:27:17"/>
    <n v="209"/>
    <n v="43.410851999999998"/>
    <n v="-73.031232869999997"/>
    <n v="31"/>
    <n v="79"/>
    <n v="72"/>
    <n v="338"/>
    <n v="8"/>
    <n v="1012"/>
    <n v="55"/>
    <n v="72"/>
    <n v="0.1"/>
    <n v="8"/>
    <n v="0.340391010750489"/>
    <s v="hilbillyhippie"/>
    <n v="553261"/>
    <n v="7333834"/>
  </r>
  <r>
    <s v="Micropterus salmoides"/>
    <x v="32"/>
    <s v="2017-08-03 15:22:00 UTC"/>
    <n v="20170803"/>
    <d v="2017-08-03T15:22:00"/>
    <x v="2592"/>
    <d v="2017-08-03T15:22:00"/>
    <n v="215"/>
    <n v="39.110151729999998"/>
    <n v="-79.872888029999999"/>
    <n v="5"/>
    <n v="87"/>
    <n v="64"/>
    <n v="254"/>
    <n v="8"/>
    <n v="1018"/>
    <n v="58"/>
    <n v="77"/>
    <n v="0.1"/>
    <n v="10"/>
    <n v="0.84720565727592201"/>
    <s v="randybodkins"/>
    <n v="492790"/>
    <n v="7335979"/>
  </r>
  <r>
    <s v="Micropterus salmoides"/>
    <x v="32"/>
    <s v="2017-08-02 13:59:58 UTC"/>
    <n v="20170802"/>
    <d v="2017-08-02T13:59:58"/>
    <x v="2593"/>
    <d v="2017-08-02T13:59:58"/>
    <n v="214"/>
    <n v="30.45241691"/>
    <n v="-85.530804430000003"/>
    <n v="18"/>
    <n v="94"/>
    <n v="67"/>
    <n v="74"/>
    <n v="9"/>
    <n v="1016"/>
    <n v="67"/>
    <n v="85"/>
    <n v="0.8"/>
    <n v="10"/>
    <n v="0.76864044161462097"/>
    <s v="amiacalva"/>
    <n v="369934"/>
    <n v="7337594"/>
  </r>
  <r>
    <s v="Micropterus salmoides"/>
    <x v="32"/>
    <s v="2017-08-03 15:56:24 UTC"/>
    <n v="20170803"/>
    <d v="2017-08-03T15:56:24"/>
    <x v="2594"/>
    <d v="2017-08-03T15:56:24"/>
    <n v="215"/>
    <n v="44.464376999999999"/>
    <n v="-93.154298999999995"/>
    <n v="83"/>
    <n v="68"/>
    <n v="92"/>
    <n v="238"/>
    <n v="15"/>
    <n v="1016"/>
    <n v="56"/>
    <n v="58"/>
    <n v="18"/>
    <n v="6"/>
    <n v="0.84883701877273898"/>
    <s v="scottking"/>
    <n v="65504"/>
    <n v="7339923"/>
  </r>
  <r>
    <s v="Micropterus salmoides"/>
    <x v="32"/>
    <s v="2017-08-03 15:01:00 UTC"/>
    <n v="20170803"/>
    <d v="2017-08-03T15:01:00"/>
    <x v="2595"/>
    <d v="2017-08-03T15:01:00"/>
    <n v="215"/>
    <n v="41.209009999999999"/>
    <n v="-81.697280000000006"/>
    <n v="11"/>
    <n v="82"/>
    <n v="82"/>
    <n v="212"/>
    <n v="10"/>
    <n v="1016"/>
    <n v="67"/>
    <n v="75"/>
    <n v="15.3"/>
    <n v="9"/>
    <n v="0.846206396069627"/>
    <s v="tortuga_rapido"/>
    <n v="10162"/>
    <n v="7349448"/>
  </r>
  <r>
    <s v="Micropterus salmoides"/>
    <x v="32"/>
    <s v="2017-08-05 16:15:00 UTC"/>
    <n v="20170805"/>
    <d v="2017-08-05T16:15:00"/>
    <x v="2596"/>
    <d v="2017-08-05T16:15:00"/>
    <n v="217"/>
    <n v="35.655273790000003"/>
    <n v="-79.073410030000005"/>
    <n v="9"/>
    <n v="90"/>
    <n v="59"/>
    <n v="319"/>
    <n v="9"/>
    <n v="1015"/>
    <n v="61"/>
    <n v="84"/>
    <n v="0.4"/>
    <n v="10"/>
    <n v="0.95826059348960602"/>
    <s v="tallastro"/>
    <n v="256327"/>
    <n v="7365312"/>
  </r>
  <r>
    <s v="Micropterus salmoides"/>
    <x v="32"/>
    <s v="2016-11-15 02:30:35 UTC"/>
    <n v="20161114"/>
    <d v="2016-11-15T02:30:35"/>
    <x v="2597"/>
    <d v="2016-11-15T02:30:35"/>
    <n v="320"/>
    <n v="33.3778814"/>
    <n v="-97.779788819999993"/>
    <n v="13"/>
    <n v="74"/>
    <n v="78"/>
    <n v="281"/>
    <n v="14"/>
    <n v="1017"/>
    <n v="52"/>
    <n v="63"/>
    <n v="0"/>
    <n v="8"/>
    <n v="0.99401243378270698"/>
    <s v="aholdorf"/>
    <n v="559794"/>
    <n v="7369266"/>
  </r>
  <r>
    <s v="Micropterus salmoides"/>
    <x v="32"/>
    <s v="2017-07-19 15:47:16 UTC"/>
    <n v="20170719"/>
    <d v="2017-07-19T15:47:16"/>
    <x v="2598"/>
    <d v="2017-07-19T15:47:16"/>
    <n v="200"/>
    <n v="41.581305"/>
    <n v="-83.595528329999993"/>
    <n v="7"/>
    <n v="89"/>
    <n v="81"/>
    <n v="276"/>
    <n v="9"/>
    <n v="1017"/>
    <n v="73"/>
    <n v="85"/>
    <n v="0.6"/>
    <n v="10"/>
    <n v="0.19494213924336401"/>
    <s v="adrozdowicz"/>
    <n v="529076"/>
    <n v="7370180"/>
  </r>
  <r>
    <s v="Micropterus salmoides"/>
    <x v="32"/>
    <s v="2017-08-05 18:57:00 UTC"/>
    <n v="20170805"/>
    <d v="2017-08-05T18:57:00"/>
    <x v="2599"/>
    <d v="2017-08-05T18:57:00"/>
    <n v="217"/>
    <n v="30.15640299"/>
    <n v="-97.795572280000002"/>
    <n v="29"/>
    <n v="95"/>
    <n v="69"/>
    <n v="163"/>
    <n v="13"/>
    <n v="1014"/>
    <n v="72"/>
    <n v="91"/>
    <n v="4.5"/>
    <n v="9"/>
    <n v="0.96253742729921199"/>
    <s v="jeffmci9"/>
    <n v="435598"/>
    <n v="7371958"/>
  </r>
  <r>
    <s v="Micropterus salmoides"/>
    <x v="32"/>
    <s v="2017-08-05 19:18:00 UTC"/>
    <n v="20170805"/>
    <d v="2017-08-05T19:18:00"/>
    <x v="2600"/>
    <d v="2017-08-05T19:18:00"/>
    <n v="217"/>
    <n v="30.155969679999998"/>
    <n v="-97.796387670000001"/>
    <n v="29"/>
    <n v="95"/>
    <n v="69"/>
    <n v="163"/>
    <n v="13"/>
    <n v="1014"/>
    <n v="72"/>
    <n v="91"/>
    <n v="4.5"/>
    <n v="9"/>
    <n v="0.96307606768041698"/>
    <s v="jeffmci9"/>
    <n v="435598"/>
    <n v="7371977"/>
  </r>
  <r>
    <s v="Micropterus salmoides"/>
    <x v="32"/>
    <s v="2017-08-05 18:46:58 UTC"/>
    <n v="20170805"/>
    <d v="2017-08-05T18:46:58"/>
    <x v="2601"/>
    <d v="2017-08-05T18:46:58"/>
    <n v="217"/>
    <n v="46.369"/>
    <n v="-95.787046669999995"/>
    <n v="40"/>
    <n v="78"/>
    <n v="51"/>
    <n v="220"/>
    <n v="7"/>
    <n v="1015"/>
    <n v="47"/>
    <n v="69"/>
    <n v="0.4"/>
    <n v="10"/>
    <n v="0.96227879397456895"/>
    <s v="blazeclaw"/>
    <n v="491170"/>
    <n v="7411662"/>
  </r>
  <r>
    <s v="Micropterus salmoides"/>
    <x v="32"/>
    <s v="2017-08-08 00:18:00 UTC"/>
    <n v="20170807"/>
    <d v="2017-08-08T00:18:00"/>
    <x v="2602"/>
    <d v="2017-08-08T00:18:00"/>
    <n v="220"/>
    <n v="39.729455020000003"/>
    <n v="-89.586692729999996"/>
    <n v="63"/>
    <n v="75"/>
    <n v="92"/>
    <n v="23"/>
    <n v="10"/>
    <n v="1016"/>
    <n v="66"/>
    <n v="69"/>
    <n v="4.9000000000000004"/>
    <n v="6"/>
    <n v="0.99923889466065796"/>
    <s v="jott5"/>
    <n v="532579"/>
    <n v="7429992"/>
  </r>
  <r>
    <s v="Micropterus salmoides"/>
    <x v="32"/>
    <s v="2017-08-09 23:36:00 UTC"/>
    <n v="20170809"/>
    <d v="2017-08-09T23:36:00"/>
    <x v="2603"/>
    <d v="2017-08-09T23:36:00"/>
    <n v="221"/>
    <n v="39.729472119999997"/>
    <n v="-89.586808219999995"/>
    <n v="9"/>
    <n v="80"/>
    <n v="74"/>
    <n v="137"/>
    <n v="7"/>
    <n v="1021"/>
    <n v="59"/>
    <n v="70"/>
    <n v="0"/>
    <n v="10"/>
    <n v="0.94818220912371698"/>
    <s v="jott5"/>
    <n v="532579"/>
    <n v="7429993"/>
  </r>
  <r>
    <s v="Micropterus salmoides"/>
    <x v="32"/>
    <s v="2017-08-10 15:16:45 UTC"/>
    <n v="20170810"/>
    <d v="2017-08-10T15:16:45"/>
    <x v="2604"/>
    <d v="2017-08-10T15:16:45"/>
    <n v="222"/>
    <n v="42.195450000000001"/>
    <n v="-84.400336670000002"/>
    <n v="21"/>
    <n v="80"/>
    <n v="73"/>
    <n v="195"/>
    <n v="9"/>
    <n v="1019"/>
    <n v="59"/>
    <n v="73"/>
    <n v="0"/>
    <n v="10"/>
    <n v="0.91353575151158195"/>
    <s v="cporter"/>
    <n v="312809"/>
    <n v="7435997"/>
  </r>
  <r>
    <s v="Micropterus salmoides"/>
    <x v="32"/>
    <s v="2015-02-10 18:22:00 UTC"/>
    <n v="20150210"/>
    <d v="2015-02-10T18:22:00"/>
    <x v="2605"/>
    <d v="2015-02-10T18:22:00"/>
    <n v="41"/>
    <n v="32.814764429999997"/>
    <n v="-96.724466980000003"/>
    <n v="2"/>
    <n v="71"/>
    <n v="71"/>
    <n v="159"/>
    <n v="19"/>
    <n v="1017"/>
    <n v="49"/>
    <n v="60"/>
    <n v="0"/>
    <n v="10"/>
    <n v="0.63965584817801102"/>
    <s v="kalamurphyking"/>
    <n v="350225"/>
    <n v="7452338"/>
  </r>
  <r>
    <s v="Micropterus salmoides"/>
    <x v="32"/>
    <s v="2017-08-12 02:28:06 UTC"/>
    <n v="20170811"/>
    <d v="2017-08-12T02:28:06"/>
    <x v="2606"/>
    <d v="2017-08-12T02:28:06"/>
    <n v="224"/>
    <n v="37.597640329999997"/>
    <n v="-87.0108192"/>
    <n v="9"/>
    <n v="89"/>
    <n v="76"/>
    <n v="231"/>
    <n v="6"/>
    <n v="1016"/>
    <n v="67"/>
    <n v="81"/>
    <n v="5.8"/>
    <n v="9"/>
    <n v="0.80627979599714295"/>
    <s v="scott138"/>
    <n v="573068"/>
    <n v="7455642"/>
  </r>
  <r>
    <s v="Micropterus salmoides"/>
    <x v="32"/>
    <s v="2017-08-07 22:47:31 UTC"/>
    <n v="20170807"/>
    <d v="2017-08-07T22:47:31"/>
    <x v="2607"/>
    <d v="2017-08-07T22:47:31"/>
    <n v="219"/>
    <n v="44.407096670000001"/>
    <n v="-83.856438330000003"/>
    <n v="31"/>
    <n v="77"/>
    <n v="71"/>
    <n v="339"/>
    <n v="8"/>
    <n v="1017"/>
    <n v="53"/>
    <n v="67"/>
    <n v="0.7"/>
    <n v="8"/>
    <n v="0.999534646462507"/>
    <s v="henicorhina"/>
    <n v="19563"/>
    <n v="7458878"/>
  </r>
  <r>
    <s v="Micropterus salmoides"/>
    <x v="32"/>
    <s v="2017-08-09 00:30:40 UTC"/>
    <n v="20170808"/>
    <d v="2017-08-09T00:30:40"/>
    <x v="2608"/>
    <d v="2017-08-09T00:30:40"/>
    <n v="221"/>
    <n v="44.407166670000002"/>
    <n v="-83.856530000000006"/>
    <n v="4"/>
    <n v="83"/>
    <n v="64"/>
    <n v="284"/>
    <n v="9"/>
    <n v="1018"/>
    <n v="53"/>
    <n v="70"/>
    <n v="0"/>
    <n v="10"/>
    <n v="0.98325512999951503"/>
    <s v="henicorhina"/>
    <n v="19563"/>
    <n v="7459034"/>
  </r>
  <r>
    <s v="Micropterus salmoides"/>
    <x v="32"/>
    <s v="2017-05-26 23:38:05 UTC"/>
    <n v="20170526"/>
    <d v="2017-05-26T23:38:05"/>
    <x v="2609"/>
    <d v="2017-05-26T23:38:05"/>
    <n v="146"/>
    <n v="38.593389299999998"/>
    <n v="-92.308218249999996"/>
    <n v="57"/>
    <n v="77"/>
    <n v="73"/>
    <n v="232"/>
    <n v="9"/>
    <n v="1006"/>
    <n v="61"/>
    <n v="70"/>
    <n v="2"/>
    <n v="9"/>
    <n v="2.2831593569693099E-2"/>
    <s v="amlambert11"/>
    <n v="183583"/>
    <n v="7459149"/>
  </r>
  <r>
    <s v="Micropterus salmoides"/>
    <x v="32"/>
    <s v="2015-02-10 18:25:00 UTC"/>
    <n v="20150210"/>
    <d v="2015-02-10T18:25:00"/>
    <x v="2610"/>
    <d v="2015-02-10T18:25:00"/>
    <n v="41"/>
    <n v="32.814743389999997"/>
    <n v="-96.724473419999995"/>
    <n v="2"/>
    <n v="71"/>
    <n v="71"/>
    <n v="159"/>
    <n v="19"/>
    <n v="1017"/>
    <n v="49"/>
    <n v="60"/>
    <n v="0"/>
    <n v="10"/>
    <n v="0.63946000275993398"/>
    <s v="kalamurphyking"/>
    <n v="350225"/>
    <n v="7465213"/>
  </r>
  <r>
    <s v="Micropterus salmoides"/>
    <x v="32"/>
    <s v="2017-08-12 14:10:00 UTC"/>
    <n v="20170812"/>
    <d v="2017-08-12T14:10:00"/>
    <x v="2611"/>
    <d v="2017-08-12T14:10:00"/>
    <n v="224"/>
    <n v="30.225384810000001"/>
    <n v="-97.600350379999995"/>
    <n v="6"/>
    <n v="100"/>
    <n v="56"/>
    <n v="189"/>
    <n v="13"/>
    <n v="1014"/>
    <n v="70"/>
    <n v="95"/>
    <n v="0.1"/>
    <n v="10"/>
    <n v="0.76259746574405796"/>
    <s v="wjneely"/>
    <n v="172852"/>
    <n v="7479475"/>
  </r>
  <r>
    <s v="Micropterus salmoides"/>
    <x v="32"/>
    <s v="2017-07-11 15:09:05 UTC"/>
    <n v="20170711"/>
    <d v="2017-07-11T15:09:05"/>
    <x v="2612"/>
    <d v="2017-07-11T15:09:05"/>
    <n v="192"/>
    <n v="41.926054999999998"/>
    <n v="-86.395674999999997"/>
    <n v="22"/>
    <n v="85"/>
    <n v="87"/>
    <n v="299"/>
    <n v="8"/>
    <n v="1012"/>
    <n v="72"/>
    <n v="81"/>
    <n v="2.2999999999999998"/>
    <n v="8"/>
    <n v="0.94262096384066996"/>
    <s v="nolankeyes"/>
    <n v="579073"/>
    <n v="7485338"/>
  </r>
  <r>
    <s v="Micropterus salmoides"/>
    <x v="32"/>
    <s v="2017-08-13 13:29:00 UTC"/>
    <n v="20170813"/>
    <d v="2017-08-13T13:29:00"/>
    <x v="2613"/>
    <d v="2017-08-13T13:29:00"/>
    <n v="225"/>
    <n v="32.684798129999997"/>
    <n v="-80.345383290000001"/>
    <n v="23"/>
    <n v="95"/>
    <n v="78"/>
    <n v="190"/>
    <n v="11"/>
    <n v="1013"/>
    <n v="76"/>
    <n v="94"/>
    <n v="0.9"/>
    <n v="10"/>
    <n v="0.66593844506289201"/>
    <s v="toxmace"/>
    <n v="341557"/>
    <n v="7486401"/>
  </r>
  <r>
    <s v="Micropterus salmoides"/>
    <x v="32"/>
    <s v="2017-08-15 15:21:57 UTC"/>
    <n v="20170815"/>
    <d v="2017-08-15T15:21:57"/>
    <x v="2614"/>
    <d v="2017-08-15T15:21:57"/>
    <n v="227"/>
    <n v="32.587396669999997"/>
    <n v="-97.102233330000004"/>
    <n v="21"/>
    <n v="99"/>
    <n v="61"/>
    <n v="189"/>
    <n v="17"/>
    <n v="1009"/>
    <n v="70"/>
    <n v="92"/>
    <n v="0.1"/>
    <n v="10"/>
    <n v="0.43378520655187502"/>
    <s v="cindylcobb5"/>
    <n v="50078"/>
    <n v="7508990"/>
  </r>
  <r>
    <s v="Micropterus salmoides"/>
    <x v="32"/>
    <s v="2017-08-15 23:25:00 UTC"/>
    <n v="20170815"/>
    <d v="2017-08-15T23:25:00"/>
    <x v="2615"/>
    <d v="2017-08-15T23:25:00"/>
    <n v="227"/>
    <n v="39.677752490000003"/>
    <n v="-89.665313049999995"/>
    <n v="51"/>
    <n v="89"/>
    <n v="82"/>
    <n v="208"/>
    <n v="6"/>
    <n v="1012"/>
    <n v="68"/>
    <n v="78"/>
    <n v="0.3"/>
    <n v="6"/>
    <n v="0.39562600239399398"/>
    <s v="jott5"/>
    <n v="532579"/>
    <n v="7531859"/>
  </r>
  <r>
    <s v="Micropterus salmoides"/>
    <x v="32"/>
    <s v="2017-08-16 23:53:00 UTC"/>
    <n v="20170816"/>
    <d v="2017-08-16T23:53:00"/>
    <x v="2616"/>
    <d v="2017-08-16T23:53:00"/>
    <n v="228"/>
    <n v="39.729473749999997"/>
    <n v="-89.587115209999993"/>
    <n v="29"/>
    <n v="85"/>
    <n v="86"/>
    <n v="164"/>
    <n v="14"/>
    <n v="1013"/>
    <n v="70"/>
    <n v="79"/>
    <n v="2.7"/>
    <n v="9"/>
    <n v="0.28349408747454702"/>
    <s v="jott5"/>
    <n v="532579"/>
    <n v="7531861"/>
  </r>
  <r>
    <s v="Micropterus salmoides"/>
    <x v="32"/>
    <s v="2017-08-17 17:34:05 UTC"/>
    <n v="20170817"/>
    <d v="2017-08-17T17:34:05"/>
    <x v="2617"/>
    <d v="2017-08-17T17:34:05"/>
    <n v="229"/>
    <n v="36.084251989999999"/>
    <n v="-79.062092539999995"/>
    <n v="36"/>
    <n v="89"/>
    <n v="80"/>
    <n v="192"/>
    <n v="9"/>
    <n v="1016"/>
    <n v="74"/>
    <n v="88"/>
    <n v="6.9"/>
    <n v="9"/>
    <n v="0.209028367171635"/>
    <s v="taytonalvis"/>
    <n v="580546"/>
    <n v="7538770"/>
  </r>
  <r>
    <s v="Micropterus salmoides"/>
    <x v="32"/>
    <s v="2017-08-17 18:52:56 UTC"/>
    <n v="20170817"/>
    <d v="2017-08-17T18:52:56"/>
    <x v="2618"/>
    <d v="2017-08-17T18:52:56"/>
    <n v="229"/>
    <n v="36.082306109999998"/>
    <n v="-79.063131670000004"/>
    <n v="36"/>
    <n v="89"/>
    <n v="80"/>
    <n v="192"/>
    <n v="9"/>
    <n v="1016"/>
    <n v="74"/>
    <n v="88"/>
    <n v="6.9"/>
    <n v="9"/>
    <n v="0.203800525734538"/>
    <s v="taytonalvis"/>
    <n v="580546"/>
    <n v="7538800"/>
  </r>
  <r>
    <s v="Micropterus salmoides"/>
    <x v="32"/>
    <s v="2017-08-18 17:27:00 UTC"/>
    <n v="20170818"/>
    <d v="2017-08-18T17:27:00"/>
    <x v="2619"/>
    <d v="2017-08-18T17:27:00"/>
    <n v="230"/>
    <n v="42.433596020000003"/>
    <n v="-83.987231699999995"/>
    <n v="31"/>
    <n v="81"/>
    <n v="77"/>
    <n v="264"/>
    <n v="21"/>
    <n v="1008"/>
    <n v="63"/>
    <n v="75"/>
    <n v="0"/>
    <n v="10"/>
    <n v="0.122261313928874"/>
    <s v="koinpro"/>
    <n v="284003"/>
    <n v="7550359"/>
  </r>
  <r>
    <s v="Micropterus salmoides"/>
    <x v="32"/>
    <s v="2017-08-08 14:33:00 UTC"/>
    <n v="20170808"/>
    <d v="2017-08-08T14:33:00"/>
    <x v="2620"/>
    <d v="2017-08-08T14:33:00"/>
    <n v="220"/>
    <n v="41.40907"/>
    <n v="-81.753900000000002"/>
    <n v="0"/>
    <n v="76"/>
    <n v="61"/>
    <n v="328"/>
    <n v="13"/>
    <n v="1019"/>
    <n v="55"/>
    <n v="71"/>
    <n v="0.1"/>
    <n v="10"/>
    <n v="0.99240621810390595"/>
    <s v="tortuga_rapido"/>
    <n v="10162"/>
    <n v="7570478"/>
  </r>
  <r>
    <s v="Micropterus salmoides"/>
    <x v="32"/>
    <s v="2017-08-18 18:43:39 UTC"/>
    <n v="20170818"/>
    <d v="2017-08-18T18:43:39"/>
    <x v="2621"/>
    <d v="2017-08-18T18:43:39"/>
    <n v="230"/>
    <n v="45.565433329999998"/>
    <n v="-89.639166669999994"/>
    <n v="59"/>
    <n v="75"/>
    <n v="78"/>
    <n v="303"/>
    <n v="17"/>
    <n v="1009"/>
    <n v="58"/>
    <n v="67"/>
    <n v="0.3"/>
    <n v="9"/>
    <n v="0.11816263492647799"/>
    <s v="gonefroggin"/>
    <n v="122251"/>
    <n v="7575371"/>
  </r>
  <r>
    <s v="Micropterus salmoides"/>
    <x v="32"/>
    <s v="2017-08-20 18:47:00 UTC"/>
    <n v="20170820"/>
    <d v="2017-08-20T18:47:00"/>
    <x v="2622"/>
    <d v="2017-08-20T18:47:00"/>
    <n v="232"/>
    <n v="43.228288999999997"/>
    <n v="-88.873305000000002"/>
    <n v="72"/>
    <n v="83"/>
    <n v="85"/>
    <n v="207"/>
    <n v="11"/>
    <n v="1016"/>
    <n v="64"/>
    <n v="72"/>
    <n v="0.2"/>
    <n v="6"/>
    <n v="1.3121330672149E-2"/>
    <s v="aaroncarlson"/>
    <n v="31792"/>
    <n v="7577136"/>
  </r>
  <r>
    <s v="Micropterus salmoides"/>
    <x v="32"/>
    <s v="2017-08-21 16:35:29 UTC"/>
    <n v="20170821"/>
    <d v="2017-08-21T16:35:29"/>
    <x v="2623"/>
    <d v="2017-08-21T16:35:29"/>
    <n v="233"/>
    <n v="30.46088"/>
    <n v="-97.761841669999995"/>
    <n v="16"/>
    <n v="98"/>
    <n v="61"/>
    <n v="166"/>
    <n v="14"/>
    <n v="1016"/>
    <n v="69"/>
    <n v="90"/>
    <n v="0"/>
    <n v="10"/>
    <n v="1.03403310444283E-4"/>
    <s v="neotomastolemykeys"/>
    <n v="102175"/>
    <n v="7595428"/>
  </r>
  <r>
    <s v="Micropterus salmoides"/>
    <x v="32"/>
    <s v="2017-08-09 17:01:00 UTC"/>
    <n v="20170809"/>
    <d v="2017-08-09T17:01:00"/>
    <x v="2624"/>
    <d v="2017-08-09T17:01:00"/>
    <n v="221"/>
    <n v="41.306440000000002"/>
    <n v="-81.586299999999994"/>
    <n v="13"/>
    <n v="83"/>
    <n v="65"/>
    <n v="247"/>
    <n v="6"/>
    <n v="1022"/>
    <n v="58"/>
    <n v="75"/>
    <n v="1"/>
    <n v="10"/>
    <n v="0.96014385370492095"/>
    <s v="tortuga_rapido"/>
    <n v="10162"/>
    <n v="7602934"/>
  </r>
  <r>
    <s v="Micropterus salmoides"/>
    <x v="32"/>
    <s v="2017-08-03 00:33:28 UTC"/>
    <n v="20170802"/>
    <d v="2017-08-03T00:33:28"/>
    <x v="2625"/>
    <d v="2017-08-03T00:33:28"/>
    <n v="215"/>
    <n v="30.5287167"/>
    <n v="-85.41860389"/>
    <n v="18"/>
    <n v="94"/>
    <n v="67"/>
    <n v="74"/>
    <n v="9"/>
    <n v="1016"/>
    <n v="67"/>
    <n v="85"/>
    <n v="0.8"/>
    <n v="10"/>
    <n v="0.80278807254295603"/>
    <s v="nursoph"/>
    <n v="307920"/>
    <n v="7603215"/>
  </r>
  <r>
    <s v="Micropterus salmoides"/>
    <x v="32"/>
    <s v="2017-08-15 14:54:00 UTC"/>
    <n v="20170815"/>
    <d v="2017-08-15T14:54:00"/>
    <x v="2626"/>
    <d v="2017-08-15T14:54:00"/>
    <n v="227"/>
    <n v="41.384619999999998"/>
    <n v="-81.48263"/>
    <n v="28"/>
    <n v="83"/>
    <n v="77"/>
    <n v="282"/>
    <n v="6"/>
    <n v="1013"/>
    <n v="66"/>
    <n v="76"/>
    <n v="0"/>
    <n v="10"/>
    <n v="0.43600187490292303"/>
    <s v="tortuga_rapido"/>
    <n v="10162"/>
    <n v="7607841"/>
  </r>
  <r>
    <s v="Micropterus salmoides"/>
    <x v="32"/>
    <s v="2017-08-20 22:54:58 UTC"/>
    <n v="20170820"/>
    <d v="2017-08-20T22:54:58"/>
    <x v="2627"/>
    <d v="2017-08-20T22:54:58"/>
    <n v="232"/>
    <n v="36.396746669999999"/>
    <n v="-85.174338329999998"/>
    <n v="4"/>
    <n v="90"/>
    <n v="76"/>
    <n v="241"/>
    <n v="4"/>
    <n v="1018"/>
    <n v="69"/>
    <n v="82"/>
    <n v="0"/>
    <n v="8"/>
    <n v="8.9421740334028003E-3"/>
    <s v="leptonia"/>
    <n v="5179"/>
    <n v="7611015"/>
  </r>
  <r>
    <s v="Micropterus salmoides"/>
    <x v="32"/>
    <s v="2017-08-18 15:05:00 UTC"/>
    <n v="20170818"/>
    <d v="2017-08-18T15:05:00"/>
    <x v="2628"/>
    <d v="2017-08-18T15:05:00"/>
    <n v="230"/>
    <n v="41.407470000000004"/>
    <n v="-81.399820000000005"/>
    <n v="55"/>
    <n v="84"/>
    <n v="77"/>
    <n v="240"/>
    <n v="16"/>
    <n v="1009"/>
    <n v="66"/>
    <n v="76"/>
    <n v="0.1"/>
    <n v="9"/>
    <n v="0.13001188487700899"/>
    <s v="tortuga_rapido"/>
    <n v="10162"/>
    <n v="7611788"/>
  </r>
  <r>
    <s v="Micropterus salmoides"/>
    <x v="32"/>
    <s v="2017-08-19 00:01:54 UTC"/>
    <n v="20170818"/>
    <d v="2017-08-19T00:01:54"/>
    <x v="2629"/>
    <d v="2017-08-19T00:01:54"/>
    <n v="231"/>
    <n v="46.09173285"/>
    <n v="-95.378345890000006"/>
    <n v="46"/>
    <n v="75"/>
    <n v="86"/>
    <n v="297"/>
    <n v="9"/>
    <n v="1012"/>
    <n v="60"/>
    <n v="67"/>
    <n v="0.3"/>
    <n v="7"/>
    <n v="0.101800408224258"/>
    <s v="angelaones"/>
    <n v="600301"/>
    <n v="7621488"/>
  </r>
  <r>
    <s v="Micropterus salmoides"/>
    <x v="32"/>
    <s v="2017-08-23 14:13:16 UTC"/>
    <n v="20170823"/>
    <d v="2017-08-23T14:13:16"/>
    <x v="2630"/>
    <d v="2017-08-23T14:13:16"/>
    <n v="235"/>
    <n v="36.056452819999997"/>
    <n v="-78.981856559999997"/>
    <n v="30"/>
    <n v="95"/>
    <n v="74"/>
    <n v="271"/>
    <n v="8"/>
    <n v="1011"/>
    <n v="72"/>
    <n v="87"/>
    <n v="6.3"/>
    <n v="10"/>
    <n v="4.1519031036095999E-2"/>
    <s v="taytonalvis"/>
    <n v="580546"/>
    <n v="7624621"/>
  </r>
  <r>
    <s v="Micropterus salmoides"/>
    <x v="32"/>
    <s v="2017-08-23 17:07:07 UTC"/>
    <n v="20170823"/>
    <d v="2017-08-23T17:07:07"/>
    <x v="2631"/>
    <d v="2017-08-23T17:07:07"/>
    <n v="235"/>
    <n v="36.056435209999997"/>
    <n v="-78.981840090000006"/>
    <n v="30"/>
    <n v="95"/>
    <n v="74"/>
    <n v="271"/>
    <n v="8"/>
    <n v="1011"/>
    <n v="72"/>
    <n v="87"/>
    <n v="6.3"/>
    <n v="10"/>
    <n v="4.6965679462360299E-2"/>
    <s v="taytonalvis"/>
    <n v="580546"/>
    <n v="7624623"/>
  </r>
  <r>
    <s v="Micropterus salmoides"/>
    <x v="32"/>
    <s v="2017-08-23 22:00:00 UTC"/>
    <n v="20170823"/>
    <d v="2017-08-23T22:00:00"/>
    <x v="2632"/>
    <d v="2017-08-23T22:00:00"/>
    <n v="235"/>
    <n v="41.051265700000002"/>
    <n v="-83.764829640000002"/>
    <n v="23"/>
    <n v="77"/>
    <n v="73"/>
    <n v="290"/>
    <n v="13"/>
    <n v="1015"/>
    <n v="54"/>
    <n v="67"/>
    <n v="0"/>
    <n v="8"/>
    <n v="5.6810344962386898E-2"/>
    <s v="ccarrollc1"/>
    <n v="571552"/>
    <n v="7625415"/>
  </r>
  <r>
    <s v="Micropterus salmoides"/>
    <x v="32"/>
    <s v="2017-08-20 21:55:00 UTC"/>
    <n v="20170820"/>
    <d v="2017-08-20T21:55:00"/>
    <x v="2633"/>
    <d v="2017-08-20T21:55:00"/>
    <n v="232"/>
    <n v="36.396968399999999"/>
    <n v="-85.173750499999997"/>
    <n v="4"/>
    <n v="90"/>
    <n v="76"/>
    <n v="241"/>
    <n v="4"/>
    <n v="1018"/>
    <n v="69"/>
    <n v="82"/>
    <n v="0"/>
    <n v="8"/>
    <n v="9.8793572493371899E-3"/>
    <s v="leftcoastnaturalist"/>
    <n v="9572"/>
    <n v="7632811"/>
  </r>
  <r>
    <s v="Micropterus salmoides"/>
    <x v="32"/>
    <s v="2017-07-27 21:22:00 UTC"/>
    <n v="20170727"/>
    <d v="2017-07-27T21:22:00"/>
    <x v="2634"/>
    <d v="2017-07-27T21:22:00"/>
    <n v="208"/>
    <n v="31.110759999999999"/>
    <n v="-98.457099999999997"/>
    <n v="0"/>
    <n v="100"/>
    <n v="53"/>
    <n v="202"/>
    <n v="19"/>
    <n v="1014"/>
    <n v="67"/>
    <n v="92"/>
    <n v="0"/>
    <n v="10"/>
    <n v="0.23842404351606999"/>
    <s v="fishesoftexas"/>
    <n v="10601"/>
    <n v="7646426"/>
  </r>
  <r>
    <s v="Micropterus salmoides"/>
    <x v="32"/>
    <s v="2017-08-27 02:28:23 UTC"/>
    <n v="20170826"/>
    <d v="2017-08-27T02:28:23"/>
    <x v="2635"/>
    <d v="2017-08-27T02:28:23"/>
    <n v="239"/>
    <n v="40.009162889999999"/>
    <n v="-83.02912585"/>
    <n v="12"/>
    <n v="78"/>
    <n v="64"/>
    <n v="46"/>
    <n v="12"/>
    <n v="1024"/>
    <n v="51"/>
    <n v="66"/>
    <n v="0"/>
    <n v="10"/>
    <n v="0.292499384835047"/>
    <s v="jbperkins5"/>
    <n v="558642"/>
    <n v="7667925"/>
  </r>
  <r>
    <s v="Micropterus salmoides"/>
    <x v="32"/>
    <s v="2017-08-26 19:24:11 UTC"/>
    <n v="20170826"/>
    <d v="2017-08-26T19:24:11"/>
    <x v="2636"/>
    <d v="2017-08-26T19:24:11"/>
    <n v="238"/>
    <n v="30.66247177"/>
    <n v="-97.704132079999994"/>
    <n v="100"/>
    <n v="81"/>
    <n v="87"/>
    <n v="45"/>
    <n v="36"/>
    <n v="1011"/>
    <n v="70"/>
    <n v="78"/>
    <n v="21.9"/>
    <n v="9"/>
    <n v="0.26621226749137"/>
    <s v="aaronramon"/>
    <n v="62176"/>
    <n v="7668166"/>
  </r>
  <r>
    <s v="Micropterus salmoides"/>
    <x v="32"/>
    <s v="2017-08-26 18:25:39 UTC"/>
    <n v="20170826"/>
    <d v="2017-08-26T18:25:39"/>
    <x v="2637"/>
    <d v="2017-08-26T18:25:39"/>
    <n v="238"/>
    <n v="41.389119999999998"/>
    <n v="-81.695883330000001"/>
    <n v="20"/>
    <n v="75"/>
    <n v="64"/>
    <n v="11"/>
    <n v="8"/>
    <n v="1025"/>
    <n v="53"/>
    <n v="67"/>
    <n v="0"/>
    <n v="10"/>
    <n v="0.26263021151138499"/>
    <s v="mjwarman"/>
    <n v="110840"/>
    <n v="7695418"/>
  </r>
  <r>
    <s v="Micropterus salmoides"/>
    <x v="32"/>
    <s v="2017-08-28 16:59:00 UTC"/>
    <n v="20170828"/>
    <d v="2017-08-28T16:59:00"/>
    <x v="2638"/>
    <d v="2017-08-28T16:59:00"/>
    <n v="240"/>
    <n v="42.402973289999998"/>
    <n v="-85.400789380000006"/>
    <n v="57"/>
    <n v="71"/>
    <n v="82"/>
    <n v="123"/>
    <n v="9"/>
    <n v="1018"/>
    <n v="57"/>
    <n v="62"/>
    <n v="0.6"/>
    <n v="9"/>
    <n v="0.44233651139309699"/>
    <s v="tkoffel"/>
    <n v="320666"/>
    <n v="7709392"/>
  </r>
  <r>
    <s v="Micropterus salmoides"/>
    <x v="32"/>
    <s v="2017-08-30 18:34:47 UTC"/>
    <n v="20170830"/>
    <d v="2017-08-30T18:34:47"/>
    <x v="2639"/>
    <d v="2017-08-30T18:34:47"/>
    <n v="242"/>
    <n v="30.683283329999998"/>
    <n v="-97.643371669999993"/>
    <n v="12"/>
    <n v="88"/>
    <n v="65"/>
    <n v="235"/>
    <n v="20"/>
    <n v="1012"/>
    <n v="63"/>
    <n v="79"/>
    <n v="0"/>
    <n v="20"/>
    <n v="0.63669431400408305"/>
    <s v="marillionjade24"/>
    <n v="143755"/>
    <n v="7718467"/>
  </r>
  <r>
    <s v="Micropterus salmoides"/>
    <x v="32"/>
    <s v="2017-08-04 19:30:21 UTC"/>
    <n v="20170804"/>
    <d v="2017-08-04T19:30:21"/>
    <x v="2640"/>
    <d v="2017-08-04T19:30:21"/>
    <n v="216"/>
    <n v="37.191974999999999"/>
    <n v="-87.339971669999997"/>
    <n v="26"/>
    <n v="76"/>
    <n v="84"/>
    <n v="315"/>
    <n v="14"/>
    <n v="1016"/>
    <n v="62"/>
    <n v="69"/>
    <n v="2.6"/>
    <n v="10"/>
    <n v="0.91853059921168501"/>
    <s v="mkjohnson"/>
    <n v="600491"/>
    <n v="7725565"/>
  </r>
  <r>
    <s v="Micropterus salmoides"/>
    <x v="32"/>
    <s v="2017-09-01 20:51:48 UTC"/>
    <n v="20170901"/>
    <d v="2017-09-01T20:51:48"/>
    <x v="2641"/>
    <d v="2017-09-01T20:51:48"/>
    <n v="244"/>
    <n v="32.883309130000001"/>
    <n v="-98.442650850000007"/>
    <n v="5"/>
    <n v="88"/>
    <n v="61"/>
    <n v="139"/>
    <n v="6"/>
    <n v="1016"/>
    <n v="58"/>
    <n v="78"/>
    <n v="0"/>
    <n v="10"/>
    <n v="0.81308687334246099"/>
    <s v="remotebuzzard47"/>
    <n v="612717"/>
    <n v="7741710"/>
  </r>
  <r>
    <s v="Micropterus salmoides"/>
    <x v="32"/>
    <s v="2017-08-23 17:13:00 UTC"/>
    <n v="20170823"/>
    <d v="2017-08-23T17:13:00"/>
    <x v="2642"/>
    <d v="2017-08-23T17:13:00"/>
    <n v="235"/>
    <n v="41.571739999999998"/>
    <n v="-81.419809999999998"/>
    <n v="12"/>
    <n v="75"/>
    <n v="59"/>
    <n v="279"/>
    <n v="14"/>
    <n v="1013"/>
    <n v="54"/>
    <n v="72"/>
    <n v="0.5"/>
    <n v="10"/>
    <n v="4.7155246895076199E-2"/>
    <s v="tortuga_rapido"/>
    <n v="10162"/>
    <n v="7741931"/>
  </r>
  <r>
    <s v="Micropterus salmoides"/>
    <x v="32"/>
    <s v="2017-08-28 15:02:00 UTC"/>
    <n v="20170828"/>
    <d v="2017-08-28T15:02:00"/>
    <x v="2170"/>
    <d v="2017-08-28T15:02:00"/>
    <n v="240"/>
    <n v="41.543819999999997"/>
    <n v="-81.415450000000007"/>
    <n v="82"/>
    <n v="81"/>
    <n v="62"/>
    <n v="142"/>
    <n v="19"/>
    <n v="1019"/>
    <n v="57"/>
    <n v="73"/>
    <n v="0.1"/>
    <n v="10"/>
    <n v="0.43460117674301002"/>
    <s v="tortuga_rapido"/>
    <n v="10162"/>
    <n v="7748508"/>
  </r>
  <r>
    <s v="Micropterus salmoides"/>
    <x v="32"/>
    <s v="2017-08-30 15:05:00 UTC"/>
    <n v="20170830"/>
    <d v="2017-08-30T15:05:00"/>
    <x v="2171"/>
    <d v="2017-08-30T15:05:00"/>
    <n v="242"/>
    <n v="41.478495529999996"/>
    <n v="-81.833601590000001"/>
    <n v="14"/>
    <n v="74"/>
    <n v="78"/>
    <n v="308"/>
    <n v="10"/>
    <n v="1016"/>
    <n v="62"/>
    <n v="71"/>
    <n v="1"/>
    <n v="18"/>
    <n v="0.62338550792021097"/>
    <s v="tortuga_rapido"/>
    <n v="10162"/>
    <n v="7748771"/>
  </r>
  <r>
    <s v="Micropterus salmoides"/>
    <x v="32"/>
    <s v="2017-09-02 21:41:27 UTC"/>
    <n v="20170902"/>
    <d v="2017-09-02T21:41:27"/>
    <x v="2643"/>
    <d v="2017-09-02T21:41:27"/>
    <n v="245"/>
    <n v="42.898284930000003"/>
    <n v="-77.763991680000004"/>
    <n v="75"/>
    <n v="67"/>
    <n v="77"/>
    <n v="140"/>
    <n v="13"/>
    <n v="1021"/>
    <n v="45"/>
    <n v="53"/>
    <n v="0.5"/>
    <n v="10"/>
    <n v="0.88489748883019503"/>
    <s v="gms6"/>
    <n v="610076"/>
    <n v="7763093"/>
  </r>
  <r>
    <s v="Micropterus salmoides"/>
    <x v="32"/>
    <s v="2017-09-04 20:49:00 UTC"/>
    <n v="20170904"/>
    <d v="2017-09-04T20:49:00"/>
    <x v="2644"/>
    <d v="2017-09-04T20:49:00"/>
    <n v="247"/>
    <n v="30.41790078"/>
    <n v="-97.639875410000002"/>
    <n v="0"/>
    <n v="89"/>
    <n v="67"/>
    <n v="158"/>
    <n v="10"/>
    <n v="1016"/>
    <n v="67"/>
    <n v="83"/>
    <n v="0"/>
    <n v="10"/>
    <n v="0.97814492323937097"/>
    <s v="jeffmci9"/>
    <n v="435598"/>
    <n v="7790478"/>
  </r>
  <r>
    <s v="Micropterus salmoides"/>
    <x v="32"/>
    <s v="2017-09-07 00:35:00 UTC"/>
    <n v="20170906"/>
    <d v="2017-09-07T00:35:00"/>
    <x v="1455"/>
    <d v="2017-09-07T00:35:00"/>
    <n v="250"/>
    <n v="41.402949669999998"/>
    <n v="-81.884654760000004"/>
    <n v="23"/>
    <n v="63"/>
    <n v="76"/>
    <n v="311"/>
    <n v="11"/>
    <n v="1012"/>
    <n v="52"/>
    <n v="60"/>
    <n v="0"/>
    <n v="10"/>
    <n v="0.99330345782116003"/>
    <s v="tortuga_rapido"/>
    <n v="10162"/>
    <n v="7815319"/>
  </r>
  <r>
    <s v="Micropterus salmoides"/>
    <x v="32"/>
    <s v="2017-09-05 21:20:21 UTC"/>
    <n v="20170905"/>
    <d v="2017-09-05T21:20:21"/>
    <x v="2645"/>
    <d v="2017-09-05T21:20:21"/>
    <n v="248"/>
    <n v="36.76344667"/>
    <n v="-75.987549999999999"/>
    <n v="10"/>
    <n v="84"/>
    <n v="78"/>
    <n v="215"/>
    <n v="21"/>
    <n v="1013"/>
    <n v="68"/>
    <n v="80"/>
    <n v="35.200000000000003"/>
    <n v="10"/>
    <n v="0.99812382250404796"/>
    <s v="jacob89"/>
    <n v="506826"/>
    <n v="7816714"/>
  </r>
  <r>
    <s v="Micropterus salmoides"/>
    <x v="32"/>
    <s v="2017-09-08 19:10:00 UTC"/>
    <n v="20170908"/>
    <d v="2017-09-08T19:10:00"/>
    <x v="2646"/>
    <d v="2017-09-08T19:10:00"/>
    <n v="251"/>
    <n v="32.881252140000001"/>
    <n v="-97.279080750000006"/>
    <n v="0"/>
    <n v="86"/>
    <n v="42"/>
    <n v="144"/>
    <n v="13"/>
    <n v="1019"/>
    <n v="51"/>
    <n v="78"/>
    <n v="0"/>
    <n v="10"/>
    <n v="0.92563825098666497"/>
    <s v="walkingstick2"/>
    <n v="448026"/>
    <n v="7841063"/>
  </r>
  <r>
    <s v="Micropterus salmoides"/>
    <x v="32"/>
    <s v="2017-09-09 22:33:00 UTC"/>
    <n v="20170909"/>
    <d v="2017-09-09T22:33:00"/>
    <x v="2647"/>
    <d v="2017-09-09T22:33:00"/>
    <n v="252"/>
    <n v="30.133722590000001"/>
    <n v="-97.789392469999996"/>
    <n v="0"/>
    <n v="82"/>
    <n v="62"/>
    <n v="53"/>
    <n v="13"/>
    <n v="1019"/>
    <n v="58"/>
    <n v="74"/>
    <n v="0"/>
    <n v="10"/>
    <n v="0.84533736967954298"/>
    <s v="jeffmci9"/>
    <n v="435598"/>
    <n v="7858378"/>
  </r>
  <r>
    <s v="Micropterus salmoides"/>
    <x v="32"/>
    <s v="2017-09-09 22:53:00 UTC"/>
    <n v="20170909"/>
    <d v="2017-09-09T22:53:00"/>
    <x v="2648"/>
    <d v="2017-09-09T22:53:00"/>
    <n v="252"/>
    <n v="30.135085100000001"/>
    <n v="-97.793169019999993"/>
    <n v="0"/>
    <n v="82"/>
    <n v="62"/>
    <n v="53"/>
    <n v="13"/>
    <n v="1019"/>
    <n v="58"/>
    <n v="74"/>
    <n v="0"/>
    <n v="10"/>
    <n v="0.84420143082231502"/>
    <s v="jeffmci9"/>
    <n v="435598"/>
    <n v="7858382"/>
  </r>
  <r>
    <s v="Micropterus salmoides"/>
    <x v="32"/>
    <s v="2017-09-10 16:11:29 UTC"/>
    <n v="20170910"/>
    <d v="2017-09-10T16:11:29"/>
    <x v="2649"/>
    <d v="2017-09-10T16:11:29"/>
    <n v="253"/>
    <n v="39.73144628"/>
    <n v="-89.580662439999998"/>
    <n v="0"/>
    <n v="75"/>
    <n v="64"/>
    <n v="105"/>
    <n v="13"/>
    <n v="1026"/>
    <n v="46"/>
    <n v="61"/>
    <n v="0"/>
    <n v="10"/>
    <n v="0.78060211539218904"/>
    <s v="jott5"/>
    <n v="532579"/>
    <n v="7864792"/>
  </r>
  <r>
    <s v="Micropterus salmoides"/>
    <x v="32"/>
    <s v="2017-09-12 00:33:24 UTC"/>
    <n v="20170911"/>
    <d v="2017-09-12T00:33:24"/>
    <x v="2650"/>
    <d v="2017-09-12T00:33:24"/>
    <n v="255"/>
    <n v="30.659717560000001"/>
    <n v="-97.701644900000005"/>
    <n v="1"/>
    <n v="83"/>
    <n v="54"/>
    <n v="19"/>
    <n v="13"/>
    <n v="1017"/>
    <n v="52"/>
    <n v="72"/>
    <n v="0"/>
    <n v="10"/>
    <n v="0.64193956682962405"/>
    <s v="aaronramon"/>
    <n v="62176"/>
    <n v="7889296"/>
  </r>
  <r>
    <s v="Micropterus salmoides"/>
    <x v="32"/>
    <s v="2017-09-12 12:00:42 UTC"/>
    <n v="20170912"/>
    <d v="2017-09-12T12:00:42"/>
    <x v="2651"/>
    <d v="2017-09-12T12:00:42"/>
    <n v="255"/>
    <n v="30.091669530000001"/>
    <n v="-97.830172439999998"/>
    <n v="18"/>
    <n v="88"/>
    <n v="52"/>
    <n v="333"/>
    <n v="7"/>
    <n v="1012"/>
    <n v="56"/>
    <n v="77"/>
    <n v="0"/>
    <n v="10"/>
    <n v="0.58867782883763597"/>
    <s v="aaronramon"/>
    <n v="62176"/>
    <n v="7889300"/>
  </r>
  <r>
    <s v="Micropterus salmoides"/>
    <x v="32"/>
    <s v="2017-09-10 21:31:35 UTC"/>
    <n v="20170910"/>
    <d v="2017-09-10T21:31:35"/>
    <x v="2652"/>
    <d v="2017-09-10T21:31:35"/>
    <n v="253"/>
    <n v="30.09378624"/>
    <n v="-97.823966979999994"/>
    <n v="0"/>
    <n v="82"/>
    <n v="61"/>
    <n v="47"/>
    <n v="14"/>
    <n v="1019"/>
    <n v="58"/>
    <n v="74"/>
    <n v="0"/>
    <n v="10"/>
    <n v="0.75931956558086899"/>
    <s v="aaronramon"/>
    <n v="62176"/>
    <n v="7889351"/>
  </r>
  <r>
    <s v="Micropterus salmoides"/>
    <x v="32"/>
    <s v="2017-08-07 20:54:21 UTC"/>
    <n v="20170807"/>
    <d v="2017-08-07T20:54:21"/>
    <x v="2653"/>
    <d v="2017-08-07T20:54:21"/>
    <n v="219"/>
    <n v="41.206099999999999"/>
    <n v="-81.514480000000006"/>
    <n v="29"/>
    <n v="81"/>
    <n v="75"/>
    <n v="239"/>
    <n v="6"/>
    <n v="1016"/>
    <n v="59"/>
    <n v="70"/>
    <n v="0.6"/>
    <n v="10"/>
    <n v="0.99979044696372499"/>
    <s v="dankrumm"/>
    <n v="625942"/>
    <n v="7892221"/>
  </r>
  <r>
    <s v="Micropterus salmoides"/>
    <x v="32"/>
    <s v="2017-09-01 18:23:00 UTC"/>
    <n v="20170901"/>
    <d v="2017-09-01T18:23:00"/>
    <x v="2654"/>
    <d v="2017-09-01T18:23:00"/>
    <n v="244"/>
    <n v="42.405265890000003"/>
    <n v="-85.402990939999995"/>
    <n v="56"/>
    <n v="61"/>
    <n v="65"/>
    <n v="84"/>
    <n v="17"/>
    <n v="1022"/>
    <n v="43"/>
    <n v="53"/>
    <n v="0"/>
    <n v="10"/>
    <n v="0.80524480861387604"/>
    <s v="tkoffel"/>
    <n v="320666"/>
    <n v="7896778"/>
  </r>
  <r>
    <s v="Micropterus salmoides"/>
    <x v="32"/>
    <s v="2017-07-16 02:01:47 UTC"/>
    <n v="20170715"/>
    <d v="2017-07-16T02:01:47"/>
    <x v="2655"/>
    <d v="2017-07-16T02:01:47"/>
    <n v="197"/>
    <n v="37.965591670000002"/>
    <n v="-85.571258330000006"/>
    <n v="38"/>
    <n v="92"/>
    <n v="73"/>
    <n v="232"/>
    <n v="7"/>
    <n v="1018"/>
    <n v="67"/>
    <n v="84"/>
    <n v="0"/>
    <n v="6"/>
    <n v="0.58138212529515698"/>
    <s v="tyjamison"/>
    <n v="607058"/>
    <n v="7898780"/>
  </r>
  <r>
    <s v="Micropterus salmoides"/>
    <x v="32"/>
    <s v="2017-09-16 04:10:51 UTC"/>
    <n v="20170915"/>
    <d v="2017-09-16T04:10:51"/>
    <x v="2656"/>
    <d v="2017-09-16T04:10:51"/>
    <n v="259"/>
    <n v="39.738764269999997"/>
    <n v="-89.581359809999995"/>
    <n v="13"/>
    <n v="87"/>
    <n v="70"/>
    <n v="181"/>
    <n v="13"/>
    <n v="1014"/>
    <n v="59"/>
    <n v="72"/>
    <n v="0"/>
    <n v="9"/>
    <n v="0.191029982809723"/>
    <s v="jott5"/>
    <n v="532579"/>
    <n v="7941741"/>
  </r>
  <r>
    <s v="Micropterus salmoides"/>
    <x v="32"/>
    <s v="2017-09-18 18:20:00 UTC"/>
    <n v="20170918"/>
    <d v="2017-09-18T18:20:00"/>
    <x v="2657"/>
    <d v="2017-09-18T18:20:00"/>
    <n v="261"/>
    <n v="31.864744470000002"/>
    <n v="-97.374207970000001"/>
    <n v="31"/>
    <n v="92"/>
    <n v="66"/>
    <n v="191"/>
    <n v="12"/>
    <n v="1014"/>
    <n v="66"/>
    <n v="83"/>
    <n v="0"/>
    <n v="10"/>
    <n v="2.57144123305071E-2"/>
    <s v="jeffmci9"/>
    <n v="435598"/>
    <n v="7988528"/>
  </r>
  <r>
    <s v="Micropterus salmoides"/>
    <x v="32"/>
    <s v="2017-09-18 18:23:00 UTC"/>
    <n v="20170918"/>
    <d v="2017-09-18T18:23:00"/>
    <x v="2658"/>
    <d v="2017-09-18T18:23:00"/>
    <n v="261"/>
    <n v="31.864890259999999"/>
    <n v="-97.374272349999998"/>
    <n v="31"/>
    <n v="92"/>
    <n v="66"/>
    <n v="191"/>
    <n v="12"/>
    <n v="1014"/>
    <n v="66"/>
    <n v="83"/>
    <n v="0"/>
    <n v="10"/>
    <n v="2.5642122497590999E-2"/>
    <s v="jeffmci9"/>
    <n v="435598"/>
    <n v="7988538"/>
  </r>
  <r>
    <s v="Micropterus salmoides"/>
    <x v="32"/>
    <s v="2017-09-18 18:31:00 UTC"/>
    <n v="20170918"/>
    <d v="2017-09-18T18:31:00"/>
    <x v="2659"/>
    <d v="2017-09-18T18:31:00"/>
    <n v="261"/>
    <n v="31.864562230000001"/>
    <n v="-97.373971940000004"/>
    <n v="31"/>
    <n v="92"/>
    <n v="66"/>
    <n v="191"/>
    <n v="12"/>
    <n v="1014"/>
    <n v="66"/>
    <n v="83"/>
    <n v="0"/>
    <n v="10"/>
    <n v="2.54498588958426E-2"/>
    <s v="jeffmci9"/>
    <n v="435598"/>
    <n v="7988554"/>
  </r>
  <r>
    <s v="Micropterus salmoides"/>
    <x v="32"/>
    <s v="2015-08-29 05:09:59 UTC"/>
    <n v="20150829"/>
    <d v="2015-08-29T05:09:59"/>
    <x v="2660"/>
    <d v="2015-08-29T05:09:59"/>
    <n v="241"/>
    <n v="41.986825000000003"/>
    <n v="-85.028069500000001"/>
    <n v="100"/>
    <n v="80"/>
    <n v="80"/>
    <n v="142"/>
    <n v="7"/>
    <n v="1018"/>
    <n v="62"/>
    <n v="71"/>
    <n v="2.6"/>
    <n v="10"/>
    <n v="0.99451056126980697"/>
    <s v="jerryskates"/>
    <n v="634417"/>
    <n v="7989231"/>
  </r>
  <r>
    <s v="Micropterus salmoides"/>
    <x v="32"/>
    <s v="2017-06-02 22:57:12 UTC"/>
    <n v="20170602"/>
    <d v="2017-06-02T22:57:12"/>
    <x v="2661"/>
    <d v="2017-06-02T22:57:12"/>
    <n v="153"/>
    <n v="34.210370089999998"/>
    <n v="-84.099495430000005"/>
    <n v="16"/>
    <n v="83"/>
    <n v="67"/>
    <n v="68"/>
    <n v="5"/>
    <n v="1017"/>
    <n v="61"/>
    <n v="74"/>
    <n v="0"/>
    <n v="10"/>
    <n v="0.64688480849207397"/>
    <s v="ejohnson15"/>
    <n v="633935"/>
    <n v="8004600"/>
  </r>
  <r>
    <s v="Micropterus salmoides"/>
    <x v="32"/>
    <s v="2017-09-19 20:30:29 UTC"/>
    <n v="20170919"/>
    <d v="2017-09-19T20:30:29"/>
    <x v="2662"/>
    <d v="2017-09-19T20:30:29"/>
    <n v="262"/>
    <n v="30.65142822"/>
    <n v="-97.692886349999995"/>
    <n v="55"/>
    <n v="92"/>
    <n v="72"/>
    <n v="185"/>
    <n v="19"/>
    <n v="1012"/>
    <n v="71"/>
    <n v="87"/>
    <n v="0"/>
    <n v="10"/>
    <n v="2.1729632785166199E-3"/>
    <s v="aaronramon"/>
    <n v="62176"/>
    <n v="8013837"/>
  </r>
  <r>
    <s v="Micropterus salmoides"/>
    <x v="32"/>
    <s v="2017-09-19 00:28:21 UTC"/>
    <n v="20170918"/>
    <d v="2017-09-19T00:28:21"/>
    <x v="2663"/>
    <d v="2017-09-19T00:28:21"/>
    <n v="262"/>
    <n v="36.193256040000001"/>
    <n v="-97.014815040000002"/>
    <n v="55"/>
    <n v="87"/>
    <n v="81"/>
    <n v="179"/>
    <n v="15"/>
    <n v="1014"/>
    <n v="66"/>
    <n v="75"/>
    <n v="1.7"/>
    <n v="10"/>
    <n v="1.76188654599197E-2"/>
    <s v="andrew_tbc_taylor"/>
    <n v="637943"/>
    <n v="8017601"/>
  </r>
  <r>
    <s v="Micropterus salmoides"/>
    <x v="32"/>
    <s v="2017-09-20 20:12:00 UTC"/>
    <n v="20170920"/>
    <d v="2017-09-20T20:12:00"/>
    <x v="2664"/>
    <d v="2017-09-20T20:12:00"/>
    <n v="263"/>
    <n v="31.623169770000001"/>
    <n v="-94.641994870000005"/>
    <n v="51"/>
    <n v="89"/>
    <n v="79"/>
    <n v="184"/>
    <n v="10"/>
    <n v="1013"/>
    <n v="73"/>
    <n v="86"/>
    <n v="0"/>
    <n v="8"/>
    <n v="5.2024784702036E-3"/>
    <s v="haileyhester"/>
    <n v="610128"/>
    <n v="8018656"/>
  </r>
  <r>
    <s v="Micropterus salmoides"/>
    <x v="32"/>
    <s v="2017-09-20 00:08:00 UTC"/>
    <n v="20170919"/>
    <d v="2017-09-20T00:08:00"/>
    <x v="2665"/>
    <d v="2017-09-20T00:08:00"/>
    <n v="263"/>
    <n v="36.542816160000001"/>
    <n v="-93.513793949999993"/>
    <n v="50"/>
    <n v="88"/>
    <n v="76"/>
    <n v="177"/>
    <n v="7"/>
    <n v="1012"/>
    <n v="65"/>
    <n v="76"/>
    <n v="0"/>
    <n v="10"/>
    <n v="1.1633115214624199E-3"/>
    <s v="chinquapin"/>
    <n v="300377"/>
    <n v="8020833"/>
  </r>
  <r>
    <s v="Micropterus salmoides"/>
    <x v="32"/>
    <s v="2017-09-22 15:51:00 UTC"/>
    <n v="20170922"/>
    <d v="2017-09-22T15:51:00"/>
    <x v="2666"/>
    <d v="2017-09-22T15:51:00"/>
    <n v="265"/>
    <n v="32.87317007"/>
    <n v="-97.275999560000002"/>
    <n v="29"/>
    <n v="91"/>
    <n v="65"/>
    <n v="167"/>
    <n v="19"/>
    <n v="1013"/>
    <n v="68"/>
    <n v="86"/>
    <n v="0"/>
    <n v="10"/>
    <n v="6.5504734164234593E-2"/>
    <s v="walkingstick2"/>
    <n v="448026"/>
    <n v="8049661"/>
  </r>
  <r>
    <s v="Micropterus salmoides"/>
    <x v="32"/>
    <s v="2017-09-23 13:15:48 UTC"/>
    <n v="20170923"/>
    <d v="2017-09-23T13:15:48"/>
    <x v="2667"/>
    <d v="2017-09-23T13:15:48"/>
    <n v="266"/>
    <n v="29.550502850000001"/>
    <n v="-82.609769099999994"/>
    <n v="42"/>
    <n v="84"/>
    <n v="79"/>
    <n v="61"/>
    <n v="13"/>
    <n v="1013"/>
    <n v="70"/>
    <n v="81"/>
    <n v="4.3"/>
    <n v="10"/>
    <n v="0.116777265655043"/>
    <s v="joconnor"/>
    <n v="641546"/>
    <n v="8050882"/>
  </r>
  <r>
    <s v="Micropterus salmoides"/>
    <x v="32"/>
    <s v="2017-09-20 20:18:04 UTC"/>
    <n v="20170920"/>
    <d v="2017-09-20T20:18:04"/>
    <x v="2668"/>
    <d v="2017-09-20T20:18:04"/>
    <n v="263"/>
    <n v="31.630761669999998"/>
    <n v="-94.649680000000004"/>
    <n v="51"/>
    <n v="89"/>
    <n v="79"/>
    <n v="184"/>
    <n v="10"/>
    <n v="1013"/>
    <n v="73"/>
    <n v="86"/>
    <n v="0"/>
    <n v="8"/>
    <n v="5.26315540245453E-3"/>
    <s v="schiwitzn"/>
    <n v="607252"/>
    <n v="8063480"/>
  </r>
  <r>
    <s v="Micropterus salmoides"/>
    <x v="32"/>
    <s v="2017-09-28 20:40:00 UTC"/>
    <n v="20170928"/>
    <d v="2017-09-28T20:40:00"/>
    <x v="2669"/>
    <d v="2017-09-28T20:40:00"/>
    <n v="271"/>
    <n v="37.97143947"/>
    <n v="-87.504220599999996"/>
    <n v="0"/>
    <n v="72"/>
    <n v="63"/>
    <n v="17"/>
    <n v="13"/>
    <n v="1019"/>
    <n v="49"/>
    <n v="63"/>
    <n v="0"/>
    <n v="10"/>
    <n v="0.57233350386921999"/>
    <s v="isaacsfishingcorner"/>
    <n v="379756"/>
    <n v="8159805"/>
  </r>
  <r>
    <s v="Micropterus salmoides"/>
    <x v="32"/>
    <s v="2017-09-20 23:25:00 UTC"/>
    <n v="20170920"/>
    <d v="2017-09-20T23:25:00"/>
    <x v="2670"/>
    <d v="2017-09-20T23:25:00"/>
    <n v="263"/>
    <n v="39.96275833"/>
    <n v="-85.947961109999994"/>
    <n v="51"/>
    <n v="83"/>
    <n v="86"/>
    <n v="201"/>
    <n v="9"/>
    <n v="1015"/>
    <n v="69"/>
    <n v="76"/>
    <n v="0"/>
    <n v="8"/>
    <n v="7.3253902946675501E-3"/>
    <s v="njbanker"/>
    <n v="613309"/>
    <n v="8178699"/>
  </r>
  <r>
    <s v="Micropterus salmoides"/>
    <x v="32"/>
    <s v="2017-09-03 13:16:54 UTC"/>
    <n v="20170903"/>
    <d v="2017-09-03T13:16:54"/>
    <x v="2671"/>
    <d v="2017-09-03T13:16:54"/>
    <n v="246"/>
    <n v="33.40256333"/>
    <n v="-97.007225000000005"/>
    <n v="11"/>
    <n v="98"/>
    <n v="64"/>
    <n v="195"/>
    <n v="13"/>
    <n v="1016"/>
    <n v="67"/>
    <n v="86"/>
    <n v="0"/>
    <n v="10"/>
    <n v="0.92274893335262897"/>
    <s v="txfishes"/>
    <n v="91209"/>
    <n v="8178853"/>
  </r>
  <r>
    <s v="Micropterus salmoides"/>
    <x v="32"/>
    <s v="2017-09-30 20:47:23 UTC"/>
    <n v="20170930"/>
    <d v="2017-09-30T20:47:23"/>
    <x v="2672"/>
    <d v="2017-09-30T20:47:23"/>
    <n v="273"/>
    <n v="32.251510619999998"/>
    <n v="-85.709617609999995"/>
    <n v="12"/>
    <n v="83"/>
    <n v="74"/>
    <n v="70"/>
    <n v="9"/>
    <n v="1017"/>
    <n v="67"/>
    <n v="80"/>
    <n v="0"/>
    <n v="9"/>
    <n v="0.75355971093054097"/>
    <s v="quiggifur"/>
    <n v="505122"/>
    <n v="8198618"/>
  </r>
  <r>
    <s v="Micropterus salmoides"/>
    <x v="32"/>
    <s v="2017-09-30 22:59:15 UTC"/>
    <n v="20170930"/>
    <d v="2017-09-30T22:59:15"/>
    <x v="2673"/>
    <d v="2017-09-30T22:59:15"/>
    <n v="273"/>
    <n v="31.706270610000001"/>
    <n v="-94.358384889999996"/>
    <n v="3"/>
    <n v="82"/>
    <n v="54"/>
    <n v="44"/>
    <n v="10"/>
    <n v="1018"/>
    <n v="55"/>
    <n v="75"/>
    <n v="0"/>
    <n v="10"/>
    <n v="0.76129343567376595"/>
    <s v="darty"/>
    <n v="615421"/>
    <n v="8203233"/>
  </r>
  <r>
    <s v="Micropterus salmoides"/>
    <x v="32"/>
    <s v="2017-10-01 18:31:09 UTC"/>
    <n v="20171001"/>
    <d v="2017-10-01T18:31:09"/>
    <x v="2674"/>
    <d v="2017-10-01T18:31:09"/>
    <n v="274"/>
    <n v="31.002775190000001"/>
    <n v="-85.584304810000006"/>
    <n v="63"/>
    <n v="70"/>
    <n v="77"/>
    <n v="72"/>
    <n v="19"/>
    <n v="1017"/>
    <n v="58"/>
    <n v="66"/>
    <n v="5.4"/>
    <n v="10"/>
    <n v="0.82672236201750804"/>
    <s v="quiggifur"/>
    <n v="505122"/>
    <n v="8207913"/>
  </r>
  <r>
    <s v="Micropterus salmoides"/>
    <x v="32"/>
    <s v="2017-10-01 18:42:43 UTC"/>
    <n v="20171001"/>
    <d v="2017-10-01T18:42:43"/>
    <x v="2675"/>
    <d v="2017-10-01T18:42:43"/>
    <n v="274"/>
    <n v="31.00269127"/>
    <n v="-85.584236149999995"/>
    <n v="63"/>
    <n v="70"/>
    <n v="77"/>
    <n v="72"/>
    <n v="19"/>
    <n v="1017"/>
    <n v="58"/>
    <n v="66"/>
    <n v="5.4"/>
    <n v="10"/>
    <n v="0.82733476438547304"/>
    <s v="quiggifur"/>
    <n v="505122"/>
    <n v="8207938"/>
  </r>
  <r>
    <s v="Micropterus salmoides"/>
    <x v="32"/>
    <s v="2017-10-01 20:47:16 UTC"/>
    <n v="20171001"/>
    <d v="2017-10-01T20:47:16"/>
    <x v="2676"/>
    <d v="2017-10-01T20:47:16"/>
    <n v="274"/>
    <n v="30.247181980000001"/>
    <n v="-95.453279179999996"/>
    <n v="4"/>
    <n v="89"/>
    <n v="59"/>
    <n v="94"/>
    <n v="4"/>
    <n v="1014"/>
    <n v="64"/>
    <n v="84"/>
    <n v="0"/>
    <n v="10"/>
    <n v="0.83388293332435004"/>
    <s v="donquixote"/>
    <n v="77664"/>
    <n v="8211684"/>
  </r>
  <r>
    <s v="Micropterus salmoides"/>
    <x v="32"/>
    <s v="2017-09-04 00:02:44 UTC"/>
    <n v="20170903"/>
    <d v="2017-09-04T00:02:44"/>
    <x v="2677"/>
    <d v="2017-09-04T00:02:44"/>
    <n v="247"/>
    <n v="39.557675000000003"/>
    <n v="-84.127647170000003"/>
    <n v="43"/>
    <n v="79"/>
    <n v="81"/>
    <n v="269"/>
    <n v="11"/>
    <n v="1016"/>
    <n v="59"/>
    <n v="67"/>
    <n v="0.1"/>
    <n v="8"/>
    <n v="0.94506390562415099"/>
    <s v="p_young"/>
    <n v="649264"/>
    <n v="8215897"/>
  </r>
  <r>
    <s v="Micropterus salmoides"/>
    <x v="32"/>
    <s v="2017-06-18 01:11:45 UTC"/>
    <n v="20170617"/>
    <d v="2017-06-18T01:11:45"/>
    <x v="2678"/>
    <d v="2017-06-18T01:11:45"/>
    <n v="169"/>
    <n v="39.484761669999997"/>
    <n v="-84.060197169999995"/>
    <n v="1"/>
    <n v="88"/>
    <n v="65"/>
    <n v="202"/>
    <n v="11"/>
    <n v="1009"/>
    <n v="66"/>
    <n v="81"/>
    <n v="0.1"/>
    <n v="11"/>
    <n v="0.4407595937248"/>
    <s v="p_young"/>
    <n v="649264"/>
    <n v="8216287"/>
  </r>
  <r>
    <s v="Micropterus salmoides"/>
    <x v="32"/>
    <s v="2017-05-22 00:26:58 UTC"/>
    <n v="20170521"/>
    <d v="2017-05-22T00:26:58"/>
    <x v="2679"/>
    <d v="2017-05-22T00:26:58"/>
    <n v="142"/>
    <n v="39.484475000000003"/>
    <n v="-84.059927830000007"/>
    <n v="81"/>
    <n v="74"/>
    <n v="81"/>
    <n v="227"/>
    <n v="15"/>
    <n v="1016"/>
    <n v="64"/>
    <n v="72"/>
    <n v="19.899999999999999"/>
    <n v="7"/>
    <n v="0.19896300247913701"/>
    <s v="p_young"/>
    <n v="649264"/>
    <n v="8216450"/>
  </r>
  <r>
    <s v="Micropterus salmoides"/>
    <x v="32"/>
    <s v="2017-10-02 16:30:11 UTC"/>
    <n v="20171002"/>
    <d v="2017-10-02T16:30:11"/>
    <x v="2680"/>
    <d v="2017-10-02T16:30:11"/>
    <n v="275"/>
    <n v="39.136880699999999"/>
    <n v="-92.333323800000002"/>
    <n v="28"/>
    <n v="83"/>
    <n v="66"/>
    <n v="178"/>
    <n v="18"/>
    <n v="1016"/>
    <n v="58"/>
    <n v="73"/>
    <n v="0"/>
    <n v="11"/>
    <n v="0.89139496929179296"/>
    <s v="sarah385"/>
    <n v="593963"/>
    <n v="8222356"/>
  </r>
  <r>
    <s v="Micropterus salmoides"/>
    <x v="32"/>
    <s v="2017-10-04 15:35:57 UTC"/>
    <n v="20171004"/>
    <d v="2017-10-04T15:35:57"/>
    <x v="2681"/>
    <d v="2017-10-04T15:35:57"/>
    <n v="277"/>
    <n v="30.6599884"/>
    <n v="-97.701866150000001"/>
    <n v="45"/>
    <n v="85"/>
    <n v="79"/>
    <n v="99"/>
    <n v="9"/>
    <n v="1021"/>
    <n v="69"/>
    <n v="81"/>
    <n v="0"/>
    <n v="9"/>
    <n v="0.98357193519487196"/>
    <s v="aaronramon"/>
    <n v="62176"/>
    <n v="8255798"/>
  </r>
  <r>
    <s v="Micropterus salmoides"/>
    <x v="32"/>
    <s v="2017-10-04 17:17:08 UTC"/>
    <n v="20171004"/>
    <d v="2017-10-04T17:17:08"/>
    <x v="2682"/>
    <d v="2017-10-04T17:17:08"/>
    <n v="277"/>
    <n v="33.821813310000003"/>
    <n v="-80.817990859999995"/>
    <n v="1"/>
    <n v="77"/>
    <n v="70"/>
    <n v="69"/>
    <n v="11"/>
    <n v="1028"/>
    <n v="58"/>
    <n v="70"/>
    <n v="0"/>
    <n v="10"/>
    <n v="0.98541508750167595"/>
    <s v="nv_multispeciesfishing"/>
    <n v="535133"/>
    <n v="8256615"/>
  </r>
  <r>
    <s v="Micropterus salmoides"/>
    <x v="32"/>
    <s v="2017-08-26 13:17:03 UTC"/>
    <n v="20170826"/>
    <d v="2017-08-26T13:17:03"/>
    <x v="2683"/>
    <d v="2017-08-26T13:17:03"/>
    <n v="238"/>
    <n v="39.590884459999998"/>
    <n v="-84.237617589999999"/>
    <n v="0"/>
    <n v="77"/>
    <n v="71"/>
    <n v="59"/>
    <n v="11"/>
    <n v="1024"/>
    <n v="54"/>
    <n v="67"/>
    <n v="0"/>
    <n v="10"/>
    <n v="0.24394508359379499"/>
    <s v="o-h-i-o"/>
    <n v="657817"/>
    <n v="8264992"/>
  </r>
  <r>
    <s v="Micropterus salmoides"/>
    <x v="32"/>
    <s v="2017-09-22 02:24:05 UTC"/>
    <n v="20170921"/>
    <d v="2017-09-22T02:24:05"/>
    <x v="2684"/>
    <d v="2017-09-22T02:24:05"/>
    <n v="265"/>
    <n v="32.315125000000002"/>
    <n v="-95.25273"/>
    <n v="50"/>
    <n v="89"/>
    <n v="77"/>
    <n v="166"/>
    <n v="13"/>
    <n v="1014"/>
    <n v="72"/>
    <n v="86"/>
    <n v="0"/>
    <n v="8"/>
    <n v="4.0054835854181202E-2"/>
    <s v="ehernandez15"/>
    <n v="627712"/>
    <n v="8265265"/>
  </r>
  <r>
    <s v="Micropterus salmoides"/>
    <x v="32"/>
    <s v="2017-09-27 14:22:45 UTC"/>
    <n v="20170927"/>
    <d v="2017-09-27T14:22:45"/>
    <x v="2685"/>
    <d v="2017-09-27T14:22:45"/>
    <n v="270"/>
    <n v="33.949497479999998"/>
    <n v="-81.029220859999995"/>
    <n v="2"/>
    <n v="89"/>
    <n v="67"/>
    <n v="328"/>
    <n v="7"/>
    <n v="1011"/>
    <n v="67"/>
    <n v="83"/>
    <n v="0"/>
    <n v="10"/>
    <n v="0.45337085146528799"/>
    <s v="nv_multispeciesfishing"/>
    <n v="535133"/>
    <n v="8267540"/>
  </r>
  <r>
    <s v="Micropterus salmoides"/>
    <x v="32"/>
    <s v="2017-09-16 16:50:58 UTC"/>
    <n v="20170916"/>
    <d v="2017-09-16T16:50:58"/>
    <x v="2686"/>
    <d v="2017-09-16T16:50:58"/>
    <n v="259"/>
    <n v="34.032075069999998"/>
    <n v="-81.070239880000003"/>
    <n v="47"/>
    <n v="85"/>
    <n v="75"/>
    <n v="33"/>
    <n v="6"/>
    <n v="1018"/>
    <n v="66"/>
    <n v="77"/>
    <n v="0"/>
    <n v="10"/>
    <n v="0.146068551793722"/>
    <s v="nv_multispeciesfishing"/>
    <n v="535133"/>
    <n v="8267542"/>
  </r>
  <r>
    <s v="Micropterus salmoides"/>
    <x v="32"/>
    <s v="2017-05-02 13:23:00 UTC"/>
    <n v="20170502"/>
    <d v="2017-05-02T13:23:00"/>
    <x v="2687"/>
    <d v="2017-05-02T13:23:00"/>
    <n v="122"/>
    <n v="35.231006999999998"/>
    <n v="-80.513209099999997"/>
    <n v="0"/>
    <n v="77"/>
    <n v="55"/>
    <n v="260"/>
    <n v="10"/>
    <n v="1014"/>
    <n v="48"/>
    <n v="68"/>
    <n v="0"/>
    <n v="10"/>
    <n v="0.44061186760001098"/>
    <s v="abeck365"/>
    <n v="31231"/>
    <n v="8268342"/>
  </r>
  <r>
    <s v="Micropterus salmoides"/>
    <x v="32"/>
    <s v="2017-03-28 19:36:00 UTC"/>
    <n v="20170328"/>
    <d v="2017-03-28T19:36:00"/>
    <x v="2688"/>
    <d v="2017-03-28T19:36:00"/>
    <n v="87"/>
    <n v="35.463020649999997"/>
    <n v="-80.492384430000001"/>
    <n v="78"/>
    <n v="77"/>
    <n v="76"/>
    <n v="259"/>
    <n v="11"/>
    <n v="1014"/>
    <n v="58"/>
    <n v="69"/>
    <n v="5.3"/>
    <n v="9"/>
    <n v="7.8763716002330699E-3"/>
    <s v="abeck365"/>
    <n v="31231"/>
    <n v="8269142"/>
  </r>
  <r>
    <s v="Micropterus salmoides"/>
    <x v="32"/>
    <s v="2015-03-26 18:20:39 UTC"/>
    <n v="20150326"/>
    <d v="2015-03-26T18:20:39"/>
    <x v="2689"/>
    <d v="2015-03-26T18:20:39"/>
    <n v="85"/>
    <n v="35.523468020000003"/>
    <n v="-82.980735780000003"/>
    <n v="75"/>
    <n v="69"/>
    <n v="90"/>
    <n v="219"/>
    <n v="11"/>
    <n v="1011"/>
    <n v="54"/>
    <n v="57"/>
    <n v="9"/>
    <n v="6"/>
    <n v="0.44575473841198399"/>
    <s v="kgardner"/>
    <n v="350861"/>
    <n v="8291915"/>
  </r>
  <r>
    <s v="Micropterus salmoides"/>
    <x v="32"/>
    <s v="2017-10-03 18:08:19 UTC"/>
    <n v="20171003"/>
    <d v="2017-10-03T18:08:19"/>
    <x v="2690"/>
    <d v="2017-10-03T18:08:19"/>
    <n v="276"/>
    <n v="36.901543609999997"/>
    <n v="-86.097198789999993"/>
    <n v="14"/>
    <n v="77"/>
    <n v="74"/>
    <n v="167"/>
    <n v="7"/>
    <n v="1028"/>
    <n v="59"/>
    <n v="70"/>
    <n v="0"/>
    <n v="19"/>
    <n v="0.95072285734692397"/>
    <s v="scrabtree"/>
    <n v="599865"/>
    <n v="8303861"/>
  </r>
  <r>
    <s v="Micropterus salmoides"/>
    <x v="32"/>
    <s v="2017-10-08 18:07:04 UTC"/>
    <n v="20171008"/>
    <d v="2017-10-08T18:07:04"/>
    <x v="2691"/>
    <d v="2017-10-08T18:07:04"/>
    <n v="281"/>
    <n v="37.018894199999998"/>
    <n v="-90.193130490000001"/>
    <n v="81"/>
    <n v="70"/>
    <n v="87"/>
    <n v="76"/>
    <n v="7"/>
    <n v="1007"/>
    <n v="63"/>
    <n v="68"/>
    <n v="0"/>
    <n v="10"/>
    <n v="0.88405104576398397"/>
    <s v="quiggifur"/>
    <n v="505122"/>
    <n v="8314477"/>
  </r>
  <r>
    <s v="Micropterus salmoides"/>
    <x v="32"/>
    <s v="2017-10-08 17:49:34 UTC"/>
    <n v="20171008"/>
    <d v="2017-10-08T17:49:34"/>
    <x v="2692"/>
    <d v="2017-10-08T17:49:34"/>
    <n v="281"/>
    <n v="37.005744929999999"/>
    <n v="-90.094055179999998"/>
    <n v="81"/>
    <n v="70"/>
    <n v="87"/>
    <n v="76"/>
    <n v="7"/>
    <n v="1007"/>
    <n v="63"/>
    <n v="68"/>
    <n v="0"/>
    <n v="10"/>
    <n v="0.88495663930473101"/>
    <s v="quiggifur"/>
    <n v="505122"/>
    <n v="8314567"/>
  </r>
  <r>
    <s v="Micropterus salmoides"/>
    <x v="32"/>
    <s v="2017-10-10 23:24:36 UTC"/>
    <n v="20171010"/>
    <d v="2017-10-10T23:24:36"/>
    <x v="2693"/>
    <d v="2017-10-10T23:24:36"/>
    <n v="283"/>
    <n v="39.489872980000001"/>
    <n v="-86.073609899999994"/>
    <n v="94"/>
    <n v="65"/>
    <n v="96"/>
    <n v="103"/>
    <n v="10"/>
    <n v="1018"/>
    <n v="61"/>
    <n v="62"/>
    <n v="1.2"/>
    <n v="10"/>
    <n v="0.67516107181375495"/>
    <s v="tbirdlady"/>
    <n v="620851"/>
    <n v="8352166"/>
  </r>
  <r>
    <s v="Micropterus salmoides"/>
    <x v="32"/>
    <s v="2017-09-06 20:46:00 UTC"/>
    <n v="20170906"/>
    <d v="2017-09-06T20:46:00"/>
    <x v="2694"/>
    <d v="2017-09-06T20:46:00"/>
    <n v="249"/>
    <n v="32.964388360000001"/>
    <n v="-97.467630749999998"/>
    <n v="1"/>
    <n v="82"/>
    <n v="47"/>
    <n v="27"/>
    <n v="14"/>
    <n v="1020"/>
    <n v="47"/>
    <n v="70"/>
    <n v="0"/>
    <n v="10"/>
    <n v="0.99577268139464004"/>
    <s v="eric_keith"/>
    <n v="147168"/>
    <n v="8353959"/>
  </r>
  <r>
    <s v="Micropterus salmoides"/>
    <x v="32"/>
    <s v="2017-07-23 21:36:00 UTC"/>
    <n v="20170723"/>
    <d v="2017-07-23T21:36:00"/>
    <x v="2695"/>
    <d v="2017-07-23T21:36:00"/>
    <n v="204"/>
    <n v="40.735811210000001"/>
    <n v="-88.510487370000007"/>
    <n v="32"/>
    <n v="88"/>
    <n v="88"/>
    <n v="311"/>
    <n v="11"/>
    <n v="1010"/>
    <n v="75"/>
    <n v="86"/>
    <n v="0.7"/>
    <n v="8"/>
    <n v="3.6168139914522501E-3"/>
    <s v="tradie"/>
    <n v="666357"/>
    <n v="8360731"/>
  </r>
  <r>
    <s v="Micropterus salmoides"/>
    <x v="32"/>
    <s v="2017-08-04 00:11:56 UTC"/>
    <n v="20170803"/>
    <d v="2017-08-04T00:11:56"/>
    <x v="2696"/>
    <d v="2017-08-04T00:11:56"/>
    <n v="216"/>
    <n v="38.690829999999998"/>
    <n v="-90.502021670000005"/>
    <n v="17"/>
    <n v="91"/>
    <n v="70"/>
    <n v="272"/>
    <n v="9"/>
    <n v="1015"/>
    <n v="67"/>
    <n v="84"/>
    <n v="7.9"/>
    <n v="9"/>
    <n v="0.87155607503733301"/>
    <s v="rkildron"/>
    <n v="600161"/>
    <n v="8362803"/>
  </r>
  <r>
    <s v="Micropterus salmoides"/>
    <x v="32"/>
    <s v="2017-10-07 22:48:00 UTC"/>
    <n v="20171007"/>
    <d v="2017-10-07T22:48:00"/>
    <x v="2003"/>
    <d v="2017-10-07T22:48:00"/>
    <n v="280"/>
    <n v="30.879805900000001"/>
    <n v="-99.641892310000003"/>
    <n v="34"/>
    <n v="81"/>
    <n v="67"/>
    <n v="112"/>
    <n v="8"/>
    <n v="1009"/>
    <n v="59"/>
    <n v="73"/>
    <n v="0"/>
    <n v="10"/>
    <n v="0.936884551365884"/>
    <s v="fishesoftexas"/>
    <n v="10601"/>
    <n v="8385430"/>
  </r>
  <r>
    <s v="Micropterus salmoides"/>
    <x v="32"/>
    <s v="2017-10-14 15:02:54 UTC"/>
    <n v="20171014"/>
    <d v="2017-10-14T15:02:54"/>
    <x v="2697"/>
    <d v="2017-10-14T15:02:54"/>
    <n v="287"/>
    <n v="30.019950810000001"/>
    <n v="-96.347614870000001"/>
    <n v="74"/>
    <n v="85"/>
    <n v="85"/>
    <n v="155"/>
    <n v="7"/>
    <n v="1017"/>
    <n v="72"/>
    <n v="82"/>
    <n v="0"/>
    <n v="8"/>
    <n v="0.272751117065471"/>
    <s v="kelshorn"/>
    <n v="37903"/>
    <n v="8398400"/>
  </r>
  <r>
    <s v="Micropterus salmoides"/>
    <x v="32"/>
    <s v="2017-10-13 15:58:00 UTC"/>
    <n v="20171013"/>
    <d v="2017-10-13T15:58:00"/>
    <x v="2698"/>
    <d v="2017-10-13T15:58:00"/>
    <n v="286"/>
    <n v="30.242806000000002"/>
    <n v="-98.604075910000006"/>
    <n v="31"/>
    <n v="83"/>
    <n v="81"/>
    <n v="176"/>
    <n v="6"/>
    <n v="1017"/>
    <n v="67"/>
    <n v="76"/>
    <n v="0"/>
    <n v="9"/>
    <n v="0.372666268577724"/>
    <s v="jeffmci9"/>
    <n v="435598"/>
    <n v="8400554"/>
  </r>
  <r>
    <s v="Micropterus salmoides"/>
    <x v="32"/>
    <s v="2017-10-13 16:06:00 UTC"/>
    <n v="20171013"/>
    <d v="2017-10-13T16:06:00"/>
    <x v="2699"/>
    <d v="2017-10-13T16:06:00"/>
    <n v="286"/>
    <n v="30.242880150000001"/>
    <n v="-98.603968620000003"/>
    <n v="31"/>
    <n v="83"/>
    <n v="81"/>
    <n v="176"/>
    <n v="6"/>
    <n v="1017"/>
    <n v="67"/>
    <n v="76"/>
    <n v="0"/>
    <n v="9"/>
    <n v="0.37206309707864899"/>
    <s v="jeffmci9"/>
    <n v="435598"/>
    <n v="8400601"/>
  </r>
  <r>
    <s v="Micropterus salmoides"/>
    <x v="32"/>
    <s v="2017-10-13 22:05:00 UTC"/>
    <n v="20171013"/>
    <d v="2017-10-13T22:05:00"/>
    <x v="2700"/>
    <d v="2017-10-13T22:05:00"/>
    <n v="286"/>
    <n v="30.551236379999999"/>
    <n v="-99.853706360000004"/>
    <n v="18"/>
    <n v="85"/>
    <n v="74"/>
    <n v="185"/>
    <n v="8"/>
    <n v="1017"/>
    <n v="63"/>
    <n v="74"/>
    <n v="0"/>
    <n v="10"/>
    <n v="0.34526909972024"/>
    <s v="jeffmci9"/>
    <n v="435598"/>
    <n v="8409428"/>
  </r>
  <r>
    <s v="Micropterus salmoides"/>
    <x v="32"/>
    <s v="2017-10-13 22:07:00 UTC"/>
    <n v="20171013"/>
    <d v="2017-10-13T22:07:00"/>
    <x v="2701"/>
    <d v="2017-10-13T22:07:00"/>
    <n v="286"/>
    <n v="30.551965920000001"/>
    <n v="-99.853105549999995"/>
    <n v="18"/>
    <n v="85"/>
    <n v="74"/>
    <n v="185"/>
    <n v="8"/>
    <n v="1017"/>
    <n v="63"/>
    <n v="74"/>
    <n v="0"/>
    <n v="10"/>
    <n v="0.34512140490405802"/>
    <s v="jeffmci9"/>
    <n v="435598"/>
    <n v="8409447"/>
  </r>
  <r>
    <s v="Micropterus salmoides"/>
    <x v="32"/>
    <s v="2017-10-13 22:09:00 UTC"/>
    <n v="20171013"/>
    <d v="2017-10-13T22:09:00"/>
    <x v="2702"/>
    <d v="2017-10-13T22:09:00"/>
    <n v="286"/>
    <n v="30.551891999999999"/>
    <n v="-99.852762220000002"/>
    <n v="18"/>
    <n v="85"/>
    <n v="74"/>
    <n v="185"/>
    <n v="8"/>
    <n v="1017"/>
    <n v="63"/>
    <n v="74"/>
    <n v="0"/>
    <n v="10"/>
    <n v="0.344973728378134"/>
    <s v="jeffmci9"/>
    <n v="435598"/>
    <n v="8409449"/>
  </r>
  <r>
    <s v="Micropterus salmoides"/>
    <x v="32"/>
    <s v="2017-10-13 22:18:00 UTC"/>
    <n v="20171013"/>
    <d v="2017-10-13T22:18:00"/>
    <x v="2703"/>
    <d v="2017-10-13T22:18:00"/>
    <n v="286"/>
    <n v="30.588778059999999"/>
    <n v="-99.866065980000002"/>
    <n v="18"/>
    <n v="85"/>
    <n v="74"/>
    <n v="185"/>
    <n v="8"/>
    <n v="1017"/>
    <n v="63"/>
    <n v="74"/>
    <n v="0"/>
    <n v="10"/>
    <n v="0.34430941067231802"/>
    <s v="jeffmci9"/>
    <n v="435598"/>
    <n v="8416017"/>
  </r>
  <r>
    <s v="Micropterus salmoides"/>
    <x v="32"/>
    <s v="2017-10-09 21:59:00 UTC"/>
    <n v="20171009"/>
    <d v="2017-10-09T21:59:00"/>
    <x v="2704"/>
    <d v="2017-10-09T21:59:00"/>
    <n v="282"/>
    <n v="36.16638889"/>
    <n v="-94.435277780000007"/>
    <n v="2"/>
    <n v="83"/>
    <n v="67"/>
    <n v="166"/>
    <n v="10"/>
    <n v="1009"/>
    <n v="56"/>
    <n v="70"/>
    <n v="0"/>
    <n v="10"/>
    <n v="0.78427438217071099"/>
    <s v="team_dk"/>
    <n v="130598"/>
    <n v="8416662"/>
  </r>
  <r>
    <s v="Micropterus salmoides"/>
    <x v="32"/>
    <s v="2017-10-14 23:39:59 UTC"/>
    <n v="20171014"/>
    <d v="2017-10-14T23:39:59"/>
    <x v="2705"/>
    <d v="2017-10-14T23:39:59"/>
    <n v="287"/>
    <n v="39.726386949999998"/>
    <n v="-89.597221390000001"/>
    <n v="43"/>
    <n v="83"/>
    <n v="69"/>
    <n v="195"/>
    <n v="14"/>
    <n v="1014"/>
    <n v="60"/>
    <n v="73"/>
    <n v="0"/>
    <n v="10"/>
    <n v="0.23826155503895999"/>
    <s v="jott5"/>
    <n v="532579"/>
    <n v="8418058"/>
  </r>
  <r>
    <s v="Micropterus salmoides"/>
    <x v="32"/>
    <s v="2017-10-14 22:47:22 UTC"/>
    <n v="20171014"/>
    <d v="2017-10-14T22:47:22"/>
    <x v="2706"/>
    <d v="2017-10-14T22:47:22"/>
    <n v="287"/>
    <n v="28.757352229999999"/>
    <n v="-81.870935349999996"/>
    <n v="22"/>
    <n v="87"/>
    <n v="70"/>
    <n v="77"/>
    <n v="14"/>
    <n v="1018"/>
    <n v="67"/>
    <n v="82"/>
    <n v="0"/>
    <n v="10"/>
    <n v="0.24168999751863399"/>
    <s v="gonoll"/>
    <n v="633884"/>
    <n v="8430929"/>
  </r>
  <r>
    <s v="Micropterus salmoides"/>
    <x v="32"/>
    <s v="2017-10-10 21:42:00 UTC"/>
    <n v="20171010"/>
    <d v="2017-10-10T21:42:00"/>
    <x v="2707"/>
    <d v="2017-10-10T21:42:00"/>
    <n v="283"/>
    <n v="31.919541899999999"/>
    <n v="-81.284898200000001"/>
    <n v="78"/>
    <n v="82"/>
    <n v="88"/>
    <n v="162"/>
    <n v="8"/>
    <n v="1018"/>
    <n v="75"/>
    <n v="85"/>
    <n v="8"/>
    <n v="8"/>
    <n v="0.68288734574435095"/>
    <s v="fordnat"/>
    <n v="474106"/>
    <n v="8460386"/>
  </r>
  <r>
    <s v="Micropterus salmoides"/>
    <x v="32"/>
    <s v="2017-10-18 23:45:00 UTC"/>
    <n v="20171018"/>
    <d v="2017-10-18T23:45:00"/>
    <x v="2708"/>
    <d v="2017-10-18T23:45:00"/>
    <n v="291"/>
    <n v="31.62446216"/>
    <n v="-94.642822379999998"/>
    <n v="15"/>
    <n v="76"/>
    <n v="73"/>
    <n v="146"/>
    <n v="4"/>
    <n v="1021"/>
    <n v="52"/>
    <n v="62"/>
    <n v="0"/>
    <n v="10"/>
    <n v="8.2544547534016896E-3"/>
    <s v="zachtrelfa"/>
    <n v="606878"/>
    <n v="8460428"/>
  </r>
  <r>
    <s v="Micropterus salmoides"/>
    <x v="32"/>
    <s v="2017-10-19 00:12:50 UTC"/>
    <n v="20171018"/>
    <d v="2017-10-19T00:12:50"/>
    <x v="2709"/>
    <d v="2017-10-19T00:12:50"/>
    <n v="292"/>
    <n v="31.621898460000001"/>
    <n v="-94.642072659999997"/>
    <n v="15"/>
    <n v="76"/>
    <n v="73"/>
    <n v="146"/>
    <n v="4"/>
    <n v="1021"/>
    <n v="52"/>
    <n v="62"/>
    <n v="0"/>
    <n v="10"/>
    <n v="7.9345909790110008E-3"/>
    <s v="zachtrelfa"/>
    <n v="606878"/>
    <n v="8460504"/>
  </r>
  <r>
    <s v="Micropterus salmoides"/>
    <x v="32"/>
    <s v="2017-10-19 00:18:09 UTC"/>
    <n v="20171018"/>
    <d v="2017-10-19T00:18:09"/>
    <x v="2710"/>
    <d v="2017-10-19T00:18:09"/>
    <n v="292"/>
    <n v="31.623619990000002"/>
    <n v="-94.643761780000006"/>
    <n v="15"/>
    <n v="76"/>
    <n v="73"/>
    <n v="146"/>
    <n v="4"/>
    <n v="1021"/>
    <n v="52"/>
    <n v="62"/>
    <n v="0"/>
    <n v="10"/>
    <n v="7.8743929532725208E-3"/>
    <s v="zachtrelfa"/>
    <n v="606878"/>
    <n v="8460521"/>
  </r>
  <r>
    <s v="Micropterus salmoides"/>
    <x v="32"/>
    <s v="2017-10-19 15:14:00 UTC"/>
    <n v="20171019"/>
    <d v="2017-10-19T15:14:00"/>
    <x v="2711"/>
    <d v="2017-10-19T15:14:00"/>
    <n v="292"/>
    <n v="41.002163690000003"/>
    <n v="-81.979165080000001"/>
    <n v="2"/>
    <n v="68"/>
    <n v="75"/>
    <n v="235"/>
    <n v="10"/>
    <n v="1021"/>
    <n v="45"/>
    <n v="54"/>
    <n v="0"/>
    <n v="10"/>
    <n v="1.8412950281302899E-3"/>
    <s v="tortuga_rapido"/>
    <n v="10162"/>
    <n v="8471467"/>
  </r>
  <r>
    <s v="Micropterus salmoides"/>
    <x v="32"/>
    <s v="2017-10-18 22:41:30 UTC"/>
    <n v="20171018"/>
    <d v="2017-10-18T22:41:30"/>
    <x v="2712"/>
    <d v="2017-10-18T22:41:30"/>
    <n v="291"/>
    <n v="31.233476639999999"/>
    <n v="-98.116172789999993"/>
    <n v="14"/>
    <n v="79"/>
    <n v="61"/>
    <n v="179"/>
    <n v="4"/>
    <n v="1020"/>
    <n v="46"/>
    <n v="62"/>
    <n v="0"/>
    <n v="10"/>
    <n v="9.0138856936788306E-3"/>
    <s v="aaronramon"/>
    <n v="62176"/>
    <n v="8472307"/>
  </r>
  <r>
    <s v="Micropterus salmoides"/>
    <x v="32"/>
    <s v="2017-10-14 16:47:00 UTC"/>
    <n v="20171014"/>
    <d v="2017-10-14T16:47:00"/>
    <x v="2713"/>
    <d v="2017-10-14T16:47:00"/>
    <n v="287"/>
    <n v="31.890181299999998"/>
    <n v="-97.699769399999994"/>
    <n v="14"/>
    <n v="87"/>
    <n v="74"/>
    <n v="182"/>
    <n v="12"/>
    <n v="1016"/>
    <n v="67"/>
    <n v="79"/>
    <n v="0"/>
    <n v="10"/>
    <n v="0.26566852594071899"/>
    <s v="bosqueaaron"/>
    <n v="112578"/>
    <n v="8479239"/>
  </r>
  <r>
    <s v="Micropterus salmoides"/>
    <x v="32"/>
    <s v="2017-10-22 17:45:35 UTC"/>
    <n v="20171022"/>
    <d v="2017-10-22T17:45:35"/>
    <x v="2714"/>
    <d v="2017-10-22T17:45:35"/>
    <n v="295"/>
    <n v="36.989912769999997"/>
    <n v="-88.289283319999996"/>
    <n v="83"/>
    <n v="70"/>
    <n v="82"/>
    <n v="186"/>
    <n v="14"/>
    <n v="1016"/>
    <n v="61"/>
    <n v="67"/>
    <n v="24.7"/>
    <n v="9"/>
    <n v="8.5001721781885697E-2"/>
    <s v="kameron_cantley8"/>
    <n v="666517"/>
    <n v="8506898"/>
  </r>
  <r>
    <s v="Micropterus salmoides"/>
    <x v="32"/>
    <s v="2017-10-22 16:08:52 UTC"/>
    <n v="20171022"/>
    <d v="2017-10-22T16:08:52"/>
    <x v="2715"/>
    <d v="2017-10-22T16:08:52"/>
    <n v="295"/>
    <n v="34.925037379999999"/>
    <n v="-87.843246460000003"/>
    <n v="73"/>
    <n v="75"/>
    <n v="83"/>
    <n v="163"/>
    <n v="10"/>
    <n v="1018"/>
    <n v="61"/>
    <n v="68"/>
    <n v="5.7"/>
    <n v="9"/>
    <n v="8.1437906574796506E-2"/>
    <s v="quiggifur"/>
    <n v="505122"/>
    <n v="8510882"/>
  </r>
  <r>
    <s v="Micropterus salmoides"/>
    <x v="32"/>
    <s v="2017-10-22 16:02:23 UTC"/>
    <n v="20171022"/>
    <d v="2017-10-22T16:02:23"/>
    <x v="2716"/>
    <d v="2017-10-22T16:02:23"/>
    <n v="295"/>
    <n v="34.92510223"/>
    <n v="-87.843292239999997"/>
    <n v="73"/>
    <n v="75"/>
    <n v="83"/>
    <n v="163"/>
    <n v="10"/>
    <n v="1018"/>
    <n v="61"/>
    <n v="68"/>
    <n v="5.7"/>
    <n v="9"/>
    <n v="8.12014177411782E-2"/>
    <s v="quiggifur"/>
    <n v="505122"/>
    <n v="8510891"/>
  </r>
  <r>
    <s v="Micropterus salmoides"/>
    <x v="32"/>
    <s v="2017-10-22 15:18:28 UTC"/>
    <n v="20171022"/>
    <d v="2017-10-22T15:18:28"/>
    <x v="2717"/>
    <d v="2017-10-22T15:18:28"/>
    <n v="295"/>
    <n v="34.961536410000001"/>
    <n v="-87.813095090000004"/>
    <n v="73"/>
    <n v="75"/>
    <n v="83"/>
    <n v="163"/>
    <n v="10"/>
    <n v="1018"/>
    <n v="61"/>
    <n v="68"/>
    <n v="5.7"/>
    <n v="9"/>
    <n v="7.96075111753035E-2"/>
    <s v="quiggifur"/>
    <n v="505122"/>
    <n v="8510937"/>
  </r>
  <r>
    <s v="Micropterus salmoides"/>
    <x v="32"/>
    <s v="2017-10-22 15:16:34 UTC"/>
    <n v="20171022"/>
    <d v="2017-10-22T15:16:34"/>
    <x v="2718"/>
    <d v="2017-10-22T15:16:34"/>
    <n v="295"/>
    <n v="34.961521150000003"/>
    <n v="-87.813095090000004"/>
    <n v="73"/>
    <n v="75"/>
    <n v="83"/>
    <n v="163"/>
    <n v="10"/>
    <n v="1018"/>
    <n v="61"/>
    <n v="68"/>
    <n v="5.7"/>
    <n v="9"/>
    <n v="7.9538868747577096E-2"/>
    <s v="quiggifur"/>
    <n v="505122"/>
    <n v="8510950"/>
  </r>
  <r>
    <s v="Micropterus salmoides"/>
    <x v="32"/>
    <s v="2017-10-22 21:21:00 UTC"/>
    <n v="20171022"/>
    <d v="2017-10-22T21:21:00"/>
    <x v="2719"/>
    <d v="2017-10-22T21:21:00"/>
    <n v="295"/>
    <n v="30.424601209999999"/>
    <n v="-97.65953064"/>
    <n v="38"/>
    <n v="73"/>
    <n v="75"/>
    <n v="240"/>
    <n v="16"/>
    <n v="1018"/>
    <n v="59"/>
    <n v="71"/>
    <n v="10.3"/>
    <n v="9"/>
    <n v="9.3178353148955201E-2"/>
    <s v="jeffmci9"/>
    <n v="435598"/>
    <n v="8512690"/>
  </r>
  <r>
    <s v="Micropterus salmoides"/>
    <x v="32"/>
    <s v="2017-10-22 23:30:35 UTC"/>
    <n v="20171022"/>
    <d v="2017-10-22T23:30:35"/>
    <x v="2720"/>
    <d v="2017-10-22T23:30:35"/>
    <n v="295"/>
    <n v="31.343165039999999"/>
    <n v="-94.470419239999998"/>
    <n v="64"/>
    <n v="78"/>
    <n v="84"/>
    <n v="283"/>
    <n v="8"/>
    <n v="1018"/>
    <n v="64"/>
    <n v="71"/>
    <n v="22.4"/>
    <n v="8"/>
    <n v="9.8252965890119504E-2"/>
    <s v="jaycenguerrero"/>
    <n v="609363"/>
    <n v="8519929"/>
  </r>
  <r>
    <s v="Micropterus salmoides"/>
    <x v="32"/>
    <s v="2017-10-21 16:30:38 UTC"/>
    <n v="20171021"/>
    <d v="2017-10-21T16:30:38"/>
    <x v="2721"/>
    <d v="2017-10-21T16:30:38"/>
    <n v="294"/>
    <n v="31.771661380000001"/>
    <n v="-94.590049739999998"/>
    <n v="75"/>
    <n v="82"/>
    <n v="83"/>
    <n v="165"/>
    <n v="9"/>
    <n v="1014"/>
    <n v="69"/>
    <n v="77"/>
    <n v="0"/>
    <n v="7"/>
    <n v="3.7345974765592899E-2"/>
    <s v="jaycenguerrero"/>
    <n v="609363"/>
    <n v="8519947"/>
  </r>
  <r>
    <s v="Micropterus salmoides"/>
    <x v="32"/>
    <s v="2017-10-23 16:39:00 UTC"/>
    <n v="20171023"/>
    <d v="2017-10-23T16:39:00"/>
    <x v="2722"/>
    <d v="2017-10-23T16:39:00"/>
    <n v="296"/>
    <n v="41.276110950000003"/>
    <n v="-81.734032630000002"/>
    <n v="93"/>
    <n v="64"/>
    <n v="78"/>
    <n v="149"/>
    <n v="17"/>
    <n v="1010"/>
    <n v="53"/>
    <n v="60"/>
    <n v="10.9"/>
    <n v="10"/>
    <n v="0.14243903817460901"/>
    <s v="tortuga_rapido"/>
    <n v="10162"/>
    <n v="8536187"/>
  </r>
  <r>
    <s v="Micropterus salmoides"/>
    <x v="32"/>
    <s v="2017-10-24 15:26:00 UTC"/>
    <n v="20171024"/>
    <d v="2017-10-24T15:26:00"/>
    <x v="2723"/>
    <d v="2017-10-24T15:26:00"/>
    <n v="297"/>
    <n v="41.203639559999999"/>
    <n v="-81.725578310000003"/>
    <n v="73"/>
    <n v="54"/>
    <n v="80"/>
    <n v="207"/>
    <n v="19"/>
    <n v="1005"/>
    <n v="43"/>
    <n v="49"/>
    <n v="1.2"/>
    <n v="10"/>
    <n v="0.210695809820581"/>
    <s v="tortuga_rapido"/>
    <n v="10162"/>
    <n v="8538639"/>
  </r>
  <r>
    <s v="Micropterus salmoides"/>
    <x v="32"/>
    <s v="2017-10-18 20:55:34 UTC"/>
    <n v="20171018"/>
    <d v="2017-10-18T20:55:34"/>
    <x v="2724"/>
    <d v="2017-10-18T20:55:34"/>
    <n v="291"/>
    <n v="31.624622349999999"/>
    <n v="-94.644836429999998"/>
    <n v="15"/>
    <n v="76"/>
    <n v="73"/>
    <n v="146"/>
    <n v="4"/>
    <n v="1021"/>
    <n v="52"/>
    <n v="62"/>
    <n v="0"/>
    <n v="10"/>
    <n v="1.0372715849241401E-2"/>
    <s v="ryanw95"/>
    <n v="606879"/>
    <n v="8575433"/>
  </r>
  <r>
    <s v="Micropterus salmoides"/>
    <x v="32"/>
    <s v="2017-09-26 14:18:32 UTC"/>
    <n v="20170926"/>
    <d v="2017-09-26T14:18:32"/>
    <x v="2725"/>
    <d v="2017-09-26T14:18:32"/>
    <n v="269"/>
    <n v="31.881228329999999"/>
    <n v="-81.253105000000005"/>
    <n v="16"/>
    <n v="87"/>
    <n v="70"/>
    <n v="335"/>
    <n v="9"/>
    <n v="1011"/>
    <n v="68"/>
    <n v="83"/>
    <n v="0"/>
    <n v="10"/>
    <n v="0.36039233471441201"/>
    <s v="letitbe793"/>
    <n v="498186"/>
    <n v="8581772"/>
  </r>
  <r>
    <s v="Micropterus salmoides"/>
    <x v="32"/>
    <s v="2016-03-14 17:05:00 UTC"/>
    <n v="20160314"/>
    <d v="2016-03-14T17:05:00"/>
    <x v="2726"/>
    <d v="2016-03-14T17:05:00"/>
    <n v="74"/>
    <n v="34.007021219999999"/>
    <n v="-86.358096599999996"/>
    <n v="40"/>
    <n v="72"/>
    <n v="78"/>
    <n v="209"/>
    <n v="11"/>
    <n v="1009"/>
    <n v="58"/>
    <n v="65"/>
    <n v="0.7"/>
    <n v="9"/>
    <n v="0.39128741529974098"/>
    <s v="jbroadhead"/>
    <n v="228699"/>
    <n v="8582565"/>
  </r>
  <r>
    <s v="Micropterus salmoides"/>
    <x v="32"/>
    <s v="2017-10-26 23:45:04 UTC"/>
    <n v="20171026"/>
    <d v="2017-10-26T23:45:04"/>
    <x v="2727"/>
    <d v="2017-10-26T23:45:04"/>
    <n v="299"/>
    <n v="31.70507581"/>
    <n v="-94.360391010000001"/>
    <n v="0"/>
    <n v="76"/>
    <n v="49"/>
    <n v="204"/>
    <n v="9"/>
    <n v="1012"/>
    <n v="45"/>
    <n v="65"/>
    <n v="0"/>
    <n v="10"/>
    <n v="0.41274066432401002"/>
    <s v="darty"/>
    <n v="615421"/>
    <n v="8584298"/>
  </r>
  <r>
    <s v="Micropterus salmoides"/>
    <x v="32"/>
    <s v="2017-08-21 18:06:16 UTC"/>
    <n v="20170821"/>
    <d v="2017-08-21T18:06:16"/>
    <x v="2728"/>
    <d v="2017-08-21T18:06:16"/>
    <n v="233"/>
    <n v="41.289601400000002"/>
    <n v="-81.317272430000003"/>
    <n v="33"/>
    <n v="90"/>
    <n v="78"/>
    <n v="238"/>
    <n v="10"/>
    <n v="1019"/>
    <n v="68"/>
    <n v="81"/>
    <n v="14.7"/>
    <n v="8"/>
    <n v="2.2618959747810999E-5"/>
    <s v="jessy43078"/>
    <n v="605404"/>
    <n v="8600066"/>
  </r>
  <r>
    <s v="Micropterus salmoides"/>
    <x v="32"/>
    <s v="2017-10-20 21:33:00 UTC"/>
    <n v="20171020"/>
    <d v="2017-10-20T21:33:00"/>
    <x v="2729"/>
    <d v="2017-10-20T21:33:00"/>
    <n v="293"/>
    <n v="31.767200410000001"/>
    <n v="-94.575549850000002"/>
    <n v="72"/>
    <n v="73"/>
    <n v="78"/>
    <n v="127"/>
    <n v="8"/>
    <n v="1018"/>
    <n v="60"/>
    <n v="69"/>
    <n v="1.5"/>
    <n v="10"/>
    <n v="1.40629907939143E-2"/>
    <s v="zachtrelfa"/>
    <n v="606878"/>
    <n v="8624045"/>
  </r>
  <r>
    <s v="Micropterus salmoides"/>
    <x v="32"/>
    <s v="2017-10-19 22:58:00 UTC"/>
    <n v="20171019"/>
    <d v="2017-10-19T22:58:00"/>
    <x v="2730"/>
    <d v="2017-10-19T22:58:00"/>
    <n v="292"/>
    <n v="31.76708696"/>
    <n v="-94.572325829999997"/>
    <n v="75"/>
    <n v="77"/>
    <n v="81"/>
    <n v="98"/>
    <n v="4"/>
    <n v="1020"/>
    <n v="58"/>
    <n v="66"/>
    <n v="0"/>
    <n v="10"/>
    <n v="1.8954545009295901E-3"/>
    <s v="zachtrelfa"/>
    <n v="606878"/>
    <n v="8624172"/>
  </r>
  <r>
    <s v="Micropterus salmoides"/>
    <x v="32"/>
    <s v="2017-08-01 13:53:00 UTC"/>
    <n v="20170801"/>
    <d v="2017-08-01T13:53:00"/>
    <x v="1572"/>
    <d v="2017-08-01T13:53:00"/>
    <n v="213"/>
    <n v="30.564771109999999"/>
    <n v="-97.612450499999994"/>
    <n v="9"/>
    <n v="98"/>
    <n v="48"/>
    <n v="115"/>
    <n v="8"/>
    <n v="1015"/>
    <n v="62"/>
    <n v="88"/>
    <n v="0"/>
    <n v="10"/>
    <n v="0.68409211118910196"/>
    <s v="oz4caster"/>
    <n v="46101"/>
    <n v="8625736"/>
  </r>
  <r>
    <s v="Micropterus salmoides"/>
    <x v="32"/>
    <s v="2017-10-31 17:44:29 UTC"/>
    <n v="20171031"/>
    <d v="2017-10-31T17:44:29"/>
    <x v="2731"/>
    <d v="2017-10-31T17:44:29"/>
    <n v="304"/>
    <n v="33.795193089999998"/>
    <n v="-84.475506159999995"/>
    <n v="7"/>
    <n v="70"/>
    <n v="70"/>
    <n v="295"/>
    <n v="3"/>
    <n v="1020"/>
    <n v="49"/>
    <n v="59"/>
    <n v="0"/>
    <n v="10"/>
    <n v="0.84874647242652701"/>
    <s v="qianna"/>
    <n v="607903"/>
    <n v="8634350"/>
  </r>
  <r>
    <s v="Micropterus salmoides"/>
    <x v="32"/>
    <s v="2017-10-30 14:49:00 UTC"/>
    <n v="20171030"/>
    <d v="2017-10-30T14:49:00"/>
    <x v="2732"/>
    <d v="2017-10-30T14:49:00"/>
    <n v="303"/>
    <n v="41.336773989999998"/>
    <n v="-81.825399399999995"/>
    <n v="74"/>
    <n v="39"/>
    <n v="80"/>
    <n v="239"/>
    <n v="21"/>
    <n v="1007"/>
    <n v="32"/>
    <n v="37"/>
    <n v="1.1000000000000001"/>
    <n v="10"/>
    <n v="0.75535122056300796"/>
    <s v="tortuga_rapido"/>
    <n v="10162"/>
    <n v="8642005"/>
  </r>
  <r>
    <s v="Micropterus salmoides"/>
    <x v="32"/>
    <s v="2017-09-27 23:09:00 UTC"/>
    <n v="20170927"/>
    <d v="2017-09-27T23:09:00"/>
    <x v="2733"/>
    <d v="2017-09-27T23:09:00"/>
    <n v="270"/>
    <n v="26.237705139999999"/>
    <n v="-80.257578640000006"/>
    <n v="47"/>
    <n v="89"/>
    <n v="82"/>
    <n v="159"/>
    <n v="4"/>
    <n v="1011"/>
    <n v="75"/>
    <n v="88"/>
    <n v="5.4"/>
    <n v="9"/>
    <n v="0.48778618389567602"/>
    <s v="pmk00001"/>
    <n v="204678"/>
    <n v="8676463"/>
  </r>
  <r>
    <s v="Micropterus salmoides"/>
    <x v="32"/>
    <s v="2017-11-03 21:38:00 UTC"/>
    <n v="20171103"/>
    <d v="2017-11-03T21:38:00"/>
    <x v="2734"/>
    <d v="2017-11-03T21:38:00"/>
    <n v="307"/>
    <n v="32.663885200000003"/>
    <n v="-97.221036569999995"/>
    <n v="49"/>
    <n v="68"/>
    <n v="79"/>
    <n v="314"/>
    <n v="9"/>
    <n v="1017"/>
    <n v="55"/>
    <n v="62"/>
    <n v="0"/>
    <n v="10"/>
    <n v="0.9966664467777"/>
    <s v="tadamcochran"/>
    <n v="13118"/>
    <n v="8678440"/>
  </r>
  <r>
    <s v="Micropterus salmoides"/>
    <x v="32"/>
    <s v="2017-11-03 16:54:13 UTC"/>
    <n v="20171103"/>
    <d v="2017-11-03T16:54:13"/>
    <x v="2735"/>
    <d v="2017-11-03T16:54:13"/>
    <n v="307"/>
    <n v="31.19932"/>
    <n v="-94.303558330000001"/>
    <n v="62"/>
    <n v="82"/>
    <n v="80"/>
    <n v="214"/>
    <n v="5"/>
    <n v="1017"/>
    <n v="70"/>
    <n v="81"/>
    <n v="0"/>
    <n v="6"/>
    <n v="0.99433007318848798"/>
    <s v="askidda"/>
    <n v="635663"/>
    <n v="8680079"/>
  </r>
  <r>
    <s v="Micropterus salmoides"/>
    <x v="32"/>
    <s v="2017-11-04 15:21:56 UTC"/>
    <n v="20171104"/>
    <d v="2017-11-04T15:21:56"/>
    <x v="2736"/>
    <d v="2017-11-04T15:21:56"/>
    <n v="308"/>
    <n v="31.761604999999999"/>
    <n v="-94.586021669999994"/>
    <n v="50"/>
    <n v="82"/>
    <n v="82"/>
    <n v="207"/>
    <n v="8"/>
    <n v="1016"/>
    <n v="69"/>
    <n v="80"/>
    <n v="0"/>
    <n v="7"/>
    <n v="0.99578500295128003"/>
    <s v="askidda"/>
    <n v="635663"/>
    <n v="8680103"/>
  </r>
  <r>
    <s v="Micropterus salmoides"/>
    <x v="32"/>
    <s v="2017-11-05 17:21:19 UTC"/>
    <n v="20171105"/>
    <d v="2017-11-05T17:21:19"/>
    <x v="2737"/>
    <d v="2017-11-05T17:21:19"/>
    <n v="309"/>
    <n v="32.930506649999998"/>
    <n v="-96.445836589999999"/>
    <n v="50"/>
    <n v="79"/>
    <n v="86"/>
    <n v="214"/>
    <n v="19"/>
    <n v="1011"/>
    <n v="68"/>
    <n v="77"/>
    <n v="0"/>
    <n v="10"/>
    <n v="0.96652690868909397"/>
    <s v="kaitlyn_amacher"/>
    <n v="695434"/>
    <n v="8694699"/>
  </r>
  <r>
    <s v="Micropterus salmoides"/>
    <x v="32"/>
    <s v="2017-10-31 21:09:01 UTC"/>
    <n v="20171031"/>
    <d v="2017-10-31T21:09:01"/>
    <x v="2738"/>
    <d v="2017-10-31T21:09:01"/>
    <n v="304"/>
    <n v="36.31767833"/>
    <n v="-86.585350000000005"/>
    <n v="41"/>
    <n v="51"/>
    <n v="74"/>
    <n v="34"/>
    <n v="6"/>
    <n v="1022"/>
    <n v="36"/>
    <n v="44"/>
    <n v="0"/>
    <n v="10"/>
    <n v="0.85950886430446205"/>
    <s v="mdavenport"/>
    <n v="600134"/>
    <n v="8716712"/>
  </r>
  <r>
    <s v="Micropterus salmoides"/>
    <x v="32"/>
    <s v="2017-11-04 15:36:42 UTC"/>
    <n v="20171104"/>
    <d v="2017-11-04T15:36:42"/>
    <x v="2739"/>
    <d v="2017-11-04T15:36:42"/>
    <n v="308"/>
    <n v="30.13769705"/>
    <n v="-95.575163099999997"/>
    <n v="70"/>
    <n v="82"/>
    <n v="85"/>
    <n v="193"/>
    <n v="6"/>
    <n v="1016"/>
    <n v="71"/>
    <n v="80"/>
    <n v="0"/>
    <n v="10"/>
    <n v="0.99566399714069698"/>
    <s v="rjnjr"/>
    <n v="38920"/>
    <n v="8721529"/>
  </r>
  <r>
    <s v="Micropterus salmoides"/>
    <x v="32"/>
    <s v="2017-11-04 15:54:38 UTC"/>
    <n v="20171104"/>
    <d v="2017-11-04T15:54:38"/>
    <x v="2740"/>
    <d v="2017-11-04T15:54:38"/>
    <n v="308"/>
    <n v="30.137995700000001"/>
    <n v="-95.575017669999994"/>
    <n v="70"/>
    <n v="82"/>
    <n v="85"/>
    <n v="193"/>
    <n v="6"/>
    <n v="1016"/>
    <n v="71"/>
    <n v="80"/>
    <n v="0"/>
    <n v="10"/>
    <n v="0.995513009423034"/>
    <s v="rjnjr"/>
    <n v="38920"/>
    <n v="8721532"/>
  </r>
  <r>
    <s v="Micropterus salmoides"/>
    <x v="32"/>
    <s v="2017-11-04 16:07:48 UTC"/>
    <n v="20171104"/>
    <d v="2017-11-04T16:07:48"/>
    <x v="2741"/>
    <d v="2017-11-04T16:07:48"/>
    <n v="308"/>
    <n v="30.137576710000001"/>
    <n v="-95.575004860000007"/>
    <n v="70"/>
    <n v="82"/>
    <n v="85"/>
    <n v="193"/>
    <n v="6"/>
    <n v="1016"/>
    <n v="71"/>
    <n v="80"/>
    <n v="0"/>
    <n v="10"/>
    <n v="0.99539933797008096"/>
    <s v="rjnjr"/>
    <n v="38920"/>
    <n v="8721536"/>
  </r>
  <r>
    <s v="Micropterus salmoides"/>
    <x v="32"/>
    <s v="2016-08-07 00:20:14 UTC"/>
    <n v="20160806"/>
    <d v="2016-08-07T00:20:14"/>
    <x v="2742"/>
    <d v="2016-08-07T00:20:14"/>
    <n v="220"/>
    <n v="38.122544499999997"/>
    <n v="-91.12393883"/>
    <n v="39"/>
    <n v="77"/>
    <n v="77"/>
    <n v="135"/>
    <n v="7"/>
    <n v="1014"/>
    <n v="68"/>
    <n v="75"/>
    <n v="12.1"/>
    <n v="9"/>
    <n v="0.172124999687335"/>
    <s v="rkildron"/>
    <n v="600161"/>
    <n v="8724782"/>
  </r>
  <r>
    <s v="Micropterus salmoides"/>
    <x v="32"/>
    <s v="2017-08-29 12:23:00 UTC"/>
    <n v="20170829"/>
    <d v="2017-08-29T12:23:00"/>
    <x v="2743"/>
    <d v="2017-08-29T12:23:00"/>
    <n v="241"/>
    <n v="32.893540799999997"/>
    <n v="-97.497653600000007"/>
    <n v="28"/>
    <n v="87"/>
    <n v="70"/>
    <n v="32"/>
    <n v="17"/>
    <n v="1013"/>
    <n v="65"/>
    <n v="78"/>
    <n v="0"/>
    <n v="11"/>
    <n v="0.51930457214245795"/>
    <s v="sammyjames"/>
    <n v="359033"/>
    <n v="8731232"/>
  </r>
  <r>
    <s v="Micropterus salmoides"/>
    <x v="32"/>
    <s v="2017-10-26 17:27:00 UTC"/>
    <n v="20171026"/>
    <d v="2017-10-26T17:27:00"/>
    <x v="2744"/>
    <d v="2017-10-26T17:27:00"/>
    <n v="299"/>
    <n v="30.185659999999999"/>
    <n v="-97.625690000000006"/>
    <n v="0"/>
    <n v="79"/>
    <n v="44"/>
    <n v="201"/>
    <n v="11"/>
    <n v="1012"/>
    <n v="43"/>
    <n v="66"/>
    <n v="0"/>
    <n v="10"/>
    <n v="0.38845583390257499"/>
    <s v="fishesoftexas"/>
    <n v="10601"/>
    <n v="8740812"/>
  </r>
  <r>
    <s v="Micropterus salmoides"/>
    <x v="32"/>
    <s v="2017-11-05 22:05:00 UTC"/>
    <n v="20171105"/>
    <d v="2017-11-05T22:05:00"/>
    <x v="2745"/>
    <d v="2017-11-05T22:05:00"/>
    <n v="309"/>
    <n v="30.423492589999999"/>
    <n v="-97.64582455"/>
    <n v="65"/>
    <n v="75"/>
    <n v="89"/>
    <n v="201"/>
    <n v="13"/>
    <n v="1013"/>
    <n v="68"/>
    <n v="75"/>
    <n v="0"/>
    <n v="10"/>
    <n v="0.95769332149877595"/>
    <s v="jeffmci9"/>
    <n v="435598"/>
    <n v="8746588"/>
  </r>
  <r>
    <s v="Micropterus salmoides"/>
    <x v="32"/>
    <s v="2017-11-05 22:08:00 UTC"/>
    <n v="20171105"/>
    <d v="2017-11-05T22:08:00"/>
    <x v="2746"/>
    <d v="2017-11-05T22:08:00"/>
    <n v="309"/>
    <n v="30.423806599999999"/>
    <n v="-97.645658249999997"/>
    <n v="65"/>
    <n v="75"/>
    <n v="89"/>
    <n v="201"/>
    <n v="13"/>
    <n v="1013"/>
    <n v="68"/>
    <n v="75"/>
    <n v="0"/>
    <n v="10"/>
    <n v="0.95759431393532601"/>
    <s v="jeffmci9"/>
    <n v="435598"/>
    <n v="8746600"/>
  </r>
  <r>
    <s v="Micropterus salmoides"/>
    <x v="32"/>
    <s v="2017-11-05 22:23:00 UTC"/>
    <n v="20171105"/>
    <d v="2017-11-05T22:23:00"/>
    <x v="2747"/>
    <d v="2017-11-05T22:23:00"/>
    <n v="309"/>
    <n v="30.423870869999998"/>
    <n v="-97.645583149999993"/>
    <n v="65"/>
    <n v="75"/>
    <n v="89"/>
    <n v="201"/>
    <n v="13"/>
    <n v="1013"/>
    <n v="68"/>
    <n v="75"/>
    <n v="0"/>
    <n v="10"/>
    <n v="0.95709753418490995"/>
    <s v="jeffmci9"/>
    <n v="435598"/>
    <n v="8746606"/>
  </r>
  <r>
    <s v="Micropterus salmoides"/>
    <x v="32"/>
    <s v="2017-11-05 22:27:00 UTC"/>
    <n v="20171105"/>
    <d v="2017-11-05T22:27:00"/>
    <x v="2748"/>
    <d v="2017-11-05T22:27:00"/>
    <n v="309"/>
    <n v="30.424065150000001"/>
    <n v="-97.645282750000007"/>
    <n v="65"/>
    <n v="75"/>
    <n v="89"/>
    <n v="201"/>
    <n v="13"/>
    <n v="1013"/>
    <n v="68"/>
    <n v="75"/>
    <n v="0"/>
    <n v="10"/>
    <n v="0.956964569537327"/>
    <s v="jeffmci9"/>
    <n v="435598"/>
    <n v="8746649"/>
  </r>
  <r>
    <s v="Micropterus salmoides"/>
    <x v="32"/>
    <s v="2017-11-05 22:37:00 UTC"/>
    <n v="20171105"/>
    <d v="2017-11-05T22:37:00"/>
    <x v="2749"/>
    <d v="2017-11-05T22:37:00"/>
    <n v="309"/>
    <n v="30.42422242"/>
    <n v="-97.645347119999997"/>
    <n v="65"/>
    <n v="75"/>
    <n v="89"/>
    <n v="201"/>
    <n v="13"/>
    <n v="1013"/>
    <n v="68"/>
    <n v="75"/>
    <n v="0"/>
    <n v="10"/>
    <n v="0.95663125595717902"/>
    <s v="jeffmci9"/>
    <n v="435598"/>
    <n v="8746687"/>
  </r>
  <r>
    <s v="Micropterus salmoides"/>
    <x v="32"/>
    <s v="2017-11-05 22:37:00 UTC"/>
    <n v="20171105"/>
    <d v="2017-11-05T22:37:00"/>
    <x v="2749"/>
    <d v="2017-11-05T22:37:00"/>
    <n v="309"/>
    <n v="30.423944880000001"/>
    <n v="-97.64543295"/>
    <n v="65"/>
    <n v="75"/>
    <n v="89"/>
    <n v="201"/>
    <n v="13"/>
    <n v="1013"/>
    <n v="68"/>
    <n v="75"/>
    <n v="0"/>
    <n v="10"/>
    <n v="0.95663125595717902"/>
    <s v="jeffmci9"/>
    <n v="435598"/>
    <n v="8746702"/>
  </r>
  <r>
    <s v="Micropterus salmoides"/>
    <x v="32"/>
    <s v="2017-11-05 22:42:00 UTC"/>
    <n v="20171105"/>
    <d v="2017-11-05T22:42:00"/>
    <x v="2750"/>
    <d v="2017-11-05T22:42:00"/>
    <n v="309"/>
    <n v="30.423898619999999"/>
    <n v="-97.645604610000007"/>
    <n v="65"/>
    <n v="75"/>
    <n v="89"/>
    <n v="201"/>
    <n v="13"/>
    <n v="1013"/>
    <n v="68"/>
    <n v="75"/>
    <n v="0"/>
    <n v="10"/>
    <n v="0.95646411621168503"/>
    <s v="jeffmci9"/>
    <n v="435598"/>
    <n v="8746705"/>
  </r>
  <r>
    <s v="Micropterus salmoides"/>
    <x v="32"/>
    <s v="2017-11-10 20:13:00 UTC"/>
    <n v="20171110"/>
    <d v="2017-11-10T20:13:00"/>
    <x v="2751"/>
    <d v="2017-11-10T20:13:00"/>
    <n v="314"/>
    <n v="31.648849169999998"/>
    <n v="-94.658209850000006"/>
    <n v="50"/>
    <n v="64"/>
    <n v="76"/>
    <n v="80"/>
    <n v="5"/>
    <n v="1025"/>
    <n v="41"/>
    <n v="50"/>
    <n v="0"/>
    <n v="10"/>
    <n v="0.50325846011018904"/>
    <s v="zachtrelfa"/>
    <n v="606878"/>
    <n v="8752980"/>
  </r>
  <r>
    <s v="Micropterus salmoides"/>
    <x v="32"/>
    <s v="2017-11-11 00:39:14 UTC"/>
    <n v="20171110"/>
    <d v="2017-11-11T00:39:14"/>
    <x v="2752"/>
    <d v="2017-11-11T00:39:14"/>
    <n v="315"/>
    <n v="30.506625"/>
    <n v="-97.773674999999997"/>
    <n v="88"/>
    <n v="55"/>
    <n v="80"/>
    <n v="81"/>
    <n v="6"/>
    <n v="1024"/>
    <n v="46"/>
    <n v="52"/>
    <n v="0"/>
    <n v="10"/>
    <n v="0.48269544806446102"/>
    <s v="solivagaserpent"/>
    <n v="558458"/>
    <n v="8757376"/>
  </r>
  <r>
    <s v="Micropterus salmoides"/>
    <x v="32"/>
    <s v="2017-11-11 17:59:08 UTC"/>
    <n v="20171111"/>
    <d v="2017-11-11T17:59:08"/>
    <x v="2753"/>
    <d v="2017-11-11T17:59:08"/>
    <n v="315"/>
    <n v="31.625364609999998"/>
    <n v="-94.641989839999994"/>
    <n v="53"/>
    <n v="63"/>
    <n v="67"/>
    <n v="130"/>
    <n v="6"/>
    <n v="1022"/>
    <n v="45"/>
    <n v="56"/>
    <n v="0"/>
    <n v="10"/>
    <n v="0.403918544392663"/>
    <s v="iane"/>
    <n v="609168"/>
    <n v="8762292"/>
  </r>
  <r>
    <s v="Micropterus salmoides"/>
    <x v="32"/>
    <s v="2017-04-08 16:23:58 UTC"/>
    <n v="20170408"/>
    <d v="2017-04-08T16:23:58"/>
    <x v="2754"/>
    <d v="2017-04-08T16:23:58"/>
    <n v="98"/>
    <n v="29.79711167"/>
    <n v="-98.737930000000006"/>
    <n v="63"/>
    <n v="79"/>
    <n v="64"/>
    <n v="181"/>
    <n v="18"/>
    <n v="1014"/>
    <n v="53"/>
    <n v="68"/>
    <n v="0.2"/>
    <n v="10"/>
    <n v="0.93433067590683505"/>
    <s v="mattgeo1990"/>
    <n v="705575"/>
    <n v="8805446"/>
  </r>
  <r>
    <s v="Micropterus salmoides"/>
    <x v="32"/>
    <s v="2017-11-14 21:13:03 UTC"/>
    <n v="20171114"/>
    <d v="2017-11-14T21:13:03"/>
    <x v="2755"/>
    <d v="2017-11-14T21:13:03"/>
    <n v="318"/>
    <n v="28.69991826"/>
    <n v="-97.389731260000005"/>
    <n v="47"/>
    <n v="74"/>
    <n v="86"/>
    <n v="131"/>
    <n v="11"/>
    <n v="1020"/>
    <n v="62"/>
    <n v="67"/>
    <n v="0"/>
    <n v="10"/>
    <n v="0.12449399138422899"/>
    <s v="aaronramon"/>
    <n v="62176"/>
    <n v="8819371"/>
  </r>
  <r>
    <s v="Micropterus salmoides"/>
    <x v="32"/>
    <s v="2017-11-16 00:06:08 UTC"/>
    <n v="20171115"/>
    <d v="2017-11-16T00:06:08"/>
    <x v="2756"/>
    <d v="2017-11-16T00:06:08"/>
    <n v="320"/>
    <n v="30.486842970000001"/>
    <n v="-95.566841240000002"/>
    <n v="74"/>
    <n v="73"/>
    <n v="85"/>
    <n v="167"/>
    <n v="8"/>
    <n v="1017"/>
    <n v="62"/>
    <n v="68"/>
    <n v="0"/>
    <n v="9"/>
    <n v="6.0688327391512802E-2"/>
    <s v="askidda"/>
    <n v="635663"/>
    <n v="8822611"/>
  </r>
  <r>
    <s v="Micropterus salmoides"/>
    <x v="32"/>
    <s v="2017-11-16 18:20:13 UTC"/>
    <n v="20171116"/>
    <d v="2017-11-16T18:20:13"/>
    <x v="2757"/>
    <d v="2017-11-16T18:20:13"/>
    <n v="320"/>
    <n v="31.621228909999999"/>
    <n v="-94.641868099999996"/>
    <n v="73"/>
    <n v="72"/>
    <n v="90"/>
    <n v="92"/>
    <n v="6"/>
    <n v="1019"/>
    <n v="62"/>
    <n v="66"/>
    <n v="1.2"/>
    <n v="6"/>
    <n v="3.0312279805218102E-2"/>
    <s v="andyvarnell"/>
    <n v="693881"/>
    <n v="8827933"/>
  </r>
  <r>
    <s v="Micropterus salmoides"/>
    <x v="32"/>
    <s v="2017-11-17 01:55:25 UTC"/>
    <n v="20171116"/>
    <d v="2017-11-17T01:55:25"/>
    <x v="2758"/>
    <d v="2017-11-17T01:55:25"/>
    <n v="321"/>
    <n v="32.5620884"/>
    <n v="-94.580884949999998"/>
    <n v="87"/>
    <n v="63"/>
    <n v="89"/>
    <n v="106"/>
    <n v="5"/>
    <n v="1019"/>
    <n v="60"/>
    <n v="63"/>
    <n v="4.9000000000000004"/>
    <n v="7"/>
    <n v="2.0859357469717101E-2"/>
    <s v="askidda"/>
    <n v="635663"/>
    <n v="8833531"/>
  </r>
  <r>
    <s v="Micropterus salmoides"/>
    <x v="32"/>
    <s v="2017-10-22 02:41:00 UTC"/>
    <n v="20171021"/>
    <d v="2017-10-22T02:41:00"/>
    <x v="2759"/>
    <d v="2017-10-22T02:41:00"/>
    <n v="295"/>
    <n v="30.627690770000001"/>
    <n v="-97.696352009999998"/>
    <n v="79"/>
    <n v="81"/>
    <n v="81"/>
    <n v="185"/>
    <n v="12"/>
    <n v="1012"/>
    <n v="68"/>
    <n v="78"/>
    <n v="0"/>
    <n v="10"/>
    <n v="5.4385018661920997E-2"/>
    <s v="nicholas_pickleous"/>
    <n v="466061"/>
    <n v="8834612"/>
  </r>
  <r>
    <s v="Micropterus salmoides"/>
    <x v="32"/>
    <s v="2017-10-17 20:20:22 UTC"/>
    <n v="20171017"/>
    <d v="2017-10-17T20:20:22"/>
    <x v="2760"/>
    <d v="2017-10-17T20:20:22"/>
    <n v="290"/>
    <n v="31.755013330000001"/>
    <n v="-94.539689469999999"/>
    <n v="0"/>
    <n v="72"/>
    <n v="57"/>
    <n v="54"/>
    <n v="8"/>
    <n v="1024"/>
    <n v="43"/>
    <n v="59"/>
    <n v="0"/>
    <n v="10"/>
    <n v="4.1243507549784099E-2"/>
    <s v="jonathanpecero"/>
    <n v="615332"/>
    <n v="8838833"/>
  </r>
  <r>
    <s v="Micropterus salmoides"/>
    <x v="32"/>
    <s v="2017-10-22 11:56:38 UTC"/>
    <n v="20171022"/>
    <d v="2017-10-22T11:56:38"/>
    <x v="2761"/>
    <d v="2017-10-22T11:56:38"/>
    <n v="295"/>
    <n v="31.97966439"/>
    <n v="-98.091008590000001"/>
    <n v="25"/>
    <n v="69"/>
    <n v="62"/>
    <n v="8"/>
    <n v="19"/>
    <n v="1020"/>
    <n v="48"/>
    <n v="63"/>
    <n v="2.5"/>
    <n v="9"/>
    <n v="7.2463652041734203E-2"/>
    <s v="shannonhf"/>
    <n v="644772"/>
    <n v="8839346"/>
  </r>
  <r>
    <s v="Micropterus salmoides"/>
    <x v="32"/>
    <s v="2017-11-18 17:44:42 UTC"/>
    <n v="20171118"/>
    <d v="2017-11-18T17:44:42"/>
    <x v="2762"/>
    <d v="2017-11-18T17:44:42"/>
    <n v="322"/>
    <n v="30.13768593"/>
    <n v="-95.575167559999997"/>
    <n v="63"/>
    <n v="76"/>
    <n v="74"/>
    <n v="270"/>
    <n v="18"/>
    <n v="1013"/>
    <n v="60"/>
    <n v="71"/>
    <n v="0"/>
    <n v="10"/>
    <n v="2.4168756800634901E-3"/>
    <s v="rjnjr"/>
    <n v="38920"/>
    <n v="8861793"/>
  </r>
  <r>
    <s v="Micropterus salmoides"/>
    <x v="32"/>
    <s v="2017-11-26 19:45:00 UTC"/>
    <n v="20171126"/>
    <d v="2017-11-26T19:45:00"/>
    <x v="2763"/>
    <d v="2017-11-26T19:45:00"/>
    <n v="330"/>
    <n v="32.481540000000003"/>
    <n v="-95.295678330000001"/>
    <n v="0"/>
    <n v="67"/>
    <n v="57"/>
    <n v="80"/>
    <n v="7"/>
    <n v="1024"/>
    <n v="40"/>
    <n v="56"/>
    <n v="0"/>
    <n v="10"/>
    <n v="0.512749350637968"/>
    <s v="andrewbrinker"/>
    <n v="24857"/>
    <n v="8950318"/>
  </r>
  <r>
    <s v="Micropterus salmoides"/>
    <x v="32"/>
    <s v="2017-11-26 19:08:14 UTC"/>
    <n v="20171126"/>
    <d v="2017-11-26T19:08:14"/>
    <x v="2764"/>
    <d v="2017-11-26T19:08:14"/>
    <n v="330"/>
    <n v="35.968918350000003"/>
    <n v="-78.628684019999994"/>
    <n v="0"/>
    <n v="53"/>
    <n v="53"/>
    <n v="321"/>
    <n v="6"/>
    <n v="1018"/>
    <n v="32"/>
    <n v="49"/>
    <n v="0"/>
    <n v="10"/>
    <n v="0.51020086415671495"/>
    <s v="tallastro"/>
    <n v="256327"/>
    <n v="8953216"/>
  </r>
  <r>
    <s v="Micropterus salmoides"/>
    <x v="32"/>
    <s v="2017-09-28 03:30:00 UTC"/>
    <n v="20170927"/>
    <d v="2017-09-28T03:30:00"/>
    <x v="2765"/>
    <d v="2017-09-28T03:30:00"/>
    <n v="271"/>
    <n v="40.338929200000003"/>
    <n v="-89.311481299999997"/>
    <n v="42"/>
    <n v="70"/>
    <n v="66"/>
    <n v="228"/>
    <n v="14"/>
    <n v="1019"/>
    <n v="52"/>
    <n v="65"/>
    <n v="0"/>
    <n v="10"/>
    <n v="0.50489420707894705"/>
    <s v="mmorse01"/>
    <n v="720246"/>
    <n v="8965254"/>
  </r>
  <r>
    <s v="Micropterus salmoides"/>
    <x v="32"/>
    <s v="2017-12-01 19:58:00 UTC"/>
    <n v="20171201"/>
    <d v="2017-12-01T19:58:00"/>
    <x v="2766"/>
    <d v="2017-12-01T19:58:00"/>
    <n v="335"/>
    <n v="29.885553949999998"/>
    <n v="-97.666783330000001"/>
    <n v="48"/>
    <n v="75"/>
    <n v="60"/>
    <n v="109"/>
    <n v="7"/>
    <n v="1021"/>
    <n v="48"/>
    <n v="63"/>
    <n v="0"/>
    <n v="10"/>
    <n v="0.94933406744511895"/>
    <s v="jeffmci9"/>
    <n v="435598"/>
    <n v="9014717"/>
  </r>
  <r>
    <s v="Micropterus salmoides"/>
    <x v="32"/>
    <s v="2017-12-01 20:03:00 UTC"/>
    <n v="20171201"/>
    <d v="2017-12-01T20:03:00"/>
    <x v="2767"/>
    <d v="2017-12-01T20:03:00"/>
    <n v="335"/>
    <n v="29.888349949999999"/>
    <n v="-97.668993470000004"/>
    <n v="48"/>
    <n v="75"/>
    <n v="60"/>
    <n v="109"/>
    <n v="7"/>
    <n v="1021"/>
    <n v="48"/>
    <n v="63"/>
    <n v="0"/>
    <n v="10"/>
    <n v="0.949512046775843"/>
    <s v="jeffmci9"/>
    <n v="435598"/>
    <n v="9014722"/>
  </r>
  <r>
    <s v="Micropterus salmoides"/>
    <x v="32"/>
    <s v="2017-12-01 22:18:00 UTC"/>
    <n v="20171201"/>
    <d v="2017-12-01T22:18:00"/>
    <x v="2768"/>
    <d v="2017-12-01T22:18:00"/>
    <n v="335"/>
    <n v="29.863970649999999"/>
    <n v="-97.716221809999993"/>
    <n v="48"/>
    <n v="75"/>
    <n v="60"/>
    <n v="109"/>
    <n v="7"/>
    <n v="1021"/>
    <n v="48"/>
    <n v="63"/>
    <n v="0"/>
    <n v="10"/>
    <n v="0.954206761165313"/>
    <s v="jeffmci9"/>
    <n v="435598"/>
    <n v="9014825"/>
  </r>
  <r>
    <s v="Micropterus salmoides"/>
    <x v="32"/>
    <s v="2017-12-05 04:24:00 UTC"/>
    <n v="20171204"/>
    <d v="2017-12-05T04:24:00"/>
    <x v="2769"/>
    <d v="2017-12-05T04:24:00"/>
    <n v="339"/>
    <n v="32.6390806"/>
    <n v="-98.293245429999999"/>
    <n v="78"/>
    <n v="77"/>
    <n v="79"/>
    <n v="224"/>
    <n v="18"/>
    <n v="1011"/>
    <n v="61"/>
    <n v="69"/>
    <n v="0"/>
    <n v="9"/>
    <n v="0.96465079391588504"/>
    <s v="wlhwildlife"/>
    <n v="632951"/>
    <n v="9051719"/>
  </r>
  <r>
    <s v="Micropterus salmoides"/>
    <x v="32"/>
    <s v="2017-12-06 18:59:46 UTC"/>
    <n v="20171206"/>
    <d v="2017-12-06T18:59:46"/>
    <x v="2770"/>
    <d v="2017-12-06T18:59:46"/>
    <n v="340"/>
    <n v="36.95246624"/>
    <n v="-86.470923639999995"/>
    <n v="68"/>
    <n v="46"/>
    <n v="69"/>
    <n v="254"/>
    <n v="8"/>
    <n v="1023"/>
    <n v="27"/>
    <n v="36"/>
    <n v="0"/>
    <n v="10"/>
    <n v="0.86076729368006499"/>
    <s v="cfane"/>
    <n v="599879"/>
    <n v="9066130"/>
  </r>
  <r>
    <s v="Micropterus salmoides"/>
    <x v="32"/>
    <s v="2017-12-07 04:21:13 UTC"/>
    <n v="20171206"/>
    <d v="2017-12-07T04:21:13"/>
    <x v="2771"/>
    <d v="2017-12-07T04:21:13"/>
    <n v="341"/>
    <n v="37.603163719999998"/>
    <n v="-87.115875919999993"/>
    <n v="9"/>
    <n v="45"/>
    <n v="68"/>
    <n v="268"/>
    <n v="11"/>
    <n v="1023"/>
    <n v="25"/>
    <n v="35"/>
    <n v="0"/>
    <n v="10"/>
    <n v="0.82722387896525396"/>
    <s v="hshanks"/>
    <n v="600128"/>
    <n v="9072199"/>
  </r>
  <r>
    <s v="Micropterus tallapoosae"/>
    <x v="33"/>
    <s v="2017-05-26 21:12:00 UTC"/>
    <n v="20170526"/>
    <d v="2017-05-26T21:12:00"/>
    <x v="2772"/>
    <d v="2017-05-26T21:12:00"/>
    <n v="146"/>
    <n v="32.969320850000003"/>
    <n v="-85.844916850000004"/>
    <n v="3"/>
    <n v="81"/>
    <n v="71"/>
    <n v="221"/>
    <n v="4"/>
    <n v="1016"/>
    <n v="57"/>
    <n v="69"/>
    <n v="0"/>
    <n v="10"/>
    <n v="1.93787572115771E-2"/>
    <s v="pmk00001"/>
    <n v="204678"/>
    <n v="6573265"/>
  </r>
  <r>
    <s v="Micropterus tallapoosae"/>
    <x v="33"/>
    <s v="2017-05-26 20:53:00 UTC"/>
    <n v="20170526"/>
    <d v="2017-05-26T20:53:00"/>
    <x v="2773"/>
    <d v="2017-05-26T20:53:00"/>
    <n v="146"/>
    <n v="32.994051689999999"/>
    <n v="-85.990679819999997"/>
    <n v="3"/>
    <n v="81"/>
    <n v="71"/>
    <n v="221"/>
    <n v="4"/>
    <n v="1016"/>
    <n v="57"/>
    <n v="69"/>
    <n v="0"/>
    <n v="10"/>
    <n v="1.8951827818822299E-2"/>
    <s v="pmk00001"/>
    <n v="204678"/>
    <n v="6573266"/>
  </r>
  <r>
    <s v="Micropterus tallapoosae"/>
    <x v="33"/>
    <s v="2017-06-18 15:08:20 UTC"/>
    <n v="20170618"/>
    <d v="2017-06-18T15:08:20"/>
    <x v="2774"/>
    <d v="2017-06-18T15:08:20"/>
    <n v="169"/>
    <n v="33.281092630000003"/>
    <n v="-85.733759809999995"/>
    <n v="55"/>
    <n v="79"/>
    <n v="88"/>
    <n v="217"/>
    <n v="6"/>
    <n v="1013"/>
    <n v="72"/>
    <n v="77"/>
    <n v="5.6"/>
    <n v="8"/>
    <n v="0.37745365393587299"/>
    <s v="quiggifur"/>
    <n v="505122"/>
    <n v="6714088"/>
  </r>
  <r>
    <s v="Micropterus tallapoosae"/>
    <x v="33"/>
    <s v="2017-06-18 14:34:19 UTC"/>
    <n v="20170618"/>
    <d v="2017-06-18T14:34:19"/>
    <x v="2775"/>
    <d v="2017-06-18T14:34:19"/>
    <n v="169"/>
    <n v="33.279640200000003"/>
    <n v="-85.728210450000006"/>
    <n v="55"/>
    <n v="79"/>
    <n v="88"/>
    <n v="217"/>
    <n v="6"/>
    <n v="1013"/>
    <n v="72"/>
    <n v="77"/>
    <n v="5.6"/>
    <n v="8"/>
    <n v="0.38001982167061699"/>
    <s v="quiggifur"/>
    <n v="505122"/>
    <n v="6714096"/>
  </r>
  <r>
    <s v="Micropterus treculii"/>
    <x v="34"/>
    <s v="2014-10-25 02:22:01 UTC"/>
    <n v="20141024"/>
    <d v="2014-10-25T02:22:01"/>
    <x v="2776"/>
    <d v="2014-10-25T02:22:01"/>
    <n v="298"/>
    <n v="30.108982869999998"/>
    <n v="-99.406971920000004"/>
    <n v="18"/>
    <n v="84"/>
    <n v="70"/>
    <n v="202"/>
    <n v="8"/>
    <n v="1019"/>
    <n v="58"/>
    <n v="73"/>
    <n v="0"/>
    <n v="10"/>
    <n v="1.5642765999999999E-2"/>
    <s v="cullen"/>
    <n v="2281"/>
    <n v="1036849"/>
  </r>
  <r>
    <s v="Micropterus treculii"/>
    <x v="34"/>
    <s v="2014-10-25 02:22:40 UTC"/>
    <n v="20141024"/>
    <d v="2014-10-25T02:22:40"/>
    <x v="2777"/>
    <d v="2014-10-25T02:22:40"/>
    <n v="298"/>
    <n v="30.124334090000001"/>
    <n v="-99.453551820000001"/>
    <n v="18"/>
    <n v="84"/>
    <n v="70"/>
    <n v="202"/>
    <n v="8"/>
    <n v="1019"/>
    <n v="58"/>
    <n v="73"/>
    <n v="0"/>
    <n v="10"/>
    <n v="1.5654537999999999E-2"/>
    <s v="cullen"/>
    <n v="2281"/>
    <n v="1036852"/>
  </r>
  <r>
    <s v="Micropterus treculii"/>
    <x v="34"/>
    <s v="2015-07-15 19:57:18 UTC"/>
    <n v="20150715"/>
    <d v="2015-07-15T19:57:18"/>
    <x v="2778"/>
    <d v="2015-07-15T19:57:18"/>
    <n v="196"/>
    <n v="29.941093989999999"/>
    <n v="-99.204030729999999"/>
    <n v="19"/>
    <n v="96"/>
    <n v="63"/>
    <n v="172"/>
    <n v="22"/>
    <n v="1011"/>
    <n v="65"/>
    <n v="85"/>
    <n v="0"/>
    <n v="10"/>
    <n v="2.3393939999999998E-3"/>
    <s v="sarahroberts"/>
    <n v="38701"/>
    <n v="1772451"/>
  </r>
  <r>
    <s v="Micropterus treculii"/>
    <x v="34"/>
    <s v="2015-07-20 21:10:29 UTC"/>
    <n v="20150720"/>
    <d v="2015-07-20T21:10:29"/>
    <x v="2779"/>
    <d v="2015-07-20T21:10:29"/>
    <n v="201"/>
    <n v="30.334811299999998"/>
    <n v="-97.930442810000002"/>
    <n v="6"/>
    <n v="99"/>
    <n v="58"/>
    <n v="190"/>
    <n v="18"/>
    <n v="1013"/>
    <n v="67"/>
    <n v="91"/>
    <n v="0"/>
    <n v="10"/>
    <n v="0.20880298"/>
    <s v="cmus"/>
    <n v="111379"/>
    <n v="1809479"/>
  </r>
  <r>
    <s v="Micropterus treculii"/>
    <x v="34"/>
    <s v="2016-04-08 22:09:06 UTC"/>
    <n v="20160408"/>
    <d v="2016-04-08T22:09:06"/>
    <x v="2780"/>
    <d v="2016-04-08T22:09:06"/>
    <n v="99"/>
    <n v="30.39672835"/>
    <n v="-97.451378000000005"/>
    <n v="63"/>
    <n v="80"/>
    <n v="55"/>
    <n v="99"/>
    <n v="14"/>
    <n v="1019"/>
    <n v="48"/>
    <n v="67"/>
    <n v="0"/>
    <n v="10"/>
    <n v="3.3795456000000001E-2"/>
    <s v="jakegthatsme"/>
    <n v="180686"/>
    <n v="2901999"/>
  </r>
  <r>
    <s v="Micropterus treculii"/>
    <x v="34"/>
    <s v="2016-04-13 18:26:45 UTC"/>
    <n v="20160413"/>
    <d v="2016-04-13T18:26:45"/>
    <x v="2781"/>
    <d v="2016-04-13T18:26:45"/>
    <n v="104"/>
    <n v="30.18776235"/>
    <n v="-99.321472889999995"/>
    <n v="86"/>
    <n v="69"/>
    <n v="90"/>
    <n v="49"/>
    <n v="14"/>
    <n v="1017"/>
    <n v="59"/>
    <n v="62"/>
    <n v="13.8"/>
    <n v="7"/>
    <n v="0.46026781500000002"/>
    <s v="fishhunter"/>
    <n v="300103"/>
    <n v="4003371"/>
  </r>
  <r>
    <s v="Micropterus treculii"/>
    <x v="34"/>
    <s v="2017-04-18 19:44:00 UTC"/>
    <n v="20170418"/>
    <d v="2017-04-18T19:44:00"/>
    <x v="2782"/>
    <d v="2017-04-18T19:44:00"/>
    <n v="108"/>
    <n v="30.057807279999999"/>
    <n v="-97.523669319999996"/>
    <n v="98"/>
    <n v="74"/>
    <n v="88"/>
    <n v="88"/>
    <n v="7"/>
    <n v="1016"/>
    <n v="65"/>
    <n v="69"/>
    <n v="5.6"/>
    <n v="7"/>
    <n v="0.560230828775099"/>
    <s v="mracre"/>
    <n v="4568"/>
    <n v="5846971"/>
  </r>
  <r>
    <s v="Micropterus treculii"/>
    <x v="34"/>
    <s v="2017-04-18 19:44:00 UTC"/>
    <n v="20170418"/>
    <d v="2017-04-18T19:44:00"/>
    <x v="2782"/>
    <d v="2017-04-18T19:44:00"/>
    <n v="108"/>
    <n v="30.041649939999999"/>
    <n v="-97.42912785"/>
    <n v="98"/>
    <n v="74"/>
    <n v="88"/>
    <n v="88"/>
    <n v="7"/>
    <n v="1016"/>
    <n v="65"/>
    <n v="69"/>
    <n v="5.6"/>
    <n v="7"/>
    <n v="0.560230828775099"/>
    <s v="ncowey"/>
    <n v="64142"/>
    <n v="5886132"/>
  </r>
  <r>
    <s v="Micropterus treculii"/>
    <x v="34"/>
    <s v="2017-04-18 21:53:00 UTC"/>
    <n v="20170418"/>
    <d v="2017-04-18T21:53:00"/>
    <x v="2783"/>
    <d v="2017-04-18T21:53:00"/>
    <n v="108"/>
    <n v="30.1599161"/>
    <n v="-97.232076480000003"/>
    <n v="98"/>
    <n v="74"/>
    <n v="88"/>
    <n v="88"/>
    <n v="7"/>
    <n v="1016"/>
    <n v="65"/>
    <n v="69"/>
    <n v="5.6"/>
    <n v="7"/>
    <n v="0.55159070698547696"/>
    <s v="ncowey"/>
    <n v="64142"/>
    <n v="5886162"/>
  </r>
  <r>
    <s v="Micropterus treculii"/>
    <x v="34"/>
    <s v="2017-05-23 22:11:00 UTC"/>
    <n v="20170523"/>
    <d v="2017-05-23T22:11:00"/>
    <x v="2784"/>
    <d v="2017-05-23T22:11:00"/>
    <n v="143"/>
    <n v="31.04940775"/>
    <n v="-98.567228099999994"/>
    <n v="43"/>
    <n v="68"/>
    <n v="75"/>
    <n v="238"/>
    <n v="10"/>
    <n v="1012"/>
    <n v="59"/>
    <n v="66"/>
    <n v="6.5"/>
    <n v="9"/>
    <n v="5.5506996572710902E-2"/>
    <s v="sarahroberts"/>
    <n v="38701"/>
    <n v="6356729"/>
  </r>
  <r>
    <s v="Micropterus treculii"/>
    <x v="34"/>
    <s v="2017-05-24 19:38:50 UTC"/>
    <n v="20170524"/>
    <d v="2017-05-24T19:38:50"/>
    <x v="227"/>
    <d v="2017-05-24T19:38:50"/>
    <n v="144"/>
    <n v="31.087796279999999"/>
    <n v="-99.093760669999995"/>
    <n v="0"/>
    <n v="81"/>
    <n v="51"/>
    <n v="301"/>
    <n v="10"/>
    <n v="1013"/>
    <n v="46"/>
    <n v="67"/>
    <n v="0"/>
    <n v="10"/>
    <n v="1.7138162953695801E-2"/>
    <s v="fishesoftexas"/>
    <n v="10601"/>
    <n v="6435623"/>
  </r>
  <r>
    <s v="Micropterus treculii"/>
    <x v="34"/>
    <s v="2017-05-29 20:55:00 UTC"/>
    <n v="20170529"/>
    <d v="2017-05-29T20:55:00"/>
    <x v="2785"/>
    <d v="2017-05-29T20:55:00"/>
    <n v="149"/>
    <n v="29.812940860000001"/>
    <n v="-99.536302329999998"/>
    <n v="67"/>
    <n v="76"/>
    <n v="85"/>
    <n v="97"/>
    <n v="8"/>
    <n v="1015"/>
    <n v="66"/>
    <n v="70"/>
    <n v="20.100000000000001"/>
    <n v="8"/>
    <n v="0.22596630272495799"/>
    <s v="psweet"/>
    <n v="216168"/>
    <n v="6794684"/>
  </r>
  <r>
    <s v="Micropterus treculii"/>
    <x v="34"/>
    <s v="2017-07-08 15:53:13 UTC"/>
    <n v="20170708"/>
    <d v="2017-07-08T15:53:13"/>
    <x v="2786"/>
    <d v="2017-07-08T15:53:13"/>
    <n v="189"/>
    <n v="30.793327640000001"/>
    <n v="-98.462569060000007"/>
    <n v="7"/>
    <n v="98"/>
    <n v="60"/>
    <n v="174"/>
    <n v="9"/>
    <n v="1017"/>
    <n v="69"/>
    <n v="91"/>
    <n v="3.6"/>
    <n v="10"/>
    <n v="0.99673264872591005"/>
    <s v="jymbo29"/>
    <n v="475732"/>
    <n v="6973062"/>
  </r>
  <r>
    <s v="Micropterus treculii"/>
    <x v="34"/>
    <s v="2017-07-14 21:52:23 UTC"/>
    <n v="20170714"/>
    <d v="2017-07-14T21:52:23"/>
    <x v="2787"/>
    <d v="2017-07-14T21:52:23"/>
    <n v="195"/>
    <n v="30.00332658"/>
    <n v="-97.760341260000004"/>
    <n v="24"/>
    <n v="100"/>
    <n v="67"/>
    <n v="140"/>
    <n v="8"/>
    <n v="1018"/>
    <n v="72"/>
    <n v="94"/>
    <n v="1.2"/>
    <n v="9"/>
    <n v="0.70216701889333499"/>
    <s v="aaronramon"/>
    <n v="62176"/>
    <n v="7055348"/>
  </r>
  <r>
    <s v="Micropterus treculii"/>
    <x v="34"/>
    <s v="2017-07-17 22:50:49 UTC"/>
    <n v="20170717"/>
    <d v="2017-07-17T22:50:49"/>
    <x v="2788"/>
    <d v="2017-07-17T22:50:49"/>
    <n v="198"/>
    <n v="30.049651170000001"/>
    <n v="-97.597236580000001"/>
    <n v="33"/>
    <n v="97"/>
    <n v="69"/>
    <n v="111"/>
    <n v="9"/>
    <n v="1012"/>
    <n v="73"/>
    <n v="93"/>
    <n v="8.3000000000000007"/>
    <n v="10"/>
    <n v="0.37352311451000197"/>
    <s v="danjleavitt"/>
    <n v="3288"/>
    <n v="7097524"/>
  </r>
  <r>
    <s v="Micropterus treculii"/>
    <x v="34"/>
    <s v="2017-07-20 17:24:00 UTC"/>
    <n v="20170720"/>
    <d v="2017-07-20T17:24:00"/>
    <x v="279"/>
    <d v="2017-07-20T17:24:00"/>
    <n v="201"/>
    <n v="31.11963961"/>
    <n v="-98.481704449999995"/>
    <n v="0"/>
    <n v="99"/>
    <n v="53"/>
    <n v="171"/>
    <n v="13"/>
    <n v="1017"/>
    <n v="68"/>
    <n v="93"/>
    <n v="0"/>
    <n v="10"/>
    <n v="0.104267197027792"/>
    <s v="fishesoftexas"/>
    <n v="10601"/>
    <n v="7310496"/>
  </r>
  <r>
    <s v="Micropterus treculii"/>
    <x v="34"/>
    <s v="2017-07-21 18:19:00 UTC"/>
    <n v="20170721"/>
    <d v="2017-07-21T18:19:00"/>
    <x v="1835"/>
    <d v="2017-07-21T18:19:00"/>
    <n v="202"/>
    <n v="31.08891264"/>
    <n v="-98.659338419999997"/>
    <n v="9"/>
    <n v="98"/>
    <n v="54"/>
    <n v="170"/>
    <n v="16"/>
    <n v="1014"/>
    <n v="69"/>
    <n v="94"/>
    <n v="1.7"/>
    <n v="10"/>
    <n v="4.0498299540569598E-2"/>
    <s v="fishesoftexas"/>
    <n v="10601"/>
    <n v="7320707"/>
  </r>
  <r>
    <s v="Micropterus treculii"/>
    <x v="34"/>
    <s v="2017-08-13 15:44:00 UTC"/>
    <n v="20170813"/>
    <d v="2017-08-13T15:44:00"/>
    <x v="2789"/>
    <d v="2017-08-13T15:44:00"/>
    <n v="225"/>
    <n v="30.137633829999999"/>
    <n v="-97.750179169999996"/>
    <n v="0"/>
    <n v="101"/>
    <n v="60"/>
    <n v="193"/>
    <n v="17"/>
    <n v="1011"/>
    <n v="70"/>
    <n v="93"/>
    <n v="0"/>
    <n v="9"/>
    <n v="0.65604378141668995"/>
    <s v="aaronramon"/>
    <n v="62176"/>
    <n v="7492443"/>
  </r>
  <r>
    <s v="Micropterus treculii"/>
    <x v="34"/>
    <s v="2017-08-13 16:29:00 UTC"/>
    <n v="20170813"/>
    <d v="2017-08-13T16:29:00"/>
    <x v="2790"/>
    <d v="2017-08-13T16:29:00"/>
    <n v="225"/>
    <n v="30.10459827"/>
    <n v="-97.629315809999994"/>
    <n v="4"/>
    <n v="102"/>
    <n v="58"/>
    <n v="195"/>
    <n v="17"/>
    <n v="1011"/>
    <n v="69"/>
    <n v="94"/>
    <n v="0"/>
    <n v="10"/>
    <n v="0.65272666135934698"/>
    <s v="aaronramon"/>
    <n v="62176"/>
    <n v="7492479"/>
  </r>
  <r>
    <s v="Micropterus treculii"/>
    <x v="34"/>
    <s v="2017-10-03 18:33:35 UTC"/>
    <n v="20171003"/>
    <d v="2017-10-03T18:33:35"/>
    <x v="2791"/>
    <d v="2017-10-03T18:33:35"/>
    <n v="276"/>
    <n v="30.14026149"/>
    <n v="-97.612218069999997"/>
    <n v="91"/>
    <n v="84"/>
    <n v="89"/>
    <n v="102"/>
    <n v="6"/>
    <n v="1017"/>
    <n v="73"/>
    <n v="82"/>
    <n v="10.7"/>
    <n v="17"/>
    <n v="0.95152603579933603"/>
    <s v="aaronramon"/>
    <n v="62176"/>
    <n v="8238904"/>
  </r>
  <r>
    <s v="Micropterus treculii"/>
    <x v="34"/>
    <s v="2017-10-07 22:51:00 UTC"/>
    <n v="20171007"/>
    <d v="2017-10-07T22:51:00"/>
    <x v="1881"/>
    <d v="2017-10-07T22:51:00"/>
    <n v="280"/>
    <n v="30.969975529999999"/>
    <n v="-99.696226339999996"/>
    <n v="34"/>
    <n v="81"/>
    <n v="67"/>
    <n v="112"/>
    <n v="8"/>
    <n v="1009"/>
    <n v="59"/>
    <n v="73"/>
    <n v="0"/>
    <n v="10"/>
    <n v="0.93676733588218497"/>
    <s v="fishesoftexas"/>
    <n v="10601"/>
    <n v="8385479"/>
  </r>
  <r>
    <s v="Micropterus treculii"/>
    <x v="34"/>
    <s v="2017-10-13 15:57:00 UTC"/>
    <n v="20171013"/>
    <d v="2017-10-13T15:57:00"/>
    <x v="2792"/>
    <d v="2017-10-13T15:57:00"/>
    <n v="286"/>
    <n v="30.384050609999999"/>
    <n v="-98.750820759999996"/>
    <n v="23"/>
    <n v="83"/>
    <n v="80"/>
    <n v="181"/>
    <n v="5"/>
    <n v="1017"/>
    <n v="65"/>
    <n v="74"/>
    <n v="0"/>
    <n v="10"/>
    <n v="0.37274168270361702"/>
    <s v="jeffmci9"/>
    <n v="435598"/>
    <n v="8400491"/>
  </r>
  <r>
    <s v="Micropterus treculii"/>
    <x v="34"/>
    <s v="2017-10-13 16:00:00 UTC"/>
    <n v="20171013"/>
    <d v="2017-10-13T16:00:00"/>
    <x v="2793"/>
    <d v="2017-10-13T16:00:00"/>
    <n v="286"/>
    <n v="30.302023630000001"/>
    <n v="-98.740938470000003"/>
    <n v="23"/>
    <n v="83"/>
    <n v="80"/>
    <n v="181"/>
    <n v="5"/>
    <n v="1017"/>
    <n v="65"/>
    <n v="74"/>
    <n v="0"/>
    <n v="10"/>
    <n v="0.372515452112053"/>
    <s v="jeffmci9"/>
    <n v="435598"/>
    <n v="8400560"/>
  </r>
  <r>
    <s v="Micropterus treculii"/>
    <x v="34"/>
    <s v="2017-10-14 20:10:45 UTC"/>
    <n v="20171014"/>
    <d v="2017-10-14T20:10:45"/>
    <x v="2794"/>
    <d v="2017-10-14T20:10:45"/>
    <n v="287"/>
    <n v="30.043837830000001"/>
    <n v="-97.654081849999997"/>
    <n v="70"/>
    <n v="84"/>
    <n v="87"/>
    <n v="167"/>
    <n v="9"/>
    <n v="1017"/>
    <n v="71"/>
    <n v="80"/>
    <n v="0"/>
    <n v="8"/>
    <n v="0.25200600803957202"/>
    <s v="cohen"/>
    <n v="10505"/>
    <n v="8407550"/>
  </r>
  <r>
    <s v="Micropterus treculii"/>
    <x v="34"/>
    <s v="2017-10-17 19:06:52 UTC"/>
    <n v="20171017"/>
    <d v="2017-10-17T19:06:52"/>
    <x v="2795"/>
    <d v="2017-10-17T19:06:52"/>
    <n v="290"/>
    <n v="30.15351798"/>
    <n v="-97.727281529999999"/>
    <n v="0"/>
    <n v="77"/>
    <n v="51"/>
    <n v="71"/>
    <n v="5"/>
    <n v="1023"/>
    <n v="45"/>
    <n v="66"/>
    <n v="0"/>
    <n v="10"/>
    <n v="4.3361813571218599E-2"/>
    <s v="aaronramon"/>
    <n v="62176"/>
    <n v="8444053"/>
  </r>
  <r>
    <s v="Micropterus treculii"/>
    <x v="34"/>
    <s v="2017-10-26 16:14:00 UTC"/>
    <n v="20171026"/>
    <d v="2017-10-26T16:14:00"/>
    <x v="2796"/>
    <d v="2017-10-26T16:14:00"/>
    <n v="299"/>
    <n v="30.08254801"/>
    <n v="-97.706380370000005"/>
    <n v="0"/>
    <n v="78"/>
    <n v="50"/>
    <n v="201"/>
    <n v="17"/>
    <n v="1012"/>
    <n v="43"/>
    <n v="63"/>
    <n v="0"/>
    <n v="10"/>
    <n v="0.38380265698023502"/>
    <s v="fishesoftexas"/>
    <n v="10601"/>
    <n v="8724348"/>
  </r>
  <r>
    <s v="Micropterus treculii"/>
    <x v="34"/>
    <s v="2017-10-26 20:28:00 UTC"/>
    <n v="20171026"/>
    <d v="2017-10-26T20:28:00"/>
    <x v="2797"/>
    <d v="2017-10-26T20:28:00"/>
    <n v="299"/>
    <n v="30.2382876"/>
    <n v="-97.695701339999999"/>
    <n v="0"/>
    <n v="79"/>
    <n v="44"/>
    <n v="201"/>
    <n v="11"/>
    <n v="1012"/>
    <n v="43"/>
    <n v="66"/>
    <n v="0"/>
    <n v="10"/>
    <n v="0.40004452242583599"/>
    <s v="fishesoftexas"/>
    <n v="10601"/>
    <n v="8742141"/>
  </r>
  <r>
    <s v="Micropterus treculii"/>
    <x v="34"/>
    <s v="2017-11-17 16:25:29 UTC"/>
    <n v="20171117"/>
    <d v="2017-11-17T16:25:29"/>
    <x v="2798"/>
    <d v="2017-11-17T16:25:29"/>
    <n v="321"/>
    <n v="30.86644823"/>
    <n v="-97.983880639999995"/>
    <n v="71"/>
    <n v="73"/>
    <n v="88"/>
    <n v="200"/>
    <n v="21"/>
    <n v="1013"/>
    <n v="65"/>
    <n v="70"/>
    <n v="0"/>
    <n v="10"/>
    <n v="8.0751288192594806E-3"/>
    <s v="aaronramon"/>
    <n v="62176"/>
    <n v="8842973"/>
  </r>
  <r>
    <s v="Micropterus treculii"/>
    <x v="34"/>
    <s v="2017-11-17 16:34:58 UTC"/>
    <n v="20171117"/>
    <d v="2017-11-17T16:34:58"/>
    <x v="2799"/>
    <d v="2017-11-17T16:34:58"/>
    <n v="321"/>
    <n v="30.832004040000001"/>
    <n v="-97.80795913"/>
    <n v="71"/>
    <n v="73"/>
    <n v="89"/>
    <n v="197"/>
    <n v="18"/>
    <n v="1014"/>
    <n v="66"/>
    <n v="71"/>
    <n v="0"/>
    <n v="9"/>
    <n v="7.9741490396218404E-3"/>
    <s v="aaronramon"/>
    <n v="62176"/>
    <n v="8843059"/>
  </r>
  <r>
    <s v="Micropterus treculii"/>
    <x v="34"/>
    <s v="2017-11-17 20:22:08 UTC"/>
    <n v="20171117"/>
    <d v="2017-11-17T20:22:08"/>
    <x v="2800"/>
    <d v="2017-11-17T20:22:08"/>
    <n v="321"/>
    <n v="30.90719631"/>
    <n v="-97.783885139999995"/>
    <n v="71"/>
    <n v="73"/>
    <n v="88"/>
    <n v="200"/>
    <n v="21"/>
    <n v="1013"/>
    <n v="65"/>
    <n v="70"/>
    <n v="0"/>
    <n v="10"/>
    <n v="5.8026582605040199E-3"/>
    <s v="aaronramon"/>
    <n v="62176"/>
    <n v="8843122"/>
  </r>
  <r>
    <s v="Micropterus treculii"/>
    <x v="34"/>
    <s v="2017-11-19 18:09:31 UTC"/>
    <n v="20171119"/>
    <d v="2017-11-19T18:09:31"/>
    <x v="2801"/>
    <d v="2017-11-19T18:09:31"/>
    <n v="323"/>
    <n v="30.503965579999999"/>
    <n v="-97.438986529999994"/>
    <n v="35"/>
    <n v="60"/>
    <n v="51"/>
    <n v="24"/>
    <n v="9"/>
    <n v="1026"/>
    <n v="32"/>
    <n v="51"/>
    <n v="0"/>
    <n v="10"/>
    <n v="1.6614367086119901E-2"/>
    <s v="aaronramon"/>
    <n v="62176"/>
    <n v="8874318"/>
  </r>
  <r>
    <s v="Micropterus treculii"/>
    <x v="34"/>
    <s v="2017-11-25 20:35:05 UTC"/>
    <n v="20171125"/>
    <d v="2017-11-25T20:35:05"/>
    <x v="2802"/>
    <d v="2017-11-25T20:35:05"/>
    <n v="329"/>
    <n v="30.514315620000001"/>
    <n v="-97.499531680000004"/>
    <n v="45"/>
    <n v="68"/>
    <n v="83"/>
    <n v="154"/>
    <n v="9"/>
    <n v="1015"/>
    <n v="51"/>
    <n v="56"/>
    <n v="0"/>
    <n v="10"/>
    <n v="0.41803965568328499"/>
    <s v="aaronramon"/>
    <n v="62176"/>
    <n v="8942068"/>
  </r>
  <r>
    <s v="Micropterus warriorensis"/>
    <x v="35"/>
    <s v="2017-06-17 17:00:32 UTC"/>
    <n v="20170617"/>
    <d v="2017-06-17T17:00:32"/>
    <x v="2803"/>
    <d v="2017-06-17T17:00:32"/>
    <n v="168"/>
    <n v="34.329769130000003"/>
    <n v="-87.377357480000001"/>
    <n v="6"/>
    <n v="88"/>
    <n v="74"/>
    <n v="196"/>
    <n v="4"/>
    <n v="1010"/>
    <n v="69"/>
    <n v="81"/>
    <n v="0"/>
    <n v="9"/>
    <n v="0.47785252525184801"/>
    <s v="quiggifur"/>
    <n v="505122"/>
    <n v="6699545"/>
  </r>
  <r>
    <s v="Micropterus warriorensis"/>
    <x v="35"/>
    <s v="2017-06-17 16:58:32 UTC"/>
    <n v="20170617"/>
    <d v="2017-06-17T16:58:32"/>
    <x v="2804"/>
    <d v="2017-06-17T16:58:32"/>
    <n v="168"/>
    <n v="34.32976532"/>
    <n v="-87.377380369999997"/>
    <n v="6"/>
    <n v="88"/>
    <n v="74"/>
    <n v="196"/>
    <n v="4"/>
    <n v="1010"/>
    <n v="69"/>
    <n v="81"/>
    <n v="0"/>
    <n v="9"/>
    <n v="0.47800303567191199"/>
    <s v="quiggifur"/>
    <n v="505122"/>
    <n v="6699558"/>
  </r>
  <r>
    <s v="Oncorhynchus aguabonita"/>
    <x v="36"/>
    <s v="2016-08-07 17:34:29 UTC"/>
    <n v="20160807"/>
    <d v="2016-08-07T17:34:29"/>
    <x v="2805"/>
    <d v="2016-08-07T17:34:29"/>
    <n v="220"/>
    <n v="43.060112529999998"/>
    <n v="-109.6113242"/>
    <n v="13"/>
    <n v="83"/>
    <n v="43"/>
    <n v="236"/>
    <n v="9"/>
    <n v="1011"/>
    <n v="41"/>
    <n v="67"/>
    <n v="2.2999999999999998"/>
    <n v="10"/>
    <n v="0.22812106600000001"/>
    <s v="ericwheeler"/>
    <n v="292287"/>
    <n v="3824321"/>
  </r>
  <r>
    <s v="Oncorhynchus aguabonita"/>
    <x v="36"/>
    <s v="2016-09-28 18:12:37 UTC"/>
    <n v="20160928"/>
    <d v="2016-09-28T18:12:37"/>
    <x v="2806"/>
    <d v="2016-09-28T18:12:37"/>
    <n v="272"/>
    <n v="35.945223919999997"/>
    <n v="-118.4153209"/>
    <n v="37"/>
    <n v="86"/>
    <n v="42"/>
    <n v="195"/>
    <n v="8"/>
    <n v="1016"/>
    <n v="43"/>
    <n v="73"/>
    <n v="1.6"/>
    <n v="10"/>
    <n v="4.8406426000000002E-2"/>
    <s v="matthew145"/>
    <n v="492327"/>
    <n v="6377941"/>
  </r>
  <r>
    <s v="Oncorhynchus aguabonita"/>
    <x v="36"/>
    <s v="2017-09-11 19:11:55 UTC"/>
    <n v="20170911"/>
    <d v="2017-09-11T19:11:55"/>
    <x v="2807"/>
    <d v="2017-09-11T19:11:55"/>
    <n v="254"/>
    <n v="45.289864430000002"/>
    <n v="-110.9953213"/>
    <n v="1"/>
    <n v="70"/>
    <n v="44"/>
    <n v="264"/>
    <n v="5"/>
    <n v="1021"/>
    <n v="37"/>
    <n v="61"/>
    <n v="0"/>
    <n v="10"/>
    <n v="0.66626973899999997"/>
    <s v="jay41"/>
    <n v="541823"/>
    <n v="8731127"/>
  </r>
  <r>
    <s v="Oncorhynchus apache"/>
    <x v="37"/>
    <s v="2016-06-25 16:08:51 UTC"/>
    <n v="20160625"/>
    <d v="2016-06-25T16:08:51"/>
    <x v="2808"/>
    <d v="2016-06-25T16:08:51"/>
    <n v="177"/>
    <n v="33.820870390000003"/>
    <n v="-109.56906720000001"/>
    <n v="100"/>
    <n v="74"/>
    <n v="36"/>
    <n v="278"/>
    <n v="7"/>
    <n v="1016"/>
    <n v="39"/>
    <n v="66"/>
    <n v="5.8"/>
    <n v="10"/>
    <n v="0.72675425900000001"/>
    <s v="sjpetre"/>
    <n v="403539"/>
    <n v="5079413"/>
  </r>
  <r>
    <s v="Oncorhynchus clarkii"/>
    <x v="38"/>
    <s v="2012-04-07 22:51:42 UTC"/>
    <n v="20120407"/>
    <d v="2012-04-07T22:51:42"/>
    <x v="2809"/>
    <d v="2012-04-07T22:51:42"/>
    <n v="98"/>
    <n v="47.403434750000002"/>
    <n v="-121.8989105"/>
    <n v="11"/>
    <n v="58"/>
    <n v="58"/>
    <n v="90"/>
    <n v="12"/>
    <n v="1023"/>
    <n v="29"/>
    <n v="44"/>
    <n v="0"/>
    <n v="10"/>
    <n v="0.979430464"/>
    <s v="harvestman"/>
    <n v="4740"/>
    <n v="63207"/>
  </r>
  <r>
    <s v="Oncorhynchus clarkii"/>
    <x v="38"/>
    <s v="2013-05-19 17:50:28 UTC"/>
    <n v="20130519"/>
    <d v="2013-05-19T17:50:28"/>
    <x v="2810"/>
    <d v="2013-05-19T17:50:28"/>
    <n v="139"/>
    <n v="38.002666670000004"/>
    <n v="-111.47016669999999"/>
    <n v="17"/>
    <n v="45"/>
    <n v="61"/>
    <n v="235"/>
    <n v="11"/>
    <n v="1016"/>
    <n v="26"/>
    <n v="39"/>
    <n v="3.4"/>
    <n v="10"/>
    <n v="0.65685685900000002"/>
    <s v="johndavis"/>
    <n v="12700"/>
    <n v="278107"/>
  </r>
  <r>
    <s v="Oncorhynchus clarkii"/>
    <x v="38"/>
    <s v="2013-08-25 01:56:50 UTC"/>
    <n v="20130824"/>
    <d v="2013-08-25T01:56:50"/>
    <x v="2811"/>
    <d v="2013-08-25T01:56:50"/>
    <n v="237"/>
    <n v="43.545833330000001"/>
    <n v="-110.5998333"/>
    <n v="25"/>
    <n v="75"/>
    <n v="72"/>
    <n v="211"/>
    <n v="8"/>
    <n v="1012"/>
    <n v="47"/>
    <n v="59"/>
    <n v="7.4"/>
    <n v="10"/>
    <n v="0.80912033000000005"/>
    <s v="connoromalley92"/>
    <n v="19758"/>
    <n v="384388"/>
  </r>
  <r>
    <s v="Oncorhynchus clarkii"/>
    <x v="38"/>
    <s v="2015-10-04 17:06:35 UTC"/>
    <n v="20151004"/>
    <d v="2015-10-04T17:06:35"/>
    <x v="2812"/>
    <d v="2015-10-04T17:06:35"/>
    <n v="277"/>
    <n v="40.309761389999998"/>
    <n v="-105.65721000000001"/>
    <n v="59"/>
    <n v="52"/>
    <n v="78"/>
    <n v="125"/>
    <n v="7"/>
    <n v="1013"/>
    <n v="38"/>
    <n v="45"/>
    <n v="0.1"/>
    <n v="9"/>
    <n v="0.51765470300000005"/>
    <s v="butterflies4fun"/>
    <n v="73807"/>
    <n v="2088656"/>
  </r>
  <r>
    <s v="Oncorhynchus clarkii"/>
    <x v="38"/>
    <s v="2016-06-14 00:11:52 UTC"/>
    <n v="20160613"/>
    <d v="2016-06-14T00:11:52"/>
    <x v="2813"/>
    <d v="2016-06-14T00:11:52"/>
    <n v="166"/>
    <n v="45.352662719999998"/>
    <n v="-116.39747079999999"/>
    <n v="23"/>
    <n v="62"/>
    <n v="41"/>
    <n v="224"/>
    <n v="12"/>
    <n v="1013"/>
    <n v="28"/>
    <n v="50"/>
    <n v="0"/>
    <n v="10"/>
    <n v="0.65903071700000004"/>
    <s v="chaz"/>
    <n v="257379"/>
    <n v="3502936"/>
  </r>
  <r>
    <s v="Oncorhynchus clarkii"/>
    <x v="38"/>
    <s v="2016-07-08 23:22:00 UTC"/>
    <n v="20160708"/>
    <d v="2016-07-08T23:22:00"/>
    <x v="2814"/>
    <d v="2016-07-08T23:22:00"/>
    <n v="190"/>
    <n v="42.19650927"/>
    <n v="-112.1078825"/>
    <n v="12"/>
    <n v="88"/>
    <n v="41"/>
    <n v="198"/>
    <n v="15"/>
    <n v="1010"/>
    <n v="41"/>
    <n v="73"/>
    <n v="0"/>
    <n v="10"/>
    <n v="0.22093619"/>
    <s v="rudeeric"/>
    <n v="261418"/>
    <n v="3651930"/>
  </r>
  <r>
    <s v="Oncorhynchus clarkii"/>
    <x v="38"/>
    <s v="2016-08-07 17:39:09 UTC"/>
    <n v="20160807"/>
    <d v="2016-08-07T17:39:09"/>
    <x v="2815"/>
    <d v="2016-08-07T17:39:09"/>
    <n v="220"/>
    <n v="43.087815030000002"/>
    <n v="-109.63719519999999"/>
    <n v="13"/>
    <n v="83"/>
    <n v="43"/>
    <n v="236"/>
    <n v="9"/>
    <n v="1011"/>
    <n v="41"/>
    <n v="67"/>
    <n v="2.2999999999999998"/>
    <n v="10"/>
    <n v="0.22838487299999999"/>
    <s v="ericwheeler"/>
    <n v="292287"/>
    <n v="3824336"/>
  </r>
  <r>
    <s v="Oncorhynchus clarkii"/>
    <x v="38"/>
    <s v="2016-05-09 21:42:08 UTC"/>
    <n v="20160509"/>
    <d v="2016-05-09T21:42:08"/>
    <x v="2816"/>
    <d v="2016-05-09T21:42:08"/>
    <n v="130"/>
    <n v="39.517663329999998"/>
    <n v="-106.1460472"/>
    <n v="85"/>
    <n v="41"/>
    <n v="86"/>
    <n v="294"/>
    <n v="22"/>
    <n v="1004"/>
    <n v="29"/>
    <n v="33"/>
    <n v="5.8"/>
    <n v="7"/>
    <n v="0.13657614600000001"/>
    <s v="benjamin24"/>
    <n v="294448"/>
    <n v="3831824"/>
  </r>
  <r>
    <s v="Oncorhynchus clarkii"/>
    <x v="38"/>
    <s v="2016-08-27 22:00:00 UTC"/>
    <n v="20160827"/>
    <d v="2016-08-27T22:00:00"/>
    <x v="2817"/>
    <d v="2016-08-27T22:00:00"/>
    <n v="240"/>
    <n v="44.164473999999998"/>
    <n v="-124.028177"/>
    <n v="80"/>
    <n v="67"/>
    <n v="90"/>
    <n v="288"/>
    <n v="8"/>
    <n v="1015"/>
    <n v="53"/>
    <n v="57"/>
    <n v="0.6"/>
    <n v="6"/>
    <n v="0.20967418800000001"/>
    <s v="anngoddard"/>
    <n v="282384"/>
    <n v="3981775"/>
  </r>
  <r>
    <s v="Oncorhynchus clarkii"/>
    <x v="38"/>
    <s v="2016-08-24 00:23:21 UTC"/>
    <n v="20160823"/>
    <d v="2016-08-24T00:23:21"/>
    <x v="2818"/>
    <d v="2016-08-24T00:23:21"/>
    <n v="237"/>
    <n v="48.513778330000001"/>
    <n v="-113.4599833"/>
    <n v="90"/>
    <n v="64"/>
    <n v="59"/>
    <n v="278"/>
    <n v="18"/>
    <n v="1016"/>
    <n v="42"/>
    <n v="56"/>
    <n v="4.4000000000000004"/>
    <n v="10"/>
    <n v="0.63089218800000002"/>
    <s v="a_meyer"/>
    <n v="92171"/>
    <n v="4000335"/>
  </r>
  <r>
    <s v="Oncorhynchus clarkii"/>
    <x v="38"/>
    <s v="2015-07-31 19:59:25 UTC"/>
    <n v="20150731"/>
    <d v="2015-07-31T19:59:25"/>
    <x v="2819"/>
    <d v="2015-07-31T19:59:25"/>
    <n v="212"/>
    <n v="42.81720833"/>
    <n v="-109.46487500000001"/>
    <n v="8"/>
    <n v="86"/>
    <n v="18"/>
    <n v="170"/>
    <n v="8"/>
    <n v="1020"/>
    <n v="23"/>
    <n v="71"/>
    <n v="0"/>
    <n v="10"/>
    <n v="0.99680389899999999"/>
    <s v="fishhunter"/>
    <n v="300103"/>
    <n v="4003313"/>
  </r>
  <r>
    <s v="Oncorhynchus clarkii"/>
    <x v="38"/>
    <s v="2016-09-05 17:53:18 UTC"/>
    <n v="20160905"/>
    <d v="2016-09-05T17:53:18"/>
    <x v="2820"/>
    <d v="2016-09-05T17:53:18"/>
    <n v="249"/>
    <n v="41.367166159999996"/>
    <n v="-106.30089030000001"/>
    <n v="0"/>
    <n v="73"/>
    <n v="37"/>
    <n v="237"/>
    <n v="19"/>
    <n v="1008"/>
    <n v="30"/>
    <n v="59"/>
    <n v="0"/>
    <n v="10"/>
    <n v="0.17415587499999999"/>
    <s v="drj"/>
    <n v="316852"/>
    <n v="4069442"/>
  </r>
  <r>
    <s v="Oncorhynchus clarkii"/>
    <x v="38"/>
    <s v="2015-08-28 18:34:00 UTC"/>
    <n v="20150828"/>
    <d v="2015-08-28T18:34:00"/>
    <x v="2821"/>
    <d v="2015-08-28T18:34:00"/>
    <n v="240"/>
    <n v="40.342684509999998"/>
    <n v="-105.6866741"/>
    <n v="42"/>
    <n v="67"/>
    <n v="58"/>
    <n v="131"/>
    <n v="13"/>
    <n v="1020"/>
    <n v="42"/>
    <n v="57"/>
    <n v="4.5999999999999996"/>
    <n v="10"/>
    <n v="0.984019003"/>
    <s v="ceph0761"/>
    <n v="321420"/>
    <n v="4119612"/>
  </r>
  <r>
    <s v="Oncorhynchus clarkii"/>
    <x v="38"/>
    <s v="2016-08-30 16:37:19 UTC"/>
    <n v="20160830"/>
    <d v="2016-08-30T16:37:19"/>
    <x v="2822"/>
    <d v="2016-08-30T16:37:19"/>
    <n v="243"/>
    <n v="38.776421820000003"/>
    <n v="-106.384367"/>
    <n v="28"/>
    <n v="67"/>
    <n v="70"/>
    <n v="94"/>
    <n v="9"/>
    <n v="1025"/>
    <n v="43"/>
    <n v="54"/>
    <n v="0.9"/>
    <n v="10"/>
    <n v="3.0681399000000002E-2"/>
    <s v="cohummingbird"/>
    <n v="331563"/>
    <n v="4130700"/>
  </r>
  <r>
    <s v="Oncorhynchus clarkii"/>
    <x v="38"/>
    <s v="2016-08-21 16:55:04 UTC"/>
    <n v="20160821"/>
    <d v="2016-08-21T16:55:04"/>
    <x v="2823"/>
    <d v="2016-08-21T16:55:04"/>
    <n v="234"/>
    <n v="40.29702451"/>
    <n v="-105.73112620000001"/>
    <n v="8"/>
    <n v="68"/>
    <n v="40"/>
    <n v="159"/>
    <n v="9"/>
    <n v="1016"/>
    <n v="32"/>
    <n v="58"/>
    <n v="0.2"/>
    <n v="10"/>
    <n v="0.86069320299999996"/>
    <s v="john8"/>
    <n v="11060"/>
    <n v="4231284"/>
  </r>
  <r>
    <s v="Oncorhynchus clarkii"/>
    <x v="38"/>
    <s v="2016-10-13 03:30:50 UTC"/>
    <n v="20161012"/>
    <d v="2016-10-13T03:30:50"/>
    <x v="2824"/>
    <d v="2016-10-13T03:30:50"/>
    <n v="287"/>
    <n v="39.606151590000003"/>
    <n v="-105.6459894"/>
    <n v="25"/>
    <n v="52"/>
    <n v="59"/>
    <n v="286"/>
    <n v="13"/>
    <n v="1020"/>
    <n v="27"/>
    <n v="46"/>
    <n v="0"/>
    <n v="10"/>
    <n v="0.87407058199999998"/>
    <s v="jtdriver"/>
    <n v="294872"/>
    <n v="4337153"/>
  </r>
  <r>
    <s v="Oncorhynchus clarkii"/>
    <x v="38"/>
    <s v="2014-07-27 15:09:00 UTC"/>
    <n v="20140727"/>
    <d v="2014-07-27T15:09:00"/>
    <x v="2825"/>
    <d v="2014-07-27T15:09:00"/>
    <n v="208"/>
    <n v="45.359467680000002"/>
    <n v="-110.3505073"/>
    <n v="3"/>
    <n v="90"/>
    <n v="32"/>
    <n v="52"/>
    <n v="6"/>
    <n v="1021"/>
    <n v="28"/>
    <n v="61"/>
    <n v="0"/>
    <n v="10"/>
    <n v="6.0005650000000002E-3"/>
    <s v="gonodactylus"/>
    <n v="188597"/>
    <n v="4513411"/>
  </r>
  <r>
    <s v="Oncorhynchus clarkii"/>
    <x v="38"/>
    <s v="2017-01-10 20:27:14 UTC"/>
    <n v="20170110"/>
    <d v="2017-01-10T20:27:14"/>
    <x v="2826"/>
    <d v="2017-01-10T20:27:14"/>
    <n v="10"/>
    <n v="43.982646670000001"/>
    <n v="-122.5094917"/>
    <n v="100"/>
    <n v="43"/>
    <n v="96"/>
    <n v="135"/>
    <n v="13"/>
    <n v="1001"/>
    <n v="38"/>
    <n v="39"/>
    <n v="28.5"/>
    <n v="8"/>
    <n v="0.96212470999999999"/>
    <s v="zoltshmack"/>
    <n v="297709"/>
    <n v="4935227"/>
  </r>
  <r>
    <s v="Oncorhynchus clarkii"/>
    <x v="38"/>
    <s v="2014-08-07 21:15:43 UTC"/>
    <n v="20140807"/>
    <d v="2014-08-07T21:15:43"/>
    <x v="2827"/>
    <d v="2014-08-07T21:15:43"/>
    <n v="219"/>
    <n v="42.261771869999997"/>
    <n v="-123.44699799999999"/>
    <n v="15"/>
    <n v="89"/>
    <n v="67"/>
    <n v="346"/>
    <n v="7"/>
    <n v="1017"/>
    <n v="53"/>
    <n v="67"/>
    <n v="0"/>
    <n v="8"/>
    <n v="0.87859304100000002"/>
    <s v="leecain"/>
    <n v="25763"/>
    <n v="5051617"/>
  </r>
  <r>
    <s v="Oncorhynchus clarkii"/>
    <x v="38"/>
    <s v="2016-08-21 15:52:06 UTC"/>
    <n v="20160821"/>
    <d v="2016-08-21T15:52:06"/>
    <x v="2828"/>
    <d v="2016-08-21T15:52:06"/>
    <n v="234"/>
    <n v="40.330661650000003"/>
    <n v="-105.68515290000001"/>
    <n v="8"/>
    <n v="68"/>
    <n v="40"/>
    <n v="159"/>
    <n v="9"/>
    <n v="1016"/>
    <n v="32"/>
    <n v="58"/>
    <n v="0.2"/>
    <n v="10"/>
    <n v="0.86422849199999996"/>
    <s v="thesteady"/>
    <n v="425769"/>
    <n v="5378457"/>
  </r>
  <r>
    <s v="Oncorhynchus clarkii"/>
    <x v="38"/>
    <s v="2015-08-22 15:44:00 UTC"/>
    <n v="20150822"/>
    <d v="2015-08-22T15:44:00"/>
    <x v="2829"/>
    <d v="2015-08-22T15:44:00"/>
    <n v="234"/>
    <n v="39.606973259999997"/>
    <n v="-105.729332"/>
    <n v="3"/>
    <n v="70"/>
    <n v="47"/>
    <n v="288"/>
    <n v="21"/>
    <n v="1015"/>
    <n v="34"/>
    <n v="57"/>
    <n v="0"/>
    <n v="10"/>
    <n v="0.48509547600000003"/>
    <s v="melimez"/>
    <n v="425568"/>
    <n v="5498428"/>
  </r>
  <r>
    <s v="Oncorhynchus clarkii"/>
    <x v="38"/>
    <s v="2017-05-03 20:45:00 UTC"/>
    <n v="20170503"/>
    <d v="2017-05-03T20:45:00"/>
    <x v="2830"/>
    <d v="2017-05-03T20:45:00"/>
    <n v="123"/>
    <n v="44.527689440000003"/>
    <n v="-110.83611260000001"/>
    <n v="85"/>
    <n v="45"/>
    <n v="65"/>
    <n v="177"/>
    <n v="4"/>
    <n v="1025"/>
    <n v="24"/>
    <n v="37"/>
    <n v="0.1"/>
    <n v="4"/>
    <n v="0.58253075300000001"/>
    <s v="bobmcd"/>
    <n v="83288"/>
    <n v="6182985"/>
  </r>
  <r>
    <s v="Oncorhynchus clarkii"/>
    <x v="38"/>
    <s v="2012-09-15 12:26:00 UTC"/>
    <n v="20120915"/>
    <d v="2012-09-15T12:26:00"/>
    <x v="2831"/>
    <d v="2012-09-15T12:26:00"/>
    <n v="259"/>
    <n v="40.342793200000003"/>
    <n v="-105.68363890000001"/>
    <n v="2"/>
    <n v="69"/>
    <n v="26"/>
    <n v="246"/>
    <n v="9"/>
    <n v="1022"/>
    <n v="22"/>
    <n v="58"/>
    <n v="0"/>
    <n v="10"/>
    <n v="6.1979310000000003E-3"/>
    <s v="birdizlife"/>
    <n v="154438"/>
    <n v="6682625"/>
  </r>
  <r>
    <s v="Oncorhynchus clarkii"/>
    <x v="38"/>
    <s v="2017-06-16 00:05:00 UTC"/>
    <n v="20170615"/>
    <d v="2017-06-16T00:05:00"/>
    <x v="2832"/>
    <d v="2017-06-16T00:05:00"/>
    <n v="167"/>
    <n v="41.401730559999997"/>
    <n v="-124.0612333"/>
    <n v="94"/>
    <n v="58"/>
    <n v="85"/>
    <n v="192"/>
    <n v="15"/>
    <n v="1020"/>
    <n v="50"/>
    <n v="55"/>
    <n v="1.9"/>
    <n v="8"/>
    <n v="0.65499101400000004"/>
    <s v="damontighe"/>
    <n v="3494"/>
    <n v="6714808"/>
  </r>
  <r>
    <s v="Oncorhynchus clarkii"/>
    <x v="38"/>
    <s v="2013-07-26 16:36:00 UTC"/>
    <n v="20130726"/>
    <d v="2013-07-26T16:36:00"/>
    <x v="2833"/>
    <d v="2013-07-26T16:36:00"/>
    <n v="207"/>
    <n v="44.216478440000003"/>
    <n v="-122.0585725"/>
    <n v="0"/>
    <n v="91"/>
    <n v="35"/>
    <n v="325"/>
    <n v="10"/>
    <n v="1019"/>
    <n v="42"/>
    <n v="72"/>
    <n v="0"/>
    <n v="10"/>
    <n v="0.79808098000000005"/>
    <s v="leecain"/>
    <n v="25763"/>
    <n v="6731494"/>
  </r>
  <r>
    <s v="Oncorhynchus clarkii"/>
    <x v="38"/>
    <s v="2017-07-01 01:43:50 UTC"/>
    <n v="20170630"/>
    <d v="2017-07-01T01:43:50"/>
    <x v="2834"/>
    <d v="2017-07-01T01:43:50"/>
    <n v="182"/>
    <n v="46.555979999999998"/>
    <n v="-113.7129217"/>
    <n v="0"/>
    <n v="79"/>
    <n v="52"/>
    <n v="254"/>
    <n v="5"/>
    <n v="1018"/>
    <n v="43"/>
    <n v="66"/>
    <n v="0"/>
    <n v="11"/>
    <n v="0.506756973"/>
    <s v="madcap3693"/>
    <n v="135019"/>
    <n v="6880251"/>
  </r>
  <r>
    <s v="Oncorhynchus clarkii"/>
    <x v="38"/>
    <s v="2017-07-01 01:29:04 UTC"/>
    <n v="20170630"/>
    <d v="2017-07-01T01:29:04"/>
    <x v="2835"/>
    <d v="2017-07-01T01:29:04"/>
    <n v="182"/>
    <n v="46.555908330000001"/>
    <n v="-113.712845"/>
    <n v="0"/>
    <n v="79"/>
    <n v="52"/>
    <n v="254"/>
    <n v="5"/>
    <n v="1018"/>
    <n v="43"/>
    <n v="66"/>
    <n v="0"/>
    <n v="11"/>
    <n v="0.50572554000000003"/>
    <s v="madcap3693"/>
    <n v="135019"/>
    <n v="6880306"/>
  </r>
  <r>
    <s v="Oncorhynchus clarkii"/>
    <x v="38"/>
    <s v="2017-07-02 17:42:11 UTC"/>
    <n v="20170702"/>
    <d v="2017-07-02T17:42:11"/>
    <x v="2836"/>
    <d v="2017-07-02T17:42:11"/>
    <n v="183"/>
    <n v="46.887938329999997"/>
    <n v="-113.84081999999999"/>
    <n v="4"/>
    <n v="91"/>
    <n v="52"/>
    <n v="294"/>
    <n v="4"/>
    <n v="1013"/>
    <n v="44"/>
    <n v="69"/>
    <n v="1"/>
    <n v="10"/>
    <n v="0.66726357999999997"/>
    <s v="madcap3693"/>
    <n v="135019"/>
    <n v="6889983"/>
  </r>
  <r>
    <s v="Oncorhynchus clarkii"/>
    <x v="38"/>
    <s v="2017-06-25 22:14:00 UTC"/>
    <n v="20170625"/>
    <d v="2017-06-25T22:14:00"/>
    <x v="2837"/>
    <d v="2017-06-25T22:14:00"/>
    <n v="176"/>
    <n v="38.815727010000003"/>
    <n v="-106.40724419999999"/>
    <n v="18"/>
    <n v="76"/>
    <n v="47"/>
    <n v="185"/>
    <n v="10"/>
    <n v="1020"/>
    <n v="38"/>
    <n v="64"/>
    <n v="4.2"/>
    <n v="8"/>
    <n v="4.9620190000000002E-2"/>
    <s v="kucycads"/>
    <n v="9531"/>
    <n v="6892499"/>
  </r>
  <r>
    <s v="Oncorhynchus clarkii"/>
    <x v="38"/>
    <s v="2017-06-26 18:36:00 UTC"/>
    <n v="20170626"/>
    <d v="2017-06-26T18:36:00"/>
    <x v="2838"/>
    <d v="2017-06-26T18:36:00"/>
    <n v="177"/>
    <n v="38.788904539999997"/>
    <n v="-106.37690310000001"/>
    <n v="10"/>
    <n v="79"/>
    <n v="43"/>
    <n v="174"/>
    <n v="9"/>
    <n v="1018"/>
    <n v="37"/>
    <n v="66"/>
    <n v="4.0999999999999996"/>
    <n v="10"/>
    <n v="0.10193224400000001"/>
    <s v="kucycads"/>
    <n v="9531"/>
    <n v="6893887"/>
  </r>
  <r>
    <s v="Oncorhynchus clarkii"/>
    <x v="38"/>
    <s v="2017-06-18 16:10:35 UTC"/>
    <n v="20170618"/>
    <d v="2017-06-18T16:10:35"/>
    <x v="2839"/>
    <d v="2017-06-18T16:10:35"/>
    <n v="169"/>
    <n v="44.902063329999997"/>
    <n v="-110.13009719999999"/>
    <n v="1"/>
    <n v="59"/>
    <n v="64"/>
    <n v="277"/>
    <n v="7"/>
    <n v="1018"/>
    <n v="36"/>
    <n v="50"/>
    <n v="0.2"/>
    <n v="10"/>
    <n v="0.37276114999999999"/>
    <s v="hilarystaples"/>
    <n v="481366"/>
    <n v="6903934"/>
  </r>
  <r>
    <s v="Oncorhynchus clarkii"/>
    <x v="38"/>
    <s v="2017-07-04 21:20:45 UTC"/>
    <n v="20170704"/>
    <d v="2017-07-04T21:20:45"/>
    <x v="2840"/>
    <d v="2017-07-04T21:20:45"/>
    <n v="185"/>
    <n v="46.890270000000001"/>
    <n v="-113.83798830000001"/>
    <n v="36"/>
    <n v="89"/>
    <n v="47"/>
    <n v="209"/>
    <n v="6"/>
    <n v="1016"/>
    <n v="36"/>
    <n v="66"/>
    <n v="0"/>
    <n v="10"/>
    <n v="0.84110213199999995"/>
    <s v="madcap3693"/>
    <n v="135019"/>
    <n v="6923737"/>
  </r>
  <r>
    <s v="Oncorhynchus clarkii"/>
    <x v="38"/>
    <s v="2017-07-16 17:54:01 UTC"/>
    <n v="20170716"/>
    <d v="2017-07-16T17:54:01"/>
    <x v="2841"/>
    <d v="2017-07-16T17:54:01"/>
    <n v="197"/>
    <n v="39.003837089999998"/>
    <n v="-106.9424265"/>
    <n v="9"/>
    <n v="78"/>
    <n v="64"/>
    <n v="308"/>
    <n v="6"/>
    <n v="1018"/>
    <n v="39"/>
    <n v="57"/>
    <n v="3.2"/>
    <n v="10"/>
    <n v="0.50872915699999999"/>
    <s v="rosemary_smith"/>
    <n v="153596"/>
    <n v="7081435"/>
  </r>
  <r>
    <s v="Oncorhynchus clarkii"/>
    <x v="38"/>
    <s v="2017-07-16 17:54:55 UTC"/>
    <n v="20170716"/>
    <d v="2017-07-16T17:54:55"/>
    <x v="2842"/>
    <d v="2017-07-16T17:54:55"/>
    <n v="197"/>
    <n v="39.003911559999999"/>
    <n v="-106.9424155"/>
    <n v="9"/>
    <n v="78"/>
    <n v="64"/>
    <n v="308"/>
    <n v="6"/>
    <n v="1018"/>
    <n v="39"/>
    <n v="57"/>
    <n v="3.2"/>
    <n v="10"/>
    <n v="0.508659529"/>
    <s v="rosemary_smith"/>
    <n v="153596"/>
    <n v="7081440"/>
  </r>
  <r>
    <s v="Oncorhynchus clarkii"/>
    <x v="38"/>
    <s v="2017-08-16 17:03:51 UTC"/>
    <n v="20170816"/>
    <d v="2017-08-16T17:03:51"/>
    <x v="2843"/>
    <d v="2017-08-16T17:03:51"/>
    <n v="228"/>
    <n v="39.448732450000001"/>
    <n v="-106.4707914"/>
    <n v="24"/>
    <n v="62"/>
    <n v="53"/>
    <n v="303"/>
    <n v="10"/>
    <n v="1018"/>
    <n v="34"/>
    <n v="51"/>
    <n v="0"/>
    <n v="10"/>
    <n v="0.31391877800000001"/>
    <s v="rhesusguy"/>
    <n v="49994"/>
    <n v="7538891"/>
  </r>
  <r>
    <s v="Oncorhynchus clarkii"/>
    <x v="38"/>
    <s v="2017-08-18 15:23:00 UTC"/>
    <n v="20170818"/>
    <d v="2017-08-18T15:23:00"/>
    <x v="2844"/>
    <d v="2017-08-18T15:23:00"/>
    <n v="230"/>
    <n v="40.294532539999999"/>
    <n v="-105.74516269999999"/>
    <n v="0"/>
    <n v="70"/>
    <n v="42"/>
    <n v="148"/>
    <n v="10"/>
    <n v="1019"/>
    <n v="37"/>
    <n v="61"/>
    <n v="0"/>
    <n v="10"/>
    <n v="0.12901822299999999"/>
    <s v="riccardomarchingiglio"/>
    <n v="302767"/>
    <n v="7577388"/>
  </r>
  <r>
    <s v="Oncorhynchus clarkii"/>
    <x v="38"/>
    <s v="2017-08-18 14:50:00 UTC"/>
    <n v="20170818"/>
    <d v="2017-08-18T14:50:00"/>
    <x v="2845"/>
    <d v="2017-08-18T14:50:00"/>
    <n v="230"/>
    <n v="40.309279859999997"/>
    <n v="-105.6603027"/>
    <n v="0"/>
    <n v="70"/>
    <n v="42"/>
    <n v="148"/>
    <n v="10"/>
    <n v="1019"/>
    <n v="37"/>
    <n v="61"/>
    <n v="0"/>
    <n v="10"/>
    <n v="0.130842397"/>
    <s v="riccardomarchingiglio"/>
    <n v="302767"/>
    <n v="7577401"/>
  </r>
  <r>
    <s v="Oncorhynchus clarkii"/>
    <x v="38"/>
    <s v="2017-08-23 20:07:43 UTC"/>
    <n v="20170823"/>
    <d v="2017-08-23T20:07:43"/>
    <x v="2846"/>
    <d v="2017-08-23T20:07:43"/>
    <n v="235"/>
    <n v="40.288315799999999"/>
    <n v="-105.6641406"/>
    <n v="66"/>
    <n v="69"/>
    <n v="66"/>
    <n v="235"/>
    <n v="13"/>
    <n v="1019"/>
    <n v="46"/>
    <n v="56"/>
    <n v="10.4"/>
    <n v="9"/>
    <n v="5.2938679000000002E-2"/>
    <s v="toucan_sam"/>
    <n v="262898"/>
    <n v="7623260"/>
  </r>
  <r>
    <s v="Oncorhynchus clarkii"/>
    <x v="38"/>
    <s v="2017-09-08 17:45:33 UTC"/>
    <n v="20170908"/>
    <d v="2017-09-08T17:45:33"/>
    <x v="2847"/>
    <d v="2017-09-08T17:45:33"/>
    <n v="251"/>
    <n v="42.836986439999997"/>
    <n v="-112.4706109"/>
    <n v="3"/>
    <n v="87"/>
    <n v="42"/>
    <n v="188"/>
    <n v="14"/>
    <n v="1011"/>
    <n v="43"/>
    <n v="68"/>
    <n v="0"/>
    <n v="10"/>
    <n v="0.92902707699999998"/>
    <s v="ernestkeeley"/>
    <n v="255738"/>
    <n v="7836310"/>
  </r>
  <r>
    <s v="Oncorhynchus clarkii"/>
    <x v="38"/>
    <s v="2016-08-15 19:07:00 UTC"/>
    <n v="20160815"/>
    <d v="2016-08-15T19:07:00"/>
    <x v="2848"/>
    <d v="2016-08-15T19:07:00"/>
    <n v="228"/>
    <n v="46.978947470000001"/>
    <n v="-113.09738160000001"/>
    <n v="3"/>
    <n v="86"/>
    <n v="36"/>
    <n v="237"/>
    <n v="5"/>
    <n v="1015"/>
    <n v="41"/>
    <n v="70"/>
    <n v="0"/>
    <n v="10"/>
    <n v="0.92046930100000002"/>
    <s v="backcountrychronicles"/>
    <n v="43456"/>
    <n v="7880015"/>
  </r>
  <r>
    <s v="Oncorhynchus clarkii"/>
    <x v="38"/>
    <s v="2017-09-15 03:27:46 UTC"/>
    <n v="20170914"/>
    <d v="2017-09-15T03:27:46"/>
    <x v="2849"/>
    <d v="2017-09-15T03:27:46"/>
    <n v="258"/>
    <n v="41.371687999999999"/>
    <n v="-106.297134"/>
    <n v="24"/>
    <n v="73"/>
    <n v="57"/>
    <n v="229"/>
    <n v="17"/>
    <n v="1009"/>
    <n v="42"/>
    <n v="59"/>
    <n v="0"/>
    <n v="10"/>
    <n v="0.29154117899999998"/>
    <s v="joshuagsmith"/>
    <n v="269952"/>
    <n v="7925996"/>
  </r>
  <r>
    <s v="Oncorhynchus clarkii"/>
    <x v="38"/>
    <s v="2017-09-30 18:56:51 UTC"/>
    <n v="20170930"/>
    <d v="2017-09-30T18:56:51"/>
    <x v="2850"/>
    <d v="2017-09-30T18:56:51"/>
    <n v="273"/>
    <n v="45.985344570000002"/>
    <n v="-114.15316799999999"/>
    <n v="61"/>
    <n v="46"/>
    <n v="75"/>
    <n v="264"/>
    <n v="6"/>
    <n v="1013"/>
    <n v="35"/>
    <n v="43"/>
    <n v="6.6"/>
    <n v="10"/>
    <n v="0.74702700799999999"/>
    <s v="aray81397"/>
    <n v="668273"/>
    <n v="8460105"/>
  </r>
  <r>
    <s v="Oncorhynchus clarkii"/>
    <x v="38"/>
    <s v="2017-12-02 23:04:29 UTC"/>
    <n v="20171202"/>
    <d v="2017-12-02T23:04:29"/>
    <x v="2851"/>
    <d v="2017-12-02T23:04:29"/>
    <n v="336"/>
    <n v="39.62909354"/>
    <n v="-106.2875385"/>
    <n v="32"/>
    <n v="35"/>
    <n v="69"/>
    <n v="229"/>
    <n v="10"/>
    <n v="1019"/>
    <n v="22"/>
    <n v="31"/>
    <n v="0"/>
    <n v="10"/>
    <n v="0.99076247799999995"/>
    <s v="pwvail"/>
    <n v="737943"/>
    <n v="9212272"/>
  </r>
  <r>
    <s v="Oncorhynchus clarkii"/>
    <x v="38"/>
    <s v="2017-08-04 16:10:59 UTC"/>
    <n v="20170804"/>
    <d v="2017-08-04T16:10:59"/>
    <x v="2852"/>
    <d v="2017-08-04T16:10:59"/>
    <n v="216"/>
    <n v="39.635832499999999"/>
    <n v="-106.4029338"/>
    <n v="18"/>
    <n v="67"/>
    <n v="60"/>
    <n v="271"/>
    <n v="12"/>
    <n v="1017"/>
    <n v="37"/>
    <n v="55"/>
    <n v="2.2999999999999998"/>
    <n v="10"/>
    <n v="0.91109618000000003"/>
    <s v="pwvail"/>
    <n v="737943"/>
    <n v="9212282"/>
  </r>
  <r>
    <s v="Oncorhynchus clarkii"/>
    <x v="38"/>
    <s v="2017-09-10 18:27:37 UTC"/>
    <n v="20170910"/>
    <d v="2017-09-10T18:27:37"/>
    <x v="2853"/>
    <d v="2017-09-10T18:27:37"/>
    <n v="253"/>
    <n v="44.591769020000001"/>
    <n v="-110.384873"/>
    <n v="55"/>
    <n v="63"/>
    <n v="66"/>
    <n v="242"/>
    <n v="8"/>
    <n v="1021"/>
    <n v="45"/>
    <n v="57"/>
    <n v="2.1"/>
    <n v="8"/>
    <n v="0.77164003000000003"/>
    <s v="mmageemd1"/>
    <n v="741351"/>
    <n v="9305578"/>
  </r>
  <r>
    <s v="Oncorhynchus clarkii"/>
    <x v="38"/>
    <s v="2017-09-08 20:48:55 UTC"/>
    <n v="20170908"/>
    <d v="2017-09-08T20:48:55"/>
    <x v="2854"/>
    <d v="2017-09-08T20:48:55"/>
    <n v="251"/>
    <n v="44.926815640000001"/>
    <n v="-110.3995298"/>
    <n v="2"/>
    <n v="71"/>
    <n v="39"/>
    <n v="231"/>
    <n v="11"/>
    <n v="1015"/>
    <n v="34"/>
    <n v="60"/>
    <n v="0"/>
    <n v="10"/>
    <n v="0.92157289499999995"/>
    <s v="mmageemd1"/>
    <n v="741351"/>
    <n v="9305716"/>
  </r>
  <r>
    <s v="Oncorhynchus clarkii"/>
    <x v="38"/>
    <s v="2017-09-08 19:39:13 UTC"/>
    <n v="20170908"/>
    <d v="2017-09-08T19:39:13"/>
    <x v="2855"/>
    <d v="2017-09-08T19:39:13"/>
    <n v="251"/>
    <n v="44.966545000000004"/>
    <n v="-110.24407170000001"/>
    <n v="2"/>
    <n v="71"/>
    <n v="39"/>
    <n v="231"/>
    <n v="11"/>
    <n v="1015"/>
    <n v="34"/>
    <n v="60"/>
    <n v="0"/>
    <n v="10"/>
    <n v="0.92444823099999995"/>
    <s v="btmagee93"/>
    <n v="742683"/>
    <n v="9350455"/>
  </r>
  <r>
    <s v="Oncorhynchus clarkii"/>
    <x v="38"/>
    <s v="2017-09-09 14:38:08 UTC"/>
    <n v="20170909"/>
    <d v="2017-09-09T14:38:08"/>
    <x v="2856"/>
    <d v="2017-09-09T14:38:08"/>
    <n v="252"/>
    <n v="44.919963330000002"/>
    <n v="-110.1125195"/>
    <n v="12"/>
    <n v="66"/>
    <n v="56"/>
    <n v="222"/>
    <n v="8"/>
    <n v="1017"/>
    <n v="42"/>
    <n v="58"/>
    <n v="0"/>
    <n v="9"/>
    <n v="0.87124064499999998"/>
    <s v="btmagee93"/>
    <n v="742683"/>
    <n v="9350466"/>
  </r>
  <r>
    <s v="Oncorhynchus clarkii"/>
    <x v="38"/>
    <s v="2017-09-10 18:27:34 UTC"/>
    <n v="20170910"/>
    <d v="2017-09-10T18:27:34"/>
    <x v="2857"/>
    <d v="2017-09-10T18:27:34"/>
    <n v="253"/>
    <n v="44.864839379999999"/>
    <n v="-110.1218088"/>
    <n v="55"/>
    <n v="63"/>
    <n v="66"/>
    <n v="242"/>
    <n v="8"/>
    <n v="1021"/>
    <n v="45"/>
    <n v="57"/>
    <n v="2.1"/>
    <n v="8"/>
    <n v="0.77164334599999995"/>
    <s v="btmagee93"/>
    <n v="742683"/>
    <n v="9350500"/>
  </r>
  <r>
    <s v="Oncorhynchus clarkii"/>
    <x v="38"/>
    <s v="2017-09-11 18:34:44 UTC"/>
    <n v="20170911"/>
    <d v="2017-09-11T18:34:44"/>
    <x v="2858"/>
    <d v="2017-09-11T18:34:44"/>
    <n v="254"/>
    <n v="44.895711669999997"/>
    <n v="-110.1247722"/>
    <n v="0"/>
    <n v="69"/>
    <n v="55"/>
    <n v="232"/>
    <n v="8"/>
    <n v="1022"/>
    <n v="42"/>
    <n v="60"/>
    <n v="0"/>
    <n v="10"/>
    <n v="0.669055222"/>
    <s v="btmagee93"/>
    <n v="742683"/>
    <n v="9350511"/>
  </r>
  <r>
    <s v="Oncorhynchus clarkii bouvieri"/>
    <x v="39"/>
    <s v="2017-09-07 22:33:29 UTC"/>
    <n v="20170907"/>
    <d v="2017-09-07T22:33:29"/>
    <x v="2859"/>
    <d v="2017-09-07T22:33:29"/>
    <n v="250"/>
    <n v="42.792101180000003"/>
    <n v="-112.43147999999999"/>
    <n v="0"/>
    <n v="89"/>
    <n v="29"/>
    <n v="163"/>
    <n v="6"/>
    <n v="1012"/>
    <n v="33"/>
    <n v="68"/>
    <n v="0"/>
    <n v="10"/>
    <n v="0.96751436199999996"/>
    <s v="stepzane"/>
    <n v="313104"/>
    <n v="7826291"/>
  </r>
  <r>
    <s v="Oncorhynchus clarkii bouvieri"/>
    <x v="39"/>
    <s v="2017-09-07 22:33:32 UTC"/>
    <n v="20170907"/>
    <d v="2017-09-07T22:33:32"/>
    <x v="2860"/>
    <d v="2017-09-07T22:33:32"/>
    <n v="250"/>
    <n v="42.792029999999997"/>
    <n v="-112.4315417"/>
    <n v="0"/>
    <n v="89"/>
    <n v="29"/>
    <n v="163"/>
    <n v="6"/>
    <n v="1012"/>
    <n v="33"/>
    <n v="68"/>
    <n v="0"/>
    <n v="10"/>
    <n v="0.96751301099999998"/>
    <s v="rachelbrinkley"/>
    <n v="526459"/>
    <n v="8088517"/>
  </r>
  <r>
    <s v="Oncorhynchus clarkii bouvieri"/>
    <x v="39"/>
    <s v="2016-07-02 21:55:39 UTC"/>
    <n v="20160702"/>
    <d v="2016-07-02T21:55:39"/>
    <x v="2861"/>
    <d v="2016-07-02T21:55:39"/>
    <n v="184"/>
    <n v="45.037861169999999"/>
    <n v="-110.66517829999999"/>
    <n v="4"/>
    <n v="77"/>
    <n v="41"/>
    <n v="230"/>
    <n v="12"/>
    <n v="1012"/>
    <n v="42"/>
    <n v="64"/>
    <n v="0"/>
    <n v="10"/>
    <n v="3.4250702000000001E-2"/>
    <s v="janikm907"/>
    <n v="616826"/>
    <n v="9058378"/>
  </r>
  <r>
    <s v="Oncorhynchus clarkii clarkii"/>
    <x v="40"/>
    <s v="2012-06-27 19:23:48 UTC"/>
    <n v="20120627"/>
    <d v="2012-06-27T19:23:48"/>
    <x v="2862"/>
    <d v="2012-06-27T19:23:48"/>
    <n v="179"/>
    <n v="45.842984000000001"/>
    <n v="-123.75569900000001"/>
    <n v="26"/>
    <n v="66"/>
    <n v="81"/>
    <n v="304"/>
    <n v="7"/>
    <n v="1016"/>
    <n v="50"/>
    <n v="56"/>
    <n v="0"/>
    <n v="8"/>
    <n v="0.57622906100000004"/>
    <s v="mikepatterson"/>
    <n v="15366"/>
    <n v="2609875"/>
  </r>
  <r>
    <s v="Oncorhynchus clarkii clarkii"/>
    <x v="40"/>
    <s v="2015-07-18 21:28:00 UTC"/>
    <n v="20150718"/>
    <d v="2015-07-18T21:28:00"/>
    <x v="2863"/>
    <d v="2015-07-18T21:28:00"/>
    <n v="199"/>
    <n v="45.266440119999999"/>
    <n v="-121.8000555"/>
    <n v="3"/>
    <n v="84"/>
    <n v="47"/>
    <n v="70"/>
    <n v="7"/>
    <n v="1014"/>
    <n v="40"/>
    <n v="71"/>
    <n v="0"/>
    <n v="10"/>
    <n v="7.8775795999999995E-2"/>
    <s v="mikeyann118"/>
    <n v="43336"/>
    <n v="4026463"/>
  </r>
  <r>
    <s v="Oncorhynchus clarkii clarkii"/>
    <x v="40"/>
    <s v="2015-08-27 19:55:00 UTC"/>
    <n v="20150827"/>
    <d v="2015-08-27T19:55:00"/>
    <x v="2864"/>
    <d v="2015-08-27T19:55:00"/>
    <n v="239"/>
    <n v="47.320187670000003"/>
    <n v="-122.4146193"/>
    <n v="39"/>
    <n v="86"/>
    <n v="50"/>
    <n v="239"/>
    <n v="6"/>
    <n v="1018"/>
    <n v="53"/>
    <n v="75"/>
    <n v="0"/>
    <n v="10"/>
    <n v="0.943920274"/>
    <s v="mikeyann118"/>
    <n v="43336"/>
    <n v="4026535"/>
  </r>
  <r>
    <s v="Oncorhynchus clarkii clarkii"/>
    <x v="40"/>
    <s v="2012-07-24 18:59:00 UTC"/>
    <n v="20120724"/>
    <d v="2012-07-24T18:59:00"/>
    <x v="2865"/>
    <d v="2012-07-24T18:59:00"/>
    <n v="206"/>
    <n v="41.867836629999999"/>
    <n v="-123.6629791"/>
    <n v="4"/>
    <n v="81"/>
    <n v="70"/>
    <n v="301"/>
    <n v="9"/>
    <n v="1014"/>
    <n v="55"/>
    <n v="67"/>
    <n v="0"/>
    <n v="10"/>
    <n v="0.326591083"/>
    <s v="jgarwood"/>
    <n v="329176"/>
    <n v="4408188"/>
  </r>
  <r>
    <s v="Oncorhynchus clarkii clarkii"/>
    <x v="40"/>
    <s v="2011-07-08 03:33:00 UTC"/>
    <n v="20110707"/>
    <d v="2011-07-08T03:33:00"/>
    <x v="2866"/>
    <d v="2011-07-08T03:33:00"/>
    <n v="189"/>
    <n v="46.159888389999999"/>
    <n v="-123.8067126"/>
    <n v="73"/>
    <n v="56"/>
    <n v="92"/>
    <n v="308"/>
    <n v="15"/>
    <n v="1020"/>
    <n v="52"/>
    <n v="54"/>
    <n v="0.2"/>
    <n v="8"/>
    <n v="0.48771295199999998"/>
    <s v="leecain"/>
    <n v="25763"/>
    <n v="6570100"/>
  </r>
  <r>
    <s v="Oncorhynchus clarkii clarkii"/>
    <x v="40"/>
    <s v="2009-07-08 16:20:00 UTC"/>
    <n v="20090708"/>
    <d v="2009-07-08T16:20:00"/>
    <x v="2867"/>
    <d v="2009-07-08T16:20:00"/>
    <n v="189"/>
    <n v="46.100310139999998"/>
    <n v="-123.8788967"/>
    <n v="92"/>
    <n v="59"/>
    <n v="95"/>
    <n v="200"/>
    <n v="13"/>
    <n v="1018"/>
    <n v="55"/>
    <n v="56"/>
    <n v="3.6"/>
    <n v="5"/>
    <n v="0.98518249400000002"/>
    <s v="leecain"/>
    <n v="25763"/>
    <n v="6691809"/>
  </r>
  <r>
    <s v="Oncorhynchus clarkii clarkii"/>
    <x v="40"/>
    <s v="2017-08-19 20:31:00 UTC"/>
    <n v="20170819"/>
    <d v="2017-08-19T20:31:00"/>
    <x v="2868"/>
    <d v="2017-08-19T20:31:00"/>
    <n v="231"/>
    <n v="41.84131936"/>
    <n v="-123.93278960000001"/>
    <n v="0"/>
    <n v="84"/>
    <n v="59"/>
    <n v="31"/>
    <n v="19"/>
    <n v="1015"/>
    <n v="54"/>
    <n v="72"/>
    <n v="0"/>
    <n v="10"/>
    <n v="4.9260966000000003E-2"/>
    <s v="nelruzam"/>
    <n v="88577"/>
    <n v="7566935"/>
  </r>
  <r>
    <s v="Oncorhynchus clarkii henshawi"/>
    <x v="41"/>
    <s v="2016-05-07 15:02:08 UTC"/>
    <n v="20160507"/>
    <d v="2016-05-07T15:02:08"/>
    <x v="2869"/>
    <d v="2016-05-07T15:02:08"/>
    <n v="128"/>
    <n v="39.477966729999999"/>
    <n v="-120.3907923"/>
    <n v="100"/>
    <n v="42"/>
    <n v="97"/>
    <n v="258"/>
    <n v="10"/>
    <n v="1011"/>
    <n v="38"/>
    <n v="39"/>
    <n v="14"/>
    <n v="6"/>
    <n v="1.2205018999999999E-2"/>
    <s v="angelemarie"/>
    <n v="19052"/>
    <n v="3118559"/>
  </r>
  <r>
    <s v="Oncorhynchus clarkii henshawi"/>
    <x v="41"/>
    <s v="2016-06-23 21:18:57 UTC"/>
    <n v="20160623"/>
    <d v="2016-06-23T21:18:57"/>
    <x v="2870"/>
    <d v="2016-06-23T21:18:57"/>
    <n v="175"/>
    <n v="39.454742090000003"/>
    <n v="-120.3434587"/>
    <n v="0"/>
    <n v="70"/>
    <n v="32"/>
    <n v="243"/>
    <n v="19"/>
    <n v="1018"/>
    <n v="28"/>
    <n v="59"/>
    <n v="0"/>
    <n v="10"/>
    <n v="0.877376885"/>
    <s v="tedbarone"/>
    <n v="112529"/>
    <n v="3512713"/>
  </r>
  <r>
    <s v="Oncorhynchus clarkii henshawi"/>
    <x v="41"/>
    <s v="2016-07-20 21:25:00 UTC"/>
    <n v="20160720"/>
    <d v="2016-07-20T21:25:00"/>
    <x v="2871"/>
    <d v="2016-07-20T21:25:00"/>
    <n v="202"/>
    <n v="39.500379270000003"/>
    <n v="-120.262882"/>
    <n v="0"/>
    <n v="77"/>
    <n v="40"/>
    <n v="232"/>
    <n v="12"/>
    <n v="1019"/>
    <n v="34"/>
    <n v="64"/>
    <n v="0"/>
    <n v="10"/>
    <n v="0.98912316899999997"/>
    <s v="loarie"/>
    <n v="477"/>
    <n v="3726491"/>
  </r>
  <r>
    <s v="Oncorhynchus clarkii henshawi"/>
    <x v="41"/>
    <s v="2016-09-05 15:52:00 UTC"/>
    <n v="20160905"/>
    <d v="2016-09-05T15:52:00"/>
    <x v="2872"/>
    <d v="2016-09-05T15:52:00"/>
    <n v="249"/>
    <n v="39.590019560000002"/>
    <n v="-120.2871349"/>
    <n v="0"/>
    <n v="74"/>
    <n v="35"/>
    <n v="80"/>
    <n v="6"/>
    <n v="1011"/>
    <n v="29"/>
    <n v="57"/>
    <n v="0"/>
    <n v="10"/>
    <n v="0.16809023400000001"/>
    <s v="jzzipkin"/>
    <n v="18189"/>
    <n v="4068020"/>
  </r>
  <r>
    <s v="Oncorhynchus clarkii henshawi"/>
    <x v="41"/>
    <s v="2017-06-17 10:21:00 UTC"/>
    <n v="20170617"/>
    <d v="2017-06-17T10:21:00"/>
    <x v="2873"/>
    <d v="2017-06-17T10:21:00"/>
    <n v="168"/>
    <n v="38.978191500000001"/>
    <n v="-120.0182396"/>
    <n v="0"/>
    <n v="79"/>
    <n v="57"/>
    <n v="285"/>
    <n v="7"/>
    <n v="1014"/>
    <n v="47"/>
    <n v="68"/>
    <n v="0"/>
    <n v="11"/>
    <n v="0.50779578000000003"/>
    <s v="coreyjlange"/>
    <n v="55236"/>
    <n v="6707242"/>
  </r>
  <r>
    <s v="Oncorhynchus clarkii henshawi"/>
    <x v="41"/>
    <s v="2017-06-17 10:22:00 UTC"/>
    <n v="20170617"/>
    <d v="2017-06-17T10:22:00"/>
    <x v="2874"/>
    <d v="2017-06-17T10:22:00"/>
    <n v="168"/>
    <n v="38.864379560000003"/>
    <n v="-120.18849350000001"/>
    <n v="1"/>
    <n v="79"/>
    <n v="50"/>
    <n v="288"/>
    <n v="6"/>
    <n v="1014"/>
    <n v="46"/>
    <n v="70"/>
    <n v="0.2"/>
    <n v="11"/>
    <n v="0.50772118099999997"/>
    <s v="coreyjlange"/>
    <n v="55236"/>
    <n v="6707257"/>
  </r>
  <r>
    <s v="Oncorhynchus clarkii henshawi"/>
    <x v="41"/>
    <s v="2017-09-10 00:28:23 UTC"/>
    <n v="20170909"/>
    <d v="2017-09-10T00:28:23"/>
    <x v="2875"/>
    <d v="2017-09-10T00:28:23"/>
    <n v="253"/>
    <n v="39.41557306"/>
    <n v="-120.3093525"/>
    <n v="34"/>
    <n v="67"/>
    <n v="61"/>
    <n v="140"/>
    <n v="4"/>
    <n v="1018"/>
    <n v="43"/>
    <n v="57"/>
    <n v="0"/>
    <n v="10"/>
    <n v="0.83873532399999995"/>
    <s v="juliadade"/>
    <n v="560277"/>
    <n v="7924113"/>
  </r>
  <r>
    <s v="Oncorhynchus clarkii henshawi"/>
    <x v="41"/>
    <s v="2017-10-27 17:38:00 UTC"/>
    <n v="20171027"/>
    <d v="2017-10-27T17:38:00"/>
    <x v="2876"/>
    <d v="2017-10-27T17:38:00"/>
    <n v="300"/>
    <n v="39.805747439999998"/>
    <n v="-119.4275794"/>
    <n v="0"/>
    <n v="64"/>
    <n v="40"/>
    <n v="67"/>
    <n v="4"/>
    <n v="1021"/>
    <n v="29"/>
    <n v="54"/>
    <n v="0"/>
    <n v="10"/>
    <n v="0.48303890999999999"/>
    <s v="papili01"/>
    <n v="296623"/>
    <n v="8617394"/>
  </r>
  <r>
    <s v="Oncorhynchus clarkii lewisi"/>
    <x v="42"/>
    <s v="2015-09-03 18:10:33 UTC"/>
    <n v="20150903"/>
    <d v="2015-09-03T18:10:33"/>
    <x v="2877"/>
    <d v="2015-09-03T18:10:33"/>
    <n v="246"/>
    <n v="44.25262"/>
    <n v="-114.4938283"/>
    <n v="55"/>
    <n v="63"/>
    <n v="43"/>
    <n v="238"/>
    <n v="13"/>
    <n v="1009"/>
    <n v="31"/>
    <n v="53"/>
    <n v="0"/>
    <n v="10"/>
    <n v="0.68129707799999994"/>
    <s v="cullen"/>
    <n v="2281"/>
    <n v="1927180"/>
  </r>
  <r>
    <s v="Oncorhynchus clarkii lewisi"/>
    <x v="42"/>
    <s v="2015-10-24 21:08:07 UTC"/>
    <n v="20151024"/>
    <d v="2015-10-24T21:08:07"/>
    <x v="2878"/>
    <d v="2015-10-24T21:08:07"/>
    <n v="297"/>
    <n v="46.834875019999998"/>
    <n v="-115.5219719"/>
    <n v="92"/>
    <n v="69"/>
    <n v="42"/>
    <n v="154"/>
    <n v="6"/>
    <n v="1016"/>
    <n v="30"/>
    <n v="54"/>
    <n v="0"/>
    <n v="10"/>
    <n v="0.90097330200000003"/>
    <s v="takeahike"/>
    <n v="124387"/>
    <n v="2438820"/>
  </r>
  <r>
    <s v="Oncorhynchus clarkii lewisi"/>
    <x v="42"/>
    <s v="2017-07-19 12:04:00 UTC"/>
    <n v="20170719"/>
    <d v="2017-07-19T12:04:00"/>
    <x v="2879"/>
    <d v="2017-07-19T12:04:00"/>
    <n v="200"/>
    <n v="49.991211489999998"/>
    <n v="-114.4244156"/>
    <n v="0"/>
    <n v="79"/>
    <n v="43"/>
    <n v="229"/>
    <n v="8"/>
    <n v="1014"/>
    <n v="29"/>
    <n v="62"/>
    <n v="0"/>
    <n v="10"/>
    <n v="0.209802184"/>
    <s v="temcq"/>
    <n v="536198"/>
    <n v="7130589"/>
  </r>
  <r>
    <s v="Oncorhynchus clarkii lewisi"/>
    <x v="42"/>
    <s v="2017-08-12 19:31:24 UTC"/>
    <n v="20170812"/>
    <d v="2017-08-12T19:31:24"/>
    <x v="2880"/>
    <d v="2017-08-12T19:31:24"/>
    <n v="224"/>
    <n v="52.464212140000001"/>
    <n v="-116.53026079999999"/>
    <n v="0"/>
    <n v="72"/>
    <n v="49"/>
    <n v="237"/>
    <n v="8"/>
    <n v="1011"/>
    <n v="36"/>
    <n v="59"/>
    <n v="0"/>
    <n v="10"/>
    <n v="0.74144306900000001"/>
    <s v="tonyblake"/>
    <n v="31463"/>
    <n v="7490116"/>
  </r>
  <r>
    <s v="Oncorhynchus clarkii utah"/>
    <x v="43"/>
    <s v="2014-09-01 16:45:23 UTC"/>
    <n v="20140901"/>
    <d v="2014-09-01T16:45:23"/>
    <x v="2881"/>
    <d v="2014-09-01T16:45:23"/>
    <n v="244"/>
    <n v="40.077422169999998"/>
    <n v="-111.40083"/>
    <n v="1"/>
    <n v="80"/>
    <n v="47"/>
    <n v="255"/>
    <n v="6"/>
    <n v="1014"/>
    <n v="35"/>
    <n v="59"/>
    <n v="0"/>
    <n v="10"/>
    <n v="0.41961448600000001"/>
    <s v="utfisher"/>
    <n v="44811"/>
    <n v="857821"/>
  </r>
  <r>
    <s v="Oncorhynchus clarkii utah"/>
    <x v="43"/>
    <s v="2012-03-03 17:52:41 UTC"/>
    <n v="20120303"/>
    <d v="2012-03-03T17:52:41"/>
    <x v="2882"/>
    <d v="2012-03-03T17:52:41"/>
    <n v="63"/>
    <n v="40.749198069999998"/>
    <n v="-111.92770280000001"/>
    <n v="40"/>
    <n v="35"/>
    <n v="84"/>
    <n v="176"/>
    <n v="11"/>
    <n v="1035"/>
    <n v="23"/>
    <n v="27"/>
    <n v="0.1"/>
    <n v="10"/>
    <n v="0.75400966999999997"/>
    <s v="bryanto"/>
    <n v="3499"/>
    <n v="3714921"/>
  </r>
  <r>
    <s v="Oncorhynchus clarkii utah"/>
    <x v="43"/>
    <s v="2017-10-08 21:29:00 UTC"/>
    <n v="20171008"/>
    <d v="2017-10-08T21:29:00"/>
    <x v="2883"/>
    <d v="2017-10-08T21:29:00"/>
    <n v="281"/>
    <n v="37.958850259999998"/>
    <n v="-111.894722"/>
    <n v="4"/>
    <n v="56"/>
    <n v="35"/>
    <n v="270"/>
    <n v="21"/>
    <n v="1007"/>
    <n v="18"/>
    <n v="46"/>
    <n v="0"/>
    <n v="10"/>
    <n v="0.87337572500000005"/>
    <s v="codyhough"/>
    <n v="2136"/>
    <n v="8323534"/>
  </r>
  <r>
    <s v="Oncorhynchus clarkii virginalis"/>
    <x v="44"/>
    <s v="2016-09-04 17:43:00 UTC"/>
    <n v="20160904"/>
    <d v="2016-09-04T17:43:00"/>
    <x v="2884"/>
    <d v="2016-09-04T17:43:00"/>
    <n v="248"/>
    <n v="36.928725200000002"/>
    <n v="-105.30363199999999"/>
    <n v="62"/>
    <n v="66"/>
    <n v="72"/>
    <n v="230"/>
    <n v="18"/>
    <n v="1013"/>
    <n v="48"/>
    <n v="58"/>
    <n v="0.6"/>
    <n v="9"/>
    <n v="0.10726885999999999"/>
    <s v="scott187"/>
    <n v="763693"/>
    <n v="9839998"/>
  </r>
  <r>
    <s v="Oncorhynchus gorbuscha"/>
    <x v="45"/>
    <s v="2013-09-18 05:10:50 UTC"/>
    <n v="20130917"/>
    <d v="2013-09-18T05:10:50"/>
    <x v="2885"/>
    <d v="2013-09-18T05:10:50"/>
    <n v="261"/>
    <n v="48.901992"/>
    <n v="-121.91096899999999"/>
    <n v="63"/>
    <n v="64"/>
    <n v="87"/>
    <n v="254"/>
    <n v="5"/>
    <n v="1010"/>
    <n v="47"/>
    <n v="51"/>
    <n v="1.2"/>
    <n v="5"/>
    <n v="0.97823219100000003"/>
    <s v="tosteve"/>
    <n v="81291"/>
    <n v="1391213"/>
  </r>
  <r>
    <s v="Oncorhynchus gorbuscha"/>
    <x v="45"/>
    <s v="2015-08-28 17:05:04 UTC"/>
    <n v="20150828"/>
    <d v="2015-08-28T17:05:04"/>
    <x v="2886"/>
    <d v="2015-08-28T17:05:04"/>
    <n v="240"/>
    <n v="47.170645280000002"/>
    <n v="-122.2180329"/>
    <n v="90"/>
    <n v="69"/>
    <n v="66"/>
    <n v="215"/>
    <n v="6"/>
    <n v="1013"/>
    <n v="53"/>
    <n v="66"/>
    <n v="0.9"/>
    <n v="8"/>
    <n v="0.98211320099999999"/>
    <s v="rivermalisha"/>
    <n v="105848"/>
    <n v="1931960"/>
  </r>
  <r>
    <s v="Oncorhynchus gorbuscha"/>
    <x v="45"/>
    <s v="2015-10-25 19:15:29 UTC"/>
    <n v="20151025"/>
    <d v="2015-10-25T19:15:29"/>
    <x v="2887"/>
    <d v="2015-10-25T19:15:29"/>
    <n v="298"/>
    <n v="47.639336"/>
    <n v="-121.921063"/>
    <n v="28"/>
    <n v="72"/>
    <n v="49"/>
    <n v="94"/>
    <n v="9"/>
    <n v="1008"/>
    <n v="39"/>
    <n v="58"/>
    <n v="0"/>
    <n v="10"/>
    <n v="0.95718095400000003"/>
    <s v="birdgal5"/>
    <n v="4915"/>
    <n v="2345837"/>
  </r>
  <r>
    <s v="Oncorhynchus gorbuscha"/>
    <x v="45"/>
    <s v="2015-09-27 17:43:33 UTC"/>
    <n v="20150927"/>
    <d v="2015-09-27T17:43:33"/>
    <x v="2888"/>
    <d v="2015-09-27T17:43:33"/>
    <n v="270"/>
    <n v="47.869208329999999"/>
    <n v="-121.82510329999999"/>
    <n v="0"/>
    <n v="63"/>
    <n v="65"/>
    <n v="315"/>
    <n v="7"/>
    <n v="1021"/>
    <n v="38"/>
    <n v="49"/>
    <n v="0"/>
    <n v="10"/>
    <n v="0.99766832500000002"/>
    <s v="lmeade"/>
    <n v="247562"/>
    <n v="3472645"/>
  </r>
  <r>
    <s v="Oncorhynchus gorbuscha"/>
    <x v="45"/>
    <s v="2015-09-09 18:33:05 UTC"/>
    <n v="20150909"/>
    <d v="2015-09-09T18:33:05"/>
    <x v="2889"/>
    <d v="2015-09-09T18:33:05"/>
    <n v="252"/>
    <n v="47.871528329999997"/>
    <n v="-121.82528000000001"/>
    <n v="46"/>
    <n v="73"/>
    <n v="76"/>
    <n v="294"/>
    <n v="6"/>
    <n v="1018"/>
    <n v="53"/>
    <n v="63"/>
    <n v="0"/>
    <n v="10"/>
    <n v="0.110603668"/>
    <s v="lmeade"/>
    <n v="247562"/>
    <n v="3472649"/>
  </r>
  <r>
    <s v="Oncorhynchus gorbuscha"/>
    <x v="45"/>
    <s v="2017-10-14 18:22:00 UTC"/>
    <n v="20171014"/>
    <d v="2017-10-14T18:22:00"/>
    <x v="2890"/>
    <d v="2017-10-14T18:22:00"/>
    <n v="287"/>
    <n v="47.040065159999997"/>
    <n v="-121.6226006"/>
    <n v="30"/>
    <n v="52"/>
    <n v="58"/>
    <n v="276"/>
    <n v="3"/>
    <n v="1032"/>
    <n v="32"/>
    <n v="46"/>
    <n v="0"/>
    <n v="10"/>
    <n v="0.25926486199999998"/>
    <s v="kathawk"/>
    <n v="300278"/>
    <n v="8435779"/>
  </r>
  <r>
    <s v="Oncorhynchus keta"/>
    <x v="46"/>
    <s v="2014-11-18 18:05:46 UTC"/>
    <n v="20141118"/>
    <d v="2014-11-18T18:05:46"/>
    <x v="2891"/>
    <d v="2014-11-18T18:05:46"/>
    <n v="322"/>
    <n v="48.615079999999999"/>
    <n v="-122.440224"/>
    <n v="31"/>
    <n v="56"/>
    <n v="50"/>
    <n v="74"/>
    <n v="7"/>
    <n v="1020"/>
    <n v="25"/>
    <n v="42"/>
    <n v="0"/>
    <n v="10"/>
    <n v="0.14600679899999999"/>
    <s v="tosteve"/>
    <n v="81291"/>
    <n v="1485286"/>
  </r>
  <r>
    <s v="Oncorhynchus keta"/>
    <x v="46"/>
    <s v="2016-09-21 00:34:00 UTC"/>
    <n v="20160920"/>
    <d v="2016-09-21T00:34:00"/>
    <x v="2892"/>
    <d v="2016-09-21T00:34:00"/>
    <n v="265"/>
    <n v="48.048652570000002"/>
    <n v="-122.78916839999999"/>
    <n v="42"/>
    <n v="59"/>
    <n v="90"/>
    <n v="310"/>
    <n v="5"/>
    <n v="1021"/>
    <n v="49"/>
    <n v="53"/>
    <n v="0"/>
    <n v="9"/>
    <n v="0.76338845499999997"/>
    <s v="wendy5"/>
    <n v="27263"/>
    <n v="4159763"/>
  </r>
  <r>
    <s v="Oncorhynchus keta"/>
    <x v="46"/>
    <s v="2016-09-16 19:57:00 UTC"/>
    <n v="20160916"/>
    <d v="2016-09-16T19:57:00"/>
    <x v="2893"/>
    <d v="2016-09-16T19:57:00"/>
    <n v="260"/>
    <n v="47.688022359999998"/>
    <n v="-122.89778219999999"/>
    <n v="61"/>
    <n v="77"/>
    <n v="70"/>
    <n v="166"/>
    <n v="4"/>
    <n v="1017"/>
    <n v="53"/>
    <n v="66"/>
    <n v="0"/>
    <n v="10"/>
    <n v="0.99990884300000005"/>
    <s v="caraleigh"/>
    <n v="51582"/>
    <n v="4239629"/>
  </r>
  <r>
    <s v="Oncorhynchus keta"/>
    <x v="46"/>
    <s v="2016-11-06 17:23:00 UTC"/>
    <n v="20161106"/>
    <d v="2016-11-06T17:23:00"/>
    <x v="2894"/>
    <d v="2016-11-06T17:23:00"/>
    <n v="311"/>
    <n v="47.316419289999999"/>
    <n v="-123.2140706"/>
    <n v="96"/>
    <n v="55"/>
    <n v="85"/>
    <n v="193"/>
    <n v="9"/>
    <n v="1015"/>
    <n v="49"/>
    <n v="52"/>
    <n v="1.6"/>
    <n v="10"/>
    <n v="0.39041173200000001"/>
    <s v="kathawk"/>
    <n v="300278"/>
    <n v="4515625"/>
  </r>
  <r>
    <s v="Oncorhynchus keta"/>
    <x v="46"/>
    <s v="2016-11-10 23:26:51 UTC"/>
    <n v="20161110"/>
    <d v="2016-11-10T23:26:51"/>
    <x v="2895"/>
    <d v="2016-11-10T23:26:51"/>
    <n v="315"/>
    <n v="47.710712430000001"/>
    <n v="-122.37220000000001"/>
    <n v="71"/>
    <n v="64"/>
    <n v="86"/>
    <n v="177"/>
    <n v="5"/>
    <n v="1017"/>
    <n v="52"/>
    <n v="56"/>
    <n v="0"/>
    <n v="9"/>
    <n v="0.82025729700000005"/>
    <s v="ewrunn1ng"/>
    <n v="300689"/>
    <n v="4528815"/>
  </r>
  <r>
    <s v="Oncorhynchus keta"/>
    <x v="46"/>
    <s v="2016-11-11 00:14:00 UTC"/>
    <n v="20161110"/>
    <d v="2016-11-11T00:14:00"/>
    <x v="2896"/>
    <d v="2016-11-11T00:14:00"/>
    <n v="316"/>
    <n v="47.711599720000002"/>
    <n v="-122.377696"/>
    <n v="71"/>
    <n v="64"/>
    <n v="86"/>
    <n v="177"/>
    <n v="5"/>
    <n v="1017"/>
    <n v="52"/>
    <n v="56"/>
    <n v="0"/>
    <n v="9"/>
    <n v="0.82315974700000005"/>
    <s v="ewrunn1ng"/>
    <n v="300689"/>
    <n v="4550382"/>
  </r>
  <r>
    <s v="Oncorhynchus keta"/>
    <x v="46"/>
    <s v="2016-11-13 08:43:00 UTC"/>
    <n v="20161113"/>
    <d v="2016-11-13T08:43:00"/>
    <x v="2897"/>
    <d v="2016-11-13T08:43:00"/>
    <n v="318"/>
    <n v="46.379149060000003"/>
    <n v="-123.93608089999999"/>
    <n v="100"/>
    <n v="61"/>
    <n v="86"/>
    <n v="183"/>
    <n v="27"/>
    <n v="1017"/>
    <n v="54"/>
    <n v="58"/>
    <n v="8.5"/>
    <n v="9"/>
    <n v="0.97611035199999996"/>
    <s v="ksayce"/>
    <n v="178946"/>
    <n v="4559918"/>
  </r>
  <r>
    <s v="Oncorhynchus keta"/>
    <x v="46"/>
    <s v="2016-11-22 22:28:41 UTC"/>
    <n v="20161122"/>
    <d v="2016-11-22T22:28:41"/>
    <x v="2898"/>
    <d v="2016-11-22T22:28:41"/>
    <n v="327"/>
    <n v="45.512180000000001"/>
    <n v="-123.8339833"/>
    <n v="100"/>
    <n v="53"/>
    <n v="80"/>
    <n v="169"/>
    <n v="19"/>
    <n v="1013"/>
    <n v="44"/>
    <n v="50"/>
    <n v="24.2"/>
    <n v="9"/>
    <n v="0.344526271"/>
    <s v="kenchamberlain"/>
    <n v="319374"/>
    <n v="4618744"/>
  </r>
  <r>
    <s v="Oncorhynchus keta"/>
    <x v="46"/>
    <s v="2016-12-03 20:32:56 UTC"/>
    <n v="20161203"/>
    <d v="2016-12-03T20:32:56"/>
    <x v="2899"/>
    <d v="2016-12-03T20:32:56"/>
    <n v="338"/>
    <n v="47.176828049999997"/>
    <n v="-122.3178837"/>
    <n v="87"/>
    <n v="48"/>
    <n v="89"/>
    <n v="218"/>
    <n v="16"/>
    <n v="1024"/>
    <n v="43"/>
    <n v="46"/>
    <n v="4.9000000000000004"/>
    <n v="10"/>
    <n v="0.16958815899999999"/>
    <s v="kylebosch"/>
    <n v="343016"/>
    <n v="4710004"/>
  </r>
  <r>
    <s v="Oncorhynchus keta"/>
    <x v="46"/>
    <s v="2016-12-10 19:21:01 UTC"/>
    <n v="20161210"/>
    <d v="2016-12-10T19:21:01"/>
    <x v="2900"/>
    <d v="2016-12-10T19:21:01"/>
    <n v="345"/>
    <n v="47.225053330000001"/>
    <n v="-122.39377500000001"/>
    <n v="82"/>
    <n v="45"/>
    <n v="87"/>
    <n v="197"/>
    <n v="17"/>
    <n v="1011"/>
    <n v="37"/>
    <n v="41"/>
    <n v="6"/>
    <n v="7"/>
    <n v="0.85430543199999998"/>
    <s v="josea84"/>
    <n v="346307"/>
    <n v="4766120"/>
  </r>
  <r>
    <s v="Oncorhynchus keta"/>
    <x v="46"/>
    <s v="2016-11-06 18:47:56 UTC"/>
    <n v="20161106"/>
    <d v="2016-11-06T18:47:56"/>
    <x v="2901"/>
    <d v="2016-11-06T18:47:56"/>
    <n v="311"/>
    <n v="47.090819580000002"/>
    <n v="-123.09655530000001"/>
    <n v="99"/>
    <n v="55"/>
    <n v="86"/>
    <n v="189"/>
    <n v="10"/>
    <n v="1015"/>
    <n v="49"/>
    <n v="52"/>
    <n v="1.6"/>
    <n v="10"/>
    <n v="0.39619247800000001"/>
    <s v="wendycitsci"/>
    <n v="71666"/>
    <n v="4839481"/>
  </r>
  <r>
    <s v="Oncorhynchus keta"/>
    <x v="46"/>
    <s v="2013-10-29 22:28:00 UTC"/>
    <n v="20131029"/>
    <d v="2013-10-29T22:28:00"/>
    <x v="2902"/>
    <d v="2013-10-29T22:28:00"/>
    <n v="302"/>
    <n v="46.362492799999998"/>
    <n v="-123.56690159999999"/>
    <n v="2"/>
    <n v="60"/>
    <n v="70"/>
    <n v="224"/>
    <n v="6"/>
    <n v="1016"/>
    <n v="36"/>
    <n v="45"/>
    <n v="0"/>
    <n v="10"/>
    <n v="0.22950464800000001"/>
    <s v="leecain"/>
    <n v="25763"/>
    <n v="5019938"/>
  </r>
  <r>
    <s v="Oncorhynchus keta"/>
    <x v="46"/>
    <s v="2015-06-24 18:03:19 UTC"/>
    <n v="20150624"/>
    <d v="2015-06-24T18:03:19"/>
    <x v="2903"/>
    <d v="2015-06-24T18:03:19"/>
    <n v="175"/>
    <n v="46.014208000000004"/>
    <n v="-123.92018849999999"/>
    <n v="20"/>
    <n v="72"/>
    <n v="77"/>
    <n v="309"/>
    <n v="7"/>
    <n v="1019"/>
    <n v="51"/>
    <n v="62"/>
    <n v="0"/>
    <n v="8"/>
    <n v="0.52912720800000002"/>
    <s v="leecain"/>
    <n v="25763"/>
    <n v="5051600"/>
  </r>
  <r>
    <s v="Oncorhynchus keta"/>
    <x v="46"/>
    <s v="2014-10-29 17:05:00 UTC"/>
    <n v="20141029"/>
    <d v="2014-10-29T17:05:00"/>
    <x v="2904"/>
    <d v="2014-10-29T17:05:00"/>
    <n v="302"/>
    <n v="48.407952819999998"/>
    <n v="-122.6498222"/>
    <n v="34"/>
    <n v="58"/>
    <n v="86"/>
    <n v="148"/>
    <n v="18"/>
    <n v="1017"/>
    <n v="51"/>
    <n v="56"/>
    <n v="3.6"/>
    <n v="10"/>
    <n v="0.34567135399999999"/>
    <s v="kathawk"/>
    <n v="300278"/>
    <n v="5525674"/>
  </r>
  <r>
    <s v="Oncorhynchus keta"/>
    <x v="46"/>
    <s v="2017-11-12 23:22:00 UTC"/>
    <n v="20171112"/>
    <d v="2017-11-12T23:22:00"/>
    <x v="2243"/>
    <d v="2017-11-12T23:22:00"/>
    <n v="316"/>
    <n v="47.711100700000003"/>
    <n v="-122.3731524"/>
    <n v="97"/>
    <n v="50"/>
    <n v="92"/>
    <n v="168"/>
    <n v="13"/>
    <n v="1011"/>
    <n v="45"/>
    <n v="48"/>
    <n v="7.3"/>
    <n v="9"/>
    <n v="0.27997993500000001"/>
    <s v="ewrunn1ng"/>
    <n v="300689"/>
    <n v="8787016"/>
  </r>
  <r>
    <s v="Oncorhynchus keta"/>
    <x v="46"/>
    <s v="2017-11-15 18:59:00 UTC"/>
    <n v="20171115"/>
    <d v="2017-11-15T18:59:00"/>
    <x v="2905"/>
    <d v="2017-11-15T18:59:00"/>
    <n v="319"/>
    <n v="47.66960684"/>
    <n v="-122.4199677"/>
    <n v="72"/>
    <n v="45"/>
    <n v="90"/>
    <n v="178"/>
    <n v="16"/>
    <n v="1002"/>
    <n v="41"/>
    <n v="44"/>
    <n v="16.100000000000001"/>
    <n v="8"/>
    <n v="7.1124602999999995E-2"/>
    <s v="kathawk"/>
    <n v="300278"/>
    <n v="8834379"/>
  </r>
  <r>
    <s v="Oncorhynchus keta"/>
    <x v="46"/>
    <s v="2017-11-16 20:40:05 UTC"/>
    <n v="20171116"/>
    <d v="2017-11-16T20:40:05"/>
    <x v="2906"/>
    <d v="2017-11-16T20:40:05"/>
    <n v="320"/>
    <n v="47.361429999999999"/>
    <n v="-123.1557"/>
    <n v="80"/>
    <n v="44"/>
    <n v="91"/>
    <n v="215"/>
    <n v="9"/>
    <n v="1003"/>
    <n v="40"/>
    <n v="42"/>
    <n v="8.6"/>
    <n v="5"/>
    <n v="2.7206661E-2"/>
    <s v="rootedwanderer"/>
    <n v="226289"/>
    <n v="8836337"/>
  </r>
  <r>
    <s v="Oncorhynchus keta"/>
    <x v="46"/>
    <s v="2017-11-18 18:44:00 UTC"/>
    <n v="20171118"/>
    <d v="2017-11-18T18:44:00"/>
    <x v="2907"/>
    <d v="2017-11-18T18:44:00"/>
    <n v="322"/>
    <n v="38.004275700000001"/>
    <n v="-122.70877249999999"/>
    <n v="4"/>
    <n v="64"/>
    <n v="65"/>
    <n v="127"/>
    <n v="3"/>
    <n v="1023"/>
    <n v="44"/>
    <n v="56"/>
    <n v="0"/>
    <n v="10"/>
    <n v="2.6221719999999999E-3"/>
    <s v="carrion"/>
    <n v="40229"/>
    <n v="8850571"/>
  </r>
  <r>
    <s v="Oncorhynchus keta"/>
    <x v="46"/>
    <s v="2017-11-18 23:05:16 UTC"/>
    <n v="20171118"/>
    <d v="2017-11-18T23:05:16"/>
    <x v="2908"/>
    <d v="2017-11-18T23:05:16"/>
    <n v="322"/>
    <n v="47.711853329999997"/>
    <n v="-122.37986669999999"/>
    <n v="61"/>
    <n v="49"/>
    <n v="84"/>
    <n v="169"/>
    <n v="18"/>
    <n v="1022"/>
    <n v="41"/>
    <n v="45"/>
    <n v="0"/>
    <n v="10"/>
    <n v="3.9028859999999999E-3"/>
    <s v="sderht"/>
    <n v="238288"/>
    <n v="8858431"/>
  </r>
  <r>
    <s v="Oncorhynchus keta"/>
    <x v="46"/>
    <s v="2017-11-19 19:14:00 UTC"/>
    <n v="20171119"/>
    <d v="2017-11-19T19:14:00"/>
    <x v="2909"/>
    <d v="2017-11-19T19:14:00"/>
    <n v="323"/>
    <n v="47.273871589999999"/>
    <n v="-122.0212841"/>
    <n v="77"/>
    <n v="46"/>
    <n v="67"/>
    <n v="155"/>
    <n v="10"/>
    <n v="1011"/>
    <n v="32"/>
    <n v="43"/>
    <n v="8.1"/>
    <n v="8"/>
    <n v="1.7667981999999999E-2"/>
    <s v="mrfish33"/>
    <n v="35478"/>
    <n v="8870886"/>
  </r>
  <r>
    <s v="Oncorhynchus keta"/>
    <x v="46"/>
    <s v="2017-11-19 19:21:00 UTC"/>
    <n v="20171119"/>
    <d v="2017-11-19T19:21:00"/>
    <x v="2910"/>
    <d v="2017-11-19T19:21:00"/>
    <n v="323"/>
    <n v="47.273871589999999"/>
    <n v="-122.0212841"/>
    <n v="77"/>
    <n v="46"/>
    <n v="67"/>
    <n v="155"/>
    <n v="10"/>
    <n v="1011"/>
    <n v="32"/>
    <n v="43"/>
    <n v="8.1"/>
    <n v="8"/>
    <n v="1.7784481000000001E-2"/>
    <s v="mrfish33"/>
    <n v="35478"/>
    <n v="8870887"/>
  </r>
  <r>
    <s v="Oncorhynchus keta"/>
    <x v="46"/>
    <s v="2017-11-19 20:58:00 UTC"/>
    <n v="20171119"/>
    <d v="2017-11-19T20:58:00"/>
    <x v="2911"/>
    <d v="2017-11-19T20:58:00"/>
    <n v="323"/>
    <n v="47.273871589999999"/>
    <n v="-122.0212841"/>
    <n v="77"/>
    <n v="46"/>
    <n v="67"/>
    <n v="155"/>
    <n v="10"/>
    <n v="1011"/>
    <n v="32"/>
    <n v="43"/>
    <n v="8.1"/>
    <n v="8"/>
    <n v="1.9441496999999999E-2"/>
    <s v="mrfish33"/>
    <n v="35478"/>
    <n v="8870892"/>
  </r>
  <r>
    <s v="Oncorhynchus keta"/>
    <x v="46"/>
    <s v="2017-11-17 20:20:32 UTC"/>
    <n v="20171117"/>
    <d v="2017-11-17T20:20:32"/>
    <x v="2912"/>
    <d v="2017-11-17T20:20:32"/>
    <n v="321"/>
    <n v="47.337908329999998"/>
    <n v="-122.59362"/>
    <n v="69"/>
    <n v="45"/>
    <n v="86"/>
    <n v="227"/>
    <n v="11"/>
    <n v="1018"/>
    <n v="39"/>
    <n v="43"/>
    <n v="1.6"/>
    <n v="10"/>
    <n v="5.8162919999999998E-3"/>
    <s v="rachelharborwildwatch"/>
    <n v="537778"/>
    <n v="8873337"/>
  </r>
  <r>
    <s v="Oncorhynchus keta"/>
    <x v="46"/>
    <s v="2017-11-18 18:29:00 UTC"/>
    <n v="20171118"/>
    <d v="2017-11-18T18:29:00"/>
    <x v="2913"/>
    <d v="2017-11-18T18:29:00"/>
    <n v="322"/>
    <n v="47.71138947"/>
    <n v="-122.37103879999999"/>
    <n v="61"/>
    <n v="49"/>
    <n v="84"/>
    <n v="169"/>
    <n v="18"/>
    <n v="1022"/>
    <n v="41"/>
    <n v="45"/>
    <n v="0"/>
    <n v="10"/>
    <n v="2.5672500000000001E-3"/>
    <s v="ewrunn1ng"/>
    <n v="300689"/>
    <n v="8978737"/>
  </r>
  <r>
    <s v="Oncorhynchus keta"/>
    <x v="46"/>
    <s v="2017-12-05 20:50:00 UTC"/>
    <n v="20171205"/>
    <d v="2017-12-05T20:50:00"/>
    <x v="2914"/>
    <d v="2017-12-05T20:50:00"/>
    <n v="339"/>
    <n v="47.083565810000003"/>
    <n v="-122.72089"/>
    <n v="50"/>
    <n v="41"/>
    <n v="90"/>
    <n v="18"/>
    <n v="7"/>
    <n v="1036"/>
    <n v="34"/>
    <n v="37"/>
    <n v="0"/>
    <n v="10"/>
    <n v="0.92803059300000001"/>
    <s v="mrfish33"/>
    <n v="35478"/>
    <n v="9072129"/>
  </r>
  <r>
    <s v="Oncorhynchus keta"/>
    <x v="46"/>
    <s v="2017-12-10 23:55:38 UTC"/>
    <n v="20171210"/>
    <d v="2017-12-10T23:55:38"/>
    <x v="2915"/>
    <d v="2017-12-10T23:55:38"/>
    <n v="344"/>
    <n v="47.225877310000001"/>
    <n v="-122.3935714"/>
    <n v="28"/>
    <n v="42"/>
    <n v="75"/>
    <n v="134"/>
    <n v="2"/>
    <n v="1029"/>
    <n v="31"/>
    <n v="38"/>
    <n v="0"/>
    <n v="12"/>
    <n v="0.43060313700000002"/>
    <s v="hawnzd"/>
    <n v="51931"/>
    <n v="9117206"/>
  </r>
  <r>
    <s v="Oncorhynchus keta"/>
    <x v="46"/>
    <s v="2017-12-27 22:59:01 UTC"/>
    <n v="20171227"/>
    <d v="2017-12-27T22:59:01"/>
    <x v="2916"/>
    <d v="2017-12-27T22:59:01"/>
    <n v="361"/>
    <n v="47.71143"/>
    <n v="-122.375795"/>
    <n v="93"/>
    <n v="35"/>
    <n v="96"/>
    <n v="134"/>
    <n v="5"/>
    <n v="1024"/>
    <n v="31"/>
    <n v="32"/>
    <n v="0"/>
    <n v="9"/>
    <n v="0.66740522999999996"/>
    <s v="trinanessa"/>
    <n v="183139"/>
    <n v="9279909"/>
  </r>
  <r>
    <s v="Oncorhynchus keta"/>
    <x v="46"/>
    <s v="2013-04-11 20:57:00 UTC"/>
    <n v="20130411"/>
    <d v="2013-04-11T20:57:00"/>
    <x v="2917"/>
    <d v="2013-04-11T20:57:00"/>
    <n v="101"/>
    <n v="46.224352850000002"/>
    <n v="-123.9917493"/>
    <n v="45"/>
    <n v="51"/>
    <n v="80"/>
    <n v="313"/>
    <n v="15"/>
    <n v="1027"/>
    <n v="40"/>
    <n v="47"/>
    <n v="0.9"/>
    <n v="10"/>
    <n v="2.1719994999999999E-2"/>
    <s v="leecain"/>
    <n v="25763"/>
    <n v="9418809"/>
  </r>
  <r>
    <s v="Oncorhynchus keta"/>
    <x v="46"/>
    <s v="2017-11-19 22:44:42 UTC"/>
    <n v="20171119"/>
    <d v="2017-11-19T22:44:42"/>
    <x v="2918"/>
    <d v="2017-11-19T22:44:42"/>
    <n v="323"/>
    <n v="47.000355560000003"/>
    <n v="-123.0086222"/>
    <n v="75"/>
    <n v="44"/>
    <n v="84"/>
    <n v="185"/>
    <n v="13"/>
    <n v="1010"/>
    <n v="37"/>
    <n v="42"/>
    <n v="10.6"/>
    <n v="8"/>
    <n v="2.1355811999999998E-2"/>
    <s v="janellspirup"/>
    <n v="741870"/>
    <n v="9626752"/>
  </r>
  <r>
    <s v="Oncorhynchus keta"/>
    <x v="46"/>
    <s v="2017-11-01 19:25:00 UTC"/>
    <n v="20171101"/>
    <d v="2017-11-01T19:25:00"/>
    <x v="2919"/>
    <d v="2017-11-01T19:25:00"/>
    <n v="305"/>
    <n v="47.842657629999998"/>
    <n v="-122.3462498"/>
    <n v="88"/>
    <n v="48"/>
    <n v="84"/>
    <n v="98"/>
    <n v="7"/>
    <n v="1008"/>
    <n v="43"/>
    <n v="48"/>
    <n v="0"/>
    <n v="10"/>
    <n v="0.92202654799999995"/>
    <s v="brownsbay"/>
    <n v="19344"/>
    <n v="9639482"/>
  </r>
  <r>
    <s v="Oncorhynchus keta"/>
    <x v="46"/>
    <s v="2013-06-24 19:16:00 UTC"/>
    <n v="20130624"/>
    <d v="2013-06-24T19:16:00"/>
    <x v="2920"/>
    <d v="2013-06-24T19:16:00"/>
    <n v="175"/>
    <n v="47.606209499999999"/>
    <n v="-122.3320708"/>
    <n v="56"/>
    <n v="66"/>
    <n v="75"/>
    <n v="190"/>
    <n v="10"/>
    <n v="1004"/>
    <n v="53"/>
    <n v="63"/>
    <n v="3.7"/>
    <n v="8"/>
    <n v="0.97148403500000002"/>
    <s v="tadamcochran"/>
    <n v="13118"/>
    <n v="9911088"/>
  </r>
  <r>
    <s v="Oncorhynchus kisutch"/>
    <x v="47"/>
    <s v="2013-11-23 19:30:00 UTC"/>
    <n v="20131123"/>
    <d v="2013-11-23T19:30:00"/>
    <x v="2921"/>
    <d v="2013-11-23T19:30:00"/>
    <n v="327"/>
    <n v="47.711669000000001"/>
    <n v="-122.377409"/>
    <n v="11"/>
    <n v="59"/>
    <n v="51"/>
    <n v="236"/>
    <n v="5"/>
    <n v="1027"/>
    <n v="27"/>
    <n v="44"/>
    <n v="0"/>
    <n v="10"/>
    <n v="0.68740579199999996"/>
    <s v="alileighlilly"/>
    <n v="14224"/>
    <n v="465967"/>
  </r>
  <r>
    <s v="Oncorhynchus kisutch"/>
    <x v="47"/>
    <s v="2013-08-01 22:17:32 UTC"/>
    <n v="20130801"/>
    <d v="2013-08-01T22:17:32"/>
    <x v="2922"/>
    <d v="2013-08-01T22:17:32"/>
    <n v="213"/>
    <n v="38.644013889999997"/>
    <n v="-123.0344587"/>
    <n v="6"/>
    <n v="83"/>
    <n v="66"/>
    <n v="288"/>
    <n v="13"/>
    <n v="1016"/>
    <n v="50"/>
    <n v="64"/>
    <n v="0"/>
    <n v="10"/>
    <n v="0.21185595900000001"/>
    <s v="tunefultoad"/>
    <n v="657"/>
    <n v="535859"/>
  </r>
  <r>
    <s v="Oncorhynchus kisutch"/>
    <x v="47"/>
    <s v="2009-05-16 17:58:45 UTC"/>
    <n v="20090516"/>
    <d v="2009-05-16T17:58:45"/>
    <x v="2923"/>
    <d v="2009-05-16T17:58:45"/>
    <n v="136"/>
    <n v="48.753649000000003"/>
    <n v="-122.45351700000001"/>
    <n v="31"/>
    <n v="71"/>
    <n v="66"/>
    <n v="239"/>
    <n v="4"/>
    <n v="1020"/>
    <n v="41"/>
    <n v="55"/>
    <n v="0"/>
    <n v="10"/>
    <n v="0.55709572100000004"/>
    <s v="sarabrooke"/>
    <n v="61754"/>
    <n v="1098263"/>
  </r>
  <r>
    <s v="Oncorhynchus kisutch"/>
    <x v="47"/>
    <s v="2014-11-29 23:22:28 UTC"/>
    <n v="20141129"/>
    <d v="2014-11-29T23:22:28"/>
    <x v="2924"/>
    <d v="2014-11-29T23:22:28"/>
    <n v="333"/>
    <n v="38.004961999999999"/>
    <n v="-122.70977999999999"/>
    <n v="80"/>
    <n v="61"/>
    <n v="88"/>
    <n v="149"/>
    <n v="17"/>
    <n v="1010"/>
    <n v="54"/>
    <n v="58"/>
    <n v="38.299999999999997"/>
    <n v="8"/>
    <n v="0.56491670199999999"/>
    <s v="danielgeorge"/>
    <n v="21318"/>
    <n v="1110725"/>
  </r>
  <r>
    <s v="Oncorhynchus kisutch"/>
    <x v="47"/>
    <s v="2015-04-20 19:42:36 UTC"/>
    <n v="20150420"/>
    <d v="2015-04-20T19:42:36"/>
    <x v="2925"/>
    <d v="2015-04-20T19:42:36"/>
    <n v="110"/>
    <n v="37.275608329999997"/>
    <n v="-122.2844133"/>
    <n v="30"/>
    <n v="73"/>
    <n v="80"/>
    <n v="256"/>
    <n v="8"/>
    <n v="1010"/>
    <n v="50"/>
    <n v="61"/>
    <n v="0"/>
    <n v="7"/>
    <n v="5.8120557000000003E-2"/>
    <s v="dpom"/>
    <n v="16101"/>
    <n v="1409952"/>
  </r>
  <r>
    <s v="Oncorhynchus kisutch"/>
    <x v="47"/>
    <s v="2015-04-27 17:52:20 UTC"/>
    <n v="20150427"/>
    <d v="2015-04-27T17:52:20"/>
    <x v="2926"/>
    <d v="2015-04-27T17:52:20"/>
    <n v="117"/>
    <n v="38.604495"/>
    <n v="-122.882366"/>
    <n v="14"/>
    <n v="85"/>
    <n v="58"/>
    <n v="282"/>
    <n v="9"/>
    <n v="1016"/>
    <n v="49"/>
    <n v="73"/>
    <n v="0"/>
    <n v="10"/>
    <n v="0.66640872600000001"/>
    <s v="nelruzam"/>
    <n v="88577"/>
    <n v="1430571"/>
  </r>
  <r>
    <s v="Oncorhynchus kisutch"/>
    <x v="47"/>
    <s v="2014-12-22 18:36:03 UTC"/>
    <n v="20141222"/>
    <d v="2014-12-22T18:36:03"/>
    <x v="2927"/>
    <d v="2014-12-22T18:36:03"/>
    <n v="356"/>
    <n v="46.010399999999997"/>
    <n v="-123.897097"/>
    <n v="44"/>
    <n v="54"/>
    <n v="86"/>
    <n v="86"/>
    <n v="9"/>
    <n v="1026"/>
    <n v="47"/>
    <n v="51"/>
    <n v="0.2"/>
    <n v="9"/>
    <n v="8.6593620000000003E-3"/>
    <s v="mikepatterson"/>
    <n v="15366"/>
    <n v="2582025"/>
  </r>
  <r>
    <s v="Oncorhynchus kisutch"/>
    <x v="47"/>
    <s v="2016-04-11 18:31:32 UTC"/>
    <n v="20160411"/>
    <d v="2016-04-11T18:31:32"/>
    <x v="2928"/>
    <d v="2016-04-11T18:31:32"/>
    <n v="102"/>
    <n v="45.961789000000003"/>
    <n v="-123.939403"/>
    <n v="81"/>
    <n v="53"/>
    <n v="86"/>
    <n v="313"/>
    <n v="10"/>
    <n v="1018"/>
    <n v="46"/>
    <n v="49"/>
    <n v="0.4"/>
    <n v="9"/>
    <n v="0.251042294"/>
    <s v="mikepatterson"/>
    <n v="15366"/>
    <n v="2921131"/>
  </r>
  <r>
    <s v="Oncorhynchus kisutch"/>
    <x v="47"/>
    <s v="2016-05-27 17:26:53 UTC"/>
    <n v="20160527"/>
    <d v="2016-05-27T17:26:53"/>
    <x v="2929"/>
    <d v="2016-05-27T17:26:53"/>
    <n v="148"/>
    <n v="46.068032000000002"/>
    <n v="-123.78861499999999"/>
    <n v="100"/>
    <n v="55"/>
    <n v="88"/>
    <n v="281"/>
    <n v="13"/>
    <n v="1023"/>
    <n v="49"/>
    <n v="53"/>
    <n v="1.1000000000000001"/>
    <n v="7"/>
    <n v="0.69030430099999995"/>
    <s v="mikepatterson"/>
    <n v="15366"/>
    <n v="3318933"/>
  </r>
  <r>
    <s v="Oncorhynchus kisutch"/>
    <x v="47"/>
    <s v="2016-07-12 18:57:00 UTC"/>
    <n v="20160712"/>
    <d v="2016-07-12T18:57:00"/>
    <x v="2930"/>
    <d v="2016-07-12T18:57:00"/>
    <n v="194"/>
    <n v="42.015464309999999"/>
    <n v="-123.989182"/>
    <n v="74"/>
    <n v="64"/>
    <n v="87"/>
    <n v="301"/>
    <n v="8"/>
    <n v="1018"/>
    <n v="54"/>
    <n v="58"/>
    <n v="0.1"/>
    <n v="8"/>
    <n v="0.57308965099999998"/>
    <s v="jgarwood"/>
    <n v="329176"/>
    <n v="4110155"/>
  </r>
  <r>
    <s v="Oncorhynchus kisutch"/>
    <x v="47"/>
    <s v="2016-10-06 16:17:00 UTC"/>
    <n v="20161006"/>
    <d v="2016-10-06T16:17:00"/>
    <x v="2931"/>
    <d v="2016-10-06T16:17:00"/>
    <n v="280"/>
    <n v="46.089930199999998"/>
    <n v="-123.71961589999999"/>
    <n v="95"/>
    <n v="59"/>
    <n v="92"/>
    <n v="177"/>
    <n v="11"/>
    <n v="1017"/>
    <n v="53"/>
    <n v="56"/>
    <n v="10.3"/>
    <n v="8"/>
    <n v="0.267872047"/>
    <s v="mikepatterson"/>
    <n v="15366"/>
    <n v="4287248"/>
  </r>
  <r>
    <s v="Oncorhynchus kisutch"/>
    <x v="47"/>
    <s v="2016-10-06 16:20:00 UTC"/>
    <n v="20161006"/>
    <d v="2016-10-06T16:20:00"/>
    <x v="2932"/>
    <d v="2016-10-06T16:20:00"/>
    <n v="280"/>
    <n v="46.089930199999998"/>
    <n v="-123.71961589999999"/>
    <n v="95"/>
    <n v="59"/>
    <n v="92"/>
    <n v="177"/>
    <n v="11"/>
    <n v="1017"/>
    <n v="53"/>
    <n v="56"/>
    <n v="10.3"/>
    <n v="8"/>
    <n v="0.26804737899999997"/>
    <s v="mikepatterson"/>
    <n v="15366"/>
    <n v="4287250"/>
  </r>
  <r>
    <s v="Oncorhynchus kisutch"/>
    <x v="47"/>
    <s v="2016-11-06 18:23:00 UTC"/>
    <n v="20161106"/>
    <d v="2016-11-06T18:23:00"/>
    <x v="2933"/>
    <d v="2016-11-06T18:23:00"/>
    <n v="311"/>
    <n v="38.028909570000003"/>
    <n v="-122.7421975"/>
    <n v="87"/>
    <n v="62"/>
    <n v="94"/>
    <n v="287"/>
    <n v="7"/>
    <n v="1019"/>
    <n v="55"/>
    <n v="57"/>
    <n v="1.3"/>
    <n v="5"/>
    <n v="0.39449292400000002"/>
    <s v="carrion"/>
    <n v="40229"/>
    <n v="4508296"/>
  </r>
  <r>
    <s v="Oncorhynchus kisutch"/>
    <x v="47"/>
    <s v="2016-11-11 20:28:00 UTC"/>
    <n v="20161111"/>
    <d v="2016-11-11T20:28:00"/>
    <x v="2934"/>
    <d v="2016-11-11T20:28:00"/>
    <n v="316"/>
    <n v="48.655974999999998"/>
    <n v="-122.2041389"/>
    <n v="100"/>
    <n v="64"/>
    <n v="71"/>
    <n v="115"/>
    <n v="10"/>
    <n v="1013"/>
    <n v="48"/>
    <n v="57"/>
    <n v="0.3"/>
    <n v="9"/>
    <n v="0.89176054800000004"/>
    <s v="tosteve"/>
    <n v="81291"/>
    <n v="4533060"/>
  </r>
  <r>
    <s v="Oncorhynchus kisutch"/>
    <x v="47"/>
    <s v="2016-12-21 18:59:40 UTC"/>
    <n v="20161221"/>
    <d v="2016-12-21T18:59:40"/>
    <x v="2935"/>
    <d v="2016-12-21T18:59:40"/>
    <n v="356"/>
    <n v="38.018649609999997"/>
    <n v="-122.7331849"/>
    <n v="10"/>
    <n v="64"/>
    <n v="68"/>
    <n v="64"/>
    <n v="5"/>
    <n v="1020"/>
    <n v="48"/>
    <n v="58"/>
    <n v="0"/>
    <n v="10"/>
    <n v="0.43200822300000002"/>
    <s v="emily_roberts"/>
    <n v="382280"/>
    <n v="4827447"/>
  </r>
  <r>
    <s v="Oncorhynchus kisutch"/>
    <x v="47"/>
    <s v="2016-12-24 19:04:40 UTC"/>
    <n v="20161224"/>
    <d v="2016-12-24T19:04:40"/>
    <x v="2936"/>
    <d v="2016-12-24T19:04:40"/>
    <n v="359"/>
    <n v="38.018611909999997"/>
    <n v="-122.7327805"/>
    <n v="9"/>
    <n v="48"/>
    <n v="76"/>
    <n v="325"/>
    <n v="16"/>
    <n v="1013"/>
    <n v="38"/>
    <n v="45"/>
    <n v="0"/>
    <n v="10"/>
    <n v="0.17618825900000001"/>
    <s v="savannahrobinson"/>
    <n v="371846"/>
    <n v="4839296"/>
  </r>
  <r>
    <s v="Oncorhynchus kisutch"/>
    <x v="47"/>
    <s v="2015-03-17 22:24:00 UTC"/>
    <n v="20150317"/>
    <d v="2015-03-17T22:24:00"/>
    <x v="2937"/>
    <d v="2015-03-17T22:24:00"/>
    <n v="76"/>
    <n v="46.174615199999998"/>
    <n v="-123.8502079"/>
    <n v="59"/>
    <n v="54"/>
    <n v="82"/>
    <n v="218"/>
    <n v="12"/>
    <n v="1020"/>
    <n v="45"/>
    <n v="50"/>
    <n v="1.2"/>
    <n v="8"/>
    <n v="8.9756183000000003E-2"/>
    <s v="leecain"/>
    <n v="25763"/>
    <n v="4872838"/>
  </r>
  <r>
    <s v="Oncorhynchus kisutch"/>
    <x v="47"/>
    <s v="2016-12-31 16:49:42 UTC"/>
    <n v="20161231"/>
    <d v="2016-12-31T16:49:42"/>
    <x v="2938"/>
    <d v="2016-12-31T16:49:42"/>
    <n v="366"/>
    <n v="38.018649590000003"/>
    <n v="-122.73302"/>
    <n v="72"/>
    <n v="51"/>
    <n v="84"/>
    <n v="147"/>
    <n v="11"/>
    <n v="1013"/>
    <n v="43"/>
    <n v="48"/>
    <n v="1.5"/>
    <n v="7"/>
    <n v="5.8019213E-2"/>
    <s v="savannahrobinson"/>
    <n v="371846"/>
    <n v="4873769"/>
  </r>
  <r>
    <s v="Oncorhynchus kisutch"/>
    <x v="47"/>
    <s v="2017-01-12 22:49:08 UTC"/>
    <n v="20170112"/>
    <d v="2017-01-12T22:49:08"/>
    <x v="2939"/>
    <d v="2017-01-12T22:49:08"/>
    <n v="12"/>
    <n v="44.403763329999997"/>
    <n v="-123.753075"/>
    <n v="14"/>
    <n v="39"/>
    <n v="84"/>
    <n v="75"/>
    <n v="13"/>
    <n v="1020"/>
    <n v="31"/>
    <n v="36"/>
    <n v="0"/>
    <n v="10"/>
    <n v="0.99630819100000001"/>
    <s v="zoltshmack"/>
    <n v="297709"/>
    <n v="4935389"/>
  </r>
  <r>
    <s v="Oncorhynchus kisutch"/>
    <x v="47"/>
    <s v="2012-12-25 00:13:00 UTC"/>
    <n v="20121224"/>
    <d v="2012-12-25T00:13:00"/>
    <x v="2940"/>
    <d v="2012-12-25T00:13:00"/>
    <n v="360"/>
    <n v="38.004275700000001"/>
    <n v="-122.70877249999999"/>
    <n v="14"/>
    <n v="58"/>
    <n v="77"/>
    <n v="84"/>
    <n v="12"/>
    <n v="1022"/>
    <n v="45"/>
    <n v="49"/>
    <n v="0"/>
    <n v="7"/>
    <n v="0.89980392300000001"/>
    <s v="lorri-gong"/>
    <n v="20270"/>
    <n v="4966788"/>
  </r>
  <r>
    <s v="Oncorhynchus kisutch"/>
    <x v="47"/>
    <s v="2016-12-21 19:58:00 UTC"/>
    <n v="20161221"/>
    <d v="2016-12-21T19:58:00"/>
    <x v="2941"/>
    <d v="2016-12-21T19:58:00"/>
    <n v="356"/>
    <n v="38.0197249"/>
    <n v="-122.7295929"/>
    <n v="10"/>
    <n v="64"/>
    <n v="68"/>
    <n v="64"/>
    <n v="5"/>
    <n v="1020"/>
    <n v="48"/>
    <n v="58"/>
    <n v="0"/>
    <n v="10"/>
    <n v="0.42814107699999998"/>
    <s v="carrion"/>
    <n v="40229"/>
    <n v="5022035"/>
  </r>
  <r>
    <s v="Oncorhynchus kisutch"/>
    <x v="47"/>
    <s v="2016-12-21 19:49:00 UTC"/>
    <n v="20161221"/>
    <d v="2016-12-21T19:49:00"/>
    <x v="2942"/>
    <d v="2016-12-21T19:49:00"/>
    <n v="356"/>
    <n v="38.0197249"/>
    <n v="-122.7295929"/>
    <n v="10"/>
    <n v="64"/>
    <n v="68"/>
    <n v="64"/>
    <n v="5"/>
    <n v="1020"/>
    <n v="48"/>
    <n v="58"/>
    <n v="0"/>
    <n v="10"/>
    <n v="0.428737225"/>
    <s v="carrion"/>
    <n v="40229"/>
    <n v="5022036"/>
  </r>
  <r>
    <s v="Oncorhynchus kisutch"/>
    <x v="47"/>
    <s v="2016-12-21 19:49:00 UTC"/>
    <n v="20161221"/>
    <d v="2016-12-21T19:49:00"/>
    <x v="2942"/>
    <d v="2016-12-21T19:49:00"/>
    <n v="356"/>
    <n v="38.0197249"/>
    <n v="-122.7295929"/>
    <n v="10"/>
    <n v="64"/>
    <n v="68"/>
    <n v="64"/>
    <n v="5"/>
    <n v="1020"/>
    <n v="48"/>
    <n v="58"/>
    <n v="0"/>
    <n v="10"/>
    <n v="0.428737225"/>
    <s v="carrion"/>
    <n v="40229"/>
    <n v="5022037"/>
  </r>
  <r>
    <s v="Oncorhynchus kisutch"/>
    <x v="47"/>
    <s v="2016-12-12 21:23:00 UTC"/>
    <n v="20161212"/>
    <d v="2016-12-12T21:23:00"/>
    <x v="2943"/>
    <d v="2016-12-12T21:23:00"/>
    <n v="347"/>
    <n v="38.004275700000001"/>
    <n v="-122.70877249999999"/>
    <n v="72"/>
    <n v="57"/>
    <n v="81"/>
    <n v="61"/>
    <n v="5"/>
    <n v="1020"/>
    <n v="46"/>
    <n v="52"/>
    <n v="0"/>
    <n v="10"/>
    <n v="0.97973247500000005"/>
    <s v="carrion"/>
    <n v="40229"/>
    <n v="5022040"/>
  </r>
  <r>
    <s v="Oncorhynchus kisutch"/>
    <x v="47"/>
    <s v="2014-08-07 21:05:07 UTC"/>
    <n v="20140807"/>
    <d v="2014-08-07T21:05:07"/>
    <x v="2944"/>
    <d v="2014-08-07T21:05:07"/>
    <n v="219"/>
    <n v="42.261634870000002"/>
    <n v="-123.4469364"/>
    <n v="15"/>
    <n v="89"/>
    <n v="67"/>
    <n v="346"/>
    <n v="7"/>
    <n v="1017"/>
    <n v="53"/>
    <n v="67"/>
    <n v="0"/>
    <n v="8"/>
    <n v="0.87802403200000001"/>
    <s v="leecain"/>
    <n v="25763"/>
    <n v="5051608"/>
  </r>
  <r>
    <s v="Oncorhynchus kisutch"/>
    <x v="47"/>
    <s v="2016-01-02 09:02:00 UTC"/>
    <n v="20160102"/>
    <d v="2016-01-02T09:02:00"/>
    <x v="2945"/>
    <d v="2016-01-02T09:02:00"/>
    <n v="2"/>
    <n v="38.003272889999998"/>
    <n v="-122.7087235"/>
    <n v="69"/>
    <n v="47"/>
    <n v="56"/>
    <n v="87"/>
    <n v="15"/>
    <n v="1018"/>
    <n v="25"/>
    <n v="40"/>
    <n v="0"/>
    <n v="10"/>
    <n v="0.48776466200000002"/>
    <s v="mazer"/>
    <n v="78845"/>
    <n v="5062153"/>
  </r>
  <r>
    <s v="Oncorhynchus kisutch"/>
    <x v="47"/>
    <s v="2017-05-02 17:26:34 UTC"/>
    <n v="20170502"/>
    <d v="2017-05-02T17:26:34"/>
    <x v="2946"/>
    <d v="2017-05-02T17:26:34"/>
    <n v="122"/>
    <n v="43.39399719"/>
    <n v="-122.92931369999999"/>
    <n v="70"/>
    <n v="68"/>
    <n v="79"/>
    <n v="162"/>
    <n v="4"/>
    <n v="1022"/>
    <n v="52"/>
    <n v="59"/>
    <n v="0.4"/>
    <n v="6"/>
    <n v="0.45928011099999999"/>
    <s v="umpquamatt"/>
    <n v="416993"/>
    <n v="6079325"/>
  </r>
  <r>
    <s v="Oncorhynchus kisutch"/>
    <x v="47"/>
    <s v="2017-05-02 18:00:07 UTC"/>
    <n v="20170502"/>
    <d v="2017-05-02T18:00:07"/>
    <x v="2947"/>
    <d v="2017-05-02T18:00:07"/>
    <n v="122"/>
    <n v="43.395454409999999"/>
    <n v="-122.93025969999999"/>
    <n v="70"/>
    <n v="68"/>
    <n v="79"/>
    <n v="162"/>
    <n v="4"/>
    <n v="1022"/>
    <n v="52"/>
    <n v="59"/>
    <n v="0.4"/>
    <n v="6"/>
    <n v="0.46184892500000002"/>
    <s v="umpquamatt"/>
    <n v="416993"/>
    <n v="6079455"/>
  </r>
  <r>
    <s v="Oncorhynchus kisutch"/>
    <x v="47"/>
    <s v="2011-06-24 04:19:00 UTC"/>
    <n v="20110623"/>
    <d v="2011-06-24T04:19:00"/>
    <x v="2948"/>
    <d v="2011-06-24T04:19:00"/>
    <n v="175"/>
    <n v="46.182118369999998"/>
    <n v="-123.9060831"/>
    <n v="86"/>
    <n v="53"/>
    <n v="90"/>
    <n v="276"/>
    <n v="12"/>
    <n v="1020"/>
    <n v="50"/>
    <n v="53"/>
    <n v="3.9"/>
    <n v="9"/>
    <n v="0.436205915"/>
    <s v="leecain"/>
    <n v="25763"/>
    <n v="6570665"/>
  </r>
  <r>
    <s v="Oncorhynchus kisutch"/>
    <x v="47"/>
    <s v="2011-07-15 04:25:00 UTC"/>
    <n v="20110714"/>
    <d v="2011-07-15T04:25:00"/>
    <x v="2949"/>
    <d v="2011-07-15T04:25:00"/>
    <n v="196"/>
    <n v="46.125664"/>
    <n v="-123.8832951"/>
    <n v="89"/>
    <n v="56"/>
    <n v="92"/>
    <n v="216"/>
    <n v="13"/>
    <n v="1014"/>
    <n v="54"/>
    <n v="56"/>
    <n v="0"/>
    <n v="7"/>
    <n v="0.99940951499999997"/>
    <s v="leecain"/>
    <n v="25763"/>
    <n v="6570696"/>
  </r>
  <r>
    <s v="Oncorhynchus kisutch"/>
    <x v="47"/>
    <s v="2011-07-08 04:32:00 UTC"/>
    <n v="20110707"/>
    <d v="2011-07-08T04:32:00"/>
    <x v="2950"/>
    <d v="2011-07-08T04:32:00"/>
    <n v="189"/>
    <n v="46.160096459999998"/>
    <n v="-123.8060474"/>
    <n v="73"/>
    <n v="56"/>
    <n v="92"/>
    <n v="308"/>
    <n v="15"/>
    <n v="1020"/>
    <n v="52"/>
    <n v="54"/>
    <n v="0.2"/>
    <n v="8"/>
    <n v="0.49243743000000001"/>
    <s v="leecain"/>
    <n v="25763"/>
    <n v="6570808"/>
  </r>
  <r>
    <s v="Oncorhynchus kisutch"/>
    <x v="47"/>
    <s v="2011-07-12 15:13:00 UTC"/>
    <n v="20110712"/>
    <d v="2011-07-12T15:13:00"/>
    <x v="2951"/>
    <d v="2011-07-12T15:13:00"/>
    <n v="193"/>
    <n v="46.128891099999997"/>
    <n v="-123.87851000000001"/>
    <n v="82"/>
    <n v="58"/>
    <n v="93"/>
    <n v="272"/>
    <n v="6"/>
    <n v="1014"/>
    <n v="53"/>
    <n v="56"/>
    <n v="0.2"/>
    <n v="6"/>
    <n v="0.91959059899999995"/>
    <s v="leecain"/>
    <n v="25763"/>
    <n v="6574411"/>
  </r>
  <r>
    <s v="Oncorhynchus kisutch"/>
    <x v="47"/>
    <s v="2011-06-27 15:31:00 UTC"/>
    <n v="20110627"/>
    <d v="2011-06-27T15:31:00"/>
    <x v="2952"/>
    <d v="2011-06-27T15:31:00"/>
    <n v="178"/>
    <n v="46.254882430000002"/>
    <n v="-123.92419339999999"/>
    <n v="78"/>
    <n v="62"/>
    <n v="89"/>
    <n v="204"/>
    <n v="11"/>
    <n v="1009"/>
    <n v="55"/>
    <n v="58"/>
    <n v="7.4"/>
    <n v="9"/>
    <n v="0.14218897599999999"/>
    <s v="leecain"/>
    <n v="25763"/>
    <n v="6574587"/>
  </r>
  <r>
    <s v="Oncorhynchus kisutch"/>
    <x v="47"/>
    <s v="2011-06-23 20:18:00 UTC"/>
    <n v="20110623"/>
    <d v="2011-06-23T20:18:00"/>
    <x v="2953"/>
    <d v="2011-06-23T20:18:00"/>
    <n v="174"/>
    <n v="46.146166669999999"/>
    <n v="-123.8681667"/>
    <n v="87"/>
    <n v="53"/>
    <n v="90"/>
    <n v="279"/>
    <n v="11"/>
    <n v="1020"/>
    <n v="50"/>
    <n v="53"/>
    <n v="3.6"/>
    <n v="9"/>
    <n v="0.46773147900000001"/>
    <s v="leecain"/>
    <n v="25763"/>
    <n v="6574701"/>
  </r>
  <r>
    <s v="Oncorhynchus kisutch"/>
    <x v="47"/>
    <s v="2009-07-01 15:28:00 UTC"/>
    <n v="20090701"/>
    <d v="2009-07-01T15:28:00"/>
    <x v="2954"/>
    <d v="2009-07-01T15:28:00"/>
    <n v="182"/>
    <n v="46.061648089999998"/>
    <n v="-123.8426113"/>
    <n v="0"/>
    <n v="72"/>
    <n v="61"/>
    <n v="181"/>
    <n v="24"/>
    <n v="1017"/>
    <n v="47"/>
    <n v="62"/>
    <n v="0"/>
    <n v="10"/>
    <n v="0.71977561300000004"/>
    <s v="leecain"/>
    <n v="25763"/>
    <n v="6691049"/>
  </r>
  <r>
    <s v="Oncorhynchus kisutch"/>
    <x v="47"/>
    <s v="2009-07-08 16:18:00 UTC"/>
    <n v="20090708"/>
    <d v="2009-07-08T16:18:00"/>
    <x v="2955"/>
    <d v="2009-07-08T16:18:00"/>
    <n v="189"/>
    <n v="46.100577960000003"/>
    <n v="-123.87911130000001"/>
    <n v="92"/>
    <n v="59"/>
    <n v="95"/>
    <n v="200"/>
    <n v="13"/>
    <n v="1018"/>
    <n v="55"/>
    <n v="56"/>
    <n v="3.6"/>
    <n v="5"/>
    <n v="0.98521421499999995"/>
    <s v="leecain"/>
    <n v="25763"/>
    <n v="6691782"/>
  </r>
  <r>
    <s v="Oncorhynchus kisutch"/>
    <x v="47"/>
    <s v="2017-06-25 00:03:23 UTC"/>
    <n v="20170624"/>
    <d v="2017-06-25T00:03:23"/>
    <x v="2956"/>
    <d v="2017-06-25T00:03:23"/>
    <n v="176"/>
    <n v="47.864808330000002"/>
    <n v="-123.91809170000001"/>
    <n v="0"/>
    <n v="74"/>
    <n v="46"/>
    <n v="24"/>
    <n v="6"/>
    <n v="1019"/>
    <n v="42"/>
    <n v="64"/>
    <n v="0"/>
    <n v="10"/>
    <n v="1.3122574999999999E-2"/>
    <s v="chiriria"/>
    <n v="34977"/>
    <n v="6787158"/>
  </r>
  <r>
    <s v="Oncorhynchus kisutch"/>
    <x v="47"/>
    <s v="2017-07-16 00:57:00 UTC"/>
    <n v="20170715"/>
    <d v="2017-07-16T00:57:00"/>
    <x v="2957"/>
    <d v="2017-07-16T00:57:00"/>
    <n v="197"/>
    <n v="42.829875940000001"/>
    <n v="-123.71904600000001"/>
    <n v="13"/>
    <n v="82"/>
    <n v="68"/>
    <n v="326"/>
    <n v="8"/>
    <n v="1022"/>
    <n v="48"/>
    <n v="66"/>
    <n v="0"/>
    <n v="8"/>
    <n v="0.58623222399999997"/>
    <s v="umpquamatt"/>
    <n v="416993"/>
    <n v="7211184"/>
  </r>
  <r>
    <s v="Oncorhynchus kisutch"/>
    <x v="47"/>
    <s v="2017-07-29 17:26:00 UTC"/>
    <n v="20170729"/>
    <d v="2017-07-29T17:26:00"/>
    <x v="2958"/>
    <d v="2017-07-29T17:26:00"/>
    <n v="210"/>
    <n v="45.968306509999998"/>
    <n v="-123.9144673"/>
    <n v="26"/>
    <n v="71"/>
    <n v="82"/>
    <n v="330"/>
    <n v="9"/>
    <n v="1021"/>
    <n v="54"/>
    <n v="63"/>
    <n v="0"/>
    <n v="6"/>
    <n v="0.41341814199999999"/>
    <s v="mikepatterson"/>
    <n v="15366"/>
    <n v="7268488"/>
  </r>
  <r>
    <s v="Oncorhynchus kisutch"/>
    <x v="47"/>
    <s v="2017-08-12 22:44:58 UTC"/>
    <n v="20170812"/>
    <d v="2017-08-12T22:44:58"/>
    <x v="2959"/>
    <d v="2017-08-12T22:44:58"/>
    <n v="224"/>
    <n v="48.059139250000001"/>
    <n v="-124.3252487"/>
    <n v="71"/>
    <n v="68"/>
    <n v="86"/>
    <n v="236"/>
    <n v="9"/>
    <n v="1014"/>
    <n v="55"/>
    <n v="60"/>
    <n v="2.8"/>
    <n v="6"/>
    <n v="0.728379255"/>
    <s v="kyle109"/>
    <n v="582103"/>
    <n v="7509644"/>
  </r>
  <r>
    <s v="Oncorhynchus kisutch"/>
    <x v="47"/>
    <s v="2017-07-27 15:41:38 UTC"/>
    <n v="20170727"/>
    <d v="2017-07-27T15:41:38"/>
    <x v="2960"/>
    <d v="2017-07-27T15:41:38"/>
    <n v="208"/>
    <n v="47.466201779999999"/>
    <n v="-122.43338009999999"/>
    <n v="29"/>
    <n v="87"/>
    <n v="69"/>
    <n v="256"/>
    <n v="6"/>
    <n v="1018"/>
    <n v="57"/>
    <n v="73"/>
    <n v="0.1"/>
    <n v="10"/>
    <n v="0.21736214100000001"/>
    <s v="kyle109"/>
    <n v="582103"/>
    <n v="7509696"/>
  </r>
  <r>
    <s v="Oncorhynchus kisutch"/>
    <x v="47"/>
    <s v="2017-07-26 13:34:19 UTC"/>
    <n v="20170726"/>
    <d v="2017-07-26T13:34:19"/>
    <x v="2961"/>
    <d v="2017-07-26T13:34:19"/>
    <n v="207"/>
    <n v="47.465282440000003"/>
    <n v="-122.43447879999999"/>
    <n v="0"/>
    <n v="92"/>
    <n v="59"/>
    <n v="243"/>
    <n v="5"/>
    <n v="1017"/>
    <n v="60"/>
    <n v="81"/>
    <n v="0"/>
    <n v="10"/>
    <n v="0.12847003500000001"/>
    <s v="kyle109"/>
    <n v="582103"/>
    <n v="7509794"/>
  </r>
  <r>
    <s v="Oncorhynchus kisutch"/>
    <x v="47"/>
    <s v="2017-07-24 14:29:58 UTC"/>
    <n v="20170724"/>
    <d v="2017-07-24T14:29:58"/>
    <x v="2962"/>
    <d v="2017-07-24T14:29:58"/>
    <n v="205"/>
    <n v="47.466598509999997"/>
    <n v="-122.43493650000001"/>
    <n v="0"/>
    <n v="85"/>
    <n v="60"/>
    <n v="122"/>
    <n v="8"/>
    <n v="1015"/>
    <n v="56"/>
    <n v="75"/>
    <n v="0"/>
    <n v="10"/>
    <n v="2.0123424000000001E-2"/>
    <s v="kyle109"/>
    <n v="582103"/>
    <n v="7509801"/>
  </r>
  <r>
    <s v="Oncorhynchus kisutch"/>
    <x v="47"/>
    <s v="2017-07-22 18:02:59 UTC"/>
    <n v="20170722"/>
    <d v="2017-07-22T18:02:59"/>
    <x v="2963"/>
    <d v="2017-07-22T18:02:59"/>
    <n v="203"/>
    <n v="47.465316770000001"/>
    <n v="-122.43325040000001"/>
    <n v="64"/>
    <n v="93"/>
    <n v="59"/>
    <n v="272"/>
    <n v="8"/>
    <n v="1020"/>
    <n v="59"/>
    <n v="78"/>
    <n v="0"/>
    <n v="10"/>
    <n v="6.8992180000000004E-3"/>
    <s v="kyle109"/>
    <n v="582103"/>
    <n v="7509876"/>
  </r>
  <r>
    <s v="Oncorhynchus kisutch"/>
    <x v="47"/>
    <s v="2017-07-24 13:52:40 UTC"/>
    <n v="20170724"/>
    <d v="2017-07-24T13:52:40"/>
    <x v="2964"/>
    <d v="2017-07-24T13:52:40"/>
    <n v="205"/>
    <n v="47.466598509999997"/>
    <n v="-122.43493650000001"/>
    <n v="0"/>
    <n v="85"/>
    <n v="60"/>
    <n v="122"/>
    <n v="8"/>
    <n v="1015"/>
    <n v="56"/>
    <n v="75"/>
    <n v="0"/>
    <n v="10"/>
    <n v="1.9280683999999999E-2"/>
    <s v="kyle109"/>
    <n v="582103"/>
    <n v="7512144"/>
  </r>
  <r>
    <s v="Oncorhynchus kisutch"/>
    <x v="47"/>
    <s v="2017-09-14 20:21:00 UTC"/>
    <n v="20170914"/>
    <d v="2017-09-14T20:21:00"/>
    <x v="2965"/>
    <d v="2017-09-14T20:21:00"/>
    <n v="257"/>
    <n v="47.91215235"/>
    <n v="-123.3638004"/>
    <n v="5"/>
    <n v="64"/>
    <n v="47"/>
    <n v="122"/>
    <n v="5"/>
    <n v="1016"/>
    <n v="37"/>
    <n v="58"/>
    <n v="0"/>
    <n v="10"/>
    <n v="0.32296606999999999"/>
    <s v="wendy5"/>
    <n v="27263"/>
    <n v="7931825"/>
  </r>
  <r>
    <s v="Oncorhynchus kisutch"/>
    <x v="47"/>
    <s v="2017-09-22 17:59:57 UTC"/>
    <n v="20170922"/>
    <d v="2017-09-22T17:59:57"/>
    <x v="2966"/>
    <d v="2017-09-22T17:59:57"/>
    <n v="265"/>
    <n v="47.664100650000002"/>
    <n v="-122.39808650000001"/>
    <n v="14"/>
    <n v="69"/>
    <n v="59"/>
    <n v="47"/>
    <n v="3"/>
    <n v="1017"/>
    <n v="47"/>
    <n v="63"/>
    <n v="0"/>
    <n v="10"/>
    <n v="7.0080980000000001E-2"/>
    <s v="ewrunn1ng"/>
    <n v="300689"/>
    <n v="8043151"/>
  </r>
  <r>
    <s v="Oncorhynchus kisutch"/>
    <x v="47"/>
    <s v="2013-11-24 23:48:00 UTC"/>
    <n v="20131124"/>
    <d v="2013-11-24T23:48:00"/>
    <x v="2967"/>
    <d v="2013-11-24T23:48:00"/>
    <n v="328"/>
    <n v="45.100486859999997"/>
    <n v="-123.9855692"/>
    <n v="7"/>
    <n v="55"/>
    <n v="50"/>
    <n v="142"/>
    <n v="10"/>
    <n v="1021"/>
    <n v="26"/>
    <n v="44"/>
    <n v="0"/>
    <n v="10"/>
    <n v="0.57999400800000001"/>
    <s v="kenchamberlain"/>
    <n v="319374"/>
    <n v="8682311"/>
  </r>
  <r>
    <s v="Oncorhynchus kisutch"/>
    <x v="47"/>
    <s v="2017-12-09 23:36:00 UTC"/>
    <n v="20171209"/>
    <d v="2017-12-09T23:36:00"/>
    <x v="2968"/>
    <d v="2017-12-09T23:36:00"/>
    <n v="343"/>
    <n v="38.09340023"/>
    <n v="-122.67784930000001"/>
    <n v="34"/>
    <n v="69"/>
    <n v="56"/>
    <n v="63"/>
    <n v="4"/>
    <n v="1026"/>
    <n v="38"/>
    <n v="55"/>
    <n v="0"/>
    <n v="10"/>
    <n v="0.53845348800000004"/>
    <s v="carrion"/>
    <n v="40229"/>
    <n v="9104015"/>
  </r>
  <r>
    <s v="Oncorhynchus kisutch"/>
    <x v="47"/>
    <s v="2017-12-24 21:25:31 UTC"/>
    <n v="20171224"/>
    <d v="2017-12-24T21:25:31"/>
    <x v="2969"/>
    <d v="2017-12-24T21:25:31"/>
    <n v="358"/>
    <n v="42.261852959999999"/>
    <n v="-123.44923780000001"/>
    <n v="99"/>
    <n v="43"/>
    <n v="75"/>
    <n v="204"/>
    <n v="9"/>
    <n v="1023"/>
    <n v="32"/>
    <n v="39"/>
    <n v="0"/>
    <n v="8"/>
    <n v="0.35119418400000002"/>
    <s v="leecain"/>
    <n v="25763"/>
    <n v="9265354"/>
  </r>
  <r>
    <s v="Oncorhynchus kisutch"/>
    <x v="47"/>
    <s v="2017-08-29 17:10:00 UTC"/>
    <n v="20170829"/>
    <d v="2017-08-29T17:10:00"/>
    <x v="2970"/>
    <d v="2017-08-29T17:10:00"/>
    <n v="241"/>
    <n v="48.100706500000001"/>
    <n v="-122.6878308"/>
    <n v="0"/>
    <n v="79"/>
    <n v="75"/>
    <n v="234"/>
    <n v="8"/>
    <n v="1011"/>
    <n v="57"/>
    <n v="66"/>
    <n v="0"/>
    <n v="11"/>
    <n v="0.53818770000000005"/>
    <s v="michaelroiland"/>
    <n v="741533"/>
    <n v="9311294"/>
  </r>
  <r>
    <s v="Oncorhynchus kisutch"/>
    <x v="47"/>
    <s v="2018-01-02 19:40:00 UTC"/>
    <n v="20180102"/>
    <d v="2018-01-02T19:40:00"/>
    <x v="2971"/>
    <d v="2018-01-02T19:40:00"/>
    <n v="2"/>
    <n v="38.024475099999997"/>
    <n v="-122.7270049"/>
    <n v="58"/>
    <n v="58"/>
    <n v="75"/>
    <n v="70"/>
    <n v="6"/>
    <n v="1021"/>
    <n v="43"/>
    <n v="51"/>
    <n v="0"/>
    <n v="10"/>
    <n v="0.99182748399999998"/>
    <s v="carrion"/>
    <n v="40229"/>
    <n v="9356537"/>
  </r>
  <r>
    <s v="Oncorhynchus kisutch"/>
    <x v="47"/>
    <s v="2018-01-06 20:10:00 UTC"/>
    <n v="20180106"/>
    <d v="2018-01-06T20:10:00"/>
    <x v="2972"/>
    <d v="2018-01-06T20:10:00"/>
    <n v="6"/>
    <n v="38.024836030000003"/>
    <n v="-122.7275848"/>
    <n v="27"/>
    <n v="54"/>
    <n v="92"/>
    <n v="293"/>
    <n v="5"/>
    <n v="1023"/>
    <n v="47"/>
    <n v="49"/>
    <n v="1.6"/>
    <n v="10"/>
    <n v="0.71634830199999999"/>
    <s v="carrion"/>
    <n v="40229"/>
    <n v="9387859"/>
  </r>
  <r>
    <s v="Oncorhynchus kisutch"/>
    <x v="47"/>
    <s v="2017-05-29 16:34:00 UTC"/>
    <n v="20170529"/>
    <d v="2017-05-29T16:34:00"/>
    <x v="2973"/>
    <d v="2017-05-29T16:34:00"/>
    <n v="149"/>
    <n v="48.326886109999997"/>
    <n v="-124.6604222"/>
    <n v="30"/>
    <n v="54"/>
    <n v="88"/>
    <n v="275"/>
    <n v="9"/>
    <n v="1018"/>
    <n v="50"/>
    <n v="51"/>
    <n v="0.2"/>
    <n v="10"/>
    <n v="0.20866375200000001"/>
    <s v="brewbooks"/>
    <n v="8641"/>
    <n v="9445106"/>
  </r>
  <r>
    <s v="Oncorhynchus kisutch"/>
    <x v="47"/>
    <s v="2018-01-13 19:23:00 UTC"/>
    <n v="20180113"/>
    <d v="2018-01-13T19:23:00"/>
    <x v="2974"/>
    <d v="2018-01-13T19:23:00"/>
    <n v="13"/>
    <n v="38.032611060000001"/>
    <n v="-122.73144720000001"/>
    <n v="17"/>
    <n v="54"/>
    <n v="90"/>
    <n v="56"/>
    <n v="9"/>
    <n v="1022"/>
    <n v="45"/>
    <n v="48"/>
    <n v="0"/>
    <n v="10"/>
    <n v="9.4964267000000005E-2"/>
    <s v="carrion"/>
    <n v="40229"/>
    <n v="9471898"/>
  </r>
  <r>
    <s v="Oncorhynchus kisutch"/>
    <x v="47"/>
    <s v="2018-01-14 22:08:31 UTC"/>
    <n v="20180114"/>
    <d v="2018-01-14T22:08:31"/>
    <x v="2975"/>
    <d v="2018-01-14T22:08:31"/>
    <n v="14"/>
    <n v="38.003944449999999"/>
    <n v="-122.7089217"/>
    <n v="32"/>
    <n v="54"/>
    <n v="90"/>
    <n v="75"/>
    <n v="8"/>
    <n v="1020"/>
    <n v="46"/>
    <n v="49"/>
    <n v="0"/>
    <n v="10"/>
    <n v="4.2596348999999999E-2"/>
    <s v="rebeccafay"/>
    <n v="819"/>
    <n v="9475044"/>
  </r>
  <r>
    <s v="Oncorhynchus kisutch"/>
    <x v="47"/>
    <s v="2018-01-15 23:09:30 UTC"/>
    <n v="20180115"/>
    <d v="2018-01-15T23:09:30"/>
    <x v="2976"/>
    <d v="2018-01-15T23:09:30"/>
    <n v="15"/>
    <n v="38.030311140000002"/>
    <n v="-122.7338273"/>
    <n v="65"/>
    <n v="54"/>
    <n v="97"/>
    <n v="140"/>
    <n v="4"/>
    <n v="1019"/>
    <n v="49"/>
    <n v="49"/>
    <n v="0.6"/>
    <n v="10"/>
    <n v="1.1929108000000001E-2"/>
    <s v="c_bird"/>
    <n v="747684"/>
    <n v="9490028"/>
  </r>
  <r>
    <s v="Oncorhynchus kisutch"/>
    <x v="47"/>
    <s v="2018-01-18 01:20:00 UTC"/>
    <n v="20180117"/>
    <d v="2018-01-18T01:20:00"/>
    <x v="2977"/>
    <d v="2018-01-18T01:20:00"/>
    <n v="18"/>
    <n v="38.004275700000001"/>
    <n v="-122.70877249999999"/>
    <n v="32"/>
    <n v="54"/>
    <n v="96"/>
    <n v="134"/>
    <n v="4"/>
    <n v="1023"/>
    <n v="50"/>
    <n v="51"/>
    <n v="0"/>
    <n v="10"/>
    <n v="8.5377079999999998E-3"/>
    <s v="carrion"/>
    <n v="40229"/>
    <n v="9533644"/>
  </r>
  <r>
    <s v="Oncorhynchus kisutch"/>
    <x v="47"/>
    <s v="2018-01-23 21:00:43 UTC"/>
    <n v="20180123"/>
    <d v="2018-01-23T21:00:43"/>
    <x v="2978"/>
    <d v="2018-01-23T21:00:43"/>
    <n v="23"/>
    <n v="38.002758149999998"/>
    <n v="-122.70891279999999"/>
    <n v="39"/>
    <n v="50"/>
    <n v="95"/>
    <n v="115"/>
    <n v="5"/>
    <n v="1024"/>
    <n v="43"/>
    <n v="45"/>
    <n v="0"/>
    <n v="10"/>
    <n v="0.389408486"/>
    <s v="robmartin3d"/>
    <n v="4377"/>
    <n v="9596111"/>
  </r>
  <r>
    <s v="Oncorhynchus mykiss"/>
    <x v="48"/>
    <s v="2012-04-28 21:00:38 UTC"/>
    <n v="20120428"/>
    <d v="2012-04-28T21:00:38"/>
    <x v="2979"/>
    <d v="2012-04-28T21:00:38"/>
    <n v="119"/>
    <n v="39.170805719999997"/>
    <n v="-123.0098361"/>
    <n v="17"/>
    <n v="66"/>
    <n v="79"/>
    <n v="320"/>
    <n v="17"/>
    <n v="1019"/>
    <n v="47"/>
    <n v="53"/>
    <n v="0"/>
    <n v="10"/>
    <n v="0.44466313499999999"/>
    <s v="williamshailey6"/>
    <n v="5843"/>
    <n v="72221"/>
  </r>
  <r>
    <s v="Oncorhynchus mykiss"/>
    <x v="48"/>
    <s v="2013-03-03 19:39:41 UTC"/>
    <n v="20130303"/>
    <d v="2013-03-03T19:39:41"/>
    <x v="2980"/>
    <d v="2013-03-03T19:39:41"/>
    <n v="62"/>
    <n v="38.613166669999998"/>
    <n v="-122.78283329999999"/>
    <n v="27"/>
    <n v="60"/>
    <n v="78"/>
    <n v="240"/>
    <n v="7"/>
    <n v="1019"/>
    <n v="44"/>
    <n v="53"/>
    <n v="0"/>
    <n v="9"/>
    <n v="0.62506877299999997"/>
    <s v="loarie"/>
    <n v="477"/>
    <n v="208718"/>
  </r>
  <r>
    <s v="Oncorhynchus mykiss"/>
    <x v="48"/>
    <s v="2013-03-30 20:20:56 UTC"/>
    <n v="20130330"/>
    <d v="2013-03-30T20:20:56"/>
    <x v="2981"/>
    <d v="2013-03-30T20:20:56"/>
    <n v="89"/>
    <n v="38.043891000000002"/>
    <n v="-122.749561"/>
    <n v="49"/>
    <n v="64"/>
    <n v="86"/>
    <n v="200"/>
    <n v="10"/>
    <n v="1019"/>
    <n v="50"/>
    <n v="55"/>
    <n v="0"/>
    <n v="9"/>
    <n v="0.85074672699999998"/>
    <s v="chrispincetich"/>
    <n v="6349"/>
    <n v="226778"/>
  </r>
  <r>
    <s v="Oncorhynchus mykiss"/>
    <x v="48"/>
    <s v="2013-06-05 20:21:24 UTC"/>
    <n v="20130605"/>
    <d v="2013-06-05T20:21:24"/>
    <x v="2982"/>
    <d v="2013-06-05T20:21:24"/>
    <n v="156"/>
    <n v="32.793333330000003"/>
    <n v="-116.902"/>
    <n v="0"/>
    <n v="66"/>
    <n v="64"/>
    <n v="267"/>
    <n v="9"/>
    <n v="1014"/>
    <n v="55"/>
    <n v="66"/>
    <n v="0"/>
    <n v="10"/>
    <n v="7.1834461000000002E-2"/>
    <s v="snakeinmypocket"/>
    <n v="14811"/>
    <n v="289591"/>
  </r>
  <r>
    <s v="Oncorhynchus mykiss"/>
    <x v="48"/>
    <s v="2013-06-23 18:19:40 UTC"/>
    <n v="20130623"/>
    <d v="2013-06-23T18:19:40"/>
    <x v="2983"/>
    <d v="2013-06-23T18:19:40"/>
    <n v="174"/>
    <n v="40.919499999999999"/>
    <n v="-121.55249999999999"/>
    <n v="46"/>
    <n v="71"/>
    <n v="56"/>
    <n v="245"/>
    <n v="13"/>
    <n v="1008"/>
    <n v="46"/>
    <n v="63"/>
    <n v="0.1"/>
    <n v="10"/>
    <n v="0.99753341299999998"/>
    <s v="chriswbrown"/>
    <n v="933"/>
    <n v="311883"/>
  </r>
  <r>
    <s v="Oncorhynchus mykiss"/>
    <x v="48"/>
    <s v="2013-08-04 00:19:51 UTC"/>
    <n v="20130803"/>
    <d v="2013-08-04T00:19:51"/>
    <x v="2984"/>
    <d v="2013-08-04T00:19:51"/>
    <n v="216"/>
    <n v="38.612217999999999"/>
    <n v="-122.778043"/>
    <n v="2"/>
    <n v="88"/>
    <n v="53"/>
    <n v="204"/>
    <n v="7"/>
    <n v="1013"/>
    <n v="51"/>
    <n v="70"/>
    <n v="0"/>
    <n v="10"/>
    <n v="7.7423321000000003E-2"/>
    <s v="kueda"/>
    <n v="1"/>
    <n v="359765"/>
  </r>
  <r>
    <s v="Oncorhynchus mykiss"/>
    <x v="48"/>
    <s v="2013-09-05 03:43:53 UTC"/>
    <n v="20130904"/>
    <d v="2013-09-05T03:43:53"/>
    <x v="2985"/>
    <d v="2013-09-05T03:43:53"/>
    <n v="248"/>
    <n v="41.826439999999998"/>
    <n v="-115.419994"/>
    <n v="8"/>
    <n v="83"/>
    <n v="46"/>
    <n v="189"/>
    <n v="9"/>
    <n v="1012"/>
    <n v="47"/>
    <n v="71"/>
    <n v="1.7"/>
    <n v="10"/>
    <n v="2.5635649999999999E-3"/>
    <s v="biosam"/>
    <n v="642"/>
    <n v="390824"/>
  </r>
  <r>
    <s v="Oncorhynchus mykiss"/>
    <x v="48"/>
    <s v="2013-11-16 18:56:20 UTC"/>
    <n v="20131116"/>
    <d v="2013-11-16T18:56:20"/>
    <x v="2986"/>
    <d v="2013-11-16T18:56:20"/>
    <n v="320"/>
    <n v="32.856791000000001"/>
    <n v="-117.006826"/>
    <n v="33"/>
    <n v="63"/>
    <n v="78"/>
    <n v="219"/>
    <n v="10"/>
    <n v="1009"/>
    <n v="49"/>
    <n v="56"/>
    <n v="0.1"/>
    <n v="10"/>
    <n v="0.99278785999999997"/>
    <s v="finatic"/>
    <n v="10285"/>
    <n v="462132"/>
  </r>
  <r>
    <s v="Oncorhynchus mykiss"/>
    <x v="48"/>
    <s v="2014-03-31 19:47:40 UTC"/>
    <n v="20140331"/>
    <d v="2014-03-31T19:47:40"/>
    <x v="2987"/>
    <d v="2014-03-31T19:47:40"/>
    <n v="90"/>
    <n v="47.793218000000003"/>
    <n v="-117.532392"/>
    <n v="13"/>
    <n v="56"/>
    <n v="68"/>
    <n v="108"/>
    <n v="7"/>
    <n v="1012"/>
    <n v="31"/>
    <n v="42"/>
    <n v="0.1"/>
    <n v="10"/>
    <n v="1.4201190000000001E-2"/>
    <s v="fisherray"/>
    <n v="33975"/>
    <n v="642956"/>
  </r>
  <r>
    <s v="Oncorhynchus mykiss"/>
    <x v="48"/>
    <s v="2014-10-08 19:52:02 UTC"/>
    <n v="20141008"/>
    <d v="2014-10-08T19:52:02"/>
    <x v="2988"/>
    <d v="2014-10-08T19:52:02"/>
    <n v="281"/>
    <n v="37.724603000000002"/>
    <n v="-119.53258"/>
    <n v="2"/>
    <n v="73"/>
    <n v="41"/>
    <n v="251"/>
    <n v="6"/>
    <n v="1011"/>
    <n v="28"/>
    <n v="59"/>
    <n v="0"/>
    <n v="10"/>
    <n v="0.99811110400000003"/>
    <s v="faerthen"/>
    <n v="4918"/>
    <n v="1024365"/>
  </r>
  <r>
    <s v="Oncorhynchus mykiss"/>
    <x v="48"/>
    <s v="2014-12-14 23:24:05 UTC"/>
    <n v="20141214"/>
    <d v="2014-12-14T23:24:05"/>
    <x v="2989"/>
    <d v="2014-12-14T23:24:05"/>
    <n v="348"/>
    <n v="38.057048999999999"/>
    <n v="-121.364115"/>
    <n v="32"/>
    <n v="58"/>
    <n v="82"/>
    <n v="126"/>
    <n v="6"/>
    <n v="1019"/>
    <n v="43"/>
    <n v="48"/>
    <n v="0"/>
    <n v="10"/>
    <n v="0.45976808400000002"/>
    <s v="dwest"/>
    <n v="62971"/>
    <n v="1131670"/>
  </r>
  <r>
    <s v="Oncorhynchus mykiss"/>
    <x v="48"/>
    <s v="2015-05-24 01:23:56 UTC"/>
    <n v="20150523"/>
    <d v="2015-05-24T01:23:56"/>
    <x v="2990"/>
    <d v="2015-05-24T01:23:56"/>
    <n v="144"/>
    <n v="46.657947999999998"/>
    <n v="-121.36016499999999"/>
    <n v="77"/>
    <n v="59"/>
    <n v="90"/>
    <n v="303"/>
    <n v="7"/>
    <n v="1017"/>
    <n v="44"/>
    <n v="51"/>
    <n v="5.9"/>
    <n v="8"/>
    <n v="0.34534477400000002"/>
    <s v="rivermalisha"/>
    <n v="105848"/>
    <n v="1551892"/>
  </r>
  <r>
    <s v="Oncorhynchus mykiss"/>
    <x v="48"/>
    <s v="2015-05-23 20:34:35 UTC"/>
    <n v="20150523"/>
    <d v="2015-05-23T20:34:35"/>
    <x v="2991"/>
    <d v="2015-05-23T20:34:35"/>
    <n v="143"/>
    <n v="46.657947999999998"/>
    <n v="-121.36016499999999"/>
    <n v="77"/>
    <n v="59"/>
    <n v="90"/>
    <n v="303"/>
    <n v="7"/>
    <n v="1017"/>
    <n v="44"/>
    <n v="51"/>
    <n v="5.9"/>
    <n v="8"/>
    <n v="0.32682217499999999"/>
    <s v="rivermalisha"/>
    <n v="105848"/>
    <n v="1551894"/>
  </r>
  <r>
    <s v="Oncorhynchus mykiss"/>
    <x v="48"/>
    <s v="2015-05-23 20:09:16 UTC"/>
    <n v="20150523"/>
    <d v="2015-05-23T20:09:16"/>
    <x v="2992"/>
    <d v="2015-05-23T20:09:16"/>
    <n v="143"/>
    <n v="46.657947999999998"/>
    <n v="-121.36016499999999"/>
    <n v="77"/>
    <n v="59"/>
    <n v="90"/>
    <n v="303"/>
    <n v="7"/>
    <n v="1017"/>
    <n v="44"/>
    <n v="51"/>
    <n v="5.9"/>
    <n v="8"/>
    <n v="0.32520976600000001"/>
    <s v="rivermalisha"/>
    <n v="105848"/>
    <n v="1551895"/>
  </r>
  <r>
    <s v="Oncorhynchus mykiss"/>
    <x v="48"/>
    <s v="2015-02-22 00:18:09 UTC"/>
    <n v="20150221"/>
    <d v="2015-02-22T00:18:09"/>
    <x v="2993"/>
    <d v="2015-02-22T00:18:09"/>
    <n v="53"/>
    <n v="37.924538329999997"/>
    <n v="-122.24737500000001"/>
    <n v="9"/>
    <n v="75"/>
    <n v="72"/>
    <n v="124"/>
    <n v="5"/>
    <n v="1013"/>
    <n v="53"/>
    <n v="67"/>
    <n v="0"/>
    <n v="10"/>
    <n v="0.131453453"/>
    <s v="amarsh"/>
    <n v="106723"/>
    <n v="1562909"/>
  </r>
  <r>
    <s v="Oncorhynchus mykiss"/>
    <x v="48"/>
    <s v="2015-06-05 16:14:34 UTC"/>
    <n v="20150605"/>
    <d v="2015-06-05T16:14:34"/>
    <x v="2994"/>
    <d v="2015-06-05T16:14:34"/>
    <n v="156"/>
    <n v="37.896097220000001"/>
    <n v="-122.70911940000001"/>
    <n v="14"/>
    <n v="74"/>
    <n v="81"/>
    <n v="221"/>
    <n v="10"/>
    <n v="1009"/>
    <n v="56"/>
    <n v="67"/>
    <n v="0"/>
    <n v="8"/>
    <n v="0.89332998200000002"/>
    <s v="kestrel"/>
    <n v="2692"/>
    <n v="1595446"/>
  </r>
  <r>
    <s v="Oncorhynchus mykiss"/>
    <x v="48"/>
    <s v="2015-06-26 19:54:28 UTC"/>
    <n v="20150626"/>
    <d v="2015-06-26T19:54:28"/>
    <x v="2995"/>
    <d v="2015-06-26T19:54:28"/>
    <n v="177"/>
    <n v="46.642986999999998"/>
    <n v="-121.38739099999999"/>
    <n v="3"/>
    <n v="88"/>
    <n v="55"/>
    <n v="242"/>
    <n v="3"/>
    <n v="1015"/>
    <n v="48"/>
    <n v="74"/>
    <n v="0"/>
    <n v="10"/>
    <n v="0.72055433599999996"/>
    <s v="rivermalisha"/>
    <n v="105848"/>
    <n v="1754366"/>
  </r>
  <r>
    <s v="Oncorhynchus mykiss"/>
    <x v="48"/>
    <s v="2015-06-26 20:40:59 UTC"/>
    <n v="20150626"/>
    <d v="2015-06-26T20:40:59"/>
    <x v="2996"/>
    <d v="2015-06-26T20:40:59"/>
    <n v="177"/>
    <n v="46.642986999999998"/>
    <n v="-121.38739099999999"/>
    <n v="3"/>
    <n v="88"/>
    <n v="55"/>
    <n v="242"/>
    <n v="3"/>
    <n v="1015"/>
    <n v="48"/>
    <n v="74"/>
    <n v="0"/>
    <n v="10"/>
    <n v="0.72338497400000001"/>
    <s v="rivermalisha"/>
    <n v="105848"/>
    <n v="1754391"/>
  </r>
  <r>
    <s v="Oncorhynchus mykiss"/>
    <x v="48"/>
    <s v="2015-06-14 17:07:14 UTC"/>
    <n v="20150614"/>
    <d v="2015-06-14T17:07:14"/>
    <x v="2997"/>
    <d v="2015-06-14T17:07:14"/>
    <n v="165"/>
    <n v="46.553662000000003"/>
    <n v="-118.17558699999999"/>
    <n v="0"/>
    <n v="81"/>
    <n v="34"/>
    <n v="52"/>
    <n v="11"/>
    <n v="1013"/>
    <n v="36"/>
    <n v="69"/>
    <n v="0"/>
    <n v="10"/>
    <n v="4.3871997000000003E-2"/>
    <s v="rivermalisha"/>
    <n v="105848"/>
    <n v="1754394"/>
  </r>
  <r>
    <s v="Oncorhynchus mykiss"/>
    <x v="48"/>
    <s v="2013-08-07 18:07:38 UTC"/>
    <n v="20130807"/>
    <d v="2013-08-07T18:07:38"/>
    <x v="2998"/>
    <d v="2013-08-07T18:07:38"/>
    <n v="219"/>
    <n v="39.606315000000002"/>
    <n v="-120.633202"/>
    <n v="15"/>
    <n v="76"/>
    <n v="35"/>
    <n v="262"/>
    <n v="14"/>
    <n v="1016"/>
    <n v="37"/>
    <n v="65"/>
    <n v="0"/>
    <n v="10"/>
    <n v="9.0460609999999993E-3"/>
    <s v="dpom"/>
    <n v="16101"/>
    <n v="1793706"/>
  </r>
  <r>
    <s v="Oncorhynchus mykiss"/>
    <x v="48"/>
    <s v="2015-07-25 19:03:33 UTC"/>
    <n v="20150725"/>
    <d v="2015-07-25T19:03:33"/>
    <x v="2999"/>
    <d v="2015-07-25T19:03:33"/>
    <n v="206"/>
    <n v="38.706805000000003"/>
    <n v="-120.083375"/>
    <n v="1"/>
    <n v="71"/>
    <n v="48"/>
    <n v="233"/>
    <n v="13"/>
    <n v="1016"/>
    <n v="32"/>
    <n v="60"/>
    <n v="0"/>
    <n v="10"/>
    <n v="0.65742861399999997"/>
    <s v="nawloomis"/>
    <n v="3193"/>
    <n v="1801509"/>
  </r>
  <r>
    <s v="Oncorhynchus mykiss"/>
    <x v="48"/>
    <s v="2015-08-01 12:57:28 UTC"/>
    <n v="20150801"/>
    <d v="2015-08-01T12:57:28"/>
    <x v="3000"/>
    <d v="2015-08-01T12:57:28"/>
    <n v="213"/>
    <n v="46.481123459999999"/>
    <n v="-122.7355929"/>
    <n v="16"/>
    <n v="96"/>
    <n v="54"/>
    <n v="346"/>
    <n v="6"/>
    <n v="1014"/>
    <n v="49"/>
    <n v="77"/>
    <n v="0"/>
    <n v="10"/>
    <n v="0.98233983899999999"/>
    <s v="rivermalisha"/>
    <n v="105848"/>
    <n v="1823505"/>
  </r>
  <r>
    <s v="Oncorhynchus mykiss"/>
    <x v="48"/>
    <s v="2015-07-30 03:34:57 UTC"/>
    <n v="20150729"/>
    <d v="2015-07-30T03:34:57"/>
    <x v="3001"/>
    <d v="2015-07-30T03:34:57"/>
    <n v="211"/>
    <n v="47.487389999999998"/>
    <n v="-117.575762"/>
    <n v="2"/>
    <n v="89"/>
    <n v="24"/>
    <n v="223"/>
    <n v="13"/>
    <n v="1018"/>
    <n v="34"/>
    <n v="76"/>
    <n v="0"/>
    <n v="10"/>
    <n v="0.97503041899999998"/>
    <s v="red_wolf"/>
    <n v="107672"/>
    <n v="1851351"/>
  </r>
  <r>
    <s v="Oncorhynchus mykiss"/>
    <x v="48"/>
    <s v="2015-08-13 19:23:24 UTC"/>
    <n v="20150813"/>
    <d v="2015-08-13T19:23:24"/>
    <x v="3002"/>
    <d v="2015-08-13T19:23:24"/>
    <n v="225"/>
    <n v="43.762907460000001"/>
    <n v="-122.4754788"/>
    <n v="0"/>
    <n v="80"/>
    <n v="68"/>
    <n v="311"/>
    <n v="9"/>
    <n v="1016"/>
    <n v="56"/>
    <n v="71"/>
    <n v="0"/>
    <n v="10"/>
    <n v="7.6300910000000003E-3"/>
    <s v="kyle5"/>
    <n v="122568"/>
    <n v="1859879"/>
  </r>
  <r>
    <s v="Oncorhynchus mykiss"/>
    <x v="48"/>
    <s v="2015-08-13 03:24:44 UTC"/>
    <n v="20150812"/>
    <d v="2015-08-13T03:24:44"/>
    <x v="3003"/>
    <d v="2015-08-13T03:24:44"/>
    <n v="225"/>
    <n v="44.127823620000001"/>
    <n v="-121.333968"/>
    <n v="0"/>
    <n v="91"/>
    <n v="44"/>
    <n v="228"/>
    <n v="7"/>
    <n v="1014"/>
    <n v="47"/>
    <n v="78"/>
    <n v="0"/>
    <n v="10"/>
    <n v="2.2811428000000002E-2"/>
    <s v="rivermalisha"/>
    <n v="105848"/>
    <n v="1873341"/>
  </r>
  <r>
    <s v="Oncorhynchus mykiss"/>
    <x v="48"/>
    <s v="2015-08-13 03:28:30 UTC"/>
    <n v="20150812"/>
    <d v="2015-08-13T03:28:30"/>
    <x v="3004"/>
    <d v="2015-08-13T03:28:30"/>
    <n v="225"/>
    <n v="44.127662870000002"/>
    <n v="-121.3341897"/>
    <n v="0"/>
    <n v="91"/>
    <n v="44"/>
    <n v="228"/>
    <n v="7"/>
    <n v="1014"/>
    <n v="47"/>
    <n v="78"/>
    <n v="0"/>
    <n v="10"/>
    <n v="2.2734879999999999E-2"/>
    <s v="rivermalisha"/>
    <n v="105848"/>
    <n v="1873355"/>
  </r>
  <r>
    <s v="Oncorhynchus mykiss"/>
    <x v="48"/>
    <s v="2015-08-13 19:21:03 UTC"/>
    <n v="20150813"/>
    <d v="2015-08-13T19:21:03"/>
    <x v="3005"/>
    <d v="2015-08-13T19:21:03"/>
    <n v="225"/>
    <n v="43.72733813"/>
    <n v="-122.5374734"/>
    <n v="0"/>
    <n v="80"/>
    <n v="68"/>
    <n v="311"/>
    <n v="9"/>
    <n v="1016"/>
    <n v="56"/>
    <n v="71"/>
    <n v="0"/>
    <n v="10"/>
    <n v="7.6567249999999996E-3"/>
    <s v="ksmithtu"/>
    <n v="122243"/>
    <n v="1956369"/>
  </r>
  <r>
    <s v="Oncorhynchus mykiss"/>
    <x v="48"/>
    <s v="2016-06-17 00:06:45 UTC"/>
    <n v="20160616"/>
    <d v="2016-06-17T00:06:45"/>
    <x v="3006"/>
    <d v="2016-06-17T00:06:45"/>
    <n v="169"/>
    <n v="42.756996669999999"/>
    <n v="-122.4982133"/>
    <n v="84"/>
    <n v="63"/>
    <n v="72"/>
    <n v="232"/>
    <n v="8"/>
    <n v="1017"/>
    <n v="41"/>
    <n v="52"/>
    <n v="1.6"/>
    <n v="10"/>
    <n v="0.88812568400000003"/>
    <s v="dave-barry"/>
    <n v="1213"/>
    <n v="3469321"/>
  </r>
  <r>
    <s v="Oncorhynchus mykiss"/>
    <x v="48"/>
    <s v="2016-06-23 00:47:35 UTC"/>
    <n v="20160622"/>
    <d v="2016-06-23T00:47:35"/>
    <x v="3007"/>
    <d v="2016-06-23T00:47:35"/>
    <n v="175"/>
    <n v="45.352785079999997"/>
    <n v="-116.3973519"/>
    <n v="0"/>
    <n v="69"/>
    <n v="43"/>
    <n v="216"/>
    <n v="7"/>
    <n v="1015"/>
    <n v="35"/>
    <n v="53"/>
    <n v="0"/>
    <n v="10"/>
    <n v="0.92977221799999998"/>
    <s v="chaz"/>
    <n v="257379"/>
    <n v="3507643"/>
  </r>
  <r>
    <s v="Oncorhynchus mykiss"/>
    <x v="48"/>
    <s v="2016-07-02 21:27:00 UTC"/>
    <n v="20160702"/>
    <d v="2016-07-02T21:27:00"/>
    <x v="3008"/>
    <d v="2016-07-02T21:27:00"/>
    <n v="184"/>
    <n v="47.687706540000001"/>
    <n v="-122.26160419999999"/>
    <n v="94"/>
    <n v="72"/>
    <n v="75"/>
    <n v="148"/>
    <n v="5"/>
    <n v="1017"/>
    <n v="56"/>
    <n v="65"/>
    <n v="0.3"/>
    <n v="10"/>
    <n v="3.5089119000000002E-2"/>
    <s v="johngcramer"/>
    <n v="710"/>
    <n v="3598265"/>
  </r>
  <r>
    <s v="Oncorhynchus mykiss"/>
    <x v="48"/>
    <s v="2016-07-08 18:15:00 UTC"/>
    <n v="20160708"/>
    <d v="2016-07-08T18:15:00"/>
    <x v="3009"/>
    <d v="2016-07-08T18:15:00"/>
    <n v="190"/>
    <n v="39.567108140000002"/>
    <n v="-120.6034684"/>
    <n v="13"/>
    <n v="79"/>
    <n v="45"/>
    <n v="242"/>
    <n v="17"/>
    <n v="1015"/>
    <n v="39"/>
    <n v="66"/>
    <n v="0"/>
    <n v="10"/>
    <n v="0.20329129200000001"/>
    <s v="kimssight"/>
    <n v="80984"/>
    <n v="3670690"/>
  </r>
  <r>
    <s v="Oncorhynchus mykiss"/>
    <x v="48"/>
    <s v="2016-07-14 16:59:44 UTC"/>
    <n v="20160714"/>
    <d v="2016-07-14T16:59:44"/>
    <x v="3010"/>
    <d v="2016-07-14T16:59:44"/>
    <n v="196"/>
    <n v="47.665137999999999"/>
    <n v="-117.404589"/>
    <n v="0"/>
    <n v="79"/>
    <n v="42"/>
    <n v="231"/>
    <n v="9"/>
    <n v="1017"/>
    <n v="45"/>
    <n v="70"/>
    <n v="0"/>
    <n v="10"/>
    <n v="0.74417858800000003"/>
    <s v="garychang"/>
    <n v="44310"/>
    <n v="3678211"/>
  </r>
  <r>
    <s v="Oncorhynchus mykiss"/>
    <x v="48"/>
    <s v="2016-07-16 19:30:00 UTC"/>
    <n v="20160716"/>
    <d v="2016-07-16T19:30:00"/>
    <x v="3011"/>
    <d v="2016-07-16T19:30:00"/>
    <n v="198"/>
    <n v="34.17709"/>
    <n v="-116.84442"/>
    <n v="0"/>
    <n v="72"/>
    <n v="15"/>
    <n v="238"/>
    <n v="14"/>
    <n v="1014"/>
    <n v="23"/>
    <n v="66"/>
    <n v="0"/>
    <n v="10"/>
    <n v="0.89733010899999999"/>
    <s v="nofrakes"/>
    <n v="153982"/>
    <n v="3770251"/>
  </r>
  <r>
    <s v="Oncorhynchus mykiss"/>
    <x v="48"/>
    <s v="2016-08-28 20:36:20 UTC"/>
    <n v="20160828"/>
    <d v="2016-08-28T20:36:20"/>
    <x v="3012"/>
    <d v="2016-08-28T20:36:20"/>
    <n v="241"/>
    <n v="43.751169439999998"/>
    <n v="-122.399367"/>
    <n v="15"/>
    <n v="86"/>
    <n v="54"/>
    <n v="284"/>
    <n v="7"/>
    <n v="1016"/>
    <n v="50"/>
    <n v="72"/>
    <n v="0"/>
    <n v="10"/>
    <n v="0.132470162"/>
    <s v="joe_cutler"/>
    <n v="280544"/>
    <n v="3985525"/>
  </r>
  <r>
    <s v="Oncorhynchus mykiss"/>
    <x v="48"/>
    <s v="2016-08-12 21:00:00 UTC"/>
    <n v="20160812"/>
    <d v="2016-08-12T21:00:00"/>
    <x v="3013"/>
    <d v="2016-08-12T21:00:00"/>
    <n v="225"/>
    <n v="39.318365"/>
    <n v="-120.66189900000001"/>
    <n v="0"/>
    <n v="84"/>
    <n v="34"/>
    <n v="261"/>
    <n v="10"/>
    <n v="1017"/>
    <n v="43"/>
    <n v="73"/>
    <n v="0"/>
    <n v="10"/>
    <n v="0.69835994700000004"/>
    <s v="serpophaga"/>
    <n v="173183"/>
    <n v="4033917"/>
  </r>
  <r>
    <s v="Oncorhynchus mykiss"/>
    <x v="48"/>
    <s v="2016-08-12 23:36:00 UTC"/>
    <n v="20160812"/>
    <d v="2016-08-12T23:36:00"/>
    <x v="3014"/>
    <d v="2016-08-12T23:36:00"/>
    <n v="225"/>
    <n v="39.318365"/>
    <n v="-120.66189900000001"/>
    <n v="0"/>
    <n v="84"/>
    <n v="34"/>
    <n v="261"/>
    <n v="10"/>
    <n v="1017"/>
    <n v="43"/>
    <n v="73"/>
    <n v="0"/>
    <n v="10"/>
    <n v="0.70802035600000002"/>
    <s v="serpophaga"/>
    <n v="173183"/>
    <n v="4033927"/>
  </r>
  <r>
    <s v="Oncorhynchus mykiss"/>
    <x v="48"/>
    <s v="2016-10-01 18:23:00 UTC"/>
    <n v="20161001"/>
    <d v="2016-10-01T18:23:00"/>
    <x v="3015"/>
    <d v="2016-10-01T18:23:00"/>
    <n v="275"/>
    <n v="40.316288479999997"/>
    <n v="-121.2338003"/>
    <n v="0"/>
    <n v="57"/>
    <n v="48"/>
    <n v="230"/>
    <n v="8"/>
    <n v="1017"/>
    <n v="26"/>
    <n v="46"/>
    <n v="0"/>
    <n v="10"/>
    <n v="6.0790369999999998E-3"/>
    <s v="barbarab"/>
    <n v="462"/>
    <n v="4282156"/>
  </r>
  <r>
    <s v="Oncorhynchus mykiss"/>
    <x v="48"/>
    <s v="2014-07-12 21:49:00 UTC"/>
    <n v="20140712"/>
    <d v="2014-07-12T21:49:00"/>
    <x v="3016"/>
    <d v="2014-07-12T21:49:00"/>
    <n v="193"/>
    <n v="38.483325239999999"/>
    <n v="-119.98722549999999"/>
    <n v="3"/>
    <n v="83"/>
    <n v="46"/>
    <n v="263"/>
    <n v="9"/>
    <n v="1016"/>
    <n v="44"/>
    <n v="67"/>
    <n v="0"/>
    <n v="10"/>
    <n v="0.99527972799999997"/>
    <s v="slsfirefight"/>
    <n v="249795"/>
    <n v="4466418"/>
  </r>
  <r>
    <s v="Oncorhynchus mykiss"/>
    <x v="48"/>
    <s v="2016-11-25 19:40:00 UTC"/>
    <n v="20161125"/>
    <d v="2016-11-25T19:40:00"/>
    <x v="3017"/>
    <d v="2016-11-25T19:40:00"/>
    <n v="330"/>
    <n v="32.68356"/>
    <n v="-116.53254"/>
    <n v="0"/>
    <n v="70"/>
    <n v="19"/>
    <n v="62"/>
    <n v="10"/>
    <n v="1020"/>
    <n v="11"/>
    <n v="56"/>
    <n v="0"/>
    <n v="10"/>
    <n v="0.11862832800000001"/>
    <s v="biohexx1"/>
    <n v="81261"/>
    <n v="4652964"/>
  </r>
  <r>
    <s v="Oncorhynchus mykiss"/>
    <x v="48"/>
    <s v="2016-12-13 04:47:03 UTC"/>
    <n v="20161212"/>
    <d v="2016-12-13T04:47:03"/>
    <x v="3018"/>
    <d v="2016-12-13T04:47:03"/>
    <n v="348"/>
    <n v="47.32481928"/>
    <n v="-122.28635850000001"/>
    <n v="78"/>
    <n v="43"/>
    <n v="87"/>
    <n v="140"/>
    <n v="10"/>
    <n v="1020"/>
    <n v="35"/>
    <n v="38"/>
    <n v="2.6"/>
    <n v="6"/>
    <n v="0.98851561399999999"/>
    <s v="josea84"/>
    <n v="346307"/>
    <n v="4766367"/>
  </r>
  <r>
    <s v="Oncorhynchus mykiss"/>
    <x v="48"/>
    <s v="2016-08-28 00:56:00 UTC"/>
    <n v="20160827"/>
    <d v="2016-08-28T00:56:00"/>
    <x v="3019"/>
    <d v="2016-08-28T00:56:00"/>
    <n v="241"/>
    <n v="36.189845149999996"/>
    <n v="-118.6641455"/>
    <n v="0"/>
    <n v="90"/>
    <n v="38"/>
    <n v="291"/>
    <n v="9"/>
    <n v="1012"/>
    <n v="49"/>
    <n v="75"/>
    <n v="0"/>
    <n v="10"/>
    <n v="0.19881902000000001"/>
    <s v="rickzanimal"/>
    <n v="350902"/>
    <n v="4768602"/>
  </r>
  <r>
    <s v="Oncorhynchus mykiss"/>
    <x v="48"/>
    <s v="2012-10-21 20:43:00 UTC"/>
    <n v="20121021"/>
    <d v="2012-10-21T20:43:00"/>
    <x v="3020"/>
    <d v="2012-10-21T20:43:00"/>
    <n v="295"/>
    <n v="42.503408790000002"/>
    <n v="-124.1883373"/>
    <n v="64"/>
    <n v="51"/>
    <n v="81"/>
    <n v="160"/>
    <n v="4"/>
    <n v="1012"/>
    <n v="40"/>
    <n v="48"/>
    <n v="10.8"/>
    <n v="7"/>
    <n v="0.47023482700000002"/>
    <s v="ck2az"/>
    <n v="264009"/>
    <n v="4793909"/>
  </r>
  <r>
    <s v="Oncorhynchus mykiss"/>
    <x v="48"/>
    <s v="2012-10-21 00:31:00 UTC"/>
    <n v="20121020"/>
    <d v="2012-10-21T00:31:00"/>
    <x v="3021"/>
    <d v="2012-10-21T00:31:00"/>
    <n v="295"/>
    <n v="42.641183859999998"/>
    <n v="-124.0318036"/>
    <n v="36"/>
    <n v="55"/>
    <n v="82"/>
    <n v="313"/>
    <n v="3"/>
    <n v="1019"/>
    <n v="45"/>
    <n v="49"/>
    <n v="0.1"/>
    <n v="9"/>
    <n v="0.37614001899999999"/>
    <s v="ck2az"/>
    <n v="264009"/>
    <n v="4793947"/>
  </r>
  <r>
    <s v="Oncorhynchus mykiss"/>
    <x v="48"/>
    <s v="2012-10-21 02:06:00 UTC"/>
    <n v="20121020"/>
    <d v="2012-10-21T02:06:00"/>
    <x v="3022"/>
    <d v="2012-10-21T02:06:00"/>
    <n v="295"/>
    <n v="42.500163200000003"/>
    <n v="-124.2457581"/>
    <n v="36"/>
    <n v="55"/>
    <n v="82"/>
    <n v="313"/>
    <n v="3"/>
    <n v="1019"/>
    <n v="45"/>
    <n v="49"/>
    <n v="0.1"/>
    <n v="9"/>
    <n v="0.38347700699999998"/>
    <s v="ck2az"/>
    <n v="264009"/>
    <n v="4793969"/>
  </r>
  <r>
    <s v="Oncorhynchus mykiss"/>
    <x v="48"/>
    <s v="2012-07-27 22:39:00 UTC"/>
    <n v="20120727"/>
    <d v="2012-07-27T22:39:00"/>
    <x v="3023"/>
    <d v="2012-07-27T22:39:00"/>
    <n v="209"/>
    <n v="38.706128"/>
    <n v="-120.083494"/>
    <n v="0"/>
    <n v="76"/>
    <n v="34"/>
    <n v="282"/>
    <n v="9"/>
    <n v="1016"/>
    <n v="33"/>
    <n v="63"/>
    <n v="0"/>
    <n v="10"/>
    <n v="0.67900760199999999"/>
    <s v="inkie"/>
    <n v="300745"/>
    <n v="4963232"/>
  </r>
  <r>
    <s v="Oncorhynchus mykiss"/>
    <x v="48"/>
    <s v="2008-07-22 10:44:00 UTC"/>
    <n v="20080722"/>
    <d v="2008-07-22T10:44:00"/>
    <x v="3024"/>
    <d v="2008-07-22T10:44:00"/>
    <n v="204"/>
    <n v="37.232507570000003"/>
    <n v="-118.9911134"/>
    <n v="0"/>
    <n v="80"/>
    <n v="19"/>
    <n v="231"/>
    <n v="9"/>
    <n v="1012"/>
    <n v="16"/>
    <n v="62"/>
    <n v="0"/>
    <n v="10"/>
    <n v="0.83401421399999998"/>
    <s v="amplex4love"/>
    <n v="5504"/>
    <n v="5095322"/>
  </r>
  <r>
    <s v="Oncorhynchus mykiss"/>
    <x v="48"/>
    <s v="2017-02-22 00:42:51 UTC"/>
    <n v="20170221"/>
    <d v="2017-02-22T00:42:51"/>
    <x v="3025"/>
    <d v="2017-02-22T00:42:51"/>
    <n v="53"/>
    <n v="43.284887859999998"/>
    <n v="-123.3545276"/>
    <n v="99"/>
    <n v="48"/>
    <n v="87"/>
    <n v="257"/>
    <n v="15"/>
    <n v="1013"/>
    <n v="42"/>
    <n v="45"/>
    <n v="21.8"/>
    <n v="8"/>
    <n v="0.21262994599999999"/>
    <s v="rebeccalexa"/>
    <n v="99753"/>
    <n v="5151040"/>
  </r>
  <r>
    <s v="Oncorhynchus mykiss"/>
    <x v="48"/>
    <s v="2017-02-11 11:26:00 UTC"/>
    <n v="20170211"/>
    <d v="2017-02-11T11:26:00"/>
    <x v="3026"/>
    <d v="2017-02-11T11:26:00"/>
    <n v="42"/>
    <n v="38.719581730000002"/>
    <n v="-123.0006364"/>
    <n v="7"/>
    <n v="62"/>
    <n v="76"/>
    <n v="350"/>
    <n v="10"/>
    <n v="1024"/>
    <n v="39"/>
    <n v="48"/>
    <n v="0"/>
    <n v="10"/>
    <n v="0.99745133699999999"/>
    <s v="birkin"/>
    <n v="282714"/>
    <n v="5208010"/>
  </r>
  <r>
    <s v="Oncorhynchus mykiss"/>
    <x v="48"/>
    <s v="2017-03-03 20:41:13 UTC"/>
    <n v="20170303"/>
    <d v="2017-03-03T20:41:13"/>
    <x v="3027"/>
    <d v="2017-03-03T20:41:13"/>
    <n v="62"/>
    <n v="38.434253329999997"/>
    <n v="-122.9727467"/>
    <n v="79"/>
    <n v="61"/>
    <n v="79"/>
    <n v="289"/>
    <n v="9"/>
    <n v="1019"/>
    <n v="43"/>
    <n v="50"/>
    <n v="0"/>
    <n v="10"/>
    <n v="0.31915265900000001"/>
    <s v="feather"/>
    <n v="104877"/>
    <n v="5218109"/>
  </r>
  <r>
    <s v="Oncorhynchus mykiss"/>
    <x v="48"/>
    <s v="2016-11-15 18:43:20 UTC"/>
    <n v="20161115"/>
    <d v="2016-11-15T18:43:20"/>
    <x v="3028"/>
    <d v="2016-11-15T18:43:20"/>
    <n v="320"/>
    <n v="35.322803989999997"/>
    <n v="-120.62263230000001"/>
    <n v="15"/>
    <n v="77"/>
    <n v="76"/>
    <n v="222"/>
    <n v="6"/>
    <n v="1017"/>
    <n v="52"/>
    <n v="62"/>
    <n v="0"/>
    <n v="8"/>
    <n v="0.97639025899999998"/>
    <s v="econat32"/>
    <n v="431675"/>
    <n v="5444901"/>
  </r>
  <r>
    <s v="Oncorhynchus mykiss"/>
    <x v="48"/>
    <s v="2017-03-28 00:46:00 UTC"/>
    <n v="20170327"/>
    <d v="2017-03-28T00:46:00"/>
    <x v="3029"/>
    <d v="2017-03-28T00:46:00"/>
    <n v="87"/>
    <n v="45.807594000000002"/>
    <n v="-123.78371"/>
    <n v="92"/>
    <n v="51"/>
    <n v="90"/>
    <n v="246"/>
    <n v="18"/>
    <n v="1020"/>
    <n v="45"/>
    <n v="47"/>
    <n v="8.6999999999999993"/>
    <n v="8"/>
    <n v="6.8704200000000001E-4"/>
    <s v="hope123"/>
    <n v="184233"/>
    <n v="5493993"/>
  </r>
  <r>
    <s v="Oncorhynchus mykiss"/>
    <x v="48"/>
    <s v="2017-01-14 22:42:39 UTC"/>
    <n v="20170114"/>
    <d v="2017-01-14T22:42:39"/>
    <x v="3030"/>
    <d v="2017-01-14T22:42:39"/>
    <n v="14"/>
    <n v="38.719130919999998"/>
    <n v="-123.0020707"/>
    <n v="38"/>
    <n v="57"/>
    <n v="76"/>
    <n v="201"/>
    <n v="5"/>
    <n v="1023"/>
    <n v="37"/>
    <n v="45"/>
    <n v="0"/>
    <n v="9"/>
    <n v="0.92359742499999997"/>
    <s v="craig40"/>
    <n v="436389"/>
    <n v="5518272"/>
  </r>
  <r>
    <s v="Oncorhynchus mykiss"/>
    <x v="48"/>
    <s v="2017-04-17 18:38:30 UTC"/>
    <n v="20170417"/>
    <d v="2017-04-17T18:38:30"/>
    <x v="3031"/>
    <d v="2017-04-17T18:38:30"/>
    <n v="107"/>
    <n v="38.71917285"/>
    <n v="-123.0020177"/>
    <n v="100"/>
    <n v="59"/>
    <n v="90"/>
    <n v="198"/>
    <n v="8"/>
    <n v="1017"/>
    <n v="49"/>
    <n v="51"/>
    <n v="2.6"/>
    <n v="6"/>
    <n v="0.65793981899999998"/>
    <s v="coffearobusta42"/>
    <n v="25480"/>
    <n v="5794501"/>
  </r>
  <r>
    <s v="Oncorhynchus mykiss"/>
    <x v="48"/>
    <s v="2017-04-17 18:46:14 UTC"/>
    <n v="20170417"/>
    <d v="2017-04-17T18:46:14"/>
    <x v="3032"/>
    <d v="2017-04-17T18:46:14"/>
    <n v="107"/>
    <n v="38.719445810000003"/>
    <n v="-123.0026604"/>
    <n v="100"/>
    <n v="59"/>
    <n v="90"/>
    <n v="198"/>
    <n v="8"/>
    <n v="1017"/>
    <n v="49"/>
    <n v="51"/>
    <n v="2.6"/>
    <n v="6"/>
    <n v="0.65745515300000001"/>
    <s v="coffearobusta42"/>
    <n v="25480"/>
    <n v="5800355"/>
  </r>
  <r>
    <s v="Oncorhynchus mykiss"/>
    <x v="48"/>
    <s v="2017-01-02 20:50:28 UTC"/>
    <n v="20170102"/>
    <d v="2017-01-02T20:50:28"/>
    <x v="3033"/>
    <d v="2017-01-02T20:50:28"/>
    <n v="2"/>
    <n v="37.729421029999997"/>
    <n v="-122.1105645"/>
    <n v="87"/>
    <n v="49"/>
    <n v="82"/>
    <n v="230"/>
    <n v="11"/>
    <n v="1017"/>
    <n v="40"/>
    <n v="46"/>
    <n v="3"/>
    <n v="10"/>
    <n v="0.20213979900000001"/>
    <s v="bigcattrek"/>
    <n v="449458"/>
    <n v="5843675"/>
  </r>
  <r>
    <s v="Oncorhynchus mykiss"/>
    <x v="48"/>
    <s v="2016-04-24 16:00:00 UTC"/>
    <n v="20160424"/>
    <d v="2016-04-24T16:00:00"/>
    <x v="3034"/>
    <d v="2016-04-24T16:00:00"/>
    <n v="115"/>
    <n v="47.927011829999998"/>
    <n v="-117.3553562"/>
    <n v="47"/>
    <n v="60"/>
    <n v="61"/>
    <n v="236"/>
    <n v="16"/>
    <n v="1012"/>
    <n v="36"/>
    <n v="51"/>
    <n v="1.1000000000000001"/>
    <n v="10"/>
    <n v="0.945241997"/>
    <s v="the-catfinch"/>
    <n v="456270"/>
    <n v="5862600"/>
  </r>
  <r>
    <s v="Oncorhynchus mykiss"/>
    <x v="48"/>
    <s v="2010-10-01 02:11:00 UTC"/>
    <n v="20100930"/>
    <d v="2010-10-01T02:11:00"/>
    <x v="3035"/>
    <d v="2010-10-01T02:11:00"/>
    <n v="274"/>
    <n v="43.047388400000003"/>
    <n v="-123.5668373"/>
    <n v="34"/>
    <n v="81"/>
    <n v="78"/>
    <n v="268"/>
    <n v="5"/>
    <n v="1015"/>
    <n v="51"/>
    <n v="60"/>
    <n v="0"/>
    <n v="6"/>
    <n v="0.50891729600000002"/>
    <s v="umpquamatt"/>
    <n v="416993"/>
    <n v="6019315"/>
  </r>
  <r>
    <s v="Oncorhynchus mykiss"/>
    <x v="48"/>
    <s v="2011-02-01 17:16:00 UTC"/>
    <n v="20110201"/>
    <d v="2011-02-01T17:16:00"/>
    <x v="3036"/>
    <d v="2011-02-01T17:16:00"/>
    <n v="32"/>
    <n v="43.2846622"/>
    <n v="-123.35455380000001"/>
    <n v="14"/>
    <n v="55"/>
    <n v="77"/>
    <n v="123"/>
    <n v="4"/>
    <n v="1027"/>
    <n v="29"/>
    <n v="36"/>
    <n v="0.1"/>
    <n v="8"/>
    <n v="1.9215053999999999E-2"/>
    <s v="umpquamatt"/>
    <n v="416993"/>
    <n v="6019562"/>
  </r>
  <r>
    <s v="Oncorhynchus mykiss"/>
    <x v="48"/>
    <s v="2011-03-04 22:28:00 UTC"/>
    <n v="20110304"/>
    <d v="2011-03-04T22:28:00"/>
    <x v="3037"/>
    <d v="2011-03-04T22:28:00"/>
    <n v="63"/>
    <n v="43.2846622"/>
    <n v="-123.35455380000001"/>
    <n v="33"/>
    <n v="57"/>
    <n v="70"/>
    <n v="192"/>
    <n v="13"/>
    <n v="1021"/>
    <n v="37"/>
    <n v="47"/>
    <n v="0.8"/>
    <n v="10"/>
    <n v="1.8105339999999999E-3"/>
    <s v="umpquamatt"/>
    <n v="416993"/>
    <n v="6019577"/>
  </r>
  <r>
    <s v="Oncorhynchus mykiss"/>
    <x v="48"/>
    <s v="2017-05-02 20:25:00 UTC"/>
    <n v="20170502"/>
    <d v="2017-05-02T20:25:00"/>
    <x v="3038"/>
    <d v="2017-05-02T20:25:00"/>
    <n v="122"/>
    <n v="38.007040959999998"/>
    <n v="-122.7055198"/>
    <n v="0"/>
    <n v="76"/>
    <n v="64"/>
    <n v="288"/>
    <n v="13"/>
    <n v="1014"/>
    <n v="53"/>
    <n v="66"/>
    <n v="0"/>
    <n v="10"/>
    <n v="0.47293144599999998"/>
    <s v="cnaventi"/>
    <n v="26439"/>
    <n v="6056297"/>
  </r>
  <r>
    <s v="Oncorhynchus mykiss"/>
    <x v="48"/>
    <s v="2017-05-02 17:23:25 UTC"/>
    <n v="20170502"/>
    <d v="2017-05-02T17:23:25"/>
    <x v="3039"/>
    <d v="2017-05-02T17:23:25"/>
    <n v="122"/>
    <n v="43.393901829999997"/>
    <n v="-122.9291916"/>
    <n v="70"/>
    <n v="68"/>
    <n v="79"/>
    <n v="162"/>
    <n v="4"/>
    <n v="1022"/>
    <n v="52"/>
    <n v="59"/>
    <n v="0.4"/>
    <n v="6"/>
    <n v="0.45903888399999998"/>
    <s v="umpquamatt"/>
    <n v="416993"/>
    <n v="6079308"/>
  </r>
  <r>
    <s v="Oncorhynchus mykiss"/>
    <x v="48"/>
    <s v="2017-05-02 17:58:37 UTC"/>
    <n v="20170502"/>
    <d v="2017-05-02T17:58:37"/>
    <x v="3040"/>
    <d v="2017-05-02T17:58:37"/>
    <n v="122"/>
    <n v="43.395454409999999"/>
    <n v="-122.93025969999999"/>
    <n v="70"/>
    <n v="68"/>
    <n v="79"/>
    <n v="162"/>
    <n v="4"/>
    <n v="1022"/>
    <n v="52"/>
    <n v="59"/>
    <n v="0.4"/>
    <n v="6"/>
    <n v="0.46173409199999998"/>
    <s v="umpquamatt"/>
    <n v="416993"/>
    <n v="6079418"/>
  </r>
  <r>
    <s v="Oncorhynchus mykiss"/>
    <x v="48"/>
    <s v="2017-05-06 17:19:42 UTC"/>
    <n v="20170506"/>
    <d v="2017-05-06T17:19:42"/>
    <x v="3041"/>
    <d v="2017-05-06T17:19:42"/>
    <n v="126"/>
    <n v="42.500377790000002"/>
    <n v="-124.2820449"/>
    <n v="0"/>
    <n v="54"/>
    <n v="71"/>
    <n v="348"/>
    <n v="20"/>
    <n v="1018"/>
    <n v="43"/>
    <n v="52"/>
    <n v="0"/>
    <n v="10"/>
    <n v="0.84178619399999999"/>
    <s v="brewerjones"/>
    <n v="456278"/>
    <n v="6149880"/>
  </r>
  <r>
    <s v="Oncorhynchus mykiss"/>
    <x v="48"/>
    <s v="2016-06-14 04:18:00 UTC"/>
    <n v="20160613"/>
    <d v="2016-06-14T04:18:00"/>
    <x v="3042"/>
    <d v="2016-06-14T04:18:00"/>
    <n v="166"/>
    <n v="41.0046076"/>
    <n v="-121.4383139"/>
    <n v="14"/>
    <n v="74"/>
    <n v="47"/>
    <n v="258"/>
    <n v="14"/>
    <n v="1014"/>
    <n v="44"/>
    <n v="63"/>
    <n v="0"/>
    <n v="10"/>
    <n v="0.67423038499999999"/>
    <s v="ccorr"/>
    <n v="478602"/>
    <n v="6195661"/>
  </r>
  <r>
    <s v="Oncorhynchus mykiss"/>
    <x v="48"/>
    <s v="2016-05-27 19:49:00 UTC"/>
    <n v="20160527"/>
    <d v="2016-05-27T19:49:00"/>
    <x v="3043"/>
    <d v="2016-05-27T19:49:00"/>
    <n v="148"/>
    <n v="38.031149999999997"/>
    <n v="-122.54749169999999"/>
    <n v="1"/>
    <n v="79"/>
    <n v="76"/>
    <n v="251"/>
    <n v="8"/>
    <n v="1013"/>
    <n v="54"/>
    <n v="69"/>
    <n v="0"/>
    <n v="10"/>
    <n v="0.68058983799999995"/>
    <s v="mazer"/>
    <n v="78845"/>
    <n v="6233007"/>
  </r>
  <r>
    <s v="Oncorhynchus mykiss"/>
    <x v="48"/>
    <s v="2017-05-20 19:26:00 UTC"/>
    <n v="20170520"/>
    <d v="2017-05-20T19:26:00"/>
    <x v="3044"/>
    <d v="2017-05-20T19:26:00"/>
    <n v="140"/>
    <n v="42.502468020000002"/>
    <n v="-115.90073649999999"/>
    <n v="3"/>
    <n v="74"/>
    <n v="49"/>
    <n v="208"/>
    <n v="10"/>
    <n v="1015"/>
    <n v="41"/>
    <n v="62"/>
    <n v="0"/>
    <n v="10"/>
    <n v="0.31721526700000002"/>
    <s v="mmayfield"/>
    <n v="39341"/>
    <n v="6324641"/>
  </r>
  <r>
    <s v="Oncorhynchus mykiss"/>
    <x v="48"/>
    <s v="2017-05-21 18:58:00 UTC"/>
    <n v="20170521"/>
    <d v="2017-05-21T18:58:00"/>
    <x v="3045"/>
    <d v="2017-05-21T18:58:00"/>
    <n v="141"/>
    <n v="42.707431329999999"/>
    <n v="-116.2925031"/>
    <n v="10"/>
    <n v="72"/>
    <n v="49"/>
    <n v="188"/>
    <n v="11"/>
    <n v="1017"/>
    <n v="43"/>
    <n v="63"/>
    <n v="0.2"/>
    <n v="10"/>
    <n v="0.220230226"/>
    <s v="mmayfield"/>
    <n v="39341"/>
    <n v="6324642"/>
  </r>
  <r>
    <s v="Oncorhynchus mykiss"/>
    <x v="48"/>
    <s v="2017-05-31 19:44:00 UTC"/>
    <n v="20170531"/>
    <d v="2017-05-31T19:44:00"/>
    <x v="3046"/>
    <d v="2017-05-31T19:44:00"/>
    <n v="151"/>
    <n v="42.594271669999998"/>
    <n v="-114.39198330000001"/>
    <n v="14"/>
    <n v="86"/>
    <n v="31"/>
    <n v="186"/>
    <n v="16"/>
    <n v="1003"/>
    <n v="40"/>
    <n v="74"/>
    <n v="0"/>
    <n v="10"/>
    <n v="0.42789256799999997"/>
    <s v="finatic"/>
    <n v="10285"/>
    <n v="6755154"/>
  </r>
  <r>
    <s v="Oncorhynchus mykiss"/>
    <x v="48"/>
    <s v="2012-02-08 21:35:00 UTC"/>
    <n v="20120208"/>
    <d v="2012-02-08T21:35:00"/>
    <x v="3047"/>
    <d v="2012-02-08T21:35:00"/>
    <n v="39"/>
    <n v="41.739555520000003"/>
    <n v="-123.8438874"/>
    <n v="39"/>
    <n v="57"/>
    <n v="77"/>
    <n v="204"/>
    <n v="11"/>
    <n v="1024"/>
    <n v="46"/>
    <n v="53"/>
    <n v="0"/>
    <n v="10"/>
    <n v="0.98571956699999996"/>
    <s v="jgarwood"/>
    <n v="329176"/>
    <n v="6767440"/>
  </r>
  <r>
    <s v="Oncorhynchus mykiss"/>
    <x v="48"/>
    <s v="2017-06-23 18:40:10 UTC"/>
    <n v="20170623"/>
    <d v="2017-06-23T18:40:10"/>
    <x v="3048"/>
    <d v="2017-06-23T18:40:10"/>
    <n v="174"/>
    <n v="45.049347169999997"/>
    <n v="-116.1207722"/>
    <n v="0"/>
    <n v="59"/>
    <n v="44"/>
    <n v="249"/>
    <n v="9"/>
    <n v="1019"/>
    <n v="26"/>
    <n v="49"/>
    <n v="0"/>
    <n v="10"/>
    <n v="3.0088300000000001E-3"/>
    <s v="dave-barry"/>
    <n v="1213"/>
    <n v="6779522"/>
  </r>
  <r>
    <s v="Oncorhynchus mykiss"/>
    <x v="48"/>
    <s v="2017-07-01 22:28:11 UTC"/>
    <n v="20170701"/>
    <d v="2017-07-01T22:28:11"/>
    <x v="3049"/>
    <d v="2017-07-01T22:28:11"/>
    <n v="182"/>
    <n v="37.147319000000003"/>
    <n v="-118.55878800000001"/>
    <n v="0"/>
    <n v="71"/>
    <n v="38"/>
    <n v="210"/>
    <n v="8"/>
    <n v="1009"/>
    <n v="28"/>
    <n v="60"/>
    <n v="0"/>
    <n v="10"/>
    <n v="0.59205697999999995"/>
    <s v="bryanbrasmussen"/>
    <n v="108698"/>
    <n v="6883892"/>
  </r>
  <r>
    <s v="Oncorhynchus mykiss"/>
    <x v="48"/>
    <s v="2017-07-01 21:37:43 UTC"/>
    <n v="20170701"/>
    <d v="2017-07-01T21:37:43"/>
    <x v="3050"/>
    <d v="2017-07-01T21:37:43"/>
    <n v="182"/>
    <n v="37.148994500000001"/>
    <n v="-118.5578533"/>
    <n v="0"/>
    <n v="71"/>
    <n v="38"/>
    <n v="210"/>
    <n v="8"/>
    <n v="1009"/>
    <n v="28"/>
    <n v="60"/>
    <n v="0"/>
    <n v="10"/>
    <n v="0.58867161000000001"/>
    <s v="bryanbrasmussen"/>
    <n v="108698"/>
    <n v="6883933"/>
  </r>
  <r>
    <s v="Oncorhynchus mykiss"/>
    <x v="48"/>
    <s v="2017-07-06 00:44:02 UTC"/>
    <n v="20170705"/>
    <d v="2017-07-06T00:44:02"/>
    <x v="3051"/>
    <d v="2017-07-06T00:44:02"/>
    <n v="187"/>
    <n v="33.160317370000001"/>
    <n v="-117.0450008"/>
    <n v="0"/>
    <n v="89"/>
    <n v="59"/>
    <n v="247"/>
    <n v="8"/>
    <n v="1013"/>
    <n v="60"/>
    <n v="81"/>
    <n v="0"/>
    <n v="10"/>
    <n v="0.91132841399999998"/>
    <s v="meganmalwitz"/>
    <n v="501132"/>
    <n v="6937171"/>
  </r>
  <r>
    <s v="Oncorhynchus mykiss"/>
    <x v="48"/>
    <s v="2017-06-24 19:30:00 UTC"/>
    <n v="20170624"/>
    <d v="2017-06-24T19:30:00"/>
    <x v="3052"/>
    <d v="2017-06-24T19:30:00"/>
    <n v="175"/>
    <n v="41.360874299999999"/>
    <n v="-120.2698123"/>
    <n v="0"/>
    <n v="92"/>
    <n v="28"/>
    <n v="59"/>
    <n v="5"/>
    <n v="1014"/>
    <n v="34"/>
    <n v="76"/>
    <n v="0"/>
    <n v="10"/>
    <n v="8.5931960000000009E-3"/>
    <s v="ghanda"/>
    <n v="316278"/>
    <n v="6967235"/>
  </r>
  <r>
    <s v="Oncorhynchus mykiss"/>
    <x v="48"/>
    <s v="2017-07-11 21:22:24 UTC"/>
    <n v="20170711"/>
    <d v="2017-07-11T21:22:24"/>
    <x v="3053"/>
    <d v="2017-07-11T21:22:24"/>
    <n v="192"/>
    <n v="38.401233329999997"/>
    <n v="-120.1149583"/>
    <n v="0"/>
    <n v="83"/>
    <n v="33"/>
    <n v="219"/>
    <n v="11"/>
    <n v="1012"/>
    <n v="32"/>
    <n v="70"/>
    <n v="0"/>
    <n v="10"/>
    <n v="0.93008731200000005"/>
    <s v="babblingbrooke"/>
    <n v="479733"/>
    <n v="7127453"/>
  </r>
  <r>
    <s v="Oncorhynchus mykiss"/>
    <x v="48"/>
    <s v="2016-07-07 14:47:00 UTC"/>
    <n v="20160707"/>
    <d v="2016-07-07T14:47:00"/>
    <x v="3054"/>
    <d v="2016-07-07T14:47:00"/>
    <n v="189"/>
    <n v="39.679010339999998"/>
    <n v="-120.6486046"/>
    <n v="0"/>
    <n v="81"/>
    <n v="47"/>
    <n v="255"/>
    <n v="12"/>
    <n v="1014"/>
    <n v="40"/>
    <n v="65"/>
    <n v="0"/>
    <n v="10"/>
    <n v="0.11728532699999999"/>
    <s v="i_am_neil"/>
    <n v="385008"/>
    <n v="7180751"/>
  </r>
  <r>
    <s v="Oncorhynchus mykiss"/>
    <x v="48"/>
    <s v="2017-07-30 22:13:00 UTC"/>
    <n v="20170730"/>
    <d v="2017-07-30T22:13:00"/>
    <x v="3055"/>
    <d v="2017-07-30T22:13:00"/>
    <n v="211"/>
    <n v="43.233734249999998"/>
    <n v="-122.95084919999999"/>
    <n v="0"/>
    <n v="93"/>
    <n v="56"/>
    <n v="239"/>
    <n v="8"/>
    <n v="1021"/>
    <n v="52"/>
    <n v="77"/>
    <n v="0"/>
    <n v="10"/>
    <n v="0.53056138100000005"/>
    <s v="umpquamatt"/>
    <n v="416993"/>
    <n v="7303467"/>
  </r>
  <r>
    <s v="Oncorhynchus mykiss"/>
    <x v="48"/>
    <s v="2017-07-31 20:49:57 UTC"/>
    <n v="20170731"/>
    <d v="2017-07-31T20:49:57"/>
    <x v="3056"/>
    <d v="2017-07-31T20:49:57"/>
    <n v="212"/>
    <n v="37.965163330000003"/>
    <n v="-119.2681717"/>
    <n v="18"/>
    <n v="81"/>
    <n v="38"/>
    <n v="89"/>
    <n v="8"/>
    <n v="1017"/>
    <n v="39"/>
    <n v="69"/>
    <n v="0.6"/>
    <n v="10"/>
    <n v="0.61984361499999996"/>
    <s v="robberfly"/>
    <n v="13979"/>
    <n v="7307736"/>
  </r>
  <r>
    <s v="Oncorhynchus mykiss"/>
    <x v="48"/>
    <s v="2017-08-05 21:21:00 UTC"/>
    <n v="20170805"/>
    <d v="2017-08-05T21:21:00"/>
    <x v="3057"/>
    <d v="2017-08-05T21:21:00"/>
    <n v="217"/>
    <n v="37.840895000000003"/>
    <n v="-122.1853983"/>
    <n v="5"/>
    <n v="85"/>
    <n v="61"/>
    <n v="244"/>
    <n v="11"/>
    <n v="1012"/>
    <n v="58"/>
    <n v="77"/>
    <n v="0.2"/>
    <n v="10"/>
    <n v="0.966157657"/>
    <s v="kueda"/>
    <n v="1"/>
    <n v="7368864"/>
  </r>
  <r>
    <s v="Oncorhynchus mykiss"/>
    <x v="48"/>
    <s v="2017-08-13 20:19:00 UTC"/>
    <n v="20170813"/>
    <d v="2017-08-13T20:19:00"/>
    <x v="3058"/>
    <d v="2017-08-13T20:19:00"/>
    <n v="225"/>
    <n v="47.432193439999999"/>
    <n v="-122.6249689"/>
    <n v="85"/>
    <n v="73"/>
    <n v="83"/>
    <n v="92"/>
    <n v="10"/>
    <n v="1015"/>
    <n v="58"/>
    <n v="63"/>
    <n v="2.6"/>
    <n v="9"/>
    <n v="0.63563204500000003"/>
    <s v="ronquillo08"/>
    <n v="577832"/>
    <n v="7486360"/>
  </r>
  <r>
    <s v="Oncorhynchus mykiss"/>
    <x v="48"/>
    <s v="2017-04-06 00:47:00 UTC"/>
    <n v="20170405"/>
    <d v="2017-04-06T00:47:00"/>
    <x v="3059"/>
    <d v="2017-04-06T00:47:00"/>
    <n v="96"/>
    <n v="33.7372947"/>
    <n v="-118.0086787"/>
    <n v="100"/>
    <n v="72"/>
    <n v="71"/>
    <n v="251"/>
    <n v="7"/>
    <n v="1017"/>
    <n v="52"/>
    <n v="63"/>
    <n v="0"/>
    <n v="10"/>
    <n v="0.73931876900000004"/>
    <s v="ari10"/>
    <n v="484431"/>
    <n v="7595856"/>
  </r>
  <r>
    <s v="Oncorhynchus mykiss"/>
    <x v="48"/>
    <s v="2015-10-01 19:04:00 UTC"/>
    <n v="20151001"/>
    <d v="2015-10-01T19:04:00"/>
    <x v="3060"/>
    <d v="2015-10-01T19:04:00"/>
    <n v="274"/>
    <n v="36.458335480000002"/>
    <n v="-118.6563295"/>
    <n v="52"/>
    <n v="83"/>
    <n v="47"/>
    <n v="169"/>
    <n v="7"/>
    <n v="1014"/>
    <n v="47"/>
    <n v="71"/>
    <n v="0"/>
    <n v="10"/>
    <n v="0.81439603999999999"/>
    <s v="stanvrem"/>
    <n v="615980"/>
    <n v="7843638"/>
  </r>
  <r>
    <s v="Oncorhynchus mykiss"/>
    <x v="48"/>
    <s v="2015-06-06 19:24:00 UTC"/>
    <n v="20150606"/>
    <d v="2015-06-06T19:24:00"/>
    <x v="3061"/>
    <d v="2015-06-06T19:24:00"/>
    <n v="157"/>
    <n v="44.520827509999997"/>
    <n v="-121.6322136"/>
    <n v="16"/>
    <n v="91"/>
    <n v="42"/>
    <n v="44"/>
    <n v="8"/>
    <n v="1014"/>
    <n v="43"/>
    <n v="75"/>
    <n v="0"/>
    <n v="10"/>
    <n v="0.80347703299999995"/>
    <s v="backcountrychronicles"/>
    <n v="43456"/>
    <n v="7880215"/>
  </r>
  <r>
    <s v="Oncorhynchus mykiss"/>
    <x v="48"/>
    <s v="2017-09-09 21:15:00 UTC"/>
    <n v="20170909"/>
    <d v="2017-09-09T21:15:00"/>
    <x v="3062"/>
    <d v="2017-09-09T21:15:00"/>
    <n v="252"/>
    <n v="36.668987970000003"/>
    <n v="-118.8308287"/>
    <n v="57"/>
    <n v="50"/>
    <n v="80"/>
    <n v="80"/>
    <n v="6"/>
    <n v="1020"/>
    <n v="40"/>
    <n v="46"/>
    <n v="13.6"/>
    <n v="10"/>
    <n v="0.84973343700000004"/>
    <s v="catchang"/>
    <n v="179103"/>
    <n v="7886332"/>
  </r>
  <r>
    <s v="Oncorhynchus mykiss"/>
    <x v="48"/>
    <s v="2015-04-19 16:22:00 UTC"/>
    <n v="20150419"/>
    <d v="2015-04-19T16:22:00"/>
    <x v="3063"/>
    <d v="2015-04-19T16:22:00"/>
    <n v="109"/>
    <n v="39.552972179999998"/>
    <n v="-120.7744002"/>
    <n v="19"/>
    <n v="75"/>
    <n v="42"/>
    <n v="206"/>
    <n v="10"/>
    <n v="1014"/>
    <n v="33"/>
    <n v="65"/>
    <n v="0"/>
    <n v="10"/>
    <n v="1.2276133999999999E-2"/>
    <s v="i_am_neil"/>
    <n v="385008"/>
    <n v="7989005"/>
  </r>
  <r>
    <s v="Oncorhynchus mykiss"/>
    <x v="48"/>
    <s v="2017-09-30 19:15:00 UTC"/>
    <n v="20170930"/>
    <d v="2017-09-30T19:15:00"/>
    <x v="3064"/>
    <d v="2017-09-30T19:15:00"/>
    <n v="273"/>
    <n v="36.970134340000001"/>
    <n v="-122.022841"/>
    <n v="50"/>
    <n v="69"/>
    <n v="80"/>
    <n v="291"/>
    <n v="9"/>
    <n v="1014"/>
    <n v="55"/>
    <n v="62"/>
    <n v="0"/>
    <n v="10"/>
    <n v="0.748102767"/>
    <s v="jmaughn"/>
    <n v="2873"/>
    <n v="8202092"/>
  </r>
  <r>
    <s v="Oncorhynchus mykiss"/>
    <x v="48"/>
    <s v="2017-10-09 01:10:10 UTC"/>
    <n v="20171008"/>
    <d v="2017-10-09T01:10:10"/>
    <x v="3065"/>
    <d v="2017-10-09T01:10:10"/>
    <n v="282"/>
    <n v="40.941708949999999"/>
    <n v="-124.06135999999999"/>
    <n v="0"/>
    <n v="61"/>
    <n v="64"/>
    <n v="346"/>
    <n v="14"/>
    <n v="1017"/>
    <n v="43"/>
    <n v="56"/>
    <n v="0"/>
    <n v="10"/>
    <n v="0.86121756599999999"/>
    <s v="megan116"/>
    <n v="406607"/>
    <n v="8320228"/>
  </r>
  <r>
    <s v="Oncorhynchus mykiss"/>
    <x v="48"/>
    <s v="2017-10-06 22:46:00 UTC"/>
    <n v="20171006"/>
    <d v="2017-10-06T22:46:00"/>
    <x v="3066"/>
    <d v="2017-10-06T22:46:00"/>
    <n v="279"/>
    <n v="37.1454375"/>
    <n v="-118.5755253"/>
    <n v="0"/>
    <n v="59"/>
    <n v="27"/>
    <n v="90"/>
    <n v="8"/>
    <n v="1020"/>
    <n v="15"/>
    <n v="48"/>
    <n v="0"/>
    <n v="10"/>
    <n v="0.98065570199999996"/>
    <s v="abr"/>
    <n v="19435"/>
    <n v="8402557"/>
  </r>
  <r>
    <s v="Oncorhynchus mykiss"/>
    <x v="48"/>
    <s v="2017-10-23 01:14:00 UTC"/>
    <n v="20171022"/>
    <d v="2017-10-23T01:14:00"/>
    <x v="3067"/>
    <d v="2017-10-23T01:14:00"/>
    <n v="296"/>
    <n v="38.249504999999999"/>
    <n v="-120.2621841"/>
    <n v="0"/>
    <n v="70"/>
    <n v="42"/>
    <n v="284"/>
    <n v="6"/>
    <n v="1025"/>
    <n v="36"/>
    <n v="61"/>
    <n v="0"/>
    <n v="10"/>
    <n v="0.102385343"/>
    <s v="passiflora4"/>
    <n v="448304"/>
    <n v="8528714"/>
  </r>
  <r>
    <s v="Oncorhynchus mykiss"/>
    <x v="48"/>
    <s v="2017-09-09 19:33:34 UTC"/>
    <n v="20170909"/>
    <d v="2017-09-09T19:33:34"/>
    <x v="3068"/>
    <d v="2017-09-09T19:33:34"/>
    <n v="252"/>
    <n v="43.713359179999998"/>
    <n v="-121.7707601"/>
    <n v="51"/>
    <n v="66"/>
    <n v="75"/>
    <n v="286"/>
    <n v="8"/>
    <n v="1019"/>
    <n v="48"/>
    <n v="57"/>
    <n v="0"/>
    <n v="8"/>
    <n v="0.85536825000000005"/>
    <s v="shannonhf"/>
    <n v="644772"/>
    <n v="8731763"/>
  </r>
  <r>
    <s v="Oncorhynchus mykiss"/>
    <x v="48"/>
    <s v="2017-10-20 21:33:00 UTC"/>
    <n v="20171020"/>
    <d v="2017-10-20T21:33:00"/>
    <x v="2729"/>
    <d v="2017-10-20T21:33:00"/>
    <n v="293"/>
    <n v="44.070983380000001"/>
    <n v="-124.10394429999999"/>
    <n v="95"/>
    <n v="51"/>
    <n v="81"/>
    <n v="260"/>
    <n v="15"/>
    <n v="1012"/>
    <n v="44"/>
    <n v="50"/>
    <n v="19.600000000000001"/>
    <n v="9"/>
    <n v="1.4062991E-2"/>
    <s v="sailortom"/>
    <n v="541278"/>
    <n v="8820978"/>
  </r>
  <r>
    <s v="Oncorhynchus mykiss"/>
    <x v="48"/>
    <s v="2017-09-15 04:48:00 UTC"/>
    <n v="20170914"/>
    <d v="2017-09-15T04:48:00"/>
    <x v="3069"/>
    <d v="2017-09-15T04:48:00"/>
    <n v="258"/>
    <n v="41.184252720000003"/>
    <n v="-122.284728"/>
    <n v="38"/>
    <n v="67"/>
    <n v="48"/>
    <n v="283"/>
    <n v="5"/>
    <n v="1010"/>
    <n v="39"/>
    <n v="59"/>
    <n v="0"/>
    <n v="10"/>
    <n v="0.28574036800000002"/>
    <s v="calibas"/>
    <n v="682228"/>
    <n v="8835483"/>
  </r>
  <r>
    <s v="Oncorhynchus mykiss"/>
    <x v="48"/>
    <s v="2017-11-20 21:23:35 UTC"/>
    <n v="20171120"/>
    <d v="2017-11-20T21:23:35"/>
    <x v="3070"/>
    <d v="2017-11-20T21:23:35"/>
    <n v="324"/>
    <n v="37.976578330000002"/>
    <n v="-122.5634167"/>
    <n v="86"/>
    <n v="59"/>
    <n v="87"/>
    <n v="158"/>
    <n v="7"/>
    <n v="1018"/>
    <n v="53"/>
    <n v="57"/>
    <n v="0"/>
    <n v="9"/>
    <n v="5.3865620000000003E-2"/>
    <s v="kookamongus"/>
    <n v="645378"/>
    <n v="8883098"/>
  </r>
  <r>
    <s v="Oncorhynchus mykiss"/>
    <x v="48"/>
    <s v="2017-11-24 20:47:53 UTC"/>
    <n v="20171124"/>
    <d v="2017-11-24T20:47:53"/>
    <x v="3071"/>
    <d v="2017-11-24T20:47:53"/>
    <n v="328"/>
    <n v="43.60050597"/>
    <n v="-116.1863275"/>
    <n v="65"/>
    <n v="47"/>
    <n v="69"/>
    <n v="319"/>
    <n v="7"/>
    <n v="1017"/>
    <n v="36"/>
    <n v="46"/>
    <n v="6.3"/>
    <n v="9"/>
    <n v="0.32600859300000001"/>
    <s v="nanooknanook"/>
    <n v="715677"/>
    <n v="8921231"/>
  </r>
  <r>
    <s v="Oncorhynchus mykiss"/>
    <x v="48"/>
    <s v="2017-08-06 21:21:27 UTC"/>
    <n v="20170806"/>
    <d v="2017-08-06T21:21:27"/>
    <x v="3072"/>
    <d v="2017-08-06T21:21:27"/>
    <n v="218"/>
    <n v="39.125408329999999"/>
    <n v="-123.1277917"/>
    <n v="0"/>
    <n v="92"/>
    <n v="58"/>
    <n v="236"/>
    <n v="5"/>
    <n v="1012"/>
    <n v="54"/>
    <n v="78"/>
    <n v="0"/>
    <n v="10"/>
    <n v="0.99252204499999996"/>
    <s v="ryan215"/>
    <n v="716156"/>
    <n v="9029483"/>
  </r>
  <r>
    <s v="Oncorhynchus mykiss"/>
    <x v="48"/>
    <s v="2017-11-21 22:45:39 UTC"/>
    <n v="20171121"/>
    <d v="2017-11-21T22:45:39"/>
    <x v="3073"/>
    <d v="2017-11-21T22:45:39"/>
    <n v="325"/>
    <n v="38.049538210000001"/>
    <n v="-121.34209269999999"/>
    <n v="66"/>
    <n v="73"/>
    <n v="83"/>
    <n v="130"/>
    <n v="5"/>
    <n v="1020"/>
    <n v="51"/>
    <n v="57"/>
    <n v="0"/>
    <n v="10"/>
    <n v="0.10692080900000001"/>
    <s v="kurtmize"/>
    <n v="740443"/>
    <n v="9274681"/>
  </r>
  <r>
    <s v="Oncorhynchus mykiss"/>
    <x v="48"/>
    <s v="2017-12-25 22:41:00 UTC"/>
    <n v="20171225"/>
    <d v="2017-12-25T22:41:00"/>
    <x v="3074"/>
    <d v="2017-12-25T22:41:00"/>
    <n v="359"/>
    <n v="35.75383721"/>
    <n v="-118.42366130000001"/>
    <n v="44"/>
    <n v="57"/>
    <n v="39"/>
    <n v="271"/>
    <n v="6"/>
    <n v="1020"/>
    <n v="22"/>
    <n v="46"/>
    <n v="0"/>
    <n v="10"/>
    <n v="0.45579414000000001"/>
    <s v="natureali"/>
    <n v="10326"/>
    <n v="9363325"/>
  </r>
  <r>
    <s v="Oncorhynchus mykiss"/>
    <x v="48"/>
    <s v="2017-12-04 01:59:25 UTC"/>
    <n v="20171203"/>
    <d v="2017-12-04T01:59:25"/>
    <x v="3075"/>
    <d v="2017-12-04T01:59:25"/>
    <n v="338"/>
    <n v="37.975605000000002"/>
    <n v="-122.56225499999999"/>
    <n v="12"/>
    <n v="54"/>
    <n v="66"/>
    <n v="338"/>
    <n v="9"/>
    <n v="1022"/>
    <n v="40"/>
    <n v="52"/>
    <n v="0"/>
    <n v="10"/>
    <n v="0.99596097500000003"/>
    <s v="kookamongus"/>
    <n v="645378"/>
    <n v="9384292"/>
  </r>
  <r>
    <s v="Oncorhynchus mykiss"/>
    <x v="48"/>
    <s v="2018-01-06 17:37:00 UTC"/>
    <n v="20180106"/>
    <d v="2018-01-06T17:37:00"/>
    <x v="3076"/>
    <d v="2018-01-06T17:37:00"/>
    <n v="6"/>
    <n v="34.034725659999999"/>
    <n v="-118.05987260000001"/>
    <n v="28"/>
    <n v="70"/>
    <n v="83"/>
    <n v="214"/>
    <n v="4"/>
    <n v="1020"/>
    <n v="56"/>
    <n v="62"/>
    <n v="0"/>
    <n v="10"/>
    <n v="0.72688849799999999"/>
    <s v="kimssight"/>
    <n v="80984"/>
    <n v="9389131"/>
  </r>
  <r>
    <s v="Oncorhynchus mykiss"/>
    <x v="48"/>
    <s v="2018-01-13 17:16:04 UTC"/>
    <n v="20180113"/>
    <d v="2018-01-13T17:16:04"/>
    <x v="3077"/>
    <d v="2018-01-13T17:16:04"/>
    <n v="13"/>
    <n v="37.029805500000002"/>
    <n v="-122.0582278"/>
    <n v="13"/>
    <n v="65"/>
    <n v="63"/>
    <n v="73"/>
    <n v="6"/>
    <n v="1021"/>
    <n v="42"/>
    <n v="55"/>
    <n v="0"/>
    <n v="10"/>
    <n v="9.9908024999999998E-2"/>
    <s v="greenbergster"/>
    <n v="380083"/>
    <n v="9478845"/>
  </r>
  <r>
    <s v="Oncorhynchus mykiss"/>
    <x v="48"/>
    <s v="2018-01-07 16:57:35 UTC"/>
    <n v="20180107"/>
    <d v="2018-01-07T16:57:35"/>
    <x v="3078"/>
    <d v="2018-01-07T16:57:35"/>
    <n v="7"/>
    <n v="37.025119500000002"/>
    <n v="-122.0572667"/>
    <n v="45"/>
    <n v="56"/>
    <n v="80"/>
    <n v="202"/>
    <n v="3"/>
    <n v="1019"/>
    <n v="44"/>
    <n v="50"/>
    <n v="0.3"/>
    <n v="9"/>
    <n v="0.62813755500000001"/>
    <s v="greenbergster"/>
    <n v="380083"/>
    <n v="9478851"/>
  </r>
  <r>
    <s v="Oncorhynchus mykiss"/>
    <x v="48"/>
    <s v="2018-01-21 03:00:00 UTC"/>
    <n v="20180120"/>
    <d v="2018-01-21T03:00:00"/>
    <x v="3079"/>
    <d v="2018-01-21T03:00:00"/>
    <n v="21"/>
    <n v="38.024475099999997"/>
    <n v="-122.7270049"/>
    <n v="7"/>
    <n v="47"/>
    <n v="79"/>
    <n v="317"/>
    <n v="12"/>
    <n v="1022"/>
    <n v="37"/>
    <n v="44"/>
    <n v="0"/>
    <n v="10"/>
    <n v="0.145647416"/>
    <s v="carrion"/>
    <n v="40229"/>
    <n v="9544939"/>
  </r>
  <r>
    <s v="Oncorhynchus mykiss"/>
    <x v="48"/>
    <s v="2018-01-20 19:26:17 UTC"/>
    <n v="20180120"/>
    <d v="2018-01-20T19:26:17"/>
    <x v="3080"/>
    <d v="2018-01-20T19:26:17"/>
    <n v="20"/>
    <n v="43.6775594"/>
    <n v="-116.38833169999999"/>
    <n v="12"/>
    <n v="34"/>
    <n v="78"/>
    <n v="327"/>
    <n v="7"/>
    <n v="1020"/>
    <n v="25"/>
    <n v="30"/>
    <n v="0"/>
    <n v="10"/>
    <n v="0.124266028"/>
    <s v="bioman302"/>
    <n v="752561"/>
    <n v="9601031"/>
  </r>
  <r>
    <s v="Oncorhynchus mykiss"/>
    <x v="48"/>
    <s v="2016-09-24 19:46:00 UTC"/>
    <n v="20160924"/>
    <d v="2016-09-24T19:46:00"/>
    <x v="3081"/>
    <d v="2016-09-24T19:46:00"/>
    <n v="268"/>
    <n v="38.50220925"/>
    <n v="-122.8860674"/>
    <n v="0"/>
    <n v="88"/>
    <n v="57"/>
    <n v="267"/>
    <n v="6"/>
    <n v="1019"/>
    <n v="51"/>
    <n v="72"/>
    <n v="0"/>
    <n v="10"/>
    <n v="0.34792139599999999"/>
    <s v="stjohnw"/>
    <n v="724908"/>
    <n v="9714460"/>
  </r>
  <r>
    <s v="Oncorhynchus mykiss"/>
    <x v="48"/>
    <s v="2017-07-11 19:59:54 UTC"/>
    <n v="20170711"/>
    <d v="2017-07-11T19:59:54"/>
    <x v="3082"/>
    <d v="2017-07-11T19:59:54"/>
    <n v="192"/>
    <n v="37.415444999999998"/>
    <n v="-122.26988830000001"/>
    <n v="0"/>
    <n v="82"/>
    <n v="68"/>
    <n v="260"/>
    <n v="10"/>
    <n v="1012"/>
    <n v="55"/>
    <n v="71"/>
    <n v="0"/>
    <n v="10"/>
    <n v="0.93296171299999997"/>
    <s v="ivy_poisson"/>
    <n v="453221"/>
    <n v="9734553"/>
  </r>
  <r>
    <s v="Oncorhynchus mykiss"/>
    <x v="48"/>
    <s v="2014-03-21 18:37:00 UTC"/>
    <n v="20140321"/>
    <d v="2014-03-21T18:37:00"/>
    <x v="3083"/>
    <d v="2014-03-21T18:37:00"/>
    <n v="80"/>
    <n v="39.126564700000003"/>
    <n v="-123.1288433"/>
    <n v="12"/>
    <n v="70"/>
    <n v="68"/>
    <n v="283"/>
    <n v="7"/>
    <n v="1014"/>
    <n v="39"/>
    <n v="50"/>
    <n v="0"/>
    <n v="10"/>
    <n v="0.74655970900000002"/>
    <s v="graysquirrel"/>
    <n v="17695"/>
    <n v="9849069"/>
  </r>
  <r>
    <s v="Oncorhynchus mykiss"/>
    <x v="48"/>
    <s v="2018-02-13 19:11:47 UTC"/>
    <n v="20180213"/>
    <d v="2018-02-13T19:11:47"/>
    <x v="3084"/>
    <d v="2018-02-13T19:11:47"/>
    <n v="44"/>
    <n v="47.038930890000003"/>
    <n v="-122.7926786"/>
    <n v="35"/>
    <n v="47"/>
    <n v="72"/>
    <n v="230"/>
    <n v="6"/>
    <n v="1024"/>
    <n v="30"/>
    <n v="39"/>
    <n v="2.6"/>
    <n v="9"/>
    <n v="4.0061461999999999E-2"/>
    <s v="jawadfrangieh"/>
    <n v="443460"/>
    <n v="9854077"/>
  </r>
  <r>
    <s v="Oncorhynchus mykiss"/>
    <x v="48"/>
    <s v="2018-02-03 17:28:00 UTC"/>
    <n v="20180203"/>
    <d v="2018-02-03T17:28:00"/>
    <x v="3085"/>
    <d v="2018-02-03T17:28:00"/>
    <n v="34"/>
    <n v="33.94009724"/>
    <n v="-117.64565709999999"/>
    <n v="5"/>
    <n v="77"/>
    <n v="47"/>
    <n v="245"/>
    <n v="4"/>
    <n v="1018"/>
    <n v="40"/>
    <n v="66"/>
    <n v="0"/>
    <n v="10"/>
    <n v="0.86707030200000001"/>
    <s v="fundad"/>
    <n v="27908"/>
    <n v="9866982"/>
  </r>
  <r>
    <s v="Oncorhynchus mykiss irideus"/>
    <x v="49"/>
    <s v="2013-03-18 17:30:00 UTC"/>
    <n v="20130318"/>
    <d v="2013-03-18T17:30:00"/>
    <x v="3086"/>
    <d v="2013-03-18T17:30:00"/>
    <n v="77"/>
    <n v="34.424720000000001"/>
    <n v="-119.810717"/>
    <n v="11"/>
    <n v="62"/>
    <n v="65"/>
    <n v="200"/>
    <n v="8"/>
    <n v="1016"/>
    <n v="46"/>
    <n v="55"/>
    <n v="0"/>
    <n v="9"/>
    <n v="0.40742706200000001"/>
    <s v="photon-hog"/>
    <n v="20004"/>
    <n v="357235"/>
  </r>
  <r>
    <s v="Oncorhynchus mykiss irideus"/>
    <x v="49"/>
    <s v="2014-07-13 18:22:56 UTC"/>
    <n v="20140713"/>
    <d v="2014-07-13T18:22:56"/>
    <x v="3087"/>
    <d v="2014-07-13T18:22:56"/>
    <n v="194"/>
    <n v="37.401178999999999"/>
    <n v="-122.329556"/>
    <n v="17"/>
    <n v="82"/>
    <n v="76"/>
    <n v="294"/>
    <n v="14"/>
    <n v="1014"/>
    <n v="59"/>
    <n v="68"/>
    <n v="0.1"/>
    <n v="10"/>
    <n v="0.97304447500000002"/>
    <s v="diskus"/>
    <n v="229319"/>
    <n v="3086690"/>
  </r>
  <r>
    <s v="Oncorhynchus mykiss irideus"/>
    <x v="49"/>
    <s v="2016-07-25 17:34:39 UTC"/>
    <n v="20160725"/>
    <d v="2016-07-25T17:34:39"/>
    <x v="3088"/>
    <d v="2016-07-25T17:34:39"/>
    <n v="207"/>
    <n v="37.965724999999999"/>
    <n v="-119.2662583"/>
    <n v="0"/>
    <n v="86"/>
    <n v="24"/>
    <n v="215"/>
    <n v="6"/>
    <n v="1018"/>
    <n v="23"/>
    <n v="73"/>
    <n v="0"/>
    <n v="10"/>
    <n v="0.64018618199999999"/>
    <s v="robberfly"/>
    <n v="13979"/>
    <n v="3747059"/>
  </r>
  <r>
    <s v="Oncorhynchus mykiss irideus"/>
    <x v="49"/>
    <s v="2016-10-07 14:26:29 UTC"/>
    <n v="20161007"/>
    <d v="2016-10-07T14:26:29"/>
    <x v="3089"/>
    <d v="2016-10-07T14:26:29"/>
    <n v="281"/>
    <n v="42.495874069999999"/>
    <n v="-123.48795749999999"/>
    <n v="23"/>
    <n v="77"/>
    <n v="67"/>
    <n v="69"/>
    <n v="5"/>
    <n v="1019"/>
    <n v="47"/>
    <n v="67"/>
    <n v="0"/>
    <n v="10"/>
    <n v="0.349131619"/>
    <s v="geodani"/>
    <n v="19971"/>
    <n v="4315358"/>
  </r>
  <r>
    <s v="Oncorhynchus mykiss irideus"/>
    <x v="49"/>
    <s v="2017-02-15 22:03:00 UTC"/>
    <n v="20170215"/>
    <d v="2017-02-15T22:03:00"/>
    <x v="3090"/>
    <d v="2017-02-15T22:03:00"/>
    <n v="46"/>
    <n v="37.365269439999999"/>
    <n v="-121.98718890000001"/>
    <n v="92"/>
    <n v="69"/>
    <n v="76"/>
    <n v="189"/>
    <n v="10"/>
    <n v="1017"/>
    <n v="51"/>
    <n v="59"/>
    <n v="0"/>
    <n v="9"/>
    <n v="0.76359302699999998"/>
    <s v="diskus"/>
    <n v="229319"/>
    <n v="5221788"/>
  </r>
  <r>
    <s v="Oncorhynchus mykiss irideus"/>
    <x v="49"/>
    <s v="2017-07-17 23:18:42 UTC"/>
    <n v="20170717"/>
    <d v="2017-07-17T23:18:42"/>
    <x v="3091"/>
    <d v="2017-07-17T23:18:42"/>
    <n v="198"/>
    <n v="40.064079280000001"/>
    <n v="-124.04967499999999"/>
    <n v="0"/>
    <n v="82"/>
    <n v="68"/>
    <n v="325"/>
    <n v="21"/>
    <n v="1014"/>
    <n v="52"/>
    <n v="69"/>
    <n v="0"/>
    <n v="10"/>
    <n v="0.37136828399999999"/>
    <s v="diskus"/>
    <n v="229319"/>
    <n v="7107102"/>
  </r>
  <r>
    <s v="Oncorhynchus mykiss irideus"/>
    <x v="49"/>
    <s v="2017-06-25 17:24:08 UTC"/>
    <n v="20170625"/>
    <d v="2017-06-25T17:24:08"/>
    <x v="3092"/>
    <d v="2017-06-25T17:24:08"/>
    <n v="176"/>
    <n v="36.014519450000002"/>
    <n v="-121.41478669999999"/>
    <n v="0"/>
    <n v="65"/>
    <n v="73"/>
    <n v="281"/>
    <n v="14"/>
    <n v="1013"/>
    <n v="52"/>
    <n v="60"/>
    <n v="0"/>
    <n v="10"/>
    <n v="3.9719280000000003E-2"/>
    <s v="expeditionraj"/>
    <n v="742052"/>
    <n v="9333490"/>
  </r>
  <r>
    <s v="Oncorhynchus mykiss nelsoni"/>
    <x v="50"/>
    <s v="2016-04-24 18:59:00 UTC"/>
    <n v="20160424"/>
    <d v="2016-04-24T18:59:00"/>
    <x v="3093"/>
    <d v="2016-04-24T18:59:00"/>
    <n v="115"/>
    <n v="30.866125790000002"/>
    <n v="-115.5467294"/>
    <n v="8"/>
    <n v="84"/>
    <n v="57"/>
    <n v="119"/>
    <n v="10"/>
    <n v="1010"/>
    <n v="51"/>
    <n v="76"/>
    <n v="0"/>
    <n v="10"/>
    <n v="0.93974026399999999"/>
    <s v="saulwkco"/>
    <n v="279716"/>
    <n v="4613537"/>
  </r>
  <r>
    <s v="Oncorhynchus mykiss nelsoni"/>
    <x v="50"/>
    <s v="2017-06-05 18:29:00 UTC"/>
    <n v="20170605"/>
    <d v="2017-06-05T18:29:00"/>
    <x v="3094"/>
    <d v="2017-06-05T18:29:00"/>
    <n v="156"/>
    <n v="30.968869250000001"/>
    <n v="-115.48281009999999"/>
    <n v="0"/>
    <n v="88"/>
    <n v="36"/>
    <n v="113"/>
    <n v="9"/>
    <n v="1007"/>
    <n v="55"/>
    <n v="84"/>
    <n v="0"/>
    <n v="10"/>
    <n v="0.87416593300000001"/>
    <s v="jmaley"/>
    <n v="210826"/>
    <n v="6557191"/>
  </r>
  <r>
    <s v="Oncorhynchus mykiss nelsoni"/>
    <x v="50"/>
    <s v="2017-06-05 17:20:00 UTC"/>
    <n v="20170605"/>
    <d v="2017-06-05T17:20:00"/>
    <x v="3095"/>
    <d v="2017-06-05T17:20:00"/>
    <n v="156"/>
    <n v="30.910270820000001"/>
    <n v="-115.54756039999999"/>
    <n v="0"/>
    <n v="88"/>
    <n v="36"/>
    <n v="113"/>
    <n v="9"/>
    <n v="1007"/>
    <n v="55"/>
    <n v="84"/>
    <n v="0"/>
    <n v="10"/>
    <n v="0.871127286"/>
    <s v="bryanbrasmussen"/>
    <n v="108698"/>
    <n v="6680020"/>
  </r>
  <r>
    <s v="Oncorhynchus mykiss nelsoni"/>
    <x v="50"/>
    <s v="2017-06-05 17:19:00 UTC"/>
    <n v="20170605"/>
    <d v="2017-06-05T17:19:00"/>
    <x v="3096"/>
    <d v="2017-06-05T17:19:00"/>
    <n v="156"/>
    <n v="30.998191380000002"/>
    <n v="-115.5590698"/>
    <n v="0"/>
    <n v="88"/>
    <n v="36"/>
    <n v="113"/>
    <n v="9"/>
    <n v="1007"/>
    <n v="55"/>
    <n v="84"/>
    <n v="0"/>
    <n v="10"/>
    <n v="0.87108300800000005"/>
    <s v="bryanbrasmussen"/>
    <n v="108698"/>
    <n v="6680021"/>
  </r>
  <r>
    <s v="Oncorhynchus mykiss nelsoni"/>
    <x v="50"/>
    <s v="2017-06-05 17:51:00 UTC"/>
    <n v="20170605"/>
    <d v="2017-06-05T17:51:00"/>
    <x v="3097"/>
    <d v="2017-06-05T17:51:00"/>
    <n v="156"/>
    <n v="30.876851259999999"/>
    <n v="-115.4005908"/>
    <n v="0"/>
    <n v="88"/>
    <n v="36"/>
    <n v="113"/>
    <n v="9"/>
    <n v="1007"/>
    <n v="55"/>
    <n v="84"/>
    <n v="0"/>
    <n v="10"/>
    <n v="0.872496512"/>
    <s v="bryanbrasmussen"/>
    <n v="108698"/>
    <n v="6680023"/>
  </r>
  <r>
    <s v="Oncorhynchus mykiss nelsoni"/>
    <x v="50"/>
    <s v="2017-06-05 17:52:00 UTC"/>
    <n v="20170605"/>
    <d v="2017-06-05T17:52:00"/>
    <x v="3098"/>
    <d v="2017-06-05T17:52:00"/>
    <n v="156"/>
    <n v="30.828341040000002"/>
    <n v="-115.5108836"/>
    <n v="0"/>
    <n v="88"/>
    <n v="36"/>
    <n v="113"/>
    <n v="9"/>
    <n v="1007"/>
    <n v="55"/>
    <n v="84"/>
    <n v="0"/>
    <n v="10"/>
    <n v="0.87254057100000004"/>
    <s v="bryanbrasmussen"/>
    <n v="108698"/>
    <n v="6680024"/>
  </r>
  <r>
    <s v="Oncorhynchus mykiss nelsoni"/>
    <x v="50"/>
    <s v="2017-06-05 18:30:00 UTC"/>
    <n v="20170605"/>
    <d v="2017-06-05T18:30:00"/>
    <x v="3099"/>
    <d v="2017-06-05T18:30:00"/>
    <n v="156"/>
    <n v="30.850350070000001"/>
    <n v="-115.5773284"/>
    <n v="0"/>
    <n v="88"/>
    <n v="36"/>
    <n v="113"/>
    <n v="9"/>
    <n v="1007"/>
    <n v="55"/>
    <n v="84"/>
    <n v="0"/>
    <n v="10"/>
    <n v="0.87420973099999999"/>
    <s v="littlewhitbit"/>
    <n v="415725"/>
    <n v="6718243"/>
  </r>
  <r>
    <s v="Oncorhynchus mykiss nelsoni"/>
    <x v="50"/>
    <s v="2017-06-05 18:31:00 UTC"/>
    <n v="20170605"/>
    <d v="2017-06-05T18:31:00"/>
    <x v="3100"/>
    <d v="2017-06-05T18:31:00"/>
    <n v="156"/>
    <n v="30.883286559999998"/>
    <n v="-115.509281"/>
    <n v="0"/>
    <n v="88"/>
    <n v="36"/>
    <n v="113"/>
    <n v="9"/>
    <n v="1007"/>
    <n v="55"/>
    <n v="84"/>
    <n v="0"/>
    <n v="10"/>
    <n v="0.87425352199999995"/>
    <s v="littlewhitbit"/>
    <n v="415725"/>
    <n v="6718245"/>
  </r>
  <r>
    <s v="Oncorhynchus mykiss nelsoni"/>
    <x v="50"/>
    <s v="2017-06-05 19:11:00 UTC"/>
    <n v="20170605"/>
    <d v="2017-06-05T19:11:00"/>
    <x v="3101"/>
    <d v="2017-06-05T19:11:00"/>
    <n v="156"/>
    <n v="30.84179584"/>
    <n v="-115.4962242"/>
    <n v="0"/>
    <n v="88"/>
    <n v="36"/>
    <n v="113"/>
    <n v="9"/>
    <n v="1007"/>
    <n v="55"/>
    <n v="84"/>
    <n v="0"/>
    <n v="10"/>
    <n v="0.87599953200000003"/>
    <s v="littlewhitbit"/>
    <n v="415725"/>
    <n v="6718259"/>
  </r>
  <r>
    <s v="Oncorhynchus nerka"/>
    <x v="51"/>
    <s v="2016-09-30 02:55:00 UTC"/>
    <n v="20160930"/>
    <d v="2016-09-30T02:55:00"/>
    <x v="3102"/>
    <d v="2016-09-30T02:55:00"/>
    <n v="274"/>
    <n v="48.339686669999999"/>
    <n v="-120.71026329999999"/>
    <n v="54"/>
    <n v="54"/>
    <n v="69"/>
    <n v="173"/>
    <n v="10"/>
    <n v="1012"/>
    <n v="32"/>
    <n v="43"/>
    <n v="0"/>
    <n v="10"/>
    <n v="7.6654669999999996E-3"/>
    <s v="danilo_hegg"/>
    <n v="151532"/>
    <n v="4293461"/>
  </r>
  <r>
    <s v="Oncorhynchus nerka"/>
    <x v="51"/>
    <s v="2016-11-11 19:17:00 UTC"/>
    <n v="20161111"/>
    <d v="2016-11-11T19:17:00"/>
    <x v="3103"/>
    <d v="2016-11-11T19:17:00"/>
    <n v="316"/>
    <n v="48.672986109999997"/>
    <n v="-122.2777389"/>
    <n v="100"/>
    <n v="64"/>
    <n v="73"/>
    <n v="85"/>
    <n v="8"/>
    <n v="1012"/>
    <n v="50"/>
    <n v="59"/>
    <n v="0.3"/>
    <n v="9"/>
    <n v="0.88810990000000001"/>
    <s v="tosteve"/>
    <n v="81291"/>
    <n v="4533057"/>
  </r>
  <r>
    <s v="Oncorhynchus nerka"/>
    <x v="51"/>
    <s v="2017-10-14 00:02:00 UTC"/>
    <n v="20171013"/>
    <d v="2017-10-14T00:02:00"/>
    <x v="3104"/>
    <d v="2017-10-14T00:02:00"/>
    <n v="287"/>
    <n v="47.549745080000001"/>
    <n v="-122.25028039999999"/>
    <n v="67"/>
    <n v="48"/>
    <n v="82"/>
    <n v="52"/>
    <n v="5"/>
    <n v="1023"/>
    <n v="41"/>
    <n v="47"/>
    <n v="20.2"/>
    <n v="10"/>
    <n v="0.33666014500000002"/>
    <s v="mrfish33"/>
    <n v="35478"/>
    <n v="8410084"/>
  </r>
  <r>
    <s v="Oncorhynchus nerka"/>
    <x v="51"/>
    <s v="2017-11-18 20:39:00 UTC"/>
    <n v="20171118"/>
    <d v="2017-11-18T20:39:00"/>
    <x v="3105"/>
    <d v="2017-11-18T20:39:00"/>
    <n v="322"/>
    <n v="48.7276284"/>
    <n v="-122.3091388"/>
    <n v="90"/>
    <n v="46"/>
    <n v="82"/>
    <n v="148"/>
    <n v="14"/>
    <n v="1021"/>
    <n v="39"/>
    <n v="44"/>
    <n v="0"/>
    <n v="10"/>
    <n v="3.1104679999999999E-3"/>
    <s v="carrion"/>
    <n v="40229"/>
    <n v="8870822"/>
  </r>
  <r>
    <s v="Oncorhynchus nerka"/>
    <x v="51"/>
    <s v="2016-09-05 18:02:01 UTC"/>
    <n v="20160905"/>
    <d v="2016-09-05T18:02:01"/>
    <x v="3106"/>
    <d v="2016-09-05T18:02:01"/>
    <n v="249"/>
    <n v="48.347369"/>
    <n v="-120.714578"/>
    <n v="53"/>
    <n v="47"/>
    <n v="73"/>
    <n v="293"/>
    <n v="13"/>
    <n v="1013"/>
    <n v="33"/>
    <n v="42"/>
    <n v="0"/>
    <n v="10"/>
    <n v="0.17459482200000001"/>
    <s v="mikefitz"/>
    <n v="242433"/>
    <n v="9380228"/>
  </r>
  <r>
    <s v="Oncorhynchus nerka"/>
    <x v="51"/>
    <s v="2017-09-14 20:45:00 UTC"/>
    <n v="20170914"/>
    <d v="2017-09-14T20:45:00"/>
    <x v="3107"/>
    <d v="2017-09-14T20:45:00"/>
    <n v="257"/>
    <n v="47.883822530000003"/>
    <n v="-120.87810519999999"/>
    <n v="46"/>
    <n v="62"/>
    <n v="41"/>
    <n v="73"/>
    <n v="6"/>
    <n v="1013"/>
    <n v="31"/>
    <n v="55"/>
    <n v="0"/>
    <n v="10"/>
    <n v="0.32117489100000002"/>
    <s v="oggers"/>
    <n v="509034"/>
    <n v="9408660"/>
  </r>
  <r>
    <s v="Oncorhynchus nerka"/>
    <x v="51"/>
    <s v="2017-10-15 19:06:23 UTC"/>
    <n v="20171015"/>
    <d v="2017-10-15T19:06:23"/>
    <x v="3108"/>
    <d v="2017-10-15T19:06:23"/>
    <n v="288"/>
    <n v="47.418614660000003"/>
    <n v="-122.04611629999999"/>
    <n v="0"/>
    <n v="65"/>
    <n v="67"/>
    <n v="330"/>
    <n v="6"/>
    <n v="1026"/>
    <n v="45"/>
    <n v="56"/>
    <n v="0"/>
    <n v="10"/>
    <n v="0.167488475"/>
    <s v="haida_gwaii"/>
    <n v="705929"/>
    <n v="9496585"/>
  </r>
  <r>
    <s v="Oncorhynchus nerka"/>
    <x v="51"/>
    <s v="2017-10-07 19:17:00 UTC"/>
    <n v="20171007"/>
    <d v="2017-10-07T19:17:00"/>
    <x v="3109"/>
    <d v="2017-10-07T19:17:00"/>
    <n v="280"/>
    <n v="47.405553060000003"/>
    <n v="-122.0383336"/>
    <n v="92"/>
    <n v="49"/>
    <n v="92"/>
    <n v="233"/>
    <n v="8"/>
    <n v="1015"/>
    <n v="46"/>
    <n v="48"/>
    <n v="9.1"/>
    <n v="8"/>
    <n v="0.944863381"/>
    <s v="haida_gwaii"/>
    <n v="705929"/>
    <n v="9678475"/>
  </r>
  <r>
    <s v="Oncorhynchus tshawytscha"/>
    <x v="52"/>
    <s v="2012-12-09 22:36:45 UTC"/>
    <n v="20121209"/>
    <d v="2012-12-09T22:36:45"/>
    <x v="3110"/>
    <d v="2012-12-09T22:36:45"/>
    <n v="344"/>
    <n v="38.618666670000003"/>
    <n v="-121.30683329999999"/>
    <n v="2"/>
    <n v="64"/>
    <n v="68"/>
    <n v="341"/>
    <n v="10"/>
    <n v="1020"/>
    <n v="42"/>
    <n v="53"/>
    <n v="0"/>
    <n v="10"/>
    <n v="0.164336642"/>
    <s v="snakeinmypocket"/>
    <n v="14811"/>
    <n v="269392"/>
  </r>
  <r>
    <s v="Oncorhynchus tshawytscha"/>
    <x v="52"/>
    <s v="2014-09-21 22:50:29 UTC"/>
    <n v="20140921"/>
    <d v="2014-09-21T22:50:29"/>
    <x v="3111"/>
    <d v="2014-09-21T22:50:29"/>
    <n v="264"/>
    <n v="38.060576670000003"/>
    <n v="-122.1934953"/>
    <n v="15"/>
    <n v="83"/>
    <n v="76"/>
    <n v="245"/>
    <n v="11"/>
    <n v="1015"/>
    <n v="60"/>
    <n v="70"/>
    <n v="0"/>
    <n v="8"/>
    <n v="4.9285809999999999E-2"/>
    <s v="coffearobusta42"/>
    <n v="25480"/>
    <n v="989409"/>
  </r>
  <r>
    <s v="Oncorhynchus tshawytscha"/>
    <x v="52"/>
    <s v="2016-09-20 16:30:00 UTC"/>
    <n v="20160920"/>
    <d v="2016-09-20T16:30:00"/>
    <x v="3112"/>
    <d v="2016-09-20T16:30:00"/>
    <n v="264"/>
    <n v="45.639488"/>
    <n v="-121.922836"/>
    <n v="36"/>
    <n v="66"/>
    <n v="77"/>
    <n v="281"/>
    <n v="9"/>
    <n v="1020"/>
    <n v="49"/>
    <n v="57"/>
    <n v="0"/>
    <n v="8"/>
    <n v="0.79644294000000004"/>
    <s v="pkleeman"/>
    <n v="32423"/>
    <n v="4242518"/>
  </r>
  <r>
    <s v="Oncorhynchus tshawytscha"/>
    <x v="52"/>
    <s v="2016-10-01 16:59:14 UTC"/>
    <n v="20161001"/>
    <d v="2016-10-01T16:59:14"/>
    <x v="3113"/>
    <d v="2016-10-01T16:59:14"/>
    <n v="275"/>
    <n v="37.479162680000002"/>
    <n v="-122.4793403"/>
    <n v="73"/>
    <n v="63"/>
    <n v="86"/>
    <n v="313"/>
    <n v="17"/>
    <n v="1020"/>
    <n v="54"/>
    <n v="58"/>
    <n v="0"/>
    <n v="10"/>
    <n v="5.263724E-3"/>
    <s v="joe_cutler"/>
    <n v="280544"/>
    <n v="4252511"/>
  </r>
  <r>
    <s v="Oncorhynchus tshawytscha"/>
    <x v="52"/>
    <s v="2016-09-30 01:37:00 UTC"/>
    <n v="20160930"/>
    <d v="2016-09-30T01:37:00"/>
    <x v="3114"/>
    <d v="2016-09-30T01:37:00"/>
    <n v="274"/>
    <n v="48.339686669999999"/>
    <n v="-120.71026329999999"/>
    <n v="54"/>
    <n v="54"/>
    <n v="69"/>
    <n v="173"/>
    <n v="10"/>
    <n v="1012"/>
    <n v="32"/>
    <n v="43"/>
    <n v="0"/>
    <n v="10"/>
    <n v="8.6008930000000001E-3"/>
    <s v="danilo_hegg"/>
    <n v="151532"/>
    <n v="4293504"/>
  </r>
  <r>
    <s v="Oncorhynchus tshawytscha"/>
    <x v="52"/>
    <s v="2012-08-01 18:53:00 UTC"/>
    <n v="20120801"/>
    <d v="2012-08-01T18:53:00"/>
    <x v="3115"/>
    <d v="2012-08-01T18:53:00"/>
    <n v="214"/>
    <n v="41.987530829999997"/>
    <n v="-124.0668144"/>
    <n v="0"/>
    <n v="79"/>
    <n v="71"/>
    <n v="323"/>
    <n v="13"/>
    <n v="1019"/>
    <n v="55"/>
    <n v="65"/>
    <n v="0"/>
    <n v="10"/>
    <n v="0.99680969100000005"/>
    <s v="jgarwood"/>
    <n v="329176"/>
    <n v="4438198"/>
  </r>
  <r>
    <s v="Oncorhynchus tshawytscha"/>
    <x v="52"/>
    <s v="2016-10-26 17:46:51 UTC"/>
    <n v="20161026"/>
    <d v="2016-10-26T17:46:51"/>
    <x v="3116"/>
    <d v="2016-10-26T17:46:51"/>
    <n v="300"/>
    <n v="39.219978330000004"/>
    <n v="-121.33450329999999"/>
    <n v="16"/>
    <n v="75"/>
    <n v="57"/>
    <n v="182"/>
    <n v="8"/>
    <n v="1017"/>
    <n v="49"/>
    <n v="65"/>
    <n v="0"/>
    <n v="10"/>
    <n v="0.139942605"/>
    <s v="garyg"/>
    <n v="4850"/>
    <n v="4462911"/>
  </r>
  <r>
    <s v="Oncorhynchus tshawytscha"/>
    <x v="52"/>
    <s v="2016-11-09 20:52:00 UTC"/>
    <n v="20161109"/>
    <d v="2016-11-09T20:52:00"/>
    <x v="3117"/>
    <d v="2016-11-09T20:52:00"/>
    <n v="314"/>
    <n v="38.635044829999998"/>
    <n v="-121.22707819999999"/>
    <n v="0"/>
    <n v="82"/>
    <n v="64"/>
    <n v="309"/>
    <n v="5"/>
    <n v="1018"/>
    <n v="57"/>
    <n v="72"/>
    <n v="0"/>
    <n v="10"/>
    <n v="0.71445055400000002"/>
    <s v="rhislop"/>
    <n v="21209"/>
    <n v="4534039"/>
  </r>
  <r>
    <s v="Oncorhynchus tshawytscha"/>
    <x v="52"/>
    <s v="2016-11-18 22:41:00 UTC"/>
    <n v="20161118"/>
    <d v="2016-11-18T22:41:00"/>
    <x v="3118"/>
    <d v="2016-11-18T22:41:00"/>
    <n v="323"/>
    <n v="38.633764999999997"/>
    <n v="-121.22968"/>
    <n v="31"/>
    <n v="67"/>
    <n v="40"/>
    <n v="172"/>
    <n v="11"/>
    <n v="1016"/>
    <n v="30"/>
    <n v="55"/>
    <n v="0"/>
    <n v="10"/>
    <n v="0.74878729499999996"/>
    <s v="paloma"/>
    <n v="32455"/>
    <n v="4596927"/>
  </r>
  <r>
    <s v="Oncorhynchus tshawytscha"/>
    <x v="52"/>
    <s v="2016-11-18 22:42:00 UTC"/>
    <n v="20161118"/>
    <d v="2016-11-18T22:42:00"/>
    <x v="3119"/>
    <d v="2016-11-18T22:42:00"/>
    <n v="323"/>
    <n v="38.633771670000002"/>
    <n v="-121.22969000000001"/>
    <n v="31"/>
    <n v="67"/>
    <n v="40"/>
    <n v="172"/>
    <n v="11"/>
    <n v="1016"/>
    <n v="30"/>
    <n v="55"/>
    <n v="0"/>
    <n v="10"/>
    <n v="0.74871952900000005"/>
    <s v="paloma"/>
    <n v="32455"/>
    <n v="4596990"/>
  </r>
  <r>
    <s v="Oncorhynchus tshawytscha"/>
    <x v="52"/>
    <s v="2016-11-18 22:44:00 UTC"/>
    <n v="20161118"/>
    <d v="2016-11-18T22:44:00"/>
    <x v="3120"/>
    <d v="2016-11-18T22:44:00"/>
    <n v="323"/>
    <n v="38.633748330000003"/>
    <n v="-121.2297233"/>
    <n v="31"/>
    <n v="67"/>
    <n v="40"/>
    <n v="172"/>
    <n v="11"/>
    <n v="1016"/>
    <n v="30"/>
    <n v="55"/>
    <n v="0"/>
    <n v="10"/>
    <n v="0.74858398299999995"/>
    <s v="paloma"/>
    <n v="32455"/>
    <n v="4597019"/>
  </r>
  <r>
    <s v="Oncorhynchus tshawytscha"/>
    <x v="52"/>
    <s v="2016-11-18 22:54:00 UTC"/>
    <n v="20161118"/>
    <d v="2016-11-18T22:54:00"/>
    <x v="3121"/>
    <d v="2016-11-18T22:54:00"/>
    <n v="323"/>
    <n v="38.633794999999999"/>
    <n v="-121.2297083"/>
    <n v="31"/>
    <n v="67"/>
    <n v="40"/>
    <n v="172"/>
    <n v="11"/>
    <n v="1016"/>
    <n v="30"/>
    <n v="55"/>
    <n v="0"/>
    <n v="10"/>
    <n v="0.74790598600000002"/>
    <s v="paloma"/>
    <n v="32455"/>
    <n v="4597132"/>
  </r>
  <r>
    <s v="Oncorhynchus tshawytscha"/>
    <x v="52"/>
    <s v="2016-11-18 22:56:00 UTC"/>
    <n v="20161118"/>
    <d v="2016-11-18T22:56:00"/>
    <x v="3122"/>
    <d v="2016-11-18T22:56:00"/>
    <n v="323"/>
    <n v="38.633805000000002"/>
    <n v="-121.2296767"/>
    <n v="31"/>
    <n v="67"/>
    <n v="40"/>
    <n v="172"/>
    <n v="11"/>
    <n v="1016"/>
    <n v="30"/>
    <n v="55"/>
    <n v="0"/>
    <n v="10"/>
    <n v="0.74777033299999995"/>
    <s v="paloma"/>
    <n v="32455"/>
    <n v="4597133"/>
  </r>
  <r>
    <s v="Oncorhynchus tshawytscha"/>
    <x v="52"/>
    <s v="2016-11-18 23:02:00 UTC"/>
    <n v="20161118"/>
    <d v="2016-11-18T23:02:00"/>
    <x v="3123"/>
    <d v="2016-11-18T23:02:00"/>
    <n v="323"/>
    <n v="38.633638329999997"/>
    <n v="-121.2302317"/>
    <n v="31"/>
    <n v="67"/>
    <n v="40"/>
    <n v="172"/>
    <n v="11"/>
    <n v="1016"/>
    <n v="30"/>
    <n v="55"/>
    <n v="0"/>
    <n v="10"/>
    <n v="0.74736327000000002"/>
    <s v="paloma"/>
    <n v="32455"/>
    <n v="4597134"/>
  </r>
  <r>
    <s v="Oncorhynchus tshawytscha"/>
    <x v="52"/>
    <s v="2016-12-05 20:43:29 UTC"/>
    <n v="20161205"/>
    <d v="2016-12-05T20:43:29"/>
    <x v="3124"/>
    <d v="2016-12-05T20:43:29"/>
    <n v="340"/>
    <n v="38.520129779999998"/>
    <n v="-121.9677358"/>
    <n v="45"/>
    <n v="55"/>
    <n v="71"/>
    <n v="239"/>
    <n v="12"/>
    <n v="1019"/>
    <n v="36"/>
    <n v="46"/>
    <n v="0"/>
    <n v="10"/>
    <n v="0.34456409799999999"/>
    <s v="eddiecorwin"/>
    <n v="117554"/>
    <n v="4720471"/>
  </r>
  <r>
    <s v="Oncorhynchus tshawytscha"/>
    <x v="52"/>
    <s v="2016-11-04 02:42:00 UTC"/>
    <n v="20161103"/>
    <d v="2016-11-04T02:42:00"/>
    <x v="3125"/>
    <d v="2016-11-04T02:42:00"/>
    <n v="309"/>
    <n v="46.089886110000002"/>
    <n v="-123.7473528"/>
    <n v="20"/>
    <n v="61"/>
    <n v="82"/>
    <n v="130"/>
    <n v="10"/>
    <n v="1021"/>
    <n v="53"/>
    <n v="58"/>
    <n v="0"/>
    <n v="10"/>
    <n v="0.166614334"/>
    <s v="leecain"/>
    <n v="25763"/>
    <n v="4842188"/>
  </r>
  <r>
    <s v="Oncorhynchus tshawytscha"/>
    <x v="52"/>
    <s v="2016-12-30 17:19:58 UTC"/>
    <n v="20161230"/>
    <d v="2016-12-30T17:19:58"/>
    <x v="3126"/>
    <d v="2016-12-30T17:19:58"/>
    <n v="365"/>
    <n v="41.953085450000003"/>
    <n v="-124.0539548"/>
    <n v="12"/>
    <n v="54"/>
    <n v="73"/>
    <n v="42"/>
    <n v="18"/>
    <n v="1020"/>
    <n v="35"/>
    <n v="43"/>
    <n v="0"/>
    <n v="10"/>
    <n v="2.1292469000000001E-2"/>
    <s v="jgarwood"/>
    <n v="329176"/>
    <n v="4868535"/>
  </r>
  <r>
    <s v="Oncorhynchus tshawytscha"/>
    <x v="52"/>
    <s v="2016-12-27 15:25:00 UTC"/>
    <n v="20161227"/>
    <d v="2016-12-27T15:25:00"/>
    <x v="3127"/>
    <d v="2016-12-27T15:25:00"/>
    <n v="362"/>
    <n v="41.957665779999999"/>
    <n v="-124.1148072"/>
    <n v="100"/>
    <n v="49"/>
    <n v="88"/>
    <n v="208"/>
    <n v="13"/>
    <n v="1027"/>
    <n v="42"/>
    <n v="46"/>
    <n v="9.9"/>
    <n v="5"/>
    <n v="2.7038474999999999E-2"/>
    <s v="jgarwood"/>
    <n v="329176"/>
    <n v="4934238"/>
  </r>
  <r>
    <s v="Oncorhynchus tshawytscha"/>
    <x v="52"/>
    <s v="2014-10-01 17:25:00 UTC"/>
    <n v="20141001"/>
    <d v="2014-10-01T17:25:00"/>
    <x v="3128"/>
    <d v="2014-10-01T17:25:00"/>
    <n v="274"/>
    <n v="43.162097500000002"/>
    <n v="-123.3942533"/>
    <n v="19"/>
    <n v="71"/>
    <n v="77"/>
    <n v="238"/>
    <n v="5"/>
    <n v="1021"/>
    <n v="40"/>
    <n v="54"/>
    <n v="0"/>
    <n v="7"/>
    <n v="0.492524768"/>
    <s v="umpquamatt"/>
    <n v="416993"/>
    <n v="5311787"/>
  </r>
  <r>
    <s v="Oncorhynchus tshawytscha"/>
    <x v="52"/>
    <s v="2013-08-14 11:41:00 UTC"/>
    <n v="20130814"/>
    <d v="2013-08-14T11:41:00"/>
    <x v="3129"/>
    <d v="2013-08-14T11:41:00"/>
    <n v="226"/>
    <n v="47.665752500000004"/>
    <n v="-122.3965247"/>
    <n v="20"/>
    <n v="86"/>
    <n v="58"/>
    <n v="243"/>
    <n v="5"/>
    <n v="1014"/>
    <n v="55"/>
    <n v="73"/>
    <n v="0"/>
    <n v="10"/>
    <n v="0.50542725600000005"/>
    <s v="neontetraploid"/>
    <n v="220795"/>
    <n v="5434355"/>
  </r>
  <r>
    <s v="Oncorhynchus tshawytscha"/>
    <x v="52"/>
    <s v="2013-08-14 11:42:00 UTC"/>
    <n v="20130814"/>
    <d v="2013-08-14T11:42:00"/>
    <x v="3130"/>
    <d v="2013-08-14T11:42:00"/>
    <n v="226"/>
    <n v="47.665752500000004"/>
    <n v="-122.3965247"/>
    <n v="20"/>
    <n v="86"/>
    <n v="58"/>
    <n v="243"/>
    <n v="5"/>
    <n v="1014"/>
    <n v="55"/>
    <n v="73"/>
    <n v="0"/>
    <n v="10"/>
    <n v="0.50550509300000002"/>
    <s v="neontetraploid"/>
    <n v="220795"/>
    <n v="5434356"/>
  </r>
  <r>
    <s v="Oncorhynchus tshawytscha"/>
    <x v="52"/>
    <s v="2013-08-14 11:42:00 UTC"/>
    <n v="20130814"/>
    <d v="2013-08-14T11:42:00"/>
    <x v="3130"/>
    <d v="2013-08-14T11:42:00"/>
    <n v="226"/>
    <n v="47.665989000000003"/>
    <n v="-122.396793"/>
    <n v="20"/>
    <n v="86"/>
    <n v="58"/>
    <n v="243"/>
    <n v="5"/>
    <n v="1014"/>
    <n v="55"/>
    <n v="73"/>
    <n v="0"/>
    <n v="10"/>
    <n v="0.50550509300000002"/>
    <s v="neontetraploid"/>
    <n v="220795"/>
    <n v="5434357"/>
  </r>
  <r>
    <s v="Oncorhynchus tshawytscha"/>
    <x v="52"/>
    <s v="2014-10-12 22:47:00 UTC"/>
    <n v="20141012"/>
    <d v="2014-10-12T22:47:00"/>
    <x v="3131"/>
    <d v="2014-10-12T22:47:00"/>
    <n v="285"/>
    <n v="43.26104101"/>
    <n v="-123.4476185"/>
    <n v="33"/>
    <n v="75"/>
    <n v="72"/>
    <n v="46"/>
    <n v="4"/>
    <n v="1022"/>
    <n v="40"/>
    <n v="58"/>
    <n v="0"/>
    <n v="8"/>
    <n v="0.769282138"/>
    <s v="umpquamatt"/>
    <n v="416993"/>
    <n v="5462938"/>
  </r>
  <r>
    <s v="Oncorhynchus tshawytscha"/>
    <x v="52"/>
    <s v="2010-11-02 20:18:00 UTC"/>
    <n v="20101102"/>
    <d v="2010-11-02T20:18:00"/>
    <x v="3132"/>
    <d v="2010-11-02T20:18:00"/>
    <n v="306"/>
    <n v="43.268639350000001"/>
    <n v="-123.4452581"/>
    <n v="32"/>
    <n v="76"/>
    <n v="69"/>
    <n v="33"/>
    <n v="5"/>
    <n v="1026"/>
    <n v="54"/>
    <n v="66"/>
    <n v="0"/>
    <n v="10"/>
    <n v="0.15304805599999999"/>
    <s v="umpquamatt"/>
    <n v="416993"/>
    <n v="6019483"/>
  </r>
  <r>
    <s v="Oncorhynchus tshawytscha"/>
    <x v="52"/>
    <s v="2017-07-11 17:14:36 UTC"/>
    <n v="20170711"/>
    <d v="2017-07-11T17:14:36"/>
    <x v="3133"/>
    <d v="2017-07-11T17:14:36"/>
    <n v="192"/>
    <n v="42.425166670000003"/>
    <n v="-124.4269867"/>
    <n v="0"/>
    <n v="75"/>
    <n v="67"/>
    <n v="347"/>
    <n v="28"/>
    <n v="1017"/>
    <n v="49"/>
    <n v="65"/>
    <n v="0"/>
    <n v="10"/>
    <n v="0.93854273600000004"/>
    <s v="joe_cutler"/>
    <n v="280544"/>
    <n v="7033880"/>
  </r>
  <r>
    <s v="Oncorhynchus tshawytscha"/>
    <x v="52"/>
    <s v="2017-08-26 19:22:26 UTC"/>
    <n v="20170826"/>
    <d v="2017-08-26T19:22:26"/>
    <x v="3134"/>
    <d v="2017-08-26T19:22:26"/>
    <n v="238"/>
    <n v="47.664504999999998"/>
    <n v="-122.3970867"/>
    <n v="0"/>
    <n v="81"/>
    <n v="53"/>
    <n v="8"/>
    <n v="10"/>
    <n v="1020"/>
    <n v="52"/>
    <n v="72"/>
    <n v="0"/>
    <n v="10"/>
    <n v="0.26610500500000001"/>
    <s v="markrobinson"/>
    <n v="350245"/>
    <n v="7689725"/>
  </r>
  <r>
    <s v="Oncorhynchus tshawytscha"/>
    <x v="52"/>
    <s v="2017-09-24 17:38:00 UTC"/>
    <n v="20170924"/>
    <d v="2017-09-24T17:38:00"/>
    <x v="3135"/>
    <d v="2017-09-24T17:38:00"/>
    <n v="267"/>
    <n v="46.089307900000001"/>
    <n v="-123.71836570000001"/>
    <n v="82"/>
    <n v="56"/>
    <n v="94"/>
    <n v="306"/>
    <n v="6"/>
    <n v="1021"/>
    <n v="52"/>
    <n v="54"/>
    <n v="0"/>
    <n v="10"/>
    <n v="0.201324956"/>
    <s v="mikepatterson"/>
    <n v="15366"/>
    <n v="8081173"/>
  </r>
  <r>
    <s v="Oncorhynchus tshawytscha"/>
    <x v="52"/>
    <s v="2017-09-22 16:23:47 UTC"/>
    <n v="20170922"/>
    <d v="2017-09-22T16:23:47"/>
    <x v="3136"/>
    <d v="2017-09-22T16:23:47"/>
    <n v="265"/>
    <n v="45.617438329999999"/>
    <n v="-120.9033883"/>
    <n v="26"/>
    <n v="63"/>
    <n v="67"/>
    <n v="238"/>
    <n v="7"/>
    <n v="1016"/>
    <n v="41"/>
    <n v="53"/>
    <n v="0"/>
    <n v="10"/>
    <n v="6.6655357999999998E-2"/>
    <s v="kenchamberlain"/>
    <n v="319374"/>
    <n v="8096820"/>
  </r>
  <r>
    <s v="Oncorhynchus tshawytscha"/>
    <x v="52"/>
    <s v="2017-09-29 16:56:00 UTC"/>
    <n v="20170929"/>
    <d v="2017-09-29T16:56:00"/>
    <x v="3137"/>
    <d v="2017-09-29T16:56:00"/>
    <n v="272"/>
    <n v="46.067340909999999"/>
    <n v="-123.7898569"/>
    <n v="80"/>
    <n v="58"/>
    <n v="92"/>
    <n v="279"/>
    <n v="9"/>
    <n v="1016"/>
    <n v="55"/>
    <n v="57"/>
    <n v="0"/>
    <n v="8"/>
    <n v="0.65078485100000005"/>
    <s v="mikepatterson"/>
    <n v="15366"/>
    <n v="8176551"/>
  </r>
  <r>
    <s v="Oncorhynchus tshawytscha"/>
    <x v="52"/>
    <s v="2017-10-07 20:10:28 UTC"/>
    <n v="20171007"/>
    <d v="2017-10-07T20:10:28"/>
    <x v="3138"/>
    <d v="2017-10-07T20:10:28"/>
    <n v="280"/>
    <n v="47.01854324"/>
    <n v="-122.9039459"/>
    <n v="45"/>
    <n v="54"/>
    <n v="81"/>
    <n v="257"/>
    <n v="13"/>
    <n v="1015"/>
    <n v="46"/>
    <n v="51"/>
    <n v="1.8"/>
    <n v="10"/>
    <n v="0.94289127299999997"/>
    <s v="matt1313"/>
    <n v="501171"/>
    <n v="8302490"/>
  </r>
  <r>
    <s v="Oncorhynchus tshawytscha"/>
    <x v="52"/>
    <s v="2015-07-27 18:37:00 UTC"/>
    <n v="20150727"/>
    <d v="2015-07-27T18:37:00"/>
    <x v="3139"/>
    <d v="2015-07-27T18:37:00"/>
    <n v="208"/>
    <n v="47.796724619999999"/>
    <n v="-122.499302"/>
    <n v="60"/>
    <n v="74"/>
    <n v="76"/>
    <n v="196"/>
    <n v="9"/>
    <n v="1020"/>
    <n v="55"/>
    <n v="64"/>
    <n v="0.7"/>
    <n v="10"/>
    <n v="0.83339028900000001"/>
    <s v="merav"/>
    <n v="34038"/>
    <n v="8748498"/>
  </r>
  <r>
    <s v="Oncorhynchus tshawytscha"/>
    <x v="52"/>
    <s v="2017-11-10 22:09:00 UTC"/>
    <n v="20171110"/>
    <d v="2017-11-10T22:09:00"/>
    <x v="3140"/>
    <d v="2017-11-10T22:09:00"/>
    <n v="314"/>
    <n v="38.637077830000003"/>
    <n v="-121.2211104"/>
    <n v="69"/>
    <n v="58"/>
    <n v="85"/>
    <n v="194"/>
    <n v="8"/>
    <n v="1018"/>
    <n v="51"/>
    <n v="56"/>
    <n v="1"/>
    <n v="10"/>
    <n v="0.49428603900000001"/>
    <s v="gofthejungle"/>
    <n v="318333"/>
    <n v="8789744"/>
  </r>
  <r>
    <s v="Oncorhynchus tshawytscha"/>
    <x v="52"/>
    <s v="2017-11-10 23:27:11 UTC"/>
    <n v="20171110"/>
    <d v="2017-11-10T23:27:11"/>
    <x v="3141"/>
    <d v="2017-11-10T23:27:11"/>
    <n v="314"/>
    <n v="38.63694958"/>
    <n v="-121.2211968"/>
    <n v="69"/>
    <n v="58"/>
    <n v="85"/>
    <n v="194"/>
    <n v="8"/>
    <n v="1018"/>
    <n v="51"/>
    <n v="56"/>
    <n v="1"/>
    <n v="10"/>
    <n v="0.48824938200000001"/>
    <s v="gofthejungle"/>
    <n v="318333"/>
    <n v="8789777"/>
  </r>
  <r>
    <s v="Oncorhynchus tshawytscha"/>
    <x v="52"/>
    <s v="2017-12-05 19:09:26 UTC"/>
    <n v="20171205"/>
    <d v="2017-12-05T19:09:26"/>
    <x v="3142"/>
    <d v="2017-12-05T19:09:26"/>
    <n v="339"/>
    <n v="41.782774170000003"/>
    <n v="-124.0751396"/>
    <n v="0"/>
    <n v="56"/>
    <n v="59"/>
    <n v="27"/>
    <n v="9"/>
    <n v="1025"/>
    <n v="34"/>
    <n v="48"/>
    <n v="0"/>
    <n v="10"/>
    <n v="0.93232088999999996"/>
    <s v="jgarwood"/>
    <n v="329176"/>
    <n v="9061398"/>
  </r>
  <r>
    <s v="Oncorhynchus tshawytscha"/>
    <x v="52"/>
    <s v="2017-11-21 22:45:28 UTC"/>
    <n v="20171121"/>
    <d v="2017-11-21T22:45:28"/>
    <x v="3143"/>
    <d v="2017-11-21T22:45:28"/>
    <n v="325"/>
    <n v="38.049609410000002"/>
    <n v="-121.34209"/>
    <n v="66"/>
    <n v="73"/>
    <n v="83"/>
    <n v="130"/>
    <n v="5"/>
    <n v="1020"/>
    <n v="51"/>
    <n v="57"/>
    <n v="0"/>
    <n v="10"/>
    <n v="0.106913444"/>
    <s v="kurtmize"/>
    <n v="740443"/>
    <n v="9274644"/>
  </r>
  <r>
    <s v="Oncorhynchus tshawytscha"/>
    <x v="52"/>
    <s v="2013-08-14 11:38:00 UTC"/>
    <n v="20130814"/>
    <d v="2013-08-14T11:38:00"/>
    <x v="3144"/>
    <d v="2013-08-14T11:38:00"/>
    <n v="226"/>
    <n v="47.665752500000004"/>
    <n v="-122.3965247"/>
    <n v="20"/>
    <n v="86"/>
    <n v="58"/>
    <n v="243"/>
    <n v="5"/>
    <n v="1014"/>
    <n v="55"/>
    <n v="73"/>
    <n v="0"/>
    <n v="10"/>
    <n v="0.50519375399999999"/>
    <s v="neontetraploid"/>
    <n v="220795"/>
    <n v="9358174"/>
  </r>
  <r>
    <s v="Oncorhynchus tshawytscha"/>
    <x v="52"/>
    <s v="2013-08-14 11:42:00 UTC"/>
    <n v="20130814"/>
    <d v="2013-08-14T11:42:00"/>
    <x v="3130"/>
    <d v="2013-08-14T11:42:00"/>
    <n v="226"/>
    <n v="47.665752500000004"/>
    <n v="-122.3965247"/>
    <n v="20"/>
    <n v="86"/>
    <n v="58"/>
    <n v="243"/>
    <n v="5"/>
    <n v="1014"/>
    <n v="55"/>
    <n v="73"/>
    <n v="0"/>
    <n v="10"/>
    <n v="0.50550509300000002"/>
    <s v="neontetraploid"/>
    <n v="220795"/>
    <n v="9358175"/>
  </r>
  <r>
    <s v="Oncorhynchus tshawytscha"/>
    <x v="52"/>
    <s v="2017-12-30 23:08:00 UTC"/>
    <n v="20171230"/>
    <d v="2017-12-30T23:08:00"/>
    <x v="3145"/>
    <d v="2017-12-30T23:08:00"/>
    <n v="364"/>
    <n v="47.861070810000001"/>
    <n v="-123.93366090000001"/>
    <n v="98"/>
    <n v="31"/>
    <n v="97"/>
    <n v="259"/>
    <n v="11"/>
    <n v="1021"/>
    <n v="30"/>
    <n v="31"/>
    <n v="11.9"/>
    <n v="3"/>
    <n v="0.93113801600000001"/>
    <s v="oxalismtp"/>
    <n v="699883"/>
    <n v="9375179"/>
  </r>
  <r>
    <s v="Oncorhynchus tshawytscha"/>
    <x v="52"/>
    <s v="2016-09-21 17:16:27 UTC"/>
    <n v="20160921"/>
    <d v="2016-09-21T17:16:27"/>
    <x v="3146"/>
    <d v="2016-09-21T17:16:27"/>
    <n v="265"/>
    <n v="48.337207999999997"/>
    <n v="-120.71113699999999"/>
    <n v="30"/>
    <n v="49"/>
    <n v="65"/>
    <n v="58"/>
    <n v="8"/>
    <n v="1017"/>
    <n v="28"/>
    <n v="40"/>
    <n v="3.3"/>
    <n v="9"/>
    <n v="0.690534341"/>
    <s v="mikefitz"/>
    <n v="242433"/>
    <n v="9380261"/>
  </r>
  <r>
    <s v="Oncorhynchus tshawytscha"/>
    <x v="52"/>
    <s v="2017-12-22 15:26:46 UTC"/>
    <n v="20171222"/>
    <d v="2017-12-22T15:26:46"/>
    <x v="3147"/>
    <d v="2017-12-22T15:26:46"/>
    <n v="356"/>
    <n v="37.32325333"/>
    <n v="-121.9027033"/>
    <n v="48"/>
    <n v="56"/>
    <n v="43"/>
    <n v="255"/>
    <n v="3"/>
    <n v="1026"/>
    <n v="26"/>
    <n v="48"/>
    <n v="0"/>
    <n v="10"/>
    <n v="0.16254390699999999"/>
    <s v="ivy_poisson"/>
    <n v="453221"/>
    <n v="9734378"/>
  </r>
  <r>
    <s v="Pomoxis annularis"/>
    <x v="53"/>
    <s v="2013-04-28 22:06:40 UTC"/>
    <n v="20130428"/>
    <d v="2013-04-28T22:06:40"/>
    <x v="3148"/>
    <d v="2013-04-28T22:06:40"/>
    <n v="118"/>
    <n v="37.376666669999999"/>
    <n v="-89.197833329999995"/>
    <n v="80"/>
    <n v="66"/>
    <n v="89"/>
    <n v="283"/>
    <n v="8"/>
    <n v="1015"/>
    <n v="52"/>
    <n v="57"/>
    <n v="1.3"/>
    <n v="8"/>
    <n v="0.86862337300000003"/>
    <s v="allens"/>
    <n v="14290"/>
    <n v="248540"/>
  </r>
  <r>
    <s v="Pomoxis annularis"/>
    <x v="53"/>
    <s v="2013-06-29 17:04:21 UTC"/>
    <n v="20130629"/>
    <d v="2013-06-29T17:04:21"/>
    <x v="3149"/>
    <d v="2013-06-29T17:04:21"/>
    <n v="180"/>
    <n v="29.870068"/>
    <n v="-96.155181999999996"/>
    <n v="12"/>
    <n v="110"/>
    <n v="50"/>
    <n v="114"/>
    <n v="16"/>
    <n v="1008"/>
    <n v="63"/>
    <n v="94"/>
    <n v="0"/>
    <n v="10"/>
    <n v="0.55176037700000002"/>
    <s v="corysan"/>
    <n v="18441"/>
    <n v="315859"/>
  </r>
  <r>
    <s v="Pomoxis annularis"/>
    <x v="53"/>
    <s v="2014-07-17 16:02:44 UTC"/>
    <n v="20140717"/>
    <d v="2014-07-17T16:02:44"/>
    <x v="3150"/>
    <d v="2014-07-17T16:02:44"/>
    <n v="198"/>
    <n v="29.812894"/>
    <n v="-95.617338000000004"/>
    <n v="38"/>
    <n v="93"/>
    <n v="76"/>
    <n v="160"/>
    <n v="13"/>
    <n v="1013"/>
    <n v="74"/>
    <n v="91"/>
    <n v="4.8"/>
    <n v="9"/>
    <n v="0.65557346000000005"/>
    <s v="benlabay"/>
    <n v="10602"/>
    <n v="789524"/>
  </r>
  <r>
    <s v="Pomoxis annularis"/>
    <x v="53"/>
    <s v="2014-07-18 19:22:35 UTC"/>
    <n v="20140718"/>
    <d v="2014-07-18T19:22:35"/>
    <x v="3151"/>
    <d v="2014-07-18T19:22:35"/>
    <n v="199"/>
    <n v="30.038582569999999"/>
    <n v="-95.052016739999999"/>
    <n v="40"/>
    <n v="91"/>
    <n v="80"/>
    <n v="206"/>
    <n v="11"/>
    <n v="1013"/>
    <n v="77"/>
    <n v="94"/>
    <n v="26.9"/>
    <n v="7"/>
    <n v="0.53121323399999998"/>
    <s v="mjcasarez"/>
    <n v="11481"/>
    <n v="790486"/>
  </r>
  <r>
    <s v="Pomoxis annularis"/>
    <x v="53"/>
    <s v="2014-09-09 19:58:39 UTC"/>
    <n v="20140909"/>
    <d v="2014-09-09T19:58:39"/>
    <x v="3152"/>
    <d v="2014-09-09T19:58:39"/>
    <n v="252"/>
    <n v="33.026871669999998"/>
    <n v="-95.269090000000006"/>
    <n v="27"/>
    <n v="98"/>
    <n v="64"/>
    <n v="187"/>
    <n v="10"/>
    <n v="1013"/>
    <n v="70"/>
    <n v="91"/>
    <n v="0.1"/>
    <n v="10"/>
    <n v="0.991287802"/>
    <s v="fishesoftexas"/>
    <n v="10601"/>
    <n v="871811"/>
  </r>
  <r>
    <s v="Pomoxis annularis"/>
    <x v="53"/>
    <s v="2014-09-19 15:43:42 UTC"/>
    <n v="20140919"/>
    <d v="2014-09-19T15:43:42"/>
    <x v="3153"/>
    <d v="2014-09-19T15:43:42"/>
    <n v="262"/>
    <n v="32.70017"/>
    <n v="-94.114493330000002"/>
    <n v="20"/>
    <n v="95"/>
    <n v="73"/>
    <n v="107"/>
    <n v="8"/>
    <n v="1013"/>
    <n v="69"/>
    <n v="84"/>
    <n v="1.2"/>
    <n v="8"/>
    <n v="0.18288191400000001"/>
    <s v="benlabay"/>
    <n v="10602"/>
    <n v="889700"/>
  </r>
  <r>
    <s v="Pomoxis annularis"/>
    <x v="53"/>
    <s v="2015-03-19 18:32:58 UTC"/>
    <n v="20150319"/>
    <d v="2015-03-19T18:32:58"/>
    <x v="161"/>
    <d v="2015-03-19T18:32:58"/>
    <n v="78"/>
    <n v="30.036413329999998"/>
    <n v="-97.313866669999996"/>
    <n v="98"/>
    <n v="75"/>
    <n v="90"/>
    <n v="189"/>
    <n v="15"/>
    <n v="1014"/>
    <n v="67"/>
    <n v="72"/>
    <n v="0.8"/>
    <n v="10"/>
    <n v="5.95284E-3"/>
    <s v="fishesoftexas"/>
    <n v="10601"/>
    <n v="1334005"/>
  </r>
  <r>
    <s v="Pomoxis annularis"/>
    <x v="53"/>
    <s v="2015-04-12 18:03:46 UTC"/>
    <n v="20150412"/>
    <d v="2015-04-12T18:03:46"/>
    <x v="3154"/>
    <d v="2015-04-12T18:03:46"/>
    <n v="102"/>
    <n v="32.783706000000002"/>
    <n v="-97.452591999999996"/>
    <n v="71"/>
    <n v="79"/>
    <n v="86"/>
    <n v="173"/>
    <n v="19"/>
    <n v="1013"/>
    <n v="65"/>
    <n v="71"/>
    <n v="4"/>
    <n v="9"/>
    <n v="0.43473992099999997"/>
    <s v="andyk"/>
    <n v="30829"/>
    <n v="1391103"/>
  </r>
  <r>
    <s v="Pomoxis annularis"/>
    <x v="53"/>
    <s v="2015-07-12 15:22:57 UTC"/>
    <n v="20150712"/>
    <d v="2015-07-12T15:22:57"/>
    <x v="1623"/>
    <d v="2015-07-12T15:22:57"/>
    <n v="193"/>
    <n v="29.943235000000001"/>
    <n v="-94.55559667"/>
    <n v="23"/>
    <n v="94"/>
    <n v="74"/>
    <n v="208"/>
    <n v="10"/>
    <n v="1018"/>
    <n v="75"/>
    <n v="94"/>
    <n v="0.1"/>
    <n v="10"/>
    <n v="0.12760812199999999"/>
    <s v="fishesoftexas"/>
    <n v="10601"/>
    <n v="1769525"/>
  </r>
  <r>
    <s v="Pomoxis annularis"/>
    <x v="53"/>
    <s v="2015-08-03 22:49:22 UTC"/>
    <n v="20150803"/>
    <d v="2015-08-03T22:49:22"/>
    <x v="889"/>
    <d v="2015-08-03T22:49:22"/>
    <n v="215"/>
    <n v="30.287299999999998"/>
    <n v="-94.189539999999994"/>
    <n v="8"/>
    <n v="103"/>
    <n v="61"/>
    <n v="201"/>
    <n v="8"/>
    <n v="1012"/>
    <n v="69"/>
    <n v="95"/>
    <n v="0"/>
    <n v="10"/>
    <n v="0.83343660799999997"/>
    <s v="fishesoftexas"/>
    <n v="10601"/>
    <n v="1841534"/>
  </r>
  <r>
    <s v="Pomoxis annularis"/>
    <x v="53"/>
    <s v="2015-06-23 19:27:35 UTC"/>
    <n v="20150623"/>
    <d v="2015-06-23T19:27:35"/>
    <x v="3155"/>
    <d v="2015-06-23T19:27:35"/>
    <n v="174"/>
    <n v="30.535508329999999"/>
    <n v="-91.094977779999994"/>
    <n v="22"/>
    <n v="104"/>
    <n v="69"/>
    <n v="78"/>
    <n v="7"/>
    <n v="1019"/>
    <n v="73"/>
    <n v="97"/>
    <n v="9.3000000000000007"/>
    <n v="9"/>
    <n v="0.44039096500000002"/>
    <s v="matthewherron"/>
    <n v="17201"/>
    <n v="1949122"/>
  </r>
  <r>
    <s v="Pomoxis annularis"/>
    <x v="53"/>
    <s v="2015-10-30 19:58:10 UTC"/>
    <n v="20151030"/>
    <d v="2015-10-30T19:58:10"/>
    <x v="3156"/>
    <d v="2015-10-30T19:58:10"/>
    <n v="303"/>
    <n v="33.903994349999998"/>
    <n v="-97.510332430000005"/>
    <n v="100"/>
    <n v="65"/>
    <n v="93"/>
    <n v="92"/>
    <n v="17"/>
    <n v="1011"/>
    <n v="55"/>
    <n v="57"/>
    <n v="106.4"/>
    <n v="6"/>
    <n v="0.85124449099999999"/>
    <s v="dsruppel"/>
    <n v="78086"/>
    <n v="2344037"/>
  </r>
  <r>
    <s v="Pomoxis annularis"/>
    <x v="53"/>
    <s v="2015-05-19 23:09:59 UTC"/>
    <n v="20150519"/>
    <d v="2015-05-19T23:09:59"/>
    <x v="3157"/>
    <d v="2015-05-19T23:09:59"/>
    <n v="139"/>
    <n v="41.003750709999998"/>
    <n v="-81.977350250000001"/>
    <n v="37"/>
    <n v="73"/>
    <n v="75"/>
    <n v="287"/>
    <n v="14"/>
    <n v="1015"/>
    <n v="56"/>
    <n v="69"/>
    <n v="0.1"/>
    <n v="8"/>
    <n v="4.2263756999999999E-2"/>
    <s v="jordan13"/>
    <n v="169053"/>
    <n v="2582538"/>
  </r>
  <r>
    <s v="Pomoxis annularis"/>
    <x v="53"/>
    <s v="2016-05-20 16:34:16 UTC"/>
    <n v="20160520"/>
    <d v="2016-05-20T16:34:16"/>
    <x v="3158"/>
    <d v="2016-05-20T16:34:16"/>
    <n v="141"/>
    <n v="41.217456249999998"/>
    <n v="-81.526495859999997"/>
    <n v="65"/>
    <n v="75"/>
    <n v="59"/>
    <n v="98"/>
    <n v="9"/>
    <n v="1021"/>
    <n v="45"/>
    <n v="61"/>
    <n v="0"/>
    <n v="10"/>
    <n v="0.98562471900000004"/>
    <s v="jniehaus"/>
    <n v="180094"/>
    <n v="3226639"/>
  </r>
  <r>
    <s v="Pomoxis annularis"/>
    <x v="53"/>
    <s v="2016-06-03 18:52:38 UTC"/>
    <n v="20160603"/>
    <d v="2016-06-03T18:52:38"/>
    <x v="3159"/>
    <d v="2016-06-03T18:52:38"/>
    <n v="155"/>
    <n v="41.919471999999999"/>
    <n v="-83.338183000000001"/>
    <n v="51"/>
    <n v="75"/>
    <n v="65"/>
    <n v="285"/>
    <n v="8"/>
    <n v="1016"/>
    <n v="55"/>
    <n v="68"/>
    <n v="0"/>
    <n v="10"/>
    <n v="2.7663531000000002E-2"/>
    <s v="tripp1978"/>
    <n v="253432"/>
    <n v="3398145"/>
  </r>
  <r>
    <s v="Pomoxis annularis"/>
    <x v="53"/>
    <s v="2016-06-15 20:24:57 UTC"/>
    <n v="20160615"/>
    <d v="2016-06-15T20:24:57"/>
    <x v="102"/>
    <d v="2016-06-15T20:24:57"/>
    <n v="167"/>
    <n v="31.712188000000001"/>
    <n v="-94.449411999999995"/>
    <n v="44"/>
    <n v="92"/>
    <n v="79"/>
    <n v="215"/>
    <n v="13"/>
    <n v="1013"/>
    <n v="74"/>
    <n v="89"/>
    <n v="0.1"/>
    <n v="10"/>
    <n v="0.810680293"/>
    <s v="fishesoftexas"/>
    <n v="10601"/>
    <n v="3989953"/>
  </r>
  <r>
    <s v="Pomoxis annularis"/>
    <x v="53"/>
    <s v="2016-06-15 22:33:20 UTC"/>
    <n v="20160615"/>
    <d v="2016-06-15T22:33:20"/>
    <x v="1706"/>
    <d v="2016-06-15T22:33:20"/>
    <n v="167"/>
    <n v="31.577459999999999"/>
    <n v="-94.891810000000007"/>
    <n v="47"/>
    <n v="93"/>
    <n v="78"/>
    <n v="203"/>
    <n v="12"/>
    <n v="1013"/>
    <n v="74"/>
    <n v="88"/>
    <n v="0.3"/>
    <n v="9"/>
    <n v="0.817218844"/>
    <s v="fishesoftexas"/>
    <n v="10601"/>
    <n v="3996301"/>
  </r>
  <r>
    <s v="Pomoxis annularis"/>
    <x v="53"/>
    <s v="2016-06-16 00:47:16 UTC"/>
    <n v="20160615"/>
    <d v="2016-06-16T00:47:16"/>
    <x v="3160"/>
    <d v="2016-06-16T00:47:16"/>
    <n v="168"/>
    <n v="31.396536000000001"/>
    <n v="-94.965411000000003"/>
    <n v="50"/>
    <n v="93"/>
    <n v="76"/>
    <n v="204"/>
    <n v="12"/>
    <n v="1013"/>
    <n v="74"/>
    <n v="90"/>
    <n v="0.3"/>
    <n v="9"/>
    <n v="0.82394770299999998"/>
    <s v="fishesoftexas"/>
    <n v="10601"/>
    <n v="3996718"/>
  </r>
  <r>
    <s v="Pomoxis annularis"/>
    <x v="53"/>
    <s v="2016-08-06 14:50:21 UTC"/>
    <n v="20160806"/>
    <d v="2016-08-06T14:50:21"/>
    <x v="3161"/>
    <d v="2016-08-06T14:50:21"/>
    <n v="219"/>
    <n v="31.135168329999999"/>
    <n v="-94.870988330000003"/>
    <n v="7"/>
    <n v="101"/>
    <n v="64"/>
    <n v="226"/>
    <n v="8"/>
    <n v="1014"/>
    <n v="72"/>
    <n v="93"/>
    <n v="0"/>
    <n v="10"/>
    <n v="0.14364364199999999"/>
    <s v="sarahroberts"/>
    <n v="38701"/>
    <n v="4009918"/>
  </r>
  <r>
    <s v="Pomoxis annularis"/>
    <x v="53"/>
    <s v="2016-05-14 21:39:00 UTC"/>
    <n v="20160514"/>
    <d v="2016-05-14T21:39:00"/>
    <x v="3162"/>
    <d v="2016-05-14T21:39:00"/>
    <n v="135"/>
    <n v="35.561936410000001"/>
    <n v="-93.637332920000006"/>
    <n v="46"/>
    <n v="72"/>
    <n v="60"/>
    <n v="12"/>
    <n v="9"/>
    <n v="1019"/>
    <n v="49"/>
    <n v="63"/>
    <n v="0"/>
    <n v="10"/>
    <n v="0.61959335299999996"/>
    <s v="mfria631"/>
    <n v="318214"/>
    <n v="4010395"/>
  </r>
  <r>
    <s v="Pomoxis annularis"/>
    <x v="53"/>
    <s v="2016-05-01 20:11:22 UTC"/>
    <n v="20160501"/>
    <d v="2016-05-01T20:11:22"/>
    <x v="3163"/>
    <d v="2016-05-01T20:11:22"/>
    <n v="122"/>
    <n v="37.31183867"/>
    <n v="-93.206029389999998"/>
    <n v="23"/>
    <n v="68"/>
    <n v="77"/>
    <n v="297"/>
    <n v="13"/>
    <n v="1015"/>
    <n v="50"/>
    <n v="59"/>
    <n v="0"/>
    <n v="8"/>
    <n v="0.31868132999999998"/>
    <s v="gagesmith"/>
    <n v="329345"/>
    <n v="4120358"/>
  </r>
  <r>
    <s v="Pomoxis annularis"/>
    <x v="53"/>
    <s v="2016-09-27 17:01:00 UTC"/>
    <n v="20160927"/>
    <d v="2016-09-27T17:01:00"/>
    <x v="3164"/>
    <d v="2016-09-27T17:01:00"/>
    <n v="271"/>
    <n v="41.381370869999998"/>
    <n v="-81.481486559999993"/>
    <n v="19"/>
    <n v="70"/>
    <n v="54"/>
    <n v="221"/>
    <n v="17"/>
    <n v="1011"/>
    <n v="40"/>
    <n v="58"/>
    <n v="0"/>
    <n v="10"/>
    <n v="0.103670304"/>
    <s v="tortuga_rapido"/>
    <n v="10162"/>
    <n v="4230701"/>
  </r>
  <r>
    <s v="Pomoxis annularis"/>
    <x v="53"/>
    <s v="2016-10-23 00:44:00 UTC"/>
    <n v="20161022"/>
    <d v="2016-10-23T00:44:00"/>
    <x v="3165"/>
    <d v="2016-10-23T00:44:00"/>
    <n v="297"/>
    <n v="33.401500310000003"/>
    <n v="-97.040696400000002"/>
    <n v="0"/>
    <n v="75"/>
    <n v="55"/>
    <n v="194"/>
    <n v="13"/>
    <n v="1021"/>
    <n v="44"/>
    <n v="64"/>
    <n v="0"/>
    <n v="10"/>
    <n v="0.47618883200000001"/>
    <s v="karen-boerner"/>
    <n v="315684"/>
    <n v="4426058"/>
  </r>
  <r>
    <s v="Pomoxis annularis"/>
    <x v="53"/>
    <s v="2016-08-04 18:15:39 UTC"/>
    <n v="20160804"/>
    <d v="2016-08-04T18:15:39"/>
    <x v="1719"/>
    <d v="2016-08-04T18:15:39"/>
    <n v="217"/>
    <n v="31.47664"/>
    <n v="-94.749953000000005"/>
    <n v="0"/>
    <n v="101"/>
    <n v="57"/>
    <n v="210"/>
    <n v="8"/>
    <n v="1013"/>
    <n v="71"/>
    <n v="94"/>
    <n v="0"/>
    <n v="10"/>
    <n v="3.9674163999999998E-2"/>
    <s v="sarahroberts"/>
    <n v="38701"/>
    <n v="4446859"/>
  </r>
  <r>
    <s v="Pomoxis annularis"/>
    <x v="53"/>
    <s v="2016-10-18 18:37:15 UTC"/>
    <n v="20161018"/>
    <d v="2016-10-18T18:37:15"/>
    <x v="474"/>
    <d v="2016-10-18T18:37:15"/>
    <n v="292"/>
    <n v="33.894641999999997"/>
    <n v="-97.990054000000001"/>
    <n v="15"/>
    <n v="87"/>
    <n v="72"/>
    <n v="238"/>
    <n v="13"/>
    <n v="1008"/>
    <n v="65"/>
    <n v="78"/>
    <n v="0"/>
    <n v="10"/>
    <n v="0.90074174500000004"/>
    <s v="sarahroberts"/>
    <n v="38701"/>
    <n v="4469210"/>
  </r>
  <r>
    <s v="Pomoxis annularis"/>
    <x v="53"/>
    <s v="2016-12-18 03:49:09 UTC"/>
    <n v="20161217"/>
    <d v="2016-12-18T03:49:09"/>
    <x v="3166"/>
    <d v="2016-12-18T03:49:09"/>
    <n v="353"/>
    <n v="32.865356820000002"/>
    <n v="-97.464243100000004"/>
    <n v="91"/>
    <n v="66"/>
    <n v="84"/>
    <n v="268"/>
    <n v="24"/>
    <n v="1008"/>
    <n v="48"/>
    <n v="60"/>
    <n v="0.5"/>
    <n v="9"/>
    <n v="0.78371373499999997"/>
    <s v="marshallarnwine"/>
    <n v="315892"/>
    <n v="4789359"/>
  </r>
  <r>
    <s v="Pomoxis annularis"/>
    <x v="53"/>
    <s v="2016-10-21 17:00:55 UTC"/>
    <n v="20161021"/>
    <d v="2016-10-21T17:00:55"/>
    <x v="481"/>
    <d v="2016-10-21T17:00:55"/>
    <n v="295"/>
    <n v="34.064579999999999"/>
    <n v="-98.556880000000007"/>
    <n v="0"/>
    <n v="71"/>
    <n v="69"/>
    <n v="164"/>
    <n v="8"/>
    <n v="1025"/>
    <n v="46"/>
    <n v="60"/>
    <n v="0"/>
    <n v="10"/>
    <n v="0.62021254299999995"/>
    <s v="fishesoftexas"/>
    <n v="10601"/>
    <n v="4832404"/>
  </r>
  <r>
    <s v="Pomoxis annularis"/>
    <x v="53"/>
    <s v="2016-10-20 19:41:09 UTC"/>
    <n v="20161020"/>
    <d v="2016-10-20T19:41:09"/>
    <x v="485"/>
    <d v="2016-10-20T19:41:09"/>
    <n v="294"/>
    <n v="33.894649999999999"/>
    <n v="-97.549379999999999"/>
    <n v="28"/>
    <n v="73"/>
    <n v="74"/>
    <n v="7"/>
    <n v="21"/>
    <n v="1022"/>
    <n v="54"/>
    <n v="69"/>
    <n v="29.6"/>
    <n v="8"/>
    <n v="0.71534168967873302"/>
    <s v="fishesoftexas"/>
    <n v="10601"/>
    <n v="4903740"/>
  </r>
  <r>
    <s v="Pomoxis annularis"/>
    <x v="53"/>
    <s v="2017-04-04 18:14:00 UTC"/>
    <n v="20170404"/>
    <d v="2017-04-04T18:14:00"/>
    <x v="766"/>
    <d v="2017-04-04T18:14:00"/>
    <n v="94"/>
    <n v="41.241349999999997"/>
    <n v="-81.677589999999995"/>
    <n v="100"/>
    <n v="56"/>
    <n v="79"/>
    <n v="255"/>
    <n v="22"/>
    <n v="1001"/>
    <n v="46"/>
    <n v="52"/>
    <n v="8.1"/>
    <n v="6"/>
    <n v="0.61006157798386995"/>
    <s v="tortuga_rapido"/>
    <n v="10162"/>
    <n v="5602391"/>
  </r>
  <r>
    <s v="Pomoxis annularis"/>
    <x v="53"/>
    <s v="2016-10-21 11:05:00 UTC"/>
    <n v="20161021"/>
    <d v="2016-10-21T11:05:00"/>
    <x v="3167"/>
    <d v="2016-10-21T11:05:00"/>
    <n v="295"/>
    <n v="32.284964889999998"/>
    <n v="-94.327846170000001"/>
    <n v="0"/>
    <n v="73"/>
    <n v="51"/>
    <n v="19"/>
    <n v="7"/>
    <n v="1023"/>
    <n v="46"/>
    <n v="63"/>
    <n v="0"/>
    <n v="10"/>
    <n v="0.64706224457943995"/>
    <s v="mracre"/>
    <n v="4568"/>
    <n v="5619539"/>
  </r>
  <r>
    <s v="Pomoxis annularis"/>
    <x v="53"/>
    <s v="2017-04-08 22:16:43 UTC"/>
    <n v="20170408"/>
    <d v="2017-04-08T22:16:43"/>
    <x v="3168"/>
    <d v="2017-04-08T22:16:43"/>
    <n v="98"/>
    <n v="34.002061519999998"/>
    <n v="-96.966164860000006"/>
    <n v="38"/>
    <n v="74"/>
    <n v="59"/>
    <n v="194"/>
    <n v="17"/>
    <n v="1010"/>
    <n v="49"/>
    <n v="63"/>
    <n v="0"/>
    <n v="10"/>
    <n v="0.94606569613978597"/>
    <s v="garrett20"/>
    <n v="443406"/>
    <n v="5629556"/>
  </r>
  <r>
    <s v="Pomoxis annularis"/>
    <x v="53"/>
    <s v="2016-04-27 17:05:13 UTC"/>
    <n v="20160427"/>
    <d v="2016-04-27T17:05:13"/>
    <x v="3169"/>
    <d v="2016-04-27T17:05:13"/>
    <n v="118"/>
    <n v="33.924774999999997"/>
    <n v="-97.128563830000004"/>
    <n v="35"/>
    <n v="81"/>
    <n v="71"/>
    <n v="252"/>
    <n v="18"/>
    <n v="1003"/>
    <n v="58"/>
    <n v="71"/>
    <n v="4.7"/>
    <n v="10"/>
    <n v="0.74283119159837796"/>
    <s v="carson21"/>
    <n v="443391"/>
    <n v="5664954"/>
  </r>
  <r>
    <s v="Pomoxis annularis"/>
    <x v="53"/>
    <s v="2017-04-15 22:49:19 UTC"/>
    <n v="20170415"/>
    <d v="2017-04-15T22:49:19"/>
    <x v="3170"/>
    <d v="2017-04-15T22:49:19"/>
    <n v="105"/>
    <n v="32.689407449999997"/>
    <n v="-97.218010789999994"/>
    <n v="75"/>
    <n v="77"/>
    <n v="72"/>
    <n v="180"/>
    <n v="19"/>
    <n v="1016"/>
    <n v="61"/>
    <n v="71"/>
    <n v="0.4"/>
    <n v="10"/>
    <n v="0.80883831314047905"/>
    <s v="scottstan"/>
    <n v="443355"/>
    <n v="5737558"/>
  </r>
  <r>
    <s v="Pomoxis annularis"/>
    <x v="53"/>
    <s v="2017-04-18 21:53:59 UTC"/>
    <n v="20170418"/>
    <d v="2017-04-18T21:53:59"/>
    <x v="3171"/>
    <d v="2017-04-18T21:53:59"/>
    <n v="108"/>
    <n v="35.232683739999999"/>
    <n v="-97.228840520000006"/>
    <n v="50"/>
    <n v="77"/>
    <n v="79"/>
    <n v="187"/>
    <n v="12"/>
    <n v="1015"/>
    <n v="61"/>
    <n v="68"/>
    <n v="2"/>
    <n v="8"/>
    <n v="0.55152471258355995"/>
    <s v="jdcaldwell"/>
    <n v="435679"/>
    <n v="6033587"/>
  </r>
  <r>
    <s v="Pomoxis annularis"/>
    <x v="53"/>
    <s v="2017-03-24 21:09:30 UTC"/>
    <n v="20170324"/>
    <d v="2017-03-24T21:09:30"/>
    <x v="3172"/>
    <d v="2017-03-24T21:09:30"/>
    <n v="83"/>
    <n v="37.820012920000003"/>
    <n v="-89.015325180000005"/>
    <n v="85"/>
    <n v="65"/>
    <n v="89"/>
    <n v="192"/>
    <n v="21"/>
    <n v="1020"/>
    <n v="55"/>
    <n v="58"/>
    <n v="1"/>
    <n v="7"/>
    <n v="0.12633653545894299"/>
    <s v="maadas"/>
    <n v="470294"/>
    <n v="6235269"/>
  </r>
  <r>
    <s v="Pomoxis annularis"/>
    <x v="53"/>
    <s v="2017-06-13 20:41:18 UTC"/>
    <n v="20170613"/>
    <d v="2017-06-13T20:41:18"/>
    <x v="931"/>
    <d v="2017-06-13T20:41:18"/>
    <n v="164"/>
    <n v="31.493621000000001"/>
    <n v="-99.574230999999997"/>
    <n v="4"/>
    <n v="90"/>
    <n v="55"/>
    <n v="176"/>
    <n v="21"/>
    <n v="1010"/>
    <n v="62"/>
    <n v="82"/>
    <n v="0"/>
    <n v="10"/>
    <n v="0.83796962264878205"/>
    <s v="fishesoftexas"/>
    <n v="10601"/>
    <n v="6839002"/>
  </r>
  <r>
    <s v="Pomoxis annularis"/>
    <x v="53"/>
    <s v="2017-06-13 22:37:10 UTC"/>
    <n v="20170613"/>
    <d v="2017-06-13T22:37:10"/>
    <x v="932"/>
    <d v="2017-06-13T22:37:10"/>
    <n v="164"/>
    <n v="31.413989999999998"/>
    <n v="-99.473299999999995"/>
    <n v="18"/>
    <n v="90"/>
    <n v="60"/>
    <n v="166"/>
    <n v="19"/>
    <n v="1011"/>
    <n v="64"/>
    <n v="82"/>
    <n v="0"/>
    <n v="10"/>
    <n v="0.83215191591968896"/>
    <s v="fishesoftexas"/>
    <n v="10601"/>
    <n v="6852004"/>
  </r>
  <r>
    <s v="Pomoxis annularis"/>
    <x v="53"/>
    <s v="2017-06-14 00:19:31 UTC"/>
    <n v="20170613"/>
    <d v="2017-06-14T00:19:31"/>
    <x v="972"/>
    <d v="2017-06-14T00:19:31"/>
    <n v="165"/>
    <n v="31.529520000000002"/>
    <n v="-99.078689999999995"/>
    <n v="17"/>
    <n v="90"/>
    <n v="62"/>
    <n v="163"/>
    <n v="20"/>
    <n v="1011"/>
    <n v="65"/>
    <n v="82"/>
    <n v="0"/>
    <n v="10"/>
    <n v="0.82693738782665505"/>
    <s v="fishesoftexas"/>
    <n v="10601"/>
    <n v="6852295"/>
  </r>
  <r>
    <s v="Pomoxis annularis"/>
    <x v="53"/>
    <s v="2017-06-14 15:54:19 UTC"/>
    <n v="20170614"/>
    <d v="2017-06-14T15:54:19"/>
    <x v="559"/>
    <d v="2017-06-14T15:54:19"/>
    <n v="165"/>
    <n v="31.688610000000001"/>
    <n v="-99.390110000000007"/>
    <n v="26"/>
    <n v="92"/>
    <n v="59"/>
    <n v="184"/>
    <n v="21"/>
    <n v="1011"/>
    <n v="65"/>
    <n v="84"/>
    <n v="0"/>
    <n v="10"/>
    <n v="0.77614259457950197"/>
    <s v="fishesoftexas"/>
    <n v="10601"/>
    <n v="6852725"/>
  </r>
  <r>
    <s v="Pomoxis annularis"/>
    <x v="53"/>
    <s v="2017-07-01 19:37:29 UTC"/>
    <n v="20170701"/>
    <d v="2017-07-01T19:37:29"/>
    <x v="3173"/>
    <d v="2017-07-01T19:37:29"/>
    <n v="182"/>
    <n v="36.590355000000002"/>
    <n v="-82.291870000000003"/>
    <n v="71"/>
    <n v="87"/>
    <n v="88"/>
    <n v="248"/>
    <n v="8"/>
    <n v="1017"/>
    <n v="68"/>
    <n v="77"/>
    <n v="6.2"/>
    <n v="5"/>
    <n v="0.58057750751031401"/>
    <s v="plutoniumidae_cade"/>
    <n v="401931"/>
    <n v="6915097"/>
  </r>
  <r>
    <s v="Pomoxis annularis"/>
    <x v="53"/>
    <s v="2017-07-09 16:25:33 UTC"/>
    <n v="20170709"/>
    <d v="2017-07-09T16:25:33"/>
    <x v="3174"/>
    <d v="2017-07-09T16:25:33"/>
    <n v="190"/>
    <n v="41.613517000000002"/>
    <n v="-80.509614999999997"/>
    <n v="17"/>
    <n v="82"/>
    <n v="69"/>
    <n v="259"/>
    <n v="7"/>
    <n v="1017"/>
    <n v="54"/>
    <n v="67"/>
    <n v="0"/>
    <n v="10"/>
    <n v="0.99684722799787495"/>
    <s v="matthew_salkiewicz"/>
    <n v="16576"/>
    <n v="6998685"/>
  </r>
  <r>
    <s v="Pomoxis annularis"/>
    <x v="53"/>
    <s v="2017-07-15 17:43:00 UTC"/>
    <n v="20170715"/>
    <d v="2017-07-15T17:43:00"/>
    <x v="3175"/>
    <d v="2017-07-15T17:43:00"/>
    <n v="196"/>
    <n v="30.027154159999998"/>
    <n v="-95.292942519999997"/>
    <n v="20"/>
    <n v="98"/>
    <n v="79"/>
    <n v="114"/>
    <n v="6"/>
    <n v="1016"/>
    <n v="78"/>
    <n v="100"/>
    <n v="7.3"/>
    <n v="7"/>
    <n v="0.61833611859290405"/>
    <s v="mabernathy"/>
    <n v="18604"/>
    <n v="7103044"/>
  </r>
  <r>
    <s v="Pomoxis annularis"/>
    <x v="53"/>
    <s v="2017-07-21 00:24:00 UTC"/>
    <n v="20170720"/>
    <d v="2017-07-21T00:24:00"/>
    <x v="589"/>
    <d v="2017-07-21T00:24:00"/>
    <n v="202"/>
    <n v="31.53293"/>
    <n v="-99.098140000000001"/>
    <n v="7"/>
    <n v="100"/>
    <n v="48"/>
    <n v="173"/>
    <n v="14"/>
    <n v="1016"/>
    <n v="66"/>
    <n v="94"/>
    <n v="0"/>
    <n v="10"/>
    <n v="8.3646522594160097E-2"/>
    <s v="fishesoftexas"/>
    <n v="10601"/>
    <n v="7312110"/>
  </r>
  <r>
    <s v="Pomoxis annularis"/>
    <x v="53"/>
    <s v="2017-07-21 21:38:00 UTC"/>
    <n v="20170721"/>
    <d v="2017-07-21T21:38:00"/>
    <x v="1836"/>
    <d v="2017-07-21T21:38:00"/>
    <n v="202"/>
    <n v="31.28885"/>
    <n v="-98.597930000000005"/>
    <n v="9"/>
    <n v="98"/>
    <n v="54"/>
    <n v="170"/>
    <n v="16"/>
    <n v="1014"/>
    <n v="69"/>
    <n v="94"/>
    <n v="1.7"/>
    <n v="10"/>
    <n v="3.4135061717681402E-2"/>
    <s v="fishesoftexas"/>
    <n v="10601"/>
    <n v="7320941"/>
  </r>
  <r>
    <s v="Pomoxis annularis"/>
    <x v="53"/>
    <s v="2017-06-25 21:59:17 UTC"/>
    <n v="20170625"/>
    <d v="2017-06-25T21:59:17"/>
    <x v="3176"/>
    <d v="2017-06-25T21:59:17"/>
    <n v="176"/>
    <n v="39.318009889999999"/>
    <n v="-84.237866460000006"/>
    <n v="2"/>
    <n v="74"/>
    <n v="61"/>
    <n v="273"/>
    <n v="10"/>
    <n v="1018"/>
    <n v="51"/>
    <n v="67"/>
    <n v="0.5"/>
    <n v="10"/>
    <n v="4.9092771758079697E-2"/>
    <s v="kevinwilburn"/>
    <n v="583620"/>
    <n v="7530204"/>
  </r>
  <r>
    <s v="Pomoxis annularis"/>
    <x v="53"/>
    <s v="2017-08-15 23:27:00 UTC"/>
    <n v="20170815"/>
    <d v="2017-08-15T23:27:00"/>
    <x v="3177"/>
    <d v="2017-08-15T23:27:00"/>
    <n v="227"/>
    <n v="39.67768169"/>
    <n v="-89.665275579999999"/>
    <n v="51"/>
    <n v="89"/>
    <n v="82"/>
    <n v="208"/>
    <n v="6"/>
    <n v="1012"/>
    <n v="68"/>
    <n v="78"/>
    <n v="0.3"/>
    <n v="6"/>
    <n v="0.39546878309315903"/>
    <s v="jott5"/>
    <n v="532579"/>
    <n v="7531860"/>
  </r>
  <r>
    <s v="Pomoxis annularis"/>
    <x v="53"/>
    <s v="2017-07-26 17:57:00 UTC"/>
    <n v="20170726"/>
    <d v="2017-07-26T17:57:00"/>
    <x v="3178"/>
    <d v="2017-07-26T17:57:00"/>
    <n v="207"/>
    <n v="31.46808"/>
    <n v="-99.161060000000006"/>
    <n v="17"/>
    <n v="102"/>
    <n v="50"/>
    <n v="188"/>
    <n v="21"/>
    <n v="1015"/>
    <n v="66"/>
    <n v="93"/>
    <n v="0.4"/>
    <n v="10"/>
    <n v="0.14226762204349699"/>
    <s v="fishesoftexas"/>
    <n v="10601"/>
    <n v="7645976"/>
  </r>
  <r>
    <s v="Pomoxis annularis"/>
    <x v="53"/>
    <s v="2017-07-27 16:39:00 UTC"/>
    <n v="20170727"/>
    <d v="2017-07-27T16:39:00"/>
    <x v="3179"/>
    <d v="2017-07-27T16:39:00"/>
    <n v="208"/>
    <n v="31.056794249999999"/>
    <n v="-98.479503390000005"/>
    <n v="0"/>
    <n v="99"/>
    <n v="53"/>
    <n v="195"/>
    <n v="18"/>
    <n v="1014"/>
    <n v="67"/>
    <n v="92"/>
    <n v="0"/>
    <n v="10"/>
    <n v="0.22087595130213"/>
    <s v="fishesoftexas"/>
    <n v="10601"/>
    <n v="7646211"/>
  </r>
  <r>
    <s v="Pomoxis annularis"/>
    <x v="53"/>
    <s v="2017-08-28 20:42:00 UTC"/>
    <n v="20170828"/>
    <d v="2017-08-28T20:42:00"/>
    <x v="3180"/>
    <d v="2017-08-28T20:42:00"/>
    <n v="240"/>
    <n v="39.1746616"/>
    <n v="-96.554554699999997"/>
    <n v="13"/>
    <n v="85"/>
    <n v="70"/>
    <n v="127"/>
    <n v="12"/>
    <n v="1018"/>
    <n v="58"/>
    <n v="72"/>
    <n v="0.1"/>
    <n v="7"/>
    <n v="0.45709155729802597"/>
    <s v="tobler"/>
    <n v="29712"/>
    <n v="7702036"/>
  </r>
  <r>
    <s v="Pomoxis annularis"/>
    <x v="53"/>
    <s v="2017-08-09 13:28:10 UTC"/>
    <n v="20170809"/>
    <d v="2017-08-09T13:28:10"/>
    <x v="3181"/>
    <d v="2017-08-09T13:28:10"/>
    <n v="221"/>
    <n v="40.643737979999997"/>
    <n v="-98.86727861"/>
    <n v="27"/>
    <n v="81"/>
    <n v="73"/>
    <n v="207"/>
    <n v="14"/>
    <n v="1017"/>
    <n v="61"/>
    <n v="72"/>
    <n v="13.6"/>
    <n v="9"/>
    <n v="0.96594374542097805"/>
    <s v="nathanwhalen"/>
    <n v="640958"/>
    <n v="8098411"/>
  </r>
  <r>
    <s v="Pomoxis annularis"/>
    <x v="53"/>
    <s v="2013-03-16 13:28:00 UTC"/>
    <n v="20130316"/>
    <d v="2013-03-16T13:28:00"/>
    <x v="3182"/>
    <d v="2013-03-16T13:28:00"/>
    <n v="75"/>
    <n v="32.540011909999997"/>
    <n v="-97.056827549999994"/>
    <n v="9"/>
    <n v="85"/>
    <n v="66"/>
    <n v="187"/>
    <n v="28"/>
    <n v="1009"/>
    <n v="48"/>
    <n v="66"/>
    <n v="0"/>
    <n v="10"/>
    <n v="0.218149848748624"/>
    <s v="txfishes"/>
    <n v="91209"/>
    <n v="8179922"/>
  </r>
  <r>
    <s v="Pomoxis annularis"/>
    <x v="53"/>
    <s v="2017-09-30 22:40:00 UTC"/>
    <n v="20170930"/>
    <d v="2017-09-30T22:40:00"/>
    <x v="3183"/>
    <d v="2017-09-30T22:40:00"/>
    <n v="273"/>
    <n v="37.971351570000003"/>
    <n v="-87.504310459999999"/>
    <n v="5"/>
    <n v="70"/>
    <n v="63"/>
    <n v="69"/>
    <n v="11"/>
    <n v="1025"/>
    <n v="44"/>
    <n v="58"/>
    <n v="0"/>
    <n v="10"/>
    <n v="0.76016861293965199"/>
    <s v="isaacsfishingcorner"/>
    <n v="379756"/>
    <n v="8191962"/>
  </r>
  <r>
    <s v="Pomoxis annularis"/>
    <x v="53"/>
    <s v="2012-03-24 20:44:00 UTC"/>
    <n v="20120324"/>
    <d v="2012-03-24T20:44:00"/>
    <x v="3184"/>
    <d v="2012-03-24T20:44:00"/>
    <n v="84"/>
    <n v="41.083255970000003"/>
    <n v="-94.219363459999997"/>
    <n v="9"/>
    <n v="74"/>
    <n v="65"/>
    <n v="325"/>
    <n v="13"/>
    <n v="1013"/>
    <n v="47"/>
    <n v="62"/>
    <n v="0"/>
    <n v="10"/>
    <n v="4.7130051184752102E-2"/>
    <s v="jeheiple"/>
    <n v="593014"/>
    <n v="8526765"/>
  </r>
  <r>
    <s v="Pomoxis annularis"/>
    <x v="53"/>
    <s v="2016-01-30 14:54:16 UTC"/>
    <n v="20160130"/>
    <d v="2016-01-30T14:54:16"/>
    <x v="3185"/>
    <d v="2016-01-30T14:54:16"/>
    <n v="30"/>
    <n v="42.703658330000003"/>
    <n v="-88.124588829999993"/>
    <n v="100"/>
    <n v="40"/>
    <n v="98"/>
    <n v="244"/>
    <n v="16"/>
    <n v="1005"/>
    <n v="31"/>
    <n v="34"/>
    <n v="0.2"/>
    <n v="8"/>
    <n v="0.64374641139451605"/>
    <s v="gfrazier1866"/>
    <n v="683297"/>
    <n v="8556843"/>
  </r>
  <r>
    <s v="Pomoxis annularis"/>
    <x v="53"/>
    <s v="2017-10-30 14:37:00 UTC"/>
    <n v="20171030"/>
    <d v="2017-10-30T14:37:00"/>
    <x v="3186"/>
    <d v="2017-10-30T14:37:00"/>
    <n v="303"/>
    <n v="41.336773989999998"/>
    <n v="-81.825399399999995"/>
    <n v="74"/>
    <n v="39"/>
    <n v="80"/>
    <n v="239"/>
    <n v="21"/>
    <n v="1007"/>
    <n v="32"/>
    <n v="37"/>
    <n v="1.1000000000000001"/>
    <n v="10"/>
    <n v="0.75461180772387604"/>
    <s v="tortuga_rapido"/>
    <n v="10162"/>
    <n v="8642003"/>
  </r>
  <r>
    <s v="Pomoxis annularis"/>
    <x v="53"/>
    <s v="2017-11-22 19:14:00 UTC"/>
    <n v="20171122"/>
    <d v="2017-11-22T19:14:00"/>
    <x v="3187"/>
    <d v="2017-11-22T19:14:00"/>
    <n v="326"/>
    <n v="30.436945049999999"/>
    <n v="-97.570137979999998"/>
    <n v="13"/>
    <n v="58"/>
    <n v="48"/>
    <n v="2"/>
    <n v="15"/>
    <n v="1025"/>
    <n v="31"/>
    <n v="51"/>
    <n v="0"/>
    <n v="10"/>
    <n v="0.16107643447814399"/>
    <s v="jaredbondedwards"/>
    <n v="611178"/>
    <n v="8984707"/>
  </r>
  <r>
    <s v="Pomoxis nigromaculatus"/>
    <x v="54"/>
    <s v="2013-04-20 16:21:36 UTC"/>
    <n v="20130420"/>
    <d v="2013-04-20T16:21:36"/>
    <x v="3188"/>
    <d v="2013-04-20T16:21:36"/>
    <n v="110"/>
    <n v="37.692458000000002"/>
    <n v="-89.039015000000006"/>
    <n v="7"/>
    <n v="57"/>
    <n v="60"/>
    <n v="327"/>
    <n v="7"/>
    <n v="1025"/>
    <n v="30"/>
    <n v="45"/>
    <n v="0"/>
    <n v="10"/>
    <n v="0.70782873899999998"/>
    <s v="rholt92"/>
    <n v="14287"/>
    <n v="265882"/>
  </r>
  <r>
    <s v="Pomoxis nigromaculatus"/>
    <x v="54"/>
    <s v="2014-02-25 22:10:03 UTC"/>
    <n v="20140225"/>
    <d v="2014-02-25T22:10:03"/>
    <x v="3189"/>
    <d v="2014-02-25T22:10:03"/>
    <n v="56"/>
    <n v="30.94316667"/>
    <n v="-95.253"/>
    <n v="92"/>
    <n v="67"/>
    <n v="95"/>
    <n v="76"/>
    <n v="8"/>
    <n v="1017"/>
    <n v="61"/>
    <n v="62"/>
    <n v="2.2999999999999998"/>
    <n v="3"/>
    <n v="0.16322667199999999"/>
    <s v="allenbartell"/>
    <n v="13257"/>
    <n v="546240"/>
  </r>
  <r>
    <s v="Pomoxis nigromaculatus"/>
    <x v="54"/>
    <s v="2014-09-19 15:46:44 UTC"/>
    <n v="20140919"/>
    <d v="2014-09-19T15:46:44"/>
    <x v="3190"/>
    <d v="2014-09-19T15:46:44"/>
    <n v="262"/>
    <n v="32.700121670000001"/>
    <n v="-94.114513329999994"/>
    <n v="20"/>
    <n v="95"/>
    <n v="73"/>
    <n v="107"/>
    <n v="8"/>
    <n v="1013"/>
    <n v="69"/>
    <n v="84"/>
    <n v="1.2"/>
    <n v="8"/>
    <n v="0.18272777800000001"/>
    <s v="benlabay"/>
    <n v="10602"/>
    <n v="889702"/>
  </r>
  <r>
    <s v="Pomoxis nigromaculatus"/>
    <x v="54"/>
    <s v="2014-10-21 18:47:02 UTC"/>
    <n v="20141021"/>
    <d v="2014-10-21T18:47:02"/>
    <x v="3191"/>
    <d v="2014-10-21T18:47:02"/>
    <n v="294"/>
    <n v="36.845273900000002"/>
    <n v="-78.622141200000002"/>
    <n v="30"/>
    <n v="68"/>
    <n v="71"/>
    <n v="287"/>
    <n v="12"/>
    <n v="1013"/>
    <n v="47"/>
    <n v="60"/>
    <n v="0"/>
    <n v="10"/>
    <n v="4.4846708999999998E-2"/>
    <s v="slacks1986"/>
    <n v="51286"/>
    <n v="1029384"/>
  </r>
  <r>
    <s v="Pomoxis nigromaculatus"/>
    <x v="54"/>
    <s v="2015-04-04 19:21:37 UTC"/>
    <n v="20150404"/>
    <d v="2015-04-04T19:21:37"/>
    <x v="3192"/>
    <d v="2015-04-04T19:21:37"/>
    <n v="94"/>
    <n v="37.392301000000003"/>
    <n v="-78.353528999999995"/>
    <n v="21"/>
    <n v="64"/>
    <n v="58"/>
    <n v="316"/>
    <n v="18"/>
    <n v="1018"/>
    <n v="38"/>
    <n v="55"/>
    <n v="0.6"/>
    <n v="10"/>
    <n v="0.99909586399999994"/>
    <s v="tayluhbee"/>
    <n v="51310"/>
    <n v="1438772"/>
  </r>
  <r>
    <s v="Pomoxis nigromaculatus"/>
    <x v="54"/>
    <s v="2015-07-06 18:08:57 UTC"/>
    <n v="20150706"/>
    <d v="2015-07-06T18:08:57"/>
    <x v="3193"/>
    <d v="2015-07-06T18:08:57"/>
    <n v="187"/>
    <n v="31.17831"/>
    <n v="-95.716723999999999"/>
    <n v="42"/>
    <n v="98"/>
    <n v="73"/>
    <n v="182"/>
    <n v="12"/>
    <n v="1016"/>
    <n v="73"/>
    <n v="92"/>
    <n v="0.1"/>
    <n v="7"/>
    <n v="0.73370752699999997"/>
    <s v="sarahroberts"/>
    <n v="38701"/>
    <n v="1730456"/>
  </r>
  <r>
    <s v="Pomoxis nigromaculatus"/>
    <x v="54"/>
    <s v="2015-07-18 02:24:03 UTC"/>
    <n v="20150717"/>
    <d v="2015-07-18T02:24:03"/>
    <x v="3194"/>
    <d v="2015-07-18T02:24:03"/>
    <n v="199"/>
    <n v="47.606544999999997"/>
    <n v="-93.632071670000002"/>
    <n v="42"/>
    <n v="89"/>
    <n v="72"/>
    <n v="308"/>
    <n v="12"/>
    <n v="1004"/>
    <n v="63"/>
    <n v="77"/>
    <n v="1.9"/>
    <n v="9"/>
    <n v="4.2451754000000001E-2"/>
    <s v="bluegill"/>
    <n v="157966"/>
    <n v="2449624"/>
  </r>
  <r>
    <s v="Pomoxis nigromaculatus"/>
    <x v="54"/>
    <s v="2016-03-26 19:29:55 UTC"/>
    <n v="20160326"/>
    <d v="2016-03-26T19:29:55"/>
    <x v="3195"/>
    <d v="2016-03-26T19:29:55"/>
    <n v="86"/>
    <n v="37.456624990000002"/>
    <n v="-78.485533189999998"/>
    <n v="59"/>
    <n v="65"/>
    <n v="60"/>
    <n v="68"/>
    <n v="8"/>
    <n v="1023"/>
    <n v="39"/>
    <n v="54"/>
    <n v="0.4"/>
    <n v="9"/>
    <n v="0.90461982100000005"/>
    <s v="jennifer64"/>
    <n v="204689"/>
    <n v="2839405"/>
  </r>
  <r>
    <s v="Pomoxis nigromaculatus"/>
    <x v="54"/>
    <s v="2016-05-20 14:39:34 UTC"/>
    <n v="20160520"/>
    <d v="2016-05-20T14:39:34"/>
    <x v="3196"/>
    <d v="2016-05-20T14:39:34"/>
    <n v="141"/>
    <n v="41.217449190000004"/>
    <n v="-81.526496890000004"/>
    <n v="65"/>
    <n v="75"/>
    <n v="59"/>
    <n v="98"/>
    <n v="9"/>
    <n v="1021"/>
    <n v="45"/>
    <n v="61"/>
    <n v="0"/>
    <n v="10"/>
    <n v="0.98386422299999998"/>
    <s v="jniehaus"/>
    <n v="180094"/>
    <n v="3233507"/>
  </r>
  <r>
    <s v="Pomoxis nigromaculatus"/>
    <x v="54"/>
    <s v="2016-05-21 13:42:10 UTC"/>
    <n v="20160521"/>
    <d v="2016-05-21T13:42:10"/>
    <x v="3197"/>
    <d v="2016-05-21T13:42:10"/>
    <n v="142"/>
    <n v="41.192052220000001"/>
    <n v="-81.582231480000004"/>
    <n v="100"/>
    <n v="57"/>
    <n v="91"/>
    <n v="56"/>
    <n v="17"/>
    <n v="1015"/>
    <n v="53"/>
    <n v="55"/>
    <n v="21.6"/>
    <n v="5"/>
    <n v="0.99750176899999998"/>
    <s v="jniehaus"/>
    <n v="180094"/>
    <n v="3243340"/>
  </r>
  <r>
    <s v="Pomoxis nigromaculatus"/>
    <x v="54"/>
    <s v="2016-05-21 13:42:28 UTC"/>
    <n v="20160521"/>
    <d v="2016-05-21T13:42:28"/>
    <x v="3198"/>
    <d v="2016-05-21T13:42:28"/>
    <n v="142"/>
    <n v="41.192115600000001"/>
    <n v="-81.582310210000003"/>
    <n v="100"/>
    <n v="57"/>
    <n v="91"/>
    <n v="56"/>
    <n v="17"/>
    <n v="1015"/>
    <n v="53"/>
    <n v="55"/>
    <n v="21.6"/>
    <n v="5"/>
    <n v="0.99750290500000005"/>
    <s v="maryehunt"/>
    <n v="241160"/>
    <n v="3243344"/>
  </r>
  <r>
    <s v="Pomoxis nigromaculatus"/>
    <x v="54"/>
    <s v="2016-05-21 14:32:15 UTC"/>
    <n v="20160521"/>
    <d v="2016-05-21T14:32:15"/>
    <x v="3199"/>
    <d v="2016-05-21T14:32:15"/>
    <n v="142"/>
    <n v="41.217505350000003"/>
    <n v="-81.525378419999996"/>
    <n v="88"/>
    <n v="60"/>
    <n v="91"/>
    <n v="58"/>
    <n v="15"/>
    <n v="1015"/>
    <n v="54"/>
    <n v="57"/>
    <n v="19"/>
    <n v="5"/>
    <n v="0.997680283"/>
    <s v="thomasnguyen"/>
    <n v="245141"/>
    <n v="3244922"/>
  </r>
  <r>
    <s v="Pomoxis nigromaculatus"/>
    <x v="54"/>
    <s v="2016-05-10 20:38:00 UTC"/>
    <n v="20160510"/>
    <d v="2016-05-10T20:38:00"/>
    <x v="3200"/>
    <d v="2016-05-10T20:38:00"/>
    <n v="131"/>
    <n v="41.559322000000002"/>
    <n v="-89.135902000000002"/>
    <n v="85"/>
    <n v="73"/>
    <n v="86"/>
    <n v="168"/>
    <n v="17"/>
    <n v="1010"/>
    <n v="59"/>
    <n v="65"/>
    <n v="17.600000000000001"/>
    <n v="9"/>
    <n v="0.21885849299999999"/>
    <s v="bobinmt"/>
    <n v="242729"/>
    <n v="3267811"/>
  </r>
  <r>
    <s v="Pomoxis nigromaculatus"/>
    <x v="54"/>
    <s v="2016-06-04 15:42:46 UTC"/>
    <n v="20160604"/>
    <d v="2016-06-04T15:42:46"/>
    <x v="3201"/>
    <d v="2016-06-04T15:42:46"/>
    <n v="156"/>
    <n v="41.919463999999998"/>
    <n v="-83.338178999999997"/>
    <n v="88"/>
    <n v="74"/>
    <n v="86"/>
    <n v="114"/>
    <n v="19"/>
    <n v="1013"/>
    <n v="63"/>
    <n v="69"/>
    <n v="8.1999999999999993"/>
    <n v="8"/>
    <n v="4.9876080000000001E-3"/>
    <s v="tripp1978"/>
    <n v="253432"/>
    <n v="3380203"/>
  </r>
  <r>
    <s v="Pomoxis nigromaculatus"/>
    <x v="54"/>
    <s v="2016-07-21 15:51:14 UTC"/>
    <n v="20160721"/>
    <d v="2016-07-21T15:51:14"/>
    <x v="3202"/>
    <d v="2016-07-21T15:51:14"/>
    <n v="203"/>
    <n v="41.639033329999997"/>
    <n v="-93.436438330000001"/>
    <n v="13"/>
    <n v="98"/>
    <n v="77"/>
    <n v="197"/>
    <n v="19"/>
    <n v="1013"/>
    <n v="76"/>
    <n v="95"/>
    <n v="0"/>
    <n v="10"/>
    <n v="0.96579323399999994"/>
    <s v="jdoane"/>
    <n v="253071"/>
    <n v="3715174"/>
  </r>
  <r>
    <s v="Pomoxis nigromaculatus"/>
    <x v="54"/>
    <s v="2016-06-14 21:37:40 UTC"/>
    <n v="20160614"/>
    <d v="2016-06-14T21:37:40"/>
    <x v="1131"/>
    <d v="2016-06-14T21:37:40"/>
    <n v="166"/>
    <n v="30.983630000000002"/>
    <n v="-94.244680000000002"/>
    <n v="53"/>
    <n v="85"/>
    <n v="79"/>
    <n v="195"/>
    <n v="11"/>
    <n v="1012"/>
    <n v="73"/>
    <n v="85"/>
    <n v="1.7"/>
    <n v="10"/>
    <n v="0.73611842299999997"/>
    <s v="fishesoftexas"/>
    <n v="10601"/>
    <n v="3969043"/>
  </r>
  <r>
    <s v="Pomoxis nigromaculatus"/>
    <x v="54"/>
    <s v="2016-06-14 23:18:00 UTC"/>
    <n v="20160614"/>
    <d v="2016-06-14T23:18:00"/>
    <x v="3203"/>
    <d v="2016-06-14T23:18:00"/>
    <n v="166"/>
    <n v="30.98235"/>
    <n v="-94.230860000000007"/>
    <n v="53"/>
    <n v="85"/>
    <n v="79"/>
    <n v="195"/>
    <n v="11"/>
    <n v="1012"/>
    <n v="73"/>
    <n v="85"/>
    <n v="1.7"/>
    <n v="10"/>
    <n v="0.74187250900000001"/>
    <s v="fishesoftexas"/>
    <n v="10601"/>
    <n v="3988493"/>
  </r>
  <r>
    <s v="Pomoxis nigromaculatus"/>
    <x v="54"/>
    <s v="2016-06-15 18:40:09 UTC"/>
    <n v="20160615"/>
    <d v="2016-06-15T18:40:09"/>
    <x v="452"/>
    <d v="2016-06-15T18:40:09"/>
    <n v="167"/>
    <n v="31.691870000000002"/>
    <n v="-94.438010000000006"/>
    <n v="44"/>
    <n v="92"/>
    <n v="79"/>
    <n v="215"/>
    <n v="13"/>
    <n v="1013"/>
    <n v="74"/>
    <n v="89"/>
    <n v="0.1"/>
    <n v="10"/>
    <n v="0.80527982499999995"/>
    <s v="fishesoftexas"/>
    <n v="10601"/>
    <n v="3989702"/>
  </r>
  <r>
    <s v="Pomoxis nigromaculatus"/>
    <x v="54"/>
    <s v="2016-07-10 22:11:00 UTC"/>
    <n v="20160710"/>
    <d v="2016-07-10T22:11:00"/>
    <x v="3204"/>
    <d v="2016-07-10T22:11:00"/>
    <n v="192"/>
    <n v="35.493221749999996"/>
    <n v="-91.967840190000004"/>
    <n v="34"/>
    <n v="86"/>
    <n v="69"/>
    <n v="146"/>
    <n v="5"/>
    <n v="1015"/>
    <n v="71"/>
    <n v="82"/>
    <n v="2"/>
    <n v="10"/>
    <n v="0.39666701300000001"/>
    <s v="mfria631"/>
    <n v="318214"/>
    <n v="4008232"/>
  </r>
  <r>
    <s v="Pomoxis nigromaculatus"/>
    <x v="54"/>
    <s v="2016-08-06 14:55:06 UTC"/>
    <n v="20160806"/>
    <d v="2016-08-06T14:55:06"/>
    <x v="3205"/>
    <d v="2016-08-06T14:55:06"/>
    <n v="219"/>
    <n v="31.135206669999999"/>
    <n v="-94.871039999999994"/>
    <n v="7"/>
    <n v="101"/>
    <n v="64"/>
    <n v="226"/>
    <n v="8"/>
    <n v="1014"/>
    <n v="72"/>
    <n v="93"/>
    <n v="0"/>
    <n v="10"/>
    <n v="0.14387325500000001"/>
    <s v="sarahroberts"/>
    <n v="38701"/>
    <n v="4009931"/>
  </r>
  <r>
    <s v="Pomoxis nigromaculatus"/>
    <x v="54"/>
    <s v="2012-06-16 13:37:11 UTC"/>
    <n v="20120616"/>
    <d v="2012-06-16T13:37:11"/>
    <x v="3206"/>
    <d v="2012-06-16T13:37:11"/>
    <n v="168"/>
    <n v="39.537582399999998"/>
    <n v="-86.769355770000004"/>
    <n v="33"/>
    <n v="94"/>
    <n v="75"/>
    <n v="221"/>
    <n v="12"/>
    <n v="1018"/>
    <n v="67"/>
    <n v="81"/>
    <n v="3.1"/>
    <n v="10"/>
    <n v="8.3839348999999994E-2"/>
    <s v="erinbasiger"/>
    <n v="297169"/>
    <n v="4077634"/>
  </r>
  <r>
    <s v="Pomoxis nigromaculatus"/>
    <x v="54"/>
    <s v="2016-09-27 17:04:00 UTC"/>
    <n v="20160927"/>
    <d v="2016-09-27T17:04:00"/>
    <x v="3207"/>
    <d v="2016-09-27T17:04:00"/>
    <n v="271"/>
    <n v="41.381370869999998"/>
    <n v="-81.481486559999993"/>
    <n v="19"/>
    <n v="70"/>
    <n v="54"/>
    <n v="221"/>
    <n v="17"/>
    <n v="1011"/>
    <n v="40"/>
    <n v="58"/>
    <n v="0"/>
    <n v="10"/>
    <n v="0.10354087300000001"/>
    <s v="tortuga_rapido"/>
    <n v="10162"/>
    <n v="4230752"/>
  </r>
  <r>
    <s v="Pomoxis nigromaculatus"/>
    <x v="54"/>
    <s v="2016-10-12 17:33:00 UTC"/>
    <n v="20161012"/>
    <d v="2016-10-12T17:33:00"/>
    <x v="3208"/>
    <d v="2016-10-12T17:33:00"/>
    <n v="286"/>
    <n v="41.402993629999997"/>
    <n v="-81.885588170000005"/>
    <n v="16"/>
    <n v="77"/>
    <n v="64"/>
    <n v="188"/>
    <n v="21"/>
    <n v="1019"/>
    <n v="50"/>
    <n v="66"/>
    <n v="0"/>
    <n v="10"/>
    <n v="0.84125118499999996"/>
    <s v="tortuga_rapido"/>
    <n v="10162"/>
    <n v="4373680"/>
  </r>
  <r>
    <s v="Pomoxis nigromaculatus"/>
    <x v="54"/>
    <s v="2016-10-19 15:33:53 UTC"/>
    <n v="20161019"/>
    <d v="2016-10-19T15:33:53"/>
    <x v="3209"/>
    <d v="2016-10-19T15:33:53"/>
    <n v="293"/>
    <n v="42.155133329999998"/>
    <n v="-80.113694499999994"/>
    <n v="14"/>
    <n v="68"/>
    <n v="82"/>
    <n v="210"/>
    <n v="5"/>
    <n v="1017"/>
    <n v="58"/>
    <n v="63"/>
    <n v="0"/>
    <n v="10"/>
    <n v="0.82976925000000001"/>
    <s v="mlrosten"/>
    <n v="176029"/>
    <n v="4443228"/>
  </r>
  <r>
    <s v="Pomoxis nigromaculatus"/>
    <x v="54"/>
    <s v="2013-05-05 22:20:00 UTC"/>
    <n v="20130505"/>
    <d v="2013-05-05T22:20:00"/>
    <x v="3210"/>
    <d v="2013-05-05T22:20:00"/>
    <n v="125"/>
    <n v="44.867164750000001"/>
    <n v="-93.325945989999994"/>
    <n v="53"/>
    <n v="59"/>
    <n v="77"/>
    <n v="227"/>
    <n v="8"/>
    <n v="1022"/>
    <n v="42"/>
    <n v="53"/>
    <n v="0.1"/>
    <n v="8"/>
    <n v="0.16153452400000001"/>
    <s v="gonodactylus"/>
    <n v="188597"/>
    <n v="4758156"/>
  </r>
  <r>
    <s v="Pomoxis nigromaculatus"/>
    <x v="54"/>
    <s v="2016-12-13 19:05:43 UTC"/>
    <n v="20161213"/>
    <d v="2016-12-13T19:05:43"/>
    <x v="3211"/>
    <d v="2016-12-13T19:05:43"/>
    <n v="348"/>
    <n v="37.21650219"/>
    <n v="-93.280579169999996"/>
    <n v="87"/>
    <n v="38"/>
    <n v="86"/>
    <n v="122"/>
    <n v="13"/>
    <n v="1021"/>
    <n v="31"/>
    <n v="36"/>
    <n v="0.8"/>
    <n v="8"/>
    <n v="0.99758236300000003"/>
    <s v="beandip"/>
    <n v="329354"/>
    <n v="4768763"/>
  </r>
  <r>
    <s v="Pomoxis nigromaculatus"/>
    <x v="54"/>
    <s v="2016-10-19 22:18:04 UTC"/>
    <n v="20161019"/>
    <d v="2016-10-19T22:18:04"/>
    <x v="3212"/>
    <d v="2016-10-19T22:18:04"/>
    <n v="293"/>
    <n v="36.055108160000003"/>
    <n v="-76.601401019999997"/>
    <n v="0"/>
    <n v="79"/>
    <n v="79"/>
    <n v="206"/>
    <n v="10"/>
    <n v="1017"/>
    <n v="65"/>
    <n v="73"/>
    <n v="0"/>
    <n v="9"/>
    <n v="0.80401888300000002"/>
    <s v="wavelinks"/>
    <n v="382513"/>
    <n v="4879119"/>
  </r>
  <r>
    <s v="Pomoxis nigromaculatus"/>
    <x v="54"/>
    <s v="2013-05-17 23:16:00 UTC"/>
    <n v="20130517"/>
    <d v="2013-05-17T23:16:00"/>
    <x v="3213"/>
    <d v="2013-05-17T23:16:00"/>
    <n v="137"/>
    <n v="39.004219419999998"/>
    <n v="-94.522443120000005"/>
    <n v="53"/>
    <n v="80"/>
    <n v="77"/>
    <n v="143"/>
    <n v="10"/>
    <n v="1011"/>
    <n v="62"/>
    <n v="74"/>
    <n v="0"/>
    <n v="8"/>
    <n v="0.47832268728389199"/>
    <s v="chinquapin"/>
    <n v="300377"/>
    <n v="5168944"/>
  </r>
  <r>
    <s v="Pomoxis nigromaculatus"/>
    <x v="54"/>
    <s v="2016-05-17 22:08:50 UTC"/>
    <n v="20160517"/>
    <d v="2016-05-17T22:08:50"/>
    <x v="3214"/>
    <d v="2016-05-17T22:08:50"/>
    <n v="138"/>
    <n v="42.71166599"/>
    <n v="-92.473509960000001"/>
    <n v="30"/>
    <n v="59"/>
    <n v="68"/>
    <n v="44"/>
    <n v="13"/>
    <n v="1024"/>
    <n v="42"/>
    <n v="54"/>
    <n v="1.2"/>
    <n v="8"/>
    <n v="0.86404619452261899"/>
    <s v="austinbennett"/>
    <n v="392692"/>
    <n v="5538109"/>
  </r>
  <r>
    <s v="Pomoxis nigromaculatus"/>
    <x v="54"/>
    <s v="2017-04-05 18:53:00 UTC"/>
    <n v="20170405"/>
    <d v="2017-04-05T18:53:00"/>
    <x v="917"/>
    <d v="2017-04-05T18:53:00"/>
    <n v="95"/>
    <n v="41.751620019999997"/>
    <n v="-81.292154789999998"/>
    <n v="100"/>
    <n v="50"/>
    <n v="79"/>
    <n v="84"/>
    <n v="12"/>
    <n v="1010"/>
    <n v="40"/>
    <n v="46"/>
    <n v="3.1"/>
    <n v="8"/>
    <n v="0.71575940082862499"/>
    <s v="tortuga_rapido"/>
    <n v="10162"/>
    <n v="5603957"/>
  </r>
  <r>
    <s v="Pomoxis nigromaculatus"/>
    <x v="54"/>
    <s v="2016-04-07 21:13:06 UTC"/>
    <n v="20160407"/>
    <d v="2016-04-07T21:13:06"/>
    <x v="3215"/>
    <d v="2016-04-07T21:13:06"/>
    <n v="98"/>
    <n v="33.923630279999998"/>
    <n v="-97.128590299999999"/>
    <n v="1"/>
    <n v="79"/>
    <n v="55"/>
    <n v="212"/>
    <n v="14"/>
    <n v="1016"/>
    <n v="44"/>
    <n v="64"/>
    <n v="0"/>
    <n v="10"/>
    <n v="3.4099218986051701E-3"/>
    <s v="liddell4"/>
    <n v="444585"/>
    <n v="5604481"/>
  </r>
  <r>
    <s v="Pomoxis nigromaculatus"/>
    <x v="54"/>
    <s v="2017-04-20 23:46:44 UTC"/>
    <n v="20170420"/>
    <d v="2017-04-20T23:46:44"/>
    <x v="3216"/>
    <d v="2017-04-20T23:46:44"/>
    <n v="110"/>
    <n v="26.753381130000001"/>
    <n v="-80.720670679999998"/>
    <n v="72"/>
    <n v="81"/>
    <n v="66"/>
    <n v="94"/>
    <n v="14"/>
    <n v="1019"/>
    <n v="63"/>
    <n v="78"/>
    <n v="2.8"/>
    <n v="10"/>
    <n v="0.34607859222112503"/>
    <s v="jmosley168"/>
    <n v="456254"/>
    <n v="5879400"/>
  </r>
  <r>
    <s v="Pomoxis nigromaculatus"/>
    <x v="54"/>
    <s v="2017-01-27 21:03:39 UTC"/>
    <n v="20170127"/>
    <d v="2017-01-27T21:03:39"/>
    <x v="3217"/>
    <d v="2017-01-27T21:03:39"/>
    <n v="27"/>
    <n v="35.762808"/>
    <n v="-78.675199230000004"/>
    <n v="5"/>
    <n v="47"/>
    <n v="62"/>
    <n v="265"/>
    <n v="14"/>
    <n v="1014"/>
    <n v="30"/>
    <n v="42"/>
    <n v="0"/>
    <n v="10"/>
    <n v="6.1209766400155397E-4"/>
    <s v="casey5"/>
    <n v="127450"/>
    <n v="5897501"/>
  </r>
  <r>
    <s v="Pomoxis nigromaculatus"/>
    <x v="54"/>
    <s v="2017-06-05 12:56:07 UTC"/>
    <n v="20170605"/>
    <d v="2017-06-05T12:56:07"/>
    <x v="3218"/>
    <d v="2017-06-05T12:56:07"/>
    <n v="156"/>
    <n v="41.0575853"/>
    <n v="-81.904410170000006"/>
    <n v="25"/>
    <n v="68"/>
    <n v="78"/>
    <n v="349"/>
    <n v="14"/>
    <n v="1006"/>
    <n v="57"/>
    <n v="65"/>
    <n v="4.0999999999999996"/>
    <n v="8"/>
    <n v="0.85920762662308203"/>
    <s v="nr_travis"/>
    <n v="490510"/>
    <n v="6520790"/>
  </r>
  <r>
    <s v="Pomoxis nigromaculatus"/>
    <x v="54"/>
    <s v="2017-06-06 15:47:00 UTC"/>
    <n v="20170606"/>
    <d v="2017-06-06T15:47:00"/>
    <x v="3219"/>
    <d v="2017-06-06T15:47:00"/>
    <n v="157"/>
    <n v="41.47842309"/>
    <n v="-81.821848149999994"/>
    <n v="79"/>
    <n v="61"/>
    <n v="74"/>
    <n v="332"/>
    <n v="20"/>
    <n v="1011"/>
    <n v="52"/>
    <n v="60"/>
    <n v="3.2"/>
    <n v="10"/>
    <n v="0.92434662006035395"/>
    <s v="tortuga_rapido"/>
    <n v="10162"/>
    <n v="6589622"/>
  </r>
  <r>
    <s v="Pomoxis nigromaculatus"/>
    <x v="54"/>
    <s v="2017-06-26 15:04:00 UTC"/>
    <n v="20170626"/>
    <d v="2017-06-26T15:04:00"/>
    <x v="3220"/>
    <d v="2017-06-26T15:04:00"/>
    <n v="177"/>
    <n v="41.488489999999999"/>
    <n v="-81.933589999999995"/>
    <n v="13"/>
    <n v="68"/>
    <n v="59"/>
    <n v="272"/>
    <n v="15"/>
    <n v="1017"/>
    <n v="50"/>
    <n v="65"/>
    <n v="9.6"/>
    <n v="9"/>
    <n v="9.1722839170325005E-2"/>
    <s v="tortuga_rapido"/>
    <n v="10162"/>
    <n v="6816553"/>
  </r>
  <r>
    <s v="Pomoxis nigromaculatus"/>
    <x v="54"/>
    <s v="2017-06-29 14:06:00 UTC"/>
    <n v="20170629"/>
    <d v="2017-06-29T14:06:00"/>
    <x v="3221"/>
    <d v="2017-06-29T14:06:00"/>
    <n v="180"/>
    <n v="41.337499999999999"/>
    <n v="-81.833550000000002"/>
    <n v="22"/>
    <n v="87"/>
    <n v="65"/>
    <n v="229"/>
    <n v="21"/>
    <n v="1014"/>
    <n v="61"/>
    <n v="77"/>
    <n v="1.4"/>
    <n v="10"/>
    <n v="0.35571347928377101"/>
    <s v="tortuga_rapido"/>
    <n v="10162"/>
    <n v="6865808"/>
  </r>
  <r>
    <s v="Pomoxis nigromaculatus"/>
    <x v="54"/>
    <s v="2017-07-11 17:12:12 UTC"/>
    <n v="20170711"/>
    <d v="2017-07-11T17:12:12"/>
    <x v="3222"/>
    <d v="2017-07-11T17:12:12"/>
    <n v="192"/>
    <n v="46.218876260000002"/>
    <n v="-89.654696979999997"/>
    <n v="6"/>
    <n v="88"/>
    <n v="65"/>
    <n v="230"/>
    <n v="7"/>
    <n v="1011"/>
    <n v="56"/>
    <n v="75"/>
    <n v="0"/>
    <n v="10"/>
    <n v="0.93862201059351502"/>
    <s v="dwalc400"/>
    <n v="492264"/>
    <n v="7029048"/>
  </r>
  <r>
    <s v="Pomoxis nigromaculatus"/>
    <x v="54"/>
    <s v="2017-04-29 01:15:55 UTC"/>
    <n v="20170428"/>
    <d v="2017-04-29T01:15:55"/>
    <x v="3223"/>
    <d v="2017-04-29T01:15:55"/>
    <n v="119"/>
    <n v="33.981540510000002"/>
    <n v="-81.236390990000004"/>
    <n v="75"/>
    <n v="88"/>
    <n v="72"/>
    <n v="204"/>
    <n v="9"/>
    <n v="1017"/>
    <n v="66"/>
    <n v="77"/>
    <n v="5.3"/>
    <n v="9"/>
    <n v="9.7260191102248594E-2"/>
    <s v="nv_multispeciesfishing"/>
    <n v="535133"/>
    <n v="7083257"/>
  </r>
  <r>
    <s v="Pomoxis nigromaculatus"/>
    <x v="54"/>
    <s v="2016-06-27 17:31:55 UTC"/>
    <n v="20160627"/>
    <d v="2016-06-27T17:31:55"/>
    <x v="3224"/>
    <d v="2016-06-27T17:31:55"/>
    <n v="179"/>
    <n v="35.323377870000002"/>
    <n v="-80.601239199999995"/>
    <n v="60"/>
    <n v="91"/>
    <n v="74"/>
    <n v="192"/>
    <n v="6"/>
    <n v="1017"/>
    <n v="68"/>
    <n v="83"/>
    <n v="32.1"/>
    <n v="9"/>
    <n v="0.50514742579793803"/>
    <s v="nv_multispeciesfishing"/>
    <n v="535133"/>
    <n v="7093919"/>
  </r>
  <r>
    <s v="Pomoxis nigromaculatus"/>
    <x v="54"/>
    <s v="2016-04-09 23:53:01 UTC"/>
    <n v="20160409"/>
    <d v="2016-04-09T23:53:01"/>
    <x v="3225"/>
    <d v="2016-04-09T23:53:01"/>
    <n v="100"/>
    <n v="33.965332529999998"/>
    <n v="-81.036384029999994"/>
    <n v="0"/>
    <n v="61"/>
    <n v="45"/>
    <n v="299"/>
    <n v="19"/>
    <n v="1017"/>
    <n v="28"/>
    <n v="55"/>
    <n v="0"/>
    <n v="10"/>
    <n v="9.6295133269059502E-2"/>
    <s v="nv_multispeciesfishing"/>
    <n v="535133"/>
    <n v="7095315"/>
  </r>
  <r>
    <s v="Pomoxis nigromaculatus"/>
    <x v="54"/>
    <s v="2016-03-11 15:43:06 UTC"/>
    <n v="20160311"/>
    <d v="2016-03-11T15:43:06"/>
    <x v="3226"/>
    <d v="2016-03-11T15:43:06"/>
    <n v="71"/>
    <n v="33.821642850000003"/>
    <n v="-80.818386820000001"/>
    <n v="77"/>
    <n v="82"/>
    <n v="74"/>
    <n v="244"/>
    <n v="11"/>
    <n v="1023"/>
    <n v="61"/>
    <n v="73"/>
    <n v="0"/>
    <n v="9"/>
    <n v="9.6696032550349698E-2"/>
    <s v="nv_multispeciesfishing"/>
    <n v="535133"/>
    <n v="7095321"/>
  </r>
  <r>
    <s v="Pomoxis nigromaculatus"/>
    <x v="54"/>
    <s v="2016-03-11 13:10:12 UTC"/>
    <n v="20160311"/>
    <d v="2016-03-11T13:10:12"/>
    <x v="3227"/>
    <d v="2016-03-11T13:10:12"/>
    <n v="71"/>
    <n v="33.81523705"/>
    <n v="-80.828353910000004"/>
    <n v="77"/>
    <n v="82"/>
    <n v="74"/>
    <n v="244"/>
    <n v="11"/>
    <n v="1023"/>
    <n v="61"/>
    <n v="73"/>
    <n v="0"/>
    <n v="9"/>
    <n v="8.92018025932763E-2"/>
    <s v="nv_multispeciesfishing"/>
    <n v="535133"/>
    <n v="7095346"/>
  </r>
  <r>
    <s v="Pomoxis nigromaculatus"/>
    <x v="54"/>
    <s v="2015-10-25 13:10:51 UTC"/>
    <n v="20151025"/>
    <d v="2015-10-25T13:10:51"/>
    <x v="3228"/>
    <d v="2015-10-25T13:10:51"/>
    <n v="298"/>
    <n v="33.81522786"/>
    <n v="-80.82839113"/>
    <n v="89"/>
    <n v="81"/>
    <n v="70"/>
    <n v="277"/>
    <n v="5"/>
    <n v="1020"/>
    <n v="61"/>
    <n v="73"/>
    <n v="0.1"/>
    <n v="10"/>
    <n v="0.94387342717705403"/>
    <s v="nv_multispeciesfishing"/>
    <n v="535133"/>
    <n v="7095550"/>
  </r>
  <r>
    <s v="Pomoxis nigromaculatus"/>
    <x v="54"/>
    <s v="2017-05-21 21:17:56 UTC"/>
    <n v="20170521"/>
    <d v="2017-05-21T21:17:56"/>
    <x v="3229"/>
    <d v="2017-05-21T21:17:56"/>
    <n v="141"/>
    <n v="40.067968100000002"/>
    <n v="-82.254858319999997"/>
    <n v="72"/>
    <n v="74"/>
    <n v="78"/>
    <n v="208"/>
    <n v="13"/>
    <n v="1016"/>
    <n v="64"/>
    <n v="71"/>
    <n v="27.7"/>
    <n v="9"/>
    <n v="0.211107015024176"/>
    <s v="mm763213"/>
    <n v="533188"/>
    <n v="7296983"/>
  </r>
  <r>
    <s v="Pomoxis nigromaculatus"/>
    <x v="54"/>
    <s v="2017-08-15 23:09:08 UTC"/>
    <n v="20170815"/>
    <d v="2017-08-15T23:09:08"/>
    <x v="3230"/>
    <d v="2017-08-15T23:09:08"/>
    <n v="227"/>
    <n v="46.240616670000001"/>
    <n v="-93.886544999999998"/>
    <n v="84"/>
    <n v="78"/>
    <n v="84"/>
    <n v="174"/>
    <n v="6"/>
    <n v="1014"/>
    <n v="59"/>
    <n v="66"/>
    <n v="0.3"/>
    <n v="6"/>
    <n v="0.39687355006630798"/>
    <s v="jadynmercedes"/>
    <n v="308759"/>
    <n v="7530376"/>
  </r>
  <r>
    <s v="Pomoxis nigromaculatus"/>
    <x v="54"/>
    <s v="2017-08-12 15:41:00 UTC"/>
    <n v="20170812"/>
    <d v="2017-08-12T15:41:00"/>
    <x v="3231"/>
    <d v="2017-08-12T15:41:00"/>
    <n v="224"/>
    <n v="45.95333333"/>
    <n v="-89.596666670000005"/>
    <n v="4"/>
    <n v="77"/>
    <n v="56"/>
    <n v="336"/>
    <n v="8"/>
    <n v="1018"/>
    <n v="45"/>
    <n v="62"/>
    <n v="0"/>
    <n v="10"/>
    <n v="0.75667786902291501"/>
    <s v="leightonreid"/>
    <n v="265174"/>
    <n v="7537866"/>
  </r>
  <r>
    <s v="Pomoxis nigromaculatus"/>
    <x v="54"/>
    <s v="2017-08-12 15:33:00 UTC"/>
    <n v="20170812"/>
    <d v="2017-08-12T15:33:00"/>
    <x v="3232"/>
    <d v="2017-08-12T15:33:00"/>
    <n v="224"/>
    <n v="45.95333333"/>
    <n v="-89.596666670000005"/>
    <n v="4"/>
    <n v="77"/>
    <n v="56"/>
    <n v="336"/>
    <n v="8"/>
    <n v="1018"/>
    <n v="45"/>
    <n v="62"/>
    <n v="0"/>
    <n v="10"/>
    <n v="0.75720052376793201"/>
    <s v="leightonreid"/>
    <n v="265174"/>
    <n v="7537956"/>
  </r>
  <r>
    <s v="Pomoxis nigromaculatus"/>
    <x v="54"/>
    <s v="2017-08-12 15:27:00 UTC"/>
    <n v="20170812"/>
    <d v="2017-08-12T15:27:00"/>
    <x v="3233"/>
    <d v="2017-08-12T15:27:00"/>
    <n v="224"/>
    <n v="45.95333333"/>
    <n v="-89.596944440000001"/>
    <n v="4"/>
    <n v="77"/>
    <n v="56"/>
    <n v="336"/>
    <n v="8"/>
    <n v="1018"/>
    <n v="45"/>
    <n v="62"/>
    <n v="0"/>
    <n v="10"/>
    <n v="0.757592231507901"/>
    <s v="leightonreid"/>
    <n v="265174"/>
    <n v="7538007"/>
  </r>
  <r>
    <s v="Pomoxis nigromaculatus"/>
    <x v="54"/>
    <s v="2017-08-12 15:23:00 UTC"/>
    <n v="20170812"/>
    <d v="2017-08-12T15:23:00"/>
    <x v="3234"/>
    <d v="2017-08-12T15:23:00"/>
    <n v="224"/>
    <n v="45.95333333"/>
    <n v="-89.596944440000001"/>
    <n v="4"/>
    <n v="77"/>
    <n v="56"/>
    <n v="336"/>
    <n v="8"/>
    <n v="1018"/>
    <n v="45"/>
    <n v="62"/>
    <n v="0"/>
    <n v="10"/>
    <n v="0.75785323489829504"/>
    <s v="leightonreid"/>
    <n v="265174"/>
    <n v="7538013"/>
  </r>
  <r>
    <s v="Pomoxis nigromaculatus"/>
    <x v="54"/>
    <s v="2017-05-19 16:44:25 UTC"/>
    <n v="20170519"/>
    <d v="2017-05-19T16:44:25"/>
    <x v="3235"/>
    <d v="2017-05-19T16:44:25"/>
    <n v="139"/>
    <n v="28.62490833"/>
    <n v="-80.932546669999994"/>
    <n v="36"/>
    <n v="87"/>
    <n v="79"/>
    <n v="109"/>
    <n v="15"/>
    <n v="1018"/>
    <n v="71"/>
    <n v="83"/>
    <n v="0.5"/>
    <n v="10"/>
    <n v="0.432811406791133"/>
    <s v="mrbryanames"/>
    <n v="607566"/>
    <n v="7740888"/>
  </r>
  <r>
    <s v="Pomoxis nigromaculatus"/>
    <x v="54"/>
    <s v="2017-09-01 23:47:55 UTC"/>
    <n v="20170901"/>
    <d v="2017-09-01T23:47:55"/>
    <x v="3236"/>
    <d v="2017-09-01T23:47:55"/>
    <n v="244"/>
    <n v="41.248772379999998"/>
    <n v="-86.498146000000006"/>
    <n v="77"/>
    <n v="62"/>
    <n v="76"/>
    <n v="73"/>
    <n v="20"/>
    <n v="1020"/>
    <n v="49"/>
    <n v="55"/>
    <n v="0"/>
    <n v="10"/>
    <n v="0.82222438696570899"/>
    <s v="mjaberg"/>
    <n v="599504"/>
    <n v="7743837"/>
  </r>
  <r>
    <s v="Pomoxis nigromaculatus"/>
    <x v="54"/>
    <s v="2017-08-13 18:42:29 UTC"/>
    <n v="20170813"/>
    <d v="2017-08-13T18:42:29"/>
    <x v="3237"/>
    <d v="2017-08-13T18:42:29"/>
    <n v="225"/>
    <n v="41.503501890000003"/>
    <n v="-81.712646480000004"/>
    <n v="30"/>
    <n v="77"/>
    <n v="70"/>
    <n v="127"/>
    <n v="10"/>
    <n v="1017"/>
    <n v="60"/>
    <n v="73"/>
    <n v="0"/>
    <n v="10"/>
    <n v="0.642833559013957"/>
    <s v="timothy3"/>
    <n v="169865"/>
    <n v="7751578"/>
  </r>
  <r>
    <s v="Pomoxis nigromaculatus"/>
    <x v="54"/>
    <s v="2017-09-03 11:02:45 UTC"/>
    <n v="20170903"/>
    <d v="2017-09-03T11:02:45"/>
    <x v="3238"/>
    <d v="2017-09-03T11:02:45"/>
    <n v="246"/>
    <n v="36.868183930000001"/>
    <n v="-86.100794980000003"/>
    <n v="30"/>
    <n v="82"/>
    <n v="83"/>
    <n v="232"/>
    <n v="8"/>
    <n v="1018"/>
    <n v="59"/>
    <n v="66"/>
    <n v="0.2"/>
    <n v="10"/>
    <n v="0.91770768215453802"/>
    <s v="scrabtree"/>
    <n v="599865"/>
    <n v="7762852"/>
  </r>
  <r>
    <s v="Pomoxis nigromaculatus"/>
    <x v="54"/>
    <s v="2017-09-04 00:55:34 UTC"/>
    <n v="20170903"/>
    <d v="2017-09-04T00:55:34"/>
    <x v="3239"/>
    <d v="2017-09-04T00:55:34"/>
    <n v="247"/>
    <n v="42.45018486"/>
    <n v="-89.060903300000007"/>
    <n v="68"/>
    <n v="80"/>
    <n v="87"/>
    <n v="269"/>
    <n v="12"/>
    <n v="1015"/>
    <n v="58"/>
    <n v="64"/>
    <n v="0.2"/>
    <n v="9"/>
    <n v="0.94674073979154005"/>
    <s v="jott5"/>
    <n v="532579"/>
    <n v="7770763"/>
  </r>
  <r>
    <s v="Pomoxis nigromaculatus"/>
    <x v="54"/>
    <s v="2017-09-07 22:29:57 UTC"/>
    <n v="20170907"/>
    <d v="2017-09-07T22:29:57"/>
    <x v="3240"/>
    <d v="2017-09-07T22:29:57"/>
    <n v="250"/>
    <n v="39.738257920000002"/>
    <n v="-89.580557499999998"/>
    <n v="19"/>
    <n v="73"/>
    <n v="63"/>
    <n v="266"/>
    <n v="10"/>
    <n v="1019"/>
    <n v="43"/>
    <n v="59"/>
    <n v="0"/>
    <n v="10"/>
    <n v="0.96760977068816201"/>
    <s v="jott5"/>
    <n v="532579"/>
    <n v="7832504"/>
  </r>
  <r>
    <s v="Pomoxis nigromaculatus"/>
    <x v="54"/>
    <s v="2017-09-19 23:15:48 UTC"/>
    <n v="20170919"/>
    <d v="2017-09-19T23:15:48"/>
    <x v="3241"/>
    <d v="2017-09-19T23:15:48"/>
    <n v="262"/>
    <n v="39.729546210000002"/>
    <n v="-89.587470550000006"/>
    <n v="52"/>
    <n v="83"/>
    <n v="81"/>
    <n v="287"/>
    <n v="8"/>
    <n v="1012"/>
    <n v="66"/>
    <n v="75"/>
    <n v="1.2"/>
    <n v="9"/>
    <n v="1.35622642246163E-3"/>
    <s v="jott5"/>
    <n v="532579"/>
    <n v="8009299"/>
  </r>
  <r>
    <s v="Pomoxis nigromaculatus"/>
    <x v="54"/>
    <s v="2014-05-23 12:19:00 UTC"/>
    <n v="20140523"/>
    <d v="2014-05-23T12:19:00"/>
    <x v="3242"/>
    <d v="2014-05-23T12:19:00"/>
    <n v="143"/>
    <n v="35.457289600000003"/>
    <n v="-80.112149299999999"/>
    <n v="12"/>
    <n v="86"/>
    <n v="77"/>
    <n v="298"/>
    <n v="8"/>
    <n v="1015"/>
    <n v="67"/>
    <n v="78"/>
    <n v="3.8"/>
    <n v="10"/>
    <n v="0.28589341325171302"/>
    <s v="mccbio1"/>
    <n v="583231"/>
    <n v="8030572"/>
  </r>
  <r>
    <s v="Pomoxis nigromaculatus"/>
    <x v="54"/>
    <s v="2017-09-23 23:38:54 UTC"/>
    <n v="20170923"/>
    <d v="2017-09-23T23:38:54"/>
    <x v="3243"/>
    <d v="2017-09-23T23:38:54"/>
    <n v="266"/>
    <n v="30.34199598"/>
    <n v="-95.542854559999995"/>
    <n v="36"/>
    <n v="88"/>
    <n v="77"/>
    <n v="112"/>
    <n v="7"/>
    <n v="1012"/>
    <n v="72"/>
    <n v="86"/>
    <n v="0"/>
    <n v="10"/>
    <n v="0.14577753350780001"/>
    <s v="donquixote"/>
    <n v="77664"/>
    <n v="8064176"/>
  </r>
  <r>
    <s v="Pomoxis nigromaculatus"/>
    <x v="54"/>
    <s v="2017-06-28 01:00:38 UTC"/>
    <n v="20170627"/>
    <d v="2017-06-28T01:00:38"/>
    <x v="3244"/>
    <d v="2017-06-28T01:00:38"/>
    <n v="179"/>
    <n v="39.318846669999999"/>
    <n v="-84.278930000000003"/>
    <n v="13"/>
    <n v="70"/>
    <n v="63"/>
    <n v="317"/>
    <n v="5"/>
    <n v="1020"/>
    <n v="50"/>
    <n v="65"/>
    <n v="0"/>
    <n v="9"/>
    <n v="0.20543292745241001"/>
    <s v="p_young"/>
    <n v="649264"/>
    <n v="8216231"/>
  </r>
  <r>
    <s v="Pomoxis nigromaculatus"/>
    <x v="54"/>
    <s v="2017-10-03 18:25:00 UTC"/>
    <n v="20171003"/>
    <d v="2017-10-03T18:25:00"/>
    <x v="3245"/>
    <d v="2017-10-03T18:25:00"/>
    <n v="276"/>
    <n v="40.359985610000003"/>
    <n v="-82.160439490000002"/>
    <n v="23"/>
    <n v="76"/>
    <n v="73"/>
    <n v="184"/>
    <n v="9"/>
    <n v="1030"/>
    <n v="51"/>
    <n v="61"/>
    <n v="0"/>
    <n v="19"/>
    <n v="0.95125386088623298"/>
    <s v="ccarrollc1"/>
    <n v="571552"/>
    <n v="8251396"/>
  </r>
  <r>
    <s v="Pomoxis nigromaculatus"/>
    <x v="54"/>
    <s v="2017-10-08 17:43:25 UTC"/>
    <n v="20171008"/>
    <d v="2017-10-08T17:43:25"/>
    <x v="3246"/>
    <d v="2017-10-08T17:43:25"/>
    <n v="281"/>
    <n v="37.019012449999998"/>
    <n v="-90.193267820000003"/>
    <n v="81"/>
    <n v="70"/>
    <n v="87"/>
    <n v="76"/>
    <n v="7"/>
    <n v="1007"/>
    <n v="63"/>
    <n v="68"/>
    <n v="0"/>
    <n v="10"/>
    <n v="0.88527414206719302"/>
    <s v="quiggifur"/>
    <n v="505122"/>
    <n v="8314657"/>
  </r>
  <r>
    <s v="Pomoxis nigromaculatus"/>
    <x v="54"/>
    <s v="2017-10-19 22:41:16 UTC"/>
    <n v="20171019"/>
    <d v="2017-10-19T22:41:16"/>
    <x v="3247"/>
    <d v="2017-10-19T22:41:16"/>
    <n v="292"/>
    <n v="40.034834160000003"/>
    <n v="-81.008142820000003"/>
    <n v="0"/>
    <n v="66"/>
    <n v="65"/>
    <n v="229"/>
    <n v="5"/>
    <n v="1023"/>
    <n v="44"/>
    <n v="56"/>
    <n v="0"/>
    <n v="10"/>
    <n v="1.8562982100095401E-3"/>
    <s v="chris353"/>
    <n v="665121"/>
    <n v="8471560"/>
  </r>
  <r>
    <s v="Pomoxis nigromaculatus"/>
    <x v="54"/>
    <s v="2017-10-20 22:14:56 UTC"/>
    <n v="20171020"/>
    <d v="2017-10-20T22:14:56"/>
    <x v="3248"/>
    <d v="2017-10-20T22:14:56"/>
    <n v="293"/>
    <n v="37.604856040000001"/>
    <n v="-77.462821719999994"/>
    <n v="3"/>
    <n v="77"/>
    <n v="69"/>
    <n v="239"/>
    <n v="4"/>
    <n v="1023"/>
    <n v="53"/>
    <n v="66"/>
    <n v="0"/>
    <n v="10"/>
    <n v="1.4716014512522E-2"/>
    <s v="ruggedbynature"/>
    <n v="315502"/>
    <n v="8482392"/>
  </r>
  <r>
    <s v="Pomoxis nigromaculatus"/>
    <x v="54"/>
    <s v="2017-10-19 17:04:11 UTC"/>
    <n v="20171019"/>
    <d v="2017-10-19T17:04:11"/>
    <x v="3249"/>
    <d v="2017-10-19T17:04:11"/>
    <n v="292"/>
    <n v="35.063973689999997"/>
    <n v="-80.742533620000003"/>
    <n v="26"/>
    <n v="74"/>
    <n v="69"/>
    <n v="242"/>
    <n v="4"/>
    <n v="1025"/>
    <n v="47"/>
    <n v="59"/>
    <n v="0"/>
    <n v="10"/>
    <n v="1.6596001788817801E-3"/>
    <s v="nv_multispeciesfishing"/>
    <n v="535133"/>
    <n v="8523661"/>
  </r>
  <r>
    <s v="Pomoxis nigromaculatus"/>
    <x v="54"/>
    <s v="2017-09-02 18:16:12 UTC"/>
    <n v="20170902"/>
    <d v="2017-09-02T18:16:12"/>
    <x v="3250"/>
    <d v="2017-09-02T18:16:12"/>
    <n v="245"/>
    <n v="33.11151117"/>
    <n v="-81.72586167"/>
    <n v="34"/>
    <n v="88"/>
    <n v="71"/>
    <n v="268"/>
    <n v="10"/>
    <n v="1017"/>
    <n v="65"/>
    <n v="78"/>
    <n v="0"/>
    <n v="10"/>
    <n v="0.87579174125890302"/>
    <s v="letitbe793"/>
    <n v="498186"/>
    <n v="8581646"/>
  </r>
  <r>
    <s v="Pomoxis nigromaculatus"/>
    <x v="54"/>
    <s v="2010-05-16 22:20:00 UTC"/>
    <n v="20100516"/>
    <d v="2010-05-16T22:20:00"/>
    <x v="3251"/>
    <d v="2010-05-16T22:20:00"/>
    <n v="136"/>
    <n v="44.920070029999998"/>
    <n v="-93.118652850000004"/>
    <n v="30"/>
    <n v="69"/>
    <n v="71"/>
    <n v="134"/>
    <n v="10"/>
    <n v="1022"/>
    <n v="51"/>
    <n v="60"/>
    <n v="0"/>
    <n v="10"/>
    <n v="0.100074318200502"/>
    <s v="gordon_dietzman"/>
    <n v="265027"/>
    <n v="8685029"/>
  </r>
  <r>
    <s v="Pomoxis nigromaculatus"/>
    <x v="54"/>
    <s v="2017-11-23 15:26:00 UTC"/>
    <n v="20171123"/>
    <d v="2017-11-23T15:26:00"/>
    <x v="3252"/>
    <d v="2017-11-23T15:26:00"/>
    <n v="327"/>
    <n v="33.304690100000002"/>
    <n v="-94.156495750000005"/>
    <n v="0"/>
    <n v="57"/>
    <n v="60"/>
    <n v="219"/>
    <n v="5"/>
    <n v="1022"/>
    <n v="31"/>
    <n v="45"/>
    <n v="0"/>
    <n v="10"/>
    <n v="0.223111635913154"/>
    <s v="donaldhapp"/>
    <n v="87766"/>
    <n v="8910607"/>
  </r>
  <r>
    <s v="Pomoxis nigromaculatus"/>
    <x v="54"/>
    <s v="2017-12-06 21:16:45 UTC"/>
    <n v="20171206"/>
    <d v="2017-12-06T21:16:45"/>
    <x v="3253"/>
    <d v="2017-12-06T21:16:45"/>
    <n v="340"/>
    <n v="33.907171980000001"/>
    <n v="-81.150513860000004"/>
    <n v="98"/>
    <n v="59"/>
    <n v="87"/>
    <n v="207"/>
    <n v="9"/>
    <n v="1018"/>
    <n v="51"/>
    <n v="55"/>
    <n v="14.5"/>
    <n v="9"/>
    <n v="0.85283358580218405"/>
    <s v="lluhs"/>
    <n v="671531"/>
    <n v="9070444"/>
  </r>
  <r>
    <s v="Prosopium williamsoni"/>
    <x v="55"/>
    <s v="2013-08-03 01:28:53 UTC"/>
    <n v="20130802"/>
    <d v="2013-08-03T01:28:53"/>
    <x v="3254"/>
    <d v="2013-08-03T01:28:53"/>
    <n v="215"/>
    <n v="43.610666670000001"/>
    <n v="-110.4263333"/>
    <n v="11"/>
    <n v="74"/>
    <n v="43"/>
    <n v="252"/>
    <n v="14"/>
    <n v="1013"/>
    <n v="35"/>
    <n v="60"/>
    <n v="0.8"/>
    <n v="10"/>
    <n v="0.13186115300000001"/>
    <s v="connoromalley92"/>
    <n v="19758"/>
    <n v="363080"/>
  </r>
  <r>
    <s v="Prosopium williamsoni"/>
    <x v="55"/>
    <s v="2014-04-25 23:20:29 UTC"/>
    <n v="20140425"/>
    <d v="2014-04-25T23:20:29"/>
    <x v="3255"/>
    <d v="2014-04-25T23:20:29"/>
    <n v="115"/>
    <n v="47.790827"/>
    <n v="-117.529715"/>
    <n v="47"/>
    <n v="56"/>
    <n v="73"/>
    <n v="197"/>
    <n v="8"/>
    <n v="1008"/>
    <n v="36"/>
    <n v="45"/>
    <n v="1.2"/>
    <n v="10"/>
    <n v="0.12893721"/>
    <s v="fisherray"/>
    <n v="33975"/>
    <n v="642952"/>
  </r>
  <r>
    <s v="Prosopium williamsoni"/>
    <x v="55"/>
    <s v="2016-08-10 17:31:40 UTC"/>
    <n v="20160810"/>
    <d v="2016-08-10T17:31:40"/>
    <x v="3256"/>
    <d v="2016-08-10T17:31:40"/>
    <n v="223"/>
    <n v="48.718732340000003"/>
    <n v="-113.4723412"/>
    <n v="100"/>
    <n v="56"/>
    <n v="90"/>
    <n v="254"/>
    <n v="15"/>
    <n v="1014"/>
    <n v="50"/>
    <n v="51"/>
    <n v="12.7"/>
    <n v="9"/>
    <n v="0.498387945"/>
    <s v="t1903asm"/>
    <n v="279399"/>
    <n v="3852506"/>
  </r>
  <r>
    <s v="Prosopium williamsoni"/>
    <x v="55"/>
    <s v="2017-07-04 17:40:42 UTC"/>
    <n v="20170704"/>
    <d v="2017-07-04T17:40:42"/>
    <x v="3257"/>
    <d v="2017-07-04T17:40:42"/>
    <n v="185"/>
    <n v="46.905136669999997"/>
    <n v="-113.71841329999999"/>
    <n v="36"/>
    <n v="89"/>
    <n v="47"/>
    <n v="209"/>
    <n v="6"/>
    <n v="1016"/>
    <n v="36"/>
    <n v="66"/>
    <n v="0"/>
    <n v="10"/>
    <n v="0.83040945899999996"/>
    <s v="madcap3693"/>
    <n v="135019"/>
    <n v="6923772"/>
  </r>
  <r>
    <s v="Prosopium williamsoni"/>
    <x v="55"/>
    <s v="2017-07-04 18:42:40 UTC"/>
    <n v="20170704"/>
    <d v="2017-07-04T18:42:40"/>
    <x v="3258"/>
    <d v="2017-07-04T18:42:40"/>
    <n v="185"/>
    <n v="46.898308329999999"/>
    <n v="-113.75975"/>
    <n v="36"/>
    <n v="89"/>
    <n v="47"/>
    <n v="209"/>
    <n v="6"/>
    <n v="1016"/>
    <n v="36"/>
    <n v="66"/>
    <n v="0"/>
    <n v="10"/>
    <n v="0.83344938000000002"/>
    <s v="madcap3693"/>
    <n v="135019"/>
    <n v="6923775"/>
  </r>
  <r>
    <s v="Prosopium williamsoni"/>
    <x v="55"/>
    <s v="2017-08-03 18:31:00 UTC"/>
    <n v="20170803"/>
    <d v="2017-08-03T18:31:00"/>
    <x v="3259"/>
    <d v="2017-08-03T18:31:00"/>
    <n v="215"/>
    <n v="40.588206569999997"/>
    <n v="-111.4332533"/>
    <n v="1"/>
    <n v="81"/>
    <n v="28"/>
    <n v="264"/>
    <n v="10"/>
    <n v="1015"/>
    <n v="32"/>
    <n v="69"/>
    <n v="0.1"/>
    <n v="10"/>
    <n v="0.85608313999999996"/>
    <s v="backcountrychronicles"/>
    <n v="43456"/>
    <n v="7879551"/>
  </r>
  <r>
    <s v="Salmo cettii"/>
    <x v="56"/>
    <s v="2016-07-13 00:15:00 UTC"/>
    <n v="20160713"/>
    <d v="2016-07-13T00:15:00"/>
    <x v="3260"/>
    <d v="2016-07-13T00:15:00"/>
    <n v="195"/>
    <n v="40.04188422"/>
    <n v="9.4752653270000007"/>
    <n v="6"/>
    <n v="89"/>
    <n v="44"/>
    <n v="300"/>
    <n v="12"/>
    <n v="1013"/>
    <n v="50"/>
    <n v="79"/>
    <n v="0.1"/>
    <n v="10"/>
    <n v="0.59365135099999999"/>
    <s v="jakob"/>
    <n v="5643"/>
    <n v="4973750"/>
  </r>
  <r>
    <s v="Salmo cettii"/>
    <x v="56"/>
    <s v="2016-07-13 11:35:00 UTC"/>
    <n v="20160713"/>
    <d v="2016-07-13T11:35:00"/>
    <x v="3261"/>
    <d v="2016-07-13T11:35:00"/>
    <n v="195"/>
    <n v="40.111836629999999"/>
    <n v="9.4524706770000009"/>
    <n v="6"/>
    <n v="89"/>
    <n v="44"/>
    <n v="300"/>
    <n v="12"/>
    <n v="1013"/>
    <n v="50"/>
    <n v="79"/>
    <n v="0.1"/>
    <n v="10"/>
    <n v="0.63703435399999997"/>
    <s v="jakob"/>
    <n v="5643"/>
    <n v="4978854"/>
  </r>
  <r>
    <s v="Salmo marmoratus"/>
    <x v="57"/>
    <s v="2015-06-08 08:53:07 UTC"/>
    <n v="20150608"/>
    <d v="2015-06-08T08:53:07"/>
    <x v="3262"/>
    <d v="2015-06-08T08:53:07"/>
    <n v="159"/>
    <n v="46.402118000000002"/>
    <n v="13.706025"/>
    <n v="14"/>
    <n v="78"/>
    <n v="69"/>
    <n v="114"/>
    <n v="8"/>
    <n v="1018"/>
    <n v="51"/>
    <n v="68"/>
    <n v="2.2000000000000002"/>
    <n v="10"/>
    <n v="0.64659096000000005"/>
    <s v="trcarlisle"/>
    <n v="81949"/>
    <n v="1681617"/>
  </r>
  <r>
    <s v="Salmo marmoratus"/>
    <x v="57"/>
    <s v="2009-11-23 23:00:00 UTC"/>
    <n v="20091124"/>
    <d v="2009-11-23T23:00:00"/>
    <x v="3263"/>
    <d v="2009-11-23T23:00:00"/>
    <n v="327"/>
    <n v="45.188410480000002"/>
    <n v="8.0730199809999998"/>
    <n v="11"/>
    <n v="59"/>
    <n v="84"/>
    <n v="144"/>
    <n v="4"/>
    <n v="1021"/>
    <n v="44"/>
    <n v="49"/>
    <n v="0"/>
    <n v="10"/>
    <n v="0.41252102499999999"/>
    <s v="birdfly"/>
    <n v="156461"/>
    <n v="4444861"/>
  </r>
  <r>
    <s v="Salmo marmoratus"/>
    <x v="57"/>
    <s v="2017-11-15 12:07:29 UTC"/>
    <n v="20171115"/>
    <d v="2017-11-15T12:07:29"/>
    <x v="3264"/>
    <d v="2017-11-15T12:07:29"/>
    <n v="319"/>
    <n v="44.812635899999997"/>
    <n v="7.4793044650000002"/>
    <n v="10"/>
    <n v="54"/>
    <n v="38"/>
    <n v="129"/>
    <n v="4"/>
    <n v="1021"/>
    <n v="22"/>
    <n v="47"/>
    <n v="0"/>
    <n v="10"/>
    <n v="8.6389384999999999E-2"/>
    <s v="agaggino"/>
    <n v="122684"/>
    <n v="8837278"/>
  </r>
  <r>
    <s v="Salmo marmoratus"/>
    <x v="57"/>
    <s v="2017-03-09 15:49:53 UTC"/>
    <n v="20170309"/>
    <d v="2017-03-09T15:49:53"/>
    <x v="3265"/>
    <d v="2017-03-09T15:49:53"/>
    <n v="68"/>
    <n v="44.81001663"/>
    <n v="7.6076040269999998"/>
    <n v="4"/>
    <n v="65"/>
    <n v="62"/>
    <n v="118"/>
    <n v="5"/>
    <n v="1021"/>
    <n v="39"/>
    <n v="55"/>
    <n v="0"/>
    <n v="10"/>
    <n v="0.90411873399999998"/>
    <s v="gianvir"/>
    <n v="739751"/>
    <n v="9529403"/>
  </r>
  <r>
    <s v="Salmo salar"/>
    <x v="58"/>
    <s v="2016-08-23 19:24:03 UTC"/>
    <n v="20160823"/>
    <d v="2016-08-23T19:24:03"/>
    <x v="3266"/>
    <d v="2016-08-23T19:24:03"/>
    <n v="236"/>
    <n v="45.870444999999997"/>
    <n v="-69.110772170000004"/>
    <n v="17"/>
    <n v="75"/>
    <n v="57"/>
    <n v="257"/>
    <n v="13"/>
    <n v="1019"/>
    <n v="49"/>
    <n v="65"/>
    <n v="0"/>
    <n v="10"/>
    <n v="0.65405296700000004"/>
    <s v="madcap3693"/>
    <n v="135019"/>
    <n v="6143312"/>
  </r>
  <r>
    <s v="Salmo salar"/>
    <x v="58"/>
    <s v="2016-07-03 15:52:34 UTC"/>
    <n v="20160703"/>
    <d v="2016-07-03T15:52:34"/>
    <x v="3267"/>
    <d v="2016-07-03T15:52:34"/>
    <n v="185"/>
    <n v="45.178938330000001"/>
    <n v="-67.776086669999998"/>
    <n v="25"/>
    <n v="72"/>
    <n v="52"/>
    <n v="264"/>
    <n v="17"/>
    <n v="1010"/>
    <n v="47"/>
    <n v="65"/>
    <n v="0"/>
    <n v="10"/>
    <n v="1.0368186E-2"/>
    <s v="madcap3693"/>
    <n v="135019"/>
    <n v="6162126"/>
  </r>
  <r>
    <s v="Salmo salar"/>
    <x v="58"/>
    <s v="2015-07-05 12:18:10 UTC"/>
    <n v="20150705"/>
    <d v="2015-07-05T12:18:10"/>
    <x v="3268"/>
    <d v="2015-07-05T12:18:10"/>
    <n v="186"/>
    <n v="44.773013329999998"/>
    <n v="-70.926338329999993"/>
    <n v="28"/>
    <n v="79"/>
    <n v="78"/>
    <n v="295"/>
    <n v="10"/>
    <n v="1017"/>
    <n v="55"/>
    <n v="68"/>
    <n v="1.3"/>
    <n v="9"/>
    <n v="0.85022481999999999"/>
    <s v="madcap3693"/>
    <n v="135019"/>
    <n v="6162201"/>
  </r>
  <r>
    <s v="Salmo salar"/>
    <x v="58"/>
    <s v="2015-08-17 15:53:02 UTC"/>
    <n v="20150817"/>
    <d v="2015-08-17T15:53:02"/>
    <x v="3269"/>
    <d v="2015-08-17T15:53:02"/>
    <n v="229"/>
    <n v="45.876921670000002"/>
    <n v="-69.128394499999999"/>
    <n v="8"/>
    <n v="89"/>
    <n v="69"/>
    <n v="228"/>
    <n v="12"/>
    <n v="1014"/>
    <n v="65"/>
    <n v="78"/>
    <n v="0"/>
    <n v="10"/>
    <n v="8.3122578000000003E-2"/>
    <s v="madcap3693"/>
    <n v="135019"/>
    <n v="6162531"/>
  </r>
  <r>
    <s v="Salmo salar"/>
    <x v="58"/>
    <s v="2014-08-19 23:17:22 UTC"/>
    <n v="20140819"/>
    <d v="2014-08-19T23:17:22"/>
    <x v="3270"/>
    <d v="2014-08-19T23:17:22"/>
    <n v="231"/>
    <n v="45.671244999999999"/>
    <n v="-69.446929999999995"/>
    <n v="37"/>
    <n v="75"/>
    <n v="78"/>
    <n v="319"/>
    <n v="9"/>
    <n v="1011"/>
    <n v="52"/>
    <n v="61"/>
    <n v="0"/>
    <n v="7"/>
    <n v="0.26403828600000001"/>
    <s v="madcap3693"/>
    <n v="135019"/>
    <n v="6163433"/>
  </r>
  <r>
    <s v="Salmo salar"/>
    <x v="58"/>
    <s v="2011-08-24 12:39:00 UTC"/>
    <n v="20110824"/>
    <d v="2011-08-24T12:39:00"/>
    <x v="3271"/>
    <d v="2011-08-24T12:39:00"/>
    <n v="236"/>
    <n v="45.582989400000002"/>
    <n v="-69.721384049999998"/>
    <n v="18"/>
    <n v="78"/>
    <n v="70"/>
    <n v="198"/>
    <n v="20"/>
    <n v="1014"/>
    <n v="56"/>
    <n v="68"/>
    <n v="0"/>
    <n v="10"/>
    <n v="0.25106166299999999"/>
    <s v="madcap3693"/>
    <n v="135019"/>
    <n v="6164328"/>
  </r>
  <r>
    <s v="Salmo salar"/>
    <x v="58"/>
    <s v="2017-10-14 10:53:56 UTC"/>
    <n v="20171014"/>
    <d v="2017-10-14T10:53:56"/>
    <x v="3272"/>
    <d v="2017-10-14T10:53:56"/>
    <n v="287"/>
    <n v="45.570356799999999"/>
    <n v="-69.728895269999995"/>
    <n v="93"/>
    <n v="60"/>
    <n v="89"/>
    <n v="256"/>
    <n v="9"/>
    <n v="1022"/>
    <n v="49"/>
    <n v="53"/>
    <n v="0"/>
    <n v="8"/>
    <n v="0.28995830099999997"/>
    <s v="madcap3693"/>
    <n v="135019"/>
    <n v="8519013"/>
  </r>
  <r>
    <s v="Salmo salar"/>
    <x v="58"/>
    <s v="2017-10-14 12:00:42 UTC"/>
    <n v="20171014"/>
    <d v="2017-10-14T12:00:42"/>
    <x v="3273"/>
    <d v="2017-10-14T12:00:42"/>
    <n v="287"/>
    <n v="45.562900460000002"/>
    <n v="-69.741767510000003"/>
    <n v="93"/>
    <n v="60"/>
    <n v="89"/>
    <n v="256"/>
    <n v="9"/>
    <n v="1022"/>
    <n v="49"/>
    <n v="53"/>
    <n v="0"/>
    <n v="8"/>
    <n v="0.28530747499999998"/>
    <s v="madcap3693"/>
    <n v="135019"/>
    <n v="8519065"/>
  </r>
  <r>
    <s v="Salmo salar"/>
    <x v="58"/>
    <s v="2017-10-15 10:44:03 UTC"/>
    <n v="20171015"/>
    <d v="2017-10-15T10:44:03"/>
    <x v="3274"/>
    <d v="2017-10-15T10:44:03"/>
    <n v="288"/>
    <n v="45.561927529999998"/>
    <n v="-69.744016490000007"/>
    <n v="100"/>
    <n v="58"/>
    <n v="96"/>
    <n v="179"/>
    <n v="16"/>
    <n v="1009"/>
    <n v="55"/>
    <n v="56"/>
    <n v="2.7"/>
    <n v="7"/>
    <n v="0.196693902"/>
    <s v="madcap3693"/>
    <n v="135019"/>
    <n v="8519105"/>
  </r>
  <r>
    <s v="Salmo trutta"/>
    <x v="59"/>
    <s v="2012-12-18 06:15:41 UTC"/>
    <n v="20121218"/>
    <d v="2012-12-18T06:15:41"/>
    <x v="3275"/>
    <d v="2012-12-18T06:15:41"/>
    <n v="353"/>
    <n v="-45.111625170000003"/>
    <n v="167.95429469999999"/>
    <n v="60"/>
    <n v="65"/>
    <n v="84"/>
    <n v="177"/>
    <n v="4"/>
    <n v="1007"/>
    <n v="49"/>
    <n v="55"/>
    <n v="9.8000000000000007"/>
    <n v="7"/>
    <n v="0.30152032099999998"/>
    <s v="mccain"/>
    <n v="8074"/>
    <n v="172543"/>
  </r>
  <r>
    <s v="Salmo trutta"/>
    <x v="59"/>
    <s v="2012-12-19 07:33:52 UTC"/>
    <n v="20121219"/>
    <d v="2012-12-19T07:33:52"/>
    <x v="3276"/>
    <d v="2012-12-19T07:33:52"/>
    <n v="354"/>
    <n v="-45.103144299999997"/>
    <n v="167.9620194"/>
    <n v="26"/>
    <n v="68"/>
    <n v="67"/>
    <n v="286"/>
    <n v="10"/>
    <n v="1010"/>
    <n v="38"/>
    <n v="51"/>
    <n v="0.2"/>
    <n v="9"/>
    <n v="0.40929570599999998"/>
    <s v="mccain"/>
    <n v="8074"/>
    <n v="172551"/>
  </r>
  <r>
    <s v="Salmo trutta"/>
    <x v="59"/>
    <s v="2012-12-24 07:21:00 UTC"/>
    <n v="20121224"/>
    <d v="2012-12-24T07:21:00"/>
    <x v="3277"/>
    <d v="2012-12-24T07:21:00"/>
    <n v="359"/>
    <n v="-45.504895660000003"/>
    <n v="168.12865790000001"/>
    <n v="29"/>
    <n v="77"/>
    <n v="73"/>
    <n v="273"/>
    <n v="3"/>
    <n v="1020"/>
    <n v="47"/>
    <n v="59"/>
    <n v="0"/>
    <n v="6"/>
    <n v="0.85692059600000003"/>
    <s v="mccain"/>
    <n v="8074"/>
    <n v="172553"/>
  </r>
  <r>
    <s v="Salmo trutta"/>
    <x v="59"/>
    <s v="2012-12-24 07:12:54 UTC"/>
    <n v="20121224"/>
    <d v="2012-12-24T07:12:54"/>
    <x v="3278"/>
    <d v="2012-12-24T07:12:54"/>
    <n v="359"/>
    <n v="-45.890948999999999"/>
    <n v="168.2763588"/>
    <n v="19"/>
    <n v="70"/>
    <n v="83"/>
    <n v="114"/>
    <n v="6"/>
    <n v="1020"/>
    <n v="54"/>
    <n v="61"/>
    <n v="0"/>
    <n v="8"/>
    <n v="0.85655077400000001"/>
    <s v="mccain"/>
    <n v="8074"/>
    <n v="172554"/>
  </r>
  <r>
    <s v="Salmo trutta"/>
    <x v="59"/>
    <s v="2012-12-24 07:12:03 UTC"/>
    <n v="20121224"/>
    <d v="2012-12-24T07:12:03"/>
    <x v="3279"/>
    <d v="2012-12-24T07:12:03"/>
    <n v="359"/>
    <n v="-45.890948999999999"/>
    <n v="168.2763588"/>
    <n v="19"/>
    <n v="70"/>
    <n v="83"/>
    <n v="114"/>
    <n v="6"/>
    <n v="1020"/>
    <n v="54"/>
    <n v="61"/>
    <n v="0"/>
    <n v="8"/>
    <n v="0.85651194200000003"/>
    <s v="mccain"/>
    <n v="8074"/>
    <n v="172555"/>
  </r>
  <r>
    <s v="Salmo trutta"/>
    <x v="59"/>
    <s v="2012-12-18 14:29:52 UTC"/>
    <n v="20121219"/>
    <d v="2012-12-18T14:29:52"/>
    <x v="3280"/>
    <d v="2012-12-18T14:29:52"/>
    <n v="353"/>
    <n v="-45.094904540000002"/>
    <n v="167.96871419999999"/>
    <n v="26"/>
    <n v="68"/>
    <n v="67"/>
    <n v="286"/>
    <n v="10"/>
    <n v="1010"/>
    <n v="38"/>
    <n v="51"/>
    <n v="0.2"/>
    <n v="9"/>
    <n v="0.33622371600000001"/>
    <s v="mccain"/>
    <n v="8074"/>
    <n v="172556"/>
  </r>
  <r>
    <s v="Salmo trutta"/>
    <x v="59"/>
    <s v="2012-12-21 10:03:41 UTC"/>
    <n v="20121221"/>
    <d v="2012-12-21T10:03:41"/>
    <x v="3281"/>
    <d v="2012-12-21T10:03:41"/>
    <n v="356"/>
    <n v="-45.104113609999999"/>
    <n v="167.95978779999999"/>
    <n v="45"/>
    <n v="64"/>
    <n v="78"/>
    <n v="281"/>
    <n v="10"/>
    <n v="1007"/>
    <n v="46"/>
    <n v="53"/>
    <n v="4.5999999999999996"/>
    <n v="9"/>
    <n v="0.62069032000000002"/>
    <s v="mccain"/>
    <n v="8074"/>
    <n v="172557"/>
  </r>
  <r>
    <s v="Salmo trutta"/>
    <x v="59"/>
    <s v="2012-09-22 16:53:33 UTC"/>
    <n v="20120923"/>
    <d v="2012-09-22T16:53:33"/>
    <x v="3282"/>
    <d v="2012-09-22T16:53:33"/>
    <n v="266"/>
    <n v="-53.960548330000002"/>
    <n v="-70.060273330000001"/>
    <n v="12"/>
    <n v="38"/>
    <n v="71"/>
    <n v="220"/>
    <n v="37"/>
    <n v="1014"/>
    <n v="29"/>
    <n v="38"/>
    <n v="0"/>
    <n v="10"/>
    <n v="0.488795808"/>
    <s v="mccain"/>
    <n v="8074"/>
    <n v="173458"/>
  </r>
  <r>
    <s v="Salmo trutta"/>
    <x v="59"/>
    <s v="2013-05-15 16:09:43 UTC"/>
    <n v="20130515"/>
    <d v="2013-05-15T16:09:43"/>
    <x v="3283"/>
    <d v="2013-05-15T16:09:43"/>
    <n v="135"/>
    <n v="30.275486999999998"/>
    <n v="-97.813674000000006"/>
    <n v="65"/>
    <n v="78"/>
    <n v="85"/>
    <n v="173"/>
    <n v="23"/>
    <n v="1016"/>
    <n v="66"/>
    <n v="74"/>
    <n v="5.8"/>
    <n v="9"/>
    <n v="0.26510925099999999"/>
    <s v="chriscanter"/>
    <n v="13637"/>
    <n v="268673"/>
  </r>
  <r>
    <s v="Salmo trutta"/>
    <x v="59"/>
    <s v="2013-05-21 19:15:51 UTC"/>
    <n v="20130521"/>
    <d v="2013-05-21T19:15:51"/>
    <x v="3284"/>
    <d v="2013-05-21T19:15:51"/>
    <n v="141"/>
    <n v="44.830166669999997"/>
    <n v="-111.5136667"/>
    <n v="13"/>
    <n v="60"/>
    <n v="64"/>
    <n v="184"/>
    <n v="12"/>
    <n v="1014"/>
    <n v="34"/>
    <n v="46"/>
    <n v="0"/>
    <n v="10"/>
    <n v="0.84788559699999999"/>
    <s v="fishmav"/>
    <n v="14479"/>
    <n v="275028"/>
  </r>
  <r>
    <s v="Salmo trutta"/>
    <x v="59"/>
    <s v="2013-07-02 17:50:36 UTC"/>
    <n v="20130702"/>
    <d v="2013-07-02T17:50:36"/>
    <x v="3285"/>
    <d v="2013-07-02T17:50:36"/>
    <n v="183"/>
    <n v="38.799852000000001"/>
    <n v="-117.398872"/>
    <n v="17"/>
    <n v="98"/>
    <n v="24"/>
    <n v="92"/>
    <n v="9"/>
    <n v="1014"/>
    <n v="37"/>
    <n v="79"/>
    <n v="1.3"/>
    <n v="10"/>
    <n v="0.25626721000000002"/>
    <s v="biosam"/>
    <n v="642"/>
    <n v="346828"/>
  </r>
  <r>
    <s v="Salmo trutta"/>
    <x v="59"/>
    <s v="2014-09-12 20:57:18 UTC"/>
    <n v="20140912"/>
    <d v="2014-09-12T20:57:18"/>
    <x v="3286"/>
    <d v="2014-09-12T20:57:18"/>
    <n v="255"/>
    <n v="43.077660999999999"/>
    <n v="-76.263403999999994"/>
    <n v="12"/>
    <n v="61"/>
    <n v="78"/>
    <n v="345"/>
    <n v="10"/>
    <n v="1023"/>
    <n v="43"/>
    <n v="50"/>
    <n v="0"/>
    <n v="10"/>
    <n v="0.81308885500000005"/>
    <s v="jmfarrell"/>
    <n v="52105"/>
    <n v="872448"/>
  </r>
  <r>
    <s v="Salmo trutta"/>
    <x v="59"/>
    <s v="2014-09-13 16:38:19 UTC"/>
    <n v="20140913"/>
    <d v="2014-09-13T16:38:19"/>
    <x v="3287"/>
    <d v="2014-09-13T16:38:19"/>
    <n v="256"/>
    <n v="43.045838000000003"/>
    <n v="-76.237821999999994"/>
    <n v="47"/>
    <n v="60"/>
    <n v="91"/>
    <n v="218"/>
    <n v="12"/>
    <n v="1021"/>
    <n v="49"/>
    <n v="51"/>
    <n v="9.4"/>
    <n v="8"/>
    <n v="0.73819599300000005"/>
    <s v="jabateman"/>
    <n v="52740"/>
    <n v="874079"/>
  </r>
  <r>
    <s v="Salmo trutta"/>
    <x v="59"/>
    <s v="2012-01-21 04:14:00 UTC"/>
    <n v="20120121"/>
    <d v="2012-01-21T04:14:00"/>
    <x v="3288"/>
    <d v="2012-01-21T04:14:00"/>
    <n v="21"/>
    <n v="-43.528537999999998"/>
    <n v="172.620544"/>
    <n v="24"/>
    <n v="71"/>
    <n v="72"/>
    <n v="57"/>
    <n v="15"/>
    <n v="1011"/>
    <n v="50"/>
    <n v="60"/>
    <n v="0"/>
    <n v="10"/>
    <n v="5.5725772999999999E-2"/>
    <s v="jon_sullivan"/>
    <n v="1115"/>
    <n v="944997"/>
  </r>
  <r>
    <s v="Salmo trutta"/>
    <x v="59"/>
    <s v="2013-01-30 05:46:41 UTC"/>
    <n v="20130130"/>
    <d v="2013-01-30T05:46:41"/>
    <x v="3289"/>
    <d v="2013-01-30T05:46:41"/>
    <n v="30"/>
    <n v="-42.516855999999997"/>
    <n v="172.38431600000001"/>
    <n v="8"/>
    <n v="69"/>
    <n v="44"/>
    <n v="315"/>
    <n v="11"/>
    <n v="1022"/>
    <n v="35"/>
    <n v="59"/>
    <n v="0"/>
    <n v="10"/>
    <n v="0.90419414399999998"/>
    <s v="jon_sullivan"/>
    <n v="1115"/>
    <n v="950006"/>
  </r>
  <r>
    <s v="Salmo trutta"/>
    <x v="59"/>
    <s v="2013-04-13 21:57:41 UTC"/>
    <n v="20130414"/>
    <d v="2013-04-13T21:57:41"/>
    <x v="3290"/>
    <d v="2013-04-13T21:57:41"/>
    <n v="103"/>
    <n v="-42.573475999999999"/>
    <n v="171.46823699999999"/>
    <n v="63"/>
    <n v="49"/>
    <n v="90"/>
    <n v="316"/>
    <n v="13"/>
    <n v="1021"/>
    <n v="42"/>
    <n v="44"/>
    <n v="0.4"/>
    <n v="6"/>
    <n v="0.115977338"/>
    <s v="jon_sullivan"/>
    <n v="1115"/>
    <n v="959614"/>
  </r>
  <r>
    <s v="Salmo trutta"/>
    <x v="59"/>
    <s v="2013-10-19 04:26:51 UTC"/>
    <n v="20131019"/>
    <d v="2013-10-19T04:26:51"/>
    <x v="3291"/>
    <d v="2013-10-19T04:26:51"/>
    <n v="292"/>
    <n v="-43.563955999999997"/>
    <n v="172.63299599999999"/>
    <n v="11"/>
    <n v="69"/>
    <n v="69"/>
    <n v="336"/>
    <n v="12"/>
    <n v="1022"/>
    <n v="42"/>
    <n v="52"/>
    <n v="0"/>
    <n v="10"/>
    <n v="0.99953049199999999"/>
    <s v="jon_sullivan"/>
    <n v="1115"/>
    <n v="974333"/>
  </r>
  <r>
    <s v="Salmo trutta"/>
    <x v="59"/>
    <s v="2014-10-31 15:15:57 UTC"/>
    <n v="20141031"/>
    <d v="2014-10-31T15:15:57"/>
    <x v="3292"/>
    <d v="2014-10-31T15:15:57"/>
    <n v="304"/>
    <n v="57.995922999999998"/>
    <n v="14.431234999999999"/>
    <n v="64"/>
    <n v="46"/>
    <n v="78"/>
    <n v="168"/>
    <n v="8"/>
    <n v="1024"/>
    <n v="36"/>
    <n v="42"/>
    <n v="0.3"/>
    <n v="10"/>
    <n v="0.56182099100000005"/>
    <s v="cullen"/>
    <n v="2281"/>
    <n v="1048698"/>
  </r>
  <r>
    <s v="Salmo trutta"/>
    <x v="59"/>
    <s v="2014-12-29 21:17:32 UTC"/>
    <n v="20141230"/>
    <d v="2014-12-29T21:17:32"/>
    <x v="3293"/>
    <d v="2014-12-29T21:17:32"/>
    <n v="363"/>
    <n v="-43.528469999999999"/>
    <n v="172.62035299999999"/>
    <n v="9"/>
    <n v="84"/>
    <n v="67"/>
    <n v="184"/>
    <n v="15"/>
    <n v="1014"/>
    <n v="55"/>
    <n v="71"/>
    <n v="0"/>
    <n v="10"/>
    <n v="0.62438973200000003"/>
    <s v="jon_sullivan"/>
    <n v="1115"/>
    <n v="1200466"/>
  </r>
  <r>
    <s v="Salmo trutta"/>
    <x v="59"/>
    <s v="2015-04-26 23:46:27 UTC"/>
    <n v="20150427"/>
    <d v="2015-04-26T23:46:27"/>
    <x v="3294"/>
    <d v="2015-04-26T23:46:27"/>
    <n v="116"/>
    <n v="-42.468505"/>
    <n v="172.39769699999999"/>
    <n v="97"/>
    <n v="51"/>
    <n v="96"/>
    <n v="101"/>
    <n v="12"/>
    <n v="994"/>
    <n v="46"/>
    <n v="47"/>
    <n v="46.8"/>
    <n v="6"/>
    <n v="0.59742898600000005"/>
    <s v="jon_sullivan"/>
    <n v="1115"/>
    <n v="1451545"/>
  </r>
  <r>
    <s v="Salmo trutta"/>
    <x v="59"/>
    <s v="2015-02-22 01:42:51 UTC"/>
    <n v="20150222"/>
    <d v="2015-02-22T01:42:51"/>
    <x v="3295"/>
    <d v="2015-02-22T01:42:51"/>
    <n v="53"/>
    <n v="-41.115861170000002"/>
    <n v="175.06147780000001"/>
    <n v="75"/>
    <n v="69"/>
    <n v="86"/>
    <n v="279"/>
    <n v="13"/>
    <n v="1022"/>
    <n v="58"/>
    <n v="63"/>
    <n v="2.9"/>
    <n v="9"/>
    <n v="0.136221553"/>
    <s v="moynihac"/>
    <n v="103892"/>
    <n v="1527891"/>
  </r>
  <r>
    <s v="Salmo trutta"/>
    <x v="59"/>
    <s v="2015-05-24 21:42:27 UTC"/>
    <n v="20150524"/>
    <d v="2015-05-24T21:42:27"/>
    <x v="3296"/>
    <d v="2015-05-24T21:42:27"/>
    <n v="144"/>
    <n v="36.824150000000003"/>
    <n v="-107.64032829999999"/>
    <n v="38"/>
    <n v="66"/>
    <n v="57"/>
    <n v="274"/>
    <n v="14"/>
    <n v="1011"/>
    <n v="38"/>
    <n v="54"/>
    <n v="4.0999999999999996"/>
    <n v="7"/>
    <n v="0.42473795399999997"/>
    <s v="danjleavitt"/>
    <n v="3288"/>
    <n v="1546077"/>
  </r>
  <r>
    <s v="Salmo trutta"/>
    <x v="59"/>
    <s v="2015-05-31 09:36:20 UTC"/>
    <n v="20150531"/>
    <d v="2015-05-31T09:36:20"/>
    <x v="3297"/>
    <d v="2015-05-31T09:36:20"/>
    <n v="151"/>
    <n v="-40.380858330000002"/>
    <n v="175.6174"/>
    <n v="40"/>
    <n v="60"/>
    <n v="82"/>
    <n v="197"/>
    <n v="6"/>
    <n v="1021"/>
    <n v="41"/>
    <n v="51"/>
    <n v="0.1"/>
    <n v="10"/>
    <n v="0.94476432600000004"/>
    <s v="adzebill"/>
    <n v="57717"/>
    <n v="1566496"/>
  </r>
  <r>
    <s v="Salmo trutta"/>
    <x v="59"/>
    <s v="2015-06-07 11:38:00 UTC"/>
    <n v="20150607"/>
    <d v="2015-06-07T11:38:00"/>
    <x v="3298"/>
    <d v="2015-06-07T11:38:00"/>
    <n v="158"/>
    <n v="43.451918999999997"/>
    <n v="-73.325778999999997"/>
    <n v="13"/>
    <n v="77"/>
    <n v="59"/>
    <n v="200"/>
    <n v="8"/>
    <n v="1020"/>
    <n v="41"/>
    <n v="63"/>
    <n v="0"/>
    <n v="10"/>
    <n v="0.73937974100000003"/>
    <s v="adkbrookie"/>
    <n v="105811"/>
    <n v="1606342"/>
  </r>
  <r>
    <s v="Salmo trutta"/>
    <x v="59"/>
    <s v="2015-06-14 09:43:57 UTC"/>
    <n v="20150614"/>
    <d v="2015-06-14T09:43:57"/>
    <x v="3299"/>
    <d v="2015-06-14T09:43:57"/>
    <n v="165"/>
    <n v="44.241661999999998"/>
    <n v="19.887854000000001"/>
    <n v="20"/>
    <n v="95"/>
    <n v="56"/>
    <n v="104"/>
    <n v="6"/>
    <n v="1013"/>
    <n v="61"/>
    <n v="85"/>
    <n v="2.1"/>
    <n v="10"/>
    <n v="5.8828458E-2"/>
    <s v="alderash"/>
    <n v="89890"/>
    <n v="1631686"/>
  </r>
  <r>
    <s v="Salmo trutta"/>
    <x v="59"/>
    <s v="2015-06-10 21:14:46 UTC"/>
    <n v="20150610"/>
    <d v="2015-06-10T21:14:46"/>
    <x v="3300"/>
    <d v="2015-06-10T21:14:46"/>
    <n v="161"/>
    <n v="40.476178330000003"/>
    <n v="-76.623016669999998"/>
    <n v="8"/>
    <n v="84"/>
    <n v="73"/>
    <n v="223"/>
    <n v="13"/>
    <n v="1011"/>
    <n v="59"/>
    <n v="73"/>
    <n v="0"/>
    <n v="10"/>
    <n v="0.36173418899999998"/>
    <s v="troutbum1374"/>
    <n v="114381"/>
    <n v="1731569"/>
  </r>
  <r>
    <s v="Salmo trutta"/>
    <x v="59"/>
    <s v="2015-02-04 14:30:40 UTC"/>
    <n v="20150204"/>
    <d v="2015-02-04T14:30:40"/>
    <x v="3301"/>
    <d v="2015-02-04T14:30:40"/>
    <n v="35"/>
    <n v="40.273046669999999"/>
    <n v="-76.414038329999997"/>
    <n v="69"/>
    <n v="40"/>
    <n v="87"/>
    <n v="189"/>
    <n v="8"/>
    <n v="1021"/>
    <n v="20"/>
    <n v="22"/>
    <n v="0"/>
    <n v="10"/>
    <n v="0.99527521399999996"/>
    <s v="troutbum1374"/>
    <n v="114381"/>
    <n v="1731601"/>
  </r>
  <r>
    <s v="Salmo trutta"/>
    <x v="59"/>
    <s v="2014-12-03 18:41:22 UTC"/>
    <n v="20141203"/>
    <d v="2014-12-03T18:41:22"/>
    <x v="3302"/>
    <d v="2014-12-03T18:41:22"/>
    <n v="337"/>
    <n v="40.273195000000001"/>
    <n v="-76.414008330000001"/>
    <n v="65"/>
    <n v="51"/>
    <n v="92"/>
    <n v="233"/>
    <n v="15"/>
    <n v="1022"/>
    <n v="40"/>
    <n v="46"/>
    <n v="2"/>
    <n v="7"/>
    <n v="0.91583273099999996"/>
    <s v="troutbum1374"/>
    <n v="114381"/>
    <n v="1731619"/>
  </r>
  <r>
    <s v="Salmo trutta"/>
    <x v="59"/>
    <s v="2015-06-21 22:11:40 UTC"/>
    <n v="20150621"/>
    <d v="2015-06-21T22:11:40"/>
    <x v="3303"/>
    <d v="2015-06-21T22:11:40"/>
    <n v="172"/>
    <n v="40.27315333"/>
    <n v="-76.41400333"/>
    <n v="37"/>
    <n v="90"/>
    <n v="81"/>
    <n v="294"/>
    <n v="18"/>
    <n v="1008"/>
    <n v="72"/>
    <n v="87"/>
    <n v="24.9"/>
    <n v="9"/>
    <n v="0.27027072499999999"/>
    <s v="troutbum1374"/>
    <n v="114381"/>
    <n v="1736594"/>
  </r>
  <r>
    <s v="Salmo trutta"/>
    <x v="59"/>
    <s v="2015-07-12 18:07:39 UTC"/>
    <n v="20150712"/>
    <d v="2015-07-12T18:07:39"/>
    <x v="3304"/>
    <d v="2015-07-12T18:07:39"/>
    <n v="193"/>
    <n v="40.296153330000003"/>
    <n v="-76.429396670000003"/>
    <n v="9"/>
    <n v="90"/>
    <n v="63"/>
    <n v="190"/>
    <n v="5"/>
    <n v="1017"/>
    <n v="62"/>
    <n v="82"/>
    <n v="0"/>
    <n v="10"/>
    <n v="0.119512363"/>
    <s v="troutbum1374"/>
    <n v="114381"/>
    <n v="1749493"/>
  </r>
  <r>
    <s v="Salmo trutta"/>
    <x v="59"/>
    <s v="2015-08-09 10:26:30 UTC"/>
    <n v="20150809"/>
    <d v="2015-08-09T10:26:30"/>
    <x v="3305"/>
    <d v="2015-08-09T10:26:30"/>
    <n v="221"/>
    <n v="47.712986669999999"/>
    <n v="14.83156833"/>
    <n v="9"/>
    <n v="87"/>
    <n v="64"/>
    <n v="158"/>
    <n v="8"/>
    <n v="1017"/>
    <n v="55"/>
    <n v="75"/>
    <n v="0"/>
    <n v="10"/>
    <n v="0.25579013900000003"/>
    <s v="markkir"/>
    <n v="41823"/>
    <n v="1849421"/>
  </r>
  <r>
    <s v="Salmo trutta"/>
    <x v="59"/>
    <s v="2014-09-02 15:39:38 UTC"/>
    <n v="20140902"/>
    <d v="2014-09-02T15:39:38"/>
    <x v="3306"/>
    <d v="2014-09-02T15:39:38"/>
    <n v="245"/>
    <n v="46.645311999999997"/>
    <n v="-60.952857000000002"/>
    <n v="58"/>
    <n v="71"/>
    <n v="86"/>
    <n v="149"/>
    <n v="10"/>
    <n v="1015"/>
    <n v="59"/>
    <n v="65"/>
    <n v="0.1"/>
    <n v="10"/>
    <n v="0.52194421700000004"/>
    <s v="cdorsay"/>
    <n v="112902"/>
    <n v="1913186"/>
  </r>
  <r>
    <s v="Salmo trutta"/>
    <x v="59"/>
    <s v="2015-08-01 19:06:05 UTC"/>
    <n v="20150801"/>
    <d v="2015-08-01T19:06:05"/>
    <x v="3307"/>
    <d v="2015-08-01T19:06:05"/>
    <n v="213"/>
    <n v="40.920757999999999"/>
    <n v="-109.438806"/>
    <n v="14"/>
    <n v="88"/>
    <n v="21"/>
    <n v="114"/>
    <n v="7"/>
    <n v="1014"/>
    <n v="28"/>
    <n v="72"/>
    <n v="0"/>
    <n v="10"/>
    <n v="0.97360745900000001"/>
    <s v="cmus"/>
    <n v="111379"/>
    <n v="1914605"/>
  </r>
  <r>
    <s v="Salmo trutta"/>
    <x v="59"/>
    <s v="2015-09-16 15:33:53 UTC"/>
    <n v="20150916"/>
    <d v="2015-09-16T15:33:53"/>
    <x v="3308"/>
    <d v="2015-09-16T15:33:53"/>
    <n v="259"/>
    <n v="41.297264069999997"/>
    <n v="-75.626176799999996"/>
    <n v="15"/>
    <n v="84"/>
    <n v="72"/>
    <n v="307"/>
    <n v="3"/>
    <n v="1026"/>
    <n v="57"/>
    <n v="70"/>
    <n v="0"/>
    <n v="10"/>
    <n v="9.9608810000000006E-2"/>
    <s v="jbwitten"/>
    <n v="132572"/>
    <n v="1954707"/>
  </r>
  <r>
    <s v="Salmo trutta"/>
    <x v="59"/>
    <s v="2015-09-17 13:48:55 UTC"/>
    <n v="20150917"/>
    <d v="2015-09-17T13:48:55"/>
    <x v="3309"/>
    <d v="2015-09-17T13:48:55"/>
    <n v="260"/>
    <n v="41.304872000000003"/>
    <n v="-75.612144000000001"/>
    <n v="25"/>
    <n v="82"/>
    <n v="73"/>
    <n v="234"/>
    <n v="5"/>
    <n v="1021"/>
    <n v="60"/>
    <n v="71"/>
    <n v="0"/>
    <n v="8"/>
    <n v="0.15876081"/>
    <s v="lagness"/>
    <n v="134370"/>
    <n v="1961708"/>
  </r>
  <r>
    <s v="Salmo trutta"/>
    <x v="59"/>
    <s v="2015-09-26 18:00:00 UTC"/>
    <n v="20150926"/>
    <d v="2015-09-26T18:00:00"/>
    <x v="3310"/>
    <d v="2015-09-26T18:00:00"/>
    <n v="269"/>
    <n v="51.052537000000001"/>
    <n v="-114.123015"/>
    <n v="20"/>
    <n v="57"/>
    <n v="71"/>
    <n v="82"/>
    <n v="6"/>
    <n v="1012"/>
    <n v="41"/>
    <n v="51"/>
    <n v="0"/>
    <n v="10"/>
    <n v="0.971240993"/>
    <s v="rbbrummitt"/>
    <n v="34719"/>
    <n v="2002052"/>
  </r>
  <r>
    <s v="Salmo trutta"/>
    <x v="59"/>
    <s v="2015-10-03 18:42:14 UTC"/>
    <n v="20151003"/>
    <d v="2015-10-03T18:42:14"/>
    <x v="3311"/>
    <d v="2015-10-03T18:42:14"/>
    <n v="276"/>
    <n v="40.235424000000002"/>
    <n v="-77.562730999999999"/>
    <n v="100"/>
    <n v="48"/>
    <n v="95"/>
    <n v="49"/>
    <n v="24"/>
    <n v="1023"/>
    <n v="45"/>
    <n v="46"/>
    <n v="27.7"/>
    <n v="7"/>
    <n v="0.61601049500000005"/>
    <s v="albud1962"/>
    <n v="134167"/>
    <n v="2066688"/>
  </r>
  <r>
    <s v="Salmo trutta"/>
    <x v="59"/>
    <s v="2015-10-17 16:09:32 UTC"/>
    <n v="20151017"/>
    <d v="2015-10-17T16:09:32"/>
    <x v="3312"/>
    <d v="2015-10-17T16:09:32"/>
    <n v="290"/>
    <n v="39.623908329999999"/>
    <n v="-77.437653330000003"/>
    <n v="3"/>
    <n v="53"/>
    <n v="65"/>
    <n v="303"/>
    <n v="15"/>
    <n v="1022"/>
    <n v="31"/>
    <n v="45"/>
    <n v="0"/>
    <n v="10"/>
    <n v="0.195115711"/>
    <s v="rpshane"/>
    <n v="109334"/>
    <n v="2219343"/>
  </r>
  <r>
    <s v="Salmo trutta"/>
    <x v="59"/>
    <s v="2015-10-17 16:05:27 UTC"/>
    <n v="20151017"/>
    <d v="2015-10-17T16:05:27"/>
    <x v="3313"/>
    <d v="2015-10-17T16:05:27"/>
    <n v="290"/>
    <n v="39.623919999999998"/>
    <n v="-77.437653330000003"/>
    <n v="3"/>
    <n v="53"/>
    <n v="65"/>
    <n v="303"/>
    <n v="15"/>
    <n v="1022"/>
    <n v="31"/>
    <n v="45"/>
    <n v="0"/>
    <n v="10"/>
    <n v="0.19489097399999999"/>
    <s v="rpshane"/>
    <n v="109334"/>
    <n v="2219344"/>
  </r>
  <r>
    <s v="Salmo trutta"/>
    <x v="59"/>
    <s v="2015-10-19 15:03:28 UTC"/>
    <n v="20151019"/>
    <d v="2015-10-19T15:03:28"/>
    <x v="3314"/>
    <d v="2015-10-19T15:03:28"/>
    <n v="292"/>
    <n v="36.438783999999998"/>
    <n v="-80.943375000000003"/>
    <n v="0"/>
    <n v="52"/>
    <n v="65"/>
    <n v="165"/>
    <n v="6"/>
    <n v="1032"/>
    <n v="31"/>
    <n v="42"/>
    <n v="0"/>
    <n v="10"/>
    <n v="0.37304076800000002"/>
    <s v="denniswross"/>
    <n v="4733"/>
    <n v="2235901"/>
  </r>
  <r>
    <s v="Salmo trutta"/>
    <x v="59"/>
    <s v="2015-09-02 21:31:12 UTC"/>
    <n v="20150902"/>
    <d v="2015-09-02T21:31:12"/>
    <x v="3315"/>
    <d v="2015-09-02T21:31:12"/>
    <n v="245"/>
    <n v="40.294220000000003"/>
    <n v="-76.429161669999999"/>
    <n v="37"/>
    <n v="91"/>
    <n v="75"/>
    <n v="254"/>
    <n v="6"/>
    <n v="1016"/>
    <n v="68"/>
    <n v="80"/>
    <n v="0"/>
    <n v="9"/>
    <n v="0.77027859099999996"/>
    <s v="troutbum1374"/>
    <n v="114381"/>
    <n v="2311114"/>
  </r>
  <r>
    <s v="Salmo trutta"/>
    <x v="59"/>
    <s v="2015-10-25 12:24:13 UTC"/>
    <n v="20151025"/>
    <d v="2015-10-25T12:24:13"/>
    <x v="3316"/>
    <d v="2015-10-25T12:24:13"/>
    <n v="298"/>
    <n v="40.327658329999998"/>
    <n v="-76.507570000000001"/>
    <n v="88"/>
    <n v="64"/>
    <n v="81"/>
    <n v="299"/>
    <n v="18"/>
    <n v="1020"/>
    <n v="47"/>
    <n v="54"/>
    <n v="10"/>
    <n v="9"/>
    <n v="0.94205017999999996"/>
    <s v="troutbum1374"/>
    <n v="114381"/>
    <n v="2311131"/>
  </r>
  <r>
    <s v="Salmo trutta"/>
    <x v="59"/>
    <s v="2015-10-25 17:39:32 UTC"/>
    <n v="20151025"/>
    <d v="2015-10-25T17:39:32"/>
    <x v="3317"/>
    <d v="2015-10-25T17:39:32"/>
    <n v="298"/>
    <n v="40.277929999999998"/>
    <n v="-76.431145000000001"/>
    <n v="88"/>
    <n v="64"/>
    <n v="81"/>
    <n v="299"/>
    <n v="18"/>
    <n v="1020"/>
    <n v="47"/>
    <n v="54"/>
    <n v="10"/>
    <n v="9"/>
    <n v="0.95384430200000003"/>
    <s v="troutbum1374"/>
    <n v="114381"/>
    <n v="2311145"/>
  </r>
  <r>
    <s v="Salmo trutta"/>
    <x v="59"/>
    <s v="2015-10-25 18:21:48 UTC"/>
    <n v="20151025"/>
    <d v="2015-10-25T18:21:48"/>
    <x v="3318"/>
    <d v="2015-10-25T18:21:48"/>
    <n v="298"/>
    <n v="40.29601667"/>
    <n v="-76.429313329999999"/>
    <n v="88"/>
    <n v="64"/>
    <n v="81"/>
    <n v="299"/>
    <n v="18"/>
    <n v="1020"/>
    <n v="47"/>
    <n v="54"/>
    <n v="10"/>
    <n v="9"/>
    <n v="0.95532882100000005"/>
    <s v="troutbum1374"/>
    <n v="114381"/>
    <n v="2311154"/>
  </r>
  <r>
    <s v="Salmo trutta"/>
    <x v="59"/>
    <s v="2015-10-25 18:38:00 UTC"/>
    <n v="20151025"/>
    <d v="2015-10-25T18:38:00"/>
    <x v="3319"/>
    <d v="2015-10-25T18:38:00"/>
    <n v="298"/>
    <n v="40.296803330000003"/>
    <n v="-76.429596669999995"/>
    <n v="88"/>
    <n v="64"/>
    <n v="81"/>
    <n v="299"/>
    <n v="18"/>
    <n v="1020"/>
    <n v="47"/>
    <n v="54"/>
    <n v="10"/>
    <n v="9"/>
    <n v="0.95589168099999999"/>
    <s v="troutbum1374"/>
    <n v="114381"/>
    <n v="2311202"/>
  </r>
  <r>
    <s v="Salmo trutta"/>
    <x v="59"/>
    <s v="2015-10-25 19:31:41 UTC"/>
    <n v="20151025"/>
    <d v="2015-10-25T19:31:41"/>
    <x v="3320"/>
    <d v="2015-10-25T19:31:41"/>
    <n v="298"/>
    <n v="40.301496669999999"/>
    <n v="-76.424903330000006"/>
    <n v="88"/>
    <n v="64"/>
    <n v="81"/>
    <n v="299"/>
    <n v="18"/>
    <n v="1020"/>
    <n v="47"/>
    <n v="54"/>
    <n v="10"/>
    <n v="9"/>
    <n v="0.95773250899999995"/>
    <s v="troutbum1374"/>
    <n v="114381"/>
    <n v="2311210"/>
  </r>
  <r>
    <s v="Salmo trutta"/>
    <x v="59"/>
    <s v="2015-10-25 19:39:13 UTC"/>
    <n v="20151025"/>
    <d v="2015-10-25T19:39:13"/>
    <x v="3321"/>
    <d v="2015-10-25T19:39:13"/>
    <n v="298"/>
    <n v="40.299678329999999"/>
    <n v="-76.430258330000001"/>
    <n v="88"/>
    <n v="64"/>
    <n v="81"/>
    <n v="299"/>
    <n v="18"/>
    <n v="1020"/>
    <n v="47"/>
    <n v="54"/>
    <n v="10"/>
    <n v="9"/>
    <n v="0.95798782699999996"/>
    <s v="troutbum1374"/>
    <n v="114381"/>
    <n v="2311215"/>
  </r>
  <r>
    <s v="Salmo trutta"/>
    <x v="59"/>
    <s v="2015-10-25 19:39:40 UTC"/>
    <n v="20151025"/>
    <d v="2015-10-25T19:39:40"/>
    <x v="3322"/>
    <d v="2015-10-25T19:39:40"/>
    <n v="298"/>
    <n v="40.299758330000003"/>
    <n v="-76.430244999999999"/>
    <n v="88"/>
    <n v="64"/>
    <n v="81"/>
    <n v="299"/>
    <n v="18"/>
    <n v="1020"/>
    <n v="47"/>
    <n v="54"/>
    <n v="10"/>
    <n v="9"/>
    <n v="0.95800305399999997"/>
    <s v="troutbum1374"/>
    <n v="114381"/>
    <n v="2311220"/>
  </r>
  <r>
    <s v="Salmo trutta"/>
    <x v="59"/>
    <s v="2015-10-25 20:00:26 UTC"/>
    <n v="20151025"/>
    <d v="2015-10-25T20:00:26"/>
    <x v="3323"/>
    <d v="2015-10-25T20:00:26"/>
    <n v="298"/>
    <n v="40.300658329999997"/>
    <n v="-76.431166669999996"/>
    <n v="88"/>
    <n v="64"/>
    <n v="81"/>
    <n v="299"/>
    <n v="18"/>
    <n v="1020"/>
    <n v="47"/>
    <n v="54"/>
    <n v="10"/>
    <n v="9"/>
    <n v="0.95870291299999999"/>
    <s v="troutbum1374"/>
    <n v="114381"/>
    <n v="2311230"/>
  </r>
  <r>
    <s v="Salmo trutta"/>
    <x v="59"/>
    <s v="2015-10-26 19:54:42 UTC"/>
    <n v="20151026"/>
    <d v="2015-10-26T19:54:42"/>
    <x v="3324"/>
    <d v="2015-10-26T19:54:42"/>
    <n v="299"/>
    <n v="40.322033329999996"/>
    <n v="-76.451155"/>
    <n v="29"/>
    <n v="60"/>
    <n v="72"/>
    <n v="29"/>
    <n v="7"/>
    <n v="1031"/>
    <n v="38"/>
    <n v="49"/>
    <n v="0"/>
    <n v="10"/>
    <n v="0.99284018399999996"/>
    <s v="troutbum1374"/>
    <n v="114381"/>
    <n v="2318565"/>
  </r>
  <r>
    <s v="Salmo trutta"/>
    <x v="59"/>
    <s v="2015-10-28 15:14:47 UTC"/>
    <n v="20151028"/>
    <d v="2015-10-28T15:14:47"/>
    <x v="3325"/>
    <d v="2015-10-28T15:14:47"/>
    <n v="301"/>
    <n v="43.450572999999999"/>
    <n v="-76.506359000000003"/>
    <n v="93"/>
    <n v="76"/>
    <n v="82"/>
    <n v="127"/>
    <n v="37"/>
    <n v="1014"/>
    <n v="52"/>
    <n v="57"/>
    <n v="5.2"/>
    <n v="7"/>
    <n v="0.98028722199999996"/>
    <s v="troutbum1374"/>
    <n v="114381"/>
    <n v="2319751"/>
  </r>
  <r>
    <s v="Salmo trutta"/>
    <x v="59"/>
    <s v="2015-10-28 15:14:35 UTC"/>
    <n v="20151028"/>
    <d v="2015-10-28T15:14:35"/>
    <x v="3326"/>
    <d v="2015-10-28T15:14:35"/>
    <n v="301"/>
    <n v="43.550725"/>
    <n v="-76.213831999999996"/>
    <n v="90"/>
    <n v="57"/>
    <n v="82"/>
    <n v="122"/>
    <n v="33"/>
    <n v="1015"/>
    <n v="44"/>
    <n v="47"/>
    <n v="6.6"/>
    <n v="7"/>
    <n v="0.98029178699999997"/>
    <s v="troutbum1374"/>
    <n v="114381"/>
    <n v="2319754"/>
  </r>
  <r>
    <s v="Salmo trutta"/>
    <x v="59"/>
    <s v="2014-07-05 15:09:03 UTC"/>
    <n v="20140705"/>
    <d v="2014-07-05T15:09:03"/>
    <x v="3327"/>
    <d v="2014-07-05T15:09:03"/>
    <n v="186"/>
    <n v="40.272880999999998"/>
    <n v="-76.413990999999996"/>
    <n v="25"/>
    <n v="85"/>
    <n v="78"/>
    <n v="213"/>
    <n v="10"/>
    <n v="1013"/>
    <n v="64"/>
    <n v="75"/>
    <n v="6.9"/>
    <n v="10"/>
    <n v="0.51374006000000005"/>
    <s v="troutbum1374"/>
    <n v="114381"/>
    <n v="2334462"/>
  </r>
  <r>
    <s v="Salmo trutta"/>
    <x v="59"/>
    <s v="2015-10-28 13:32:33 UTC"/>
    <n v="20151028"/>
    <d v="2015-10-28T13:32:33"/>
    <x v="3328"/>
    <d v="2015-10-28T13:32:33"/>
    <n v="301"/>
    <n v="40.273236670000003"/>
    <n v="-76.41400333"/>
    <n v="100"/>
    <n v="65"/>
    <n v="96"/>
    <n v="113"/>
    <n v="28"/>
    <n v="1016"/>
    <n v="57"/>
    <n v="57"/>
    <n v="14.2"/>
    <n v="7"/>
    <n v="0.98255251600000004"/>
    <s v="troutbum1374"/>
    <n v="114381"/>
    <n v="2334475"/>
  </r>
  <r>
    <s v="Salmo trutta"/>
    <x v="59"/>
    <s v="2014-08-04 12:32:56 UTC"/>
    <n v="20140804"/>
    <d v="2014-08-04T12:32:56"/>
    <x v="3329"/>
    <d v="2014-08-04T12:32:56"/>
    <n v="216"/>
    <n v="40.309753000000001"/>
    <n v="-76.430594999999997"/>
    <n v="39"/>
    <n v="88"/>
    <n v="81"/>
    <n v="300"/>
    <n v="6"/>
    <n v="1017"/>
    <n v="65"/>
    <n v="75"/>
    <n v="0"/>
    <n v="7"/>
    <n v="0.55189896100000002"/>
    <s v="troutbum1374"/>
    <n v="114381"/>
    <n v="2334842"/>
  </r>
  <r>
    <s v="Salmo trutta"/>
    <x v="59"/>
    <s v="2014-05-18 19:38:50 UTC"/>
    <n v="20140518"/>
    <d v="2014-05-18T19:38:50"/>
    <x v="3330"/>
    <d v="2014-05-18T19:38:50"/>
    <n v="138"/>
    <n v="40.272741000000003"/>
    <n v="-76.413908000000006"/>
    <n v="14"/>
    <n v="66"/>
    <n v="76"/>
    <n v="327"/>
    <n v="10"/>
    <n v="1023"/>
    <n v="43"/>
    <n v="52"/>
    <n v="0.3"/>
    <n v="10"/>
    <n v="0.79636273099999999"/>
    <s v="troutbum1374"/>
    <n v="114381"/>
    <n v="2337613"/>
  </r>
  <r>
    <s v="Salmo trutta"/>
    <x v="59"/>
    <s v="2015-11-04 14:09:44 UTC"/>
    <n v="20151104"/>
    <d v="2015-11-04T14:09:44"/>
    <x v="3331"/>
    <d v="2015-11-04T14:09:44"/>
    <n v="308"/>
    <n v="40.294379999999997"/>
    <n v="-76.429029999999997"/>
    <n v="38"/>
    <n v="71"/>
    <n v="83"/>
    <n v="124"/>
    <n v="6"/>
    <n v="1027"/>
    <n v="52"/>
    <n v="61"/>
    <n v="0"/>
    <n v="7"/>
    <n v="0.39588707499999998"/>
    <s v="troutbum1374"/>
    <n v="114381"/>
    <n v="2347959"/>
  </r>
  <r>
    <s v="Salmo trutta"/>
    <x v="59"/>
    <s v="2015-11-04 14:43:49 UTC"/>
    <n v="20151104"/>
    <d v="2015-11-04T14:43:49"/>
    <x v="3332"/>
    <d v="2015-11-04T14:43:49"/>
    <n v="308"/>
    <n v="40.293770000000002"/>
    <n v="-76.431899999999999"/>
    <n v="38"/>
    <n v="71"/>
    <n v="83"/>
    <n v="124"/>
    <n v="6"/>
    <n v="1027"/>
    <n v="52"/>
    <n v="61"/>
    <n v="0"/>
    <n v="7"/>
    <n v="0.393651741"/>
    <s v="troutbum1374"/>
    <n v="114381"/>
    <n v="2347961"/>
  </r>
  <r>
    <s v="Salmo trutta"/>
    <x v="59"/>
    <s v="2015-11-17 18:19:00 UTC"/>
    <n v="20151117"/>
    <d v="2015-11-17T18:19:00"/>
    <x v="3333"/>
    <d v="2015-11-17T18:19:00"/>
    <n v="321"/>
    <n v="38.283316900000003"/>
    <n v="-79.752633590000002"/>
    <n v="75"/>
    <n v="48"/>
    <n v="66"/>
    <n v="133"/>
    <n v="16"/>
    <n v="1027"/>
    <n v="34"/>
    <n v="45"/>
    <n v="0"/>
    <n v="10"/>
    <n v="0.339995561"/>
    <s v="benzintr"/>
    <n v="79060"/>
    <n v="2396800"/>
  </r>
  <r>
    <s v="Salmo trutta"/>
    <x v="59"/>
    <s v="2015-10-10 21:17:37 UTC"/>
    <n v="20151010"/>
    <d v="2015-10-10T21:17:37"/>
    <x v="3334"/>
    <d v="2015-10-10T21:17:37"/>
    <n v="283"/>
    <n v="40.058377999999998"/>
    <n v="-106.178535"/>
    <n v="4"/>
    <n v="68"/>
    <n v="54"/>
    <n v="248"/>
    <n v="8"/>
    <n v="1023"/>
    <n v="35"/>
    <n v="52"/>
    <n v="0"/>
    <n v="10"/>
    <n v="3.9243101000000002E-2"/>
    <s v="lewand"/>
    <n v="113338"/>
    <n v="2494060"/>
  </r>
  <r>
    <s v="Salmo trutta"/>
    <x v="59"/>
    <s v="2016-01-09 15:25:42 UTC"/>
    <n v="20160109"/>
    <d v="2016-01-09T15:25:42"/>
    <x v="3335"/>
    <d v="2016-01-09T15:25:42"/>
    <n v="9"/>
    <n v="44.889090000000003"/>
    <n v="7.2479800000000001"/>
    <n v="56"/>
    <n v="46"/>
    <n v="92"/>
    <n v="105"/>
    <n v="4"/>
    <n v="1006"/>
    <n v="35"/>
    <n v="37"/>
    <n v="0.5"/>
    <n v="5"/>
    <n v="3.8399020000000001E-3"/>
    <s v="danieleseglie"/>
    <n v="72232"/>
    <n v="2566904"/>
  </r>
  <r>
    <s v="Salmo trutta"/>
    <x v="59"/>
    <s v="2016-01-29 01:35:00 UTC"/>
    <n v="20160129"/>
    <d v="2016-01-29T01:35:00"/>
    <x v="3336"/>
    <d v="2016-01-29T01:35:00"/>
    <n v="29"/>
    <n v="-43.306425900000001"/>
    <n v="172.61821130000001"/>
    <n v="82"/>
    <n v="71"/>
    <n v="78"/>
    <n v="178"/>
    <n v="14"/>
    <n v="1013"/>
    <n v="53"/>
    <n v="61"/>
    <n v="0.1"/>
    <n v="10"/>
    <n v="0.77570824599999999"/>
    <s v="gregb"/>
    <n v="119114"/>
    <n v="2634292"/>
  </r>
  <r>
    <s v="Salmo trutta"/>
    <x v="59"/>
    <s v="2016-02-17 17:41:06 UTC"/>
    <n v="20160217"/>
    <d v="2016-02-17T17:41:06"/>
    <x v="3337"/>
    <d v="2016-02-17T17:41:06"/>
    <n v="48"/>
    <n v="38.833627749999998"/>
    <n v="-77.135667979999994"/>
    <n v="68"/>
    <n v="45"/>
    <n v="81"/>
    <n v="296"/>
    <n v="8"/>
    <n v="1019"/>
    <n v="32"/>
    <n v="39"/>
    <n v="0"/>
    <n v="8"/>
    <n v="0.75412390299999998"/>
    <s v="kylefitzroy"/>
    <n v="165609"/>
    <n v="2692446"/>
  </r>
  <r>
    <s v="Salmo trutta"/>
    <x v="59"/>
    <s v="2016-02-19 19:56:44 UTC"/>
    <n v="20160219"/>
    <d v="2016-02-19T19:56:44"/>
    <x v="3338"/>
    <d v="2016-02-19T19:56:44"/>
    <n v="50"/>
    <n v="38.836855"/>
    <n v="-77.136397169999995"/>
    <n v="76"/>
    <n v="40"/>
    <n v="72"/>
    <n v="152"/>
    <n v="10"/>
    <n v="1032"/>
    <n v="22"/>
    <n v="31"/>
    <n v="0"/>
    <n v="10"/>
    <n v="0.91352197300000004"/>
    <s v="kylefitzroy"/>
    <n v="165609"/>
    <n v="2698321"/>
  </r>
  <r>
    <s v="Salmo trutta"/>
    <x v="59"/>
    <s v="2016-03-26 00:23:31 UTC"/>
    <n v="20160325"/>
    <d v="2016-03-26T00:23:31"/>
    <x v="3339"/>
    <d v="2016-03-26T00:23:31"/>
    <n v="86"/>
    <n v="43.614175729999999"/>
    <n v="-73.180369909999996"/>
    <n v="96"/>
    <n v="57"/>
    <n v="81"/>
    <n v="231"/>
    <n v="19"/>
    <n v="1009"/>
    <n v="37"/>
    <n v="45"/>
    <n v="7.8"/>
    <n v="7"/>
    <n v="0.94402953499999998"/>
    <s v="mikethenaturalist"/>
    <n v="214368"/>
    <n v="2917256"/>
  </r>
  <r>
    <s v="Salmo trutta"/>
    <x v="59"/>
    <s v="2015-11-21 14:56:19 UTC"/>
    <n v="20151121"/>
    <d v="2015-11-21T14:56:19"/>
    <x v="3340"/>
    <d v="2015-11-21T14:56:19"/>
    <n v="325"/>
    <n v="36.392899900000003"/>
    <n v="-82.3218897"/>
    <n v="39"/>
    <n v="55"/>
    <n v="50"/>
    <n v="159"/>
    <n v="15"/>
    <n v="1019"/>
    <n v="27"/>
    <n v="45"/>
    <n v="0.2"/>
    <n v="9"/>
    <n v="0.75912972000000001"/>
    <s v="camsvette"/>
    <n v="208385"/>
    <n v="2939280"/>
  </r>
  <r>
    <s v="Salmo trutta"/>
    <x v="59"/>
    <s v="2016-05-06 22:29:37 UTC"/>
    <n v="20160506"/>
    <d v="2016-05-06T22:29:37"/>
    <x v="3341"/>
    <d v="2016-05-06T22:29:37"/>
    <n v="127"/>
    <n v="39.765222080000001"/>
    <n v="-77.583892059999997"/>
    <n v="100"/>
    <n v="56"/>
    <n v="91"/>
    <n v="262"/>
    <n v="11"/>
    <n v="1006"/>
    <n v="49"/>
    <n v="51"/>
    <n v="32"/>
    <n v="7"/>
    <n v="1.735187E-3"/>
    <s v="rpshane"/>
    <n v="109334"/>
    <n v="3118254"/>
  </r>
  <r>
    <s v="Salmo trutta"/>
    <x v="59"/>
    <s v="2016-05-17 09:58:43 UTC"/>
    <n v="20160517"/>
    <d v="2016-05-17T09:58:43"/>
    <x v="3342"/>
    <d v="2016-05-17T09:58:43"/>
    <n v="138"/>
    <n v="42.193780920000002"/>
    <n v="-3.1589518860000001"/>
    <n v="28"/>
    <n v="66"/>
    <n v="75"/>
    <n v="51"/>
    <n v="9"/>
    <n v="1019"/>
    <n v="43"/>
    <n v="53"/>
    <n v="0"/>
    <n v="9"/>
    <n v="0.82982488799999998"/>
    <s v="lademandamanda"/>
    <n v="157486"/>
    <n v="3200130"/>
  </r>
  <r>
    <s v="Salmo trutta"/>
    <x v="59"/>
    <s v="2016-05-27 18:58:25 UTC"/>
    <n v="20160527"/>
    <d v="2016-05-27T18:58:25"/>
    <x v="3343"/>
    <d v="2016-05-27T18:58:25"/>
    <n v="148"/>
    <n v="45.04820127"/>
    <n v="7.2864004969999998"/>
    <n v="12"/>
    <n v="81"/>
    <n v="74"/>
    <n v="108"/>
    <n v="5"/>
    <n v="1016"/>
    <n v="60"/>
    <n v="72"/>
    <n v="0.5"/>
    <n v="9"/>
    <n v="0.68405975200000002"/>
    <s v="fabnobili"/>
    <n v="206393"/>
    <n v="3316280"/>
  </r>
  <r>
    <s v="Salmo trutta"/>
    <x v="59"/>
    <s v="2016-05-29 02:24:48 UTC"/>
    <n v="20160528"/>
    <d v="2016-05-29T02:24:48"/>
    <x v="3344"/>
    <d v="2016-05-29T02:24:48"/>
    <n v="150"/>
    <n v="46.400878329999998"/>
    <n v="-113.6886217"/>
    <n v="28"/>
    <n v="58"/>
    <n v="53"/>
    <n v="258"/>
    <n v="8"/>
    <n v="1015"/>
    <n v="31"/>
    <n v="49"/>
    <n v="0"/>
    <n v="10"/>
    <n v="0.54694324800000005"/>
    <s v="montanaclan"/>
    <n v="231584"/>
    <n v="3342166"/>
  </r>
  <r>
    <s v="Salmo trutta"/>
    <x v="59"/>
    <s v="2016-05-31 14:07:27 UTC"/>
    <n v="20160531"/>
    <d v="2016-05-31T14:07:27"/>
    <x v="3345"/>
    <d v="2016-05-31T14:07:27"/>
    <n v="152"/>
    <n v="41.384257669999997"/>
    <n v="-73.390518310000004"/>
    <n v="34"/>
    <n v="87"/>
    <n v="61"/>
    <n v="282"/>
    <n v="10"/>
    <n v="1013"/>
    <n v="58"/>
    <n v="75"/>
    <n v="0"/>
    <n v="8"/>
    <n v="0.27235538199999998"/>
    <s v="jyatestu"/>
    <n v="142612"/>
    <n v="3409923"/>
  </r>
  <r>
    <s v="Salmo trutta"/>
    <x v="59"/>
    <s v="2016-05-31 14:27:06 UTC"/>
    <n v="20160531"/>
    <d v="2016-05-31T14:27:06"/>
    <x v="3346"/>
    <d v="2016-05-31T14:27:06"/>
    <n v="152"/>
    <n v="41.381271769999998"/>
    <n v="-73.390031739999998"/>
    <n v="34"/>
    <n v="87"/>
    <n v="61"/>
    <n v="282"/>
    <n v="10"/>
    <n v="1013"/>
    <n v="58"/>
    <n v="75"/>
    <n v="0"/>
    <n v="8"/>
    <n v="0.27092921800000003"/>
    <s v="jyatestu"/>
    <n v="142612"/>
    <n v="3409932"/>
  </r>
  <r>
    <s v="Salmo trutta"/>
    <x v="59"/>
    <s v="2016-05-19 19:35:38 UTC"/>
    <n v="20160519"/>
    <d v="2016-05-19T19:35:38"/>
    <x v="3347"/>
    <d v="2016-05-19T19:35:38"/>
    <n v="140"/>
    <n v="41.222373830000002"/>
    <n v="-73.423685210000002"/>
    <n v="87"/>
    <n v="70"/>
    <n v="66"/>
    <n v="211"/>
    <n v="4"/>
    <n v="1019"/>
    <n v="47"/>
    <n v="59"/>
    <n v="0.2"/>
    <n v="10"/>
    <n v="0.96032210600000001"/>
    <s v="jyatestu"/>
    <n v="142612"/>
    <n v="3410151"/>
  </r>
  <r>
    <s v="Salmo trutta"/>
    <x v="59"/>
    <s v="2016-02-27 17:15:14 UTC"/>
    <n v="20160227"/>
    <d v="2016-02-27T17:15:14"/>
    <x v="3348"/>
    <d v="2016-02-27T17:15:14"/>
    <n v="58"/>
    <n v="41.244491670000002"/>
    <n v="-73.255071670000007"/>
    <n v="23"/>
    <n v="37"/>
    <n v="60"/>
    <n v="224"/>
    <n v="13"/>
    <n v="1018"/>
    <n v="18"/>
    <n v="30"/>
    <n v="0"/>
    <n v="10"/>
    <n v="0.79258832700000004"/>
    <s v="jyatestu"/>
    <n v="142612"/>
    <n v="3410159"/>
  </r>
  <r>
    <s v="Salmo trutta"/>
    <x v="59"/>
    <s v="2016-02-27 16:52:55 UTC"/>
    <n v="20160227"/>
    <d v="2016-02-27T16:52:55"/>
    <x v="3349"/>
    <d v="2016-02-27T16:52:55"/>
    <n v="58"/>
    <n v="41.244341669999997"/>
    <n v="-73.255120000000005"/>
    <n v="23"/>
    <n v="37"/>
    <n v="60"/>
    <n v="224"/>
    <n v="13"/>
    <n v="1018"/>
    <n v="18"/>
    <n v="30"/>
    <n v="0"/>
    <n v="10"/>
    <n v="0.793768955"/>
    <s v="jyatestu"/>
    <n v="142612"/>
    <n v="3410161"/>
  </r>
  <r>
    <s v="Salmo trutta"/>
    <x v="59"/>
    <s v="2016-06-09 16:22:59 UTC"/>
    <n v="20160609"/>
    <d v="2016-06-09T16:22:59"/>
    <x v="3350"/>
    <d v="2016-06-09T16:22:59"/>
    <n v="161"/>
    <n v="38.430574999999997"/>
    <n v="-78.43383"/>
    <n v="2"/>
    <n v="78"/>
    <n v="57"/>
    <n v="291"/>
    <n v="11"/>
    <n v="1016"/>
    <n v="45"/>
    <n v="62"/>
    <n v="0"/>
    <n v="10"/>
    <n v="0.24778488900000001"/>
    <s v="rpshane"/>
    <n v="109334"/>
    <n v="3422653"/>
  </r>
  <r>
    <s v="Salmo trutta"/>
    <x v="59"/>
    <s v="2016-06-11 14:11:53 UTC"/>
    <n v="20160611"/>
    <d v="2016-06-11T14:11:53"/>
    <x v="3351"/>
    <d v="2016-06-11T14:11:53"/>
    <n v="163"/>
    <n v="38.349505000000001"/>
    <n v="-79.049338829999996"/>
    <n v="1"/>
    <n v="91"/>
    <n v="66"/>
    <n v="269"/>
    <n v="11"/>
    <n v="1016"/>
    <n v="62"/>
    <n v="80"/>
    <n v="0"/>
    <n v="10"/>
    <n v="0.429849904"/>
    <s v="gunnarb"/>
    <n v="256245"/>
    <n v="3439315"/>
  </r>
  <r>
    <s v="Salmo trutta"/>
    <x v="59"/>
    <s v="2016-06-24 20:48:47 UTC"/>
    <n v="20160624"/>
    <d v="2016-06-24T20:48:47"/>
    <x v="3352"/>
    <d v="2016-06-24T20:48:47"/>
    <n v="176"/>
    <n v="39.67765833"/>
    <n v="-107.6984783"/>
    <n v="24"/>
    <n v="89"/>
    <n v="39"/>
    <n v="211"/>
    <n v="14"/>
    <n v="1012"/>
    <n v="41"/>
    <n v="70"/>
    <n v="0.1"/>
    <n v="10"/>
    <n v="0.801013525"/>
    <s v="lisa_kingston"/>
    <n v="49424"/>
    <n v="3517020"/>
  </r>
  <r>
    <s v="Salmo trutta"/>
    <x v="59"/>
    <s v="2016-06-25 17:54:33 UTC"/>
    <n v="20160625"/>
    <d v="2016-06-25T17:54:33"/>
    <x v="3353"/>
    <d v="2016-06-25T17:54:33"/>
    <n v="177"/>
    <n v="41.036422170000002"/>
    <n v="-75.744513330000004"/>
    <n v="14"/>
    <n v="83"/>
    <n v="68"/>
    <n v="146"/>
    <n v="5"/>
    <n v="1021"/>
    <n v="58"/>
    <n v="74"/>
    <n v="0"/>
    <n v="9"/>
    <n v="0.71954324199999997"/>
    <s v="djuth"/>
    <n v="157587"/>
    <n v="3679227"/>
  </r>
  <r>
    <s v="Salmo trutta"/>
    <x v="59"/>
    <s v="2009-11-04 22:43:09 UTC"/>
    <n v="20091104"/>
    <d v="2009-11-04T22:43:09"/>
    <x v="3354"/>
    <d v="2009-11-04T22:43:09"/>
    <n v="308"/>
    <n v="40.786943000000001"/>
    <n v="-111.882041"/>
    <n v="4"/>
    <n v="67"/>
    <n v="34"/>
    <n v="168"/>
    <n v="10"/>
    <n v="1022"/>
    <n v="18"/>
    <n v="46"/>
    <n v="0"/>
    <n v="10"/>
    <n v="0.94214852500000001"/>
    <s v="bryanto"/>
    <n v="3499"/>
    <n v="3718403"/>
  </r>
  <r>
    <s v="Salmo trutta"/>
    <x v="59"/>
    <s v="2009-06-19 18:40:53 UTC"/>
    <n v="20090619"/>
    <d v="2009-06-19T18:40:53"/>
    <x v="3355"/>
    <d v="2009-06-19T18:40:53"/>
    <n v="170"/>
    <n v="40.421860000000002"/>
    <n v="-111.342831"/>
    <n v="2"/>
    <n v="72"/>
    <n v="55"/>
    <n v="222"/>
    <n v="6"/>
    <n v="1011"/>
    <n v="31"/>
    <n v="50"/>
    <n v="0"/>
    <n v="10"/>
    <n v="0.13102206599999999"/>
    <s v="bryanto"/>
    <n v="3499"/>
    <n v="3718409"/>
  </r>
  <r>
    <s v="Salmo trutta"/>
    <x v="59"/>
    <s v="2015-04-04 18:09:00 UTC"/>
    <n v="20150404"/>
    <d v="2015-04-04T18:09:00"/>
    <x v="3356"/>
    <d v="2015-04-04T18:09:00"/>
    <n v="94"/>
    <n v="41.384214780000001"/>
    <n v="-72.257809640000005"/>
    <n v="41"/>
    <n v="53"/>
    <n v="73"/>
    <n v="307"/>
    <n v="28"/>
    <n v="1006"/>
    <n v="39"/>
    <n v="48"/>
    <n v="3.2"/>
    <n v="9"/>
    <n v="0.99936372399999995"/>
    <s v="rayray"/>
    <n v="274968"/>
    <n v="3719640"/>
  </r>
  <r>
    <s v="Salmo trutta"/>
    <x v="59"/>
    <s v="2016-07-21 01:50:11 UTC"/>
    <n v="20160720"/>
    <d v="2016-07-21T01:50:11"/>
    <x v="3357"/>
    <d v="2016-07-21T01:50:11"/>
    <n v="203"/>
    <n v="43.680458369999997"/>
    <n v="-116.495908"/>
    <n v="0"/>
    <n v="89"/>
    <n v="36"/>
    <n v="283"/>
    <n v="8"/>
    <n v="1014"/>
    <n v="42"/>
    <n v="73"/>
    <n v="0"/>
    <n v="10"/>
    <n v="0.98478990399999999"/>
    <s v="wyatt4"/>
    <n v="275724"/>
    <n v="3723699"/>
  </r>
  <r>
    <s v="Salmo trutta"/>
    <x v="59"/>
    <s v="2016-07-23 17:48:52 UTC"/>
    <n v="20160723"/>
    <d v="2016-07-23T17:48:52"/>
    <x v="3358"/>
    <d v="2016-07-23T17:48:52"/>
    <n v="205"/>
    <n v="45.119709210000003"/>
    <n v="-84.587402839999996"/>
    <n v="14"/>
    <n v="89"/>
    <n v="59"/>
    <n v="330"/>
    <n v="9"/>
    <n v="1014"/>
    <n v="60"/>
    <n v="77"/>
    <n v="0"/>
    <n v="10"/>
    <n v="0.83613937000000005"/>
    <s v="jamesedel"/>
    <n v="103874"/>
    <n v="3731492"/>
  </r>
  <r>
    <s v="Salmo trutta"/>
    <x v="59"/>
    <s v="2016-05-07 00:49:03 UTC"/>
    <n v="20160506"/>
    <d v="2016-05-07T00:49:03"/>
    <x v="3359"/>
    <d v="2016-05-07T00:49:03"/>
    <n v="128"/>
    <n v="35.26225333"/>
    <n v="-82.709853330000001"/>
    <n v="43"/>
    <n v="63"/>
    <n v="66"/>
    <n v="339"/>
    <n v="20"/>
    <n v="1010"/>
    <n v="42"/>
    <n v="54"/>
    <n v="0.8"/>
    <n v="10"/>
    <n v="2.3424880000000002E-3"/>
    <s v="grant12"/>
    <n v="295587"/>
    <n v="3839121"/>
  </r>
  <r>
    <s v="Salmo trutta"/>
    <x v="59"/>
    <s v="2016-06-26 21:22:52 UTC"/>
    <n v="20160626"/>
    <d v="2016-06-26T21:22:52"/>
    <x v="3360"/>
    <d v="2016-06-26T21:22:52"/>
    <n v="178"/>
    <n v="40.236613089999999"/>
    <n v="-105.80147530000001"/>
    <n v="0"/>
    <n v="76"/>
    <n v="35"/>
    <n v="265"/>
    <n v="7"/>
    <n v="1021"/>
    <n v="32"/>
    <n v="62"/>
    <n v="0"/>
    <n v="10"/>
    <n v="0.59946913499999999"/>
    <s v="brendan13"/>
    <n v="285889"/>
    <n v="3934814"/>
  </r>
  <r>
    <s v="Salmo trutta"/>
    <x v="59"/>
    <s v="2016-08-16 19:45:51 UTC"/>
    <n v="20160816"/>
    <d v="2016-08-16T19:45:51"/>
    <x v="3361"/>
    <d v="2016-08-16T19:45:51"/>
    <n v="229"/>
    <n v="49.000689999999999"/>
    <n v="11.383165999999999"/>
    <n v="16"/>
    <n v="78"/>
    <n v="76"/>
    <n v="229"/>
    <n v="8"/>
    <n v="1018"/>
    <n v="54"/>
    <n v="65"/>
    <n v="0"/>
    <n v="8"/>
    <n v="0.969287012"/>
    <s v="marcoschmidtffm"/>
    <n v="81948"/>
    <n v="3989063"/>
  </r>
  <r>
    <s v="Salmo trutta"/>
    <x v="59"/>
    <s v="2015-10-17 20:51:42 UTC"/>
    <n v="20151017"/>
    <d v="2015-10-17T20:51:42"/>
    <x v="3362"/>
    <d v="2015-10-17T20:51:42"/>
    <n v="290"/>
    <n v="40.503525000000003"/>
    <n v="-106.6082917"/>
    <n v="43"/>
    <n v="65"/>
    <n v="48"/>
    <n v="222"/>
    <n v="6"/>
    <n v="1019"/>
    <n v="33"/>
    <n v="52"/>
    <n v="0"/>
    <n v="10"/>
    <n v="0.21090794800000001"/>
    <s v="fishhunter"/>
    <n v="300103"/>
    <n v="4003301"/>
  </r>
  <r>
    <s v="Salmo trutta"/>
    <x v="59"/>
    <s v="2016-07-09 22:35:00 UTC"/>
    <n v="20160709"/>
    <d v="2016-07-09T22:35:00"/>
    <x v="3363"/>
    <d v="2016-07-09T22:35:00"/>
    <n v="191"/>
    <n v="35.459601480000003"/>
    <n v="-91.929731369999999"/>
    <n v="88"/>
    <n v="86"/>
    <n v="75"/>
    <n v="341"/>
    <n v="5"/>
    <n v="1016"/>
    <n v="72"/>
    <n v="84"/>
    <n v="13.8"/>
    <n v="8"/>
    <n v="0.30555362800000002"/>
    <s v="mfria631"/>
    <n v="318214"/>
    <n v="4008231"/>
  </r>
  <r>
    <s v="Salmo trutta"/>
    <x v="59"/>
    <s v="2016-09-03 19:40:00 UTC"/>
    <n v="20160903"/>
    <d v="2016-09-03T19:40:00"/>
    <x v="3364"/>
    <d v="2016-09-03T19:40:00"/>
    <n v="247"/>
    <n v="38.364202939999998"/>
    <n v="-120.6879323"/>
    <n v="16"/>
    <n v="81"/>
    <n v="35"/>
    <n v="275"/>
    <n v="6"/>
    <n v="1012"/>
    <n v="39"/>
    <n v="71"/>
    <n v="0"/>
    <n v="10"/>
    <n v="5.8432505000000003E-2"/>
    <s v="catchang"/>
    <n v="179103"/>
    <n v="4030573"/>
  </r>
  <r>
    <s v="Salmo trutta"/>
    <x v="59"/>
    <s v="2016-09-03 19:29:00 UTC"/>
    <n v="20160903"/>
    <d v="2016-09-03T19:29:00"/>
    <x v="3365"/>
    <d v="2016-09-03T19:29:00"/>
    <n v="247"/>
    <n v="38.366038469999999"/>
    <n v="-120.6827438"/>
    <n v="16"/>
    <n v="81"/>
    <n v="35"/>
    <n v="275"/>
    <n v="6"/>
    <n v="1012"/>
    <n v="39"/>
    <n v="71"/>
    <n v="0"/>
    <n v="10"/>
    <n v="5.8081199999999999E-2"/>
    <s v="robberfly"/>
    <n v="13979"/>
    <n v="4032048"/>
  </r>
  <r>
    <s v="Salmo trutta"/>
    <x v="59"/>
    <s v="2016-08-12 23:24:00 UTC"/>
    <n v="20160812"/>
    <d v="2016-08-12T23:24:00"/>
    <x v="3366"/>
    <d v="2016-08-12T23:24:00"/>
    <n v="225"/>
    <n v="39.318365"/>
    <n v="-120.66189900000001"/>
    <n v="0"/>
    <n v="84"/>
    <n v="34"/>
    <n v="261"/>
    <n v="10"/>
    <n v="1017"/>
    <n v="43"/>
    <n v="73"/>
    <n v="0"/>
    <n v="10"/>
    <n v="0.70727971199999995"/>
    <s v="serpophaga"/>
    <n v="173183"/>
    <n v="4033918"/>
  </r>
  <r>
    <s v="Salmo trutta"/>
    <x v="59"/>
    <s v="2016-09-09 05:07:10 UTC"/>
    <n v="20160909"/>
    <d v="2016-09-09T05:07:10"/>
    <x v="3367"/>
    <d v="2016-09-09T05:07:10"/>
    <n v="253"/>
    <n v="-41.23125615"/>
    <n v="146.402174"/>
    <n v="100"/>
    <n v="59"/>
    <n v="97"/>
    <n v="116"/>
    <n v="15"/>
    <n v="1010"/>
    <n v="55"/>
    <n v="56"/>
    <n v="53"/>
    <n v="6"/>
    <n v="0.47474297300000001"/>
    <s v="dunnart-at-large"/>
    <n v="65374"/>
    <n v="4069792"/>
  </r>
  <r>
    <s v="Salmo trutta"/>
    <x v="59"/>
    <s v="2016-09-11 13:24:42 UTC"/>
    <n v="20160911"/>
    <d v="2016-09-11T13:24:42"/>
    <x v="3368"/>
    <d v="2016-09-11T13:24:42"/>
    <n v="255"/>
    <n v="43.01067724"/>
    <n v="-76.075496639999997"/>
    <n v="22"/>
    <n v="72"/>
    <n v="69"/>
    <n v="285"/>
    <n v="21"/>
    <n v="1015"/>
    <n v="56"/>
    <n v="69"/>
    <n v="1.3"/>
    <n v="10"/>
    <n v="0.69968807"/>
    <s v="birdnerdjosh"/>
    <n v="248298"/>
    <n v="4085176"/>
  </r>
  <r>
    <s v="Salmo trutta"/>
    <x v="59"/>
    <s v="2016-09-11 13:25:31 UTC"/>
    <n v="20160911"/>
    <d v="2016-09-11T13:25:31"/>
    <x v="3369"/>
    <d v="2016-09-11T13:25:31"/>
    <n v="255"/>
    <n v="43.010681390000002"/>
    <n v="-76.075629149999997"/>
    <n v="22"/>
    <n v="72"/>
    <n v="69"/>
    <n v="285"/>
    <n v="21"/>
    <n v="1015"/>
    <n v="56"/>
    <n v="69"/>
    <n v="1.3"/>
    <n v="10"/>
    <n v="0.69974081399999999"/>
    <s v="birdnerdjosh"/>
    <n v="248298"/>
    <n v="4085179"/>
  </r>
  <r>
    <s v="Salmo trutta"/>
    <x v="59"/>
    <s v="2016-09-11 14:32:26 UTC"/>
    <n v="20160911"/>
    <d v="2016-09-11T14:32:26"/>
    <x v="3370"/>
    <d v="2016-09-11T14:32:26"/>
    <n v="255"/>
    <n v="43.010819400000003"/>
    <n v="-76.075493699999996"/>
    <n v="22"/>
    <n v="72"/>
    <n v="69"/>
    <n v="285"/>
    <n v="21"/>
    <n v="1015"/>
    <n v="56"/>
    <n v="69"/>
    <n v="1.3"/>
    <n v="10"/>
    <n v="0.70405671400000003"/>
    <s v="birdnerdjosh"/>
    <n v="248298"/>
    <n v="4085466"/>
  </r>
  <r>
    <s v="Salmo trutta"/>
    <x v="59"/>
    <s v="2015-08-16 15:49:51 UTC"/>
    <n v="20150816"/>
    <d v="2015-08-16T15:49:51"/>
    <x v="3371"/>
    <d v="2015-08-16T15:49:51"/>
    <n v="228"/>
    <n v="41.153563830000003"/>
    <n v="-75.331641669999996"/>
    <n v="24"/>
    <n v="87"/>
    <n v="77"/>
    <n v="166"/>
    <n v="4"/>
    <n v="1020"/>
    <n v="68"/>
    <n v="79"/>
    <n v="0.2"/>
    <n v="9"/>
    <n v="3.8429474999999998E-2"/>
    <s v="markdclements"/>
    <n v="317070"/>
    <n v="4184516"/>
  </r>
  <r>
    <s v="Salmo trutta"/>
    <x v="59"/>
    <s v="2016-09-24 17:45:49 UTC"/>
    <n v="20160924"/>
    <d v="2016-09-24T17:45:49"/>
    <x v="3372"/>
    <d v="2016-09-24T17:45:49"/>
    <n v="268"/>
    <n v="35.353853870000002"/>
    <n v="-82.777979979999998"/>
    <n v="10"/>
    <n v="83"/>
    <n v="68"/>
    <n v="141"/>
    <n v="4"/>
    <n v="1019"/>
    <n v="60"/>
    <n v="75"/>
    <n v="0"/>
    <n v="10"/>
    <n v="0.35658219499999999"/>
    <s v="chriswilliams"/>
    <n v="333199"/>
    <n v="4199585"/>
  </r>
  <r>
    <s v="Salmo trutta"/>
    <x v="59"/>
    <s v="2016-09-22 13:40:03 UTC"/>
    <n v="20160922"/>
    <d v="2016-09-22T13:40:03"/>
    <x v="3373"/>
    <d v="2016-09-22T13:40:03"/>
    <n v="266"/>
    <n v="42.487907550000003"/>
    <n v="-73.116039720000003"/>
    <n v="14"/>
    <n v="81"/>
    <n v="43"/>
    <n v="230"/>
    <n v="6"/>
    <n v="1021"/>
    <n v="48"/>
    <n v="68"/>
    <n v="0.1"/>
    <n v="10"/>
    <n v="0.59644704500000001"/>
    <s v="kylefitzroy"/>
    <n v="165609"/>
    <n v="4257007"/>
  </r>
  <r>
    <s v="Salmo trutta"/>
    <x v="59"/>
    <s v="2016-10-06 00:21:57 UTC"/>
    <n v="20161005"/>
    <d v="2016-10-06T00:21:57"/>
    <x v="3374"/>
    <d v="2016-10-06T00:21:57"/>
    <n v="280"/>
    <n v="35.819058669999997"/>
    <n v="-82.238253659999998"/>
    <n v="22"/>
    <n v="65"/>
    <n v="77"/>
    <n v="106"/>
    <n v="10"/>
    <n v="1022"/>
    <n v="50"/>
    <n v="58"/>
    <n v="0.1"/>
    <n v="9"/>
    <n v="0.214161608"/>
    <s v="brandon58"/>
    <n v="291874"/>
    <n v="4283136"/>
  </r>
  <r>
    <s v="Salmo trutta"/>
    <x v="59"/>
    <s v="2016-09-17 21:16:46 UTC"/>
    <n v="20160917"/>
    <d v="2016-09-17T21:16:46"/>
    <x v="3375"/>
    <d v="2016-09-17T21:16:46"/>
    <n v="261"/>
    <n v="40.619483330000001"/>
    <n v="-78.124436169999996"/>
    <n v="85"/>
    <n v="76"/>
    <n v="88"/>
    <n v="163"/>
    <n v="10"/>
    <n v="1020"/>
    <n v="63"/>
    <n v="68"/>
    <n v="5.7"/>
    <n v="9"/>
    <n v="0.98297645899999997"/>
    <s v="halcyon"/>
    <n v="346745"/>
    <n v="4294559"/>
  </r>
  <r>
    <s v="Salmo trutta"/>
    <x v="59"/>
    <s v="2016-07-30 23:30:02 UTC"/>
    <n v="20160730"/>
    <d v="2016-07-30T23:30:02"/>
    <x v="3376"/>
    <d v="2016-07-30T23:30:02"/>
    <n v="212"/>
    <n v="55.458844149999997"/>
    <n v="-4.0038187519999999"/>
    <n v="62"/>
    <n v="58"/>
    <n v="89"/>
    <n v="265"/>
    <n v="15"/>
    <n v="1012"/>
    <n v="51"/>
    <n v="55"/>
    <n v="2.9"/>
    <n v="9"/>
    <n v="0.10207469299999999"/>
    <s v="laligurans"/>
    <n v="346752"/>
    <n v="4294805"/>
  </r>
  <r>
    <s v="Salmo trutta"/>
    <x v="59"/>
    <s v="2011-07-21 14:57:40 UTC"/>
    <n v="20110721"/>
    <d v="2011-07-21T14:57:40"/>
    <x v="3377"/>
    <d v="2011-07-21T14:57:40"/>
    <n v="202"/>
    <n v="37.137896599999998"/>
    <n v="-79.04999694"/>
    <n v="39"/>
    <n v="98"/>
    <n v="61"/>
    <n v="234"/>
    <n v="6"/>
    <n v="1011"/>
    <n v="73"/>
    <n v="97"/>
    <n v="0.4"/>
    <n v="10"/>
    <n v="0.64940076800000002"/>
    <s v="laligurans"/>
    <n v="346752"/>
    <n v="4295024"/>
  </r>
  <r>
    <s v="Salmo trutta"/>
    <x v="59"/>
    <s v="2016-10-16 17:50:30 UTC"/>
    <n v="20161016"/>
    <d v="2016-10-16T17:50:30"/>
    <x v="3378"/>
    <d v="2016-10-16T17:50:30"/>
    <n v="290"/>
    <n v="39.501153250000002"/>
    <n v="-79.111914279999993"/>
    <n v="42"/>
    <n v="78"/>
    <n v="76"/>
    <n v="253"/>
    <n v="7"/>
    <n v="1021"/>
    <n v="55"/>
    <n v="67"/>
    <n v="0"/>
    <n v="7"/>
    <n v="0.994301345"/>
    <s v="rpshane"/>
    <n v="109334"/>
    <n v="4372314"/>
  </r>
  <r>
    <s v="Salmo trutta"/>
    <x v="59"/>
    <s v="2016-09-13 17:09:43 UTC"/>
    <n v="20160913"/>
    <d v="2016-09-13T17:09:43"/>
    <x v="3379"/>
    <d v="2016-09-13T17:09:43"/>
    <n v="257"/>
    <n v="44.13599396"/>
    <n v="-78.456428529999997"/>
    <n v="17"/>
    <n v="81"/>
    <n v="72"/>
    <n v="224"/>
    <n v="14"/>
    <n v="1017"/>
    <n v="56"/>
    <n v="68"/>
    <n v="0"/>
    <n v="8"/>
    <n v="0.88039033700000002"/>
    <s v="nicnaturalist"/>
    <n v="349229"/>
    <n v="4376673"/>
  </r>
  <r>
    <s v="Salmo trutta"/>
    <x v="59"/>
    <s v="2016-10-17 20:07:00 UTC"/>
    <n v="20161017"/>
    <d v="2016-10-17T20:07:00"/>
    <x v="3380"/>
    <d v="2016-10-17T20:07:00"/>
    <n v="291"/>
    <n v="45.208474959999997"/>
    <n v="5.6559044119999999"/>
    <n v="68"/>
    <n v="53"/>
    <n v="81"/>
    <n v="131"/>
    <n v="6"/>
    <n v="1024"/>
    <n v="46"/>
    <n v="49"/>
    <n v="8.4"/>
    <n v="9"/>
    <n v="0.95791035599999996"/>
    <s v="naturalist"/>
    <n v="2479"/>
    <n v="4384724"/>
  </r>
  <r>
    <s v="Salmo trutta"/>
    <x v="59"/>
    <s v="2016-10-22 13:39:00 UTC"/>
    <n v="20161022"/>
    <d v="2016-10-22T13:39:00"/>
    <x v="3381"/>
    <d v="2016-10-22T13:39:00"/>
    <n v="296"/>
    <n v="51.219424429999997"/>
    <n v="-1.4841198920000001"/>
    <n v="35"/>
    <n v="56"/>
    <n v="86"/>
    <n v="47"/>
    <n v="12"/>
    <n v="1016"/>
    <n v="42"/>
    <n v="47"/>
    <n v="0.1"/>
    <n v="7"/>
    <n v="0.52618991500000001"/>
    <s v="bwhitefield"/>
    <n v="277692"/>
    <n v="4413206"/>
  </r>
  <r>
    <s v="Salmo trutta"/>
    <x v="59"/>
    <s v="2016-10-22 10:08:00 UTC"/>
    <n v="20161022"/>
    <d v="2016-10-22T10:08:00"/>
    <x v="3382"/>
    <d v="2016-10-22T10:08:00"/>
    <n v="296"/>
    <n v="47.84575693"/>
    <n v="8.8564833640000007"/>
    <n v="7"/>
    <n v="55"/>
    <n v="83"/>
    <n v="190"/>
    <n v="4"/>
    <n v="1016"/>
    <n v="37"/>
    <n v="46"/>
    <n v="0"/>
    <n v="7"/>
    <n v="0.54218483500000003"/>
    <s v="inasiebert"/>
    <n v="213733"/>
    <n v="4413250"/>
  </r>
  <r>
    <s v="Salmo trutta"/>
    <x v="59"/>
    <s v="2016-10-23 19:36:45 UTC"/>
    <n v="20161023"/>
    <d v="2016-10-23T19:36:45"/>
    <x v="3383"/>
    <d v="2016-10-23T19:36:45"/>
    <n v="297"/>
    <n v="42.47001599"/>
    <n v="-73.169122939999994"/>
    <n v="70"/>
    <n v="50"/>
    <n v="71"/>
    <n v="272"/>
    <n v="29"/>
    <n v="1005"/>
    <n v="34"/>
    <n v="43"/>
    <n v="4"/>
    <n v="9"/>
    <n v="0.393510205"/>
    <s v="kylefitzroy"/>
    <n v="165609"/>
    <n v="4423749"/>
  </r>
  <r>
    <s v="Salmo trutta"/>
    <x v="59"/>
    <s v="2012-04-08 22:20:00 UTC"/>
    <n v="20120409"/>
    <d v="2012-04-08T22:20:00"/>
    <x v="3384"/>
    <d v="2012-04-08T22:20:00"/>
    <n v="99"/>
    <n v="-45.032675099999999"/>
    <n v="168.7554308"/>
    <n v="31"/>
    <n v="60"/>
    <n v="83"/>
    <n v="340"/>
    <n v="12"/>
    <n v="1013"/>
    <n v="43"/>
    <n v="48"/>
    <n v="0.1"/>
    <n v="7"/>
    <n v="0.93296414000000005"/>
    <s v="majo00"/>
    <n v="58489"/>
    <n v="4424183"/>
  </r>
  <r>
    <s v="Salmo trutta"/>
    <x v="59"/>
    <s v="2011-07-21 18:16:00 UTC"/>
    <n v="20110721"/>
    <d v="2011-07-21T18:16:00"/>
    <x v="3385"/>
    <d v="2011-07-21T18:16:00"/>
    <n v="202"/>
    <n v="40.608935299999999"/>
    <n v="-78.136224749999997"/>
    <n v="7"/>
    <n v="94"/>
    <n v="69"/>
    <n v="243"/>
    <n v="12"/>
    <n v="1011"/>
    <n v="71"/>
    <n v="90"/>
    <n v="0"/>
    <n v="10"/>
    <n v="0.63690936099999995"/>
    <s v="laligurans"/>
    <n v="346752"/>
    <n v="4428062"/>
  </r>
  <r>
    <s v="Salmo trutta"/>
    <x v="59"/>
    <s v="2015-10-30 08:27:00 UTC"/>
    <n v="20151030"/>
    <d v="2015-10-30T08:27:00"/>
    <x v="3386"/>
    <d v="2015-10-30T08:27:00"/>
    <n v="303"/>
    <n v="44.554446519999999"/>
    <n v="-89.354102609999998"/>
    <n v="100"/>
    <n v="48"/>
    <n v="81"/>
    <n v="213"/>
    <n v="11"/>
    <n v="1017"/>
    <n v="39"/>
    <n v="44"/>
    <n v="0.1"/>
    <n v="9"/>
    <n v="0.88787046300000005"/>
    <s v="flabellare223"/>
    <n v="359145"/>
    <n v="4456883"/>
  </r>
  <r>
    <s v="Salmo trutta"/>
    <x v="59"/>
    <s v="2016-10-25 17:04:30 UTC"/>
    <n v="20161025"/>
    <d v="2016-10-25T17:04:30"/>
    <x v="3387"/>
    <d v="2016-10-25T17:04:30"/>
    <n v="299"/>
    <n v="43.463853329999999"/>
    <n v="-76.524780000000007"/>
    <n v="42"/>
    <n v="45"/>
    <n v="61"/>
    <n v="308"/>
    <n v="30"/>
    <n v="1024"/>
    <n v="30"/>
    <n v="43"/>
    <n v="0"/>
    <n v="10"/>
    <n v="0.21719691499999999"/>
    <s v="mlrosten"/>
    <n v="176029"/>
    <n v="4460536"/>
  </r>
  <r>
    <s v="Salmo trutta"/>
    <x v="59"/>
    <s v="2015-09-12 16:07:00 UTC"/>
    <n v="20150912"/>
    <d v="2015-09-12T16:07:00"/>
    <x v="3388"/>
    <d v="2015-09-12T16:07:00"/>
    <n v="255"/>
    <n v="53.128646099999997"/>
    <n v="-1.8168640140000001"/>
    <n v="74"/>
    <n v="57"/>
    <n v="85"/>
    <n v="214"/>
    <n v="19"/>
    <n v="1006"/>
    <n v="49"/>
    <n v="54"/>
    <n v="11.1"/>
    <n v="9"/>
    <n v="3.48015E-3"/>
    <s v="stephen54"/>
    <n v="350459"/>
    <n v="4498483"/>
  </r>
  <r>
    <s v="Salmo trutta"/>
    <x v="59"/>
    <s v="2016-10-13 11:22:00 UTC"/>
    <n v="20161013"/>
    <d v="2016-10-13T11:22:00"/>
    <x v="3389"/>
    <d v="2016-10-13T11:22:00"/>
    <n v="287"/>
    <n v="60.239147789999997"/>
    <n v="24.994196890000001"/>
    <n v="14"/>
    <n v="40"/>
    <n v="85"/>
    <n v="11"/>
    <n v="9"/>
    <n v="1033"/>
    <n v="35"/>
    <n v="37"/>
    <n v="0"/>
    <n v="10"/>
    <n v="0.89789132800000004"/>
    <s v="meen"/>
    <n v="371169"/>
    <n v="4593715"/>
  </r>
  <r>
    <s v="Salmo trutta"/>
    <x v="59"/>
    <s v="2016-08-04 14:05:00 UTC"/>
    <n v="20160804"/>
    <d v="2016-08-04T14:05:00"/>
    <x v="3390"/>
    <d v="2016-08-04T14:05:00"/>
    <n v="217"/>
    <n v="69.012738600000006"/>
    <n v="23.040390009999999"/>
    <n v="39"/>
    <n v="59"/>
    <n v="81"/>
    <n v="206"/>
    <n v="9"/>
    <n v="1004"/>
    <n v="48"/>
    <n v="55"/>
    <n v="11.8"/>
    <n v="8"/>
    <n v="3.2940832000000003E-2"/>
    <s v="joonastammivuori"/>
    <n v="373313"/>
    <n v="4660333"/>
  </r>
  <r>
    <s v="Salmo trutta"/>
    <x v="59"/>
    <s v="2016-10-21 22:24:00 UTC"/>
    <n v="20161022"/>
    <d v="2016-10-21T22:24:00"/>
    <x v="3391"/>
    <d v="2016-10-21T22:24:00"/>
    <n v="295"/>
    <n v="-43.53408889"/>
    <n v="172.6340639"/>
    <n v="12"/>
    <n v="60"/>
    <n v="79"/>
    <n v="58"/>
    <n v="14"/>
    <n v="1020"/>
    <n v="41"/>
    <n v="47"/>
    <n v="0"/>
    <n v="10"/>
    <n v="0.59570355399999997"/>
    <s v="katemccombs"/>
    <n v="128671"/>
    <n v="4856396"/>
  </r>
  <r>
    <s v="Salmo trutta"/>
    <x v="59"/>
    <s v="2013-04-01 11:37:00 UTC"/>
    <n v="20130401"/>
    <d v="2013-04-01T11:37:00"/>
    <x v="3392"/>
    <d v="2013-04-01T11:37:00"/>
    <n v="91"/>
    <n v="43.037106799999997"/>
    <n v="-77.481444499999995"/>
    <n v="45"/>
    <n v="37"/>
    <n v="68"/>
    <n v="270"/>
    <n v="25"/>
    <n v="1009"/>
    <n v="21"/>
    <n v="34"/>
    <n v="0.3"/>
    <n v="10"/>
    <n v="0.69345772400000005"/>
    <s v="robbuckbirder"/>
    <n v="179426"/>
    <n v="4891606"/>
  </r>
  <r>
    <s v="Salmo trutta"/>
    <x v="59"/>
    <s v="2013-06-20 19:18:00 UTC"/>
    <n v="20130620"/>
    <d v="2013-06-20T19:18:00"/>
    <x v="3393"/>
    <d v="2013-06-20T19:18:00"/>
    <n v="171"/>
    <n v="37.247377100000001"/>
    <n v="-118.58428000000001"/>
    <n v="0"/>
    <n v="81"/>
    <n v="26"/>
    <n v="270"/>
    <n v="16"/>
    <n v="1012"/>
    <n v="17"/>
    <n v="56"/>
    <n v="0"/>
    <n v="10"/>
    <n v="0.89642596200000002"/>
    <s v="joshuagsmith"/>
    <n v="269952"/>
    <n v="4911162"/>
  </r>
  <r>
    <s v="Salmo trutta"/>
    <x v="59"/>
    <s v="2016-07-04 14:35:00 UTC"/>
    <n v="20160704"/>
    <d v="2016-07-04T14:35:00"/>
    <x v="3394"/>
    <d v="2016-07-04T14:35:00"/>
    <n v="186"/>
    <n v="40.288933120000003"/>
    <n v="9.4968357680000004"/>
    <n v="1"/>
    <n v="92"/>
    <n v="39"/>
    <n v="147"/>
    <n v="4"/>
    <n v="1016"/>
    <n v="48"/>
    <n v="79"/>
    <n v="0"/>
    <n v="10"/>
    <n v="1.7035590000000001E-3"/>
    <s v="jakob"/>
    <n v="5643"/>
    <n v="4923891"/>
  </r>
  <r>
    <s v="Salmo trutta"/>
    <x v="59"/>
    <s v="2016-07-22 14:50:00 UTC"/>
    <n v="20160722"/>
    <d v="2016-07-22T14:50:00"/>
    <x v="3395"/>
    <d v="2016-07-22T14:50:00"/>
    <n v="204"/>
    <n v="40.882736999999999"/>
    <n v="-109.297077"/>
    <n v="27"/>
    <n v="85"/>
    <n v="48"/>
    <n v="233"/>
    <n v="9"/>
    <n v="1017"/>
    <n v="48"/>
    <n v="74"/>
    <n v="1.7"/>
    <n v="10"/>
    <n v="0.91767674399999999"/>
    <s v="zachary29"/>
    <n v="389721"/>
    <n v="4934783"/>
  </r>
  <r>
    <s v="Salmo trutta"/>
    <x v="59"/>
    <s v="2016-12-31 22:33:00 UTC"/>
    <n v="20170101"/>
    <d v="2016-12-31T22:33:00"/>
    <x v="3396"/>
    <d v="2016-12-31T22:33:00"/>
    <n v="366"/>
    <n v="-41.807079000000002"/>
    <n v="172.846892"/>
    <n v="61"/>
    <n v="74"/>
    <n v="84"/>
    <n v="316"/>
    <n v="19"/>
    <n v="1004"/>
    <n v="58"/>
    <n v="66"/>
    <n v="7.1"/>
    <n v="8"/>
    <n v="6.9754521E-2"/>
    <s v="aunty"/>
    <n v="58459"/>
    <n v="5056468"/>
  </r>
  <r>
    <s v="Salmo trutta"/>
    <x v="59"/>
    <s v="2017-02-05 17:22:26 UTC"/>
    <n v="20170205"/>
    <d v="2017-02-05T17:22:26"/>
    <x v="3397"/>
    <d v="2017-02-05T17:22:26"/>
    <n v="36"/>
    <n v="39.972353400000003"/>
    <n v="-105.2233755"/>
    <n v="14"/>
    <n v="49"/>
    <n v="67"/>
    <n v="202"/>
    <n v="9"/>
    <n v="1013"/>
    <n v="26"/>
    <n v="36"/>
    <n v="0.1"/>
    <n v="10"/>
    <n v="0.67605991200000004"/>
    <s v="irishninja"/>
    <n v="399422"/>
    <n v="5057509"/>
  </r>
  <r>
    <s v="Salmo trutta"/>
    <x v="59"/>
    <s v="2017-02-05 17:53:17 UTC"/>
    <n v="20170205"/>
    <d v="2017-02-05T17:53:17"/>
    <x v="3398"/>
    <d v="2017-02-05T17:53:17"/>
    <n v="36"/>
    <n v="39.972405449999997"/>
    <n v="-105.2233748"/>
    <n v="14"/>
    <n v="49"/>
    <n v="67"/>
    <n v="202"/>
    <n v="9"/>
    <n v="1013"/>
    <n v="26"/>
    <n v="36"/>
    <n v="0.1"/>
    <n v="10"/>
    <n v="0.678374861"/>
    <s v="irishninja"/>
    <n v="399422"/>
    <n v="5057642"/>
  </r>
  <r>
    <s v="Salmo trutta"/>
    <x v="59"/>
    <s v="2015-11-09 17:00:00 UTC"/>
    <n v="20151109"/>
    <d v="2015-11-09T17:00:00"/>
    <x v="3399"/>
    <d v="2015-11-09T17:00:00"/>
    <n v="313"/>
    <n v="39.589435250000001"/>
    <n v="-79.863524440000006"/>
    <n v="73"/>
    <n v="62"/>
    <n v="74"/>
    <n v="117"/>
    <n v="15"/>
    <n v="1025"/>
    <n v="35"/>
    <n v="43"/>
    <n v="19.5"/>
    <n v="9"/>
    <n v="3.8095138000000001E-2"/>
    <s v="steven_wilson"/>
    <n v="410670"/>
    <n v="5181003"/>
  </r>
  <r>
    <s v="Salmo trutta"/>
    <x v="59"/>
    <s v="2013-11-10 21:18:00 UTC"/>
    <n v="20131110"/>
    <d v="2013-11-10T21:18:00"/>
    <x v="3400"/>
    <d v="2013-11-10T21:18:00"/>
    <n v="314"/>
    <n v="40.320045749999998"/>
    <n v="-105.60297850000001"/>
    <n v="6"/>
    <n v="52"/>
    <n v="52"/>
    <n v="266"/>
    <n v="14"/>
    <n v="1022"/>
    <n v="22"/>
    <n v="39"/>
    <n v="0"/>
    <n v="10"/>
    <n v="0.57366195900000005"/>
    <s v="skrentnyjeff"/>
    <n v="257635"/>
    <n v="5215194"/>
  </r>
  <r>
    <s v="Salmo trutta"/>
    <x v="59"/>
    <s v="2017-04-01 13:43:00 UTC"/>
    <n v="20170401"/>
    <d v="2017-04-01T13:43:00"/>
    <x v="3401"/>
    <d v="2017-04-01T13:43:00"/>
    <n v="91"/>
    <n v="43.028019149999999"/>
    <n v="-87.895884809999998"/>
    <n v="73"/>
    <n v="52"/>
    <n v="61"/>
    <n v="157"/>
    <n v="9"/>
    <n v="1023"/>
    <n v="29"/>
    <n v="43"/>
    <n v="0"/>
    <n v="10"/>
    <n v="0.25788176499999999"/>
    <s v="ggoatboy"/>
    <n v="276236"/>
    <n v="5556265"/>
  </r>
  <r>
    <s v="Salmo trutta"/>
    <x v="59"/>
    <s v="2017-04-01 13:41:00 UTC"/>
    <n v="20170401"/>
    <d v="2017-04-01T13:41:00"/>
    <x v="3402"/>
    <d v="2017-04-01T13:41:00"/>
    <n v="91"/>
    <n v="43.027725220000001"/>
    <n v="-87.895887490000007"/>
    <n v="73"/>
    <n v="52"/>
    <n v="61"/>
    <n v="157"/>
    <n v="9"/>
    <n v="1023"/>
    <n v="29"/>
    <n v="43"/>
    <n v="0"/>
    <n v="10"/>
    <n v="0.25773917000000002"/>
    <s v="ggoatboy"/>
    <n v="276236"/>
    <n v="5556275"/>
  </r>
  <r>
    <s v="Salmo trutta"/>
    <x v="59"/>
    <s v="2015-04-11 19:15:00 UTC"/>
    <n v="20150411"/>
    <d v="2015-04-11T19:15:00"/>
    <x v="3403"/>
    <d v="2015-04-11T19:15:00"/>
    <n v="101"/>
    <n v="40.175031089999997"/>
    <n v="-77.186943339999999"/>
    <n v="5"/>
    <n v="60"/>
    <n v="73"/>
    <n v="304"/>
    <n v="18"/>
    <n v="1018"/>
    <n v="37"/>
    <n v="46"/>
    <n v="0"/>
    <n v="10"/>
    <n v="0.54087484500000005"/>
    <s v="joshreider"/>
    <n v="394307"/>
    <n v="5799915"/>
  </r>
  <r>
    <s v="Salmo trutta"/>
    <x v="59"/>
    <s v="2017-04-17 06:28:00 UTC"/>
    <n v="20170417"/>
    <d v="2017-04-17T06:28:00"/>
    <x v="3404"/>
    <d v="2017-04-17T06:28:00"/>
    <n v="107"/>
    <n v="44.547339610000002"/>
    <n v="-92.806700919999997"/>
    <n v="25"/>
    <n v="54"/>
    <n v="55"/>
    <n v="330"/>
    <n v="8"/>
    <n v="1022"/>
    <n v="32"/>
    <n v="46"/>
    <n v="0"/>
    <n v="10"/>
    <n v="0.70276636100000001"/>
    <s v="shadoj"/>
    <n v="279148"/>
    <n v="5812937"/>
  </r>
  <r>
    <s v="Salmo trutta"/>
    <x v="59"/>
    <s v="2016-11-17 18:35:00 UTC"/>
    <n v="20161117"/>
    <d v="2016-11-17T18:35:00"/>
    <x v="3405"/>
    <d v="2016-11-17T18:35:00"/>
    <n v="322"/>
    <n v="34.135595969999997"/>
    <n v="-94.682922360000006"/>
    <n v="16"/>
    <n v="76"/>
    <n v="68"/>
    <n v="182"/>
    <n v="15"/>
    <n v="1012"/>
    <n v="56"/>
    <n v="68"/>
    <n v="0"/>
    <n v="10"/>
    <n v="0.85493330099999998"/>
    <s v="wgsflyfish"/>
    <n v="454405"/>
    <n v="5824731"/>
  </r>
  <r>
    <s v="Salmo trutta"/>
    <x v="59"/>
    <s v="2017-04-15 07:46:00 UTC"/>
    <n v="20170415"/>
    <d v="2017-04-15T07:46:00"/>
    <x v="3406"/>
    <d v="2017-04-15T07:46:00"/>
    <n v="105"/>
    <n v="41.975746000000001"/>
    <n v="-75.341880279999998"/>
    <n v="75"/>
    <n v="63"/>
    <n v="63"/>
    <n v="198"/>
    <n v="13"/>
    <n v="1023"/>
    <n v="41"/>
    <n v="54"/>
    <n v="10.8"/>
    <n v="8"/>
    <n v="0.85293398200000003"/>
    <s v="peaseddy"/>
    <n v="457952"/>
    <n v="5889256"/>
  </r>
  <r>
    <s v="Salmo trutta"/>
    <x v="59"/>
    <s v="2017-04-17 19:13:25 UTC"/>
    <n v="20170417"/>
    <d v="2017-04-17T19:13:25"/>
    <x v="3407"/>
    <d v="2017-04-17T19:13:25"/>
    <n v="107"/>
    <n v="42.0374555"/>
    <n v="-75.417336669999997"/>
    <n v="38"/>
    <n v="56"/>
    <n v="63"/>
    <n v="312"/>
    <n v="16"/>
    <n v="1017"/>
    <n v="40"/>
    <n v="53"/>
    <n v="0.1"/>
    <n v="10"/>
    <n v="0.65574991699999996"/>
    <s v="marty_dreamcatcher"/>
    <n v="460473"/>
    <n v="5896939"/>
  </r>
  <r>
    <s v="Salmo trutta"/>
    <x v="59"/>
    <s v="2017-04-15 17:37:00 UTC"/>
    <n v="20170415"/>
    <d v="2017-04-15T17:37:00"/>
    <x v="3408"/>
    <d v="2017-04-15T17:37:00"/>
    <n v="105"/>
    <n v="42.004643399999999"/>
    <n v="-75.37248898"/>
    <n v="75"/>
    <n v="63"/>
    <n v="63"/>
    <n v="198"/>
    <n v="13"/>
    <n v="1023"/>
    <n v="41"/>
    <n v="54"/>
    <n v="10.8"/>
    <n v="8"/>
    <n v="0.82459795700000005"/>
    <s v="peaseddy"/>
    <n v="457952"/>
    <n v="5897792"/>
  </r>
  <r>
    <s v="Salmo trutta"/>
    <x v="59"/>
    <s v="2017-04-22 18:37:28 UTC"/>
    <n v="20170422"/>
    <d v="2017-04-22T18:37:28"/>
    <x v="3409"/>
    <d v="2017-04-22T18:37:28"/>
    <n v="112"/>
    <n v="42.004020689999997"/>
    <n v="-75.373718260000004"/>
    <n v="88"/>
    <n v="50"/>
    <n v="71"/>
    <n v="331"/>
    <n v="12"/>
    <n v="1017"/>
    <n v="37"/>
    <n v="46"/>
    <n v="0.4"/>
    <n v="6"/>
    <n v="0.179732537"/>
    <s v="peaseddy"/>
    <n v="457952"/>
    <n v="5913900"/>
  </r>
  <r>
    <s v="Salmo trutta"/>
    <x v="59"/>
    <s v="2017-04-20 13:24:00 UTC"/>
    <n v="20170420"/>
    <d v="2017-04-20T13:24:00"/>
    <x v="3410"/>
    <d v="2017-04-20T13:24:00"/>
    <n v="110"/>
    <n v="37.17751363"/>
    <n v="-3.5929906370000002"/>
    <n v="7"/>
    <n v="75"/>
    <n v="55"/>
    <n v="125"/>
    <n v="8"/>
    <n v="1018"/>
    <n v="40"/>
    <n v="61"/>
    <n v="0"/>
    <n v="10"/>
    <n v="0.38892412799999998"/>
    <s v="qgroom"/>
    <n v="63000"/>
    <n v="5925230"/>
  </r>
  <r>
    <s v="Salmo trutta"/>
    <x v="59"/>
    <s v="2017-04-24 15:05:42 UTC"/>
    <n v="20170424"/>
    <d v="2017-04-24T15:05:42"/>
    <x v="3411"/>
    <d v="2017-04-24T15:05:42"/>
    <n v="114"/>
    <n v="41.940818489999998"/>
    <n v="-75.249590839999996"/>
    <n v="0"/>
    <n v="59"/>
    <n v="60"/>
    <n v="144"/>
    <n v="6"/>
    <n v="1020"/>
    <n v="38"/>
    <n v="52"/>
    <n v="0"/>
    <n v="9"/>
    <n v="5.0652509999999998E-2"/>
    <s v="peaseddy"/>
    <n v="457952"/>
    <n v="5939112"/>
  </r>
  <r>
    <s v="Salmo trutta"/>
    <x v="59"/>
    <s v="2017-04-24 15:21:26 UTC"/>
    <n v="20170424"/>
    <d v="2017-04-24T15:21:26"/>
    <x v="3412"/>
    <d v="2017-04-24T15:21:26"/>
    <n v="114"/>
    <n v="41.94020897"/>
    <n v="-75.248967219999997"/>
    <n v="0"/>
    <n v="59"/>
    <n v="60"/>
    <n v="144"/>
    <n v="6"/>
    <n v="1020"/>
    <n v="38"/>
    <n v="52"/>
    <n v="0"/>
    <n v="9"/>
    <n v="5.0097135000000001E-2"/>
    <s v="peaseddy"/>
    <n v="457952"/>
    <n v="5939177"/>
  </r>
  <r>
    <s v="Salmo trutta"/>
    <x v="59"/>
    <s v="2017-04-25 20:17:00 UTC"/>
    <n v="20170425"/>
    <d v="2017-04-25T20:17:00"/>
    <x v="3413"/>
    <d v="2017-04-25T20:17:00"/>
    <n v="115"/>
    <n v="42.002059260000003"/>
    <n v="-75.379379909999997"/>
    <n v="100"/>
    <n v="54"/>
    <n v="68"/>
    <n v="111"/>
    <n v="17"/>
    <n v="1018"/>
    <n v="42"/>
    <n v="53"/>
    <n v="5.6"/>
    <n v="7"/>
    <n v="7.6238269999999997E-3"/>
    <s v="peaseddy"/>
    <n v="457952"/>
    <n v="5959169"/>
  </r>
  <r>
    <s v="Salmo trutta"/>
    <x v="59"/>
    <s v="2017-04-26 01:55:22 UTC"/>
    <n v="20170425"/>
    <d v="2017-04-26T01:55:22"/>
    <x v="3414"/>
    <d v="2017-04-26T01:55:22"/>
    <n v="116"/>
    <n v="42.045701710000003"/>
    <n v="-75.420703369999998"/>
    <n v="100"/>
    <n v="54"/>
    <n v="68"/>
    <n v="111"/>
    <n v="17"/>
    <n v="1018"/>
    <n v="42"/>
    <n v="53"/>
    <n v="5.6"/>
    <n v="7"/>
    <n v="4.0067000000000002E-3"/>
    <s v="peaseddy"/>
    <n v="457952"/>
    <n v="5960942"/>
  </r>
  <r>
    <s v="Salmo trutta"/>
    <x v="59"/>
    <s v="2017-04-25 20:17:42 UTC"/>
    <n v="20170425"/>
    <d v="2017-04-25T20:17:42"/>
    <x v="3415"/>
    <d v="2017-04-25T20:17:42"/>
    <n v="115"/>
    <n v="42.007282259999997"/>
    <n v="-75.363311769999996"/>
    <n v="100"/>
    <n v="54"/>
    <n v="68"/>
    <n v="111"/>
    <n v="17"/>
    <n v="1018"/>
    <n v="42"/>
    <n v="53"/>
    <n v="5.6"/>
    <n v="7"/>
    <n v="7.6146979999999996E-3"/>
    <s v="peaseddy"/>
    <n v="457952"/>
    <n v="5961069"/>
  </r>
  <r>
    <s v="Salmo trutta"/>
    <x v="59"/>
    <s v="2017-04-25 22:39:22 UTC"/>
    <n v="20170425"/>
    <d v="2017-04-25T22:39:22"/>
    <x v="3416"/>
    <d v="2017-04-25T22:39:22"/>
    <n v="115"/>
    <n v="41.969805260000001"/>
    <n v="-75.333771299999995"/>
    <n v="100"/>
    <n v="54"/>
    <n v="68"/>
    <n v="111"/>
    <n v="17"/>
    <n v="1018"/>
    <n v="42"/>
    <n v="53"/>
    <n v="5.6"/>
    <n v="7"/>
    <n v="5.907051E-3"/>
    <s v="peaseddy"/>
    <n v="457952"/>
    <n v="5961087"/>
  </r>
  <r>
    <s v="Salmo trutta"/>
    <x v="59"/>
    <s v="2017-04-18 14:34:01 UTC"/>
    <n v="20170418"/>
    <d v="2017-04-18T14:34:01"/>
    <x v="3417"/>
    <d v="2017-04-18T14:34:01"/>
    <n v="108"/>
    <n v="39.585383329999999"/>
    <n v="-77.648920000000004"/>
    <n v="50"/>
    <n v="65"/>
    <n v="50"/>
    <n v="119"/>
    <n v="9"/>
    <n v="1026"/>
    <n v="39"/>
    <n v="58"/>
    <n v="0"/>
    <n v="10"/>
    <n v="0.58084245899999998"/>
    <s v="kylefitzroy"/>
    <n v="165609"/>
    <n v="5973026"/>
  </r>
  <r>
    <s v="Salmo trutta"/>
    <x v="59"/>
    <s v="2017-04-29 23:18:46 UTC"/>
    <n v="20170429"/>
    <d v="2017-04-29T23:18:46"/>
    <x v="3418"/>
    <d v="2017-04-29T23:18:46"/>
    <n v="119"/>
    <n v="41.9557"/>
    <n v="-74.937766670000002"/>
    <n v="66"/>
    <n v="72"/>
    <n v="70"/>
    <n v="301"/>
    <n v="12"/>
    <n v="1017"/>
    <n v="52"/>
    <n v="65"/>
    <n v="3.3"/>
    <n v="8"/>
    <n v="0.17177592"/>
    <s v="madcap3693"/>
    <n v="135019"/>
    <n v="6143171"/>
  </r>
  <r>
    <s v="Salmo trutta"/>
    <x v="59"/>
    <s v="2016-10-08 19:36:58 UTC"/>
    <n v="20161008"/>
    <d v="2016-10-08T19:36:58"/>
    <x v="3419"/>
    <d v="2016-10-08T19:36:58"/>
    <n v="282"/>
    <n v="42.015594450000002"/>
    <n v="-75.385313330000002"/>
    <n v="72"/>
    <n v="66"/>
    <n v="88"/>
    <n v="199"/>
    <n v="9"/>
    <n v="1018"/>
    <n v="52"/>
    <n v="56"/>
    <n v="5.0999999999999996"/>
    <n v="7"/>
    <n v="0.46484172600000001"/>
    <s v="madcap3693"/>
    <n v="135019"/>
    <n v="6143249"/>
  </r>
  <r>
    <s v="Salmo trutta"/>
    <x v="59"/>
    <s v="2016-04-30 16:03:23 UTC"/>
    <n v="20160430"/>
    <d v="2016-04-30T16:03:23"/>
    <x v="3420"/>
    <d v="2016-04-30T16:03:23"/>
    <n v="121"/>
    <n v="41.022986170000003"/>
    <n v="-75.20508667"/>
    <n v="61"/>
    <n v="65"/>
    <n v="70"/>
    <n v="130"/>
    <n v="9"/>
    <n v="1022"/>
    <n v="42"/>
    <n v="52"/>
    <n v="0.2"/>
    <n v="9"/>
    <n v="0.44552294799999997"/>
    <s v="madcap3693"/>
    <n v="135019"/>
    <n v="6162155"/>
  </r>
  <r>
    <s v="Salmo trutta"/>
    <x v="59"/>
    <s v="2014-05-27 17:14:16 UTC"/>
    <n v="20140527"/>
    <d v="2014-05-27T17:14:16"/>
    <x v="3421"/>
    <d v="2014-05-27T17:14:16"/>
    <n v="147"/>
    <n v="40.907311669999999"/>
    <n v="-109.41370329999999"/>
    <n v="7"/>
    <n v="83"/>
    <n v="24"/>
    <n v="231"/>
    <n v="10"/>
    <n v="1014"/>
    <n v="24"/>
    <n v="62"/>
    <n v="0"/>
    <n v="10"/>
    <n v="1.2570415999999999E-2"/>
    <s v="madcap3693"/>
    <n v="135019"/>
    <n v="6162192"/>
  </r>
  <r>
    <s v="Salmo trutta"/>
    <x v="59"/>
    <s v="2013-06-02 12:08:23 UTC"/>
    <n v="20130602"/>
    <d v="2013-06-02T12:08:23"/>
    <x v="3422"/>
    <d v="2013-06-02T12:08:23"/>
    <n v="153"/>
    <n v="41.926666670000003"/>
    <n v="-74.840999999999994"/>
    <n v="41"/>
    <n v="81"/>
    <n v="87"/>
    <n v="207"/>
    <n v="12"/>
    <n v="1012"/>
    <n v="62"/>
    <n v="69"/>
    <n v="8.1999999999999993"/>
    <n v="7"/>
    <n v="0.32326940999999998"/>
    <s v="madcap3693"/>
    <n v="135019"/>
    <n v="6162302"/>
  </r>
  <r>
    <s v="Salmo trutta"/>
    <x v="59"/>
    <s v="2016-06-24 23:14:00 UTC"/>
    <n v="20160624"/>
    <d v="2016-06-24T23:14:00"/>
    <x v="3423"/>
    <d v="2016-06-24T23:14:00"/>
    <n v="176"/>
    <n v="44.30476333"/>
    <n v="-73.928711669999998"/>
    <n v="2"/>
    <n v="76"/>
    <n v="65"/>
    <n v="230"/>
    <n v="3"/>
    <n v="1018"/>
    <n v="48"/>
    <n v="64"/>
    <n v="0"/>
    <n v="10"/>
    <n v="0.79224183699999995"/>
    <s v="madcap3693"/>
    <n v="135019"/>
    <n v="6162354"/>
  </r>
  <r>
    <s v="Salmo trutta"/>
    <x v="59"/>
    <s v="2017-05-20 16:48:24 UTC"/>
    <n v="20170520"/>
    <d v="2017-05-20T16:48:24"/>
    <x v="3424"/>
    <d v="2017-05-20T16:48:24"/>
    <n v="140"/>
    <n v="35.35248833"/>
    <n v="-82.77660333"/>
    <n v="8"/>
    <n v="81"/>
    <n v="63"/>
    <n v="173"/>
    <n v="7"/>
    <n v="1020"/>
    <n v="59"/>
    <n v="74"/>
    <n v="0.6"/>
    <n v="8"/>
    <n v="0.328444083"/>
    <s v="jmarchal"/>
    <n v="81136"/>
    <n v="6287754"/>
  </r>
  <r>
    <s v="Salmo trutta"/>
    <x v="59"/>
    <s v="2017-05-20 15:19:11 UTC"/>
    <n v="20170520"/>
    <d v="2017-05-20T15:19:11"/>
    <x v="3425"/>
    <d v="2017-05-20T15:19:11"/>
    <n v="140"/>
    <n v="41.023241669999997"/>
    <n v="-75.205100000000002"/>
    <n v="43"/>
    <n v="63"/>
    <n v="60"/>
    <n v="215"/>
    <n v="8"/>
    <n v="1025"/>
    <n v="45"/>
    <n v="59"/>
    <n v="0.2"/>
    <n v="9"/>
    <n v="0.33482406199999998"/>
    <s v="madcap3693"/>
    <n v="135019"/>
    <n v="6305351"/>
  </r>
  <r>
    <s v="Salmo trutta"/>
    <x v="59"/>
    <s v="2017-05-26 18:36:04 UTC"/>
    <n v="20170526"/>
    <d v="2017-05-26T18:36:04"/>
    <x v="3426"/>
    <d v="2017-05-26T18:36:04"/>
    <n v="146"/>
    <n v="43.087248000000002"/>
    <n v="-89.812110000000004"/>
    <n v="48"/>
    <n v="68"/>
    <n v="75"/>
    <n v="111"/>
    <n v="8"/>
    <n v="1008"/>
    <n v="54"/>
    <n v="64"/>
    <n v="10.7"/>
    <n v="7"/>
    <n v="1.6026908999999999E-2"/>
    <s v="dwalc400"/>
    <n v="492264"/>
    <n v="6376811"/>
  </r>
  <r>
    <s v="Salmo trutta"/>
    <x v="59"/>
    <s v="2016-07-30 14:35:41 UTC"/>
    <n v="20160730"/>
    <d v="2016-07-30T14:35:41"/>
    <x v="3427"/>
    <d v="2016-07-30T14:35:41"/>
    <n v="212"/>
    <n v="43.540719189999997"/>
    <n v="-80.251598169999994"/>
    <n v="62"/>
    <n v="73"/>
    <n v="67"/>
    <n v="88"/>
    <n v="14"/>
    <n v="1017"/>
    <n v="58"/>
    <n v="70"/>
    <n v="0.1"/>
    <n v="10"/>
    <n v="0.128972648"/>
    <s v="bearboy10"/>
    <n v="493668"/>
    <n v="6412418"/>
  </r>
  <r>
    <s v="Salmo trutta"/>
    <x v="59"/>
    <s v="2017-05-29 23:18:25 UTC"/>
    <n v="20170529"/>
    <d v="2017-05-29T23:18:25"/>
    <x v="3428"/>
    <d v="2017-05-29T23:18:25"/>
    <n v="149"/>
    <n v="40.025897919999998"/>
    <n v="-105.2275877"/>
    <n v="5"/>
    <n v="59"/>
    <n v="61"/>
    <n v="78"/>
    <n v="7"/>
    <n v="1020"/>
    <n v="42"/>
    <n v="56"/>
    <n v="5.0999999999999996"/>
    <n v="10"/>
    <n v="0.235637398"/>
    <s v="danimal"/>
    <n v="259191"/>
    <n v="6423176"/>
  </r>
  <r>
    <s v="Salmo trutta"/>
    <x v="59"/>
    <s v="2017-05-26 15:08:30 UTC"/>
    <n v="20170526"/>
    <d v="2017-05-26T15:08:30"/>
    <x v="3429"/>
    <d v="2017-05-26T15:08:30"/>
    <n v="146"/>
    <n v="35.22704667"/>
    <n v="-82.804336669999998"/>
    <n v="1"/>
    <n v="77"/>
    <n v="64"/>
    <n v="265"/>
    <n v="7"/>
    <n v="1014"/>
    <n v="50"/>
    <n v="66"/>
    <n v="0"/>
    <n v="8"/>
    <n v="1.210639E-2"/>
    <s v="treedogff"/>
    <n v="474731"/>
    <n v="6431004"/>
  </r>
  <r>
    <s v="Salmo trutta"/>
    <x v="59"/>
    <s v="2017-05-30 17:11:54 UTC"/>
    <n v="20170530"/>
    <d v="2017-05-30T17:11:54"/>
    <x v="3430"/>
    <d v="2017-05-30T17:11:54"/>
    <n v="150"/>
    <n v="43.399457630000001"/>
    <n v="-91.099090020000006"/>
    <n v="80"/>
    <n v="59"/>
    <n v="71"/>
    <n v="288"/>
    <n v="15"/>
    <n v="1014"/>
    <n v="45"/>
    <n v="55"/>
    <n v="3"/>
    <n v="7"/>
    <n v="0.31096172999999999"/>
    <s v="dwalc400"/>
    <n v="492264"/>
    <n v="6438734"/>
  </r>
  <r>
    <s v="Salmo trutta"/>
    <x v="59"/>
    <s v="2016-02-21 04:54:57 UTC"/>
    <n v="20160220"/>
    <d v="2016-02-21T04:54:57"/>
    <x v="3431"/>
    <d v="2016-02-21T04:54:57"/>
    <n v="52"/>
    <n v="43.425494999999998"/>
    <n v="-111.16005"/>
    <n v="60"/>
    <n v="35"/>
    <n v="84"/>
    <n v="259"/>
    <n v="16"/>
    <n v="1026"/>
    <n v="24"/>
    <n v="29"/>
    <n v="0.3"/>
    <n v="10"/>
    <n v="0.97514408799999996"/>
    <s v="jay36"/>
    <n v="502548"/>
    <n v="6535230"/>
  </r>
  <r>
    <s v="Salmo trutta"/>
    <x v="59"/>
    <s v="2015-09-09 16:46:00 UTC"/>
    <n v="20150909"/>
    <d v="2015-09-09T16:46:00"/>
    <x v="3432"/>
    <d v="2015-09-09T16:46:00"/>
    <n v="252"/>
    <n v="35.664948330000001"/>
    <n v="-83.603538330000006"/>
    <n v="69"/>
    <n v="82"/>
    <n v="85"/>
    <n v="261"/>
    <n v="6"/>
    <n v="1014"/>
    <n v="68"/>
    <n v="75"/>
    <n v="23.9"/>
    <n v="9"/>
    <n v="0.115221007"/>
    <s v="quiggifur"/>
    <n v="505122"/>
    <n v="6563959"/>
  </r>
  <r>
    <s v="Salmo trutta"/>
    <x v="59"/>
    <s v="2016-05-14 00:12:00 UTC"/>
    <n v="20160513"/>
    <d v="2016-05-14T00:12:00"/>
    <x v="3433"/>
    <d v="2016-05-14T00:12:00"/>
    <n v="135"/>
    <n v="43.743304999999999"/>
    <n v="-91.943138329999996"/>
    <n v="69"/>
    <n v="59"/>
    <n v="75"/>
    <n v="297"/>
    <n v="19"/>
    <n v="1014"/>
    <n v="41"/>
    <n v="49"/>
    <n v="7.1"/>
    <n v="10"/>
    <n v="0.53279502000000001"/>
    <s v="quiggifur"/>
    <n v="505122"/>
    <n v="6565239"/>
  </r>
  <r>
    <s v="Salmo trutta"/>
    <x v="59"/>
    <s v="2017-06-13 18:09:04 UTC"/>
    <n v="20170613"/>
    <d v="2017-06-13T18:09:04"/>
    <x v="3434"/>
    <d v="2017-06-13T18:09:04"/>
    <n v="164"/>
    <n v="42.813588439999997"/>
    <n v="-112.39503740000001"/>
    <n v="49"/>
    <n v="54"/>
    <n v="78"/>
    <n v="249"/>
    <n v="29"/>
    <n v="1010"/>
    <n v="43"/>
    <n v="48"/>
    <n v="9.4"/>
    <n v="9"/>
    <n v="0.84547395199999997"/>
    <s v="ernestkeeley"/>
    <n v="255738"/>
    <n v="6624602"/>
  </r>
  <r>
    <s v="Salmo trutta"/>
    <x v="59"/>
    <s v="2017-06-14 21:29:34 UTC"/>
    <n v="20170614"/>
    <d v="2017-06-14T21:29:34"/>
    <x v="3435"/>
    <d v="2017-06-14T21:29:34"/>
    <n v="165"/>
    <n v="40.575870000000002"/>
    <n v="-105.58342829999999"/>
    <n v="0"/>
    <n v="65"/>
    <n v="39"/>
    <n v="269"/>
    <n v="19"/>
    <n v="1013"/>
    <n v="27"/>
    <n v="53"/>
    <n v="0"/>
    <n v="10"/>
    <n v="0.756594871"/>
    <s v="mjeklass"/>
    <n v="40944"/>
    <n v="6666832"/>
  </r>
  <r>
    <s v="Salmo trutta"/>
    <x v="59"/>
    <s v="2017-06-19 15:39:30 UTC"/>
    <n v="20170619"/>
    <d v="2017-06-19T15:39:30"/>
    <x v="3436"/>
    <d v="2017-06-19T15:39:30"/>
    <n v="170"/>
    <n v="44.627681770000002"/>
    <n v="-85.505018089999993"/>
    <n v="62"/>
    <n v="68"/>
    <n v="72"/>
    <n v="307"/>
    <n v="10"/>
    <n v="1008"/>
    <n v="54"/>
    <n v="64"/>
    <n v="0.5"/>
    <n v="8"/>
    <n v="0.268902949"/>
    <s v="krystlers"/>
    <n v="511650"/>
    <n v="6717501"/>
  </r>
  <r>
    <s v="Salmo trutta"/>
    <x v="59"/>
    <s v="2017-06-16 13:53:00 UTC"/>
    <n v="20170616"/>
    <d v="2017-06-16T13:53:00"/>
    <x v="3437"/>
    <d v="2017-06-16T13:53:00"/>
    <n v="167"/>
    <n v="48.310114200000001"/>
    <n v="2.0926755670000001"/>
    <n v="47"/>
    <n v="72"/>
    <n v="60"/>
    <n v="315"/>
    <n v="12"/>
    <n v="1024"/>
    <n v="51"/>
    <n v="65"/>
    <n v="0.2"/>
    <n v="9"/>
    <n v="0.59747117299999997"/>
    <s v="brunodurand"/>
    <n v="270285"/>
    <n v="6860839"/>
  </r>
  <r>
    <s v="Salmo trutta"/>
    <x v="59"/>
    <s v="2017-06-30 23:14:08 UTC"/>
    <n v="20170630"/>
    <d v="2017-06-30T23:14:08"/>
    <x v="3438"/>
    <d v="2017-06-30T23:14:08"/>
    <n v="181"/>
    <n v="46.511833330000002"/>
    <n v="-113.7712033"/>
    <n v="0"/>
    <n v="79"/>
    <n v="52"/>
    <n v="254"/>
    <n v="5"/>
    <n v="1018"/>
    <n v="43"/>
    <n v="66"/>
    <n v="0"/>
    <n v="11"/>
    <n v="0.49628602300000002"/>
    <s v="madcap3693"/>
    <n v="135019"/>
    <n v="6880292"/>
  </r>
  <r>
    <s v="Salmo trutta"/>
    <x v="59"/>
    <s v="2017-07-02 21:19:48 UTC"/>
    <n v="20170702"/>
    <d v="2017-07-02T21:19:48"/>
    <x v="3439"/>
    <d v="2017-07-02T21:19:48"/>
    <n v="183"/>
    <n v="46.871880879999999"/>
    <n v="-113.88636409999999"/>
    <n v="4"/>
    <n v="91"/>
    <n v="52"/>
    <n v="294"/>
    <n v="4"/>
    <n v="1013"/>
    <n v="44"/>
    <n v="69"/>
    <n v="1"/>
    <n v="10"/>
    <n v="0.68091481200000004"/>
    <s v="madcap3693"/>
    <n v="135019"/>
    <n v="6895485"/>
  </r>
  <r>
    <s v="Salmo trutta"/>
    <x v="59"/>
    <s v="2017-07-02 21:51:13 UTC"/>
    <n v="20170702"/>
    <d v="2017-07-02T21:51:13"/>
    <x v="3440"/>
    <d v="2017-07-02T21:51:13"/>
    <n v="183"/>
    <n v="40.01841443"/>
    <n v="-105.3923849"/>
    <n v="1"/>
    <n v="83"/>
    <n v="28"/>
    <n v="256"/>
    <n v="10"/>
    <n v="1016"/>
    <n v="27"/>
    <n v="65"/>
    <n v="0.1"/>
    <n v="10"/>
    <n v="0.68287026299999998"/>
    <s v="laligurans"/>
    <n v="346752"/>
    <n v="6901482"/>
  </r>
  <r>
    <s v="Salmo trutta"/>
    <x v="59"/>
    <s v="2017-07-03 18:16:03 UTC"/>
    <n v="20170703"/>
    <d v="2017-07-03T18:16:03"/>
    <x v="3441"/>
    <d v="2017-07-03T18:16:03"/>
    <n v="184"/>
    <n v="44.904255999999997"/>
    <n v="6.8336680000000003"/>
    <n v="3"/>
    <n v="71"/>
    <n v="63"/>
    <n v="172"/>
    <n v="4"/>
    <n v="1021"/>
    <n v="41"/>
    <n v="60"/>
    <n v="0"/>
    <n v="10"/>
    <n v="0.75581403800000002"/>
    <s v="fabnobili"/>
    <n v="206393"/>
    <n v="6904733"/>
  </r>
  <r>
    <s v="Salmo trutta"/>
    <x v="59"/>
    <s v="2017-04-16 17:25:42 UTC"/>
    <n v="20170416"/>
    <d v="2017-04-16T17:25:42"/>
    <x v="3442"/>
    <d v="2017-04-16T17:25:42"/>
    <n v="106"/>
    <n v="44.544370000000001"/>
    <n v="-92.804069999999996"/>
    <n v="0"/>
    <n v="56"/>
    <n v="56"/>
    <n v="282"/>
    <n v="17"/>
    <n v="1015"/>
    <n v="37"/>
    <n v="53"/>
    <n v="0"/>
    <n v="10"/>
    <n v="0.748455553"/>
    <s v="alexfranzen"/>
    <n v="187733"/>
    <n v="6961692"/>
  </r>
  <r>
    <s v="Salmo trutta"/>
    <x v="59"/>
    <s v="2017-07-11 18:33:25 UTC"/>
    <n v="20170711"/>
    <d v="2017-07-11T18:33:25"/>
    <x v="3443"/>
    <d v="2017-07-11T18:33:25"/>
    <n v="192"/>
    <n v="34.168471670000002"/>
    <n v="-116.95404670000001"/>
    <n v="1"/>
    <n v="82"/>
    <n v="49"/>
    <n v="233"/>
    <n v="10"/>
    <n v="1010"/>
    <n v="50"/>
    <n v="72"/>
    <n v="2.2000000000000002"/>
    <n v="10"/>
    <n v="0.93591137499999999"/>
    <s v="herbal_butterman"/>
    <n v="519830"/>
    <n v="7024228"/>
  </r>
  <r>
    <s v="Salmo trutta"/>
    <x v="59"/>
    <s v="2017-07-13 19:44:45 UTC"/>
    <n v="20170713"/>
    <d v="2017-07-13T19:44:45"/>
    <x v="3444"/>
    <d v="2017-07-13T19:44:45"/>
    <n v="194"/>
    <n v="57.60594167"/>
    <n v="-6.3468366669999998"/>
    <n v="58"/>
    <n v="63"/>
    <n v="83"/>
    <n v="223"/>
    <n v="21"/>
    <n v="1014"/>
    <n v="51"/>
    <n v="56"/>
    <n v="6.9"/>
    <n v="10"/>
    <n v="0.80026742799999995"/>
    <s v="birdfly"/>
    <n v="156461"/>
    <n v="7041794"/>
  </r>
  <r>
    <s v="Salmo trutta"/>
    <x v="59"/>
    <s v="2017-07-15 17:55:00 UTC"/>
    <n v="20170715"/>
    <d v="2017-07-15T17:55:00"/>
    <x v="3445"/>
    <d v="2017-07-15T17:55:00"/>
    <n v="196"/>
    <n v="44.349666669999998"/>
    <n v="-103.9337472"/>
    <n v="2"/>
    <n v="86"/>
    <n v="45"/>
    <n v="68"/>
    <n v="16"/>
    <n v="1017"/>
    <n v="53"/>
    <n v="77"/>
    <n v="2.2999999999999998"/>
    <n v="10"/>
    <n v="0.61745814899999996"/>
    <s v="ericaleicht"/>
    <n v="164000"/>
    <n v="7078200"/>
  </r>
  <r>
    <s v="Salmo trutta"/>
    <x v="59"/>
    <s v="2017-07-18 11:39:17 UTC"/>
    <n v="20170718"/>
    <d v="2017-07-18T11:39:17"/>
    <x v="3446"/>
    <d v="2017-07-18T11:39:17"/>
    <n v="199"/>
    <n v="52.650461999999997"/>
    <n v="-7.2492979999999996"/>
    <n v="38"/>
    <n v="72"/>
    <n v="83"/>
    <n v="125"/>
    <n v="15"/>
    <n v="1014"/>
    <n v="57"/>
    <n v="63"/>
    <n v="0.1"/>
    <n v="10"/>
    <n v="0.31483661899999998"/>
    <s v="mmulqueen"/>
    <n v="384718"/>
    <n v="7137396"/>
  </r>
  <r>
    <s v="Salmo trutta"/>
    <x v="59"/>
    <s v="2017-07-24 16:43:13 UTC"/>
    <n v="20170724"/>
    <d v="2017-07-24T16:43:13"/>
    <x v="3447"/>
    <d v="2017-07-24T16:43:13"/>
    <n v="205"/>
    <n v="42.815687859999997"/>
    <n v="-122.112044"/>
    <n v="4"/>
    <n v="91"/>
    <n v="62"/>
    <n v="234"/>
    <n v="6"/>
    <n v="1012"/>
    <n v="54"/>
    <n v="74"/>
    <n v="8.3000000000000007"/>
    <n v="10"/>
    <n v="2.3275532000000002E-2"/>
    <s v="cris4"/>
    <n v="544392"/>
    <n v="7189951"/>
  </r>
  <r>
    <s v="Salmo trutta"/>
    <x v="59"/>
    <s v="2017-07-15 23:22:00 UTC"/>
    <n v="20170716"/>
    <d v="2017-07-15T23:22:00"/>
    <x v="3448"/>
    <d v="2017-07-15T23:22:00"/>
    <n v="196"/>
    <n v="-41.255839350000002"/>
    <n v="175.13043880000001"/>
    <n v="35"/>
    <n v="54"/>
    <n v="86"/>
    <n v="329"/>
    <n v="21"/>
    <n v="1023"/>
    <n v="43"/>
    <n v="48"/>
    <n v="0.1"/>
    <n v="10"/>
    <n v="0.59331862400000002"/>
    <s v="lisa_bennett"/>
    <n v="59227"/>
    <n v="7258660"/>
  </r>
  <r>
    <s v="Salmo trutta"/>
    <x v="59"/>
    <s v="2017-07-28 15:46:11 UTC"/>
    <n v="20170728"/>
    <d v="2017-07-28T15:46:11"/>
    <x v="3449"/>
    <d v="2017-07-28T15:46:11"/>
    <n v="209"/>
    <n v="38.842541670000003"/>
    <n v="-106.11895"/>
    <n v="35"/>
    <n v="78"/>
    <n v="73"/>
    <n v="244"/>
    <n v="4"/>
    <n v="1018"/>
    <n v="48"/>
    <n v="63"/>
    <n v="13.7"/>
    <n v="9"/>
    <n v="0.30967552799999998"/>
    <s v="gressington"/>
    <n v="316076"/>
    <n v="7261213"/>
  </r>
  <r>
    <s v="Salmo trutta"/>
    <x v="59"/>
    <s v="2017-07-28 21:00:00 UTC"/>
    <n v="20170728"/>
    <d v="2017-07-28T21:00:00"/>
    <x v="3450"/>
    <d v="2017-07-28T21:00:00"/>
    <n v="209"/>
    <n v="39.375983329999997"/>
    <n v="-106.9776217"/>
    <n v="22"/>
    <n v="87"/>
    <n v="59"/>
    <n v="292"/>
    <n v="6"/>
    <n v="1018"/>
    <n v="46"/>
    <n v="67"/>
    <n v="6"/>
    <n v="10"/>
    <n v="0.33053464900000001"/>
    <s v="john305"/>
    <n v="555718"/>
    <n v="7293327"/>
  </r>
  <r>
    <s v="Salmo trutta"/>
    <x v="59"/>
    <s v="2017-07-28 15:44:31 UTC"/>
    <n v="20170728"/>
    <d v="2017-07-28T15:44:31"/>
    <x v="3451"/>
    <d v="2017-07-28T15:44:31"/>
    <n v="209"/>
    <n v="38.246711730000001"/>
    <n v="-107.25977330000001"/>
    <n v="7"/>
    <n v="84"/>
    <n v="58"/>
    <n v="218"/>
    <n v="4"/>
    <n v="1018"/>
    <n v="47"/>
    <n v="67"/>
    <n v="0.7"/>
    <n v="9"/>
    <n v="0.30956531999999998"/>
    <s v="aaronramon"/>
    <n v="62176"/>
    <n v="7317032"/>
  </r>
  <r>
    <s v="Salmo trutta"/>
    <x v="59"/>
    <s v="2017-08-06 21:03:20 UTC"/>
    <n v="20170806"/>
    <d v="2017-08-06T21:03:20"/>
    <x v="3452"/>
    <d v="2017-08-06T21:03:20"/>
    <n v="218"/>
    <n v="42.957845429999999"/>
    <n v="-89.67116738"/>
    <n v="41"/>
    <n v="74"/>
    <n v="84"/>
    <n v="143"/>
    <n v="6"/>
    <n v="1016"/>
    <n v="58"/>
    <n v="65"/>
    <n v="4.5"/>
    <n v="9"/>
    <n v="0.99230594900000002"/>
    <s v="dwalc400"/>
    <n v="492264"/>
    <n v="7381583"/>
  </r>
  <r>
    <s v="Salmo trutta"/>
    <x v="59"/>
    <s v="2017-08-06 22:37:35 UTC"/>
    <n v="20170806"/>
    <d v="2017-08-06T22:37:35"/>
    <x v="3453"/>
    <d v="2017-08-06T22:37:35"/>
    <n v="218"/>
    <n v="41.444713329999999"/>
    <n v="-76.695153329999997"/>
    <n v="18"/>
    <n v="76"/>
    <n v="74"/>
    <n v="266"/>
    <n v="7"/>
    <n v="1019"/>
    <n v="51"/>
    <n v="65"/>
    <n v="0.4"/>
    <n v="8"/>
    <n v="0.99339693200000001"/>
    <s v="stclairdp"/>
    <n v="547173"/>
    <n v="7383424"/>
  </r>
  <r>
    <s v="Salmo trutta"/>
    <x v="59"/>
    <s v="2017-07-31 00:08:00 UTC"/>
    <n v="20170730"/>
    <d v="2017-07-31T00:08:00"/>
    <x v="3454"/>
    <d v="2017-07-31T00:08:00"/>
    <n v="212"/>
    <n v="40.34160713"/>
    <n v="-105.5674459"/>
    <n v="6"/>
    <n v="72"/>
    <n v="71"/>
    <n v="76"/>
    <n v="6"/>
    <n v="1020"/>
    <n v="47"/>
    <n v="59"/>
    <n v="11.9"/>
    <n v="9"/>
    <n v="0.53826264199999996"/>
    <s v="alex_bairstow"/>
    <n v="317669"/>
    <n v="7400089"/>
  </r>
  <r>
    <s v="Salmo trutta"/>
    <x v="59"/>
    <s v="2016-07-11 23:08:34 UTC"/>
    <n v="20160711"/>
    <d v="2016-07-11T23:08:34"/>
    <x v="3455"/>
    <d v="2016-07-11T23:08:34"/>
    <n v="193"/>
    <n v="43.272628589999997"/>
    <n v="-91.779287940000003"/>
    <n v="34"/>
    <n v="92"/>
    <n v="79"/>
    <n v="176"/>
    <n v="23"/>
    <n v="1008"/>
    <n v="72"/>
    <n v="84"/>
    <n v="0.6"/>
    <n v="10"/>
    <n v="0.49525345700000001"/>
    <s v="sonoranaturalist"/>
    <n v="306074"/>
    <n v="7448768"/>
  </r>
  <r>
    <s v="Salmo trutta"/>
    <x v="59"/>
    <s v="2017-07-22 15:18:09 UTC"/>
    <n v="20170722"/>
    <d v="2017-07-22T15:18:09"/>
    <x v="3456"/>
    <d v="2017-07-22T15:18:09"/>
    <n v="203"/>
    <n v="40.098181840000002"/>
    <n v="-75.430500940000002"/>
    <n v="24"/>
    <n v="100"/>
    <n v="60"/>
    <n v="208"/>
    <n v="9"/>
    <n v="1011"/>
    <n v="70"/>
    <n v="96"/>
    <n v="3.7"/>
    <n v="10"/>
    <n v="9.3436049999999996E-3"/>
    <s v="lkats"/>
    <n v="516297"/>
    <n v="7506923"/>
  </r>
  <r>
    <s v="Salmo trutta"/>
    <x v="59"/>
    <s v="2017-08-16 17:26:27 UTC"/>
    <n v="20170816"/>
    <d v="2017-08-16T17:26:27"/>
    <x v="3457"/>
    <d v="2017-08-16T17:26:27"/>
    <n v="228"/>
    <n v="40.972165769999997"/>
    <n v="-78.568374550000001"/>
    <n v="49"/>
    <n v="83"/>
    <n v="79"/>
    <n v="298"/>
    <n v="5"/>
    <n v="1017"/>
    <n v="59"/>
    <n v="69"/>
    <n v="0.2"/>
    <n v="5"/>
    <n v="0.31221801700000001"/>
    <s v="kmrogers"/>
    <n v="220686"/>
    <n v="7544345"/>
  </r>
  <r>
    <s v="Salmo trutta"/>
    <x v="59"/>
    <s v="2017-08-19 13:57:00 UTC"/>
    <n v="20170819"/>
    <d v="2017-08-19T13:57:00"/>
    <x v="3458"/>
    <d v="2017-08-19T13:57:00"/>
    <n v="231"/>
    <n v="44.11297948"/>
    <n v="11.4425182"/>
    <n v="13"/>
    <n v="87"/>
    <n v="51"/>
    <n v="226"/>
    <n v="14"/>
    <n v="1012"/>
    <n v="56"/>
    <n v="81"/>
    <n v="0.5"/>
    <n v="10"/>
    <n v="6.4178566000000006E-2"/>
    <s v="francescagraziani"/>
    <n v="38542"/>
    <n v="7567768"/>
  </r>
  <r>
    <s v="Salmo trutta"/>
    <x v="59"/>
    <s v="2017-05-15 15:44:27 UTC"/>
    <n v="20170515"/>
    <d v="2017-05-15T15:44:27"/>
    <x v="3459"/>
    <d v="2017-05-15T15:44:27"/>
    <n v="135"/>
    <n v="39.26216333"/>
    <n v="-105.217675"/>
    <n v="40"/>
    <n v="68"/>
    <n v="27"/>
    <n v="210"/>
    <n v="16"/>
    <n v="1004"/>
    <n v="28"/>
    <n v="62"/>
    <n v="0"/>
    <n v="10"/>
    <n v="0.809043348"/>
    <s v="daughterearth"/>
    <n v="595551"/>
    <n v="7589921"/>
  </r>
  <r>
    <s v="Salmo trutta"/>
    <x v="59"/>
    <s v="2017-08-19 15:06:53 UTC"/>
    <n v="20170819"/>
    <d v="2017-08-19T15:06:53"/>
    <x v="3460"/>
    <d v="2017-08-19T15:06:53"/>
    <n v="231"/>
    <n v="40.517429999999997"/>
    <n v="-111.3954383"/>
    <n v="5"/>
    <n v="86"/>
    <n v="30"/>
    <n v="253"/>
    <n v="12"/>
    <n v="1016"/>
    <n v="29"/>
    <n v="66"/>
    <n v="0"/>
    <n v="10"/>
    <n v="6.1396254999999997E-2"/>
    <s v="kennoe"/>
    <n v="403061"/>
    <n v="7646360"/>
  </r>
  <r>
    <s v="Salmo trutta"/>
    <x v="59"/>
    <s v="2017-07-20 21:23:11 UTC"/>
    <n v="20170720"/>
    <d v="2017-07-20T21:23:11"/>
    <x v="3461"/>
    <d v="2017-07-20T21:23:11"/>
    <n v="201"/>
    <n v="37.360778330000002"/>
    <n v="-118.442305"/>
    <n v="0"/>
    <n v="91"/>
    <n v="32"/>
    <n v="139"/>
    <n v="7"/>
    <n v="1014"/>
    <n v="41"/>
    <n v="76"/>
    <n v="0"/>
    <n v="10"/>
    <n v="9.2279840000000002E-2"/>
    <s v="lmkp"/>
    <n v="145312"/>
    <n v="7669713"/>
  </r>
  <r>
    <s v="Salmo trutta"/>
    <x v="59"/>
    <s v="2017-08-21 21:40:27 UTC"/>
    <n v="20170821"/>
    <d v="2017-08-21T21:40:27"/>
    <x v="3462"/>
    <d v="2017-08-21T21:40:27"/>
    <n v="233"/>
    <n v="43.699890310000001"/>
    <n v="-91.0171864"/>
    <n v="87"/>
    <n v="76"/>
    <n v="90"/>
    <n v="184"/>
    <n v="12"/>
    <n v="1015"/>
    <n v="65"/>
    <n v="70"/>
    <n v="5.8"/>
    <n v="7"/>
    <n v="2.4862000000000002E-4"/>
    <s v="jake61"/>
    <n v="605382"/>
    <n v="7764986"/>
  </r>
  <r>
    <s v="Salmo trutta"/>
    <x v="59"/>
    <s v="2017-09-03 19:39:16 UTC"/>
    <n v="20170903"/>
    <d v="2017-09-03T19:39:16"/>
    <x v="3463"/>
    <d v="2017-09-03T19:39:16"/>
    <n v="246"/>
    <n v="40.748421149999999"/>
    <n v="-78.154184200000003"/>
    <n v="63"/>
    <n v="72"/>
    <n v="83"/>
    <n v="276"/>
    <n v="12"/>
    <n v="1014"/>
    <n v="55"/>
    <n v="61"/>
    <n v="2.7"/>
    <n v="5"/>
    <n v="0.93636071200000004"/>
    <s v="laligurans"/>
    <n v="346752"/>
    <n v="7770031"/>
  </r>
  <r>
    <s v="Salmo trutta"/>
    <x v="59"/>
    <s v="2017-09-02 12:15:00 UTC"/>
    <n v="20170902"/>
    <d v="2017-09-02T12:15:00"/>
    <x v="3464"/>
    <d v="2017-09-02T12:15:00"/>
    <n v="245"/>
    <n v="42.309724920000001"/>
    <n v="-83.886668639999996"/>
    <n v="53"/>
    <n v="66"/>
    <n v="87"/>
    <n v="114"/>
    <n v="12"/>
    <n v="1017"/>
    <n v="52"/>
    <n v="56"/>
    <n v="0.1"/>
    <n v="9"/>
    <n v="0.85912234499999995"/>
    <s v="vincent39"/>
    <n v="618304"/>
    <n v="7841283"/>
  </r>
  <r>
    <s v="Salmo trutta"/>
    <x v="59"/>
    <s v="2017-08-03 18:21:00 UTC"/>
    <n v="20170803"/>
    <d v="2017-08-03T18:21:00"/>
    <x v="3465"/>
    <d v="2017-08-03T18:21:00"/>
    <n v="215"/>
    <n v="40.184311389999998"/>
    <n v="-110.4427671"/>
    <n v="5"/>
    <n v="87"/>
    <n v="32"/>
    <n v="201"/>
    <n v="5"/>
    <n v="1015"/>
    <n v="39"/>
    <n v="73"/>
    <n v="0"/>
    <n v="10"/>
    <n v="0.85561870600000001"/>
    <s v="backcountrychronicles"/>
    <n v="43456"/>
    <n v="7879446"/>
  </r>
  <r>
    <s v="Salmo trutta"/>
    <x v="59"/>
    <s v="2017-08-24 18:37:00 UTC"/>
    <n v="20170824"/>
    <d v="2017-08-24T18:37:00"/>
    <x v="3466"/>
    <d v="2017-08-24T18:37:00"/>
    <n v="236"/>
    <n v="40.588043620000001"/>
    <n v="-111.4332962"/>
    <n v="0"/>
    <n v="83"/>
    <n v="42"/>
    <n v="270"/>
    <n v="11"/>
    <n v="1014"/>
    <n v="36"/>
    <n v="65"/>
    <n v="0"/>
    <n v="10"/>
    <n v="0.10685942900000001"/>
    <s v="backcountrychronicles"/>
    <n v="43456"/>
    <n v="7879622"/>
  </r>
  <r>
    <s v="Salmo trutta"/>
    <x v="59"/>
    <s v="2017-09-14 20:53:09 UTC"/>
    <n v="20170914"/>
    <d v="2017-09-14T20:53:09"/>
    <x v="3467"/>
    <d v="2017-09-14T20:53:09"/>
    <n v="257"/>
    <n v="42.733813920000003"/>
    <n v="-112.407904"/>
    <n v="28"/>
    <n v="74"/>
    <n v="63"/>
    <n v="202"/>
    <n v="16"/>
    <n v="1005"/>
    <n v="48"/>
    <n v="63"/>
    <n v="4.3"/>
    <n v="10"/>
    <n v="0.32056725200000002"/>
    <s v="stepzane"/>
    <n v="313104"/>
    <n v="7923185"/>
  </r>
  <r>
    <s v="Salmo trutta"/>
    <x v="59"/>
    <s v="2017-09-14 20:53:04 UTC"/>
    <n v="20170914"/>
    <d v="2017-09-14T20:53:04"/>
    <x v="3468"/>
    <d v="2017-09-14T20:53:04"/>
    <n v="257"/>
    <n v="42.733848709999997"/>
    <n v="-112.4078866"/>
    <n v="28"/>
    <n v="74"/>
    <n v="63"/>
    <n v="202"/>
    <n v="16"/>
    <n v="1005"/>
    <n v="48"/>
    <n v="63"/>
    <n v="4.3"/>
    <n v="10"/>
    <n v="0.320573463"/>
    <s v="jorgerosales"/>
    <n v="600835"/>
    <n v="7926069"/>
  </r>
  <r>
    <s v="Salmo trutta"/>
    <x v="59"/>
    <s v="2017-09-03 04:42:00 UTC"/>
    <n v="20170902"/>
    <d v="2017-09-03T04:42:00"/>
    <x v="3469"/>
    <d v="2017-09-03T04:42:00"/>
    <n v="246"/>
    <n v="40.302210700000003"/>
    <n v="-111.65964510000001"/>
    <n v="0"/>
    <n v="92"/>
    <n v="33"/>
    <n v="226"/>
    <n v="8"/>
    <n v="1018"/>
    <n v="39"/>
    <n v="71"/>
    <n v="0"/>
    <n v="10"/>
    <n v="0.90267902899999997"/>
    <s v="troyjohnson3"/>
    <n v="632157"/>
    <n v="7958199"/>
  </r>
  <r>
    <s v="Salmo trutta"/>
    <x v="59"/>
    <s v="2016-10-26 17:55:01 UTC"/>
    <n v="20161026"/>
    <d v="2016-10-26T17:55:01"/>
    <x v="3470"/>
    <d v="2016-10-26T17:55:01"/>
    <n v="300"/>
    <n v="44.284579999999998"/>
    <n v="-73.072686169999997"/>
    <n v="78"/>
    <n v="41"/>
    <n v="75"/>
    <n v="318"/>
    <n v="10"/>
    <n v="1030"/>
    <n v="28"/>
    <n v="36"/>
    <n v="0.3"/>
    <n v="10"/>
    <n v="0.13955906200000001"/>
    <s v="beeboy"/>
    <n v="13355"/>
    <n v="7985862"/>
  </r>
  <r>
    <s v="Salmo trutta"/>
    <x v="59"/>
    <s v="2016-10-18 20:57:19 UTC"/>
    <n v="20161018"/>
    <d v="2016-10-18T20:57:19"/>
    <x v="3471"/>
    <d v="2016-10-18T20:57:19"/>
    <n v="292"/>
    <n v="44.013919450000003"/>
    <n v="-73.169280000000001"/>
    <n v="50"/>
    <n v="80"/>
    <n v="69"/>
    <n v="167"/>
    <n v="19"/>
    <n v="1008"/>
    <n v="57"/>
    <n v="69"/>
    <n v="0.9"/>
    <n v="10"/>
    <n v="0.89360097000000005"/>
    <s v="beeboy"/>
    <n v="13355"/>
    <n v="7985910"/>
  </r>
  <r>
    <s v="Salmo trutta"/>
    <x v="59"/>
    <s v="2017-03-03 21:33:00 UTC"/>
    <n v="20170304"/>
    <d v="2017-03-03T21:33:00"/>
    <x v="3472"/>
    <d v="2017-03-03T21:33:00"/>
    <n v="62"/>
    <n v="-42.527949980000002"/>
    <n v="172.83288329999999"/>
    <n v="32"/>
    <n v="67"/>
    <n v="78"/>
    <n v="81"/>
    <n v="13"/>
    <n v="1013"/>
    <n v="52"/>
    <n v="58"/>
    <n v="0.1"/>
    <n v="10"/>
    <n v="0.323035195"/>
    <s v="jon_sullivan"/>
    <n v="1115"/>
    <n v="8022523"/>
  </r>
  <r>
    <s v="Salmo trutta"/>
    <x v="59"/>
    <s v="2016-07-23 12:40:00 UTC"/>
    <n v="20160723"/>
    <d v="2016-07-23T12:40:00"/>
    <x v="3473"/>
    <d v="2016-07-23T12:40:00"/>
    <n v="205"/>
    <n v="50.129232250000001"/>
    <n v="-5.4821498389999999"/>
    <n v="56"/>
    <n v="67"/>
    <n v="84"/>
    <n v="257"/>
    <n v="13"/>
    <n v="1022"/>
    <n v="59"/>
    <n v="64"/>
    <n v="0.2"/>
    <n v="10"/>
    <n v="0.85361824900000005"/>
    <s v="stanvrem"/>
    <n v="615980"/>
    <n v="8069047"/>
  </r>
  <r>
    <s v="Salmo trutta"/>
    <x v="59"/>
    <s v="2014-12-20 17:03:00 UTC"/>
    <n v="20141220"/>
    <d v="2014-12-20T17:03:00"/>
    <x v="3474"/>
    <d v="2014-12-20T17:03:00"/>
    <n v="354"/>
    <n v="45.202693269999997"/>
    <n v="-71.996283529999999"/>
    <n v="8"/>
    <n v="26"/>
    <n v="97"/>
    <n v="268"/>
    <n v="3"/>
    <n v="1027"/>
    <n v="6"/>
    <n v="6"/>
    <n v="0"/>
    <n v="3"/>
    <n v="2.5238898999999999E-2"/>
    <s v="bradleyfishes"/>
    <n v="641347"/>
    <n v="8073216"/>
  </r>
  <r>
    <s v="Salmo trutta"/>
    <x v="59"/>
    <s v="2017-09-24 18:46:51 UTC"/>
    <n v="20170924"/>
    <d v="2017-09-24T18:46:51"/>
    <x v="3475"/>
    <d v="2017-09-24T18:46:51"/>
    <n v="267"/>
    <n v="41.527520000000003"/>
    <n v="-73.151966999999999"/>
    <n v="0"/>
    <n v="90"/>
    <n v="70"/>
    <n v="29"/>
    <n v="5"/>
    <n v="1017"/>
    <n v="67"/>
    <n v="83"/>
    <n v="0"/>
    <n v="10"/>
    <n v="0.205071477"/>
    <s v="spinosaurusrocks"/>
    <n v="519154"/>
    <n v="8081632"/>
  </r>
  <r>
    <s v="Salmo trutta"/>
    <x v="59"/>
    <s v="2017-09-23 14:38:55 UTC"/>
    <n v="20170923"/>
    <d v="2017-09-23T14:38:55"/>
    <x v="3476"/>
    <d v="2017-09-23T14:38:55"/>
    <n v="266"/>
    <n v="45.174108539999999"/>
    <n v="-63.38985916"/>
    <n v="55"/>
    <n v="68"/>
    <n v="91"/>
    <n v="237"/>
    <n v="6"/>
    <n v="1016"/>
    <n v="57"/>
    <n v="60"/>
    <n v="0"/>
    <n v="9"/>
    <n v="0.120501551"/>
    <s v="sandwich"/>
    <n v="323903"/>
    <n v="8082495"/>
  </r>
  <r>
    <s v="Salmo trutta"/>
    <x v="59"/>
    <s v="2017-09-22 12:35:08 UTC"/>
    <n v="20170922"/>
    <d v="2017-09-22T12:35:08"/>
    <x v="3477"/>
    <d v="2017-09-22T12:35:08"/>
    <n v="265"/>
    <n v="44.889225150000001"/>
    <n v="6.9436104969999999"/>
    <n v="3"/>
    <n v="59"/>
    <n v="52"/>
    <n v="91"/>
    <n v="4"/>
    <n v="1020"/>
    <n v="30"/>
    <n v="49"/>
    <n v="0"/>
    <n v="10"/>
    <n v="5.8814934999999999E-2"/>
    <s v="fabnobili"/>
    <n v="206393"/>
    <n v="8085689"/>
  </r>
  <r>
    <s v="Salmo trutta"/>
    <x v="59"/>
    <s v="2017-09-14 20:55:07 UTC"/>
    <n v="20170914"/>
    <d v="2017-09-14T20:55:07"/>
    <x v="3478"/>
    <d v="2017-09-14T20:55:07"/>
    <n v="257"/>
    <n v="42.733946670000002"/>
    <n v="-112.4079667"/>
    <n v="28"/>
    <n v="74"/>
    <n v="63"/>
    <n v="202"/>
    <n v="16"/>
    <n v="1005"/>
    <n v="48"/>
    <n v="63"/>
    <n v="4.3"/>
    <n v="10"/>
    <n v="0.32042067000000002"/>
    <s v="rachelbrinkley"/>
    <n v="526459"/>
    <n v="8088513"/>
  </r>
  <r>
    <s v="Salmo trutta"/>
    <x v="59"/>
    <s v="2017-04-30 20:04:32 UTC"/>
    <n v="20170430"/>
    <d v="2017-04-30T20:04:32"/>
    <x v="3479"/>
    <d v="2017-04-30T20:04:32"/>
    <n v="120"/>
    <n v="44.253376060000001"/>
    <n v="-109.3999281"/>
    <n v="18"/>
    <n v="52"/>
    <n v="56"/>
    <n v="270"/>
    <n v="14"/>
    <n v="1016"/>
    <n v="27"/>
    <n v="43"/>
    <n v="0"/>
    <n v="10"/>
    <n v="0.25508956799999999"/>
    <s v="nathanwhalen"/>
    <n v="640958"/>
    <n v="8099532"/>
  </r>
  <r>
    <s v="Salmo trutta"/>
    <x v="59"/>
    <s v="2017-09-28 21:28:00 UTC"/>
    <n v="20170928"/>
    <d v="2017-09-28T21:28:00"/>
    <x v="3480"/>
    <d v="2017-09-28T21:28:00"/>
    <n v="271"/>
    <n v="42.811548950000002"/>
    <n v="-112.3960869"/>
    <n v="1"/>
    <n v="68"/>
    <n v="56"/>
    <n v="43"/>
    <n v="6"/>
    <n v="1021"/>
    <n v="33"/>
    <n v="51"/>
    <n v="0"/>
    <n v="10"/>
    <n v="0.57546320900000003"/>
    <s v="stepzane"/>
    <n v="313104"/>
    <n v="8158933"/>
  </r>
  <r>
    <s v="Salmo trutta"/>
    <x v="59"/>
    <s v="2017-09-14 22:38:02 UTC"/>
    <n v="20170914"/>
    <d v="2017-09-14T22:38:02"/>
    <x v="3481"/>
    <d v="2017-09-14T22:38:02"/>
    <n v="257"/>
    <n v="42.733784700000001"/>
    <n v="-112.4078672"/>
    <n v="28"/>
    <n v="74"/>
    <n v="63"/>
    <n v="202"/>
    <n v="16"/>
    <n v="1005"/>
    <n v="48"/>
    <n v="63"/>
    <n v="4.3"/>
    <n v="10"/>
    <n v="0.31277582900000001"/>
    <s v="jarek2"/>
    <n v="649596"/>
    <n v="8159042"/>
  </r>
  <r>
    <s v="Salmo trutta"/>
    <x v="59"/>
    <s v="2017-09-14 20:55:14 UTC"/>
    <n v="20170914"/>
    <d v="2017-09-14T20:55:14"/>
    <x v="3482"/>
    <d v="2017-09-14T20:55:14"/>
    <n v="257"/>
    <n v="42.733878470000001"/>
    <n v="-112.4079157"/>
    <n v="28"/>
    <n v="74"/>
    <n v="63"/>
    <n v="202"/>
    <n v="16"/>
    <n v="1005"/>
    <n v="48"/>
    <n v="63"/>
    <n v="4.3"/>
    <n v="10"/>
    <n v="0.32041197500000002"/>
    <s v="bradley20"/>
    <n v="600836"/>
    <n v="8169376"/>
  </r>
  <r>
    <s v="Salmo trutta"/>
    <x v="59"/>
    <s v="2015-09-16 18:50:00 UTC"/>
    <n v="20150916"/>
    <d v="2015-09-16T18:50:00"/>
    <x v="3483"/>
    <d v="2015-09-16T18:50:00"/>
    <n v="259"/>
    <n v="36.400283639999998"/>
    <n v="-105.03479"/>
    <n v="5"/>
    <n v="64"/>
    <n v="66"/>
    <n v="262"/>
    <n v="23"/>
    <n v="1017"/>
    <n v="43"/>
    <n v="55"/>
    <n v="0.4"/>
    <n v="10"/>
    <n v="0.10753072399999999"/>
    <s v="txfishes"/>
    <n v="91209"/>
    <n v="8179936"/>
  </r>
  <r>
    <s v="Salmo trutta"/>
    <x v="59"/>
    <s v="2017-09-26 14:01:00 UTC"/>
    <n v="20170926"/>
    <d v="2017-09-26T14:01:00"/>
    <x v="3484"/>
    <d v="2017-09-26T14:01:00"/>
    <n v="269"/>
    <n v="53.1225606"/>
    <n v="-1.805402935"/>
    <n v="87"/>
    <n v="59"/>
    <n v="91"/>
    <n v="116"/>
    <n v="10"/>
    <n v="1022"/>
    <n v="52"/>
    <n v="55"/>
    <n v="0"/>
    <n v="6"/>
    <n v="0.35928418299999998"/>
    <s v="stephen54"/>
    <n v="350459"/>
    <n v="8188285"/>
  </r>
  <r>
    <s v="Salmo trutta"/>
    <x v="59"/>
    <s v="2017-09-29 23:11:13 UTC"/>
    <n v="20170929"/>
    <d v="2017-09-29T23:11:13"/>
    <x v="3485"/>
    <d v="2017-09-29T23:11:13"/>
    <n v="272"/>
    <n v="43.246648309999998"/>
    <n v="-112.3060796"/>
    <n v="22"/>
    <n v="67"/>
    <n v="60"/>
    <n v="196"/>
    <n v="8"/>
    <n v="1017"/>
    <n v="36"/>
    <n v="51"/>
    <n v="0"/>
    <n v="10"/>
    <n v="0.67449708799999997"/>
    <s v="campcod2"/>
    <n v="600830"/>
    <n v="8208555"/>
  </r>
  <r>
    <s v="Salmo trutta"/>
    <x v="59"/>
    <s v="2015-07-13 08:59:00 UTC"/>
    <n v="20150713"/>
    <d v="2015-07-13T08:59:00"/>
    <x v="3486"/>
    <d v="2015-07-13T08:59:00"/>
    <n v="194"/>
    <n v="45.157555969999997"/>
    <n v="6.4942073819999999"/>
    <n v="6"/>
    <n v="64"/>
    <n v="66"/>
    <n v="321"/>
    <n v="9"/>
    <n v="1018"/>
    <n v="41"/>
    <n v="58"/>
    <n v="0"/>
    <n v="10"/>
    <n v="8.0080529999999997E-2"/>
    <s v="benoitnabholz"/>
    <n v="179313"/>
    <n v="8224391"/>
  </r>
  <r>
    <s v="Salmo trutta"/>
    <x v="59"/>
    <s v="2017-10-04 22:12:01 UTC"/>
    <n v="20171004"/>
    <d v="2017-10-04T22:12:01"/>
    <x v="3487"/>
    <d v="2017-10-04T22:12:01"/>
    <n v="277"/>
    <n v="43.70572155"/>
    <n v="-90.966422339999994"/>
    <n v="20"/>
    <n v="59"/>
    <n v="74"/>
    <n v="295"/>
    <n v="8"/>
    <n v="1026"/>
    <n v="45"/>
    <n v="54"/>
    <n v="0"/>
    <n v="8"/>
    <n v="0.99013572999999999"/>
    <s v="dwalc400"/>
    <n v="492264"/>
    <n v="8261546"/>
  </r>
  <r>
    <s v="Salmo trutta"/>
    <x v="59"/>
    <s v="2015-03-24 18:11:40 UTC"/>
    <n v="20150324"/>
    <d v="2015-03-24T18:11:40"/>
    <x v="3488"/>
    <d v="2015-03-24T18:11:40"/>
    <n v="83"/>
    <n v="35.370019579999997"/>
    <n v="-82.938905399999996"/>
    <n v="70"/>
    <n v="66"/>
    <n v="87"/>
    <n v="197"/>
    <n v="7"/>
    <n v="1021"/>
    <n v="47"/>
    <n v="55"/>
    <n v="0.4"/>
    <n v="4"/>
    <n v="0.244874339"/>
    <s v="kgardner"/>
    <n v="350861"/>
    <n v="8291900"/>
  </r>
  <r>
    <s v="Salmo trutta"/>
    <x v="59"/>
    <s v="2017-10-08 22:02:00 UTC"/>
    <n v="20171008"/>
    <d v="2017-10-08T22:02:00"/>
    <x v="3489"/>
    <d v="2017-10-08T22:02:00"/>
    <n v="281"/>
    <n v="40.575930970000002"/>
    <n v="-105.5837906"/>
    <n v="30"/>
    <n v="57"/>
    <n v="43"/>
    <n v="183"/>
    <n v="15"/>
    <n v="1004"/>
    <n v="23"/>
    <n v="46"/>
    <n v="3.7"/>
    <n v="9"/>
    <n v="0.871592174"/>
    <s v="mountainyoda"/>
    <n v="588299"/>
    <n v="8327347"/>
  </r>
  <r>
    <s v="Salmo trutta"/>
    <x v="59"/>
    <s v="2017-09-28 19:58:58 UTC"/>
    <n v="20170928"/>
    <d v="2017-09-28T19:58:58"/>
    <x v="3490"/>
    <d v="2017-09-28T19:58:58"/>
    <n v="271"/>
    <n v="42.811558329999997"/>
    <n v="-112.3960883"/>
    <n v="1"/>
    <n v="68"/>
    <n v="56"/>
    <n v="43"/>
    <n v="6"/>
    <n v="1021"/>
    <n v="33"/>
    <n v="51"/>
    <n v="0"/>
    <n v="10"/>
    <n v="0.56965658900000005"/>
    <s v="rachelbrinkley"/>
    <n v="526459"/>
    <n v="8336526"/>
  </r>
  <r>
    <s v="Salmo trutta"/>
    <x v="59"/>
    <s v="2017-10-10 19:58:28 UTC"/>
    <n v="20171010"/>
    <d v="2017-10-10T19:58:28"/>
    <x v="3491"/>
    <d v="2017-10-10T19:58:28"/>
    <n v="283"/>
    <n v="37.386781669999998"/>
    <n v="-118.42583329999999"/>
    <n v="22"/>
    <n v="60"/>
    <n v="29"/>
    <n v="140"/>
    <n v="9"/>
    <n v="1017"/>
    <n v="13"/>
    <n v="45"/>
    <n v="0"/>
    <n v="10"/>
    <n v="0.69063726599999997"/>
    <s v="rosiehoward"/>
    <n v="618272"/>
    <n v="8358603"/>
  </r>
  <r>
    <s v="Salmo trutta"/>
    <x v="59"/>
    <s v="2017-10-13 14:46:00 UTC"/>
    <n v="20171013"/>
    <d v="2017-10-13T14:46:00"/>
    <x v="3492"/>
    <d v="2017-10-13T14:46:00"/>
    <n v="286"/>
    <n v="36.668611110000001"/>
    <n v="-105.6866667"/>
    <n v="0"/>
    <n v="57"/>
    <n v="52"/>
    <n v="230"/>
    <n v="17"/>
    <n v="1018"/>
    <n v="30"/>
    <n v="47"/>
    <n v="0"/>
    <n v="10"/>
    <n v="0.37810601399999999"/>
    <s v="leightonreid"/>
    <n v="265174"/>
    <n v="8435505"/>
  </r>
  <r>
    <s v="Salmo trutta"/>
    <x v="59"/>
    <s v="2017-10-13 21:27:00 UTC"/>
    <n v="20171013"/>
    <d v="2017-10-13T21:27:00"/>
    <x v="3493"/>
    <d v="2017-10-13T21:27:00"/>
    <n v="286"/>
    <n v="36.67"/>
    <n v="-105.6869444"/>
    <n v="0"/>
    <n v="57"/>
    <n v="52"/>
    <n v="230"/>
    <n v="17"/>
    <n v="1018"/>
    <n v="30"/>
    <n v="47"/>
    <n v="0"/>
    <n v="10"/>
    <n v="0.34807875799999999"/>
    <s v="leightonreid"/>
    <n v="265174"/>
    <n v="8435509"/>
  </r>
  <r>
    <s v="Salmo trutta"/>
    <x v="59"/>
    <s v="2017-10-17 14:49:25 UTC"/>
    <n v="20171017"/>
    <d v="2017-10-17T14:49:25"/>
    <x v="3494"/>
    <d v="2017-10-17T14:49:25"/>
    <n v="290"/>
    <n v="44.762504679999999"/>
    <n v="-85.640915730000003"/>
    <n v="7"/>
    <n v="61"/>
    <n v="74"/>
    <n v="241"/>
    <n v="14"/>
    <n v="1018"/>
    <n v="44"/>
    <n v="53"/>
    <n v="0"/>
    <n v="10"/>
    <n v="5.1210762999999999E-2"/>
    <s v="frsimkins"/>
    <n v="224831"/>
    <n v="8440454"/>
  </r>
  <r>
    <s v="Salmo trutta"/>
    <x v="59"/>
    <s v="2017-10-08 20:47:07 UTC"/>
    <n v="20171008"/>
    <d v="2017-10-08T20:47:07"/>
    <x v="3495"/>
    <d v="2017-10-08T20:47:07"/>
    <n v="281"/>
    <n v="45.779903330000003"/>
    <n v="-114.27119500000001"/>
    <n v="71"/>
    <n v="35"/>
    <n v="81"/>
    <n v="319"/>
    <n v="9"/>
    <n v="1016"/>
    <n v="25"/>
    <n v="31"/>
    <n v="1.5"/>
    <n v="9"/>
    <n v="0.87562374899999995"/>
    <s v="aray81397"/>
    <n v="668273"/>
    <n v="8460055"/>
  </r>
  <r>
    <s v="Salmo trutta"/>
    <x v="59"/>
    <s v="2017-10-22 13:15:34 UTC"/>
    <n v="20171022"/>
    <d v="2017-10-22T13:15:34"/>
    <x v="3496"/>
    <d v="2017-10-22T13:15:34"/>
    <n v="295"/>
    <n v="42.399791669999999"/>
    <n v="-76.578421669999997"/>
    <n v="30"/>
    <n v="70"/>
    <n v="67"/>
    <n v="172"/>
    <n v="13"/>
    <n v="1026"/>
    <n v="47"/>
    <n v="59"/>
    <n v="0"/>
    <n v="10"/>
    <n v="7.5221761999999998E-2"/>
    <s v="zeledonia"/>
    <n v="65391"/>
    <n v="8503291"/>
  </r>
  <r>
    <s v="Salmo trutta"/>
    <x v="59"/>
    <s v="2017-09-30 14:46:17 UTC"/>
    <n v="20170930"/>
    <d v="2017-09-30T14:46:17"/>
    <x v="2079"/>
    <d v="2017-09-30T14:46:17"/>
    <n v="273"/>
    <n v="41.889141670000001"/>
    <n v="-73.357986670000003"/>
    <n v="71"/>
    <n v="51"/>
    <n v="86"/>
    <n v="30"/>
    <n v="10"/>
    <n v="1022"/>
    <n v="44"/>
    <n v="48"/>
    <n v="0"/>
    <n v="8"/>
    <n v="0.73205752300000004"/>
    <s v="madcap3693"/>
    <n v="135019"/>
    <n v="8519109"/>
  </r>
  <r>
    <s v="Salmo trutta"/>
    <x v="59"/>
    <s v="2017-08-04 02:34:21 UTC"/>
    <n v="20170803"/>
    <d v="2017-08-04T02:34:21"/>
    <x v="3497"/>
    <d v="2017-08-04T02:34:21"/>
    <n v="216"/>
    <n v="41.137711410000001"/>
    <n v="-111.9198916"/>
    <n v="1"/>
    <n v="87"/>
    <n v="29"/>
    <n v="220"/>
    <n v="10"/>
    <n v="1015"/>
    <n v="39"/>
    <n v="74"/>
    <n v="0.1"/>
    <n v="10"/>
    <n v="0.877807106"/>
    <s v="jacobstock"/>
    <n v="657177"/>
    <n v="8731312"/>
  </r>
  <r>
    <s v="Salmo trutta"/>
    <x v="59"/>
    <s v="2017-08-03 15:43:53 UTC"/>
    <n v="20170803"/>
    <d v="2017-08-03T15:43:53"/>
    <x v="3498"/>
    <d v="2017-08-03T15:43:53"/>
    <n v="215"/>
    <n v="41.135740480000003"/>
    <n v="-111.9001712"/>
    <n v="1"/>
    <n v="87"/>
    <n v="29"/>
    <n v="220"/>
    <n v="10"/>
    <n v="1015"/>
    <n v="39"/>
    <n v="74"/>
    <n v="0.1"/>
    <n v="10"/>
    <n v="0.84824423299999996"/>
    <s v="jacobstock"/>
    <n v="657177"/>
    <n v="8731343"/>
  </r>
  <r>
    <s v="Salmo trutta"/>
    <x v="59"/>
    <s v="2017-10-22 08:39:00 UTC"/>
    <n v="20171022"/>
    <d v="2017-10-22T08:39:00"/>
    <x v="3499"/>
    <d v="2017-10-22T08:39:00"/>
    <n v="295"/>
    <n v="38.068923069999997"/>
    <n v="-78.884759549999998"/>
    <n v="51"/>
    <n v="71"/>
    <n v="82"/>
    <n v="166"/>
    <n v="6"/>
    <n v="1027"/>
    <n v="51"/>
    <n v="58"/>
    <n v="0"/>
    <n v="10"/>
    <n v="6.5762306000000006E-2"/>
    <s v="drshawntdash"/>
    <n v="11861"/>
    <n v="8779548"/>
  </r>
  <r>
    <s v="Salmo trutta"/>
    <x v="59"/>
    <s v="2017-11-12 13:10:00 UTC"/>
    <n v="20171112"/>
    <d v="2017-11-12T13:10:00"/>
    <x v="3500"/>
    <d v="2017-11-12T13:10:00"/>
    <n v="316"/>
    <n v="51.198735939999999"/>
    <n v="-1.4928531650000001"/>
    <n v="56"/>
    <n v="45"/>
    <n v="77"/>
    <n v="331"/>
    <n v="22"/>
    <n v="1014"/>
    <n v="36"/>
    <n v="43"/>
    <n v="6.1"/>
    <n v="10"/>
    <n v="0.32127563399999998"/>
    <s v="bwhitefield"/>
    <n v="277692"/>
    <n v="8816249"/>
  </r>
  <r>
    <s v="Salmo trutta"/>
    <x v="59"/>
    <s v="2016-04-13 02:33:00 UTC"/>
    <n v="20160413"/>
    <d v="2016-04-13T02:33:00"/>
    <x v="3501"/>
    <d v="2016-04-13T02:33:00"/>
    <n v="104"/>
    <n v="-30.437154339999999"/>
    <n v="152.2521145"/>
    <n v="55"/>
    <n v="68"/>
    <n v="81"/>
    <n v="107"/>
    <n v="9"/>
    <n v="1024"/>
    <n v="51"/>
    <n v="60"/>
    <n v="0"/>
    <n v="5"/>
    <n v="0.38964483500000002"/>
    <s v="nicklambert"/>
    <n v="661392"/>
    <n v="8871588"/>
  </r>
  <r>
    <s v="Salmo trutta"/>
    <x v="59"/>
    <s v="2016-01-04 01:30:00 UTC"/>
    <n v="20160104"/>
    <d v="2016-01-04T01:30:00"/>
    <x v="3502"/>
    <d v="2016-01-04T01:30:00"/>
    <n v="4"/>
    <n v="-30.48236327"/>
    <n v="152.33430609999999"/>
    <n v="70"/>
    <n v="74"/>
    <n v="83"/>
    <n v="105"/>
    <n v="4"/>
    <n v="1013"/>
    <n v="57"/>
    <n v="65"/>
    <n v="8.1"/>
    <n v="6"/>
    <n v="0.33232945800000002"/>
    <s v="nicklambert"/>
    <n v="661392"/>
    <n v="8871590"/>
  </r>
  <r>
    <s v="Salmo trutta"/>
    <x v="59"/>
    <s v="2016-04-29 23:20:00 UTC"/>
    <n v="20160430"/>
    <d v="2016-04-29T23:20:00"/>
    <x v="3503"/>
    <d v="2016-04-29T23:20:00"/>
    <n v="120"/>
    <n v="-30.48298037"/>
    <n v="152.2394932"/>
    <n v="45"/>
    <n v="73"/>
    <n v="83"/>
    <n v="196"/>
    <n v="8"/>
    <n v="1020"/>
    <n v="56"/>
    <n v="64"/>
    <n v="2.6"/>
    <n v="6"/>
    <n v="0.52071253699999998"/>
    <s v="nicklambert"/>
    <n v="661392"/>
    <n v="8871591"/>
  </r>
  <r>
    <s v="Salmo trutta"/>
    <x v="59"/>
    <s v="2016-04-30 05:59:00 UTC"/>
    <n v="20160430"/>
    <d v="2016-04-30T05:59:00"/>
    <x v="3504"/>
    <d v="2016-04-30T05:59:00"/>
    <n v="121"/>
    <n v="-30.485082259999999"/>
    <n v="152.3135499"/>
    <n v="45"/>
    <n v="73"/>
    <n v="83"/>
    <n v="196"/>
    <n v="8"/>
    <n v="1020"/>
    <n v="56"/>
    <n v="64"/>
    <n v="2.6"/>
    <n v="6"/>
    <n v="0.49099654500000001"/>
    <s v="nicklambert"/>
    <n v="661392"/>
    <n v="8871592"/>
  </r>
  <r>
    <s v="Salmo trutta"/>
    <x v="59"/>
    <s v="2016-04-30 06:13:00 UTC"/>
    <n v="20160430"/>
    <d v="2016-04-30T06:13:00"/>
    <x v="3505"/>
    <d v="2016-04-30T06:13:00"/>
    <n v="121"/>
    <n v="-30.413057200000001"/>
    <n v="152.27194420000001"/>
    <n v="45"/>
    <n v="73"/>
    <n v="83"/>
    <n v="196"/>
    <n v="8"/>
    <n v="1020"/>
    <n v="56"/>
    <n v="64"/>
    <n v="2.6"/>
    <n v="6"/>
    <n v="0.48994853999999999"/>
    <s v="nicklambert"/>
    <n v="661392"/>
    <n v="8871593"/>
  </r>
  <r>
    <s v="Salmo trutta"/>
    <x v="59"/>
    <s v="2016-04-30 06:31:00 UTC"/>
    <n v="20160430"/>
    <d v="2016-04-30T06:31:00"/>
    <x v="3506"/>
    <d v="2016-04-30T06:31:00"/>
    <n v="121"/>
    <n v="-30.402741299999999"/>
    <n v="152.2938384"/>
    <n v="45"/>
    <n v="73"/>
    <n v="83"/>
    <n v="196"/>
    <n v="8"/>
    <n v="1020"/>
    <n v="56"/>
    <n v="64"/>
    <n v="2.6"/>
    <n v="6"/>
    <n v="0.48860064199999997"/>
    <s v="nicklambert"/>
    <n v="661392"/>
    <n v="8871594"/>
  </r>
  <r>
    <s v="Salmo trutta"/>
    <x v="59"/>
    <s v="2014-05-26 15:13:00 UTC"/>
    <n v="20140526"/>
    <d v="2014-05-26T15:13:00"/>
    <x v="3507"/>
    <d v="2014-05-26T15:13:00"/>
    <n v="146"/>
    <n v="37.266629430000002"/>
    <n v="-79.956683999999996"/>
    <n v="14"/>
    <n v="86"/>
    <n v="77"/>
    <n v="235"/>
    <n v="8"/>
    <n v="1020"/>
    <n v="61"/>
    <n v="71"/>
    <n v="1.1000000000000001"/>
    <n v="7"/>
    <n v="4.9652371000000001E-2"/>
    <s v="pmk00001"/>
    <n v="204678"/>
    <n v="8916980"/>
  </r>
  <r>
    <s v="Salmo trutta"/>
    <x v="59"/>
    <s v="2017-11-29 16:34:59 UTC"/>
    <n v="20171129"/>
    <d v="2017-11-29T16:34:59"/>
    <x v="3508"/>
    <d v="2017-11-29T16:34:59"/>
    <n v="333"/>
    <n v="45.284186980000001"/>
    <n v="-71.963014079999994"/>
    <n v="56"/>
    <n v="36"/>
    <n v="81"/>
    <n v="299"/>
    <n v="15"/>
    <n v="1017"/>
    <n v="27"/>
    <n v="32"/>
    <n v="0"/>
    <n v="9"/>
    <n v="0.79366546999999998"/>
    <s v="bradleyfishes"/>
    <n v="641347"/>
    <n v="8985856"/>
  </r>
  <r>
    <s v="Salmo trutta"/>
    <x v="59"/>
    <s v="2017-11-21 10:53:25 UTC"/>
    <n v="20171121"/>
    <d v="2017-11-21T10:53:25"/>
    <x v="3509"/>
    <d v="2017-11-21T10:53:25"/>
    <n v="325"/>
    <n v="42.874335000000002"/>
    <n v="-5.7145539999999997"/>
    <n v="1"/>
    <n v="54"/>
    <n v="44"/>
    <n v="121"/>
    <n v="5"/>
    <n v="1021"/>
    <n v="23"/>
    <n v="46"/>
    <n v="0"/>
    <n v="10"/>
    <n v="8.0034279999999999E-2"/>
    <s v="cesarpollo5"/>
    <n v="63379"/>
    <n v="9009060"/>
  </r>
  <r>
    <s v="Salmo trutta"/>
    <x v="59"/>
    <s v="2017-07-10 16:27:15 UTC"/>
    <n v="20170710"/>
    <d v="2017-07-10T16:27:15"/>
    <x v="3510"/>
    <d v="2017-07-10T16:27:15"/>
    <n v="191"/>
    <n v="37.309161670000002"/>
    <n v="-106.59717499999999"/>
    <n v="5"/>
    <n v="90"/>
    <n v="43"/>
    <n v="240"/>
    <n v="6"/>
    <n v="1014"/>
    <n v="41"/>
    <n v="71"/>
    <n v="0.9"/>
    <n v="10"/>
    <n v="0.97785912200000003"/>
    <s v="sh221"/>
    <n v="588998"/>
    <n v="9055186"/>
  </r>
  <r>
    <s v="Salmo trutta"/>
    <x v="59"/>
    <s v="2017-12-11 19:01:20 UTC"/>
    <n v="20171211"/>
    <d v="2017-12-11T19:01:20"/>
    <x v="3511"/>
    <d v="2017-12-11T19:01:20"/>
    <n v="345"/>
    <n v="35.739211670000003"/>
    <n v="-81.834379999999996"/>
    <n v="0"/>
    <n v="47"/>
    <n v="65"/>
    <n v="219"/>
    <n v="5"/>
    <n v="1018"/>
    <n v="27"/>
    <n v="38"/>
    <n v="0"/>
    <n v="10"/>
    <n v="0.35026649199999998"/>
    <s v="riversedge"/>
    <n v="30627"/>
    <n v="9133101"/>
  </r>
  <r>
    <s v="Salmo trutta"/>
    <x v="59"/>
    <s v="2017-05-17 16:44:29 UTC"/>
    <n v="20170517"/>
    <d v="2017-05-17T16:44:29"/>
    <x v="3512"/>
    <d v="2017-05-17T16:44:29"/>
    <n v="137"/>
    <n v="41.57046167"/>
    <n v="-71.718308329999999"/>
    <n v="3"/>
    <n v="72"/>
    <n v="66"/>
    <n v="222"/>
    <n v="11"/>
    <n v="1014"/>
    <n v="53"/>
    <n v="67"/>
    <n v="0"/>
    <n v="10"/>
    <n v="0.63452702400000005"/>
    <s v="rd912"/>
    <n v="733853"/>
    <n v="9144504"/>
  </r>
  <r>
    <s v="Salmo trutta"/>
    <x v="59"/>
    <s v="2017-12-16 19:26:00 UTC"/>
    <n v="20171216"/>
    <d v="2017-12-16T19:26:00"/>
    <x v="3513"/>
    <d v="2017-12-16T19:26:00"/>
    <n v="350"/>
    <n v="35.26916816"/>
    <n v="-83.67269039"/>
    <n v="9"/>
    <n v="41"/>
    <n v="64"/>
    <n v="249"/>
    <n v="2"/>
    <n v="1025"/>
    <n v="20"/>
    <n v="32"/>
    <n v="0"/>
    <n v="10"/>
    <n v="2.0853806999999999E-2"/>
    <s v="kgardner"/>
    <n v="350861"/>
    <n v="9175638"/>
  </r>
  <r>
    <s v="Salmo trutta"/>
    <x v="59"/>
    <s v="2017-12-16 19:26:00 UTC"/>
    <n v="20171216"/>
    <d v="2017-12-16T19:26:00"/>
    <x v="3513"/>
    <d v="2017-12-16T19:26:00"/>
    <n v="350"/>
    <n v="35.26916816"/>
    <n v="-83.67269039"/>
    <n v="9"/>
    <n v="41"/>
    <n v="64"/>
    <n v="249"/>
    <n v="2"/>
    <n v="1025"/>
    <n v="20"/>
    <n v="32"/>
    <n v="0"/>
    <n v="10"/>
    <n v="2.0853806999999999E-2"/>
    <s v="kgardner"/>
    <n v="350861"/>
    <n v="9175639"/>
  </r>
  <r>
    <s v="Salmo trutta"/>
    <x v="59"/>
    <s v="2017-09-16 23:27:45 UTC"/>
    <n v="20170916"/>
    <d v="2017-09-16T23:27:45"/>
    <x v="3514"/>
    <d v="2017-09-16T23:27:45"/>
    <n v="259"/>
    <n v="38.639756560000002"/>
    <n v="-107.85655010000001"/>
    <n v="35"/>
    <n v="65"/>
    <n v="69"/>
    <n v="255"/>
    <n v="6"/>
    <n v="1016"/>
    <n v="43"/>
    <n v="54"/>
    <n v="0"/>
    <n v="10"/>
    <n v="0.12467241900000001"/>
    <s v="pwvail"/>
    <n v="737943"/>
    <n v="9212260"/>
  </r>
  <r>
    <s v="Salmo trutta"/>
    <x v="59"/>
    <s v="2013-05-12 13:34:00 UTC"/>
    <n v="20130512"/>
    <d v="2013-05-12T13:34:00"/>
    <x v="3515"/>
    <d v="2013-05-12T13:34:00"/>
    <n v="132"/>
    <n v="51.11428102"/>
    <n v="-1.49467043"/>
    <n v="68"/>
    <n v="54"/>
    <n v="89"/>
    <n v="243"/>
    <n v="16"/>
    <n v="1015"/>
    <n v="45"/>
    <n v="48"/>
    <n v="1.3"/>
    <n v="8"/>
    <n v="5.9001468000000001E-2"/>
    <s v="philipmarkosso"/>
    <n v="662120"/>
    <n v="9248782"/>
  </r>
  <r>
    <s v="Salmo trutta"/>
    <x v="59"/>
    <s v="2017-12-24 12:57:00 UTC"/>
    <n v="20171224"/>
    <d v="2017-12-24T12:57:00"/>
    <x v="3516"/>
    <d v="2017-12-24T12:57:00"/>
    <n v="358"/>
    <n v="42.440944309999999"/>
    <n v="-8.5858637089999998"/>
    <n v="3"/>
    <n v="60"/>
    <n v="77"/>
    <n v="163"/>
    <n v="5"/>
    <n v="1030"/>
    <n v="42"/>
    <n v="52"/>
    <n v="0"/>
    <n v="10"/>
    <n v="0.31804013599999997"/>
    <s v="gmucientes"/>
    <n v="688548"/>
    <n v="9251705"/>
  </r>
  <r>
    <s v="Salmo trutta"/>
    <x v="59"/>
    <s v="2017-11-21 10:37:00 UTC"/>
    <n v="20171121"/>
    <d v="2017-11-21T10:37:00"/>
    <x v="3517"/>
    <d v="2017-11-21T10:37:00"/>
    <n v="325"/>
    <n v="46.005095949999998"/>
    <n v="8.5014833779999996"/>
    <n v="6"/>
    <n v="51"/>
    <n v="64"/>
    <n v="119"/>
    <n v="4"/>
    <n v="1020"/>
    <n v="33"/>
    <n v="45"/>
    <n v="0"/>
    <n v="10"/>
    <n v="7.9456251000000006E-2"/>
    <s v="gianvir"/>
    <n v="739751"/>
    <n v="9258419"/>
  </r>
  <r>
    <s v="Salmo trutta"/>
    <x v="59"/>
    <s v="2017-04-06 15:15:14 UTC"/>
    <n v="20170406"/>
    <d v="2017-04-06T15:15:14"/>
    <x v="3518"/>
    <d v="2017-04-06T15:15:14"/>
    <n v="96"/>
    <n v="45.303512570000002"/>
    <n v="7.6563363080000002"/>
    <n v="11"/>
    <n v="73"/>
    <n v="52"/>
    <n v="138"/>
    <n v="6"/>
    <n v="1017"/>
    <n v="39"/>
    <n v="62"/>
    <n v="0"/>
    <n v="10"/>
    <n v="0.79365343600000005"/>
    <s v="gianvir"/>
    <n v="739751"/>
    <n v="9283576"/>
  </r>
  <r>
    <s v="Salmo trutta"/>
    <x v="59"/>
    <s v="2013-06-09 17:20:00 UTC"/>
    <n v="20130609"/>
    <d v="2013-06-09T17:20:00"/>
    <x v="3519"/>
    <d v="2013-06-09T17:20:00"/>
    <n v="160"/>
    <n v="51.114279959999998"/>
    <n v="-1.4946703610000001"/>
    <n v="47"/>
    <n v="68"/>
    <n v="79"/>
    <n v="51"/>
    <n v="13"/>
    <n v="1016"/>
    <n v="49"/>
    <n v="57"/>
    <n v="0.2"/>
    <n v="9"/>
    <n v="1.1023537999999999E-2"/>
    <s v="philipmarkosso"/>
    <n v="662120"/>
    <n v="9310661"/>
  </r>
  <r>
    <s v="Salmo trutta"/>
    <x v="59"/>
    <s v="2017-08-19 17:41:43 UTC"/>
    <n v="20170819"/>
    <d v="2017-08-19T17:41:43"/>
    <x v="3520"/>
    <d v="2017-08-19T17:41:43"/>
    <n v="231"/>
    <n v="40.698095000000002"/>
    <n v="-105.69880000000001"/>
    <n v="0"/>
    <n v="78"/>
    <n v="28"/>
    <n v="282"/>
    <n v="13"/>
    <n v="1015"/>
    <n v="31"/>
    <n v="66"/>
    <n v="0"/>
    <n v="10"/>
    <n v="5.5440292000000002E-2"/>
    <s v="expeditionraj"/>
    <n v="742052"/>
    <n v="9332922"/>
  </r>
  <r>
    <s v="Salmo trutta"/>
    <x v="59"/>
    <s v="2018-01-19 10:39:16 UTC"/>
    <n v="20180119"/>
    <d v="2018-01-19T10:39:16"/>
    <x v="3521"/>
    <d v="2018-01-19T10:39:16"/>
    <n v="19"/>
    <n v="41.865197999999999"/>
    <n v="13.45955"/>
    <n v="74"/>
    <n v="45"/>
    <n v="94"/>
    <n v="227"/>
    <n v="9"/>
    <n v="1013"/>
    <n v="37"/>
    <n v="39"/>
    <n v="1.8"/>
    <n v="5"/>
    <n v="5.0309417000000002E-2"/>
    <s v="dinobiancolini"/>
    <n v="214518"/>
    <n v="9527093"/>
  </r>
  <r>
    <s v="Salmo trutta"/>
    <x v="59"/>
    <s v="2012-03-11 12:21:00 UTC"/>
    <n v="20120311"/>
    <d v="2012-03-11T12:21:00"/>
    <x v="3522"/>
    <d v="2012-03-11T12:21:00"/>
    <n v="71"/>
    <n v="38.804791700000003"/>
    <n v="-77.097994499999999"/>
    <n v="0"/>
    <n v="60"/>
    <n v="53"/>
    <n v="199"/>
    <n v="13"/>
    <n v="1033"/>
    <n v="30"/>
    <n v="47"/>
    <n v="0"/>
    <n v="10"/>
    <n v="0.86683932100000005"/>
    <s v="pmk00001"/>
    <n v="204678"/>
    <n v="9561706"/>
  </r>
  <r>
    <s v="Salmo trutta"/>
    <x v="59"/>
    <s v="2012-04-05 14:14:49 UTC"/>
    <n v="20120405"/>
    <d v="2012-04-05T14:14:49"/>
    <x v="3523"/>
    <d v="2012-04-05T14:14:49"/>
    <n v="96"/>
    <n v="43.55070997"/>
    <n v="-76.212758829999999"/>
    <n v="14"/>
    <n v="38"/>
    <n v="67"/>
    <n v="322"/>
    <n v="19"/>
    <n v="1015"/>
    <n v="24"/>
    <n v="35"/>
    <n v="0"/>
    <n v="10"/>
    <n v="0.97713788800000001"/>
    <s v="wayne13114"/>
    <n v="281081"/>
    <n v="9627571"/>
  </r>
  <r>
    <s v="Salmo trutta"/>
    <x v="59"/>
    <s v="2018-02-03 19:52:00 UTC"/>
    <n v="20180203"/>
    <d v="2018-02-03T19:52:00"/>
    <x v="3524"/>
    <d v="2018-02-03T19:52:00"/>
    <n v="34"/>
    <n v="35.255712389999999"/>
    <n v="-83.644409179999997"/>
    <n v="50"/>
    <n v="45"/>
    <n v="60"/>
    <n v="167"/>
    <n v="4"/>
    <n v="1029"/>
    <n v="17"/>
    <n v="31"/>
    <n v="0"/>
    <n v="10"/>
    <n v="0.85938904100000002"/>
    <s v="kgardner"/>
    <n v="350861"/>
    <n v="9723762"/>
  </r>
  <r>
    <s v="Salmo trutta"/>
    <x v="59"/>
    <s v="2018-02-04 18:10:00 UTC"/>
    <n v="20180204"/>
    <d v="2018-02-04T18:10:00"/>
    <x v="3525"/>
    <d v="2018-02-04T18:10:00"/>
    <n v="35"/>
    <n v="45.873591779999998"/>
    <n v="10.869491099999999"/>
    <n v="52"/>
    <n v="36"/>
    <n v="63"/>
    <n v="142"/>
    <n v="5"/>
    <n v="1016"/>
    <n v="19"/>
    <n v="31"/>
    <n v="0.2"/>
    <n v="9"/>
    <n v="0.78155085899999999"/>
    <s v="desversen"/>
    <n v="227941"/>
    <n v="9729906"/>
  </r>
  <r>
    <s v="Salmo trutta"/>
    <x v="59"/>
    <s v="2016-06-18 10:47:00 UTC"/>
    <n v="20160618"/>
    <d v="2016-06-18T10:47:00"/>
    <x v="3526"/>
    <d v="2016-06-18T10:47:00"/>
    <n v="170"/>
    <n v="39.257567559999998"/>
    <n v="-77.106123650000001"/>
    <n v="35"/>
    <n v="82"/>
    <n v="64"/>
    <n v="121"/>
    <n v="7"/>
    <n v="1023"/>
    <n v="57"/>
    <n v="73"/>
    <n v="0"/>
    <n v="10"/>
    <n v="0.95922254200000001"/>
    <s v="lassa8"/>
    <n v="5473"/>
    <n v="9731351"/>
  </r>
  <r>
    <s v="Salmo trutta"/>
    <x v="59"/>
    <s v="2016-11-16 16:52:45 UTC"/>
    <n v="20161116"/>
    <d v="2016-11-16T16:52:45"/>
    <x v="3527"/>
    <d v="2016-11-16T16:52:45"/>
    <n v="321"/>
    <n v="41.232479240000004"/>
    <n v="-73.247851370000006"/>
    <n v="31"/>
    <n v="60"/>
    <n v="75"/>
    <n v="257"/>
    <n v="10"/>
    <n v="1008"/>
    <n v="42"/>
    <n v="51"/>
    <n v="0"/>
    <n v="10"/>
    <n v="0.93177721099999999"/>
    <s v="eegrzeda"/>
    <n v="733085"/>
    <n v="9762036"/>
  </r>
  <r>
    <s v="Salmo trutta"/>
    <x v="59"/>
    <s v="2013-04-18 17:34:00 UTC"/>
    <n v="20130418"/>
    <d v="2013-04-18T17:34:00"/>
    <x v="3528"/>
    <d v="2013-04-18T17:34:00"/>
    <n v="108"/>
    <n v="36.984758999999997"/>
    <n v="-79.887619000000001"/>
    <n v="43"/>
    <n v="78"/>
    <n v="81"/>
    <n v="143"/>
    <n v="12"/>
    <n v="1020"/>
    <n v="54"/>
    <n v="68"/>
    <n v="2.1"/>
    <n v="10"/>
    <n v="0.52080473100000002"/>
    <s v="pmk00001"/>
    <n v="204678"/>
    <n v="9821645"/>
  </r>
  <r>
    <s v="Salmo trutta"/>
    <x v="59"/>
    <s v="2016-04-25 20:18:55 UTC"/>
    <n v="20160425"/>
    <d v="2016-04-25T20:18:55"/>
    <x v="3529"/>
    <d v="2016-04-25T20:18:55"/>
    <n v="116"/>
    <n v="40.623108330000001"/>
    <n v="-82.520141670000001"/>
    <n v="43"/>
    <n v="77"/>
    <n v="74"/>
    <n v="204"/>
    <n v="17"/>
    <n v="1011"/>
    <n v="53"/>
    <n v="63"/>
    <n v="0"/>
    <n v="10"/>
    <n v="0.88299134300000004"/>
    <s v="jordwells13"/>
    <n v="80850"/>
    <n v="9842043"/>
  </r>
  <r>
    <s v="Salmo trutta"/>
    <x v="59"/>
    <s v="2017-10-21 18:33:31 UTC"/>
    <n v="20171021"/>
    <d v="2017-10-21T18:33:31"/>
    <x v="3530"/>
    <d v="2017-10-21T18:33:31"/>
    <n v="294"/>
    <n v="40.642229190000002"/>
    <n v="-75.38247638"/>
    <n v="28"/>
    <n v="71"/>
    <n v="62"/>
    <n v="165"/>
    <n v="3"/>
    <n v="1027"/>
    <n v="44"/>
    <n v="59"/>
    <n v="0"/>
    <n v="10"/>
    <n v="4.0530561999999999E-2"/>
    <s v="ebroesicke"/>
    <n v="763845"/>
    <n v="9843034"/>
  </r>
  <r>
    <s v="Salmo trutta"/>
    <x v="59"/>
    <s v="2012-07-04 22:04:00 UTC"/>
    <n v="20120704"/>
    <d v="2012-07-04T22:04:00"/>
    <x v="3531"/>
    <d v="2012-07-04T22:04:00"/>
    <n v="186"/>
    <n v="39.597876339999999"/>
    <n v="-105.6427556"/>
    <n v="20"/>
    <n v="69"/>
    <n v="51"/>
    <n v="85"/>
    <n v="12"/>
    <n v="1017"/>
    <n v="40"/>
    <n v="58"/>
    <n v="6.1"/>
    <n v="10"/>
    <n v="0.98100436099999999"/>
    <s v="natureali"/>
    <n v="10326"/>
    <n v="9854897"/>
  </r>
  <r>
    <s v="Salmo trutta fario"/>
    <x v="60"/>
    <s v="2010-10-15 23:40:00 UTC"/>
    <n v="20101016"/>
    <d v="2010-10-15T23:40:00"/>
    <x v="3532"/>
    <d v="2010-10-15T23:40:00"/>
    <n v="288"/>
    <n v="-43.785361999999999"/>
    <n v="172.830521"/>
    <n v="7"/>
    <n v="71"/>
    <n v="74"/>
    <n v="105"/>
    <n v="13"/>
    <n v="1004"/>
    <n v="45"/>
    <n v="55"/>
    <n v="0"/>
    <n v="9"/>
    <n v="0.60759016600000004"/>
    <s v="jon_sullivan"/>
    <n v="1115"/>
    <n v="947365"/>
  </r>
  <r>
    <s v="Salmo trutta fario"/>
    <x v="60"/>
    <s v="2016-03-25 19:10:50 UTC"/>
    <n v="20160325"/>
    <d v="2016-03-25T19:10:50"/>
    <x v="3533"/>
    <d v="2016-03-25T19:10:50"/>
    <n v="85"/>
    <n v="39.524795210000001"/>
    <n v="-107.32827829999999"/>
    <n v="89"/>
    <n v="45"/>
    <n v="81"/>
    <n v="263"/>
    <n v="15"/>
    <n v="1013"/>
    <n v="26"/>
    <n v="38"/>
    <n v="2.2999999999999998"/>
    <n v="9"/>
    <n v="0.95307395299999997"/>
    <s v="john65"/>
    <n v="199093"/>
    <n v="2829161"/>
  </r>
  <r>
    <s v="Salmo trutta fario"/>
    <x v="60"/>
    <s v="2016-03-01 01:36:00 UTC"/>
    <n v="20160301"/>
    <d v="2016-03-01T01:36:00"/>
    <x v="3534"/>
    <d v="2016-03-01T01:36:00"/>
    <n v="61"/>
    <n v="-44.974848000000001"/>
    <n v="168.94861800000001"/>
    <n v="3"/>
    <n v="62"/>
    <n v="70"/>
    <n v="195"/>
    <n v="10"/>
    <n v="1023"/>
    <n v="33"/>
    <n v="45"/>
    <n v="0"/>
    <n v="10"/>
    <n v="0.58940714400000005"/>
    <s v="debontmarc"/>
    <n v="213143"/>
    <n v="2916295"/>
  </r>
  <r>
    <s v="Salmo trutta fario"/>
    <x v="60"/>
    <s v="2016-04-22 12:43:21 UTC"/>
    <n v="20160422"/>
    <d v="2016-04-22T12:43:21"/>
    <x v="3535"/>
    <d v="2016-04-22T12:43:21"/>
    <n v="113"/>
    <n v="48.143329950000002"/>
    <n v="11.59673637"/>
    <n v="64"/>
    <n v="65"/>
    <n v="66"/>
    <n v="328"/>
    <n v="7"/>
    <n v="1015"/>
    <n v="40"/>
    <n v="54"/>
    <n v="0"/>
    <n v="10"/>
    <n v="0.99818521100000002"/>
    <s v="eddiecorwin"/>
    <n v="117554"/>
    <n v="3021566"/>
  </r>
  <r>
    <s v="Salmo trutta fario"/>
    <x v="60"/>
    <s v="2016-09-03 20:40:00 UTC"/>
    <n v="20160903"/>
    <d v="2016-09-03T20:40:00"/>
    <x v="3536"/>
    <d v="2016-09-03T20:40:00"/>
    <n v="247"/>
    <n v="38.3926479"/>
    <n v="-120.7691975"/>
    <n v="16"/>
    <n v="81"/>
    <n v="35"/>
    <n v="275"/>
    <n v="6"/>
    <n v="1012"/>
    <n v="39"/>
    <n v="71"/>
    <n v="0"/>
    <n v="10"/>
    <n v="6.0365380000000003E-2"/>
    <s v="metsa"/>
    <n v="28037"/>
    <n v="4030477"/>
  </r>
  <r>
    <s v="Salmo trutta fario"/>
    <x v="60"/>
    <s v="2016-09-26 16:48:18 UTC"/>
    <n v="20160926"/>
    <d v="2016-09-26T16:48:18"/>
    <x v="3537"/>
    <d v="2016-09-26T16:48:18"/>
    <n v="270"/>
    <n v="35.493309250000003"/>
    <n v="-91.967360749999997"/>
    <n v="42"/>
    <n v="79"/>
    <n v="65"/>
    <n v="129"/>
    <n v="14"/>
    <n v="1019"/>
    <n v="55"/>
    <n v="70"/>
    <n v="5.4"/>
    <n v="10"/>
    <n v="0.17503644900000001"/>
    <s v="mfria631"/>
    <n v="318214"/>
    <n v="4215286"/>
  </r>
  <r>
    <s v="Salmo trutta fario"/>
    <x v="60"/>
    <s v="2016-10-03 16:54:21 UTC"/>
    <n v="20161003"/>
    <d v="2016-10-03T16:54:21"/>
    <x v="3538"/>
    <d v="2016-10-03T16:54:21"/>
    <n v="277"/>
    <n v="43.603763440000002"/>
    <n v="-73.013855289999995"/>
    <n v="98"/>
    <n v="65"/>
    <n v="92"/>
    <n v="225"/>
    <n v="4"/>
    <n v="1017"/>
    <n v="56"/>
    <n v="58"/>
    <n v="2.4"/>
    <n v="8"/>
    <n v="6.7261274999999995E-2"/>
    <s v="josh__duncan"/>
    <n v="303792"/>
    <n v="4261086"/>
  </r>
  <r>
    <s v="Salmo trutta fario"/>
    <x v="60"/>
    <s v="2016-10-23 03:38:27 UTC"/>
    <n v="20161022"/>
    <d v="2016-10-23T03:38:27"/>
    <x v="3539"/>
    <d v="2016-10-23T03:38:27"/>
    <n v="297"/>
    <n v="35.442067020000003"/>
    <n v="-82.666801329999998"/>
    <n v="54"/>
    <n v="54"/>
    <n v="72"/>
    <n v="313"/>
    <n v="24"/>
    <n v="1018"/>
    <n v="34"/>
    <n v="46"/>
    <n v="0.4"/>
    <n v="9"/>
    <n v="0.46321621099999999"/>
    <s v="kgardner"/>
    <n v="350861"/>
    <n v="4417164"/>
  </r>
  <r>
    <s v="Salmo trutta fario"/>
    <x v="60"/>
    <s v="2017-04-26 19:05:00 UTC"/>
    <n v="20170426"/>
    <d v="2017-04-26T19:05:00"/>
    <x v="3540"/>
    <d v="2017-04-26T19:05:00"/>
    <n v="116"/>
    <n v="42.766388540000001"/>
    <n v="-80.301477539999993"/>
    <n v="75"/>
    <n v="65"/>
    <n v="80"/>
    <n v="141"/>
    <n v="12"/>
    <n v="1007"/>
    <n v="50"/>
    <n v="59"/>
    <n v="0.8"/>
    <n v="7"/>
    <n v="3.0137470000000002E-3"/>
    <s v="rachel8"/>
    <n v="109644"/>
    <n v="5976352"/>
  </r>
  <r>
    <s v="Salmo trutta fario"/>
    <x v="60"/>
    <s v="2017-05-20 13:51:00 UTC"/>
    <n v="20170520"/>
    <d v="2017-05-20T13:51:00"/>
    <x v="3541"/>
    <d v="2017-05-20T13:51:00"/>
    <n v="140"/>
    <n v="48.683186939999999"/>
    <n v="20.113279219999999"/>
    <n v="18"/>
    <n v="81"/>
    <n v="73"/>
    <n v="37"/>
    <n v="6"/>
    <n v="1012"/>
    <n v="57"/>
    <n v="71"/>
    <n v="8.9"/>
    <n v="8"/>
    <n v="0.34114506300000003"/>
    <s v="fero"/>
    <n v="386722"/>
    <n v="6436070"/>
  </r>
  <r>
    <s v="Salmo trutta fario"/>
    <x v="60"/>
    <s v="2017-06-02 12:33:00 UTC"/>
    <n v="20170602"/>
    <d v="2017-06-02T12:33:00"/>
    <x v="3542"/>
    <d v="2017-06-02T12:33:00"/>
    <n v="153"/>
    <n v="49.115697439999998"/>
    <n v="19.036834989999999"/>
    <n v="0"/>
    <n v="76"/>
    <n v="61"/>
    <n v="317"/>
    <n v="7"/>
    <n v="1018"/>
    <n v="46"/>
    <n v="66"/>
    <n v="0"/>
    <n v="10"/>
    <n v="0.60456583600000002"/>
    <s v="fero"/>
    <n v="386722"/>
    <n v="6611855"/>
  </r>
  <r>
    <s v="Salmo trutta fario"/>
    <x v="60"/>
    <s v="2017-06-18 22:28:56 UTC"/>
    <n v="20170618"/>
    <d v="2017-06-18T22:28:56"/>
    <x v="3543"/>
    <d v="2017-06-18T22:28:56"/>
    <n v="169"/>
    <n v="45.641030000000001"/>
    <n v="-111.0306472"/>
    <n v="15"/>
    <n v="67"/>
    <n v="55"/>
    <n v="285"/>
    <n v="8"/>
    <n v="1017"/>
    <n v="42"/>
    <n v="58"/>
    <n v="0.1"/>
    <n v="10"/>
    <n v="0.34436677500000001"/>
    <s v="tamarasatterwhite"/>
    <n v="375914"/>
    <n v="6739015"/>
  </r>
  <r>
    <s v="Salmo trutta fario"/>
    <x v="60"/>
    <s v="2017-06-18 10:55:09 UTC"/>
    <n v="20170618"/>
    <d v="2017-06-18T10:55:09"/>
    <x v="3544"/>
    <d v="2017-06-18T10:55:09"/>
    <n v="169"/>
    <n v="45.92305374"/>
    <n v="9.4436111450000002"/>
    <n v="27"/>
    <n v="56"/>
    <n v="62"/>
    <n v="193"/>
    <n v="8"/>
    <n v="1021"/>
    <n v="39"/>
    <n v="52"/>
    <n v="0.3"/>
    <n v="9"/>
    <n v="0.396580288"/>
    <s v="aleloca221002"/>
    <n v="517265"/>
    <n v="6788510"/>
  </r>
  <r>
    <s v="Salmo trutta fario"/>
    <x v="60"/>
    <s v="2017-08-24 08:13:10 UTC"/>
    <n v="20170824"/>
    <d v="2017-08-24T08:13:10"/>
    <x v="3545"/>
    <d v="2017-08-24T08:13:10"/>
    <n v="236"/>
    <n v="44.550744999999999"/>
    <n v="8.7695699999999999"/>
    <n v="14"/>
    <n v="88"/>
    <n v="62"/>
    <n v="192"/>
    <n v="7"/>
    <n v="1020"/>
    <n v="59"/>
    <n v="78"/>
    <n v="0"/>
    <n v="10"/>
    <n v="7.9993430000000004E-2"/>
    <s v="luca-20"/>
    <n v="572807"/>
    <n v="7628643"/>
  </r>
  <r>
    <s v="Salmo trutta fario"/>
    <x v="60"/>
    <s v="2017-08-26 09:02:08 UTC"/>
    <n v="20170826"/>
    <d v="2017-08-26T09:02:08"/>
    <x v="3546"/>
    <d v="2017-08-26T09:02:08"/>
    <n v="238"/>
    <n v="44.563961669999998"/>
    <n v="8.7907683330000008"/>
    <n v="0"/>
    <n v="90"/>
    <n v="57"/>
    <n v="192"/>
    <n v="7"/>
    <n v="1019"/>
    <n v="58"/>
    <n v="81"/>
    <n v="0.2"/>
    <n v="10"/>
    <n v="0.228783766"/>
    <s v="luca-20"/>
    <n v="572807"/>
    <n v="7656098"/>
  </r>
  <r>
    <s v="Salmo trutta fario"/>
    <x v="60"/>
    <s v="2017-08-26 10:03:52 UTC"/>
    <n v="20170826"/>
    <d v="2017-08-26T10:03:52"/>
    <x v="3547"/>
    <d v="2017-08-26T10:03:52"/>
    <n v="238"/>
    <n v="44.559886669999997"/>
    <n v="8.7846183329999992"/>
    <n v="0"/>
    <n v="90"/>
    <n v="57"/>
    <n v="192"/>
    <n v="7"/>
    <n v="1019"/>
    <n v="58"/>
    <n v="81"/>
    <n v="0.2"/>
    <n v="10"/>
    <n v="0.232431369"/>
    <s v="luca-20"/>
    <n v="572807"/>
    <n v="7656100"/>
  </r>
  <r>
    <s v="Salmo trutta fario"/>
    <x v="60"/>
    <s v="2017-09-08 10:17:12 UTC"/>
    <n v="20170908"/>
    <d v="2017-09-08T10:17:12"/>
    <x v="3548"/>
    <d v="2017-09-08T10:17:12"/>
    <n v="251"/>
    <n v="42.117665549999998"/>
    <n v="9.1087925050000003"/>
    <n v="0"/>
    <n v="75"/>
    <n v="70"/>
    <n v="115"/>
    <n v="8"/>
    <n v="1012"/>
    <n v="60"/>
    <n v="72"/>
    <n v="0"/>
    <n v="10"/>
    <n v="0.94573642300000005"/>
    <s v="ldacosta"/>
    <n v="29729"/>
    <n v="7833327"/>
  </r>
  <r>
    <s v="Salmo trutta fario"/>
    <x v="60"/>
    <s v="2017-05-09 09:25:00 UTC"/>
    <n v="20170509"/>
    <d v="2017-05-09T09:25:00"/>
    <x v="3549"/>
    <d v="2017-05-09T09:25:00"/>
    <n v="129"/>
    <n v="46.052698999999997"/>
    <n v="8.7769711019999992"/>
    <n v="16"/>
    <n v="54"/>
    <n v="45"/>
    <n v="121"/>
    <n v="10"/>
    <n v="1011"/>
    <n v="30"/>
    <n v="50"/>
    <n v="2.9"/>
    <n v="10"/>
    <n v="0.97720147999999996"/>
    <s v="gabriele-brambini"/>
    <n v="715581"/>
    <n v="9143706"/>
  </r>
  <r>
    <s v="Salvelinus confluentus"/>
    <x v="61"/>
    <s v="2011-09-23 16:22:38 UTC"/>
    <n v="20110923"/>
    <d v="2011-09-23T16:22:38"/>
    <x v="3550"/>
    <d v="2011-09-23T16:22:38"/>
    <n v="266"/>
    <n v="48.71645195"/>
    <n v="-114.3201902"/>
    <n v="9"/>
    <n v="83"/>
    <n v="41"/>
    <n v="198"/>
    <n v="7"/>
    <n v="1017"/>
    <n v="38"/>
    <n v="63"/>
    <n v="0"/>
    <n v="10"/>
    <n v="0.19442535499999999"/>
    <s v="bryanto"/>
    <n v="3499"/>
    <n v="3718444"/>
  </r>
  <r>
    <s v="Salvelinus fontinalis"/>
    <x v="62"/>
    <s v="2013-05-11 13:21:04 UTC"/>
    <n v="20130511"/>
    <d v="2013-05-11T13:21:04"/>
    <x v="3551"/>
    <d v="2013-05-11T13:21:04"/>
    <n v="131"/>
    <n v="43.10166667"/>
    <n v="-72.766333329999995"/>
    <n v="86"/>
    <n v="64"/>
    <n v="90"/>
    <n v="187"/>
    <n v="14"/>
    <n v="1006"/>
    <n v="52"/>
    <n v="60"/>
    <n v="15.8"/>
    <n v="7"/>
    <n v="2.1888626000000001E-2"/>
    <s v="mspickvt"/>
    <n v="14784"/>
    <n v="262398"/>
  </r>
  <r>
    <s v="Salvelinus fontinalis"/>
    <x v="62"/>
    <s v="2013-06-15 01:22:16 UTC"/>
    <n v="20130614"/>
    <d v="2013-06-15T01:22:16"/>
    <x v="3552"/>
    <d v="2013-06-15T01:22:16"/>
    <n v="166"/>
    <n v="44.563039000000003"/>
    <n v="-84.485506999999998"/>
    <n v="4"/>
    <n v="70"/>
    <n v="61"/>
    <n v="340"/>
    <n v="9"/>
    <n v="1018"/>
    <n v="42"/>
    <n v="61"/>
    <n v="0"/>
    <n v="10"/>
    <n v="0.33435803600000003"/>
    <s v="jwhittle"/>
    <n v="3518"/>
    <n v="301781"/>
  </r>
  <r>
    <s v="Salvelinus fontinalis"/>
    <x v="62"/>
    <s v="2013-10-05 17:43:32 UTC"/>
    <n v="20131005"/>
    <d v="2013-10-05T17:43:32"/>
    <x v="3553"/>
    <d v="2013-10-05T17:43:32"/>
    <n v="278"/>
    <n v="40.153228329999997"/>
    <n v="-79.215753329999998"/>
    <n v="40"/>
    <n v="82"/>
    <n v="82"/>
    <n v="239"/>
    <n v="8"/>
    <n v="1017"/>
    <n v="62"/>
    <n v="69"/>
    <n v="2.6"/>
    <n v="9"/>
    <n v="6.2901850000000002E-3"/>
    <s v="cullen"/>
    <n v="2281"/>
    <n v="420697"/>
  </r>
  <r>
    <s v="Salvelinus fontinalis"/>
    <x v="62"/>
    <s v="2013-09-09 21:09:50 UTC"/>
    <n v="20130909"/>
    <d v="2013-09-09T21:09:50"/>
    <x v="3554"/>
    <d v="2013-09-09T21:09:50"/>
    <n v="252"/>
    <n v="43.674500000000002"/>
    <n v="-72.807166670000001"/>
    <n v="12"/>
    <n v="69"/>
    <n v="66"/>
    <n v="222"/>
    <n v="8"/>
    <n v="1020"/>
    <n v="40"/>
    <n v="52"/>
    <n v="0"/>
    <n v="10"/>
    <n v="0.20483451999999999"/>
    <s v="alicia"/>
    <n v="23698"/>
    <n v="423351"/>
  </r>
  <r>
    <s v="Salvelinus fontinalis"/>
    <x v="62"/>
    <s v="2013-07-07 14:03:33 UTC"/>
    <n v="20130707"/>
    <d v="2013-07-07T14:03:33"/>
    <x v="3555"/>
    <d v="2013-07-07T14:03:33"/>
    <n v="188"/>
    <n v="43.973669999999998"/>
    <n v="-73.034000000000006"/>
    <n v="28"/>
    <n v="79"/>
    <n v="85"/>
    <n v="229"/>
    <n v="9"/>
    <n v="1017"/>
    <n v="66"/>
    <n v="73"/>
    <n v="5.7"/>
    <n v="10"/>
    <n v="5.8336940000000004E-3"/>
    <s v="danbeaupre"/>
    <n v="62306"/>
    <n v="1056125"/>
  </r>
  <r>
    <s v="Salvelinus fontinalis"/>
    <x v="62"/>
    <s v="2015-04-02 19:41:00 UTC"/>
    <n v="20150402"/>
    <d v="2015-04-02T19:41:00"/>
    <x v="3556"/>
    <d v="2015-04-02T19:41:00"/>
    <n v="92"/>
    <n v="38.169417559999999"/>
    <n v="-78.636078339999997"/>
    <n v="40"/>
    <n v="63"/>
    <n v="75"/>
    <n v="201"/>
    <n v="13"/>
    <n v="1022"/>
    <n v="41"/>
    <n v="50"/>
    <n v="0.2"/>
    <n v="9"/>
    <n v="0.97444680800000005"/>
    <s v="benzintr"/>
    <n v="79060"/>
    <n v="1360073"/>
  </r>
  <r>
    <s v="Salvelinus fontinalis"/>
    <x v="62"/>
    <s v="2015-04-02 19:55:00 UTC"/>
    <n v="20150402"/>
    <d v="2015-04-02T19:55:00"/>
    <x v="3557"/>
    <d v="2015-04-02T19:55:00"/>
    <n v="92"/>
    <n v="38.058261639999998"/>
    <n v="-78.773109649999995"/>
    <n v="35"/>
    <n v="62"/>
    <n v="78"/>
    <n v="201"/>
    <n v="12"/>
    <n v="1022"/>
    <n v="41"/>
    <n v="48"/>
    <n v="0.2"/>
    <n v="9"/>
    <n v="0.97473779699999996"/>
    <s v="benzintr"/>
    <n v="79060"/>
    <n v="1360081"/>
  </r>
  <r>
    <s v="Salvelinus fontinalis"/>
    <x v="62"/>
    <s v="2015-04-06 19:08:00 UTC"/>
    <n v="20150406"/>
    <d v="2015-04-06T19:08:00"/>
    <x v="3558"/>
    <d v="2015-04-06T19:08:00"/>
    <n v="96"/>
    <n v="38.279992960000001"/>
    <n v="-78.795153690000006"/>
    <n v="49"/>
    <n v="68"/>
    <n v="72"/>
    <n v="213"/>
    <n v="9"/>
    <n v="1025"/>
    <n v="41"/>
    <n v="53"/>
    <n v="0.1"/>
    <n v="9"/>
    <n v="0.95041306999999997"/>
    <s v="benzintr"/>
    <n v="79060"/>
    <n v="1372483"/>
  </r>
  <r>
    <s v="Salvelinus fontinalis"/>
    <x v="62"/>
    <s v="2015-04-06 20:35:00 UTC"/>
    <n v="20150406"/>
    <d v="2015-04-06T20:35:00"/>
    <x v="3559"/>
    <d v="2015-04-06T20:35:00"/>
    <n v="96"/>
    <n v="38.261958849999999"/>
    <n v="-78.708405870000007"/>
    <n v="49"/>
    <n v="68"/>
    <n v="72"/>
    <n v="213"/>
    <n v="9"/>
    <n v="1025"/>
    <n v="41"/>
    <n v="53"/>
    <n v="0.1"/>
    <n v="9"/>
    <n v="0.94778385399999998"/>
    <s v="benzintr"/>
    <n v="79060"/>
    <n v="1372492"/>
  </r>
  <r>
    <s v="Salvelinus fontinalis"/>
    <x v="62"/>
    <s v="2015-05-29 21:25:58 UTC"/>
    <n v="20150529"/>
    <d v="2015-05-29T21:25:58"/>
    <x v="3560"/>
    <d v="2015-05-29T21:25:58"/>
    <n v="149"/>
    <n v="41.572121000000003"/>
    <n v="-71.720737999999997"/>
    <n v="5"/>
    <n v="80"/>
    <n v="75"/>
    <n v="128"/>
    <n v="12"/>
    <n v="1024"/>
    <n v="58"/>
    <n v="71"/>
    <n v="0"/>
    <n v="10"/>
    <n v="0.85818845300000002"/>
    <s v="stevezakur"/>
    <n v="43522"/>
    <n v="1578375"/>
  </r>
  <r>
    <s v="Salvelinus fontinalis"/>
    <x v="62"/>
    <s v="2015-06-09 17:40:00 UTC"/>
    <n v="20150609"/>
    <d v="2015-06-09T17:40:00"/>
    <x v="3561"/>
    <d v="2015-06-09T17:40:00"/>
    <n v="160"/>
    <n v="38.431561719999998"/>
    <n v="-79.641277020000004"/>
    <n v="38"/>
    <n v="71"/>
    <n v="77"/>
    <n v="285"/>
    <n v="15"/>
    <n v="1009"/>
    <n v="54"/>
    <n v="65"/>
    <n v="2"/>
    <n v="7"/>
    <n v="0.49214344999999998"/>
    <s v="benzintr"/>
    <n v="79060"/>
    <n v="1615481"/>
  </r>
  <r>
    <s v="Salvelinus fontinalis"/>
    <x v="62"/>
    <s v="2015-06-09 20:16:00 UTC"/>
    <n v="20150609"/>
    <d v="2015-06-09T20:16:00"/>
    <x v="3562"/>
    <d v="2015-06-09T20:16:00"/>
    <n v="160"/>
    <n v="38.558599999999998"/>
    <n v="-79.614582999999996"/>
    <n v="38"/>
    <n v="71"/>
    <n v="77"/>
    <n v="285"/>
    <n v="15"/>
    <n v="1009"/>
    <n v="54"/>
    <n v="65"/>
    <n v="2"/>
    <n v="7"/>
    <n v="0.47969022900000002"/>
    <s v="benzintr"/>
    <n v="79060"/>
    <n v="1615507"/>
  </r>
  <r>
    <s v="Salvelinus fontinalis"/>
    <x v="62"/>
    <s v="2015-06-10 20:25:07 UTC"/>
    <n v="20150610"/>
    <d v="2015-06-10T20:25:07"/>
    <x v="3563"/>
    <d v="2015-06-10T20:25:07"/>
    <n v="161"/>
    <n v="41.558822730000003"/>
    <n v="-78.211754080000006"/>
    <n v="19"/>
    <n v="83"/>
    <n v="77"/>
    <n v="229"/>
    <n v="11"/>
    <n v="1009"/>
    <n v="57"/>
    <n v="70"/>
    <n v="5.3"/>
    <n v="7"/>
    <n v="0.365551458"/>
    <s v="jalemon"/>
    <n v="79051"/>
    <n v="1644106"/>
  </r>
  <r>
    <s v="Salvelinus fontinalis"/>
    <x v="62"/>
    <s v="2015-06-10 20:53:52 UTC"/>
    <n v="20150610"/>
    <d v="2015-06-10T20:53:52"/>
    <x v="3564"/>
    <d v="2015-06-10T20:53:52"/>
    <n v="161"/>
    <n v="40.476007000000003"/>
    <n v="-76.622170999999994"/>
    <n v="8"/>
    <n v="84"/>
    <n v="73"/>
    <n v="223"/>
    <n v="13"/>
    <n v="1011"/>
    <n v="59"/>
    <n v="73"/>
    <n v="0"/>
    <n v="10"/>
    <n v="0.36333998699999998"/>
    <s v="troutbum1374"/>
    <n v="114381"/>
    <n v="1731493"/>
  </r>
  <r>
    <s v="Salvelinus fontinalis"/>
    <x v="62"/>
    <s v="2015-06-10 21:27:56 UTC"/>
    <n v="20150610"/>
    <d v="2015-06-10T21:27:56"/>
    <x v="3565"/>
    <d v="2015-06-10T21:27:56"/>
    <n v="161"/>
    <n v="40.476188329999999"/>
    <n v="-76.622978329999995"/>
    <n v="8"/>
    <n v="84"/>
    <n v="73"/>
    <n v="223"/>
    <n v="13"/>
    <n v="1011"/>
    <n v="59"/>
    <n v="73"/>
    <n v="0"/>
    <n v="10"/>
    <n v="0.36072336900000002"/>
    <s v="troutbum1374"/>
    <n v="114381"/>
    <n v="1731570"/>
  </r>
  <r>
    <s v="Salvelinus fontinalis"/>
    <x v="62"/>
    <s v="2015-07-01 18:30:00 UTC"/>
    <n v="20150701"/>
    <d v="2015-07-01T18:30:00"/>
    <x v="3566"/>
    <d v="2015-07-01T18:30:00"/>
    <n v="182"/>
    <n v="41.721629999999998"/>
    <n v="-77.786422000000002"/>
    <n v="79"/>
    <n v="73"/>
    <n v="91"/>
    <n v="254"/>
    <n v="12"/>
    <n v="1010"/>
    <n v="58"/>
    <n v="63"/>
    <n v="1"/>
    <n v="3"/>
    <n v="0.99680660200000004"/>
    <s v="drosatti"/>
    <n v="114541"/>
    <n v="1733346"/>
  </r>
  <r>
    <s v="Salvelinus fontinalis"/>
    <x v="62"/>
    <s v="2015-07-01 18:30:00 UTC"/>
    <n v="20150701"/>
    <d v="2015-07-01T18:30:00"/>
    <x v="3566"/>
    <d v="2015-07-01T18:30:00"/>
    <n v="182"/>
    <n v="41.721629999999998"/>
    <n v="-77.786422000000002"/>
    <n v="79"/>
    <n v="73"/>
    <n v="91"/>
    <n v="254"/>
    <n v="12"/>
    <n v="1010"/>
    <n v="58"/>
    <n v="63"/>
    <n v="1"/>
    <n v="3"/>
    <n v="0.99680660200000004"/>
    <s v="drosatti"/>
    <n v="114541"/>
    <n v="1733356"/>
  </r>
  <r>
    <s v="Salvelinus fontinalis"/>
    <x v="62"/>
    <s v="2015-07-08 20:57:19 UTC"/>
    <n v="20150708"/>
    <d v="2015-07-08T20:57:19"/>
    <x v="3567"/>
    <d v="2015-07-08T20:57:19"/>
    <n v="189"/>
    <n v="40.476219999999998"/>
    <n v="-76.623008330000005"/>
    <n v="89"/>
    <n v="78"/>
    <n v="92"/>
    <n v="272"/>
    <n v="8"/>
    <n v="1015"/>
    <n v="69"/>
    <n v="75"/>
    <n v="12"/>
    <n v="7"/>
    <n v="0.49868673899999999"/>
    <s v="troutbum1374"/>
    <n v="114381"/>
    <n v="1736400"/>
  </r>
  <r>
    <s v="Salvelinus fontinalis"/>
    <x v="62"/>
    <s v="2015-07-11 18:18:00 UTC"/>
    <n v="20150711"/>
    <d v="2015-07-11T18:18:00"/>
    <x v="3568"/>
    <d v="2015-07-11T18:18:00"/>
    <n v="192"/>
    <n v="36.790579909999998"/>
    <n v="-81.091240510000006"/>
    <n v="18"/>
    <n v="86"/>
    <n v="66"/>
    <n v="332"/>
    <n v="13"/>
    <n v="1018"/>
    <n v="61"/>
    <n v="79"/>
    <n v="0.4"/>
    <n v="10"/>
    <n v="0.19760406699999999"/>
    <s v="benzintr"/>
    <n v="79060"/>
    <n v="1747946"/>
  </r>
  <r>
    <s v="Salvelinus fontinalis"/>
    <x v="62"/>
    <s v="2015-07-16 14:06:57 UTC"/>
    <n v="20150716"/>
    <d v="2015-07-16T14:06:57"/>
    <x v="3569"/>
    <d v="2015-07-16T14:06:57"/>
    <n v="197"/>
    <n v="43.216834220000003"/>
    <n v="-75.646953609999997"/>
    <n v="6"/>
    <n v="81"/>
    <n v="68"/>
    <n v="224"/>
    <n v="5"/>
    <n v="1017"/>
    <n v="52"/>
    <n v="68"/>
    <n v="0"/>
    <n v="10"/>
    <n v="4.3519860000000004E-3"/>
    <s v="pmiller3825"/>
    <n v="80859"/>
    <n v="1769402"/>
  </r>
  <r>
    <s v="Salvelinus fontinalis"/>
    <x v="62"/>
    <s v="2015-07-17 14:22:00 UTC"/>
    <n v="20150717"/>
    <d v="2015-07-17T14:22:00"/>
    <x v="3570"/>
    <d v="2015-07-17T14:22:00"/>
    <n v="198"/>
    <n v="38.24948019"/>
    <n v="-79.379181380000006"/>
    <n v="48"/>
    <n v="90"/>
    <n v="79"/>
    <n v="195"/>
    <n v="7"/>
    <n v="1017"/>
    <n v="66"/>
    <n v="80"/>
    <n v="0.4"/>
    <n v="8"/>
    <n v="2.5055536999999999E-2"/>
    <s v="benzintr"/>
    <n v="79060"/>
    <n v="1773717"/>
  </r>
  <r>
    <s v="Salvelinus fontinalis"/>
    <x v="62"/>
    <s v="2015-07-17 15:26:00 UTC"/>
    <n v="20150717"/>
    <d v="2015-07-17T15:26:00"/>
    <x v="3571"/>
    <d v="2015-07-17T15:26:00"/>
    <n v="198"/>
    <n v="38.342204160000001"/>
    <n v="-79.214652970000003"/>
    <n v="48"/>
    <n v="90"/>
    <n v="79"/>
    <n v="195"/>
    <n v="7"/>
    <n v="1017"/>
    <n v="66"/>
    <n v="80"/>
    <n v="0.4"/>
    <n v="8"/>
    <n v="2.6414304E-2"/>
    <s v="benzintr"/>
    <n v="79060"/>
    <n v="1773732"/>
  </r>
  <r>
    <s v="Salvelinus fontinalis"/>
    <x v="62"/>
    <s v="2015-07-20 23:46:07 UTC"/>
    <n v="20150720"/>
    <d v="2015-07-20T23:46:07"/>
    <x v="3572"/>
    <d v="2015-07-20T23:46:07"/>
    <n v="201"/>
    <n v="40.602691669999999"/>
    <n v="-76.394936670000007"/>
    <n v="36"/>
    <n v="89"/>
    <n v="74"/>
    <n v="304"/>
    <n v="11"/>
    <n v="1007"/>
    <n v="69"/>
    <n v="86"/>
    <n v="1.8"/>
    <n v="10"/>
    <n v="0.217182401"/>
    <s v="troutbum1374"/>
    <n v="114381"/>
    <n v="1785129"/>
  </r>
  <r>
    <s v="Salvelinus fontinalis"/>
    <x v="62"/>
    <s v="2015-07-20 23:48:42 UTC"/>
    <n v="20150720"/>
    <d v="2015-07-20T23:48:42"/>
    <x v="3573"/>
    <d v="2015-07-20T23:48:42"/>
    <n v="201"/>
    <n v="40.602621669999998"/>
    <n v="-76.395066670000006"/>
    <n v="36"/>
    <n v="89"/>
    <n v="74"/>
    <n v="304"/>
    <n v="11"/>
    <n v="1007"/>
    <n v="69"/>
    <n v="86"/>
    <n v="1.8"/>
    <n v="10"/>
    <n v="0.217322448"/>
    <s v="troutbum1374"/>
    <n v="114381"/>
    <n v="1785137"/>
  </r>
  <r>
    <s v="Salvelinus fontinalis"/>
    <x v="62"/>
    <s v="2015-08-15 21:12:15 UTC"/>
    <n v="20150815"/>
    <d v="2015-08-15T21:12:15"/>
    <x v="3574"/>
    <d v="2015-08-15T21:12:15"/>
    <n v="227"/>
    <n v="40.518953330000002"/>
    <n v="-76.477149999999995"/>
    <n v="25"/>
    <n v="89"/>
    <n v="69"/>
    <n v="237"/>
    <n v="5"/>
    <n v="1020"/>
    <n v="64"/>
    <n v="79"/>
    <n v="1.2"/>
    <n v="10"/>
    <n v="1.5236705E-2"/>
    <s v="troutbum1374"/>
    <n v="114381"/>
    <n v="1869795"/>
  </r>
  <r>
    <s v="Salvelinus fontinalis"/>
    <x v="62"/>
    <s v="2015-08-08 11:45:00 UTC"/>
    <n v="20150808"/>
    <d v="2015-08-08T11:45:00"/>
    <x v="3575"/>
    <d v="2015-08-08T11:45:00"/>
    <n v="220"/>
    <n v="38.525698589999998"/>
    <n v="-78.51706944"/>
    <n v="26"/>
    <n v="87"/>
    <n v="73"/>
    <n v="64"/>
    <n v="6"/>
    <n v="1013"/>
    <n v="60"/>
    <n v="77"/>
    <n v="0"/>
    <n v="8"/>
    <n v="0.34857368700000002"/>
    <s v="tigranmetz"/>
    <n v="125718"/>
    <n v="1878470"/>
  </r>
  <r>
    <s v="Salvelinus fontinalis"/>
    <x v="62"/>
    <s v="2015-09-16 16:12:40 UTC"/>
    <n v="20150916"/>
    <d v="2015-09-16T16:12:40"/>
    <x v="3576"/>
    <d v="2015-09-16T16:12:40"/>
    <n v="259"/>
    <n v="41.300357910000002"/>
    <n v="-75.633928030000007"/>
    <n v="15"/>
    <n v="84"/>
    <n v="72"/>
    <n v="307"/>
    <n v="3"/>
    <n v="1026"/>
    <n v="57"/>
    <n v="70"/>
    <n v="0"/>
    <n v="10"/>
    <n v="0.1011537"/>
    <s v="jbwitten"/>
    <n v="132572"/>
    <n v="1954708"/>
  </r>
  <r>
    <s v="Salvelinus fontinalis"/>
    <x v="62"/>
    <s v="2015-09-16 16:31:55 UTC"/>
    <n v="20150916"/>
    <d v="2015-09-16T16:31:55"/>
    <x v="3577"/>
    <d v="2015-09-16T16:31:55"/>
    <n v="259"/>
    <n v="41.299242460000002"/>
    <n v="-75.630774149999993"/>
    <n v="15"/>
    <n v="84"/>
    <n v="72"/>
    <n v="307"/>
    <n v="3"/>
    <n v="1026"/>
    <n v="57"/>
    <n v="70"/>
    <n v="0"/>
    <n v="10"/>
    <n v="0.10192449200000001"/>
    <s v="jbwitten"/>
    <n v="132572"/>
    <n v="1954709"/>
  </r>
  <r>
    <s v="Salvelinus fontinalis"/>
    <x v="62"/>
    <s v="2015-09-16 17:07:06 UTC"/>
    <n v="20150916"/>
    <d v="2015-09-16T17:07:06"/>
    <x v="3578"/>
    <d v="2015-09-16T17:07:06"/>
    <n v="259"/>
    <n v="41.299226089999998"/>
    <n v="-75.631040940000005"/>
    <n v="15"/>
    <n v="84"/>
    <n v="72"/>
    <n v="307"/>
    <n v="3"/>
    <n v="1026"/>
    <n v="57"/>
    <n v="70"/>
    <n v="0"/>
    <n v="10"/>
    <n v="0.10334009800000001"/>
    <s v="jbwitten"/>
    <n v="132572"/>
    <n v="1954710"/>
  </r>
  <r>
    <s v="Salvelinus fontinalis"/>
    <x v="62"/>
    <s v="2015-09-17 13:48:03 UTC"/>
    <n v="20150917"/>
    <d v="2015-09-17T13:48:03"/>
    <x v="3579"/>
    <d v="2015-09-17T13:48:03"/>
    <n v="260"/>
    <n v="41.306018000000002"/>
    <n v="-75.613546999999997"/>
    <n v="25"/>
    <n v="82"/>
    <n v="73"/>
    <n v="234"/>
    <n v="5"/>
    <n v="1021"/>
    <n v="60"/>
    <n v="71"/>
    <n v="0"/>
    <n v="8"/>
    <n v="0.15871856600000001"/>
    <s v="lagness"/>
    <n v="134370"/>
    <n v="1961705"/>
  </r>
  <r>
    <s v="Salvelinus fontinalis"/>
    <x v="62"/>
    <s v="2015-09-17 13:48:21 UTC"/>
    <n v="20150917"/>
    <d v="2015-09-17T13:48:21"/>
    <x v="3580"/>
    <d v="2015-09-17T13:48:21"/>
    <n v="260"/>
    <n v="41.305059"/>
    <n v="-75.626622999999995"/>
    <n v="25"/>
    <n v="81"/>
    <n v="73"/>
    <n v="233"/>
    <n v="5"/>
    <n v="1021"/>
    <n v="57"/>
    <n v="70"/>
    <n v="0"/>
    <n v="8"/>
    <n v="0.158733188"/>
    <s v="lagness"/>
    <n v="134370"/>
    <n v="1961706"/>
  </r>
  <r>
    <s v="Salvelinus fontinalis"/>
    <x v="62"/>
    <s v="2015-09-17 13:48:40 UTC"/>
    <n v="20150917"/>
    <d v="2015-09-17T13:48:40"/>
    <x v="3581"/>
    <d v="2015-09-17T13:48:40"/>
    <n v="260"/>
    <n v="41.310085999999998"/>
    <n v="-75.610286000000002"/>
    <n v="25"/>
    <n v="82"/>
    <n v="73"/>
    <n v="234"/>
    <n v="5"/>
    <n v="1021"/>
    <n v="60"/>
    <n v="71"/>
    <n v="0"/>
    <n v="8"/>
    <n v="0.158748624"/>
    <s v="lagness"/>
    <n v="134370"/>
    <n v="1961707"/>
  </r>
  <r>
    <s v="Salvelinus fontinalis"/>
    <x v="62"/>
    <s v="2015-10-06 18:43:00 UTC"/>
    <n v="20151006"/>
    <d v="2015-10-06T18:43:00"/>
    <x v="3582"/>
    <d v="2015-10-06T18:43:00"/>
    <n v="279"/>
    <n v="36.782866390000002"/>
    <n v="-81.151204820000004"/>
    <n v="67"/>
    <n v="73"/>
    <n v="70"/>
    <n v="58"/>
    <n v="3"/>
    <n v="1018"/>
    <n v="44"/>
    <n v="59"/>
    <n v="0.1"/>
    <n v="8"/>
    <n v="0.312665048"/>
    <s v="benzintr"/>
    <n v="79060"/>
    <n v="2082483"/>
  </r>
  <r>
    <s v="Salvelinus fontinalis"/>
    <x v="62"/>
    <s v="2015-10-22 14:30:00 UTC"/>
    <n v="20151022"/>
    <d v="2015-10-22T14:30:00"/>
    <x v="3583"/>
    <d v="2015-10-22T14:30:00"/>
    <n v="295"/>
    <n v="37.651446149999998"/>
    <n v="-79.041893889999997"/>
    <n v="51"/>
    <n v="76"/>
    <n v="71"/>
    <n v="245"/>
    <n v="6"/>
    <n v="1025"/>
    <n v="50"/>
    <n v="62"/>
    <n v="0"/>
    <n v="8"/>
    <n v="0.69198106000000004"/>
    <s v="billyb3"/>
    <n v="84102"/>
    <n v="2298358"/>
  </r>
  <r>
    <s v="Salvelinus fontinalis"/>
    <x v="62"/>
    <s v="2015-10-23 16:36:47 UTC"/>
    <n v="20151023"/>
    <d v="2015-10-23T16:36:47"/>
    <x v="3584"/>
    <d v="2015-10-23T16:36:47"/>
    <n v="296"/>
    <n v="38.842680000000001"/>
    <n v="-79.490713330000005"/>
    <n v="58"/>
    <n v="64"/>
    <n v="72"/>
    <n v="336"/>
    <n v="8"/>
    <n v="1023"/>
    <n v="46"/>
    <n v="58"/>
    <n v="0.6"/>
    <n v="7"/>
    <n v="0.80134979100000003"/>
    <s v="rpshane"/>
    <n v="109334"/>
    <n v="2308269"/>
  </r>
  <r>
    <s v="Salvelinus fontinalis"/>
    <x v="62"/>
    <s v="2015-10-23 15:33:38 UTC"/>
    <n v="20151023"/>
    <d v="2015-10-23T15:33:38"/>
    <x v="3585"/>
    <d v="2015-10-23T15:33:38"/>
    <n v="296"/>
    <n v="38.844116669999998"/>
    <n v="-79.488571669999999"/>
    <n v="58"/>
    <n v="64"/>
    <n v="72"/>
    <n v="336"/>
    <n v="8"/>
    <n v="1023"/>
    <n v="46"/>
    <n v="58"/>
    <n v="0.6"/>
    <n v="7"/>
    <n v="0.79721209299999996"/>
    <s v="rpshane"/>
    <n v="109334"/>
    <n v="2308272"/>
  </r>
  <r>
    <s v="Salvelinus fontinalis"/>
    <x v="62"/>
    <s v="2015-08-22 21:39:47 UTC"/>
    <n v="20150822"/>
    <d v="2015-08-22T21:39:47"/>
    <x v="3586"/>
    <d v="2015-08-22T21:39:47"/>
    <n v="234"/>
    <n v="40.60379167"/>
    <n v="-76.395608330000002"/>
    <n v="26"/>
    <n v="82"/>
    <n v="56"/>
    <n v="224"/>
    <n v="8"/>
    <n v="1019"/>
    <n v="53"/>
    <n v="72"/>
    <n v="0"/>
    <n v="10"/>
    <n v="0.50972099900000001"/>
    <s v="troutbum1374"/>
    <n v="114381"/>
    <n v="2311090"/>
  </r>
  <r>
    <s v="Salvelinus fontinalis"/>
    <x v="62"/>
    <s v="2015-08-22 21:43:52 UTC"/>
    <n v="20150822"/>
    <d v="2015-08-22T21:43:52"/>
    <x v="3587"/>
    <d v="2015-08-22T21:43:52"/>
    <n v="234"/>
    <n v="40.603703330000002"/>
    <n v="-76.395653330000002"/>
    <n v="26"/>
    <n v="82"/>
    <n v="56"/>
    <n v="224"/>
    <n v="8"/>
    <n v="1019"/>
    <n v="53"/>
    <n v="72"/>
    <n v="0"/>
    <n v="10"/>
    <n v="0.51000461900000005"/>
    <s v="troutbum1374"/>
    <n v="114381"/>
    <n v="2311093"/>
  </r>
  <r>
    <s v="Salvelinus fontinalis"/>
    <x v="62"/>
    <s v="2015-10-25 21:13:38 UTC"/>
    <n v="20151025"/>
    <d v="2015-10-25T21:13:38"/>
    <x v="3588"/>
    <d v="2015-10-25T21:13:38"/>
    <n v="298"/>
    <n v="40.273208330000003"/>
    <n v="-76.413971669999995"/>
    <n v="88"/>
    <n v="64"/>
    <n v="81"/>
    <n v="299"/>
    <n v="18"/>
    <n v="1020"/>
    <n v="47"/>
    <n v="54"/>
    <n v="10"/>
    <n v="9"/>
    <n v="0.96112474599999997"/>
    <s v="troutbum1374"/>
    <n v="114381"/>
    <n v="2311237"/>
  </r>
  <r>
    <s v="Salvelinus fontinalis"/>
    <x v="62"/>
    <s v="2015-10-26 16:42:54 UTC"/>
    <n v="20151026"/>
    <d v="2015-10-26T16:42:54"/>
    <x v="3589"/>
    <d v="2015-10-26T16:42:54"/>
    <n v="299"/>
    <n v="40.476161670000003"/>
    <n v="-76.62284167"/>
    <n v="20"/>
    <n v="59"/>
    <n v="68"/>
    <n v="21"/>
    <n v="6"/>
    <n v="1031"/>
    <n v="37"/>
    <n v="47"/>
    <n v="0"/>
    <n v="10"/>
    <n v="0.989942184"/>
    <s v="troutbum1374"/>
    <n v="114381"/>
    <n v="2318534"/>
  </r>
  <r>
    <s v="Salvelinus fontinalis"/>
    <x v="62"/>
    <s v="2015-10-28 13:30:34 UTC"/>
    <n v="20151028"/>
    <d v="2015-10-28T13:30:34"/>
    <x v="3590"/>
    <d v="2015-10-28T13:30:34"/>
    <n v="301"/>
    <n v="40.318583330000003"/>
    <n v="-76.428330000000003"/>
    <n v="100"/>
    <n v="65"/>
    <n v="96"/>
    <n v="113"/>
    <n v="28"/>
    <n v="1016"/>
    <n v="57"/>
    <n v="57"/>
    <n v="14.2"/>
    <n v="7"/>
    <n v="0.98259510500000002"/>
    <s v="troutbum1374"/>
    <n v="114381"/>
    <n v="2334477"/>
  </r>
  <r>
    <s v="Salvelinus fontinalis"/>
    <x v="62"/>
    <s v="2015-11-16 17:39:00 UTC"/>
    <n v="20151116"/>
    <d v="2015-11-16T17:39:00"/>
    <x v="3591"/>
    <d v="2015-11-16T17:39:00"/>
    <n v="320"/>
    <n v="38.217941549999999"/>
    <n v="-79.272477519999995"/>
    <n v="28"/>
    <n v="64"/>
    <n v="59"/>
    <n v="180"/>
    <n v="6"/>
    <n v="1027"/>
    <n v="34"/>
    <n v="52"/>
    <n v="0"/>
    <n v="10"/>
    <n v="0.24061835400000001"/>
    <s v="benzintr"/>
    <n v="79060"/>
    <n v="2390126"/>
  </r>
  <r>
    <s v="Salvelinus fontinalis"/>
    <x v="62"/>
    <s v="2015-11-16 18:11:00 UTC"/>
    <n v="20151116"/>
    <d v="2015-11-16T18:11:00"/>
    <x v="3592"/>
    <d v="2015-11-16T18:11:00"/>
    <n v="320"/>
    <n v="38.332939340000003"/>
    <n v="-79.369096749999997"/>
    <n v="28"/>
    <n v="64"/>
    <n v="59"/>
    <n v="180"/>
    <n v="6"/>
    <n v="1027"/>
    <n v="34"/>
    <n v="52"/>
    <n v="0"/>
    <n v="10"/>
    <n v="0.24262974400000001"/>
    <s v="benzintr"/>
    <n v="79060"/>
    <n v="2390148"/>
  </r>
  <r>
    <s v="Salvelinus fontinalis"/>
    <x v="62"/>
    <s v="2015-11-17 16:28:00 UTC"/>
    <n v="20151117"/>
    <d v="2015-11-17T16:28:00"/>
    <x v="3593"/>
    <d v="2015-11-17T16:28:00"/>
    <n v="321"/>
    <n v="38.314519410000003"/>
    <n v="-79.76617856"/>
    <n v="75"/>
    <n v="48"/>
    <n v="66"/>
    <n v="133"/>
    <n v="16"/>
    <n v="1027"/>
    <n v="34"/>
    <n v="45"/>
    <n v="0"/>
    <n v="10"/>
    <n v="0.33213255800000002"/>
    <s v="benzintr"/>
    <n v="79060"/>
    <n v="2396769"/>
  </r>
  <r>
    <s v="Salvelinus fontinalis"/>
    <x v="62"/>
    <s v="2015-10-22 16:26:21 UTC"/>
    <n v="20151022"/>
    <d v="2015-10-22T16:26:21"/>
    <x v="3594"/>
    <d v="2015-10-22T16:26:21"/>
    <n v="295"/>
    <n v="38.61520333"/>
    <n v="-78.262420000000006"/>
    <n v="30"/>
    <n v="75"/>
    <n v="71"/>
    <n v="242"/>
    <n v="6"/>
    <n v="1024"/>
    <n v="50"/>
    <n v="61"/>
    <n v="0"/>
    <n v="10"/>
    <n v="0.70049262000000001"/>
    <s v="djuth"/>
    <n v="157587"/>
    <n v="2445314"/>
  </r>
  <r>
    <s v="Salvelinus fontinalis"/>
    <x v="62"/>
    <s v="2015-05-14 17:11:25 UTC"/>
    <n v="20150514"/>
    <d v="2015-05-14T17:11:25"/>
    <x v="3595"/>
    <d v="2015-05-14T17:11:25"/>
    <n v="134"/>
    <n v="38.894363329999997"/>
    <n v="-78.366804999999999"/>
    <n v="15"/>
    <n v="72"/>
    <n v="64"/>
    <n v="100"/>
    <n v="6"/>
    <n v="1029"/>
    <n v="40"/>
    <n v="59"/>
    <n v="0"/>
    <n v="9"/>
    <n v="0.15537029099999999"/>
    <s v="djuth"/>
    <n v="157587"/>
    <n v="2449907"/>
  </r>
  <r>
    <s v="Salvelinus fontinalis"/>
    <x v="62"/>
    <s v="2015-05-11 19:27:34 UTC"/>
    <n v="20150511"/>
    <d v="2015-05-11T19:27:34"/>
    <x v="3596"/>
    <d v="2015-05-11T19:27:34"/>
    <n v="131"/>
    <n v="39.900096670000003"/>
    <n v="-77.510024999999999"/>
    <n v="52"/>
    <n v="88"/>
    <n v="83"/>
    <n v="168"/>
    <n v="7"/>
    <n v="1017"/>
    <n v="66"/>
    <n v="78"/>
    <n v="1.7"/>
    <n v="6"/>
    <n v="0.45946412800000003"/>
    <s v="djuth"/>
    <n v="157587"/>
    <n v="2449909"/>
  </r>
  <r>
    <s v="Salvelinus fontinalis"/>
    <x v="62"/>
    <s v="2015-02-08 18:58:54 UTC"/>
    <n v="20150208"/>
    <d v="2015-02-08T18:58:54"/>
    <x v="3597"/>
    <d v="2015-02-08T18:58:54"/>
    <n v="39"/>
    <n v="38.739138330000003"/>
    <n v="-78.288763329999995"/>
    <n v="39"/>
    <n v="56"/>
    <n v="84"/>
    <n v="152"/>
    <n v="6"/>
    <n v="1013"/>
    <n v="35"/>
    <n v="41"/>
    <n v="0"/>
    <n v="10"/>
    <n v="0.80723696199999995"/>
    <s v="djuth"/>
    <n v="157587"/>
    <n v="2449918"/>
  </r>
  <r>
    <s v="Salvelinus fontinalis"/>
    <x v="62"/>
    <s v="2015-12-11 20:24:00 UTC"/>
    <n v="20151211"/>
    <d v="2015-12-11T20:24:00"/>
    <x v="3598"/>
    <d v="2015-12-11T20:24:00"/>
    <n v="345"/>
    <n v="38.943241669999999"/>
    <n v="-78.639296669999993"/>
    <n v="65"/>
    <n v="61"/>
    <n v="78"/>
    <n v="249"/>
    <n v="9"/>
    <n v="1014"/>
    <n v="44"/>
    <n v="51"/>
    <n v="0"/>
    <n v="9"/>
    <n v="3.8055929999999999E-3"/>
    <s v="djuth"/>
    <n v="157587"/>
    <n v="2471607"/>
  </r>
  <r>
    <s v="Salvelinus fontinalis"/>
    <x v="62"/>
    <s v="2015-12-13 17:11:19 UTC"/>
    <n v="20151213"/>
    <d v="2015-12-13T17:11:19"/>
    <x v="3599"/>
    <d v="2015-12-13T17:11:19"/>
    <n v="347"/>
    <n v="40.128491670000003"/>
    <n v="-77.407463329999999"/>
    <n v="97"/>
    <n v="67"/>
    <n v="90"/>
    <n v="190"/>
    <n v="7"/>
    <n v="1020"/>
    <n v="55"/>
    <n v="58"/>
    <n v="0"/>
    <n v="7"/>
    <n v="5.8834333000000003E-2"/>
    <s v="rpshane"/>
    <n v="109334"/>
    <n v="2482470"/>
  </r>
  <r>
    <s v="Salvelinus fontinalis"/>
    <x v="62"/>
    <s v="2015-12-27 13:35:00 UTC"/>
    <n v="20151227"/>
    <d v="2015-12-27T13:35:00"/>
    <x v="3600"/>
    <d v="2015-12-27T13:35:00"/>
    <n v="361"/>
    <n v="42.488211"/>
    <n v="-73.115543000000002"/>
    <n v="100"/>
    <n v="51"/>
    <n v="93"/>
    <n v="247"/>
    <n v="15"/>
    <n v="1015"/>
    <n v="39"/>
    <n v="41"/>
    <n v="24.8"/>
    <n v="7"/>
    <n v="0.94768783199999995"/>
    <s v="kylefitzroy"/>
    <n v="165609"/>
    <n v="2533540"/>
  </r>
  <r>
    <s v="Salvelinus fontinalis"/>
    <x v="62"/>
    <s v="2015-07-10 13:22:11 UTC"/>
    <n v="20150710"/>
    <d v="2015-07-10T13:22:11"/>
    <x v="3601"/>
    <d v="2015-07-10T13:22:11"/>
    <n v="191"/>
    <n v="38.518683330000002"/>
    <n v="-78.42352167"/>
    <n v="56"/>
    <n v="86"/>
    <n v="75"/>
    <n v="324"/>
    <n v="7"/>
    <n v="1017"/>
    <n v="65"/>
    <n v="79"/>
    <n v="0.5"/>
    <n v="9"/>
    <n v="0.31309668000000002"/>
    <s v="kylefitzroy"/>
    <n v="165609"/>
    <n v="2533691"/>
  </r>
  <r>
    <s v="Salvelinus fontinalis"/>
    <x v="62"/>
    <s v="2015-04-18 21:27:03 UTC"/>
    <n v="20150418"/>
    <d v="2015-04-18T21:27:03"/>
    <x v="3602"/>
    <d v="2015-04-18T21:27:03"/>
    <n v="108"/>
    <n v="38.518066910000002"/>
    <n v="-78.42744295"/>
    <n v="14"/>
    <n v="77"/>
    <n v="74"/>
    <n v="23"/>
    <n v="7"/>
    <n v="1017"/>
    <n v="51"/>
    <n v="67"/>
    <n v="0"/>
    <n v="8"/>
    <n v="4.7191699999999997E-4"/>
    <s v="kylefitzroy"/>
    <n v="165609"/>
    <n v="2533836"/>
  </r>
  <r>
    <s v="Salvelinus fontinalis"/>
    <x v="62"/>
    <s v="2013-09-01 14:57:06 UTC"/>
    <n v="20130901"/>
    <d v="2013-09-01T14:57:06"/>
    <x v="3603"/>
    <d v="2013-09-01T14:57:06"/>
    <n v="244"/>
    <n v="45.136645000000001"/>
    <n v="-70.974425999999994"/>
    <n v="75"/>
    <n v="81"/>
    <n v="90"/>
    <n v="158"/>
    <n v="5"/>
    <n v="1010"/>
    <n v="65"/>
    <n v="70"/>
    <n v="4.4000000000000004"/>
    <n v="7"/>
    <n v="0.14136707800000001"/>
    <s v="americannaturalist90"/>
    <n v="168906"/>
    <n v="2582257"/>
  </r>
  <r>
    <s v="Salvelinus fontinalis"/>
    <x v="62"/>
    <s v="2016-03-11 20:37:28 UTC"/>
    <n v="20160311"/>
    <d v="2016-03-11T20:37:28"/>
    <x v="3604"/>
    <d v="2016-03-11T20:37:28"/>
    <n v="71"/>
    <n v="38.547107019999999"/>
    <n v="-78.351924109999999"/>
    <n v="49"/>
    <n v="67"/>
    <n v="68"/>
    <n v="341"/>
    <n v="11"/>
    <n v="1023"/>
    <n v="49"/>
    <n v="62"/>
    <n v="0"/>
    <n v="10"/>
    <n v="0.11184185200000001"/>
    <s v="kylefitzroy"/>
    <n v="165609"/>
    <n v="2777139"/>
  </r>
  <r>
    <s v="Salvelinus fontinalis"/>
    <x v="62"/>
    <s v="2016-03-11 20:47:18 UTC"/>
    <n v="20160311"/>
    <d v="2016-03-11T20:47:18"/>
    <x v="3605"/>
    <d v="2016-03-11T20:47:18"/>
    <n v="71"/>
    <n v="38.543745000000001"/>
    <n v="-78.351921669999996"/>
    <n v="49"/>
    <n v="67"/>
    <n v="68"/>
    <n v="341"/>
    <n v="11"/>
    <n v="1023"/>
    <n v="49"/>
    <n v="62"/>
    <n v="0"/>
    <n v="10"/>
    <n v="0.11236365099999999"/>
    <s v="kylefitzroy"/>
    <n v="165609"/>
    <n v="2777149"/>
  </r>
  <r>
    <s v="Salvelinus fontinalis"/>
    <x v="62"/>
    <s v="2016-03-10 19:00:00 UTC"/>
    <n v="20160310"/>
    <d v="2016-03-10T19:00:00"/>
    <x v="3606"/>
    <d v="2016-03-10T19:00:00"/>
    <n v="70"/>
    <n v="38.56203"/>
    <n v="-79.149078000000003"/>
    <n v="90"/>
    <n v="73"/>
    <n v="81"/>
    <n v="204"/>
    <n v="14"/>
    <n v="1018"/>
    <n v="55"/>
    <n v="63"/>
    <n v="0"/>
    <n v="8"/>
    <n v="4.3791931999999999E-2"/>
    <s v="billyb3"/>
    <n v="84102"/>
    <n v="2813162"/>
  </r>
  <r>
    <s v="Salvelinus fontinalis"/>
    <x v="62"/>
    <s v="2015-04-12 19:02:30 UTC"/>
    <n v="20150412"/>
    <d v="2015-04-12T19:02:30"/>
    <x v="3607"/>
    <d v="2015-04-12T19:02:30"/>
    <n v="102"/>
    <n v="41.303080000000001"/>
    <n v="-73.544371670000004"/>
    <n v="5"/>
    <n v="67"/>
    <n v="65"/>
    <n v="264"/>
    <n v="7"/>
    <n v="1025"/>
    <n v="38"/>
    <n v="54"/>
    <n v="0"/>
    <n v="10"/>
    <n v="0.43015378199999998"/>
    <s v="teddy"/>
    <n v="208262"/>
    <n v="2881848"/>
  </r>
  <r>
    <s v="Salvelinus fontinalis"/>
    <x v="62"/>
    <s v="2016-03-26 16:46:16 UTC"/>
    <n v="20160326"/>
    <d v="2016-03-26T16:46:16"/>
    <x v="3608"/>
    <d v="2016-03-26T16:46:16"/>
    <n v="86"/>
    <n v="37.851799999999997"/>
    <n v="-79.079955499999997"/>
    <n v="75"/>
    <n v="61"/>
    <n v="70"/>
    <n v="108"/>
    <n v="6"/>
    <n v="1023"/>
    <n v="39"/>
    <n v="50"/>
    <n v="0.2"/>
    <n v="10"/>
    <n v="0.91082866699999998"/>
    <s v="djuth"/>
    <n v="157587"/>
    <n v="2903169"/>
  </r>
  <r>
    <s v="Salvelinus fontinalis"/>
    <x v="62"/>
    <s v="2016-03-24 18:13:27 UTC"/>
    <n v="20160324"/>
    <d v="2016-03-24T18:13:27"/>
    <x v="3609"/>
    <d v="2016-03-24T18:13:27"/>
    <n v="84"/>
    <n v="38.792879999999997"/>
    <n v="-78.329504999999997"/>
    <n v="19"/>
    <n v="71"/>
    <n v="56"/>
    <n v="183"/>
    <n v="16"/>
    <n v="1013"/>
    <n v="45"/>
    <n v="61"/>
    <n v="0"/>
    <n v="10"/>
    <n v="0.98563244800000005"/>
    <s v="djuth"/>
    <n v="157587"/>
    <n v="2903234"/>
  </r>
  <r>
    <s v="Salvelinus fontinalis"/>
    <x v="62"/>
    <s v="2016-03-10 19:29:56 UTC"/>
    <n v="20160310"/>
    <d v="2016-03-10T19:29:56"/>
    <x v="3610"/>
    <d v="2016-03-10T19:29:56"/>
    <n v="70"/>
    <n v="38.773628330000001"/>
    <n v="-78.164452830000002"/>
    <n v="90"/>
    <n v="75"/>
    <n v="68"/>
    <n v="194"/>
    <n v="14"/>
    <n v="1017"/>
    <n v="55"/>
    <n v="67"/>
    <n v="0.3"/>
    <n v="10"/>
    <n v="4.4840176000000002E-2"/>
    <s v="djuth"/>
    <n v="157587"/>
    <n v="2904416"/>
  </r>
  <r>
    <s v="Salvelinus fontinalis"/>
    <x v="62"/>
    <s v="2016-04-17 17:57:00 UTC"/>
    <n v="20160417"/>
    <d v="2016-04-17T17:57:00"/>
    <x v="3611"/>
    <d v="2016-04-17T17:57:00"/>
    <n v="108"/>
    <n v="38.29954"/>
    <n v="-79.772800000000004"/>
    <n v="1"/>
    <n v="65"/>
    <n v="59"/>
    <n v="33"/>
    <n v="4"/>
    <n v="1030"/>
    <n v="39"/>
    <n v="51"/>
    <n v="0"/>
    <n v="10"/>
    <n v="0.83009581799999999"/>
    <s v="jimjosefson"/>
    <n v="147248"/>
    <n v="2962196"/>
  </r>
  <r>
    <s v="Salvelinus fontinalis"/>
    <x v="62"/>
    <s v="2016-05-06 23:09:54 UTC"/>
    <n v="20160506"/>
    <d v="2016-05-06T23:09:54"/>
    <x v="3612"/>
    <d v="2016-05-06T23:09:54"/>
    <n v="127"/>
    <n v="39.62608101"/>
    <n v="-77.504115209999995"/>
    <n v="100"/>
    <n v="58"/>
    <n v="92"/>
    <n v="146"/>
    <n v="11"/>
    <n v="1006"/>
    <n v="51"/>
    <n v="53"/>
    <n v="28.3"/>
    <n v="7"/>
    <n v="1.8812589999999999E-3"/>
    <s v="rpshane"/>
    <n v="109334"/>
    <n v="3118255"/>
  </r>
  <r>
    <s v="Salvelinus fontinalis"/>
    <x v="62"/>
    <s v="2016-05-01 03:48:00 UTC"/>
    <n v="20160430"/>
    <d v="2016-05-01T03:48:00"/>
    <x v="3613"/>
    <d v="2016-05-01T03:48:00"/>
    <n v="122"/>
    <n v="41.026504799999998"/>
    <n v="-75.054818209999993"/>
    <n v="49"/>
    <n v="61"/>
    <n v="68"/>
    <n v="131"/>
    <n v="8"/>
    <n v="1022"/>
    <n v="39"/>
    <n v="50"/>
    <n v="0.1"/>
    <n v="9"/>
    <n v="0.39225681499999998"/>
    <s v="iveirizarry"/>
    <n v="73667"/>
    <n v="3148689"/>
  </r>
  <r>
    <s v="Salvelinus fontinalis"/>
    <x v="62"/>
    <s v="2016-05-16 19:16:23 UTC"/>
    <n v="20160516"/>
    <d v="2016-05-16T19:16:23"/>
    <x v="3614"/>
    <d v="2016-05-16T19:16:23"/>
    <n v="137"/>
    <n v="38.790296669999996"/>
    <n v="-78.322371669999995"/>
    <n v="34"/>
    <n v="65"/>
    <n v="48"/>
    <n v="277"/>
    <n v="12"/>
    <n v="1021"/>
    <n v="33"/>
    <n v="52"/>
    <n v="0"/>
    <n v="10"/>
    <n v="0.78436958099999998"/>
    <s v="djuth"/>
    <n v="157587"/>
    <n v="3269191"/>
  </r>
  <r>
    <s v="Salvelinus fontinalis"/>
    <x v="62"/>
    <s v="2010-06-06 17:30:40 UTC"/>
    <n v="20100606"/>
    <d v="2010-06-06T17:30:40"/>
    <x v="3615"/>
    <d v="2010-06-06T17:30:40"/>
    <n v="157"/>
    <n v="46.568186330000003"/>
    <n v="-91.595769090000005"/>
    <n v="70"/>
    <n v="57"/>
    <n v="85"/>
    <n v="71"/>
    <n v="9"/>
    <n v="1012"/>
    <n v="47"/>
    <n v="52"/>
    <n v="1.6"/>
    <n v="4"/>
    <n v="0.33182892200000003"/>
    <s v="allenmegan218"/>
    <n v="255202"/>
    <n v="3404372"/>
  </r>
  <r>
    <s v="Salvelinus fontinalis"/>
    <x v="62"/>
    <s v="2016-06-08 15:11:32 UTC"/>
    <n v="20160608"/>
    <d v="2016-06-08T15:11:32"/>
    <x v="3616"/>
    <d v="2016-06-08T15:11:32"/>
    <n v="160"/>
    <n v="41.377198100000001"/>
    <n v="-73.391302210000006"/>
    <n v="61"/>
    <n v="67"/>
    <n v="68"/>
    <n v="268"/>
    <n v="17"/>
    <n v="1002"/>
    <n v="48"/>
    <n v="59"/>
    <n v="8.3000000000000007"/>
    <n v="9"/>
    <n v="0.158074042"/>
    <s v="jyatestu"/>
    <n v="142612"/>
    <n v="3409634"/>
  </r>
  <r>
    <s v="Salvelinus fontinalis"/>
    <x v="62"/>
    <s v="2016-02-27 17:32:13 UTC"/>
    <n v="20160227"/>
    <d v="2016-02-27T17:32:13"/>
    <x v="3617"/>
    <d v="2016-02-27T17:32:13"/>
    <n v="58"/>
    <n v="41.244450000000001"/>
    <n v="-73.255133330000007"/>
    <n v="23"/>
    <n v="37"/>
    <n v="60"/>
    <n v="224"/>
    <n v="13"/>
    <n v="1018"/>
    <n v="18"/>
    <n v="30"/>
    <n v="0"/>
    <n v="10"/>
    <n v="0.79168817000000002"/>
    <s v="jyatestu"/>
    <n v="142612"/>
    <n v="3410166"/>
  </r>
  <r>
    <s v="Salvelinus fontinalis"/>
    <x v="62"/>
    <s v="2016-05-20 21:23:30 UTC"/>
    <n v="20160520"/>
    <d v="2016-05-20T21:23:30"/>
    <x v="3618"/>
    <d v="2016-05-20T21:23:30"/>
    <n v="141"/>
    <n v="37.528366269999999"/>
    <n v="-79.540095640000004"/>
    <n v="98"/>
    <n v="71"/>
    <n v="76"/>
    <n v="115"/>
    <n v="9"/>
    <n v="1022"/>
    <n v="51"/>
    <n v="60"/>
    <n v="3.2"/>
    <n v="8"/>
    <n v="0.98956545200000001"/>
    <s v="jyatestu"/>
    <n v="142612"/>
    <n v="3410169"/>
  </r>
  <r>
    <s v="Salvelinus fontinalis"/>
    <x v="62"/>
    <s v="2016-05-20 22:23:29 UTC"/>
    <n v="20160520"/>
    <d v="2016-05-20T22:23:29"/>
    <x v="3619"/>
    <d v="2016-05-20T22:23:29"/>
    <n v="141"/>
    <n v="37.52824751"/>
    <n v="-79.539624559999993"/>
    <n v="98"/>
    <n v="71"/>
    <n v="76"/>
    <n v="115"/>
    <n v="9"/>
    <n v="1022"/>
    <n v="51"/>
    <n v="60"/>
    <n v="3.2"/>
    <n v="8"/>
    <n v="0.99029268400000003"/>
    <s v="jyatestu"/>
    <n v="142612"/>
    <n v="3410175"/>
  </r>
  <r>
    <s v="Salvelinus fontinalis"/>
    <x v="62"/>
    <s v="2016-06-09 21:25:35 UTC"/>
    <n v="20160609"/>
    <d v="2016-06-09T21:25:35"/>
    <x v="3620"/>
    <d v="2016-06-09T21:25:35"/>
    <n v="161"/>
    <n v="38.49445403"/>
    <n v="-78.412532920000004"/>
    <n v="1"/>
    <n v="77"/>
    <n v="56"/>
    <n v="292"/>
    <n v="10"/>
    <n v="1016"/>
    <n v="45"/>
    <n v="62"/>
    <n v="0"/>
    <n v="10"/>
    <n v="0.26698805199999998"/>
    <s v="rpshane"/>
    <n v="109334"/>
    <n v="3422658"/>
  </r>
  <r>
    <s v="Salvelinus fontinalis"/>
    <x v="62"/>
    <s v="2016-06-09 21:32:40 UTC"/>
    <n v="20160609"/>
    <d v="2016-06-09T21:32:40"/>
    <x v="3621"/>
    <d v="2016-06-09T21:32:40"/>
    <n v="161"/>
    <n v="38.502884160000001"/>
    <n v="-78.422539099999995"/>
    <n v="1"/>
    <n v="77"/>
    <n v="56"/>
    <n v="292"/>
    <n v="10"/>
    <n v="1016"/>
    <n v="45"/>
    <n v="62"/>
    <n v="0"/>
    <n v="10"/>
    <n v="0.267441388"/>
    <s v="rpshane"/>
    <n v="109334"/>
    <n v="3422660"/>
  </r>
  <r>
    <s v="Salvelinus fontinalis"/>
    <x v="62"/>
    <s v="2016-06-09 21:00:45 UTC"/>
    <n v="20160609"/>
    <d v="2016-06-09T21:00:45"/>
    <x v="3622"/>
    <d v="2016-06-09T21:00:45"/>
    <n v="161"/>
    <n v="38.488346880000002"/>
    <n v="-78.407420630000004"/>
    <n v="1"/>
    <n v="77"/>
    <n v="56"/>
    <n v="292"/>
    <n v="10"/>
    <n v="1016"/>
    <n v="45"/>
    <n v="62"/>
    <n v="0"/>
    <n v="10"/>
    <n v="0.26540002899999998"/>
    <s v="gunnarb"/>
    <n v="256245"/>
    <n v="3422668"/>
  </r>
  <r>
    <s v="Salvelinus fontinalis"/>
    <x v="62"/>
    <s v="2016-06-09 21:16:49 UTC"/>
    <n v="20160609"/>
    <d v="2016-06-09T21:16:49"/>
    <x v="3623"/>
    <d v="2016-06-09T21:16:49"/>
    <n v="161"/>
    <n v="38.482120109999997"/>
    <n v="-78.412258679999994"/>
    <n v="1"/>
    <n v="77"/>
    <n v="56"/>
    <n v="292"/>
    <n v="10"/>
    <n v="1016"/>
    <n v="45"/>
    <n v="62"/>
    <n v="0"/>
    <n v="10"/>
    <n v="0.26642721200000002"/>
    <s v="gunnarb"/>
    <n v="256245"/>
    <n v="3422672"/>
  </r>
  <r>
    <s v="Salvelinus fontinalis"/>
    <x v="62"/>
    <s v="2016-06-09 21:38:30 UTC"/>
    <n v="20160609"/>
    <d v="2016-06-09T21:38:30"/>
    <x v="3624"/>
    <d v="2016-06-09T21:38:30"/>
    <n v="161"/>
    <n v="38.486249559999997"/>
    <n v="-78.411159080000004"/>
    <n v="1"/>
    <n v="77"/>
    <n v="56"/>
    <n v="292"/>
    <n v="10"/>
    <n v="1016"/>
    <n v="45"/>
    <n v="62"/>
    <n v="0"/>
    <n v="10"/>
    <n v="0.26781484900000002"/>
    <s v="gunnarb"/>
    <n v="256245"/>
    <n v="3422673"/>
  </r>
  <r>
    <s v="Salvelinus fontinalis"/>
    <x v="62"/>
    <s v="2016-06-08 14:44:36 UTC"/>
    <n v="20160608"/>
    <d v="2016-06-08T14:44:36"/>
    <x v="3625"/>
    <d v="2016-06-08T14:44:36"/>
    <n v="160"/>
    <n v="38.537591769999999"/>
    <n v="-78.356802329999994"/>
    <n v="0"/>
    <n v="69"/>
    <n v="59"/>
    <n v="293"/>
    <n v="16"/>
    <n v="1010"/>
    <n v="46"/>
    <n v="61"/>
    <n v="0"/>
    <n v="10"/>
    <n v="0.156591962"/>
    <s v="kylefitzroy"/>
    <n v="165609"/>
    <n v="3437902"/>
  </r>
  <r>
    <s v="Salvelinus fontinalis"/>
    <x v="62"/>
    <s v="2016-06-08 15:37:34 UTC"/>
    <n v="20160608"/>
    <d v="2016-06-08T15:37:34"/>
    <x v="3626"/>
    <d v="2016-06-08T15:37:34"/>
    <n v="160"/>
    <n v="38.542205619999997"/>
    <n v="-78.351272499999993"/>
    <n v="0"/>
    <n v="69"/>
    <n v="59"/>
    <n v="293"/>
    <n v="16"/>
    <n v="1010"/>
    <n v="46"/>
    <n v="61"/>
    <n v="0"/>
    <n v="10"/>
    <n v="0.15951110600000001"/>
    <s v="kylefitzroy"/>
    <n v="165609"/>
    <n v="3437941"/>
  </r>
  <r>
    <s v="Salvelinus fontinalis"/>
    <x v="62"/>
    <s v="2016-06-09 15:39:38 UTC"/>
    <n v="20160609"/>
    <d v="2016-06-09T15:39:38"/>
    <x v="3627"/>
    <d v="2016-06-09T15:39:38"/>
    <n v="161"/>
    <n v="38.428658329999998"/>
    <n v="-78.433449999999993"/>
    <n v="2"/>
    <n v="78"/>
    <n v="57"/>
    <n v="291"/>
    <n v="11"/>
    <n v="1016"/>
    <n v="45"/>
    <n v="62"/>
    <n v="0"/>
    <n v="10"/>
    <n v="0.245061475"/>
    <s v="gunnarb"/>
    <n v="256245"/>
    <n v="3439308"/>
  </r>
  <r>
    <s v="Salvelinus fontinalis"/>
    <x v="62"/>
    <s v="2016-06-19 14:46:00 UTC"/>
    <n v="20160619"/>
    <d v="2016-06-19T14:46:00"/>
    <x v="3628"/>
    <d v="2016-06-19T14:46:00"/>
    <n v="171"/>
    <n v="37.890378050000002"/>
    <n v="-79.128900369999997"/>
    <n v="36"/>
    <n v="81"/>
    <n v="55"/>
    <n v="221"/>
    <n v="8"/>
    <n v="1028"/>
    <n v="50"/>
    <n v="69"/>
    <n v="0"/>
    <n v="10"/>
    <n v="0.99116312699999998"/>
    <s v="benzintr"/>
    <n v="79060"/>
    <n v="3484331"/>
  </r>
  <r>
    <s v="Salvelinus fontinalis"/>
    <x v="62"/>
    <s v="2016-06-29 16:49:43 UTC"/>
    <n v="20160629"/>
    <d v="2016-06-29T16:49:43"/>
    <x v="3629"/>
    <d v="2016-06-29T16:49:43"/>
    <n v="181"/>
    <n v="38.547821669999998"/>
    <n v="-78.353163330000001"/>
    <n v="13"/>
    <n v="82"/>
    <n v="68"/>
    <n v="327"/>
    <n v="10"/>
    <n v="1014"/>
    <n v="60"/>
    <n v="73"/>
    <n v="0"/>
    <n v="10"/>
    <n v="0.28461772499999999"/>
    <s v="kylefitzroy"/>
    <n v="165609"/>
    <n v="3567643"/>
  </r>
  <r>
    <s v="Salvelinus fontinalis"/>
    <x v="62"/>
    <s v="2016-06-29 19:17:11 UTC"/>
    <n v="20160629"/>
    <d v="2016-06-29T19:17:11"/>
    <x v="3630"/>
    <d v="2016-06-29T19:17:11"/>
    <n v="181"/>
    <n v="38.551175000000001"/>
    <n v="-78.353080000000006"/>
    <n v="13"/>
    <n v="82"/>
    <n v="68"/>
    <n v="327"/>
    <n v="10"/>
    <n v="1014"/>
    <n v="60"/>
    <n v="73"/>
    <n v="0"/>
    <n v="10"/>
    <n v="0.27386479000000002"/>
    <s v="kylefitzroy"/>
    <n v="165609"/>
    <n v="3567645"/>
  </r>
  <r>
    <s v="Salvelinus fontinalis"/>
    <x v="62"/>
    <s v="2016-06-21 17:15:41 UTC"/>
    <n v="20160621"/>
    <d v="2016-06-21T17:15:41"/>
    <x v="3631"/>
    <d v="2016-06-21T17:15:41"/>
    <n v="173"/>
    <n v="41.174688330000002"/>
    <n v="-75.699219999999997"/>
    <n v="32"/>
    <n v="80"/>
    <n v="58"/>
    <n v="300"/>
    <n v="12"/>
    <n v="1010"/>
    <n v="54"/>
    <n v="72"/>
    <n v="0.1"/>
    <n v="10"/>
    <n v="0.98181489200000005"/>
    <s v="djuth"/>
    <n v="157587"/>
    <n v="3679183"/>
  </r>
  <r>
    <s v="Salvelinus fontinalis"/>
    <x v="62"/>
    <s v="2016-06-22 20:50:47 UTC"/>
    <n v="20160622"/>
    <d v="2016-06-22T20:50:47"/>
    <x v="3632"/>
    <d v="2016-06-22T20:50:47"/>
    <n v="174"/>
    <n v="41.19162"/>
    <n v="-75.607911669999993"/>
    <n v="32"/>
    <n v="77"/>
    <n v="71"/>
    <n v="298"/>
    <n v="9"/>
    <n v="1012"/>
    <n v="53"/>
    <n v="68"/>
    <n v="0"/>
    <n v="8"/>
    <n v="0.93821123399999995"/>
    <s v="djuth"/>
    <n v="157587"/>
    <n v="3679237"/>
  </r>
  <r>
    <s v="Salvelinus fontinalis"/>
    <x v="62"/>
    <s v="2015-04-12 20:25:00 UTC"/>
    <n v="20150412"/>
    <d v="2015-04-12T20:25:00"/>
    <x v="3633"/>
    <d v="2015-04-12T20:25:00"/>
    <n v="102"/>
    <n v="41.384214780000001"/>
    <n v="-72.257809640000005"/>
    <n v="5"/>
    <n v="64"/>
    <n v="63"/>
    <n v="261"/>
    <n v="12"/>
    <n v="1025"/>
    <n v="35"/>
    <n v="48"/>
    <n v="0"/>
    <n v="10"/>
    <n v="0.42371323900000002"/>
    <s v="rayray"/>
    <n v="274968"/>
    <n v="3719641"/>
  </r>
  <r>
    <s v="Salvelinus fontinalis"/>
    <x v="62"/>
    <s v="2016-07-16 15:31:03 UTC"/>
    <n v="20160716"/>
    <d v="2016-07-16T15:31:03"/>
    <x v="3634"/>
    <d v="2016-07-16T15:31:03"/>
    <n v="198"/>
    <n v="40.035155500000002"/>
    <n v="-77.279458329999997"/>
    <n v="61"/>
    <n v="92"/>
    <n v="69"/>
    <n v="237"/>
    <n v="6"/>
    <n v="1015"/>
    <n v="68"/>
    <n v="83"/>
    <n v="3.3"/>
    <n v="10"/>
    <n v="0.887183096"/>
    <s v="matthew82"/>
    <n v="294403"/>
    <n v="3828232"/>
  </r>
  <r>
    <s v="Salvelinus fontinalis"/>
    <x v="62"/>
    <s v="2016-08-01 01:47:15 UTC"/>
    <n v="20160731"/>
    <d v="2016-08-01T01:47:15"/>
    <x v="3635"/>
    <d v="2016-08-01T01:47:15"/>
    <n v="214"/>
    <n v="36.812758690000003"/>
    <n v="-80.408315290000004"/>
    <n v="46"/>
    <n v="83"/>
    <n v="80"/>
    <n v="244"/>
    <n v="6"/>
    <n v="1016"/>
    <n v="69"/>
    <n v="77"/>
    <n v="7.4"/>
    <n v="7"/>
    <n v="4.0251140999999997E-2"/>
    <s v="jtdriver"/>
    <n v="294872"/>
    <n v="3829709"/>
  </r>
  <r>
    <s v="Salvelinus fontinalis"/>
    <x v="62"/>
    <s v="2016-05-08 22:40:22 UTC"/>
    <n v="20160509"/>
    <d v="2016-05-08T22:40:22"/>
    <x v="3636"/>
    <d v="2016-05-08T22:40:22"/>
    <n v="129"/>
    <n v="43.526904999999999"/>
    <n v="-71.419349999999994"/>
    <n v="23"/>
    <n v="56"/>
    <n v="49"/>
    <n v="262"/>
    <n v="18"/>
    <n v="1012"/>
    <n v="30"/>
    <n v="48"/>
    <n v="0.7"/>
    <n v="10"/>
    <n v="6.9392177999999999E-2"/>
    <s v="adammosdef"/>
    <n v="297211"/>
    <n v="3834791"/>
  </r>
  <r>
    <s v="Salvelinus fontinalis"/>
    <x v="62"/>
    <s v="2016-06-08 00:47:58 UTC"/>
    <n v="20160607"/>
    <d v="2016-06-08T00:47:58"/>
    <x v="3637"/>
    <d v="2016-06-08T00:47:58"/>
    <n v="160"/>
    <n v="35.315274619999997"/>
    <n v="-82.853035439999999"/>
    <n v="31"/>
    <n v="82"/>
    <n v="66"/>
    <n v="296"/>
    <n v="13"/>
    <n v="1008"/>
    <n v="55"/>
    <n v="70"/>
    <n v="0.1"/>
    <n v="8"/>
    <n v="0.113119594"/>
    <s v="grant12"/>
    <n v="295587"/>
    <n v="3839051"/>
  </r>
  <r>
    <s v="Salvelinus fontinalis"/>
    <x v="62"/>
    <s v="2016-08-11 19:32:00 UTC"/>
    <n v="20160811"/>
    <d v="2016-08-11T19:32:00"/>
    <x v="3638"/>
    <d v="2016-08-11T19:32:00"/>
    <n v="224"/>
    <n v="35.611058329999999"/>
    <n v="-83.129119439999997"/>
    <n v="89"/>
    <n v="78"/>
    <n v="87"/>
    <n v="167"/>
    <n v="10"/>
    <n v="1020"/>
    <n v="65"/>
    <n v="70"/>
    <n v="4.7"/>
    <n v="9"/>
    <n v="0.60083274099999995"/>
    <s v="jmarchal"/>
    <n v="81136"/>
    <n v="3871837"/>
  </r>
  <r>
    <s v="Salvelinus fontinalis"/>
    <x v="62"/>
    <s v="2016-04-02 12:35:46 UTC"/>
    <n v="20160402"/>
    <d v="2016-04-02T12:35:46"/>
    <x v="3639"/>
    <d v="2016-04-02T12:35:46"/>
    <n v="93"/>
    <n v="43.483203240000002"/>
    <n v="-76.146889779999995"/>
    <n v="63"/>
    <n v="46"/>
    <n v="76"/>
    <n v="259"/>
    <n v="14"/>
    <n v="1000"/>
    <n v="31"/>
    <n v="38"/>
    <n v="2.6"/>
    <n v="9"/>
    <n v="0.30658766300000001"/>
    <s v="wayne13114"/>
    <n v="281081"/>
    <n v="3959236"/>
  </r>
  <r>
    <s v="Salvelinus fontinalis"/>
    <x v="62"/>
    <s v="2016-06-25 22:01:00 UTC"/>
    <n v="20160625"/>
    <d v="2016-06-25T22:01:00"/>
    <x v="3640"/>
    <d v="2016-06-25T22:01:00"/>
    <n v="177"/>
    <n v="35.483593329999998"/>
    <n v="-82.627808329999993"/>
    <n v="34"/>
    <n v="91"/>
    <n v="72"/>
    <n v="326"/>
    <n v="8"/>
    <n v="1019"/>
    <n v="65"/>
    <n v="79"/>
    <n v="0"/>
    <n v="7"/>
    <n v="0.70247048300000003"/>
    <s v="reallifeecology"/>
    <n v="15723"/>
    <n v="4009495"/>
  </r>
  <r>
    <s v="Salvelinus fontinalis"/>
    <x v="62"/>
    <s v="2016-09-13 22:47:59 UTC"/>
    <n v="20160913"/>
    <d v="2016-09-13T22:47:59"/>
    <x v="3641"/>
    <d v="2016-09-13T22:47:59"/>
    <n v="257"/>
    <n v="35.648443"/>
    <n v="-82.208247999999998"/>
    <n v="63"/>
    <n v="74"/>
    <n v="85"/>
    <n v="138"/>
    <n v="4"/>
    <n v="1022"/>
    <n v="65"/>
    <n v="70"/>
    <n v="0.2"/>
    <n v="6"/>
    <n v="0.89659050799999995"/>
    <s v="riversedge"/>
    <n v="30627"/>
    <n v="4103493"/>
  </r>
  <r>
    <s v="Salvelinus fontinalis"/>
    <x v="62"/>
    <s v="2014-08-14 19:54:29 UTC"/>
    <n v="20140814"/>
    <d v="2014-08-14T19:54:29"/>
    <x v="3642"/>
    <d v="2014-08-14T19:54:29"/>
    <n v="226"/>
    <n v="41.155563829999998"/>
    <n v="-75.331688330000006"/>
    <n v="37"/>
    <n v="71"/>
    <n v="72"/>
    <n v="271"/>
    <n v="14"/>
    <n v="1011"/>
    <n v="50"/>
    <n v="61"/>
    <n v="0.3"/>
    <n v="9"/>
    <n v="0.77706678699999998"/>
    <s v="markdclements"/>
    <n v="317070"/>
    <n v="4187489"/>
  </r>
  <r>
    <s v="Salvelinus fontinalis"/>
    <x v="62"/>
    <s v="2013-05-17 00:21:25 UTC"/>
    <n v="20130516"/>
    <d v="2013-05-17T00:21:25"/>
    <x v="3643"/>
    <d v="2013-05-17T00:21:25"/>
    <n v="137"/>
    <n v="44.844364200000001"/>
    <n v="-67.219964070000003"/>
    <n v="54"/>
    <n v="61"/>
    <n v="80"/>
    <n v="223"/>
    <n v="21"/>
    <n v="1002"/>
    <n v="46"/>
    <n v="53"/>
    <n v="12.6"/>
    <n v="9"/>
    <n v="0.38554208499999998"/>
    <s v="markdclements"/>
    <n v="317070"/>
    <n v="4187529"/>
  </r>
  <r>
    <s v="Salvelinus fontinalis"/>
    <x v="62"/>
    <s v="2016-09-24 17:20:56 UTC"/>
    <n v="20160924"/>
    <d v="2016-09-24T17:20:56"/>
    <x v="3644"/>
    <d v="2016-09-24T17:20:56"/>
    <n v="268"/>
    <n v="35.352040279999997"/>
    <n v="-82.775408080000005"/>
    <n v="10"/>
    <n v="83"/>
    <n v="68"/>
    <n v="141"/>
    <n v="4"/>
    <n v="1019"/>
    <n v="60"/>
    <n v="75"/>
    <n v="0"/>
    <n v="10"/>
    <n v="0.35838358599999998"/>
    <s v="chriswilliams"/>
    <n v="333199"/>
    <n v="4199575"/>
  </r>
  <r>
    <s v="Salvelinus fontinalis"/>
    <x v="62"/>
    <s v="2016-09-24 17:23:55 UTC"/>
    <n v="20160924"/>
    <d v="2016-09-24T17:23:55"/>
    <x v="3645"/>
    <d v="2016-09-24T17:23:55"/>
    <n v="268"/>
    <n v="35.351865429999997"/>
    <n v="-82.775190820000006"/>
    <n v="10"/>
    <n v="83"/>
    <n v="68"/>
    <n v="141"/>
    <n v="4"/>
    <n v="1019"/>
    <n v="60"/>
    <n v="75"/>
    <n v="0"/>
    <n v="10"/>
    <n v="0.35816746599999999"/>
    <s v="chriswilliams"/>
    <n v="333199"/>
    <n v="4199579"/>
  </r>
  <r>
    <s v="Salvelinus fontinalis"/>
    <x v="62"/>
    <s v="2016-09-22 15:11:53 UTC"/>
    <n v="20160922"/>
    <d v="2016-09-22T15:11:53"/>
    <x v="3646"/>
    <d v="2016-09-22T15:11:53"/>
    <n v="266"/>
    <n v="42.48779167"/>
    <n v="-73.115172169999994"/>
    <n v="14"/>
    <n v="81"/>
    <n v="43"/>
    <n v="230"/>
    <n v="6"/>
    <n v="1021"/>
    <n v="48"/>
    <n v="68"/>
    <n v="0.1"/>
    <n v="10"/>
    <n v="0.58926366299999999"/>
    <s v="kylefitzroy"/>
    <n v="165609"/>
    <n v="4257014"/>
  </r>
  <r>
    <s v="Salvelinus fontinalis"/>
    <x v="62"/>
    <s v="2016-09-22 14:37:23 UTC"/>
    <n v="20160922"/>
    <d v="2016-09-22T14:37:23"/>
    <x v="3647"/>
    <d v="2016-09-22T14:37:23"/>
    <n v="266"/>
    <n v="42.488244999999999"/>
    <n v="-73.115341670000007"/>
    <n v="14"/>
    <n v="81"/>
    <n v="43"/>
    <n v="230"/>
    <n v="6"/>
    <n v="1021"/>
    <n v="48"/>
    <n v="68"/>
    <n v="0.1"/>
    <n v="10"/>
    <n v="0.59196337799999998"/>
    <s v="kylefitzroy"/>
    <n v="165609"/>
    <n v="4257023"/>
  </r>
  <r>
    <s v="Salvelinus fontinalis"/>
    <x v="62"/>
    <s v="2016-10-03 17:09:41 UTC"/>
    <n v="20161003"/>
    <d v="2016-10-03T17:09:41"/>
    <x v="3648"/>
    <d v="2016-10-03T17:09:41"/>
    <n v="277"/>
    <n v="42.285440489999999"/>
    <n v="-74.067993020000003"/>
    <n v="83"/>
    <n v="58"/>
    <n v="86"/>
    <n v="232"/>
    <n v="4"/>
    <n v="1017"/>
    <n v="53"/>
    <n v="55"/>
    <n v="4.5999999999999996"/>
    <n v="7"/>
    <n v="6.7768947999999996E-2"/>
    <s v="dandj"/>
    <n v="292196"/>
    <n v="4261241"/>
  </r>
  <r>
    <s v="Salvelinus fontinalis"/>
    <x v="62"/>
    <s v="2016-10-03 17:17:33 UTC"/>
    <n v="20161003"/>
    <d v="2016-10-03T17:17:33"/>
    <x v="3649"/>
    <d v="2016-10-03T17:17:33"/>
    <n v="277"/>
    <n v="42.285431099999997"/>
    <n v="-74.067941309999995"/>
    <n v="83"/>
    <n v="58"/>
    <n v="86"/>
    <n v="232"/>
    <n v="4"/>
    <n v="1017"/>
    <n v="53"/>
    <n v="55"/>
    <n v="4.5999999999999996"/>
    <n v="7"/>
    <n v="6.8030083000000005E-2"/>
    <s v="dandj"/>
    <n v="292196"/>
    <n v="4261344"/>
  </r>
  <r>
    <s v="Salvelinus fontinalis"/>
    <x v="62"/>
    <s v="2016-10-05 18:19:55 UTC"/>
    <n v="20161005"/>
    <d v="2016-10-05T18:19:55"/>
    <x v="3650"/>
    <d v="2016-10-05T18:19:55"/>
    <n v="279"/>
    <n v="38.570083330000003"/>
    <n v="-78.302544999999995"/>
    <n v="50"/>
    <n v="70"/>
    <n v="84"/>
    <n v="35"/>
    <n v="5"/>
    <n v="1025"/>
    <n v="54"/>
    <n v="60"/>
    <n v="0.2"/>
    <n v="7"/>
    <n v="0.194976397"/>
    <s v="kylefitzroy"/>
    <n v="165609"/>
    <n v="4280621"/>
  </r>
  <r>
    <s v="Salvelinus fontinalis"/>
    <x v="62"/>
    <s v="2016-10-08 02:48:18 UTC"/>
    <n v="20161007"/>
    <d v="2016-10-08T02:48:18"/>
    <x v="3651"/>
    <d v="2016-10-08T02:48:18"/>
    <n v="282"/>
    <n v="35.987307020000003"/>
    <n v="-82.215281619999999"/>
    <n v="95"/>
    <n v="67"/>
    <n v="95"/>
    <n v="97"/>
    <n v="5"/>
    <n v="1019"/>
    <n v="60"/>
    <n v="61"/>
    <n v="10.7"/>
    <n v="4"/>
    <n v="0.39716693400000003"/>
    <s v="brandon58"/>
    <n v="291874"/>
    <n v="4294844"/>
  </r>
  <r>
    <s v="Salvelinus fontinalis"/>
    <x v="62"/>
    <s v="2016-10-09 17:27:25 UTC"/>
    <n v="20161009"/>
    <d v="2016-10-09T17:27:25"/>
    <x v="3652"/>
    <d v="2016-10-09T17:27:25"/>
    <n v="283"/>
    <n v="36.334438329999998"/>
    <n v="-81.466478330000001"/>
    <n v="0"/>
    <n v="58"/>
    <n v="60"/>
    <n v="347"/>
    <n v="22"/>
    <n v="1023"/>
    <n v="36"/>
    <n v="51"/>
    <n v="0"/>
    <n v="10"/>
    <n v="0.55539454200000005"/>
    <s v="matt82"/>
    <n v="289985"/>
    <n v="4305283"/>
  </r>
  <r>
    <s v="Salvelinus fontinalis"/>
    <x v="62"/>
    <s v="2016-10-15 16:18:07 UTC"/>
    <n v="20161015"/>
    <d v="2016-10-15T16:18:07"/>
    <x v="3653"/>
    <d v="2016-10-15T16:18:07"/>
    <n v="289"/>
    <n v="39.589845969999999"/>
    <n v="-79.097323810000006"/>
    <n v="38"/>
    <n v="68"/>
    <n v="84"/>
    <n v="130"/>
    <n v="5"/>
    <n v="1027"/>
    <n v="47"/>
    <n v="52"/>
    <n v="0"/>
    <n v="8"/>
    <n v="0.99545204600000003"/>
    <s v="rpshane"/>
    <n v="109334"/>
    <n v="4372305"/>
  </r>
  <r>
    <s v="Salvelinus fontinalis"/>
    <x v="62"/>
    <s v="2015-12-12 22:17:00 UTC"/>
    <n v="20151212"/>
    <d v="2015-12-12T22:17:00"/>
    <x v="3654"/>
    <d v="2015-12-12T22:17:00"/>
    <n v="346"/>
    <n v="35.321943310000002"/>
    <n v="-82.845840449999997"/>
    <n v="71"/>
    <n v="67"/>
    <n v="90"/>
    <n v="209"/>
    <n v="9"/>
    <n v="1023"/>
    <n v="56"/>
    <n v="59"/>
    <n v="1.3"/>
    <n v="6"/>
    <n v="2.6366095999999999E-2"/>
    <s v="kgardner"/>
    <n v="350861"/>
    <n v="4403637"/>
  </r>
  <r>
    <s v="Salvelinus fontinalis"/>
    <x v="62"/>
    <s v="2016-10-21 20:46:00 UTC"/>
    <n v="20161021"/>
    <d v="2016-10-21T20:46:00"/>
    <x v="3655"/>
    <d v="2016-10-21T20:46:00"/>
    <n v="295"/>
    <n v="45.274071040000003"/>
    <n v="-92.772856950000005"/>
    <n v="52"/>
    <n v="53"/>
    <n v="71"/>
    <n v="179"/>
    <n v="6"/>
    <n v="1023"/>
    <n v="34"/>
    <n v="43"/>
    <n v="0"/>
    <n v="10"/>
    <n v="0.60314708100000003"/>
    <s v="gregseitz"/>
    <n v="225906"/>
    <n v="4420544"/>
  </r>
  <r>
    <s v="Salvelinus fontinalis"/>
    <x v="62"/>
    <s v="2016-10-26 19:14:11 UTC"/>
    <n v="20161026"/>
    <d v="2016-10-26T19:14:11"/>
    <x v="3656"/>
    <d v="2016-10-26T19:14:11"/>
    <n v="300"/>
    <n v="44.159758330000003"/>
    <n v="-71.677054999999996"/>
    <n v="89"/>
    <n v="29"/>
    <n v="82"/>
    <n v="321"/>
    <n v="13"/>
    <n v="1028"/>
    <n v="21"/>
    <n v="25"/>
    <n v="0.5"/>
    <n v="10"/>
    <n v="0.13586594699999999"/>
    <s v="kylefitzroy"/>
    <n v="165609"/>
    <n v="4444627"/>
  </r>
  <r>
    <s v="Salvelinus fontinalis"/>
    <x v="62"/>
    <s v="2015-10-30 08:29:00 UTC"/>
    <n v="20151030"/>
    <d v="2015-10-30T08:29:00"/>
    <x v="3657"/>
    <d v="2015-10-30T08:29:00"/>
    <n v="303"/>
    <n v="44.554389180000001"/>
    <n v="-89.354180400000004"/>
    <n v="100"/>
    <n v="48"/>
    <n v="81"/>
    <n v="213"/>
    <n v="11"/>
    <n v="1017"/>
    <n v="39"/>
    <n v="44"/>
    <n v="0.1"/>
    <n v="9"/>
    <n v="0.88777017199999997"/>
    <s v="flabellare223"/>
    <n v="359145"/>
    <n v="4456884"/>
  </r>
  <r>
    <s v="Salvelinus fontinalis"/>
    <x v="62"/>
    <s v="2016-05-17 13:56:00 UTC"/>
    <n v="20160517"/>
    <d v="2016-05-17T13:56:00"/>
    <x v="3658"/>
    <d v="2016-05-17T13:56:00"/>
    <n v="138"/>
    <n v="41.59939816"/>
    <n v="-70.571472639999996"/>
    <n v="100"/>
    <n v="61"/>
    <n v="75"/>
    <n v="220"/>
    <n v="21"/>
    <n v="1019"/>
    <n v="46"/>
    <n v="55"/>
    <n v="1.1000000000000001"/>
    <n v="10"/>
    <n v="0.84129778499999996"/>
    <s v="indiandyjones"/>
    <n v="391261"/>
    <n v="4963288"/>
  </r>
  <r>
    <s v="Salvelinus fontinalis"/>
    <x v="62"/>
    <s v="2013-05-27 14:21:00 UTC"/>
    <n v="20130527"/>
    <d v="2013-05-27T14:21:00"/>
    <x v="3659"/>
    <d v="2013-05-27T14:21:00"/>
    <n v="147"/>
    <n v="41.091084700000003"/>
    <n v="-75.879820100000003"/>
    <n v="1"/>
    <n v="71"/>
    <n v="52"/>
    <n v="297"/>
    <n v="8"/>
    <n v="1024"/>
    <n v="32"/>
    <n v="57"/>
    <n v="0"/>
    <n v="10"/>
    <n v="0.91295922699999998"/>
    <s v="peggyo"/>
    <n v="342604"/>
    <n v="4968360"/>
  </r>
  <r>
    <s v="Salvelinus fontinalis"/>
    <x v="62"/>
    <s v="2017-01-21 18:37:54 UTC"/>
    <n v="20170121"/>
    <d v="2017-01-21T18:37:54"/>
    <x v="3660"/>
    <d v="2017-01-21T18:37:54"/>
    <n v="21"/>
    <n v="38.824811670000003"/>
    <n v="-78.199555000000004"/>
    <n v="89"/>
    <n v="57"/>
    <n v="93"/>
    <n v="142"/>
    <n v="5"/>
    <n v="1010"/>
    <n v="46"/>
    <n v="48"/>
    <n v="0.2"/>
    <n v="4"/>
    <n v="0.330275296"/>
    <s v="djuth"/>
    <n v="157587"/>
    <n v="5004410"/>
  </r>
  <r>
    <s v="Salvelinus fontinalis"/>
    <x v="62"/>
    <s v="2012-07-18 01:28:00 UTC"/>
    <n v="20120717"/>
    <d v="2012-07-18T01:28:00"/>
    <x v="3661"/>
    <d v="2012-07-18T01:28:00"/>
    <n v="200"/>
    <n v="39.39375459"/>
    <n v="-78.948440550000001"/>
    <n v="9"/>
    <n v="92"/>
    <n v="65"/>
    <n v="272"/>
    <n v="12"/>
    <n v="1013"/>
    <n v="66"/>
    <n v="83"/>
    <n v="1.3"/>
    <n v="10"/>
    <n v="1.3451795000000001E-2"/>
    <s v="steven_wilson"/>
    <n v="410670"/>
    <n v="5158725"/>
  </r>
  <r>
    <s v="Salvelinus fontinalis"/>
    <x v="62"/>
    <s v="2017-03-25 22:14:00 UTC"/>
    <n v="20170325"/>
    <d v="2017-03-25T22:14:00"/>
    <x v="3662"/>
    <d v="2017-03-25T22:14:00"/>
    <n v="84"/>
    <n v="38.525507060000002"/>
    <n v="-78.406634670000003"/>
    <n v="56"/>
    <n v="77"/>
    <n v="86"/>
    <n v="170"/>
    <n v="6"/>
    <n v="1022"/>
    <n v="54"/>
    <n v="60"/>
    <n v="2.8"/>
    <n v="7"/>
    <n v="6.0985073000000001E-2"/>
    <s v="crittertrackerboss1"/>
    <n v="253359"/>
    <n v="5471679"/>
  </r>
  <r>
    <s v="Salvelinus fontinalis"/>
    <x v="62"/>
    <s v="2017-04-12 06:21:00 UTC"/>
    <n v="20170412"/>
    <d v="2017-04-12T06:21:00"/>
    <x v="3663"/>
    <d v="2017-04-12T06:21:00"/>
    <n v="102"/>
    <n v="42.68947163"/>
    <n v="-73.486961609999994"/>
    <n v="100"/>
    <n v="59"/>
    <n v="67"/>
    <n v="303"/>
    <n v="13"/>
    <n v="1021"/>
    <n v="45"/>
    <n v="58"/>
    <n v="1.6"/>
    <n v="7"/>
    <n v="0.98892077099999998"/>
    <s v="jimmalefyt"/>
    <n v="318303"/>
    <n v="5678525"/>
  </r>
  <r>
    <s v="Salvelinus fontinalis"/>
    <x v="62"/>
    <s v="2016-04-03 16:38:33 UTC"/>
    <n v="20160403"/>
    <d v="2016-04-03T16:38:33"/>
    <x v="3664"/>
    <d v="2016-04-03T16:38:33"/>
    <n v="94"/>
    <n v="40.13606858"/>
    <n v="-77.406090950000007"/>
    <n v="25"/>
    <n v="43"/>
    <n v="50"/>
    <n v="287"/>
    <n v="29"/>
    <n v="1011"/>
    <n v="16"/>
    <n v="35"/>
    <n v="0.9"/>
    <n v="9"/>
    <n v="0.19314272599999999"/>
    <s v="joshreider"/>
    <n v="394307"/>
    <n v="5800351"/>
  </r>
  <r>
    <s v="Salvelinus fontinalis"/>
    <x v="62"/>
    <s v="2017-04-16 20:31:00 UTC"/>
    <n v="20170416"/>
    <d v="2017-04-16T20:31:00"/>
    <x v="3665"/>
    <d v="2017-04-16T20:31:00"/>
    <n v="106"/>
    <n v="36.08904081"/>
    <n v="-82.124776929999996"/>
    <n v="100"/>
    <n v="68"/>
    <n v="71"/>
    <n v="236"/>
    <n v="6"/>
    <n v="1023"/>
    <n v="51"/>
    <n v="61"/>
    <n v="4.5"/>
    <n v="8"/>
    <n v="0.73786754200000004"/>
    <s v="eraskin"/>
    <n v="32654"/>
    <n v="5904771"/>
  </r>
  <r>
    <s v="Salvelinus fontinalis"/>
    <x v="62"/>
    <s v="2017-04-15 15:59:52 UTC"/>
    <n v="20170415"/>
    <d v="2017-04-15T15:59:52"/>
    <x v="3666"/>
    <d v="2017-04-15T15:59:52"/>
    <n v="105"/>
    <n v="41.070441670000001"/>
    <n v="-74.214370000000002"/>
    <n v="75"/>
    <n v="59"/>
    <n v="59"/>
    <n v="198"/>
    <n v="10"/>
    <n v="1025"/>
    <n v="39"/>
    <n v="54"/>
    <n v="1"/>
    <n v="10"/>
    <n v="0.82939103000000003"/>
    <s v="madcap3693"/>
    <n v="135019"/>
    <n v="6143219"/>
  </r>
  <r>
    <s v="Salvelinus fontinalis"/>
    <x v="62"/>
    <s v="2016-06-25 11:37:52 UTC"/>
    <n v="20160625"/>
    <d v="2016-06-25T11:37:52"/>
    <x v="3667"/>
    <d v="2016-06-25T11:37:52"/>
    <n v="177"/>
    <n v="44.43767167"/>
    <n v="-73.705611669999996"/>
    <n v="31"/>
    <n v="84"/>
    <n v="68"/>
    <n v="128"/>
    <n v="4"/>
    <n v="1020"/>
    <n v="57"/>
    <n v="72"/>
    <n v="0"/>
    <n v="10"/>
    <n v="0.74492120799999995"/>
    <s v="madcap3693"/>
    <n v="135019"/>
    <n v="6143501"/>
  </r>
  <r>
    <s v="Salvelinus fontinalis"/>
    <x v="62"/>
    <s v="2017-04-27 00:12:35 UTC"/>
    <n v="20170426"/>
    <d v="2017-04-27T00:12:35"/>
    <x v="3668"/>
    <d v="2017-04-27T00:12:35"/>
    <n v="117"/>
    <n v="38.659907930000003"/>
    <n v="-78.253022920000006"/>
    <n v="100"/>
    <n v="77"/>
    <n v="77"/>
    <n v="168"/>
    <n v="4"/>
    <n v="1009"/>
    <n v="56"/>
    <n v="64"/>
    <n v="0.1"/>
    <n v="5"/>
    <n v="5.682299E-3"/>
    <s v="helenroberts"/>
    <n v="395098"/>
    <n v="6160972"/>
  </r>
  <r>
    <s v="Salvelinus fontinalis"/>
    <x v="62"/>
    <s v="2016-07-03 16:55:19 UTC"/>
    <n v="20160703"/>
    <d v="2016-07-03T16:55:19"/>
    <x v="3669"/>
    <d v="2016-07-03T16:55:19"/>
    <n v="185"/>
    <n v="45.176605000000002"/>
    <n v="-67.773766670000001"/>
    <n v="25"/>
    <n v="72"/>
    <n v="52"/>
    <n v="264"/>
    <n v="17"/>
    <n v="1010"/>
    <n v="47"/>
    <n v="65"/>
    <n v="0"/>
    <n v="10"/>
    <n v="9.4398989999999999E-3"/>
    <s v="madcap3693"/>
    <n v="135019"/>
    <n v="6162113"/>
  </r>
  <r>
    <s v="Salvelinus fontinalis"/>
    <x v="62"/>
    <s v="2015-07-05 13:50:46 UTC"/>
    <n v="20150705"/>
    <d v="2015-07-05T13:50:46"/>
    <x v="3670"/>
    <d v="2015-07-05T13:50:46"/>
    <n v="186"/>
    <n v="44.773074999999999"/>
    <n v="-70.926644999999994"/>
    <n v="28"/>
    <n v="79"/>
    <n v="78"/>
    <n v="295"/>
    <n v="10"/>
    <n v="1017"/>
    <n v="55"/>
    <n v="68"/>
    <n v="1.3"/>
    <n v="9"/>
    <n v="0.84484507200000003"/>
    <s v="madcap3693"/>
    <n v="135019"/>
    <n v="6162178"/>
  </r>
  <r>
    <s v="Salvelinus fontinalis"/>
    <x v="62"/>
    <s v="2016-05-15 18:03:53 UTC"/>
    <n v="20160515"/>
    <d v="2016-05-15T18:03:53"/>
    <x v="3671"/>
    <d v="2016-05-15T18:03:53"/>
    <n v="136"/>
    <n v="41.070447170000001"/>
    <n v="-74.214408329999998"/>
    <n v="35"/>
    <n v="58"/>
    <n v="56"/>
    <n v="261"/>
    <n v="22"/>
    <n v="1008"/>
    <n v="34"/>
    <n v="50"/>
    <n v="0.4"/>
    <n v="10"/>
    <n v="0.69725725900000002"/>
    <s v="madcap3693"/>
    <n v="135019"/>
    <n v="6162394"/>
  </r>
  <r>
    <s v="Salvelinus fontinalis"/>
    <x v="62"/>
    <s v="2015-05-03 19:45:26 UTC"/>
    <n v="20150503"/>
    <d v="2015-05-03T19:45:26"/>
    <x v="3672"/>
    <d v="2015-05-03T19:45:26"/>
    <n v="123"/>
    <n v="41.070983329999997"/>
    <n v="-74.214188329999999"/>
    <n v="20"/>
    <n v="75"/>
    <n v="67"/>
    <n v="284"/>
    <n v="9"/>
    <n v="1017"/>
    <n v="48"/>
    <n v="65"/>
    <n v="0.4"/>
    <n v="8"/>
    <n v="0.99849829599999995"/>
    <s v="madcap3693"/>
    <n v="135019"/>
    <n v="6162444"/>
  </r>
  <r>
    <s v="Salvelinus fontinalis"/>
    <x v="62"/>
    <s v="2011-05-28 18:54:00 UTC"/>
    <n v="20110528"/>
    <d v="2011-05-28T18:54:00"/>
    <x v="3673"/>
    <d v="2011-05-28T18:54:00"/>
    <n v="148"/>
    <n v="40.837666669999997"/>
    <n v="-74.953000000000003"/>
    <n v="67"/>
    <n v="80"/>
    <n v="86"/>
    <n v="173"/>
    <n v="12"/>
    <n v="1016"/>
    <n v="66"/>
    <n v="73"/>
    <n v="5.5"/>
    <n v="6"/>
    <n v="0.155684818"/>
    <s v="madcap3693"/>
    <n v="135019"/>
    <n v="6164303"/>
  </r>
  <r>
    <s v="Salvelinus fontinalis"/>
    <x v="62"/>
    <s v="2012-04-07 17:21:00 UTC"/>
    <n v="20120407"/>
    <d v="2012-04-07T17:21:00"/>
    <x v="3674"/>
    <d v="2012-04-07T17:21:00"/>
    <n v="98"/>
    <n v="41.054166670000001"/>
    <n v="-74.221833329999995"/>
    <n v="4"/>
    <n v="55"/>
    <n v="43"/>
    <n v="323"/>
    <n v="21"/>
    <n v="1018"/>
    <n v="21"/>
    <n v="43"/>
    <n v="0"/>
    <n v="10"/>
    <n v="0.98645288499999995"/>
    <s v="madcap3693"/>
    <n v="135019"/>
    <n v="6164338"/>
  </r>
  <r>
    <s v="Salvelinus fontinalis"/>
    <x v="62"/>
    <s v="2014-08-23 22:45:00 UTC"/>
    <n v="20140823"/>
    <d v="2014-08-23T22:45:00"/>
    <x v="3675"/>
    <d v="2014-08-23T22:45:00"/>
    <n v="235"/>
    <n v="45.87291201"/>
    <n v="-69.115215539999994"/>
    <n v="40"/>
    <n v="77"/>
    <n v="79"/>
    <n v="67"/>
    <n v="4"/>
    <n v="1020"/>
    <n v="54"/>
    <n v="62"/>
    <n v="0.3"/>
    <n v="8"/>
    <n v="2.5789302E-2"/>
    <s v="madcap3693"/>
    <n v="135019"/>
    <n v="6164380"/>
  </r>
  <r>
    <s v="Salvelinus fontinalis"/>
    <x v="62"/>
    <s v="2017-05-29 17:49:33 UTC"/>
    <n v="20170529"/>
    <d v="2017-05-29T17:49:33"/>
    <x v="3676"/>
    <d v="2017-05-29T17:49:33"/>
    <n v="149"/>
    <n v="40.262058740000001"/>
    <n v="-77.660180089999997"/>
    <n v="40"/>
    <n v="74"/>
    <n v="69"/>
    <n v="279"/>
    <n v="9"/>
    <n v="1011"/>
    <n v="56"/>
    <n v="68"/>
    <n v="1.9"/>
    <n v="9"/>
    <n v="0.21363088999999999"/>
    <s v="lyndah"/>
    <n v="312885"/>
    <n v="6419284"/>
  </r>
  <r>
    <s v="Salvelinus fontinalis"/>
    <x v="62"/>
    <s v="2017-05-26 15:39:31 UTC"/>
    <n v="20170526"/>
    <d v="2017-05-26T15:39:31"/>
    <x v="3677"/>
    <d v="2017-05-26T15:39:31"/>
    <n v="146"/>
    <n v="35.227224999999997"/>
    <n v="-82.804663329999997"/>
    <n v="1"/>
    <n v="77"/>
    <n v="64"/>
    <n v="265"/>
    <n v="7"/>
    <n v="1014"/>
    <n v="50"/>
    <n v="66"/>
    <n v="0"/>
    <n v="8"/>
    <n v="1.2652675E-2"/>
    <s v="treedogff"/>
    <n v="474731"/>
    <n v="6431025"/>
  </r>
  <r>
    <s v="Salvelinus fontinalis"/>
    <x v="62"/>
    <s v="2017-06-03 19:40:46 UTC"/>
    <n v="20170603"/>
    <d v="2017-06-03T19:40:46"/>
    <x v="3678"/>
    <d v="2017-06-03T19:40:46"/>
    <n v="154"/>
    <n v="41.927471670000003"/>
    <n v="-74.715491670000006"/>
    <n v="34"/>
    <n v="61"/>
    <n v="67"/>
    <n v="321"/>
    <n v="13"/>
    <n v="1015"/>
    <n v="42"/>
    <n v="55"/>
    <n v="0.6"/>
    <n v="9"/>
    <n v="0.72619101799999997"/>
    <s v="madcap3693"/>
    <n v="135019"/>
    <n v="6500086"/>
  </r>
  <r>
    <s v="Salvelinus fontinalis"/>
    <x v="62"/>
    <s v="2017-05-18 16:08:01 UTC"/>
    <n v="20170518"/>
    <d v="2017-05-18T16:08:01"/>
    <x v="3679"/>
    <d v="2017-05-18T16:08:01"/>
    <n v="138"/>
    <n v="38.760150860000003"/>
    <n v="-79.742840509999994"/>
    <n v="16"/>
    <n v="81"/>
    <n v="61"/>
    <n v="249"/>
    <n v="9"/>
    <n v="1017"/>
    <n v="56"/>
    <n v="73"/>
    <n v="0.7"/>
    <n v="10"/>
    <n v="0.53863470099999999"/>
    <s v="greg_myers13"/>
    <n v="500415"/>
    <n v="6508114"/>
  </r>
  <r>
    <s v="Salvelinus fontinalis"/>
    <x v="62"/>
    <s v="2009-07-25 14:49:00 UTC"/>
    <n v="20090725"/>
    <d v="2009-07-25T14:49:00"/>
    <x v="3680"/>
    <d v="2009-07-25T14:49:00"/>
    <n v="206"/>
    <n v="38.853378650000003"/>
    <n v="-79.980635559999996"/>
    <n v="27"/>
    <n v="84"/>
    <n v="69"/>
    <n v="218"/>
    <n v="12"/>
    <n v="1012"/>
    <n v="55"/>
    <n v="67"/>
    <n v="2.1"/>
    <n v="10"/>
    <n v="0.17152558300000001"/>
    <s v="randybodkins"/>
    <n v="492790"/>
    <n v="6548132"/>
  </r>
  <r>
    <s v="Salvelinus fontinalis"/>
    <x v="62"/>
    <s v="2015-09-09 19:29:00 UTC"/>
    <n v="20150909"/>
    <d v="2015-09-09T19:29:00"/>
    <x v="3681"/>
    <d v="2015-09-09T19:29:00"/>
    <n v="252"/>
    <n v="35.669381999999999"/>
    <n v="-83.661958900000002"/>
    <n v="69"/>
    <n v="82"/>
    <n v="85"/>
    <n v="261"/>
    <n v="6"/>
    <n v="1014"/>
    <n v="68"/>
    <n v="75"/>
    <n v="23.9"/>
    <n v="9"/>
    <n v="0.108227215"/>
    <s v="quiggifur"/>
    <n v="505122"/>
    <n v="6563958"/>
  </r>
  <r>
    <s v="Salvelinus fontinalis"/>
    <x v="62"/>
    <s v="2017-06-09 18:42:35 UTC"/>
    <n v="20170609"/>
    <d v="2017-06-09T18:42:35"/>
    <x v="3682"/>
    <d v="2017-06-09T18:42:35"/>
    <n v="160"/>
    <n v="35.357795000000003"/>
    <n v="-82.841171669999994"/>
    <n v="30"/>
    <n v="74"/>
    <n v="71"/>
    <n v="335"/>
    <n v="4"/>
    <n v="1014"/>
    <n v="53"/>
    <n v="64"/>
    <n v="0"/>
    <n v="8"/>
    <n v="0.99795414699999996"/>
    <s v="treedogff"/>
    <n v="474731"/>
    <n v="6566533"/>
  </r>
  <r>
    <s v="Salvelinus fontinalis"/>
    <x v="62"/>
    <s v="2017-06-12 20:12:00 UTC"/>
    <n v="20170612"/>
    <d v="2017-06-12T20:12:00"/>
    <x v="3683"/>
    <d v="2017-06-12T20:12:00"/>
    <n v="163"/>
    <n v="40.711243330000002"/>
    <n v="-77.880526669999995"/>
    <n v="0"/>
    <n v="83"/>
    <n v="64"/>
    <n v="259"/>
    <n v="9"/>
    <n v="1017"/>
    <n v="62"/>
    <n v="76"/>
    <n v="0"/>
    <n v="8"/>
    <n v="0.90352447599999997"/>
    <s v="colindjones"/>
    <n v="18062"/>
    <n v="6615682"/>
  </r>
  <r>
    <s v="Salvelinus fontinalis"/>
    <x v="62"/>
    <s v="2017-06-24 17:23:00 UTC"/>
    <n v="20170624"/>
    <d v="2017-06-24T17:23:00"/>
    <x v="3684"/>
    <d v="2017-06-24T17:23:00"/>
    <n v="175"/>
    <n v="43.558594079999999"/>
    <n v="-72.796649340000002"/>
    <n v="34"/>
    <n v="70"/>
    <n v="74"/>
    <n v="282"/>
    <n v="15"/>
    <n v="1004"/>
    <n v="56"/>
    <n v="67"/>
    <n v="1.8"/>
    <n v="9"/>
    <n v="6.8508750000000002E-3"/>
    <s v="kpmcfarland"/>
    <n v="317"/>
    <n v="6784578"/>
  </r>
  <r>
    <s v="Salvelinus fontinalis"/>
    <x v="62"/>
    <s v="2017-07-01 15:33:00 UTC"/>
    <n v="20170701"/>
    <d v="2017-07-01T15:33:00"/>
    <x v="3685"/>
    <d v="2017-07-01T15:33:00"/>
    <n v="182"/>
    <n v="45.550754050000002"/>
    <n v="-84.796479640000001"/>
    <n v="67"/>
    <n v="66"/>
    <n v="85"/>
    <n v="276"/>
    <n v="13"/>
    <n v="1010"/>
    <n v="55"/>
    <n v="60"/>
    <n v="0.1"/>
    <n v="7"/>
    <n v="0.56399982800000004"/>
    <s v="calloftheloon"/>
    <n v="30597"/>
    <n v="6933541"/>
  </r>
  <r>
    <s v="Salvelinus fontinalis"/>
    <x v="62"/>
    <s v="2017-07-20 13:18:51 UTC"/>
    <n v="20170720"/>
    <d v="2017-07-20T13:18:51"/>
    <x v="3686"/>
    <d v="2017-07-20T13:18:51"/>
    <n v="201"/>
    <n v="44.253407029999998"/>
    <n v="-71.20728819"/>
    <n v="39"/>
    <n v="82"/>
    <n v="74"/>
    <n v="290"/>
    <n v="8"/>
    <n v="1012"/>
    <n v="59"/>
    <n v="74"/>
    <n v="0.4"/>
    <n v="7"/>
    <n v="0.117199661"/>
    <s v="robinsleith"/>
    <n v="526250"/>
    <n v="7204518"/>
  </r>
  <r>
    <s v="Salvelinus fontinalis"/>
    <x v="62"/>
    <s v="2017-07-26 16:49:46 UTC"/>
    <n v="20170726"/>
    <d v="2017-07-26T16:49:46"/>
    <x v="3687"/>
    <d v="2017-07-26T16:49:46"/>
    <n v="207"/>
    <n v="47.383388930000002"/>
    <n v="-91.207483640000007"/>
    <n v="28"/>
    <n v="83"/>
    <n v="73"/>
    <n v="278"/>
    <n v="10"/>
    <n v="1013"/>
    <n v="60"/>
    <n v="72"/>
    <n v="0"/>
    <n v="8"/>
    <n v="0.138688275"/>
    <s v="kurtmead"/>
    <n v="546986"/>
    <n v="7219615"/>
  </r>
  <r>
    <s v="Salvelinus fontinalis"/>
    <x v="62"/>
    <s v="2017-07-08 23:21:00 UTC"/>
    <n v="20170708"/>
    <d v="2017-07-08T23:21:00"/>
    <x v="3688"/>
    <d v="2017-07-08T23:21:00"/>
    <n v="189"/>
    <n v="36.686158880000001"/>
    <n v="-81.543368830000006"/>
    <n v="65"/>
    <n v="83"/>
    <n v="82"/>
    <n v="271"/>
    <n v="12"/>
    <n v="1014"/>
    <n v="64"/>
    <n v="76"/>
    <n v="1.6"/>
    <n v="6"/>
    <n v="0.99883233000000005"/>
    <s v="lindaphillips"/>
    <n v="322615"/>
    <n v="7316720"/>
  </r>
  <r>
    <s v="Salvelinus fontinalis"/>
    <x v="62"/>
    <s v="2017-07-18 19:18:40 UTC"/>
    <n v="20170718"/>
    <d v="2017-07-18T19:18:40"/>
    <x v="3689"/>
    <d v="2017-07-18T19:18:40"/>
    <n v="199"/>
    <n v="37.356172360000002"/>
    <n v="-80.593704540000004"/>
    <n v="5"/>
    <n v="97"/>
    <n v="74"/>
    <n v="45"/>
    <n v="2"/>
    <n v="1018"/>
    <n v="63"/>
    <n v="81"/>
    <n v="2.8"/>
    <n v="8"/>
    <n v="0.28070865499999997"/>
    <s v="fishyfish"/>
    <n v="545561"/>
    <n v="7327642"/>
  </r>
  <r>
    <s v="Salvelinus fontinalis"/>
    <x v="62"/>
    <s v="2017-08-06 20:54:36 UTC"/>
    <n v="20170806"/>
    <d v="2017-08-06T20:54:36"/>
    <x v="3690"/>
    <d v="2017-08-06T20:54:36"/>
    <n v="218"/>
    <n v="42.957597620000001"/>
    <n v="-89.671287149999998"/>
    <n v="41"/>
    <n v="74"/>
    <n v="84"/>
    <n v="143"/>
    <n v="6"/>
    <n v="1016"/>
    <n v="58"/>
    <n v="65"/>
    <n v="4.5"/>
    <n v="9"/>
    <n v="0.99220069399999999"/>
    <s v="dwalc400"/>
    <n v="492264"/>
    <n v="7381457"/>
  </r>
  <r>
    <s v="Salvelinus fontinalis"/>
    <x v="62"/>
    <s v="2016-08-19 21:16:33 UTC"/>
    <n v="20160819"/>
    <d v="2016-08-19T21:16:33"/>
    <x v="3691"/>
    <d v="2016-08-19T21:16:33"/>
    <n v="232"/>
    <n v="43.75155547"/>
    <n v="-72.367649189999995"/>
    <n v="38"/>
    <n v="84"/>
    <n v="70"/>
    <n v="317"/>
    <n v="5"/>
    <n v="1014"/>
    <n v="59"/>
    <n v="73"/>
    <n v="0.2"/>
    <n v="6"/>
    <n v="0.97131033899999997"/>
    <s v="beeboy"/>
    <n v="13355"/>
    <n v="7420394"/>
  </r>
  <r>
    <s v="Salvelinus fontinalis"/>
    <x v="62"/>
    <s v="2017-05-01 16:29:11 UTC"/>
    <n v="20170501"/>
    <d v="2017-05-01T16:29:11"/>
    <x v="3692"/>
    <d v="2017-05-01T16:29:11"/>
    <n v="121"/>
    <n v="38.5138842"/>
    <n v="-78.369705210000006"/>
    <n v="82"/>
    <n v="77"/>
    <n v="76"/>
    <n v="191"/>
    <n v="18"/>
    <n v="1009"/>
    <n v="64"/>
    <n v="72"/>
    <n v="6"/>
    <n v="6"/>
    <n v="0.34492793999999999"/>
    <s v="stuhuffman"/>
    <n v="548662"/>
    <n v="7455791"/>
  </r>
  <r>
    <s v="Salvelinus fontinalis"/>
    <x v="62"/>
    <s v="2017-08-16 14:13:24 UTC"/>
    <n v="20170816"/>
    <d v="2017-08-16T14:13:24"/>
    <x v="3693"/>
    <d v="2017-08-16T14:13:24"/>
    <n v="228"/>
    <n v="43.253612519999997"/>
    <n v="-71.683609009999998"/>
    <n v="30"/>
    <n v="78"/>
    <n v="70"/>
    <n v="307"/>
    <n v="12"/>
    <n v="1014"/>
    <n v="58"/>
    <n v="71"/>
    <n v="0"/>
    <n v="10"/>
    <n v="0.32681500899999999"/>
    <s v="clark8"/>
    <n v="566434"/>
    <n v="7535413"/>
  </r>
  <r>
    <s v="Salvelinus fontinalis"/>
    <x v="62"/>
    <s v="2017-08-17 17:04:51 UTC"/>
    <n v="20170817"/>
    <d v="2017-08-17T17:04:51"/>
    <x v="3694"/>
    <d v="2017-08-17T17:04:51"/>
    <n v="229"/>
    <n v="40.979029130000001"/>
    <n v="-78.595065210000001"/>
    <n v="59"/>
    <n v="87"/>
    <n v="81"/>
    <n v="151"/>
    <n v="8"/>
    <n v="1015"/>
    <n v="64"/>
    <n v="74"/>
    <n v="1.3"/>
    <n v="8"/>
    <n v="0.210978463"/>
    <s v="kmrogers"/>
    <n v="220686"/>
    <n v="7544334"/>
  </r>
  <r>
    <s v="Salvelinus fontinalis"/>
    <x v="62"/>
    <s v="2017-07-25 21:53:00 UTC"/>
    <n v="20170725"/>
    <d v="2017-07-25T21:53:00"/>
    <x v="3695"/>
    <d v="2017-07-25T21:53:00"/>
    <n v="206"/>
    <n v="43.628812760000002"/>
    <n v="-90.974990129999995"/>
    <n v="50"/>
    <n v="77"/>
    <n v="91"/>
    <n v="176"/>
    <n v="14"/>
    <n v="1018"/>
    <n v="64"/>
    <n v="69"/>
    <n v="1.1000000000000001"/>
    <n v="6"/>
    <n v="8.3567232000000005E-2"/>
    <s v="ekmoody"/>
    <n v="382741"/>
    <n v="7547006"/>
  </r>
  <r>
    <s v="Salvelinus fontinalis"/>
    <x v="62"/>
    <s v="2017-08-13 13:22:09 UTC"/>
    <n v="20170813"/>
    <d v="2017-08-13T13:22:09"/>
    <x v="3696"/>
    <d v="2017-08-13T13:22:09"/>
    <n v="225"/>
    <n v="41.342326880000002"/>
    <n v="-79.215173160000006"/>
    <n v="52"/>
    <n v="78"/>
    <n v="80"/>
    <n v="340"/>
    <n v="6"/>
    <n v="1017"/>
    <n v="59"/>
    <n v="68"/>
    <n v="0"/>
    <n v="9"/>
    <n v="0.66643819100000001"/>
    <s v="ericbaird"/>
    <n v="323076"/>
    <n v="7688439"/>
  </r>
  <r>
    <s v="Salvelinus fontinalis"/>
    <x v="62"/>
    <s v="2016-10-20 15:56:00 UTC"/>
    <n v="20161020"/>
    <d v="2016-10-20T15:56:00"/>
    <x v="3697"/>
    <d v="2016-10-20T15:56:00"/>
    <n v="294"/>
    <n v="44.410491669999999"/>
    <n v="-68.269652780000001"/>
    <n v="18"/>
    <n v="60"/>
    <n v="67"/>
    <n v="88"/>
    <n v="9"/>
    <n v="1024"/>
    <n v="42"/>
    <n v="51"/>
    <n v="0"/>
    <n v="10"/>
    <n v="0.73152668600000004"/>
    <s v="michaelmarion"/>
    <n v="276573"/>
    <n v="7688640"/>
  </r>
  <r>
    <s v="Salvelinus fontinalis"/>
    <x v="62"/>
    <s v="2017-08-20 16:09:00 UTC"/>
    <n v="20170820"/>
    <d v="2017-08-20T16:09:00"/>
    <x v="3698"/>
    <d v="2017-08-20T16:09:00"/>
    <n v="232"/>
    <n v="44.502835769999997"/>
    <n v="-72.614326180000006"/>
    <n v="39"/>
    <n v="77"/>
    <n v="74"/>
    <n v="281"/>
    <n v="13"/>
    <n v="1015"/>
    <n v="59"/>
    <n v="70"/>
    <n v="0.4"/>
    <n v="10"/>
    <n v="1.6201688999999998E-2"/>
    <s v="zaccota"/>
    <n v="12036"/>
    <n v="7694071"/>
  </r>
  <r>
    <s v="Salvelinus fontinalis"/>
    <x v="62"/>
    <s v="2017-02-19 17:42:54 UTC"/>
    <n v="20170219"/>
    <d v="2017-02-19T17:42:54"/>
    <x v="3699"/>
    <d v="2017-02-19T17:42:54"/>
    <n v="50"/>
    <n v="37.788186670000002"/>
    <n v="-79.147063829999993"/>
    <n v="9"/>
    <n v="65"/>
    <n v="64"/>
    <n v="302"/>
    <n v="12"/>
    <n v="1015"/>
    <n v="40"/>
    <n v="52"/>
    <n v="0"/>
    <n v="10"/>
    <n v="0.41492630600000002"/>
    <s v="sethhof"/>
    <n v="624798"/>
    <n v="7882617"/>
  </r>
  <r>
    <s v="Salvelinus fontinalis"/>
    <x v="62"/>
    <s v="2017-09-30 14:18:19 UTC"/>
    <n v="20170930"/>
    <d v="2017-09-30T14:18:19"/>
    <x v="3700"/>
    <d v="2017-09-30T14:18:19"/>
    <n v="273"/>
    <n v="44.850670000000001"/>
    <n v="-92.618849999999995"/>
    <n v="24"/>
    <n v="63"/>
    <n v="74"/>
    <n v="167"/>
    <n v="10"/>
    <n v="1026"/>
    <n v="43"/>
    <n v="51"/>
    <n v="0"/>
    <n v="9"/>
    <n v="0.73037348300000005"/>
    <s v="nathangrosse"/>
    <n v="246443"/>
    <n v="8183909"/>
  </r>
  <r>
    <s v="Salvelinus fontinalis"/>
    <x v="62"/>
    <s v="2014-10-21 18:07:08 UTC"/>
    <n v="20141021"/>
    <d v="2014-10-21T18:07:08"/>
    <x v="3701"/>
    <d v="2014-10-21T18:07:08"/>
    <n v="294"/>
    <n v="35.321170809999998"/>
    <n v="-82.850479129999997"/>
    <n v="6"/>
    <n v="67"/>
    <n v="78"/>
    <n v="323"/>
    <n v="10"/>
    <n v="1015"/>
    <n v="45"/>
    <n v="58"/>
    <n v="0"/>
    <n v="10"/>
    <n v="4.5985868999999999E-2"/>
    <s v="kgardner"/>
    <n v="350861"/>
    <n v="8291913"/>
  </r>
  <r>
    <s v="Salvelinus fontinalis"/>
    <x v="62"/>
    <s v="2017-10-07 19:05:00 UTC"/>
    <n v="20171007"/>
    <d v="2017-10-07T19:05:00"/>
    <x v="3702"/>
    <d v="2017-10-07T19:05:00"/>
    <n v="280"/>
    <n v="39.564456309999997"/>
    <n v="-79.15752243"/>
    <n v="43"/>
    <n v="78"/>
    <n v="75"/>
    <n v="184"/>
    <n v="6"/>
    <n v="1016"/>
    <n v="57"/>
    <n v="67"/>
    <n v="0"/>
    <n v="9"/>
    <n v="0.94530133699999996"/>
    <s v="spinsheet"/>
    <n v="36569"/>
    <n v="8315880"/>
  </r>
  <r>
    <s v="Salvelinus fontinalis"/>
    <x v="62"/>
    <s v="2017-10-12 14:30:45 UTC"/>
    <n v="20171012"/>
    <d v="2017-10-12T14:30:45"/>
    <x v="3703"/>
    <d v="2017-10-12T14:30:45"/>
    <n v="285"/>
    <n v="35.384937290000003"/>
    <n v="-82.941162109999993"/>
    <n v="67"/>
    <n v="71"/>
    <n v="86"/>
    <n v="149"/>
    <n v="4"/>
    <n v="1019"/>
    <n v="59"/>
    <n v="65"/>
    <n v="0"/>
    <n v="5"/>
    <n v="0.49131041199999997"/>
    <s v="kgardner"/>
    <n v="350861"/>
    <n v="8373604"/>
  </r>
  <r>
    <s v="Salvelinus fontinalis"/>
    <x v="62"/>
    <s v="2017-09-10 11:37:57 UTC"/>
    <n v="20170910"/>
    <d v="2017-09-10T11:37:57"/>
    <x v="3704"/>
    <d v="2017-09-10T11:37:57"/>
    <n v="253"/>
    <n v="41.166157519999999"/>
    <n v="-74.181084260000006"/>
    <n v="10"/>
    <n v="69"/>
    <n v="69"/>
    <n v="9"/>
    <n v="10"/>
    <n v="1027"/>
    <n v="50"/>
    <n v="61"/>
    <n v="0"/>
    <n v="10"/>
    <n v="0.79819344199999998"/>
    <s v="lindaann38"/>
    <n v="626223"/>
    <n v="9045503"/>
  </r>
  <r>
    <s v="Salvelinus fontinalis"/>
    <x v="62"/>
    <s v="2016-05-04 16:53:44 UTC"/>
    <n v="20160504"/>
    <d v="2016-05-04T16:53:44"/>
    <x v="3705"/>
    <d v="2016-05-04T16:53:44"/>
    <n v="125"/>
    <n v="41.570363989999997"/>
    <n v="-71.719050769999996"/>
    <n v="90"/>
    <n v="60"/>
    <n v="81"/>
    <n v="63"/>
    <n v="13"/>
    <n v="1010"/>
    <n v="44"/>
    <n v="50"/>
    <n v="6.2"/>
    <n v="10"/>
    <n v="6.6160480999999993E-2"/>
    <s v="rd912"/>
    <n v="733853"/>
    <n v="9130891"/>
  </r>
  <r>
    <s v="Salvelinus fontinalis"/>
    <x v="62"/>
    <s v="2017-12-31 13:17:00 UTC"/>
    <n v="20171231"/>
    <d v="2017-12-31T13:17:00"/>
    <x v="3706"/>
    <d v="2017-12-31T13:17:00"/>
    <n v="365"/>
    <n v="37.923283490000003"/>
    <n v="-79.003345370000005"/>
    <n v="31"/>
    <n v="18"/>
    <n v="45"/>
    <n v="14"/>
    <n v="9"/>
    <n v="1029"/>
    <n v="-3"/>
    <n v="15"/>
    <n v="0"/>
    <n v="9"/>
    <n v="0.96279007800000005"/>
    <s v="ruggedbynature"/>
    <n v="315502"/>
    <n v="9320204"/>
  </r>
  <r>
    <s v="Salvelinus fontinalis"/>
    <x v="62"/>
    <s v="2017-07-01 22:25:11 UTC"/>
    <n v="20170701"/>
    <d v="2017-07-01T22:25:11"/>
    <x v="3707"/>
    <d v="2017-07-01T22:25:11"/>
    <n v="182"/>
    <n v="40.078845710000003"/>
    <n v="-77.295638400000001"/>
    <n v="41"/>
    <n v="90"/>
    <n v="83"/>
    <n v="243"/>
    <n v="10"/>
    <n v="1013"/>
    <n v="71"/>
    <n v="85"/>
    <n v="4.8"/>
    <n v="6"/>
    <n v="0.59185593800000003"/>
    <s v="elidepaulis"/>
    <n v="756588"/>
    <n v="9694830"/>
  </r>
  <r>
    <s v="Salvelinus fontinalis"/>
    <x v="62"/>
    <s v="2018-02-03 18:31:00 UTC"/>
    <n v="20180203"/>
    <d v="2018-02-03T18:31:00"/>
    <x v="3708"/>
    <d v="2018-02-03T18:31:00"/>
    <n v="34"/>
    <n v="35.248352820000001"/>
    <n v="-83.655653000000001"/>
    <n v="50"/>
    <n v="45"/>
    <n v="60"/>
    <n v="167"/>
    <n v="4"/>
    <n v="1029"/>
    <n v="17"/>
    <n v="31"/>
    <n v="0"/>
    <n v="10"/>
    <n v="0.86372875800000004"/>
    <s v="kgardner"/>
    <n v="350861"/>
    <n v="9723758"/>
  </r>
  <r>
    <s v="Salvelinus fontinalis"/>
    <x v="62"/>
    <s v="2017-09-08 19:06:00 UTC"/>
    <n v="20170908"/>
    <d v="2017-09-08T19:06:00"/>
    <x v="3709"/>
    <d v="2017-09-08T19:06:00"/>
    <n v="251"/>
    <n v="45.536696550000002"/>
    <n v="-69.41220045"/>
    <n v="90"/>
    <n v="61"/>
    <n v="83"/>
    <n v="282"/>
    <n v="8"/>
    <n v="1015"/>
    <n v="49"/>
    <n v="55"/>
    <n v="1.8"/>
    <n v="7"/>
    <n v="0.92580047099999996"/>
    <s v="katieyak"/>
    <n v="26366"/>
    <n v="9919624"/>
  </r>
  <r>
    <s v="Salvelinus fontinalis fontinalis"/>
    <x v="62"/>
    <s v="2016-09-05 15:52:00 UTC"/>
    <n v="20160905"/>
    <d v="2016-09-05T15:52:00"/>
    <x v="2872"/>
    <d v="2016-09-05T15:52:00"/>
    <n v="249"/>
    <n v="39.432114800000001"/>
    <n v="-120.2412305"/>
    <n v="6"/>
    <n v="71"/>
    <n v="38"/>
    <n v="71"/>
    <n v="5"/>
    <n v="1011"/>
    <n v="30"/>
    <n v="53"/>
    <n v="0"/>
    <n v="10"/>
    <n v="0.16809023400000001"/>
    <s v="jzzipkin"/>
    <n v="18189"/>
    <n v="4068018"/>
  </r>
  <r>
    <s v="Salvelinus fontinalis fontinalis"/>
    <x v="62"/>
    <s v="2016-10-02 15:09:00 UTC"/>
    <n v="20161002"/>
    <d v="2016-10-02T15:09:00"/>
    <x v="3710"/>
    <d v="2016-10-02T15:09:00"/>
    <n v="276"/>
    <n v="43.985302779999998"/>
    <n v="-73.045913889999994"/>
    <n v="100"/>
    <n v="59"/>
    <n v="87"/>
    <n v="135"/>
    <n v="8"/>
    <n v="1019"/>
    <n v="52"/>
    <n v="56"/>
    <n v="0.9"/>
    <n v="8"/>
    <n v="2.5433885E-2"/>
    <s v="danbeaupre"/>
    <n v="62306"/>
    <n v="4908210"/>
  </r>
  <r>
    <s v="Salvelinus fontinalis fontinalis"/>
    <x v="62"/>
    <s v="2017-06-03 14:30:00 UTC"/>
    <n v="20170603"/>
    <d v="2017-06-03T14:30:00"/>
    <x v="3711"/>
    <d v="2017-06-03T14:30:00"/>
    <n v="154"/>
    <n v="40.878057669999997"/>
    <n v="-73.565626929999993"/>
    <n v="33"/>
    <n v="70"/>
    <n v="56"/>
    <n v="305"/>
    <n v="13"/>
    <n v="1014"/>
    <n v="48"/>
    <n v="65"/>
    <n v="1"/>
    <n v="10"/>
    <n v="0.70705975600000004"/>
    <s v="nick_dubin"/>
    <n v="498639"/>
    <n v="6512450"/>
  </r>
  <r>
    <s v="Salvelinus fontinalis fontinalis"/>
    <x v="62"/>
    <s v="2009-08-18 20:00:00 UTC"/>
    <n v="20090818"/>
    <d v="2009-08-18T20:00:00"/>
    <x v="3712"/>
    <d v="2009-08-18T20:00:00"/>
    <n v="230"/>
    <n v="44.3648083"/>
    <n v="-79.639517690000005"/>
    <n v="40"/>
    <n v="79"/>
    <n v="90"/>
    <n v="242"/>
    <n v="13"/>
    <n v="1012"/>
    <n v="69"/>
    <n v="76"/>
    <n v="20.7"/>
    <n v="9"/>
    <n v="3.7430035E-2"/>
    <s v="scottgibson"/>
    <n v="592299"/>
    <n v="7611060"/>
  </r>
  <r>
    <s v="Salvelinus fontinalis fontinalis"/>
    <x v="62"/>
    <s v="2011-10-24 13:26:00 UTC"/>
    <n v="20111024"/>
    <d v="2011-10-24T13:26:00"/>
    <x v="3713"/>
    <d v="2011-10-24T13:26:00"/>
    <n v="297"/>
    <n v="40.320528940000003"/>
    <n v="-105.6072781"/>
    <n v="6"/>
    <n v="52"/>
    <n v="42"/>
    <n v="265"/>
    <n v="22"/>
    <n v="1017"/>
    <n v="21"/>
    <n v="44"/>
    <n v="0"/>
    <n v="10"/>
    <n v="7.9377983999999999E-2"/>
    <s v="gordon_dietzman"/>
    <n v="265027"/>
    <n v="8527015"/>
  </r>
  <r>
    <s v="Salvelinus fontinalis fontinalis"/>
    <x v="62"/>
    <s v="2017-07-16 00:23:00 UTC"/>
    <n v="20170715"/>
    <d v="2017-07-16T00:23:00"/>
    <x v="3714"/>
    <d v="2017-07-16T00:23:00"/>
    <n v="197"/>
    <n v="40.171032840000002"/>
    <n v="-78.746247539999999"/>
    <n v="45"/>
    <n v="80"/>
    <n v="80"/>
    <n v="307"/>
    <n v="10"/>
    <n v="1016"/>
    <n v="62"/>
    <n v="74"/>
    <n v="0.2"/>
    <n v="6"/>
    <n v="0.58877200299999999"/>
    <s v="rpburkert"/>
    <n v="625987"/>
    <n v="9140556"/>
  </r>
  <r>
    <s v="Salvelinus fontinalis fontinalis"/>
    <x v="62"/>
    <s v="2017-07-16 01:24:00 UTC"/>
    <n v="20170715"/>
    <d v="2017-07-16T01:24:00"/>
    <x v="3715"/>
    <d v="2017-07-16T01:24:00"/>
    <n v="197"/>
    <n v="40.172961569999998"/>
    <n v="-78.745965960000007"/>
    <n v="45"/>
    <n v="80"/>
    <n v="80"/>
    <n v="307"/>
    <n v="10"/>
    <n v="1016"/>
    <n v="62"/>
    <n v="74"/>
    <n v="0.2"/>
    <n v="6"/>
    <n v="0.58421253900000003"/>
    <s v="rpburkert"/>
    <n v="625987"/>
    <n v="9140957"/>
  </r>
  <r>
    <s v="Salvelinus malma malma"/>
    <x v="63"/>
    <s v="2014-08-29 16:32:36 UTC"/>
    <n v="20140829"/>
    <d v="2014-08-29T16:32:36"/>
    <x v="3716"/>
    <d v="2014-08-29T16:32:36"/>
    <n v="241"/>
    <n v="58.653441999999998"/>
    <n v="-134.91684699999999"/>
    <n v="76"/>
    <n v="63"/>
    <n v="87"/>
    <n v="116"/>
    <n v="6"/>
    <n v="1003"/>
    <n v="47"/>
    <n v="51"/>
    <n v="10.199999999999999"/>
    <n v="7"/>
    <n v="0.15006180899999999"/>
    <s v="takeahike"/>
    <n v="124387"/>
    <n v="2102263"/>
  </r>
  <r>
    <s v="Salvelinus namaycush"/>
    <x v="64"/>
    <s v="2015-12-27 16:37:04 UTC"/>
    <n v="20151227"/>
    <d v="2015-12-27T16:37:04"/>
    <x v="3717"/>
    <d v="2015-12-27T16:37:04"/>
    <n v="361"/>
    <n v="43.588566579999998"/>
    <n v="-70.963969079999998"/>
    <n v="98"/>
    <n v="40"/>
    <n v="93"/>
    <n v="131"/>
    <n v="8"/>
    <n v="1017"/>
    <n v="34"/>
    <n v="36"/>
    <n v="18.2"/>
    <n v="9"/>
    <n v="0.94172110600000003"/>
    <s v="nationalyouthambassador"/>
    <n v="55824"/>
    <n v="2610016"/>
  </r>
  <r>
    <s v="Salvelinus namaycush"/>
    <x v="64"/>
    <s v="2016-03-26 22:43:06 UTC"/>
    <n v="20160326"/>
    <d v="2016-03-26T22:43:06"/>
    <x v="3718"/>
    <d v="2016-03-26T22:43:06"/>
    <n v="86"/>
    <n v="43.590426319999999"/>
    <n v="-70.969985510000001"/>
    <n v="10"/>
    <n v="47"/>
    <n v="69"/>
    <n v="39"/>
    <n v="9"/>
    <n v="1026"/>
    <n v="26"/>
    <n v="37"/>
    <n v="0"/>
    <n v="10"/>
    <n v="0.897048815"/>
    <s v="nationalyouthambassador"/>
    <n v="55824"/>
    <n v="3207515"/>
  </r>
  <r>
    <s v="Salvelinus namaycush"/>
    <x v="64"/>
    <s v="2016-08-10 16:18:53 UTC"/>
    <n v="20160810"/>
    <d v="2016-08-10T16:18:53"/>
    <x v="3719"/>
    <d v="2016-08-10T16:18:53"/>
    <n v="223"/>
    <n v="48.718692779999998"/>
    <n v="-113.47225950000001"/>
    <n v="100"/>
    <n v="56"/>
    <n v="90"/>
    <n v="254"/>
    <n v="15"/>
    <n v="1014"/>
    <n v="50"/>
    <n v="51"/>
    <n v="12.7"/>
    <n v="9"/>
    <n v="0.49359693700000001"/>
    <s v="jeffg"/>
    <n v="282131"/>
    <n v="3852483"/>
  </r>
  <r>
    <s v="Salvelinus namaycush"/>
    <x v="64"/>
    <s v="2016-08-10 17:31:06 UTC"/>
    <n v="20160810"/>
    <d v="2016-08-10T17:31:06"/>
    <x v="3720"/>
    <d v="2016-08-10T17:31:06"/>
    <n v="223"/>
    <n v="48.718726359999998"/>
    <n v="-113.4723516"/>
    <n v="100"/>
    <n v="56"/>
    <n v="90"/>
    <n v="254"/>
    <n v="15"/>
    <n v="1014"/>
    <n v="50"/>
    <n v="51"/>
    <n v="12.7"/>
    <n v="9"/>
    <n v="0.49835063800000001"/>
    <s v="t1903asm"/>
    <n v="279399"/>
    <n v="3852505"/>
  </r>
  <r>
    <s v="Salvelinus namaycush"/>
    <x v="64"/>
    <s v="2009-07-22 06:24:00 UTC"/>
    <n v="20090721"/>
    <d v="2009-07-22T06:24:00"/>
    <x v="3721"/>
    <d v="2009-07-22T06:24:00"/>
    <n v="203"/>
    <n v="46.024508060000002"/>
    <n v="-89.667263030000001"/>
    <n v="25"/>
    <n v="68"/>
    <n v="83"/>
    <n v="199"/>
    <n v="16"/>
    <n v="1015"/>
    <n v="58"/>
    <n v="63"/>
    <n v="4.4000000000000004"/>
    <n v="10"/>
    <n v="3.8142599999999998E-4"/>
    <s v="ekmoody"/>
    <n v="382741"/>
    <n v="4889342"/>
  </r>
  <r>
    <s v="Salvelinus namaycush"/>
    <x v="64"/>
    <s v="2017-10-09 12:09:32 UTC"/>
    <n v="20171009"/>
    <d v="2017-10-09T12:09:32"/>
    <x v="3722"/>
    <d v="2017-10-09T12:09:32"/>
    <n v="282"/>
    <n v="46.877974160000001"/>
    <n v="-91.867588940000005"/>
    <n v="51"/>
    <n v="50"/>
    <n v="57"/>
    <n v="302"/>
    <n v="11"/>
    <n v="1018"/>
    <n v="32"/>
    <n v="47"/>
    <n v="0"/>
    <n v="10"/>
    <n v="0.82224802900000005"/>
    <s v="cpavlisich"/>
    <n v="548171"/>
    <n v="8325759"/>
  </r>
  <r>
    <s v="Salvelinus namaycush"/>
    <x v="64"/>
    <s v="2017-11-03 21:30:48 UTC"/>
    <n v="20171103"/>
    <d v="2017-11-03T21:30:48"/>
    <x v="3723"/>
    <d v="2017-11-03T21:30:48"/>
    <n v="307"/>
    <n v="43.241027799999998"/>
    <n v="-77.571617070000002"/>
    <n v="59"/>
    <n v="50"/>
    <n v="83"/>
    <n v="303"/>
    <n v="18"/>
    <n v="1020"/>
    <n v="44"/>
    <n v="49"/>
    <n v="13.5"/>
    <n v="9"/>
    <n v="0.99662033999999999"/>
    <s v="mmwebb"/>
    <n v="35327"/>
    <n v="8670528"/>
  </r>
  <r>
    <s v="Salvelinus namaycush"/>
    <x v="64"/>
    <s v="2017-10-03 00:20:00 UTC"/>
    <n v="20171002"/>
    <d v="2017-10-03T00:20:00"/>
    <x v="3724"/>
    <d v="2017-10-03T00:20:00"/>
    <n v="276"/>
    <n v="46.521858000000002"/>
    <n v="-84.346089599999999"/>
    <n v="40"/>
    <n v="65"/>
    <n v="79"/>
    <n v="142"/>
    <n v="14"/>
    <n v="1024"/>
    <n v="50"/>
    <n v="57"/>
    <n v="0"/>
    <n v="10"/>
    <n v="0.91156577000000005"/>
    <s v="mayra-07"/>
    <n v="638166"/>
    <n v="8892113"/>
  </r>
  <r>
    <s v="Salvelinus namaycush"/>
    <x v="64"/>
    <s v="2017-06-05 23:56:00 UTC"/>
    <n v="20170605"/>
    <d v="2017-06-05T23:56:00"/>
    <x v="3725"/>
    <d v="2017-06-05T23:56:00"/>
    <n v="156"/>
    <n v="48.166739700000001"/>
    <n v="-91.066231729999998"/>
    <n v="1"/>
    <n v="70"/>
    <n v="56"/>
    <n v="77"/>
    <n v="6"/>
    <n v="1018"/>
    <n v="43"/>
    <n v="62"/>
    <n v="0"/>
    <n v="9"/>
    <n v="0.88811841300000005"/>
    <s v="laneallen"/>
    <n v="748635"/>
    <n v="9503015"/>
  </r>
  <r>
    <s v="Salvelinus namaycush"/>
    <x v="64"/>
    <s v="2017-06-08 17:37:00 UTC"/>
    <n v="20170608"/>
    <d v="2017-06-08T17:37:00"/>
    <x v="3726"/>
    <d v="2017-06-08T17:37:00"/>
    <n v="159"/>
    <n v="48.096436330000003"/>
    <n v="-91.230683330000005"/>
    <n v="14"/>
    <n v="72"/>
    <n v="70"/>
    <n v="241"/>
    <n v="6"/>
    <n v="1012"/>
    <n v="53"/>
    <n v="64"/>
    <n v="5.0999999999999996"/>
    <n v="9"/>
    <n v="0.992235176"/>
    <s v="laneallen"/>
    <n v="748635"/>
    <n v="9503277"/>
  </r>
  <r>
    <s v="Salvelinus namaycush Ã— fontinalis"/>
    <x v="65"/>
    <s v="2014-05-24 18:04:00 UTC"/>
    <n v="20140524"/>
    <d v="2014-05-24T18:04:00"/>
    <x v="3727"/>
    <d v="2014-05-24T18:04:00"/>
    <n v="144"/>
    <n v="47.283130249999999"/>
    <n v="-73.328847890000006"/>
    <n v="40"/>
    <n v="73"/>
    <n v="80"/>
    <n v="93"/>
    <n v="6"/>
    <n v="1016"/>
    <n v="52"/>
    <n v="59"/>
    <n v="1.5"/>
    <n v="8"/>
    <n v="0.171609383"/>
    <s v="bradleyfishes"/>
    <n v="641347"/>
    <n v="8082283"/>
  </r>
  <r>
    <s v="Salvelinus namaycush Ã— fontinalis"/>
    <x v="65"/>
    <s v="2018-01-20 21:07:23 UTC"/>
    <n v="20180120"/>
    <d v="2018-01-20T21:07:23"/>
    <x v="3728"/>
    <d v="2018-01-20T21:07:23"/>
    <n v="20"/>
    <n v="47.585849760000002"/>
    <n v="-91.066528320000003"/>
    <n v="38"/>
    <n v="36"/>
    <n v="80"/>
    <n v="258"/>
    <n v="7"/>
    <n v="1009"/>
    <n v="25"/>
    <n v="30"/>
    <n v="0"/>
    <n v="10"/>
    <n v="0.128896074"/>
    <s v="cpavlisich"/>
    <n v="548171"/>
    <n v="9867161"/>
  </r>
  <r>
    <s v="Thymallus arcticus arcticus"/>
    <x v="66"/>
    <s v="2014-06-06 23:20:14 UTC"/>
    <n v="20140606"/>
    <d v="2014-06-06T23:20:14"/>
    <x v="3729"/>
    <d v="2014-06-06T23:20:14"/>
    <n v="157"/>
    <n v="63.378844999999998"/>
    <n v="-148.85479670000001"/>
    <n v="30"/>
    <n v="58"/>
    <n v="59"/>
    <n v="176"/>
    <n v="11"/>
    <n v="1012"/>
    <n v="32"/>
    <n v="47"/>
    <n v="0.3"/>
    <n v="9"/>
    <n v="0.60850450499999997"/>
    <s v="tikaani"/>
    <n v="4442"/>
    <n v="804290"/>
  </r>
  <r>
    <s v="Thymallus thymallus"/>
    <x v="67"/>
    <s v="2016-02-21 11:19:11 UTC"/>
    <n v="20160221"/>
    <d v="2016-02-21T11:19:11"/>
    <x v="3730"/>
    <d v="2016-02-21T11:19:11"/>
    <n v="52"/>
    <n v="45.996153049999997"/>
    <n v="11.663480270000001"/>
    <n v="6"/>
    <n v="46"/>
    <n v="77"/>
    <n v="111"/>
    <n v="5"/>
    <n v="1023"/>
    <n v="31"/>
    <n v="37"/>
    <n v="0"/>
    <n v="10"/>
    <n v="0.98280514100000005"/>
    <s v="gerri"/>
    <n v="181698"/>
    <n v="2702833"/>
  </r>
  <r>
    <s v="Thymallus thymallus"/>
    <x v="67"/>
    <s v="2015-08-04 22:00:00 UTC"/>
    <n v="20150805"/>
    <d v="2015-08-04T22:00:00"/>
    <x v="3731"/>
    <d v="2015-08-04T22:00:00"/>
    <n v="216"/>
    <n v="45.191253519999997"/>
    <n v="8.0416059489999991"/>
    <n v="26"/>
    <n v="96"/>
    <n v="52"/>
    <n v="40"/>
    <n v="6"/>
    <n v="1017"/>
    <n v="63"/>
    <n v="88"/>
    <n v="0.1"/>
    <n v="10"/>
    <n v="0.74018049399999997"/>
    <s v="birdfly"/>
    <n v="156461"/>
    <n v="4444904"/>
  </r>
  <r>
    <s v="Thymallus thymallus"/>
    <x v="67"/>
    <s v="2011-06-25 15:22:00 UTC"/>
    <n v="20110625"/>
    <d v="2011-06-25T15:22:00"/>
    <x v="3732"/>
    <d v="2011-06-25T15:22:00"/>
    <n v="176"/>
    <n v="49.968000000000004"/>
    <n v="5.1219999999999999"/>
    <n v="92"/>
    <n v="56"/>
    <n v="95"/>
    <n v="225"/>
    <n v="11"/>
    <n v="1025"/>
    <n v="50"/>
    <n v="52"/>
    <n v="1.1000000000000001"/>
    <n v="3"/>
    <n v="0.30248387199999999"/>
    <s v="purperlibel"/>
    <n v="73671"/>
    <n v="4646073"/>
  </r>
  <r>
    <s v="Thymallus thymallus"/>
    <x v="67"/>
    <s v="2017-02-18 12:24:00 UTC"/>
    <n v="20170218"/>
    <d v="2017-02-18T12:24:00"/>
    <x v="3733"/>
    <d v="2017-02-18T12:24:00"/>
    <n v="49"/>
    <n v="53.129985079999997"/>
    <n v="-1.8108987809999999"/>
    <n v="100"/>
    <n v="51"/>
    <n v="96"/>
    <n v="210"/>
    <n v="17"/>
    <n v="1022"/>
    <n v="44"/>
    <n v="45"/>
    <n v="1"/>
    <n v="8"/>
    <n v="0.52982367200000002"/>
    <s v="stephen54"/>
    <n v="350459"/>
    <n v="5143306"/>
  </r>
  <r>
    <s v="Thymallus thymallus"/>
    <x v="67"/>
    <s v="2016-09-22 09:17:00 UTC"/>
    <n v="20160922"/>
    <d v="2016-09-22T09:17:00"/>
    <x v="3734"/>
    <d v="2016-09-22T09:17:00"/>
    <n v="266"/>
    <n v="47.871477779999999"/>
    <n v="15.067780559999999"/>
    <n v="8"/>
    <n v="64"/>
    <n v="77"/>
    <n v="239"/>
    <n v="3"/>
    <n v="1022"/>
    <n v="39"/>
    <n v="51"/>
    <n v="0"/>
    <n v="10"/>
    <n v="0.61696248200000003"/>
    <s v="pearmonger"/>
    <n v="474425"/>
    <n v="6101893"/>
  </r>
  <r>
    <s v="Thymallus thymallus"/>
    <x v="67"/>
    <s v="2016-08-30 18:12:00 UTC"/>
    <n v="20160830"/>
    <d v="2016-08-30T18:12:00"/>
    <x v="3735"/>
    <d v="2016-08-30T18:12:00"/>
    <n v="243"/>
    <n v="69.266819290000001"/>
    <n v="26.821746829999999"/>
    <n v="52"/>
    <n v="57"/>
    <n v="73"/>
    <n v="228"/>
    <n v="9"/>
    <n v="1004"/>
    <n v="39"/>
    <n v="48"/>
    <n v="0.3"/>
    <n v="10"/>
    <n v="2.8334801E-2"/>
    <s v="mtessler"/>
    <n v="115342"/>
    <n v="6573278"/>
  </r>
  <r>
    <s v="Thymallus thymallus"/>
    <x v="67"/>
    <s v="2017-07-21 18:28:27 UTC"/>
    <n v="20170721"/>
    <d v="2017-07-21T18:28:27"/>
    <x v="3736"/>
    <d v="2017-07-21T18:28:27"/>
    <n v="202"/>
    <n v="56.014948230000002"/>
    <n v="9.6961264279999995"/>
    <n v="92"/>
    <n v="70"/>
    <n v="88"/>
    <n v="288"/>
    <n v="11"/>
    <n v="1013"/>
    <n v="61"/>
    <n v="66"/>
    <n v="5.2"/>
    <n v="9"/>
    <n v="4.0184242000000002E-2"/>
    <s v="kkc"/>
    <n v="535441"/>
    <n v="7146296"/>
  </r>
  <r>
    <s v="Thymallus thymallus"/>
    <x v="67"/>
    <s v="2017-06-02 22:57:00 UTC"/>
    <n v="20170602"/>
    <d v="2017-06-02T22:57:00"/>
    <x v="3737"/>
    <d v="2017-06-02T22:57:00"/>
    <n v="153"/>
    <n v="64.81820476"/>
    <n v="-163.72280000000001"/>
    <n v="0"/>
    <n v="52"/>
    <n v="54"/>
    <n v="112"/>
    <n v="9"/>
    <n v="1011"/>
    <n v="32"/>
    <n v="48"/>
    <n v="0"/>
    <n v="10"/>
    <n v="0.64687149499999996"/>
    <s v="dawgler2"/>
    <n v="80397"/>
    <n v="7995094"/>
  </r>
  <r>
    <s v="Thymallus thymallus"/>
    <x v="67"/>
    <s v="2017-09-26 14:01:00 UTC"/>
    <n v="20170926"/>
    <d v="2017-09-26T14:01:00"/>
    <x v="3484"/>
    <d v="2017-09-26T14:01:00"/>
    <n v="269"/>
    <n v="53.122521970000001"/>
    <n v="-1.8053439259999999"/>
    <n v="87"/>
    <n v="59"/>
    <n v="91"/>
    <n v="116"/>
    <n v="10"/>
    <n v="1022"/>
    <n v="52"/>
    <n v="55"/>
    <n v="0"/>
    <n v="6"/>
    <n v="0.35928418299999998"/>
    <s v="stephen54"/>
    <n v="350459"/>
    <n v="8188286"/>
  </r>
  <r>
    <s v="Thymallus thymallus"/>
    <x v="67"/>
    <s v="2017-06-04 20:21:00 UTC"/>
    <n v="20170604"/>
    <d v="2017-06-04T20:21:00"/>
    <x v="3738"/>
    <d v="2017-06-04T20:21:00"/>
    <n v="155"/>
    <n v="64.585577779999994"/>
    <n v="-146.1267556"/>
    <n v="0"/>
    <n v="74"/>
    <n v="42"/>
    <n v="34"/>
    <n v="13"/>
    <n v="1006"/>
    <n v="38"/>
    <n v="64"/>
    <n v="0"/>
    <n v="10"/>
    <n v="0.810154771"/>
    <s v="lex52914mp5"/>
    <n v="612778"/>
    <n v="914721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38">
  <r>
    <x v="0"/>
    <x v="0"/>
    <x v="0"/>
    <n v="20161030"/>
    <d v="2016-10-30T18:13:00"/>
    <d v="2016-10-30T18:13:00"/>
    <d v="2016-10-30T18:13:00"/>
    <n v="304"/>
    <n v="38.113966490000003"/>
    <n v="-77.261811100000003"/>
    <n v="40"/>
    <n v="81"/>
    <n v="64"/>
    <n v="219"/>
    <x v="0"/>
    <n v="1015"/>
    <n v="56"/>
    <n v="70"/>
    <n v="0"/>
    <n v="10"/>
    <n v="1.37713839784592E-3"/>
    <s v="pmk00001"/>
    <n v="204678"/>
    <n v="5540659"/>
  </r>
  <r>
    <x v="0"/>
    <x v="0"/>
    <x v="1"/>
    <n v="20150927"/>
    <d v="2015-09-27T20:25:00"/>
    <d v="2015-09-27T20:25:00"/>
    <d v="2015-09-27T20:25:00"/>
    <n v="270"/>
    <n v="38.059625439999998"/>
    <n v="-77.203420109999996"/>
    <n v="90"/>
    <n v="80"/>
    <n v="80"/>
    <n v="80"/>
    <x v="1"/>
    <n v="1024"/>
    <n v="65"/>
    <n v="74"/>
    <n v="0.2"/>
    <n v="10"/>
    <n v="0.99881528732343094"/>
    <s v="pmk00001"/>
    <n v="204678"/>
    <n v="6098682"/>
  </r>
  <r>
    <x v="0"/>
    <x v="0"/>
    <x v="2"/>
    <n v="20170521"/>
    <d v="2017-05-21T15:22:00"/>
    <d v="2017-05-21T15:22:00"/>
    <d v="2017-05-21T15:22:00"/>
    <n v="141"/>
    <n v="38.072826730000003"/>
    <n v="-77.371777249999994"/>
    <n v="86"/>
    <n v="68"/>
    <n v="77"/>
    <n v="109"/>
    <x v="2"/>
    <n v="1024"/>
    <n v="56"/>
    <n v="63"/>
    <n v="0.2"/>
    <n v="10"/>
    <n v="0.23451973203967599"/>
    <s v="pmk00001"/>
    <n v="204678"/>
    <n v="6520177"/>
  </r>
  <r>
    <x v="0"/>
    <x v="0"/>
    <x v="3"/>
    <n v="20170722"/>
    <d v="2017-07-22T17:19:00"/>
    <d v="2017-07-22T17:19:00"/>
    <d v="2017-07-22T17:19:00"/>
    <n v="203"/>
    <n v="40.193045130000002"/>
    <n v="-74.273730369999996"/>
    <n v="35"/>
    <n v="94"/>
    <n v="70"/>
    <n v="122"/>
    <x v="3"/>
    <n v="1011"/>
    <n v="72"/>
    <n v="92"/>
    <n v="25.6"/>
    <n v="9"/>
    <n v="7.51387075540382E-3"/>
    <s v="pmk00001"/>
    <n v="204678"/>
    <n v="7517746"/>
  </r>
  <r>
    <x v="0"/>
    <x v="0"/>
    <x v="4"/>
    <n v="20160422"/>
    <d v="2016-04-22T22:05:14"/>
    <d v="2016-04-22T22:05:14"/>
    <d v="2016-04-22T22:05:14"/>
    <n v="113"/>
    <n v="30.723597999999999"/>
    <n v="-82.488784999999993"/>
    <n v="52"/>
    <n v="85"/>
    <n v="75"/>
    <n v="217"/>
    <x v="4"/>
    <n v="1017"/>
    <n v="62"/>
    <n v="73"/>
    <n v="5.0999999999999996"/>
    <n v="9"/>
    <n v="0.99453598175640201"/>
    <s v="levfrid"/>
    <n v="187197"/>
    <n v="8751263"/>
  </r>
  <r>
    <x v="0"/>
    <x v="0"/>
    <x v="5"/>
    <n v="20140802"/>
    <d v="2014-08-02T15:59:00"/>
    <d v="2014-08-02T15:59:00"/>
    <d v="2014-08-02T15:59:00"/>
    <n v="214"/>
    <n v="40.10748297"/>
    <n v="-74.322959400000002"/>
    <n v="68"/>
    <n v="76"/>
    <n v="88"/>
    <n v="62"/>
    <x v="5"/>
    <n v="1020"/>
    <n v="67"/>
    <n v="73"/>
    <n v="12.8"/>
    <n v="9"/>
    <n v="0.36326919614400199"/>
    <s v="pmk00001"/>
    <n v="204678"/>
    <n v="8928051"/>
  </r>
  <r>
    <x v="1"/>
    <x v="1"/>
    <x v="6"/>
    <n v="20170722"/>
    <d v="2017-07-22T20:35:12"/>
    <d v="2017-07-22T20:35:12"/>
    <d v="2017-07-22T20:35:12"/>
    <n v="203"/>
    <n v="33.16138883"/>
    <n v="-85.584045000000003"/>
    <n v="16"/>
    <n v="96"/>
    <n v="74"/>
    <n v="200"/>
    <x v="6"/>
    <n v="1015"/>
    <n v="74"/>
    <n v="94"/>
    <n v="1.1000000000000001"/>
    <n v="10"/>
    <n v="4.9836251965035801E-3"/>
    <s v="daniel_folds"/>
    <n v="269252"/>
    <n v="7172361"/>
  </r>
  <r>
    <x v="2"/>
    <x v="2"/>
    <x v="7"/>
    <n v="20160825"/>
    <d v="2016-08-25T21:55:07"/>
    <d v="2016-08-25T21:55:07"/>
    <d v="2016-08-25T21:55:07"/>
    <n v="238"/>
    <n v="36.019761170000002"/>
    <n v="-93.354470000000006"/>
    <n v="27"/>
    <n v="85"/>
    <n v="67"/>
    <n v="221"/>
    <x v="4"/>
    <n v="1017"/>
    <n v="68"/>
    <n v="81"/>
    <n v="0"/>
    <n v="10"/>
    <n v="0.41485831699999998"/>
    <s v="justinoid"/>
    <n v="275592"/>
    <n v="3972905"/>
  </r>
  <r>
    <x v="2"/>
    <x v="2"/>
    <x v="8"/>
    <n v="20160417"/>
    <d v="2016-04-17T14:04:00"/>
    <d v="2016-04-17T14:04:00"/>
    <d v="2016-04-17T14:04:00"/>
    <n v="108"/>
    <n v="36.047066809999997"/>
    <n v="-93.320960999999997"/>
    <n v="73"/>
    <n v="76"/>
    <n v="79"/>
    <n v="134"/>
    <x v="7"/>
    <n v="1021"/>
    <n v="59"/>
    <n v="68"/>
    <n v="0.2"/>
    <n v="10"/>
    <n v="0.81823516600000001"/>
    <s v="mfria631"/>
    <n v="318214"/>
    <n v="4008235"/>
  </r>
  <r>
    <x v="2"/>
    <x v="2"/>
    <x v="9"/>
    <n v="20160518"/>
    <d v="2016-05-18T20:07:00"/>
    <d v="2016-05-18T20:07:00"/>
    <d v="2016-05-18T20:07:00"/>
    <n v="139"/>
    <n v="36.299552800000001"/>
    <n v="-93.646302219999995"/>
    <n v="63"/>
    <n v="68"/>
    <n v="75"/>
    <n v="50"/>
    <x v="4"/>
    <n v="1021"/>
    <n v="49"/>
    <n v="58"/>
    <n v="0.1"/>
    <n v="10"/>
    <n v="0.91719598400000002"/>
    <s v="mfria631"/>
    <n v="318214"/>
    <n v="4009143"/>
  </r>
  <r>
    <x v="2"/>
    <x v="2"/>
    <x v="10"/>
    <n v="20170112"/>
    <d v="2017-01-12T09:14:00"/>
    <d v="2017-01-12T09:14:00"/>
    <d v="2017-01-12T09:14:00"/>
    <n v="12"/>
    <n v="36.226411669999997"/>
    <n v="-92.710661889999997"/>
    <n v="100"/>
    <n v="65"/>
    <n v="83"/>
    <n v="326"/>
    <x v="5"/>
    <n v="1019"/>
    <n v="48"/>
    <n v="53"/>
    <n v="6.2"/>
    <n v="7"/>
    <n v="0.99899312376293403"/>
    <s v="flabellare223"/>
    <n v="359145"/>
    <n v="5068269"/>
  </r>
  <r>
    <x v="2"/>
    <x v="2"/>
    <x v="11"/>
    <n v="20171007"/>
    <d v="2017-10-07T23:06:00"/>
    <d v="2017-10-07T23:06:00"/>
    <d v="2017-10-07T23:06:00"/>
    <n v="280"/>
    <n v="36.851501460000001"/>
    <n v="-92.186958309999994"/>
    <n v="47"/>
    <n v="73"/>
    <n v="77"/>
    <n v="228"/>
    <x v="3"/>
    <n v="1008"/>
    <n v="60"/>
    <n v="69"/>
    <n v="0"/>
    <n v="10"/>
    <n v="0.93617968158028997"/>
    <s v="quiggifur"/>
    <n v="505122"/>
    <n v="8308417"/>
  </r>
  <r>
    <x v="3"/>
    <x v="3"/>
    <x v="12"/>
    <n v="20160425"/>
    <d v="2016-04-25T21:54:23"/>
    <d v="2016-04-25T21:54:23"/>
    <d v="2016-04-25T21:54:23"/>
    <n v="116"/>
    <n v="42.299153009999998"/>
    <n v="-85.787434169999997"/>
    <n v="72"/>
    <n v="79"/>
    <n v="71"/>
    <n v="207"/>
    <x v="8"/>
    <n v="1007"/>
    <n v="55"/>
    <n v="68"/>
    <n v="1.2"/>
    <n v="10"/>
    <n v="0.87884815400000005"/>
    <s v="shannonsouth"/>
    <n v="209218"/>
    <n v="3034336"/>
  </r>
  <r>
    <x v="3"/>
    <x v="3"/>
    <x v="13"/>
    <n v="20160615"/>
    <d v="2016-06-15T14:10:22"/>
    <d v="2016-06-15T14:10:22"/>
    <d v="2016-06-15T14:10:22"/>
    <n v="167"/>
    <n v="35.902979000000002"/>
    <n v="-82.330331999999999"/>
    <n v="83"/>
    <n v="79"/>
    <n v="87"/>
    <n v="247"/>
    <x v="9"/>
    <n v="1014"/>
    <n v="68"/>
    <n v="74"/>
    <n v="16.899999999999999"/>
    <n v="9"/>
    <n v="0.79112387299999998"/>
    <s v="allenratzlaff"/>
    <n v="28545"/>
    <n v="3463872"/>
  </r>
  <r>
    <x v="3"/>
    <x v="3"/>
    <x v="14"/>
    <n v="20160622"/>
    <d v="2016-06-22T21:06:00"/>
    <d v="2016-06-22T21:06:00"/>
    <d v="2016-06-22T21:06:00"/>
    <n v="174"/>
    <n v="44.399673999999997"/>
    <n v="-83.973102999999995"/>
    <n v="29"/>
    <n v="80"/>
    <n v="67"/>
    <n v="264"/>
    <x v="3"/>
    <n v="1012"/>
    <n v="53"/>
    <n v="68"/>
    <n v="0.4"/>
    <n v="9"/>
    <n v="0.93768521599999999"/>
    <s v="jokurtz"/>
    <n v="267179"/>
    <n v="3585098"/>
  </r>
  <r>
    <x v="3"/>
    <x v="3"/>
    <x v="15"/>
    <n v="20160622"/>
    <d v="2016-06-23T05:05:00"/>
    <d v="2016-06-23T05:05:00"/>
    <d v="2016-06-23T05:05:00"/>
    <n v="175"/>
    <n v="44.39895774"/>
    <n v="-83.974342350000001"/>
    <n v="29"/>
    <n v="80"/>
    <n v="67"/>
    <n v="264"/>
    <x v="3"/>
    <n v="1012"/>
    <n v="53"/>
    <n v="68"/>
    <n v="0.4"/>
    <n v="9"/>
    <n v="0.91998892700000001"/>
    <s v="jokurtz"/>
    <n v="267179"/>
    <n v="3614261"/>
  </r>
  <r>
    <x v="3"/>
    <x v="3"/>
    <x v="16"/>
    <n v="20100904"/>
    <d v="2010-09-05T06:48:00"/>
    <d v="2010-09-05T06:48:00"/>
    <d v="2010-09-05T06:48:00"/>
    <n v="248"/>
    <n v="44.399674300000001"/>
    <n v="-83.973103300000005"/>
    <n v="76"/>
    <n v="55"/>
    <n v="87"/>
    <n v="288"/>
    <x v="10"/>
    <n v="1006"/>
    <n v="47"/>
    <n v="51"/>
    <n v="4.0999999999999996"/>
    <n v="8"/>
    <n v="0.143784632"/>
    <s v="jokurtz"/>
    <n v="267179"/>
    <n v="3636166"/>
  </r>
  <r>
    <x v="3"/>
    <x v="3"/>
    <x v="17"/>
    <n v="20110802"/>
    <d v="2011-08-02T11:50:00"/>
    <d v="2011-08-02T11:50:00"/>
    <d v="2011-08-02T11:50:00"/>
    <n v="214"/>
    <n v="44.399674300000001"/>
    <n v="-83.973103300000005"/>
    <n v="40"/>
    <n v="76"/>
    <n v="68"/>
    <n v="172"/>
    <x v="5"/>
    <n v="1007"/>
    <n v="61"/>
    <n v="75"/>
    <n v="5.2"/>
    <n v="10"/>
    <n v="0.10084594299999999"/>
    <s v="jokurtz"/>
    <n v="267179"/>
    <n v="3636167"/>
  </r>
  <r>
    <x v="3"/>
    <x v="3"/>
    <x v="18"/>
    <n v="20110828"/>
    <d v="2011-08-28T18:02:00"/>
    <d v="2011-08-28T18:02:00"/>
    <d v="2011-08-28T18:02:00"/>
    <n v="240"/>
    <n v="44.399674300000001"/>
    <n v="-83.973103300000005"/>
    <n v="7"/>
    <n v="74"/>
    <n v="57"/>
    <n v="26"/>
    <x v="1"/>
    <n v="1013"/>
    <n v="47"/>
    <n v="64"/>
    <n v="0"/>
    <n v="10"/>
    <n v="3.7952020000000001E-3"/>
    <s v="jokurtz"/>
    <n v="267179"/>
    <n v="3636168"/>
  </r>
  <r>
    <x v="3"/>
    <x v="3"/>
    <x v="19"/>
    <n v="20120609"/>
    <d v="2012-06-09T13:54:00"/>
    <d v="2012-06-09T13:54:00"/>
    <d v="2012-06-09T13:54:00"/>
    <n v="161"/>
    <n v="44.430227500000001"/>
    <n v="-83.928109199999994"/>
    <n v="16"/>
    <n v="87"/>
    <n v="62"/>
    <n v="250"/>
    <x v="10"/>
    <n v="1011"/>
    <n v="58"/>
    <n v="73"/>
    <n v="0"/>
    <n v="10"/>
    <n v="0.68742308799999996"/>
    <s v="jokurtz"/>
    <n v="267179"/>
    <n v="3636169"/>
  </r>
  <r>
    <x v="3"/>
    <x v="3"/>
    <x v="20"/>
    <n v="20110806"/>
    <d v="2011-08-06T17:40:00"/>
    <d v="2011-08-06T17:40:00"/>
    <d v="2011-08-06T17:40:00"/>
    <n v="218"/>
    <n v="44.430227500000001"/>
    <n v="-83.928109199999994"/>
    <n v="37"/>
    <n v="82"/>
    <n v="73"/>
    <n v="232"/>
    <x v="9"/>
    <n v="1011"/>
    <n v="65"/>
    <n v="77"/>
    <n v="5.6"/>
    <n v="9"/>
    <n v="0.53294258100000003"/>
    <s v="jokurtz"/>
    <n v="267179"/>
    <n v="3636170"/>
  </r>
  <r>
    <x v="3"/>
    <x v="3"/>
    <x v="21"/>
    <n v="20120609"/>
    <d v="2012-06-10T03:44:00"/>
    <d v="2012-06-10T03:44:00"/>
    <d v="2012-06-10T03:44:00"/>
    <n v="162"/>
    <n v="44.430227500000001"/>
    <n v="-83.928109199999994"/>
    <n v="16"/>
    <n v="87"/>
    <n v="62"/>
    <n v="250"/>
    <x v="10"/>
    <n v="1011"/>
    <n v="58"/>
    <n v="73"/>
    <n v="0"/>
    <n v="10"/>
    <n v="0.63007140900000003"/>
    <s v="jokurtz"/>
    <n v="267179"/>
    <n v="3636171"/>
  </r>
  <r>
    <x v="3"/>
    <x v="3"/>
    <x v="22"/>
    <n v="20130525"/>
    <d v="2013-05-25T15:00:00"/>
    <d v="2013-05-25T15:00:00"/>
    <d v="2013-05-25T15:00:00"/>
    <n v="145"/>
    <n v="44.399674300000001"/>
    <n v="-83.973103300000005"/>
    <n v="16"/>
    <n v="64"/>
    <n v="56"/>
    <n v="227"/>
    <x v="6"/>
    <n v="1029"/>
    <n v="31"/>
    <n v="51"/>
    <n v="0"/>
    <n v="10"/>
    <n v="0.99661290300000005"/>
    <s v="jokurtz"/>
    <n v="267179"/>
    <n v="3636172"/>
  </r>
  <r>
    <x v="3"/>
    <x v="3"/>
    <x v="23"/>
    <n v="20130706"/>
    <d v="2013-07-06T15:00:00"/>
    <d v="2013-07-06T15:00:00"/>
    <d v="2013-07-06T15:00:00"/>
    <n v="187"/>
    <n v="44.430227500000001"/>
    <n v="-83.928109199999994"/>
    <n v="11"/>
    <n v="84"/>
    <n v="75"/>
    <n v="227"/>
    <x v="3"/>
    <n v="1016"/>
    <n v="59"/>
    <n v="76"/>
    <n v="0"/>
    <n v="10"/>
    <n v="2.6142339000000001E-2"/>
    <s v="jokurtz"/>
    <n v="267179"/>
    <n v="3636173"/>
  </r>
  <r>
    <x v="3"/>
    <x v="3"/>
    <x v="24"/>
    <n v="20130705"/>
    <d v="2013-07-05T19:14:00"/>
    <d v="2013-07-05T19:14:00"/>
    <d v="2013-07-05T19:14:00"/>
    <n v="186"/>
    <n v="44.399674300000001"/>
    <n v="-83.973103300000005"/>
    <n v="43"/>
    <n v="82"/>
    <n v="80"/>
    <n v="213"/>
    <x v="11"/>
    <n v="1019"/>
    <n v="59"/>
    <n v="73"/>
    <n v="3"/>
    <n v="10"/>
    <n v="5.6189132000000003E-2"/>
    <s v="jokurtz"/>
    <n v="267179"/>
    <n v="3636174"/>
  </r>
  <r>
    <x v="3"/>
    <x v="3"/>
    <x v="25"/>
    <n v="20130706"/>
    <d v="2013-07-06T14:55:00"/>
    <d v="2013-07-06T14:55:00"/>
    <d v="2013-07-06T14:55:00"/>
    <n v="187"/>
    <n v="44.399674300000001"/>
    <n v="-83.973103300000005"/>
    <n v="11"/>
    <n v="84"/>
    <n v="75"/>
    <n v="227"/>
    <x v="3"/>
    <n v="1016"/>
    <n v="59"/>
    <n v="76"/>
    <n v="0"/>
    <n v="10"/>
    <n v="2.6245032000000001E-2"/>
    <s v="jokurtz"/>
    <n v="267179"/>
    <n v="3636175"/>
  </r>
  <r>
    <x v="3"/>
    <x v="3"/>
    <x v="26"/>
    <n v="20130722"/>
    <d v="2013-07-22T18:34:00"/>
    <d v="2013-07-22T18:34:00"/>
    <d v="2013-07-22T18:34:00"/>
    <n v="203"/>
    <n v="44.430227500000001"/>
    <n v="-83.928109199999994"/>
    <n v="29"/>
    <n v="80"/>
    <n v="82"/>
    <n v="188"/>
    <x v="12"/>
    <n v="1012"/>
    <n v="61"/>
    <n v="69"/>
    <n v="3.2"/>
    <n v="9"/>
    <n v="0.99821536200000005"/>
    <s v="jokurtz"/>
    <n v="267179"/>
    <n v="3636176"/>
  </r>
  <r>
    <x v="3"/>
    <x v="3"/>
    <x v="27"/>
    <n v="20160716"/>
    <d v="2016-07-16T17:14:00"/>
    <d v="2016-07-16T17:14:00"/>
    <d v="2016-07-16T17:14:00"/>
    <n v="198"/>
    <n v="41.587857669999998"/>
    <n v="-81.564506289999997"/>
    <n v="22"/>
    <n v="78"/>
    <n v="71"/>
    <n v="234"/>
    <x v="3"/>
    <n v="1017"/>
    <n v="61"/>
    <n v="74"/>
    <n v="1.7"/>
    <n v="10"/>
    <n v="0.89160257600000004"/>
    <s v="tortuga_rapido"/>
    <n v="10162"/>
    <n v="3688153"/>
  </r>
  <r>
    <x v="3"/>
    <x v="3"/>
    <x v="28"/>
    <n v="20140603"/>
    <d v="2014-06-03T23:45:45"/>
    <d v="2014-06-03T23:45:45"/>
    <d v="2014-06-03T23:45:45"/>
    <n v="154"/>
    <n v="34.915199229999999"/>
    <n v="-85.152319539999993"/>
    <n v="40"/>
    <n v="90"/>
    <n v="77"/>
    <n v="265"/>
    <x v="13"/>
    <n v="1018"/>
    <n v="67"/>
    <n v="79"/>
    <n v="2"/>
    <n v="9"/>
    <n v="0.326617728"/>
    <s v="jeffperry"/>
    <n v="288697"/>
    <n v="3882312"/>
  </r>
  <r>
    <x v="3"/>
    <x v="3"/>
    <x v="29"/>
    <n v="20150905"/>
    <d v="2015-09-05T14:23:00"/>
    <d v="2015-09-05T14:23:00"/>
    <d v="2015-09-05T14:23:00"/>
    <n v="248"/>
    <n v="43.461187440000003"/>
    <n v="-76.317032580000003"/>
    <n v="44"/>
    <n v="86"/>
    <n v="77"/>
    <n v="146"/>
    <x v="4"/>
    <n v="1022"/>
    <n v="66"/>
    <n v="77"/>
    <n v="0"/>
    <n v="10"/>
    <n v="0.48039030799999999"/>
    <s v="wayne13114"/>
    <n v="281081"/>
    <n v="3923601"/>
  </r>
  <r>
    <x v="3"/>
    <x v="3"/>
    <x v="30"/>
    <n v="20160828"/>
    <d v="2016-08-29T01:39:39"/>
    <d v="2016-08-29T01:39:39"/>
    <d v="2016-08-29T01:39:39"/>
    <n v="242"/>
    <n v="42.36007833"/>
    <n v="-82.926400000000001"/>
    <n v="60"/>
    <n v="85"/>
    <n v="83"/>
    <n v="250"/>
    <x v="3"/>
    <n v="1020"/>
    <n v="70"/>
    <n v="80"/>
    <n v="0.1"/>
    <n v="7"/>
    <n v="0.11736374500000001"/>
    <s v="xizitro33"/>
    <n v="254019"/>
    <n v="3984598"/>
  </r>
  <r>
    <x v="3"/>
    <x v="3"/>
    <x v="31"/>
    <n v="20161009"/>
    <d v="2016-10-09T17:05:00"/>
    <d v="2016-10-09T17:05:00"/>
    <d v="2016-10-09T17:05:00"/>
    <n v="283"/>
    <n v="41.242245029999999"/>
    <n v="-81.927698849999999"/>
    <n v="8"/>
    <n v="59"/>
    <n v="63"/>
    <n v="346"/>
    <x v="12"/>
    <n v="1028"/>
    <n v="40"/>
    <n v="53"/>
    <n v="0"/>
    <n v="10"/>
    <n v="0.55383194199999997"/>
    <s v="tortuga_rapido"/>
    <n v="10162"/>
    <n v="4309558"/>
  </r>
  <r>
    <x v="3"/>
    <x v="3"/>
    <x v="32"/>
    <n v="20160923"/>
    <d v="2016-09-24T04:57:00"/>
    <d v="2016-09-24T04:57:00"/>
    <d v="2016-09-24T04:57:00"/>
    <n v="268"/>
    <n v="44.32357176"/>
    <n v="-89.21391964"/>
    <n v="100"/>
    <n v="65"/>
    <n v="91"/>
    <n v="65"/>
    <x v="14"/>
    <n v="1021"/>
    <n v="58"/>
    <n v="61"/>
    <n v="16.8"/>
    <n v="9"/>
    <n v="0.41341734200000002"/>
    <s v="flabellare223"/>
    <n v="359145"/>
    <n v="4450828"/>
  </r>
  <r>
    <x v="3"/>
    <x v="3"/>
    <x v="33"/>
    <n v="20160704"/>
    <d v="2016-07-04T07:00:00"/>
    <d v="2016-07-04T07:00:00"/>
    <d v="2016-07-04T07:00:00"/>
    <n v="186"/>
    <n v="43.132798870000002"/>
    <n v="-87.928398549999997"/>
    <n v="50"/>
    <n v="77"/>
    <n v="81"/>
    <n v="89"/>
    <x v="15"/>
    <n v="1012"/>
    <n v="60"/>
    <n v="68"/>
    <n v="0"/>
    <n v="10"/>
    <n v="1.9312660000000001E-3"/>
    <s v="flabellare223"/>
    <n v="359145"/>
    <n v="4478156"/>
  </r>
  <r>
    <x v="3"/>
    <x v="3"/>
    <x v="34"/>
    <n v="20130717"/>
    <d v="2013-07-17T21:03:00"/>
    <d v="2013-07-17T21:03:00"/>
    <d v="2013-07-17T21:03:00"/>
    <n v="198"/>
    <n v="43.678426000000002"/>
    <n v="-73.855138499999995"/>
    <n v="12"/>
    <n v="91"/>
    <n v="74"/>
    <n v="270"/>
    <x v="0"/>
    <n v="1021"/>
    <n v="67"/>
    <n v="79"/>
    <n v="0.5"/>
    <n v="10"/>
    <n v="0.69020760789126701"/>
    <s v="robbuckbirder"/>
    <n v="179426"/>
    <n v="4890443"/>
  </r>
  <r>
    <x v="3"/>
    <x v="3"/>
    <x v="35"/>
    <n v="20130621"/>
    <d v="2013-06-21T23:01:00"/>
    <d v="2013-06-21T23:01:00"/>
    <d v="2013-06-21T23:01:00"/>
    <n v="172"/>
    <n v="40.969671159999997"/>
    <n v="-75.123644400000003"/>
    <n v="6"/>
    <n v="75"/>
    <n v="64"/>
    <n v="217"/>
    <x v="15"/>
    <n v="1026"/>
    <n v="51"/>
    <n v="70"/>
    <n v="0"/>
    <n v="9"/>
    <n v="0.96492763304635598"/>
    <s v="neild"/>
    <n v="257303"/>
    <n v="4900646"/>
  </r>
  <r>
    <x v="3"/>
    <x v="3"/>
    <x v="36"/>
    <n v="20150430"/>
    <d v="2015-05-01T00:18:00"/>
    <d v="2015-05-01T00:18:00"/>
    <d v="2015-05-01T00:18:00"/>
    <n v="121"/>
    <n v="37.048836530000003"/>
    <n v="-80.626114009999995"/>
    <n v="49"/>
    <n v="63"/>
    <n v="83"/>
    <n v="313"/>
    <x v="11"/>
    <n v="1006"/>
    <n v="47"/>
    <n v="57"/>
    <n v="17.5"/>
    <n v="8"/>
    <n v="0.90896774803589997"/>
    <s v="pmk00001"/>
    <n v="204678"/>
    <n v="5509225"/>
  </r>
  <r>
    <x v="3"/>
    <x v="3"/>
    <x v="37"/>
    <n v="20170323"/>
    <d v="2017-03-23T21:21:00"/>
    <d v="2017-03-23T21:21:00"/>
    <d v="2017-03-23T21:21:00"/>
    <n v="82"/>
    <n v="35.198132209999997"/>
    <n v="-84.464457039999999"/>
    <n v="100"/>
    <n v="51"/>
    <n v="80"/>
    <n v="131"/>
    <x v="3"/>
    <n v="1029"/>
    <n v="41"/>
    <n v="46"/>
    <n v="3.4"/>
    <n v="7"/>
    <n v="0.20351531095456901"/>
    <s v="flabellare223"/>
    <n v="359145"/>
    <n v="5991067"/>
  </r>
  <r>
    <x v="3"/>
    <x v="3"/>
    <x v="38"/>
    <n v="20170502"/>
    <d v="2017-05-02T15:52:53"/>
    <d v="2017-05-02T15:52:53"/>
    <d v="2017-05-02T15:52:53"/>
    <n v="122"/>
    <n v="44.988362520000003"/>
    <n v="-85.615034679999994"/>
    <n v="88"/>
    <n v="38"/>
    <n v="77"/>
    <n v="306"/>
    <x v="16"/>
    <n v="1002"/>
    <n v="33"/>
    <n v="39"/>
    <n v="4.3"/>
    <n v="6"/>
    <n v="0.45210314311303701"/>
    <s v="frsimkins"/>
    <n v="224831"/>
    <n v="6052397"/>
  </r>
  <r>
    <x v="3"/>
    <x v="3"/>
    <x v="39"/>
    <n v="20170503"/>
    <d v="2017-05-03T16:27:58"/>
    <d v="2017-05-03T16:27:58"/>
    <d v="2017-05-03T16:27:58"/>
    <n v="123"/>
    <n v="44.974679739999999"/>
    <n v="-85.646853559999997"/>
    <n v="43"/>
    <n v="43"/>
    <n v="67"/>
    <n v="308"/>
    <x v="3"/>
    <n v="1019"/>
    <n v="31"/>
    <n v="41"/>
    <n v="0"/>
    <n v="10"/>
    <n v="0.56362308786902704"/>
    <s v="suechrostek"/>
    <n v="467647"/>
    <n v="6074504"/>
  </r>
  <r>
    <x v="3"/>
    <x v="3"/>
    <x v="40"/>
    <n v="20170504"/>
    <d v="2017-05-04T14:03:07"/>
    <d v="2017-05-04T14:03:07"/>
    <d v="2017-05-04T14:03:07"/>
    <n v="124"/>
    <n v="44.989538379999999"/>
    <n v="-85.628556869999997"/>
    <n v="22"/>
    <n v="47"/>
    <n v="64"/>
    <n v="258"/>
    <x v="2"/>
    <n v="1017"/>
    <n v="31"/>
    <n v="43"/>
    <n v="0"/>
    <n v="10"/>
    <n v="0.65640325537312805"/>
    <s v="frsimkins"/>
    <n v="224831"/>
    <n v="6088159"/>
  </r>
  <r>
    <x v="3"/>
    <x v="3"/>
    <x v="41"/>
    <n v="20170510"/>
    <d v="2017-05-10T16:45:10"/>
    <d v="2017-05-10T16:45:10"/>
    <d v="2017-05-10T16:45:10"/>
    <n v="130"/>
    <n v="44.786188670000001"/>
    <n v="-85.635579649999997"/>
    <n v="56"/>
    <n v="58"/>
    <n v="55"/>
    <n v="181"/>
    <x v="17"/>
    <n v="1016"/>
    <n v="34"/>
    <n v="51"/>
    <n v="1.9"/>
    <n v="9"/>
    <n v="0.99777858640810102"/>
    <s v="jeaniewilliams"/>
    <n v="37314"/>
    <n v="6161777"/>
  </r>
  <r>
    <x v="3"/>
    <x v="3"/>
    <x v="42"/>
    <n v="20170519"/>
    <d v="2017-05-19T16:50:14"/>
    <d v="2017-05-19T16:50:14"/>
    <d v="2017-05-19T16:50:14"/>
    <n v="139"/>
    <n v="45.009065130000003"/>
    <n v="-85.613497940000002"/>
    <n v="35"/>
    <n v="54"/>
    <n v="61"/>
    <n v="26"/>
    <x v="14"/>
    <n v="1024"/>
    <n v="34"/>
    <n v="48"/>
    <n v="0"/>
    <n v="10"/>
    <n v="0.43238954250013301"/>
    <s v="suechrostek"/>
    <n v="467647"/>
    <n v="6273680"/>
  </r>
  <r>
    <x v="3"/>
    <x v="3"/>
    <x v="43"/>
    <n v="20170522"/>
    <d v="2017-05-22T21:05:20"/>
    <d v="2017-05-22T21:05:20"/>
    <d v="2017-05-22T21:05:20"/>
    <n v="142"/>
    <n v="44.969688900000001"/>
    <n v="-85.634919659999994"/>
    <n v="72"/>
    <n v="50"/>
    <n v="73"/>
    <n v="247"/>
    <x v="8"/>
    <n v="1012"/>
    <n v="40"/>
    <n v="49"/>
    <n v="2.2999999999999998"/>
    <n v="6"/>
    <n v="0.125605005290333"/>
    <s v="jeaniewilliams"/>
    <n v="37314"/>
    <n v="6324900"/>
  </r>
  <r>
    <x v="3"/>
    <x v="3"/>
    <x v="44"/>
    <n v="20170523"/>
    <d v="2017-05-23T16:20:52"/>
    <d v="2017-05-23T16:20:52"/>
    <d v="2017-05-23T16:20:52"/>
    <n v="143"/>
    <n v="44.78500846"/>
    <n v="-85.630390329999997"/>
    <n v="64"/>
    <n v="58"/>
    <n v="75"/>
    <n v="227"/>
    <x v="11"/>
    <n v="1009"/>
    <n v="46"/>
    <n v="54"/>
    <n v="13.2"/>
    <n v="8"/>
    <n v="6.9585683152806804E-2"/>
    <s v="jeaniewilliams"/>
    <n v="37314"/>
    <n v="6338961"/>
  </r>
  <r>
    <x v="3"/>
    <x v="3"/>
    <x v="45"/>
    <n v="20170525"/>
    <d v="2017-05-25T16:16:44"/>
    <d v="2017-05-25T16:16:44"/>
    <d v="2017-05-25T16:16:44"/>
    <n v="145"/>
    <n v="44.974856119999998"/>
    <n v="-85.650675539999995"/>
    <n v="80"/>
    <n v="50"/>
    <n v="82"/>
    <n v="30"/>
    <x v="1"/>
    <n v="1004"/>
    <n v="43"/>
    <n v="49"/>
    <n v="0.2"/>
    <n v="9"/>
    <n v="2.1539201803029702E-3"/>
    <s v="suechrostek"/>
    <n v="467647"/>
    <n v="6362760"/>
  </r>
  <r>
    <x v="3"/>
    <x v="3"/>
    <x v="46"/>
    <n v="20170527"/>
    <d v="2017-05-27T19:30:37"/>
    <d v="2017-05-27T19:30:37"/>
    <d v="2017-05-27T19:30:37"/>
    <n v="147"/>
    <n v="41.721173839999999"/>
    <n v="-85.034794919999996"/>
    <n v="62"/>
    <n v="70"/>
    <n v="80"/>
    <n v="91"/>
    <x v="6"/>
    <n v="1011"/>
    <n v="58"/>
    <n v="65"/>
    <n v="10.1"/>
    <n v="9"/>
    <n v="6.1824824974778397E-2"/>
    <s v="skittery-thump"/>
    <n v="334116"/>
    <n v="6399276"/>
  </r>
  <r>
    <x v="3"/>
    <x v="3"/>
    <x v="47"/>
    <n v="20170606"/>
    <d v="2017-06-06T16:45:35"/>
    <d v="2017-06-06T16:45:35"/>
    <d v="2017-06-06T16:45:35"/>
    <n v="157"/>
    <n v="44.974545040000002"/>
    <n v="-85.646880719999999"/>
    <n v="7"/>
    <n v="58"/>
    <n v="69"/>
    <n v="122"/>
    <x v="5"/>
    <n v="1017"/>
    <n v="45"/>
    <n v="55"/>
    <n v="0"/>
    <n v="10"/>
    <n v="0.92635998893512295"/>
    <s v="aodell"/>
    <n v="478954"/>
    <n v="6533581"/>
  </r>
  <r>
    <x v="3"/>
    <x v="3"/>
    <x v="48"/>
    <n v="20170608"/>
    <d v="2017-06-08T16:19:30"/>
    <d v="2017-06-08T16:19:30"/>
    <d v="2017-06-08T16:19:30"/>
    <n v="159"/>
    <n v="44.974897249999998"/>
    <n v="-85.649909379999997"/>
    <n v="23"/>
    <n v="63"/>
    <n v="67"/>
    <n v="228"/>
    <x v="11"/>
    <n v="1012"/>
    <n v="48"/>
    <n v="59"/>
    <n v="0.9"/>
    <n v="10"/>
    <n v="0.99141126489507103"/>
    <s v="suechrostek"/>
    <n v="467647"/>
    <n v="6562420"/>
  </r>
  <r>
    <x v="3"/>
    <x v="3"/>
    <x v="49"/>
    <n v="20150503"/>
    <d v="2015-05-03T16:58:00"/>
    <d v="2015-05-03T16:58:00"/>
    <d v="2015-05-03T16:58:00"/>
    <n v="123"/>
    <n v="36.074066670000001"/>
    <n v="-87.078378330000007"/>
    <n v="9"/>
    <n v="82"/>
    <n v="68"/>
    <n v="196"/>
    <x v="6"/>
    <n v="1019"/>
    <n v="53"/>
    <n v="70"/>
    <n v="0"/>
    <n v="10"/>
    <n v="0.99766117084015804"/>
    <s v="quiggifur"/>
    <n v="505122"/>
    <n v="6563537"/>
  </r>
  <r>
    <x v="3"/>
    <x v="3"/>
    <x v="50"/>
    <n v="20150509"/>
    <d v="2015-05-09T12:53:00"/>
    <d v="2015-05-09T12:53:00"/>
    <d v="2015-05-09T12:53:00"/>
    <n v="129"/>
    <n v="35.397261669999999"/>
    <n v="-87.387548330000001"/>
    <n v="45"/>
    <n v="88"/>
    <n v="82"/>
    <n v="222"/>
    <x v="6"/>
    <n v="1018"/>
    <n v="68"/>
    <n v="78"/>
    <n v="7.1"/>
    <n v="10"/>
    <n v="0.70862246352540903"/>
    <s v="quiggifur"/>
    <n v="505122"/>
    <n v="6563542"/>
  </r>
  <r>
    <x v="3"/>
    <x v="3"/>
    <x v="51"/>
    <n v="20150510"/>
    <d v="2015-05-10T21:11:00"/>
    <d v="2015-05-10T21:11:00"/>
    <d v="2015-05-10T21:11:00"/>
    <n v="130"/>
    <n v="36.090491669999999"/>
    <n v="-87.145103329999998"/>
    <n v="30"/>
    <n v="87"/>
    <n v="79"/>
    <n v="168"/>
    <x v="2"/>
    <n v="1017"/>
    <n v="66"/>
    <n v="78"/>
    <n v="1"/>
    <n v="8"/>
    <n v="0.564921232714235"/>
    <s v="quiggifur"/>
    <n v="505122"/>
    <n v="6563566"/>
  </r>
  <r>
    <x v="3"/>
    <x v="3"/>
    <x v="52"/>
    <n v="20150516"/>
    <d v="2015-05-16T17:38:00"/>
    <d v="2015-05-16T17:38:00"/>
    <d v="2015-05-16T17:38:00"/>
    <n v="136"/>
    <n v="36.092656669999997"/>
    <n v="-87.143763329999999"/>
    <n v="70"/>
    <n v="81"/>
    <n v="92"/>
    <n v="176"/>
    <x v="0"/>
    <n v="1019"/>
    <n v="69"/>
    <n v="75"/>
    <n v="12.5"/>
    <n v="9"/>
    <n v="2.80220625786455E-2"/>
    <s v="quiggifur"/>
    <n v="505122"/>
    <n v="6563568"/>
  </r>
  <r>
    <x v="3"/>
    <x v="3"/>
    <x v="53"/>
    <n v="20150524"/>
    <d v="2015-05-24T18:25:00"/>
    <d v="2015-05-24T18:25:00"/>
    <d v="2015-05-24T18:25:00"/>
    <n v="144"/>
    <n v="35.365408330000001"/>
    <n v="-87.508936669999997"/>
    <n v="29"/>
    <n v="86"/>
    <n v="63"/>
    <n v="158"/>
    <x v="1"/>
    <n v="1021"/>
    <n v="60"/>
    <n v="76"/>
    <n v="0.7"/>
    <n v="10"/>
    <n v="0.41176608461758801"/>
    <s v="quiggifur"/>
    <n v="505122"/>
    <n v="6563584"/>
  </r>
  <r>
    <x v="3"/>
    <x v="3"/>
    <x v="54"/>
    <n v="20150530"/>
    <d v="2015-05-30T16:01:00"/>
    <d v="2015-05-30T16:01:00"/>
    <d v="2015-05-30T16:01:00"/>
    <n v="150"/>
    <n v="36.08887833"/>
    <n v="-87.145606670000006"/>
    <n v="29"/>
    <n v="84"/>
    <n v="82"/>
    <n v="179"/>
    <x v="4"/>
    <n v="1016"/>
    <n v="68"/>
    <n v="79"/>
    <n v="6.3"/>
    <n v="9"/>
    <n v="0.90688347718918905"/>
    <s v="quiggifur"/>
    <n v="505122"/>
    <n v="6563589"/>
  </r>
  <r>
    <x v="3"/>
    <x v="3"/>
    <x v="55"/>
    <n v="20150531"/>
    <d v="2015-05-31T15:50:00"/>
    <d v="2015-05-31T15:50:00"/>
    <d v="2015-05-31T15:50:00"/>
    <n v="151"/>
    <n v="36.019188329999999"/>
    <n v="-87.027096670000006"/>
    <n v="60"/>
    <n v="81"/>
    <n v="92"/>
    <n v="171"/>
    <x v="6"/>
    <n v="1015"/>
    <n v="70"/>
    <n v="78"/>
    <n v="8.1"/>
    <n v="7"/>
    <n v="0.95602076959128202"/>
    <s v="quiggifur"/>
    <n v="505122"/>
    <n v="6563597"/>
  </r>
  <r>
    <x v="3"/>
    <x v="3"/>
    <x v="56"/>
    <n v="20150531"/>
    <d v="2015-05-31T17:42:00"/>
    <d v="2015-05-31T17:42:00"/>
    <d v="2015-05-31T17:42:00"/>
    <n v="151"/>
    <n v="36.012263330000003"/>
    <n v="-87.023031669999995"/>
    <n v="60"/>
    <n v="81"/>
    <n v="92"/>
    <n v="171"/>
    <x v="6"/>
    <n v="1015"/>
    <n v="70"/>
    <n v="78"/>
    <n v="8.1"/>
    <n v="7"/>
    <n v="0.95916050088670601"/>
    <s v="quiggifur"/>
    <n v="505122"/>
    <n v="6563599"/>
  </r>
  <r>
    <x v="3"/>
    <x v="3"/>
    <x v="57"/>
    <n v="20160423"/>
    <d v="2016-04-23T15:52:00"/>
    <d v="2016-04-23T15:52:00"/>
    <d v="2016-04-23T15:52:00"/>
    <n v="114"/>
    <n v="35.46083333"/>
    <n v="-87.526666669999997"/>
    <n v="13"/>
    <n v="76"/>
    <n v="69"/>
    <n v="124"/>
    <x v="11"/>
    <n v="1017"/>
    <n v="53"/>
    <n v="66"/>
    <n v="0"/>
    <n v="9"/>
    <n v="0.98012688738902498"/>
    <s v="quiggifur"/>
    <n v="505122"/>
    <n v="6564980"/>
  </r>
  <r>
    <x v="3"/>
    <x v="3"/>
    <x v="58"/>
    <n v="20160521"/>
    <d v="2016-05-21T15:30:00"/>
    <d v="2016-05-21T15:30:00"/>
    <d v="2016-05-21T15:30:00"/>
    <n v="142"/>
    <n v="35.399940000000001"/>
    <n v="-87.512860000000003"/>
    <n v="65"/>
    <n v="76"/>
    <n v="78"/>
    <n v="311"/>
    <x v="3"/>
    <n v="1017"/>
    <n v="57"/>
    <n v="66"/>
    <n v="0.4"/>
    <n v="8"/>
    <n v="0.99785831607103603"/>
    <s v="quiggifur"/>
    <n v="505122"/>
    <n v="6565245"/>
  </r>
  <r>
    <x v="3"/>
    <x v="3"/>
    <x v="59"/>
    <n v="20160508"/>
    <d v="2016-05-08T14:15:00"/>
    <d v="2016-05-08T14:15:00"/>
    <d v="2016-05-08T14:15:00"/>
    <n v="129"/>
    <n v="35.400070540000002"/>
    <n v="-87.512771490000006"/>
    <n v="27"/>
    <n v="82"/>
    <n v="55"/>
    <n v="236"/>
    <x v="4"/>
    <n v="1015"/>
    <n v="54"/>
    <n v="72"/>
    <n v="0"/>
    <n v="10"/>
    <n v="4.9787796538083198E-2"/>
    <s v="quiggifur"/>
    <n v="505122"/>
    <n v="6565249"/>
  </r>
  <r>
    <x v="3"/>
    <x v="3"/>
    <x v="60"/>
    <n v="20160601"/>
    <d v="2016-06-01T09:04:00"/>
    <d v="2016-06-01T09:04:00"/>
    <d v="2016-06-01T09:04:00"/>
    <n v="153"/>
    <n v="36.019722219999998"/>
    <n v="-87.02861111"/>
    <n v="44"/>
    <n v="90"/>
    <n v="68"/>
    <n v="216"/>
    <x v="15"/>
    <n v="1013"/>
    <n v="66"/>
    <n v="80"/>
    <n v="0.3"/>
    <n v="10"/>
    <n v="0.193628693499759"/>
    <s v="quiggifur"/>
    <n v="505122"/>
    <n v="6565573"/>
  </r>
  <r>
    <x v="3"/>
    <x v="3"/>
    <x v="61"/>
    <n v="20161002"/>
    <d v="2016-10-02T10:06:00"/>
    <d v="2016-10-02T10:06:00"/>
    <d v="2016-10-02T10:06:00"/>
    <n v="276"/>
    <n v="35.44144"/>
    <n v="-87.759971669999999"/>
    <n v="27"/>
    <n v="79"/>
    <n v="67"/>
    <n v="291"/>
    <x v="13"/>
    <n v="1017"/>
    <n v="57"/>
    <n v="65"/>
    <n v="0"/>
    <n v="10"/>
    <n v="1.9501804045505399E-2"/>
    <s v="quiggifur"/>
    <n v="505122"/>
    <n v="6565919"/>
  </r>
  <r>
    <x v="3"/>
    <x v="3"/>
    <x v="62"/>
    <n v="20170602"/>
    <d v="2017-06-02T12:21:52"/>
    <d v="2017-06-02T12:21:52"/>
    <d v="2017-06-02T12:21:52"/>
    <n v="153"/>
    <n v="35.400097760000001"/>
    <n v="-87.512753720000006"/>
    <n v="21"/>
    <n v="83"/>
    <n v="77"/>
    <n v="88"/>
    <x v="13"/>
    <n v="1017"/>
    <n v="64"/>
    <n v="75"/>
    <n v="1.3"/>
    <n v="10"/>
    <n v="0.60379778161758701"/>
    <s v="quiggifur"/>
    <n v="505122"/>
    <n v="6566164"/>
  </r>
  <r>
    <x v="3"/>
    <x v="3"/>
    <x v="63"/>
    <n v="20170606"/>
    <d v="2017-06-06T15:52:00"/>
    <d v="2017-06-06T15:52:00"/>
    <d v="2017-06-06T15:52:00"/>
    <n v="157"/>
    <n v="41.47842309"/>
    <n v="-81.821848149999994"/>
    <n v="79"/>
    <n v="61"/>
    <n v="74"/>
    <n v="332"/>
    <x v="18"/>
    <n v="1011"/>
    <n v="52"/>
    <n v="60"/>
    <n v="3.2"/>
    <n v="10"/>
    <n v="0.92451946818521802"/>
    <s v="tortuga_rapido"/>
    <n v="10162"/>
    <n v="6589722"/>
  </r>
  <r>
    <x v="3"/>
    <x v="3"/>
    <x v="64"/>
    <n v="20170612"/>
    <d v="2017-06-12T16:17:59"/>
    <d v="2017-06-12T16:17:59"/>
    <d v="2017-06-12T16:17:59"/>
    <n v="163"/>
    <n v="44.97425037"/>
    <n v="-85.638239479999996"/>
    <n v="31"/>
    <n v="65"/>
    <n v="76"/>
    <n v="303"/>
    <x v="5"/>
    <n v="1011"/>
    <n v="58"/>
    <n v="66"/>
    <n v="6.7"/>
    <n v="9"/>
    <n v="0.91249917987190499"/>
    <s v="isea"/>
    <n v="426202"/>
    <n v="6607796"/>
  </r>
  <r>
    <x v="3"/>
    <x v="3"/>
    <x v="65"/>
    <n v="20170613"/>
    <d v="2017-06-13T21:37:26"/>
    <d v="2017-06-13T21:37:26"/>
    <d v="2017-06-13T21:37:26"/>
    <n v="164"/>
    <n v="44.974631619999997"/>
    <n v="-85.65064984"/>
    <n v="23"/>
    <n v="67"/>
    <n v="70"/>
    <n v="85"/>
    <x v="4"/>
    <n v="1015"/>
    <n v="54"/>
    <n v="65"/>
    <n v="3.9"/>
    <n v="10"/>
    <n v="0.83516253287681197"/>
    <s v="suechrostek"/>
    <n v="467647"/>
    <n v="6633901"/>
  </r>
  <r>
    <x v="3"/>
    <x v="3"/>
    <x v="66"/>
    <n v="20170617"/>
    <d v="2017-06-17T19:01:40"/>
    <d v="2017-06-17T19:01:40"/>
    <d v="2017-06-17T19:01:40"/>
    <n v="168"/>
    <n v="44.260411400000002"/>
    <n v="-85.938441530000006"/>
    <n v="46"/>
    <n v="76"/>
    <n v="78"/>
    <n v="230"/>
    <x v="13"/>
    <n v="1003"/>
    <n v="64"/>
    <n v="71"/>
    <n v="4.4000000000000004"/>
    <n v="9"/>
    <n v="0.46872725281106598"/>
    <s v="erinmcrae"/>
    <n v="507851"/>
    <n v="6693782"/>
  </r>
  <r>
    <x v="3"/>
    <x v="3"/>
    <x v="67"/>
    <n v="20170620"/>
    <d v="2017-06-21T01:53:48"/>
    <d v="2017-06-21T01:53:48"/>
    <d v="2017-06-21T01:53:48"/>
    <n v="172"/>
    <n v="46.412328930000001"/>
    <n v="-94.355301179999998"/>
    <n v="18"/>
    <n v="68"/>
    <n v="67"/>
    <n v="336"/>
    <x v="11"/>
    <n v="1013"/>
    <n v="48"/>
    <n v="61"/>
    <n v="2.2000000000000002"/>
    <n v="10"/>
    <n v="0.13521381464058499"/>
    <s v="kevingohman"/>
    <n v="309614"/>
    <n v="6737767"/>
  </r>
  <r>
    <x v="3"/>
    <x v="3"/>
    <x v="68"/>
    <n v="20170625"/>
    <d v="2017-06-26T00:47:04"/>
    <d v="2017-06-26T00:47:04"/>
    <d v="2017-06-26T00:47:04"/>
    <n v="177"/>
    <n v="46.127827349999997"/>
    <n v="-89.866418949999996"/>
    <n v="97"/>
    <n v="59"/>
    <n v="86"/>
    <n v="276"/>
    <x v="11"/>
    <n v="1017"/>
    <n v="49"/>
    <n v="53"/>
    <n v="4.0999999999999996"/>
    <n v="3"/>
    <n v="5.5259367475718302E-2"/>
    <s v="dwalc400"/>
    <n v="492264"/>
    <n v="6801372"/>
  </r>
  <r>
    <x v="3"/>
    <x v="3"/>
    <x v="69"/>
    <n v="20170626"/>
    <d v="2017-06-26T15:13:00"/>
    <d v="2017-06-26T15:13:00"/>
    <d v="2017-06-26T15:13:00"/>
    <n v="177"/>
    <n v="41.488489999999999"/>
    <n v="-81.933589999999995"/>
    <n v="13"/>
    <n v="68"/>
    <n v="59"/>
    <n v="272"/>
    <x v="19"/>
    <n v="1017"/>
    <n v="50"/>
    <n v="65"/>
    <n v="9.6"/>
    <n v="9"/>
    <n v="9.2147222026624398E-2"/>
    <s v="tortuga_rapido"/>
    <n v="10162"/>
    <n v="6816981"/>
  </r>
  <r>
    <x v="3"/>
    <x v="3"/>
    <x v="70"/>
    <n v="20170701"/>
    <d v="2017-07-01T14:52:06"/>
    <d v="2017-07-01T14:52:06"/>
    <d v="2017-07-01T14:52:06"/>
    <n v="182"/>
    <n v="35.40016937"/>
    <n v="-87.512603760000005"/>
    <n v="68"/>
    <n v="87"/>
    <n v="90"/>
    <n v="261"/>
    <x v="11"/>
    <n v="1017"/>
    <n v="74"/>
    <n v="86"/>
    <n v="8.6"/>
    <n v="5"/>
    <n v="0.56121166372213305"/>
    <s v="quiggifur"/>
    <n v="505122"/>
    <n v="6874116"/>
  </r>
  <r>
    <x v="3"/>
    <x v="3"/>
    <x v="71"/>
    <n v="20170702"/>
    <d v="2017-07-03T00:33:00"/>
    <d v="2017-07-03T00:33:00"/>
    <d v="2017-07-03T00:33:00"/>
    <n v="184"/>
    <n v="43.300932469999999"/>
    <n v="-77.687589750000001"/>
    <n v="11"/>
    <n v="80"/>
    <n v="80"/>
    <n v="279"/>
    <x v="19"/>
    <n v="1014"/>
    <n v="64"/>
    <n v="72"/>
    <n v="0.8"/>
    <n v="10"/>
    <n v="0.69287718512393803"/>
    <s v="robbuckbirder"/>
    <n v="179426"/>
    <n v="6896368"/>
  </r>
  <r>
    <x v="3"/>
    <x v="3"/>
    <x v="72"/>
    <n v="20170429"/>
    <d v="2017-04-29T15:27:00"/>
    <d v="2017-04-29T15:27:00"/>
    <d v="2017-04-29T15:27:00"/>
    <n v="119"/>
    <n v="35.017770280000001"/>
    <n v="-87.197960620000003"/>
    <n v="32"/>
    <n v="83"/>
    <n v="73"/>
    <n v="171"/>
    <x v="20"/>
    <n v="1015"/>
    <n v="66"/>
    <n v="78"/>
    <n v="0.7"/>
    <n v="9"/>
    <n v="0.14329120157291"/>
    <s v="quiggifur"/>
    <n v="505122"/>
    <n v="6905225"/>
  </r>
  <r>
    <x v="3"/>
    <x v="3"/>
    <x v="73"/>
    <n v="20170429"/>
    <d v="2017-04-29T15:48:00"/>
    <d v="2017-04-29T15:48:00"/>
    <d v="2017-04-29T15:48:00"/>
    <n v="119"/>
    <n v="35.017763889999998"/>
    <n v="-87.197837230000005"/>
    <n v="32"/>
    <n v="83"/>
    <n v="73"/>
    <n v="171"/>
    <x v="20"/>
    <n v="1015"/>
    <n v="66"/>
    <n v="78"/>
    <n v="0.7"/>
    <n v="9"/>
    <n v="0.144517136644259"/>
    <s v="quiggifur"/>
    <n v="505122"/>
    <n v="6905240"/>
  </r>
  <r>
    <x v="3"/>
    <x v="3"/>
    <x v="74"/>
    <n v="20170326"/>
    <d v="2017-03-26T13:02:00"/>
    <d v="2017-03-26T13:02:00"/>
    <d v="2017-03-26T13:02:00"/>
    <n v="85"/>
    <n v="35.235902000000003"/>
    <n v="-87.923078000000004"/>
    <n v="62"/>
    <n v="69"/>
    <n v="94"/>
    <n v="206"/>
    <x v="0"/>
    <n v="1015"/>
    <n v="58"/>
    <n v="61"/>
    <n v="0.8"/>
    <n v="5"/>
    <n v="3.2338899726846199E-2"/>
    <s v="quiggifur"/>
    <n v="505122"/>
    <n v="6906812"/>
  </r>
  <r>
    <x v="3"/>
    <x v="3"/>
    <x v="75"/>
    <n v="20170704"/>
    <d v="2017-07-04T17:19:38"/>
    <d v="2017-07-04T17:19:38"/>
    <d v="2017-07-04T17:19:38"/>
    <n v="185"/>
    <n v="38.448791579999998"/>
    <n v="-90.658331869999998"/>
    <n v="15"/>
    <n v="91"/>
    <n v="75"/>
    <n v="109"/>
    <x v="15"/>
    <n v="1016"/>
    <n v="71"/>
    <n v="86"/>
    <n v="0.1"/>
    <n v="10"/>
    <n v="0.82937088183334295"/>
    <s v="sonoranaturalist"/>
    <n v="306074"/>
    <n v="6920715"/>
  </r>
  <r>
    <x v="3"/>
    <x v="3"/>
    <x v="76"/>
    <n v="20170703"/>
    <d v="2017-07-03T20:15:50"/>
    <d v="2017-07-03T20:15:50"/>
    <d v="2017-07-03T20:15:50"/>
    <n v="184"/>
    <n v="46.426761669999998"/>
    <n v="-95.827871669999993"/>
    <n v="31"/>
    <n v="83"/>
    <n v="67"/>
    <n v="167"/>
    <x v="5"/>
    <n v="1017"/>
    <n v="56"/>
    <n v="70"/>
    <n v="0"/>
    <n v="10"/>
    <n v="0.76257659260199895"/>
    <s v="blazeclaw"/>
    <n v="491170"/>
    <n v="6935556"/>
  </r>
  <r>
    <x v="3"/>
    <x v="3"/>
    <x v="77"/>
    <n v="20170218"/>
    <d v="2017-02-18T22:22:00"/>
    <d v="2017-02-18T22:22:00"/>
    <d v="2017-02-18T22:22:00"/>
    <n v="49"/>
    <n v="46.572255730000002"/>
    <n v="-87.410273549999999"/>
    <n v="0"/>
    <n v="45"/>
    <n v="79"/>
    <n v="266"/>
    <x v="20"/>
    <n v="1000"/>
    <n v="35"/>
    <n v="41"/>
    <n v="0"/>
    <n v="10"/>
    <n v="0.49067993528892401"/>
    <s v="jokurtz"/>
    <n v="267179"/>
    <n v="7043183"/>
  </r>
  <r>
    <x v="3"/>
    <x v="3"/>
    <x v="78"/>
    <n v="20170720"/>
    <d v="2017-07-20T23:33:42"/>
    <d v="2017-07-20T23:33:42"/>
    <d v="2017-07-20T23:33:42"/>
    <n v="201"/>
    <n v="36.731713790000001"/>
    <n v="-83.725629490000003"/>
    <n v="0"/>
    <n v="96"/>
    <n v="72"/>
    <n v="338"/>
    <x v="17"/>
    <n v="1019"/>
    <n v="67"/>
    <n v="86"/>
    <n v="0.1"/>
    <n v="9"/>
    <n v="8.6010365598942401E-2"/>
    <s v="robert1971"/>
    <n v="421960"/>
    <n v="7160697"/>
  </r>
  <r>
    <x v="3"/>
    <x v="3"/>
    <x v="79"/>
    <n v="20170714"/>
    <d v="2017-07-14T16:22:00"/>
    <d v="2017-07-14T16:22:00"/>
    <d v="2017-07-14T16:22:00"/>
    <n v="195"/>
    <n v="47.625917479999998"/>
    <n v="-94.783129689999996"/>
    <n v="0"/>
    <n v="86"/>
    <n v="56"/>
    <n v="209"/>
    <x v="2"/>
    <n v="1020"/>
    <n v="47"/>
    <n v="68"/>
    <n v="0"/>
    <n v="10"/>
    <n v="0.72411614514470402"/>
    <s v="sgoodchild"/>
    <n v="529560"/>
    <n v="7262404"/>
  </r>
  <r>
    <x v="3"/>
    <x v="3"/>
    <x v="80"/>
    <n v="20170731"/>
    <d v="2017-07-31T19:51:20"/>
    <d v="2017-07-31T19:51:20"/>
    <d v="2017-07-31T19:51:20"/>
    <n v="212"/>
    <n v="43.631450000000001"/>
    <n v="-73.738913330000003"/>
    <n v="1"/>
    <n v="91"/>
    <n v="68"/>
    <n v="215"/>
    <x v="13"/>
    <n v="1017"/>
    <n v="59"/>
    <n v="76"/>
    <n v="0.5"/>
    <n v="9"/>
    <n v="0.61607140376343605"/>
    <s v="bobby23"/>
    <n v="516268"/>
    <n v="7297077"/>
  </r>
  <r>
    <x v="3"/>
    <x v="3"/>
    <x v="81"/>
    <n v="20170731"/>
    <d v="2017-07-31T22:22:00"/>
    <d v="2017-07-31T22:22:00"/>
    <d v="2017-07-31T22:22:00"/>
    <n v="212"/>
    <n v="45.320236889999997"/>
    <n v="-83.468951140000001"/>
    <n v="9"/>
    <n v="83"/>
    <n v="77"/>
    <n v="146"/>
    <x v="2"/>
    <n v="1019"/>
    <n v="63"/>
    <n v="76"/>
    <n v="0.3"/>
    <n v="8"/>
    <n v="0.62574920696512404"/>
    <s v="glnrcamp"/>
    <n v="555096"/>
    <n v="7299288"/>
  </r>
  <r>
    <x v="3"/>
    <x v="3"/>
    <x v="82"/>
    <n v="20170813"/>
    <d v="2017-08-14T00:25:26"/>
    <d v="2017-08-14T00:25:26"/>
    <d v="2017-08-14T00:25:26"/>
    <n v="226"/>
    <n v="43.742458999999997"/>
    <n v="-73.784887040000001"/>
    <n v="44"/>
    <n v="76"/>
    <n v="71"/>
    <n v="308"/>
    <x v="4"/>
    <n v="1013"/>
    <n v="56"/>
    <n v="69"/>
    <n v="0.2"/>
    <n v="9"/>
    <n v="0.61707252792170297"/>
    <s v="brook"/>
    <n v="13710"/>
    <n v="7485012"/>
  </r>
  <r>
    <x v="3"/>
    <x v="3"/>
    <x v="83"/>
    <n v="20170623"/>
    <d v="2017-06-24T06:04:00"/>
    <d v="2017-06-24T06:04:00"/>
    <d v="2017-06-24T06:04:00"/>
    <n v="175"/>
    <n v="44.396627350000003"/>
    <n v="-83.97176743"/>
    <n v="43"/>
    <n v="74"/>
    <n v="68"/>
    <n v="309"/>
    <x v="3"/>
    <n v="1002"/>
    <n v="57"/>
    <n v="70"/>
    <n v="6.2"/>
    <n v="8"/>
    <n v="1.50884005175688E-3"/>
    <s v="jokurtz"/>
    <n v="267179"/>
    <n v="7521643"/>
  </r>
  <r>
    <x v="3"/>
    <x v="3"/>
    <x v="84"/>
    <n v="20170820"/>
    <d v="2017-08-20T11:32:00"/>
    <d v="2017-08-20T11:32:00"/>
    <d v="2017-08-20T11:32:00"/>
    <n v="232"/>
    <n v="41.055116839999997"/>
    <n v="-83.76032352"/>
    <n v="24"/>
    <n v="87"/>
    <n v="79"/>
    <n v="185"/>
    <x v="11"/>
    <n v="1018"/>
    <n v="65"/>
    <n v="75"/>
    <n v="0.2"/>
    <n v="9"/>
    <n v="2.2383012689640699E-2"/>
    <s v="ccarrollc1"/>
    <n v="571552"/>
    <n v="7569949"/>
  </r>
  <r>
    <x v="3"/>
    <x v="3"/>
    <x v="85"/>
    <n v="20170818"/>
    <d v="2017-08-18T18:52:48"/>
    <d v="2017-08-18T18:52:48"/>
    <d v="2017-08-18T18:52:48"/>
    <n v="230"/>
    <n v="45.56546333"/>
    <n v="-89.639021670000005"/>
    <n v="59"/>
    <n v="75"/>
    <n v="78"/>
    <n v="303"/>
    <x v="14"/>
    <n v="1009"/>
    <n v="58"/>
    <n v="67"/>
    <n v="0.3"/>
    <n v="9"/>
    <n v="0.117677390306306"/>
    <s v="gonefroggin"/>
    <n v="122251"/>
    <n v="7575380"/>
  </r>
  <r>
    <x v="3"/>
    <x v="3"/>
    <x v="86"/>
    <n v="20170810"/>
    <d v="2017-08-10T15:10:00"/>
    <d v="2017-08-10T15:10:00"/>
    <d v="2017-08-10T15:10:00"/>
    <n v="222"/>
    <n v="41.433549999999997"/>
    <n v="-81.842969999999994"/>
    <n v="18"/>
    <n v="82"/>
    <n v="69"/>
    <n v="275"/>
    <x v="2"/>
    <n v="1020"/>
    <n v="61"/>
    <n v="73"/>
    <n v="0.4"/>
    <n v="10"/>
    <n v="0.91381463701696797"/>
    <s v="tortuga_rapido"/>
    <n v="10162"/>
    <n v="7605073"/>
  </r>
  <r>
    <x v="3"/>
    <x v="3"/>
    <x v="87"/>
    <n v="20170818"/>
    <d v="2017-08-18T17:31:00"/>
    <d v="2017-08-18T17:31:00"/>
    <d v="2017-08-18T17:31:00"/>
    <n v="230"/>
    <n v="41.431060000000002"/>
    <n v="-81.418170000000003"/>
    <n v="55"/>
    <n v="84"/>
    <n v="77"/>
    <n v="240"/>
    <x v="1"/>
    <n v="1009"/>
    <n v="66"/>
    <n v="76"/>
    <n v="0.1"/>
    <n v="9"/>
    <n v="0.122045937963354"/>
    <s v="tortuga_rapido"/>
    <n v="10162"/>
    <n v="7639164"/>
  </r>
  <r>
    <x v="3"/>
    <x v="3"/>
    <x v="88"/>
    <n v="20170822"/>
    <d v="2017-08-22T17:26:18"/>
    <d v="2017-08-22T17:26:18"/>
    <d v="2017-08-22T17:26:18"/>
    <n v="234"/>
    <n v="46.555176660000001"/>
    <n v="-85.031514520000002"/>
    <n v="69"/>
    <n v="70"/>
    <n v="90"/>
    <n v="294"/>
    <x v="18"/>
    <n v="1005"/>
    <n v="60"/>
    <n v="63"/>
    <n v="7.7"/>
    <n v="10"/>
    <n v="1.1805041890332799E-2"/>
    <s v="danrabosky"/>
    <n v="440316"/>
    <n v="7640050"/>
  </r>
  <r>
    <x v="3"/>
    <x v="3"/>
    <x v="89"/>
    <n v="20170824"/>
    <d v="2017-08-25T02:10:23"/>
    <d v="2017-08-25T02:10:23"/>
    <d v="2017-08-25T02:10:23"/>
    <n v="237"/>
    <n v="41.724246669999999"/>
    <n v="-80.149680500000002"/>
    <n v="74"/>
    <n v="67"/>
    <n v="83"/>
    <n v="324"/>
    <x v="11"/>
    <n v="1017"/>
    <n v="52"/>
    <n v="57"/>
    <n v="0.2"/>
    <n v="5"/>
    <n v="0.12825110716083499"/>
    <s v="djm"/>
    <n v="220315"/>
    <n v="7643585"/>
  </r>
  <r>
    <x v="3"/>
    <x v="3"/>
    <x v="90"/>
    <n v="20170915"/>
    <d v="2017-09-15T18:30:47"/>
    <d v="2017-09-15T18:30:47"/>
    <d v="2017-09-15T18:30:47"/>
    <n v="258"/>
    <n v="43.179120640000001"/>
    <n v="-90.023099849999994"/>
    <n v="0"/>
    <n v="82"/>
    <n v="75"/>
    <n v="175"/>
    <x v="1"/>
    <n v="1013"/>
    <n v="60"/>
    <n v="70"/>
    <n v="0"/>
    <n v="10"/>
    <n v="0.22852286757939999"/>
    <s v="dwalc400"/>
    <n v="492264"/>
    <n v="7932738"/>
  </r>
  <r>
    <x v="3"/>
    <x v="3"/>
    <x v="91"/>
    <n v="20170918"/>
    <d v="2017-09-18T16:42:52"/>
    <d v="2017-09-18T16:42:52"/>
    <d v="2017-09-18T16:42:52"/>
    <n v="261"/>
    <n v="44.786421140000002"/>
    <n v="-85.636515070000002"/>
    <n v="38"/>
    <n v="65"/>
    <n v="69"/>
    <n v="26"/>
    <x v="3"/>
    <n v="1020"/>
    <n v="49"/>
    <n v="60"/>
    <n v="0"/>
    <n v="10"/>
    <n v="2.8111245610986099E-2"/>
    <s v="frsimkins"/>
    <n v="224831"/>
    <n v="7980479"/>
  </r>
  <r>
    <x v="3"/>
    <x v="3"/>
    <x v="92"/>
    <n v="20170922"/>
    <d v="2017-09-22T16:33:11"/>
    <d v="2017-09-22T16:33:11"/>
    <d v="2017-09-22T16:33:11"/>
    <n v="265"/>
    <n v="44.974580789999997"/>
    <n v="-85.646909129999997"/>
    <n v="2"/>
    <n v="76"/>
    <n v="83"/>
    <n v="226"/>
    <x v="14"/>
    <n v="1016"/>
    <n v="66"/>
    <n v="74"/>
    <n v="0"/>
    <n v="10"/>
    <n v="6.6986894862396604E-2"/>
    <s v="frsimkins"/>
    <n v="224831"/>
    <n v="8038862"/>
  </r>
  <r>
    <x v="3"/>
    <x v="3"/>
    <x v="93"/>
    <n v="20170926"/>
    <d v="2017-09-26T12:40:31"/>
    <d v="2017-09-26T12:40:31"/>
    <d v="2017-09-26T12:40:31"/>
    <n v="269"/>
    <n v="44.974628940000002"/>
    <n v="-85.646841409999993"/>
    <n v="29"/>
    <n v="74"/>
    <n v="79"/>
    <n v="221"/>
    <x v="19"/>
    <n v="1012"/>
    <n v="63"/>
    <n v="72"/>
    <n v="0"/>
    <n v="10"/>
    <n v="0.35420560104679699"/>
    <s v="frsimkins"/>
    <n v="224831"/>
    <n v="8102260"/>
  </r>
  <r>
    <x v="3"/>
    <x v="3"/>
    <x v="94"/>
    <n v="20170929"/>
    <d v="2017-09-29T20:30:43"/>
    <d v="2017-09-29T20:30:43"/>
    <d v="2017-09-29T20:30:43"/>
    <n v="272"/>
    <n v="42.860534100000002"/>
    <n v="-89.535344309999999"/>
    <n v="17"/>
    <n v="60"/>
    <n v="79"/>
    <n v="122"/>
    <x v="12"/>
    <n v="1024"/>
    <n v="46"/>
    <n v="53"/>
    <n v="0"/>
    <n v="10"/>
    <n v="0.66439067692701304"/>
    <s v="dwalc400"/>
    <n v="492264"/>
    <n v="8178483"/>
  </r>
  <r>
    <x v="3"/>
    <x v="3"/>
    <x v="95"/>
    <n v="20171005"/>
    <d v="2017-10-05T16:33:32"/>
    <d v="2017-10-05T16:33:32"/>
    <d v="2017-10-05T16:33:32"/>
    <n v="278"/>
    <n v="44.974581999999998"/>
    <n v="-85.646816090000002"/>
    <n v="43"/>
    <n v="58"/>
    <n v="71"/>
    <n v="266"/>
    <x v="20"/>
    <n v="1019"/>
    <n v="48"/>
    <n v="57"/>
    <n v="0"/>
    <n v="10"/>
    <n v="0.99883323795804502"/>
    <s v="frsimkins"/>
    <n v="224831"/>
    <n v="8269752"/>
  </r>
  <r>
    <x v="3"/>
    <x v="3"/>
    <x v="96"/>
    <n v="20140725"/>
    <d v="2014-07-25T18:22:01"/>
    <d v="2014-07-25T18:22:01"/>
    <d v="2014-07-25T18:22:01"/>
    <n v="206"/>
    <n v="35.527809310000002"/>
    <n v="-82.963210570000001"/>
    <n v="77"/>
    <n v="84"/>
    <n v="88"/>
    <n v="109"/>
    <x v="21"/>
    <n v="1016"/>
    <n v="64"/>
    <n v="71"/>
    <n v="3.2"/>
    <n v="7"/>
    <n v="1.47423463274266E-2"/>
    <s v="kgardner"/>
    <n v="350861"/>
    <n v="8291365"/>
  </r>
  <r>
    <x v="3"/>
    <x v="3"/>
    <x v="97"/>
    <n v="20171013"/>
    <d v="2017-10-13T16:27:59"/>
    <d v="2017-10-13T16:27:59"/>
    <d v="2017-10-13T16:27:59"/>
    <n v="286"/>
    <n v="44.974574920000002"/>
    <n v="-85.646923720000004"/>
    <n v="83"/>
    <n v="59"/>
    <n v="87"/>
    <n v="237"/>
    <x v="19"/>
    <n v="1019"/>
    <n v="54"/>
    <n v="57"/>
    <n v="0"/>
    <n v="10"/>
    <n v="0.37040693408610298"/>
    <s v="frsimkins"/>
    <n v="224831"/>
    <n v="8385700"/>
  </r>
  <r>
    <x v="3"/>
    <x v="3"/>
    <x v="98"/>
    <n v="20171013"/>
    <d v="2017-10-13T21:23:54"/>
    <d v="2017-10-13T21:23:54"/>
    <d v="2017-10-13T21:23:54"/>
    <n v="286"/>
    <n v="44.974705970000002"/>
    <n v="-85.646861189999996"/>
    <n v="83"/>
    <n v="59"/>
    <n v="87"/>
    <n v="237"/>
    <x v="19"/>
    <n v="1019"/>
    <n v="54"/>
    <n v="57"/>
    <n v="0"/>
    <n v="10"/>
    <n v="0.34830825566819301"/>
    <s v="frsimkins"/>
    <n v="224831"/>
    <n v="8390188"/>
  </r>
  <r>
    <x v="3"/>
    <x v="3"/>
    <x v="99"/>
    <n v="20171106"/>
    <d v="2017-11-06T21:01:00"/>
    <d v="2017-11-06T21:01:00"/>
    <d v="2017-11-06T21:01:00"/>
    <n v="310"/>
    <n v="43.317497150000001"/>
    <n v="-84.163084029999993"/>
    <n v="46"/>
    <n v="41"/>
    <n v="75"/>
    <n v="339"/>
    <x v="12"/>
    <n v="1021"/>
    <n v="32"/>
    <n v="40"/>
    <n v="0"/>
    <n v="10"/>
    <n v="0.90061038840036001"/>
    <s v="hartleyoutdooreducationcenter"/>
    <n v="47992"/>
    <n v="8721939"/>
  </r>
  <r>
    <x v="3"/>
    <x v="3"/>
    <x v="100"/>
    <n v="20140501"/>
    <d v="2014-05-01T22:43:00"/>
    <d v="2014-05-01T22:43:00"/>
    <d v="2014-05-01T22:43:00"/>
    <n v="121"/>
    <n v="36.654997530000003"/>
    <n v="-82.744786629999993"/>
    <n v="53"/>
    <n v="64"/>
    <n v="79"/>
    <n v="255"/>
    <x v="3"/>
    <n v="1013"/>
    <n v="46"/>
    <n v="54"/>
    <n v="0.5"/>
    <n v="7"/>
    <n v="7.8438294162230401E-2"/>
    <s v="pmk00001"/>
    <n v="204678"/>
    <n v="8884617"/>
  </r>
  <r>
    <x v="3"/>
    <x v="3"/>
    <x v="36"/>
    <n v="20150430"/>
    <d v="2015-05-01T00:18:00"/>
    <d v="2015-05-01T00:18:00"/>
    <d v="2015-05-01T00:18:00"/>
    <n v="121"/>
    <n v="37.048835529999998"/>
    <n v="-80.626103549999996"/>
    <n v="49"/>
    <n v="63"/>
    <n v="83"/>
    <n v="313"/>
    <x v="11"/>
    <n v="1006"/>
    <n v="47"/>
    <n v="57"/>
    <n v="17.5"/>
    <n v="8"/>
    <n v="0.90896774803589997"/>
    <s v="pmk00001"/>
    <n v="204678"/>
    <n v="8952444"/>
  </r>
  <r>
    <x v="4"/>
    <x v="4"/>
    <x v="101"/>
    <n v="20160507"/>
    <d v="2016-05-07T19:29:53"/>
    <d v="2016-05-07T19:29:53"/>
    <d v="2016-05-07T19:29:53"/>
    <n v="128"/>
    <n v="38.531361339999997"/>
    <n v="-121.6454952"/>
    <n v="100"/>
    <n v="65"/>
    <n v="88"/>
    <n v="175"/>
    <x v="2"/>
    <n v="1012"/>
    <n v="53"/>
    <n v="58"/>
    <n v="10.8"/>
    <n v="8"/>
    <n v="1.74278475983843E-2"/>
    <s v="szjhobbs"/>
    <n v="537626"/>
    <n v="7116408"/>
  </r>
  <r>
    <x v="5"/>
    <x v="5"/>
    <x v="102"/>
    <n v="20160615"/>
    <d v="2016-06-15T20:24:57"/>
    <d v="2016-06-15T20:24:57"/>
    <d v="2016-06-15T20:24:57"/>
    <n v="167"/>
    <n v="31.712188000000001"/>
    <n v="-94.449411999999995"/>
    <n v="44"/>
    <n v="92"/>
    <n v="79"/>
    <n v="215"/>
    <x v="12"/>
    <n v="1013"/>
    <n v="74"/>
    <n v="89"/>
    <n v="0.1"/>
    <n v="10"/>
    <n v="0.810680293"/>
    <s v="fishesoftexas"/>
    <n v="10601"/>
    <n v="3989872"/>
  </r>
  <r>
    <x v="5"/>
    <x v="5"/>
    <x v="103"/>
    <n v="20160615"/>
    <d v="2016-06-15T23:35:02"/>
    <d v="2016-06-15T23:35:02"/>
    <d v="2016-06-15T23:35:02"/>
    <n v="167"/>
    <n v="31.509049999999998"/>
    <n v="-95.045069999999996"/>
    <n v="47"/>
    <n v="93"/>
    <n v="78"/>
    <n v="203"/>
    <x v="4"/>
    <n v="1013"/>
    <n v="74"/>
    <n v="88"/>
    <n v="0.3"/>
    <n v="9"/>
    <n v="0.82033050500000004"/>
    <s v="fishesoftexas"/>
    <n v="10601"/>
    <n v="3996541"/>
  </r>
  <r>
    <x v="5"/>
    <x v="5"/>
    <x v="104"/>
    <n v="20160616"/>
    <d v="2016-06-16T16:25:23"/>
    <d v="2016-06-16T16:25:23"/>
    <d v="2016-06-16T16:25:23"/>
    <n v="168"/>
    <n v="31.0502"/>
    <n v="-94.82414"/>
    <n v="35"/>
    <n v="97"/>
    <n v="74"/>
    <n v="206"/>
    <x v="2"/>
    <n v="1014"/>
    <n v="74"/>
    <n v="90"/>
    <n v="0.1"/>
    <n v="8"/>
    <n v="0.86826934499999997"/>
    <s v="fishesoftexas"/>
    <n v="10601"/>
    <n v="3997454"/>
  </r>
  <r>
    <x v="5"/>
    <x v="5"/>
    <x v="105"/>
    <n v="20160616"/>
    <d v="2016-06-16T17:29:10"/>
    <d v="2016-06-16T17:29:10"/>
    <d v="2016-06-16T17:29:10"/>
    <n v="168"/>
    <n v="31.060590000000001"/>
    <n v="-94.835650000000001"/>
    <n v="35"/>
    <n v="97"/>
    <n v="74"/>
    <n v="206"/>
    <x v="2"/>
    <n v="1014"/>
    <n v="74"/>
    <n v="90"/>
    <n v="0.1"/>
    <n v="8"/>
    <n v="0.87109422999999997"/>
    <s v="fishesoftexas"/>
    <n v="10601"/>
    <n v="3997717"/>
  </r>
  <r>
    <x v="5"/>
    <x v="5"/>
    <x v="106"/>
    <n v="20160805"/>
    <d v="2016-08-05T18:16:02"/>
    <d v="2016-08-05T18:16:02"/>
    <d v="2016-08-05T18:16:02"/>
    <n v="218"/>
    <n v="31.15352833"/>
    <n v="-94.878061669999994"/>
    <n v="8"/>
    <n v="100"/>
    <n v="63"/>
    <n v="212"/>
    <x v="11"/>
    <n v="1013"/>
    <n v="73"/>
    <n v="94"/>
    <n v="0"/>
    <n v="10"/>
    <n v="8.8948019000000003E-2"/>
    <s v="sarahroberts"/>
    <n v="38701"/>
    <n v="4013177"/>
  </r>
  <r>
    <x v="5"/>
    <x v="5"/>
    <x v="107"/>
    <n v="20160930"/>
    <d v="2016-09-30T21:30:00"/>
    <d v="2016-09-30T21:30:00"/>
    <d v="2016-09-30T21:30:00"/>
    <n v="274"/>
    <n v="34.589143999999997"/>
    <n v="-78.447339999999997"/>
    <n v="75"/>
    <n v="81"/>
    <n v="82"/>
    <n v="182"/>
    <x v="15"/>
    <n v="1016"/>
    <n v="72"/>
    <n v="81"/>
    <n v="12.3"/>
    <n v="9"/>
    <n v="4.9217300000000005E-4"/>
    <s v="tallastro"/>
    <n v="256327"/>
    <n v="4291663"/>
  </r>
  <r>
    <x v="5"/>
    <x v="5"/>
    <x v="108"/>
    <n v="20160508"/>
    <d v="2016-05-08T17:01:00"/>
    <d v="2016-05-08T17:01:00"/>
    <d v="2016-05-08T17:01:00"/>
    <n v="129"/>
    <n v="38.016676670000003"/>
    <n v="-77.39075914"/>
    <n v="18"/>
    <n v="73"/>
    <n v="52"/>
    <n v="299"/>
    <x v="3"/>
    <n v="1010"/>
    <n v="46"/>
    <n v="65"/>
    <n v="0"/>
    <n v="10"/>
    <n v="5.5901782821798897E-2"/>
    <s v="pmk00001"/>
    <n v="204678"/>
    <n v="5538868"/>
  </r>
  <r>
    <x v="5"/>
    <x v="5"/>
    <x v="109"/>
    <n v="20161030"/>
    <d v="2016-10-30T18:18:00"/>
    <d v="2016-10-30T18:18:00"/>
    <d v="2016-10-30T18:18:00"/>
    <n v="304"/>
    <n v="38.191949340000001"/>
    <n v="-77.203205100000005"/>
    <n v="40"/>
    <n v="81"/>
    <n v="64"/>
    <n v="219"/>
    <x v="0"/>
    <n v="1015"/>
    <n v="56"/>
    <n v="70"/>
    <n v="0"/>
    <n v="10"/>
    <n v="1.38040165445979E-3"/>
    <s v="pmk00001"/>
    <n v="204678"/>
    <n v="5540658"/>
  </r>
  <r>
    <x v="5"/>
    <x v="5"/>
    <x v="110"/>
    <n v="20161030"/>
    <d v="2016-10-30T17:00:00"/>
    <d v="2016-10-30T17:00:00"/>
    <d v="2016-10-30T17:00:00"/>
    <n v="304"/>
    <n v="38.033635539999999"/>
    <n v="-77.332272950000004"/>
    <n v="40"/>
    <n v="81"/>
    <n v="64"/>
    <n v="219"/>
    <x v="0"/>
    <n v="1015"/>
    <n v="56"/>
    <n v="70"/>
    <n v="0"/>
    <n v="10"/>
    <n v="1.3543613644281199E-3"/>
    <s v="pmk00001"/>
    <n v="204678"/>
    <n v="5540661"/>
  </r>
  <r>
    <x v="5"/>
    <x v="5"/>
    <x v="111"/>
    <n v="20170402"/>
    <d v="2017-04-02T14:49:02"/>
    <d v="2017-04-02T14:49:02"/>
    <d v="2017-04-02T14:49:02"/>
    <n v="92"/>
    <n v="30.80453"/>
    <n v="-92.291121669999995"/>
    <n v="100"/>
    <n v="76"/>
    <n v="84"/>
    <n v="129"/>
    <x v="5"/>
    <n v="1011"/>
    <n v="65"/>
    <n v="70"/>
    <n v="8.1999999999999993"/>
    <n v="8"/>
    <n v="0.37049616534572599"/>
    <s v="robjamax"/>
    <n v="11383"/>
    <n v="5543596"/>
  </r>
  <r>
    <x v="5"/>
    <x v="5"/>
    <x v="112"/>
    <n v="20150329"/>
    <d v="2015-03-29T19:46:00"/>
    <d v="2015-03-29T19:46:00"/>
    <d v="2015-03-29T19:46:00"/>
    <n v="88"/>
    <n v="38.16642109"/>
    <n v="-77.306167819999999"/>
    <n v="6"/>
    <n v="51"/>
    <n v="41"/>
    <n v="291"/>
    <x v="3"/>
    <n v="1026"/>
    <n v="12"/>
    <n v="38"/>
    <n v="0"/>
    <n v="10"/>
    <n v="0.73666650896766706"/>
    <s v="pmk00001"/>
    <n v="204678"/>
    <n v="5966491"/>
  </r>
  <r>
    <x v="5"/>
    <x v="5"/>
    <x v="113"/>
    <n v="20150927"/>
    <d v="2015-09-27T19:54:00"/>
    <d v="2015-09-27T19:54:00"/>
    <d v="2015-09-27T19:54:00"/>
    <n v="270"/>
    <n v="38.130019730000001"/>
    <n v="-77.272902139999999"/>
    <n v="86"/>
    <n v="80"/>
    <n v="82"/>
    <n v="75"/>
    <x v="5"/>
    <n v="1024"/>
    <n v="64"/>
    <n v="72"/>
    <n v="0.4"/>
    <n v="10"/>
    <n v="0.99862496827127101"/>
    <s v="pmk00001"/>
    <n v="204678"/>
    <n v="6098684"/>
  </r>
  <r>
    <x v="5"/>
    <x v="5"/>
    <x v="114"/>
    <n v="20170521"/>
    <d v="2017-05-21T17:39:00"/>
    <d v="2017-05-21T17:39:00"/>
    <d v="2017-05-21T17:39:00"/>
    <n v="141"/>
    <n v="38.061374200000003"/>
    <n v="-77.379340799999994"/>
    <n v="86"/>
    <n v="68"/>
    <n v="77"/>
    <n v="109"/>
    <x v="2"/>
    <n v="1024"/>
    <n v="56"/>
    <n v="63"/>
    <n v="0.2"/>
    <n v="10"/>
    <n v="0.225428242391568"/>
    <s v="pmk00001"/>
    <n v="204678"/>
    <n v="6520174"/>
  </r>
  <r>
    <x v="5"/>
    <x v="5"/>
    <x v="115"/>
    <n v="20170611"/>
    <d v="2017-06-11T18:10:23"/>
    <d v="2017-06-11T18:10:23"/>
    <d v="2017-06-11T18:10:23"/>
    <n v="162"/>
    <n v="31.337038329999999"/>
    <n v="-93.362144999999998"/>
    <n v="21"/>
    <n v="81"/>
    <n v="85"/>
    <n v="126"/>
    <x v="11"/>
    <n v="1015"/>
    <n v="70"/>
    <n v="76"/>
    <n v="3.1"/>
    <n v="8"/>
    <n v="0.95532688070836302"/>
    <s v="pmpalmer"/>
    <n v="393953"/>
    <n v="6595097"/>
  </r>
  <r>
    <x v="5"/>
    <x v="5"/>
    <x v="116"/>
    <n v="20171004"/>
    <d v="2017-10-04T15:24:45"/>
    <d v="2017-10-04T15:24:45"/>
    <d v="2017-10-04T15:24:45"/>
    <n v="277"/>
    <n v="33.815390540000003"/>
    <n v="-80.828044790000007"/>
    <n v="1"/>
    <n v="77"/>
    <n v="70"/>
    <n v="69"/>
    <x v="0"/>
    <n v="1028"/>
    <n v="58"/>
    <n v="70"/>
    <n v="0"/>
    <n v="10"/>
    <n v="0.98336099189942905"/>
    <s v="nv_multispeciesfishing"/>
    <n v="535133"/>
    <n v="8260025"/>
  </r>
  <r>
    <x v="5"/>
    <x v="5"/>
    <x v="117"/>
    <n v="20171008"/>
    <d v="2017-10-08T18:37:01"/>
    <d v="2017-10-08T18:37:01"/>
    <d v="2017-10-08T18:37:01"/>
    <n v="281"/>
    <n v="37.019001009999997"/>
    <n v="-90.193260190000004"/>
    <n v="81"/>
    <n v="70"/>
    <n v="87"/>
    <n v="76"/>
    <x v="15"/>
    <n v="1007"/>
    <n v="63"/>
    <n v="68"/>
    <n v="0"/>
    <n v="10"/>
    <n v="0.88249389029397296"/>
    <s v="quiggifur"/>
    <n v="505122"/>
    <n v="8314465"/>
  </r>
  <r>
    <x v="5"/>
    <x v="5"/>
    <x v="118"/>
    <n v="20171008"/>
    <d v="2017-10-08T18:33:31"/>
    <d v="2017-10-08T18:33:31"/>
    <d v="2017-10-08T18:33:31"/>
    <n v="281"/>
    <n v="37.018989560000001"/>
    <n v="-90.193275450000002"/>
    <n v="81"/>
    <n v="70"/>
    <n v="87"/>
    <n v="76"/>
    <x v="15"/>
    <n v="1007"/>
    <n v="63"/>
    <n v="68"/>
    <n v="0"/>
    <n v="10"/>
    <n v="0.88267633604187301"/>
    <s v="quiggifur"/>
    <n v="505122"/>
    <n v="8314470"/>
  </r>
  <r>
    <x v="5"/>
    <x v="5"/>
    <x v="119"/>
    <n v="20171008"/>
    <d v="2017-10-08T18:31:02"/>
    <d v="2017-10-08T18:31:02"/>
    <d v="2017-10-08T18:31:02"/>
    <n v="281"/>
    <n v="37.019001009999997"/>
    <n v="-90.193405150000004"/>
    <n v="81"/>
    <n v="70"/>
    <n v="87"/>
    <n v="76"/>
    <x v="15"/>
    <n v="1007"/>
    <n v="63"/>
    <n v="68"/>
    <n v="0"/>
    <n v="10"/>
    <n v="0.88280570960339799"/>
    <s v="quiggifur"/>
    <n v="505122"/>
    <n v="8314473"/>
  </r>
  <r>
    <x v="5"/>
    <x v="5"/>
    <x v="120"/>
    <n v="20171008"/>
    <d v="2017-10-08T17:57:53"/>
    <d v="2017-10-08T17:57:53"/>
    <d v="2017-10-08T17:57:53"/>
    <n v="281"/>
    <n v="37.018920899999998"/>
    <n v="-90.193176269999995"/>
    <n v="81"/>
    <n v="70"/>
    <n v="87"/>
    <n v="76"/>
    <x v="15"/>
    <n v="1007"/>
    <n v="63"/>
    <n v="68"/>
    <n v="0"/>
    <n v="10"/>
    <n v="0.88452665962972599"/>
    <s v="quiggifur"/>
    <n v="505122"/>
    <n v="8314482"/>
  </r>
  <r>
    <x v="5"/>
    <x v="5"/>
    <x v="121"/>
    <n v="20171008"/>
    <d v="2017-10-08T17:57:14"/>
    <d v="2017-10-08T17:57:14"/>
    <d v="2017-10-08T17:57:14"/>
    <n v="281"/>
    <n v="36.949192050000001"/>
    <n v="-90.160171509999998"/>
    <n v="81"/>
    <n v="70"/>
    <n v="87"/>
    <n v="76"/>
    <x v="15"/>
    <n v="1007"/>
    <n v="63"/>
    <n v="68"/>
    <n v="0"/>
    <n v="10"/>
    <n v="0.88456029089364896"/>
    <s v="quiggifur"/>
    <n v="505122"/>
    <n v="8314491"/>
  </r>
  <r>
    <x v="5"/>
    <x v="5"/>
    <x v="122"/>
    <n v="20171008"/>
    <d v="2017-10-08T17:54:55"/>
    <d v="2017-10-08T17:54:55"/>
    <d v="2017-10-08T17:54:55"/>
    <n v="281"/>
    <n v="37.019065859999998"/>
    <n v="-90.193252560000005"/>
    <n v="81"/>
    <n v="70"/>
    <n v="87"/>
    <n v="76"/>
    <x v="15"/>
    <n v="1007"/>
    <n v="63"/>
    <n v="68"/>
    <n v="0"/>
    <n v="10"/>
    <n v="0.884680120847674"/>
    <s v="quiggifur"/>
    <n v="505122"/>
    <n v="8314499"/>
  </r>
  <r>
    <x v="5"/>
    <x v="5"/>
    <x v="123"/>
    <n v="20171008"/>
    <d v="2017-10-08T17:52:55"/>
    <d v="2017-10-08T17:52:55"/>
    <d v="2017-10-08T17:52:55"/>
    <n v="281"/>
    <n v="37.018859859999999"/>
    <n v="-90.193229680000002"/>
    <n v="81"/>
    <n v="70"/>
    <n v="87"/>
    <n v="76"/>
    <x v="15"/>
    <n v="1007"/>
    <n v="63"/>
    <n v="68"/>
    <n v="0"/>
    <n v="10"/>
    <n v="0.88478352672368599"/>
    <s v="quiggifur"/>
    <n v="505122"/>
    <n v="8314508"/>
  </r>
  <r>
    <x v="5"/>
    <x v="5"/>
    <x v="124"/>
    <n v="20171008"/>
    <d v="2017-10-08T17:48:28"/>
    <d v="2017-10-08T17:48:28"/>
    <d v="2017-10-08T17:48:28"/>
    <n v="281"/>
    <n v="37.018600460000002"/>
    <n v="-90.193489069999998"/>
    <n v="81"/>
    <n v="70"/>
    <n v="87"/>
    <n v="76"/>
    <x v="15"/>
    <n v="1007"/>
    <n v="63"/>
    <n v="68"/>
    <n v="0"/>
    <n v="10"/>
    <n v="0.88501345703826295"/>
    <s v="quiggifur"/>
    <n v="505122"/>
    <n v="8314572"/>
  </r>
  <r>
    <x v="5"/>
    <x v="5"/>
    <x v="125"/>
    <n v="20171008"/>
    <d v="2017-10-08T17:45:07"/>
    <d v="2017-10-08T17:45:07"/>
    <d v="2017-10-08T17:45:07"/>
    <n v="281"/>
    <n v="37.01873398"/>
    <n v="-90.193664549999994"/>
    <n v="81"/>
    <n v="70"/>
    <n v="87"/>
    <n v="76"/>
    <x v="15"/>
    <n v="1007"/>
    <n v="63"/>
    <n v="68"/>
    <n v="0"/>
    <n v="10"/>
    <n v="0.88518641605130399"/>
    <s v="quiggifur"/>
    <n v="505122"/>
    <n v="8314596"/>
  </r>
  <r>
    <x v="5"/>
    <x v="5"/>
    <x v="126"/>
    <n v="20171008"/>
    <d v="2017-10-08T17:23:19"/>
    <d v="2017-10-08T17:23:19"/>
    <d v="2017-10-08T17:23:19"/>
    <n v="281"/>
    <n v="37.019058229999999"/>
    <n v="-90.193466189999995"/>
    <n v="81"/>
    <n v="70"/>
    <n v="87"/>
    <n v="76"/>
    <x v="15"/>
    <n v="1007"/>
    <n v="63"/>
    <n v="68"/>
    <n v="0"/>
    <n v="10"/>
    <n v="0.88630911244860699"/>
    <s v="quiggifur"/>
    <n v="505122"/>
    <n v="8314886"/>
  </r>
  <r>
    <x v="5"/>
    <x v="5"/>
    <x v="127"/>
    <n v="20171008"/>
    <d v="2017-10-08T17:22:10"/>
    <d v="2017-10-08T17:22:10"/>
    <d v="2017-10-08T17:22:10"/>
    <n v="281"/>
    <n v="37.019058229999999"/>
    <n v="-90.193473819999994"/>
    <n v="81"/>
    <n v="70"/>
    <n v="87"/>
    <n v="76"/>
    <x v="15"/>
    <n v="1007"/>
    <n v="63"/>
    <n v="68"/>
    <n v="0"/>
    <n v="10"/>
    <n v="0.88636820094723101"/>
    <s v="quiggifur"/>
    <n v="505122"/>
    <n v="8314889"/>
  </r>
  <r>
    <x v="5"/>
    <x v="5"/>
    <x v="128"/>
    <n v="20171008"/>
    <d v="2017-10-08T17:20:56"/>
    <d v="2017-10-08T17:20:56"/>
    <d v="2017-10-08T17:20:56"/>
    <n v="281"/>
    <n v="36.949192050000001"/>
    <n v="-90.160171509999998"/>
    <n v="81"/>
    <n v="70"/>
    <n v="87"/>
    <n v="76"/>
    <x v="15"/>
    <n v="1007"/>
    <n v="63"/>
    <n v="68"/>
    <n v="0"/>
    <n v="10"/>
    <n v="0.88643155603573198"/>
    <s v="quiggifur"/>
    <n v="505122"/>
    <n v="8314893"/>
  </r>
  <r>
    <x v="5"/>
    <x v="5"/>
    <x v="129"/>
    <n v="20171008"/>
    <d v="2017-10-08T17:17:48"/>
    <d v="2017-10-08T17:17:48"/>
    <d v="2017-10-08T17:17:48"/>
    <n v="281"/>
    <n v="37.019092559999997"/>
    <n v="-90.193412780000003"/>
    <n v="81"/>
    <n v="70"/>
    <n v="87"/>
    <n v="76"/>
    <x v="15"/>
    <n v="1007"/>
    <n v="63"/>
    <n v="68"/>
    <n v="0"/>
    <n v="10"/>
    <n v="0.88659244143501603"/>
    <s v="quiggifur"/>
    <n v="505122"/>
    <n v="8314897"/>
  </r>
  <r>
    <x v="5"/>
    <x v="5"/>
    <x v="130"/>
    <n v="20171008"/>
    <d v="2017-10-08T17:16:32"/>
    <d v="2017-10-08T17:16:32"/>
    <d v="2017-10-08T17:16:32"/>
    <n v="281"/>
    <n v="37.019088750000002"/>
    <n v="-90.193458559999996"/>
    <n v="81"/>
    <n v="70"/>
    <n v="87"/>
    <n v="76"/>
    <x v="15"/>
    <n v="1007"/>
    <n v="63"/>
    <n v="68"/>
    <n v="0"/>
    <n v="10"/>
    <n v="0.88665745141415897"/>
    <s v="quiggifur"/>
    <n v="505122"/>
    <n v="8314901"/>
  </r>
  <r>
    <x v="5"/>
    <x v="5"/>
    <x v="131"/>
    <n v="20171008"/>
    <d v="2017-10-08T17:12:27"/>
    <d v="2017-10-08T17:12:27"/>
    <d v="2017-10-08T17:12:27"/>
    <n v="281"/>
    <n v="37.019203189999999"/>
    <n v="-90.193603519999996"/>
    <n v="81"/>
    <n v="70"/>
    <n v="87"/>
    <n v="76"/>
    <x v="15"/>
    <n v="1007"/>
    <n v="63"/>
    <n v="68"/>
    <n v="0"/>
    <n v="10"/>
    <n v="0.88686690992358297"/>
    <s v="quiggifur"/>
    <n v="505122"/>
    <n v="8314905"/>
  </r>
  <r>
    <x v="5"/>
    <x v="5"/>
    <x v="132"/>
    <n v="20171030"/>
    <d v="2017-10-30T16:39:59"/>
    <d v="2017-10-30T16:39:59"/>
    <d v="2017-10-30T16:39:59"/>
    <n v="303"/>
    <n v="34.290588800000002"/>
    <n v="-78.471736570000004"/>
    <n v="0"/>
    <n v="54"/>
    <n v="58"/>
    <n v="273"/>
    <x v="15"/>
    <n v="1014"/>
    <n v="31"/>
    <n v="46"/>
    <n v="0"/>
    <n v="10"/>
    <n v="0.76216341726933901"/>
    <s v="nv_multispeciesfishing"/>
    <n v="535133"/>
    <n v="8650401"/>
  </r>
  <r>
    <x v="5"/>
    <x v="5"/>
    <x v="133"/>
    <n v="20140316"/>
    <d v="2014-03-16T14:07:00"/>
    <d v="2014-03-16T14:07:00"/>
    <d v="2014-03-16T14:07:00"/>
    <n v="75"/>
    <n v="38.082870569999997"/>
    <n v="-77.299116639999994"/>
    <n v="59"/>
    <n v="42"/>
    <n v="80"/>
    <n v="51"/>
    <x v="5"/>
    <n v="1021"/>
    <n v="30"/>
    <n v="36"/>
    <n v="11"/>
    <n v="7"/>
    <n v="0.99918726689033499"/>
    <s v="pmk00001"/>
    <n v="204678"/>
    <n v="8884565"/>
  </r>
  <r>
    <x v="5"/>
    <x v="5"/>
    <x v="134"/>
    <n v="20140406"/>
    <d v="2014-04-06T12:49:00"/>
    <d v="2014-04-06T12:49:00"/>
    <d v="2014-04-06T12:49:00"/>
    <n v="96"/>
    <n v="38.084777760000001"/>
    <n v="-77.377707950000001"/>
    <n v="9"/>
    <n v="61"/>
    <n v="65"/>
    <n v="100"/>
    <x v="11"/>
    <n v="1024"/>
    <n v="33"/>
    <n v="46"/>
    <n v="0"/>
    <n v="10"/>
    <n v="0.423641451512631"/>
    <s v="pmk00001"/>
    <n v="204678"/>
    <n v="8884568"/>
  </r>
  <r>
    <x v="6"/>
    <x v="6"/>
    <x v="135"/>
    <n v="20160802"/>
    <d v="2016-08-02T13:25:00"/>
    <d v="2016-08-02T13:25:00"/>
    <d v="2016-08-02T13:25:00"/>
    <n v="215"/>
    <n v="66.131090670000006"/>
    <n v="28.25962543"/>
    <n v="44"/>
    <n v="64"/>
    <n v="85"/>
    <n v="188"/>
    <x v="6"/>
    <n v="1005"/>
    <n v="52"/>
    <n v="57"/>
    <n v="6.2"/>
    <n v="9"/>
    <n v="1.8404599999999999E-3"/>
    <s v="apearox"/>
    <n v="367308"/>
    <n v="4778124"/>
  </r>
  <r>
    <x v="7"/>
    <x v="7"/>
    <x v="136"/>
    <n v="20170912"/>
    <d v="2017-09-12T14:37:28"/>
    <d v="2017-09-12T14:37:28"/>
    <d v="2017-09-12T14:37:28"/>
    <n v="255"/>
    <n v="43.822337920000002"/>
    <n v="-88.942772649999995"/>
    <n v="40"/>
    <n v="73"/>
    <n v="81"/>
    <n v="216"/>
    <x v="13"/>
    <n v="1015"/>
    <n v="56"/>
    <n v="63"/>
    <n v="0"/>
    <n v="9"/>
    <n v="0.57634354700000001"/>
    <s v="dwalc400"/>
    <n v="492264"/>
    <n v="7894039"/>
  </r>
  <r>
    <x v="8"/>
    <x v="8"/>
    <x v="137"/>
    <n v="20160710"/>
    <d v="2016-07-11T00:57:00"/>
    <d v="2016-07-11T00:57:00"/>
    <d v="2016-07-11T00:57:00"/>
    <n v="193"/>
    <n v="46.498295259999999"/>
    <n v="-84.331269259999999"/>
    <n v="31"/>
    <n v="80"/>
    <n v="72"/>
    <n v="273"/>
    <x v="13"/>
    <n v="1017"/>
    <n v="57"/>
    <n v="68"/>
    <n v="0"/>
    <n v="10"/>
    <n v="0.407539549"/>
    <s v="tortuga_rapido"/>
    <n v="10162"/>
    <n v="3689786"/>
  </r>
  <r>
    <x v="8"/>
    <x v="8"/>
    <x v="138"/>
    <n v="20160903"/>
    <d v="2016-09-03T16:20:38"/>
    <d v="2016-09-03T16:20:38"/>
    <d v="2016-09-03T16:20:38"/>
    <n v="247"/>
    <n v="47.159391999999997"/>
    <n v="-94.762664000000001"/>
    <n v="51"/>
    <n v="74"/>
    <n v="71"/>
    <n v="177"/>
    <x v="7"/>
    <n v="1011"/>
    <n v="59"/>
    <n v="68"/>
    <n v="4"/>
    <n v="10"/>
    <n v="5.2213676000000001E-2"/>
    <s v="bekkita"/>
    <n v="330695"/>
    <n v="4768151"/>
  </r>
  <r>
    <x v="8"/>
    <x v="8"/>
    <x v="139"/>
    <n v="20170605"/>
    <d v="2017-06-05T21:10:00"/>
    <d v="2017-06-05T21:10:00"/>
    <d v="2017-06-05T21:10:00"/>
    <n v="156"/>
    <n v="48.15606219"/>
    <n v="-91.07397795"/>
    <n v="1"/>
    <n v="70"/>
    <n v="56"/>
    <n v="77"/>
    <x v="6"/>
    <n v="1018"/>
    <n v="43"/>
    <n v="62"/>
    <n v="0"/>
    <n v="9"/>
    <n v="0.88112853199999996"/>
    <s v="laneallen"/>
    <n v="748635"/>
    <n v="9502988"/>
  </r>
  <r>
    <x v="9"/>
    <x v="9"/>
    <x v="140"/>
    <n v="20120405"/>
    <d v="2012-04-06T02:52:00"/>
    <d v="2012-04-06T02:52:00"/>
    <d v="2012-04-06T02:52:00"/>
    <n v="97"/>
    <n v="38.041939999999997"/>
    <n v="-77.391728999999998"/>
    <n v="15"/>
    <n v="60"/>
    <n v="53"/>
    <n v="31"/>
    <x v="12"/>
    <n v="1011"/>
    <n v="34"/>
    <n v="52"/>
    <n v="0"/>
    <n v="10"/>
    <n v="0.99176534199999999"/>
    <s v="briangratwicke"/>
    <n v="3406"/>
    <n v="70488"/>
  </r>
  <r>
    <x v="9"/>
    <x v="9"/>
    <x v="141"/>
    <n v="20160511"/>
    <d v="2016-05-11T17:20:50"/>
    <d v="2016-05-11T17:20:50"/>
    <d v="2016-05-11T17:20:50"/>
    <n v="132"/>
    <n v="38.598283309999999"/>
    <n v="-75.296992849999995"/>
    <n v="100"/>
    <n v="60"/>
    <n v="92"/>
    <n v="43"/>
    <x v="5"/>
    <n v="1020"/>
    <n v="52"/>
    <n v="55"/>
    <n v="10.1"/>
    <n v="9"/>
    <n v="0.30171357900000001"/>
    <s v="jareddickey"/>
    <n v="233298"/>
    <n v="3244854"/>
  </r>
  <r>
    <x v="9"/>
    <x v="9"/>
    <x v="142"/>
    <n v="20170521"/>
    <d v="2017-05-21T17:13:00"/>
    <d v="2017-05-21T17:13:00"/>
    <d v="2017-05-21T17:13:00"/>
    <n v="141"/>
    <n v="38.061374200000003"/>
    <n v="-77.379340799999994"/>
    <n v="86"/>
    <n v="68"/>
    <n v="77"/>
    <n v="109"/>
    <x v="2"/>
    <n v="1024"/>
    <n v="56"/>
    <n v="63"/>
    <n v="0.2"/>
    <n v="10"/>
    <n v="0.22714621942548699"/>
    <s v="pmk00001"/>
    <n v="204678"/>
    <n v="6520175"/>
  </r>
  <r>
    <x v="9"/>
    <x v="9"/>
    <x v="143"/>
    <n v="20170625"/>
    <d v="2017-06-25T15:28:00"/>
    <d v="2017-06-25T15:28:00"/>
    <d v="2017-06-25T15:28:00"/>
    <n v="176"/>
    <n v="38.047814170000002"/>
    <n v="-77.381251669999997"/>
    <n v="0"/>
    <n v="83"/>
    <n v="58"/>
    <n v="301"/>
    <x v="11"/>
    <n v="1016"/>
    <n v="59"/>
    <n v="76"/>
    <n v="0"/>
    <n v="10"/>
    <n v="3.6045965086709902E-2"/>
    <s v="pmk00001"/>
    <n v="204678"/>
    <n v="7124138"/>
  </r>
  <r>
    <x v="9"/>
    <x v="9"/>
    <x v="144"/>
    <n v="20170722"/>
    <d v="2017-07-22T10:29:00"/>
    <d v="2017-07-22T10:29:00"/>
    <d v="2017-07-22T10:29:00"/>
    <n v="203"/>
    <n v="39.852370569999998"/>
    <n v="-74.228284020000004"/>
    <n v="33"/>
    <n v="92"/>
    <n v="72"/>
    <n v="113"/>
    <x v="2"/>
    <n v="1010"/>
    <n v="74"/>
    <n v="92"/>
    <n v="15"/>
    <n v="9"/>
    <n v="1.4557106936172501E-2"/>
    <s v="pmk00001"/>
    <n v="204678"/>
    <n v="7517747"/>
  </r>
  <r>
    <x v="9"/>
    <x v="9"/>
    <x v="145"/>
    <n v="20160422"/>
    <d v="2016-04-22T22:05:48"/>
    <d v="2016-04-22T22:05:48"/>
    <d v="2016-04-22T22:05:48"/>
    <n v="113"/>
    <n v="30.723597999999999"/>
    <n v="-82.488784999999993"/>
    <n v="52"/>
    <n v="85"/>
    <n v="75"/>
    <n v="217"/>
    <x v="4"/>
    <n v="1017"/>
    <n v="62"/>
    <n v="73"/>
    <n v="5.0999999999999996"/>
    <n v="9"/>
    <n v="0.99453092265573995"/>
    <s v="levfrid"/>
    <n v="187197"/>
    <n v="8751269"/>
  </r>
  <r>
    <x v="9"/>
    <x v="9"/>
    <x v="146"/>
    <n v="20140802"/>
    <d v="2014-08-02T15:13:00"/>
    <d v="2014-08-02T15:13:00"/>
    <d v="2014-08-02T15:13:00"/>
    <n v="214"/>
    <n v="40.08818729"/>
    <n v="-74.301002990000001"/>
    <n v="68"/>
    <n v="76"/>
    <n v="88"/>
    <n v="62"/>
    <x v="5"/>
    <n v="1020"/>
    <n v="67"/>
    <n v="73"/>
    <n v="12.8"/>
    <n v="9"/>
    <n v="0.36020893982168301"/>
    <s v="pmk00001"/>
    <n v="204678"/>
    <n v="8928050"/>
  </r>
  <r>
    <x v="10"/>
    <x v="10"/>
    <x v="147"/>
    <n v="20160423"/>
    <d v="2016-04-23T14:35:08"/>
    <d v="2016-04-23T14:35:08"/>
    <d v="2016-04-23T14:35:08"/>
    <n v="114"/>
    <n v="36.668485879999999"/>
    <n v="-75.913525750000005"/>
    <n v="69"/>
    <n v="72"/>
    <n v="87"/>
    <n v="334"/>
    <x v="19"/>
    <n v="1011"/>
    <n v="58"/>
    <n v="65"/>
    <n v="22.3"/>
    <n v="9"/>
    <n v="0.98148992999999995"/>
    <s v="toshiro"/>
    <n v="223367"/>
    <n v="3013550"/>
  </r>
  <r>
    <x v="10"/>
    <x v="10"/>
    <x v="148"/>
    <n v="20170612"/>
    <d v="2017-06-12T15:01:39"/>
    <d v="2017-06-12T15:01:39"/>
    <d v="2017-06-12T15:01:39"/>
    <n v="163"/>
    <n v="42.062793880000001"/>
    <n v="-71.154653280000005"/>
    <n v="0"/>
    <n v="92"/>
    <n v="62"/>
    <n v="239"/>
    <x v="4"/>
    <n v="1014"/>
    <n v="64"/>
    <n v="83"/>
    <n v="0"/>
    <n v="10"/>
    <n v="0.91533623517127505"/>
    <s v="lily_ob28"/>
    <n v="348978"/>
    <n v="6606868"/>
  </r>
  <r>
    <x v="10"/>
    <x v="10"/>
    <x v="149"/>
    <n v="20170722"/>
    <d v="2017-07-22T17:00:00"/>
    <d v="2017-07-22T17:00:00"/>
    <d v="2017-07-22T17:00:00"/>
    <n v="203"/>
    <n v="40.198898280000002"/>
    <n v="-74.360170429999997"/>
    <n v="37"/>
    <n v="97"/>
    <n v="70"/>
    <n v="122"/>
    <x v="15"/>
    <n v="1011"/>
    <n v="73"/>
    <n v="94"/>
    <n v="21"/>
    <n v="9"/>
    <n v="7.78785888331196E-3"/>
    <s v="pmk00001"/>
    <n v="204678"/>
    <n v="7517745"/>
  </r>
  <r>
    <x v="10"/>
    <x v="10"/>
    <x v="150"/>
    <n v="20171109"/>
    <d v="2017-11-09T14:11:27"/>
    <d v="2017-11-09T14:11:27"/>
    <d v="2017-11-09T14:11:27"/>
    <n v="313"/>
    <n v="40.905128859999998"/>
    <n v="-72.672376220000004"/>
    <n v="37"/>
    <n v="50"/>
    <n v="74"/>
    <n v="82"/>
    <x v="2"/>
    <n v="1020"/>
    <n v="38"/>
    <n v="46"/>
    <n v="0"/>
    <n v="10"/>
    <n v="0.64298590782022103"/>
    <s v="caesarcastillo"/>
    <n v="389353"/>
    <n v="8655098"/>
  </r>
  <r>
    <x v="10"/>
    <x v="10"/>
    <x v="151"/>
    <n v="20160422"/>
    <d v="2016-04-22T19:36:45"/>
    <d v="2016-04-22T19:36:45"/>
    <d v="2016-04-22T19:36:45"/>
    <n v="113"/>
    <n v="30.723597999999999"/>
    <n v="-82.488784999999993"/>
    <n v="52"/>
    <n v="85"/>
    <n v="75"/>
    <n v="217"/>
    <x v="4"/>
    <n v="1017"/>
    <n v="62"/>
    <n v="73"/>
    <n v="5.0999999999999996"/>
    <n v="9"/>
    <n v="0.995765989756494"/>
    <s v="levfrid"/>
    <n v="187197"/>
    <n v="8751251"/>
  </r>
  <r>
    <x v="11"/>
    <x v="11"/>
    <x v="152"/>
    <n v="20150323"/>
    <d v="2015-03-23T21:42:46"/>
    <d v="2015-03-23T21:42:46"/>
    <d v="2015-03-23T21:42:46"/>
    <n v="82"/>
    <n v="32.8033565"/>
    <n v="-96.806433200000001"/>
    <n v="10"/>
    <n v="76"/>
    <n v="78"/>
    <n v="155"/>
    <x v="4"/>
    <n v="1019"/>
    <n v="56"/>
    <n v="64"/>
    <n v="0"/>
    <n v="8"/>
    <n v="0.16764833300000001"/>
    <s v="genebem"/>
    <n v="43801"/>
    <n v="1334033"/>
  </r>
  <r>
    <x v="12"/>
    <x v="12"/>
    <x v="153"/>
    <n v="20120925"/>
    <d v="2012-09-25T14:30:00"/>
    <d v="2012-09-25T14:30:00"/>
    <d v="2012-09-25T14:30:00"/>
    <n v="269"/>
    <n v="41.053337740000003"/>
    <n v="-73.772817849999996"/>
    <n v="6"/>
    <n v="69"/>
    <n v="59"/>
    <n v="203"/>
    <x v="0"/>
    <n v="1021"/>
    <n v="45"/>
    <n v="65"/>
    <n v="0"/>
    <n v="10"/>
    <n v="0.79079593299999995"/>
    <s v="damianbx"/>
    <n v="4124"/>
    <n v="129687"/>
  </r>
  <r>
    <x v="12"/>
    <x v="12"/>
    <x v="154"/>
    <n v="20131014"/>
    <d v="2013-10-14T17:26:25"/>
    <d v="2013-10-14T17:26:25"/>
    <d v="2013-10-14T17:26:25"/>
    <n v="287"/>
    <n v="30.188790000000001"/>
    <n v="-97.719451669999998"/>
    <n v="73"/>
    <n v="85"/>
    <n v="89"/>
    <n v="166"/>
    <x v="12"/>
    <n v="1016"/>
    <n v="72"/>
    <n v="81"/>
    <n v="12.6"/>
    <n v="9"/>
    <n v="0.79660459100000003"/>
    <s v="cullen"/>
    <n v="2281"/>
    <n v="430682"/>
  </r>
  <r>
    <x v="12"/>
    <x v="12"/>
    <x v="155"/>
    <n v="20140516"/>
    <d v="2014-05-16T15:40:29"/>
    <d v="2014-05-16T15:40:29"/>
    <d v="2014-05-16T15:40:29"/>
    <n v="136"/>
    <n v="29.601624999999999"/>
    <n v="-99.732308329999995"/>
    <n v="0"/>
    <n v="88"/>
    <n v="38"/>
    <n v="190"/>
    <x v="14"/>
    <n v="1019"/>
    <n v="41"/>
    <n v="68"/>
    <n v="0"/>
    <n v="10"/>
    <n v="0.954114566"/>
    <s v="naiad2530"/>
    <n v="37153"/>
    <n v="679532"/>
  </r>
  <r>
    <x v="12"/>
    <x v="12"/>
    <x v="156"/>
    <n v="20140516"/>
    <d v="2014-05-16T15:29:14"/>
    <d v="2014-05-16T15:29:14"/>
    <d v="2014-05-16T15:29:14"/>
    <n v="136"/>
    <n v="29.582433999999999"/>
    <n v="-99.729350999999994"/>
    <n v="0"/>
    <n v="88"/>
    <n v="38"/>
    <n v="190"/>
    <x v="14"/>
    <n v="1019"/>
    <n v="41"/>
    <n v="68"/>
    <n v="0"/>
    <n v="10"/>
    <n v="0.95449183999999998"/>
    <s v="johnbotros"/>
    <n v="38731"/>
    <n v="681300"/>
  </r>
  <r>
    <x v="12"/>
    <x v="12"/>
    <x v="157"/>
    <n v="20140516"/>
    <d v="2014-05-16T16:40:53"/>
    <d v="2014-05-16T16:40:53"/>
    <d v="2014-05-16T16:40:53"/>
    <n v="136"/>
    <n v="29.61688333"/>
    <n v="-99.744225"/>
    <n v="0"/>
    <n v="88"/>
    <n v="38"/>
    <n v="190"/>
    <x v="14"/>
    <n v="1019"/>
    <n v="41"/>
    <n v="68"/>
    <n v="0"/>
    <n v="10"/>
    <n v="0.95206303699999995"/>
    <s v="cohen"/>
    <n v="10505"/>
    <n v="684468"/>
  </r>
  <r>
    <x v="12"/>
    <x v="12"/>
    <x v="158"/>
    <n v="20140724"/>
    <d v="2014-07-24T20:26:16"/>
    <d v="2014-07-24T20:26:16"/>
    <d v="2014-07-24T20:26:16"/>
    <n v="205"/>
    <n v="42.653361670000002"/>
    <n v="-71.149672170000002"/>
    <n v="37"/>
    <n v="83"/>
    <n v="80"/>
    <n v="49"/>
    <x v="2"/>
    <n v="1009"/>
    <n v="67"/>
    <n v="77"/>
    <n v="3.6"/>
    <n v="9"/>
    <n v="4.2069027000000002E-2"/>
    <s v="steveg"/>
    <n v="45201"/>
    <n v="804143"/>
  </r>
  <r>
    <x v="12"/>
    <x v="12"/>
    <x v="159"/>
    <n v="20140710"/>
    <d v="2014-07-10T17:13:25"/>
    <d v="2014-07-10T17:13:25"/>
    <d v="2014-07-10T17:13:25"/>
    <n v="191"/>
    <n v="30.29633333"/>
    <n v="-97.927871670000002"/>
    <n v="7"/>
    <n v="98"/>
    <n v="57"/>
    <n v="176"/>
    <x v="12"/>
    <n v="1016"/>
    <n v="65"/>
    <n v="87"/>
    <n v="0"/>
    <n v="10"/>
    <n v="0.95357331199999995"/>
    <s v="cullen"/>
    <n v="2281"/>
    <n v="825991"/>
  </r>
  <r>
    <x v="12"/>
    <x v="12"/>
    <x v="160"/>
    <n v="20140805"/>
    <d v="2014-08-05T21:12:09"/>
    <d v="2014-08-05T21:12:09"/>
    <d v="2014-08-05T21:12:09"/>
    <n v="217"/>
    <n v="40.86194167"/>
    <n v="-73.874413329999996"/>
    <n v="8"/>
    <n v="89"/>
    <n v="74"/>
    <n v="125"/>
    <x v="6"/>
    <n v="1015"/>
    <n v="69"/>
    <n v="83"/>
    <n v="0.1"/>
    <n v="10"/>
    <n v="0.69424739099999999"/>
    <s v="ppark728"/>
    <n v="43879"/>
    <n v="861978"/>
  </r>
  <r>
    <x v="12"/>
    <x v="12"/>
    <x v="161"/>
    <n v="20150319"/>
    <d v="2015-03-19T18:32:58"/>
    <d v="2015-03-19T18:32:58"/>
    <d v="2015-03-19T18:32:58"/>
    <n v="78"/>
    <n v="30.036413329999998"/>
    <n v="-97.313866669999996"/>
    <n v="98"/>
    <n v="75"/>
    <n v="90"/>
    <n v="189"/>
    <x v="19"/>
    <n v="1014"/>
    <n v="67"/>
    <n v="72"/>
    <n v="0.8"/>
    <n v="10"/>
    <n v="5.95284E-3"/>
    <s v="fishesoftexas"/>
    <n v="10601"/>
    <n v="1334009"/>
  </r>
  <r>
    <x v="12"/>
    <x v="12"/>
    <x v="162"/>
    <n v="20150429"/>
    <d v="2015-04-29T22:11:00"/>
    <d v="2015-04-29T22:11:00"/>
    <d v="2015-04-29T22:11:00"/>
    <n v="119"/>
    <n v="40.472676999999997"/>
    <n v="-74.571301000000005"/>
    <n v="15"/>
    <n v="70"/>
    <n v="69"/>
    <n v="315"/>
    <x v="14"/>
    <n v="1008"/>
    <n v="46"/>
    <n v="61"/>
    <n v="0"/>
    <n v="10"/>
    <n v="0.84109679299999995"/>
    <s v="zman1"/>
    <n v="85400"/>
    <n v="1451891"/>
  </r>
  <r>
    <x v="12"/>
    <x v="12"/>
    <x v="163"/>
    <n v="20150712"/>
    <d v="2015-07-12T22:18:58"/>
    <d v="2015-07-12T22:18:58"/>
    <d v="2015-07-12T22:18:58"/>
    <n v="193"/>
    <n v="30.561911670000001"/>
    <n v="-94.249171669999996"/>
    <n v="37"/>
    <n v="100"/>
    <n v="68"/>
    <n v="212"/>
    <x v="15"/>
    <n v="1018"/>
    <n v="72"/>
    <n v="94"/>
    <n v="0"/>
    <n v="8"/>
    <n v="0.107637343"/>
    <s v="fishesoftexas"/>
    <n v="10601"/>
    <n v="1769900"/>
  </r>
  <r>
    <x v="12"/>
    <x v="12"/>
    <x v="164"/>
    <n v="20150715"/>
    <d v="2015-07-15T18:42:14"/>
    <d v="2015-07-15T18:42:14"/>
    <d v="2015-07-15T18:42:14"/>
    <n v="196"/>
    <n v="29.845893"/>
    <n v="-99.284799000000007"/>
    <n v="19"/>
    <n v="96"/>
    <n v="63"/>
    <n v="172"/>
    <x v="7"/>
    <n v="1011"/>
    <n v="65"/>
    <n v="85"/>
    <n v="0"/>
    <n v="10"/>
    <n v="2.6439720000000001E-3"/>
    <s v="sarahroberts"/>
    <n v="38701"/>
    <n v="1772444"/>
  </r>
  <r>
    <x v="12"/>
    <x v="12"/>
    <x v="165"/>
    <n v="20150716"/>
    <d v="2015-07-16T14:51:28"/>
    <d v="2015-07-16T14:51:28"/>
    <d v="2015-07-16T14:51:28"/>
    <n v="197"/>
    <n v="29.725550999999999"/>
    <n v="-99.086851999999993"/>
    <n v="36"/>
    <n v="92"/>
    <n v="67"/>
    <n v="161"/>
    <x v="20"/>
    <n v="1012"/>
    <n v="69"/>
    <n v="89"/>
    <n v="0"/>
    <n v="8"/>
    <n v="4.6861089999999999E-3"/>
    <s v="sarahroberts"/>
    <n v="38701"/>
    <n v="1772902"/>
  </r>
  <r>
    <x v="12"/>
    <x v="12"/>
    <x v="166"/>
    <n v="20150730"/>
    <d v="2015-07-30T19:28:48"/>
    <d v="2015-07-30T19:28:48"/>
    <d v="2015-07-30T19:28:48"/>
    <n v="211"/>
    <n v="30.582232999999999"/>
    <n v="-98.227474000000001"/>
    <n v="22"/>
    <n v="100"/>
    <n v="42"/>
    <n v="166"/>
    <x v="4"/>
    <n v="1016"/>
    <n v="62"/>
    <n v="92"/>
    <n v="0.1"/>
    <n v="10"/>
    <n v="0.99271416099999998"/>
    <s v="fishesoftexas"/>
    <n v="10601"/>
    <n v="1837724"/>
  </r>
  <r>
    <x v="12"/>
    <x v="12"/>
    <x v="167"/>
    <n v="20150730"/>
    <d v="2015-07-30T20:38:46"/>
    <d v="2015-07-30T20:38:46"/>
    <d v="2015-07-30T20:38:46"/>
    <n v="211"/>
    <n v="30.568853000000001"/>
    <n v="-98.281372000000005"/>
    <n v="18"/>
    <n v="100"/>
    <n v="41"/>
    <n v="163"/>
    <x v="12"/>
    <n v="1016"/>
    <n v="61"/>
    <n v="92"/>
    <n v="0"/>
    <n v="10"/>
    <n v="0.99356057399999997"/>
    <s v="fishesoftexas"/>
    <n v="10601"/>
    <n v="1837849"/>
  </r>
  <r>
    <x v="12"/>
    <x v="12"/>
    <x v="168"/>
    <n v="20151019"/>
    <d v="2015-10-19T19:00:16"/>
    <d v="2015-10-19T19:00:16"/>
    <d v="2015-10-19T19:00:16"/>
    <n v="292"/>
    <n v="35.633237999999999"/>
    <n v="-82.558272000000002"/>
    <n v="0"/>
    <n v="56"/>
    <n v="61"/>
    <n v="153"/>
    <x v="6"/>
    <n v="1032"/>
    <n v="28"/>
    <n v="43"/>
    <n v="0"/>
    <n v="10"/>
    <n v="0.38977664099999998"/>
    <s v="allenratzlaff"/>
    <n v="28545"/>
    <n v="2244159"/>
  </r>
  <r>
    <x v="12"/>
    <x v="12"/>
    <x v="169"/>
    <n v="20150710"/>
    <d v="2015-07-10T15:45:28"/>
    <d v="2015-07-10T15:45:28"/>
    <d v="2015-07-10T15:45:28"/>
    <n v="191"/>
    <n v="39.313336669999998"/>
    <n v="-76.816033329999996"/>
    <n v="22"/>
    <n v="89"/>
    <n v="65"/>
    <n v="324"/>
    <x v="20"/>
    <n v="1016"/>
    <n v="64"/>
    <n v="82"/>
    <n v="0"/>
    <n v="10"/>
    <n v="0.30285425599999999"/>
    <s v="seanpmyers"/>
    <n v="150739"/>
    <n v="2352358"/>
  </r>
  <r>
    <x v="12"/>
    <x v="12"/>
    <x v="170"/>
    <n v="20160415"/>
    <d v="2016-04-15T22:01:12"/>
    <d v="2016-04-15T22:01:12"/>
    <d v="2016-04-15T22:01:12"/>
    <n v="106"/>
    <n v="30.445219999999999"/>
    <n v="-101.72072900000001"/>
    <n v="9"/>
    <n v="84"/>
    <n v="65"/>
    <n v="139"/>
    <x v="16"/>
    <n v="1007"/>
    <n v="57"/>
    <n v="71"/>
    <n v="0"/>
    <n v="9"/>
    <n v="0.67758831500000005"/>
    <s v="fishesoftexas"/>
    <n v="10601"/>
    <n v="2984811"/>
  </r>
  <r>
    <x v="12"/>
    <x v="12"/>
    <x v="171"/>
    <n v="20160423"/>
    <d v="2016-04-23T20:59:19"/>
    <d v="2016-04-23T20:59:19"/>
    <d v="2016-04-23T20:59:19"/>
    <n v="114"/>
    <n v="40.23207833"/>
    <n v="-74.973671670000002"/>
    <n v="59"/>
    <n v="70"/>
    <n v="70"/>
    <n v="335"/>
    <x v="14"/>
    <n v="1011"/>
    <n v="50"/>
    <n v="63"/>
    <n v="2.5"/>
    <n v="10"/>
    <n v="0.97417889899999999"/>
    <s v="brandonli"/>
    <n v="216606"/>
    <n v="3135087"/>
  </r>
  <r>
    <x v="12"/>
    <x v="12"/>
    <x v="172"/>
    <n v="20160323"/>
    <d v="2016-03-23T19:47:02"/>
    <d v="2016-03-23T19:47:02"/>
    <d v="2016-03-23T19:47:02"/>
    <n v="83"/>
    <n v="33.794807849999998"/>
    <n v="-80.774817630000001"/>
    <n v="1"/>
    <n v="75"/>
    <n v="52"/>
    <n v="210"/>
    <x v="12"/>
    <n v="1022"/>
    <n v="42"/>
    <n v="61"/>
    <n v="0"/>
    <n v="10"/>
    <n v="0.99895120599999998"/>
    <s v="jjmike"/>
    <n v="239733"/>
    <n v="3217871"/>
  </r>
  <r>
    <x v="12"/>
    <x v="12"/>
    <x v="173"/>
    <n v="20160520"/>
    <d v="2016-05-20T17:33:15"/>
    <d v="2016-05-20T17:33:15"/>
    <d v="2016-05-20T17:33:15"/>
    <n v="141"/>
    <n v="38.915946669999997"/>
    <n v="-76.951544999999996"/>
    <n v="47"/>
    <n v="75"/>
    <n v="64"/>
    <n v="110"/>
    <x v="6"/>
    <n v="1023"/>
    <n v="49"/>
    <n v="63"/>
    <n v="0"/>
    <n v="9"/>
    <n v="0.98648647"/>
    <s v="jorbogmont"/>
    <n v="77600"/>
    <n v="3231318"/>
  </r>
  <r>
    <x v="12"/>
    <x v="12"/>
    <x v="174"/>
    <n v="20160608"/>
    <d v="2016-06-08T20:51:01"/>
    <d v="2016-06-08T20:51:01"/>
    <d v="2016-06-08T20:51:01"/>
    <n v="160"/>
    <n v="38.469538329999999"/>
    <n v="-78.314850000000007"/>
    <n v="0"/>
    <n v="69"/>
    <n v="59"/>
    <n v="293"/>
    <x v="1"/>
    <n v="1010"/>
    <n v="46"/>
    <n v="61"/>
    <n v="0"/>
    <n v="10"/>
    <n v="0.17714956700000001"/>
    <s v="kylefitzroy"/>
    <n v="165609"/>
    <n v="3438037"/>
  </r>
  <r>
    <x v="12"/>
    <x v="12"/>
    <x v="175"/>
    <n v="20160609"/>
    <d v="2016-06-09T17:11:04"/>
    <d v="2016-06-09T17:11:04"/>
    <d v="2016-06-09T17:11:04"/>
    <n v="161"/>
    <n v="38.469475000000003"/>
    <n v="-78.314850000000007"/>
    <n v="3"/>
    <n v="77"/>
    <n v="55"/>
    <n v="290"/>
    <x v="0"/>
    <n v="1016"/>
    <n v="45"/>
    <n v="63"/>
    <n v="0"/>
    <n v="10"/>
    <n v="0.25081407100000003"/>
    <s v="kylefitzroy"/>
    <n v="165609"/>
    <n v="3438048"/>
  </r>
  <r>
    <x v="12"/>
    <x v="12"/>
    <x v="176"/>
    <n v="20160617"/>
    <d v="2016-06-17T16:47:15"/>
    <d v="2016-06-17T16:47:15"/>
    <d v="2016-06-17T16:47:15"/>
    <n v="169"/>
    <n v="35.897778000000002"/>
    <n v="-79.931663950000001"/>
    <n v="25"/>
    <n v="83"/>
    <n v="72"/>
    <n v="23"/>
    <x v="1"/>
    <n v="1009"/>
    <n v="62"/>
    <n v="76"/>
    <n v="10.6"/>
    <n v="9"/>
    <n v="0.92630075499999998"/>
    <s v="shstuddard"/>
    <n v="171344"/>
    <n v="3473035"/>
  </r>
  <r>
    <x v="12"/>
    <x v="12"/>
    <x v="177"/>
    <n v="20160630"/>
    <d v="2016-06-30T20:44:52"/>
    <d v="2016-06-30T20:44:52"/>
    <d v="2016-06-30T20:44:52"/>
    <n v="182"/>
    <n v="29.725794780000001"/>
    <n v="-98.112730790000001"/>
    <n v="9"/>
    <n v="96"/>
    <n v="67"/>
    <n v="109"/>
    <x v="2"/>
    <n v="1013"/>
    <n v="70"/>
    <n v="90"/>
    <n v="0"/>
    <n v="9"/>
    <n v="0.17083969199999999"/>
    <s v="jeremymaikoetter"/>
    <n v="69593"/>
    <n v="3582214"/>
  </r>
  <r>
    <x v="12"/>
    <x v="12"/>
    <x v="178"/>
    <n v="20160709"/>
    <d v="2016-07-09T17:02:07"/>
    <d v="2016-07-09T17:02:07"/>
    <d v="2016-07-09T17:02:07"/>
    <n v="191"/>
    <n v="39.017800000000001"/>
    <n v="-77.240921670000006"/>
    <n v="1"/>
    <n v="88"/>
    <n v="61"/>
    <n v="273"/>
    <x v="19"/>
    <n v="1008"/>
    <n v="66"/>
    <n v="83"/>
    <n v="0.1"/>
    <n v="10"/>
    <n v="0.28475846799999999"/>
    <s v="kylefitzroy"/>
    <n v="165609"/>
    <n v="3651944"/>
  </r>
  <r>
    <x v="12"/>
    <x v="12"/>
    <x v="179"/>
    <n v="20160721"/>
    <d v="2016-07-22T03:27:11"/>
    <d v="2016-07-22T03:27:11"/>
    <d v="2016-07-22T03:27:11"/>
    <n v="204"/>
    <n v="30.245300140000001"/>
    <n v="-97.800583489999994"/>
    <n v="0"/>
    <n v="101"/>
    <n v="52"/>
    <n v="184"/>
    <x v="4"/>
    <n v="1018"/>
    <n v="66"/>
    <n v="90"/>
    <n v="0"/>
    <n v="10"/>
    <n v="0.94409279300000004"/>
    <s v="cullen"/>
    <n v="2281"/>
    <n v="3719379"/>
  </r>
  <r>
    <x v="12"/>
    <x v="12"/>
    <x v="180"/>
    <n v="20160623"/>
    <d v="2016-06-23T17:35:48"/>
    <d v="2016-06-23T17:35:48"/>
    <d v="2016-06-23T17:35:48"/>
    <n v="175"/>
    <n v="29.878473589999999"/>
    <n v="-97.931998910000004"/>
    <n v="38"/>
    <n v="94"/>
    <n v="71"/>
    <n v="172"/>
    <x v="19"/>
    <n v="1016"/>
    <n v="70"/>
    <n v="87"/>
    <n v="0"/>
    <n v="10"/>
    <n v="0.88790555400000004"/>
    <s v="mako252"/>
    <n v="18812"/>
    <n v="3749896"/>
  </r>
  <r>
    <x v="12"/>
    <x v="12"/>
    <x v="181"/>
    <n v="20160802"/>
    <d v="2016-08-02T15:59:08"/>
    <d v="2016-08-02T15:59:08"/>
    <d v="2016-08-02T15:59:08"/>
    <n v="215"/>
    <n v="43.443618319999999"/>
    <n v="-73.696447269999993"/>
    <n v="62"/>
    <n v="75"/>
    <n v="88"/>
    <n v="63"/>
    <x v="6"/>
    <n v="1020"/>
    <n v="60"/>
    <n v="66"/>
    <n v="0.4"/>
    <n v="6"/>
    <n v="1.1344160000000001E-3"/>
    <s v="kpgrealish"/>
    <n v="244398"/>
    <n v="3789032"/>
  </r>
  <r>
    <x v="12"/>
    <x v="12"/>
    <x v="182"/>
    <n v="20160801"/>
    <d v="2016-08-01T13:17:57"/>
    <d v="2016-08-01T13:17:57"/>
    <d v="2016-08-01T13:17:57"/>
    <n v="214"/>
    <n v="32.853704999999998"/>
    <n v="-97.477705"/>
    <n v="0"/>
    <n v="100"/>
    <n v="46"/>
    <n v="191"/>
    <x v="18"/>
    <n v="1015"/>
    <n v="63"/>
    <n v="91"/>
    <n v="0"/>
    <n v="10"/>
    <n v="2.1996888999999999E-2"/>
    <s v="griff"/>
    <n v="108372"/>
    <n v="3789470"/>
  </r>
  <r>
    <x v="12"/>
    <x v="12"/>
    <x v="183"/>
    <n v="20160510"/>
    <d v="2016-05-10T23:08:38"/>
    <d v="2016-05-10T23:08:38"/>
    <d v="2016-05-10T23:08:38"/>
    <n v="131"/>
    <n v="35.070468339999998"/>
    <n v="-81.567814429999999"/>
    <n v="52"/>
    <n v="84"/>
    <n v="50"/>
    <n v="207"/>
    <x v="3"/>
    <n v="1019"/>
    <n v="55"/>
    <n v="75"/>
    <n v="0"/>
    <n v="10"/>
    <n v="0.228557291"/>
    <s v="grant12"/>
    <n v="295587"/>
    <n v="3830816"/>
  </r>
  <r>
    <x v="12"/>
    <x v="12"/>
    <x v="184"/>
    <n v="20160418"/>
    <d v="2016-04-18T15:40:27"/>
    <d v="2016-04-18T15:40:27"/>
    <d v="2016-04-18T15:40:27"/>
    <n v="109"/>
    <n v="39.508105"/>
    <n v="-77.561560999999998"/>
    <n v="0"/>
    <n v="79"/>
    <n v="63"/>
    <n v="311"/>
    <x v="11"/>
    <n v="1024"/>
    <n v="49"/>
    <n v="68"/>
    <n v="0"/>
    <n v="10"/>
    <n v="0.88984571700000004"/>
    <s v="drkilmer"/>
    <n v="219177"/>
    <n v="3838261"/>
  </r>
  <r>
    <x v="12"/>
    <x v="12"/>
    <x v="185"/>
    <n v="20160529"/>
    <d v="2016-05-29T15:26:37"/>
    <d v="2016-05-29T15:26:37"/>
    <d v="2016-05-29T15:26:37"/>
    <n v="150"/>
    <n v="38.920837900000002"/>
    <n v="-78.415975020000005"/>
    <n v="68"/>
    <n v="77"/>
    <n v="70"/>
    <n v="171"/>
    <x v="9"/>
    <n v="1019"/>
    <n v="62"/>
    <n v="70"/>
    <n v="5"/>
    <n v="10"/>
    <n v="0.486805661"/>
    <s v="mongroovington"/>
    <n v="300181"/>
    <n v="3845073"/>
  </r>
  <r>
    <x v="12"/>
    <x v="12"/>
    <x v="186"/>
    <n v="20140619"/>
    <d v="2014-06-19T18:15:00"/>
    <d v="2014-06-19T18:15:00"/>
    <d v="2014-06-19T18:15:00"/>
    <n v="170"/>
    <n v="35.105313369999998"/>
    <n v="-85.234675539999998"/>
    <n v="11"/>
    <n v="93"/>
    <n v="76"/>
    <n v="277"/>
    <x v="13"/>
    <n v="1019"/>
    <n v="71"/>
    <n v="86"/>
    <n v="5.5"/>
    <n v="10"/>
    <n v="0.50311230500000004"/>
    <s v="jeffperry"/>
    <n v="288697"/>
    <n v="3882332"/>
  </r>
  <r>
    <x v="12"/>
    <x v="12"/>
    <x v="187"/>
    <n v="20160817"/>
    <d v="2016-08-17T21:43:02"/>
    <d v="2016-08-17T21:43:02"/>
    <d v="2016-08-17T21:43:02"/>
    <n v="230"/>
    <n v="40.30453"/>
    <n v="-76.667654999999996"/>
    <n v="70"/>
    <n v="87"/>
    <n v="75"/>
    <n v="288"/>
    <x v="4"/>
    <n v="1017"/>
    <n v="69"/>
    <n v="81"/>
    <n v="0.2"/>
    <n v="9"/>
    <n v="0.99662770499999997"/>
    <s v="asl5120"/>
    <n v="114140"/>
    <n v="3907695"/>
  </r>
  <r>
    <x v="12"/>
    <x v="12"/>
    <x v="188"/>
    <n v="20160817"/>
    <d v="2016-08-17T22:42:00"/>
    <d v="2016-08-17T22:42:00"/>
    <d v="2016-08-17T22:42:00"/>
    <n v="230"/>
    <n v="40.29195833"/>
    <n v="-76.664955000000006"/>
    <n v="70"/>
    <n v="87"/>
    <n v="75"/>
    <n v="288"/>
    <x v="4"/>
    <n v="1017"/>
    <n v="69"/>
    <n v="81"/>
    <n v="0.2"/>
    <n v="9"/>
    <n v="0.99712226900000001"/>
    <s v="asl5120"/>
    <n v="114140"/>
    <n v="3908024"/>
  </r>
  <r>
    <x v="12"/>
    <x v="12"/>
    <x v="189"/>
    <n v="20160626"/>
    <d v="2016-06-26T04:20:00"/>
    <d v="2016-06-26T04:20:00"/>
    <d v="2016-06-26T04:20:00"/>
    <n v="178"/>
    <n v="35.48208889"/>
    <n v="-82.626419440000006"/>
    <n v="70"/>
    <n v="82"/>
    <n v="82"/>
    <n v="116"/>
    <x v="6"/>
    <n v="1021"/>
    <n v="67"/>
    <n v="77"/>
    <n v="0"/>
    <n v="8"/>
    <n v="0.67554827399999995"/>
    <s v="reallifeecology"/>
    <n v="15723"/>
    <n v="4012482"/>
  </r>
  <r>
    <x v="12"/>
    <x v="12"/>
    <x v="190"/>
    <n v="20160802"/>
    <d v="2016-08-02T19:26:00"/>
    <d v="2016-08-02T19:26:00"/>
    <d v="2016-08-02T19:26:00"/>
    <n v="215"/>
    <n v="43.718783289999998"/>
    <n v="-71.444417950000002"/>
    <n v="66"/>
    <n v="76"/>
    <n v="83"/>
    <n v="66"/>
    <x v="6"/>
    <n v="1021"/>
    <n v="59"/>
    <n v="66"/>
    <n v="12.1"/>
    <n v="9"/>
    <n v="6.1718099999999996E-4"/>
    <s v="yasingi"/>
    <n v="8956"/>
    <n v="4081242"/>
  </r>
  <r>
    <x v="12"/>
    <x v="12"/>
    <x v="191"/>
    <n v="20160909"/>
    <d v="2016-09-09T21:34:00"/>
    <d v="2016-09-09T21:34:00"/>
    <d v="2016-09-09T21:34:00"/>
    <n v="253"/>
    <n v="29.69674122"/>
    <n v="-99.749918120000004"/>
    <n v="12"/>
    <n v="92"/>
    <n v="56"/>
    <n v="160"/>
    <x v="5"/>
    <n v="1012"/>
    <n v="64"/>
    <n v="84"/>
    <n v="0"/>
    <n v="10"/>
    <n v="0.54081886400000001"/>
    <s v="jonahevans"/>
    <n v="10553"/>
    <n v="4095351"/>
  </r>
  <r>
    <x v="12"/>
    <x v="12"/>
    <x v="192"/>
    <n v="20160918"/>
    <d v="2016-09-19T01:32:05"/>
    <d v="2016-09-19T01:32:05"/>
    <d v="2016-09-19T01:32:05"/>
    <n v="263"/>
    <n v="30.662582400000002"/>
    <n v="-97.706733700000001"/>
    <n v="21"/>
    <n v="99"/>
    <n v="66"/>
    <n v="212"/>
    <x v="2"/>
    <n v="1014"/>
    <n v="70"/>
    <n v="90"/>
    <n v="0"/>
    <n v="9"/>
    <n v="0.92730820700000005"/>
    <s v="aaronramon"/>
    <n v="62176"/>
    <n v="4149187"/>
  </r>
  <r>
    <x v="12"/>
    <x v="12"/>
    <x v="193"/>
    <n v="20160921"/>
    <d v="2016-09-21T21:39:19"/>
    <d v="2016-09-21T21:39:19"/>
    <d v="2016-09-21T21:39:19"/>
    <n v="265"/>
    <n v="32.886484789999997"/>
    <n v="-97.534966979999993"/>
    <n v="17"/>
    <n v="97"/>
    <n v="59"/>
    <n v="144"/>
    <x v="4"/>
    <n v="1015"/>
    <n v="66"/>
    <n v="85"/>
    <n v="0"/>
    <n v="10"/>
    <n v="0.67067661000000001"/>
    <s v="marshallarnwine"/>
    <n v="315892"/>
    <n v="4168165"/>
  </r>
  <r>
    <x v="12"/>
    <x v="12"/>
    <x v="194"/>
    <n v="20110429"/>
    <d v="2011-04-29T12:09:00"/>
    <d v="2011-04-29T12:09:00"/>
    <d v="2011-04-29T12:09:00"/>
    <n v="119"/>
    <n v="32.682152309999999"/>
    <n v="-97.425041199999995"/>
    <n v="1"/>
    <n v="87"/>
    <n v="48"/>
    <n v="169"/>
    <x v="16"/>
    <n v="1013"/>
    <n v="45"/>
    <n v="67"/>
    <n v="0"/>
    <n v="10"/>
    <n v="0.12823595800000001"/>
    <s v="eangler"/>
    <n v="304765"/>
    <n v="4175848"/>
  </r>
  <r>
    <x v="12"/>
    <x v="12"/>
    <x v="195"/>
    <n v="20150509"/>
    <d v="2015-05-09T16:12:00"/>
    <d v="2015-05-09T16:12:00"/>
    <d v="2015-05-09T16:12:00"/>
    <n v="129"/>
    <n v="33.035398749999999"/>
    <n v="-80.129481549999994"/>
    <n v="66"/>
    <n v="83"/>
    <n v="82"/>
    <n v="4"/>
    <x v="20"/>
    <n v="1015"/>
    <n v="66"/>
    <n v="74"/>
    <n v="2.8"/>
    <n v="10"/>
    <n v="0.69467868600000005"/>
    <s v="toxmace"/>
    <n v="341557"/>
    <n v="4268238"/>
  </r>
  <r>
    <x v="12"/>
    <x v="12"/>
    <x v="196"/>
    <n v="20100625"/>
    <d v="2010-06-25T14:11:00"/>
    <d v="2010-06-25T14:11:00"/>
    <d v="2010-06-25T14:11:00"/>
    <n v="176"/>
    <n v="35.36205357"/>
    <n v="-80.896668430000005"/>
    <n v="21"/>
    <n v="101"/>
    <n v="62"/>
    <n v="112"/>
    <x v="6"/>
    <n v="1015"/>
    <n v="69"/>
    <n v="91"/>
    <n v="0"/>
    <n v="10"/>
    <n v="0.99159245699999998"/>
    <s v="kevinemetcalf"/>
    <n v="286459"/>
    <n v="4316193"/>
  </r>
  <r>
    <x v="12"/>
    <x v="12"/>
    <x v="197"/>
    <n v="20160614"/>
    <d v="2016-06-14T16:54:00"/>
    <d v="2016-06-14T16:54:00"/>
    <d v="2016-06-14T16:54:00"/>
    <n v="166"/>
    <n v="41.76692061"/>
    <n v="-74.157425169999996"/>
    <n v="10"/>
    <n v="80"/>
    <n v="53"/>
    <n v="321"/>
    <x v="2"/>
    <n v="1012"/>
    <n v="48"/>
    <n v="67"/>
    <n v="0"/>
    <n v="10"/>
    <n v="0.71963159899999996"/>
    <s v="dchernack"/>
    <n v="191651"/>
    <n v="4385521"/>
  </r>
  <r>
    <x v="12"/>
    <x v="12"/>
    <x v="198"/>
    <n v="20160427"/>
    <d v="2016-04-27T09:51:00"/>
    <d v="2016-04-27T09:51:00"/>
    <d v="2016-04-27T09:51:00"/>
    <n v="118"/>
    <n v="35.214209689999997"/>
    <n v="-80.804443359999993"/>
    <n v="22"/>
    <n v="88"/>
    <n v="61"/>
    <n v="219"/>
    <x v="5"/>
    <n v="1010"/>
    <n v="61"/>
    <n v="77"/>
    <n v="0.1"/>
    <n v="10"/>
    <n v="0.76859112500000004"/>
    <s v="east_coast_power_cihlids"/>
    <n v="300759"/>
    <n v="4732394"/>
  </r>
  <r>
    <x v="12"/>
    <x v="12"/>
    <x v="199"/>
    <n v="20160823"/>
    <d v="2016-08-23T22:21:00"/>
    <d v="2016-08-23T22:21:00"/>
    <d v="2016-08-23T22:21:00"/>
    <n v="236"/>
    <n v="35.773675419999996"/>
    <n v="-79.148367050000004"/>
    <n v="29"/>
    <n v="83"/>
    <n v="55"/>
    <n v="88"/>
    <x v="17"/>
    <n v="1023"/>
    <n v="62"/>
    <n v="76"/>
    <n v="0"/>
    <n v="10"/>
    <n v="0.64039464499999998"/>
    <s v="mkosiewski"/>
    <n v="360028"/>
    <n v="4740257"/>
  </r>
  <r>
    <x v="12"/>
    <x v="12"/>
    <x v="200"/>
    <n v="20170115"/>
    <d v="2017-01-15T18:14:00"/>
    <d v="2017-01-15T18:14:00"/>
    <d v="2017-01-15T18:14:00"/>
    <n v="15"/>
    <n v="35.736771599999997"/>
    <n v="-79.112505909999996"/>
    <n v="67"/>
    <n v="56"/>
    <n v="73"/>
    <n v="37"/>
    <x v="2"/>
    <n v="1027"/>
    <n v="42"/>
    <n v="50"/>
    <n v="0.1"/>
    <n v="10"/>
    <n v="0.87082032659472197"/>
    <s v="tallastro"/>
    <n v="256327"/>
    <n v="4963363"/>
  </r>
  <r>
    <x v="12"/>
    <x v="12"/>
    <x v="201"/>
    <n v="20170217"/>
    <d v="2017-02-17T19:31:11"/>
    <d v="2017-02-17T19:31:11"/>
    <d v="2017-02-17T19:31:11"/>
    <n v="48"/>
    <n v="30.646325269999998"/>
    <n v="-97.719076020000003"/>
    <n v="29"/>
    <n v="73"/>
    <n v="75"/>
    <n v="194"/>
    <x v="8"/>
    <n v="1012"/>
    <n v="50"/>
    <n v="59"/>
    <n v="0"/>
    <n v="10"/>
    <n v="0.59566676991216705"/>
    <s v="aaronramon"/>
    <n v="62176"/>
    <n v="5127954"/>
  </r>
  <r>
    <x v="12"/>
    <x v="12"/>
    <x v="202"/>
    <n v="20170325"/>
    <d v="2017-03-25T18:48:00"/>
    <d v="2017-03-25T18:48:00"/>
    <d v="2017-03-25T18:48:00"/>
    <n v="84"/>
    <n v="35.541540509999997"/>
    <n v="-79.893801210000007"/>
    <n v="64"/>
    <n v="71"/>
    <n v="83"/>
    <n v="214"/>
    <x v="4"/>
    <n v="1025"/>
    <n v="55"/>
    <n v="64"/>
    <n v="0.3"/>
    <n v="7"/>
    <n v="6.8762752743406597E-2"/>
    <s v="tallastro"/>
    <n v="256327"/>
    <n v="5479317"/>
  </r>
  <r>
    <x v="12"/>
    <x v="12"/>
    <x v="203"/>
    <n v="20170325"/>
    <d v="2017-03-25T14:59:00"/>
    <d v="2017-03-25T14:59:00"/>
    <d v="2017-03-25T14:59:00"/>
    <n v="84"/>
    <n v="38.719842409999998"/>
    <n v="-77.211691439999996"/>
    <n v="46"/>
    <n v="78"/>
    <n v="80"/>
    <n v="219"/>
    <x v="2"/>
    <n v="1022"/>
    <n v="57"/>
    <n v="68"/>
    <n v="0.3"/>
    <n v="10"/>
    <n v="7.7874272885430904E-2"/>
    <s v="pmk00001"/>
    <n v="204678"/>
    <n v="5497821"/>
  </r>
  <r>
    <x v="12"/>
    <x v="12"/>
    <x v="204"/>
    <n v="20170212"/>
    <d v="2017-02-12T11:24:00"/>
    <d v="2017-02-12T11:24:00"/>
    <d v="2017-02-12T11:24:00"/>
    <n v="43"/>
    <n v="38.841002889999999"/>
    <n v="-77.054602500000001"/>
    <n v="63"/>
    <n v="67"/>
    <n v="77"/>
    <n v="176"/>
    <x v="5"/>
    <n v="1010"/>
    <n v="43"/>
    <n v="53"/>
    <n v="3.4"/>
    <n v="10"/>
    <n v="0.97529662363553804"/>
    <s v="pmk00001"/>
    <n v="204678"/>
    <n v="5516702"/>
  </r>
  <r>
    <x v="12"/>
    <x v="12"/>
    <x v="205"/>
    <n v="20160103"/>
    <d v="2016-01-03T19:44:00"/>
    <d v="2016-01-03T19:44:00"/>
    <d v="2016-01-03T19:44:00"/>
    <n v="3"/>
    <n v="38.802493730000002"/>
    <n v="-77.087180610000004"/>
    <n v="0"/>
    <n v="46"/>
    <n v="63"/>
    <n v="271"/>
    <x v="4"/>
    <n v="1014"/>
    <n v="28"/>
    <n v="41"/>
    <n v="0"/>
    <n v="10"/>
    <n v="0.35395064059687797"/>
    <s v="pmk00001"/>
    <n v="204678"/>
    <n v="5526117"/>
  </r>
  <r>
    <x v="12"/>
    <x v="12"/>
    <x v="206"/>
    <n v="20160430"/>
    <d v="2016-04-30T18:00:00"/>
    <d v="2016-04-30T18:00:00"/>
    <d v="2016-04-30T18:00:00"/>
    <n v="121"/>
    <n v="38.888360550000002"/>
    <n v="-77.059865000000002"/>
    <n v="100"/>
    <n v="65"/>
    <n v="77"/>
    <n v="94"/>
    <x v="3"/>
    <n v="1021"/>
    <n v="49"/>
    <n v="56"/>
    <n v="3.2"/>
    <n v="9"/>
    <n v="0.43671108304615802"/>
    <s v="pmk00001"/>
    <n v="204678"/>
    <n v="5538808"/>
  </r>
  <r>
    <x v="12"/>
    <x v="12"/>
    <x v="207"/>
    <n v="20160507"/>
    <d v="2016-05-07T15:21:00"/>
    <d v="2016-05-07T15:21:00"/>
    <d v="2016-05-07T15:21:00"/>
    <n v="128"/>
    <n v="38.843284199999999"/>
    <n v="-77.061383129999996"/>
    <n v="87"/>
    <n v="70"/>
    <n v="81"/>
    <n v="262"/>
    <x v="3"/>
    <n v="1007"/>
    <n v="53"/>
    <n v="59"/>
    <n v="1.9"/>
    <n v="8"/>
    <n v="1.25404225321698E-2"/>
    <s v="pmk00001"/>
    <n v="204678"/>
    <n v="5538872"/>
  </r>
  <r>
    <x v="12"/>
    <x v="12"/>
    <x v="208"/>
    <n v="20160626"/>
    <d v="2016-06-26T13:51:00"/>
    <d v="2016-06-26T13:51:00"/>
    <d v="2016-06-26T13:51:00"/>
    <n v="178"/>
    <n v="38.802460289999999"/>
    <n v="-77.087212800000003"/>
    <n v="0"/>
    <n v="88"/>
    <n v="58"/>
    <n v="108"/>
    <x v="15"/>
    <n v="1023"/>
    <n v="59"/>
    <n v="79"/>
    <n v="0"/>
    <n v="10"/>
    <n v="0.63362669146142603"/>
    <s v="pmk00001"/>
    <n v="204678"/>
    <n v="5539029"/>
  </r>
  <r>
    <x v="12"/>
    <x v="12"/>
    <x v="209"/>
    <n v="20161030"/>
    <d v="2016-10-30T15:49:00"/>
    <d v="2016-10-30T15:49:00"/>
    <d v="2016-10-30T15:49:00"/>
    <n v="304"/>
    <n v="38.056424540000002"/>
    <n v="-77.226419100000001"/>
    <n v="40"/>
    <n v="81"/>
    <n v="64"/>
    <n v="219"/>
    <x v="0"/>
    <n v="1015"/>
    <n v="56"/>
    <n v="70"/>
    <n v="0"/>
    <n v="10"/>
    <n v="1.37686991684288E-3"/>
    <s v="pmk00001"/>
    <n v="204678"/>
    <n v="5540660"/>
  </r>
  <r>
    <x v="12"/>
    <x v="12"/>
    <x v="210"/>
    <n v="20170403"/>
    <d v="2017-04-03T17:44:49"/>
    <d v="2017-04-03T17:44:49"/>
    <d v="2017-04-03T17:44:49"/>
    <n v="93"/>
    <n v="30.638954160000001"/>
    <n v="-97.710952759999998"/>
    <n v="100"/>
    <n v="79"/>
    <n v="56"/>
    <n v="248"/>
    <x v="4"/>
    <n v="1007"/>
    <n v="50"/>
    <n v="68"/>
    <n v="6.9"/>
    <n v="10"/>
    <n v="0.497078980410955"/>
    <s v="aaronramon"/>
    <n v="62176"/>
    <n v="5558487"/>
  </r>
  <r>
    <x v="12"/>
    <x v="12"/>
    <x v="211"/>
    <n v="20170325"/>
    <d v="2017-03-25T21:50:00"/>
    <d v="2017-03-25T21:50:00"/>
    <d v="2017-03-25T21:50:00"/>
    <n v="84"/>
    <n v="36.20028705"/>
    <n v="-78.886336679999999"/>
    <n v="30"/>
    <n v="73"/>
    <n v="80"/>
    <n v="219"/>
    <x v="5"/>
    <n v="1025"/>
    <n v="55"/>
    <n v="64"/>
    <n v="0"/>
    <n v="9"/>
    <n v="6.18703124166377E-2"/>
    <s v="mkosiewski"/>
    <n v="360028"/>
    <n v="5587364"/>
  </r>
  <r>
    <x v="12"/>
    <x v="12"/>
    <x v="212"/>
    <n v="20170412"/>
    <d v="2017-04-12T18:57:14"/>
    <d v="2017-04-12T18:57:14"/>
    <d v="2017-04-12T18:57:14"/>
    <n v="102"/>
    <n v="30.651744770000001"/>
    <n v="-97.694351080000004"/>
    <n v="100"/>
    <n v="76"/>
    <n v="74"/>
    <n v="110"/>
    <x v="4"/>
    <n v="1020"/>
    <n v="60"/>
    <n v="68"/>
    <n v="1"/>
    <n v="8"/>
    <n v="0.97633054785422202"/>
    <s v="aaronramon"/>
    <n v="62176"/>
    <n v="5671902"/>
  </r>
  <r>
    <x v="12"/>
    <x v="12"/>
    <x v="213"/>
    <n v="20170417"/>
    <d v="2017-04-17T17:33:36"/>
    <d v="2017-04-17T17:33:36"/>
    <d v="2017-04-17T17:33:36"/>
    <n v="107"/>
    <n v="30.054797000000001"/>
    <n v="-98.241193999999993"/>
    <n v="89"/>
    <n v="74"/>
    <n v="86"/>
    <n v="139"/>
    <x v="4"/>
    <n v="1016"/>
    <n v="64"/>
    <n v="71"/>
    <n v="2.6"/>
    <n v="6"/>
    <n v="0.66199928941125596"/>
    <s v="mjcasarez"/>
    <n v="11481"/>
    <n v="5803835"/>
  </r>
  <r>
    <x v="12"/>
    <x v="12"/>
    <x v="214"/>
    <n v="20170208"/>
    <d v="2017-02-08T21:19:50"/>
    <d v="2017-02-08T21:19:50"/>
    <d v="2017-02-08T21:19:50"/>
    <n v="39"/>
    <n v="32.619367949999997"/>
    <n v="-95.254470130000001"/>
    <n v="7"/>
    <n v="75"/>
    <n v="55"/>
    <n v="266"/>
    <x v="20"/>
    <n v="1009"/>
    <n v="44"/>
    <n v="66"/>
    <n v="0"/>
    <n v="10"/>
    <n v="0.94335526563720296"/>
    <s v="wgsflyfish"/>
    <n v="454405"/>
    <n v="5812871"/>
  </r>
  <r>
    <x v="12"/>
    <x v="12"/>
    <x v="215"/>
    <n v="20170418"/>
    <d v="2017-04-18T23:16:00"/>
    <d v="2017-04-18T23:16:00"/>
    <d v="2017-04-18T23:16:00"/>
    <n v="108"/>
    <n v="30.13408707"/>
    <n v="-97.790943429999999"/>
    <n v="75"/>
    <n v="74"/>
    <n v="85"/>
    <n v="66"/>
    <x v="2"/>
    <n v="1016"/>
    <n v="64"/>
    <n v="68"/>
    <n v="6.1"/>
    <n v="7"/>
    <n v="0.54601346307542398"/>
    <s v="jeffmci9"/>
    <n v="435598"/>
    <n v="5860059"/>
  </r>
  <r>
    <x v="12"/>
    <x v="12"/>
    <x v="216"/>
    <n v="20170423"/>
    <d v="2017-04-23T14:23:00"/>
    <d v="2017-04-23T14:23:00"/>
    <d v="2017-04-23T14:23:00"/>
    <n v="113"/>
    <n v="38.802142570000001"/>
    <n v="-77.085726859999994"/>
    <n v="88"/>
    <n v="56"/>
    <n v="69"/>
    <n v="73"/>
    <x v="0"/>
    <n v="1018"/>
    <n v="43"/>
    <n v="53"/>
    <n v="4"/>
    <n v="9"/>
    <n v="0.114686127343154"/>
    <s v="pmk00001"/>
    <n v="204678"/>
    <n v="5927388"/>
  </r>
  <r>
    <x v="12"/>
    <x v="12"/>
    <x v="217"/>
    <n v="20150517"/>
    <d v="2015-05-17T15:45:00"/>
    <d v="2015-05-17T15:45:00"/>
    <d v="2015-05-17T15:45:00"/>
    <n v="137"/>
    <n v="38.802539719999999"/>
    <n v="-77.087215479999998"/>
    <n v="76"/>
    <n v="85"/>
    <n v="87"/>
    <n v="264"/>
    <x v="11"/>
    <n v="1021"/>
    <n v="70"/>
    <n v="80"/>
    <n v="3.5"/>
    <n v="9"/>
    <n v="4.37646198348345E-3"/>
    <s v="pmk00001"/>
    <n v="204678"/>
    <n v="5966605"/>
  </r>
  <r>
    <x v="12"/>
    <x v="12"/>
    <x v="218"/>
    <n v="20150802"/>
    <d v="2015-08-02T15:22:00"/>
    <d v="2015-08-02T15:22:00"/>
    <d v="2015-08-02T15:22:00"/>
    <n v="214"/>
    <n v="38.802396539999997"/>
    <n v="-77.087237610000003"/>
    <n v="10"/>
    <n v="95"/>
    <n v="49"/>
    <n v="284"/>
    <x v="15"/>
    <n v="1013"/>
    <n v="58"/>
    <n v="85"/>
    <n v="0"/>
    <n v="10"/>
    <n v="0.93212878116671705"/>
    <s v="pmk00001"/>
    <n v="204678"/>
    <n v="5993339"/>
  </r>
  <r>
    <x v="12"/>
    <x v="12"/>
    <x v="219"/>
    <n v="20170501"/>
    <d v="2017-05-01T13:41:00"/>
    <d v="2017-05-01T13:41:00"/>
    <d v="2017-05-01T13:41:00"/>
    <n v="121"/>
    <n v="38.864121779999998"/>
    <n v="-77.042409180000007"/>
    <n v="70"/>
    <n v="79"/>
    <n v="69"/>
    <n v="196"/>
    <x v="22"/>
    <n v="1010"/>
    <n v="64"/>
    <n v="76"/>
    <n v="3.1"/>
    <n v="9"/>
    <n v="0.332284497399018"/>
    <s v="pmk00001"/>
    <n v="204678"/>
    <n v="6069302"/>
  </r>
  <r>
    <x v="12"/>
    <x v="12"/>
    <x v="220"/>
    <n v="20170503"/>
    <d v="2017-05-03T23:44:57"/>
    <d v="2017-05-03T23:44:57"/>
    <d v="2017-05-03T23:44:57"/>
    <n v="123"/>
    <n v="30.40471458"/>
    <n v="-97.789588929999994"/>
    <n v="67"/>
    <n v="83"/>
    <n v="74"/>
    <n v="214"/>
    <x v="19"/>
    <n v="1009"/>
    <n v="63"/>
    <n v="75"/>
    <n v="4.4000000000000004"/>
    <n v="8"/>
    <n v="0.59563723763660903"/>
    <s v="conormcmahon"/>
    <n v="201832"/>
    <n v="6093333"/>
  </r>
  <r>
    <x v="12"/>
    <x v="12"/>
    <x v="221"/>
    <n v="20170520"/>
    <d v="2017-05-20T15:04:13"/>
    <d v="2017-05-20T15:04:13"/>
    <d v="2017-05-20T15:04:13"/>
    <n v="140"/>
    <n v="38.844977980000003"/>
    <n v="-77.064114040000007"/>
    <n v="74"/>
    <n v="74"/>
    <n v="64"/>
    <n v="65"/>
    <x v="5"/>
    <n v="1023"/>
    <n v="55"/>
    <n v="70"/>
    <n v="0.9"/>
    <n v="10"/>
    <n v="0.335895867922613"/>
    <s v="beautifulnature"/>
    <n v="483863"/>
    <n v="6285127"/>
  </r>
  <r>
    <x v="12"/>
    <x v="12"/>
    <x v="222"/>
    <n v="20170520"/>
    <d v="2017-05-20T15:14:42"/>
    <d v="2017-05-20T15:14:42"/>
    <d v="2017-05-20T15:14:42"/>
    <n v="140"/>
    <n v="38.84498645"/>
    <n v="-77.064078749999993"/>
    <n v="74"/>
    <n v="74"/>
    <n v="64"/>
    <n v="65"/>
    <x v="5"/>
    <n v="1023"/>
    <n v="55"/>
    <n v="70"/>
    <n v="0.9"/>
    <n v="10"/>
    <n v="0.33514508183736502"/>
    <s v="beautifulnature"/>
    <n v="483863"/>
    <n v="6285281"/>
  </r>
  <r>
    <x v="12"/>
    <x v="12"/>
    <x v="223"/>
    <n v="20170520"/>
    <d v="2017-05-20T15:18:57"/>
    <d v="2017-05-20T15:18:57"/>
    <d v="2017-05-20T15:18:57"/>
    <n v="140"/>
    <n v="38.844969890000002"/>
    <n v="-77.064142450000006"/>
    <n v="74"/>
    <n v="74"/>
    <n v="64"/>
    <n v="65"/>
    <x v="5"/>
    <n v="1023"/>
    <n v="55"/>
    <n v="70"/>
    <n v="0.9"/>
    <n v="10"/>
    <n v="0.33484076840423899"/>
    <s v="beautifulnature"/>
    <n v="483863"/>
    <n v="6285340"/>
  </r>
  <r>
    <x v="12"/>
    <x v="12"/>
    <x v="224"/>
    <n v="20170520"/>
    <d v="2017-05-20T17:27:58"/>
    <d v="2017-05-20T17:27:58"/>
    <d v="2017-05-20T17:27:58"/>
    <n v="140"/>
    <n v="38.84780327"/>
    <n v="-77.101305710000005"/>
    <n v="74"/>
    <n v="74"/>
    <n v="64"/>
    <n v="65"/>
    <x v="5"/>
    <n v="1023"/>
    <n v="55"/>
    <n v="70"/>
    <n v="0.9"/>
    <n v="10"/>
    <n v="0.32561984479424499"/>
    <s v="beautifulnature"/>
    <n v="483863"/>
    <n v="6287198"/>
  </r>
  <r>
    <x v="12"/>
    <x v="12"/>
    <x v="225"/>
    <n v="20170520"/>
    <d v="2017-05-20T15:00:00"/>
    <d v="2017-05-20T15:00:00"/>
    <d v="2017-05-20T15:00:00"/>
    <n v="140"/>
    <n v="35.506312780000002"/>
    <n v="-80.85958153"/>
    <n v="2"/>
    <n v="86"/>
    <n v="65"/>
    <n v="201"/>
    <x v="13"/>
    <n v="1020"/>
    <n v="63"/>
    <n v="79"/>
    <n v="0.1"/>
    <n v="10"/>
    <n v="0.33619791171935198"/>
    <s v="kevinemetcalf"/>
    <n v="286459"/>
    <n v="6291040"/>
  </r>
  <r>
    <x v="12"/>
    <x v="12"/>
    <x v="226"/>
    <n v="20170529"/>
    <d v="2017-05-29T20:30:00"/>
    <d v="2017-05-29T20:30:00"/>
    <d v="2017-05-29T20:30:00"/>
    <n v="149"/>
    <n v="30.625984129999999"/>
    <n v="-97.690279480000001"/>
    <n v="66"/>
    <n v="77"/>
    <n v="79"/>
    <n v="87"/>
    <x v="11"/>
    <n v="1015"/>
    <n v="66"/>
    <n v="73"/>
    <n v="19.899999999999999"/>
    <n v="8"/>
    <n v="0.22429194381721701"/>
    <s v="nicholas_pickleous"/>
    <n v="466061"/>
    <n v="6424707"/>
  </r>
  <r>
    <x v="12"/>
    <x v="12"/>
    <x v="227"/>
    <n v="20170524"/>
    <d v="2017-05-24T19:38:50"/>
    <d v="2017-05-24T19:38:50"/>
    <d v="2017-05-24T19:38:50"/>
    <n v="144"/>
    <n v="31.016470000000002"/>
    <n v="-99.196484999999996"/>
    <n v="0"/>
    <n v="81"/>
    <n v="51"/>
    <n v="301"/>
    <x v="3"/>
    <n v="1013"/>
    <n v="46"/>
    <n v="67"/>
    <n v="0"/>
    <n v="10"/>
    <n v="1.7138162953695801E-2"/>
    <s v="fishesoftexas"/>
    <n v="10601"/>
    <n v="6435331"/>
  </r>
  <r>
    <x v="12"/>
    <x v="12"/>
    <x v="228"/>
    <n v="20170604"/>
    <d v="2017-06-04T23:08:53"/>
    <d v="2017-06-04T23:08:53"/>
    <d v="2017-06-04T23:08:53"/>
    <n v="155"/>
    <n v="32.973484669999998"/>
    <n v="-80.198501609999994"/>
    <n v="30"/>
    <n v="85"/>
    <n v="79"/>
    <n v="136"/>
    <x v="2"/>
    <n v="1015"/>
    <n v="70"/>
    <n v="79"/>
    <n v="0"/>
    <n v="8"/>
    <n v="0.81887059463698098"/>
    <s v="richardmallett"/>
    <n v="440434"/>
    <n v="6501541"/>
  </r>
  <r>
    <x v="12"/>
    <x v="12"/>
    <x v="229"/>
    <n v="20170520"/>
    <d v="2017-05-20T18:18:00"/>
    <d v="2017-05-20T18:18:00"/>
    <d v="2017-05-20T18:18:00"/>
    <n v="140"/>
    <n v="38.802611390000003"/>
    <n v="-77.087344169999994"/>
    <n v="75"/>
    <n v="74"/>
    <n v="67"/>
    <n v="64"/>
    <x v="12"/>
    <n v="1023"/>
    <n v="56"/>
    <n v="71"/>
    <n v="0.6"/>
    <n v="10"/>
    <n v="0.32205335622592701"/>
    <s v="pmk00001"/>
    <n v="204678"/>
    <n v="6506316"/>
  </r>
  <r>
    <x v="12"/>
    <x v="12"/>
    <x v="230"/>
    <n v="20170520"/>
    <d v="2017-05-20T12:33:00"/>
    <d v="2017-05-20T12:33:00"/>
    <d v="2017-05-20T12:33:00"/>
    <n v="140"/>
    <n v="38.884076100000001"/>
    <n v="-77.0384557"/>
    <n v="74"/>
    <n v="74"/>
    <n v="64"/>
    <n v="65"/>
    <x v="5"/>
    <n v="1023"/>
    <n v="55"/>
    <n v="70"/>
    <n v="0.9"/>
    <n v="10"/>
    <n v="0.34674741891170302"/>
    <s v="pmk00001"/>
    <n v="204678"/>
    <n v="6506324"/>
  </r>
  <r>
    <x v="12"/>
    <x v="12"/>
    <x v="231"/>
    <n v="20170603"/>
    <d v="2017-06-03T21:06:44"/>
    <d v="2017-06-03T21:06:44"/>
    <d v="2017-06-03T21:06:44"/>
    <n v="154"/>
    <n v="30.02204132"/>
    <n v="-98.121780400000006"/>
    <n v="50"/>
    <n v="85"/>
    <n v="78"/>
    <n v="111"/>
    <x v="11"/>
    <n v="1011"/>
    <n v="70"/>
    <n v="79"/>
    <n v="8.1999999999999993"/>
    <n v="7"/>
    <n v="0.73139660764263104"/>
    <s v="jeffreyjenkerson"/>
    <n v="444793"/>
    <n v="6513162"/>
  </r>
  <r>
    <x v="12"/>
    <x v="12"/>
    <x v="232"/>
    <n v="20170521"/>
    <d v="2017-05-21T21:07:00"/>
    <d v="2017-05-21T21:07:00"/>
    <d v="2017-05-21T21:07:00"/>
    <n v="141"/>
    <n v="38.061374200000003"/>
    <n v="-77.379340799999994"/>
    <n v="86"/>
    <n v="68"/>
    <n v="77"/>
    <n v="109"/>
    <x v="2"/>
    <n v="1024"/>
    <n v="56"/>
    <n v="63"/>
    <n v="0.2"/>
    <n v="10"/>
    <n v="0.21181585121730301"/>
    <s v="pmk00001"/>
    <n v="204678"/>
    <n v="6520170"/>
  </r>
  <r>
    <x v="12"/>
    <x v="12"/>
    <x v="233"/>
    <n v="20170521"/>
    <d v="2017-05-21T11:22:00"/>
    <d v="2017-05-21T11:22:00"/>
    <d v="2017-05-21T11:22:00"/>
    <n v="141"/>
    <n v="38.802493730000002"/>
    <n v="-77.086794380000001"/>
    <n v="81"/>
    <n v="65"/>
    <n v="65"/>
    <n v="131"/>
    <x v="4"/>
    <n v="1025"/>
    <n v="51"/>
    <n v="63"/>
    <n v="0.1"/>
    <n v="10"/>
    <n v="0.25066696461006399"/>
    <s v="pmk00001"/>
    <n v="204678"/>
    <n v="6520179"/>
  </r>
  <r>
    <x v="12"/>
    <x v="12"/>
    <x v="234"/>
    <n v="20150908"/>
    <d v="2015-09-08T16:46:00"/>
    <d v="2015-09-08T16:46:00"/>
    <d v="2015-09-08T16:46:00"/>
    <n v="251"/>
    <n v="34.988534999999999"/>
    <n v="-84.634500000000003"/>
    <n v="7"/>
    <n v="89"/>
    <n v="74"/>
    <n v="123"/>
    <x v="15"/>
    <n v="1016"/>
    <n v="67"/>
    <n v="79"/>
    <n v="3.7"/>
    <n v="10"/>
    <n v="0.185453014259886"/>
    <s v="quiggifur"/>
    <n v="505122"/>
    <n v="6563946"/>
  </r>
  <r>
    <x v="12"/>
    <x v="12"/>
    <x v="235"/>
    <n v="20170525"/>
    <d v="2017-05-25T14:31:00"/>
    <d v="2017-05-25T14:31:00"/>
    <d v="2017-05-25T14:31:00"/>
    <n v="145"/>
    <n v="32.696226889999998"/>
    <n v="-85.256296109999994"/>
    <n v="16"/>
    <n v="70"/>
    <n v="66"/>
    <n v="270"/>
    <x v="4"/>
    <n v="1009"/>
    <n v="53"/>
    <n v="65"/>
    <n v="0.4"/>
    <n v="9"/>
    <n v="2.5517491813128999E-3"/>
    <s v="pmk00001"/>
    <n v="204678"/>
    <n v="6572472"/>
  </r>
  <r>
    <x v="12"/>
    <x v="12"/>
    <x v="236"/>
    <n v="20170526"/>
    <d v="2017-05-26T17:46:00"/>
    <d v="2017-05-26T17:46:00"/>
    <d v="2017-05-26T17:46:00"/>
    <n v="146"/>
    <n v="32.883883109999999"/>
    <n v="-85.965465640000005"/>
    <n v="3"/>
    <n v="81"/>
    <n v="71"/>
    <n v="221"/>
    <x v="9"/>
    <n v="1016"/>
    <n v="57"/>
    <n v="69"/>
    <n v="0"/>
    <n v="10"/>
    <n v="1.5024431834775099E-2"/>
    <s v="pmk00001"/>
    <n v="204678"/>
    <n v="6572509"/>
  </r>
  <r>
    <x v="12"/>
    <x v="12"/>
    <x v="237"/>
    <n v="20170615"/>
    <d v="2017-06-15T18:11:25"/>
    <d v="2017-06-15T18:11:25"/>
    <d v="2017-06-15T18:11:25"/>
    <n v="166"/>
    <n v="39.310079999999999"/>
    <n v="-76.7928"/>
    <n v="52"/>
    <n v="79"/>
    <n v="68"/>
    <n v="120"/>
    <x v="2"/>
    <n v="1015"/>
    <n v="61"/>
    <n v="72"/>
    <n v="0"/>
    <n v="10"/>
    <n v="0.67863797792885205"/>
    <s v="kylefitzroy"/>
    <n v="165609"/>
    <n v="6674102"/>
  </r>
  <r>
    <x v="12"/>
    <x v="12"/>
    <x v="238"/>
    <n v="20170616"/>
    <d v="2017-06-16T20:51:47"/>
    <d v="2017-06-16T20:51:47"/>
    <d v="2017-06-16T20:51:47"/>
    <n v="167"/>
    <n v="39.067055750000002"/>
    <n v="-77.32930949"/>
    <n v="89"/>
    <n v="79"/>
    <n v="79"/>
    <n v="154"/>
    <x v="13"/>
    <n v="1012"/>
    <n v="67"/>
    <n v="75"/>
    <n v="7.1"/>
    <n v="8"/>
    <n v="0.56738725428330405"/>
    <s v="laurenkiebler"/>
    <n v="292275"/>
    <n v="6683488"/>
  </r>
  <r>
    <x v="12"/>
    <x v="12"/>
    <x v="239"/>
    <n v="20170616"/>
    <d v="2017-06-16T21:33:27"/>
    <d v="2017-06-16T21:33:27"/>
    <d v="2017-06-16T21:33:27"/>
    <n v="167"/>
    <n v="39.06711275"/>
    <n v="-77.329354839999993"/>
    <n v="89"/>
    <n v="79"/>
    <n v="79"/>
    <n v="154"/>
    <x v="13"/>
    <n v="1012"/>
    <n v="67"/>
    <n v="75"/>
    <n v="7.1"/>
    <n v="8"/>
    <n v="0.564362580189819"/>
    <s v="laurenkiebler"/>
    <n v="292275"/>
    <n v="6683936"/>
  </r>
  <r>
    <x v="12"/>
    <x v="12"/>
    <x v="240"/>
    <n v="20170618"/>
    <d v="2017-06-18T20:18:59"/>
    <d v="2017-06-18T20:18:59"/>
    <d v="2017-06-18T20:18:59"/>
    <n v="169"/>
    <n v="32.382190700000002"/>
    <n v="-85.303665159999994"/>
    <n v="44"/>
    <n v="83"/>
    <n v="84"/>
    <n v="226"/>
    <x v="15"/>
    <n v="1013"/>
    <n v="71"/>
    <n v="79"/>
    <n v="2.5"/>
    <n v="9"/>
    <n v="0.35409126481398701"/>
    <s v="quiggifur"/>
    <n v="505122"/>
    <n v="6713740"/>
  </r>
  <r>
    <x v="12"/>
    <x v="12"/>
    <x v="241"/>
    <n v="20170618"/>
    <d v="2017-06-18T14:22:22"/>
    <d v="2017-06-18T14:22:22"/>
    <d v="2017-06-18T14:22:22"/>
    <n v="169"/>
    <n v="33.279632569999997"/>
    <n v="-85.728073120000005"/>
    <n v="55"/>
    <n v="79"/>
    <n v="88"/>
    <n v="217"/>
    <x v="6"/>
    <n v="1013"/>
    <n v="72"/>
    <n v="77"/>
    <n v="5.6"/>
    <n v="8"/>
    <n v="0.380921616758154"/>
    <s v="quiggifur"/>
    <n v="505122"/>
    <n v="6714099"/>
  </r>
  <r>
    <x v="12"/>
    <x v="12"/>
    <x v="242"/>
    <n v="20170618"/>
    <d v="2017-06-18T11:31:15"/>
    <d v="2017-06-18T11:31:15"/>
    <d v="2017-06-18T11:31:15"/>
    <n v="169"/>
    <n v="33.277179719999999"/>
    <n v="-85.670379639999993"/>
    <n v="55"/>
    <n v="79"/>
    <n v="88"/>
    <n v="217"/>
    <x v="6"/>
    <n v="1013"/>
    <n v="72"/>
    <n v="77"/>
    <n v="5.6"/>
    <n v="8"/>
    <n v="0.393849820903452"/>
    <s v="quiggifur"/>
    <n v="505122"/>
    <n v="6714125"/>
  </r>
  <r>
    <x v="12"/>
    <x v="12"/>
    <x v="243"/>
    <n v="20170618"/>
    <d v="2017-06-18T10:51:14"/>
    <d v="2017-06-18T10:51:14"/>
    <d v="2017-06-18T10:51:14"/>
    <n v="169"/>
    <n v="33.32385635"/>
    <n v="-85.656417849999997"/>
    <n v="55"/>
    <n v="79"/>
    <n v="88"/>
    <n v="217"/>
    <x v="6"/>
    <n v="1013"/>
    <n v="72"/>
    <n v="77"/>
    <n v="5.6"/>
    <n v="8"/>
    <n v="0.396876582662822"/>
    <s v="quiggifur"/>
    <n v="505122"/>
    <n v="6714130"/>
  </r>
  <r>
    <x v="12"/>
    <x v="12"/>
    <x v="244"/>
    <n v="20170618"/>
    <d v="2017-06-18T10:23:58"/>
    <d v="2017-06-18T10:23:58"/>
    <d v="2017-06-18T10:23:58"/>
    <n v="169"/>
    <n v="33.323713589999997"/>
    <n v="-85.656474979999999"/>
    <n v="55"/>
    <n v="79"/>
    <n v="88"/>
    <n v="217"/>
    <x v="6"/>
    <n v="1013"/>
    <n v="72"/>
    <n v="77"/>
    <n v="5.6"/>
    <n v="8"/>
    <n v="0.39893956289311999"/>
    <s v="quiggifur"/>
    <n v="505122"/>
    <n v="6714190"/>
  </r>
  <r>
    <x v="12"/>
    <x v="12"/>
    <x v="245"/>
    <n v="20170620"/>
    <d v="2017-06-20T22:21:47"/>
    <d v="2017-06-20T22:21:47"/>
    <d v="2017-06-20T22:21:47"/>
    <n v="171"/>
    <n v="38.736284300000001"/>
    <n v="-77.223382670000007"/>
    <n v="6"/>
    <n v="83"/>
    <n v="65"/>
    <n v="243"/>
    <x v="11"/>
    <n v="1014"/>
    <n v="61"/>
    <n v="77"/>
    <n v="0"/>
    <n v="10"/>
    <n v="0.147530601505836"/>
    <s v="carrotguy6006"/>
    <n v="513334"/>
    <n v="6741371"/>
  </r>
  <r>
    <x v="12"/>
    <x v="12"/>
    <x v="246"/>
    <n v="20170621"/>
    <d v="2017-06-21T16:59:00"/>
    <d v="2017-06-21T16:59:00"/>
    <d v="2017-06-21T16:59:00"/>
    <n v="172"/>
    <n v="30.1402702"/>
    <n v="-97.781063700000004"/>
    <n v="0"/>
    <n v="97"/>
    <n v="58"/>
    <n v="26"/>
    <x v="4"/>
    <n v="1011"/>
    <n v="66"/>
    <n v="87"/>
    <n v="0"/>
    <n v="16"/>
    <n v="8.7629813363294701E-2"/>
    <s v="jeffmci9"/>
    <n v="435598"/>
    <n v="6748072"/>
  </r>
  <r>
    <x v="12"/>
    <x v="12"/>
    <x v="247"/>
    <n v="20170621"/>
    <d v="2017-06-21T17:07:00"/>
    <d v="2017-06-21T17:07:00"/>
    <d v="2017-06-21T17:07:00"/>
    <n v="172"/>
    <n v="30.1402702"/>
    <n v="-97.781063700000004"/>
    <n v="0"/>
    <n v="97"/>
    <n v="58"/>
    <n v="26"/>
    <x v="4"/>
    <n v="1011"/>
    <n v="66"/>
    <n v="87"/>
    <n v="0"/>
    <n v="16"/>
    <n v="8.7248408842799094E-2"/>
    <s v="jeffmci9"/>
    <n v="435598"/>
    <n v="6748116"/>
  </r>
  <r>
    <x v="12"/>
    <x v="12"/>
    <x v="248"/>
    <n v="20170621"/>
    <d v="2017-06-21T17:10:00"/>
    <d v="2017-06-21T17:10:00"/>
    <d v="2017-06-21T17:10:00"/>
    <n v="172"/>
    <n v="30.1402702"/>
    <n v="-97.781063700000004"/>
    <n v="0"/>
    <n v="97"/>
    <n v="58"/>
    <n v="26"/>
    <x v="4"/>
    <n v="1011"/>
    <n v="66"/>
    <n v="87"/>
    <n v="0"/>
    <n v="16"/>
    <n v="8.7105569461184196E-2"/>
    <s v="jeffmci9"/>
    <n v="435598"/>
    <n v="6748127"/>
  </r>
  <r>
    <x v="12"/>
    <x v="12"/>
    <x v="249"/>
    <n v="20170621"/>
    <d v="2017-06-21T17:12:00"/>
    <d v="2017-06-21T17:12:00"/>
    <d v="2017-06-21T17:12:00"/>
    <n v="172"/>
    <n v="30.1402702"/>
    <n v="-97.781063700000004"/>
    <n v="0"/>
    <n v="97"/>
    <n v="58"/>
    <n v="26"/>
    <x v="4"/>
    <n v="1011"/>
    <n v="66"/>
    <n v="87"/>
    <n v="0"/>
    <n v="16"/>
    <n v="8.7010400043093197E-2"/>
    <s v="jeffmci9"/>
    <n v="435598"/>
    <n v="6748143"/>
  </r>
  <r>
    <x v="12"/>
    <x v="12"/>
    <x v="250"/>
    <n v="20170621"/>
    <d v="2017-06-21T17:13:00"/>
    <d v="2017-06-21T17:13:00"/>
    <d v="2017-06-21T17:13:00"/>
    <n v="172"/>
    <n v="30.1402702"/>
    <n v="-97.781063700000004"/>
    <n v="0"/>
    <n v="97"/>
    <n v="58"/>
    <n v="26"/>
    <x v="4"/>
    <n v="1011"/>
    <n v="66"/>
    <n v="87"/>
    <n v="0"/>
    <n v="16"/>
    <n v="8.6962832384623601E-2"/>
    <s v="jeffmci9"/>
    <n v="435598"/>
    <n v="6748159"/>
  </r>
  <r>
    <x v="12"/>
    <x v="12"/>
    <x v="251"/>
    <n v="20170621"/>
    <d v="2017-06-21T17:57:00"/>
    <d v="2017-06-21T17:57:00"/>
    <d v="2017-06-21T17:57:00"/>
    <n v="172"/>
    <n v="30.1402702"/>
    <n v="-97.781063700000004"/>
    <n v="0"/>
    <n v="97"/>
    <n v="58"/>
    <n v="26"/>
    <x v="4"/>
    <n v="1011"/>
    <n v="66"/>
    <n v="87"/>
    <n v="0"/>
    <n v="16"/>
    <n v="8.4881139770240005E-2"/>
    <s v="jeffmci9"/>
    <n v="435598"/>
    <n v="6748336"/>
  </r>
  <r>
    <x v="12"/>
    <x v="12"/>
    <x v="252"/>
    <n v="20170621"/>
    <d v="2017-06-21T18:00:00"/>
    <d v="2017-06-21T18:00:00"/>
    <d v="2017-06-21T18:00:00"/>
    <n v="172"/>
    <n v="30.1402702"/>
    <n v="-97.781063700000004"/>
    <n v="0"/>
    <n v="97"/>
    <n v="58"/>
    <n v="26"/>
    <x v="4"/>
    <n v="1011"/>
    <n v="66"/>
    <n v="87"/>
    <n v="0"/>
    <n v="16"/>
    <n v="8.4740012042213597E-2"/>
    <s v="jeffmci9"/>
    <n v="435598"/>
    <n v="6748353"/>
  </r>
  <r>
    <x v="12"/>
    <x v="12"/>
    <x v="253"/>
    <n v="20170615"/>
    <d v="2017-06-15T21:50:56"/>
    <d v="2017-06-15T21:50:56"/>
    <d v="2017-06-15T21:50:56"/>
    <n v="166"/>
    <n v="30.341747179999999"/>
    <n v="-95.542702449999993"/>
    <n v="48"/>
    <n v="92"/>
    <n v="73"/>
    <n v="199"/>
    <x v="11"/>
    <n v="1014"/>
    <n v="72"/>
    <n v="86"/>
    <n v="0.1"/>
    <n v="6"/>
    <n v="0.66402644390279097"/>
    <s v="donquixote"/>
    <n v="77664"/>
    <n v="6830080"/>
  </r>
  <r>
    <x v="12"/>
    <x v="12"/>
    <x v="254"/>
    <n v="20170623"/>
    <d v="2017-06-23T21:54:00"/>
    <d v="2017-06-23T21:54:00"/>
    <d v="2017-06-23T21:54:00"/>
    <n v="174"/>
    <n v="30.627288239999999"/>
    <n v="-97.697961329999998"/>
    <n v="3"/>
    <n v="99"/>
    <n v="55"/>
    <n v="182"/>
    <x v="19"/>
    <n v="1007"/>
    <n v="67"/>
    <n v="90"/>
    <n v="0"/>
    <n v="10"/>
    <n v="1.87774902653536E-3"/>
    <s v="nicholas_pickleous"/>
    <n v="466061"/>
    <n v="6864265"/>
  </r>
  <r>
    <x v="12"/>
    <x v="12"/>
    <x v="255"/>
    <n v="20170408"/>
    <d v="2017-04-08T17:27:00"/>
    <d v="2017-04-08T17:27:00"/>
    <d v="2017-04-08T17:27:00"/>
    <n v="98"/>
    <n v="35.5194793"/>
    <n v="-79.348037000000005"/>
    <n v="25"/>
    <n v="63"/>
    <n v="50"/>
    <n v="303"/>
    <x v="6"/>
    <n v="1016"/>
    <n v="30"/>
    <n v="51"/>
    <n v="0"/>
    <n v="10"/>
    <n v="0.93651198713981798"/>
    <s v="quiggifur"/>
    <n v="505122"/>
    <n v="6905485"/>
  </r>
  <r>
    <x v="12"/>
    <x v="12"/>
    <x v="256"/>
    <n v="20170408"/>
    <d v="2017-04-08T21:21:00"/>
    <d v="2017-04-08T21:21:00"/>
    <d v="2017-04-08T21:21:00"/>
    <n v="98"/>
    <n v="36.073813199999996"/>
    <n v="-79.005893"/>
    <n v="0"/>
    <n v="63"/>
    <n v="47"/>
    <n v="290"/>
    <x v="13"/>
    <n v="1016"/>
    <n v="29"/>
    <n v="52"/>
    <n v="0"/>
    <n v="10"/>
    <n v="0.94428882821972604"/>
    <s v="quiggifur"/>
    <n v="505122"/>
    <n v="6905599"/>
  </r>
  <r>
    <x v="12"/>
    <x v="12"/>
    <x v="257"/>
    <n v="20170408"/>
    <d v="2017-04-08T21:39:00"/>
    <d v="2017-04-08T21:39:00"/>
    <d v="2017-04-08T21:39:00"/>
    <n v="98"/>
    <n v="36.073813199999996"/>
    <n v="-79.005893"/>
    <n v="0"/>
    <n v="63"/>
    <n v="47"/>
    <n v="290"/>
    <x v="13"/>
    <n v="1016"/>
    <n v="29"/>
    <n v="52"/>
    <n v="0"/>
    <n v="10"/>
    <n v="0.94486602541643505"/>
    <s v="quiggifur"/>
    <n v="505122"/>
    <n v="6905610"/>
  </r>
  <r>
    <x v="12"/>
    <x v="12"/>
    <x v="258"/>
    <n v="20170408"/>
    <d v="2017-04-08T21:54:00"/>
    <d v="2017-04-08T21:54:00"/>
    <d v="2017-04-08T21:54:00"/>
    <n v="98"/>
    <n v="36.073813199999996"/>
    <n v="-79.005893"/>
    <n v="0"/>
    <n v="63"/>
    <n v="47"/>
    <n v="290"/>
    <x v="13"/>
    <n v="1016"/>
    <n v="29"/>
    <n v="52"/>
    <n v="0"/>
    <n v="10"/>
    <n v="0.94534472204923703"/>
    <s v="quiggifur"/>
    <n v="505122"/>
    <n v="6905621"/>
  </r>
  <r>
    <x v="12"/>
    <x v="12"/>
    <x v="259"/>
    <n v="20170707"/>
    <d v="2017-07-07T16:30:16"/>
    <d v="2017-07-07T16:30:16"/>
    <d v="2017-07-07T16:30:16"/>
    <n v="188"/>
    <n v="41.405271669999998"/>
    <n v="-75.242369999999994"/>
    <n v="51"/>
    <n v="84"/>
    <n v="85"/>
    <n v="207"/>
    <x v="6"/>
    <n v="1010"/>
    <n v="64"/>
    <n v="73"/>
    <n v="28.8"/>
    <n v="7"/>
    <n v="0.97878764047135902"/>
    <s v="whodamanhd"/>
    <n v="299732"/>
    <n v="6956269"/>
  </r>
  <r>
    <x v="12"/>
    <x v="12"/>
    <x v="260"/>
    <n v="20170707"/>
    <d v="2017-07-07T16:36:15"/>
    <d v="2017-07-07T16:36:15"/>
    <d v="2017-07-07T16:36:15"/>
    <n v="188"/>
    <n v="41.404908329999998"/>
    <n v="-75.242446670000007"/>
    <n v="51"/>
    <n v="84"/>
    <n v="85"/>
    <n v="207"/>
    <x v="6"/>
    <n v="1010"/>
    <n v="64"/>
    <n v="73"/>
    <n v="28.8"/>
    <n v="7"/>
    <n v="0.97889986758013603"/>
    <s v="whodamanhd"/>
    <n v="299732"/>
    <n v="6956280"/>
  </r>
  <r>
    <x v="12"/>
    <x v="12"/>
    <x v="261"/>
    <n v="20170708"/>
    <d v="2017-07-08T16:53:46"/>
    <d v="2017-07-08T16:53:46"/>
    <d v="2017-07-08T16:53:46"/>
    <n v="189"/>
    <n v="30.690848240000001"/>
    <n v="-98.475302720000002"/>
    <n v="10"/>
    <n v="98"/>
    <n v="58"/>
    <n v="172"/>
    <x v="2"/>
    <n v="1017"/>
    <n v="69"/>
    <n v="92"/>
    <n v="1.8"/>
    <n v="10"/>
    <n v="0.997120947854228"/>
    <s v="jymbo29"/>
    <n v="475732"/>
    <n v="6973013"/>
  </r>
  <r>
    <x v="12"/>
    <x v="12"/>
    <x v="262"/>
    <n v="20170709"/>
    <d v="2017-07-09T20:53:00"/>
    <d v="2017-07-09T20:53:00"/>
    <d v="2017-07-09T20:53:00"/>
    <n v="190"/>
    <n v="38.571655980000003"/>
    <n v="-77.37241745"/>
    <n v="3"/>
    <n v="96"/>
    <n v="61"/>
    <n v="168"/>
    <x v="6"/>
    <n v="1017"/>
    <n v="62"/>
    <n v="84"/>
    <n v="0"/>
    <n v="10"/>
    <n v="0.99475863179984803"/>
    <s v="crittertrackerboss1"/>
    <n v="253359"/>
    <n v="6990370"/>
  </r>
  <r>
    <x v="12"/>
    <x v="12"/>
    <x v="263"/>
    <n v="20170507"/>
    <d v="2017-05-07T18:40:43"/>
    <d v="2017-05-07T18:40:43"/>
    <d v="2017-05-07T18:40:43"/>
    <n v="127"/>
    <n v="34.00265022"/>
    <n v="-81.226197260000006"/>
    <n v="1"/>
    <n v="72"/>
    <n v="59"/>
    <n v="280"/>
    <x v="12"/>
    <n v="1013"/>
    <n v="47"/>
    <n v="63"/>
    <n v="1.3"/>
    <n v="10"/>
    <n v="0.90959439043440404"/>
    <s v="nv_multispeciesfishing"/>
    <n v="535133"/>
    <n v="7080874"/>
  </r>
  <r>
    <x v="12"/>
    <x v="12"/>
    <x v="264"/>
    <n v="20170612"/>
    <d v="2017-06-13T00:45:59"/>
    <d v="2017-06-13T00:45:59"/>
    <d v="2017-06-13T00:45:59"/>
    <n v="164"/>
    <n v="33.994143479999998"/>
    <n v="-81.050721780000003"/>
    <n v="55"/>
    <n v="90"/>
    <n v="63"/>
    <n v="123"/>
    <x v="17"/>
    <n v="1020"/>
    <n v="65"/>
    <n v="81"/>
    <n v="0"/>
    <n v="10"/>
    <n v="0.89249198714302502"/>
    <s v="nv_multispeciesfishing"/>
    <n v="535133"/>
    <n v="7082941"/>
  </r>
  <r>
    <x v="12"/>
    <x v="12"/>
    <x v="265"/>
    <n v="20170302"/>
    <d v="2017-03-03T02:25:17"/>
    <d v="2017-03-03T02:25:17"/>
    <d v="2017-03-03T02:25:17"/>
    <n v="62"/>
    <n v="34.077345270000002"/>
    <n v="-81.149920600000002"/>
    <n v="29"/>
    <n v="59"/>
    <n v="46"/>
    <n v="325"/>
    <x v="14"/>
    <n v="1020"/>
    <n v="35"/>
    <n v="56"/>
    <n v="4.8"/>
    <n v="10"/>
    <n v="0.240262692719308"/>
    <s v="nv_multispeciesfishing"/>
    <n v="535133"/>
    <n v="7083410"/>
  </r>
  <r>
    <x v="12"/>
    <x v="12"/>
    <x v="266"/>
    <n v="20170706"/>
    <d v="2017-07-06T14:25:00"/>
    <d v="2017-07-06T14:25:00"/>
    <d v="2017-07-06T14:25:00"/>
    <n v="187"/>
    <n v="28.538335499999999"/>
    <n v="-81.379236500000005"/>
    <n v="6"/>
    <n v="97"/>
    <n v="75"/>
    <n v="118"/>
    <x v="2"/>
    <n v="1020"/>
    <n v="75"/>
    <n v="94"/>
    <n v="0.1"/>
    <n v="9"/>
    <n v="0.93946766867433595"/>
    <s v="pmk00001"/>
    <n v="204678"/>
    <n v="7086949"/>
  </r>
  <r>
    <x v="12"/>
    <x v="12"/>
    <x v="267"/>
    <n v="20150815"/>
    <d v="2015-08-15T21:01:15"/>
    <d v="2015-08-15T21:01:15"/>
    <d v="2015-08-15T21:01:15"/>
    <n v="227"/>
    <n v="35.321327289999999"/>
    <n v="-80.601992910000007"/>
    <n v="68"/>
    <n v="92"/>
    <n v="68"/>
    <n v="206"/>
    <x v="13"/>
    <n v="1020"/>
    <n v="66"/>
    <n v="82"/>
    <n v="5.6"/>
    <n v="10"/>
    <n v="1.50609656508658E-2"/>
    <s v="nv_multispeciesfishing"/>
    <n v="535133"/>
    <n v="7092232"/>
  </r>
  <r>
    <x v="12"/>
    <x v="12"/>
    <x v="268"/>
    <n v="20150721"/>
    <d v="2015-07-21T13:33:42"/>
    <d v="2015-07-21T13:33:42"/>
    <d v="2015-07-21T13:33:42"/>
    <n v="202"/>
    <n v="33.995595049999999"/>
    <n v="-81.053223610000003"/>
    <n v="31"/>
    <n v="106"/>
    <n v="46"/>
    <n v="270"/>
    <x v="1"/>
    <n v="1007"/>
    <n v="67"/>
    <n v="100"/>
    <n v="3.5"/>
    <n v="10"/>
    <n v="0.263552656212934"/>
    <s v="nv_multispeciesfishing"/>
    <n v="535133"/>
    <n v="7092398"/>
  </r>
  <r>
    <x v="12"/>
    <x v="12"/>
    <x v="269"/>
    <n v="20150809"/>
    <d v="2015-08-09T17:51:39"/>
    <d v="2015-08-09T17:51:39"/>
    <d v="2015-08-09T17:51:39"/>
    <n v="221"/>
    <n v="35.322206510000001"/>
    <n v="-80.601672050000005"/>
    <n v="49"/>
    <n v="93"/>
    <n v="63"/>
    <n v="175"/>
    <x v="6"/>
    <n v="1015"/>
    <n v="66"/>
    <n v="87"/>
    <n v="1.1000000000000001"/>
    <n v="10"/>
    <n v="0.22783993923479601"/>
    <s v="nv_multispeciesfishing"/>
    <n v="535133"/>
    <n v="7092960"/>
  </r>
  <r>
    <x v="12"/>
    <x v="12"/>
    <x v="270"/>
    <n v="20160523"/>
    <d v="2016-05-23T19:46:28"/>
    <d v="2016-05-23T19:46:28"/>
    <d v="2016-05-23T19:46:28"/>
    <n v="144"/>
    <n v="33.942217890000002"/>
    <n v="-81.025066120000005"/>
    <n v="28"/>
    <n v="76"/>
    <n v="54"/>
    <n v="328"/>
    <x v="6"/>
    <n v="1014"/>
    <n v="52"/>
    <n v="69"/>
    <n v="0"/>
    <n v="10"/>
    <n v="0.96220433886773105"/>
    <s v="nv_multispeciesfishing"/>
    <n v="535133"/>
    <n v="7092981"/>
  </r>
  <r>
    <x v="12"/>
    <x v="12"/>
    <x v="271"/>
    <n v="20160806"/>
    <d v="2016-08-06T16:12:51"/>
    <d v="2016-08-06T16:12:51"/>
    <d v="2016-08-06T16:12:51"/>
    <n v="219"/>
    <n v="33.965345319999997"/>
    <n v="-81.036405490000007"/>
    <n v="56"/>
    <n v="96"/>
    <n v="80"/>
    <n v="202"/>
    <x v="11"/>
    <n v="1011"/>
    <n v="75"/>
    <n v="90"/>
    <n v="17.399999999999999"/>
    <n v="9"/>
    <n v="0.14765085275085299"/>
    <s v="nv_multispeciesfishing"/>
    <n v="535133"/>
    <n v="7093909"/>
  </r>
  <r>
    <x v="12"/>
    <x v="12"/>
    <x v="272"/>
    <n v="20160611"/>
    <d v="2016-06-11T18:37:20"/>
    <d v="2016-06-11T18:37:20"/>
    <d v="2016-06-11T18:37:20"/>
    <n v="163"/>
    <n v="35.320160549999997"/>
    <n v="-80.603922420000004"/>
    <n v="0"/>
    <n v="95"/>
    <n v="61"/>
    <n v="237"/>
    <x v="11"/>
    <n v="1018"/>
    <n v="66"/>
    <n v="86"/>
    <n v="0"/>
    <n v="10"/>
    <n v="0.44784674456212997"/>
    <s v="nv_multispeciesfishing"/>
    <n v="535133"/>
    <n v="7095117"/>
  </r>
  <r>
    <x v="12"/>
    <x v="12"/>
    <x v="273"/>
    <n v="20160413"/>
    <d v="2016-04-13T17:51:33"/>
    <d v="2016-04-13T17:51:33"/>
    <d v="2016-04-13T17:51:33"/>
    <n v="104"/>
    <n v="33.938347409999999"/>
    <n v="-81.022002700000002"/>
    <n v="79"/>
    <n v="70"/>
    <n v="62"/>
    <n v="42"/>
    <x v="19"/>
    <n v="1023"/>
    <n v="45"/>
    <n v="59"/>
    <n v="0.1"/>
    <n v="9"/>
    <n v="0.45766787375610701"/>
    <s v="nv_multispeciesfishing"/>
    <n v="535133"/>
    <n v="7095314"/>
  </r>
  <r>
    <x v="12"/>
    <x v="12"/>
    <x v="274"/>
    <n v="20151008"/>
    <d v="2015-10-08T16:41:04"/>
    <d v="2015-10-08T16:41:04"/>
    <d v="2015-10-08T16:41:04"/>
    <n v="281"/>
    <n v="35.323243830000003"/>
    <n v="-80.601277089999996"/>
    <n v="18"/>
    <n v="83"/>
    <n v="71"/>
    <n v="176"/>
    <x v="6"/>
    <n v="1019"/>
    <n v="61"/>
    <n v="73"/>
    <n v="0"/>
    <n v="10"/>
    <n v="0.15723874325217099"/>
    <s v="nv_multispeciesfishing"/>
    <n v="535133"/>
    <n v="7095553"/>
  </r>
  <r>
    <x v="12"/>
    <x v="12"/>
    <x v="275"/>
    <n v="20170722"/>
    <d v="2017-07-22T20:44:46"/>
    <d v="2017-07-22T20:44:46"/>
    <d v="2017-07-22T20:44:46"/>
    <n v="203"/>
    <n v="33.161469500000003"/>
    <n v="-85.584053330000003"/>
    <n v="16"/>
    <n v="96"/>
    <n v="74"/>
    <n v="200"/>
    <x v="6"/>
    <n v="1015"/>
    <n v="74"/>
    <n v="94"/>
    <n v="1.1000000000000001"/>
    <n v="10"/>
    <n v="4.8742061620329303E-3"/>
    <s v="daniel_folds"/>
    <n v="269252"/>
    <n v="7175671"/>
  </r>
  <r>
    <x v="12"/>
    <x v="12"/>
    <x v="276"/>
    <n v="20170722"/>
    <d v="2017-07-22T22:14:04"/>
    <d v="2017-07-22T22:14:04"/>
    <d v="2017-07-22T22:14:04"/>
    <n v="203"/>
    <n v="33.161033330000002"/>
    <n v="-85.583830000000006"/>
    <n v="16"/>
    <n v="96"/>
    <n v="74"/>
    <n v="200"/>
    <x v="6"/>
    <n v="1015"/>
    <n v="74"/>
    <n v="94"/>
    <n v="1.1000000000000001"/>
    <n v="10"/>
    <n v="3.9154783736556897E-3"/>
    <s v="daniel_folds"/>
    <n v="269252"/>
    <n v="7176176"/>
  </r>
  <r>
    <x v="12"/>
    <x v="12"/>
    <x v="277"/>
    <n v="20170220"/>
    <d v="2017-02-21T00:43:44"/>
    <d v="2017-02-21T00:43:44"/>
    <d v="2017-02-21T00:43:44"/>
    <n v="52"/>
    <n v="33.882444390000003"/>
    <n v="-83.347619260000002"/>
    <n v="76"/>
    <n v="72"/>
    <n v="66"/>
    <n v="96"/>
    <x v="6"/>
    <n v="1022"/>
    <n v="49"/>
    <n v="62"/>
    <n v="0"/>
    <n v="10"/>
    <n v="0.29717275894888301"/>
    <s v="sheaglassman"/>
    <n v="549977"/>
    <n v="7234876"/>
  </r>
  <r>
    <x v="12"/>
    <x v="12"/>
    <x v="278"/>
    <n v="20170720"/>
    <d v="2017-07-20T15:25:29"/>
    <d v="2017-07-20T15:25:29"/>
    <d v="2017-07-20T15:25:29"/>
    <n v="201"/>
    <n v="30.99755"/>
    <n v="-98.708780000000004"/>
    <n v="0"/>
    <n v="99"/>
    <n v="53"/>
    <n v="171"/>
    <x v="12"/>
    <n v="1017"/>
    <n v="68"/>
    <n v="93"/>
    <n v="0"/>
    <n v="10"/>
    <n v="0.11043938148975101"/>
    <s v="fishesoftexas"/>
    <n v="10601"/>
    <n v="7310248"/>
  </r>
  <r>
    <x v="12"/>
    <x v="12"/>
    <x v="279"/>
    <n v="20170720"/>
    <d v="2017-07-20T17:24:00"/>
    <d v="2017-07-20T17:24:00"/>
    <d v="2017-07-20T17:24:00"/>
    <n v="201"/>
    <n v="31.072849999999999"/>
    <n v="-98.546009999999995"/>
    <n v="0"/>
    <n v="99"/>
    <n v="53"/>
    <n v="171"/>
    <x v="12"/>
    <n v="1017"/>
    <n v="68"/>
    <n v="93"/>
    <n v="0"/>
    <n v="10"/>
    <n v="0.104267197027792"/>
    <s v="fishesoftexas"/>
    <n v="10601"/>
    <n v="7310516"/>
  </r>
  <r>
    <x v="12"/>
    <x v="12"/>
    <x v="280"/>
    <n v="20170802"/>
    <d v="2017-08-02T12:02:33"/>
    <d v="2017-08-02T12:02:33"/>
    <d v="2017-08-02T12:02:33"/>
    <n v="214"/>
    <n v="44.495164170000002"/>
    <n v="-69.921873550000001"/>
    <n v="24"/>
    <n v="87"/>
    <n v="71"/>
    <n v="175"/>
    <x v="15"/>
    <n v="1018"/>
    <n v="59"/>
    <n v="74"/>
    <n v="0.4"/>
    <n v="9"/>
    <n v="0.76210394287550698"/>
    <s v="tessera"/>
    <n v="284767"/>
    <n v="7318106"/>
  </r>
  <r>
    <x v="12"/>
    <x v="12"/>
    <x v="281"/>
    <n v="20170802"/>
    <d v="2017-08-02T14:38:34"/>
    <d v="2017-08-02T14:38:34"/>
    <d v="2017-08-02T14:38:34"/>
    <n v="214"/>
    <n v="44.495387299999997"/>
    <n v="-69.921805640000002"/>
    <n v="24"/>
    <n v="87"/>
    <n v="71"/>
    <n v="175"/>
    <x v="15"/>
    <n v="1018"/>
    <n v="59"/>
    <n v="74"/>
    <n v="0.4"/>
    <n v="9"/>
    <n v="0.77077558639511301"/>
    <s v="tessera"/>
    <n v="284767"/>
    <n v="7319648"/>
  </r>
  <r>
    <x v="12"/>
    <x v="12"/>
    <x v="282"/>
    <n v="20170802"/>
    <d v="2017-08-02T21:21:24"/>
    <d v="2017-08-02T21:21:24"/>
    <d v="2017-08-02T21:21:24"/>
    <n v="214"/>
    <n v="38.949792180000003"/>
    <n v="-78.198725359999997"/>
    <n v="25"/>
    <n v="93"/>
    <n v="67"/>
    <n v="192"/>
    <x v="17"/>
    <n v="1017"/>
    <n v="64"/>
    <n v="84"/>
    <n v="0.7"/>
    <n v="10"/>
    <n v="0.79264079034358204"/>
    <s v="fishyfish"/>
    <n v="545561"/>
    <n v="7323984"/>
  </r>
  <r>
    <x v="12"/>
    <x v="12"/>
    <x v="283"/>
    <n v="20170804"/>
    <d v="2017-08-04T19:35:00"/>
    <d v="2017-08-04T19:35:00"/>
    <d v="2017-08-04T19:35:00"/>
    <n v="216"/>
    <n v="38.826151449999998"/>
    <n v="-77.505097610000007"/>
    <n v="5"/>
    <n v="92"/>
    <n v="69"/>
    <n v="183"/>
    <x v="3"/>
    <n v="1014"/>
    <n v="66"/>
    <n v="85"/>
    <n v="0.5"/>
    <n v="9"/>
    <n v="0.91870062512074502"/>
    <s v="crittertrackerboss1"/>
    <n v="253359"/>
    <n v="7354592"/>
  </r>
  <r>
    <x v="12"/>
    <x v="12"/>
    <x v="284"/>
    <n v="20170806"/>
    <d v="2017-08-06T16:15:48"/>
    <d v="2017-08-06T16:15:48"/>
    <d v="2017-08-06T16:15:48"/>
    <n v="218"/>
    <n v="40.198495000000001"/>
    <n v="-75.387396670000001"/>
    <n v="9"/>
    <n v="83"/>
    <n v="49"/>
    <n v="286"/>
    <x v="2"/>
    <n v="1019"/>
    <n v="53"/>
    <n v="75"/>
    <n v="0"/>
    <n v="10"/>
    <n v="0.98847235633083397"/>
    <s v="cliffh"/>
    <n v="310517"/>
    <n v="7378610"/>
  </r>
  <r>
    <x v="12"/>
    <x v="12"/>
    <x v="285"/>
    <n v="20170809"/>
    <d v="2017-08-09T19:19:35"/>
    <d v="2017-08-09T19:19:35"/>
    <d v="2017-08-09T19:19:35"/>
    <n v="221"/>
    <n v="43.742445529999998"/>
    <n v="-73.784843100000003"/>
    <n v="13"/>
    <n v="79"/>
    <n v="71"/>
    <n v="285"/>
    <x v="3"/>
    <n v="1021"/>
    <n v="53"/>
    <n v="69"/>
    <n v="0.7"/>
    <n v="9"/>
    <n v="0.95612387303166102"/>
    <s v="brook"/>
    <n v="13710"/>
    <n v="7424358"/>
  </r>
  <r>
    <x v="12"/>
    <x v="12"/>
    <x v="286"/>
    <n v="20170809"/>
    <d v="2017-08-09T18:24:58"/>
    <d v="2017-08-09T18:24:58"/>
    <d v="2017-08-09T18:24:58"/>
    <n v="221"/>
    <n v="39.03363109"/>
    <n v="-77.009347649999995"/>
    <n v="5"/>
    <n v="92"/>
    <n v="44"/>
    <n v="41"/>
    <x v="6"/>
    <n v="1022"/>
    <n v="54"/>
    <n v="83"/>
    <n v="0"/>
    <n v="10"/>
    <n v="0.957731045853078"/>
    <s v="mr_dutton"/>
    <n v="549533"/>
    <n v="7428313"/>
  </r>
  <r>
    <x v="12"/>
    <x v="12"/>
    <x v="287"/>
    <n v="20170810"/>
    <d v="2017-08-10T15:39:08"/>
    <d v="2017-08-10T15:39:08"/>
    <d v="2017-08-10T15:39:08"/>
    <n v="222"/>
    <n v="38.839486669999999"/>
    <n v="-78.330261669999999"/>
    <n v="28"/>
    <n v="84"/>
    <n v="67"/>
    <n v="156"/>
    <x v="13"/>
    <n v="1022"/>
    <n v="57"/>
    <n v="73"/>
    <n v="0.1"/>
    <n v="10"/>
    <n v="0.91260787387673803"/>
    <s v="kylefitzroy"/>
    <n v="165609"/>
    <n v="7445381"/>
  </r>
  <r>
    <x v="12"/>
    <x v="12"/>
    <x v="288"/>
    <n v="20170811"/>
    <d v="2017-08-11T15:28:00"/>
    <d v="2017-08-11T15:28:00"/>
    <d v="2017-08-11T15:28:00"/>
    <n v="223"/>
    <n v="30.058888889999999"/>
    <n v="-99.470555559999994"/>
    <n v="11"/>
    <n v="93"/>
    <n v="69"/>
    <n v="178"/>
    <x v="14"/>
    <n v="1016"/>
    <n v="70"/>
    <n v="86"/>
    <n v="0"/>
    <n v="10"/>
    <n v="0.84391718448369302"/>
    <s v="w_mcdaniel"/>
    <n v="53290"/>
    <n v="7452568"/>
  </r>
  <r>
    <x v="12"/>
    <x v="12"/>
    <x v="289"/>
    <n v="20170810"/>
    <d v="2017-08-10T19:01:05"/>
    <d v="2017-08-10T19:01:05"/>
    <d v="2017-08-10T19:01:05"/>
    <n v="222"/>
    <n v="38.863770000000002"/>
    <n v="-78.305869999999999"/>
    <n v="28"/>
    <n v="84"/>
    <n v="67"/>
    <n v="156"/>
    <x v="13"/>
    <n v="1022"/>
    <n v="57"/>
    <n v="73"/>
    <n v="0.1"/>
    <n v="10"/>
    <n v="0.90402333008424496"/>
    <s v="kylefitzroy"/>
    <n v="165609"/>
    <n v="7458743"/>
  </r>
  <r>
    <x v="12"/>
    <x v="12"/>
    <x v="290"/>
    <n v="20170812"/>
    <d v="2017-08-12T15:21:00"/>
    <d v="2017-08-12T15:21:00"/>
    <d v="2017-08-12T15:21:00"/>
    <n v="224"/>
    <n v="30.017817999999998"/>
    <n v="-99.141253000000006"/>
    <n v="6"/>
    <n v="95"/>
    <n v="62"/>
    <n v="180"/>
    <x v="19"/>
    <n v="1013"/>
    <n v="68"/>
    <n v="88"/>
    <n v="0"/>
    <n v="10"/>
    <n v="0.75798369604031701"/>
    <s v="w_mcdaniel"/>
    <n v="53290"/>
    <n v="7461737"/>
  </r>
  <r>
    <x v="12"/>
    <x v="12"/>
    <x v="291"/>
    <n v="20170815"/>
    <d v="2017-08-15T14:10:30"/>
    <d v="2017-08-15T14:10:30"/>
    <d v="2017-08-15T14:10:30"/>
    <n v="227"/>
    <n v="36.078080900000003"/>
    <n v="-79.008824700000005"/>
    <n v="72"/>
    <n v="87"/>
    <n v="88"/>
    <n v="237"/>
    <x v="9"/>
    <n v="1012"/>
    <n v="76"/>
    <n v="88"/>
    <n v="11.1"/>
    <n v="6"/>
    <n v="0.43945306174006099"/>
    <s v="taytonalvis"/>
    <n v="580546"/>
    <n v="7505627"/>
  </r>
  <r>
    <x v="12"/>
    <x v="12"/>
    <x v="292"/>
    <n v="20170716"/>
    <d v="2017-07-16T15:31:00"/>
    <d v="2017-07-16T15:31:00"/>
    <d v="2017-07-16T15:31:00"/>
    <n v="197"/>
    <n v="38.720083500000001"/>
    <n v="-77.212026750000007"/>
    <n v="11"/>
    <n v="98"/>
    <n v="62"/>
    <n v="257"/>
    <x v="6"/>
    <n v="1015"/>
    <n v="65"/>
    <n v="86"/>
    <n v="0"/>
    <n v="10"/>
    <n v="0.51977539893817104"/>
    <s v="pmk00001"/>
    <n v="204678"/>
    <n v="7517895"/>
  </r>
  <r>
    <x v="12"/>
    <x v="12"/>
    <x v="293"/>
    <n v="20170816"/>
    <d v="2017-08-16T21:22:56"/>
    <d v="2017-08-16T21:22:56"/>
    <d v="2017-08-16T21:22:56"/>
    <n v="228"/>
    <n v="36.082443249999997"/>
    <n v="-79.062500729999996"/>
    <n v="38"/>
    <n v="93"/>
    <n v="78"/>
    <n v="29"/>
    <x v="6"/>
    <n v="1016"/>
    <n v="72"/>
    <n v="87"/>
    <n v="0.1"/>
    <n v="6"/>
    <n v="0.29455980621425898"/>
    <s v="taytonalvis"/>
    <n v="580546"/>
    <n v="7538795"/>
  </r>
  <r>
    <x v="12"/>
    <x v="12"/>
    <x v="294"/>
    <n v="20170817"/>
    <d v="2017-08-17T15:42:23"/>
    <d v="2017-08-17T15:42:23"/>
    <d v="2017-08-17T15:42:23"/>
    <n v="229"/>
    <n v="36.083832319999999"/>
    <n v="-79.061853979999995"/>
    <n v="36"/>
    <n v="89"/>
    <n v="80"/>
    <n v="192"/>
    <x v="2"/>
    <n v="1016"/>
    <n v="74"/>
    <n v="88"/>
    <n v="6.9"/>
    <n v="9"/>
    <n v="0.21651371690446899"/>
    <s v="taytonalvis"/>
    <n v="580546"/>
    <n v="7538857"/>
  </r>
  <r>
    <x v="12"/>
    <x v="12"/>
    <x v="295"/>
    <n v="20170823"/>
    <d v="2017-08-23T11:45:16"/>
    <d v="2017-08-23T11:45:16"/>
    <d v="2017-08-23T11:45:16"/>
    <n v="235"/>
    <n v="36.057722179999999"/>
    <n v="-78.978635600000004"/>
    <n v="30"/>
    <n v="95"/>
    <n v="74"/>
    <n v="271"/>
    <x v="11"/>
    <n v="1011"/>
    <n v="72"/>
    <n v="87"/>
    <n v="6.3"/>
    <n v="10"/>
    <n v="3.7122157434957802E-2"/>
    <s v="taytonalvis"/>
    <n v="580546"/>
    <n v="7615595"/>
  </r>
  <r>
    <x v="12"/>
    <x v="12"/>
    <x v="296"/>
    <n v="20170823"/>
    <d v="2017-08-23T13:13:47"/>
    <d v="2017-08-23T13:13:47"/>
    <d v="2017-08-23T13:13:47"/>
    <n v="235"/>
    <n v="36.062082439999998"/>
    <n v="-78.973989849999995"/>
    <n v="33"/>
    <n v="96"/>
    <n v="74"/>
    <n v="262"/>
    <x v="11"/>
    <n v="1011"/>
    <n v="73"/>
    <n v="90"/>
    <n v="7.9"/>
    <n v="10"/>
    <n v="3.9725062097271703E-2"/>
    <s v="taytonalvis"/>
    <n v="580546"/>
    <n v="7624619"/>
  </r>
  <r>
    <x v="12"/>
    <x v="12"/>
    <x v="297"/>
    <n v="20160618"/>
    <d v="2016-06-18T15:31:58"/>
    <d v="2016-06-18T15:31:58"/>
    <d v="2016-06-18T15:31:58"/>
    <n v="170"/>
    <n v="40.063318379999998"/>
    <n v="-75.098546929999998"/>
    <n v="5"/>
    <n v="81"/>
    <n v="43"/>
    <n v="174"/>
    <x v="11"/>
    <n v="1023"/>
    <n v="49"/>
    <n v="73"/>
    <n v="0"/>
    <n v="10"/>
    <n v="0.96635838368652704"/>
    <s v="robizzy_ttf"/>
    <n v="589899"/>
    <n v="7639514"/>
  </r>
  <r>
    <x v="12"/>
    <x v="12"/>
    <x v="298"/>
    <n v="20170824"/>
    <d v="2017-08-24T21:57:01"/>
    <d v="2017-08-24T21:57:01"/>
    <d v="2017-08-24T21:57:01"/>
    <n v="236"/>
    <n v="40.294723509999997"/>
    <n v="-75.4565506"/>
    <n v="4"/>
    <n v="79"/>
    <n v="71"/>
    <n v="315"/>
    <x v="11"/>
    <n v="1014"/>
    <n v="57"/>
    <n v="71"/>
    <n v="0"/>
    <n v="10"/>
    <n v="0.116113670206726"/>
    <s v="laurelhusk"/>
    <n v="105909"/>
    <n v="7639865"/>
  </r>
  <r>
    <x v="12"/>
    <x v="12"/>
    <x v="299"/>
    <n v="20170824"/>
    <d v="2017-08-25T02:00:38"/>
    <d v="2017-08-25T02:00:38"/>
    <d v="2017-08-25T02:00:38"/>
    <n v="237"/>
    <n v="40.294321549999999"/>
    <n v="-75.456528629999994"/>
    <n v="4"/>
    <n v="79"/>
    <n v="71"/>
    <n v="315"/>
    <x v="11"/>
    <n v="1014"/>
    <n v="57"/>
    <n v="71"/>
    <n v="0"/>
    <n v="10"/>
    <n v="0.12777572758494599"/>
    <s v="laurelhusk"/>
    <n v="105909"/>
    <n v="7639891"/>
  </r>
  <r>
    <x v="12"/>
    <x v="12"/>
    <x v="300"/>
    <n v="20170826"/>
    <d v="2017-08-26T10:50:00"/>
    <d v="2017-08-26T10:50:00"/>
    <d v="2017-08-26T10:50:00"/>
    <n v="238"/>
    <n v="38.802333529999999"/>
    <n v="-77.087232420000007"/>
    <n v="19"/>
    <n v="87"/>
    <n v="66"/>
    <n v="57"/>
    <x v="11"/>
    <n v="1023"/>
    <n v="61"/>
    <n v="77"/>
    <n v="0"/>
    <n v="10"/>
    <n v="0.23516741150592099"/>
    <s v="pmk00001"/>
    <n v="204678"/>
    <n v="7671391"/>
  </r>
  <r>
    <x v="12"/>
    <x v="12"/>
    <x v="301"/>
    <n v="20170826"/>
    <d v="2017-08-26T14:56:00"/>
    <d v="2017-08-26T14:56:00"/>
    <d v="2017-08-26T14:56:00"/>
    <n v="238"/>
    <n v="38.802332389999997"/>
    <n v="-77.087233670000003"/>
    <n v="19"/>
    <n v="87"/>
    <n v="66"/>
    <n v="57"/>
    <x v="11"/>
    <n v="1023"/>
    <n v="61"/>
    <n v="77"/>
    <n v="0"/>
    <n v="10"/>
    <n v="0.24989844724427299"/>
    <s v="pmk00001"/>
    <n v="204678"/>
    <n v="7671392"/>
  </r>
  <r>
    <x v="12"/>
    <x v="12"/>
    <x v="302"/>
    <n v="20160517"/>
    <d v="2016-05-17T12:38:58"/>
    <d v="2016-05-17T12:38:58"/>
    <d v="2016-05-17T12:38:58"/>
    <n v="138"/>
    <n v="28.682642210000001"/>
    <n v="-81.062639379999993"/>
    <n v="97"/>
    <n v="85"/>
    <n v="84"/>
    <n v="161"/>
    <x v="4"/>
    <n v="1019"/>
    <n v="70"/>
    <n v="81"/>
    <n v="8.8000000000000007"/>
    <n v="9"/>
    <n v="0.83760945297393596"/>
    <s v="mrbryanames"/>
    <n v="607566"/>
    <n v="7747679"/>
  </r>
  <r>
    <x v="12"/>
    <x v="12"/>
    <x v="303"/>
    <n v="20170902"/>
    <d v="2017-09-02T13:18:32"/>
    <d v="2017-09-02T13:18:32"/>
    <d v="2017-09-02T13:18:32"/>
    <n v="245"/>
    <n v="29.501163330000001"/>
    <n v="-99.709311670000005"/>
    <n v="16"/>
    <n v="97"/>
    <n v="57"/>
    <n v="150"/>
    <x v="4"/>
    <n v="1016"/>
    <n v="64"/>
    <n v="86"/>
    <n v="0"/>
    <n v="10"/>
    <n v="0.86211235747124904"/>
    <s v="neotomastolemykeys"/>
    <n v="102175"/>
    <n v="7748316"/>
  </r>
  <r>
    <x v="12"/>
    <x v="12"/>
    <x v="304"/>
    <n v="20170902"/>
    <d v="2017-09-02T13:16:43"/>
    <d v="2017-09-02T13:16:43"/>
    <d v="2017-09-02T13:16:43"/>
    <n v="245"/>
    <n v="29.501275"/>
    <n v="-99.709083329999999"/>
    <n v="16"/>
    <n v="97"/>
    <n v="57"/>
    <n v="150"/>
    <x v="4"/>
    <n v="1016"/>
    <n v="64"/>
    <n v="86"/>
    <n v="0"/>
    <n v="10"/>
    <n v="0.86202719896034197"/>
    <s v="neotomastolemykeys"/>
    <n v="102175"/>
    <n v="7748317"/>
  </r>
  <r>
    <x v="12"/>
    <x v="12"/>
    <x v="305"/>
    <n v="20170902"/>
    <d v="2017-09-02T13:15:06"/>
    <d v="2017-09-02T13:15:06"/>
    <d v="2017-09-02T13:15:06"/>
    <n v="245"/>
    <n v="29.50132833"/>
    <n v="-99.709258329999997"/>
    <n v="16"/>
    <n v="97"/>
    <n v="57"/>
    <n v="150"/>
    <x v="4"/>
    <n v="1016"/>
    <n v="64"/>
    <n v="86"/>
    <n v="0"/>
    <n v="10"/>
    <n v="0.86195139887606598"/>
    <s v="neotomastolemykeys"/>
    <n v="102175"/>
    <n v="7748319"/>
  </r>
  <r>
    <x v="12"/>
    <x v="12"/>
    <x v="306"/>
    <n v="20170909"/>
    <d v="2017-09-09T23:00:00"/>
    <d v="2017-09-09T23:00:00"/>
    <d v="2017-09-09T23:00:00"/>
    <n v="252"/>
    <n v="30.132041610000002"/>
    <n v="-97.787160869999994"/>
    <n v="0"/>
    <n v="82"/>
    <n v="62"/>
    <n v="53"/>
    <x v="12"/>
    <n v="1019"/>
    <n v="58"/>
    <n v="74"/>
    <n v="0"/>
    <n v="10"/>
    <n v="0.84380301351974496"/>
    <s v="jeffmci9"/>
    <n v="435598"/>
    <n v="7858383"/>
  </r>
  <r>
    <x v="12"/>
    <x v="12"/>
    <x v="307"/>
    <n v="20170911"/>
    <d v="2017-09-12T00:50:56"/>
    <d v="2017-09-12T00:50:56"/>
    <d v="2017-09-12T00:50:56"/>
    <n v="255"/>
    <n v="30.659454350000001"/>
    <n v="-97.70139313"/>
    <n v="1"/>
    <n v="83"/>
    <n v="54"/>
    <n v="19"/>
    <x v="12"/>
    <n v="1017"/>
    <n v="52"/>
    <n v="72"/>
    <n v="0"/>
    <n v="10"/>
    <n v="0.64060061676921498"/>
    <s v="aaronramon"/>
    <n v="62176"/>
    <n v="7889290"/>
  </r>
  <r>
    <x v="12"/>
    <x v="12"/>
    <x v="308"/>
    <n v="20170910"/>
    <d v="2017-09-10T22:28:02"/>
    <d v="2017-09-10T22:28:02"/>
    <d v="2017-09-10T22:28:02"/>
    <n v="253"/>
    <n v="30.09302521"/>
    <n v="-97.818611149999995"/>
    <n v="0"/>
    <n v="82"/>
    <n v="61"/>
    <n v="47"/>
    <x v="5"/>
    <n v="1019"/>
    <n v="58"/>
    <n v="74"/>
    <n v="0"/>
    <n v="10"/>
    <n v="0.75549219770044995"/>
    <s v="aaronramon"/>
    <n v="62176"/>
    <n v="7889309"/>
  </r>
  <r>
    <x v="12"/>
    <x v="12"/>
    <x v="309"/>
    <n v="20170914"/>
    <d v="2017-09-14T13:57:34"/>
    <d v="2017-09-14T13:57:34"/>
    <d v="2017-09-14T13:57:34"/>
    <n v="257"/>
    <n v="37.609087819999999"/>
    <n v="-77.463311730000001"/>
    <n v="59"/>
    <n v="79"/>
    <n v="76"/>
    <n v="227"/>
    <x v="2"/>
    <n v="1013"/>
    <n v="65"/>
    <n v="76"/>
    <n v="2.9"/>
    <n v="10"/>
    <n v="0.35192761765321501"/>
    <s v="ruggedbynature"/>
    <n v="315502"/>
    <n v="7915296"/>
  </r>
  <r>
    <x v="12"/>
    <x v="12"/>
    <x v="310"/>
    <n v="20170915"/>
    <d v="2017-09-15T12:19:11"/>
    <d v="2017-09-15T12:19:11"/>
    <d v="2017-09-15T12:19:11"/>
    <n v="258"/>
    <n v="37.529013480000003"/>
    <n v="-77.469844420000001"/>
    <n v="45"/>
    <n v="83"/>
    <n v="79"/>
    <n v="348"/>
    <x v="9"/>
    <n v="1017"/>
    <n v="67"/>
    <n v="77"/>
    <n v="0"/>
    <n v="10"/>
    <n v="0.25382498890606098"/>
    <s v="ruggedbynature"/>
    <n v="315502"/>
    <n v="7927842"/>
  </r>
  <r>
    <x v="12"/>
    <x v="12"/>
    <x v="311"/>
    <n v="20170916"/>
    <d v="2017-09-16T10:56:22"/>
    <d v="2017-09-16T10:56:22"/>
    <d v="2017-09-16T10:56:22"/>
    <n v="259"/>
    <n v="37.607881280000001"/>
    <n v="-77.465110240000001"/>
    <n v="48"/>
    <n v="83"/>
    <n v="79"/>
    <n v="47"/>
    <x v="13"/>
    <n v="1019"/>
    <n v="67"/>
    <n v="77"/>
    <n v="0"/>
    <n v="10"/>
    <n v="0.16641882824074"/>
    <s v="ruggedbynature"/>
    <n v="315502"/>
    <n v="7942703"/>
  </r>
  <r>
    <x v="12"/>
    <x v="12"/>
    <x v="312"/>
    <n v="20170916"/>
    <d v="2017-09-16T11:06:01"/>
    <d v="2017-09-16T11:06:01"/>
    <d v="2017-09-16T11:06:01"/>
    <n v="259"/>
    <n v="37.607854879999998"/>
    <n v="-77.465248619999997"/>
    <n v="48"/>
    <n v="83"/>
    <n v="79"/>
    <n v="47"/>
    <x v="13"/>
    <n v="1019"/>
    <n v="67"/>
    <n v="77"/>
    <n v="0"/>
    <n v="10"/>
    <n v="0.16585022801802901"/>
    <s v="ruggedbynature"/>
    <n v="315502"/>
    <n v="7942725"/>
  </r>
  <r>
    <x v="12"/>
    <x v="12"/>
    <x v="313"/>
    <n v="20170916"/>
    <d v="2017-09-16T11:41:09"/>
    <d v="2017-09-16T11:41:09"/>
    <d v="2017-09-16T11:41:09"/>
    <n v="259"/>
    <n v="37.607329630000002"/>
    <n v="-77.465514409999997"/>
    <n v="48"/>
    <n v="83"/>
    <n v="79"/>
    <n v="47"/>
    <x v="13"/>
    <n v="1019"/>
    <n v="67"/>
    <n v="77"/>
    <n v="0"/>
    <n v="10"/>
    <n v="0.16378696785715799"/>
    <s v="ruggedbynature"/>
    <n v="315502"/>
    <n v="7942833"/>
  </r>
  <r>
    <x v="12"/>
    <x v="12"/>
    <x v="314"/>
    <n v="20170916"/>
    <d v="2017-09-16T12:07:10"/>
    <d v="2017-09-16T12:07:10"/>
    <d v="2017-09-16T12:07:10"/>
    <n v="259"/>
    <n v="37.606972560000003"/>
    <n v="-77.465561429999994"/>
    <n v="48"/>
    <n v="83"/>
    <n v="79"/>
    <n v="47"/>
    <x v="13"/>
    <n v="1019"/>
    <n v="67"/>
    <n v="77"/>
    <n v="0"/>
    <n v="10"/>
    <n v="0.16226607874322099"/>
    <s v="ruggedbynature"/>
    <n v="315502"/>
    <n v="7942935"/>
  </r>
  <r>
    <x v="12"/>
    <x v="12"/>
    <x v="315"/>
    <n v="20170916"/>
    <d v="2017-09-16T13:01:27"/>
    <d v="2017-09-16T13:01:27"/>
    <d v="2017-09-16T13:01:27"/>
    <n v="259"/>
    <n v="37.605620850000001"/>
    <n v="-77.464774120000001"/>
    <n v="48"/>
    <n v="83"/>
    <n v="79"/>
    <n v="47"/>
    <x v="13"/>
    <n v="1019"/>
    <n v="67"/>
    <n v="77"/>
    <n v="0"/>
    <n v="10"/>
    <n v="0.159112015004468"/>
    <s v="ruggedbynature"/>
    <n v="315502"/>
    <n v="7943474"/>
  </r>
  <r>
    <x v="12"/>
    <x v="12"/>
    <x v="316"/>
    <n v="20170916"/>
    <d v="2017-09-16T13:23:18"/>
    <d v="2017-09-16T13:23:18"/>
    <d v="2017-09-16T13:23:18"/>
    <n v="259"/>
    <n v="37.607041250000002"/>
    <n v="-77.465664950000004"/>
    <n v="48"/>
    <n v="83"/>
    <n v="79"/>
    <n v="47"/>
    <x v="13"/>
    <n v="1019"/>
    <n v="67"/>
    <n v="77"/>
    <n v="0"/>
    <n v="10"/>
    <n v="0.15784983358340701"/>
    <s v="ruggedbynature"/>
    <n v="315502"/>
    <n v="7943618"/>
  </r>
  <r>
    <x v="12"/>
    <x v="12"/>
    <x v="317"/>
    <n v="20170916"/>
    <d v="2017-09-16T13:25:31"/>
    <d v="2017-09-16T13:25:31"/>
    <d v="2017-09-16T13:25:31"/>
    <n v="259"/>
    <n v="37.606740420000001"/>
    <n v="-77.465616499999996"/>
    <n v="48"/>
    <n v="83"/>
    <n v="79"/>
    <n v="47"/>
    <x v="13"/>
    <n v="1019"/>
    <n v="67"/>
    <n v="77"/>
    <n v="0"/>
    <n v="10"/>
    <n v="0.15772202400383201"/>
    <s v="ruggedbynature"/>
    <n v="315502"/>
    <n v="7943646"/>
  </r>
  <r>
    <x v="12"/>
    <x v="12"/>
    <x v="318"/>
    <n v="20170916"/>
    <d v="2017-09-16T13:45:52"/>
    <d v="2017-09-16T13:45:52"/>
    <d v="2017-09-16T13:45:52"/>
    <n v="259"/>
    <n v="37.60733407"/>
    <n v="-77.465342410000005"/>
    <n v="48"/>
    <n v="83"/>
    <n v="79"/>
    <n v="47"/>
    <x v="13"/>
    <n v="1019"/>
    <n v="67"/>
    <n v="77"/>
    <n v="0"/>
    <n v="10"/>
    <n v="0.15655072637842499"/>
    <s v="ruggedbynature"/>
    <n v="315502"/>
    <n v="7945140"/>
  </r>
  <r>
    <x v="12"/>
    <x v="12"/>
    <x v="319"/>
    <n v="20170917"/>
    <d v="2017-09-17T15:09:54"/>
    <d v="2017-09-17T15:09:54"/>
    <d v="2017-09-17T15:09:54"/>
    <n v="260"/>
    <n v="37.63708115"/>
    <n v="-77.477579320000004"/>
    <n v="46"/>
    <n v="80"/>
    <n v="83"/>
    <n v="49"/>
    <x v="6"/>
    <n v="1019"/>
    <n v="66"/>
    <n v="74"/>
    <n v="0"/>
    <n v="10"/>
    <n v="8.0119447928682794E-2"/>
    <s v="ruggedbynature"/>
    <n v="315502"/>
    <n v="7961672"/>
  </r>
  <r>
    <x v="12"/>
    <x v="12"/>
    <x v="320"/>
    <n v="20170903"/>
    <d v="2017-09-03T15:03:49"/>
    <d v="2017-09-03T15:03:49"/>
    <d v="2017-09-03T15:03:49"/>
    <n v="246"/>
    <n v="38.842963330000003"/>
    <n v="-77.059563830000002"/>
    <n v="47"/>
    <n v="80"/>
    <n v="78"/>
    <n v="278"/>
    <x v="3"/>
    <n v="1015"/>
    <n v="63"/>
    <n v="72"/>
    <n v="0"/>
    <n v="10"/>
    <n v="0.92666921402982805"/>
    <s v="kylefitzroy"/>
    <n v="165609"/>
    <n v="8011171"/>
  </r>
  <r>
    <x v="12"/>
    <x v="12"/>
    <x v="321"/>
    <n v="20170901"/>
    <d v="2017-09-01T18:27:55"/>
    <d v="2017-09-01T18:27:55"/>
    <d v="2017-09-01T18:27:55"/>
    <n v="244"/>
    <n v="38.839444999999998"/>
    <n v="-78.330763329999996"/>
    <n v="92"/>
    <n v="65"/>
    <n v="73"/>
    <n v="66"/>
    <x v="11"/>
    <n v="1020"/>
    <n v="49"/>
    <n v="57"/>
    <n v="0"/>
    <n v="8"/>
    <n v="0.80550567186834199"/>
    <s v="kylefitzroy"/>
    <n v="165609"/>
    <n v="8011188"/>
  </r>
  <r>
    <x v="12"/>
    <x v="12"/>
    <x v="322"/>
    <n v="20170901"/>
    <d v="2017-09-01T17:13:53"/>
    <d v="2017-09-01T17:13:53"/>
    <d v="2017-09-01T17:13:53"/>
    <n v="244"/>
    <n v="38.839496670000003"/>
    <n v="-78.330680000000001"/>
    <n v="92"/>
    <n v="65"/>
    <n v="73"/>
    <n v="66"/>
    <x v="11"/>
    <n v="1020"/>
    <n v="49"/>
    <n v="57"/>
    <n v="0"/>
    <n v="8"/>
    <n v="0.80156525463892303"/>
    <s v="kylefitzroy"/>
    <n v="165609"/>
    <n v="8011207"/>
  </r>
  <r>
    <x v="12"/>
    <x v="12"/>
    <x v="323"/>
    <n v="20170923"/>
    <d v="2017-09-23T23:36:37"/>
    <d v="2017-09-23T23:36:37"/>
    <d v="2017-09-23T23:36:37"/>
    <n v="266"/>
    <n v="30.626632690000001"/>
    <n v="-97.70032501"/>
    <n v="33"/>
    <n v="87"/>
    <n v="77"/>
    <n v="138"/>
    <x v="19"/>
    <n v="1012"/>
    <n v="69"/>
    <n v="82"/>
    <n v="0"/>
    <n v="10"/>
    <n v="0.145666859064703"/>
    <s v="aaronramon"/>
    <n v="62176"/>
    <n v="8067961"/>
  </r>
  <r>
    <x v="12"/>
    <x v="12"/>
    <x v="324"/>
    <n v="20171001"/>
    <d v="2017-10-01T17:39:32"/>
    <d v="2017-10-01T17:39:32"/>
    <d v="2017-10-01T17:39:32"/>
    <n v="274"/>
    <n v="37.525847050000003"/>
    <n v="-77.47571619"/>
    <n v="8"/>
    <n v="68"/>
    <n v="63"/>
    <n v="53"/>
    <x v="6"/>
    <n v="1027"/>
    <n v="47"/>
    <n v="60"/>
    <n v="0"/>
    <n v="10"/>
    <n v="0.82398074630568396"/>
    <s v="ruggedbynature"/>
    <n v="315502"/>
    <n v="8205489"/>
  </r>
  <r>
    <x v="12"/>
    <x v="12"/>
    <x v="325"/>
    <n v="20171001"/>
    <d v="2017-10-01T14:44:29"/>
    <d v="2017-10-01T14:44:29"/>
    <d v="2017-10-01T14:44:29"/>
    <n v="274"/>
    <n v="31.016515729999998"/>
    <n v="-85.223220830000002"/>
    <n v="64"/>
    <n v="69"/>
    <n v="76"/>
    <n v="71"/>
    <x v="8"/>
    <n v="1018"/>
    <n v="57"/>
    <n v="66"/>
    <n v="4.5999999999999996"/>
    <n v="10"/>
    <n v="0.81457864295022597"/>
    <s v="quiggifur"/>
    <n v="505122"/>
    <n v="8207542"/>
  </r>
  <r>
    <x v="12"/>
    <x v="12"/>
    <x v="326"/>
    <n v="20171007"/>
    <d v="2017-10-07T17:38:46"/>
    <d v="2017-10-07T17:38:46"/>
    <d v="2017-10-07T17:38:46"/>
    <n v="280"/>
    <n v="31.620920000000002"/>
    <n v="-94.642349999999993"/>
    <n v="30"/>
    <n v="86"/>
    <n v="76"/>
    <n v="203"/>
    <x v="17"/>
    <n v="1008"/>
    <n v="67"/>
    <n v="78"/>
    <n v="0"/>
    <n v="10"/>
    <n v="0.948398091653745"/>
    <s v="cschalk86"/>
    <n v="7000"/>
    <n v="8297871"/>
  </r>
  <r>
    <x v="12"/>
    <x v="12"/>
    <x v="327"/>
    <n v="20171008"/>
    <d v="2017-10-08T17:36:17"/>
    <d v="2017-10-08T17:36:17"/>
    <d v="2017-10-08T17:36:17"/>
    <n v="281"/>
    <n v="37.598579549999997"/>
    <n v="-77.467327920000002"/>
    <n v="99"/>
    <n v="83"/>
    <n v="82"/>
    <n v="187"/>
    <x v="15"/>
    <n v="1015"/>
    <n v="71"/>
    <n v="82"/>
    <n v="0"/>
    <n v="10"/>
    <n v="0.88564192239515205"/>
    <s v="ruggedbynature"/>
    <n v="315502"/>
    <n v="8318134"/>
  </r>
  <r>
    <x v="12"/>
    <x v="12"/>
    <x v="328"/>
    <n v="20170410"/>
    <d v="2017-04-10T21:42:00"/>
    <d v="2017-04-10T21:42:00"/>
    <d v="2017-04-10T21:42:00"/>
    <n v="100"/>
    <n v="35.546316830000002"/>
    <n v="-82.850453849999994"/>
    <n v="25"/>
    <n v="74"/>
    <n v="54"/>
    <n v="192"/>
    <x v="15"/>
    <n v="1021"/>
    <n v="40"/>
    <n v="61"/>
    <n v="0"/>
    <n v="10"/>
    <n v="0.99771517452617298"/>
    <s v="kgardner"/>
    <n v="350861"/>
    <n v="8318784"/>
  </r>
  <r>
    <x v="12"/>
    <x v="12"/>
    <x v="329"/>
    <n v="20171007"/>
    <d v="2017-10-07T22:49:00"/>
    <d v="2017-10-07T22:49:00"/>
    <d v="2017-10-07T22:49:00"/>
    <n v="280"/>
    <n v="30.879805900000001"/>
    <n v="-99.641892310000003"/>
    <n v="34"/>
    <n v="81"/>
    <n v="67"/>
    <n v="112"/>
    <x v="11"/>
    <n v="1009"/>
    <n v="59"/>
    <n v="73"/>
    <n v="0"/>
    <n v="10"/>
    <n v="0.93684549122384098"/>
    <s v="fishesoftexas"/>
    <n v="10601"/>
    <n v="8385432"/>
  </r>
  <r>
    <x v="12"/>
    <x v="12"/>
    <x v="330"/>
    <n v="20171013"/>
    <d v="2017-10-13T15:18:00"/>
    <d v="2017-10-13T15:18:00"/>
    <d v="2017-10-13T15:18:00"/>
    <n v="286"/>
    <n v="30.24267086"/>
    <n v="-98.605341910000007"/>
    <n v="31"/>
    <n v="83"/>
    <n v="81"/>
    <n v="176"/>
    <x v="6"/>
    <n v="1017"/>
    <n v="67"/>
    <n v="76"/>
    <n v="0"/>
    <n v="9"/>
    <n v="0.37568587849784701"/>
    <s v="jeffmci9"/>
    <n v="435598"/>
    <n v="8400457"/>
  </r>
  <r>
    <x v="12"/>
    <x v="12"/>
    <x v="331"/>
    <n v="20171013"/>
    <d v="2017-10-13T16:03:00"/>
    <d v="2017-10-13T16:03:00"/>
    <d v="2017-10-13T16:03:00"/>
    <n v="286"/>
    <n v="30.242787459999999"/>
    <n v="-98.604397770000006"/>
    <n v="31"/>
    <n v="83"/>
    <n v="81"/>
    <n v="176"/>
    <x v="6"/>
    <n v="1017"/>
    <n v="67"/>
    <n v="76"/>
    <n v="0"/>
    <n v="9"/>
    <n v="0.37228925685396103"/>
    <s v="jeffmci9"/>
    <n v="435598"/>
    <n v="8400565"/>
  </r>
  <r>
    <x v="12"/>
    <x v="12"/>
    <x v="332"/>
    <n v="20171013"/>
    <d v="2017-10-13T16:07:00"/>
    <d v="2017-10-13T16:07:00"/>
    <d v="2017-10-13T16:07:00"/>
    <n v="286"/>
    <n v="30.242880150000001"/>
    <n v="-98.604075910000006"/>
    <n v="31"/>
    <n v="83"/>
    <n v="81"/>
    <n v="176"/>
    <x v="6"/>
    <n v="1017"/>
    <n v="67"/>
    <n v="76"/>
    <n v="0"/>
    <n v="9"/>
    <n v="0.37198771836900302"/>
    <s v="jeffmci9"/>
    <n v="435598"/>
    <n v="8400610"/>
  </r>
  <r>
    <x v="12"/>
    <x v="12"/>
    <x v="333"/>
    <n v="20171013"/>
    <d v="2017-10-13T16:08:00"/>
    <d v="2017-10-13T16:08:00"/>
    <d v="2017-10-13T16:08:00"/>
    <n v="286"/>
    <n v="30.242917219999999"/>
    <n v="-98.603839870000002"/>
    <n v="31"/>
    <n v="83"/>
    <n v="81"/>
    <n v="176"/>
    <x v="6"/>
    <n v="1017"/>
    <n v="67"/>
    <n v="76"/>
    <n v="0"/>
    <n v="9"/>
    <n v="0.37191234360349601"/>
    <s v="jeffmci9"/>
    <n v="435598"/>
    <n v="8400615"/>
  </r>
  <r>
    <x v="12"/>
    <x v="12"/>
    <x v="334"/>
    <n v="20171013"/>
    <d v="2017-10-13T16:10:00"/>
    <d v="2017-10-13T16:10:00"/>
    <d v="2017-10-13T16:10:00"/>
    <n v="286"/>
    <n v="30.242880150000001"/>
    <n v="-98.604054450000007"/>
    <n v="31"/>
    <n v="83"/>
    <n v="81"/>
    <n v="176"/>
    <x v="6"/>
    <n v="1017"/>
    <n v="67"/>
    <n v="76"/>
    <n v="0"/>
    <n v="9"/>
    <n v="0.37176160591202201"/>
    <s v="jeffmci9"/>
    <n v="435598"/>
    <n v="8400706"/>
  </r>
  <r>
    <x v="12"/>
    <x v="12"/>
    <x v="335"/>
    <n v="20171013"/>
    <d v="2017-10-13T16:12:00"/>
    <d v="2017-10-13T16:12:00"/>
    <d v="2017-10-13T16:12:00"/>
    <n v="286"/>
    <n v="30.242917219999999"/>
    <n v="-98.603861330000001"/>
    <n v="31"/>
    <n v="83"/>
    <n v="81"/>
    <n v="176"/>
    <x v="6"/>
    <n v="1017"/>
    <n v="67"/>
    <n v="76"/>
    <n v="0"/>
    <n v="9"/>
    <n v="0.37161088401824299"/>
    <s v="jeffmci9"/>
    <n v="435598"/>
    <n v="8400718"/>
  </r>
  <r>
    <x v="12"/>
    <x v="12"/>
    <x v="336"/>
    <n v="20171013"/>
    <d v="2017-10-13T16:13:00"/>
    <d v="2017-10-13T16:13:00"/>
    <d v="2017-10-13T16:13:00"/>
    <n v="286"/>
    <n v="30.242935760000002"/>
    <n v="-98.60388279"/>
    <n v="31"/>
    <n v="83"/>
    <n v="81"/>
    <n v="176"/>
    <x v="6"/>
    <n v="1017"/>
    <n v="67"/>
    <n v="76"/>
    <n v="0"/>
    <n v="9"/>
    <n v="0.37153552900012898"/>
    <s v="jeffmci9"/>
    <n v="435598"/>
    <n v="8400725"/>
  </r>
  <r>
    <x v="12"/>
    <x v="12"/>
    <x v="337"/>
    <n v="20171013"/>
    <d v="2017-10-13T16:15:00"/>
    <d v="2017-10-13T16:15:00"/>
    <d v="2017-10-13T16:15:00"/>
    <n v="286"/>
    <n v="30.24276892"/>
    <n v="-98.604333400000002"/>
    <n v="31"/>
    <n v="83"/>
    <n v="81"/>
    <n v="176"/>
    <x v="6"/>
    <n v="1017"/>
    <n v="67"/>
    <n v="76"/>
    <n v="0"/>
    <n v="9"/>
    <n v="0.37138483077900097"/>
    <s v="jeffmci9"/>
    <n v="435598"/>
    <n v="8400738"/>
  </r>
  <r>
    <x v="12"/>
    <x v="12"/>
    <x v="338"/>
    <n v="20171020"/>
    <d v="2017-10-20T20:55:08"/>
    <d v="2017-10-20T20:55:08"/>
    <d v="2017-10-20T20:55:08"/>
    <n v="293"/>
    <n v="37.607374049999997"/>
    <n v="-77.465281730000001"/>
    <n v="3"/>
    <n v="77"/>
    <n v="69"/>
    <n v="239"/>
    <x v="9"/>
    <n v="1023"/>
    <n v="53"/>
    <n v="66"/>
    <n v="0"/>
    <n v="10"/>
    <n v="1.3487182583895301E-2"/>
    <s v="ruggedbynature"/>
    <n v="315502"/>
    <n v="8481464"/>
  </r>
  <r>
    <x v="12"/>
    <x v="12"/>
    <x v="339"/>
    <n v="20171020"/>
    <d v="2017-10-20T21:40:08"/>
    <d v="2017-10-20T21:40:08"/>
    <d v="2017-10-20T21:40:08"/>
    <n v="293"/>
    <n v="37.605293869999997"/>
    <n v="-77.464135499999998"/>
    <n v="3"/>
    <n v="77"/>
    <n v="69"/>
    <n v="239"/>
    <x v="9"/>
    <n v="1023"/>
    <n v="53"/>
    <n v="66"/>
    <n v="0"/>
    <n v="10"/>
    <n v="1.41729379369884E-2"/>
    <s v="ruggedbynature"/>
    <n v="315502"/>
    <n v="8481939"/>
  </r>
  <r>
    <x v="12"/>
    <x v="12"/>
    <x v="340"/>
    <n v="20171020"/>
    <d v="2017-10-20T21:43:39"/>
    <d v="2017-10-20T21:43:39"/>
    <d v="2017-10-20T21:43:39"/>
    <n v="293"/>
    <n v="37.605400779999997"/>
    <n v="-77.464171289999996"/>
    <n v="3"/>
    <n v="77"/>
    <n v="69"/>
    <n v="239"/>
    <x v="9"/>
    <n v="1023"/>
    <n v="53"/>
    <n v="66"/>
    <n v="0"/>
    <n v="10"/>
    <n v="1.42273128951865E-2"/>
    <s v="ruggedbynature"/>
    <n v="315502"/>
    <n v="8481959"/>
  </r>
  <r>
    <x v="12"/>
    <x v="12"/>
    <x v="341"/>
    <n v="20171020"/>
    <d v="2017-10-20T22:01:03"/>
    <d v="2017-10-20T22:01:03"/>
    <d v="2017-10-20T22:01:03"/>
    <n v="293"/>
    <n v="37.604924480000001"/>
    <n v="-77.462948370000007"/>
    <n v="3"/>
    <n v="77"/>
    <n v="69"/>
    <n v="239"/>
    <x v="9"/>
    <n v="1023"/>
    <n v="53"/>
    <n v="66"/>
    <n v="0"/>
    <n v="10"/>
    <n v="1.4498023863384699E-2"/>
    <s v="ruggedbynature"/>
    <n v="315502"/>
    <n v="8482189"/>
  </r>
  <r>
    <x v="12"/>
    <x v="12"/>
    <x v="342"/>
    <n v="20171020"/>
    <d v="2017-10-20T22:07:43"/>
    <d v="2017-10-20T22:07:43"/>
    <d v="2017-10-20T22:07:43"/>
    <n v="293"/>
    <n v="37.604901730000002"/>
    <n v="-77.462835549999994"/>
    <n v="3"/>
    <n v="77"/>
    <n v="69"/>
    <n v="239"/>
    <x v="9"/>
    <n v="1023"/>
    <n v="53"/>
    <n v="66"/>
    <n v="0"/>
    <n v="10"/>
    <n v="1.46024806684809E-2"/>
    <s v="ruggedbynature"/>
    <n v="315502"/>
    <n v="8482283"/>
  </r>
  <r>
    <x v="12"/>
    <x v="12"/>
    <x v="343"/>
    <n v="20171022"/>
    <d v="2017-10-22T21:18:00"/>
    <d v="2017-10-22T21:18:00"/>
    <d v="2017-10-22T21:18:00"/>
    <n v="295"/>
    <n v="30.424614290000001"/>
    <n v="-97.65953064"/>
    <n v="38"/>
    <n v="73"/>
    <n v="75"/>
    <n v="240"/>
    <x v="1"/>
    <n v="1018"/>
    <n v="59"/>
    <n v="71"/>
    <n v="10.3"/>
    <n v="9"/>
    <n v="9.3062245476619093E-2"/>
    <s v="jeffmci9"/>
    <n v="435598"/>
    <n v="8512670"/>
  </r>
  <r>
    <x v="12"/>
    <x v="12"/>
    <x v="344"/>
    <n v="20170909"/>
    <d v="2017-09-09T19:46:15"/>
    <d v="2017-09-09T19:46:15"/>
    <d v="2017-09-09T19:46:15"/>
    <n v="252"/>
    <n v="32.024475000000002"/>
    <n v="-85.037230500000007"/>
    <n v="19"/>
    <n v="80"/>
    <n v="52"/>
    <n v="62"/>
    <x v="19"/>
    <n v="1018"/>
    <n v="54"/>
    <n v="75"/>
    <n v="0"/>
    <n v="10"/>
    <n v="0.85466877499457405"/>
    <s v="letitbe793"/>
    <n v="498186"/>
    <n v="8581661"/>
  </r>
  <r>
    <x v="12"/>
    <x v="12"/>
    <x v="345"/>
    <n v="20171104"/>
    <d v="2017-11-04T19:58:40"/>
    <d v="2017-11-04T19:58:40"/>
    <d v="2017-11-04T19:58:40"/>
    <n v="308"/>
    <n v="33.879555000000003"/>
    <n v="-84.450866669999996"/>
    <n v="73"/>
    <n v="79"/>
    <n v="86"/>
    <n v="101"/>
    <x v="17"/>
    <n v="1019"/>
    <n v="63"/>
    <n v="69"/>
    <n v="0"/>
    <n v="10"/>
    <n v="0.99301860451170798"/>
    <s v="mapsandapps"/>
    <n v="385784"/>
    <n v="8682894"/>
  </r>
  <r>
    <x v="12"/>
    <x v="12"/>
    <x v="346"/>
    <n v="20171104"/>
    <d v="2017-11-04T20:15:16"/>
    <d v="2017-11-04T20:15:16"/>
    <d v="2017-11-04T20:15:16"/>
    <n v="308"/>
    <n v="33.879555000000003"/>
    <n v="-84.450971670000001"/>
    <n v="73"/>
    <n v="79"/>
    <n v="86"/>
    <n v="101"/>
    <x v="17"/>
    <n v="1019"/>
    <n v="63"/>
    <n v="69"/>
    <n v="0"/>
    <n v="10"/>
    <n v="0.99281915906111295"/>
    <s v="mapsandapps"/>
    <n v="385784"/>
    <n v="8683417"/>
  </r>
  <r>
    <x v="12"/>
    <x v="12"/>
    <x v="347"/>
    <n v="20171026"/>
    <d v="2017-10-26T16:20:00"/>
    <d v="2017-10-26T16:20:00"/>
    <d v="2017-10-26T16:20:00"/>
    <n v="299"/>
    <n v="30.169014700000002"/>
    <n v="-97.668263909999993"/>
    <n v="0"/>
    <n v="79"/>
    <n v="44"/>
    <n v="201"/>
    <x v="0"/>
    <n v="1012"/>
    <n v="43"/>
    <n v="66"/>
    <n v="0"/>
    <n v="10"/>
    <n v="0.38418464757027199"/>
    <s v="fishesoftexas"/>
    <n v="10601"/>
    <n v="8724357"/>
  </r>
  <r>
    <x v="12"/>
    <x v="12"/>
    <x v="348"/>
    <n v="20171026"/>
    <d v="2017-10-26T18:44:00"/>
    <d v="2017-10-26T18:44:00"/>
    <d v="2017-10-26T18:44:00"/>
    <n v="299"/>
    <n v="30.18853"/>
    <n v="-97.627330000000001"/>
    <n v="0"/>
    <n v="79"/>
    <n v="44"/>
    <n v="201"/>
    <x v="0"/>
    <n v="1012"/>
    <n v="43"/>
    <n v="66"/>
    <n v="0"/>
    <n v="10"/>
    <n v="0.39337704154892"/>
    <s v="fishesoftexas"/>
    <n v="10601"/>
    <n v="8741397"/>
  </r>
  <r>
    <x v="12"/>
    <x v="12"/>
    <x v="349"/>
    <n v="20171026"/>
    <d v="2017-10-26T20:35:00"/>
    <d v="2017-10-26T20:35:00"/>
    <d v="2017-10-26T20:35:00"/>
    <n v="299"/>
    <n v="30.210139999999999"/>
    <n v="-97.622110000000006"/>
    <n v="0"/>
    <n v="78"/>
    <n v="47"/>
    <n v="201"/>
    <x v="4"/>
    <n v="1012"/>
    <n v="43"/>
    <n v="66"/>
    <n v="0"/>
    <n v="10"/>
    <n v="0.40049412838814402"/>
    <s v="fishesoftexas"/>
    <n v="10601"/>
    <n v="8742150"/>
  </r>
  <r>
    <x v="12"/>
    <x v="12"/>
    <x v="350"/>
    <n v="20171111"/>
    <d v="2017-11-11T19:45:00"/>
    <d v="2017-11-11T19:45:00"/>
    <d v="2017-11-11T19:45:00"/>
    <n v="315"/>
    <n v="30.432999729999999"/>
    <n v="-85.546267029999996"/>
    <n v="54"/>
    <n v="63"/>
    <n v="81"/>
    <n v="76"/>
    <x v="12"/>
    <n v="1024"/>
    <n v="48"/>
    <n v="54"/>
    <n v="0"/>
    <n v="10"/>
    <n v="0.39608503575599502"/>
    <s v="codyhough"/>
    <n v="2136"/>
    <n v="8768130"/>
  </r>
  <r>
    <x v="12"/>
    <x v="12"/>
    <x v="351"/>
    <n v="20171115"/>
    <d v="2017-11-15T17:17:04"/>
    <d v="2017-11-15T17:17:04"/>
    <d v="2017-11-15T17:17:04"/>
    <n v="319"/>
    <n v="31.623650000000001"/>
    <n v="-94.641996669999997"/>
    <n v="52"/>
    <n v="71"/>
    <n v="84"/>
    <n v="181"/>
    <x v="11"/>
    <n v="1017"/>
    <n v="59"/>
    <n v="65"/>
    <n v="0"/>
    <n v="9"/>
    <n v="7.4769798654977196E-2"/>
    <s v="kathleenadams"/>
    <n v="606880"/>
    <n v="8820787"/>
  </r>
  <r>
    <x v="12"/>
    <x v="12"/>
    <x v="352"/>
    <n v="20171116"/>
    <d v="2017-11-16T19:01:52"/>
    <d v="2017-11-16T19:01:52"/>
    <d v="2017-11-16T19:01:52"/>
    <n v="320"/>
    <n v="31.621296019999999"/>
    <n v="-94.641912219999995"/>
    <n v="73"/>
    <n v="72"/>
    <n v="90"/>
    <n v="92"/>
    <x v="6"/>
    <n v="1019"/>
    <n v="62"/>
    <n v="66"/>
    <n v="1.2"/>
    <n v="6"/>
    <n v="2.9368874721707201E-2"/>
    <s v="andyvarnell"/>
    <n v="693881"/>
    <n v="8828123"/>
  </r>
  <r>
    <x v="12"/>
    <x v="12"/>
    <x v="353"/>
    <n v="20140202"/>
    <d v="2014-02-02T19:36:00"/>
    <d v="2014-02-02T19:36:00"/>
    <d v="2014-02-02T19:36:00"/>
    <n v="33"/>
    <n v="38.841296540000002"/>
    <n v="-77.05510572"/>
    <n v="38"/>
    <n v="53"/>
    <n v="90"/>
    <n v="222"/>
    <x v="2"/>
    <n v="1017"/>
    <n v="39"/>
    <n v="41"/>
    <n v="0.2"/>
    <n v="8"/>
    <n v="0.12133542387266601"/>
    <s v="pmk00001"/>
    <n v="204678"/>
    <n v="8884428"/>
  </r>
  <r>
    <x v="12"/>
    <x v="12"/>
    <x v="354"/>
    <n v="20171206"/>
    <d v="2017-12-06T15:10:03"/>
    <d v="2017-12-06T15:10:03"/>
    <d v="2017-12-06T15:10:03"/>
    <n v="340"/>
    <n v="33.936552159999998"/>
    <n v="-81.032159550000003"/>
    <n v="97"/>
    <n v="59"/>
    <n v="87"/>
    <n v="214"/>
    <x v="13"/>
    <n v="1018"/>
    <n v="51"/>
    <n v="55"/>
    <n v="14.2"/>
    <n v="8"/>
    <n v="0.87368397756091598"/>
    <s v="nv_multispeciesfishing"/>
    <n v="535133"/>
    <n v="9063706"/>
  </r>
  <r>
    <x v="13"/>
    <x v="13"/>
    <x v="355"/>
    <n v="20120718"/>
    <d v="2012-07-18T15:16:47"/>
    <d v="2012-07-18T15:16:47"/>
    <d v="2012-07-18T15:16:47"/>
    <n v="200"/>
    <n v="41.360333330000003"/>
    <n v="-81.611833329999996"/>
    <n v="24"/>
    <n v="95"/>
    <n v="71"/>
    <n v="315"/>
    <x v="15"/>
    <n v="1012"/>
    <n v="73"/>
    <n v="92"/>
    <n v="4.5999999999999996"/>
    <n v="10"/>
    <n v="3.9719760000000003E-3"/>
    <s v="lsteinwachs"/>
    <n v="8216"/>
    <n v="103054"/>
  </r>
  <r>
    <x v="13"/>
    <x v="13"/>
    <x v="356"/>
    <n v="20131012"/>
    <d v="2013-10-12T17:16:21"/>
    <d v="2013-10-12T17:16:21"/>
    <d v="2013-10-12T17:16:21"/>
    <n v="285"/>
    <n v="40.427656390000003"/>
    <n v="-79.901388060000002"/>
    <n v="47"/>
    <n v="74"/>
    <n v="84"/>
    <n v="100"/>
    <x v="2"/>
    <n v="1020"/>
    <n v="57"/>
    <n v="63"/>
    <n v="0"/>
    <n v="9"/>
    <n v="0.58890303600000005"/>
    <s v="ctracey"/>
    <n v="2370"/>
    <n v="428195"/>
  </r>
  <r>
    <x v="13"/>
    <x v="13"/>
    <x v="357"/>
    <n v="20131110"/>
    <d v="2013-11-10T16:24:28"/>
    <d v="2013-11-10T16:24:28"/>
    <d v="2013-11-10T16:24:28"/>
    <n v="314"/>
    <n v="40.415545000000002"/>
    <n v="-79.916610000000006"/>
    <n v="53"/>
    <n v="44"/>
    <n v="78"/>
    <n v="282"/>
    <x v="7"/>
    <n v="1020"/>
    <n v="35"/>
    <n v="41"/>
    <n v="0.6"/>
    <n v="10"/>
    <n v="0.55089219599999995"/>
    <s v="sarapowell"/>
    <n v="24163"/>
    <n v="457458"/>
  </r>
  <r>
    <x v="13"/>
    <x v="13"/>
    <x v="358"/>
    <n v="20140401"/>
    <d v="2014-04-01T20:18:26"/>
    <d v="2014-04-01T20:18:26"/>
    <d v="2014-04-01T20:18:26"/>
    <n v="91"/>
    <n v="31.245788000000001"/>
    <n v="-97.871357000000003"/>
    <n v="61"/>
    <n v="80"/>
    <n v="86"/>
    <n v="167"/>
    <x v="8"/>
    <n v="1013"/>
    <n v="64"/>
    <n v="70"/>
    <n v="0.6"/>
    <n v="9"/>
    <n v="5.2976751000000002E-2"/>
    <s v="virginiasanders"/>
    <n v="31500"/>
    <n v="604089"/>
  </r>
  <r>
    <x v="13"/>
    <x v="13"/>
    <x v="359"/>
    <n v="20140403"/>
    <d v="2014-04-03T17:57:41"/>
    <d v="2014-04-03T17:57:41"/>
    <d v="2014-04-03T17:57:41"/>
    <n v="93"/>
    <n v="33.361998"/>
    <n v="-94.694765000000004"/>
    <n v="65"/>
    <n v="82"/>
    <n v="88"/>
    <n v="206"/>
    <x v="20"/>
    <n v="1007"/>
    <n v="68"/>
    <n v="74"/>
    <n v="14"/>
    <n v="8"/>
    <n v="0.176427269"/>
    <s v="benlabay"/>
    <n v="10602"/>
    <n v="607367"/>
  </r>
  <r>
    <x v="13"/>
    <x v="13"/>
    <x v="360"/>
    <n v="20140516"/>
    <d v="2014-05-16T15:40:58"/>
    <d v="2014-05-16T15:40:58"/>
    <d v="2014-05-16T15:40:58"/>
    <n v="136"/>
    <n v="29.601524999999999"/>
    <n v="-99.732422"/>
    <n v="0"/>
    <n v="88"/>
    <n v="38"/>
    <n v="190"/>
    <x v="14"/>
    <n v="1019"/>
    <n v="41"/>
    <n v="68"/>
    <n v="0"/>
    <n v="10"/>
    <n v="0.95409832299999997"/>
    <s v="naiad2530"/>
    <n v="37153"/>
    <n v="679530"/>
  </r>
  <r>
    <x v="13"/>
    <x v="13"/>
    <x v="361"/>
    <n v="20140516"/>
    <d v="2014-05-16T17:10:04"/>
    <d v="2014-05-16T17:10:04"/>
    <d v="2014-05-16T17:10:04"/>
    <n v="136"/>
    <n v="29.616935999999999"/>
    <n v="-99.744230000000002"/>
    <n v="0"/>
    <n v="88"/>
    <n v="38"/>
    <n v="190"/>
    <x v="14"/>
    <n v="1019"/>
    <n v="41"/>
    <n v="68"/>
    <n v="0"/>
    <n v="10"/>
    <n v="0.95105613700000002"/>
    <s v="kelshorn"/>
    <n v="37903"/>
    <n v="680729"/>
  </r>
  <r>
    <x v="13"/>
    <x v="13"/>
    <x v="362"/>
    <n v="20140522"/>
    <d v="2014-05-22T18:17:14"/>
    <d v="2014-05-22T18:17:14"/>
    <d v="2014-05-22T18:17:14"/>
    <n v="142"/>
    <n v="29.734638"/>
    <n v="-97.822909999999993"/>
    <n v="48"/>
    <n v="90"/>
    <n v="77"/>
    <n v="137"/>
    <x v="12"/>
    <n v="1018"/>
    <n v="67"/>
    <n v="79"/>
    <n v="0.2"/>
    <n v="7"/>
    <n v="0.364726035"/>
    <s v="mjcasarez"/>
    <n v="11481"/>
    <n v="692852"/>
  </r>
  <r>
    <x v="13"/>
    <x v="13"/>
    <x v="363"/>
    <n v="20140522"/>
    <d v="2014-05-22T18:51:46"/>
    <d v="2014-05-22T18:51:46"/>
    <d v="2014-05-22T18:51:46"/>
    <n v="142"/>
    <n v="29.721146999999998"/>
    <n v="-97.841570000000004"/>
    <n v="50"/>
    <n v="90"/>
    <n v="77"/>
    <n v="137"/>
    <x v="5"/>
    <n v="1017"/>
    <n v="67"/>
    <n v="79"/>
    <n v="0.3"/>
    <n v="7"/>
    <n v="0.36212486100000002"/>
    <s v="benlabay"/>
    <n v="10602"/>
    <n v="692902"/>
  </r>
  <r>
    <x v="13"/>
    <x v="13"/>
    <x v="364"/>
    <n v="20140524"/>
    <d v="2014-05-24T16:43:00"/>
    <d v="2014-05-24T16:43:00"/>
    <d v="2014-05-24T16:43:00"/>
    <n v="144"/>
    <n v="30.199870000000001"/>
    <n v="-98.448081999999999"/>
    <n v="60"/>
    <n v="82"/>
    <n v="85"/>
    <n v="153"/>
    <x v="1"/>
    <n v="1015"/>
    <n v="68"/>
    <n v="76"/>
    <n v="1.1000000000000001"/>
    <n v="8"/>
    <n v="0.176278667"/>
    <s v="mjcasarez"/>
    <n v="11481"/>
    <n v="698023"/>
  </r>
  <r>
    <x v="13"/>
    <x v="13"/>
    <x v="365"/>
    <n v="20140718"/>
    <d v="2014-07-18T14:21:51"/>
    <d v="2014-07-18T14:21:51"/>
    <d v="2014-07-18T14:21:51"/>
    <n v="199"/>
    <n v="29.824259000000001"/>
    <n v="-94.863955000000004"/>
    <n v="40"/>
    <n v="89"/>
    <n v="80"/>
    <n v="202"/>
    <x v="4"/>
    <n v="1013"/>
    <n v="77"/>
    <n v="93"/>
    <n v="26.2"/>
    <n v="7"/>
    <n v="0.55406057500000006"/>
    <s v="mjcasarez"/>
    <n v="11481"/>
    <n v="790251"/>
  </r>
  <r>
    <x v="13"/>
    <x v="13"/>
    <x v="366"/>
    <n v="20140805"/>
    <d v="2014-08-06T01:34:26"/>
    <d v="2014-08-06T01:34:26"/>
    <d v="2014-08-06T01:34:26"/>
    <n v="218"/>
    <n v="33.205325000000002"/>
    <n v="-98.158158999999998"/>
    <n v="14"/>
    <n v="97"/>
    <n v="58"/>
    <n v="154"/>
    <x v="2"/>
    <n v="1015"/>
    <n v="66"/>
    <n v="88"/>
    <n v="0.7"/>
    <n v="10"/>
    <n v="0.71278905699999995"/>
    <s v="knightericm"/>
    <n v="23016"/>
    <n v="824773"/>
  </r>
  <r>
    <x v="13"/>
    <x v="13"/>
    <x v="367"/>
    <n v="20140710"/>
    <d v="2014-07-10T15:07:18"/>
    <d v="2014-07-10T15:07:18"/>
    <d v="2014-07-10T15:07:18"/>
    <n v="191"/>
    <n v="30.293191669999999"/>
    <n v="-97.738061669999993"/>
    <n v="7"/>
    <n v="98"/>
    <n v="59"/>
    <n v="177"/>
    <x v="4"/>
    <n v="1016"/>
    <n v="66"/>
    <n v="88"/>
    <n v="0"/>
    <n v="10"/>
    <n v="0.94917565100000001"/>
    <s v="cullen"/>
    <n v="2281"/>
    <n v="825979"/>
  </r>
  <r>
    <x v="13"/>
    <x v="13"/>
    <x v="368"/>
    <n v="20140710"/>
    <d v="2014-07-10T17:13:14"/>
    <d v="2014-07-10T17:13:14"/>
    <d v="2014-07-10T17:13:14"/>
    <n v="191"/>
    <n v="30.29637"/>
    <n v="-97.927890000000005"/>
    <n v="7"/>
    <n v="98"/>
    <n v="57"/>
    <n v="176"/>
    <x v="12"/>
    <n v="1016"/>
    <n v="65"/>
    <n v="87"/>
    <n v="0"/>
    <n v="10"/>
    <n v="0.95356705500000005"/>
    <s v="cullen"/>
    <n v="2281"/>
    <n v="825989"/>
  </r>
  <r>
    <x v="13"/>
    <x v="13"/>
    <x v="369"/>
    <n v="20140909"/>
    <d v="2014-09-09T20:50:46"/>
    <d v="2014-09-09T20:50:46"/>
    <d v="2014-09-09T20:50:46"/>
    <n v="252"/>
    <n v="33.024113329999999"/>
    <n v="-95.270060000000001"/>
    <n v="27"/>
    <n v="98"/>
    <n v="64"/>
    <n v="187"/>
    <x v="3"/>
    <n v="1013"/>
    <n v="70"/>
    <n v="91"/>
    <n v="0.1"/>
    <n v="10"/>
    <n v="0.99047983699999997"/>
    <s v="fishesoftexas"/>
    <n v="10601"/>
    <n v="871864"/>
  </r>
  <r>
    <x v="13"/>
    <x v="13"/>
    <x v="161"/>
    <n v="20150319"/>
    <d v="2015-03-19T18:32:58"/>
    <d v="2015-03-19T18:32:58"/>
    <d v="2015-03-19T18:32:58"/>
    <n v="78"/>
    <n v="30.036413329999998"/>
    <n v="-97.313866669999996"/>
    <n v="98"/>
    <n v="75"/>
    <n v="90"/>
    <n v="189"/>
    <x v="19"/>
    <n v="1014"/>
    <n v="67"/>
    <n v="72"/>
    <n v="0.8"/>
    <n v="10"/>
    <n v="5.95284E-3"/>
    <s v="fishesoftexas"/>
    <n v="10601"/>
    <n v="1334017"/>
  </r>
  <r>
    <x v="13"/>
    <x v="13"/>
    <x v="370"/>
    <n v="20150417"/>
    <d v="2015-04-17T20:36:28"/>
    <d v="2015-04-17T20:36:28"/>
    <d v="2015-04-17T20:36:28"/>
    <n v="107"/>
    <n v="30.222246670000001"/>
    <n v="-97.409295"/>
    <n v="72"/>
    <n v="82"/>
    <n v="92"/>
    <n v="144"/>
    <x v="4"/>
    <n v="1013"/>
    <n v="68"/>
    <n v="73"/>
    <n v="14.5"/>
    <n v="5"/>
    <n v="1.2205596000000001E-2"/>
    <s v="lgarrisontx"/>
    <n v="72922"/>
    <n v="1404277"/>
  </r>
  <r>
    <x v="13"/>
    <x v="13"/>
    <x v="371"/>
    <n v="20150417"/>
    <d v="2015-04-17T17:25:38"/>
    <d v="2015-04-17T17:25:38"/>
    <d v="2015-04-17T17:25:38"/>
    <n v="107"/>
    <n v="30.257224999999998"/>
    <n v="-97.441821669999996"/>
    <n v="72"/>
    <n v="82"/>
    <n v="92"/>
    <n v="144"/>
    <x v="4"/>
    <n v="1013"/>
    <n v="68"/>
    <n v="73"/>
    <n v="14.5"/>
    <n v="5"/>
    <n v="1.5977970000000001E-2"/>
    <s v="fishesoftexas"/>
    <n v="10601"/>
    <n v="1418118"/>
  </r>
  <r>
    <x v="13"/>
    <x v="13"/>
    <x v="372"/>
    <n v="20150429"/>
    <d v="2015-04-30T00:00:45"/>
    <d v="2015-04-30T00:00:45"/>
    <d v="2015-04-30T00:00:45"/>
    <n v="120"/>
    <n v="30.454982999999999"/>
    <n v="-91.182634699999994"/>
    <n v="24"/>
    <n v="73"/>
    <n v="73"/>
    <n v="336"/>
    <x v="5"/>
    <n v="1011"/>
    <n v="53"/>
    <n v="63"/>
    <n v="0"/>
    <n v="10"/>
    <n v="0.84633934499999997"/>
    <s v="matthewherron"/>
    <n v="17201"/>
    <n v="1438435"/>
  </r>
  <r>
    <x v="13"/>
    <x v="13"/>
    <x v="373"/>
    <n v="20150429"/>
    <d v="2015-04-30T00:51:23"/>
    <d v="2015-04-30T00:51:23"/>
    <d v="2015-04-30T00:51:23"/>
    <n v="120"/>
    <n v="30.454977800000002"/>
    <n v="-91.182574599999995"/>
    <n v="24"/>
    <n v="73"/>
    <n v="73"/>
    <n v="336"/>
    <x v="5"/>
    <n v="1011"/>
    <n v="53"/>
    <n v="63"/>
    <n v="0"/>
    <n v="10"/>
    <n v="0.84873472299999997"/>
    <s v="matthewherron"/>
    <n v="17201"/>
    <n v="1438437"/>
  </r>
  <r>
    <x v="13"/>
    <x v="13"/>
    <x v="374"/>
    <n v="20150601"/>
    <d v="2015-06-01T13:22:39"/>
    <d v="2015-06-01T13:22:39"/>
    <d v="2015-06-01T13:22:39"/>
    <n v="152"/>
    <n v="33.65274951"/>
    <n v="-97.704362669999995"/>
    <n v="13"/>
    <n v="84"/>
    <n v="76"/>
    <n v="95"/>
    <x v="0"/>
    <n v="1016"/>
    <n v="62"/>
    <n v="74"/>
    <n v="0"/>
    <n v="10"/>
    <n v="0.98527398300000002"/>
    <s v="mikef"/>
    <n v="100035"/>
    <n v="1574716"/>
  </r>
  <r>
    <x v="13"/>
    <x v="13"/>
    <x v="375"/>
    <n v="20150613"/>
    <d v="2015-06-13T20:53:00"/>
    <d v="2015-06-13T20:53:00"/>
    <d v="2015-06-13T20:53:00"/>
    <n v="164"/>
    <n v="32.634338"/>
    <n v="-96.971534000000005"/>
    <n v="55"/>
    <n v="91"/>
    <n v="79"/>
    <n v="160"/>
    <x v="7"/>
    <n v="1010"/>
    <n v="73"/>
    <n v="86"/>
    <n v="1.7"/>
    <n v="10"/>
    <n v="9.0021033E-2"/>
    <s v="annikaml"/>
    <n v="24973"/>
    <n v="1662325"/>
  </r>
  <r>
    <x v="13"/>
    <x v="13"/>
    <x v="376"/>
    <n v="20150519"/>
    <d v="2015-05-19T17:43:59"/>
    <d v="2015-05-19T17:43:59"/>
    <d v="2015-05-19T17:43:59"/>
    <n v="139"/>
    <n v="44.653188"/>
    <n v="-88.024366999999998"/>
    <n v="55"/>
    <n v="62"/>
    <n v="64"/>
    <n v="322"/>
    <x v="22"/>
    <n v="1018"/>
    <n v="42"/>
    <n v="56"/>
    <n v="0"/>
    <n v="10"/>
    <n v="3.2930978E-2"/>
    <s v="solomonrdavid"/>
    <n v="30483"/>
    <n v="1692610"/>
  </r>
  <r>
    <x v="13"/>
    <x v="13"/>
    <x v="377"/>
    <n v="20150702"/>
    <d v="2015-07-02T17:13:54"/>
    <d v="2015-07-02T17:13:54"/>
    <d v="2015-07-02T17:13:54"/>
    <n v="183"/>
    <n v="37.540408329999998"/>
    <n v="-97.681075000000007"/>
    <n v="19"/>
    <n v="91"/>
    <n v="64"/>
    <n v="30"/>
    <x v="14"/>
    <n v="1011"/>
    <n v="67"/>
    <n v="88"/>
    <n v="11.4"/>
    <n v="8"/>
    <n v="0.99313037000000004"/>
    <s v="liapun312"/>
    <n v="113157"/>
    <n v="1717395"/>
  </r>
  <r>
    <x v="13"/>
    <x v="13"/>
    <x v="378"/>
    <n v="20150711"/>
    <d v="2015-07-11T12:27:50"/>
    <d v="2015-07-11T12:27:50"/>
    <d v="2015-07-11T12:27:50"/>
    <n v="192"/>
    <n v="29.676918000000001"/>
    <n v="-98.108517000000006"/>
    <n v="57"/>
    <n v="92"/>
    <n v="76"/>
    <n v="159"/>
    <x v="5"/>
    <n v="1018"/>
    <n v="72"/>
    <n v="87"/>
    <n v="0.3"/>
    <n v="8"/>
    <n v="0.21925252200000001"/>
    <s v="jeremymaikoetter"/>
    <n v="69593"/>
    <n v="1744469"/>
  </r>
  <r>
    <x v="13"/>
    <x v="13"/>
    <x v="379"/>
    <n v="20150711"/>
    <d v="2015-07-11T13:09:13"/>
    <d v="2015-07-11T13:09:13"/>
    <d v="2015-07-11T13:09:13"/>
    <n v="192"/>
    <n v="29.676670999999999"/>
    <n v="-98.108256999999995"/>
    <n v="57"/>
    <n v="92"/>
    <n v="76"/>
    <n v="159"/>
    <x v="5"/>
    <n v="1018"/>
    <n v="72"/>
    <n v="87"/>
    <n v="0.3"/>
    <n v="8"/>
    <n v="0.21664656299999999"/>
    <s v="jeremymaikoetter"/>
    <n v="69593"/>
    <n v="1744472"/>
  </r>
  <r>
    <x v="13"/>
    <x v="13"/>
    <x v="380"/>
    <n v="20150715"/>
    <d v="2015-07-15T19:38:59"/>
    <d v="2015-07-15T19:38:59"/>
    <d v="2015-07-15T19:38:59"/>
    <n v="196"/>
    <n v="29.84459"/>
    <n v="-99.285593000000006"/>
    <n v="19"/>
    <n v="96"/>
    <n v="63"/>
    <n v="172"/>
    <x v="7"/>
    <n v="1011"/>
    <n v="65"/>
    <n v="85"/>
    <n v="0"/>
    <n v="10"/>
    <n v="2.4083780000000001E-3"/>
    <s v="sarahroberts"/>
    <n v="38701"/>
    <n v="1772439"/>
  </r>
  <r>
    <x v="13"/>
    <x v="13"/>
    <x v="381"/>
    <n v="20150716"/>
    <d v="2015-07-16T14:14:30"/>
    <d v="2015-07-16T14:14:30"/>
    <d v="2015-07-16T14:14:30"/>
    <n v="197"/>
    <n v="29.726371"/>
    <n v="-99.086765999999997"/>
    <n v="36"/>
    <n v="92"/>
    <n v="67"/>
    <n v="161"/>
    <x v="20"/>
    <n v="1012"/>
    <n v="69"/>
    <n v="89"/>
    <n v="0"/>
    <n v="8"/>
    <n v="4.407284E-3"/>
    <s v="sarahroberts"/>
    <n v="38701"/>
    <n v="1772904"/>
  </r>
  <r>
    <x v="13"/>
    <x v="13"/>
    <x v="382"/>
    <n v="20150711"/>
    <d v="2015-07-12T04:15:14"/>
    <d v="2015-07-12T04:15:14"/>
    <d v="2015-07-12T04:15:14"/>
    <n v="193"/>
    <n v="37.730727999999999"/>
    <n v="-98.134359000000003"/>
    <n v="7"/>
    <n v="98"/>
    <n v="52"/>
    <n v="203"/>
    <x v="23"/>
    <n v="1013"/>
    <n v="66"/>
    <n v="90"/>
    <n v="0.1"/>
    <n v="10"/>
    <n v="0.16288590999999999"/>
    <s v="tiffanyjehle"/>
    <n v="114522"/>
    <n v="1785251"/>
  </r>
  <r>
    <x v="13"/>
    <x v="13"/>
    <x v="383"/>
    <n v="20150725"/>
    <d v="2015-07-26T01:21:00"/>
    <d v="2015-07-26T01:21:00"/>
    <d v="2015-07-26T01:21:00"/>
    <n v="207"/>
    <n v="30.306170000000002"/>
    <n v="-97.740004999999996"/>
    <n v="22"/>
    <n v="102"/>
    <n v="60"/>
    <n v="185"/>
    <x v="14"/>
    <n v="1014"/>
    <n v="69"/>
    <n v="94"/>
    <n v="0"/>
    <n v="9"/>
    <n v="0.68221394800000001"/>
    <s v="cohen"/>
    <n v="10505"/>
    <n v="1802626"/>
  </r>
  <r>
    <x v="13"/>
    <x v="13"/>
    <x v="384"/>
    <n v="20150815"/>
    <d v="2015-08-16T01:03:15"/>
    <d v="2015-08-16T01:03:15"/>
    <d v="2015-08-16T01:03:15"/>
    <n v="228"/>
    <n v="30.681989999999999"/>
    <n v="-97.644081"/>
    <n v="41"/>
    <n v="98"/>
    <n v="59"/>
    <n v="190"/>
    <x v="4"/>
    <n v="1014"/>
    <n v="68"/>
    <n v="92"/>
    <n v="0.3"/>
    <n v="9"/>
    <n v="1.9168010999999999E-2"/>
    <s v="fishesoftexas"/>
    <n v="10601"/>
    <n v="1869824"/>
  </r>
  <r>
    <x v="13"/>
    <x v="13"/>
    <x v="385"/>
    <n v="20150816"/>
    <d v="2015-08-17T00:25:35"/>
    <d v="2015-08-17T00:25:35"/>
    <d v="2015-08-17T00:25:35"/>
    <n v="229"/>
    <n v="30.457059690000001"/>
    <n v="-91.183479480000003"/>
    <n v="81"/>
    <n v="89"/>
    <n v="78"/>
    <n v="163"/>
    <x v="6"/>
    <n v="1017"/>
    <n v="72"/>
    <n v="85"/>
    <n v="32.6"/>
    <n v="8"/>
    <n v="5.2570908E-2"/>
    <s v="matthewherron"/>
    <n v="17201"/>
    <n v="1896251"/>
  </r>
  <r>
    <x v="13"/>
    <x v="13"/>
    <x v="386"/>
    <n v="20150816"/>
    <d v="2015-08-17T00:10:50"/>
    <d v="2015-08-17T00:10:50"/>
    <d v="2015-08-17T00:10:50"/>
    <n v="229"/>
    <n v="30.4570352"/>
    <n v="-91.18347412"/>
    <n v="81"/>
    <n v="89"/>
    <n v="78"/>
    <n v="163"/>
    <x v="6"/>
    <n v="1017"/>
    <n v="72"/>
    <n v="85"/>
    <n v="32.6"/>
    <n v="8"/>
    <n v="5.2137458999999997E-2"/>
    <s v="matthewherron"/>
    <n v="17201"/>
    <n v="1896252"/>
  </r>
  <r>
    <x v="13"/>
    <x v="13"/>
    <x v="387"/>
    <n v="20150822"/>
    <d v="2015-08-23T00:48:20"/>
    <d v="2015-08-23T00:48:20"/>
    <d v="2015-08-23T00:48:20"/>
    <n v="235"/>
    <n v="30.153542000000002"/>
    <n v="-97.811661999999998"/>
    <n v="30"/>
    <n v="98"/>
    <n v="69"/>
    <n v="176"/>
    <x v="18"/>
    <n v="1013"/>
    <n v="72"/>
    <n v="91"/>
    <n v="0"/>
    <n v="10"/>
    <n v="0.52283692100000001"/>
    <s v="fishesoftexas"/>
    <n v="10601"/>
    <n v="1915255"/>
  </r>
  <r>
    <x v="13"/>
    <x v="13"/>
    <x v="388"/>
    <n v="20150907"/>
    <d v="2015-09-07T16:30:11"/>
    <d v="2015-09-07T16:30:11"/>
    <d v="2015-09-07T16:30:11"/>
    <n v="250"/>
    <n v="29.83371"/>
    <n v="-98.805178999999995"/>
    <n v="27"/>
    <n v="95"/>
    <n v="67"/>
    <n v="166"/>
    <x v="12"/>
    <n v="1014"/>
    <n v="68"/>
    <n v="85"/>
    <n v="0.1"/>
    <n v="8"/>
    <n v="0.27055366600000003"/>
    <s v="gtsalmon"/>
    <n v="43772"/>
    <n v="1924863"/>
  </r>
  <r>
    <x v="13"/>
    <x v="13"/>
    <x v="389"/>
    <n v="20151005"/>
    <d v="2015-10-05T21:21:29"/>
    <d v="2015-10-05T21:21:29"/>
    <d v="2015-10-05T21:21:29"/>
    <n v="278"/>
    <n v="35.912691670000001"/>
    <n v="-100.31874329999999"/>
    <n v="77"/>
    <n v="74"/>
    <n v="73"/>
    <n v="191"/>
    <x v="2"/>
    <n v="1020"/>
    <n v="51"/>
    <n v="60"/>
    <n v="0"/>
    <n v="10"/>
    <n v="0.39745324199999998"/>
    <s v="sarahroberts"/>
    <n v="38701"/>
    <n v="2084379"/>
  </r>
  <r>
    <x v="13"/>
    <x v="13"/>
    <x v="390"/>
    <n v="20151004"/>
    <d v="2015-10-04T17:29:57"/>
    <d v="2015-10-04T17:29:57"/>
    <d v="2015-10-04T17:29:57"/>
    <n v="277"/>
    <n v="35.746865"/>
    <n v="-101.34664170000001"/>
    <n v="74"/>
    <n v="73"/>
    <n v="73"/>
    <n v="135"/>
    <x v="4"/>
    <n v="1017"/>
    <n v="50"/>
    <n v="59"/>
    <n v="0.4"/>
    <n v="8"/>
    <n v="0.51595650000000004"/>
    <s v="sarahroberts"/>
    <n v="38701"/>
    <n v="2084410"/>
  </r>
  <r>
    <x v="13"/>
    <x v="13"/>
    <x v="391"/>
    <n v="20151004"/>
    <d v="2015-10-04T18:18:02"/>
    <d v="2015-10-04T18:18:02"/>
    <d v="2015-10-04T18:18:02"/>
    <n v="277"/>
    <n v="35.743361669999999"/>
    <n v="-101.342085"/>
    <n v="74"/>
    <n v="73"/>
    <n v="73"/>
    <n v="135"/>
    <x v="4"/>
    <n v="1017"/>
    <n v="50"/>
    <n v="59"/>
    <n v="0.4"/>
    <n v="8"/>
    <n v="0.51246440199999999"/>
    <s v="sarahroberts"/>
    <n v="38701"/>
    <n v="2084472"/>
  </r>
  <r>
    <x v="13"/>
    <x v="13"/>
    <x v="392"/>
    <n v="20151004"/>
    <d v="2015-10-04T19:06:27"/>
    <d v="2015-10-04T19:06:27"/>
    <d v="2015-10-04T19:06:27"/>
    <n v="277"/>
    <n v="35.664798330000004"/>
    <n v="-101.3510783"/>
    <n v="74"/>
    <n v="73"/>
    <n v="73"/>
    <n v="135"/>
    <x v="4"/>
    <n v="1017"/>
    <n v="50"/>
    <n v="59"/>
    <n v="0.4"/>
    <n v="8"/>
    <n v="0.50895151400000005"/>
    <s v="sarahroberts"/>
    <n v="38701"/>
    <n v="2084514"/>
  </r>
  <r>
    <x v="13"/>
    <x v="13"/>
    <x v="393"/>
    <n v="20151002"/>
    <d v="2015-10-02T21:04:59"/>
    <d v="2015-10-02T21:04:59"/>
    <d v="2015-10-02T21:04:59"/>
    <n v="275"/>
    <n v="34.611658329999997"/>
    <n v="-100.11092170000001"/>
    <n v="55"/>
    <n v="73"/>
    <n v="58"/>
    <n v="69"/>
    <x v="5"/>
    <n v="1019"/>
    <n v="46"/>
    <n v="61"/>
    <n v="2.6"/>
    <n v="10"/>
    <n v="0.70959725799999995"/>
    <s v="fishesoftexas"/>
    <n v="10601"/>
    <n v="2105799"/>
  </r>
  <r>
    <x v="13"/>
    <x v="13"/>
    <x v="394"/>
    <n v="20151002"/>
    <d v="2015-10-02T23:57:09"/>
    <d v="2015-10-02T23:57:09"/>
    <d v="2015-10-02T23:57:09"/>
    <n v="275"/>
    <n v="34.848329999999997"/>
    <n v="-100.06342170000001"/>
    <n v="76"/>
    <n v="71"/>
    <n v="60"/>
    <n v="77"/>
    <x v="1"/>
    <n v="1020"/>
    <n v="46"/>
    <n v="60"/>
    <n v="4.0999999999999996"/>
    <n v="10"/>
    <n v="0.69739840600000003"/>
    <s v="fishesoftexas"/>
    <n v="10601"/>
    <n v="2105921"/>
  </r>
  <r>
    <x v="13"/>
    <x v="13"/>
    <x v="395"/>
    <n v="20151003"/>
    <d v="2015-10-03T13:36:47"/>
    <d v="2015-10-03T13:36:47"/>
    <d v="2015-10-03T13:36:47"/>
    <n v="276"/>
    <n v="35.517561000000001"/>
    <n v="-100.466493"/>
    <n v="100"/>
    <n v="67"/>
    <n v="73"/>
    <n v="78"/>
    <x v="4"/>
    <n v="1016"/>
    <n v="48"/>
    <n v="56"/>
    <n v="7"/>
    <n v="10"/>
    <n v="0.638312192"/>
    <s v="fishesoftexas"/>
    <n v="10601"/>
    <n v="2112100"/>
  </r>
  <r>
    <x v="13"/>
    <x v="13"/>
    <x v="396"/>
    <n v="20151003"/>
    <d v="2015-10-03T15:05:22"/>
    <d v="2015-10-03T15:05:22"/>
    <d v="2015-10-03T15:05:22"/>
    <n v="276"/>
    <n v="35.619467999999998"/>
    <n v="-100.28205800000001"/>
    <n v="100"/>
    <n v="65"/>
    <n v="76"/>
    <n v="107"/>
    <x v="5"/>
    <n v="1016"/>
    <n v="47"/>
    <n v="54"/>
    <n v="7.5"/>
    <n v="10"/>
    <n v="0.63185479300000003"/>
    <s v="fishesoftexas"/>
    <n v="10601"/>
    <n v="2112125"/>
  </r>
  <r>
    <x v="13"/>
    <x v="13"/>
    <x v="397"/>
    <n v="20151003"/>
    <d v="2015-10-03T16:55:59"/>
    <d v="2015-10-03T16:55:59"/>
    <d v="2015-10-03T16:55:59"/>
    <n v="276"/>
    <n v="35.472993000000002"/>
    <n v="-100.120869"/>
    <n v="100"/>
    <n v="67"/>
    <n v="73"/>
    <n v="78"/>
    <x v="4"/>
    <n v="1016"/>
    <n v="48"/>
    <n v="56"/>
    <n v="7"/>
    <n v="10"/>
    <n v="0.62377872300000003"/>
    <s v="fishesoftexas"/>
    <n v="10601"/>
    <n v="2112138"/>
  </r>
  <r>
    <x v="13"/>
    <x v="13"/>
    <x v="398"/>
    <n v="20151003"/>
    <d v="2015-10-03T19:39:40"/>
    <d v="2015-10-03T19:39:40"/>
    <d v="2015-10-03T19:39:40"/>
    <n v="276"/>
    <n v="35.39002"/>
    <n v="-100.384134"/>
    <n v="100"/>
    <n v="67"/>
    <n v="73"/>
    <n v="78"/>
    <x v="4"/>
    <n v="1016"/>
    <n v="48"/>
    <n v="56"/>
    <n v="7"/>
    <n v="10"/>
    <n v="0.61180768100000005"/>
    <s v="fishesoftexas"/>
    <n v="10601"/>
    <n v="2113628"/>
  </r>
  <r>
    <x v="13"/>
    <x v="13"/>
    <x v="399"/>
    <n v="20151005"/>
    <d v="2015-10-05T17:20:26"/>
    <d v="2015-10-05T17:20:26"/>
    <d v="2015-10-05T17:20:26"/>
    <n v="278"/>
    <n v="35.897680000000001"/>
    <n v="-100.2722483"/>
    <n v="77"/>
    <n v="74"/>
    <n v="73"/>
    <n v="191"/>
    <x v="2"/>
    <n v="1020"/>
    <n v="51"/>
    <n v="60"/>
    <n v="0"/>
    <n v="10"/>
    <n v="0.41408054700000002"/>
    <s v="fishesoftexas"/>
    <n v="10601"/>
    <n v="2114177"/>
  </r>
  <r>
    <x v="13"/>
    <x v="13"/>
    <x v="400"/>
    <n v="20151026"/>
    <d v="2015-10-26T17:25:55"/>
    <d v="2015-10-26T17:25:55"/>
    <d v="2015-10-26T17:25:55"/>
    <n v="299"/>
    <n v="37.737386669999999"/>
    <n v="-97.308021670000002"/>
    <n v="59"/>
    <n v="65"/>
    <n v="70"/>
    <n v="101"/>
    <x v="3"/>
    <n v="1021"/>
    <n v="40"/>
    <n v="51"/>
    <n v="0"/>
    <n v="10"/>
    <n v="0.99063786600000003"/>
    <s v="liapun312"/>
    <n v="113157"/>
    <n v="2313138"/>
  </r>
  <r>
    <x v="13"/>
    <x v="13"/>
    <x v="401"/>
    <n v="20160211"/>
    <d v="2016-02-11T22:03:57"/>
    <d v="2016-02-11T22:03:57"/>
    <d v="2016-02-11T22:03:57"/>
    <n v="42"/>
    <n v="32.704236999999999"/>
    <n v="-97.368358999999998"/>
    <n v="3"/>
    <n v="66"/>
    <n v="67"/>
    <n v="215"/>
    <x v="5"/>
    <n v="1020"/>
    <n v="38"/>
    <n v="57"/>
    <n v="0"/>
    <n v="10"/>
    <n v="0.14534876699999999"/>
    <s v="trent"/>
    <n v="178246"/>
    <n v="2671144"/>
  </r>
  <r>
    <x v="13"/>
    <x v="13"/>
    <x v="402"/>
    <n v="20160224"/>
    <d v="2016-02-24T15:03:34"/>
    <d v="2016-02-24T15:03:34"/>
    <d v="2016-02-24T15:03:34"/>
    <n v="55"/>
    <n v="39.30406189"/>
    <n v="-84.69763184"/>
    <n v="100"/>
    <n v="52"/>
    <n v="94"/>
    <n v="35"/>
    <x v="22"/>
    <n v="996"/>
    <n v="40"/>
    <n v="45"/>
    <n v="16.899999999999999"/>
    <n v="5"/>
    <n v="0.96791124399999995"/>
    <s v="brianw"/>
    <n v="33892"/>
    <n v="2712816"/>
  </r>
  <r>
    <x v="13"/>
    <x v="13"/>
    <x v="403"/>
    <n v="20160303"/>
    <d v="2016-03-03T19:10:32"/>
    <d v="2016-03-03T19:10:32"/>
    <d v="2016-03-03T19:10:32"/>
    <n v="63"/>
    <n v="32.703414000000002"/>
    <n v="-97.366466000000003"/>
    <n v="26"/>
    <n v="71"/>
    <n v="69"/>
    <n v="346"/>
    <x v="10"/>
    <n v="1015"/>
    <n v="48"/>
    <n v="64"/>
    <n v="0.1"/>
    <n v="10"/>
    <n v="0.320992793"/>
    <s v="trent"/>
    <n v="178246"/>
    <n v="2765460"/>
  </r>
  <r>
    <x v="13"/>
    <x v="13"/>
    <x v="404"/>
    <n v="20160303"/>
    <d v="2016-03-03T19:14:18"/>
    <d v="2016-03-03T19:14:18"/>
    <d v="2016-03-03T19:14:18"/>
    <n v="63"/>
    <n v="32.703412"/>
    <n v="-97.366461999999999"/>
    <n v="26"/>
    <n v="71"/>
    <n v="69"/>
    <n v="346"/>
    <x v="10"/>
    <n v="1015"/>
    <n v="48"/>
    <n v="64"/>
    <n v="0.1"/>
    <n v="10"/>
    <n v="0.320737999"/>
    <s v="trent"/>
    <n v="178246"/>
    <n v="2765471"/>
  </r>
  <r>
    <x v="13"/>
    <x v="13"/>
    <x v="404"/>
    <n v="20160303"/>
    <d v="2016-03-03T19:14:18"/>
    <d v="2016-03-03T19:14:18"/>
    <d v="2016-03-03T19:14:18"/>
    <n v="63"/>
    <n v="32.703412"/>
    <n v="-97.366461999999999"/>
    <n v="26"/>
    <n v="71"/>
    <n v="69"/>
    <n v="346"/>
    <x v="10"/>
    <n v="1015"/>
    <n v="48"/>
    <n v="64"/>
    <n v="0.1"/>
    <n v="10"/>
    <n v="0.320737999"/>
    <s v="trent"/>
    <n v="178246"/>
    <n v="2765472"/>
  </r>
  <r>
    <x v="13"/>
    <x v="13"/>
    <x v="405"/>
    <n v="20130520"/>
    <d v="2013-05-20T19:36:09"/>
    <d v="2013-05-20T19:36:09"/>
    <d v="2013-05-20T19:36:09"/>
    <n v="140"/>
    <n v="38.624521000000001"/>
    <n v="-90.549785999999997"/>
    <n v="32"/>
    <n v="88"/>
    <n v="79"/>
    <n v="210"/>
    <x v="1"/>
    <n v="1009"/>
    <n v="66"/>
    <n v="77"/>
    <n v="9.5"/>
    <n v="9"/>
    <n v="0.76116586100000005"/>
    <s v="ryanandrews"/>
    <n v="147487"/>
    <n v="2791159"/>
  </r>
  <r>
    <x v="13"/>
    <x v="13"/>
    <x v="406"/>
    <n v="20160320"/>
    <d v="2016-03-20T23:24:18"/>
    <d v="2016-03-20T23:24:18"/>
    <d v="2016-03-20T23:24:18"/>
    <n v="80"/>
    <n v="32.703483089999999"/>
    <n v="-97.366591110000002"/>
    <n v="0"/>
    <n v="56"/>
    <n v="56"/>
    <n v="345"/>
    <x v="5"/>
    <n v="1030"/>
    <n v="31"/>
    <n v="48"/>
    <n v="0"/>
    <n v="10"/>
    <n v="0.94175619499999996"/>
    <s v="devon3"/>
    <n v="176111"/>
    <n v="2822514"/>
  </r>
  <r>
    <x v="13"/>
    <x v="13"/>
    <x v="407"/>
    <n v="20160328"/>
    <d v="2016-03-28T21:13:07"/>
    <d v="2016-03-28T21:13:07"/>
    <d v="2016-03-28T21:13:07"/>
    <n v="88"/>
    <n v="32.703330000000001"/>
    <n v="-97.367796670000004"/>
    <n v="13"/>
    <n v="71"/>
    <n v="70"/>
    <n v="116"/>
    <x v="3"/>
    <n v="1021"/>
    <n v="44"/>
    <n v="56"/>
    <n v="0"/>
    <n v="9"/>
    <n v="0.76103948099999996"/>
    <s v="paigepolasek"/>
    <n v="175858"/>
    <n v="2844006"/>
  </r>
  <r>
    <x v="13"/>
    <x v="13"/>
    <x v="408"/>
    <n v="20160329"/>
    <d v="2016-03-29T18:20:32"/>
    <d v="2016-03-29T18:20:32"/>
    <d v="2016-03-29T18:20:32"/>
    <n v="89"/>
    <n v="32.703123810000001"/>
    <n v="-97.367343000000005"/>
    <n v="89"/>
    <n v="70"/>
    <n v="82"/>
    <n v="140"/>
    <x v="20"/>
    <n v="1015"/>
    <n v="54"/>
    <n v="63"/>
    <n v="0.2"/>
    <n v="9"/>
    <n v="0.68501970499999998"/>
    <s v="devon3"/>
    <n v="176111"/>
    <n v="2848929"/>
  </r>
  <r>
    <x v="13"/>
    <x v="13"/>
    <x v="409"/>
    <n v="20160329"/>
    <d v="2016-03-29T18:41:10"/>
    <d v="2016-03-29T18:41:10"/>
    <d v="2016-03-29T18:41:10"/>
    <n v="89"/>
    <n v="32.703230259999998"/>
    <n v="-97.367630800000001"/>
    <n v="89"/>
    <n v="70"/>
    <n v="82"/>
    <n v="140"/>
    <x v="20"/>
    <n v="1015"/>
    <n v="54"/>
    <n v="63"/>
    <n v="0.2"/>
    <n v="9"/>
    <n v="0.68372052299999997"/>
    <s v="devon3"/>
    <n v="176111"/>
    <n v="2848935"/>
  </r>
  <r>
    <x v="13"/>
    <x v="13"/>
    <x v="410"/>
    <n v="20160329"/>
    <d v="2016-03-29T18:44:52"/>
    <d v="2016-03-29T18:44:52"/>
    <d v="2016-03-29T18:44:52"/>
    <n v="89"/>
    <n v="32.70321998"/>
    <n v="-97.367052880000003"/>
    <n v="89"/>
    <n v="70"/>
    <n v="82"/>
    <n v="140"/>
    <x v="20"/>
    <n v="1015"/>
    <n v="54"/>
    <n v="63"/>
    <n v="0.2"/>
    <n v="9"/>
    <n v="0.68348735800000004"/>
    <s v="devon3"/>
    <n v="176111"/>
    <n v="2848939"/>
  </r>
  <r>
    <x v="13"/>
    <x v="13"/>
    <x v="411"/>
    <n v="20160329"/>
    <d v="2016-03-29T18:53:21"/>
    <d v="2016-03-29T18:53:21"/>
    <d v="2016-03-29T18:53:21"/>
    <n v="89"/>
    <n v="32.703187990000004"/>
    <n v="-97.367227240000005"/>
    <n v="89"/>
    <n v="70"/>
    <n v="82"/>
    <n v="140"/>
    <x v="20"/>
    <n v="1015"/>
    <n v="54"/>
    <n v="63"/>
    <n v="0.2"/>
    <n v="9"/>
    <n v="0.682952534"/>
    <s v="devon3"/>
    <n v="176111"/>
    <n v="2848943"/>
  </r>
  <r>
    <x v="13"/>
    <x v="13"/>
    <x v="412"/>
    <n v="20160329"/>
    <d v="2016-03-29T19:02:15"/>
    <d v="2016-03-29T19:02:15"/>
    <d v="2016-03-29T19:02:15"/>
    <n v="89"/>
    <n v="32.702978280000004"/>
    <n v="-97.367126819999996"/>
    <n v="89"/>
    <n v="70"/>
    <n v="82"/>
    <n v="140"/>
    <x v="20"/>
    <n v="1015"/>
    <n v="54"/>
    <n v="63"/>
    <n v="0.2"/>
    <n v="9"/>
    <n v="0.682391109"/>
    <s v="devon3"/>
    <n v="176111"/>
    <n v="2848946"/>
  </r>
  <r>
    <x v="13"/>
    <x v="13"/>
    <x v="413"/>
    <n v="20160330"/>
    <d v="2016-03-30T20:48:43"/>
    <d v="2016-03-30T20:48:43"/>
    <d v="2016-03-30T20:48:43"/>
    <n v="90"/>
    <n v="32.850574999999999"/>
    <n v="-97.488808329999998"/>
    <n v="67"/>
    <n v="80"/>
    <n v="87"/>
    <n v="178"/>
    <x v="16"/>
    <n v="1006"/>
    <n v="66"/>
    <n v="71"/>
    <n v="3.5"/>
    <n v="8"/>
    <n v="0.58016300499999995"/>
    <s v="griff"/>
    <n v="108372"/>
    <n v="2860408"/>
  </r>
  <r>
    <x v="13"/>
    <x v="13"/>
    <x v="414"/>
    <n v="20160410"/>
    <d v="2016-04-10T20:03:53"/>
    <d v="2016-04-10T20:03:53"/>
    <d v="2016-04-10T20:03:53"/>
    <n v="101"/>
    <n v="41.079337000000002"/>
    <n v="-81.401487000000003"/>
    <n v="86"/>
    <n v="38"/>
    <n v="75"/>
    <n v="154"/>
    <x v="14"/>
    <n v="1021"/>
    <n v="24"/>
    <n v="30"/>
    <n v="1.5"/>
    <n v="9"/>
    <n v="0.16324614100000001"/>
    <s v="tcurtis"/>
    <n v="147884"/>
    <n v="2914070"/>
  </r>
  <r>
    <x v="13"/>
    <x v="13"/>
    <x v="415"/>
    <n v="20160412"/>
    <d v="2016-04-12T18:18:15"/>
    <d v="2016-04-12T18:18:15"/>
    <d v="2016-04-12T18:18:15"/>
    <n v="103"/>
    <n v="32.70328567"/>
    <n v="-97.367634179999996"/>
    <n v="65"/>
    <n v="67"/>
    <n v="77"/>
    <n v="53"/>
    <x v="1"/>
    <n v="1019"/>
    <n v="54"/>
    <n v="62"/>
    <n v="0.2"/>
    <n v="9"/>
    <n v="0.35315779600000002"/>
    <s v="trent"/>
    <n v="178246"/>
    <n v="2923868"/>
  </r>
  <r>
    <x v="13"/>
    <x v="13"/>
    <x v="416"/>
    <n v="20160412"/>
    <d v="2016-04-12T18:28:17"/>
    <d v="2016-04-12T18:28:17"/>
    <d v="2016-04-12T18:28:17"/>
    <n v="103"/>
    <n v="32.704159300000001"/>
    <n v="-97.366833200000002"/>
    <n v="65"/>
    <n v="67"/>
    <n v="77"/>
    <n v="53"/>
    <x v="1"/>
    <n v="1019"/>
    <n v="54"/>
    <n v="62"/>
    <n v="0.2"/>
    <n v="9"/>
    <n v="0.35389459499999998"/>
    <s v="trent"/>
    <n v="178246"/>
    <n v="2923920"/>
  </r>
  <r>
    <x v="13"/>
    <x v="13"/>
    <x v="417"/>
    <n v="20160412"/>
    <d v="2016-04-12T18:35:02"/>
    <d v="2016-04-12T18:35:02"/>
    <d v="2016-04-12T18:35:02"/>
    <n v="103"/>
    <n v="32.703408039999999"/>
    <n v="-97.367534730000003"/>
    <n v="65"/>
    <n v="67"/>
    <n v="77"/>
    <n v="53"/>
    <x v="1"/>
    <n v="1019"/>
    <n v="54"/>
    <n v="62"/>
    <n v="0.2"/>
    <n v="9"/>
    <n v="0.35439037200000001"/>
    <s v="trent"/>
    <n v="178246"/>
    <n v="2923940"/>
  </r>
  <r>
    <x v="13"/>
    <x v="13"/>
    <x v="418"/>
    <n v="20160412"/>
    <d v="2016-04-12T19:15:10"/>
    <d v="2016-04-12T19:15:10"/>
    <d v="2016-04-12T19:15:10"/>
    <n v="103"/>
    <n v="32.703251710000004"/>
    <n v="-97.367251760000002"/>
    <n v="65"/>
    <n v="67"/>
    <n v="77"/>
    <n v="53"/>
    <x v="1"/>
    <n v="1019"/>
    <n v="54"/>
    <n v="62"/>
    <n v="0.2"/>
    <n v="9"/>
    <n v="0.35733957700000002"/>
    <s v="trent"/>
    <n v="178246"/>
    <n v="2924149"/>
  </r>
  <r>
    <x v="13"/>
    <x v="13"/>
    <x v="419"/>
    <n v="20160412"/>
    <d v="2016-04-12T18:31:14"/>
    <d v="2016-04-12T18:31:14"/>
    <d v="2016-04-12T18:31:14"/>
    <n v="103"/>
    <n v="32.703390509999998"/>
    <n v="-97.367589429999995"/>
    <n v="65"/>
    <n v="67"/>
    <n v="77"/>
    <n v="53"/>
    <x v="1"/>
    <n v="1019"/>
    <n v="54"/>
    <n v="62"/>
    <n v="0.2"/>
    <n v="9"/>
    <n v="0.35411125900000001"/>
    <s v="devon3"/>
    <n v="176111"/>
    <n v="2924594"/>
  </r>
  <r>
    <x v="13"/>
    <x v="13"/>
    <x v="420"/>
    <n v="20160412"/>
    <d v="2016-04-12T18:34:38"/>
    <d v="2016-04-12T18:34:38"/>
    <d v="2016-04-12T18:34:38"/>
    <n v="103"/>
    <n v="32.703426409999999"/>
    <n v="-97.367665909999999"/>
    <n v="65"/>
    <n v="67"/>
    <n v="77"/>
    <n v="53"/>
    <x v="1"/>
    <n v="1019"/>
    <n v="54"/>
    <n v="62"/>
    <n v="0.2"/>
    <n v="9"/>
    <n v="0.35436099100000001"/>
    <s v="devon3"/>
    <n v="176111"/>
    <n v="2924600"/>
  </r>
  <r>
    <x v="13"/>
    <x v="13"/>
    <x v="421"/>
    <n v="20160412"/>
    <d v="2016-04-12T18:50:04"/>
    <d v="2016-04-12T18:50:04"/>
    <d v="2016-04-12T18:50:04"/>
    <n v="103"/>
    <n v="32.703197879999998"/>
    <n v="-97.366933880000005"/>
    <n v="65"/>
    <n v="67"/>
    <n v="77"/>
    <n v="53"/>
    <x v="1"/>
    <n v="1019"/>
    <n v="54"/>
    <n v="62"/>
    <n v="0.2"/>
    <n v="9"/>
    <n v="0.35549480700000002"/>
    <s v="devon3"/>
    <n v="176111"/>
    <n v="2924609"/>
  </r>
  <r>
    <x v="13"/>
    <x v="13"/>
    <x v="422"/>
    <n v="20160412"/>
    <d v="2016-04-12T18:52:09"/>
    <d v="2016-04-12T18:52:09"/>
    <d v="2016-04-12T18:52:09"/>
    <n v="103"/>
    <n v="32.703298670000002"/>
    <n v="-97.367183569999995"/>
    <n v="65"/>
    <n v="67"/>
    <n v="77"/>
    <n v="53"/>
    <x v="1"/>
    <n v="1019"/>
    <n v="54"/>
    <n v="62"/>
    <n v="0.2"/>
    <n v="9"/>
    <n v="0.35564788800000002"/>
    <s v="devon3"/>
    <n v="176111"/>
    <n v="2924618"/>
  </r>
  <r>
    <x v="13"/>
    <x v="13"/>
    <x v="423"/>
    <n v="20160412"/>
    <d v="2016-04-12T18:53:26"/>
    <d v="2016-04-12T18:53:26"/>
    <d v="2016-04-12T18:53:26"/>
    <n v="103"/>
    <n v="32.703217019999997"/>
    <n v="-97.367136500000001"/>
    <n v="65"/>
    <n v="67"/>
    <n v="77"/>
    <n v="53"/>
    <x v="1"/>
    <n v="1019"/>
    <n v="54"/>
    <n v="62"/>
    <n v="0.2"/>
    <n v="9"/>
    <n v="0.35574219000000001"/>
    <s v="devon3"/>
    <n v="176111"/>
    <n v="2924621"/>
  </r>
  <r>
    <x v="13"/>
    <x v="13"/>
    <x v="424"/>
    <n v="20160412"/>
    <d v="2016-04-12T18:57:35"/>
    <d v="2016-04-12T18:57:35"/>
    <d v="2016-04-12T18:57:35"/>
    <n v="103"/>
    <n v="32.703161889999997"/>
    <n v="-97.367182580000005"/>
    <n v="65"/>
    <n v="67"/>
    <n v="77"/>
    <n v="53"/>
    <x v="1"/>
    <n v="1019"/>
    <n v="54"/>
    <n v="62"/>
    <n v="0.2"/>
    <n v="9"/>
    <n v="0.35604715599999998"/>
    <s v="devon3"/>
    <n v="176111"/>
    <n v="2924625"/>
  </r>
  <r>
    <x v="13"/>
    <x v="13"/>
    <x v="425"/>
    <n v="20160412"/>
    <d v="2016-04-12T19:03:39"/>
    <d v="2016-04-12T19:03:39"/>
    <d v="2016-04-12T19:03:39"/>
    <n v="103"/>
    <n v="32.703176079999999"/>
    <n v="-97.367185109999994"/>
    <n v="65"/>
    <n v="67"/>
    <n v="77"/>
    <n v="53"/>
    <x v="1"/>
    <n v="1019"/>
    <n v="54"/>
    <n v="62"/>
    <n v="0.2"/>
    <n v="9"/>
    <n v="0.35649301900000002"/>
    <s v="devon3"/>
    <n v="176111"/>
    <n v="2924638"/>
  </r>
  <r>
    <x v="13"/>
    <x v="13"/>
    <x v="426"/>
    <n v="20160412"/>
    <d v="2016-04-12T19:17:36"/>
    <d v="2016-04-12T19:17:36"/>
    <d v="2016-04-12T19:17:36"/>
    <n v="103"/>
    <n v="32.70324471"/>
    <n v="-97.367209939999995"/>
    <n v="65"/>
    <n v="67"/>
    <n v="77"/>
    <n v="53"/>
    <x v="1"/>
    <n v="1019"/>
    <n v="54"/>
    <n v="62"/>
    <n v="0.2"/>
    <n v="9"/>
    <n v="0.35751846999999998"/>
    <s v="devon3"/>
    <n v="176111"/>
    <n v="2924729"/>
  </r>
  <r>
    <x v="13"/>
    <x v="13"/>
    <x v="427"/>
    <n v="20160412"/>
    <d v="2016-04-12T19:19:06"/>
    <d v="2016-04-12T19:19:06"/>
    <d v="2016-04-12T19:19:06"/>
    <n v="103"/>
    <n v="32.703211500000002"/>
    <n v="-97.367073590000004"/>
    <n v="65"/>
    <n v="67"/>
    <n v="77"/>
    <n v="53"/>
    <x v="1"/>
    <n v="1019"/>
    <n v="54"/>
    <n v="62"/>
    <n v="0.2"/>
    <n v="9"/>
    <n v="0.35762875100000002"/>
    <s v="devon3"/>
    <n v="176111"/>
    <n v="2924756"/>
  </r>
  <r>
    <x v="13"/>
    <x v="13"/>
    <x v="428"/>
    <n v="20160412"/>
    <d v="2016-04-12T19:36:55"/>
    <d v="2016-04-12T19:36:55"/>
    <d v="2016-04-12T19:36:55"/>
    <n v="103"/>
    <n v="32.703180439999997"/>
    <n v="-97.367210189999994"/>
    <n v="65"/>
    <n v="67"/>
    <n v="77"/>
    <n v="53"/>
    <x v="1"/>
    <n v="1019"/>
    <n v="54"/>
    <n v="62"/>
    <n v="0.2"/>
    <n v="9"/>
    <n v="0.35893890099999998"/>
    <s v="devon3"/>
    <n v="176111"/>
    <n v="2924777"/>
  </r>
  <r>
    <x v="13"/>
    <x v="13"/>
    <x v="429"/>
    <n v="20160412"/>
    <d v="2016-04-12T19:48:37"/>
    <d v="2016-04-12T19:48:37"/>
    <d v="2016-04-12T19:48:37"/>
    <n v="103"/>
    <n v="32.703191060000002"/>
    <n v="-97.367117699999994"/>
    <n v="65"/>
    <n v="67"/>
    <n v="77"/>
    <n v="53"/>
    <x v="1"/>
    <n v="1019"/>
    <n v="54"/>
    <n v="62"/>
    <n v="0.2"/>
    <n v="9"/>
    <n v="0.35979951500000001"/>
    <s v="devon3"/>
    <n v="176111"/>
    <n v="2924792"/>
  </r>
  <r>
    <x v="13"/>
    <x v="13"/>
    <x v="430"/>
    <n v="20160408"/>
    <d v="2016-04-08T21:09:00"/>
    <d v="2016-04-08T21:09:00"/>
    <d v="2016-04-08T21:09:00"/>
    <n v="99"/>
    <n v="30.222159999999999"/>
    <n v="-97.409660000000002"/>
    <n v="63"/>
    <n v="80"/>
    <n v="55"/>
    <n v="99"/>
    <x v="5"/>
    <n v="1019"/>
    <n v="48"/>
    <n v="67"/>
    <n v="0"/>
    <n v="10"/>
    <n v="3.1969025999999998E-2"/>
    <s v="fishesoftexas"/>
    <n v="10601"/>
    <n v="2982567"/>
  </r>
  <r>
    <x v="13"/>
    <x v="13"/>
    <x v="431"/>
    <n v="20160408"/>
    <d v="2016-04-08T23:39:12"/>
    <d v="2016-04-08T23:39:12"/>
    <d v="2016-04-08T23:39:12"/>
    <n v="99"/>
    <n v="30.229116000000001"/>
    <n v="-97.519076999999996"/>
    <n v="63"/>
    <n v="80"/>
    <n v="55"/>
    <n v="99"/>
    <x v="5"/>
    <n v="1019"/>
    <n v="48"/>
    <n v="67"/>
    <n v="0"/>
    <n v="10"/>
    <n v="3.6624186000000003E-2"/>
    <s v="fishesoftexas"/>
    <n v="10601"/>
    <n v="2983169"/>
  </r>
  <r>
    <x v="13"/>
    <x v="13"/>
    <x v="432"/>
    <n v="20160424"/>
    <d v="2016-04-24T20:08:54"/>
    <d v="2016-04-24T20:08:54"/>
    <d v="2016-04-24T20:08:54"/>
    <n v="115"/>
    <n v="30.349138329999999"/>
    <n v="-97.74226333"/>
    <n v="60"/>
    <n v="79"/>
    <n v="82"/>
    <n v="168"/>
    <x v="14"/>
    <n v="1012"/>
    <n v="62"/>
    <n v="69"/>
    <n v="1.4"/>
    <n v="8"/>
    <n v="0.93752248400000004"/>
    <s v="nanofishology"/>
    <n v="90526"/>
    <n v="3024129"/>
  </r>
  <r>
    <x v="13"/>
    <x v="13"/>
    <x v="433"/>
    <n v="20160429"/>
    <d v="2016-04-30T00:52:31"/>
    <d v="2016-04-30T00:52:31"/>
    <d v="2016-04-30T00:52:31"/>
    <n v="121"/>
    <n v="32.769803330000002"/>
    <n v="-97.042824999999993"/>
    <n v="70"/>
    <n v="76"/>
    <n v="77"/>
    <n v="178"/>
    <x v="7"/>
    <n v="1006"/>
    <n v="66"/>
    <n v="74"/>
    <n v="16.5"/>
    <n v="9"/>
    <n v="0.51385021500000005"/>
    <s v="nativefishnic"/>
    <n v="16784"/>
    <n v="3059030"/>
  </r>
  <r>
    <x v="13"/>
    <x v="13"/>
    <x v="434"/>
    <n v="20160409"/>
    <d v="2016-04-09T19:45:51"/>
    <d v="2016-04-09T19:45:51"/>
    <d v="2016-04-09T19:45:51"/>
    <n v="100"/>
    <n v="35.147775000000003"/>
    <n v="-89.991100000000003"/>
    <n v="13"/>
    <n v="62"/>
    <n v="53"/>
    <n v="48"/>
    <x v="0"/>
    <n v="1024"/>
    <n v="33"/>
    <n v="51"/>
    <n v="0"/>
    <n v="10"/>
    <n v="8.4404409E-2"/>
    <s v="reallifeecology"/>
    <n v="15723"/>
    <n v="3105553"/>
  </r>
  <r>
    <x v="13"/>
    <x v="13"/>
    <x v="435"/>
    <n v="20160409"/>
    <d v="2016-04-09T20:05:10"/>
    <d v="2016-04-09T20:05:10"/>
    <d v="2016-04-09T20:05:10"/>
    <n v="100"/>
    <n v="35.147770000000001"/>
    <n v="-89.991069999999993"/>
    <n v="13"/>
    <n v="62"/>
    <n v="53"/>
    <n v="48"/>
    <x v="0"/>
    <n v="1024"/>
    <n v="33"/>
    <n v="51"/>
    <n v="0"/>
    <n v="10"/>
    <n v="8.5309705999999999E-2"/>
    <s v="reallifeecology"/>
    <n v="15723"/>
    <n v="3105557"/>
  </r>
  <r>
    <x v="13"/>
    <x v="13"/>
    <x v="436"/>
    <n v="20160428"/>
    <d v="2016-04-28T16:20:56"/>
    <d v="2016-04-28T16:20:56"/>
    <d v="2016-04-28T16:20:56"/>
    <n v="119"/>
    <n v="28.622599999999998"/>
    <n v="-96.872960000000006"/>
    <n v="95"/>
    <n v="83"/>
    <n v="89"/>
    <n v="119"/>
    <x v="20"/>
    <n v="1009"/>
    <n v="72"/>
    <n v="81"/>
    <n v="0.4"/>
    <n v="7"/>
    <n v="0.65312787800000005"/>
    <s v="fishesoftexas"/>
    <n v="10601"/>
    <n v="3105981"/>
  </r>
  <r>
    <x v="13"/>
    <x v="13"/>
    <x v="437"/>
    <n v="20160428"/>
    <d v="2016-04-28T19:28:56"/>
    <d v="2016-04-28T19:28:56"/>
    <d v="2016-04-28T19:28:56"/>
    <n v="119"/>
    <n v="28.496639999999999"/>
    <n v="-96.84357"/>
    <n v="92"/>
    <n v="84"/>
    <n v="90"/>
    <n v="115"/>
    <x v="14"/>
    <n v="1008"/>
    <n v="74"/>
    <n v="83"/>
    <n v="0.6"/>
    <n v="8"/>
    <n v="0.64032423800000005"/>
    <s v="fishesoftexas"/>
    <n v="10601"/>
    <n v="3111646"/>
  </r>
  <r>
    <x v="13"/>
    <x v="13"/>
    <x v="438"/>
    <n v="20160519"/>
    <d v="2016-05-19T13:50:54"/>
    <d v="2016-05-19T13:50:54"/>
    <d v="2016-05-19T13:50:54"/>
    <n v="140"/>
    <n v="39.874938890000003"/>
    <n v="-86.253319439999999"/>
    <n v="9"/>
    <n v="69"/>
    <n v="62"/>
    <n v="64"/>
    <x v="2"/>
    <n v="1022"/>
    <n v="44"/>
    <n v="59"/>
    <n v="0"/>
    <n v="10"/>
    <n v="0.95116067299999996"/>
    <s v="sarahtruax"/>
    <n v="241806"/>
    <n v="3212256"/>
  </r>
  <r>
    <x v="13"/>
    <x v="13"/>
    <x v="439"/>
    <n v="20160519"/>
    <d v="2016-05-19T17:23:16"/>
    <d v="2016-05-19T17:23:16"/>
    <d v="2016-05-19T17:23:16"/>
    <n v="140"/>
    <n v="39.874922349999999"/>
    <n v="-86.252719560000003"/>
    <n v="9"/>
    <n v="69"/>
    <n v="62"/>
    <n v="64"/>
    <x v="2"/>
    <n v="1022"/>
    <n v="44"/>
    <n v="59"/>
    <n v="0"/>
    <n v="10"/>
    <n v="0.95691453500000001"/>
    <s v="patricianatlopez"/>
    <n v="236298"/>
    <n v="3214564"/>
  </r>
  <r>
    <x v="13"/>
    <x v="13"/>
    <x v="440"/>
    <n v="20160521"/>
    <d v="2016-05-21T14:52:57"/>
    <d v="2016-05-21T14:52:57"/>
    <d v="2016-05-21T14:52:57"/>
    <n v="142"/>
    <n v="41.192045499999999"/>
    <n v="-81.582213479999993"/>
    <n v="100"/>
    <n v="57"/>
    <n v="91"/>
    <n v="56"/>
    <x v="14"/>
    <n v="1015"/>
    <n v="53"/>
    <n v="55"/>
    <n v="21.6"/>
    <n v="5"/>
    <n v="0.997747524"/>
    <s v="jniehaus"/>
    <n v="180094"/>
    <n v="3245706"/>
  </r>
  <r>
    <x v="13"/>
    <x v="13"/>
    <x v="441"/>
    <n v="20160524"/>
    <d v="2016-05-24T22:46:47"/>
    <d v="2016-05-24T22:46:47"/>
    <d v="2016-05-24T22:46:47"/>
    <n v="145"/>
    <n v="38.104466670000001"/>
    <n v="-98.490333329999999"/>
    <n v="90"/>
    <n v="79"/>
    <n v="91"/>
    <n v="129"/>
    <x v="22"/>
    <n v="1008"/>
    <n v="69"/>
    <n v="74"/>
    <n v="9.4"/>
    <n v="9"/>
    <n v="0.90933277099999998"/>
    <s v="calhoun210"/>
    <n v="245246"/>
    <n v="3299007"/>
  </r>
  <r>
    <x v="13"/>
    <x v="13"/>
    <x v="442"/>
    <n v="20160618"/>
    <d v="2016-06-18T18:25:32"/>
    <d v="2016-06-18T18:25:32"/>
    <d v="2016-06-18T18:25:32"/>
    <n v="170"/>
    <n v="35.565560779999998"/>
    <n v="-86.501010140000005"/>
    <n v="25"/>
    <n v="89"/>
    <n v="74"/>
    <n v="104"/>
    <x v="11"/>
    <n v="1017"/>
    <n v="68"/>
    <n v="80"/>
    <n v="0"/>
    <n v="10"/>
    <n v="0.97037188200000002"/>
    <s v="bluebird215"/>
    <n v="244191"/>
    <n v="3478073"/>
  </r>
  <r>
    <x v="13"/>
    <x v="13"/>
    <x v="443"/>
    <n v="20160619"/>
    <d v="2016-06-19T15:00:00"/>
    <d v="2016-06-19T15:00:00"/>
    <d v="2016-06-19T15:00:00"/>
    <n v="171"/>
    <n v="32.856923999999999"/>
    <n v="-97.172955999999999"/>
    <n v="29"/>
    <n v="88"/>
    <n v="68"/>
    <n v="161"/>
    <x v="2"/>
    <n v="1017"/>
    <n v="71"/>
    <n v="88"/>
    <n v="17.5"/>
    <n v="9"/>
    <n v="0.99132366199999999"/>
    <s v="griff"/>
    <n v="108372"/>
    <n v="3484525"/>
  </r>
  <r>
    <x v="13"/>
    <x v="13"/>
    <x v="444"/>
    <n v="20160620"/>
    <d v="2016-06-20T17:02:00"/>
    <d v="2016-06-20T17:02:00"/>
    <d v="2016-06-20T17:02:00"/>
    <n v="172"/>
    <n v="37.625022999999999"/>
    <n v="-89.199888999999999"/>
    <n v="24"/>
    <n v="93"/>
    <n v="71"/>
    <n v="223"/>
    <x v="19"/>
    <n v="1021"/>
    <n v="71"/>
    <n v="88"/>
    <n v="0"/>
    <n v="10"/>
    <n v="0.99755051800000005"/>
    <s v="eattaway92"/>
    <n v="151498"/>
    <n v="3492378"/>
  </r>
  <r>
    <x v="13"/>
    <x v="13"/>
    <x v="445"/>
    <n v="20160622"/>
    <d v="2016-06-22T21:08:00"/>
    <d v="2016-06-22T21:08:00"/>
    <d v="2016-06-22T21:08:00"/>
    <n v="174"/>
    <n v="37.688339999999997"/>
    <n v="-89.40103972"/>
    <n v="15"/>
    <n v="96"/>
    <n v="68"/>
    <n v="210"/>
    <x v="14"/>
    <n v="1013"/>
    <n v="73"/>
    <n v="93"/>
    <n v="0"/>
    <n v="10"/>
    <n v="0.93761591300000002"/>
    <s v="eattaway92"/>
    <n v="151498"/>
    <n v="3504983"/>
  </r>
  <r>
    <x v="13"/>
    <x v="13"/>
    <x v="446"/>
    <n v="20110713"/>
    <d v="2011-07-13T14:40:00"/>
    <d v="2011-07-13T14:40:00"/>
    <d v="2011-07-13T14:40:00"/>
    <n v="194"/>
    <n v="41.729305170000003"/>
    <n v="-84.931182860000007"/>
    <n v="20"/>
    <n v="76"/>
    <n v="68"/>
    <n v="349"/>
    <x v="1"/>
    <n v="1017"/>
    <n v="55"/>
    <n v="68"/>
    <n v="0"/>
    <n v="9"/>
    <n v="0.967926179"/>
    <s v="jokurtz"/>
    <n v="267179"/>
    <n v="3636127"/>
  </r>
  <r>
    <x v="13"/>
    <x v="13"/>
    <x v="447"/>
    <n v="20160720"/>
    <d v="2016-07-20T23:56:00"/>
    <d v="2016-07-20T23:56:00"/>
    <d v="2016-07-20T23:56:00"/>
    <n v="202"/>
    <n v="41.001245220000001"/>
    <n v="-81.97611809"/>
    <n v="0"/>
    <n v="87"/>
    <n v="64"/>
    <n v="121"/>
    <x v="6"/>
    <n v="1023"/>
    <n v="58"/>
    <n v="75"/>
    <n v="0"/>
    <n v="10"/>
    <n v="0.98675320200000005"/>
    <s v="camelcreek"/>
    <n v="59817"/>
    <n v="3713905"/>
  </r>
  <r>
    <x v="13"/>
    <x v="13"/>
    <x v="448"/>
    <n v="20160623"/>
    <d v="2016-06-23T23:43:11"/>
    <d v="2016-06-23T23:43:11"/>
    <d v="2016-06-23T23:43:11"/>
    <n v="175"/>
    <n v="30.040371619999998"/>
    <n v="-97.342901909999995"/>
    <n v="47"/>
    <n v="94"/>
    <n v="75"/>
    <n v="165"/>
    <x v="5"/>
    <n v="1016"/>
    <n v="72"/>
    <n v="88"/>
    <n v="0"/>
    <n v="10"/>
    <n v="0.870336098"/>
    <s v="mako252"/>
    <n v="18812"/>
    <n v="3718423"/>
  </r>
  <r>
    <x v="13"/>
    <x v="13"/>
    <x v="449"/>
    <n v="20160803"/>
    <d v="2016-08-03T15:19:12"/>
    <d v="2016-08-03T15:19:12"/>
    <d v="2016-08-03T15:19:12"/>
    <n v="216"/>
    <n v="41.411106019999998"/>
    <n v="-81.887535119999995"/>
    <n v="2"/>
    <n v="89"/>
    <n v="61"/>
    <n v="34"/>
    <x v="2"/>
    <n v="1016"/>
    <n v="64"/>
    <n v="80"/>
    <n v="0"/>
    <n v="10"/>
    <n v="7.0433450000000003E-3"/>
    <s v="martycalabrese"/>
    <n v="169089"/>
    <n v="3797907"/>
  </r>
  <r>
    <x v="13"/>
    <x v="13"/>
    <x v="450"/>
    <n v="20160828"/>
    <d v="2016-08-28T16:24:41"/>
    <d v="2016-08-28T16:24:41"/>
    <d v="2016-08-28T16:24:41"/>
    <n v="241"/>
    <n v="32.852680849999999"/>
    <n v="-97.511167580000006"/>
    <n v="21"/>
    <n v="93"/>
    <n v="66"/>
    <n v="88"/>
    <x v="11"/>
    <n v="1016"/>
    <n v="69"/>
    <n v="84"/>
    <n v="2.2000000000000002"/>
    <n v="9"/>
    <n v="0.14562762000000001"/>
    <s v="marshallarnwine"/>
    <n v="315892"/>
    <n v="3982704"/>
  </r>
  <r>
    <x v="13"/>
    <x v="13"/>
    <x v="451"/>
    <n v="20160615"/>
    <d v="2016-06-15T14:37:06"/>
    <d v="2016-06-15T14:37:06"/>
    <d v="2016-06-15T14:37:06"/>
    <n v="167"/>
    <n v="31.527709999999999"/>
    <n v="-94.536640000000006"/>
    <n v="47"/>
    <n v="93"/>
    <n v="78"/>
    <n v="203"/>
    <x v="4"/>
    <n v="1013"/>
    <n v="74"/>
    <n v="88"/>
    <n v="0.3"/>
    <n v="9"/>
    <n v="0.792542619"/>
    <s v="fishesoftexas"/>
    <n v="10601"/>
    <n v="3988710"/>
  </r>
  <r>
    <x v="13"/>
    <x v="13"/>
    <x v="452"/>
    <n v="20160615"/>
    <d v="2016-06-15T18:40:09"/>
    <d v="2016-06-15T18:40:09"/>
    <d v="2016-06-15T18:40:09"/>
    <n v="167"/>
    <n v="31.691870000000002"/>
    <n v="-94.438010000000006"/>
    <n v="44"/>
    <n v="92"/>
    <n v="79"/>
    <n v="215"/>
    <x v="12"/>
    <n v="1013"/>
    <n v="74"/>
    <n v="89"/>
    <n v="0.1"/>
    <n v="10"/>
    <n v="0.80527982499999995"/>
    <s v="fishesoftexas"/>
    <n v="10601"/>
    <n v="3989717"/>
  </r>
  <r>
    <x v="13"/>
    <x v="13"/>
    <x v="453"/>
    <n v="20160616"/>
    <d v="2016-06-16T14:02:49"/>
    <d v="2016-06-16T14:02:49"/>
    <d v="2016-06-16T14:02:49"/>
    <n v="168"/>
    <n v="31.132809999999999"/>
    <n v="-94.810389999999998"/>
    <n v="34"/>
    <n v="96"/>
    <n v="74"/>
    <n v="208"/>
    <x v="2"/>
    <n v="1014"/>
    <n v="73"/>
    <n v="90"/>
    <n v="0.1"/>
    <n v="9"/>
    <n v="0.86186518000000001"/>
    <s v="fishesoftexas"/>
    <n v="10601"/>
    <n v="3996798"/>
  </r>
  <r>
    <x v="13"/>
    <x v="13"/>
    <x v="105"/>
    <n v="20160616"/>
    <d v="2016-06-16T17:29:10"/>
    <d v="2016-06-16T17:29:10"/>
    <d v="2016-06-16T17:29:10"/>
    <n v="168"/>
    <n v="31.060590000000001"/>
    <n v="-94.835650000000001"/>
    <n v="35"/>
    <n v="97"/>
    <n v="74"/>
    <n v="206"/>
    <x v="2"/>
    <n v="1014"/>
    <n v="74"/>
    <n v="90"/>
    <n v="0.1"/>
    <n v="8"/>
    <n v="0.87109422999999997"/>
    <s v="fishesoftexas"/>
    <n v="10601"/>
    <n v="3997730"/>
  </r>
  <r>
    <x v="13"/>
    <x v="13"/>
    <x v="454"/>
    <n v="20150423"/>
    <d v="2015-04-23T23:54:00"/>
    <d v="2015-04-23T23:54:00"/>
    <d v="2015-04-23T23:54:00"/>
    <n v="113"/>
    <n v="34.824896580000001"/>
    <n v="-92.469692230000007"/>
    <n v="73"/>
    <n v="63"/>
    <n v="73"/>
    <n v="79"/>
    <x v="12"/>
    <n v="1017"/>
    <n v="46"/>
    <n v="55"/>
    <n v="1.4"/>
    <n v="10"/>
    <n v="0.30814949600000002"/>
    <s v="mfria631"/>
    <n v="318214"/>
    <n v="4009861"/>
  </r>
  <r>
    <x v="13"/>
    <x v="13"/>
    <x v="455"/>
    <n v="20160831"/>
    <d v="2016-08-31T18:08:00"/>
    <d v="2016-08-31T18:08:00"/>
    <d v="2016-08-31T18:08:00"/>
    <n v="244"/>
    <n v="30.306225380000001"/>
    <n v="-97.818199399999997"/>
    <n v="12"/>
    <n v="90"/>
    <n v="67"/>
    <n v="46"/>
    <x v="15"/>
    <n v="1013"/>
    <n v="72"/>
    <n v="88"/>
    <n v="2"/>
    <n v="10"/>
    <n v="4.2078949999999997E-3"/>
    <s v="carlfabre"/>
    <n v="275266"/>
    <n v="4009943"/>
  </r>
  <r>
    <x v="13"/>
    <x v="13"/>
    <x v="456"/>
    <n v="20160805"/>
    <d v="2016-08-05T18:10:08"/>
    <d v="2016-08-05T18:10:08"/>
    <d v="2016-08-05T18:10:08"/>
    <n v="218"/>
    <n v="31.153463330000001"/>
    <n v="-94.878511669999995"/>
    <n v="8"/>
    <n v="100"/>
    <n v="63"/>
    <n v="212"/>
    <x v="11"/>
    <n v="1013"/>
    <n v="73"/>
    <n v="94"/>
    <n v="0"/>
    <n v="10"/>
    <n v="8.8712154000000001E-2"/>
    <s v="sarahroberts"/>
    <n v="38701"/>
    <n v="4013099"/>
  </r>
  <r>
    <x v="13"/>
    <x v="13"/>
    <x v="457"/>
    <n v="20160805"/>
    <d v="2016-08-05T22:53:46"/>
    <d v="2016-08-05T22:53:46"/>
    <d v="2016-08-05T22:53:46"/>
    <n v="218"/>
    <n v="31.141598330000001"/>
    <n v="-94.901663330000005"/>
    <n v="12"/>
    <n v="100"/>
    <n v="67"/>
    <n v="207"/>
    <x v="6"/>
    <n v="1013"/>
    <n v="74"/>
    <n v="94"/>
    <n v="0"/>
    <n v="10"/>
    <n v="0.10034128"/>
    <s v="sarahroberts"/>
    <n v="38701"/>
    <n v="4017350"/>
  </r>
  <r>
    <x v="13"/>
    <x v="13"/>
    <x v="458"/>
    <n v="20160805"/>
    <d v="2016-08-05T20:34:41"/>
    <d v="2016-08-05T20:34:41"/>
    <d v="2016-08-05T20:34:41"/>
    <n v="218"/>
    <n v="31.157150000000001"/>
    <n v="-94.906655000000001"/>
    <n v="12"/>
    <n v="100"/>
    <n v="67"/>
    <n v="207"/>
    <x v="6"/>
    <n v="1013"/>
    <n v="74"/>
    <n v="94"/>
    <n v="0"/>
    <n v="10"/>
    <n v="9.4565257999999999E-2"/>
    <s v="sarahroberts"/>
    <n v="38701"/>
    <n v="4018032"/>
  </r>
  <r>
    <x v="13"/>
    <x v="13"/>
    <x v="459"/>
    <n v="20160904"/>
    <d v="2016-09-04T20:47:08"/>
    <d v="2016-09-04T20:47:08"/>
    <d v="2016-09-04T20:47:08"/>
    <n v="248"/>
    <n v="36.1731987"/>
    <n v="-94.453491209999996"/>
    <n v="4"/>
    <n v="88"/>
    <n v="68"/>
    <n v="162"/>
    <x v="4"/>
    <n v="1016"/>
    <n v="58"/>
    <n v="73"/>
    <n v="0"/>
    <n v="10"/>
    <n v="0.115039393"/>
    <s v="chinquapin"/>
    <n v="300377"/>
    <n v="4038334"/>
  </r>
  <r>
    <x v="13"/>
    <x v="13"/>
    <x v="460"/>
    <n v="20160905"/>
    <d v="2016-09-05T05:35:55"/>
    <d v="2016-09-05T05:35:55"/>
    <d v="2016-09-05T05:35:55"/>
    <n v="249"/>
    <n v="37.94687167"/>
    <n v="-96.969383329999999"/>
    <n v="0"/>
    <n v="92"/>
    <n v="69"/>
    <n v="191"/>
    <x v="24"/>
    <n v="1012"/>
    <n v="69"/>
    <n v="84"/>
    <n v="0"/>
    <n v="10"/>
    <n v="0.138562725"/>
    <s v="chepnerks"/>
    <n v="285538"/>
    <n v="4038720"/>
  </r>
  <r>
    <x v="13"/>
    <x v="13"/>
    <x v="461"/>
    <n v="20160701"/>
    <d v="2016-07-01T21:12:03"/>
    <d v="2016-07-01T21:12:03"/>
    <d v="2016-07-01T21:12:03"/>
    <n v="183"/>
    <n v="44.866809430000004"/>
    <n v="-93.325875780000004"/>
    <n v="0"/>
    <n v="72"/>
    <n v="54"/>
    <n v="12"/>
    <x v="11"/>
    <n v="1020"/>
    <n v="47"/>
    <n v="66"/>
    <n v="0"/>
    <n v="10"/>
    <n v="9.0867982999999999E-2"/>
    <s v="gonodactylus"/>
    <n v="188597"/>
    <n v="4068294"/>
  </r>
  <r>
    <x v="13"/>
    <x v="13"/>
    <x v="462"/>
    <n v="20160909"/>
    <d v="2016-09-09T22:19:21"/>
    <d v="2016-09-09T22:19:21"/>
    <d v="2016-09-09T22:19:21"/>
    <n v="253"/>
    <n v="40.98066369"/>
    <n v="-81.309071149999994"/>
    <n v="60"/>
    <n v="83"/>
    <n v="73"/>
    <n v="276"/>
    <x v="15"/>
    <n v="1014"/>
    <n v="67"/>
    <n v="78"/>
    <n v="0.1"/>
    <n v="7"/>
    <n v="0.54386740099999997"/>
    <s v="aterlacher"/>
    <n v="6157"/>
    <n v="4074960"/>
  </r>
  <r>
    <x v="13"/>
    <x v="13"/>
    <x v="463"/>
    <n v="20160919"/>
    <d v="2016-09-19T16:13:39"/>
    <d v="2016-09-19T16:13:39"/>
    <d v="2016-09-19T16:13:39"/>
    <n v="263"/>
    <n v="30.660575000000001"/>
    <n v="-97.702406999999994"/>
    <n v="0"/>
    <n v="98"/>
    <n v="64"/>
    <n v="191"/>
    <x v="2"/>
    <n v="1015"/>
    <n v="70"/>
    <n v="90"/>
    <n v="0"/>
    <n v="10"/>
    <n v="0.88442586300000003"/>
    <s v="aaronramon"/>
    <n v="62176"/>
    <n v="4149171"/>
  </r>
  <r>
    <x v="13"/>
    <x v="13"/>
    <x v="464"/>
    <n v="20111030"/>
    <d v="2011-10-30T22:43:00"/>
    <d v="2011-10-30T22:43:00"/>
    <d v="2011-10-30T22:43:00"/>
    <n v="303"/>
    <n v="36.151774500000002"/>
    <n v="-97.063961300000003"/>
    <n v="4"/>
    <n v="66"/>
    <n v="52"/>
    <n v="202"/>
    <x v="1"/>
    <n v="1020"/>
    <n v="33"/>
    <n v="52"/>
    <n v="0"/>
    <n v="10"/>
    <n v="0.22352440700000001"/>
    <s v="cullin"/>
    <n v="298425"/>
    <n v="4212833"/>
  </r>
  <r>
    <x v="13"/>
    <x v="13"/>
    <x v="465"/>
    <n v="20160927"/>
    <d v="2016-09-27T17:07:00"/>
    <d v="2016-09-27T17:07:00"/>
    <d v="2016-09-27T17:07:00"/>
    <n v="271"/>
    <n v="41.381370869999998"/>
    <n v="-81.481486559999993"/>
    <n v="19"/>
    <n v="70"/>
    <n v="54"/>
    <n v="221"/>
    <x v="14"/>
    <n v="1011"/>
    <n v="40"/>
    <n v="58"/>
    <n v="0"/>
    <n v="10"/>
    <n v="0.10341151899999999"/>
    <s v="tortuga_rapido"/>
    <n v="10162"/>
    <n v="4230783"/>
  </r>
  <r>
    <x v="13"/>
    <x v="13"/>
    <x v="466"/>
    <n v="20160929"/>
    <d v="2016-09-29T22:06:45"/>
    <d v="2016-09-29T22:06:45"/>
    <d v="2016-09-29T22:06:45"/>
    <n v="273"/>
    <n v="32.686145240000002"/>
    <n v="-97.256659089999999"/>
    <n v="0"/>
    <n v="78"/>
    <n v="52"/>
    <n v="16"/>
    <x v="14"/>
    <n v="1023"/>
    <n v="50"/>
    <n v="70"/>
    <n v="0"/>
    <n v="10"/>
    <n v="1.1405459999999999E-2"/>
    <s v="pat_ry"/>
    <n v="266993"/>
    <n v="4233390"/>
  </r>
  <r>
    <x v="13"/>
    <x v="13"/>
    <x v="467"/>
    <n v="20161008"/>
    <d v="2016-10-08T18:26:13"/>
    <d v="2016-10-08T18:26:13"/>
    <d v="2016-10-08T18:26:13"/>
    <n v="282"/>
    <n v="28.585402810000001"/>
    <n v="-99.251407940000007"/>
    <n v="13"/>
    <n v="89"/>
    <n v="60"/>
    <n v="49"/>
    <x v="19"/>
    <n v="1021"/>
    <n v="60"/>
    <n v="77"/>
    <n v="0"/>
    <n v="10"/>
    <n v="0.46002247299999999"/>
    <s v="bramirez"/>
    <n v="322745"/>
    <n v="4298759"/>
  </r>
  <r>
    <x v="13"/>
    <x v="13"/>
    <x v="468"/>
    <n v="20161009"/>
    <d v="2016-10-09T17:09:00"/>
    <d v="2016-10-09T17:09:00"/>
    <d v="2016-10-09T17:09:00"/>
    <n v="283"/>
    <n v="41.242245029999999"/>
    <n v="-81.927698849999999"/>
    <n v="8"/>
    <n v="59"/>
    <n v="63"/>
    <n v="346"/>
    <x v="12"/>
    <n v="1028"/>
    <n v="40"/>
    <n v="53"/>
    <n v="0"/>
    <n v="10"/>
    <n v="0.55411075399999998"/>
    <s v="tortuga_rapido"/>
    <n v="10162"/>
    <n v="4309813"/>
  </r>
  <r>
    <x v="13"/>
    <x v="13"/>
    <x v="469"/>
    <n v="20161012"/>
    <d v="2016-10-12T17:39:00"/>
    <d v="2016-10-12T17:39:00"/>
    <d v="2016-10-12T17:39:00"/>
    <n v="286"/>
    <n v="32.833348219999998"/>
    <n v="-96.716382659999994"/>
    <n v="38"/>
    <n v="86"/>
    <n v="70"/>
    <n v="192"/>
    <x v="5"/>
    <n v="1016"/>
    <n v="65"/>
    <n v="77"/>
    <n v="0.3"/>
    <n v="9"/>
    <n v="0.84159366300000005"/>
    <s v="tfandre"/>
    <n v="269263"/>
    <n v="4353014"/>
  </r>
  <r>
    <x v="13"/>
    <x v="13"/>
    <x v="470"/>
    <n v="20161012"/>
    <d v="2016-10-12T17:36:00"/>
    <d v="2016-10-12T17:36:00"/>
    <d v="2016-10-12T17:36:00"/>
    <n v="286"/>
    <n v="41.402993629999997"/>
    <n v="-81.885588170000005"/>
    <n v="16"/>
    <n v="77"/>
    <n v="64"/>
    <n v="188"/>
    <x v="10"/>
    <n v="1019"/>
    <n v="50"/>
    <n v="66"/>
    <n v="0"/>
    <n v="10"/>
    <n v="0.84142245500000001"/>
    <s v="tortuga_rapido"/>
    <n v="10162"/>
    <n v="4376643"/>
  </r>
  <r>
    <x v="13"/>
    <x v="13"/>
    <x v="471"/>
    <n v="20161016"/>
    <d v="2016-10-17T00:09:32"/>
    <d v="2016-10-17T00:09:32"/>
    <d v="2016-10-17T00:09:32"/>
    <n v="291"/>
    <n v="30.662611699999999"/>
    <n v="-97.706537690000005"/>
    <n v="38"/>
    <n v="87"/>
    <n v="75"/>
    <n v="184"/>
    <x v="8"/>
    <n v="1014"/>
    <n v="66"/>
    <n v="79"/>
    <n v="0"/>
    <n v="10"/>
    <n v="0.988756937"/>
    <s v="aaronramon"/>
    <n v="62176"/>
    <n v="4380073"/>
  </r>
  <r>
    <x v="13"/>
    <x v="13"/>
    <x v="472"/>
    <n v="20161024"/>
    <d v="2016-10-24T12:32:45"/>
    <d v="2016-10-24T12:32:45"/>
    <d v="2016-10-24T12:32:45"/>
    <n v="298"/>
    <n v="44.742189260000004"/>
    <n v="-93.129010010000002"/>
    <n v="16"/>
    <n v="56"/>
    <n v="81"/>
    <n v="97"/>
    <x v="13"/>
    <n v="1028"/>
    <n v="39"/>
    <n v="47"/>
    <n v="0"/>
    <n v="7"/>
    <n v="0.32341156300000001"/>
    <s v="jacobzabel"/>
    <n v="350213"/>
    <n v="4426026"/>
  </r>
  <r>
    <x v="13"/>
    <x v="13"/>
    <x v="473"/>
    <n v="20161028"/>
    <d v="2016-10-28T08:05:00"/>
    <d v="2016-10-28T08:05:00"/>
    <d v="2016-10-28T08:05:00"/>
    <n v="302"/>
    <n v="44.495694129999997"/>
    <n v="-89.651463030000002"/>
    <n v="83"/>
    <n v="63"/>
    <n v="88"/>
    <n v="179"/>
    <x v="10"/>
    <n v="1015"/>
    <n v="46"/>
    <n v="50"/>
    <n v="0.4"/>
    <n v="9"/>
    <n v="5.1884419000000001E-2"/>
    <s v="flabellare223"/>
    <n v="359145"/>
    <n v="4456221"/>
  </r>
  <r>
    <x v="13"/>
    <x v="13"/>
    <x v="474"/>
    <n v="20161018"/>
    <d v="2016-10-18T18:37:15"/>
    <d v="2016-10-18T18:37:15"/>
    <d v="2016-10-18T18:37:15"/>
    <n v="292"/>
    <n v="33.894641999999997"/>
    <n v="-97.990054000000001"/>
    <n v="15"/>
    <n v="87"/>
    <n v="72"/>
    <n v="238"/>
    <x v="12"/>
    <n v="1008"/>
    <n v="65"/>
    <n v="78"/>
    <n v="0"/>
    <n v="10"/>
    <n v="0.90074174500000004"/>
    <s v="sarahroberts"/>
    <n v="38701"/>
    <n v="4469224"/>
  </r>
  <r>
    <x v="13"/>
    <x v="13"/>
    <x v="475"/>
    <n v="20160710"/>
    <d v="2016-07-10T10:23:00"/>
    <d v="2016-07-10T10:23:00"/>
    <d v="2016-07-10T10:23:00"/>
    <n v="192"/>
    <n v="43.417517650000001"/>
    <n v="-89.73607063"/>
    <n v="56"/>
    <n v="81"/>
    <n v="78"/>
    <n v="170"/>
    <x v="0"/>
    <n v="1016"/>
    <n v="62"/>
    <n v="71"/>
    <n v="0"/>
    <n v="8"/>
    <n v="0.35066912"/>
    <s v="flabellare223"/>
    <n v="359145"/>
    <n v="4478164"/>
  </r>
  <r>
    <x v="13"/>
    <x v="13"/>
    <x v="476"/>
    <n v="20160531"/>
    <d v="2016-06-01T03:52:00"/>
    <d v="2016-06-01T03:52:00"/>
    <d v="2016-06-01T03:52:00"/>
    <n v="153"/>
    <n v="42.734656979999997"/>
    <n v="-88.226222989999997"/>
    <n v="51"/>
    <n v="83"/>
    <n v="73"/>
    <n v="138"/>
    <x v="5"/>
    <n v="1015"/>
    <n v="59"/>
    <n v="72"/>
    <n v="3.2"/>
    <n v="10"/>
    <n v="0.214395207"/>
    <s v="flabellare223"/>
    <n v="359145"/>
    <n v="4480987"/>
  </r>
  <r>
    <x v="13"/>
    <x v="13"/>
    <x v="477"/>
    <n v="20150602"/>
    <d v="2015-06-02T19:57:00"/>
    <d v="2015-06-02T19:57:00"/>
    <d v="2015-06-02T19:57:00"/>
    <n v="153"/>
    <n v="44.894083870000003"/>
    <n v="-93.386142269999993"/>
    <n v="12"/>
    <n v="75"/>
    <n v="70"/>
    <n v="170"/>
    <x v="25"/>
    <n v="1017"/>
    <n v="53"/>
    <n v="64"/>
    <n v="0"/>
    <n v="10"/>
    <n v="0.99811978199999996"/>
    <s v="gonodactylus"/>
    <n v="188597"/>
    <n v="4513526"/>
  </r>
  <r>
    <x v="13"/>
    <x v="13"/>
    <x v="478"/>
    <n v="20161106"/>
    <d v="2016-11-06T23:04:00"/>
    <d v="2016-11-06T23:04:00"/>
    <d v="2016-11-06T23:04:00"/>
    <n v="311"/>
    <n v="32.75479807"/>
    <n v="-96.860039290000003"/>
    <n v="96"/>
    <n v="67"/>
    <n v="71"/>
    <n v="101"/>
    <x v="15"/>
    <n v="1021"/>
    <n v="54"/>
    <n v="64"/>
    <n v="2.6"/>
    <n v="10"/>
    <n v="0.41376498499999997"/>
    <s v="tadamcochran"/>
    <n v="13118"/>
    <n v="4541312"/>
  </r>
  <r>
    <x v="13"/>
    <x v="13"/>
    <x v="479"/>
    <n v="20161021"/>
    <d v="2016-10-21T14:12:01"/>
    <d v="2016-10-21T14:12:01"/>
    <d v="2016-10-21T14:12:01"/>
    <n v="295"/>
    <n v="33.869370000000004"/>
    <n v="-98.83954"/>
    <n v="0"/>
    <n v="73"/>
    <n v="64"/>
    <n v="163"/>
    <x v="11"/>
    <n v="1025"/>
    <n v="45"/>
    <n v="60"/>
    <n v="0"/>
    <n v="10"/>
    <n v="0.63297906999999998"/>
    <s v="fishesoftexas"/>
    <n v="10601"/>
    <n v="4832224"/>
  </r>
  <r>
    <x v="13"/>
    <x v="13"/>
    <x v="480"/>
    <n v="20161021"/>
    <d v="2016-10-21T15:31:09"/>
    <d v="2016-10-21T15:31:09"/>
    <d v="2016-10-21T15:31:09"/>
    <n v="295"/>
    <n v="34.089309999999998"/>
    <n v="-98.762439999999998"/>
    <n v="0"/>
    <n v="71"/>
    <n v="66"/>
    <n v="168"/>
    <x v="2"/>
    <n v="1025"/>
    <n v="45"/>
    <n v="60"/>
    <n v="0"/>
    <n v="10"/>
    <n v="0.62700263300000003"/>
    <s v="fishesoftexas"/>
    <n v="10601"/>
    <n v="4832315"/>
  </r>
  <r>
    <x v="13"/>
    <x v="13"/>
    <x v="481"/>
    <n v="20161021"/>
    <d v="2016-10-21T17:00:55"/>
    <d v="2016-10-21T17:00:55"/>
    <d v="2016-10-21T17:00:55"/>
    <n v="295"/>
    <n v="34.064579999999999"/>
    <n v="-98.556880000000007"/>
    <n v="0"/>
    <n v="71"/>
    <n v="69"/>
    <n v="164"/>
    <x v="11"/>
    <n v="1025"/>
    <n v="46"/>
    <n v="60"/>
    <n v="0"/>
    <n v="10"/>
    <n v="0.62021254299999995"/>
    <s v="fishesoftexas"/>
    <n v="10601"/>
    <n v="4832376"/>
  </r>
  <r>
    <x v="13"/>
    <x v="13"/>
    <x v="482"/>
    <n v="20161021"/>
    <d v="2016-10-21T19:48:31"/>
    <d v="2016-10-21T19:48:31"/>
    <d v="2016-10-21T19:48:31"/>
    <n v="295"/>
    <n v="33.803339999999999"/>
    <n v="-97.455185"/>
    <n v="0"/>
    <n v="68"/>
    <n v="63"/>
    <n v="120"/>
    <x v="15"/>
    <n v="1025"/>
    <n v="43"/>
    <n v="56"/>
    <n v="0"/>
    <n v="10"/>
    <n v="0.607509937"/>
    <s v="fishesoftexas"/>
    <n v="10601"/>
    <n v="4832429"/>
  </r>
  <r>
    <x v="13"/>
    <x v="13"/>
    <x v="483"/>
    <n v="20161021"/>
    <d v="2016-10-21T21:17:52"/>
    <d v="2016-10-21T21:17:52"/>
    <d v="2016-10-21T21:17:52"/>
    <n v="295"/>
    <n v="33.799480000000003"/>
    <n v="-97.31268"/>
    <n v="0"/>
    <n v="68"/>
    <n v="63"/>
    <n v="120"/>
    <x v="15"/>
    <n v="1025"/>
    <n v="43"/>
    <n v="56"/>
    <n v="0"/>
    <n v="10"/>
    <n v="0.600727372646644"/>
    <s v="fishesoftexas"/>
    <n v="10601"/>
    <n v="4899852"/>
  </r>
  <r>
    <x v="13"/>
    <x v="13"/>
    <x v="484"/>
    <n v="20161021"/>
    <d v="2016-10-22T00:52:25"/>
    <d v="2016-10-22T00:52:25"/>
    <d v="2016-10-22T00:52:25"/>
    <n v="296"/>
    <n v="33.809831000000003"/>
    <n v="-97.007636000000005"/>
    <n v="0"/>
    <n v="72"/>
    <n v="63"/>
    <n v="123"/>
    <x v="15"/>
    <n v="1025"/>
    <n v="42"/>
    <n v="57"/>
    <n v="0"/>
    <n v="9"/>
    <n v="0.584421051794631"/>
    <s v="fishesoftexas"/>
    <n v="10601"/>
    <n v="4903344"/>
  </r>
  <r>
    <x v="13"/>
    <x v="13"/>
    <x v="485"/>
    <n v="20161020"/>
    <d v="2016-10-20T19:41:09"/>
    <d v="2016-10-20T19:41:09"/>
    <d v="2016-10-20T19:41:09"/>
    <n v="294"/>
    <n v="33.894649999999999"/>
    <n v="-97.549379999999999"/>
    <n v="28"/>
    <n v="73"/>
    <n v="74"/>
    <n v="7"/>
    <x v="10"/>
    <n v="1022"/>
    <n v="54"/>
    <n v="69"/>
    <n v="29.6"/>
    <n v="8"/>
    <n v="0.71534168967873302"/>
    <s v="fishesoftexas"/>
    <n v="10601"/>
    <n v="4903408"/>
  </r>
  <r>
    <x v="13"/>
    <x v="13"/>
    <x v="486"/>
    <n v="20161020"/>
    <d v="2016-10-20T21:01:10"/>
    <d v="2016-10-20T21:01:10"/>
    <d v="2016-10-20T21:01:10"/>
    <n v="294"/>
    <n v="33.923400000000001"/>
    <n v="-97.744349999999997"/>
    <n v="28"/>
    <n v="73"/>
    <n v="74"/>
    <n v="7"/>
    <x v="10"/>
    <n v="1022"/>
    <n v="54"/>
    <n v="69"/>
    <n v="29.6"/>
    <n v="8"/>
    <n v="0.70953878385756697"/>
    <s v="fishesoftexas"/>
    <n v="10601"/>
    <n v="4903818"/>
  </r>
  <r>
    <x v="13"/>
    <x v="13"/>
    <x v="487"/>
    <n v="20161020"/>
    <d v="2016-10-20T22:40:03"/>
    <d v="2016-10-20T22:40:03"/>
    <d v="2016-10-20T22:40:03"/>
    <n v="294"/>
    <n v="33.890720000000002"/>
    <n v="-97.763580000000005"/>
    <n v="28"/>
    <n v="73"/>
    <n v="74"/>
    <n v="7"/>
    <x v="10"/>
    <n v="1022"/>
    <n v="54"/>
    <n v="69"/>
    <n v="29.6"/>
    <n v="8"/>
    <n v="0.70233356198128605"/>
    <s v="fishesoftexas"/>
    <n v="10601"/>
    <n v="4903868"/>
  </r>
  <r>
    <x v="13"/>
    <x v="13"/>
    <x v="488"/>
    <n v="20081030"/>
    <d v="2008-10-30T20:40:46"/>
    <d v="2008-10-30T20:40:46"/>
    <d v="2008-10-30T20:40:46"/>
    <n v="304"/>
    <n v="30.279249"/>
    <n v="-97.735383999999996"/>
    <n v="17"/>
    <n v="79"/>
    <n v="71"/>
    <n v="171"/>
    <x v="4"/>
    <n v="1026"/>
    <n v="53"/>
    <n v="65"/>
    <n v="0"/>
    <n v="9"/>
    <n v="3.5724362419553499E-2"/>
    <s v="jbrennan"/>
    <n v="148339"/>
    <n v="4928427"/>
  </r>
  <r>
    <x v="13"/>
    <x v="13"/>
    <x v="489"/>
    <n v="20161022"/>
    <d v="2016-10-22T18:34:00"/>
    <d v="2016-10-22T18:34:00"/>
    <d v="2016-10-22T18:34:00"/>
    <n v="296"/>
    <n v="30.188727780000001"/>
    <n v="-97.720947219999999"/>
    <n v="0"/>
    <n v="79"/>
    <n v="47"/>
    <n v="152"/>
    <x v="15"/>
    <n v="1022"/>
    <n v="45"/>
    <n v="64"/>
    <n v="0"/>
    <n v="10"/>
    <n v="0.50391649104388203"/>
    <s v="salamandersquad"/>
    <n v="173577"/>
    <n v="5135155"/>
  </r>
  <r>
    <x v="13"/>
    <x v="13"/>
    <x v="490"/>
    <n v="20170301"/>
    <d v="2017-03-01T18:14:53"/>
    <d v="2017-03-01T18:14:53"/>
    <d v="2017-03-01T18:14:53"/>
    <n v="60"/>
    <n v="30.63897833"/>
    <n v="-97.584708329999998"/>
    <n v="38"/>
    <n v="66"/>
    <n v="63"/>
    <n v="124"/>
    <x v="7"/>
    <n v="1018"/>
    <n v="48"/>
    <n v="62"/>
    <n v="0"/>
    <n v="10"/>
    <n v="0.122258966735345"/>
    <s v="marillionjade24"/>
    <n v="143755"/>
    <n v="5208452"/>
  </r>
  <r>
    <x v="13"/>
    <x v="13"/>
    <x v="491"/>
    <n v="20170308"/>
    <d v="2017-03-08T17:13:00"/>
    <d v="2017-03-08T17:13:00"/>
    <d v="2017-03-08T17:13:00"/>
    <n v="67"/>
    <n v="32.109595890000001"/>
    <n v="-104.4719446"/>
    <n v="0"/>
    <n v="78"/>
    <n v="32"/>
    <n v="121"/>
    <x v="11"/>
    <n v="1021"/>
    <n v="27"/>
    <n v="59"/>
    <n v="0"/>
    <n v="10"/>
    <n v="0.83482852279354103"/>
    <s v="oddfitz"/>
    <n v="115786"/>
    <n v="5275305"/>
  </r>
  <r>
    <x v="13"/>
    <x v="13"/>
    <x v="492"/>
    <n v="20170325"/>
    <d v="2017-03-25T19:37:00"/>
    <d v="2017-03-25T19:37:00"/>
    <d v="2017-03-25T19:37:00"/>
    <n v="84"/>
    <n v="32.872418330000002"/>
    <n v="-97.275715000000005"/>
    <n v="2"/>
    <n v="73"/>
    <n v="54"/>
    <n v="300"/>
    <x v="14"/>
    <n v="1014"/>
    <n v="46"/>
    <n v="64"/>
    <n v="0"/>
    <n v="10"/>
    <n v="6.6876192958418207E-2"/>
    <s v="daniel112"/>
    <n v="284401"/>
    <n v="5459191"/>
  </r>
  <r>
    <x v="13"/>
    <x v="13"/>
    <x v="493"/>
    <n v="20130628"/>
    <d v="2013-06-28T15:29:00"/>
    <d v="2013-06-28T15:29:00"/>
    <d v="2013-06-28T15:29:00"/>
    <n v="179"/>
    <n v="42.491859550000001"/>
    <n v="-88.181781599999994"/>
    <n v="33"/>
    <n v="74"/>
    <n v="81"/>
    <n v="303"/>
    <x v="5"/>
    <n v="1005"/>
    <n v="62"/>
    <n v="71"/>
    <n v="2.4"/>
    <n v="10"/>
    <n v="0.663887845797274"/>
    <s v="psweet"/>
    <n v="216168"/>
    <n v="5482820"/>
  </r>
  <r>
    <x v="13"/>
    <x v="13"/>
    <x v="494"/>
    <n v="20170402"/>
    <d v="2017-04-02T14:51:01"/>
    <d v="2017-04-02T14:51:01"/>
    <d v="2017-04-02T14:51:01"/>
    <n v="92"/>
    <n v="30.80458333"/>
    <n v="-92.291053329999997"/>
    <n v="100"/>
    <n v="76"/>
    <n v="84"/>
    <n v="129"/>
    <x v="5"/>
    <n v="1011"/>
    <n v="65"/>
    <n v="70"/>
    <n v="8.1999999999999993"/>
    <n v="8"/>
    <n v="0.37064966539467198"/>
    <s v="robjamax"/>
    <n v="11383"/>
    <n v="5543637"/>
  </r>
  <r>
    <x v="13"/>
    <x v="13"/>
    <x v="495"/>
    <n v="20170411"/>
    <d v="2017-04-11T13:33:44"/>
    <d v="2017-04-11T13:33:44"/>
    <d v="2017-04-11T13:33:44"/>
    <n v="101"/>
    <n v="35.062332159999997"/>
    <n v="-85.139675080000004"/>
    <n v="75"/>
    <n v="76"/>
    <n v="59"/>
    <n v="208"/>
    <x v="6"/>
    <n v="1023"/>
    <n v="51"/>
    <n v="66"/>
    <n v="1.8"/>
    <n v="10"/>
    <n v="0.99784730882481099"/>
    <s v="grayange"/>
    <n v="437172"/>
    <n v="5647980"/>
  </r>
  <r>
    <x v="13"/>
    <x v="13"/>
    <x v="496"/>
    <n v="20170411"/>
    <d v="2017-04-11T13:24:18"/>
    <d v="2017-04-11T13:24:18"/>
    <d v="2017-04-11T13:24:18"/>
    <n v="101"/>
    <n v="35.061212419999997"/>
    <n v="-85.140005180000003"/>
    <n v="75"/>
    <n v="76"/>
    <n v="59"/>
    <n v="208"/>
    <x v="6"/>
    <n v="1023"/>
    <n v="51"/>
    <n v="66"/>
    <n v="1.8"/>
    <n v="10"/>
    <n v="0.99788734552663405"/>
    <s v="robertsmith"/>
    <n v="447708"/>
    <n v="5649419"/>
  </r>
  <r>
    <x v="13"/>
    <x v="13"/>
    <x v="497"/>
    <n v="20170411"/>
    <d v="2017-04-11T17:24:46"/>
    <d v="2017-04-11T17:24:46"/>
    <d v="2017-04-11T17:24:46"/>
    <n v="101"/>
    <n v="35.061921740000003"/>
    <n v="-85.139719080000006"/>
    <n v="75"/>
    <n v="76"/>
    <n v="59"/>
    <n v="208"/>
    <x v="6"/>
    <n v="1023"/>
    <n v="51"/>
    <n v="66"/>
    <n v="1.8"/>
    <n v="10"/>
    <n v="0.99661170861185799"/>
    <s v="reallifeecology"/>
    <n v="15723"/>
    <n v="5652589"/>
  </r>
  <r>
    <x v="13"/>
    <x v="13"/>
    <x v="498"/>
    <n v="20170411"/>
    <d v="2017-04-11T18:33:29"/>
    <d v="2017-04-11T18:33:29"/>
    <d v="2017-04-11T18:33:29"/>
    <n v="101"/>
    <n v="35.061995000000003"/>
    <n v="-85.139500310000003"/>
    <n v="75"/>
    <n v="76"/>
    <n v="59"/>
    <n v="208"/>
    <x v="6"/>
    <n v="1023"/>
    <n v="51"/>
    <n v="66"/>
    <n v="1.8"/>
    <n v="10"/>
    <n v="0.99615001235624301"/>
    <s v="reallifeecology"/>
    <n v="15723"/>
    <n v="5652915"/>
  </r>
  <r>
    <x v="13"/>
    <x v="13"/>
    <x v="499"/>
    <n v="20170415"/>
    <d v="2017-04-15T14:30:43"/>
    <d v="2017-04-15T14:30:43"/>
    <d v="2017-04-15T14:30:43"/>
    <n v="105"/>
    <n v="29.893409569999999"/>
    <n v="-97.930541289999994"/>
    <n v="96"/>
    <n v="83"/>
    <n v="81"/>
    <n v="159"/>
    <x v="14"/>
    <n v="1017"/>
    <n v="64"/>
    <n v="73"/>
    <n v="1.1000000000000001"/>
    <n v="9"/>
    <n v="0.83374392552745602"/>
    <s v="sullymarko"/>
    <n v="452647"/>
    <n v="5719205"/>
  </r>
  <r>
    <x v="13"/>
    <x v="13"/>
    <x v="500"/>
    <n v="20170415"/>
    <d v="2017-04-15T22:10:48"/>
    <d v="2017-04-15T22:10:48"/>
    <d v="2017-04-15T22:10:48"/>
    <n v="105"/>
    <n v="32.310974119999997"/>
    <n v="-97.085639950000001"/>
    <n v="50"/>
    <n v="79"/>
    <n v="78"/>
    <n v="180"/>
    <x v="20"/>
    <n v="1016"/>
    <n v="62"/>
    <n v="70"/>
    <n v="0.5"/>
    <n v="10"/>
    <n v="0.81081012921079698"/>
    <s v="athena4405"/>
    <n v="451655"/>
    <n v="5736070"/>
  </r>
  <r>
    <x v="13"/>
    <x v="13"/>
    <x v="501"/>
    <n v="20170417"/>
    <d v="2017-04-17T19:56:00"/>
    <d v="2017-04-17T19:56:00"/>
    <d v="2017-04-17T19:56:00"/>
    <n v="107"/>
    <n v="30.58151762"/>
    <n v="-97.882771969999993"/>
    <n v="74"/>
    <n v="74"/>
    <n v="82"/>
    <n v="151"/>
    <x v="3"/>
    <n v="1016"/>
    <n v="64"/>
    <n v="70"/>
    <n v="3.7"/>
    <n v="8"/>
    <n v="0.65307367021989704"/>
    <s v="joshualively"/>
    <n v="260982"/>
    <n v="5790325"/>
  </r>
  <r>
    <x v="13"/>
    <x v="13"/>
    <x v="213"/>
    <n v="20170417"/>
    <d v="2017-04-17T17:33:36"/>
    <d v="2017-04-17T17:33:36"/>
    <d v="2017-04-17T17:33:36"/>
    <n v="107"/>
    <n v="30.054797000000001"/>
    <n v="-98.241193999999993"/>
    <n v="89"/>
    <n v="74"/>
    <n v="86"/>
    <n v="139"/>
    <x v="4"/>
    <n v="1016"/>
    <n v="64"/>
    <n v="71"/>
    <n v="2.6"/>
    <n v="6"/>
    <n v="0.66199928941125596"/>
    <s v="mjcasarez"/>
    <n v="11481"/>
    <n v="5803957"/>
  </r>
  <r>
    <x v="13"/>
    <x v="13"/>
    <x v="502"/>
    <n v="20170417"/>
    <d v="2017-04-17T20:23:10"/>
    <d v="2017-04-17T20:23:10"/>
    <d v="2017-04-17T20:23:10"/>
    <n v="107"/>
    <n v="30.119451999999999"/>
    <n v="-98.088206999999997"/>
    <n v="88"/>
    <n v="74"/>
    <n v="86"/>
    <n v="144"/>
    <x v="4"/>
    <n v="1016"/>
    <n v="64"/>
    <n v="70"/>
    <n v="3.5"/>
    <n v="7"/>
    <n v="0.65136318165774998"/>
    <s v="mjcasarez"/>
    <n v="11481"/>
    <n v="5804584"/>
  </r>
  <r>
    <x v="13"/>
    <x v="13"/>
    <x v="503"/>
    <n v="20170416"/>
    <d v="2017-04-16T22:09:06"/>
    <d v="2017-04-16T22:09:06"/>
    <d v="2017-04-16T22:09:06"/>
    <n v="106"/>
    <n v="32.770021669999998"/>
    <n v="-97.036833329999993"/>
    <n v="87"/>
    <n v="79"/>
    <n v="73"/>
    <n v="187"/>
    <x v="14"/>
    <n v="1016"/>
    <n v="64"/>
    <n v="73"/>
    <n v="9.8000000000000007"/>
    <n v="9"/>
    <n v="0.732201605981459"/>
    <s v="nativefishnic"/>
    <n v="16784"/>
    <n v="5808192"/>
  </r>
  <r>
    <x v="13"/>
    <x v="13"/>
    <x v="504"/>
    <n v="20170415"/>
    <d v="2017-04-15T15:16:56"/>
    <d v="2017-04-15T15:16:56"/>
    <d v="2017-04-15T15:16:56"/>
    <n v="105"/>
    <n v="32.841054999999997"/>
    <n v="-97.477853330000002"/>
    <n v="75"/>
    <n v="77"/>
    <n v="72"/>
    <n v="180"/>
    <x v="18"/>
    <n v="1016"/>
    <n v="61"/>
    <n v="71"/>
    <n v="0.4"/>
    <n v="10"/>
    <n v="0.83149287918855797"/>
    <s v="nativefishnic"/>
    <n v="16784"/>
    <n v="5812861"/>
  </r>
  <r>
    <x v="13"/>
    <x v="13"/>
    <x v="505"/>
    <n v="20170420"/>
    <d v="2017-04-20T23:10:49"/>
    <d v="2017-04-20T23:10:49"/>
    <d v="2017-04-20T23:10:49"/>
    <n v="110"/>
    <n v="30.166690989999999"/>
    <n v="-97.747195099999999"/>
    <n v="63"/>
    <n v="81"/>
    <n v="75"/>
    <n v="180"/>
    <x v="12"/>
    <n v="1014"/>
    <n v="66"/>
    <n v="75"/>
    <n v="0"/>
    <n v="10"/>
    <n v="0.34853765933454001"/>
    <s v="benjamin35"/>
    <n v="452347"/>
    <n v="5887600"/>
  </r>
  <r>
    <x v="13"/>
    <x v="13"/>
    <x v="506"/>
    <n v="20170421"/>
    <d v="2017-04-21T22:07:03"/>
    <d v="2017-04-21T22:07:03"/>
    <d v="2017-04-21T22:07:03"/>
    <n v="111"/>
    <n v="32.754176200000003"/>
    <n v="-97.100479809999996"/>
    <n v="88"/>
    <n v="81"/>
    <n v="70"/>
    <n v="185"/>
    <x v="18"/>
    <n v="1010"/>
    <n v="64"/>
    <n v="76"/>
    <n v="1.4"/>
    <n v="10"/>
    <n v="0.25631074811474902"/>
    <s v="gloria3611"/>
    <n v="441390"/>
    <n v="5895857"/>
  </r>
  <r>
    <x v="13"/>
    <x v="13"/>
    <x v="507"/>
    <n v="20170421"/>
    <d v="2017-04-21T18:57:00"/>
    <d v="2017-04-21T18:57:00"/>
    <d v="2017-04-21T18:57:00"/>
    <n v="111"/>
    <n v="32.739037089999997"/>
    <n v="-97.364136279999997"/>
    <n v="63"/>
    <n v="83"/>
    <n v="68"/>
    <n v="186"/>
    <x v="22"/>
    <n v="1009"/>
    <n v="64"/>
    <n v="77"/>
    <n v="1.6"/>
    <n v="10"/>
    <n v="0.26873047044746901"/>
    <s v="oddfitz"/>
    <n v="115786"/>
    <n v="5899343"/>
  </r>
  <r>
    <x v="13"/>
    <x v="13"/>
    <x v="508"/>
    <n v="20170421"/>
    <d v="2017-04-21T19:02:29"/>
    <d v="2017-04-21T19:02:29"/>
    <d v="2017-04-21T19:02:29"/>
    <n v="111"/>
    <n v="32.754263330000001"/>
    <n v="-97.100624999999994"/>
    <n v="88"/>
    <n v="81"/>
    <n v="70"/>
    <n v="185"/>
    <x v="18"/>
    <n v="1010"/>
    <n v="64"/>
    <n v="76"/>
    <n v="1.4"/>
    <n v="10"/>
    <n v="0.26837036681973497"/>
    <s v="alejandra_romero"/>
    <n v="441388"/>
    <n v="5899568"/>
  </r>
  <r>
    <x v="13"/>
    <x v="13"/>
    <x v="509"/>
    <n v="20170422"/>
    <d v="2017-04-22T17:25:06"/>
    <d v="2017-04-22T17:25:06"/>
    <d v="2017-04-22T17:25:06"/>
    <n v="112"/>
    <n v="40.667346999999999"/>
    <n v="-81.345135999999997"/>
    <n v="75"/>
    <n v="52"/>
    <n v="59"/>
    <n v="23"/>
    <x v="4"/>
    <n v="1019"/>
    <n v="35"/>
    <n v="49"/>
    <n v="0.1"/>
    <n v="9"/>
    <n v="0.18401634900836999"/>
    <s v="gavinnupp"/>
    <n v="245356"/>
    <n v="5908113"/>
  </r>
  <r>
    <x v="13"/>
    <x v="13"/>
    <x v="510"/>
    <n v="20170422"/>
    <d v="2017-04-22T21:00:00"/>
    <d v="2017-04-22T21:00:00"/>
    <d v="2017-04-22T21:00:00"/>
    <n v="112"/>
    <n v="30.133701429999999"/>
    <n v="-97.789716049999996"/>
    <n v="88"/>
    <n v="65"/>
    <n v="69"/>
    <n v="121"/>
    <x v="8"/>
    <n v="1014"/>
    <n v="54"/>
    <n v="65"/>
    <n v="1.3"/>
    <n v="7"/>
    <n v="0.171389607247354"/>
    <s v="jeffmci9"/>
    <n v="435598"/>
    <n v="5916011"/>
  </r>
  <r>
    <x v="13"/>
    <x v="13"/>
    <x v="511"/>
    <n v="20170424"/>
    <d v="2017-04-24T23:39:33"/>
    <d v="2017-04-24T23:39:33"/>
    <d v="2017-04-24T23:39:33"/>
    <n v="114"/>
    <n v="30.62674458"/>
    <n v="-97.699761429999995"/>
    <n v="17"/>
    <n v="79"/>
    <n v="55"/>
    <n v="174"/>
    <x v="3"/>
    <n v="1013"/>
    <n v="48"/>
    <n v="67"/>
    <n v="0"/>
    <n v="10"/>
    <n v="3.4016087447507899E-2"/>
    <s v="aaronramon"/>
    <n v="62176"/>
    <n v="5956209"/>
  </r>
  <r>
    <x v="13"/>
    <x v="13"/>
    <x v="512"/>
    <n v="20170427"/>
    <d v="2017-04-27T17:02:00"/>
    <d v="2017-04-27T17:02:00"/>
    <d v="2017-04-27T17:02:00"/>
    <n v="117"/>
    <n v="32.634165580000001"/>
    <n v="-96.971254349999995"/>
    <n v="38"/>
    <n v="79"/>
    <n v="67"/>
    <n v="169"/>
    <x v="5"/>
    <n v="1005"/>
    <n v="54"/>
    <n v="66"/>
    <n v="0.7"/>
    <n v="10"/>
    <n v="2.39693911295711E-2"/>
    <s v="oddfitz"/>
    <n v="115786"/>
    <n v="5988171"/>
  </r>
  <r>
    <x v="13"/>
    <x v="13"/>
    <x v="513"/>
    <n v="20170426"/>
    <d v="2017-04-27T02:28:00"/>
    <d v="2017-04-27T02:28:00"/>
    <d v="2017-04-27T02:28:00"/>
    <n v="117"/>
    <n v="44.538488800000003"/>
    <n v="-89.563550950000007"/>
    <n v="100"/>
    <n v="61"/>
    <n v="89"/>
    <n v="229"/>
    <x v="5"/>
    <n v="996"/>
    <n v="51"/>
    <n v="56"/>
    <n v="19.5"/>
    <n v="9"/>
    <n v="7.29032779525173E-3"/>
    <s v="flabellare223"/>
    <n v="359145"/>
    <n v="5991149"/>
  </r>
  <r>
    <x v="13"/>
    <x v="13"/>
    <x v="514"/>
    <n v="20170429"/>
    <d v="2017-04-29T14:14:07"/>
    <d v="2017-04-29T14:14:07"/>
    <d v="2017-04-29T14:14:07"/>
    <n v="119"/>
    <n v="38.11768421"/>
    <n v="-83.538999039999993"/>
    <n v="22"/>
    <n v="81"/>
    <n v="69"/>
    <n v="214"/>
    <x v="2"/>
    <n v="1016"/>
    <n v="63"/>
    <n v="77"/>
    <n v="48.4"/>
    <n v="7"/>
    <n v="0.13906819564647799"/>
    <s v="jaydraines"/>
    <n v="90997"/>
    <n v="6006371"/>
  </r>
  <r>
    <x v="13"/>
    <x v="13"/>
    <x v="515"/>
    <n v="20170501"/>
    <d v="2017-05-01T16:13:08"/>
    <d v="2017-05-01T16:13:08"/>
    <d v="2017-05-01T16:13:08"/>
    <n v="121"/>
    <n v="30.952352529999999"/>
    <n v="-97.525382969999995"/>
    <n v="0"/>
    <n v="77"/>
    <n v="51"/>
    <n v="210"/>
    <x v="3"/>
    <n v="1015"/>
    <n v="45"/>
    <n v="64"/>
    <n v="0"/>
    <n v="10"/>
    <n v="0.34371828013588202"/>
    <s v="aaronramon"/>
    <n v="62176"/>
    <n v="6040209"/>
  </r>
  <r>
    <x v="13"/>
    <x v="13"/>
    <x v="516"/>
    <n v="20170506"/>
    <d v="2017-05-06T20:49:22"/>
    <d v="2017-05-06T20:49:22"/>
    <d v="2017-05-06T20:49:22"/>
    <n v="126"/>
    <n v="32.859720000000003"/>
    <n v="-96.851241669999993"/>
    <n v="0"/>
    <n v="83"/>
    <n v="50"/>
    <n v="208"/>
    <x v="11"/>
    <n v="1015"/>
    <n v="48"/>
    <n v="70"/>
    <n v="0"/>
    <n v="10"/>
    <n v="0.85216713787988796"/>
    <s v="cmoret"/>
    <n v="388818"/>
    <n v="6115121"/>
  </r>
  <r>
    <x v="13"/>
    <x v="13"/>
    <x v="517"/>
    <n v="20170513"/>
    <d v="2017-05-13T21:35:16"/>
    <d v="2017-05-13T21:35:16"/>
    <d v="2017-05-13T21:35:16"/>
    <n v="133"/>
    <n v="41.138975139999999"/>
    <n v="-81.780433529999996"/>
    <n v="22"/>
    <n v="65"/>
    <n v="66"/>
    <n v="333"/>
    <x v="2"/>
    <n v="1011"/>
    <n v="44"/>
    <n v="57"/>
    <n v="1.2"/>
    <n v="8"/>
    <n v="0.91982654043253798"/>
    <s v="sagamoreoh"/>
    <n v="7474"/>
    <n v="6198059"/>
  </r>
  <r>
    <x v="13"/>
    <x v="13"/>
    <x v="518"/>
    <n v="20170515"/>
    <d v="2017-05-15T17:25:31"/>
    <d v="2017-05-15T17:25:31"/>
    <d v="2017-05-15T17:25:31"/>
    <n v="135"/>
    <n v="30.620946870000001"/>
    <n v="-97.702738010000004"/>
    <n v="51"/>
    <n v="88"/>
    <n v="61"/>
    <n v="167"/>
    <x v="1"/>
    <n v="1012"/>
    <n v="61"/>
    <n v="77"/>
    <n v="0"/>
    <n v="10"/>
    <n v="0.80378295488099705"/>
    <s v="aaronramon"/>
    <n v="62176"/>
    <n v="6238461"/>
  </r>
  <r>
    <x v="13"/>
    <x v="13"/>
    <x v="519"/>
    <n v="20170423"/>
    <d v="2017-04-23T13:00:33"/>
    <d v="2017-04-23T13:00:33"/>
    <d v="2017-04-23T13:00:33"/>
    <n v="113"/>
    <n v="28.043229"/>
    <n v="-97.867073000000005"/>
    <n v="38"/>
    <n v="76"/>
    <n v="49"/>
    <n v="355"/>
    <x v="14"/>
    <n v="1019"/>
    <n v="47"/>
    <n v="68"/>
    <n v="0.3"/>
    <n v="9"/>
    <n v="0.118860085296425"/>
    <s v="fishesoftexas"/>
    <n v="10601"/>
    <n v="6250574"/>
  </r>
  <r>
    <x v="13"/>
    <x v="13"/>
    <x v="520"/>
    <n v="20170518"/>
    <d v="2017-05-18T19:45:00"/>
    <d v="2017-05-18T19:45:00"/>
    <d v="2017-05-18T19:45:00"/>
    <n v="138"/>
    <n v="30.526333520000001"/>
    <n v="-97.822766299999998"/>
    <n v="76"/>
    <n v="86"/>
    <n v="77"/>
    <n v="168"/>
    <x v="7"/>
    <n v="1008"/>
    <n v="70"/>
    <n v="82"/>
    <n v="3.6"/>
    <n v="7"/>
    <n v="0.52331549962357404"/>
    <s v="nicholas_pickleous"/>
    <n v="466061"/>
    <n v="6302422"/>
  </r>
  <r>
    <x v="13"/>
    <x v="13"/>
    <x v="521"/>
    <n v="20170524"/>
    <d v="2017-05-24T17:55:00"/>
    <d v="2017-05-24T17:55:00"/>
    <d v="2017-05-24T17:55:00"/>
    <n v="144"/>
    <n v="31.13060548"/>
    <n v="-99.350051879999995"/>
    <n v="0"/>
    <n v="81"/>
    <n v="51"/>
    <n v="301"/>
    <x v="3"/>
    <n v="1013"/>
    <n v="46"/>
    <n v="67"/>
    <n v="0"/>
    <n v="10"/>
    <n v="1.9401307474072801E-2"/>
    <s v="sarahroberts"/>
    <n v="38701"/>
    <n v="6356677"/>
  </r>
  <r>
    <x v="13"/>
    <x v="13"/>
    <x v="522"/>
    <n v="20170527"/>
    <d v="2017-05-27T18:30:00"/>
    <d v="2017-05-27T18:30:00"/>
    <d v="2017-05-27T18:30:00"/>
    <n v="147"/>
    <n v="32.589738330000003"/>
    <n v="-97.097356669999996"/>
    <n v="63"/>
    <n v="88"/>
    <n v="72"/>
    <n v="190"/>
    <x v="22"/>
    <n v="1009"/>
    <n v="72"/>
    <n v="85"/>
    <n v="0.4"/>
    <n v="10"/>
    <n v="5.9400168754468498E-2"/>
    <s v="daniel112"/>
    <n v="284401"/>
    <n v="6389337"/>
  </r>
  <r>
    <x v="13"/>
    <x v="13"/>
    <x v="523"/>
    <n v="20170412"/>
    <d v="2017-04-13T00:46:00"/>
    <d v="2017-04-13T00:46:00"/>
    <d v="2017-04-13T00:46:00"/>
    <n v="103"/>
    <n v="29.49589589"/>
    <n v="-98.70542854"/>
    <n v="100"/>
    <n v="76"/>
    <n v="78"/>
    <n v="93"/>
    <x v="12"/>
    <n v="1020"/>
    <n v="61"/>
    <n v="69"/>
    <n v="2.4"/>
    <n v="7"/>
    <n v="0.96888968855340996"/>
    <s v="nicholas_pickleous"/>
    <n v="466061"/>
    <n v="6410968"/>
  </r>
  <r>
    <x v="13"/>
    <x v="13"/>
    <x v="524"/>
    <n v="20170528"/>
    <d v="2017-05-28T21:07:00"/>
    <d v="2017-05-28T21:07:00"/>
    <d v="2017-05-28T21:07:00"/>
    <n v="148"/>
    <n v="30.42390778"/>
    <n v="-97.645451399999999"/>
    <n v="67"/>
    <n v="86"/>
    <n v="77"/>
    <n v="150"/>
    <x v="3"/>
    <n v="1012"/>
    <n v="71"/>
    <n v="80"/>
    <n v="21.7"/>
    <n v="8"/>
    <n v="0.137036668422819"/>
    <s v="jeffmci9"/>
    <n v="435598"/>
    <n v="6412940"/>
  </r>
  <r>
    <x v="13"/>
    <x v="13"/>
    <x v="227"/>
    <n v="20170524"/>
    <d v="2017-05-24T19:38:50"/>
    <d v="2017-05-24T19:38:50"/>
    <d v="2017-05-24T19:38:50"/>
    <n v="144"/>
    <n v="31.016470000000002"/>
    <n v="-99.196484999999996"/>
    <n v="0"/>
    <n v="81"/>
    <n v="51"/>
    <n v="301"/>
    <x v="3"/>
    <n v="1013"/>
    <n v="46"/>
    <n v="67"/>
    <n v="0"/>
    <n v="10"/>
    <n v="1.7138162953695801E-2"/>
    <s v="fishesoftexas"/>
    <n v="10601"/>
    <n v="6435294"/>
  </r>
  <r>
    <x v="13"/>
    <x v="13"/>
    <x v="525"/>
    <n v="20150516"/>
    <d v="2015-05-16T17:12:00"/>
    <d v="2015-05-16T17:12:00"/>
    <d v="2015-05-16T17:12:00"/>
    <n v="136"/>
    <n v="36.092656669999997"/>
    <n v="-87.143763329999999"/>
    <n v="70"/>
    <n v="81"/>
    <n v="92"/>
    <n v="176"/>
    <x v="0"/>
    <n v="1019"/>
    <n v="69"/>
    <n v="75"/>
    <n v="12.5"/>
    <n v="9"/>
    <n v="2.8713341381339699E-2"/>
    <s v="quiggifur"/>
    <n v="505122"/>
    <n v="6563567"/>
  </r>
  <r>
    <x v="13"/>
    <x v="13"/>
    <x v="526"/>
    <n v="20150524"/>
    <d v="2015-05-24T17:02:00"/>
    <d v="2015-05-24T17:02:00"/>
    <d v="2015-05-24T17:02:00"/>
    <n v="144"/>
    <n v="35.365408330000001"/>
    <n v="-87.508936669999997"/>
    <n v="29"/>
    <n v="86"/>
    <n v="63"/>
    <n v="158"/>
    <x v="1"/>
    <n v="1021"/>
    <n v="60"/>
    <n v="76"/>
    <n v="0.7"/>
    <n v="10"/>
    <n v="0.40632193495639601"/>
    <s v="quiggifur"/>
    <n v="505122"/>
    <n v="6563580"/>
  </r>
  <r>
    <x v="13"/>
    <x v="13"/>
    <x v="527"/>
    <n v="20160601"/>
    <d v="2016-06-01T22:57:00"/>
    <d v="2016-06-01T22:57:00"/>
    <d v="2016-06-01T22:57:00"/>
    <n v="153"/>
    <n v="36.097938040000003"/>
    <n v="-87.135711909999998"/>
    <n v="45"/>
    <n v="91"/>
    <n v="68"/>
    <n v="216"/>
    <x v="15"/>
    <n v="1013"/>
    <n v="67"/>
    <n v="82"/>
    <n v="0.2"/>
    <n v="10"/>
    <n v="0.14205158283792499"/>
    <s v="quiggifur"/>
    <n v="505122"/>
    <n v="6565574"/>
  </r>
  <r>
    <x v="13"/>
    <x v="13"/>
    <x v="528"/>
    <n v="20170527"/>
    <d v="2017-05-27T22:21:00"/>
    <d v="2017-05-27T22:21:00"/>
    <d v="2017-05-27T22:21:00"/>
    <n v="147"/>
    <n v="33.68235833"/>
    <n v="-86.627073879999998"/>
    <n v="43"/>
    <n v="83"/>
    <n v="74"/>
    <n v="233"/>
    <x v="3"/>
    <n v="1015"/>
    <n v="66"/>
    <n v="76"/>
    <n v="0.3"/>
    <n v="9"/>
    <n v="6.8878803943286299E-2"/>
    <s v="pmk00001"/>
    <n v="204678"/>
    <n v="6573323"/>
  </r>
  <r>
    <x v="13"/>
    <x v="13"/>
    <x v="529"/>
    <n v="20170527"/>
    <d v="2017-05-27T20:33:00"/>
    <d v="2017-05-27T20:33:00"/>
    <d v="2017-05-27T20:33:00"/>
    <n v="147"/>
    <n v="33.700350290000003"/>
    <n v="-86.703071589999993"/>
    <n v="43"/>
    <n v="83"/>
    <n v="74"/>
    <n v="233"/>
    <x v="3"/>
    <n v="1015"/>
    <n v="66"/>
    <n v="76"/>
    <n v="0.3"/>
    <n v="9"/>
    <n v="6.4366935556279703E-2"/>
    <s v="pmk00001"/>
    <n v="204678"/>
    <n v="6573326"/>
  </r>
  <r>
    <x v="13"/>
    <x v="13"/>
    <x v="530"/>
    <n v="20170610"/>
    <d v="2017-06-10T15:32:14"/>
    <d v="2017-06-10T15:32:14"/>
    <d v="2017-06-10T15:32:14"/>
    <n v="161"/>
    <n v="35.05295563"/>
    <n v="-88.705566410000003"/>
    <n v="4"/>
    <n v="83"/>
    <n v="66"/>
    <n v="202"/>
    <x v="15"/>
    <n v="1016"/>
    <n v="60"/>
    <n v="74"/>
    <n v="0"/>
    <n v="10"/>
    <n v="0.98776874288849503"/>
    <s v="quiggifur"/>
    <n v="505122"/>
    <n v="6575133"/>
  </r>
  <r>
    <x v="13"/>
    <x v="13"/>
    <x v="531"/>
    <n v="20170610"/>
    <d v="2017-06-10T15:35:48"/>
    <d v="2017-06-10T15:35:48"/>
    <d v="2017-06-10T15:35:48"/>
    <n v="161"/>
    <n v="35.053127289999999"/>
    <n v="-88.705352779999998"/>
    <n v="4"/>
    <n v="83"/>
    <n v="66"/>
    <n v="202"/>
    <x v="15"/>
    <n v="1016"/>
    <n v="60"/>
    <n v="74"/>
    <n v="0"/>
    <n v="10"/>
    <n v="0.98772038794135397"/>
    <s v="quiggifur"/>
    <n v="505122"/>
    <n v="6575136"/>
  </r>
  <r>
    <x v="13"/>
    <x v="13"/>
    <x v="532"/>
    <n v="20170610"/>
    <d v="2017-06-10T15:37:52"/>
    <d v="2017-06-10T15:37:52"/>
    <d v="2017-06-10T15:37:52"/>
    <n v="161"/>
    <n v="35.053226469999998"/>
    <n v="-88.705459590000004"/>
    <n v="4"/>
    <n v="83"/>
    <n v="66"/>
    <n v="202"/>
    <x v="15"/>
    <n v="1016"/>
    <n v="60"/>
    <n v="74"/>
    <n v="0"/>
    <n v="10"/>
    <n v="0.98769231929754397"/>
    <s v="quiggifur"/>
    <n v="505122"/>
    <n v="6575138"/>
  </r>
  <r>
    <x v="13"/>
    <x v="13"/>
    <x v="533"/>
    <n v="20170610"/>
    <d v="2017-06-10T16:05:26"/>
    <d v="2017-06-10T16:05:26"/>
    <d v="2017-06-10T16:05:26"/>
    <n v="161"/>
    <n v="35.049251560000002"/>
    <n v="-88.707412719999994"/>
    <n v="4"/>
    <n v="83"/>
    <n v="66"/>
    <n v="202"/>
    <x v="15"/>
    <n v="1016"/>
    <n v="60"/>
    <n v="74"/>
    <n v="0"/>
    <n v="10"/>
    <n v="0.98731441943507303"/>
    <s v="quiggifur"/>
    <n v="505122"/>
    <n v="6583908"/>
  </r>
  <r>
    <x v="13"/>
    <x v="13"/>
    <x v="534"/>
    <n v="20170610"/>
    <d v="2017-06-10T18:06:00"/>
    <d v="2017-06-10T18:06:00"/>
    <d v="2017-06-10T18:06:00"/>
    <n v="161"/>
    <n v="35.039020000000001"/>
    <n v="-88.809040190000005"/>
    <n v="4"/>
    <n v="83"/>
    <n v="66"/>
    <n v="202"/>
    <x v="15"/>
    <n v="1016"/>
    <n v="60"/>
    <n v="74"/>
    <n v="0"/>
    <n v="10"/>
    <n v="0.98558517399789503"/>
    <s v="quiggifur"/>
    <n v="505122"/>
    <n v="6587300"/>
  </r>
  <r>
    <x v="13"/>
    <x v="13"/>
    <x v="535"/>
    <n v="20170606"/>
    <d v="2017-06-06T15:50:00"/>
    <d v="2017-06-06T15:50:00"/>
    <d v="2017-06-06T15:50:00"/>
    <n v="157"/>
    <n v="41.47842309"/>
    <n v="-81.821848149999994"/>
    <n v="79"/>
    <n v="61"/>
    <n v="74"/>
    <n v="332"/>
    <x v="18"/>
    <n v="1011"/>
    <n v="52"/>
    <n v="60"/>
    <n v="3.2"/>
    <n v="10"/>
    <n v="0.92445035151581101"/>
    <s v="tortuga_rapido"/>
    <n v="10162"/>
    <n v="6589689"/>
  </r>
  <r>
    <x v="13"/>
    <x v="13"/>
    <x v="536"/>
    <n v="20170610"/>
    <d v="2017-06-10T22:39:42"/>
    <d v="2017-06-10T22:39:42"/>
    <d v="2017-06-10T22:39:42"/>
    <n v="161"/>
    <n v="30.70798418"/>
    <n v="-97.891100829999999"/>
    <n v="15"/>
    <n v="87"/>
    <n v="64"/>
    <n v="157"/>
    <x v="19"/>
    <n v="1012"/>
    <n v="65"/>
    <n v="81"/>
    <n v="3.9"/>
    <n v="9"/>
    <n v="0.98119913970426698"/>
    <s v="aaronramon"/>
    <n v="62176"/>
    <n v="6603761"/>
  </r>
  <r>
    <x v="13"/>
    <x v="13"/>
    <x v="537"/>
    <n v="20150804"/>
    <d v="2015-08-04T21:50:00"/>
    <d v="2015-08-04T21:50:00"/>
    <d v="2015-08-04T21:50:00"/>
    <n v="216"/>
    <n v="34.37885249"/>
    <n v="-94.236173629999996"/>
    <n v="38"/>
    <n v="100"/>
    <n v="52"/>
    <n v="148"/>
    <x v="13"/>
    <n v="1013"/>
    <n v="62"/>
    <n v="88"/>
    <n v="0"/>
    <n v="10"/>
    <n v="0.74089697535908405"/>
    <s v="pagophila"/>
    <n v="393377"/>
    <n v="6675390"/>
  </r>
  <r>
    <x v="13"/>
    <x v="13"/>
    <x v="538"/>
    <n v="20170618"/>
    <d v="2017-06-18T13:22:09"/>
    <d v="2017-06-18T13:22:09"/>
    <d v="2017-06-18T13:22:09"/>
    <n v="169"/>
    <n v="33.23374939"/>
    <n v="-85.66059113"/>
    <n v="55"/>
    <n v="79"/>
    <n v="88"/>
    <n v="217"/>
    <x v="6"/>
    <n v="1013"/>
    <n v="72"/>
    <n v="77"/>
    <n v="5.6"/>
    <n v="8"/>
    <n v="0.38546806044906401"/>
    <s v="quiggifur"/>
    <n v="505122"/>
    <n v="6714100"/>
  </r>
  <r>
    <x v="13"/>
    <x v="13"/>
    <x v="539"/>
    <n v="20170620"/>
    <d v="2017-06-20T18:20:00"/>
    <d v="2017-06-20T18:20:00"/>
    <d v="2017-06-20T18:20:00"/>
    <n v="171"/>
    <n v="32.883850000000002"/>
    <n v="-97.280533329999997"/>
    <n v="37"/>
    <n v="92"/>
    <n v="56"/>
    <n v="67"/>
    <x v="0"/>
    <n v="1015"/>
    <n v="66"/>
    <n v="85"/>
    <n v="0.2"/>
    <n v="9"/>
    <n v="0.162062675483889"/>
    <s v="walkingstick2"/>
    <n v="448026"/>
    <n v="6740353"/>
  </r>
  <r>
    <x v="13"/>
    <x v="13"/>
    <x v="540"/>
    <n v="20170621"/>
    <d v="2017-06-21T16:46:00"/>
    <d v="2017-06-21T16:46:00"/>
    <d v="2017-06-21T16:46:00"/>
    <n v="172"/>
    <n v="30.13480599"/>
    <n v="-97.794787150000005"/>
    <n v="0"/>
    <n v="97"/>
    <n v="58"/>
    <n v="26"/>
    <x v="4"/>
    <n v="1011"/>
    <n v="66"/>
    <n v="87"/>
    <n v="0"/>
    <n v="16"/>
    <n v="8.8251143429909001E-2"/>
    <s v="jeffmci9"/>
    <n v="435598"/>
    <n v="6748007"/>
  </r>
  <r>
    <x v="13"/>
    <x v="13"/>
    <x v="541"/>
    <n v="20170621"/>
    <d v="2017-06-21T16:54:00"/>
    <d v="2017-06-21T16:54:00"/>
    <d v="2017-06-21T16:54:00"/>
    <n v="172"/>
    <n v="30.1402702"/>
    <n v="-97.781063700000004"/>
    <n v="0"/>
    <n v="97"/>
    <n v="58"/>
    <n v="26"/>
    <x v="4"/>
    <n v="1011"/>
    <n v="66"/>
    <n v="87"/>
    <n v="0"/>
    <n v="16"/>
    <n v="8.7868559885256201E-2"/>
    <s v="jeffmci9"/>
    <n v="435598"/>
    <n v="6748024"/>
  </r>
  <r>
    <x v="13"/>
    <x v="13"/>
    <x v="542"/>
    <n v="20170621"/>
    <d v="2017-06-21T16:58:00"/>
    <d v="2017-06-21T16:58:00"/>
    <d v="2017-06-21T16:58:00"/>
    <n v="172"/>
    <n v="30.1402702"/>
    <n v="-97.781063700000004"/>
    <n v="0"/>
    <n v="97"/>
    <n v="58"/>
    <n v="26"/>
    <x v="4"/>
    <n v="1011"/>
    <n v="66"/>
    <n v="87"/>
    <n v="0"/>
    <n v="16"/>
    <n v="8.7677540018310296E-2"/>
    <s v="jeffmci9"/>
    <n v="435598"/>
    <n v="6748056"/>
  </r>
  <r>
    <x v="13"/>
    <x v="13"/>
    <x v="543"/>
    <n v="20170621"/>
    <d v="2017-06-21T17:00:00"/>
    <d v="2017-06-21T17:00:00"/>
    <d v="2017-06-21T17:00:00"/>
    <n v="172"/>
    <n v="30.1402702"/>
    <n v="-97.781063700000004"/>
    <n v="0"/>
    <n v="97"/>
    <n v="58"/>
    <n v="26"/>
    <x v="4"/>
    <n v="1011"/>
    <n v="66"/>
    <n v="87"/>
    <n v="0"/>
    <n v="16"/>
    <n v="8.7582098081817994E-2"/>
    <s v="jeffmci9"/>
    <n v="435598"/>
    <n v="6748093"/>
  </r>
  <r>
    <x v="13"/>
    <x v="13"/>
    <x v="544"/>
    <n v="20170622"/>
    <d v="2017-06-22T14:40:00"/>
    <d v="2017-06-22T14:40:00"/>
    <d v="2017-06-22T14:40:00"/>
    <n v="173"/>
    <n v="41.447589999999998"/>
    <n v="-81.837090000000003"/>
    <n v="22"/>
    <n v="88"/>
    <n v="63"/>
    <n v="233"/>
    <x v="14"/>
    <n v="1012"/>
    <n v="63"/>
    <n v="77"/>
    <n v="10"/>
    <n v="9"/>
    <n v="3.5829814871797698E-2"/>
    <s v="tortuga_rapido"/>
    <n v="10162"/>
    <n v="6756531"/>
  </r>
  <r>
    <x v="13"/>
    <x v="13"/>
    <x v="545"/>
    <n v="20170623"/>
    <d v="2017-06-23T11:40:06"/>
    <d v="2017-06-23T11:40:06"/>
    <d v="2017-06-23T11:40:06"/>
    <n v="174"/>
    <n v="35.331905370000001"/>
    <n v="-87.555587770000002"/>
    <n v="96"/>
    <n v="79"/>
    <n v="83"/>
    <n v="207"/>
    <x v="0"/>
    <n v="1011"/>
    <n v="70"/>
    <n v="77"/>
    <n v="10.1"/>
    <n v="9"/>
    <n v="7.37303445213249E-3"/>
    <s v="quiggifur"/>
    <n v="505122"/>
    <n v="6764946"/>
  </r>
  <r>
    <x v="13"/>
    <x v="13"/>
    <x v="546"/>
    <n v="20170623"/>
    <d v="2017-06-23T11:37:16"/>
    <d v="2017-06-23T11:37:16"/>
    <d v="2017-06-23T11:37:16"/>
    <n v="174"/>
    <n v="35.333774570000003"/>
    <n v="-87.549781800000005"/>
    <n v="96"/>
    <n v="79"/>
    <n v="83"/>
    <n v="207"/>
    <x v="0"/>
    <n v="1011"/>
    <n v="70"/>
    <n v="77"/>
    <n v="10.1"/>
    <n v="9"/>
    <n v="7.4113243889997703E-3"/>
    <s v="quiggifur"/>
    <n v="505122"/>
    <n v="6764949"/>
  </r>
  <r>
    <x v="13"/>
    <x v="13"/>
    <x v="547"/>
    <n v="20170624"/>
    <d v="2017-06-24T17:55:18"/>
    <d v="2017-06-24T17:55:18"/>
    <d v="2017-06-24T17:55:18"/>
    <n v="175"/>
    <n v="35.400600339999997"/>
    <n v="-88.581817520000001"/>
    <n v="53"/>
    <n v="79"/>
    <n v="76"/>
    <n v="227"/>
    <x v="11"/>
    <n v="1015"/>
    <n v="67"/>
    <n v="77"/>
    <n v="0"/>
    <n v="7"/>
    <n v="7.2720626036111803E-3"/>
    <s v="quiggifur"/>
    <n v="505122"/>
    <n v="6782135"/>
  </r>
  <r>
    <x v="13"/>
    <x v="13"/>
    <x v="548"/>
    <n v="20170624"/>
    <d v="2017-06-24T16:34:50"/>
    <d v="2017-06-24T16:34:50"/>
    <d v="2017-06-24T16:34:50"/>
    <n v="175"/>
    <n v="35.369735720000001"/>
    <n v="-88.452171329999999"/>
    <n v="49"/>
    <n v="81"/>
    <n v="75"/>
    <n v="229"/>
    <x v="11"/>
    <n v="1016"/>
    <n v="66"/>
    <n v="77"/>
    <n v="0"/>
    <n v="7"/>
    <n v="6.2506813507792703E-3"/>
    <s v="quiggifur"/>
    <n v="505122"/>
    <n v="6782161"/>
  </r>
  <r>
    <x v="13"/>
    <x v="13"/>
    <x v="549"/>
    <n v="20170624"/>
    <d v="2017-06-24T13:53:11"/>
    <d v="2017-06-24T13:53:11"/>
    <d v="2017-06-24T13:53:11"/>
    <n v="175"/>
    <n v="35.303226469999998"/>
    <n v="-88.356727599999999"/>
    <n v="49"/>
    <n v="81"/>
    <n v="75"/>
    <n v="229"/>
    <x v="11"/>
    <n v="1016"/>
    <n v="66"/>
    <n v="77"/>
    <n v="0"/>
    <n v="7"/>
    <n v="4.4815811890193602E-3"/>
    <s v="quiggifur"/>
    <n v="505122"/>
    <n v="6782175"/>
  </r>
  <r>
    <x v="13"/>
    <x v="13"/>
    <x v="550"/>
    <n v="20170624"/>
    <d v="2017-06-24T13:52:20"/>
    <d v="2017-06-24T13:52:20"/>
    <d v="2017-06-24T13:52:20"/>
    <n v="175"/>
    <n v="35.303353540000003"/>
    <n v="-88.356911280000006"/>
    <n v="49"/>
    <n v="81"/>
    <n v="75"/>
    <n v="229"/>
    <x v="11"/>
    <n v="1016"/>
    <n v="66"/>
    <n v="77"/>
    <n v="0"/>
    <n v="7"/>
    <n v="4.4732809140125502E-3"/>
    <s v="quiggifur"/>
    <n v="505122"/>
    <n v="6782176"/>
  </r>
  <r>
    <x v="13"/>
    <x v="13"/>
    <x v="551"/>
    <n v="20170624"/>
    <d v="2017-06-24T13:39:14"/>
    <d v="2017-06-24T13:39:14"/>
    <d v="2017-06-24T13:39:14"/>
    <n v="175"/>
    <n v="35.303295140000003"/>
    <n v="-88.357048030000001"/>
    <n v="49"/>
    <n v="81"/>
    <n v="75"/>
    <n v="229"/>
    <x v="11"/>
    <n v="1016"/>
    <n v="66"/>
    <n v="77"/>
    <n v="0"/>
    <n v="7"/>
    <n v="4.3466887244510404E-3"/>
    <s v="quiggifur"/>
    <n v="505122"/>
    <n v="6782178"/>
  </r>
  <r>
    <x v="13"/>
    <x v="13"/>
    <x v="552"/>
    <n v="20170624"/>
    <d v="2017-06-24T13:17:32"/>
    <d v="2017-06-24T13:17:32"/>
    <d v="2017-06-24T13:17:32"/>
    <n v="175"/>
    <n v="35.29924011"/>
    <n v="-88.356658940000003"/>
    <n v="49"/>
    <n v="81"/>
    <n v="75"/>
    <n v="229"/>
    <x v="11"/>
    <n v="1016"/>
    <n v="66"/>
    <n v="77"/>
    <n v="0"/>
    <n v="7"/>
    <n v="4.1424879239516099E-3"/>
    <s v="quiggifur"/>
    <n v="505122"/>
    <n v="6782184"/>
  </r>
  <r>
    <x v="13"/>
    <x v="13"/>
    <x v="553"/>
    <n v="20170624"/>
    <d v="2017-06-24T13:10:21"/>
    <d v="2017-06-24T13:10:21"/>
    <d v="2017-06-24T13:10:21"/>
    <n v="175"/>
    <n v="35.299060820000001"/>
    <n v="-88.356887819999997"/>
    <n v="49"/>
    <n v="81"/>
    <n v="75"/>
    <n v="229"/>
    <x v="11"/>
    <n v="1016"/>
    <n v="66"/>
    <n v="77"/>
    <n v="0"/>
    <n v="7"/>
    <n v="4.0764029600234798E-3"/>
    <s v="quiggifur"/>
    <n v="505122"/>
    <n v="6782188"/>
  </r>
  <r>
    <x v="13"/>
    <x v="13"/>
    <x v="554"/>
    <n v="20170626"/>
    <d v="2017-06-26T15:12:00"/>
    <d v="2017-06-26T15:12:00"/>
    <d v="2017-06-26T15:12:00"/>
    <n v="177"/>
    <n v="41.488489999999999"/>
    <n v="-81.933589999999995"/>
    <n v="13"/>
    <n v="68"/>
    <n v="59"/>
    <n v="272"/>
    <x v="19"/>
    <n v="1017"/>
    <n v="50"/>
    <n v="65"/>
    <n v="9.6"/>
    <n v="9"/>
    <n v="9.2100028237940806E-2"/>
    <s v="tortuga_rapido"/>
    <n v="10162"/>
    <n v="6816886"/>
  </r>
  <r>
    <x v="13"/>
    <x v="13"/>
    <x v="555"/>
    <n v="20170613"/>
    <d v="2017-06-13T17:14:03"/>
    <d v="2017-06-13T17:14:03"/>
    <d v="2017-06-13T17:14:03"/>
    <n v="164"/>
    <n v="31.167535000000001"/>
    <n v="-99.493384000000006"/>
    <n v="18"/>
    <n v="90"/>
    <n v="60"/>
    <n v="166"/>
    <x v="8"/>
    <n v="1011"/>
    <n v="64"/>
    <n v="82"/>
    <n v="0"/>
    <n v="10"/>
    <n v="0.84814672639004596"/>
    <s v="fishesoftexas"/>
    <n v="10601"/>
    <n v="6827302"/>
  </r>
  <r>
    <x v="13"/>
    <x v="13"/>
    <x v="556"/>
    <n v="20170613"/>
    <d v="2017-06-13T18:00:04"/>
    <d v="2017-06-13T18:00:04"/>
    <d v="2017-06-13T18:00:04"/>
    <n v="164"/>
    <n v="31.254270000000002"/>
    <n v="-99.599779999999996"/>
    <n v="4"/>
    <n v="90"/>
    <n v="55"/>
    <n v="176"/>
    <x v="10"/>
    <n v="1010"/>
    <n v="62"/>
    <n v="82"/>
    <n v="0"/>
    <n v="10"/>
    <n v="0.84591261519999705"/>
    <s v="fishesoftexas"/>
    <n v="10601"/>
    <n v="6838707"/>
  </r>
  <r>
    <x v="13"/>
    <x v="13"/>
    <x v="557"/>
    <n v="20170613"/>
    <d v="2017-06-13T18:23:24"/>
    <d v="2017-06-13T18:23:24"/>
    <d v="2017-06-13T18:23:24"/>
    <n v="164"/>
    <n v="31.392749999999999"/>
    <n v="-99.58775"/>
    <n v="4"/>
    <n v="90"/>
    <n v="55"/>
    <n v="176"/>
    <x v="10"/>
    <n v="1010"/>
    <n v="62"/>
    <n v="82"/>
    <n v="0"/>
    <n v="10"/>
    <n v="0.84477418667674298"/>
    <s v="fishesoftexas"/>
    <n v="10601"/>
    <n v="6838855"/>
  </r>
  <r>
    <x v="13"/>
    <x v="13"/>
    <x v="558"/>
    <n v="20170613"/>
    <d v="2017-06-14T01:29:33"/>
    <d v="2017-06-14T01:29:33"/>
    <d v="2017-06-14T01:29:33"/>
    <n v="165"/>
    <n v="31.588470000000001"/>
    <n v="-99.226299999999995"/>
    <n v="17"/>
    <n v="90"/>
    <n v="62"/>
    <n v="163"/>
    <x v="18"/>
    <n v="1011"/>
    <n v="65"/>
    <n v="82"/>
    <n v="0"/>
    <n v="10"/>
    <n v="0.82332884681045904"/>
    <s v="fishesoftexas"/>
    <n v="10601"/>
    <n v="6852529"/>
  </r>
  <r>
    <x v="13"/>
    <x v="13"/>
    <x v="559"/>
    <n v="20170614"/>
    <d v="2017-06-14T15:54:19"/>
    <d v="2017-06-14T15:54:19"/>
    <d v="2017-06-14T15:54:19"/>
    <n v="165"/>
    <n v="31.688610000000001"/>
    <n v="-99.390110000000007"/>
    <n v="26"/>
    <n v="92"/>
    <n v="59"/>
    <n v="184"/>
    <x v="10"/>
    <n v="1011"/>
    <n v="65"/>
    <n v="84"/>
    <n v="0"/>
    <n v="10"/>
    <n v="0.77614259457950197"/>
    <s v="fishesoftexas"/>
    <n v="10601"/>
    <n v="6852775"/>
  </r>
  <r>
    <x v="13"/>
    <x v="13"/>
    <x v="560"/>
    <n v="20170614"/>
    <d v="2017-06-14T17:27:19"/>
    <d v="2017-06-14T17:27:19"/>
    <d v="2017-06-14T17:27:19"/>
    <n v="165"/>
    <n v="31.83137"/>
    <n v="-99.413910000000001"/>
    <n v="26"/>
    <n v="92"/>
    <n v="59"/>
    <n v="184"/>
    <x v="10"/>
    <n v="1011"/>
    <n v="65"/>
    <n v="84"/>
    <n v="0"/>
    <n v="10"/>
    <n v="0.77078787073434796"/>
    <s v="fishesoftexas"/>
    <n v="10601"/>
    <n v="6852821"/>
  </r>
  <r>
    <x v="13"/>
    <x v="13"/>
    <x v="561"/>
    <n v="20170629"/>
    <d v="2017-06-29T13:59:00"/>
    <d v="2017-06-29T13:59:00"/>
    <d v="2017-06-29T13:59:00"/>
    <n v="180"/>
    <n v="41.337499999999999"/>
    <n v="-81.833550000000002"/>
    <n v="22"/>
    <n v="87"/>
    <n v="65"/>
    <n v="229"/>
    <x v="10"/>
    <n v="1014"/>
    <n v="61"/>
    <n v="77"/>
    <n v="1.4"/>
    <n v="10"/>
    <n v="0.35522047363348902"/>
    <s v="tortuga_rapido"/>
    <n v="10162"/>
    <n v="6865365"/>
  </r>
  <r>
    <x v="13"/>
    <x v="13"/>
    <x v="562"/>
    <n v="20170701"/>
    <d v="2017-07-01T13:35:57"/>
    <d v="2017-07-01T13:35:57"/>
    <d v="2017-07-01T13:35:57"/>
    <n v="182"/>
    <n v="35.331745150000003"/>
    <n v="-87.555488589999996"/>
    <n v="61"/>
    <n v="90"/>
    <n v="89"/>
    <n v="259"/>
    <x v="2"/>
    <n v="1017"/>
    <n v="75"/>
    <n v="86"/>
    <n v="12.1"/>
    <n v="6"/>
    <n v="0.55600965544774295"/>
    <s v="quiggifur"/>
    <n v="505122"/>
    <n v="6874210"/>
  </r>
  <r>
    <x v="13"/>
    <x v="13"/>
    <x v="563"/>
    <n v="20170701"/>
    <d v="2017-07-01T13:28:36"/>
    <d v="2017-07-01T13:28:36"/>
    <d v="2017-07-01T13:28:36"/>
    <n v="182"/>
    <n v="35.331771850000003"/>
    <n v="-87.555572510000005"/>
    <n v="61"/>
    <n v="90"/>
    <n v="89"/>
    <n v="259"/>
    <x v="2"/>
    <n v="1017"/>
    <n v="75"/>
    <n v="86"/>
    <n v="12.1"/>
    <n v="6"/>
    <n v="0.55550682321511102"/>
    <s v="quiggifur"/>
    <n v="505122"/>
    <n v="6874242"/>
  </r>
  <r>
    <x v="13"/>
    <x v="13"/>
    <x v="564"/>
    <n v="20170701"/>
    <d v="2017-07-01T13:26:27"/>
    <d v="2017-07-01T13:26:27"/>
    <d v="2017-07-01T13:26:27"/>
    <n v="182"/>
    <n v="35.331752780000002"/>
    <n v="-87.555541989999995"/>
    <n v="61"/>
    <n v="90"/>
    <n v="89"/>
    <n v="259"/>
    <x v="2"/>
    <n v="1017"/>
    <n v="75"/>
    <n v="86"/>
    <n v="12.1"/>
    <n v="6"/>
    <n v="0.555359712044731"/>
    <s v="quiggifur"/>
    <n v="505122"/>
    <n v="6874256"/>
  </r>
  <r>
    <x v="13"/>
    <x v="13"/>
    <x v="565"/>
    <n v="20170701"/>
    <d v="2017-07-01T13:25:07"/>
    <d v="2017-07-01T13:25:07"/>
    <d v="2017-07-01T13:25:07"/>
    <n v="182"/>
    <n v="35.331756589999998"/>
    <n v="-87.555541989999995"/>
    <n v="61"/>
    <n v="90"/>
    <n v="89"/>
    <n v="259"/>
    <x v="2"/>
    <n v="1017"/>
    <n v="75"/>
    <n v="86"/>
    <n v="12.1"/>
    <n v="6"/>
    <n v="0.55526847487981301"/>
    <s v="quiggifur"/>
    <n v="505122"/>
    <n v="6874281"/>
  </r>
  <r>
    <x v="13"/>
    <x v="13"/>
    <x v="566"/>
    <n v="20170701"/>
    <d v="2017-07-01T13:23:10"/>
    <d v="2017-07-01T13:23:10"/>
    <d v="2017-07-01T13:23:10"/>
    <n v="182"/>
    <n v="35.33174133"/>
    <n v="-87.555557250000007"/>
    <n v="61"/>
    <n v="90"/>
    <n v="89"/>
    <n v="259"/>
    <x v="2"/>
    <n v="1017"/>
    <n v="75"/>
    <n v="86"/>
    <n v="12.1"/>
    <n v="6"/>
    <n v="0.55513503290754296"/>
    <s v="quiggifur"/>
    <n v="505122"/>
    <n v="6874289"/>
  </r>
  <r>
    <x v="13"/>
    <x v="13"/>
    <x v="567"/>
    <n v="20170701"/>
    <d v="2017-07-01T13:19:21"/>
    <d v="2017-07-01T13:19:21"/>
    <d v="2017-07-01T13:19:21"/>
    <n v="182"/>
    <n v="35.331672670000003"/>
    <n v="-87.555549619999994"/>
    <n v="61"/>
    <n v="90"/>
    <n v="89"/>
    <n v="259"/>
    <x v="2"/>
    <n v="1017"/>
    <n v="75"/>
    <n v="86"/>
    <n v="12.1"/>
    <n v="6"/>
    <n v="0.55487382567807997"/>
    <s v="quiggifur"/>
    <n v="505122"/>
    <n v="6874296"/>
  </r>
  <r>
    <x v="13"/>
    <x v="13"/>
    <x v="568"/>
    <n v="20170701"/>
    <d v="2017-07-01T12:32:36"/>
    <d v="2017-07-01T12:32:36"/>
    <d v="2017-07-01T12:32:36"/>
    <n v="182"/>
    <n v="35.324420930000002"/>
    <n v="-87.555107120000002"/>
    <n v="61"/>
    <n v="90"/>
    <n v="89"/>
    <n v="259"/>
    <x v="2"/>
    <n v="1017"/>
    <n v="75"/>
    <n v="86"/>
    <n v="12.1"/>
    <n v="6"/>
    <n v="0.55167155542152502"/>
    <s v="quiggifur"/>
    <n v="505122"/>
    <n v="6874326"/>
  </r>
  <r>
    <x v="13"/>
    <x v="13"/>
    <x v="569"/>
    <n v="20170702"/>
    <d v="2017-07-02T19:18:57"/>
    <d v="2017-07-02T19:18:57"/>
    <d v="2017-07-02T19:18:57"/>
    <n v="183"/>
    <n v="38.923743399999999"/>
    <n v="-91.541585380000001"/>
    <n v="0"/>
    <n v="95"/>
    <n v="58"/>
    <n v="210"/>
    <x v="15"/>
    <n v="1018"/>
    <n v="60"/>
    <n v="82"/>
    <n v="0"/>
    <n v="10"/>
    <n v="0.67335651636448102"/>
    <s v="andybridges"/>
    <n v="52828"/>
    <n v="6892038"/>
  </r>
  <r>
    <x v="13"/>
    <x v="13"/>
    <x v="570"/>
    <n v="20170703"/>
    <d v="2017-07-03T13:20:21"/>
    <d v="2017-07-03T13:20:21"/>
    <d v="2017-07-03T13:20:21"/>
    <n v="184"/>
    <n v="41.699679400000001"/>
    <n v="-85.050005799999994"/>
    <n v="38"/>
    <n v="80"/>
    <n v="84"/>
    <n v="44"/>
    <x v="3"/>
    <n v="1017"/>
    <n v="66"/>
    <n v="74"/>
    <n v="3.8"/>
    <n v="9"/>
    <n v="0.73882341709516597"/>
    <s v="skittery-thump"/>
    <n v="334116"/>
    <n v="6902748"/>
  </r>
  <r>
    <x v="13"/>
    <x v="13"/>
    <x v="571"/>
    <n v="20170705"/>
    <d v="2017-07-05T14:37:00"/>
    <d v="2017-07-05T14:37:00"/>
    <d v="2017-07-05T14:37:00"/>
    <n v="186"/>
    <n v="41.314599999999999"/>
    <n v="-81.802760000000006"/>
    <n v="11"/>
    <n v="90"/>
    <n v="70"/>
    <n v="250"/>
    <x v="11"/>
    <n v="1019"/>
    <n v="63"/>
    <n v="77"/>
    <n v="0"/>
    <n v="10"/>
    <n v="0.887450479591818"/>
    <s v="tortuga_rapido"/>
    <n v="10162"/>
    <n v="6955639"/>
  </r>
  <r>
    <x v="13"/>
    <x v="13"/>
    <x v="572"/>
    <n v="20170706"/>
    <d v="2017-07-06T14:59:00"/>
    <d v="2017-07-06T14:59:00"/>
    <d v="2017-07-06T14:59:00"/>
    <n v="187"/>
    <n v="41.31053"/>
    <n v="-81.796049999999994"/>
    <n v="36"/>
    <n v="86"/>
    <n v="78"/>
    <n v="216"/>
    <x v="9"/>
    <n v="1015"/>
    <n v="68"/>
    <n v="80"/>
    <n v="0.3"/>
    <n v="9"/>
    <n v="0.94052570872220498"/>
    <s v="tortuga_rapido"/>
    <n v="10162"/>
    <n v="6981615"/>
  </r>
  <r>
    <x v="13"/>
    <x v="13"/>
    <x v="573"/>
    <n v="20170711"/>
    <d v="2017-07-12T00:13:00"/>
    <d v="2017-07-12T00:13:00"/>
    <d v="2017-07-12T00:13:00"/>
    <n v="193"/>
    <n v="39.70386851"/>
    <n v="-89.615371229999994"/>
    <n v="12"/>
    <n v="93"/>
    <n v="80"/>
    <n v="237"/>
    <x v="19"/>
    <n v="1012"/>
    <n v="75"/>
    <n v="91"/>
    <n v="5.4"/>
    <n v="10"/>
    <n v="0.92395658558989802"/>
    <s v="jott5"/>
    <n v="532579"/>
    <n v="7065953"/>
  </r>
  <r>
    <x v="13"/>
    <x v="13"/>
    <x v="574"/>
    <n v="20170712"/>
    <d v="2017-07-12T23:49:00"/>
    <d v="2017-07-12T23:49:00"/>
    <d v="2017-07-12T23:49:00"/>
    <n v="193"/>
    <n v="39.759425290000003"/>
    <n v="-89.592628669999996"/>
    <n v="3"/>
    <n v="92"/>
    <n v="75"/>
    <n v="209"/>
    <x v="20"/>
    <n v="1014"/>
    <n v="73"/>
    <n v="91"/>
    <n v="0.8"/>
    <n v="10"/>
    <n v="0.86361253745913402"/>
    <s v="jott5"/>
    <n v="532579"/>
    <n v="7065956"/>
  </r>
  <r>
    <x v="13"/>
    <x v="13"/>
    <x v="575"/>
    <n v="20170714"/>
    <d v="2017-07-15T00:28:00"/>
    <d v="2017-07-15T00:28:00"/>
    <d v="2017-07-15T00:28:00"/>
    <n v="196"/>
    <n v="39.74657689"/>
    <n v="-89.616499039999994"/>
    <n v="34"/>
    <n v="83"/>
    <n v="84"/>
    <n v="230"/>
    <x v="4"/>
    <n v="1019"/>
    <n v="69"/>
    <n v="78"/>
    <n v="0.1"/>
    <n v="10"/>
    <n v="0.69161533603518199"/>
    <s v="jott5"/>
    <n v="532579"/>
    <n v="7065966"/>
  </r>
  <r>
    <x v="13"/>
    <x v="13"/>
    <x v="576"/>
    <n v="20170714"/>
    <d v="2017-07-14T20:02:00"/>
    <d v="2017-07-14T20:02:00"/>
    <d v="2017-07-14T20:02:00"/>
    <n v="195"/>
    <n v="36.035456019999998"/>
    <n v="-93.337059620000005"/>
    <n v="9"/>
    <n v="97"/>
    <n v="75"/>
    <n v="223"/>
    <x v="13"/>
    <n v="1019"/>
    <n v="71"/>
    <n v="90"/>
    <n v="3.8"/>
    <n v="7"/>
    <n v="0.70957004621700903"/>
    <s v="oddfitz"/>
    <n v="115786"/>
    <n v="7084452"/>
  </r>
  <r>
    <x v="13"/>
    <x v="13"/>
    <x v="577"/>
    <n v="20170716"/>
    <d v="2017-07-17T00:07:00"/>
    <d v="2017-07-17T00:07:00"/>
    <d v="2017-07-17T00:07:00"/>
    <n v="198"/>
    <n v="32.501806260000002"/>
    <n v="-94.721656139999993"/>
    <n v="40"/>
    <n v="98"/>
    <n v="70"/>
    <n v="66"/>
    <x v="15"/>
    <n v="1013"/>
    <n v="72"/>
    <n v="93"/>
    <n v="1.7"/>
    <n v="10"/>
    <n v="0.47977423932973601"/>
    <s v="cosmiccat"/>
    <n v="34728"/>
    <n v="7085824"/>
  </r>
  <r>
    <x v="13"/>
    <x v="13"/>
    <x v="578"/>
    <n v="20170718"/>
    <d v="2017-07-18T23:50:12"/>
    <d v="2017-07-18T23:50:12"/>
    <d v="2017-07-18T23:50:12"/>
    <n v="199"/>
    <n v="30.33713449"/>
    <n v="-93.231607229999995"/>
    <n v="26"/>
    <n v="96"/>
    <n v="81"/>
    <n v="80"/>
    <x v="9"/>
    <n v="1015"/>
    <n v="76"/>
    <n v="95"/>
    <n v="3.7"/>
    <n v="8"/>
    <n v="0.26098819648558702"/>
    <s v="tommorris"/>
    <n v="400323"/>
    <n v="7112587"/>
  </r>
  <r>
    <x v="13"/>
    <x v="13"/>
    <x v="579"/>
    <n v="20170720"/>
    <d v="2017-07-20T19:02:15"/>
    <d v="2017-07-20T19:02:15"/>
    <d v="2017-07-20T19:02:15"/>
    <n v="201"/>
    <n v="41.732280420000002"/>
    <n v="-80.051137249999996"/>
    <n v="14"/>
    <n v="84"/>
    <n v="90"/>
    <n v="238"/>
    <x v="3"/>
    <n v="1015"/>
    <n v="71"/>
    <n v="81"/>
    <n v="6"/>
    <n v="9"/>
    <n v="9.9266278355464602E-2"/>
    <s v="johnwampler"/>
    <n v="547587"/>
    <n v="7149484"/>
  </r>
  <r>
    <x v="13"/>
    <x v="13"/>
    <x v="580"/>
    <n v="20170721"/>
    <d v="2017-07-21T13:13:00"/>
    <d v="2017-07-21T13:13:00"/>
    <d v="2017-07-21T13:13:00"/>
    <n v="202"/>
    <n v="41.402847000000001"/>
    <n v="-81.744005000000001"/>
    <n v="12"/>
    <n v="88"/>
    <n v="77"/>
    <n v="335"/>
    <x v="11"/>
    <n v="1014"/>
    <n v="72"/>
    <n v="87"/>
    <n v="0.2"/>
    <n v="10"/>
    <n v="5.1298820655169899E-2"/>
    <s v="tortuga_rapido"/>
    <n v="10162"/>
    <n v="7156613"/>
  </r>
  <r>
    <x v="13"/>
    <x v="13"/>
    <x v="581"/>
    <n v="20170720"/>
    <d v="2017-07-20T18:23:00"/>
    <d v="2017-07-20T18:23:00"/>
    <d v="2017-07-20T18:23:00"/>
    <n v="201"/>
    <n v="32.850264899999999"/>
    <n v="-96.718701980000006"/>
    <n v="4"/>
    <n v="100"/>
    <n v="54"/>
    <n v="185"/>
    <x v="19"/>
    <n v="1017"/>
    <n v="71"/>
    <n v="98"/>
    <n v="0"/>
    <n v="10"/>
    <n v="0.10125137915837"/>
    <s v="tfandre"/>
    <n v="269263"/>
    <n v="7158512"/>
  </r>
  <r>
    <x v="13"/>
    <x v="13"/>
    <x v="582"/>
    <n v="20170625"/>
    <d v="2017-06-25T20:22:33"/>
    <d v="2017-06-25T20:22:33"/>
    <d v="2017-06-25T20:22:33"/>
    <n v="176"/>
    <n v="37.214347060000001"/>
    <n v="-84.966463630000007"/>
    <n v="4"/>
    <n v="76"/>
    <n v="66"/>
    <n v="313"/>
    <x v="2"/>
    <n v="1021"/>
    <n v="54"/>
    <n v="68"/>
    <n v="0"/>
    <n v="8"/>
    <n v="4.5691344984296299E-2"/>
    <s v="robert1971"/>
    <n v="421960"/>
    <n v="7160931"/>
  </r>
  <r>
    <x v="13"/>
    <x v="13"/>
    <x v="583"/>
    <n v="20170701"/>
    <d v="2017-07-01T22:44:15"/>
    <d v="2017-07-01T22:44:15"/>
    <d v="2017-07-01T22:44:15"/>
    <n v="182"/>
    <n v="31.274374229999999"/>
    <n v="-95.475792100000007"/>
    <n v="51"/>
    <n v="100"/>
    <n v="72"/>
    <n v="200"/>
    <x v="11"/>
    <n v="1017"/>
    <n v="73"/>
    <n v="94"/>
    <n v="0.3"/>
    <n v="6"/>
    <n v="0.59313322862763396"/>
    <s v="mary437"/>
    <n v="478005"/>
    <n v="7188599"/>
  </r>
  <r>
    <x v="13"/>
    <x v="13"/>
    <x v="584"/>
    <n v="20170725"/>
    <d v="2017-07-25T17:19:00"/>
    <d v="2017-07-25T17:19:00"/>
    <d v="2017-07-25T17:19:00"/>
    <n v="206"/>
    <n v="41.279429999999998"/>
    <n v="-81.753460000000004"/>
    <n v="54"/>
    <n v="77"/>
    <n v="74"/>
    <n v="15"/>
    <x v="4"/>
    <n v="1022"/>
    <n v="60"/>
    <n v="70"/>
    <n v="0.2"/>
    <n v="10"/>
    <n v="7.1987034691392005E-2"/>
    <s v="tortuga_rapido"/>
    <n v="10162"/>
    <n v="7226242"/>
  </r>
  <r>
    <x v="13"/>
    <x v="13"/>
    <x v="585"/>
    <n v="20170728"/>
    <d v="2017-07-28T16:46:00"/>
    <d v="2017-07-28T16:46:00"/>
    <d v="2017-07-28T16:46:00"/>
    <n v="209"/>
    <n v="32.691911109999999"/>
    <n v="-94.179100000000005"/>
    <n v="11"/>
    <n v="102"/>
    <n v="63"/>
    <n v="257"/>
    <x v="0"/>
    <n v="1012"/>
    <n v="73"/>
    <n v="98"/>
    <n v="0"/>
    <n v="10"/>
    <n v="0.31363514800270298"/>
    <s v="cosmiccat"/>
    <n v="34728"/>
    <n v="7250665"/>
  </r>
  <r>
    <x v="13"/>
    <x v="13"/>
    <x v="586"/>
    <n v="20170729"/>
    <d v="2017-07-29T18:27:07"/>
    <d v="2017-07-29T18:27:07"/>
    <d v="2017-07-29T18:27:07"/>
    <n v="210"/>
    <n v="38.591288509999998"/>
    <n v="-92.234092180000005"/>
    <n v="17"/>
    <n v="84"/>
    <n v="73"/>
    <n v="55"/>
    <x v="4"/>
    <n v="1018"/>
    <n v="62"/>
    <n v="75"/>
    <n v="0"/>
    <n v="8"/>
    <n v="0.417580829860841"/>
    <s v="amlambert11"/>
    <n v="183583"/>
    <n v="7265257"/>
  </r>
  <r>
    <x v="13"/>
    <x v="13"/>
    <x v="587"/>
    <n v="20170730"/>
    <d v="2017-07-30T15:51:37"/>
    <d v="2017-07-30T15:51:37"/>
    <d v="2017-07-30T15:51:37"/>
    <n v="211"/>
    <n v="32.589696670000002"/>
    <n v="-97.097368329999995"/>
    <n v="17"/>
    <n v="94"/>
    <n v="57"/>
    <n v="88"/>
    <x v="5"/>
    <n v="1015"/>
    <n v="70"/>
    <n v="93"/>
    <n v="0"/>
    <n v="10"/>
    <n v="0.50489112283947601"/>
    <s v="bob777"/>
    <n v="24071"/>
    <n v="7283494"/>
  </r>
  <r>
    <x v="13"/>
    <x v="13"/>
    <x v="279"/>
    <n v="20170720"/>
    <d v="2017-07-20T17:24:00"/>
    <d v="2017-07-20T17:24:00"/>
    <d v="2017-07-20T17:24:00"/>
    <n v="201"/>
    <n v="31.072849999999999"/>
    <n v="-98.546009999999995"/>
    <n v="0"/>
    <n v="99"/>
    <n v="53"/>
    <n v="171"/>
    <x v="12"/>
    <n v="1017"/>
    <n v="68"/>
    <n v="93"/>
    <n v="0"/>
    <n v="10"/>
    <n v="0.104267197027792"/>
    <s v="fishesoftexas"/>
    <n v="10601"/>
    <n v="7310440"/>
  </r>
  <r>
    <x v="13"/>
    <x v="13"/>
    <x v="588"/>
    <n v="20170720"/>
    <d v="2017-07-20T21:59:00"/>
    <d v="2017-07-20T21:59:00"/>
    <d v="2017-07-20T21:59:00"/>
    <n v="201"/>
    <n v="31.252379999999999"/>
    <n v="-98.825550000000007"/>
    <n v="0"/>
    <n v="99"/>
    <n v="53"/>
    <n v="171"/>
    <x v="12"/>
    <n v="1017"/>
    <n v="68"/>
    <n v="93"/>
    <n v="0"/>
    <n v="10"/>
    <n v="9.0539975362402603E-2"/>
    <s v="fishesoftexas"/>
    <n v="10601"/>
    <n v="7311912"/>
  </r>
  <r>
    <x v="13"/>
    <x v="13"/>
    <x v="589"/>
    <n v="20170720"/>
    <d v="2017-07-21T00:24:00"/>
    <d v="2017-07-21T00:24:00"/>
    <d v="2017-07-21T00:24:00"/>
    <n v="202"/>
    <n v="31.53293"/>
    <n v="-99.098140000000001"/>
    <n v="7"/>
    <n v="100"/>
    <n v="48"/>
    <n v="173"/>
    <x v="5"/>
    <n v="1016"/>
    <n v="66"/>
    <n v="94"/>
    <n v="0"/>
    <n v="10"/>
    <n v="8.3646522594160097E-2"/>
    <s v="fishesoftexas"/>
    <n v="10601"/>
    <n v="7312111"/>
  </r>
  <r>
    <x v="13"/>
    <x v="13"/>
    <x v="590"/>
    <n v="20170721"/>
    <d v="2017-07-21T16:30:00"/>
    <d v="2017-07-21T16:30:00"/>
    <d v="2017-07-21T16:30:00"/>
    <n v="202"/>
    <n v="31.467649999999999"/>
    <n v="-98.85669"/>
    <n v="0"/>
    <n v="98"/>
    <n v="49"/>
    <n v="174"/>
    <x v="1"/>
    <n v="1014"/>
    <n v="67"/>
    <n v="94"/>
    <n v="0"/>
    <n v="10"/>
    <n v="4.4205671976547303E-2"/>
    <s v="fishesoftexas"/>
    <n v="10601"/>
    <n v="7320309"/>
  </r>
  <r>
    <x v="13"/>
    <x v="13"/>
    <x v="591"/>
    <n v="20170721"/>
    <d v="2017-07-21T22:44:00"/>
    <d v="2017-07-21T22:44:00"/>
    <d v="2017-07-21T22:44:00"/>
    <n v="202"/>
    <n v="31.296559999999999"/>
    <n v="-98.523849999999996"/>
    <n v="9"/>
    <n v="98"/>
    <n v="54"/>
    <n v="170"/>
    <x v="1"/>
    <n v="1014"/>
    <n v="69"/>
    <n v="94"/>
    <n v="1.7"/>
    <n v="10"/>
    <n v="3.2141465138816203E-2"/>
    <s v="fishesoftexas"/>
    <n v="10601"/>
    <n v="7320979"/>
  </r>
  <r>
    <x v="13"/>
    <x v="13"/>
    <x v="592"/>
    <n v="20170805"/>
    <d v="2017-08-05T20:34:32"/>
    <d v="2017-08-05T20:34:32"/>
    <d v="2017-08-05T20:34:32"/>
    <n v="217"/>
    <n v="34.505741639999997"/>
    <n v="-85.611433480000002"/>
    <n v="18"/>
    <n v="86"/>
    <n v="72"/>
    <n v="234"/>
    <x v="11"/>
    <n v="1017"/>
    <n v="61"/>
    <n v="77"/>
    <n v="0"/>
    <n v="7"/>
    <n v="0.96500826064322798"/>
    <s v="ian66"/>
    <n v="527757"/>
    <n v="7364586"/>
  </r>
  <r>
    <x v="13"/>
    <x v="13"/>
    <x v="593"/>
    <n v="20170805"/>
    <d v="2017-08-05T19:16:00"/>
    <d v="2017-08-05T19:16:00"/>
    <d v="2017-08-05T19:16:00"/>
    <n v="217"/>
    <n v="30.155914020000001"/>
    <n v="-97.796130180000006"/>
    <n v="29"/>
    <n v="95"/>
    <n v="69"/>
    <n v="163"/>
    <x v="12"/>
    <n v="1014"/>
    <n v="72"/>
    <n v="91"/>
    <n v="4.5"/>
    <n v="9"/>
    <n v="0.96302492530264805"/>
    <s v="jeffmci9"/>
    <n v="435598"/>
    <n v="7371972"/>
  </r>
  <r>
    <x v="13"/>
    <x v="13"/>
    <x v="594"/>
    <n v="20170805"/>
    <d v="2017-08-05T22:06:00"/>
    <d v="2017-08-05T22:06:00"/>
    <d v="2017-08-05T22:06:00"/>
    <n v="217"/>
    <n v="30.41335106"/>
    <n v="-97.222394940000001"/>
    <n v="23"/>
    <n v="94"/>
    <n v="71"/>
    <n v="155"/>
    <x v="12"/>
    <n v="1014"/>
    <n v="72"/>
    <n v="90"/>
    <n v="1.5"/>
    <n v="10"/>
    <n v="0.96725361066267901"/>
    <s v="jeffmci9"/>
    <n v="435598"/>
    <n v="7372034"/>
  </r>
  <r>
    <x v="13"/>
    <x v="13"/>
    <x v="595"/>
    <n v="20170805"/>
    <d v="2017-08-05T22:08:00"/>
    <d v="2017-08-05T22:08:00"/>
    <d v="2017-08-05T22:08:00"/>
    <n v="217"/>
    <n v="30.413435809999999"/>
    <n v="-97.222480770000004"/>
    <n v="23"/>
    <n v="94"/>
    <n v="71"/>
    <n v="155"/>
    <x v="12"/>
    <n v="1014"/>
    <n v="72"/>
    <n v="90"/>
    <n v="1.5"/>
    <n v="10"/>
    <n v="0.96730192666713199"/>
    <s v="jeffmci9"/>
    <n v="435598"/>
    <n v="7372039"/>
  </r>
  <r>
    <x v="13"/>
    <x v="13"/>
    <x v="596"/>
    <n v="20170805"/>
    <d v="2017-08-05T23:08:00"/>
    <d v="2017-08-05T23:08:00"/>
    <d v="2017-08-05T23:08:00"/>
    <n v="217"/>
    <n v="30.402617559999999"/>
    <n v="-97.191066739999997"/>
    <n v="23"/>
    <n v="94"/>
    <n v="71"/>
    <n v="155"/>
    <x v="12"/>
    <n v="1014"/>
    <n v="72"/>
    <n v="90"/>
    <n v="1.5"/>
    <n v="10"/>
    <n v="0.96873580654268898"/>
    <s v="jeffmci9"/>
    <n v="435598"/>
    <n v="7372122"/>
  </r>
  <r>
    <x v="13"/>
    <x v="13"/>
    <x v="597"/>
    <n v="20170805"/>
    <d v="2017-08-05T23:54:00"/>
    <d v="2017-08-05T23:54:00"/>
    <d v="2017-08-05T23:54:00"/>
    <n v="217"/>
    <n v="30.387810810000001"/>
    <n v="-97.064208980000004"/>
    <n v="17"/>
    <n v="92"/>
    <n v="75"/>
    <n v="154"/>
    <x v="4"/>
    <n v="1014"/>
    <n v="73"/>
    <n v="89"/>
    <n v="1.6"/>
    <n v="10"/>
    <n v="0.96981460490548499"/>
    <s v="jeffmci9"/>
    <n v="435598"/>
    <n v="7372199"/>
  </r>
  <r>
    <x v="13"/>
    <x v="13"/>
    <x v="598"/>
    <n v="20170728"/>
    <d v="2017-07-28T21:37:00"/>
    <d v="2017-07-28T21:37:00"/>
    <d v="2017-07-28T21:37:00"/>
    <n v="209"/>
    <n v="31.61097431"/>
    <n v="-95.24188642"/>
    <n v="0"/>
    <n v="97"/>
    <n v="71"/>
    <n v="235"/>
    <x v="0"/>
    <n v="1012"/>
    <n v="75"/>
    <n v="96"/>
    <n v="0"/>
    <n v="10"/>
    <n v="0.33300706693343401"/>
    <s v="eric_keith"/>
    <n v="147168"/>
    <n v="7428929"/>
  </r>
  <r>
    <x v="13"/>
    <x v="13"/>
    <x v="599"/>
    <n v="20170728"/>
    <d v="2017-07-28T23:29:00"/>
    <d v="2017-07-28T23:29:00"/>
    <d v="2017-07-28T23:29:00"/>
    <n v="209"/>
    <n v="31.608214140000001"/>
    <n v="-95.238141420000005"/>
    <n v="0"/>
    <n v="97"/>
    <n v="71"/>
    <n v="235"/>
    <x v="0"/>
    <n v="1012"/>
    <n v="75"/>
    <n v="96"/>
    <n v="0"/>
    <n v="10"/>
    <n v="0.34050611494277799"/>
    <s v="eric_keith"/>
    <n v="147168"/>
    <n v="7428930"/>
  </r>
  <r>
    <x v="13"/>
    <x v="13"/>
    <x v="600"/>
    <n v="20170812"/>
    <d v="2017-08-13T01:26:00"/>
    <d v="2017-08-13T01:26:00"/>
    <d v="2017-08-13T01:26:00"/>
    <n v="225"/>
    <n v="30.017816"/>
    <n v="-99.141315000000006"/>
    <n v="6"/>
    <n v="95"/>
    <n v="62"/>
    <n v="180"/>
    <x v="19"/>
    <n v="1013"/>
    <n v="68"/>
    <n v="88"/>
    <n v="0"/>
    <n v="10"/>
    <n v="0.71733466421538605"/>
    <s v="w_mcdaniel"/>
    <n v="53290"/>
    <n v="7469939"/>
  </r>
  <r>
    <x v="13"/>
    <x v="13"/>
    <x v="601"/>
    <n v="20170802"/>
    <d v="2017-08-02T21:00:11"/>
    <d v="2017-08-02T21:00:11"/>
    <d v="2017-08-02T21:00:11"/>
    <n v="214"/>
    <n v="39.348357970000002"/>
    <n v="-82.035067580000003"/>
    <n v="38"/>
    <n v="89"/>
    <n v="72"/>
    <n v="212"/>
    <x v="13"/>
    <n v="1018"/>
    <n v="63"/>
    <n v="78"/>
    <n v="4.0999999999999996"/>
    <n v="9"/>
    <n v="0.79150863674182004"/>
    <s v="jingtongli"/>
    <n v="577752"/>
    <n v="7471210"/>
  </r>
  <r>
    <x v="13"/>
    <x v="13"/>
    <x v="602"/>
    <n v="20130523"/>
    <d v="2013-05-23T07:44:00"/>
    <d v="2013-05-23T07:44:00"/>
    <d v="2013-05-23T07:44:00"/>
    <n v="143"/>
    <n v="30.27707947"/>
    <n v="-98.413019480000003"/>
    <n v="44"/>
    <n v="94"/>
    <n v="73"/>
    <n v="161"/>
    <x v="10"/>
    <n v="1013"/>
    <n v="67"/>
    <n v="81"/>
    <n v="0.1"/>
    <n v="10"/>
    <n v="0.95069926305741004"/>
    <s v="billarbon"/>
    <n v="542677"/>
    <n v="7499660"/>
  </r>
  <r>
    <x v="13"/>
    <x v="13"/>
    <x v="603"/>
    <n v="20150603"/>
    <d v="2015-06-03T16:40:00"/>
    <d v="2015-06-03T16:40:00"/>
    <d v="2015-06-03T16:40:00"/>
    <n v="154"/>
    <n v="30.27501195"/>
    <n v="-98.412829040000005"/>
    <n v="3"/>
    <n v="87"/>
    <n v="69"/>
    <n v="176"/>
    <x v="14"/>
    <n v="1012"/>
    <n v="65"/>
    <n v="79"/>
    <n v="0"/>
    <n v="10"/>
    <n v="0.98600646098496603"/>
    <s v="billarbon"/>
    <n v="542677"/>
    <n v="7527452"/>
  </r>
  <r>
    <x v="13"/>
    <x v="13"/>
    <x v="604"/>
    <n v="20170808"/>
    <d v="2017-08-08T14:26:00"/>
    <d v="2017-08-08T14:26:00"/>
    <d v="2017-08-08T14:26:00"/>
    <n v="220"/>
    <n v="41.40907"/>
    <n v="-81.753900000000002"/>
    <n v="0"/>
    <n v="76"/>
    <n v="61"/>
    <n v="328"/>
    <x v="12"/>
    <n v="1019"/>
    <n v="55"/>
    <n v="71"/>
    <n v="0.1"/>
    <n v="10"/>
    <n v="0.99249199621626305"/>
    <s v="tortuga_rapido"/>
    <n v="10162"/>
    <n v="7570219"/>
  </r>
  <r>
    <x v="13"/>
    <x v="13"/>
    <x v="605"/>
    <n v="20170808"/>
    <d v="2017-08-08T16:27:00"/>
    <d v="2017-08-08T16:27:00"/>
    <d v="2017-08-08T16:27:00"/>
    <n v="220"/>
    <n v="41.390030000000003"/>
    <n v="-81.771000000000001"/>
    <n v="0"/>
    <n v="76"/>
    <n v="61"/>
    <n v="328"/>
    <x v="12"/>
    <n v="1019"/>
    <n v="55"/>
    <n v="71"/>
    <n v="0.1"/>
    <n v="10"/>
    <n v="0.99093959420392297"/>
    <s v="tortuga_rapido"/>
    <n v="10162"/>
    <n v="7571509"/>
  </r>
  <r>
    <x v="13"/>
    <x v="13"/>
    <x v="606"/>
    <n v="20170809"/>
    <d v="2017-08-09T14:47:00"/>
    <d v="2017-08-09T14:47:00"/>
    <d v="2017-08-09T14:47:00"/>
    <n v="221"/>
    <n v="41.315469999999998"/>
    <n v="-81.602149999999995"/>
    <n v="6"/>
    <n v="82"/>
    <n v="64"/>
    <n v="271"/>
    <x v="11"/>
    <n v="1022"/>
    <n v="59"/>
    <n v="73"/>
    <n v="0.6"/>
    <n v="10"/>
    <n v="0.96384839230199404"/>
    <s v="tortuga_rapido"/>
    <n v="10162"/>
    <n v="7572313"/>
  </r>
  <r>
    <x v="13"/>
    <x v="13"/>
    <x v="607"/>
    <n v="20170820"/>
    <d v="2017-08-20T17:48:00"/>
    <d v="2017-08-20T17:48:00"/>
    <d v="2017-08-20T17:48:00"/>
    <n v="232"/>
    <n v="43.251133000000003"/>
    <n v="-88.822704999999999"/>
    <n v="48"/>
    <n v="83"/>
    <n v="84"/>
    <n v="210"/>
    <x v="0"/>
    <n v="1016"/>
    <n v="65"/>
    <n v="73"/>
    <n v="0.1"/>
    <n v="7"/>
    <n v="1.4233631756369601E-2"/>
    <s v="aaroncarlson"/>
    <n v="31792"/>
    <n v="7576238"/>
  </r>
  <r>
    <x v="13"/>
    <x v="13"/>
    <x v="608"/>
    <n v="20170809"/>
    <d v="2017-08-09T17:10:00"/>
    <d v="2017-08-09T17:10:00"/>
    <d v="2017-08-09T17:10:00"/>
    <n v="221"/>
    <n v="41.306440000000002"/>
    <n v="-81.586299999999994"/>
    <n v="13"/>
    <n v="83"/>
    <n v="65"/>
    <n v="247"/>
    <x v="6"/>
    <n v="1022"/>
    <n v="58"/>
    <n v="75"/>
    <n v="1"/>
    <n v="10"/>
    <n v="0.95988860446259905"/>
    <s v="tortuga_rapido"/>
    <n v="10162"/>
    <n v="7603033"/>
  </r>
  <r>
    <x v="13"/>
    <x v="13"/>
    <x v="609"/>
    <n v="20170810"/>
    <d v="2017-08-10T15:16:00"/>
    <d v="2017-08-10T15:16:00"/>
    <d v="2017-08-10T15:16:00"/>
    <n v="222"/>
    <n v="41.433549999999997"/>
    <n v="-81.842969999999994"/>
    <n v="18"/>
    <n v="82"/>
    <n v="69"/>
    <n v="275"/>
    <x v="2"/>
    <n v="1020"/>
    <n v="61"/>
    <n v="73"/>
    <n v="0.4"/>
    <n v="10"/>
    <n v="0.91356676005042503"/>
    <s v="tortuga_rapido"/>
    <n v="10162"/>
    <n v="7605304"/>
  </r>
  <r>
    <x v="13"/>
    <x v="13"/>
    <x v="610"/>
    <n v="20170815"/>
    <d v="2017-08-15T14:50:00"/>
    <d v="2017-08-15T14:50:00"/>
    <d v="2017-08-15T14:50:00"/>
    <n v="227"/>
    <n v="41.384619999999998"/>
    <n v="-81.48263"/>
    <n v="28"/>
    <n v="83"/>
    <n v="77"/>
    <n v="282"/>
    <x v="6"/>
    <n v="1013"/>
    <n v="66"/>
    <n v="76"/>
    <n v="0"/>
    <n v="10"/>
    <n v="0.43631916246422398"/>
    <s v="tortuga_rapido"/>
    <n v="10162"/>
    <n v="7607793"/>
  </r>
  <r>
    <x v="13"/>
    <x v="13"/>
    <x v="611"/>
    <n v="20170818"/>
    <d v="2017-08-18T14:44:00"/>
    <d v="2017-08-18T14:44:00"/>
    <d v="2017-08-18T14:44:00"/>
    <n v="230"/>
    <n v="41.407470000000004"/>
    <n v="-81.399820000000005"/>
    <n v="55"/>
    <n v="84"/>
    <n v="77"/>
    <n v="240"/>
    <x v="1"/>
    <n v="1009"/>
    <n v="66"/>
    <n v="76"/>
    <n v="0.1"/>
    <n v="9"/>
    <n v="0.13117522755286201"/>
    <s v="tortuga_rapido"/>
    <n v="10162"/>
    <n v="7608361"/>
  </r>
  <r>
    <x v="13"/>
    <x v="13"/>
    <x v="612"/>
    <n v="20170822"/>
    <d v="2017-08-22T23:31:00"/>
    <d v="2017-08-22T23:31:00"/>
    <d v="2017-08-22T23:31:00"/>
    <n v="234"/>
    <n v="30.598633"/>
    <n v="-96.311008000000001"/>
    <n v="21"/>
    <n v="102"/>
    <n v="62"/>
    <n v="171"/>
    <x v="11"/>
    <n v="1016"/>
    <n v="70"/>
    <n v="92"/>
    <n v="0"/>
    <n v="9"/>
    <n v="1.8724223694332499E-2"/>
    <s v="w_mcdaniel"/>
    <n v="53290"/>
    <n v="7610334"/>
  </r>
  <r>
    <x v="13"/>
    <x v="13"/>
    <x v="613"/>
    <n v="20170818"/>
    <d v="2017-08-18T18:01:00"/>
    <d v="2017-08-18T18:01:00"/>
    <d v="2017-08-18T18:01:00"/>
    <n v="230"/>
    <n v="41.431060000000002"/>
    <n v="-81.418170000000003"/>
    <n v="55"/>
    <n v="84"/>
    <n v="77"/>
    <n v="240"/>
    <x v="1"/>
    <n v="1009"/>
    <n v="66"/>
    <n v="76"/>
    <n v="0.1"/>
    <n v="9"/>
    <n v="0.120435819865264"/>
    <s v="tortuga_rapido"/>
    <n v="10162"/>
    <n v="7640211"/>
  </r>
  <r>
    <x v="13"/>
    <x v="13"/>
    <x v="614"/>
    <n v="20170727"/>
    <d v="2017-07-27T21:23:00"/>
    <d v="2017-07-27T21:23:00"/>
    <d v="2017-07-27T21:23:00"/>
    <n v="208"/>
    <n v="31.110759999999999"/>
    <n v="-98.457099999999997"/>
    <n v="0"/>
    <n v="100"/>
    <n v="53"/>
    <n v="202"/>
    <x v="8"/>
    <n v="1014"/>
    <n v="67"/>
    <n v="92"/>
    <n v="0"/>
    <n v="10"/>
    <n v="0.23848665353190901"/>
    <s v="fishesoftexas"/>
    <n v="10601"/>
    <n v="7646427"/>
  </r>
  <r>
    <x v="13"/>
    <x v="13"/>
    <x v="615"/>
    <n v="20170825"/>
    <d v="2017-08-25T23:03:00"/>
    <d v="2017-08-25T23:03:00"/>
    <d v="2017-08-25T23:03:00"/>
    <n v="237"/>
    <n v="40.846851149999999"/>
    <n v="-83.557119369999995"/>
    <n v="32"/>
    <n v="70"/>
    <n v="75"/>
    <n v="35"/>
    <x v="11"/>
    <n v="1023"/>
    <n v="52"/>
    <n v="60"/>
    <n v="0.1"/>
    <n v="10"/>
    <n v="0.19425767776154201"/>
    <s v="ccarrollc1"/>
    <n v="571552"/>
    <n v="7651479"/>
  </r>
  <r>
    <x v="13"/>
    <x v="13"/>
    <x v="616"/>
    <n v="20170826"/>
    <d v="2017-08-26T22:11:27"/>
    <d v="2017-08-26T22:11:27"/>
    <d v="2017-08-26T22:11:27"/>
    <n v="238"/>
    <n v="40.667307119999997"/>
    <n v="-81.345234869999999"/>
    <n v="19"/>
    <n v="76"/>
    <n v="70"/>
    <n v="33"/>
    <x v="11"/>
    <n v="1025"/>
    <n v="50"/>
    <n v="65"/>
    <n v="0"/>
    <n v="9"/>
    <n v="0.276510884691333"/>
    <s v="gavinnupp"/>
    <n v="245356"/>
    <n v="7664185"/>
  </r>
  <r>
    <x v="13"/>
    <x v="13"/>
    <x v="617"/>
    <n v="20170826"/>
    <d v="2017-08-26T18:52:12"/>
    <d v="2017-08-26T18:52:12"/>
    <d v="2017-08-26T18:52:12"/>
    <n v="238"/>
    <n v="30.661920550000001"/>
    <n v="-97.703330989999998"/>
    <n v="100"/>
    <n v="81"/>
    <n v="87"/>
    <n v="45"/>
    <x v="26"/>
    <n v="1011"/>
    <n v="70"/>
    <n v="78"/>
    <n v="21.9"/>
    <n v="9"/>
    <n v="0.26425354865969303"/>
    <s v="aaronramon"/>
    <n v="62176"/>
    <n v="7668181"/>
  </r>
  <r>
    <x v="13"/>
    <x v="13"/>
    <x v="618"/>
    <n v="20170831"/>
    <d v="2017-08-31T17:42:37"/>
    <d v="2017-08-31T17:42:37"/>
    <d v="2017-08-31T17:42:37"/>
    <n v="243"/>
    <n v="40.745346670000004"/>
    <n v="-86.329046669999997"/>
    <n v="36"/>
    <n v="71"/>
    <n v="87"/>
    <n v="57"/>
    <x v="0"/>
    <n v="1018"/>
    <n v="60"/>
    <n v="65"/>
    <n v="0.8"/>
    <n v="17"/>
    <n v="0.72185866499648099"/>
    <s v="jacksonad"/>
    <n v="608233"/>
    <n v="7730994"/>
  </r>
  <r>
    <x v="13"/>
    <x v="13"/>
    <x v="619"/>
    <n v="20170823"/>
    <d v="2017-08-23T14:44:00"/>
    <d v="2017-08-23T14:44:00"/>
    <d v="2017-08-23T14:44:00"/>
    <n v="235"/>
    <n v="41.550449999999998"/>
    <n v="-81.417230000000004"/>
    <n v="12"/>
    <n v="75"/>
    <n v="59"/>
    <n v="279"/>
    <x v="5"/>
    <n v="1013"/>
    <n v="54"/>
    <n v="72"/>
    <n v="0.5"/>
    <n v="10"/>
    <n v="4.2459923219763399E-2"/>
    <s v="tortuga_rapido"/>
    <n v="10162"/>
    <n v="7741089"/>
  </r>
  <r>
    <x v="13"/>
    <x v="13"/>
    <x v="620"/>
    <n v="20170823"/>
    <d v="2017-08-23T17:14:00"/>
    <d v="2017-08-23T17:14:00"/>
    <d v="2017-08-23T17:14:00"/>
    <n v="235"/>
    <n v="41.571739999999998"/>
    <n v="-81.419809999999998"/>
    <n v="12"/>
    <n v="75"/>
    <n v="59"/>
    <n v="279"/>
    <x v="5"/>
    <n v="1013"/>
    <n v="54"/>
    <n v="72"/>
    <n v="0.5"/>
    <n v="10"/>
    <n v="4.7187501835031197E-2"/>
    <s v="tortuga_rapido"/>
    <n v="10162"/>
    <n v="7741936"/>
  </r>
  <r>
    <x v="13"/>
    <x v="13"/>
    <x v="621"/>
    <n v="20170828"/>
    <d v="2017-08-28T15:00:00"/>
    <d v="2017-08-28T15:00:00"/>
    <d v="2017-08-28T15:00:00"/>
    <n v="240"/>
    <n v="41.543819999999997"/>
    <n v="-81.415450000000007"/>
    <n v="82"/>
    <n v="81"/>
    <n v="62"/>
    <n v="142"/>
    <x v="8"/>
    <n v="1019"/>
    <n v="57"/>
    <n v="73"/>
    <n v="0.1"/>
    <n v="10"/>
    <n v="0.43446899818898199"/>
    <s v="tortuga_rapido"/>
    <n v="10162"/>
    <n v="7748505"/>
  </r>
  <r>
    <x v="13"/>
    <x v="13"/>
    <x v="622"/>
    <n v="20170902"/>
    <d v="2017-09-02T17:47:00"/>
    <d v="2017-09-02T17:47:00"/>
    <d v="2017-09-02T17:47:00"/>
    <n v="245"/>
    <n v="41.280824799999998"/>
    <n v="-81.567812000000004"/>
    <n v="92"/>
    <n v="61"/>
    <n v="86"/>
    <n v="121"/>
    <x v="5"/>
    <n v="1017"/>
    <n v="54"/>
    <n v="58"/>
    <n v="4.3"/>
    <n v="7"/>
    <n v="0.87447432222035104"/>
    <s v="cuihenggang"/>
    <n v="474164"/>
    <n v="7755301"/>
  </r>
  <r>
    <x v="13"/>
    <x v="13"/>
    <x v="623"/>
    <n v="20140428"/>
    <d v="2014-04-28T19:09:00"/>
    <d v="2014-04-28T19:09:00"/>
    <d v="2014-04-28T19:09:00"/>
    <n v="118"/>
    <n v="30.277006"/>
    <n v="-98.413121399999994"/>
    <n v="2"/>
    <n v="90"/>
    <n v="21"/>
    <n v="292"/>
    <x v="19"/>
    <n v="1004"/>
    <n v="32"/>
    <n v="73"/>
    <n v="0"/>
    <n v="10"/>
    <n v="2.5435456677227399E-3"/>
    <s v="billarbon"/>
    <n v="542677"/>
    <n v="7798085"/>
  </r>
  <r>
    <x v="13"/>
    <x v="13"/>
    <x v="624"/>
    <n v="20170908"/>
    <d v="2017-09-08T22:44:17"/>
    <d v="2017-09-08T22:44:17"/>
    <d v="2017-09-08T22:44:17"/>
    <n v="251"/>
    <n v="42.628717700000003"/>
    <n v="-92.250348549999998"/>
    <n v="5"/>
    <n v="77"/>
    <n v="76"/>
    <n v="107"/>
    <x v="0"/>
    <n v="1020"/>
    <n v="51"/>
    <n v="60"/>
    <n v="0"/>
    <n v="10"/>
    <n v="0.91670155539286702"/>
    <s v="jeheiple"/>
    <n v="593014"/>
    <n v="7838398"/>
  </r>
  <r>
    <x v="13"/>
    <x v="13"/>
    <x v="625"/>
    <n v="20170909"/>
    <d v="2017-09-09T22:43:00"/>
    <d v="2017-09-09T22:43:00"/>
    <d v="2017-09-09T22:43:00"/>
    <n v="252"/>
    <n v="30.132783929999999"/>
    <n v="-97.786731720000006"/>
    <n v="0"/>
    <n v="82"/>
    <n v="62"/>
    <n v="53"/>
    <x v="12"/>
    <n v="1019"/>
    <n v="58"/>
    <n v="74"/>
    <n v="0"/>
    <n v="10"/>
    <n v="0.84476984437227198"/>
    <s v="jeffmci9"/>
    <n v="435598"/>
    <n v="7858380"/>
  </r>
  <r>
    <x v="13"/>
    <x v="13"/>
    <x v="626"/>
    <n v="20170910"/>
    <d v="2017-09-10T19:03:54"/>
    <d v="2017-09-10T19:03:54"/>
    <d v="2017-09-10T19:03:54"/>
    <n v="253"/>
    <n v="39.737621359999999"/>
    <n v="-89.579502719999994"/>
    <n v="0"/>
    <n v="75"/>
    <n v="64"/>
    <n v="105"/>
    <x v="12"/>
    <n v="1027"/>
    <n v="46"/>
    <n v="61"/>
    <n v="0"/>
    <n v="10"/>
    <n v="0.76922889075731105"/>
    <s v="jott5"/>
    <n v="532579"/>
    <n v="7864684"/>
  </r>
  <r>
    <x v="13"/>
    <x v="13"/>
    <x v="627"/>
    <n v="20170909"/>
    <d v="2017-09-10T00:10:36"/>
    <d v="2017-09-10T00:10:36"/>
    <d v="2017-09-10T00:10:36"/>
    <n v="253"/>
    <n v="39.734627490000001"/>
    <n v="-89.578502920000005"/>
    <n v="27"/>
    <n v="80"/>
    <n v="73"/>
    <n v="118"/>
    <x v="4"/>
    <n v="1025"/>
    <n v="52"/>
    <n v="64"/>
    <n v="0"/>
    <n v="10"/>
    <n v="0.83976049621812199"/>
    <s v="jott5"/>
    <n v="532579"/>
    <n v="7864695"/>
  </r>
  <r>
    <x v="13"/>
    <x v="13"/>
    <x v="628"/>
    <n v="20170910"/>
    <d v="2017-09-10T16:08:31"/>
    <d v="2017-09-10T16:08:31"/>
    <d v="2017-09-10T16:08:31"/>
    <n v="253"/>
    <n v="39.73144087"/>
    <n v="-89.580673500000003"/>
    <n v="0"/>
    <n v="75"/>
    <n v="64"/>
    <n v="105"/>
    <x v="12"/>
    <n v="1026"/>
    <n v="46"/>
    <n v="61"/>
    <n v="0"/>
    <n v="10"/>
    <n v="0.78079591713442498"/>
    <s v="jott5"/>
    <n v="532579"/>
    <n v="7864767"/>
  </r>
  <r>
    <x v="13"/>
    <x v="13"/>
    <x v="629"/>
    <n v="20170910"/>
    <d v="2017-09-10T16:14:33"/>
    <d v="2017-09-10T16:14:33"/>
    <d v="2017-09-10T16:14:33"/>
    <n v="253"/>
    <n v="39.731503519999997"/>
    <n v="-89.580622199999993"/>
    <n v="0"/>
    <n v="75"/>
    <n v="64"/>
    <n v="105"/>
    <x v="12"/>
    <n v="1026"/>
    <n v="46"/>
    <n v="61"/>
    <n v="0"/>
    <n v="10"/>
    <n v="0.78040171293914495"/>
    <s v="jott5"/>
    <n v="532579"/>
    <n v="7864817"/>
  </r>
  <r>
    <x v="13"/>
    <x v="13"/>
    <x v="630"/>
    <n v="20170910"/>
    <d v="2017-09-10T17:59:24"/>
    <d v="2017-09-10T17:59:24"/>
    <d v="2017-09-10T17:59:24"/>
    <n v="253"/>
    <n v="39.730190059999998"/>
    <n v="-89.582822620000002"/>
    <n v="0"/>
    <n v="75"/>
    <n v="64"/>
    <n v="105"/>
    <x v="12"/>
    <n v="1026"/>
    <n v="46"/>
    <n v="61"/>
    <n v="0"/>
    <n v="10"/>
    <n v="0.77350862356404604"/>
    <s v="jott5"/>
    <n v="532579"/>
    <n v="7864915"/>
  </r>
  <r>
    <x v="13"/>
    <x v="13"/>
    <x v="631"/>
    <n v="20170909"/>
    <d v="2017-09-09T16:27:00"/>
    <d v="2017-09-09T16:27:00"/>
    <d v="2017-09-09T16:27:00"/>
    <n v="252"/>
    <n v="37.2741908"/>
    <n v="-97.168929599999998"/>
    <n v="4"/>
    <n v="83"/>
    <n v="64"/>
    <n v="174"/>
    <x v="1"/>
    <n v="1022"/>
    <n v="55"/>
    <n v="69"/>
    <n v="0"/>
    <n v="10"/>
    <n v="0.86548633403187902"/>
    <s v="tobler"/>
    <n v="29712"/>
    <n v="7893522"/>
  </r>
  <r>
    <x v="13"/>
    <x v="13"/>
    <x v="632"/>
    <n v="20170705"/>
    <d v="2017-07-05T18:43:19"/>
    <d v="2017-07-05T18:43:19"/>
    <d v="2017-07-05T18:43:19"/>
    <n v="186"/>
    <n v="40.064366319999998"/>
    <n v="-83.852177449999999"/>
    <n v="16"/>
    <n v="85"/>
    <n v="78"/>
    <n v="54"/>
    <x v="11"/>
    <n v="1018"/>
    <n v="64"/>
    <n v="76"/>
    <n v="0.3"/>
    <n v="10"/>
    <n v="0.89744330100547098"/>
    <s v="jbperkins5"/>
    <n v="558642"/>
    <n v="7905382"/>
  </r>
  <r>
    <x v="13"/>
    <x v="13"/>
    <x v="633"/>
    <n v="20160519"/>
    <d v="2016-05-19T11:15:02"/>
    <d v="2016-05-19T11:15:02"/>
    <d v="2016-05-19T11:15:02"/>
    <n v="140"/>
    <n v="41.52854087"/>
    <n v="-84.225708920000002"/>
    <n v="39"/>
    <n v="68"/>
    <n v="63"/>
    <n v="221"/>
    <x v="9"/>
    <n v="1022"/>
    <n v="44"/>
    <n v="58"/>
    <n v="0"/>
    <n v="10"/>
    <n v="0.94671539530483795"/>
    <s v="jordanskates"/>
    <n v="632170"/>
    <n v="7958642"/>
  </r>
  <r>
    <x v="13"/>
    <x v="13"/>
    <x v="634"/>
    <n v="20170917"/>
    <d v="2017-09-17T18:29:00"/>
    <d v="2017-09-17T18:29:00"/>
    <d v="2017-09-17T18:29:00"/>
    <n v="260"/>
    <n v="43.19660219"/>
    <n v="-90.552724150000003"/>
    <n v="45"/>
    <n v="67"/>
    <n v="79"/>
    <n v="327"/>
    <x v="4"/>
    <n v="1019"/>
    <n v="55"/>
    <n v="62"/>
    <n v="7.4"/>
    <n v="8"/>
    <n v="7.18914770676886E-2"/>
    <s v="driftlessroots"/>
    <n v="249972"/>
    <n v="7978050"/>
  </r>
  <r>
    <x v="13"/>
    <x v="13"/>
    <x v="635"/>
    <n v="20170919"/>
    <d v="2017-09-19T23:44:34"/>
    <d v="2017-09-19T23:44:34"/>
    <d v="2017-09-19T23:44:34"/>
    <n v="262"/>
    <n v="39.72960861"/>
    <n v="-89.588331539999999"/>
    <n v="52"/>
    <n v="83"/>
    <n v="81"/>
    <n v="287"/>
    <x v="11"/>
    <n v="1012"/>
    <n v="66"/>
    <n v="75"/>
    <n v="1.2"/>
    <n v="9"/>
    <n v="1.2460643272113601E-3"/>
    <s v="jott5"/>
    <n v="532579"/>
    <n v="8006585"/>
  </r>
  <r>
    <x v="13"/>
    <x v="13"/>
    <x v="636"/>
    <n v="20170603"/>
    <d v="2017-06-03T15:42:49"/>
    <d v="2017-06-03T15:42:49"/>
    <d v="2017-06-03T15:42:49"/>
    <n v="154"/>
    <n v="36.05625242"/>
    <n v="-97.020566919999993"/>
    <n v="65"/>
    <n v="76"/>
    <n v="85"/>
    <n v="110"/>
    <x v="11"/>
    <n v="1011"/>
    <n v="67"/>
    <n v="72"/>
    <n v="7.5"/>
    <n v="8"/>
    <n v="0.711585792289819"/>
    <s v="andrew_tbc_taylor"/>
    <n v="637943"/>
    <n v="8016842"/>
  </r>
  <r>
    <x v="13"/>
    <x v="13"/>
    <x v="637"/>
    <n v="20170809"/>
    <d v="2017-08-09T20:15:10"/>
    <d v="2017-08-09T20:15:10"/>
    <d v="2017-08-09T20:15:10"/>
    <n v="221"/>
    <n v="40.643590799999998"/>
    <n v="-98.867230849999999"/>
    <n v="27"/>
    <n v="81"/>
    <n v="73"/>
    <n v="207"/>
    <x v="5"/>
    <n v="1017"/>
    <n v="61"/>
    <n v="72"/>
    <n v="13.6"/>
    <n v="9"/>
    <n v="0.95445776201022203"/>
    <s v="nathanwhalen"/>
    <n v="640958"/>
    <n v="8043984"/>
  </r>
  <r>
    <x v="13"/>
    <x v="13"/>
    <x v="638"/>
    <n v="20170924"/>
    <d v="2017-09-24T14:57:00"/>
    <d v="2017-09-24T14:57:00"/>
    <d v="2017-09-24T14:57:00"/>
    <n v="267"/>
    <n v="29.891276420000001"/>
    <n v="-97.931499930000001"/>
    <n v="66"/>
    <n v="84"/>
    <n v="81"/>
    <n v="134"/>
    <x v="5"/>
    <n v="1011"/>
    <n v="71"/>
    <n v="82"/>
    <n v="0"/>
    <n v="6"/>
    <n v="0.192652436939765"/>
    <s v="mako252"/>
    <n v="18812"/>
    <n v="8075903"/>
  </r>
  <r>
    <x v="13"/>
    <x v="13"/>
    <x v="639"/>
    <n v="20151004"/>
    <d v="2015-10-04T12:50:00"/>
    <d v="2015-10-04T12:50:00"/>
    <d v="2015-10-04T12:50:00"/>
    <n v="277"/>
    <n v="33.063577000000002"/>
    <n v="-96.966550999999995"/>
    <n v="22"/>
    <n v="82"/>
    <n v="61"/>
    <n v="142"/>
    <x v="4"/>
    <n v="1016"/>
    <n v="51"/>
    <n v="67"/>
    <n v="0"/>
    <n v="10"/>
    <n v="0.53634731687400805"/>
    <s v="txfishes"/>
    <n v="91209"/>
    <n v="8179939"/>
  </r>
  <r>
    <x v="13"/>
    <x v="13"/>
    <x v="640"/>
    <n v="20170930"/>
    <d v="2017-09-30T19:43:27"/>
    <d v="2017-09-30T19:43:27"/>
    <d v="2017-09-30T19:43:27"/>
    <n v="273"/>
    <n v="32.414585109999997"/>
    <n v="-85.628654479999994"/>
    <n v="10"/>
    <n v="82"/>
    <n v="71"/>
    <n v="73"/>
    <x v="3"/>
    <n v="1017"/>
    <n v="66"/>
    <n v="80"/>
    <n v="0"/>
    <n v="10"/>
    <n v="0.74978660506387296"/>
    <s v="quiggifur"/>
    <n v="505122"/>
    <n v="8198635"/>
  </r>
  <r>
    <x v="13"/>
    <x v="13"/>
    <x v="641"/>
    <n v="20170930"/>
    <d v="2017-10-01T04:25:00"/>
    <d v="2017-10-01T04:25:00"/>
    <d v="2017-10-01T04:25:00"/>
    <n v="274"/>
    <n v="32.669220500000002"/>
    <n v="-97.138912129999994"/>
    <n v="27"/>
    <n v="87"/>
    <n v="64"/>
    <n v="64"/>
    <x v="3"/>
    <n v="1019"/>
    <n v="58"/>
    <n v="74"/>
    <n v="0"/>
    <n v="10"/>
    <n v="0.78010215649112202"/>
    <s v="mnbrewer"/>
    <n v="323995"/>
    <n v="8198713"/>
  </r>
  <r>
    <x v="13"/>
    <x v="13"/>
    <x v="642"/>
    <n v="20170802"/>
    <d v="2017-08-03T00:04:35"/>
    <d v="2017-08-03T00:04:35"/>
    <d v="2017-08-03T00:04:35"/>
    <n v="215"/>
    <n v="39.320166669999999"/>
    <n v="-84.27248333"/>
    <n v="27"/>
    <n v="84"/>
    <n v="77"/>
    <n v="212"/>
    <x v="2"/>
    <n v="1017"/>
    <n v="67"/>
    <n v="78"/>
    <n v="9.4"/>
    <n v="9"/>
    <n v="0.80127392193296498"/>
    <s v="p_young"/>
    <n v="649264"/>
    <n v="8216010"/>
  </r>
  <r>
    <x v="13"/>
    <x v="13"/>
    <x v="643"/>
    <n v="20171007"/>
    <d v="2017-10-07T18:23:16"/>
    <d v="2017-10-07T18:23:16"/>
    <d v="2017-10-07T18:23:16"/>
    <n v="280"/>
    <n v="37.016918179999998"/>
    <n v="-92.554450990000007"/>
    <n v="52"/>
    <n v="71"/>
    <n v="74"/>
    <n v="230"/>
    <x v="4"/>
    <n v="1007"/>
    <n v="58"/>
    <n v="67"/>
    <n v="0"/>
    <n v="10"/>
    <n v="0.94681111091579795"/>
    <s v="quiggifur"/>
    <n v="505122"/>
    <n v="8308430"/>
  </r>
  <r>
    <x v="13"/>
    <x v="13"/>
    <x v="644"/>
    <n v="20171007"/>
    <d v="2017-10-07T18:21:06"/>
    <d v="2017-10-07T18:21:06"/>
    <d v="2017-10-07T18:21:06"/>
    <n v="280"/>
    <n v="37.016979220000003"/>
    <n v="-92.554466250000004"/>
    <n v="52"/>
    <n v="71"/>
    <n v="74"/>
    <n v="230"/>
    <x v="4"/>
    <n v="1007"/>
    <n v="58"/>
    <n v="67"/>
    <n v="0"/>
    <n v="10"/>
    <n v="0.94688892711850803"/>
    <s v="quiggifur"/>
    <n v="505122"/>
    <n v="8308431"/>
  </r>
  <r>
    <x v="13"/>
    <x v="13"/>
    <x v="645"/>
    <n v="20171008"/>
    <d v="2017-10-08T16:34:00"/>
    <d v="2017-10-08T16:34:00"/>
    <d v="2017-10-08T16:34:00"/>
    <n v="281"/>
    <n v="31.244526690000001"/>
    <n v="-98.121755219999997"/>
    <n v="0"/>
    <n v="86"/>
    <n v="54"/>
    <n v="233"/>
    <x v="6"/>
    <n v="1006"/>
    <n v="54"/>
    <n v="73"/>
    <n v="0"/>
    <n v="10"/>
    <n v="0.88883075947291901"/>
    <s v="aaronramon"/>
    <n v="62176"/>
    <n v="8325570"/>
  </r>
  <r>
    <x v="13"/>
    <x v="13"/>
    <x v="646"/>
    <n v="20170906"/>
    <d v="2017-09-06T22:10:00"/>
    <d v="2017-09-06T22:10:00"/>
    <d v="2017-09-06T22:10:00"/>
    <n v="249"/>
    <n v="32.96442828"/>
    <n v="-97.467670260000006"/>
    <n v="1"/>
    <n v="82"/>
    <n v="47"/>
    <n v="27"/>
    <x v="5"/>
    <n v="1020"/>
    <n v="47"/>
    <n v="70"/>
    <n v="0"/>
    <n v="10"/>
    <n v="0.99493578418793305"/>
    <s v="eric_keith"/>
    <n v="147168"/>
    <n v="8365936"/>
  </r>
  <r>
    <x v="13"/>
    <x v="13"/>
    <x v="647"/>
    <n v="20171013"/>
    <d v="2017-10-13T17:36:00"/>
    <d v="2017-10-13T17:36:00"/>
    <d v="2017-10-13T17:36:00"/>
    <n v="286"/>
    <n v="37.9701424"/>
    <n v="-87.50330597"/>
    <n v="57"/>
    <n v="67"/>
    <n v="85"/>
    <n v="146"/>
    <x v="13"/>
    <n v="1021"/>
    <n v="53"/>
    <n v="58"/>
    <n v="0"/>
    <n v="10"/>
    <n v="0.36529501821205301"/>
    <s v="isaacsfishingcorner"/>
    <n v="379756"/>
    <n v="8400454"/>
  </r>
  <r>
    <x v="13"/>
    <x v="13"/>
    <x v="648"/>
    <n v="20171013"/>
    <d v="2017-10-13T22:21:00"/>
    <d v="2017-10-13T22:21:00"/>
    <d v="2017-10-13T22:21:00"/>
    <n v="286"/>
    <n v="30.589411999999999"/>
    <n v="-99.866409300000001"/>
    <n v="18"/>
    <n v="85"/>
    <n v="74"/>
    <n v="185"/>
    <x v="11"/>
    <n v="1017"/>
    <n v="63"/>
    <n v="74"/>
    <n v="0"/>
    <n v="10"/>
    <n v="0.34408805403624798"/>
    <s v="jeffmci9"/>
    <n v="435598"/>
    <n v="8416080"/>
  </r>
  <r>
    <x v="13"/>
    <x v="13"/>
    <x v="649"/>
    <n v="20171013"/>
    <d v="2017-10-13T22:22:00"/>
    <d v="2017-10-13T22:22:00"/>
    <d v="2017-10-13T22:22:00"/>
    <n v="286"/>
    <n v="30.58911646"/>
    <n v="-99.866409300000001"/>
    <n v="18"/>
    <n v="85"/>
    <n v="74"/>
    <n v="185"/>
    <x v="11"/>
    <n v="1017"/>
    <n v="63"/>
    <n v="74"/>
    <n v="0"/>
    <n v="10"/>
    <n v="0.34401427768169701"/>
    <s v="jeffmci9"/>
    <n v="435598"/>
    <n v="8416106"/>
  </r>
  <r>
    <x v="13"/>
    <x v="13"/>
    <x v="650"/>
    <n v="20171013"/>
    <d v="2017-10-13T22:25:00"/>
    <d v="2017-10-13T22:25:00"/>
    <d v="2017-10-13T22:25:00"/>
    <n v="286"/>
    <n v="30.588916220000002"/>
    <n v="-99.866580959999993"/>
    <n v="18"/>
    <n v="85"/>
    <n v="74"/>
    <n v="185"/>
    <x v="11"/>
    <n v="1017"/>
    <n v="63"/>
    <n v="74"/>
    <n v="0"/>
    <n v="10"/>
    <n v="0.34379297616382598"/>
    <s v="jeffmci9"/>
    <n v="435598"/>
    <n v="8416197"/>
  </r>
  <r>
    <x v="13"/>
    <x v="13"/>
    <x v="651"/>
    <n v="20171014"/>
    <d v="2017-10-14T22:07:19"/>
    <d v="2017-10-14T22:07:19"/>
    <d v="2017-10-14T22:07:19"/>
    <n v="287"/>
    <n v="39.726624690000001"/>
    <n v="-89.596977640000006"/>
    <n v="43"/>
    <n v="83"/>
    <n v="69"/>
    <n v="195"/>
    <x v="5"/>
    <n v="1014"/>
    <n v="60"/>
    <n v="73"/>
    <n v="0"/>
    <n v="10"/>
    <n v="0.24431228329631599"/>
    <s v="jott5"/>
    <n v="532579"/>
    <n v="8418010"/>
  </r>
  <r>
    <x v="13"/>
    <x v="13"/>
    <x v="652"/>
    <n v="20171015"/>
    <d v="2017-10-15T17:35:00"/>
    <d v="2017-10-15T17:35:00"/>
    <d v="2017-10-15T17:35:00"/>
    <n v="288"/>
    <n v="38.006417730000003"/>
    <n v="-87.55913615"/>
    <n v="57"/>
    <n v="68"/>
    <n v="82"/>
    <n v="317"/>
    <x v="20"/>
    <n v="1018"/>
    <n v="56"/>
    <n v="63"/>
    <n v="0"/>
    <n v="10"/>
    <n v="0.172650417803272"/>
    <s v="isaacsfishingcorner"/>
    <n v="379756"/>
    <n v="8429399"/>
  </r>
  <r>
    <x v="13"/>
    <x v="13"/>
    <x v="653"/>
    <n v="20171019"/>
    <d v="2017-10-19T17:13:00"/>
    <d v="2017-10-19T17:13:00"/>
    <d v="2017-10-19T17:13:00"/>
    <n v="292"/>
    <n v="41.002163690000003"/>
    <n v="-81.979165080000001"/>
    <n v="2"/>
    <n v="68"/>
    <n v="75"/>
    <n v="235"/>
    <x v="3"/>
    <n v="1021"/>
    <n v="45"/>
    <n v="54"/>
    <n v="0"/>
    <n v="10"/>
    <n v="1.65031751816985E-3"/>
    <s v="tortuga_rapido"/>
    <n v="10162"/>
    <n v="8471470"/>
  </r>
  <r>
    <x v="13"/>
    <x v="13"/>
    <x v="654"/>
    <n v="20171018"/>
    <d v="2017-10-18T20:29:59"/>
    <d v="2017-10-18T20:29:59"/>
    <d v="2017-10-18T20:29:59"/>
    <n v="291"/>
    <n v="31.239410169999999"/>
    <n v="-98.117398809999997"/>
    <n v="14"/>
    <n v="79"/>
    <n v="61"/>
    <n v="179"/>
    <x v="9"/>
    <n v="1020"/>
    <n v="46"/>
    <n v="62"/>
    <n v="0"/>
    <n v="10"/>
    <n v="1.0718118704013201E-2"/>
    <s v="aaronramon"/>
    <n v="62176"/>
    <n v="8472384"/>
  </r>
  <r>
    <x v="13"/>
    <x v="13"/>
    <x v="655"/>
    <n v="20171001"/>
    <d v="2017-10-02T00:12:00"/>
    <d v="2017-10-02T00:12:00"/>
    <d v="2017-10-02T00:12:00"/>
    <n v="275"/>
    <n v="29.357737140000001"/>
    <n v="-95.612018250000006"/>
    <n v="12"/>
    <n v="86"/>
    <n v="76"/>
    <n v="66"/>
    <x v="3"/>
    <n v="1013"/>
    <n v="68"/>
    <n v="80"/>
    <n v="0"/>
    <n v="10"/>
    <n v="0.84445787870745903"/>
    <s v="cbeversole"/>
    <n v="19252"/>
    <n v="8477362"/>
  </r>
  <r>
    <x v="13"/>
    <x v="13"/>
    <x v="656"/>
    <n v="20171022"/>
    <d v="2017-10-22T19:10:49"/>
    <d v="2017-10-22T19:10:49"/>
    <d v="2017-10-22T19:10:49"/>
    <n v="295"/>
    <n v="34.733703609999999"/>
    <n v="-88.197105410000006"/>
    <n v="89"/>
    <n v="73"/>
    <n v="81"/>
    <n v="171"/>
    <x v="2"/>
    <n v="1018"/>
    <n v="62"/>
    <n v="70"/>
    <n v="14"/>
    <n v="8"/>
    <n v="8.8197809339585501E-2"/>
    <s v="quiggifur"/>
    <n v="505122"/>
    <n v="8510737"/>
  </r>
  <r>
    <x v="13"/>
    <x v="13"/>
    <x v="657"/>
    <n v="20171022"/>
    <d v="2017-10-22T19:10:08"/>
    <d v="2017-10-22T19:10:08"/>
    <d v="2017-10-22T19:10:08"/>
    <n v="295"/>
    <n v="34.733715060000002"/>
    <n v="-88.197113040000005"/>
    <n v="89"/>
    <n v="73"/>
    <n v="81"/>
    <n v="171"/>
    <x v="2"/>
    <n v="1018"/>
    <n v="62"/>
    <n v="70"/>
    <n v="14"/>
    <n v="8"/>
    <n v="8.8171980730759103E-2"/>
    <s v="quiggifur"/>
    <n v="505122"/>
    <n v="8510745"/>
  </r>
  <r>
    <x v="13"/>
    <x v="13"/>
    <x v="658"/>
    <n v="20171022"/>
    <d v="2017-10-22T16:11:33"/>
    <d v="2017-10-22T16:11:33"/>
    <d v="2017-10-22T16:11:33"/>
    <n v="295"/>
    <n v="34.925048830000001"/>
    <n v="-87.843284609999998"/>
    <n v="73"/>
    <n v="75"/>
    <n v="83"/>
    <n v="163"/>
    <x v="3"/>
    <n v="1018"/>
    <n v="61"/>
    <n v="68"/>
    <n v="5.7"/>
    <n v="9"/>
    <n v="8.1535873895972596E-2"/>
    <s v="quiggifur"/>
    <n v="505122"/>
    <n v="8510867"/>
  </r>
  <r>
    <x v="13"/>
    <x v="13"/>
    <x v="659"/>
    <n v="20171024"/>
    <d v="2017-10-24T21:49:30"/>
    <d v="2017-10-24T21:49:30"/>
    <d v="2017-10-24T21:49:30"/>
    <n v="297"/>
    <n v="35.331607820000002"/>
    <n v="-87.55574799"/>
    <n v="31"/>
    <n v="57"/>
    <n v="60"/>
    <n v="281"/>
    <x v="4"/>
    <n v="1014"/>
    <n v="38"/>
    <n v="52"/>
    <n v="0"/>
    <n v="10"/>
    <n v="0.23152153356996599"/>
    <s v="quiggifur"/>
    <n v="505122"/>
    <n v="8536931"/>
  </r>
  <r>
    <x v="13"/>
    <x v="13"/>
    <x v="660"/>
    <n v="20171024"/>
    <d v="2017-10-24T15:50:00"/>
    <d v="2017-10-24T15:50:00"/>
    <d v="2017-10-24T15:50:00"/>
    <n v="297"/>
    <n v="41.203639559999999"/>
    <n v="-81.725578310000003"/>
    <n v="73"/>
    <n v="54"/>
    <n v="80"/>
    <n v="207"/>
    <x v="8"/>
    <n v="1005"/>
    <n v="43"/>
    <n v="49"/>
    <n v="1.2"/>
    <n v="10"/>
    <n v="0.21197930494811101"/>
    <s v="tortuga_rapido"/>
    <n v="10162"/>
    <n v="8538646"/>
  </r>
  <r>
    <x v="13"/>
    <x v="13"/>
    <x v="661"/>
    <n v="20171025"/>
    <d v="2017-10-25T14:29:24"/>
    <d v="2017-10-25T14:29:24"/>
    <d v="2017-10-25T14:29:24"/>
    <n v="298"/>
    <n v="29.70781839"/>
    <n v="-98.130000659999993"/>
    <n v="0"/>
    <n v="77"/>
    <n v="39"/>
    <n v="322"/>
    <x v="2"/>
    <n v="1023"/>
    <n v="34"/>
    <n v="60"/>
    <n v="0"/>
    <n v="10"/>
    <n v="0.28873120982267098"/>
    <s v="jacobstudowen"/>
    <n v="37403"/>
    <n v="8543653"/>
  </r>
  <r>
    <x v="13"/>
    <x v="13"/>
    <x v="662"/>
    <n v="20170914"/>
    <d v="2017-09-14T21:26:00"/>
    <d v="2017-09-14T21:26:00"/>
    <d v="2017-09-14T21:26:00"/>
    <n v="257"/>
    <n v="41.043622220000003"/>
    <n v="-83.655030859999997"/>
    <n v="76"/>
    <n v="68"/>
    <n v="88"/>
    <n v="213"/>
    <x v="13"/>
    <n v="1012"/>
    <n v="59"/>
    <n v="63"/>
    <n v="0"/>
    <n v="7"/>
    <n v="0.31812124448904"/>
    <s v="pmk00001"/>
    <n v="204678"/>
    <n v="8613324"/>
  </r>
  <r>
    <x v="13"/>
    <x v="13"/>
    <x v="663"/>
    <n v="20110817"/>
    <d v="2011-08-17T16:04:00"/>
    <d v="2011-08-17T16:04:00"/>
    <d v="2011-08-17T16:04:00"/>
    <n v="229"/>
    <n v="44.883428739999999"/>
    <n v="-93.185670979999998"/>
    <n v="16"/>
    <n v="80"/>
    <n v="67"/>
    <n v="300"/>
    <x v="4"/>
    <n v="1016"/>
    <n v="56"/>
    <n v="70"/>
    <n v="0"/>
    <n v="10"/>
    <n v="0.86137398739478899"/>
    <s v="gordon_dietzman"/>
    <n v="265027"/>
    <n v="8686386"/>
  </r>
  <r>
    <x v="13"/>
    <x v="13"/>
    <x v="664"/>
    <n v="20171026"/>
    <d v="2017-10-26T16:19:00"/>
    <d v="2017-10-26T16:19:00"/>
    <d v="2017-10-26T16:19:00"/>
    <n v="299"/>
    <n v="30.169014700000002"/>
    <n v="-97.668263909999993"/>
    <n v="0"/>
    <n v="79"/>
    <n v="44"/>
    <n v="201"/>
    <x v="0"/>
    <n v="1012"/>
    <n v="43"/>
    <n v="66"/>
    <n v="0"/>
    <n v="10"/>
    <n v="0.38412097667710898"/>
    <s v="fishesoftexas"/>
    <n v="10601"/>
    <n v="8724354"/>
  </r>
  <r>
    <x v="13"/>
    <x v="13"/>
    <x v="665"/>
    <n v="20171111"/>
    <d v="2017-11-11T18:38:00"/>
    <d v="2017-11-11T18:38:00"/>
    <d v="2017-11-11T18:38:00"/>
    <n v="315"/>
    <n v="36.316541690000001"/>
    <n v="-92.176210280000006"/>
    <n v="58"/>
    <n v="54"/>
    <n v="57"/>
    <n v="141"/>
    <x v="3"/>
    <n v="1025"/>
    <n v="28"/>
    <n v="43"/>
    <n v="0"/>
    <n v="10"/>
    <n v="0.40103789293215703"/>
    <s v="gcsnelling"/>
    <n v="155080"/>
    <n v="8764154"/>
  </r>
  <r>
    <x v="13"/>
    <x v="13"/>
    <x v="666"/>
    <n v="20171116"/>
    <d v="2017-11-16T17:56:04"/>
    <d v="2017-11-16T17:56:04"/>
    <d v="2017-11-16T17:56:04"/>
    <n v="320"/>
    <n v="31.624304540000001"/>
    <n v="-94.642013489999997"/>
    <n v="73"/>
    <n v="72"/>
    <n v="90"/>
    <n v="92"/>
    <x v="6"/>
    <n v="1019"/>
    <n v="62"/>
    <n v="66"/>
    <n v="1.2"/>
    <n v="6"/>
    <n v="3.0866514647356898E-2"/>
    <s v="andyvarnell"/>
    <n v="693881"/>
    <n v="8827823"/>
  </r>
  <r>
    <x v="13"/>
    <x v="13"/>
    <x v="667"/>
    <n v="20171117"/>
    <d v="2017-11-17T18:55:04"/>
    <d v="2017-11-17T18:55:04"/>
    <d v="2017-11-17T18:55:04"/>
    <n v="321"/>
    <n v="30.98145294"/>
    <n v="-97.810363769999995"/>
    <n v="71"/>
    <n v="73"/>
    <n v="88"/>
    <n v="200"/>
    <x v="10"/>
    <n v="1013"/>
    <n v="65"/>
    <n v="70"/>
    <n v="0"/>
    <n v="10"/>
    <n v="6.5787994069894601E-3"/>
    <s v="aaronramon"/>
    <n v="62176"/>
    <n v="8843194"/>
  </r>
  <r>
    <x v="13"/>
    <x v="13"/>
    <x v="668"/>
    <n v="20140502"/>
    <d v="2014-05-02T16:16:00"/>
    <d v="2014-05-02T16:16:00"/>
    <d v="2014-05-02T16:16:00"/>
    <n v="122"/>
    <n v="36.662020650000002"/>
    <n v="-82.650791290000001"/>
    <n v="22"/>
    <n v="65"/>
    <n v="70"/>
    <n v="255"/>
    <x v="0"/>
    <n v="1013"/>
    <n v="41"/>
    <n v="51"/>
    <n v="0"/>
    <n v="10"/>
    <n v="0.122505167674334"/>
    <s v="pmk00001"/>
    <n v="204678"/>
    <n v="8884652"/>
  </r>
  <r>
    <x v="13"/>
    <x v="13"/>
    <x v="669"/>
    <n v="20171127"/>
    <d v="2017-11-27T20:47:35"/>
    <d v="2017-11-27T20:47:35"/>
    <d v="2017-11-27T20:47:35"/>
    <n v="331"/>
    <n v="38.588839229999998"/>
    <n v="-92.235739839999994"/>
    <n v="10"/>
    <n v="64"/>
    <n v="55"/>
    <n v="208"/>
    <x v="19"/>
    <n v="1017"/>
    <n v="34"/>
    <n v="50"/>
    <n v="0"/>
    <n v="10"/>
    <n v="0.61765055472829999"/>
    <s v="amlambert11"/>
    <n v="183583"/>
    <n v="8956455"/>
  </r>
  <r>
    <x v="14"/>
    <x v="14"/>
    <x v="670"/>
    <n v="20130619"/>
    <d v="2013-06-19T19:19:08"/>
    <d v="2013-06-19T19:19:08"/>
    <d v="2013-06-19T19:19:08"/>
    <n v="170"/>
    <n v="42.38740833"/>
    <n v="-71.149213329999995"/>
    <n v="46"/>
    <n v="71"/>
    <n v="59"/>
    <n v="60"/>
    <x v="14"/>
    <n v="1015"/>
    <n v="49"/>
    <n v="70"/>
    <n v="0.2"/>
    <n v="10"/>
    <n v="0.81432353099999999"/>
    <s v="maractwin"/>
    <n v="10787"/>
    <n v="304952"/>
  </r>
  <r>
    <x v="14"/>
    <x v="14"/>
    <x v="671"/>
    <n v="20130804"/>
    <d v="2013-08-04T20:46:30"/>
    <d v="2013-08-04T20:46:30"/>
    <d v="2013-08-04T20:46:30"/>
    <n v="216"/>
    <n v="43.575660999999997"/>
    <n v="-73.411503999999994"/>
    <n v="39"/>
    <n v="70"/>
    <n v="82"/>
    <n v="283"/>
    <x v="11"/>
    <n v="1012"/>
    <n v="54"/>
    <n v="60"/>
    <n v="1.6"/>
    <n v="9"/>
    <n v="4.0187064000000002E-2"/>
    <s v="bheitzman"/>
    <n v="13594"/>
    <n v="357005"/>
  </r>
  <r>
    <x v="14"/>
    <x v="14"/>
    <x v="672"/>
    <n v="20130827"/>
    <d v="2013-08-27T14:51:28"/>
    <d v="2013-08-27T14:51:28"/>
    <d v="2013-08-27T14:51:28"/>
    <n v="239"/>
    <n v="40.794547000000001"/>
    <n v="-73.959844000000004"/>
    <n v="33"/>
    <n v="90"/>
    <n v="82"/>
    <n v="261"/>
    <x v="2"/>
    <n v="1011"/>
    <n v="71"/>
    <n v="83"/>
    <n v="14.1"/>
    <n v="9"/>
    <n v="0.57581641400000005"/>
    <s v="lselig"/>
    <n v="20796"/>
    <n v="379824"/>
  </r>
  <r>
    <x v="14"/>
    <x v="14"/>
    <x v="673"/>
    <n v="20131110"/>
    <d v="2013-11-10T14:38:02"/>
    <d v="2013-11-10T14:38:02"/>
    <d v="2013-11-10T14:38:02"/>
    <n v="314"/>
    <n v="40.415477000000003"/>
    <n v="-79.916400999999993"/>
    <n v="53"/>
    <n v="44"/>
    <n v="78"/>
    <n v="282"/>
    <x v="7"/>
    <n v="1020"/>
    <n v="35"/>
    <n v="41"/>
    <n v="0.6"/>
    <n v="10"/>
    <n v="0.54258493600000002"/>
    <s v="sarapowell"/>
    <n v="24163"/>
    <n v="457457"/>
  </r>
  <r>
    <x v="14"/>
    <x v="14"/>
    <x v="674"/>
    <n v="20140603"/>
    <d v="2014-06-03T21:22:15"/>
    <d v="2014-06-03T21:22:15"/>
    <d v="2014-06-03T21:22:15"/>
    <n v="154"/>
    <n v="42.727678330000003"/>
    <n v="-86.102966670000001"/>
    <n v="19"/>
    <n v="67"/>
    <n v="82"/>
    <n v="282"/>
    <x v="20"/>
    <n v="1012"/>
    <n v="53"/>
    <n v="59"/>
    <n v="0"/>
    <n v="10"/>
    <n v="0.31781071700000002"/>
    <s v="hopewren"/>
    <n v="35205"/>
    <n v="715499"/>
  </r>
  <r>
    <x v="14"/>
    <x v="14"/>
    <x v="675"/>
    <n v="20140628"/>
    <d v="2014-06-28T17:44:00"/>
    <d v="2014-06-28T17:44:00"/>
    <d v="2014-06-28T17:44:00"/>
    <n v="179"/>
    <n v="39.244399000000001"/>
    <n v="-76.595011"/>
    <n v="7"/>
    <n v="84"/>
    <n v="75"/>
    <n v="144"/>
    <x v="3"/>
    <n v="1024"/>
    <n v="63"/>
    <n v="73"/>
    <n v="0"/>
    <n v="10"/>
    <n v="2.0198338E-2"/>
    <s v="jpeyla"/>
    <n v="42213"/>
    <n v="770658"/>
  </r>
  <r>
    <x v="14"/>
    <x v="14"/>
    <x v="676"/>
    <n v="20140824"/>
    <d v="2014-08-24T23:39:02"/>
    <d v="2014-08-24T23:39:02"/>
    <d v="2014-08-24T23:39:02"/>
    <n v="236"/>
    <n v="40.770609999999998"/>
    <n v="-73.807810000000003"/>
    <n v="6"/>
    <n v="83"/>
    <n v="74"/>
    <n v="88"/>
    <x v="0"/>
    <n v="1020"/>
    <n v="63"/>
    <n v="74"/>
    <n v="0"/>
    <n v="10"/>
    <n v="4.5646150000000002E-3"/>
    <s v="ppark728"/>
    <n v="43879"/>
    <n v="859129"/>
  </r>
  <r>
    <x v="14"/>
    <x v="14"/>
    <x v="677"/>
    <n v="20140911"/>
    <d v="2014-09-11T13:50:25"/>
    <d v="2014-09-11T13:50:25"/>
    <d v="2014-09-11T13:50:25"/>
    <n v="254"/>
    <n v="42.72758915"/>
    <n v="-86.102995559999997"/>
    <n v="55"/>
    <n v="60"/>
    <n v="78"/>
    <n v="344"/>
    <x v="10"/>
    <n v="1018"/>
    <n v="49"/>
    <n v="56"/>
    <n v="0.8"/>
    <n v="8"/>
    <n v="0.91302176700000004"/>
    <s v="ebriggs"/>
    <n v="50158"/>
    <n v="870706"/>
  </r>
  <r>
    <x v="14"/>
    <x v="14"/>
    <x v="678"/>
    <n v="20140911"/>
    <d v="2014-09-11T13:56:24"/>
    <d v="2014-09-11T13:56:24"/>
    <d v="2014-09-11T13:56:24"/>
    <n v="254"/>
    <n v="42.727556999999997"/>
    <n v="-86.103021999999996"/>
    <n v="55"/>
    <n v="60"/>
    <n v="78"/>
    <n v="344"/>
    <x v="10"/>
    <n v="1018"/>
    <n v="49"/>
    <n v="56"/>
    <n v="0.8"/>
    <n v="8"/>
    <n v="0.91274934600000002"/>
    <s v="clfandf"/>
    <n v="50499"/>
    <n v="871576"/>
  </r>
  <r>
    <x v="14"/>
    <x v="14"/>
    <x v="679"/>
    <n v="20130819"/>
    <d v="2013-08-19T18:10:16"/>
    <d v="2013-08-19T18:10:16"/>
    <d v="2013-08-19T18:10:16"/>
    <n v="231"/>
    <n v="44.308886999999999"/>
    <n v="-72.278485000000003"/>
    <n v="4"/>
    <n v="81"/>
    <n v="76"/>
    <n v="285"/>
    <x v="11"/>
    <n v="1016"/>
    <n v="55"/>
    <n v="64"/>
    <n v="0"/>
    <n v="9"/>
    <n v="0.97327506100000005"/>
    <s v="erikamitchell"/>
    <n v="12158"/>
    <n v="1087241"/>
  </r>
  <r>
    <x v="14"/>
    <x v="14"/>
    <x v="680"/>
    <n v="20100618"/>
    <d v="2010-06-19T00:19:35"/>
    <d v="2010-06-19T00:19:35"/>
    <d v="2010-06-19T00:19:35"/>
    <n v="170"/>
    <n v="44.387189999999997"/>
    <n v="-72.493983"/>
    <n v="4"/>
    <n v="80"/>
    <n v="70"/>
    <n v="280"/>
    <x v="11"/>
    <n v="1016"/>
    <n v="53"/>
    <n v="65"/>
    <n v="0"/>
    <n v="9"/>
    <n v="0.48193553700000002"/>
    <s v="erikamitchell"/>
    <n v="12158"/>
    <n v="1087244"/>
  </r>
  <r>
    <x v="14"/>
    <x v="14"/>
    <x v="681"/>
    <n v="20150308"/>
    <d v="2015-03-08T20:26:16"/>
    <d v="2015-03-08T20:26:16"/>
    <d v="2015-03-08T20:26:16"/>
    <n v="67"/>
    <n v="39.048037999999998"/>
    <n v="-76.568009000000004"/>
    <n v="21"/>
    <n v="42"/>
    <n v="86"/>
    <n v="285"/>
    <x v="19"/>
    <n v="1022"/>
    <n v="33"/>
    <n v="37"/>
    <n v="0"/>
    <n v="10"/>
    <n v="0.91665197099999995"/>
    <s v="fm5050"/>
    <n v="6075"/>
    <n v="1284325"/>
  </r>
  <r>
    <x v="14"/>
    <x v="14"/>
    <x v="682"/>
    <n v="20150412"/>
    <d v="2015-04-12T20:07:00"/>
    <d v="2015-04-12T20:07:00"/>
    <d v="2015-04-12T20:07:00"/>
    <n v="102"/>
    <n v="40.509562000000003"/>
    <n v="-74.561340999999999"/>
    <n v="14"/>
    <n v="67"/>
    <n v="61"/>
    <n v="273"/>
    <x v="12"/>
    <n v="1026"/>
    <n v="37"/>
    <n v="54"/>
    <n v="0"/>
    <n v="10"/>
    <n v="0.42511826000000003"/>
    <s v="zman1"/>
    <n v="85400"/>
    <n v="1394387"/>
  </r>
  <r>
    <x v="14"/>
    <x v="14"/>
    <x v="683"/>
    <n v="20150503"/>
    <d v="2015-05-03T11:24:33"/>
    <d v="2015-05-03T11:24:33"/>
    <d v="2015-05-03T11:24:33"/>
    <n v="123"/>
    <n v="40.923983329999999"/>
    <n v="-74.895338330000001"/>
    <n v="20"/>
    <n v="75"/>
    <n v="70"/>
    <n v="282"/>
    <x v="2"/>
    <n v="1017"/>
    <n v="48"/>
    <n v="63"/>
    <n v="0.1"/>
    <n v="9"/>
    <n v="0.995199905"/>
    <s v="kieran"/>
    <n v="76543"/>
    <n v="1451184"/>
  </r>
  <r>
    <x v="14"/>
    <x v="14"/>
    <x v="684"/>
    <n v="20150520"/>
    <d v="2015-05-20T17:15:04"/>
    <d v="2015-05-20T17:15:04"/>
    <d v="2015-05-20T17:15:04"/>
    <n v="140"/>
    <n v="44.538988330000002"/>
    <n v="-72.017236170000004"/>
    <n v="60"/>
    <n v="55"/>
    <n v="68"/>
    <n v="295"/>
    <x v="1"/>
    <n v="1008"/>
    <n v="36"/>
    <n v="47"/>
    <n v="0.5"/>
    <n v="9"/>
    <n v="8.0754522999999995E-2"/>
    <s v="graceshen"/>
    <n v="101118"/>
    <n v="1516892"/>
  </r>
  <r>
    <x v="14"/>
    <x v="14"/>
    <x v="685"/>
    <n v="20150520"/>
    <d v="2015-05-20T17:28:43"/>
    <d v="2015-05-20T17:28:43"/>
    <d v="2015-05-20T17:28:43"/>
    <n v="140"/>
    <n v="44.537145000000002"/>
    <n v="-72.017052829999997"/>
    <n v="60"/>
    <n v="55"/>
    <n v="68"/>
    <n v="295"/>
    <x v="1"/>
    <n v="1008"/>
    <n v="36"/>
    <n v="47"/>
    <n v="0.5"/>
    <n v="9"/>
    <n v="8.1306307999999994E-2"/>
    <s v="connorw4"/>
    <n v="101943"/>
    <n v="1517066"/>
  </r>
  <r>
    <x v="14"/>
    <x v="14"/>
    <x v="686"/>
    <n v="20150520"/>
    <d v="2015-05-20T17:20:45"/>
    <d v="2015-05-20T17:20:45"/>
    <d v="2015-05-20T17:20:45"/>
    <n v="140"/>
    <n v="44.537720999999998"/>
    <n v="-72.016441999999998"/>
    <n v="60"/>
    <n v="55"/>
    <n v="68"/>
    <n v="295"/>
    <x v="1"/>
    <n v="1008"/>
    <n v="36"/>
    <n v="47"/>
    <n v="0.5"/>
    <n v="9"/>
    <n v="8.0984073000000004E-2"/>
    <s v="liandrewstimpson"/>
    <n v="101127"/>
    <n v="1518233"/>
  </r>
  <r>
    <x v="14"/>
    <x v="14"/>
    <x v="687"/>
    <n v="20150519"/>
    <d v="2015-05-19T14:26:12"/>
    <d v="2015-05-19T14:26:12"/>
    <d v="2015-05-19T14:26:12"/>
    <n v="139"/>
    <n v="44.538575000000002"/>
    <n v="-72.015244449999997"/>
    <n v="82"/>
    <n v="71"/>
    <n v="91"/>
    <n v="198"/>
    <x v="3"/>
    <n v="1009"/>
    <n v="57"/>
    <n v="60"/>
    <n v="4.9000000000000004"/>
    <n v="9"/>
    <n v="2.7809935000000001E-2"/>
    <s v="litsanville"/>
    <n v="100965"/>
    <n v="1519860"/>
  </r>
  <r>
    <x v="14"/>
    <x v="14"/>
    <x v="688"/>
    <n v="20150520"/>
    <d v="2015-05-20T17:20:13"/>
    <d v="2015-05-20T17:20:13"/>
    <d v="2015-05-20T17:20:13"/>
    <n v="140"/>
    <n v="44.538245000000003"/>
    <n v="-72.015338999999997"/>
    <n v="60"/>
    <n v="55"/>
    <n v="68"/>
    <n v="295"/>
    <x v="1"/>
    <n v="1008"/>
    <n v="36"/>
    <n v="47"/>
    <n v="0.5"/>
    <n v="9"/>
    <n v="8.0962519999999996E-2"/>
    <s v="liometzger"/>
    <n v="101115"/>
    <n v="1521787"/>
  </r>
  <r>
    <x v="14"/>
    <x v="14"/>
    <x v="689"/>
    <n v="20150520"/>
    <d v="2015-05-20T12:31:12"/>
    <d v="2015-05-20T12:31:12"/>
    <d v="2015-05-20T12:31:12"/>
    <n v="140"/>
    <n v="44.537058999999999"/>
    <n v="-72.017126000000005"/>
    <n v="60"/>
    <n v="55"/>
    <n v="68"/>
    <n v="295"/>
    <x v="1"/>
    <n v="1008"/>
    <n v="36"/>
    <n v="47"/>
    <n v="0.5"/>
    <n v="9"/>
    <n v="6.9643415E-2"/>
    <s v="nicholaslyndon"/>
    <n v="100906"/>
    <n v="1523596"/>
  </r>
  <r>
    <x v="14"/>
    <x v="14"/>
    <x v="690"/>
    <n v="20150520"/>
    <d v="2015-05-20T17:22:40"/>
    <d v="2015-05-20T17:22:40"/>
    <d v="2015-05-20T17:22:40"/>
    <n v="140"/>
    <n v="44.537875"/>
    <n v="-72.016516670000001"/>
    <n v="60"/>
    <n v="55"/>
    <n v="68"/>
    <n v="295"/>
    <x v="1"/>
    <n v="1008"/>
    <n v="36"/>
    <n v="47"/>
    <n v="0.5"/>
    <n v="9"/>
    <n v="8.1061548999999997E-2"/>
    <s v="limmurray"/>
    <n v="101117"/>
    <n v="1526024"/>
  </r>
  <r>
    <x v="14"/>
    <x v="14"/>
    <x v="691"/>
    <n v="20150520"/>
    <d v="2015-05-20T17:31:59"/>
    <d v="2015-05-20T17:31:59"/>
    <d v="2015-05-20T17:31:59"/>
    <n v="140"/>
    <n v="44.537208329999999"/>
    <n v="-72.016913829999993"/>
    <n v="60"/>
    <n v="55"/>
    <n v="68"/>
    <n v="295"/>
    <x v="1"/>
    <n v="1008"/>
    <n v="36"/>
    <n v="47"/>
    <n v="0.5"/>
    <n v="9"/>
    <n v="8.1438593000000004E-2"/>
    <s v="ligryan"/>
    <n v="101110"/>
    <n v="1526069"/>
  </r>
  <r>
    <x v="14"/>
    <x v="14"/>
    <x v="692"/>
    <n v="20150705"/>
    <d v="2015-07-05T18:27:06"/>
    <d v="2015-07-05T18:27:06"/>
    <d v="2015-07-05T18:27:06"/>
    <n v="186"/>
    <n v="42.607177069999999"/>
    <n v="-82.990467019999997"/>
    <n v="8"/>
    <n v="85"/>
    <n v="66"/>
    <n v="205"/>
    <x v="0"/>
    <n v="1019"/>
    <n v="61"/>
    <n v="77"/>
    <n v="0"/>
    <n v="10"/>
    <n v="0.82832860200000002"/>
    <s v="jonathan14"/>
    <n v="116927"/>
    <n v="1779952"/>
  </r>
  <r>
    <x v="14"/>
    <x v="14"/>
    <x v="693"/>
    <n v="20150724"/>
    <d v="2015-07-24T23:50:58"/>
    <d v="2015-07-24T23:50:58"/>
    <d v="2015-07-24T23:50:58"/>
    <n v="205"/>
    <n v="41.784913000000003"/>
    <n v="-72.280657000000005"/>
    <n v="13"/>
    <n v="86"/>
    <n v="60"/>
    <n v="310"/>
    <x v="2"/>
    <n v="1012"/>
    <n v="53"/>
    <n v="74"/>
    <n v="0"/>
    <n v="10"/>
    <n v="0.58051935799999999"/>
    <s v="fishfinder"/>
    <n v="117837"/>
    <n v="1797971"/>
  </r>
  <r>
    <x v="14"/>
    <x v="14"/>
    <x v="694"/>
    <n v="20150804"/>
    <d v="2015-08-04T19:03:54"/>
    <d v="2015-08-04T19:03:54"/>
    <d v="2015-08-04T19:03:54"/>
    <n v="216"/>
    <n v="44.234724999999997"/>
    <n v="-69.108169000000004"/>
    <n v="19"/>
    <n v="78"/>
    <n v="83"/>
    <n v="205"/>
    <x v="10"/>
    <n v="1008"/>
    <n v="64"/>
    <n v="72"/>
    <n v="1.7"/>
    <n v="10"/>
    <n v="0.75271426399999997"/>
    <s v="finatic"/>
    <n v="10285"/>
    <n v="1892895"/>
  </r>
  <r>
    <x v="14"/>
    <x v="14"/>
    <x v="695"/>
    <n v="20150812"/>
    <d v="2015-08-12T18:02:20"/>
    <d v="2015-08-12T18:02:20"/>
    <d v="2015-08-12T18:02:20"/>
    <n v="224"/>
    <n v="44.460701669999999"/>
    <n v="-72.341326670000001"/>
    <n v="59"/>
    <n v="73"/>
    <n v="81"/>
    <n v="273"/>
    <x v="3"/>
    <n v="1009"/>
    <n v="59"/>
    <n v="66"/>
    <n v="1.7"/>
    <n v="9"/>
    <n v="3.5726933000000002E-2"/>
    <s v="erikamitchell"/>
    <n v="12158"/>
    <n v="1929015"/>
  </r>
  <r>
    <x v="14"/>
    <x v="14"/>
    <x v="696"/>
    <n v="20150912"/>
    <d v="2015-09-12T19:29:17"/>
    <d v="2015-09-12T19:29:17"/>
    <d v="2015-09-12T19:29:17"/>
    <n v="255"/>
    <n v="44.32390667"/>
    <n v="-72.499589999999998"/>
    <n v="78"/>
    <n v="77"/>
    <n v="78"/>
    <n v="47"/>
    <x v="9"/>
    <n v="1010"/>
    <n v="56"/>
    <n v="64"/>
    <n v="1.6"/>
    <n v="7"/>
    <n v="2.091271E-3"/>
    <s v="erikamitchell"/>
    <n v="12158"/>
    <n v="2013590"/>
  </r>
  <r>
    <x v="14"/>
    <x v="14"/>
    <x v="697"/>
    <n v="20150923"/>
    <d v="2015-09-23T22:46:22"/>
    <d v="2015-09-23T22:46:22"/>
    <d v="2015-09-23T22:46:22"/>
    <n v="266"/>
    <n v="45.085030500000002"/>
    <n v="-93.827470000000005"/>
    <n v="99"/>
    <n v="75"/>
    <n v="89"/>
    <n v="144"/>
    <x v="0"/>
    <n v="1021"/>
    <n v="65"/>
    <n v="70"/>
    <n v="7.7"/>
    <n v="9"/>
    <n v="0.76715767300000004"/>
    <s v="bluegill"/>
    <n v="157966"/>
    <n v="2449635"/>
  </r>
  <r>
    <x v="14"/>
    <x v="14"/>
    <x v="698"/>
    <n v="20141220"/>
    <d v="2014-12-20T15:42:45"/>
    <d v="2014-12-20T15:42:45"/>
    <d v="2014-12-20T15:42:45"/>
    <n v="354"/>
    <n v="38.842392719999999"/>
    <n v="-77.058640879999999"/>
    <n v="23"/>
    <n v="43"/>
    <n v="61"/>
    <n v="120"/>
    <x v="6"/>
    <n v="1025"/>
    <n v="21"/>
    <n v="34"/>
    <n v="0"/>
    <n v="10"/>
    <n v="2.7167592000000001E-2"/>
    <s v="kylefitzroy"/>
    <n v="165609"/>
    <n v="2564573"/>
  </r>
  <r>
    <x v="14"/>
    <x v="14"/>
    <x v="699"/>
    <n v="20160423"/>
    <d v="2016-04-23T18:39:10"/>
    <d v="2016-04-23T18:39:10"/>
    <d v="2016-04-23T18:39:10"/>
    <n v="114"/>
    <n v="36.832515720000004"/>
    <n v="-76.16834077"/>
    <n v="64"/>
    <n v="69"/>
    <n v="89"/>
    <n v="340"/>
    <x v="20"/>
    <n v="1011"/>
    <n v="59"/>
    <n v="63"/>
    <n v="13.5"/>
    <n v="9"/>
    <n v="0.97699013400000001"/>
    <s v="toshiro"/>
    <n v="223367"/>
    <n v="3013278"/>
  </r>
  <r>
    <x v="14"/>
    <x v="14"/>
    <x v="700"/>
    <n v="20160423"/>
    <d v="2016-04-23T13:45:00"/>
    <d v="2016-04-23T13:45:00"/>
    <d v="2016-04-23T13:45:00"/>
    <n v="114"/>
    <n v="36.667705990000002"/>
    <n v="-75.913330279999997"/>
    <n v="69"/>
    <n v="72"/>
    <n v="87"/>
    <n v="334"/>
    <x v="19"/>
    <n v="1011"/>
    <n v="58"/>
    <n v="65"/>
    <n v="22.3"/>
    <n v="9"/>
    <n v="0.98235193499999995"/>
    <s v="toshiro"/>
    <n v="223367"/>
    <n v="3013311"/>
  </r>
  <r>
    <x v="14"/>
    <x v="14"/>
    <x v="701"/>
    <n v="20160513"/>
    <d v="2016-05-13T22:54:29"/>
    <d v="2016-05-13T22:54:29"/>
    <d v="2016-05-13T22:54:29"/>
    <n v="134"/>
    <n v="42.88678333"/>
    <n v="-78.719854999999995"/>
    <n v="88"/>
    <n v="62"/>
    <n v="88"/>
    <n v="236"/>
    <x v="18"/>
    <n v="1007"/>
    <n v="54"/>
    <n v="58"/>
    <n v="12.4"/>
    <n v="10"/>
    <n v="0.52743743899999995"/>
    <s v="mlrosten"/>
    <n v="176029"/>
    <n v="3167667"/>
  </r>
  <r>
    <x v="14"/>
    <x v="14"/>
    <x v="702"/>
    <n v="20120609"/>
    <d v="2012-06-09T18:27:00"/>
    <d v="2012-06-09T18:27:00"/>
    <d v="2012-06-09T18:27:00"/>
    <n v="161"/>
    <n v="42.458376999999999"/>
    <n v="-88.024997999999997"/>
    <n v="2"/>
    <n v="88"/>
    <n v="59"/>
    <n v="226"/>
    <x v="20"/>
    <n v="1013"/>
    <n v="57"/>
    <n v="74"/>
    <n v="0"/>
    <n v="10"/>
    <n v="0.66869221000000001"/>
    <s v="psweet"/>
    <n v="216168"/>
    <n v="3176086"/>
  </r>
  <r>
    <x v="14"/>
    <x v="14"/>
    <x v="703"/>
    <n v="20160520"/>
    <d v="2016-05-20T15:49:50"/>
    <d v="2016-05-20T15:49:50"/>
    <d v="2016-05-20T15:49:50"/>
    <n v="141"/>
    <n v="41.614630169999998"/>
    <n v="-87.276219040000001"/>
    <n v="87"/>
    <n v="66"/>
    <n v="75"/>
    <n v="60"/>
    <x v="3"/>
    <n v="1021"/>
    <n v="46"/>
    <n v="56"/>
    <n v="0"/>
    <n v="10"/>
    <n v="0.98495598100000004"/>
    <s v="kelly47"/>
    <n v="241061"/>
    <n v="3225444"/>
  </r>
  <r>
    <x v="14"/>
    <x v="14"/>
    <x v="704"/>
    <n v="20160520"/>
    <d v="2016-05-20T16:59:28"/>
    <d v="2016-05-20T16:59:28"/>
    <d v="2016-05-20T16:59:28"/>
    <n v="141"/>
    <n v="38.940094350000003"/>
    <n v="-77.051648299999997"/>
    <n v="34"/>
    <n v="70"/>
    <n v="62"/>
    <n v="112"/>
    <x v="15"/>
    <n v="1022"/>
    <n v="48"/>
    <n v="63"/>
    <n v="0"/>
    <n v="9"/>
    <n v="0.98599652100000001"/>
    <s v="lacey7"/>
    <n v="242681"/>
    <n v="3227277"/>
  </r>
  <r>
    <x v="14"/>
    <x v="14"/>
    <x v="704"/>
    <n v="20160520"/>
    <d v="2016-05-20T16:59:28"/>
    <d v="2016-05-20T16:59:28"/>
    <d v="2016-05-20T16:59:28"/>
    <n v="141"/>
    <n v="38.939744640000001"/>
    <n v="-77.051535189999996"/>
    <n v="34"/>
    <n v="70"/>
    <n v="62"/>
    <n v="112"/>
    <x v="15"/>
    <n v="1022"/>
    <n v="48"/>
    <n v="63"/>
    <n v="0"/>
    <n v="9"/>
    <n v="0.98599652100000001"/>
    <s v="alanzoo"/>
    <n v="16271"/>
    <n v="3227724"/>
  </r>
  <r>
    <x v="14"/>
    <x v="14"/>
    <x v="705"/>
    <n v="20160520"/>
    <d v="2016-05-21T00:07:07"/>
    <d v="2016-05-21T00:07:07"/>
    <d v="2016-05-21T00:07:07"/>
    <n v="142"/>
    <n v="41.217254969999999"/>
    <n v="-81.529393099999993"/>
    <n v="65"/>
    <n v="75"/>
    <n v="59"/>
    <n v="98"/>
    <x v="2"/>
    <n v="1021"/>
    <n v="45"/>
    <n v="61"/>
    <n v="0"/>
    <n v="10"/>
    <n v="0.99147578000000003"/>
    <s v="applegate27"/>
    <n v="181442"/>
    <n v="3236515"/>
  </r>
  <r>
    <x v="14"/>
    <x v="14"/>
    <x v="706"/>
    <n v="20160520"/>
    <d v="2016-05-20T17:07:11"/>
    <d v="2016-05-20T17:07:11"/>
    <d v="2016-05-20T17:07:11"/>
    <n v="141"/>
    <n v="41.217321349999999"/>
    <n v="-81.526528220000003"/>
    <n v="65"/>
    <n v="75"/>
    <n v="59"/>
    <n v="98"/>
    <x v="2"/>
    <n v="1021"/>
    <n v="45"/>
    <n v="61"/>
    <n v="0"/>
    <n v="10"/>
    <n v="0.986109291"/>
    <s v="jniehaus"/>
    <n v="180094"/>
    <n v="3237785"/>
  </r>
  <r>
    <x v="14"/>
    <x v="14"/>
    <x v="707"/>
    <n v="20160521"/>
    <d v="2016-05-21T14:38:31"/>
    <d v="2016-05-21T14:38:31"/>
    <d v="2016-05-21T14:38:31"/>
    <n v="142"/>
    <n v="41.217521009999999"/>
    <n v="-81.525403639999993"/>
    <n v="88"/>
    <n v="60"/>
    <n v="91"/>
    <n v="58"/>
    <x v="19"/>
    <n v="1015"/>
    <n v="54"/>
    <n v="57"/>
    <n v="19"/>
    <n v="5"/>
    <n v="0.99770104299999995"/>
    <s v="thomasnguyen"/>
    <n v="245141"/>
    <n v="3245115"/>
  </r>
  <r>
    <x v="14"/>
    <x v="14"/>
    <x v="708"/>
    <n v="20160520"/>
    <d v="2016-05-20T11:46:00"/>
    <d v="2016-05-20T11:46:00"/>
    <d v="2016-05-20T11:46:00"/>
    <n v="141"/>
    <n v="38.912795000000003"/>
    <n v="-76.942556670000002"/>
    <n v="47"/>
    <n v="75"/>
    <n v="64"/>
    <n v="110"/>
    <x v="6"/>
    <n v="1023"/>
    <n v="49"/>
    <n v="63"/>
    <n v="0"/>
    <n v="9"/>
    <n v="0.98098861199999998"/>
    <s v="reallifeecology"/>
    <n v="15723"/>
    <n v="3262008"/>
  </r>
  <r>
    <x v="14"/>
    <x v="14"/>
    <x v="709"/>
    <n v="20160528"/>
    <d v="2016-05-28T15:45:25"/>
    <d v="2016-05-28T15:45:25"/>
    <d v="2016-05-28T15:45:25"/>
    <n v="149"/>
    <n v="44.549636999999997"/>
    <n v="-73.123793000000006"/>
    <n v="62"/>
    <n v="88"/>
    <n v="75"/>
    <n v="311"/>
    <x v="6"/>
    <n v="1017"/>
    <n v="65"/>
    <n v="79"/>
    <n v="1.1000000000000001"/>
    <n v="10"/>
    <n v="0.59497720600000004"/>
    <s v="jamesewelch"/>
    <n v="157522"/>
    <n v="3324284"/>
  </r>
  <r>
    <x v="14"/>
    <x v="14"/>
    <x v="710"/>
    <n v="20160531"/>
    <d v="2016-05-31T14:15:42"/>
    <d v="2016-05-31T14:15:42"/>
    <d v="2016-05-31T14:15:42"/>
    <n v="152"/>
    <n v="38.894044170000001"/>
    <n v="-76.966662339999999"/>
    <n v="39"/>
    <n v="82"/>
    <n v="78"/>
    <n v="151"/>
    <x v="13"/>
    <n v="1014"/>
    <n v="67"/>
    <n v="75"/>
    <n v="0.2"/>
    <n v="7"/>
    <n v="0.27175637499999999"/>
    <s v="arielt"/>
    <n v="242423"/>
    <n v="3347132"/>
  </r>
  <r>
    <x v="14"/>
    <x v="14"/>
    <x v="711"/>
    <n v="20150715"/>
    <d v="2015-07-15T13:40:13"/>
    <d v="2015-07-15T13:40:13"/>
    <d v="2015-07-15T13:40:13"/>
    <n v="196"/>
    <n v="41.395175000000002"/>
    <n v="-74.036033329999995"/>
    <n v="42"/>
    <n v="84"/>
    <n v="80"/>
    <n v="13"/>
    <x v="2"/>
    <n v="1004"/>
    <n v="68"/>
    <n v="82"/>
    <n v="9.1"/>
    <n v="8"/>
    <n v="4.4555539999999996E-3"/>
    <s v="siwnaturalist"/>
    <n v="19367"/>
    <n v="3436757"/>
  </r>
  <r>
    <x v="14"/>
    <x v="14"/>
    <x v="712"/>
    <n v="20160615"/>
    <d v="2016-06-15T18:46:08"/>
    <d v="2016-06-15T18:46:08"/>
    <d v="2016-06-15T18:46:08"/>
    <n v="167"/>
    <n v="43.053816670000003"/>
    <n v="-89.401390000000006"/>
    <n v="53"/>
    <n v="91"/>
    <n v="78"/>
    <n v="236"/>
    <x v="19"/>
    <n v="1005"/>
    <n v="68"/>
    <n v="81"/>
    <n v="6"/>
    <n v="10"/>
    <n v="0.80558965900000001"/>
    <s v="dpom"/>
    <n v="16101"/>
    <n v="3463194"/>
  </r>
  <r>
    <x v="14"/>
    <x v="14"/>
    <x v="713"/>
    <n v="20160618"/>
    <d v="2016-06-18T15:01:32"/>
    <d v="2016-06-18T15:01:32"/>
    <d v="2016-06-18T15:01:32"/>
    <n v="170"/>
    <n v="44.295592599999999"/>
    <n v="-75.800465000000003"/>
    <n v="1"/>
    <n v="84"/>
    <n v="61"/>
    <n v="243"/>
    <x v="15"/>
    <n v="1022"/>
    <n v="56"/>
    <n v="73"/>
    <n v="0"/>
    <n v="10"/>
    <n v="0.965628508"/>
    <s v="juliebeck"/>
    <n v="261298"/>
    <n v="3476967"/>
  </r>
  <r>
    <x v="14"/>
    <x v="14"/>
    <x v="714"/>
    <n v="20120610"/>
    <d v="2012-06-11T01:06:00"/>
    <d v="2012-06-11T01:06:00"/>
    <d v="2012-06-11T01:06:00"/>
    <n v="163"/>
    <n v="44.399674300000001"/>
    <n v="-83.973103300000005"/>
    <n v="19"/>
    <n v="89"/>
    <n v="59"/>
    <n v="202"/>
    <x v="1"/>
    <n v="1014"/>
    <n v="59"/>
    <n v="76"/>
    <n v="0"/>
    <n v="10"/>
    <n v="0.54035409499999998"/>
    <s v="jokurtz"/>
    <n v="267179"/>
    <n v="3636148"/>
  </r>
  <r>
    <x v="14"/>
    <x v="14"/>
    <x v="715"/>
    <n v="20110530"/>
    <d v="2011-05-30T10:42:00"/>
    <d v="2011-05-30T10:42:00"/>
    <d v="2011-05-30T10:42:00"/>
    <n v="150"/>
    <n v="44.430227500000001"/>
    <n v="-83.928109199999994"/>
    <n v="35"/>
    <n v="84"/>
    <n v="82"/>
    <n v="138"/>
    <x v="5"/>
    <n v="1018"/>
    <n v="62"/>
    <n v="71"/>
    <n v="0"/>
    <n v="8"/>
    <n v="5.8643575000000003E-2"/>
    <s v="jokurtz"/>
    <n v="267179"/>
    <n v="3636149"/>
  </r>
  <r>
    <x v="14"/>
    <x v="14"/>
    <x v="716"/>
    <n v="20110612"/>
    <d v="2011-06-12T13:02:00"/>
    <d v="2011-06-12T13:02:00"/>
    <d v="2011-06-12T13:02:00"/>
    <n v="163"/>
    <n v="44.399674300000001"/>
    <n v="-83.973103300000005"/>
    <n v="50"/>
    <n v="65"/>
    <n v="74"/>
    <n v="322"/>
    <x v="10"/>
    <n v="1016"/>
    <n v="47"/>
    <n v="56"/>
    <n v="0"/>
    <n v="10"/>
    <n v="0.86135152599999998"/>
    <s v="jokurtz"/>
    <n v="267179"/>
    <n v="3636150"/>
  </r>
  <r>
    <x v="14"/>
    <x v="14"/>
    <x v="717"/>
    <n v="20120609"/>
    <d v="2012-06-09T15:23:00"/>
    <d v="2012-06-09T15:23:00"/>
    <d v="2012-06-09T15:23:00"/>
    <n v="161"/>
    <n v="44.399674300000001"/>
    <n v="-83.973103300000005"/>
    <n v="16"/>
    <n v="87"/>
    <n v="62"/>
    <n v="250"/>
    <x v="10"/>
    <n v="1011"/>
    <n v="58"/>
    <n v="73"/>
    <n v="0"/>
    <n v="10"/>
    <n v="0.68133425800000003"/>
    <s v="jokurtz"/>
    <n v="267179"/>
    <n v="3636151"/>
  </r>
  <r>
    <x v="14"/>
    <x v="14"/>
    <x v="718"/>
    <n v="20100731"/>
    <d v="2010-07-31T10:59:00"/>
    <d v="2010-07-31T10:59:00"/>
    <d v="2010-07-31T10:59:00"/>
    <n v="212"/>
    <n v="44.430227500000001"/>
    <n v="-83.928109199999994"/>
    <n v="56"/>
    <n v="32"/>
    <n v="97"/>
    <n v="0"/>
    <x v="15"/>
    <n v="1012"/>
    <n v="62"/>
    <n v="63"/>
    <n v="0"/>
    <n v="2"/>
    <n v="0.75773478000000005"/>
    <s v="jokurtz"/>
    <n v="267179"/>
    <n v="3636152"/>
  </r>
  <r>
    <x v="14"/>
    <x v="14"/>
    <x v="719"/>
    <n v="20120609"/>
    <d v="2012-06-10T03:35:00"/>
    <d v="2012-06-10T03:35:00"/>
    <d v="2012-06-10T03:35:00"/>
    <n v="162"/>
    <n v="44.430227500000001"/>
    <n v="-83.928109199999994"/>
    <n v="16"/>
    <n v="87"/>
    <n v="62"/>
    <n v="250"/>
    <x v="10"/>
    <n v="1011"/>
    <n v="58"/>
    <n v="73"/>
    <n v="0"/>
    <n v="10"/>
    <n v="0.630698702"/>
    <s v="jokurtz"/>
    <n v="267179"/>
    <n v="3636153"/>
  </r>
  <r>
    <x v="14"/>
    <x v="14"/>
    <x v="720"/>
    <n v="20120505"/>
    <d v="2012-05-05T17:47:00"/>
    <d v="2012-05-05T17:47:00"/>
    <d v="2012-05-05T17:47:00"/>
    <n v="126"/>
    <n v="44.430227500000001"/>
    <n v="-83.928109199999994"/>
    <n v="68"/>
    <n v="49"/>
    <n v="58"/>
    <n v="57"/>
    <x v="14"/>
    <n v="1022"/>
    <n v="32"/>
    <n v="47"/>
    <n v="0.9"/>
    <n v="8"/>
    <n v="0.99720885500000001"/>
    <s v="jokurtz"/>
    <n v="267179"/>
    <n v="3636154"/>
  </r>
  <r>
    <x v="14"/>
    <x v="14"/>
    <x v="721"/>
    <n v="20100828"/>
    <d v="2010-08-28T13:58:00"/>
    <d v="2010-08-28T13:58:00"/>
    <d v="2010-08-28T13:58:00"/>
    <n v="240"/>
    <n v="44.399674300000001"/>
    <n v="-83.973103300000005"/>
    <n v="0"/>
    <n v="83"/>
    <n v="71"/>
    <n v="215"/>
    <x v="5"/>
    <n v="1018"/>
    <n v="59"/>
    <n v="71"/>
    <n v="0"/>
    <n v="10"/>
    <n v="0.86777697099999995"/>
    <s v="jokurtz"/>
    <n v="267179"/>
    <n v="3636155"/>
  </r>
  <r>
    <x v="14"/>
    <x v="14"/>
    <x v="722"/>
    <n v="20110508"/>
    <d v="2011-05-08T14:08:00"/>
    <d v="2011-05-08T14:08:00"/>
    <d v="2011-05-08T14:08:00"/>
    <n v="128"/>
    <n v="44.399674300000001"/>
    <n v="-83.973103300000005"/>
    <n v="6"/>
    <n v="64"/>
    <n v="60"/>
    <n v="95"/>
    <x v="3"/>
    <n v="1018"/>
    <n v="37"/>
    <n v="52"/>
    <n v="0"/>
    <n v="10"/>
    <n v="0.26314537900000001"/>
    <s v="jokurtz"/>
    <n v="267179"/>
    <n v="3636156"/>
  </r>
  <r>
    <x v="14"/>
    <x v="14"/>
    <x v="723"/>
    <n v="20110529"/>
    <d v="2011-05-29T12:14:00"/>
    <d v="2011-05-29T12:14:00"/>
    <d v="2011-05-29T12:14:00"/>
    <n v="149"/>
    <n v="44.399674300000001"/>
    <n v="-83.973103300000005"/>
    <n v="54"/>
    <n v="76"/>
    <n v="80"/>
    <n v="205"/>
    <x v="2"/>
    <n v="1014"/>
    <n v="56"/>
    <n v="64"/>
    <n v="0"/>
    <n v="8"/>
    <n v="0.108682771"/>
    <s v="jokurtz"/>
    <n v="267179"/>
    <n v="3636157"/>
  </r>
  <r>
    <x v="14"/>
    <x v="14"/>
    <x v="724"/>
    <n v="20110618"/>
    <d v="2011-06-18T16:56:00"/>
    <d v="2011-06-18T16:56:00"/>
    <d v="2011-06-18T16:56:00"/>
    <n v="169"/>
    <n v="42.278007340000002"/>
    <n v="-84.263334270000001"/>
    <n v="28"/>
    <n v="80"/>
    <n v="82"/>
    <n v="116"/>
    <x v="0"/>
    <n v="1012"/>
    <n v="64"/>
    <n v="71"/>
    <n v="3.4"/>
    <n v="10"/>
    <n v="0.90578183300000004"/>
    <s v="jokurtz"/>
    <n v="267179"/>
    <n v="3636158"/>
  </r>
  <r>
    <x v="14"/>
    <x v="14"/>
    <x v="725"/>
    <n v="20130620"/>
    <d v="2013-06-20T18:29:00"/>
    <d v="2013-06-20T18:29:00"/>
    <d v="2013-06-20T18:29:00"/>
    <n v="171"/>
    <n v="44.430227500000001"/>
    <n v="-83.928109199999994"/>
    <n v="7"/>
    <n v="78"/>
    <n v="70"/>
    <n v="213"/>
    <x v="2"/>
    <n v="1022"/>
    <n v="49"/>
    <n v="65"/>
    <n v="0"/>
    <n v="10"/>
    <n v="0.89393668500000001"/>
    <s v="jokurtz"/>
    <n v="267179"/>
    <n v="3636159"/>
  </r>
  <r>
    <x v="14"/>
    <x v="14"/>
    <x v="726"/>
    <n v="20130703"/>
    <d v="2013-07-03T18:36:00"/>
    <d v="2013-07-03T18:36:00"/>
    <d v="2013-07-03T18:36:00"/>
    <n v="184"/>
    <n v="44.399674300000001"/>
    <n v="-83.973103300000005"/>
    <n v="41"/>
    <n v="77"/>
    <n v="71"/>
    <n v="147"/>
    <x v="11"/>
    <n v="1019"/>
    <n v="55"/>
    <n v="70"/>
    <n v="2"/>
    <n v="9"/>
    <n v="0.17481898200000001"/>
    <s v="jokurtz"/>
    <n v="267179"/>
    <n v="3636160"/>
  </r>
  <r>
    <x v="14"/>
    <x v="14"/>
    <x v="727"/>
    <n v="20130722"/>
    <d v="2013-07-22T18:41:00"/>
    <d v="2013-07-22T18:41:00"/>
    <d v="2013-07-22T18:41:00"/>
    <n v="203"/>
    <n v="44.399674300000001"/>
    <n v="-83.973103300000005"/>
    <n v="29"/>
    <n v="80"/>
    <n v="82"/>
    <n v="188"/>
    <x v="12"/>
    <n v="1012"/>
    <n v="61"/>
    <n v="69"/>
    <n v="3.2"/>
    <n v="9"/>
    <n v="0.99821210400000004"/>
    <s v="jokurtz"/>
    <n v="267179"/>
    <n v="3636161"/>
  </r>
  <r>
    <x v="14"/>
    <x v="14"/>
    <x v="728"/>
    <n v="20160716"/>
    <d v="2016-07-16T17:26:00"/>
    <d v="2016-07-16T17:26:00"/>
    <d v="2016-07-16T17:26:00"/>
    <n v="198"/>
    <n v="41.587857669999998"/>
    <n v="-81.564506289999997"/>
    <n v="22"/>
    <n v="78"/>
    <n v="71"/>
    <n v="234"/>
    <x v="3"/>
    <n v="1017"/>
    <n v="61"/>
    <n v="74"/>
    <n v="1.7"/>
    <n v="10"/>
    <n v="0.89211304700000005"/>
    <s v="tortuga_rapido"/>
    <n v="10162"/>
    <n v="3688306"/>
  </r>
  <r>
    <x v="14"/>
    <x v="14"/>
    <x v="729"/>
    <n v="20160715"/>
    <d v="2016-07-15T18:06:11"/>
    <d v="2016-07-15T18:06:11"/>
    <d v="2016-07-15T18:06:11"/>
    <n v="197"/>
    <n v="39.24374667"/>
    <n v="-76.594688329999997"/>
    <n v="11"/>
    <n v="97"/>
    <n v="54"/>
    <n v="250"/>
    <x v="3"/>
    <n v="1013"/>
    <n v="68"/>
    <n v="92"/>
    <n v="2.8"/>
    <n v="10"/>
    <n v="0.82643752100000001"/>
    <s v="seanpmyers"/>
    <n v="150739"/>
    <n v="3697858"/>
  </r>
  <r>
    <x v="14"/>
    <x v="14"/>
    <x v="730"/>
    <n v="20160703"/>
    <d v="2016-07-02T23:35:18"/>
    <d v="2016-07-02T23:35:18"/>
    <d v="2016-07-02T23:35:18"/>
    <n v="184"/>
    <n v="43.526183330000002"/>
    <n v="-71.470291669999995"/>
    <n v="25"/>
    <n v="75"/>
    <n v="55"/>
    <n v="271"/>
    <x v="12"/>
    <n v="1015"/>
    <n v="49"/>
    <n v="68"/>
    <n v="0"/>
    <n v="10"/>
    <n v="3.1415481000000002E-2"/>
    <s v="adammosdef"/>
    <n v="297211"/>
    <n v="3834835"/>
  </r>
  <r>
    <x v="14"/>
    <x v="14"/>
    <x v="731"/>
    <n v="20120417"/>
    <d v="2012-04-17T04:41:00"/>
    <d v="2012-04-17T04:41:00"/>
    <d v="2012-04-17T04:41:00"/>
    <n v="108"/>
    <n v="38.853723700000003"/>
    <n v="-77.020254100000002"/>
    <n v="11"/>
    <n v="72"/>
    <n v="51"/>
    <n v="319"/>
    <x v="14"/>
    <n v="1023"/>
    <n v="44"/>
    <n v="64"/>
    <n v="0"/>
    <n v="10"/>
    <n v="0.15322733599999999"/>
    <s v="krista_schlyer"/>
    <n v="301766"/>
    <n v="3854921"/>
  </r>
  <r>
    <x v="14"/>
    <x v="14"/>
    <x v="732"/>
    <n v="20120417"/>
    <d v="2012-04-17T06:34:00"/>
    <d v="2012-04-17T06:34:00"/>
    <d v="2012-04-17T06:34:00"/>
    <n v="108"/>
    <n v="38.853723700000003"/>
    <n v="-77.020254100000002"/>
    <n v="11"/>
    <n v="72"/>
    <n v="51"/>
    <n v="319"/>
    <x v="14"/>
    <n v="1023"/>
    <n v="44"/>
    <n v="64"/>
    <n v="0"/>
    <n v="10"/>
    <n v="0.147691355"/>
    <s v="krista_schlyer"/>
    <n v="301766"/>
    <n v="3854926"/>
  </r>
  <r>
    <x v="14"/>
    <x v="14"/>
    <x v="733"/>
    <n v="20150905"/>
    <d v="2015-09-05T18:13:00"/>
    <d v="2015-09-05T18:13:00"/>
    <d v="2015-09-05T18:13:00"/>
    <n v="248"/>
    <n v="43.504036210000002"/>
    <n v="-76.317959279999997"/>
    <n v="34"/>
    <n v="86"/>
    <n v="76"/>
    <n v="147"/>
    <x v="12"/>
    <n v="1022"/>
    <n v="66"/>
    <n v="76"/>
    <n v="0.1"/>
    <n v="10"/>
    <n v="0.46320363399999998"/>
    <s v="wayne13114"/>
    <n v="281081"/>
    <n v="3923604"/>
  </r>
  <r>
    <x v="14"/>
    <x v="14"/>
    <x v="734"/>
    <n v="20160701"/>
    <d v="2016-07-01T22:26:09"/>
    <d v="2016-07-01T22:26:09"/>
    <d v="2016-07-01T22:26:09"/>
    <n v="183"/>
    <n v="44.866964109999998"/>
    <n v="-93.325911970000007"/>
    <n v="0"/>
    <n v="72"/>
    <n v="54"/>
    <n v="12"/>
    <x v="11"/>
    <n v="1020"/>
    <n v="47"/>
    <n v="66"/>
    <n v="0"/>
    <n v="10"/>
    <n v="8.7425615999999998E-2"/>
    <s v="gonodactylus"/>
    <n v="188597"/>
    <n v="4068289"/>
  </r>
  <r>
    <x v="14"/>
    <x v="14"/>
    <x v="735"/>
    <n v="20160709"/>
    <d v="2016-07-09T18:22:31"/>
    <d v="2016-07-09T18:22:31"/>
    <d v="2016-07-09T18:22:31"/>
    <n v="191"/>
    <n v="46.674461669999999"/>
    <n v="-94.178129999999996"/>
    <n v="32"/>
    <n v="81"/>
    <n v="71"/>
    <n v="140"/>
    <x v="11"/>
    <n v="1017"/>
    <n v="58"/>
    <n v="69"/>
    <n v="0.1"/>
    <n v="8"/>
    <n v="0.28975281600000002"/>
    <s v="gonodactylus"/>
    <n v="188597"/>
    <n v="4068688"/>
  </r>
  <r>
    <x v="14"/>
    <x v="14"/>
    <x v="736"/>
    <n v="20160911"/>
    <d v="2016-09-11T18:24:06"/>
    <d v="2016-09-11T18:24:06"/>
    <d v="2016-09-11T18:24:06"/>
    <n v="255"/>
    <n v="43.115140349999997"/>
    <n v="-76.236238069999999"/>
    <n v="25"/>
    <n v="73"/>
    <n v="70"/>
    <n v="286"/>
    <x v="10"/>
    <n v="1015"/>
    <n v="56"/>
    <n v="69"/>
    <n v="2.1"/>
    <n v="10"/>
    <n v="0.71890392299999994"/>
    <s v="birdnerdjosh"/>
    <n v="248298"/>
    <n v="4086747"/>
  </r>
  <r>
    <x v="14"/>
    <x v="14"/>
    <x v="737"/>
    <n v="20160731"/>
    <d v="2016-07-31T22:05:28"/>
    <d v="2016-07-31T22:05:28"/>
    <d v="2016-07-31T22:05:28"/>
    <n v="213"/>
    <n v="43.436562469999998"/>
    <n v="-85.664814289999995"/>
    <n v="68"/>
    <n v="77"/>
    <n v="86"/>
    <n v="59"/>
    <x v="3"/>
    <n v="1016"/>
    <n v="63"/>
    <n v="71"/>
    <n v="1.9"/>
    <n v="10"/>
    <n v="4.7278494999999997E-2"/>
    <s v="ashbeem14"/>
    <n v="329903"/>
    <n v="4116048"/>
  </r>
  <r>
    <x v="14"/>
    <x v="14"/>
    <x v="738"/>
    <n v="20160809"/>
    <d v="2016-08-09T14:58:00"/>
    <d v="2016-08-09T14:58:00"/>
    <d v="2016-08-09T14:58:00"/>
    <n v="222"/>
    <n v="44.461548329999999"/>
    <n v="-72.342388330000006"/>
    <n v="48"/>
    <n v="78"/>
    <n v="59"/>
    <n v="265"/>
    <x v="13"/>
    <n v="1021"/>
    <n v="50"/>
    <n v="65"/>
    <n v="0"/>
    <n v="10"/>
    <n v="0.39434824499999999"/>
    <s v="erikamitchell"/>
    <n v="12158"/>
    <n v="4219555"/>
  </r>
  <r>
    <x v="14"/>
    <x v="14"/>
    <x v="739"/>
    <n v="20160809"/>
    <d v="2016-08-09T15:10:00"/>
    <d v="2016-08-09T15:10:00"/>
    <d v="2016-08-09T15:10:00"/>
    <n v="222"/>
    <n v="44.460781670000003"/>
    <n v="-72.341018329999997"/>
    <n v="48"/>
    <n v="78"/>
    <n v="59"/>
    <n v="265"/>
    <x v="13"/>
    <n v="1021"/>
    <n v="50"/>
    <n v="65"/>
    <n v="0"/>
    <n v="10"/>
    <n v="0.39512073800000003"/>
    <s v="erikamitchell"/>
    <n v="12158"/>
    <n v="4219556"/>
  </r>
  <r>
    <x v="14"/>
    <x v="14"/>
    <x v="740"/>
    <n v="20160809"/>
    <d v="2016-08-09T15:02:00"/>
    <d v="2016-08-09T15:02:00"/>
    <d v="2016-08-09T15:02:00"/>
    <n v="222"/>
    <n v="44.46115167"/>
    <n v="-72.341753330000003"/>
    <n v="48"/>
    <n v="78"/>
    <n v="59"/>
    <n v="265"/>
    <x v="13"/>
    <n v="1021"/>
    <n v="50"/>
    <n v="65"/>
    <n v="0"/>
    <n v="10"/>
    <n v="0.39460571700000002"/>
    <s v="erikamitchell"/>
    <n v="12158"/>
    <n v="4219558"/>
  </r>
  <r>
    <x v="14"/>
    <x v="14"/>
    <x v="741"/>
    <n v="20160809"/>
    <d v="2016-08-09T15:22:00"/>
    <d v="2016-08-09T15:22:00"/>
    <d v="2016-08-09T15:22:00"/>
    <n v="222"/>
    <n v="44.459874999999997"/>
    <n v="-72.338255000000004"/>
    <n v="48"/>
    <n v="78"/>
    <n v="59"/>
    <n v="265"/>
    <x v="13"/>
    <n v="1021"/>
    <n v="50"/>
    <n v="65"/>
    <n v="0"/>
    <n v="10"/>
    <n v="0.39589346199999997"/>
    <s v="erikamitchell"/>
    <n v="12158"/>
    <n v="4219560"/>
  </r>
  <r>
    <x v="14"/>
    <x v="14"/>
    <x v="742"/>
    <n v="20160809"/>
    <d v="2016-08-09T15:41:00"/>
    <d v="2016-08-09T15:41:00"/>
    <d v="2016-08-09T15:41:00"/>
    <n v="222"/>
    <n v="44.460871670000003"/>
    <n v="-72.341136669999997"/>
    <n v="48"/>
    <n v="78"/>
    <n v="59"/>
    <n v="265"/>
    <x v="13"/>
    <n v="1021"/>
    <n v="50"/>
    <n v="65"/>
    <n v="0"/>
    <n v="10"/>
    <n v="0.39711741099999998"/>
    <s v="erikamitchell"/>
    <n v="12158"/>
    <n v="4219561"/>
  </r>
  <r>
    <x v="14"/>
    <x v="14"/>
    <x v="743"/>
    <n v="20160809"/>
    <d v="2016-08-09T15:25:00"/>
    <d v="2016-08-09T15:25:00"/>
    <d v="2016-08-09T15:25:00"/>
    <n v="222"/>
    <n v="44.459778329999999"/>
    <n v="-72.338149999999999"/>
    <n v="48"/>
    <n v="78"/>
    <n v="59"/>
    <n v="265"/>
    <x v="13"/>
    <n v="1021"/>
    <n v="50"/>
    <n v="65"/>
    <n v="0"/>
    <n v="10"/>
    <n v="0.396086679"/>
    <s v="erikamitchell"/>
    <n v="12158"/>
    <n v="4219563"/>
  </r>
  <r>
    <x v="14"/>
    <x v="14"/>
    <x v="744"/>
    <n v="20160927"/>
    <d v="2016-09-27T17:02:00"/>
    <d v="2016-09-27T17:02:00"/>
    <d v="2016-09-27T17:02:00"/>
    <n v="271"/>
    <n v="41.381370869999998"/>
    <n v="-81.481486559999993"/>
    <n v="19"/>
    <n v="70"/>
    <n v="54"/>
    <n v="221"/>
    <x v="14"/>
    <n v="1011"/>
    <n v="40"/>
    <n v="58"/>
    <n v="0"/>
    <n v="10"/>
    <n v="0.103627152"/>
    <s v="tortuga_rapido"/>
    <n v="10162"/>
    <n v="4230710"/>
  </r>
  <r>
    <x v="14"/>
    <x v="14"/>
    <x v="745"/>
    <n v="20161011"/>
    <d v="2016-10-11T22:22:41"/>
    <d v="2016-10-11T22:22:41"/>
    <d v="2016-10-11T22:22:41"/>
    <n v="285"/>
    <n v="43.913595000000001"/>
    <n v="-73.004319449999997"/>
    <n v="25"/>
    <n v="59"/>
    <n v="46"/>
    <n v="238"/>
    <x v="17"/>
    <n v="1029"/>
    <n v="30"/>
    <n v="45"/>
    <n v="0"/>
    <n v="10"/>
    <n v="0.77149419900000005"/>
    <s v="beeboy"/>
    <n v="13355"/>
    <n v="4330334"/>
  </r>
  <r>
    <x v="14"/>
    <x v="14"/>
    <x v="746"/>
    <n v="20161012"/>
    <d v="2016-10-12T17:40:00"/>
    <d v="2016-10-12T17:40:00"/>
    <d v="2016-10-12T17:40:00"/>
    <n v="286"/>
    <n v="41.402993629999997"/>
    <n v="-81.885588170000005"/>
    <n v="16"/>
    <n v="77"/>
    <n v="64"/>
    <n v="188"/>
    <x v="10"/>
    <n v="1019"/>
    <n v="50"/>
    <n v="66"/>
    <n v="0"/>
    <n v="10"/>
    <n v="0.84165071800000002"/>
    <s v="tortuga_rapido"/>
    <n v="10162"/>
    <n v="4376671"/>
  </r>
  <r>
    <x v="14"/>
    <x v="14"/>
    <x v="747"/>
    <n v="20161014"/>
    <d v="2016-10-15T03:50:00"/>
    <d v="2016-10-15T03:50:00"/>
    <d v="2016-10-15T03:50:00"/>
    <n v="289"/>
    <n v="44.050305729999998"/>
    <n v="-90.019698140000003"/>
    <n v="48"/>
    <n v="59"/>
    <n v="75"/>
    <n v="169"/>
    <x v="1"/>
    <n v="1021"/>
    <n v="39"/>
    <n v="46"/>
    <n v="0"/>
    <n v="10"/>
    <n v="0.98385459500000005"/>
    <s v="flabellare223"/>
    <n v="359145"/>
    <n v="4450504"/>
  </r>
  <r>
    <x v="14"/>
    <x v="14"/>
    <x v="748"/>
    <n v="20160806"/>
    <d v="2016-08-06T07:14:00"/>
    <d v="2016-08-06T07:14:00"/>
    <d v="2016-08-06T07:14:00"/>
    <n v="219"/>
    <n v="42.85746898"/>
    <n v="-88.324456209999994"/>
    <n v="11"/>
    <n v="77"/>
    <n v="77"/>
    <n v="323"/>
    <x v="2"/>
    <n v="1014"/>
    <n v="60"/>
    <n v="71"/>
    <n v="0"/>
    <n v="8"/>
    <n v="0.122235595"/>
    <s v="flabellare223"/>
    <n v="359145"/>
    <n v="4450628"/>
  </r>
  <r>
    <x v="14"/>
    <x v="14"/>
    <x v="749"/>
    <n v="20161018"/>
    <d v="2016-10-18T16:01:46"/>
    <d v="2016-10-18T16:01:46"/>
    <d v="2016-10-18T16:01:46"/>
    <n v="292"/>
    <n v="42.115561169999999"/>
    <n v="-80.144163829999997"/>
    <n v="43"/>
    <n v="78"/>
    <n v="76"/>
    <n v="213"/>
    <x v="27"/>
    <n v="1007"/>
    <n v="62"/>
    <n v="71"/>
    <n v="1"/>
    <n v="10"/>
    <n v="0.90841924500000004"/>
    <s v="mlrosten"/>
    <n v="176029"/>
    <n v="4462747"/>
  </r>
  <r>
    <x v="14"/>
    <x v="14"/>
    <x v="750"/>
    <n v="20161002"/>
    <d v="2016-10-02T16:18:25"/>
    <d v="2016-10-02T16:18:25"/>
    <d v="2016-10-02T16:18:25"/>
    <n v="276"/>
    <n v="38.846236670000003"/>
    <n v="-77.161858330000001"/>
    <n v="67"/>
    <n v="73"/>
    <n v="88"/>
    <n v="249"/>
    <x v="13"/>
    <n v="1017"/>
    <n v="62"/>
    <n v="67"/>
    <n v="0.2"/>
    <n v="5"/>
    <n v="2.6901118000000002E-2"/>
    <s v="lc13318"/>
    <n v="340870"/>
    <n v="4465130"/>
  </r>
  <r>
    <x v="14"/>
    <x v="14"/>
    <x v="751"/>
    <n v="20160704"/>
    <d v="2016-07-04T07:01:00"/>
    <d v="2016-07-04T07:01:00"/>
    <d v="2016-07-04T07:01:00"/>
    <n v="186"/>
    <n v="43.132736229999999"/>
    <n v="-87.928449509999993"/>
    <n v="50"/>
    <n v="77"/>
    <n v="81"/>
    <n v="89"/>
    <x v="15"/>
    <n v="1012"/>
    <n v="60"/>
    <n v="68"/>
    <n v="0"/>
    <n v="10"/>
    <n v="1.9278570000000001E-3"/>
    <s v="flabellare223"/>
    <n v="359145"/>
    <n v="4478158"/>
  </r>
  <r>
    <x v="14"/>
    <x v="14"/>
    <x v="752"/>
    <n v="20160805"/>
    <d v="2016-08-05T23:22:00"/>
    <d v="2016-08-05T23:22:00"/>
    <d v="2016-08-05T23:22:00"/>
    <n v="218"/>
    <n v="39.022728039999997"/>
    <n v="-76.513885259999995"/>
    <n v="61"/>
    <n v="87"/>
    <n v="76"/>
    <n v="154"/>
    <x v="5"/>
    <n v="1015"/>
    <n v="69"/>
    <n v="81"/>
    <n v="1.8"/>
    <n v="10"/>
    <n v="0.101530774"/>
    <s v="fm5050"/>
    <n v="6075"/>
    <n v="4605194"/>
  </r>
  <r>
    <x v="14"/>
    <x v="14"/>
    <x v="753"/>
    <n v="20160522"/>
    <d v="2016-05-22T13:38:00"/>
    <d v="2016-05-22T13:38:00"/>
    <d v="2016-05-22T13:38:00"/>
    <n v="143"/>
    <n v="43.798933269999999"/>
    <n v="-88.173992209999994"/>
    <n v="0"/>
    <n v="70"/>
    <n v="66"/>
    <n v="75"/>
    <x v="11"/>
    <n v="1018"/>
    <n v="48"/>
    <n v="62"/>
    <n v="0"/>
    <n v="10"/>
    <n v="0.993657766"/>
    <s v="timidlittleturtle"/>
    <n v="381291"/>
    <n v="4790933"/>
  </r>
  <r>
    <x v="14"/>
    <x v="14"/>
    <x v="754"/>
    <n v="20140706"/>
    <d v="2014-07-06T06:11:00"/>
    <d v="2014-07-06T06:11:00"/>
    <d v="2014-07-06T06:11:00"/>
    <n v="187"/>
    <n v="43.302226879999999"/>
    <n v="-77.69192219"/>
    <n v="23"/>
    <n v="80"/>
    <n v="73"/>
    <n v="241"/>
    <x v="22"/>
    <n v="1010"/>
    <n v="56"/>
    <n v="65"/>
    <n v="3.6"/>
    <n v="10"/>
    <n v="0.57665444799999999"/>
    <s v="robbuckbirder"/>
    <n v="179426"/>
    <n v="4866109"/>
  </r>
  <r>
    <x v="14"/>
    <x v="14"/>
    <x v="755"/>
    <n v="20160429"/>
    <d v="2016-04-29T16:28:22"/>
    <d v="2016-04-29T16:28:22"/>
    <d v="2016-04-29T16:28:22"/>
    <n v="120"/>
    <n v="36.054359980000001"/>
    <n v="-76.603463390000002"/>
    <n v="84"/>
    <n v="74"/>
    <n v="88"/>
    <n v="335"/>
    <x v="0"/>
    <n v="1014"/>
    <n v="58"/>
    <n v="68"/>
    <n v="43.7"/>
    <n v="8"/>
    <n v="0.55099690400000001"/>
    <s v="wavelinks"/>
    <n v="382513"/>
    <n v="4878992"/>
  </r>
  <r>
    <x v="14"/>
    <x v="14"/>
    <x v="756"/>
    <n v="20130718"/>
    <d v="2013-07-19T00:25:00"/>
    <d v="2013-07-19T00:25:00"/>
    <d v="2013-07-19T00:25:00"/>
    <n v="200"/>
    <n v="43.678426000000002"/>
    <n v="-73.855138499999995"/>
    <n v="50"/>
    <n v="86"/>
    <n v="84"/>
    <n v="273"/>
    <x v="12"/>
    <n v="1016"/>
    <n v="69"/>
    <n v="78"/>
    <n v="0.5"/>
    <n v="8"/>
    <n v="0.80487954533983197"/>
    <s v="robbuckbirder"/>
    <n v="179426"/>
    <n v="4890374"/>
  </r>
  <r>
    <x v="14"/>
    <x v="14"/>
    <x v="757"/>
    <n v="20130715"/>
    <d v="2013-07-15T21:43:00"/>
    <d v="2013-07-15T21:43:00"/>
    <d v="2013-07-15T21:43:00"/>
    <n v="196"/>
    <n v="43.678426000000002"/>
    <n v="-73.855138499999995"/>
    <n v="27"/>
    <n v="89"/>
    <n v="76"/>
    <n v="297"/>
    <x v="4"/>
    <n v="1024"/>
    <n v="65"/>
    <n v="77"/>
    <n v="0.1"/>
    <n v="8"/>
    <n v="0.47599270521713499"/>
    <s v="robbuckbirder"/>
    <n v="179426"/>
    <n v="4891620"/>
  </r>
  <r>
    <x v="14"/>
    <x v="14"/>
    <x v="758"/>
    <n v="20120429"/>
    <d v="2012-04-29T17:27:00"/>
    <d v="2012-04-29T17:27:00"/>
    <d v="2012-04-29T17:27:00"/>
    <n v="120"/>
    <n v="40.685007450000001"/>
    <n v="-75.353610570000001"/>
    <n v="2"/>
    <n v="59"/>
    <n v="53"/>
    <n v="317"/>
    <x v="19"/>
    <n v="1022"/>
    <n v="29"/>
    <n v="48"/>
    <n v="0.1"/>
    <n v="9"/>
    <n v="0.53320167321718404"/>
    <s v="neild"/>
    <n v="257303"/>
    <n v="4925267"/>
  </r>
  <r>
    <x v="14"/>
    <x v="14"/>
    <x v="759"/>
    <n v="20170101"/>
    <d v="2017-01-01T17:29:51"/>
    <d v="2017-01-01T17:29:51"/>
    <d v="2017-01-01T17:29:51"/>
    <n v="1"/>
    <n v="42.581538330000001"/>
    <n v="-82.796508329999995"/>
    <n v="24"/>
    <n v="31"/>
    <n v="91"/>
    <n v="196"/>
    <x v="3"/>
    <n v="1021"/>
    <n v="26"/>
    <n v="27"/>
    <n v="0"/>
    <n v="7"/>
    <n v="0.116139571515003"/>
    <s v="teeland007"/>
    <n v="393615"/>
    <n v="4984995"/>
  </r>
  <r>
    <x v="14"/>
    <x v="14"/>
    <x v="760"/>
    <n v="20090522"/>
    <d v="2009-05-22T17:16:00"/>
    <d v="2009-05-22T17:16:00"/>
    <d v="2009-05-22T17:16:00"/>
    <n v="142"/>
    <n v="42.482154360000003"/>
    <n v="-83.977367880000003"/>
    <n v="28"/>
    <n v="57"/>
    <n v="74"/>
    <n v="40"/>
    <x v="5"/>
    <n v="1022"/>
    <n v="49"/>
    <n v="57"/>
    <n v="0.3"/>
    <n v="9"/>
    <n v="4.6132090867922498E-2"/>
    <s v="koinpro"/>
    <n v="284003"/>
    <n v="5178393"/>
  </r>
  <r>
    <x v="14"/>
    <x v="14"/>
    <x v="761"/>
    <n v="20120722"/>
    <d v="2012-07-22T14:00:00"/>
    <d v="2012-07-22T14:00:00"/>
    <d v="2012-07-22T14:00:00"/>
    <n v="204"/>
    <n v="39.21988142"/>
    <n v="-78.372495169999993"/>
    <n v="56"/>
    <n v="89"/>
    <n v="80"/>
    <n v="194"/>
    <x v="13"/>
    <n v="1021"/>
    <n v="67"/>
    <n v="76"/>
    <n v="0.1"/>
    <n v="8"/>
    <n v="0.12750880611415"/>
    <s v="steven_wilson"/>
    <n v="410670"/>
    <n v="5464417"/>
  </r>
  <r>
    <x v="14"/>
    <x v="14"/>
    <x v="762"/>
    <n v="20151004"/>
    <d v="2015-10-04T14:51:00"/>
    <d v="2015-10-04T14:51:00"/>
    <d v="2015-10-04T14:51:00"/>
    <n v="277"/>
    <n v="38.843768869999998"/>
    <n v="-77.06104517"/>
    <n v="100"/>
    <n v="61"/>
    <n v="95"/>
    <n v="31"/>
    <x v="10"/>
    <n v="1021"/>
    <n v="56"/>
    <n v="57"/>
    <n v="2.7"/>
    <n v="8"/>
    <n v="0.52752254195390402"/>
    <s v="pmk00001"/>
    <n v="204678"/>
    <n v="5500235"/>
  </r>
  <r>
    <x v="14"/>
    <x v="14"/>
    <x v="204"/>
    <n v="20170212"/>
    <d v="2017-02-12T11:24:00"/>
    <d v="2017-02-12T11:24:00"/>
    <d v="2017-02-12T11:24:00"/>
    <n v="43"/>
    <n v="38.841002889999999"/>
    <n v="-77.054602500000001"/>
    <n v="63"/>
    <n v="67"/>
    <n v="77"/>
    <n v="176"/>
    <x v="5"/>
    <n v="1010"/>
    <n v="43"/>
    <n v="53"/>
    <n v="3.4"/>
    <n v="10"/>
    <n v="0.97529662363553804"/>
    <s v="pmk00001"/>
    <n v="204678"/>
    <n v="5516703"/>
  </r>
  <r>
    <x v="14"/>
    <x v="14"/>
    <x v="763"/>
    <n v="20160424"/>
    <d v="2016-04-24T20:21:00"/>
    <d v="2016-04-24T20:21:00"/>
    <d v="2016-04-24T20:21:00"/>
    <n v="115"/>
    <n v="38.71303245"/>
    <n v="-77.074091429999996"/>
    <n v="0"/>
    <n v="67"/>
    <n v="38"/>
    <n v="177"/>
    <x v="3"/>
    <n v="1019"/>
    <n v="30"/>
    <n v="57"/>
    <n v="0"/>
    <n v="10"/>
    <n v="0.93713463834394595"/>
    <s v="pmk00001"/>
    <n v="204678"/>
    <n v="5538680"/>
  </r>
  <r>
    <x v="14"/>
    <x v="14"/>
    <x v="764"/>
    <n v="20160429"/>
    <d v="2016-04-29T15:46:00"/>
    <d v="2016-04-29T15:46:00"/>
    <d v="2016-04-29T15:46:00"/>
    <n v="120"/>
    <n v="38.887625659999998"/>
    <n v="-77.038235659999998"/>
    <n v="100"/>
    <n v="54"/>
    <n v="86"/>
    <n v="48"/>
    <x v="4"/>
    <n v="1017"/>
    <n v="47"/>
    <n v="51"/>
    <n v="6.4"/>
    <n v="8"/>
    <n v="0.55408841790738905"/>
    <s v="pmk00001"/>
    <n v="204678"/>
    <n v="5538802"/>
  </r>
  <r>
    <x v="14"/>
    <x v="14"/>
    <x v="765"/>
    <n v="20160501"/>
    <d v="2016-05-01T20:30:00"/>
    <d v="2016-05-01T20:30:00"/>
    <d v="2016-05-01T20:30:00"/>
    <n v="122"/>
    <n v="38.887525449999998"/>
    <n v="-77.038192749999993"/>
    <n v="100"/>
    <n v="67"/>
    <n v="88"/>
    <n v="122"/>
    <x v="3"/>
    <n v="1018"/>
    <n v="55"/>
    <n v="59"/>
    <n v="7.7"/>
    <n v="8"/>
    <n v="0.317306847885167"/>
    <s v="pmk00001"/>
    <n v="204678"/>
    <n v="5538835"/>
  </r>
  <r>
    <x v="14"/>
    <x v="14"/>
    <x v="766"/>
    <n v="20170404"/>
    <d v="2017-04-04T18:14:00"/>
    <d v="2017-04-04T18:14:00"/>
    <d v="2017-04-04T18:14:00"/>
    <n v="94"/>
    <n v="41.241349999999997"/>
    <n v="-81.677589999999995"/>
    <n v="100"/>
    <n v="56"/>
    <n v="79"/>
    <n v="255"/>
    <x v="7"/>
    <n v="1001"/>
    <n v="46"/>
    <n v="52"/>
    <n v="8.1"/>
    <n v="6"/>
    <n v="0.61006157798386995"/>
    <s v="tortuga_rapido"/>
    <n v="10162"/>
    <n v="5602445"/>
  </r>
  <r>
    <x v="14"/>
    <x v="14"/>
    <x v="767"/>
    <n v="20170405"/>
    <d v="2017-04-05T15:56:00"/>
    <d v="2017-04-05T15:56:00"/>
    <d v="2017-04-05T15:56:00"/>
    <n v="95"/>
    <n v="41.726289970000003"/>
    <n v="-81.33586407"/>
    <n v="100"/>
    <n v="50"/>
    <n v="79"/>
    <n v="84"/>
    <x v="4"/>
    <n v="1010"/>
    <n v="40"/>
    <n v="46"/>
    <n v="3.1"/>
    <n v="8"/>
    <n v="0.70370025960945304"/>
    <s v="tortuga_rapido"/>
    <n v="10162"/>
    <n v="5603199"/>
  </r>
  <r>
    <x v="14"/>
    <x v="14"/>
    <x v="768"/>
    <n v="20170405"/>
    <d v="2017-04-05T18:51:00"/>
    <d v="2017-04-05T18:51:00"/>
    <d v="2017-04-05T18:51:00"/>
    <n v="95"/>
    <n v="41.751620019999997"/>
    <n v="-81.292154789999998"/>
    <n v="100"/>
    <n v="50"/>
    <n v="79"/>
    <n v="84"/>
    <x v="4"/>
    <n v="1010"/>
    <n v="40"/>
    <n v="46"/>
    <n v="3.1"/>
    <n v="8"/>
    <n v="0.71562415392879297"/>
    <s v="tortuga_rapido"/>
    <n v="10162"/>
    <n v="5604118"/>
  </r>
  <r>
    <x v="14"/>
    <x v="14"/>
    <x v="769"/>
    <n v="20170414"/>
    <d v="2017-04-14T18:26:49"/>
    <d v="2017-04-14T18:26:49"/>
    <d v="2017-04-14T18:26:49"/>
    <n v="104"/>
    <n v="42.472880000000004"/>
    <n v="-71.160469500000005"/>
    <n v="38"/>
    <n v="58"/>
    <n v="49"/>
    <n v="141"/>
    <x v="3"/>
    <n v="1025"/>
    <n v="29"/>
    <n v="50"/>
    <n v="0.2"/>
    <n v="10"/>
    <n v="0.88792806620076703"/>
    <s v="mmccarthy98"/>
    <n v="106768"/>
    <n v="5716275"/>
  </r>
  <r>
    <x v="14"/>
    <x v="14"/>
    <x v="770"/>
    <n v="20170415"/>
    <d v="2017-04-15T23:01:50"/>
    <d v="2017-04-15T23:01:50"/>
    <d v="2017-04-15T23:01:50"/>
    <n v="105"/>
    <n v="42.368699730000003"/>
    <n v="-71.117481380000001"/>
    <n v="38"/>
    <n v="61"/>
    <n v="51"/>
    <n v="226"/>
    <x v="14"/>
    <n v="1023"/>
    <n v="34"/>
    <n v="53"/>
    <n v="4.7"/>
    <n v="10"/>
    <n v="0.80819585110179304"/>
    <s v="neosec"/>
    <n v="95919"/>
    <n v="5739011"/>
  </r>
  <r>
    <x v="14"/>
    <x v="14"/>
    <x v="771"/>
    <n v="20170419"/>
    <d v="2017-04-19T16:59:12"/>
    <d v="2017-04-19T16:59:12"/>
    <d v="2017-04-19T16:59:12"/>
    <n v="109"/>
    <n v="41.86751804"/>
    <n v="-80.488069510000003"/>
    <n v="100"/>
    <n v="68"/>
    <n v="67"/>
    <n v="207"/>
    <x v="20"/>
    <n v="1019"/>
    <n v="51"/>
    <n v="63"/>
    <n v="12"/>
    <n v="8"/>
    <n v="0.47356105018163103"/>
    <s v="pete_woods"/>
    <n v="2470"/>
    <n v="5876166"/>
  </r>
  <r>
    <x v="14"/>
    <x v="14"/>
    <x v="772"/>
    <n v="20170423"/>
    <d v="2017-04-23T15:40:00"/>
    <d v="2017-04-23T15:40:00"/>
    <d v="2017-04-23T15:40:00"/>
    <n v="113"/>
    <n v="38.802142570000001"/>
    <n v="-77.085726859999994"/>
    <n v="88"/>
    <n v="56"/>
    <n v="69"/>
    <n v="73"/>
    <x v="0"/>
    <n v="1018"/>
    <n v="43"/>
    <n v="53"/>
    <n v="4"/>
    <n v="9"/>
    <n v="0.11084063106530601"/>
    <s v="pmk00001"/>
    <n v="204678"/>
    <n v="5927384"/>
  </r>
  <r>
    <x v="14"/>
    <x v="14"/>
    <x v="773"/>
    <n v="20150716"/>
    <d v="2015-07-16T21:45:00"/>
    <d v="2015-07-16T21:45:00"/>
    <d v="2015-07-16T21:45:00"/>
    <n v="197"/>
    <n v="38.884076100000001"/>
    <n v="-77.0384557"/>
    <n v="20"/>
    <n v="88"/>
    <n v="58"/>
    <n v="54"/>
    <x v="5"/>
    <n v="1015"/>
    <n v="59"/>
    <n v="78"/>
    <n v="0"/>
    <n v="10"/>
    <n v="8.7115176575430203E-3"/>
    <s v="pmk00001"/>
    <n v="204678"/>
    <n v="5968591"/>
  </r>
  <r>
    <x v="14"/>
    <x v="14"/>
    <x v="774"/>
    <n v="20170427"/>
    <d v="2017-04-27T20:52:28"/>
    <d v="2017-04-27T20:52:28"/>
    <d v="2017-04-27T20:52:28"/>
    <n v="117"/>
    <n v="42.800141670000002"/>
    <n v="-86.143141670000006"/>
    <n v="100"/>
    <n v="61"/>
    <n v="77"/>
    <n v="238"/>
    <x v="10"/>
    <n v="1000"/>
    <n v="48"/>
    <n v="56"/>
    <n v="5.5"/>
    <n v="8"/>
    <n v="3.0152459789969999E-2"/>
    <s v="rebeccanapoleoni"/>
    <n v="294309"/>
    <n v="5987798"/>
  </r>
  <r>
    <x v="14"/>
    <x v="14"/>
    <x v="775"/>
    <n v="20170429"/>
    <d v="2017-04-29T14:54:00"/>
    <d v="2017-04-29T14:54:00"/>
    <d v="2017-04-29T14:54:00"/>
    <n v="119"/>
    <n v="38.889916669999998"/>
    <n v="-77.0373625"/>
    <n v="24"/>
    <n v="88"/>
    <n v="67"/>
    <n v="240"/>
    <x v="0"/>
    <n v="1018"/>
    <n v="66"/>
    <n v="81"/>
    <n v="3"/>
    <n v="9"/>
    <n v="0.141372979067517"/>
    <s v="pmk00001"/>
    <n v="204678"/>
    <n v="6069285"/>
  </r>
  <r>
    <x v="14"/>
    <x v="14"/>
    <x v="776"/>
    <n v="20170501"/>
    <d v="2017-05-01T13:55:00"/>
    <d v="2017-05-01T13:55:00"/>
    <d v="2017-05-01T13:55:00"/>
    <n v="121"/>
    <n v="38.864255450000002"/>
    <n v="-77.042709590000001"/>
    <n v="70"/>
    <n v="79"/>
    <n v="69"/>
    <n v="196"/>
    <x v="22"/>
    <n v="1010"/>
    <n v="64"/>
    <n v="76"/>
    <n v="3.1"/>
    <n v="9"/>
    <n v="0.33333413787869398"/>
    <s v="pmk00001"/>
    <n v="204678"/>
    <n v="6069301"/>
  </r>
  <r>
    <x v="14"/>
    <x v="14"/>
    <x v="777"/>
    <n v="20150628"/>
    <d v="2015-06-28T19:51:00"/>
    <d v="2015-06-28T19:51:00"/>
    <d v="2015-06-28T19:51:00"/>
    <n v="179"/>
    <n v="40.600398499999997"/>
    <n v="-80.002833800000005"/>
    <n v="96"/>
    <n v="65"/>
    <n v="94"/>
    <n v="266"/>
    <x v="19"/>
    <n v="1006"/>
    <n v="59"/>
    <n v="61"/>
    <n v="3.6"/>
    <n v="5"/>
    <n v="0.87799565159447801"/>
    <s v="cuihenggang"/>
    <n v="474164"/>
    <n v="6102010"/>
  </r>
  <r>
    <x v="14"/>
    <x v="14"/>
    <x v="778"/>
    <n v="20170512"/>
    <d v="2017-05-13T02:49:02"/>
    <d v="2017-05-13T02:49:02"/>
    <d v="2017-05-13T02:49:02"/>
    <n v="133"/>
    <n v="44.345347089999997"/>
    <n v="-85.300430169999998"/>
    <n v="52"/>
    <n v="63"/>
    <n v="65"/>
    <n v="236"/>
    <x v="6"/>
    <n v="1014"/>
    <n v="39"/>
    <n v="53"/>
    <n v="5"/>
    <n v="10"/>
    <n v="0.95478789290547905"/>
    <s v="jessica205"/>
    <n v="385804"/>
    <n v="6189150"/>
  </r>
  <r>
    <x v="14"/>
    <x v="14"/>
    <x v="779"/>
    <n v="20170516"/>
    <d v="2017-05-16T21:51:00"/>
    <d v="2017-05-16T21:51:00"/>
    <d v="2017-05-16T21:51:00"/>
    <n v="136"/>
    <n v="38.884076100000001"/>
    <n v="-77.0384557"/>
    <n v="0"/>
    <n v="79"/>
    <n v="52"/>
    <n v="226"/>
    <x v="2"/>
    <n v="1017"/>
    <n v="50"/>
    <n v="69"/>
    <n v="0"/>
    <n v="10"/>
    <n v="0.70669627782782196"/>
    <s v="pmk00001"/>
    <n v="204678"/>
    <n v="6245800"/>
  </r>
  <r>
    <x v="14"/>
    <x v="14"/>
    <x v="780"/>
    <n v="20170524"/>
    <d v="2017-05-24T20:16:00"/>
    <d v="2017-05-24T20:16:00"/>
    <d v="2017-05-24T20:16:00"/>
    <n v="144"/>
    <n v="43.859386360000002"/>
    <n v="-73.255612400000004"/>
    <n v="20"/>
    <n v="74"/>
    <n v="69"/>
    <n v="167"/>
    <x v="9"/>
    <n v="1008"/>
    <n v="52"/>
    <n v="66"/>
    <n v="0.5"/>
    <n v="9"/>
    <n v="1.6364991745403699E-2"/>
    <s v="thebirdnuts"/>
    <n v="481432"/>
    <n v="6352609"/>
  </r>
  <r>
    <x v="14"/>
    <x v="14"/>
    <x v="781"/>
    <n v="20170528"/>
    <d v="2017-05-28T17:32:00"/>
    <d v="2017-05-28T17:32:00"/>
    <d v="2017-05-28T17:32:00"/>
    <n v="148"/>
    <n v="42.845443009999997"/>
    <n v="-78.854504230000003"/>
    <n v="12"/>
    <n v="74"/>
    <n v="72"/>
    <n v="224"/>
    <x v="11"/>
    <n v="1009"/>
    <n v="56"/>
    <n v="65"/>
    <n v="2.8"/>
    <n v="8"/>
    <n v="0.125056781565834"/>
    <s v="skiman1016"/>
    <n v="20405"/>
    <n v="6409772"/>
  </r>
  <r>
    <x v="14"/>
    <x v="14"/>
    <x v="782"/>
    <n v="20170604"/>
    <d v="2017-06-04T13:39:52"/>
    <d v="2017-06-04T13:39:52"/>
    <d v="2017-06-04T13:39:52"/>
    <n v="155"/>
    <n v="42.396260949999999"/>
    <n v="-85.386349589999995"/>
    <n v="26"/>
    <n v="77"/>
    <n v="66"/>
    <n v="264"/>
    <x v="12"/>
    <n v="1008"/>
    <n v="59"/>
    <n v="69"/>
    <n v="3.5"/>
    <n v="9"/>
    <n v="0.78863773587911001"/>
    <s v="gauciemi"/>
    <n v="498397"/>
    <n v="6492498"/>
  </r>
  <r>
    <x v="14"/>
    <x v="14"/>
    <x v="783"/>
    <n v="20170604"/>
    <d v="2017-06-04T13:55:35"/>
    <d v="2017-06-04T13:55:35"/>
    <d v="2017-06-04T13:55:35"/>
    <n v="155"/>
    <n v="42.395660200000002"/>
    <n v="-85.385224280000003"/>
    <n v="26"/>
    <n v="77"/>
    <n v="66"/>
    <n v="264"/>
    <x v="12"/>
    <n v="1008"/>
    <n v="59"/>
    <n v="69"/>
    <n v="3.5"/>
    <n v="9"/>
    <n v="0.78949880293653096"/>
    <s v="gauciemi"/>
    <n v="498397"/>
    <n v="6492657"/>
  </r>
  <r>
    <x v="14"/>
    <x v="14"/>
    <x v="784"/>
    <n v="20170604"/>
    <d v="2017-06-04T14:56:06"/>
    <d v="2017-06-04T14:56:06"/>
    <d v="2017-06-04T14:56:06"/>
    <n v="155"/>
    <n v="42.395855699999998"/>
    <n v="-85.386082130000005"/>
    <n v="26"/>
    <n v="77"/>
    <n v="66"/>
    <n v="264"/>
    <x v="12"/>
    <n v="1008"/>
    <n v="59"/>
    <n v="69"/>
    <n v="3.5"/>
    <n v="9"/>
    <n v="0.792800757075104"/>
    <s v="emmahollowell"/>
    <n v="483629"/>
    <n v="6494153"/>
  </r>
  <r>
    <x v="14"/>
    <x v="14"/>
    <x v="785"/>
    <n v="20170520"/>
    <d v="2017-05-20T13:34:00"/>
    <d v="2017-05-20T13:34:00"/>
    <d v="2017-05-20T13:34:00"/>
    <n v="140"/>
    <n v="38.888035279999997"/>
    <n v="-77.038331110000001"/>
    <n v="74"/>
    <n v="74"/>
    <n v="64"/>
    <n v="65"/>
    <x v="5"/>
    <n v="1023"/>
    <n v="55"/>
    <n v="70"/>
    <n v="0.9"/>
    <n v="10"/>
    <n v="0.34236522012834503"/>
    <s v="pmk00001"/>
    <n v="204678"/>
    <n v="6506323"/>
  </r>
  <r>
    <x v="14"/>
    <x v="14"/>
    <x v="786"/>
    <n v="20170603"/>
    <d v="2017-06-03T20:10:00"/>
    <d v="2017-06-03T20:10:00"/>
    <d v="2017-06-03T20:10:00"/>
    <n v="154"/>
    <n v="42.107104999999997"/>
    <n v="-78.751440000000002"/>
    <n v="31"/>
    <n v="65"/>
    <n v="58"/>
    <n v="326"/>
    <x v="15"/>
    <n v="1018"/>
    <n v="41"/>
    <n v="57"/>
    <n v="1.1000000000000001"/>
    <n v="8"/>
    <n v="0.72796548321420096"/>
    <s v="heatherbumbleb"/>
    <n v="185157"/>
    <n v="6509913"/>
  </r>
  <r>
    <x v="14"/>
    <x v="14"/>
    <x v="787"/>
    <n v="20170521"/>
    <d v="2017-05-21T18:04:00"/>
    <d v="2017-05-21T18:04:00"/>
    <d v="2017-05-21T18:04:00"/>
    <n v="141"/>
    <n v="38.061374200000003"/>
    <n v="-77.379340799999994"/>
    <n v="86"/>
    <n v="68"/>
    <n v="77"/>
    <n v="109"/>
    <x v="2"/>
    <n v="1024"/>
    <n v="56"/>
    <n v="63"/>
    <n v="0.2"/>
    <n v="10"/>
    <n v="0.223779695467686"/>
    <s v="pmk00001"/>
    <n v="204678"/>
    <n v="6520173"/>
  </r>
  <r>
    <x v="14"/>
    <x v="14"/>
    <x v="788"/>
    <n v="20170521"/>
    <d v="2017-05-21T11:27:00"/>
    <d v="2017-05-21T11:27:00"/>
    <d v="2017-05-21T11:27:00"/>
    <n v="141"/>
    <n v="38.802493730000002"/>
    <n v="-77.086794380000001"/>
    <n v="81"/>
    <n v="65"/>
    <n v="65"/>
    <n v="131"/>
    <x v="4"/>
    <n v="1025"/>
    <n v="51"/>
    <n v="63"/>
    <n v="0.1"/>
    <n v="10"/>
    <n v="0.25032786337156498"/>
    <s v="pmk00001"/>
    <n v="204678"/>
    <n v="6520178"/>
  </r>
  <r>
    <x v="14"/>
    <x v="14"/>
    <x v="789"/>
    <n v="20170531"/>
    <d v="2017-05-31T14:54:18"/>
    <d v="2017-05-31T14:54:18"/>
    <d v="2017-05-31T14:54:18"/>
    <n v="151"/>
    <n v="44.1558195"/>
    <n v="-74.799453330000006"/>
    <n v="36"/>
    <n v="65"/>
    <n v="73"/>
    <n v="237"/>
    <x v="4"/>
    <n v="1013"/>
    <n v="49"/>
    <n v="59"/>
    <n v="1.4"/>
    <n v="8"/>
    <n v="0.40645374723838701"/>
    <s v="ajdugan"/>
    <n v="273595"/>
    <n v="6525372"/>
  </r>
  <r>
    <x v="14"/>
    <x v="14"/>
    <x v="790"/>
    <n v="20170607"/>
    <d v="2017-06-07T20:00:00"/>
    <d v="2017-06-07T20:00:00"/>
    <d v="2017-06-07T20:00:00"/>
    <n v="158"/>
    <n v="44.464926669999997"/>
    <n v="-72.394988330000004"/>
    <n v="38"/>
    <n v="68"/>
    <n v="72"/>
    <n v="347"/>
    <x v="6"/>
    <n v="1014"/>
    <n v="47"/>
    <n v="57"/>
    <n v="0.1"/>
    <n v="6"/>
    <n v="0.97175100240076195"/>
    <s v="erikamitchell"/>
    <n v="12158"/>
    <n v="6548646"/>
  </r>
  <r>
    <x v="14"/>
    <x v="14"/>
    <x v="791"/>
    <n v="20170606"/>
    <d v="2017-06-06T15:51:00"/>
    <d v="2017-06-06T15:51:00"/>
    <d v="2017-06-06T15:51:00"/>
    <n v="157"/>
    <n v="41.47842309"/>
    <n v="-81.821848149999994"/>
    <n v="79"/>
    <n v="61"/>
    <n v="74"/>
    <n v="332"/>
    <x v="18"/>
    <n v="1011"/>
    <n v="52"/>
    <n v="60"/>
    <n v="3.2"/>
    <n v="10"/>
    <n v="0.92448491362811702"/>
    <s v="tortuga_rapido"/>
    <n v="10162"/>
    <n v="6589709"/>
  </r>
  <r>
    <x v="14"/>
    <x v="14"/>
    <x v="792"/>
    <n v="20170612"/>
    <d v="2017-06-12T17:08:00"/>
    <d v="2017-06-12T17:08:00"/>
    <d v="2017-06-12T17:08:00"/>
    <n v="163"/>
    <n v="44.466296669999998"/>
    <n v="-72.397368330000006"/>
    <n v="38"/>
    <n v="81"/>
    <n v="67"/>
    <n v="263"/>
    <x v="3"/>
    <n v="1012"/>
    <n v="62"/>
    <n v="75"/>
    <n v="1.9"/>
    <n v="8"/>
    <n v="0.91061603294090099"/>
    <s v="erikamitchell"/>
    <n v="12158"/>
    <n v="6617317"/>
  </r>
  <r>
    <x v="14"/>
    <x v="14"/>
    <x v="793"/>
    <n v="20170616"/>
    <d v="2017-06-16T20:48:00"/>
    <d v="2017-06-16T20:48:00"/>
    <d v="2017-06-16T20:48:00"/>
    <n v="167"/>
    <n v="38.593528859999999"/>
    <n v="-77.388725280000003"/>
    <n v="75"/>
    <n v="81"/>
    <n v="81"/>
    <n v="161"/>
    <x v="6"/>
    <n v="1013"/>
    <n v="69"/>
    <n v="77"/>
    <n v="8.6999999999999993"/>
    <n v="7"/>
    <n v="0.56766162778255103"/>
    <s v="dgill89"/>
    <n v="492610"/>
    <n v="6687920"/>
  </r>
  <r>
    <x v="14"/>
    <x v="14"/>
    <x v="794"/>
    <n v="20170115"/>
    <d v="2017-01-15T06:32:00"/>
    <d v="2017-01-15T06:32:00"/>
    <d v="2017-01-15T06:32:00"/>
    <n v="15"/>
    <n v="41.950664699999997"/>
    <n v="-71.118856800000003"/>
    <n v="20"/>
    <n v="34"/>
    <n v="71"/>
    <n v="322"/>
    <x v="3"/>
    <n v="1026"/>
    <n v="23"/>
    <n v="30"/>
    <n v="0"/>
    <n v="10"/>
    <n v="0.90377097576097398"/>
    <s v="marisvv"/>
    <n v="251854"/>
    <n v="6717402"/>
  </r>
  <r>
    <x v="14"/>
    <x v="14"/>
    <x v="795"/>
    <n v="20170619"/>
    <d v="2017-06-19T15:49:10"/>
    <d v="2017-06-19T15:49:10"/>
    <d v="2017-06-19T15:49:10"/>
    <n v="170"/>
    <n v="43.642450320000002"/>
    <n v="-72.406051480000002"/>
    <n v="71"/>
    <n v="79"/>
    <n v="86"/>
    <n v="211"/>
    <x v="0"/>
    <n v="1007"/>
    <n v="69"/>
    <n v="73"/>
    <n v="5.2"/>
    <n v="6"/>
    <n v="0.26821349664934002"/>
    <s v="charlie"/>
    <n v="2179"/>
    <n v="6719868"/>
  </r>
  <r>
    <x v="14"/>
    <x v="14"/>
    <x v="796"/>
    <n v="20170614"/>
    <d v="2017-06-14T19:59:00"/>
    <d v="2017-06-14T19:59:00"/>
    <d v="2017-06-14T19:59:00"/>
    <n v="165"/>
    <n v="44.497869719999997"/>
    <n v="-73.171941390000001"/>
    <n v="0"/>
    <n v="74"/>
    <n v="55"/>
    <n v="232"/>
    <x v="3"/>
    <n v="1018"/>
    <n v="48"/>
    <n v="66"/>
    <n v="0"/>
    <n v="10"/>
    <n v="0.76194203628308699"/>
    <s v="sdz456"/>
    <n v="67685"/>
    <n v="6738591"/>
  </r>
  <r>
    <x v="14"/>
    <x v="14"/>
    <x v="797"/>
    <n v="20170620"/>
    <d v="2017-06-21T00:02:44"/>
    <d v="2017-06-21T00:02:44"/>
    <d v="2017-06-21T00:02:44"/>
    <n v="172"/>
    <n v="43.252124999999999"/>
    <n v="-83.782478330000004"/>
    <n v="31"/>
    <n v="76"/>
    <n v="64"/>
    <n v="269"/>
    <x v="12"/>
    <n v="1012"/>
    <n v="52"/>
    <n v="66"/>
    <n v="3.2"/>
    <n v="11"/>
    <n v="0.141614899397081"/>
    <s v="gavinnupp"/>
    <n v="245356"/>
    <n v="6773573"/>
  </r>
  <r>
    <x v="14"/>
    <x v="14"/>
    <x v="798"/>
    <n v="20170624"/>
    <d v="2017-06-24T14:31:13"/>
    <d v="2017-06-24T14:31:13"/>
    <d v="2017-06-24T14:31:13"/>
    <n v="175"/>
    <n v="39.244713330000003"/>
    <n v="-76.596946669999994"/>
    <n v="19"/>
    <n v="86"/>
    <n v="58"/>
    <n v="282"/>
    <x v="19"/>
    <n v="1007"/>
    <n v="66"/>
    <n v="84"/>
    <n v="5.5"/>
    <n v="10"/>
    <n v="4.8637293650766701E-3"/>
    <s v="johnsonkei"/>
    <n v="516521"/>
    <n v="6775978"/>
  </r>
  <r>
    <x v="14"/>
    <x v="14"/>
    <x v="799"/>
    <n v="20170622"/>
    <d v="2017-06-22T20:15:55"/>
    <d v="2017-06-22T20:15:55"/>
    <d v="2017-06-22T20:15:55"/>
    <n v="173"/>
    <n v="41.082203159999999"/>
    <n v="-75.434231089999997"/>
    <n v="10"/>
    <n v="77"/>
    <n v="71"/>
    <n v="253"/>
    <x v="3"/>
    <n v="1014"/>
    <n v="57"/>
    <n v="69"/>
    <n v="0.1"/>
    <n v="9"/>
    <n v="2.6045898616202601E-2"/>
    <s v="dushenkov"/>
    <n v="174440"/>
    <n v="6793839"/>
  </r>
  <r>
    <x v="14"/>
    <x v="14"/>
    <x v="800"/>
    <n v="20170625"/>
    <d v="2017-06-25T16:43:03"/>
    <d v="2017-06-25T16:43:03"/>
    <d v="2017-06-25T16:43:03"/>
    <n v="176"/>
    <n v="46.128451429999998"/>
    <n v="-89.849555890000005"/>
    <n v="97"/>
    <n v="59"/>
    <n v="86"/>
    <n v="276"/>
    <x v="11"/>
    <n v="1017"/>
    <n v="49"/>
    <n v="53"/>
    <n v="4.0999999999999996"/>
    <n v="3"/>
    <n v="3.8400332889562801E-2"/>
    <s v="dwalc400"/>
    <n v="492264"/>
    <n v="6796687"/>
  </r>
  <r>
    <x v="14"/>
    <x v="14"/>
    <x v="801"/>
    <n v="20170521"/>
    <d v="2017-05-21T20:16:00"/>
    <d v="2017-05-21T20:16:00"/>
    <d v="2017-05-21T20:16:00"/>
    <n v="141"/>
    <n v="41.732766400000003"/>
    <n v="-72.955929900000001"/>
    <n v="8"/>
    <n v="67"/>
    <n v="58"/>
    <n v="160"/>
    <x v="11"/>
    <n v="1026"/>
    <n v="41"/>
    <n v="57"/>
    <n v="0"/>
    <n v="8"/>
    <n v="0.21513132608840599"/>
    <s v="swampyanky"/>
    <n v="442126"/>
    <n v="6801422"/>
  </r>
  <r>
    <x v="14"/>
    <x v="14"/>
    <x v="802"/>
    <n v="20170626"/>
    <d v="2017-06-26T15:16:00"/>
    <d v="2017-06-26T15:16:00"/>
    <d v="2017-06-26T15:16:00"/>
    <n v="177"/>
    <n v="41.488489999999999"/>
    <n v="-81.933589999999995"/>
    <n v="13"/>
    <n v="68"/>
    <n v="59"/>
    <n v="272"/>
    <x v="19"/>
    <n v="1017"/>
    <n v="50"/>
    <n v="65"/>
    <n v="9.6"/>
    <n v="9"/>
    <n v="9.2288863554373796E-2"/>
    <s v="tortuga_rapido"/>
    <n v="10162"/>
    <n v="6817076"/>
  </r>
  <r>
    <x v="14"/>
    <x v="14"/>
    <x v="803"/>
    <n v="20170627"/>
    <d v="2017-06-27T18:04:00"/>
    <d v="2017-06-27T18:04:00"/>
    <d v="2017-06-27T18:04:00"/>
    <n v="178"/>
    <n v="38.593307899999999"/>
    <n v="-77.388584199999997"/>
    <n v="19"/>
    <n v="76"/>
    <n v="56"/>
    <n v="266"/>
    <x v="11"/>
    <n v="1017"/>
    <n v="52"/>
    <n v="71"/>
    <n v="0"/>
    <n v="10"/>
    <n v="0.17968271575523601"/>
    <s v="judygva"/>
    <n v="44478"/>
    <n v="6829316"/>
  </r>
  <r>
    <x v="14"/>
    <x v="14"/>
    <x v="804"/>
    <n v="20170624"/>
    <d v="2017-06-24T20:48:00"/>
    <d v="2017-06-24T20:48:00"/>
    <d v="2017-06-24T20:48:00"/>
    <n v="175"/>
    <n v="46.011555960000003"/>
    <n v="-89.676476960000002"/>
    <n v="84"/>
    <n v="58"/>
    <n v="82"/>
    <n v="301"/>
    <x v="2"/>
    <n v="1012"/>
    <n v="49"/>
    <n v="55"/>
    <n v="1.9"/>
    <n v="10"/>
    <n v="9.7775520506439492E-3"/>
    <s v="ekmoody"/>
    <n v="382741"/>
    <n v="6856287"/>
  </r>
  <r>
    <x v="14"/>
    <x v="14"/>
    <x v="805"/>
    <n v="20170410"/>
    <d v="2017-04-10T18:49:31"/>
    <d v="2017-04-10T18:49:31"/>
    <d v="2017-04-10T18:49:31"/>
    <n v="100"/>
    <n v="41.4928545"/>
    <n v="-81.493443659999997"/>
    <n v="88"/>
    <n v="72"/>
    <n v="52"/>
    <n v="215"/>
    <x v="7"/>
    <n v="1015"/>
    <n v="47"/>
    <n v="65"/>
    <n v="0.6"/>
    <n v="10"/>
    <n v="0.99678009364835696"/>
    <s v="regiets99"/>
    <n v="507460"/>
    <n v="6864180"/>
  </r>
  <r>
    <x v="14"/>
    <x v="14"/>
    <x v="806"/>
    <n v="20130621"/>
    <d v="2013-06-21T23:40:00"/>
    <d v="2013-06-21T23:40:00"/>
    <d v="2013-06-21T23:40:00"/>
    <n v="172"/>
    <n v="41.389493000000002"/>
    <n v="-72.252943999999999"/>
    <n v="23"/>
    <n v="72"/>
    <n v="69"/>
    <n v="200"/>
    <x v="15"/>
    <n v="1026"/>
    <n v="53"/>
    <n v="67"/>
    <n v="0"/>
    <n v="10"/>
    <n v="0.96612494242982605"/>
    <s v="kristofz"/>
    <n v="83313"/>
    <n v="6867719"/>
  </r>
  <r>
    <x v="14"/>
    <x v="14"/>
    <x v="807"/>
    <n v="20170703"/>
    <d v="2017-07-03T15:40:14"/>
    <d v="2017-07-03T15:40:14"/>
    <d v="2017-07-03T15:40:14"/>
    <n v="184"/>
    <n v="42.52167833"/>
    <n v="-88.260795000000002"/>
    <n v="16"/>
    <n v="73"/>
    <n v="83"/>
    <n v="82"/>
    <x v="12"/>
    <n v="1018"/>
    <n v="61"/>
    <n v="68"/>
    <n v="5"/>
    <n v="10"/>
    <n v="0.74691286116690103"/>
    <s v="kgort26"/>
    <n v="523288"/>
    <n v="6902647"/>
  </r>
  <r>
    <x v="14"/>
    <x v="14"/>
    <x v="808"/>
    <n v="20170601"/>
    <d v="2017-06-01T17:11:00"/>
    <d v="2017-06-01T17:11:00"/>
    <d v="2017-06-01T17:11:00"/>
    <n v="152"/>
    <n v="41.281242200000001"/>
    <n v="-81.386681199999998"/>
    <n v="1"/>
    <n v="67"/>
    <n v="60"/>
    <n v="299"/>
    <x v="3"/>
    <n v="1018"/>
    <n v="47"/>
    <n v="62"/>
    <n v="0"/>
    <n v="8"/>
    <n v="0.52231664568323699"/>
    <s v="smpvolunteer-jcannon"/>
    <n v="313678"/>
    <n v="6905674"/>
  </r>
  <r>
    <x v="14"/>
    <x v="14"/>
    <x v="809"/>
    <n v="20170705"/>
    <d v="2017-07-05T14:34:00"/>
    <d v="2017-07-05T14:34:00"/>
    <d v="2017-07-05T14:34:00"/>
    <n v="186"/>
    <n v="41.314599999999999"/>
    <n v="-81.802760000000006"/>
    <n v="11"/>
    <n v="90"/>
    <n v="70"/>
    <n v="250"/>
    <x v="11"/>
    <n v="1019"/>
    <n v="63"/>
    <n v="77"/>
    <n v="0"/>
    <n v="10"/>
    <n v="0.88732626361275102"/>
    <s v="tortuga_rapido"/>
    <n v="10162"/>
    <n v="6956172"/>
  </r>
  <r>
    <x v="14"/>
    <x v="14"/>
    <x v="810"/>
    <n v="20170707"/>
    <d v="2017-07-07T21:26:40"/>
    <d v="2017-07-07T21:26:40"/>
    <d v="2017-07-07T21:26:40"/>
    <n v="188"/>
    <n v="46.51867"/>
    <n v="-95.941003330000001"/>
    <n v="15"/>
    <n v="81"/>
    <n v="66"/>
    <n v="328"/>
    <x v="5"/>
    <n v="1018"/>
    <n v="56"/>
    <n v="72"/>
    <n v="0.2"/>
    <n v="10"/>
    <n v="0.98398578103487599"/>
    <s v="blazeclaw"/>
    <n v="491170"/>
    <n v="6964370"/>
  </r>
  <r>
    <x v="14"/>
    <x v="14"/>
    <x v="811"/>
    <n v="20170702"/>
    <d v="2017-07-02T14:03:00"/>
    <d v="2017-07-02T14:03:00"/>
    <d v="2017-07-02T14:03:00"/>
    <n v="183"/>
    <n v="45.265346999999998"/>
    <n v="-88.551107000000002"/>
    <n v="22"/>
    <n v="79"/>
    <n v="74"/>
    <n v="324"/>
    <x v="0"/>
    <n v="1014"/>
    <n v="56"/>
    <n v="71"/>
    <n v="3.2"/>
    <n v="8"/>
    <n v="0.65333204600059003"/>
    <s v="aaroncarlson"/>
    <n v="31792"/>
    <n v="6973412"/>
  </r>
  <r>
    <x v="14"/>
    <x v="14"/>
    <x v="812"/>
    <n v="20170706"/>
    <d v="2017-07-06T14:56:00"/>
    <d v="2017-07-06T14:56:00"/>
    <d v="2017-07-06T14:56:00"/>
    <n v="187"/>
    <n v="41.31053"/>
    <n v="-81.796049999999994"/>
    <n v="36"/>
    <n v="86"/>
    <n v="78"/>
    <n v="216"/>
    <x v="9"/>
    <n v="1015"/>
    <n v="68"/>
    <n v="80"/>
    <n v="0.3"/>
    <n v="9"/>
    <n v="0.94043270347881003"/>
    <s v="tortuga_rapido"/>
    <n v="10162"/>
    <n v="6980426"/>
  </r>
  <r>
    <x v="14"/>
    <x v="14"/>
    <x v="813"/>
    <n v="20170711"/>
    <d v="2017-07-11T22:16:51"/>
    <d v="2017-07-11T22:16:51"/>
    <d v="2017-07-11T22:16:51"/>
    <n v="192"/>
    <n v="36.019823100000004"/>
    <n v="-78.723310679999997"/>
    <n v="25"/>
    <n v="97"/>
    <n v="69"/>
    <n v="207"/>
    <x v="3"/>
    <n v="1017"/>
    <n v="70"/>
    <n v="90"/>
    <n v="0"/>
    <n v="8"/>
    <n v="0.92815789251182401"/>
    <s v="casey5"/>
    <n v="127450"/>
    <n v="7016903"/>
  </r>
  <r>
    <x v="14"/>
    <x v="14"/>
    <x v="814"/>
    <n v="20170712"/>
    <d v="2017-07-12T16:20:01"/>
    <d v="2017-07-12T16:20:01"/>
    <d v="2017-07-12T16:20:01"/>
    <n v="193"/>
    <n v="46.217734530000001"/>
    <n v="-89.648912640000006"/>
    <n v="79"/>
    <n v="83"/>
    <n v="90"/>
    <n v="225"/>
    <x v="4"/>
    <n v="1011"/>
    <n v="66"/>
    <n v="75"/>
    <n v="11.7"/>
    <n v="9"/>
    <n v="0.88453613208273496"/>
    <s v="dwalc400"/>
    <n v="492264"/>
    <n v="7029488"/>
  </r>
  <r>
    <x v="14"/>
    <x v="14"/>
    <x v="815"/>
    <n v="20170713"/>
    <d v="2017-07-13T17:54:16"/>
    <d v="2017-07-13T17:54:16"/>
    <d v="2017-07-13T17:54:16"/>
    <n v="194"/>
    <n v="43.80221426"/>
    <n v="-74.709147849999994"/>
    <n v="88"/>
    <n v="73"/>
    <n v="88"/>
    <n v="319"/>
    <x v="15"/>
    <n v="1016"/>
    <n v="63"/>
    <n v="69"/>
    <n v="8.8000000000000007"/>
    <n v="8"/>
    <n v="0.80656437585636398"/>
    <s v="stevelife3"/>
    <n v="386070"/>
    <n v="7049743"/>
  </r>
  <r>
    <x v="14"/>
    <x v="14"/>
    <x v="816"/>
    <n v="20170428"/>
    <d v="2017-04-29T01:15:05"/>
    <d v="2017-04-29T01:15:05"/>
    <d v="2017-04-29T01:15:05"/>
    <n v="119"/>
    <n v="33.981430969999998"/>
    <n v="-81.236176420000007"/>
    <n v="75"/>
    <n v="88"/>
    <n v="72"/>
    <n v="204"/>
    <x v="2"/>
    <n v="1017"/>
    <n v="66"/>
    <n v="77"/>
    <n v="5.3"/>
    <n v="9"/>
    <n v="9.7218831155393801E-2"/>
    <s v="nv_multispeciesfishing"/>
    <n v="535133"/>
    <n v="7083258"/>
  </r>
  <r>
    <x v="14"/>
    <x v="14"/>
    <x v="817"/>
    <n v="20170718"/>
    <d v="2017-07-18T15:54:41"/>
    <d v="2017-07-18T15:54:41"/>
    <d v="2017-07-18T15:54:41"/>
    <n v="199"/>
    <n v="43.71995347"/>
    <n v="-71.438338119999997"/>
    <n v="65"/>
    <n v="87"/>
    <n v="85"/>
    <n v="207"/>
    <x v="9"/>
    <n v="1018"/>
    <n v="65"/>
    <n v="78"/>
    <n v="2.8"/>
    <n v="6"/>
    <n v="0.295753861239056"/>
    <s v="kueda"/>
    <n v="1"/>
    <n v="7103780"/>
  </r>
  <r>
    <x v="14"/>
    <x v="14"/>
    <x v="818"/>
    <n v="20170719"/>
    <d v="2017-07-19T14:06:47"/>
    <d v="2017-07-19T14:06:47"/>
    <d v="2017-07-19T14:06:47"/>
    <n v="200"/>
    <n v="38.746803280000002"/>
    <n v="-77.085762020000004"/>
    <n v="12"/>
    <n v="99"/>
    <n v="69"/>
    <n v="193"/>
    <x v="13"/>
    <n v="1017"/>
    <n v="73"/>
    <n v="95"/>
    <n v="1.5"/>
    <n v="8"/>
    <n v="0.20158469307481"/>
    <s v="jovy"/>
    <n v="536875"/>
    <n v="7116547"/>
  </r>
  <r>
    <x v="14"/>
    <x v="14"/>
    <x v="819"/>
    <n v="20170720"/>
    <d v="2017-07-20T23:01:18"/>
    <d v="2017-07-20T23:01:18"/>
    <d v="2017-07-20T23:01:18"/>
    <n v="201"/>
    <n v="42.94606667"/>
    <n v="-85.589578329999995"/>
    <n v="38"/>
    <n v="89"/>
    <n v="85"/>
    <n v="264"/>
    <x v="5"/>
    <n v="1013"/>
    <n v="74"/>
    <n v="86"/>
    <n v="8.5"/>
    <n v="8"/>
    <n v="8.75485019757202E-2"/>
    <s v="anna120"/>
    <n v="456240"/>
    <n v="7139991"/>
  </r>
  <r>
    <x v="14"/>
    <x v="14"/>
    <x v="820"/>
    <n v="20170722"/>
    <d v="2017-07-22T12:46:00"/>
    <d v="2017-07-22T12:46:00"/>
    <d v="2017-07-22T12:46:00"/>
    <n v="203"/>
    <n v="44.745864570000002"/>
    <n v="-72.597484589999993"/>
    <n v="30"/>
    <n v="77"/>
    <n v="76"/>
    <n v="293"/>
    <x v="11"/>
    <n v="1011"/>
    <n v="58"/>
    <n v="70"/>
    <n v="0.4"/>
    <n v="7"/>
    <n v="1.19403698790293E-2"/>
    <s v="zaccota"/>
    <n v="12036"/>
    <n v="7168224"/>
  </r>
  <r>
    <x v="14"/>
    <x v="14"/>
    <x v="821"/>
    <n v="20170724"/>
    <d v="2017-07-24T15:02:00"/>
    <d v="2017-07-24T15:02:00"/>
    <d v="2017-07-24T15:02:00"/>
    <n v="205"/>
    <n v="41.507199999999997"/>
    <n v="-81.500919999999994"/>
    <n v="56"/>
    <n v="73"/>
    <n v="74"/>
    <n v="312"/>
    <x v="14"/>
    <n v="1012"/>
    <n v="62"/>
    <n v="73"/>
    <n v="0.9"/>
    <n v="10"/>
    <n v="2.0861052475806E-2"/>
    <s v="tortuga_rapido"/>
    <n v="10162"/>
    <n v="7195711"/>
  </r>
  <r>
    <x v="14"/>
    <x v="14"/>
    <x v="822"/>
    <n v="20170724"/>
    <d v="2017-07-24T16:28:00"/>
    <d v="2017-07-24T16:28:00"/>
    <d v="2017-07-24T16:28:00"/>
    <n v="205"/>
    <n v="41.502940000000002"/>
    <n v="-81.491789999999995"/>
    <n v="56"/>
    <n v="73"/>
    <n v="74"/>
    <n v="312"/>
    <x v="14"/>
    <n v="1012"/>
    <n v="62"/>
    <n v="73"/>
    <n v="0.9"/>
    <n v="10"/>
    <n v="2.2904452339639999E-2"/>
    <s v="tortuga_rapido"/>
    <n v="10162"/>
    <n v="7195910"/>
  </r>
  <r>
    <x v="14"/>
    <x v="14"/>
    <x v="823"/>
    <n v="20170718"/>
    <d v="2017-07-18T17:30:43"/>
    <d v="2017-07-18T17:30:43"/>
    <d v="2017-07-18T17:30:43"/>
    <n v="199"/>
    <n v="46.052063830000002"/>
    <n v="-95.383361669999999"/>
    <n v="9"/>
    <n v="88"/>
    <n v="60"/>
    <n v="68"/>
    <x v="12"/>
    <n v="1015"/>
    <n v="56"/>
    <n v="75"/>
    <n v="1.5"/>
    <n v="10"/>
    <n v="0.28864762840257602"/>
    <s v="jadynmercedes"/>
    <n v="308759"/>
    <n v="7243927"/>
  </r>
  <r>
    <x v="14"/>
    <x v="14"/>
    <x v="824"/>
    <n v="20170728"/>
    <d v="2017-07-28T20:11:37"/>
    <d v="2017-07-28T20:11:37"/>
    <d v="2017-07-28T20:11:37"/>
    <n v="209"/>
    <n v="41.075887399999999"/>
    <n v="-81.352890869999996"/>
    <n v="31"/>
    <n v="80"/>
    <n v="80"/>
    <n v="27"/>
    <x v="5"/>
    <n v="1011"/>
    <n v="65"/>
    <n v="76"/>
    <n v="0.9"/>
    <n v="10"/>
    <n v="0.32730547031534102"/>
    <s v="rcurtis"/>
    <n v="4860"/>
    <n v="7257089"/>
  </r>
  <r>
    <x v="14"/>
    <x v="14"/>
    <x v="81"/>
    <n v="20170731"/>
    <d v="2017-07-31T22:22:00"/>
    <d v="2017-07-31T22:22:00"/>
    <d v="2017-07-31T22:22:00"/>
    <n v="212"/>
    <n v="45.320236889999997"/>
    <n v="-83.468951140000001"/>
    <n v="9"/>
    <n v="83"/>
    <n v="77"/>
    <n v="146"/>
    <x v="2"/>
    <n v="1019"/>
    <n v="63"/>
    <n v="76"/>
    <n v="0.3"/>
    <n v="8"/>
    <n v="0.62574920696512404"/>
    <s v="glnrcamp"/>
    <n v="555096"/>
    <n v="7299286"/>
  </r>
  <r>
    <x v="14"/>
    <x v="14"/>
    <x v="825"/>
    <n v="20170801"/>
    <d v="2017-08-01T20:46:31"/>
    <d v="2017-08-01T20:46:31"/>
    <d v="2017-08-01T20:46:31"/>
    <n v="213"/>
    <n v="43.631805"/>
    <n v="-73.731133330000006"/>
    <n v="10"/>
    <n v="91"/>
    <n v="72"/>
    <n v="147"/>
    <x v="17"/>
    <n v="1017"/>
    <n v="61"/>
    <n v="76"/>
    <n v="0.1"/>
    <n v="8"/>
    <n v="0.70909096174108999"/>
    <s v="bobby23"/>
    <n v="516268"/>
    <n v="7312148"/>
  </r>
  <r>
    <x v="14"/>
    <x v="14"/>
    <x v="826"/>
    <n v="20170726"/>
    <d v="2017-07-26T22:30:16"/>
    <d v="2017-07-26T22:30:16"/>
    <d v="2017-07-26T22:30:16"/>
    <n v="207"/>
    <n v="45.825751320000002"/>
    <n v="-89.649481059999999"/>
    <n v="57"/>
    <n v="87"/>
    <n v="79"/>
    <n v="282"/>
    <x v="3"/>
    <n v="1014"/>
    <n v="65"/>
    <n v="78"/>
    <n v="14.6"/>
    <n v="8"/>
    <n v="0.15713887866272899"/>
    <s v="dwalc400"/>
    <n v="492264"/>
    <n v="7323041"/>
  </r>
  <r>
    <x v="14"/>
    <x v="14"/>
    <x v="827"/>
    <n v="20170729"/>
    <d v="2017-07-29T17:49:00"/>
    <d v="2017-07-29T17:49:00"/>
    <d v="2017-07-29T17:49:00"/>
    <n v="210"/>
    <n v="43.731468280000001"/>
    <n v="-72.611238959999994"/>
    <n v="15"/>
    <n v="78"/>
    <n v="64"/>
    <n v="33"/>
    <x v="11"/>
    <n v="1014"/>
    <n v="47"/>
    <n v="67"/>
    <n v="0"/>
    <n v="9"/>
    <n v="0.414984560890787"/>
    <s v="fatroosterfarm"/>
    <n v="112646"/>
    <n v="7331297"/>
  </r>
  <r>
    <x v="14"/>
    <x v="14"/>
    <x v="828"/>
    <n v="20170801"/>
    <d v="2017-08-01T21:27:59"/>
    <d v="2017-08-01T21:27:59"/>
    <d v="2017-08-01T21:27:59"/>
    <n v="213"/>
    <n v="43.631763329999998"/>
    <n v="-73.731255000000004"/>
    <n v="10"/>
    <n v="91"/>
    <n v="72"/>
    <n v="147"/>
    <x v="17"/>
    <n v="1017"/>
    <n v="61"/>
    <n v="76"/>
    <n v="0.1"/>
    <n v="8"/>
    <n v="0.71156332027365399"/>
    <s v="bobby23"/>
    <n v="516268"/>
    <n v="7363050"/>
  </r>
  <r>
    <x v="14"/>
    <x v="14"/>
    <x v="829"/>
    <n v="20170804"/>
    <d v="2017-08-04T17:53:00"/>
    <d v="2017-08-04T17:53:00"/>
    <d v="2017-08-04T17:53:00"/>
    <n v="216"/>
    <n v="42.43356137"/>
    <n v="-83.987334970000006"/>
    <n v="78"/>
    <n v="69"/>
    <n v="85"/>
    <n v="247"/>
    <x v="7"/>
    <n v="1009"/>
    <n v="58"/>
    <n v="63"/>
    <n v="2"/>
    <n v="10"/>
    <n v="0.91493558005837095"/>
    <s v="koinpro"/>
    <n v="284003"/>
    <n v="7371487"/>
  </r>
  <r>
    <x v="14"/>
    <x v="14"/>
    <x v="830"/>
    <n v="20170807"/>
    <d v="2017-08-08T00:10:42"/>
    <d v="2017-08-08T00:10:42"/>
    <d v="2017-08-08T00:10:42"/>
    <n v="220"/>
    <n v="44.407044999999997"/>
    <n v="-83.856353330000005"/>
    <n v="31"/>
    <n v="77"/>
    <n v="71"/>
    <n v="339"/>
    <x v="11"/>
    <n v="1017"/>
    <n v="53"/>
    <n v="67"/>
    <n v="0.7"/>
    <n v="8"/>
    <n v="0.99926576731462902"/>
    <s v="henicorhina"/>
    <n v="19563"/>
    <n v="7400144"/>
  </r>
  <r>
    <x v="14"/>
    <x v="14"/>
    <x v="831"/>
    <n v="20130617"/>
    <d v="2013-06-17T19:43:17"/>
    <d v="2013-06-17T19:43:17"/>
    <d v="2013-06-17T19:43:17"/>
    <n v="168"/>
    <n v="42.159333330000003"/>
    <n v="-80.118166669999994"/>
    <n v="18"/>
    <n v="73"/>
    <n v="81"/>
    <n v="267"/>
    <x v="12"/>
    <n v="1013"/>
    <n v="58"/>
    <n v="67"/>
    <n v="0.4"/>
    <n v="10"/>
    <n v="0.61602918907592097"/>
    <s v="tonymorrison"/>
    <n v="417530"/>
    <n v="7414104"/>
  </r>
  <r>
    <x v="14"/>
    <x v="14"/>
    <x v="832"/>
    <n v="20170809"/>
    <d v="2017-08-09T15:38:16"/>
    <d v="2017-08-09T15:38:16"/>
    <d v="2017-08-09T15:38:16"/>
    <n v="221"/>
    <n v="46.288834000000001"/>
    <n v="-85.944771000000003"/>
    <n v="48"/>
    <n v="78"/>
    <n v="75"/>
    <n v="188"/>
    <x v="6"/>
    <n v="1019"/>
    <n v="56"/>
    <n v="68"/>
    <n v="1.2"/>
    <n v="10"/>
    <n v="0.96245231271786702"/>
    <s v="rangersara"/>
    <n v="499533"/>
    <n v="7421617"/>
  </r>
  <r>
    <x v="14"/>
    <x v="14"/>
    <x v="833"/>
    <n v="20170807"/>
    <d v="2017-08-07T13:27:00"/>
    <d v="2017-08-07T13:27:00"/>
    <d v="2017-08-07T13:27:00"/>
    <n v="219"/>
    <n v="44.383002640000001"/>
    <n v="-72.674552270000007"/>
    <n v="41"/>
    <n v="76"/>
    <n v="80"/>
    <n v="237"/>
    <x v="6"/>
    <n v="1017"/>
    <n v="54"/>
    <n v="65"/>
    <n v="4.9000000000000004"/>
    <n v="8"/>
    <n v="0.99956908177456405"/>
    <s v="jseo"/>
    <n v="484557"/>
    <n v="7429913"/>
  </r>
  <r>
    <x v="14"/>
    <x v="14"/>
    <x v="834"/>
    <n v="20170728"/>
    <d v="2017-07-28T17:00:00"/>
    <d v="2017-07-28T17:00:00"/>
    <d v="2017-07-28T17:00:00"/>
    <n v="209"/>
    <n v="43.027902500000003"/>
    <n v="-90.110188899999997"/>
    <n v="22"/>
    <n v="77"/>
    <n v="80"/>
    <n v="41"/>
    <x v="4"/>
    <n v="1017"/>
    <n v="61"/>
    <n v="70"/>
    <n v="0"/>
    <n v="10"/>
    <n v="0.31456306240455101"/>
    <s v="redwngblkbrd"/>
    <n v="568900"/>
    <n v="7454611"/>
  </r>
  <r>
    <x v="14"/>
    <x v="14"/>
    <x v="835"/>
    <n v="20170623"/>
    <d v="2017-06-24T06:30:00"/>
    <d v="2017-06-24T06:30:00"/>
    <d v="2017-06-24T06:30:00"/>
    <n v="175"/>
    <n v="44.396627350000003"/>
    <n v="-83.97176743"/>
    <n v="43"/>
    <n v="74"/>
    <n v="68"/>
    <n v="309"/>
    <x v="3"/>
    <n v="1002"/>
    <n v="57"/>
    <n v="70"/>
    <n v="6.2"/>
    <n v="8"/>
    <n v="1.58876301270782E-3"/>
    <s v="jokurtz"/>
    <n v="267179"/>
    <n v="7521641"/>
  </r>
  <r>
    <x v="14"/>
    <x v="14"/>
    <x v="836"/>
    <n v="20170623"/>
    <d v="2017-06-24T05:10:00"/>
    <d v="2017-06-24T05:10:00"/>
    <d v="2017-06-24T05:10:00"/>
    <n v="175"/>
    <n v="44.396627350000003"/>
    <n v="-83.97176743"/>
    <n v="43"/>
    <n v="74"/>
    <n v="68"/>
    <n v="309"/>
    <x v="3"/>
    <n v="1002"/>
    <n v="57"/>
    <n v="70"/>
    <n v="6.2"/>
    <n v="8"/>
    <n v="1.3748053811242201E-3"/>
    <s v="jokurtz"/>
    <n v="267179"/>
    <n v="7521646"/>
  </r>
  <r>
    <x v="14"/>
    <x v="14"/>
    <x v="837"/>
    <n v="20170807"/>
    <d v="2017-08-07T21:35:00"/>
    <d v="2017-08-07T21:35:00"/>
    <d v="2017-08-07T21:35:00"/>
    <n v="219"/>
    <n v="45.170011520000003"/>
    <n v="-85.598806139999994"/>
    <n v="9"/>
    <n v="66"/>
    <n v="74"/>
    <n v="218"/>
    <x v="4"/>
    <n v="1017"/>
    <n v="51"/>
    <n v="60"/>
    <n v="0"/>
    <n v="10"/>
    <n v="0.99971313149843999"/>
    <s v="skrentnyjeff"/>
    <n v="257635"/>
    <n v="7528412"/>
  </r>
  <r>
    <x v="14"/>
    <x v="14"/>
    <x v="838"/>
    <n v="20170812"/>
    <d v="2017-08-12T16:22:00"/>
    <d v="2017-08-12T16:22:00"/>
    <d v="2017-08-12T16:22:00"/>
    <n v="224"/>
    <n v="45.95333333"/>
    <n v="-89.596666670000005"/>
    <n v="4"/>
    <n v="77"/>
    <n v="56"/>
    <n v="336"/>
    <x v="11"/>
    <n v="1018"/>
    <n v="45"/>
    <n v="62"/>
    <n v="0"/>
    <n v="10"/>
    <n v="0.753992511109151"/>
    <s v="leightonreid"/>
    <n v="265174"/>
    <n v="7537778"/>
  </r>
  <r>
    <x v="14"/>
    <x v="14"/>
    <x v="839"/>
    <n v="20170818"/>
    <d v="2017-08-18T20:21:52"/>
    <d v="2017-08-18T20:21:52"/>
    <d v="2017-08-18T20:21:52"/>
    <n v="230"/>
    <n v="45.561271669999996"/>
    <n v="-89.639221669999998"/>
    <n v="59"/>
    <n v="75"/>
    <n v="78"/>
    <n v="303"/>
    <x v="14"/>
    <n v="1009"/>
    <n v="58"/>
    <n v="67"/>
    <n v="0.3"/>
    <n v="9"/>
    <n v="0.112999306626812"/>
    <s v="gonefroggin"/>
    <n v="122251"/>
    <n v="7548800"/>
  </r>
  <r>
    <x v="14"/>
    <x v="14"/>
    <x v="840"/>
    <n v="20170718"/>
    <d v="2017-07-18T15:55:00"/>
    <d v="2017-07-18T15:55:00"/>
    <d v="2017-07-18T15:55:00"/>
    <n v="199"/>
    <n v="43.722123320000001"/>
    <n v="-71.444466360000007"/>
    <n v="53"/>
    <n v="87"/>
    <n v="83"/>
    <n v="215"/>
    <x v="17"/>
    <n v="1018"/>
    <n v="64"/>
    <n v="77"/>
    <n v="1.6"/>
    <n v="8"/>
    <n v="0.295730363551021"/>
    <s v="yasingi"/>
    <n v="8956"/>
    <n v="7549205"/>
  </r>
  <r>
    <x v="14"/>
    <x v="14"/>
    <x v="841"/>
    <n v="20170815"/>
    <d v="2017-08-15T14:51:00"/>
    <d v="2017-08-15T14:51:00"/>
    <d v="2017-08-15T14:51:00"/>
    <n v="227"/>
    <n v="41.384619999999998"/>
    <n v="-81.48263"/>
    <n v="28"/>
    <n v="83"/>
    <n v="77"/>
    <n v="282"/>
    <x v="6"/>
    <n v="1013"/>
    <n v="66"/>
    <n v="76"/>
    <n v="0"/>
    <n v="10"/>
    <n v="0.43623983933504201"/>
    <s v="tortuga_rapido"/>
    <n v="10162"/>
    <n v="7607811"/>
  </r>
  <r>
    <x v="14"/>
    <x v="14"/>
    <x v="842"/>
    <n v="20170818"/>
    <d v="2017-08-18T14:47:00"/>
    <d v="2017-08-18T14:47:00"/>
    <d v="2017-08-18T14:47:00"/>
    <n v="230"/>
    <n v="41.407470000000004"/>
    <n v="-81.399820000000005"/>
    <n v="55"/>
    <n v="84"/>
    <n v="77"/>
    <n v="240"/>
    <x v="1"/>
    <n v="1009"/>
    <n v="66"/>
    <n v="76"/>
    <n v="0.1"/>
    <n v="9"/>
    <n v="0.131008767913423"/>
    <s v="tortuga_rapido"/>
    <n v="10162"/>
    <n v="7608584"/>
  </r>
  <r>
    <x v="14"/>
    <x v="14"/>
    <x v="843"/>
    <n v="20170818"/>
    <d v="2017-08-18T17:54:00"/>
    <d v="2017-08-18T17:54:00"/>
    <d v="2017-08-18T17:54:00"/>
    <n v="230"/>
    <n v="41.431060000000002"/>
    <n v="-81.418170000000003"/>
    <n v="55"/>
    <n v="84"/>
    <n v="77"/>
    <n v="240"/>
    <x v="1"/>
    <n v="1009"/>
    <n v="66"/>
    <n v="76"/>
    <n v="0.1"/>
    <n v="9"/>
    <n v="0.12081069185306299"/>
    <s v="tortuga_rapido"/>
    <n v="10162"/>
    <n v="7640049"/>
  </r>
  <r>
    <x v="14"/>
    <x v="14"/>
    <x v="844"/>
    <n v="20170826"/>
    <d v="2017-08-26T14:36:00"/>
    <d v="2017-08-26T14:36:00"/>
    <d v="2017-08-26T14:36:00"/>
    <n v="238"/>
    <n v="38.802332219999997"/>
    <n v="-77.087220470000005"/>
    <n v="19"/>
    <n v="87"/>
    <n v="66"/>
    <n v="57"/>
    <x v="11"/>
    <n v="1023"/>
    <n v="61"/>
    <n v="77"/>
    <n v="0"/>
    <n v="10"/>
    <n v="0.248692178499473"/>
    <s v="pmk00001"/>
    <n v="204678"/>
    <n v="7671393"/>
  </r>
  <r>
    <x v="14"/>
    <x v="14"/>
    <x v="845"/>
    <n v="20170823"/>
    <d v="2017-08-23T17:15:00"/>
    <d v="2017-08-23T17:15:00"/>
    <d v="2017-08-23T17:15:00"/>
    <n v="235"/>
    <n v="41.571739999999998"/>
    <n v="-81.419809999999998"/>
    <n v="12"/>
    <n v="75"/>
    <n v="59"/>
    <n v="279"/>
    <x v="5"/>
    <n v="1013"/>
    <n v="54"/>
    <n v="72"/>
    <n v="0.5"/>
    <n v="10"/>
    <n v="4.7219766606633101E-2"/>
    <s v="tortuga_rapido"/>
    <n v="10162"/>
    <n v="7741930"/>
  </r>
  <r>
    <x v="14"/>
    <x v="14"/>
    <x v="846"/>
    <n v="20170901"/>
    <d v="2017-09-01T23:47:43"/>
    <d v="2017-09-01T23:47:43"/>
    <d v="2017-09-01T23:47:43"/>
    <n v="244"/>
    <n v="41.282488049999998"/>
    <n v="-86.474927989999998"/>
    <n v="77"/>
    <n v="62"/>
    <n v="76"/>
    <n v="73"/>
    <x v="18"/>
    <n v="1020"/>
    <n v="49"/>
    <n v="55"/>
    <n v="0"/>
    <n v="10"/>
    <n v="0.82221410090037494"/>
    <s v="mjaberg"/>
    <n v="599504"/>
    <n v="7743769"/>
  </r>
  <r>
    <x v="14"/>
    <x v="14"/>
    <x v="847"/>
    <n v="20140525"/>
    <d v="2014-05-25T23:18:11"/>
    <d v="2014-05-25T23:18:11"/>
    <d v="2014-05-25T23:18:11"/>
    <n v="145"/>
    <n v="38.766105000000003"/>
    <n v="-77.305183330000006"/>
    <n v="10"/>
    <n v="85"/>
    <n v="66"/>
    <n v="311"/>
    <x v="6"/>
    <n v="1020"/>
    <n v="56"/>
    <n v="69"/>
    <n v="0"/>
    <n v="10"/>
    <n v="8.4647502001112596E-2"/>
    <s v="tobin3"/>
    <n v="315803"/>
    <n v="7772519"/>
  </r>
  <r>
    <x v="14"/>
    <x v="14"/>
    <x v="848"/>
    <n v="20170714"/>
    <d v="2017-07-14T21:23:31"/>
    <d v="2017-07-14T21:23:31"/>
    <d v="2017-07-14T21:23:31"/>
    <n v="195"/>
    <n v="41.233975000000001"/>
    <n v="-81.568991670000003"/>
    <n v="72"/>
    <n v="85"/>
    <n v="82"/>
    <n v="299"/>
    <x v="2"/>
    <n v="1016"/>
    <n v="69"/>
    <n v="82"/>
    <n v="1.1000000000000001"/>
    <n v="7"/>
    <n v="0.70410962644209896"/>
    <s v="dankrumm"/>
    <n v="625942"/>
    <n v="7893649"/>
  </r>
  <r>
    <x v="14"/>
    <x v="14"/>
    <x v="849"/>
    <n v="20170917"/>
    <d v="2017-09-17T15:13:57"/>
    <d v="2017-09-17T15:13:57"/>
    <d v="2017-09-17T15:13:57"/>
    <n v="260"/>
    <n v="37.636933710000001"/>
    <n v="-77.477140700000007"/>
    <n v="46"/>
    <n v="80"/>
    <n v="83"/>
    <n v="49"/>
    <x v="6"/>
    <n v="1019"/>
    <n v="66"/>
    <n v="74"/>
    <n v="0"/>
    <n v="10"/>
    <n v="7.9947835562850705E-2"/>
    <s v="ruggedbynature"/>
    <n v="315502"/>
    <n v="7961732"/>
  </r>
  <r>
    <x v="14"/>
    <x v="14"/>
    <x v="850"/>
    <n v="20160907"/>
    <d v="2016-09-07T18:49:44"/>
    <d v="2016-09-07T18:49:44"/>
    <d v="2016-09-07T18:49:44"/>
    <n v="251"/>
    <n v="44.257653329999997"/>
    <n v="-73.097052829999996"/>
    <n v="27"/>
    <n v="87"/>
    <n v="77"/>
    <n v="164"/>
    <x v="11"/>
    <n v="1015"/>
    <n v="65"/>
    <n v="76"/>
    <n v="0"/>
    <n v="9"/>
    <n v="0.341476451575421"/>
    <s v="beeboy"/>
    <n v="13355"/>
    <n v="7986057"/>
  </r>
  <r>
    <x v="14"/>
    <x v="14"/>
    <x v="851"/>
    <n v="20170915"/>
    <d v="2017-09-15T18:48:00"/>
    <d v="2017-09-15T18:48:00"/>
    <d v="2017-09-15T18:48:00"/>
    <n v="258"/>
    <n v="42.637029089999999"/>
    <n v="-87.829712029999996"/>
    <n v="0"/>
    <n v="76"/>
    <n v="83"/>
    <n v="168"/>
    <x v="5"/>
    <n v="1015"/>
    <n v="60"/>
    <n v="67"/>
    <n v="0"/>
    <n v="10"/>
    <n v="0.22737381266623399"/>
    <s v="jeffcramer"/>
    <n v="310668"/>
    <n v="8068732"/>
  </r>
  <r>
    <x v="14"/>
    <x v="14"/>
    <x v="852"/>
    <n v="20170803"/>
    <d v="2017-08-03T19:56:22"/>
    <d v="2017-08-03T19:56:22"/>
    <d v="2017-08-03T19:56:22"/>
    <n v="215"/>
    <n v="42.93022835"/>
    <n v="-85.686931880000003"/>
    <n v="45"/>
    <n v="80"/>
    <n v="83"/>
    <n v="164"/>
    <x v="0"/>
    <n v="1014"/>
    <n v="65"/>
    <n v="73"/>
    <n v="12.4"/>
    <n v="8"/>
    <n v="0.86002356443128603"/>
    <s v="nathanwhalen"/>
    <n v="640958"/>
    <n v="8121300"/>
  </r>
  <r>
    <x v="14"/>
    <x v="14"/>
    <x v="853"/>
    <n v="20170929"/>
    <d v="2017-09-29T20:35:40"/>
    <d v="2017-09-29T20:35:40"/>
    <d v="2017-09-29T20:35:40"/>
    <n v="272"/>
    <n v="42.860523020000002"/>
    <n v="-89.535416119999994"/>
    <n v="17"/>
    <n v="60"/>
    <n v="79"/>
    <n v="122"/>
    <x v="12"/>
    <n v="1024"/>
    <n v="46"/>
    <n v="53"/>
    <n v="0"/>
    <n v="10"/>
    <n v="0.66470321534406795"/>
    <s v="dwalc400"/>
    <n v="492264"/>
    <n v="8178507"/>
  </r>
  <r>
    <x v="14"/>
    <x v="14"/>
    <x v="854"/>
    <n v="20170531"/>
    <d v="2017-05-31T14:59:00"/>
    <d v="2017-05-31T14:59:00"/>
    <d v="2017-05-31T14:59:00"/>
    <n v="151"/>
    <n v="44.155753959999998"/>
    <n v="-74.799417259999998"/>
    <n v="36"/>
    <n v="65"/>
    <n v="73"/>
    <n v="237"/>
    <x v="4"/>
    <n v="1013"/>
    <n v="49"/>
    <n v="59"/>
    <n v="1.4"/>
    <n v="8"/>
    <n v="0.40680152957341797"/>
    <s v="aj_ryan22"/>
    <n v="626150"/>
    <n v="8240337"/>
  </r>
  <r>
    <x v="14"/>
    <x v="14"/>
    <x v="855"/>
    <n v="20171019"/>
    <d v="2017-10-19T15:18:00"/>
    <d v="2017-10-19T15:18:00"/>
    <d v="2017-10-19T15:18:00"/>
    <n v="292"/>
    <n v="41.002163690000003"/>
    <n v="-81.979165080000001"/>
    <n v="2"/>
    <n v="68"/>
    <n v="75"/>
    <n v="235"/>
    <x v="3"/>
    <n v="1021"/>
    <n v="45"/>
    <n v="54"/>
    <n v="0"/>
    <n v="10"/>
    <n v="1.8325685543571499E-3"/>
    <s v="tortuga_rapido"/>
    <n v="10162"/>
    <n v="8471465"/>
  </r>
  <r>
    <x v="14"/>
    <x v="14"/>
    <x v="856"/>
    <n v="20170525"/>
    <d v="2017-05-25T20:19:00"/>
    <d v="2017-05-25T20:19:00"/>
    <d v="2017-05-25T20:19:00"/>
    <n v="145"/>
    <n v="42.629305559999999"/>
    <n v="-92.213577779999994"/>
    <n v="18"/>
    <n v="67"/>
    <n v="69"/>
    <n v="153"/>
    <x v="11"/>
    <n v="1005"/>
    <n v="47"/>
    <n v="59"/>
    <n v="0"/>
    <n v="7"/>
    <n v="1.8722448324020001E-3"/>
    <s v="jeheiple"/>
    <n v="593014"/>
    <n v="8526779"/>
  </r>
  <r>
    <x v="14"/>
    <x v="14"/>
    <x v="857"/>
    <n v="20170217"/>
    <d v="2017-02-17T23:31:00"/>
    <d v="2017-02-17T23:31:00"/>
    <d v="2017-02-17T23:31:00"/>
    <n v="48"/>
    <n v="43.356811110000002"/>
    <n v="-95.165497220000006"/>
    <n v="1"/>
    <n v="57"/>
    <n v="80"/>
    <n v="221"/>
    <x v="12"/>
    <n v="1001"/>
    <n v="37"/>
    <n v="44"/>
    <n v="0"/>
    <n v="10"/>
    <n v="0.58016457012557199"/>
    <s v="jeheiple"/>
    <n v="593014"/>
    <n v="8526781"/>
  </r>
  <r>
    <x v="14"/>
    <x v="14"/>
    <x v="858"/>
    <n v="20171024"/>
    <d v="2017-10-24T15:39:00"/>
    <d v="2017-10-24T15:39:00"/>
    <d v="2017-10-24T15:39:00"/>
    <n v="297"/>
    <n v="41.203639559999999"/>
    <n v="-81.725578310000003"/>
    <n v="73"/>
    <n v="54"/>
    <n v="80"/>
    <n v="207"/>
    <x v="8"/>
    <n v="1005"/>
    <n v="43"/>
    <n v="49"/>
    <n v="1.2"/>
    <n v="10"/>
    <n v="0.211390700433918"/>
    <s v="tortuga_rapido"/>
    <n v="10162"/>
    <n v="8538641"/>
  </r>
  <r>
    <x v="14"/>
    <x v="14"/>
    <x v="859"/>
    <n v="20160617"/>
    <d v="2016-06-17T20:55:52"/>
    <d v="2016-06-17T20:55:52"/>
    <d v="2016-06-17T20:55:52"/>
    <n v="169"/>
    <n v="42.85726167"/>
    <n v="-88.343261670000004"/>
    <n v="0"/>
    <n v="85"/>
    <n v="73"/>
    <n v="86"/>
    <x v="3"/>
    <n v="1017"/>
    <n v="60"/>
    <n v="73"/>
    <n v="0"/>
    <n v="9"/>
    <n v="0.93467692311817996"/>
    <s v="gfrazier1866"/>
    <n v="683297"/>
    <n v="8547997"/>
  </r>
  <r>
    <x v="14"/>
    <x v="14"/>
    <x v="860"/>
    <n v="20170821"/>
    <d v="2017-08-21T17:38:16"/>
    <d v="2017-08-21T17:38:16"/>
    <d v="2017-08-21T17:38:16"/>
    <n v="233"/>
    <n v="41.289847170000002"/>
    <n v="-81.31365744"/>
    <n v="33"/>
    <n v="90"/>
    <n v="78"/>
    <n v="238"/>
    <x v="3"/>
    <n v="1019"/>
    <n v="68"/>
    <n v="81"/>
    <n v="14.7"/>
    <n v="8"/>
    <n v="3.6286386732697899E-5"/>
    <s v="jessy43078"/>
    <n v="605404"/>
    <n v="8600086"/>
  </r>
  <r>
    <x v="14"/>
    <x v="14"/>
    <x v="861"/>
    <n v="20171030"/>
    <d v="2017-10-30T14:59:00"/>
    <d v="2017-10-30T14:59:00"/>
    <d v="2017-10-30T14:59:00"/>
    <n v="303"/>
    <n v="41.336773989999998"/>
    <n v="-81.825399399999995"/>
    <n v="74"/>
    <n v="39"/>
    <n v="80"/>
    <n v="239"/>
    <x v="10"/>
    <n v="1007"/>
    <n v="32"/>
    <n v="37"/>
    <n v="1.1000000000000001"/>
    <n v="10"/>
    <n v="0.755966979075684"/>
    <s v="tortuga_rapido"/>
    <n v="10162"/>
    <n v="8642006"/>
  </r>
  <r>
    <x v="14"/>
    <x v="14"/>
    <x v="862"/>
    <n v="20140202"/>
    <d v="2014-02-02T21:02:00"/>
    <d v="2014-02-02T21:02:00"/>
    <d v="2014-02-02T21:02:00"/>
    <n v="33"/>
    <n v="38.841296540000002"/>
    <n v="-77.05510572"/>
    <n v="38"/>
    <n v="53"/>
    <n v="90"/>
    <n v="222"/>
    <x v="2"/>
    <n v="1017"/>
    <n v="39"/>
    <n v="41"/>
    <n v="0.2"/>
    <n v="8"/>
    <n v="0.125886422872207"/>
    <s v="pmk00001"/>
    <n v="204678"/>
    <n v="8884429"/>
  </r>
  <r>
    <x v="14"/>
    <x v="14"/>
    <x v="863"/>
    <n v="20140414"/>
    <d v="2014-04-14T14:04:00"/>
    <d v="2014-04-14T14:04:00"/>
    <d v="2014-04-14T14:04:00"/>
    <n v="104"/>
    <n v="37.999292089999997"/>
    <n v="-76.573767219999993"/>
    <n v="44"/>
    <n v="71"/>
    <n v="88"/>
    <n v="184"/>
    <x v="16"/>
    <n v="1016"/>
    <n v="58"/>
    <n v="63"/>
    <n v="0.2"/>
    <n v="10"/>
    <n v="0.99409647292235703"/>
    <s v="pmk00001"/>
    <n v="204678"/>
    <n v="8884601"/>
  </r>
  <r>
    <x v="14"/>
    <x v="14"/>
    <x v="864"/>
    <n v="20140513"/>
    <d v="2014-05-13T13:28:00"/>
    <d v="2014-05-13T13:28:00"/>
    <d v="2014-05-13T13:28:00"/>
    <n v="133"/>
    <n v="38.887718100000001"/>
    <n v="-77.038409490000006"/>
    <n v="28"/>
    <n v="89"/>
    <n v="86"/>
    <n v="135"/>
    <x v="11"/>
    <n v="1019"/>
    <n v="72"/>
    <n v="83"/>
    <n v="5.3"/>
    <n v="8"/>
    <n v="0.98139156551265805"/>
    <s v="pmk00001"/>
    <n v="204678"/>
    <n v="8906414"/>
  </r>
  <r>
    <x v="15"/>
    <x v="15"/>
    <x v="865"/>
    <n v="20120831"/>
    <d v="2012-08-31T17:33:36"/>
    <d v="2012-08-31T17:33:36"/>
    <d v="2012-08-31T17:33:36"/>
    <n v="244"/>
    <n v="29.716674000000001"/>
    <n v="-99.550420000000003"/>
    <n v="28"/>
    <n v="103"/>
    <n v="47"/>
    <n v="143"/>
    <x v="14"/>
    <n v="1011"/>
    <n v="65"/>
    <n v="93"/>
    <n v="0.2"/>
    <n v="10"/>
    <n v="0.99796188100000005"/>
    <s v="kjhurme"/>
    <n v="5420"/>
    <n v="117989"/>
  </r>
  <r>
    <x v="15"/>
    <x v="15"/>
    <x v="866"/>
    <n v="20130629"/>
    <d v="2013-06-29T17:16:25"/>
    <d v="2013-06-29T17:16:25"/>
    <d v="2013-06-29T17:16:25"/>
    <n v="180"/>
    <n v="29.87007036"/>
    <n v="-96.155327889999995"/>
    <n v="12"/>
    <n v="110"/>
    <n v="50"/>
    <n v="114"/>
    <x v="1"/>
    <n v="1008"/>
    <n v="63"/>
    <n v="94"/>
    <n v="0"/>
    <n v="10"/>
    <n v="0.55087767399999998"/>
    <s v="corysan"/>
    <n v="18441"/>
    <n v="315848"/>
  </r>
  <r>
    <x v="15"/>
    <x v="15"/>
    <x v="867"/>
    <n v="20130628"/>
    <d v="2013-06-28T14:29:42"/>
    <d v="2013-06-28T14:29:42"/>
    <d v="2013-06-28T14:29:42"/>
    <n v="179"/>
    <n v="34.488"/>
    <n v="-79.199166669999997"/>
    <n v="39"/>
    <n v="90"/>
    <n v="78"/>
    <n v="243"/>
    <x v="12"/>
    <n v="1006"/>
    <n v="73"/>
    <n v="86"/>
    <n v="3"/>
    <n v="10"/>
    <n v="0.66816664699999995"/>
    <s v="musicwolf"/>
    <n v="14571"/>
    <n v="341816"/>
  </r>
  <r>
    <x v="15"/>
    <x v="15"/>
    <x v="868"/>
    <n v="20131006"/>
    <d v="2013-10-06T19:07:04"/>
    <d v="2013-10-06T19:07:04"/>
    <d v="2013-10-06T19:07:04"/>
    <n v="279"/>
    <n v="30.543500000000002"/>
    <n v="-95.125205500000007"/>
    <n v="14"/>
    <n v="79"/>
    <n v="49"/>
    <n v="349"/>
    <x v="19"/>
    <n v="1017"/>
    <n v="44"/>
    <n v="66"/>
    <n v="0"/>
    <n v="10"/>
    <n v="3.7844496999999998E-2"/>
    <s v="toby"/>
    <n v="2098"/>
    <n v="420203"/>
  </r>
  <r>
    <x v="15"/>
    <x v="15"/>
    <x v="869"/>
    <n v="20131101"/>
    <d v="2013-11-01T21:26:00"/>
    <d v="2013-11-01T21:26:00"/>
    <d v="2013-11-01T21:26:00"/>
    <n v="305"/>
    <n v="30.570214"/>
    <n v="-98.281135000000006"/>
    <n v="0"/>
    <n v="79"/>
    <n v="45"/>
    <n v="268"/>
    <x v="12"/>
    <n v="1013"/>
    <n v="39"/>
    <n v="61"/>
    <n v="0"/>
    <n v="10"/>
    <n v="3.4466339999999998E-2"/>
    <s v="mjcasarez"/>
    <n v="11481"/>
    <n v="445889"/>
  </r>
  <r>
    <x v="15"/>
    <x v="15"/>
    <x v="870"/>
    <n v="20140919"/>
    <d v="2014-09-19T16:22:12"/>
    <d v="2014-09-19T16:22:12"/>
    <d v="2014-09-19T16:22:12"/>
    <n v="262"/>
    <n v="32.699745"/>
    <n v="-94.112371670000002"/>
    <n v="20"/>
    <n v="95"/>
    <n v="73"/>
    <n v="107"/>
    <x v="11"/>
    <n v="1013"/>
    <n v="69"/>
    <n v="84"/>
    <n v="1.2"/>
    <n v="8"/>
    <n v="0.18092935499999999"/>
    <s v="benlabay"/>
    <n v="10602"/>
    <n v="889708"/>
  </r>
  <r>
    <x v="15"/>
    <x v="15"/>
    <x v="871"/>
    <n v="20140910"/>
    <d v="2014-09-10T19:52:20"/>
    <d v="2014-09-10T19:52:20"/>
    <d v="2014-09-10T19:52:20"/>
    <n v="253"/>
    <n v="32.663896989999998"/>
    <n v="-94.324203609999998"/>
    <n v="14"/>
    <n v="99"/>
    <n v="67"/>
    <n v="208"/>
    <x v="5"/>
    <n v="1010"/>
    <n v="72"/>
    <n v="91"/>
    <n v="0"/>
    <n v="9"/>
    <n v="0.95592315000000005"/>
    <s v="sarahroberts"/>
    <n v="38701"/>
    <n v="893248"/>
  </r>
  <r>
    <x v="15"/>
    <x v="15"/>
    <x v="872"/>
    <n v="20141011"/>
    <d v="2014-10-11T14:53:28"/>
    <d v="2014-10-11T14:53:28"/>
    <d v="2014-10-11T14:53:28"/>
    <n v="284"/>
    <n v="32.600948330000001"/>
    <n v="-94.621753330000004"/>
    <n v="56"/>
    <n v="76"/>
    <n v="89"/>
    <n v="296"/>
    <x v="2"/>
    <n v="1015"/>
    <n v="68"/>
    <n v="74"/>
    <n v="8.3000000000000007"/>
    <n v="9"/>
    <n v="0.875965196"/>
    <s v="fishesoftexas"/>
    <n v="10601"/>
    <n v="1023106"/>
  </r>
  <r>
    <x v="15"/>
    <x v="15"/>
    <x v="873"/>
    <n v="20141011"/>
    <d v="2014-10-11T15:21:54"/>
    <d v="2014-10-11T15:21:54"/>
    <d v="2014-10-11T15:21:54"/>
    <n v="284"/>
    <n v="32.628341669999998"/>
    <n v="-94.578363330000002"/>
    <n v="56"/>
    <n v="76"/>
    <n v="89"/>
    <n v="296"/>
    <x v="2"/>
    <n v="1015"/>
    <n v="68"/>
    <n v="74"/>
    <n v="8.3000000000000007"/>
    <n v="9"/>
    <n v="0.874548404"/>
    <s v="fishesoftexas"/>
    <n v="10601"/>
    <n v="1023232"/>
  </r>
  <r>
    <x v="15"/>
    <x v="15"/>
    <x v="874"/>
    <n v="20141011"/>
    <d v="2014-10-11T15:21:57"/>
    <d v="2014-10-11T15:21:57"/>
    <d v="2014-10-11T15:21:57"/>
    <n v="284"/>
    <n v="32.628308330000003"/>
    <n v="-94.578336669999999"/>
    <n v="56"/>
    <n v="76"/>
    <n v="89"/>
    <n v="296"/>
    <x v="2"/>
    <n v="1015"/>
    <n v="68"/>
    <n v="74"/>
    <n v="8.3000000000000007"/>
    <n v="9"/>
    <n v="0.87454590700000001"/>
    <s v="fishesoftexas"/>
    <n v="10601"/>
    <n v="1023233"/>
  </r>
  <r>
    <x v="15"/>
    <x v="15"/>
    <x v="875"/>
    <n v="20141011"/>
    <d v="2014-10-11T17:41:47"/>
    <d v="2014-10-11T17:41:47"/>
    <d v="2014-10-11T17:41:47"/>
    <n v="284"/>
    <n v="32.599293000000003"/>
    <n v="-94.568290000000005"/>
    <n v="56"/>
    <n v="76"/>
    <n v="89"/>
    <n v="296"/>
    <x v="2"/>
    <n v="1015"/>
    <n v="68"/>
    <n v="74"/>
    <n v="8.3000000000000007"/>
    <n v="9"/>
    <n v="0.86749249399999995"/>
    <s v="fishesoftexas"/>
    <n v="10601"/>
    <n v="1023311"/>
  </r>
  <r>
    <x v="15"/>
    <x v="15"/>
    <x v="876"/>
    <n v="20141012"/>
    <d v="2014-10-12T15:50:32"/>
    <d v="2014-10-12T15:50:32"/>
    <d v="2014-10-12T15:50:32"/>
    <n v="285"/>
    <n v="32.617309759999998"/>
    <n v="-94.147210119999997"/>
    <n v="31"/>
    <n v="80"/>
    <n v="79"/>
    <n v="217"/>
    <x v="2"/>
    <n v="1013"/>
    <n v="61"/>
    <n v="73"/>
    <n v="0.7"/>
    <n v="9"/>
    <n v="0.79420255200000001"/>
    <s v="fishesoftexas"/>
    <n v="10601"/>
    <n v="1023350"/>
  </r>
  <r>
    <x v="15"/>
    <x v="15"/>
    <x v="877"/>
    <n v="20141011"/>
    <d v="2014-10-11T16:39:21"/>
    <d v="2014-10-11T16:39:21"/>
    <d v="2014-10-11T16:39:21"/>
    <n v="284"/>
    <n v="32.62765667"/>
    <n v="-94.577926669999997"/>
    <n v="56"/>
    <n v="76"/>
    <n v="89"/>
    <n v="296"/>
    <x v="2"/>
    <n v="1015"/>
    <n v="68"/>
    <n v="74"/>
    <n v="8.3000000000000007"/>
    <n v="9"/>
    <n v="0.87065917599999998"/>
    <s v="fishesoftexas"/>
    <n v="10601"/>
    <n v="1023421"/>
  </r>
  <r>
    <x v="15"/>
    <x v="15"/>
    <x v="878"/>
    <n v="20150501"/>
    <d v="2015-05-01T20:40:56"/>
    <d v="2015-05-01T20:40:56"/>
    <d v="2015-05-01T20:40:56"/>
    <n v="121"/>
    <n v="30.366009999999999"/>
    <n v="-94.420974999999999"/>
    <n v="31"/>
    <n v="82"/>
    <n v="64"/>
    <n v="48"/>
    <x v="15"/>
    <n v="1017"/>
    <n v="57"/>
    <n v="71"/>
    <n v="0"/>
    <n v="10"/>
    <n v="0.95027048000000003"/>
    <s v="fishesoftexas"/>
    <n v="10601"/>
    <n v="1454203"/>
  </r>
  <r>
    <x v="15"/>
    <x v="15"/>
    <x v="879"/>
    <n v="20150502"/>
    <d v="2015-05-02T18:57:49"/>
    <d v="2015-05-02T18:57:49"/>
    <d v="2015-05-02T18:57:49"/>
    <n v="122"/>
    <n v="30.27816"/>
    <n v="-94.199674999999999"/>
    <n v="32"/>
    <n v="83"/>
    <n v="67"/>
    <n v="142"/>
    <x v="15"/>
    <n v="1019"/>
    <n v="58"/>
    <n v="73"/>
    <n v="0"/>
    <n v="10"/>
    <n v="0.98188324299999996"/>
    <s v="fishesoftexas"/>
    <n v="10601"/>
    <n v="1459917"/>
  </r>
  <r>
    <x v="15"/>
    <x v="15"/>
    <x v="880"/>
    <n v="20140525"/>
    <d v="2014-05-25T12:29:37"/>
    <d v="2014-05-25T12:29:37"/>
    <d v="2014-05-25T12:29:37"/>
    <n v="145"/>
    <n v="33.148690999999999"/>
    <n v="-80.699686999999997"/>
    <n v="55"/>
    <n v="89"/>
    <n v="73"/>
    <n v="144"/>
    <x v="11"/>
    <n v="1021"/>
    <n v="64"/>
    <n v="76"/>
    <n v="2.2000000000000002"/>
    <n v="10"/>
    <n v="0.11351646999999999"/>
    <s v="kevinfitzpatrick"/>
    <n v="112034"/>
    <n v="1717367"/>
  </r>
  <r>
    <x v="15"/>
    <x v="15"/>
    <x v="881"/>
    <n v="20150712"/>
    <d v="2015-07-12T20:40:01"/>
    <d v="2015-07-12T20:40:01"/>
    <d v="2015-07-12T20:40:01"/>
    <n v="193"/>
    <n v="30.675830999999999"/>
    <n v="-94.350002000000003"/>
    <n v="37"/>
    <n v="100"/>
    <n v="68"/>
    <n v="212"/>
    <x v="15"/>
    <n v="1018"/>
    <n v="72"/>
    <n v="94"/>
    <n v="0"/>
    <n v="8"/>
    <n v="0.112243237"/>
    <s v="fishesoftexas"/>
    <n v="10601"/>
    <n v="1769834"/>
  </r>
  <r>
    <x v="15"/>
    <x v="15"/>
    <x v="882"/>
    <n v="20150713"/>
    <d v="2015-07-13T15:43:50"/>
    <d v="2015-07-13T15:43:50"/>
    <d v="2015-07-13T15:43:50"/>
    <n v="194"/>
    <n v="30.76450333"/>
    <n v="-94.481755000000007"/>
    <n v="10"/>
    <n v="100"/>
    <n v="65"/>
    <n v="229"/>
    <x v="2"/>
    <n v="1014"/>
    <n v="71"/>
    <n v="92"/>
    <n v="0"/>
    <n v="9"/>
    <n v="6.4701633999999994E-2"/>
    <s v="fishesoftexas"/>
    <n v="10601"/>
    <n v="1772528"/>
  </r>
  <r>
    <x v="15"/>
    <x v="15"/>
    <x v="883"/>
    <n v="20150713"/>
    <d v="2015-07-13T17:30:37"/>
    <d v="2015-07-13T17:30:37"/>
    <d v="2015-07-13T17:30:37"/>
    <n v="194"/>
    <n v="30.671368999999999"/>
    <n v="-94.689015999999995"/>
    <n v="8"/>
    <n v="101"/>
    <n v="65"/>
    <n v="226"/>
    <x v="2"/>
    <n v="1014"/>
    <n v="71"/>
    <n v="93"/>
    <n v="0"/>
    <n v="10"/>
    <n v="6.0916019000000002E-2"/>
    <s v="fishesoftexas"/>
    <n v="10601"/>
    <n v="1772859"/>
  </r>
  <r>
    <x v="15"/>
    <x v="15"/>
    <x v="884"/>
    <n v="20150713"/>
    <d v="2015-07-13T22:24:09"/>
    <d v="2015-07-13T22:24:09"/>
    <d v="2015-07-13T22:24:09"/>
    <n v="194"/>
    <n v="30.517198329999999"/>
    <n v="-94.324340000000007"/>
    <n v="10"/>
    <n v="100"/>
    <n v="65"/>
    <n v="229"/>
    <x v="2"/>
    <n v="1014"/>
    <n v="71"/>
    <n v="92"/>
    <n v="0"/>
    <n v="9"/>
    <n v="5.1100020000000003E-2"/>
    <s v="fishesoftexas"/>
    <n v="10601"/>
    <n v="1773127"/>
  </r>
  <r>
    <x v="15"/>
    <x v="15"/>
    <x v="885"/>
    <n v="20150705"/>
    <d v="2015-07-05T17:23:01"/>
    <d v="2015-07-05T17:23:01"/>
    <d v="2015-07-05T17:23:01"/>
    <n v="186"/>
    <n v="30.298528000000001"/>
    <n v="-90.749538000000001"/>
    <n v="70"/>
    <n v="87"/>
    <n v="84"/>
    <n v="177"/>
    <x v="6"/>
    <n v="1019"/>
    <n v="77"/>
    <n v="93"/>
    <n v="6.1"/>
    <n v="9"/>
    <n v="0.83221937899999998"/>
    <s v="matthewherron"/>
    <n v="17201"/>
    <n v="1794309"/>
  </r>
  <r>
    <x v="15"/>
    <x v="15"/>
    <x v="167"/>
    <n v="20150730"/>
    <d v="2015-07-30T20:38:46"/>
    <d v="2015-07-30T20:38:46"/>
    <d v="2015-07-30T20:38:46"/>
    <n v="211"/>
    <n v="30.568853000000001"/>
    <n v="-98.281372000000005"/>
    <n v="18"/>
    <n v="100"/>
    <n v="41"/>
    <n v="163"/>
    <x v="12"/>
    <n v="1016"/>
    <n v="61"/>
    <n v="92"/>
    <n v="0"/>
    <n v="10"/>
    <n v="0.99356057399999997"/>
    <s v="fishesoftexas"/>
    <n v="10601"/>
    <n v="1837836"/>
  </r>
  <r>
    <x v="15"/>
    <x v="15"/>
    <x v="886"/>
    <n v="20150802"/>
    <d v="2015-08-02T22:23:18"/>
    <d v="2015-08-02T22:23:18"/>
    <d v="2015-08-02T22:23:18"/>
    <n v="214"/>
    <n v="30.782830000000001"/>
    <n v="-94.411479999999997"/>
    <n v="3"/>
    <n v="104"/>
    <n v="38"/>
    <n v="81"/>
    <x v="11"/>
    <n v="1011"/>
    <n v="55"/>
    <n v="91"/>
    <n v="0"/>
    <n v="10"/>
    <n v="0.91346183800000003"/>
    <s v="fishesoftexas"/>
    <n v="10601"/>
    <n v="1838625"/>
  </r>
  <r>
    <x v="15"/>
    <x v="15"/>
    <x v="887"/>
    <n v="20150803"/>
    <d v="2015-08-03T18:51:52"/>
    <d v="2015-08-03T18:51:52"/>
    <d v="2015-08-03T18:51:52"/>
    <n v="215"/>
    <n v="30.39864"/>
    <n v="-94.26455"/>
    <n v="8"/>
    <n v="103"/>
    <n v="61"/>
    <n v="201"/>
    <x v="11"/>
    <n v="1012"/>
    <n v="69"/>
    <n v="95"/>
    <n v="0"/>
    <n v="10"/>
    <n v="0.84784176700000002"/>
    <s v="fishesoftexas"/>
    <n v="10601"/>
    <n v="1841176"/>
  </r>
  <r>
    <x v="15"/>
    <x v="15"/>
    <x v="888"/>
    <n v="20150803"/>
    <d v="2015-08-03T21:00:10"/>
    <d v="2015-08-03T21:00:10"/>
    <d v="2015-08-03T21:00:10"/>
    <n v="215"/>
    <n v="30.412120000000002"/>
    <n v="-94.232399999999998"/>
    <n v="8"/>
    <n v="103"/>
    <n v="61"/>
    <n v="201"/>
    <x v="11"/>
    <n v="1012"/>
    <n v="69"/>
    <n v="95"/>
    <n v="0"/>
    <n v="10"/>
    <n v="0.84012279300000003"/>
    <s v="fishesoftexas"/>
    <n v="10601"/>
    <n v="1841466"/>
  </r>
  <r>
    <x v="15"/>
    <x v="15"/>
    <x v="889"/>
    <n v="20150803"/>
    <d v="2015-08-03T22:49:22"/>
    <d v="2015-08-03T22:49:22"/>
    <d v="2015-08-03T22:49:22"/>
    <n v="215"/>
    <n v="30.287299999999998"/>
    <n v="-94.189539999999994"/>
    <n v="8"/>
    <n v="103"/>
    <n v="61"/>
    <n v="201"/>
    <x v="11"/>
    <n v="1012"/>
    <n v="69"/>
    <n v="95"/>
    <n v="0"/>
    <n v="10"/>
    <n v="0.83343660799999997"/>
    <s v="fishesoftexas"/>
    <n v="10601"/>
    <n v="1841563"/>
  </r>
  <r>
    <x v="15"/>
    <x v="15"/>
    <x v="890"/>
    <n v="20150804"/>
    <d v="2015-08-04T15:11:52"/>
    <d v="2015-08-04T15:11:52"/>
    <d v="2015-08-04T15:11:52"/>
    <n v="216"/>
    <n v="30.255240000000001"/>
    <n v="-94.170360000000002"/>
    <n v="32"/>
    <n v="99"/>
    <n v="67"/>
    <n v="203"/>
    <x v="11"/>
    <n v="1013"/>
    <n v="72"/>
    <n v="94"/>
    <n v="0.5"/>
    <n v="9"/>
    <n v="0.768944077"/>
    <s v="fishesoftexas"/>
    <n v="10601"/>
    <n v="1841618"/>
  </r>
  <r>
    <x v="15"/>
    <x v="15"/>
    <x v="891"/>
    <n v="20150804"/>
    <d v="2015-08-04T16:22:01"/>
    <d v="2015-08-04T16:22:01"/>
    <d v="2015-08-04T16:22:01"/>
    <n v="216"/>
    <n v="30.251632000000001"/>
    <n v="-94.175850999999994"/>
    <n v="32"/>
    <n v="99"/>
    <n v="67"/>
    <n v="203"/>
    <x v="11"/>
    <n v="1013"/>
    <n v="72"/>
    <n v="94"/>
    <n v="0.5"/>
    <n v="9"/>
    <n v="0.76407303000000004"/>
    <s v="fishesoftexas"/>
    <n v="10601"/>
    <n v="1841696"/>
  </r>
  <r>
    <x v="15"/>
    <x v="15"/>
    <x v="892"/>
    <n v="20150802"/>
    <d v="2015-08-02T18:54:13"/>
    <d v="2015-08-02T18:54:13"/>
    <d v="2015-08-02T18:54:13"/>
    <n v="214"/>
    <n v="30.72259"/>
    <n v="-94.645139999999998"/>
    <n v="3"/>
    <n v="104"/>
    <n v="38"/>
    <n v="81"/>
    <x v="11"/>
    <n v="1011"/>
    <n v="55"/>
    <n v="91"/>
    <n v="0"/>
    <n v="10"/>
    <n v="0.92298841200000004"/>
    <s v="fishesoftexas"/>
    <n v="10601"/>
    <n v="1851307"/>
  </r>
  <r>
    <x v="15"/>
    <x v="15"/>
    <x v="387"/>
    <n v="20150822"/>
    <d v="2015-08-23T00:48:20"/>
    <d v="2015-08-23T00:48:20"/>
    <d v="2015-08-23T00:48:20"/>
    <n v="235"/>
    <n v="30.153542000000002"/>
    <n v="-97.811661999999998"/>
    <n v="30"/>
    <n v="98"/>
    <n v="69"/>
    <n v="176"/>
    <x v="18"/>
    <n v="1013"/>
    <n v="72"/>
    <n v="91"/>
    <n v="0"/>
    <n v="10"/>
    <n v="0.52283692100000001"/>
    <s v="fishesoftexas"/>
    <n v="10601"/>
    <n v="1915176"/>
  </r>
  <r>
    <x v="15"/>
    <x v="15"/>
    <x v="893"/>
    <n v="20150822"/>
    <d v="2015-08-23T02:03:47"/>
    <d v="2015-08-23T02:03:47"/>
    <d v="2015-08-23T02:03:47"/>
    <n v="235"/>
    <n v="30.153661"/>
    <n v="-97.811555999999996"/>
    <n v="30"/>
    <n v="98"/>
    <n v="69"/>
    <n v="176"/>
    <x v="18"/>
    <n v="1013"/>
    <n v="72"/>
    <n v="91"/>
    <n v="0"/>
    <n v="10"/>
    <n v="0.52809564200000003"/>
    <s v="cullen"/>
    <n v="2281"/>
    <n v="1965799"/>
  </r>
  <r>
    <x v="15"/>
    <x v="15"/>
    <x v="894"/>
    <n v="20151007"/>
    <d v="2015-10-08T03:36:56"/>
    <d v="2015-10-08T03:36:56"/>
    <d v="2015-10-08T03:36:56"/>
    <n v="281"/>
    <n v="29.778345000000002"/>
    <n v="-98.708624999999998"/>
    <n v="64"/>
    <n v="87"/>
    <n v="53"/>
    <n v="107"/>
    <x v="11"/>
    <n v="1017"/>
    <n v="56"/>
    <n v="76"/>
    <n v="0"/>
    <n v="10"/>
    <n v="0.19706895099999999"/>
    <s v="nowcolorado"/>
    <n v="16534"/>
    <n v="2086131"/>
  </r>
  <r>
    <x v="15"/>
    <x v="15"/>
    <x v="399"/>
    <n v="20151005"/>
    <d v="2015-10-05T17:20:26"/>
    <d v="2015-10-05T17:20:26"/>
    <d v="2015-10-05T17:20:26"/>
    <n v="278"/>
    <n v="35.897680000000001"/>
    <n v="-100.2722483"/>
    <n v="77"/>
    <n v="74"/>
    <n v="73"/>
    <n v="191"/>
    <x v="2"/>
    <n v="1020"/>
    <n v="51"/>
    <n v="60"/>
    <n v="0"/>
    <n v="10"/>
    <n v="0.41408054700000002"/>
    <s v="fishesoftexas"/>
    <n v="10601"/>
    <n v="2114180"/>
  </r>
  <r>
    <x v="15"/>
    <x v="15"/>
    <x v="895"/>
    <n v="20160330"/>
    <d v="2016-03-30T20:57:34"/>
    <d v="2016-03-30T20:57:34"/>
    <d v="2016-03-30T20:57:34"/>
    <n v="90"/>
    <n v="32.850605000000002"/>
    <n v="-97.488791669999998"/>
    <n v="67"/>
    <n v="80"/>
    <n v="87"/>
    <n v="178"/>
    <x v="16"/>
    <n v="1006"/>
    <n v="66"/>
    <n v="71"/>
    <n v="3.5"/>
    <n v="8"/>
    <n v="0.57955432200000001"/>
    <s v="griff"/>
    <n v="108372"/>
    <n v="2856473"/>
  </r>
  <r>
    <x v="15"/>
    <x v="15"/>
    <x v="896"/>
    <n v="20160423"/>
    <d v="2016-04-23T18:10:58"/>
    <d v="2016-04-23T18:10:58"/>
    <d v="2016-04-23T18:10:58"/>
    <n v="114"/>
    <n v="36.667868159999998"/>
    <n v="-75.913516360000003"/>
    <n v="69"/>
    <n v="72"/>
    <n v="87"/>
    <n v="334"/>
    <x v="19"/>
    <n v="1011"/>
    <n v="58"/>
    <n v="65"/>
    <n v="22.3"/>
    <n v="9"/>
    <n v="0.97753582000000006"/>
    <s v="toshiro"/>
    <n v="223367"/>
    <n v="3012921"/>
  </r>
  <r>
    <x v="15"/>
    <x v="15"/>
    <x v="436"/>
    <n v="20160428"/>
    <d v="2016-04-28T16:20:56"/>
    <d v="2016-04-28T16:20:56"/>
    <d v="2016-04-28T16:20:56"/>
    <n v="119"/>
    <n v="28.622599999999998"/>
    <n v="-96.872960000000006"/>
    <n v="95"/>
    <n v="83"/>
    <n v="89"/>
    <n v="119"/>
    <x v="20"/>
    <n v="1009"/>
    <n v="72"/>
    <n v="81"/>
    <n v="0.4"/>
    <n v="7"/>
    <n v="0.65312787800000005"/>
    <s v="fishesoftexas"/>
    <n v="10601"/>
    <n v="3105978"/>
  </r>
  <r>
    <x v="15"/>
    <x v="15"/>
    <x v="437"/>
    <n v="20160428"/>
    <d v="2016-04-28T19:28:56"/>
    <d v="2016-04-28T19:28:56"/>
    <d v="2016-04-28T19:28:56"/>
    <n v="119"/>
    <n v="28.496639999999999"/>
    <n v="-96.84357"/>
    <n v="92"/>
    <n v="84"/>
    <n v="90"/>
    <n v="115"/>
    <x v="14"/>
    <n v="1008"/>
    <n v="74"/>
    <n v="83"/>
    <n v="0.6"/>
    <n v="8"/>
    <n v="0.64032423800000005"/>
    <s v="fishesoftexas"/>
    <n v="10601"/>
    <n v="3111638"/>
  </r>
  <r>
    <x v="15"/>
    <x v="15"/>
    <x v="897"/>
    <n v="20160520"/>
    <d v="2016-05-20T17:39:21"/>
    <d v="2016-05-20T17:39:21"/>
    <d v="2016-05-20T17:39:21"/>
    <n v="141"/>
    <n v="41.217557040000003"/>
    <n v="-81.526845550000004"/>
    <n v="65"/>
    <n v="75"/>
    <n v="59"/>
    <n v="98"/>
    <x v="2"/>
    <n v="1021"/>
    <n v="45"/>
    <n v="61"/>
    <n v="0"/>
    <n v="10"/>
    <n v="0.98657389799999995"/>
    <s v="jniehaus"/>
    <n v="180094"/>
    <n v="3228678"/>
  </r>
  <r>
    <x v="15"/>
    <x v="15"/>
    <x v="898"/>
    <n v="20160520"/>
    <d v="2016-05-21T00:12:37"/>
    <d v="2016-05-21T00:12:37"/>
    <d v="2016-05-21T00:12:37"/>
    <n v="142"/>
    <n v="41.217162899999998"/>
    <n v="-81.529149910000001"/>
    <n v="65"/>
    <n v="75"/>
    <n v="59"/>
    <n v="98"/>
    <x v="2"/>
    <n v="1021"/>
    <n v="45"/>
    <n v="61"/>
    <n v="0"/>
    <n v="10"/>
    <n v="0.99153596700000002"/>
    <s v="applegate27"/>
    <n v="181442"/>
    <n v="3236590"/>
  </r>
  <r>
    <x v="15"/>
    <x v="15"/>
    <x v="899"/>
    <n v="20160521"/>
    <d v="2016-05-21T14:39:03"/>
    <d v="2016-05-21T14:39:03"/>
    <d v="2016-05-21T14:39:03"/>
    <n v="142"/>
    <n v="41.21751897"/>
    <n v="-81.525404280000004"/>
    <n v="88"/>
    <n v="60"/>
    <n v="91"/>
    <n v="58"/>
    <x v="19"/>
    <n v="1015"/>
    <n v="54"/>
    <n v="57"/>
    <n v="19"/>
    <n v="5"/>
    <n v="0.99770279399999995"/>
    <s v="thomasnguyen"/>
    <n v="245141"/>
    <n v="3245162"/>
  </r>
  <r>
    <x v="15"/>
    <x v="15"/>
    <x v="900"/>
    <n v="20160415"/>
    <d v="2016-04-15T22:19:58"/>
    <d v="2016-04-15T22:19:58"/>
    <d v="2016-04-15T22:19:58"/>
    <n v="106"/>
    <n v="35.550265459999999"/>
    <n v="-94.814230240000001"/>
    <n v="19"/>
    <n v="70"/>
    <n v="76"/>
    <n v="115"/>
    <x v="19"/>
    <n v="1014"/>
    <n v="54"/>
    <n v="63"/>
    <n v="0"/>
    <n v="9"/>
    <n v="0.67880277899999997"/>
    <s v="colby"/>
    <n v="92997"/>
    <n v="3309747"/>
  </r>
  <r>
    <x v="15"/>
    <x v="15"/>
    <x v="901"/>
    <n v="20160619"/>
    <d v="2016-06-19T20:07:44"/>
    <d v="2016-06-19T20:07:44"/>
    <d v="2016-06-19T20:07:44"/>
    <n v="171"/>
    <n v="32.927671369999999"/>
    <n v="-97.371851230000004"/>
    <n v="42"/>
    <n v="89"/>
    <n v="79"/>
    <n v="135"/>
    <x v="11"/>
    <n v="1018"/>
    <n v="71"/>
    <n v="87"/>
    <n v="39.9"/>
    <n v="8"/>
    <n v="0.99439166400000001"/>
    <s v="griff"/>
    <n v="108372"/>
    <n v="3485082"/>
  </r>
  <r>
    <x v="15"/>
    <x v="15"/>
    <x v="902"/>
    <n v="20160704"/>
    <d v="2016-07-04T23:44:47"/>
    <d v="2016-07-04T23:44:47"/>
    <d v="2016-07-04T23:44:47"/>
    <n v="186"/>
    <n v="41.864813429999998"/>
    <n v="-84.79599408"/>
    <n v="72"/>
    <n v="79"/>
    <n v="81"/>
    <n v="134"/>
    <x v="3"/>
    <n v="1012"/>
    <n v="62"/>
    <n v="70"/>
    <n v="0.7"/>
    <n v="7"/>
    <n v="4.9155309999999999E-3"/>
    <s v="wyoerger"/>
    <n v="182283"/>
    <n v="3649464"/>
  </r>
  <r>
    <x v="15"/>
    <x v="15"/>
    <x v="102"/>
    <n v="20160615"/>
    <d v="2016-06-15T20:24:57"/>
    <d v="2016-06-15T20:24:57"/>
    <d v="2016-06-15T20:24:57"/>
    <n v="167"/>
    <n v="31.712188000000001"/>
    <n v="-94.449411999999995"/>
    <n v="44"/>
    <n v="92"/>
    <n v="79"/>
    <n v="215"/>
    <x v="12"/>
    <n v="1013"/>
    <n v="74"/>
    <n v="89"/>
    <n v="0.1"/>
    <n v="10"/>
    <n v="0.810680293"/>
    <s v="fishesoftexas"/>
    <n v="10601"/>
    <n v="3989951"/>
  </r>
  <r>
    <x v="15"/>
    <x v="15"/>
    <x v="104"/>
    <n v="20160616"/>
    <d v="2016-06-16T16:25:23"/>
    <d v="2016-06-16T16:25:23"/>
    <d v="2016-06-16T16:25:23"/>
    <n v="168"/>
    <n v="31.0502"/>
    <n v="-94.82414"/>
    <n v="35"/>
    <n v="97"/>
    <n v="74"/>
    <n v="206"/>
    <x v="2"/>
    <n v="1014"/>
    <n v="74"/>
    <n v="90"/>
    <n v="0.1"/>
    <n v="8"/>
    <n v="0.86826934499999997"/>
    <s v="fishesoftexas"/>
    <n v="10601"/>
    <n v="3997446"/>
  </r>
  <r>
    <x v="15"/>
    <x v="15"/>
    <x v="903"/>
    <n v="20160806"/>
    <d v="2016-08-06T14:48:55"/>
    <d v="2016-08-06T14:48:55"/>
    <d v="2016-08-06T14:48:55"/>
    <n v="219"/>
    <n v="31.135431669999999"/>
    <n v="-94.870959999999997"/>
    <n v="7"/>
    <n v="101"/>
    <n v="64"/>
    <n v="226"/>
    <x v="11"/>
    <n v="1014"/>
    <n v="72"/>
    <n v="93"/>
    <n v="0"/>
    <n v="10"/>
    <n v="0.143574382"/>
    <s v="sarahroberts"/>
    <n v="38701"/>
    <n v="4009905"/>
  </r>
  <r>
    <x v="15"/>
    <x v="15"/>
    <x v="904"/>
    <n v="20160805"/>
    <d v="2016-08-05T18:04:23"/>
    <d v="2016-08-05T18:04:23"/>
    <d v="2016-08-05T18:04:23"/>
    <n v="218"/>
    <n v="31.153424999999999"/>
    <n v="-94.878765000000001"/>
    <n v="8"/>
    <n v="100"/>
    <n v="63"/>
    <n v="212"/>
    <x v="11"/>
    <n v="1013"/>
    <n v="73"/>
    <n v="94"/>
    <n v="0"/>
    <n v="10"/>
    <n v="8.8482535000000001E-2"/>
    <s v="sarahroberts"/>
    <n v="38701"/>
    <n v="4009992"/>
  </r>
  <r>
    <x v="15"/>
    <x v="15"/>
    <x v="905"/>
    <n v="20160806"/>
    <d v="2016-08-06T16:02:40"/>
    <d v="2016-08-06T16:02:40"/>
    <d v="2016-08-06T16:02:40"/>
    <n v="219"/>
    <n v="31.163065"/>
    <n v="-94.953383329999994"/>
    <n v="4"/>
    <n v="101"/>
    <n v="61"/>
    <n v="228"/>
    <x v="11"/>
    <n v="1014"/>
    <n v="72"/>
    <n v="92"/>
    <n v="1"/>
    <n v="10"/>
    <n v="0.14715403099999999"/>
    <s v="sarahroberts"/>
    <n v="38701"/>
    <n v="4017340"/>
  </r>
  <r>
    <x v="15"/>
    <x v="15"/>
    <x v="906"/>
    <n v="20160805"/>
    <d v="2016-08-05T22:57:16"/>
    <d v="2016-08-05T22:57:16"/>
    <d v="2016-08-05T22:57:16"/>
    <n v="218"/>
    <n v="31.141938329999999"/>
    <n v="-94.901589999999999"/>
    <n v="12"/>
    <n v="100"/>
    <n v="67"/>
    <n v="207"/>
    <x v="6"/>
    <n v="1013"/>
    <n v="74"/>
    <n v="94"/>
    <n v="0"/>
    <n v="10"/>
    <n v="0.100488429"/>
    <s v="sarahroberts"/>
    <n v="38701"/>
    <n v="4017378"/>
  </r>
  <r>
    <x v="15"/>
    <x v="15"/>
    <x v="907"/>
    <n v="20110412"/>
    <d v="2011-04-12T18:31:00"/>
    <d v="2011-04-12T18:31:00"/>
    <d v="2011-04-12T18:31:00"/>
    <n v="102"/>
    <n v="36.151774500000002"/>
    <n v="-97.063961300000003"/>
    <n v="4"/>
    <n v="76"/>
    <n v="41"/>
    <n v="174"/>
    <x v="3"/>
    <n v="1018"/>
    <n v="37"/>
    <n v="63"/>
    <n v="0"/>
    <n v="10"/>
    <n v="0.63986727700000001"/>
    <s v="cullin"/>
    <n v="298425"/>
    <n v="4212835"/>
  </r>
  <r>
    <x v="15"/>
    <x v="15"/>
    <x v="908"/>
    <n v="20160924"/>
    <d v="2016-09-24T20:47:00"/>
    <d v="2016-09-24T20:47:00"/>
    <d v="2016-09-24T20:47:00"/>
    <n v="268"/>
    <n v="35.053841669999997"/>
    <n v="-83.188408330000001"/>
    <n v="25"/>
    <n v="78"/>
    <n v="81"/>
    <n v="222"/>
    <x v="9"/>
    <n v="1019"/>
    <n v="58"/>
    <n v="67"/>
    <n v="4.4000000000000004"/>
    <n v="9"/>
    <n v="0.34355122999999999"/>
    <s v="reallifeecology"/>
    <n v="15723"/>
    <n v="4220558"/>
  </r>
  <r>
    <x v="15"/>
    <x v="15"/>
    <x v="909"/>
    <n v="20160927"/>
    <d v="2016-09-27T17:03:00"/>
    <d v="2016-09-27T17:03:00"/>
    <d v="2016-09-27T17:03:00"/>
    <n v="271"/>
    <n v="41.381370869999998"/>
    <n v="-81.481486559999993"/>
    <n v="19"/>
    <n v="70"/>
    <n v="54"/>
    <n v="221"/>
    <x v="14"/>
    <n v="1011"/>
    <n v="40"/>
    <n v="58"/>
    <n v="0"/>
    <n v="10"/>
    <n v="0.10358400800000001"/>
    <s v="tortuga_rapido"/>
    <n v="10162"/>
    <n v="4230719"/>
  </r>
  <r>
    <x v="15"/>
    <x v="15"/>
    <x v="910"/>
    <n v="20160915"/>
    <d v="2016-09-15T13:44:54"/>
    <d v="2016-09-15T13:44:54"/>
    <d v="2016-09-15T13:44:54"/>
    <n v="259"/>
    <n v="31.201166000000001"/>
    <n v="-94.862898999999999"/>
    <n v="4"/>
    <n v="90"/>
    <n v="60"/>
    <n v="65"/>
    <x v="13"/>
    <n v="1015"/>
    <n v="71"/>
    <n v="85"/>
    <n v="0"/>
    <n v="10"/>
    <n v="0.97937554900000001"/>
    <s v="sarahroberts"/>
    <n v="38701"/>
    <n v="4452042"/>
  </r>
  <r>
    <x v="15"/>
    <x v="15"/>
    <x v="911"/>
    <n v="20170111"/>
    <d v="2017-01-11T07:23:00"/>
    <d v="2017-01-11T07:23:00"/>
    <d v="2017-01-11T07:23:00"/>
    <n v="11"/>
    <n v="36.226688619999997"/>
    <n v="-92.711048129999995"/>
    <n v="78"/>
    <n v="66"/>
    <n v="76"/>
    <n v="180"/>
    <x v="14"/>
    <n v="1011"/>
    <n v="49"/>
    <n v="56"/>
    <n v="0.2"/>
    <n v="9"/>
    <n v="0.97981022482772995"/>
    <s v="flabellare223"/>
    <n v="359145"/>
    <n v="5068265"/>
  </r>
  <r>
    <x v="15"/>
    <x v="15"/>
    <x v="912"/>
    <n v="20170315"/>
    <d v="2017-03-15T21:00:10"/>
    <d v="2017-03-15T21:00:10"/>
    <d v="2017-03-15T21:00:10"/>
    <n v="74"/>
    <n v="32.481926430000001"/>
    <n v="-84.541856199999998"/>
    <n v="0"/>
    <n v="47"/>
    <n v="46"/>
    <n v="321"/>
    <x v="19"/>
    <n v="1026"/>
    <n v="18"/>
    <n v="38"/>
    <n v="0"/>
    <n v="10"/>
    <n v="0.89603992125950904"/>
    <s v="robert_page"/>
    <n v="394277"/>
    <n v="5323981"/>
  </r>
  <r>
    <x v="15"/>
    <x v="15"/>
    <x v="913"/>
    <n v="20170315"/>
    <d v="2017-03-15T21:01:15"/>
    <d v="2017-03-15T21:01:15"/>
    <d v="2017-03-15T21:01:15"/>
    <n v="74"/>
    <n v="32.481974999999998"/>
    <n v="-84.541870000000003"/>
    <n v="0"/>
    <n v="47"/>
    <n v="46"/>
    <n v="321"/>
    <x v="19"/>
    <n v="1026"/>
    <n v="18"/>
    <n v="38"/>
    <n v="0"/>
    <n v="10"/>
    <n v="0.89599534543929304"/>
    <s v="livbailey"/>
    <n v="394855"/>
    <n v="5331067"/>
  </r>
  <r>
    <x v="15"/>
    <x v="15"/>
    <x v="914"/>
    <n v="20170402"/>
    <d v="2017-04-02T13:16:41"/>
    <d v="2017-04-02T13:16:41"/>
    <d v="2017-04-02T13:16:41"/>
    <n v="92"/>
    <n v="30.41714314"/>
    <n v="-98.027519659999996"/>
    <n v="100"/>
    <n v="74"/>
    <n v="78"/>
    <n v="165"/>
    <x v="12"/>
    <n v="1006"/>
    <n v="61"/>
    <n v="68"/>
    <n v="10.7"/>
    <n v="7"/>
    <n v="0.36335925114878098"/>
    <s v="fishorwork"/>
    <n v="41957"/>
    <n v="5540962"/>
  </r>
  <r>
    <x v="15"/>
    <x v="15"/>
    <x v="915"/>
    <n v="20170402"/>
    <d v="2017-04-02T14:47:52"/>
    <d v="2017-04-02T14:47:52"/>
    <d v="2017-04-02T14:47:52"/>
    <n v="92"/>
    <n v="30.804458329999999"/>
    <n v="-92.2911"/>
    <n v="100"/>
    <n v="76"/>
    <n v="84"/>
    <n v="129"/>
    <x v="5"/>
    <n v="1011"/>
    <n v="65"/>
    <n v="70"/>
    <n v="8.1999999999999993"/>
    <n v="8"/>
    <n v="0.37040587553076398"/>
    <s v="robjamax"/>
    <n v="11383"/>
    <n v="5543554"/>
  </r>
  <r>
    <x v="15"/>
    <x v="15"/>
    <x v="916"/>
    <n v="20170404"/>
    <d v="2017-04-04T18:15:00"/>
    <d v="2017-04-04T18:15:00"/>
    <d v="2017-04-04T18:15:00"/>
    <n v="94"/>
    <n v="41.241349999999997"/>
    <n v="-81.677589999999995"/>
    <n v="100"/>
    <n v="56"/>
    <n v="79"/>
    <n v="255"/>
    <x v="7"/>
    <n v="1001"/>
    <n v="46"/>
    <n v="52"/>
    <n v="8.1"/>
    <n v="6"/>
    <n v="0.61013636086128598"/>
    <s v="tortuga_rapido"/>
    <n v="10162"/>
    <n v="5602777"/>
  </r>
  <r>
    <x v="15"/>
    <x v="15"/>
    <x v="917"/>
    <n v="20170405"/>
    <d v="2017-04-05T18:53:00"/>
    <d v="2017-04-05T18:53:00"/>
    <d v="2017-04-05T18:53:00"/>
    <n v="95"/>
    <n v="41.751620019999997"/>
    <n v="-81.292154789999998"/>
    <n v="100"/>
    <n v="50"/>
    <n v="79"/>
    <n v="84"/>
    <x v="4"/>
    <n v="1010"/>
    <n v="40"/>
    <n v="46"/>
    <n v="3.1"/>
    <n v="8"/>
    <n v="0.71575940082862499"/>
    <s v="tortuga_rapido"/>
    <n v="10162"/>
    <n v="5604152"/>
  </r>
  <r>
    <x v="15"/>
    <x v="15"/>
    <x v="918"/>
    <n v="20170409"/>
    <d v="2017-04-09T15:14:09"/>
    <d v="2017-04-09T15:14:09"/>
    <d v="2017-04-09T15:14:09"/>
    <n v="99"/>
    <n v="32.786778329999997"/>
    <n v="-96.586508330000001"/>
    <n v="100"/>
    <n v="77"/>
    <n v="68"/>
    <n v="190"/>
    <x v="28"/>
    <n v="1010"/>
    <n v="59"/>
    <n v="70"/>
    <n v="0.7"/>
    <n v="10"/>
    <n v="0.97338599949135596"/>
    <s v="sfrancos"/>
    <n v="441721"/>
    <n v="5623823"/>
  </r>
  <r>
    <x v="15"/>
    <x v="15"/>
    <x v="919"/>
    <n v="20170412"/>
    <d v="2017-04-12T17:28:17"/>
    <d v="2017-04-12T17:28:17"/>
    <d v="2017-04-12T17:28:17"/>
    <n v="102"/>
    <n v="32.750129999999999"/>
    <n v="-94.499611669999993"/>
    <n v="75"/>
    <n v="74"/>
    <n v="76"/>
    <n v="97"/>
    <x v="13"/>
    <n v="1023"/>
    <n v="59"/>
    <n v="69"/>
    <n v="1.3"/>
    <n v="4"/>
    <n v="0.97806551550434495"/>
    <s v="amiacalva"/>
    <n v="369934"/>
    <n v="5669528"/>
  </r>
  <r>
    <x v="15"/>
    <x v="15"/>
    <x v="920"/>
    <n v="20170416"/>
    <d v="2017-04-16T20:12:19"/>
    <d v="2017-04-16T20:12:19"/>
    <d v="2017-04-16T20:12:19"/>
    <n v="106"/>
    <n v="30.470325259999999"/>
    <n v="-97.752859749999999"/>
    <n v="93"/>
    <n v="80"/>
    <n v="81"/>
    <n v="162"/>
    <x v="1"/>
    <n v="1016"/>
    <n v="66"/>
    <n v="74"/>
    <n v="3.5"/>
    <n v="8"/>
    <n v="0.73894192454130103"/>
    <s v="timtombanjo"/>
    <n v="448158"/>
    <n v="5769154"/>
  </r>
  <r>
    <x v="15"/>
    <x v="15"/>
    <x v="921"/>
    <n v="20170415"/>
    <d v="2017-04-15T23:03:00"/>
    <d v="2017-04-15T23:03:00"/>
    <d v="2017-04-15T23:03:00"/>
    <n v="105"/>
    <n v="35.754721969999999"/>
    <n v="-78.959898949999996"/>
    <n v="50"/>
    <n v="74"/>
    <n v="68"/>
    <n v="225"/>
    <x v="9"/>
    <n v="1026"/>
    <n v="55"/>
    <n v="67"/>
    <n v="0.5"/>
    <n v="8"/>
    <n v="0.80813592581072502"/>
    <s v="tallastro"/>
    <n v="256327"/>
    <n v="5797621"/>
  </r>
  <r>
    <x v="15"/>
    <x v="15"/>
    <x v="922"/>
    <n v="20170405"/>
    <d v="2017-04-06T01:13:18"/>
    <d v="2017-04-06T01:13:18"/>
    <d v="2017-04-06T01:13:18"/>
    <n v="96"/>
    <n v="30.552277660000001"/>
    <n v="-95.132549339999997"/>
    <n v="100"/>
    <n v="77"/>
    <n v="60"/>
    <n v="320"/>
    <x v="12"/>
    <n v="1013"/>
    <n v="51"/>
    <n v="69"/>
    <n v="0.8"/>
    <n v="9"/>
    <n v="0.741038199129745"/>
    <s v="samjonsnell"/>
    <n v="437873"/>
    <n v="5894126"/>
  </r>
  <r>
    <x v="15"/>
    <x v="15"/>
    <x v="923"/>
    <n v="20170428"/>
    <d v="2017-04-28T21:31:36"/>
    <d v="2017-04-28T21:31:36"/>
    <d v="2017-04-28T21:31:36"/>
    <n v="118"/>
    <n v="30.59820333"/>
    <n v="-88.599900000000005"/>
    <n v="95"/>
    <n v="81"/>
    <n v="84"/>
    <n v="172"/>
    <x v="14"/>
    <n v="1013"/>
    <n v="69"/>
    <n v="77"/>
    <n v="0.9"/>
    <n v="8"/>
    <n v="8.6406970960707596E-2"/>
    <s v="curiousfisherman"/>
    <n v="449146"/>
    <n v="6014264"/>
  </r>
  <r>
    <x v="15"/>
    <x v="15"/>
    <x v="924"/>
    <n v="20170416"/>
    <d v="2017-04-16T20:29:33"/>
    <d v="2017-04-16T20:29:33"/>
    <d v="2017-04-16T20:29:33"/>
    <n v="106"/>
    <n v="30.411802290000001"/>
    <n v="-84.58299255"/>
    <n v="25"/>
    <n v="81"/>
    <n v="68"/>
    <n v="151"/>
    <x v="2"/>
    <n v="1023"/>
    <n v="59"/>
    <n v="72"/>
    <n v="0"/>
    <n v="10"/>
    <n v="0.73795097835622903"/>
    <s v="radragon"/>
    <n v="471606"/>
    <n v="6048696"/>
  </r>
  <r>
    <x v="15"/>
    <x v="15"/>
    <x v="925"/>
    <n v="20160530"/>
    <d v="2016-05-31T00:57:56"/>
    <d v="2016-05-31T00:57:56"/>
    <d v="2016-05-31T00:57:56"/>
    <n v="152"/>
    <n v="37.819847619999997"/>
    <n v="-89.015365900000006"/>
    <n v="17"/>
    <n v="88"/>
    <n v="70"/>
    <n v="143"/>
    <x v="13"/>
    <n v="1017"/>
    <n v="63"/>
    <n v="76"/>
    <n v="0"/>
    <n v="9"/>
    <n v="0.33105773090222201"/>
    <s v="maadas"/>
    <n v="470294"/>
    <n v="6240648"/>
  </r>
  <r>
    <x v="15"/>
    <x v="15"/>
    <x v="926"/>
    <n v="20170423"/>
    <d v="2017-04-23T13:20:49"/>
    <d v="2017-04-23T13:20:49"/>
    <d v="2017-04-23T13:20:49"/>
    <n v="113"/>
    <n v="28.043607000000002"/>
    <n v="-97.866865000000004"/>
    <n v="38"/>
    <n v="76"/>
    <n v="49"/>
    <n v="355"/>
    <x v="14"/>
    <n v="1019"/>
    <n v="47"/>
    <n v="68"/>
    <n v="0.3"/>
    <n v="9"/>
    <n v="0.117828768341736"/>
    <s v="fishesoftexas"/>
    <n v="10601"/>
    <n v="6251077"/>
  </r>
  <r>
    <x v="15"/>
    <x v="15"/>
    <x v="927"/>
    <n v="20170423"/>
    <d v="2017-04-23T12:12:03"/>
    <d v="2017-04-23T12:12:03"/>
    <d v="2017-04-23T12:12:03"/>
    <n v="113"/>
    <n v="28.041730000000001"/>
    <n v="-97.861665000000002"/>
    <n v="38"/>
    <n v="76"/>
    <n v="49"/>
    <n v="355"/>
    <x v="14"/>
    <n v="1019"/>
    <n v="47"/>
    <n v="68"/>
    <n v="0.3"/>
    <n v="9"/>
    <n v="0.12134209054718401"/>
    <s v="fishesoftexas"/>
    <n v="10601"/>
    <n v="6251224"/>
  </r>
  <r>
    <x v="15"/>
    <x v="15"/>
    <x v="928"/>
    <n v="20170520"/>
    <d v="2017-05-20T17:21:47"/>
    <d v="2017-05-20T17:21:47"/>
    <d v="2017-05-20T17:21:47"/>
    <n v="140"/>
    <n v="30.031233839999999"/>
    <n v="-89.963980109999994"/>
    <n v="44"/>
    <n v="83"/>
    <n v="81"/>
    <n v="151"/>
    <x v="20"/>
    <n v="1015"/>
    <n v="73"/>
    <n v="83"/>
    <n v="26.8"/>
    <n v="8"/>
    <n v="0.32606098672068501"/>
    <s v="herpybones"/>
    <n v="485910"/>
    <n v="6287110"/>
  </r>
  <r>
    <x v="15"/>
    <x v="15"/>
    <x v="227"/>
    <n v="20170524"/>
    <d v="2017-05-24T19:38:50"/>
    <d v="2017-05-24T19:38:50"/>
    <d v="2017-05-24T19:38:50"/>
    <n v="144"/>
    <n v="31.016470000000002"/>
    <n v="-99.196484999999996"/>
    <n v="0"/>
    <n v="81"/>
    <n v="51"/>
    <n v="301"/>
    <x v="3"/>
    <n v="1013"/>
    <n v="46"/>
    <n v="67"/>
    <n v="0"/>
    <n v="10"/>
    <n v="1.7138162953695801E-2"/>
    <s v="fishesoftexas"/>
    <n v="10601"/>
    <n v="6435327"/>
  </r>
  <r>
    <x v="15"/>
    <x v="15"/>
    <x v="929"/>
    <n v="20160609"/>
    <d v="2016-06-09T14:33:00"/>
    <d v="2016-06-09T14:33:00"/>
    <d v="2016-06-09T14:33:00"/>
    <n v="161"/>
    <n v="29.576360000000001"/>
    <n v="-82.249632000000005"/>
    <n v="51"/>
    <n v="95"/>
    <n v="67"/>
    <n v="188"/>
    <x v="15"/>
    <n v="1014"/>
    <n v="71"/>
    <n v="85"/>
    <n v="5.6"/>
    <n v="10"/>
    <n v="0.24088963935430199"/>
    <s v="quiggifur"/>
    <n v="505122"/>
    <n v="6565586"/>
  </r>
  <r>
    <x v="15"/>
    <x v="15"/>
    <x v="930"/>
    <n v="20170526"/>
    <d v="2017-05-26T14:46:00"/>
    <d v="2017-05-26T14:46:00"/>
    <d v="2017-05-26T14:46:00"/>
    <n v="146"/>
    <n v="32.632957580000003"/>
    <n v="-85.798559139999995"/>
    <n v="0"/>
    <n v="83"/>
    <n v="70"/>
    <n v="223"/>
    <x v="13"/>
    <n v="1015"/>
    <n v="58"/>
    <n v="71"/>
    <n v="0"/>
    <n v="10"/>
    <n v="1.1718844660273601E-2"/>
    <s v="pmk00001"/>
    <n v="204678"/>
    <n v="6572498"/>
  </r>
  <r>
    <x v="15"/>
    <x v="15"/>
    <x v="931"/>
    <n v="20170613"/>
    <d v="2017-06-13T20:41:18"/>
    <d v="2017-06-13T20:41:18"/>
    <d v="2017-06-13T20:41:18"/>
    <n v="164"/>
    <n v="31.493621000000001"/>
    <n v="-99.574230999999997"/>
    <n v="4"/>
    <n v="90"/>
    <n v="55"/>
    <n v="176"/>
    <x v="10"/>
    <n v="1010"/>
    <n v="62"/>
    <n v="82"/>
    <n v="0"/>
    <n v="10"/>
    <n v="0.83796962264878205"/>
    <s v="fishesoftexas"/>
    <n v="10601"/>
    <n v="6839024"/>
  </r>
  <r>
    <x v="15"/>
    <x v="15"/>
    <x v="932"/>
    <n v="20170613"/>
    <d v="2017-06-13T22:37:10"/>
    <d v="2017-06-13T22:37:10"/>
    <d v="2017-06-13T22:37:10"/>
    <n v="164"/>
    <n v="31.413989999999998"/>
    <n v="-99.473299999999995"/>
    <n v="18"/>
    <n v="90"/>
    <n v="60"/>
    <n v="166"/>
    <x v="8"/>
    <n v="1011"/>
    <n v="64"/>
    <n v="82"/>
    <n v="0"/>
    <n v="10"/>
    <n v="0.83215191591968896"/>
    <s v="fishesoftexas"/>
    <n v="10601"/>
    <n v="6852020"/>
  </r>
  <r>
    <x v="15"/>
    <x v="15"/>
    <x v="560"/>
    <n v="20170614"/>
    <d v="2017-06-14T17:27:19"/>
    <d v="2017-06-14T17:27:19"/>
    <d v="2017-06-14T17:27:19"/>
    <n v="165"/>
    <n v="31.83137"/>
    <n v="-99.413910000000001"/>
    <n v="26"/>
    <n v="92"/>
    <n v="59"/>
    <n v="184"/>
    <x v="10"/>
    <n v="1011"/>
    <n v="65"/>
    <n v="84"/>
    <n v="0"/>
    <n v="10"/>
    <n v="0.77078787073434796"/>
    <s v="fishesoftexas"/>
    <n v="10601"/>
    <n v="6852834"/>
  </r>
  <r>
    <x v="15"/>
    <x v="15"/>
    <x v="933"/>
    <n v="20170702"/>
    <d v="2017-07-02T15:54:20"/>
    <d v="2017-07-02T15:54:20"/>
    <d v="2017-07-02T15:54:20"/>
    <n v="183"/>
    <n v="38.848172050000002"/>
    <n v="-94.927890199999993"/>
    <n v="1"/>
    <n v="90"/>
    <n v="69"/>
    <n v="198"/>
    <x v="12"/>
    <n v="1017"/>
    <n v="66"/>
    <n v="83"/>
    <n v="0.5"/>
    <n v="10"/>
    <n v="0.66043084691561504"/>
    <s v="paul70"/>
    <n v="283463"/>
    <n v="6889707"/>
  </r>
  <r>
    <x v="15"/>
    <x v="15"/>
    <x v="934"/>
    <n v="20170201"/>
    <d v="2017-02-01T14:22:27"/>
    <d v="2017-02-01T14:22:27"/>
    <d v="2017-02-01T14:22:27"/>
    <n v="32"/>
    <n v="33.981450989999999"/>
    <n v="-81.236477489999999"/>
    <n v="4"/>
    <n v="70"/>
    <n v="69"/>
    <n v="232"/>
    <x v="19"/>
    <n v="1018"/>
    <n v="46"/>
    <n v="59"/>
    <n v="0"/>
    <n v="10"/>
    <n v="0.22597081061444499"/>
    <s v="nv_multispeciesfishing"/>
    <n v="535133"/>
    <n v="7083306"/>
  </r>
  <r>
    <x v="15"/>
    <x v="15"/>
    <x v="935"/>
    <n v="20160623"/>
    <d v="2016-06-23T16:14:15"/>
    <d v="2016-06-23T16:14:15"/>
    <d v="2016-06-23T16:14:15"/>
    <n v="175"/>
    <n v="34.082588149999999"/>
    <n v="-80.906064549999996"/>
    <n v="12"/>
    <n v="98"/>
    <n v="47"/>
    <n v="242"/>
    <x v="14"/>
    <n v="1015"/>
    <n v="63"/>
    <n v="89"/>
    <n v="0"/>
    <n v="10"/>
    <n v="0.89164148078708505"/>
    <s v="nv_multispeciesfishing"/>
    <n v="535133"/>
    <n v="7093923"/>
  </r>
  <r>
    <x v="15"/>
    <x v="15"/>
    <x v="936"/>
    <n v="20151025"/>
    <d v="2015-10-25T14:20:12"/>
    <d v="2015-10-25T14:20:12"/>
    <d v="2015-10-25T14:20:12"/>
    <n v="298"/>
    <n v="33.815174929999998"/>
    <n v="-80.828317699999999"/>
    <n v="89"/>
    <n v="81"/>
    <n v="70"/>
    <n v="277"/>
    <x v="13"/>
    <n v="1020"/>
    <n v="61"/>
    <n v="73"/>
    <n v="0.1"/>
    <n v="10"/>
    <n v="0.94653455013743304"/>
    <s v="nv_multispeciesfishing"/>
    <n v="535133"/>
    <n v="7095545"/>
  </r>
  <r>
    <x v="15"/>
    <x v="15"/>
    <x v="937"/>
    <n v="20170719"/>
    <d v="2017-07-19T17:38:04"/>
    <d v="2017-07-19T17:38:04"/>
    <d v="2017-07-19T17:38:04"/>
    <n v="200"/>
    <n v="34.061106410000001"/>
    <n v="-81.297216449999993"/>
    <n v="13"/>
    <n v="99"/>
    <n v="70"/>
    <n v="253"/>
    <x v="6"/>
    <n v="1018"/>
    <n v="72"/>
    <n v="92"/>
    <n v="4.8"/>
    <n v="9"/>
    <n v="0.18770667285864501"/>
    <s v="nv_multispeciesfishing"/>
    <n v="535133"/>
    <n v="7120218"/>
  </r>
  <r>
    <x v="15"/>
    <x v="15"/>
    <x v="938"/>
    <n v="20170728"/>
    <d v="2017-07-28T20:48:02"/>
    <d v="2017-07-28T20:48:02"/>
    <d v="2017-07-28T20:48:02"/>
    <n v="209"/>
    <n v="41.023549449999997"/>
    <n v="-81.550960130000007"/>
    <n v="26"/>
    <n v="80"/>
    <n v="81"/>
    <n v="23"/>
    <x v="5"/>
    <n v="1011"/>
    <n v="65"/>
    <n v="76"/>
    <n v="2.5"/>
    <n v="10"/>
    <n v="0.329735559378175"/>
    <s v="mjbfishing"/>
    <n v="546525"/>
    <n v="7295398"/>
  </r>
  <r>
    <x v="15"/>
    <x v="15"/>
    <x v="939"/>
    <n v="20170720"/>
    <d v="2017-07-21T00:25:00"/>
    <d v="2017-07-21T00:25:00"/>
    <d v="2017-07-21T00:25:00"/>
    <n v="202"/>
    <n v="31.53293"/>
    <n v="-99.098140000000001"/>
    <n v="7"/>
    <n v="100"/>
    <n v="48"/>
    <n v="173"/>
    <x v="5"/>
    <n v="1016"/>
    <n v="66"/>
    <n v="94"/>
    <n v="0"/>
    <n v="10"/>
    <n v="8.3599825735676994E-2"/>
    <s v="fishesoftexas"/>
    <n v="10601"/>
    <n v="7312114"/>
  </r>
  <r>
    <x v="15"/>
    <x v="15"/>
    <x v="940"/>
    <n v="20170821"/>
    <d v="2017-08-21T14:58:00"/>
    <d v="2017-08-21T14:58:00"/>
    <d v="2017-08-21T14:58:00"/>
    <n v="233"/>
    <n v="30.591646999999998"/>
    <n v="-96.335115999999999"/>
    <n v="18"/>
    <n v="100"/>
    <n v="65"/>
    <n v="146"/>
    <x v="12"/>
    <n v="1016"/>
    <n v="71"/>
    <n v="93"/>
    <n v="0"/>
    <n v="9"/>
    <n v="3.0781397253376499E-4"/>
    <s v="w_mcdaniel"/>
    <n v="53290"/>
    <n v="7599754"/>
  </r>
  <r>
    <x v="15"/>
    <x v="15"/>
    <x v="941"/>
    <n v="20170821"/>
    <d v="2017-08-21T23:29:00"/>
    <d v="2017-08-21T23:29:00"/>
    <d v="2017-08-21T23:29:00"/>
    <n v="233"/>
    <n v="30.591805999999998"/>
    <n v="-96.335235999999995"/>
    <n v="18"/>
    <n v="100"/>
    <n v="65"/>
    <n v="146"/>
    <x v="12"/>
    <n v="1016"/>
    <n v="71"/>
    <n v="93"/>
    <n v="0"/>
    <n v="9"/>
    <n v="5.8519700949666298E-4"/>
    <s v="w_mcdaniel"/>
    <n v="53290"/>
    <n v="7599759"/>
  </r>
  <r>
    <x v="15"/>
    <x v="15"/>
    <x v="942"/>
    <n v="20170809"/>
    <d v="2017-08-09T17:11:00"/>
    <d v="2017-08-09T17:11:00"/>
    <d v="2017-08-09T17:11:00"/>
    <n v="221"/>
    <n v="41.306440000000002"/>
    <n v="-81.586299999999994"/>
    <n v="13"/>
    <n v="83"/>
    <n v="65"/>
    <n v="247"/>
    <x v="6"/>
    <n v="1022"/>
    <n v="58"/>
    <n v="75"/>
    <n v="1"/>
    <n v="10"/>
    <n v="0.95986019348041396"/>
    <s v="tortuga_rapido"/>
    <n v="10162"/>
    <n v="7603049"/>
  </r>
  <r>
    <x v="15"/>
    <x v="15"/>
    <x v="943"/>
    <n v="20170820"/>
    <d v="2017-08-20T22:43:27"/>
    <d v="2017-08-20T22:43:27"/>
    <d v="2017-08-20T22:43:27"/>
    <n v="232"/>
    <n v="36.396846670000002"/>
    <n v="-85.174416669999999"/>
    <n v="4"/>
    <n v="90"/>
    <n v="76"/>
    <n v="241"/>
    <x v="9"/>
    <n v="1018"/>
    <n v="69"/>
    <n v="82"/>
    <n v="0"/>
    <n v="8"/>
    <n v="9.1185221608676096E-3"/>
    <s v="leptonia"/>
    <n v="5179"/>
    <n v="7611023"/>
  </r>
  <r>
    <x v="15"/>
    <x v="15"/>
    <x v="944"/>
    <n v="20170820"/>
    <d v="2017-08-20T21:06:00"/>
    <d v="2017-08-20T21:06:00"/>
    <d v="2017-08-20T21:06:00"/>
    <n v="232"/>
    <n v="36.396968399999999"/>
    <n v="-85.173750499999997"/>
    <n v="4"/>
    <n v="90"/>
    <n v="76"/>
    <n v="241"/>
    <x v="9"/>
    <n v="1018"/>
    <n v="69"/>
    <n v="82"/>
    <n v="0"/>
    <n v="8"/>
    <n v="1.0679963104653301E-2"/>
    <s v="leftcoastnaturalist"/>
    <n v="9572"/>
    <n v="7632805"/>
  </r>
  <r>
    <x v="15"/>
    <x v="15"/>
    <x v="945"/>
    <n v="20170826"/>
    <d v="2017-08-26T21:24:00"/>
    <d v="2017-08-26T21:24:00"/>
    <d v="2017-08-26T21:24:00"/>
    <n v="238"/>
    <n v="36.069407349999999"/>
    <n v="-79.110146069999999"/>
    <n v="43"/>
    <n v="87"/>
    <n v="69"/>
    <n v="61"/>
    <x v="4"/>
    <n v="1021"/>
    <n v="63"/>
    <n v="76"/>
    <n v="0.1"/>
    <n v="10"/>
    <n v="0.27358020368470598"/>
    <s v="taytonalvis"/>
    <n v="580546"/>
    <n v="7663302"/>
  </r>
  <r>
    <x v="15"/>
    <x v="15"/>
    <x v="946"/>
    <n v="20160310"/>
    <d v="2016-03-11T05:31:08"/>
    <d v="2016-03-11T05:31:08"/>
    <d v="2016-03-11T05:31:08"/>
    <n v="71"/>
    <n v="30.656176330000001"/>
    <n v="-93.210310949999993"/>
    <n v="100"/>
    <n v="75"/>
    <n v="92"/>
    <n v="129"/>
    <x v="14"/>
    <n v="1011"/>
    <n v="68"/>
    <n v="72"/>
    <n v="18.7"/>
    <n v="9"/>
    <n v="6.8313543837958596E-2"/>
    <s v="heteromyid"/>
    <n v="31793"/>
    <n v="7684328"/>
  </r>
  <r>
    <x v="15"/>
    <x v="15"/>
    <x v="947"/>
    <n v="20170829"/>
    <d v="2017-08-29T23:32:34"/>
    <d v="2017-08-29T23:32:34"/>
    <d v="2017-08-29T23:32:34"/>
    <n v="241"/>
    <n v="40.926435349999998"/>
    <n v="-81.515581119999993"/>
    <n v="93"/>
    <n v="73"/>
    <n v="70"/>
    <n v="103"/>
    <x v="3"/>
    <n v="1018"/>
    <n v="57"/>
    <n v="68"/>
    <n v="0.3"/>
    <n v="11"/>
    <n v="0.56323178077887304"/>
    <s v="mjbfishing"/>
    <n v="546525"/>
    <n v="7717185"/>
  </r>
  <r>
    <x v="15"/>
    <x v="15"/>
    <x v="948"/>
    <n v="20170911"/>
    <d v="2017-09-12T00:40:16"/>
    <d v="2017-09-12T00:40:16"/>
    <d v="2017-09-12T00:40:16"/>
    <n v="255"/>
    <n v="30.65954399"/>
    <n v="-97.701637270000006"/>
    <n v="1"/>
    <n v="83"/>
    <n v="54"/>
    <n v="19"/>
    <x v="12"/>
    <n v="1017"/>
    <n v="52"/>
    <n v="72"/>
    <n v="0"/>
    <n v="10"/>
    <n v="0.64141532720286898"/>
    <s v="aaronramon"/>
    <n v="62176"/>
    <n v="7889258"/>
  </r>
  <r>
    <x v="15"/>
    <x v="15"/>
    <x v="949"/>
    <n v="20170817"/>
    <d v="2017-08-17T05:19:27"/>
    <d v="2017-08-17T05:19:27"/>
    <d v="2017-08-17T05:19:27"/>
    <n v="229"/>
    <n v="41.206091669999999"/>
    <n v="-81.514563330000001"/>
    <n v="40"/>
    <n v="87"/>
    <n v="80"/>
    <n v="185"/>
    <x v="5"/>
    <n v="1013"/>
    <n v="69"/>
    <n v="80"/>
    <n v="6.5"/>
    <n v="10"/>
    <n v="0.25983779974549398"/>
    <s v="dankrumm"/>
    <n v="625942"/>
    <n v="7893630"/>
  </r>
  <r>
    <x v="15"/>
    <x v="15"/>
    <x v="950"/>
    <n v="20170829"/>
    <d v="2017-08-29T13:57:10"/>
    <d v="2017-08-29T13:57:10"/>
    <d v="2017-08-29T13:57:10"/>
    <n v="241"/>
    <n v="41.055497170000002"/>
    <n v="-81.422280000000001"/>
    <n v="92"/>
    <n v="71"/>
    <n v="69"/>
    <n v="103"/>
    <x v="3"/>
    <n v="1018"/>
    <n v="55"/>
    <n v="66"/>
    <n v="0.2"/>
    <n v="11"/>
    <n v="0.52550774651782495"/>
    <s v="alexvaligosky"/>
    <n v="203080"/>
    <n v="7957154"/>
  </r>
  <r>
    <x v="15"/>
    <x v="15"/>
    <x v="951"/>
    <n v="20170917"/>
    <d v="2017-09-17T18:38:00"/>
    <d v="2017-09-17T18:38:00"/>
    <d v="2017-09-17T18:38:00"/>
    <n v="260"/>
    <n v="43.19660219"/>
    <n v="-90.552724150000003"/>
    <n v="45"/>
    <n v="67"/>
    <n v="79"/>
    <n v="327"/>
    <x v="4"/>
    <n v="1019"/>
    <n v="55"/>
    <n v="62"/>
    <n v="7.4"/>
    <n v="8"/>
    <n v="7.1529656094059105E-2"/>
    <s v="driftlessroots"/>
    <n v="249972"/>
    <n v="7978052"/>
  </r>
  <r>
    <x v="15"/>
    <x v="15"/>
    <x v="952"/>
    <n v="20170923"/>
    <d v="2017-09-23T13:10:53"/>
    <d v="2017-09-23T13:10:53"/>
    <d v="2017-09-23T13:10:53"/>
    <n v="266"/>
    <n v="29.540785589999999"/>
    <n v="-82.606720510000002"/>
    <n v="42"/>
    <n v="84"/>
    <n v="79"/>
    <n v="61"/>
    <x v="12"/>
    <n v="1013"/>
    <n v="70"/>
    <n v="81"/>
    <n v="4.3"/>
    <n v="10"/>
    <n v="0.116558402921024"/>
    <s v="ttuen1"/>
    <n v="641548"/>
    <n v="8050809"/>
  </r>
  <r>
    <x v="15"/>
    <x v="15"/>
    <x v="953"/>
    <n v="20170923"/>
    <d v="2017-09-23T15:14:25"/>
    <d v="2017-09-23T15:14:25"/>
    <d v="2017-09-23T15:14:25"/>
    <n v="266"/>
    <n v="29.553174800000001"/>
    <n v="-82.606940039999998"/>
    <n v="42"/>
    <n v="84"/>
    <n v="79"/>
    <n v="61"/>
    <x v="12"/>
    <n v="1013"/>
    <n v="70"/>
    <n v="81"/>
    <n v="4.3"/>
    <n v="10"/>
    <n v="0.122106167680178"/>
    <s v="joconnor"/>
    <n v="641546"/>
    <n v="8056604"/>
  </r>
  <r>
    <x v="15"/>
    <x v="15"/>
    <x v="954"/>
    <n v="20170923"/>
    <d v="2017-09-23T15:53:57"/>
    <d v="2017-09-23T15:53:57"/>
    <d v="2017-09-23T15:53:57"/>
    <n v="266"/>
    <n v="29.54960088"/>
    <n v="-82.605852819999996"/>
    <n v="42"/>
    <n v="84"/>
    <n v="79"/>
    <n v="61"/>
    <x v="12"/>
    <n v="1013"/>
    <n v="70"/>
    <n v="81"/>
    <n v="4.3"/>
    <n v="10"/>
    <n v="0.123902818798107"/>
    <s v="tleslie"/>
    <n v="573217"/>
    <n v="8057253"/>
  </r>
  <r>
    <x v="15"/>
    <x v="15"/>
    <x v="955"/>
    <n v="20161231"/>
    <d v="2016-12-31T13:24:00"/>
    <d v="2016-12-31T13:24:00"/>
    <d v="2016-12-31T13:24:00"/>
    <n v="366"/>
    <n v="25.761595209999999"/>
    <n v="-80.673680309999995"/>
    <n v="98"/>
    <n v="73"/>
    <n v="77"/>
    <n v="96"/>
    <x v="19"/>
    <n v="1022"/>
    <n v="60"/>
    <n v="69"/>
    <n v="1.1000000000000001"/>
    <n v="6"/>
    <n v="5.1505205228531997E-2"/>
    <s v="bradleyfishes"/>
    <n v="641347"/>
    <n v="8082285"/>
  </r>
  <r>
    <x v="15"/>
    <x v="15"/>
    <x v="956"/>
    <n v="20170925"/>
    <d v="2017-09-26T00:31:42"/>
    <d v="2017-09-26T00:31:42"/>
    <d v="2017-09-26T00:31:42"/>
    <n v="269"/>
    <n v="32.439739099999997"/>
    <n v="-94.923194330000001"/>
    <n v="29"/>
    <n v="88"/>
    <n v="65"/>
    <n v="133"/>
    <x v="11"/>
    <n v="1012"/>
    <n v="66"/>
    <n v="83"/>
    <n v="0"/>
    <n v="10"/>
    <n v="0.30890282238683803"/>
    <s v="otan"/>
    <n v="627966"/>
    <n v="8096439"/>
  </r>
  <r>
    <x v="15"/>
    <x v="15"/>
    <x v="957"/>
    <n v="20170925"/>
    <d v="2017-09-26T00:34:00"/>
    <d v="2017-09-26T00:34:00"/>
    <d v="2017-09-26T00:34:00"/>
    <n v="269"/>
    <n v="32.538660989999997"/>
    <n v="-94.949824879999994"/>
    <n v="29"/>
    <n v="88"/>
    <n v="65"/>
    <n v="133"/>
    <x v="11"/>
    <n v="1012"/>
    <n v="66"/>
    <n v="83"/>
    <n v="0"/>
    <n v="10"/>
    <n v="0.30904363267734403"/>
    <s v="otan"/>
    <n v="627966"/>
    <n v="8096470"/>
  </r>
  <r>
    <x v="15"/>
    <x v="15"/>
    <x v="958"/>
    <n v="20170930"/>
    <d v="2017-09-30T22:27:32"/>
    <d v="2017-09-30T22:27:32"/>
    <d v="2017-09-30T22:27:32"/>
    <n v="273"/>
    <n v="32.010795590000001"/>
    <n v="-85.740554810000006"/>
    <n v="12"/>
    <n v="83"/>
    <n v="74"/>
    <n v="70"/>
    <x v="2"/>
    <n v="1017"/>
    <n v="67"/>
    <n v="80"/>
    <n v="0"/>
    <n v="9"/>
    <n v="0.75943939103653202"/>
    <s v="quiggifur"/>
    <n v="505122"/>
    <n v="8198603"/>
  </r>
  <r>
    <x v="15"/>
    <x v="15"/>
    <x v="959"/>
    <n v="20171002"/>
    <d v="2017-10-02T14:48:47"/>
    <d v="2017-10-02T14:48:47"/>
    <d v="2017-10-02T14:48:47"/>
    <n v="275"/>
    <n v="34.065293490000002"/>
    <n v="-81.222826729999994"/>
    <n v="19"/>
    <n v="76"/>
    <n v="65"/>
    <n v="81"/>
    <x v="12"/>
    <n v="1026"/>
    <n v="54"/>
    <n v="68"/>
    <n v="0"/>
    <n v="11"/>
    <n v="0.88682750583706704"/>
    <s v="nv_multispeciesfishing"/>
    <n v="535133"/>
    <n v="8267552"/>
  </r>
  <r>
    <x v="15"/>
    <x v="15"/>
    <x v="960"/>
    <n v="20140923"/>
    <d v="2014-09-23T23:52:00"/>
    <d v="2014-09-23T23:52:00"/>
    <d v="2014-09-23T23:52:00"/>
    <n v="266"/>
    <n v="30.37580015"/>
    <n v="-88.706960679999995"/>
    <n v="2"/>
    <n v="87"/>
    <n v="57"/>
    <n v="44"/>
    <x v="19"/>
    <n v="1018"/>
    <n v="58"/>
    <n v="77"/>
    <n v="0"/>
    <n v="10"/>
    <n v="8.9015999443803296E-4"/>
    <s v="janetwright"/>
    <n v="56162"/>
    <n v="8382886"/>
  </r>
  <r>
    <x v="15"/>
    <x v="15"/>
    <x v="961"/>
    <n v="20171015"/>
    <d v="2017-10-15T14:54:30"/>
    <d v="2017-10-15T14:54:30"/>
    <d v="2017-10-15T14:54:30"/>
    <n v="288"/>
    <n v="33.831638329999997"/>
    <n v="-80.812155000000004"/>
    <n v="42"/>
    <n v="81"/>
    <n v="83"/>
    <n v="220"/>
    <x v="17"/>
    <n v="1020"/>
    <n v="63"/>
    <n v="71"/>
    <n v="0"/>
    <n v="10"/>
    <n v="0.181880928439793"/>
    <s v="johngrego"/>
    <n v="208854"/>
    <n v="8417284"/>
  </r>
  <r>
    <x v="15"/>
    <x v="15"/>
    <x v="962"/>
    <n v="20170902"/>
    <d v="2017-09-02T18:13:26"/>
    <d v="2017-09-02T18:13:26"/>
    <d v="2017-09-02T18:13:26"/>
    <n v="245"/>
    <n v="33.111508329999999"/>
    <n v="-81.725845000000007"/>
    <n v="34"/>
    <n v="88"/>
    <n v="71"/>
    <n v="268"/>
    <x v="3"/>
    <n v="1017"/>
    <n v="65"/>
    <n v="78"/>
    <n v="0"/>
    <n v="10"/>
    <n v="0.87566714948193303"/>
    <s v="letitbe793"/>
    <n v="498186"/>
    <n v="8581643"/>
  </r>
  <r>
    <x v="15"/>
    <x v="15"/>
    <x v="963"/>
    <n v="20171001"/>
    <d v="2017-10-01T14:55:00"/>
    <d v="2017-10-01T14:55:00"/>
    <d v="2017-10-01T14:55:00"/>
    <n v="274"/>
    <n v="25.824497269999998"/>
    <n v="-80.307423749999998"/>
    <n v="29"/>
    <n v="84"/>
    <n v="83"/>
    <n v="110"/>
    <x v="12"/>
    <n v="1013"/>
    <n v="74"/>
    <n v="86"/>
    <n v="0"/>
    <n v="10"/>
    <n v="0.81514797060351096"/>
    <s v="pmk00001"/>
    <n v="204678"/>
    <n v="8859139"/>
  </r>
  <r>
    <x v="16"/>
    <x v="16"/>
    <x v="964"/>
    <n v="20151004"/>
    <d v="2015-10-04T21:40:38"/>
    <d v="2015-10-04T21:40:38"/>
    <d v="2015-10-04T21:40:38"/>
    <n v="277"/>
    <n v="36.00706667"/>
    <n v="-101.4628617"/>
    <n v="80"/>
    <n v="71"/>
    <n v="75"/>
    <n v="139"/>
    <x v="4"/>
    <n v="1017"/>
    <n v="50"/>
    <n v="59"/>
    <n v="0.5"/>
    <n v="7"/>
    <n v="0.49779066"/>
    <s v="sarahroberts"/>
    <n v="38701"/>
    <n v="2084561"/>
  </r>
  <r>
    <x v="16"/>
    <x v="16"/>
    <x v="394"/>
    <n v="20151002"/>
    <d v="2015-10-02T23:57:09"/>
    <d v="2015-10-02T23:57:09"/>
    <d v="2015-10-02T23:57:09"/>
    <n v="275"/>
    <n v="34.848329999999997"/>
    <n v="-100.06342170000001"/>
    <n v="76"/>
    <n v="71"/>
    <n v="60"/>
    <n v="77"/>
    <x v="1"/>
    <n v="1020"/>
    <n v="46"/>
    <n v="60"/>
    <n v="4.0999999999999996"/>
    <n v="10"/>
    <n v="0.69739840600000003"/>
    <s v="fishesoftexas"/>
    <n v="10601"/>
    <n v="2105929"/>
  </r>
  <r>
    <x v="16"/>
    <x v="16"/>
    <x v="965"/>
    <n v="20151211"/>
    <d v="2015-12-11T19:10:40"/>
    <d v="2015-12-11T19:10:40"/>
    <d v="2015-12-11T19:10:40"/>
    <n v="345"/>
    <n v="37.625361669999997"/>
    <n v="-97.326338329999999"/>
    <n v="64"/>
    <n v="67"/>
    <n v="86"/>
    <n v="184"/>
    <x v="5"/>
    <n v="1003"/>
    <n v="45"/>
    <n v="49"/>
    <n v="0"/>
    <n v="10"/>
    <n v="3.3667810000000001E-3"/>
    <s v="liapun312"/>
    <n v="113157"/>
    <n v="2469668"/>
  </r>
  <r>
    <x v="16"/>
    <x v="16"/>
    <x v="413"/>
    <n v="20160330"/>
    <d v="2016-03-30T20:48:43"/>
    <d v="2016-03-30T20:48:43"/>
    <d v="2016-03-30T20:48:43"/>
    <n v="90"/>
    <n v="32.850574999999999"/>
    <n v="-97.488808329999998"/>
    <n v="67"/>
    <n v="80"/>
    <n v="87"/>
    <n v="178"/>
    <x v="16"/>
    <n v="1006"/>
    <n v="66"/>
    <n v="71"/>
    <n v="3.5"/>
    <n v="8"/>
    <n v="0.58016300499999995"/>
    <s v="griff"/>
    <n v="108372"/>
    <n v="2857975"/>
  </r>
  <r>
    <x v="16"/>
    <x v="16"/>
    <x v="966"/>
    <n v="20160408"/>
    <d v="2016-04-08T22:10:41"/>
    <d v="2016-04-08T22:10:41"/>
    <d v="2016-04-08T22:10:41"/>
    <n v="99"/>
    <n v="30.222255820000001"/>
    <n v="-97.409660239999994"/>
    <n v="63"/>
    <n v="80"/>
    <n v="55"/>
    <n v="99"/>
    <x v="5"/>
    <n v="1019"/>
    <n v="48"/>
    <n v="67"/>
    <n v="0"/>
    <n v="10"/>
    <n v="3.3844229000000003E-2"/>
    <s v="jakegthatsme"/>
    <n v="180686"/>
    <n v="2902004"/>
  </r>
  <r>
    <x v="16"/>
    <x v="16"/>
    <x v="474"/>
    <n v="20161018"/>
    <d v="2016-10-18T18:37:15"/>
    <d v="2016-10-18T18:37:15"/>
    <d v="2016-10-18T18:37:15"/>
    <n v="292"/>
    <n v="33.894641999999997"/>
    <n v="-97.990054000000001"/>
    <n v="15"/>
    <n v="87"/>
    <n v="72"/>
    <n v="238"/>
    <x v="12"/>
    <n v="1008"/>
    <n v="65"/>
    <n v="78"/>
    <n v="0"/>
    <n v="10"/>
    <n v="0.90074174500000004"/>
    <s v="sarahroberts"/>
    <n v="38701"/>
    <n v="4469244"/>
  </r>
  <r>
    <x v="16"/>
    <x v="16"/>
    <x v="480"/>
    <n v="20161021"/>
    <d v="2016-10-21T15:31:09"/>
    <d v="2016-10-21T15:31:09"/>
    <d v="2016-10-21T15:31:09"/>
    <n v="295"/>
    <n v="34.089309999999998"/>
    <n v="-98.762439999999998"/>
    <n v="0"/>
    <n v="71"/>
    <n v="66"/>
    <n v="168"/>
    <x v="2"/>
    <n v="1025"/>
    <n v="45"/>
    <n v="60"/>
    <n v="0"/>
    <n v="10"/>
    <n v="0.62700263300000003"/>
    <s v="fishesoftexas"/>
    <n v="10601"/>
    <n v="4832334"/>
  </r>
  <r>
    <x v="16"/>
    <x v="16"/>
    <x v="481"/>
    <n v="20161021"/>
    <d v="2016-10-21T17:00:55"/>
    <d v="2016-10-21T17:00:55"/>
    <d v="2016-10-21T17:00:55"/>
    <n v="295"/>
    <n v="34.064579999999999"/>
    <n v="-98.556880000000007"/>
    <n v="0"/>
    <n v="71"/>
    <n v="69"/>
    <n v="164"/>
    <x v="11"/>
    <n v="1025"/>
    <n v="46"/>
    <n v="60"/>
    <n v="0"/>
    <n v="10"/>
    <n v="0.62021254299999995"/>
    <s v="fishesoftexas"/>
    <n v="10601"/>
    <n v="4832401"/>
  </r>
  <r>
    <x v="16"/>
    <x v="16"/>
    <x v="487"/>
    <n v="20161020"/>
    <d v="2016-10-20T22:40:03"/>
    <d v="2016-10-20T22:40:03"/>
    <d v="2016-10-20T22:40:03"/>
    <n v="294"/>
    <n v="33.890720000000002"/>
    <n v="-97.763580000000005"/>
    <n v="28"/>
    <n v="73"/>
    <n v="74"/>
    <n v="7"/>
    <x v="10"/>
    <n v="1022"/>
    <n v="54"/>
    <n v="69"/>
    <n v="29.6"/>
    <n v="8"/>
    <n v="0.70233356198128605"/>
    <s v="fishesoftexas"/>
    <n v="10601"/>
    <n v="4903871"/>
  </r>
  <r>
    <x v="16"/>
    <x v="16"/>
    <x v="967"/>
    <n v="20150530"/>
    <d v="2015-05-30T20:08:00"/>
    <d v="2015-05-30T20:08:00"/>
    <d v="2015-05-30T20:08:00"/>
    <n v="150"/>
    <n v="37.018489899999999"/>
    <n v="-90.130779700000005"/>
    <n v="64"/>
    <n v="80"/>
    <n v="86"/>
    <n v="259"/>
    <x v="14"/>
    <n v="1013"/>
    <n v="69"/>
    <n v="77"/>
    <n v="17"/>
    <n v="9"/>
    <n v="0.91651393368627798"/>
    <s v="pmk00001"/>
    <n v="204678"/>
    <n v="5598897"/>
  </r>
  <r>
    <x v="16"/>
    <x v="16"/>
    <x v="968"/>
    <n v="20170418"/>
    <d v="2017-04-18T21:52:00"/>
    <d v="2017-04-18T21:52:00"/>
    <d v="2017-04-18T21:52:00"/>
    <n v="108"/>
    <n v="30.186882480000001"/>
    <n v="-97.392656209999998"/>
    <n v="98"/>
    <n v="74"/>
    <n v="88"/>
    <n v="88"/>
    <x v="15"/>
    <n v="1016"/>
    <n v="65"/>
    <n v="69"/>
    <n v="5.6"/>
    <n v="7"/>
    <n v="0.55165781790412405"/>
    <s v="mracre"/>
    <n v="4568"/>
    <n v="5846993"/>
  </r>
  <r>
    <x v="16"/>
    <x v="16"/>
    <x v="968"/>
    <n v="20170418"/>
    <d v="2017-04-18T21:52:00"/>
    <d v="2017-04-18T21:52:00"/>
    <d v="2017-04-18T21:52:00"/>
    <n v="108"/>
    <n v="30.180729060000001"/>
    <n v="-97.377968429999996"/>
    <n v="98"/>
    <n v="74"/>
    <n v="88"/>
    <n v="88"/>
    <x v="15"/>
    <n v="1016"/>
    <n v="65"/>
    <n v="69"/>
    <n v="5.6"/>
    <n v="7"/>
    <n v="0.55165781790412405"/>
    <s v="ncowey"/>
    <n v="64142"/>
    <n v="5886161"/>
  </r>
  <r>
    <x v="16"/>
    <x v="16"/>
    <x v="969"/>
    <n v="20170519"/>
    <d v="2017-05-19T18:41:48"/>
    <d v="2017-05-19T18:41:48"/>
    <d v="2017-05-19T18:41:48"/>
    <n v="139"/>
    <n v="32.608372930000002"/>
    <n v="-85.897707740000001"/>
    <n v="4"/>
    <n v="88"/>
    <n v="68"/>
    <n v="139"/>
    <x v="6"/>
    <n v="1017"/>
    <n v="65"/>
    <n v="80"/>
    <n v="0.1"/>
    <n v="8"/>
    <n v="0.424295455825145"/>
    <s v="xylochic627"/>
    <n v="194506"/>
    <n v="6274537"/>
  </r>
  <r>
    <x v="16"/>
    <x v="16"/>
    <x v="970"/>
    <n v="20170516"/>
    <d v="2017-05-16T18:32:00"/>
    <d v="2017-05-16T18:32:00"/>
    <d v="2017-05-16T18:32:00"/>
    <n v="136"/>
    <n v="38.906137630000003"/>
    <n v="-96.867275829999997"/>
    <n v="36"/>
    <n v="81"/>
    <n v="64"/>
    <n v="193"/>
    <x v="28"/>
    <n v="1003"/>
    <n v="62"/>
    <n v="76"/>
    <n v="2.4"/>
    <n v="10"/>
    <n v="0.71878266063526397"/>
    <s v="codyhough"/>
    <n v="2136"/>
    <n v="6281953"/>
  </r>
  <r>
    <x v="16"/>
    <x v="16"/>
    <x v="971"/>
    <n v="20170528"/>
    <d v="2017-05-28T21:00:00"/>
    <d v="2017-05-28T21:00:00"/>
    <d v="2017-05-28T21:00:00"/>
    <n v="148"/>
    <n v="30.421574339999999"/>
    <n v="-97.64315071"/>
    <n v="67"/>
    <n v="86"/>
    <n v="77"/>
    <n v="150"/>
    <x v="3"/>
    <n v="1012"/>
    <n v="71"/>
    <n v="80"/>
    <n v="21.7"/>
    <n v="8"/>
    <n v="0.13663999618914299"/>
    <s v="jeffmci9"/>
    <n v="435598"/>
    <n v="6412901"/>
  </r>
  <r>
    <x v="16"/>
    <x v="16"/>
    <x v="557"/>
    <n v="20170613"/>
    <d v="2017-06-13T18:23:24"/>
    <d v="2017-06-13T18:23:24"/>
    <d v="2017-06-13T18:23:24"/>
    <n v="164"/>
    <n v="31.392749999999999"/>
    <n v="-99.58775"/>
    <n v="4"/>
    <n v="90"/>
    <n v="55"/>
    <n v="176"/>
    <x v="10"/>
    <n v="1010"/>
    <n v="62"/>
    <n v="82"/>
    <n v="0"/>
    <n v="10"/>
    <n v="0.84477418667674298"/>
    <s v="fishesoftexas"/>
    <n v="10601"/>
    <n v="6838939"/>
  </r>
  <r>
    <x v="16"/>
    <x v="16"/>
    <x v="931"/>
    <n v="20170613"/>
    <d v="2017-06-13T20:41:18"/>
    <d v="2017-06-13T20:41:18"/>
    <d v="2017-06-13T20:41:18"/>
    <n v="164"/>
    <n v="31.493621000000001"/>
    <n v="-99.574230999999997"/>
    <n v="4"/>
    <n v="90"/>
    <n v="55"/>
    <n v="176"/>
    <x v="10"/>
    <n v="1010"/>
    <n v="62"/>
    <n v="82"/>
    <n v="0"/>
    <n v="10"/>
    <n v="0.83796962264878205"/>
    <s v="fishesoftexas"/>
    <n v="10601"/>
    <n v="6839101"/>
  </r>
  <r>
    <x v="16"/>
    <x v="16"/>
    <x v="932"/>
    <n v="20170613"/>
    <d v="2017-06-13T22:37:10"/>
    <d v="2017-06-13T22:37:10"/>
    <d v="2017-06-13T22:37:10"/>
    <n v="164"/>
    <n v="31.413989999999998"/>
    <n v="-99.473299999999995"/>
    <n v="18"/>
    <n v="90"/>
    <n v="60"/>
    <n v="166"/>
    <x v="8"/>
    <n v="1011"/>
    <n v="64"/>
    <n v="82"/>
    <n v="0"/>
    <n v="10"/>
    <n v="0.83215191591968896"/>
    <s v="fishesoftexas"/>
    <n v="10601"/>
    <n v="6852057"/>
  </r>
  <r>
    <x v="16"/>
    <x v="16"/>
    <x v="972"/>
    <n v="20170613"/>
    <d v="2017-06-14T00:19:31"/>
    <d v="2017-06-14T00:19:31"/>
    <d v="2017-06-14T00:19:31"/>
    <n v="165"/>
    <n v="31.529520000000002"/>
    <n v="-99.078689999999995"/>
    <n v="17"/>
    <n v="90"/>
    <n v="62"/>
    <n v="163"/>
    <x v="18"/>
    <n v="1011"/>
    <n v="65"/>
    <n v="82"/>
    <n v="0"/>
    <n v="10"/>
    <n v="0.82693738782665505"/>
    <s v="fishesoftexas"/>
    <n v="10601"/>
    <n v="6852350"/>
  </r>
  <r>
    <x v="16"/>
    <x v="16"/>
    <x v="973"/>
    <n v="20170614"/>
    <d v="2017-06-14T23:54:53"/>
    <d v="2017-06-14T23:54:53"/>
    <d v="2017-06-14T23:54:53"/>
    <n v="165"/>
    <n v="31.642309999999998"/>
    <n v="-98.877300000000005"/>
    <n v="33"/>
    <n v="92"/>
    <n v="64"/>
    <n v="185"/>
    <x v="10"/>
    <n v="1011"/>
    <n v="67"/>
    <n v="84"/>
    <n v="0.1"/>
    <n v="10"/>
    <n v="0.74791439603604504"/>
    <s v="fishesoftexas"/>
    <n v="10601"/>
    <n v="6863191"/>
  </r>
  <r>
    <x v="16"/>
    <x v="16"/>
    <x v="974"/>
    <n v="20170706"/>
    <d v="2017-07-06T16:45:59"/>
    <d v="2017-07-06T16:45:59"/>
    <d v="2017-07-06T16:45:59"/>
    <n v="187"/>
    <n v="37.539999389999998"/>
    <n v="-97.680303570000007"/>
    <n v="0"/>
    <n v="99"/>
    <n v="54"/>
    <n v="204"/>
    <x v="11"/>
    <n v="1017"/>
    <n v="62"/>
    <n v="87"/>
    <n v="0"/>
    <n v="10"/>
    <n v="0.94379778236284495"/>
    <s v="eric_soule"/>
    <n v="525422"/>
    <n v="6945586"/>
  </r>
  <r>
    <x v="16"/>
    <x v="16"/>
    <x v="975"/>
    <n v="20170706"/>
    <d v="2017-07-06T16:46:52"/>
    <d v="2017-07-06T16:46:52"/>
    <d v="2017-07-06T16:46:52"/>
    <n v="187"/>
    <n v="37.539986669999998"/>
    <n v="-97.680258330000001"/>
    <n v="0"/>
    <n v="99"/>
    <n v="54"/>
    <n v="204"/>
    <x v="11"/>
    <n v="1017"/>
    <n v="62"/>
    <n v="87"/>
    <n v="0"/>
    <n v="10"/>
    <n v="0.94382443686346995"/>
    <s v="ecokatie95"/>
    <n v="526285"/>
    <n v="7039101"/>
  </r>
  <r>
    <x v="16"/>
    <x v="16"/>
    <x v="976"/>
    <n v="20170721"/>
    <d v="2017-07-21T19:30:00"/>
    <d v="2017-07-21T19:30:00"/>
    <d v="2017-07-21T19:30:00"/>
    <n v="202"/>
    <n v="31.306370000000001"/>
    <n v="-98.636349999999993"/>
    <n v="9"/>
    <n v="98"/>
    <n v="54"/>
    <n v="170"/>
    <x v="1"/>
    <n v="1014"/>
    <n v="69"/>
    <n v="94"/>
    <n v="1.7"/>
    <n v="10"/>
    <n v="3.8167605181538299E-2"/>
    <s v="fishesoftexas"/>
    <n v="10601"/>
    <n v="7320850"/>
  </r>
  <r>
    <x v="16"/>
    <x v="16"/>
    <x v="977"/>
    <n v="20170721"/>
    <d v="2017-07-21T21:36:00"/>
    <d v="2017-07-21T21:36:00"/>
    <d v="2017-07-21T21:36:00"/>
    <n v="202"/>
    <n v="31.28885"/>
    <n v="-98.597930000000005"/>
    <n v="9"/>
    <n v="98"/>
    <n v="54"/>
    <n v="170"/>
    <x v="1"/>
    <n v="1014"/>
    <n v="69"/>
    <n v="94"/>
    <n v="1.7"/>
    <n v="10"/>
    <n v="3.4196386758948698E-2"/>
    <s v="fishesoftexas"/>
    <n v="10601"/>
    <n v="7320938"/>
  </r>
  <r>
    <x v="16"/>
    <x v="16"/>
    <x v="978"/>
    <n v="20170726"/>
    <d v="2017-07-26T18:01:00"/>
    <d v="2017-07-26T18:01:00"/>
    <d v="2017-07-26T18:01:00"/>
    <n v="207"/>
    <n v="31.46808"/>
    <n v="-99.161060000000006"/>
    <n v="17"/>
    <n v="102"/>
    <n v="50"/>
    <n v="188"/>
    <x v="10"/>
    <n v="1015"/>
    <n v="66"/>
    <n v="93"/>
    <n v="0.4"/>
    <n v="10"/>
    <n v="0.14248158675190301"/>
    <s v="fishesoftexas"/>
    <n v="10601"/>
    <n v="7645988"/>
  </r>
  <r>
    <x v="16"/>
    <x v="16"/>
    <x v="979"/>
    <n v="20170726"/>
    <d v="2017-07-26T21:01:00"/>
    <d v="2017-07-26T21:01:00"/>
    <d v="2017-07-26T21:01:00"/>
    <n v="207"/>
    <n v="31.51760561"/>
    <n v="-98.740750550000001"/>
    <n v="6"/>
    <n v="97"/>
    <n v="59"/>
    <n v="190"/>
    <x v="10"/>
    <n v="1016"/>
    <n v="69"/>
    <n v="91"/>
    <n v="5.5"/>
    <n v="10"/>
    <n v="0.152225219145389"/>
    <s v="fishesoftexas"/>
    <n v="10601"/>
    <n v="7646074"/>
  </r>
  <r>
    <x v="16"/>
    <x v="16"/>
    <x v="980"/>
    <n v="20170727"/>
    <d v="2017-07-27T19:53:00"/>
    <d v="2017-07-27T19:53:00"/>
    <d v="2017-07-27T19:53:00"/>
    <n v="208"/>
    <n v="31.110759999999999"/>
    <n v="-98.457099999999997"/>
    <n v="0"/>
    <n v="100"/>
    <n v="53"/>
    <n v="202"/>
    <x v="8"/>
    <n v="1014"/>
    <n v="67"/>
    <n v="92"/>
    <n v="0"/>
    <n v="10"/>
    <n v="0.23286830483490201"/>
    <s v="fishesoftexas"/>
    <n v="10601"/>
    <n v="7646414"/>
  </r>
  <r>
    <x v="16"/>
    <x v="16"/>
    <x v="981"/>
    <n v="20170909"/>
    <d v="2017-09-09T21:39:00"/>
    <d v="2017-09-09T21:39:00"/>
    <d v="2017-09-09T21:39:00"/>
    <n v="252"/>
    <n v="37.622908099999997"/>
    <n v="-96.074225400000003"/>
    <n v="15"/>
    <n v="83"/>
    <n v="67"/>
    <n v="173"/>
    <x v="4"/>
    <n v="1022"/>
    <n v="57"/>
    <n v="70"/>
    <n v="0"/>
    <n v="10"/>
    <n v="0.84838660215304396"/>
    <s v="tobler"/>
    <n v="29712"/>
    <n v="7893509"/>
  </r>
  <r>
    <x v="16"/>
    <x v="16"/>
    <x v="982"/>
    <n v="20141012"/>
    <d v="2014-10-12T14:08:00"/>
    <d v="2014-10-12T14:08:00"/>
    <d v="2014-10-12T14:08:00"/>
    <n v="285"/>
    <n v="33.065182999999998"/>
    <n v="-96.964494999999999"/>
    <n v="13"/>
    <n v="80"/>
    <n v="69"/>
    <n v="192"/>
    <x v="12"/>
    <n v="1011"/>
    <n v="56"/>
    <n v="69"/>
    <n v="1.7"/>
    <n v="10"/>
    <n v="0.80021310807663704"/>
    <s v="txfishes"/>
    <n v="91209"/>
    <n v="8179950"/>
  </r>
  <r>
    <x v="16"/>
    <x v="16"/>
    <x v="983"/>
    <n v="20171010"/>
    <d v="2017-10-10T17:56:00"/>
    <d v="2017-10-10T17:56:00"/>
    <d v="2017-10-10T17:56:00"/>
    <n v="283"/>
    <n v="39.978632840000003"/>
    <n v="-82.061519619999999"/>
    <n v="76"/>
    <n v="73"/>
    <n v="86"/>
    <n v="55"/>
    <x v="9"/>
    <n v="1019"/>
    <n v="62"/>
    <n v="68"/>
    <n v="0"/>
    <n v="7"/>
    <n v="0.69974063348397597"/>
    <s v="ccarrollc1"/>
    <n v="571552"/>
    <n v="8351180"/>
  </r>
  <r>
    <x v="16"/>
    <x v="16"/>
    <x v="652"/>
    <n v="20171015"/>
    <d v="2017-10-15T17:35:00"/>
    <d v="2017-10-15T17:35:00"/>
    <d v="2017-10-15T17:35:00"/>
    <n v="288"/>
    <n v="38.006476910000003"/>
    <n v="-87.559329270000006"/>
    <n v="57"/>
    <n v="68"/>
    <n v="82"/>
    <n v="317"/>
    <x v="20"/>
    <n v="1018"/>
    <n v="56"/>
    <n v="63"/>
    <n v="0"/>
    <n v="10"/>
    <n v="0.172650417803272"/>
    <s v="isaacsfishingcorner"/>
    <n v="379756"/>
    <n v="8429405"/>
  </r>
  <r>
    <x v="16"/>
    <x v="16"/>
    <x v="984"/>
    <n v="20171121"/>
    <d v="2017-11-21T22:47:13"/>
    <d v="2017-11-21T22:47:13"/>
    <d v="2017-11-21T22:47:13"/>
    <n v="325"/>
    <n v="30.996064759999999"/>
    <n v="-92.673439189999996"/>
    <n v="63"/>
    <n v="61"/>
    <n v="80"/>
    <n v="109"/>
    <x v="9"/>
    <n v="1016"/>
    <n v="46"/>
    <n v="52"/>
    <n v="0"/>
    <n v="9"/>
    <n v="0.106983757624111"/>
    <s v="mako252"/>
    <n v="18812"/>
    <n v="8892005"/>
  </r>
  <r>
    <x v="16"/>
    <x v="16"/>
    <x v="985"/>
    <n v="20171121"/>
    <d v="2017-11-21T22:53:54"/>
    <d v="2017-11-21T22:53:54"/>
    <d v="2017-11-21T22:53:54"/>
    <n v="325"/>
    <n v="30.996148869999999"/>
    <n v="-92.673486499999996"/>
    <n v="63"/>
    <n v="61"/>
    <n v="80"/>
    <n v="109"/>
    <x v="9"/>
    <n v="1016"/>
    <n v="46"/>
    <n v="52"/>
    <n v="0"/>
    <n v="9"/>
    <n v="0.107252475747514"/>
    <s v="mako252"/>
    <n v="18812"/>
    <n v="8892060"/>
  </r>
  <r>
    <x v="17"/>
    <x v="17"/>
    <x v="986"/>
    <n v="20110604"/>
    <d v="2011-06-04T17:07:00"/>
    <d v="2011-06-04T17:07:00"/>
    <d v="2011-06-04T17:07:00"/>
    <n v="155"/>
    <n v="38.905486400000001"/>
    <n v="-77.077116899999993"/>
    <n v="14"/>
    <n v="82"/>
    <n v="52"/>
    <n v="242"/>
    <x v="11"/>
    <n v="1019"/>
    <n v="52"/>
    <n v="73"/>
    <n v="0"/>
    <n v="10"/>
    <n v="8.6865317999999997E-2"/>
    <s v="muir"/>
    <n v="1000"/>
    <n v="20243"/>
  </r>
  <r>
    <x v="17"/>
    <x v="17"/>
    <x v="987"/>
    <n v="20110809"/>
    <d v="2011-08-09T21:28:00"/>
    <d v="2011-08-09T21:28:00"/>
    <d v="2011-08-09T21:28:00"/>
    <n v="221"/>
    <n v="34.119638000000002"/>
    <n v="-118.410217"/>
    <n v="0"/>
    <n v="76"/>
    <n v="66"/>
    <n v="226"/>
    <x v="15"/>
    <n v="1013"/>
    <n v="54"/>
    <n v="68"/>
    <n v="0"/>
    <n v="10"/>
    <n v="0.84514882700000005"/>
    <s v="bbunny"/>
    <n v="1850"/>
    <n v="27329"/>
  </r>
  <r>
    <x v="17"/>
    <x v="17"/>
    <x v="988"/>
    <n v="20130426"/>
    <d v="2013-04-26T22:24:13"/>
    <d v="2013-04-26T22:24:13"/>
    <d v="2013-04-26T22:24:13"/>
    <n v="116"/>
    <n v="40.619998000000002"/>
    <n v="-80.030365000000003"/>
    <n v="10"/>
    <n v="61"/>
    <n v="58"/>
    <n v="277"/>
    <x v="13"/>
    <n v="1030"/>
    <n v="28"/>
    <n v="49"/>
    <n v="0"/>
    <n v="10"/>
    <n v="0.98266194699999998"/>
    <s v="dnydick"/>
    <n v="2544"/>
    <n v="246118"/>
  </r>
  <r>
    <x v="17"/>
    <x v="17"/>
    <x v="989"/>
    <n v="20130512"/>
    <d v="2013-05-13T00:18:15"/>
    <d v="2013-05-13T00:18:15"/>
    <d v="2013-05-13T00:18:15"/>
    <n v="133"/>
    <n v="37.376833329999997"/>
    <n v="-89.200833329999995"/>
    <n v="1"/>
    <n v="62"/>
    <n v="61"/>
    <n v="317"/>
    <x v="2"/>
    <n v="1024"/>
    <n v="34"/>
    <n v="50"/>
    <n v="0"/>
    <n v="10"/>
    <n v="8.0704829000000006E-2"/>
    <s v="allens"/>
    <n v="14290"/>
    <n v="266041"/>
  </r>
  <r>
    <x v="17"/>
    <x v="17"/>
    <x v="990"/>
    <n v="20130628"/>
    <d v="2013-06-28T18:13:23"/>
    <d v="2013-06-28T18:13:23"/>
    <d v="2013-06-28T18:13:23"/>
    <n v="179"/>
    <n v="28.531973799999999"/>
    <n v="-97.043284650000004"/>
    <n v="38"/>
    <n v="96"/>
    <n v="69"/>
    <n v="210"/>
    <x v="5"/>
    <n v="1013"/>
    <n v="71"/>
    <n v="90"/>
    <n v="0"/>
    <n v="8"/>
    <n v="0.65199099500000002"/>
    <s v="corysan"/>
    <n v="18441"/>
    <n v="314820"/>
  </r>
  <r>
    <x v="17"/>
    <x v="17"/>
    <x v="991"/>
    <n v="20130629"/>
    <d v="2013-06-29T17:11:07"/>
    <d v="2013-06-29T17:11:07"/>
    <d v="2013-06-29T17:11:07"/>
    <n v="180"/>
    <n v="29.87006607"/>
    <n v="-96.155336419999998"/>
    <n v="12"/>
    <n v="110"/>
    <n v="50"/>
    <n v="114"/>
    <x v="1"/>
    <n v="1008"/>
    <n v="63"/>
    <n v="94"/>
    <n v="0"/>
    <n v="10"/>
    <n v="0.55126536800000003"/>
    <s v="corysan"/>
    <n v="18441"/>
    <n v="315851"/>
  </r>
  <r>
    <x v="17"/>
    <x v="17"/>
    <x v="992"/>
    <n v="20130629"/>
    <d v="2013-06-29T15:36:07"/>
    <d v="2013-06-29T15:36:07"/>
    <d v="2013-06-29T15:36:07"/>
    <n v="180"/>
    <n v="29.594372499999999"/>
    <n v="-95.839279599999998"/>
    <n v="19"/>
    <n v="107"/>
    <n v="57"/>
    <n v="103"/>
    <x v="19"/>
    <n v="1008"/>
    <n v="67"/>
    <n v="93"/>
    <n v="0"/>
    <n v="9"/>
    <n v="0.55821767"/>
    <s v="corysan"/>
    <n v="18441"/>
    <n v="315860"/>
  </r>
  <r>
    <x v="17"/>
    <x v="17"/>
    <x v="993"/>
    <n v="20130816"/>
    <d v="2013-08-16T15:50:49"/>
    <d v="2013-08-16T15:50:49"/>
    <d v="2013-08-16T15:50:49"/>
    <n v="228"/>
    <n v="38.716458000000003"/>
    <n v="-90.739450000000005"/>
    <n v="23"/>
    <n v="81"/>
    <n v="66"/>
    <n v="54"/>
    <x v="0"/>
    <n v="1020"/>
    <n v="56"/>
    <n v="69"/>
    <n v="0.4"/>
    <n v="10"/>
    <n v="0.74401047600000003"/>
    <s v="finatic"/>
    <n v="10285"/>
    <n v="373510"/>
  </r>
  <r>
    <x v="17"/>
    <x v="17"/>
    <x v="994"/>
    <n v="20131114"/>
    <d v="2013-11-14T17:47:35"/>
    <d v="2013-11-14T17:47:35"/>
    <d v="2013-11-14T17:47:35"/>
    <n v="318"/>
    <n v="30.942499999999999"/>
    <n v="-95.253500000000003"/>
    <n v="17"/>
    <n v="61"/>
    <n v="64"/>
    <n v="138"/>
    <x v="15"/>
    <n v="1025"/>
    <n v="32"/>
    <n v="44"/>
    <n v="0"/>
    <n v="10"/>
    <n v="0.91586886000000001"/>
    <s v="allenbartell"/>
    <n v="13257"/>
    <n v="457442"/>
  </r>
  <r>
    <x v="17"/>
    <x v="17"/>
    <x v="995"/>
    <n v="20140326"/>
    <d v="2014-03-26T20:02:41"/>
    <d v="2014-03-26T20:02:41"/>
    <d v="2014-03-26T20:02:41"/>
    <n v="85"/>
    <n v="30.94316667"/>
    <n v="-95.253"/>
    <n v="34"/>
    <n v="58"/>
    <n v="74"/>
    <n v="134"/>
    <x v="5"/>
    <n v="1023"/>
    <n v="41"/>
    <n v="50"/>
    <n v="1"/>
    <n v="8"/>
    <n v="0.20142143700000001"/>
    <s v="allenbartell"/>
    <n v="13257"/>
    <n v="584887"/>
  </r>
  <r>
    <x v="17"/>
    <x v="17"/>
    <x v="996"/>
    <n v="20140403"/>
    <d v="2014-04-03T17:59:38"/>
    <d v="2014-04-03T17:59:38"/>
    <d v="2014-04-03T17:59:38"/>
    <n v="93"/>
    <n v="33.362005000000003"/>
    <n v="-94.694771000000003"/>
    <n v="65"/>
    <n v="82"/>
    <n v="88"/>
    <n v="206"/>
    <x v="20"/>
    <n v="1007"/>
    <n v="68"/>
    <n v="74"/>
    <n v="14"/>
    <n v="8"/>
    <n v="0.17653323300000001"/>
    <s v="benlabay"/>
    <n v="10602"/>
    <n v="607364"/>
  </r>
  <r>
    <x v="17"/>
    <x v="17"/>
    <x v="997"/>
    <n v="20140331"/>
    <d v="2014-03-31T09:30:44"/>
    <d v="2014-03-31T09:30:44"/>
    <d v="2014-03-31T09:30:44"/>
    <n v="90"/>
    <n v="37.260635999999998"/>
    <n v="-89.128679000000005"/>
    <n v="16"/>
    <n v="69"/>
    <n v="74"/>
    <n v="179"/>
    <x v="20"/>
    <n v="1018"/>
    <n v="46"/>
    <n v="54"/>
    <n v="0"/>
    <n v="10"/>
    <n v="5.1111079999999996E-3"/>
    <s v="laurentaake"/>
    <n v="33668"/>
    <n v="626498"/>
  </r>
  <r>
    <x v="17"/>
    <x v="17"/>
    <x v="998"/>
    <n v="20140427"/>
    <d v="2014-04-27T21:24:27"/>
    <d v="2014-04-27T21:24:27"/>
    <d v="2014-04-27T21:24:27"/>
    <n v="117"/>
    <n v="40.258616570000001"/>
    <n v="-82.039195100000001"/>
    <n v="17"/>
    <n v="65"/>
    <n v="71"/>
    <n v="75"/>
    <x v="4"/>
    <n v="1018"/>
    <n v="39"/>
    <n v="48"/>
    <n v="0"/>
    <n v="9"/>
    <n v="2.2395302999999998E-2"/>
    <s v="trainerlauri09"/>
    <n v="7848"/>
    <n v="646513"/>
  </r>
  <r>
    <x v="17"/>
    <x v="17"/>
    <x v="999"/>
    <n v="20140518"/>
    <d v="2014-05-18T21:39:32"/>
    <d v="2014-05-18T21:39:32"/>
    <d v="2014-05-18T21:39:32"/>
    <n v="138"/>
    <n v="30.248233330000001"/>
    <n v="-97.724503330000005"/>
    <n v="37"/>
    <n v="85"/>
    <n v="77"/>
    <n v="164"/>
    <x v="1"/>
    <n v="1017"/>
    <n v="62"/>
    <n v="72"/>
    <n v="0.3"/>
    <n v="6"/>
    <n v="0.78842465399999995"/>
    <s v="benlabay"/>
    <n v="10602"/>
    <n v="683866"/>
  </r>
  <r>
    <x v="17"/>
    <x v="17"/>
    <x v="1000"/>
    <n v="20140522"/>
    <d v="2014-05-22T18:52:44"/>
    <d v="2014-05-22T18:52:44"/>
    <d v="2014-05-22T18:52:44"/>
    <n v="142"/>
    <n v="29.721157999999999"/>
    <n v="-97.841583999999997"/>
    <n v="50"/>
    <n v="90"/>
    <n v="77"/>
    <n v="137"/>
    <x v="5"/>
    <n v="1017"/>
    <n v="67"/>
    <n v="79"/>
    <n v="0.3"/>
    <n v="7"/>
    <n v="0.36205211799999998"/>
    <s v="benlabay"/>
    <n v="10602"/>
    <n v="692905"/>
  </r>
  <r>
    <x v="17"/>
    <x v="17"/>
    <x v="1001"/>
    <n v="20140524"/>
    <d v="2014-05-24T16:42:20"/>
    <d v="2014-05-24T16:42:20"/>
    <d v="2014-05-24T16:42:20"/>
    <n v="144"/>
    <n v="30.199876"/>
    <n v="-98.448051000000007"/>
    <n v="60"/>
    <n v="82"/>
    <n v="85"/>
    <n v="153"/>
    <x v="1"/>
    <n v="1015"/>
    <n v="68"/>
    <n v="76"/>
    <n v="1.1000000000000001"/>
    <n v="8"/>
    <n v="0.17631732"/>
    <s v="mjcasarez"/>
    <n v="11481"/>
    <n v="698025"/>
  </r>
  <r>
    <x v="17"/>
    <x v="17"/>
    <x v="1002"/>
    <n v="20140529"/>
    <d v="2014-05-29T13:26:29"/>
    <d v="2014-05-29T13:26:29"/>
    <d v="2014-05-29T13:26:29"/>
    <n v="149"/>
    <n v="32.661406999999997"/>
    <n v="-97.222459999999998"/>
    <n v="27"/>
    <n v="89"/>
    <n v="78"/>
    <n v="14"/>
    <x v="11"/>
    <n v="1011"/>
    <n v="68"/>
    <n v="80"/>
    <n v="0.5"/>
    <n v="8"/>
    <n v="7.3741220000000003E-3"/>
    <s v="andyk"/>
    <n v="30829"/>
    <n v="705503"/>
  </r>
  <r>
    <x v="17"/>
    <x v="17"/>
    <x v="1003"/>
    <n v="20140703"/>
    <d v="2014-07-04T05:38:00"/>
    <d v="2014-07-04T05:38:00"/>
    <d v="2014-07-04T05:38:00"/>
    <n v="185"/>
    <n v="40.411169999999998"/>
    <n v="-78.688025999999994"/>
    <n v="36"/>
    <n v="81"/>
    <n v="83"/>
    <n v="246"/>
    <x v="2"/>
    <n v="1014"/>
    <n v="64"/>
    <n v="72"/>
    <n v="3.8"/>
    <n v="7"/>
    <n v="0.37796962499999998"/>
    <s v="davidr"/>
    <n v="3403"/>
    <n v="775772"/>
  </r>
  <r>
    <x v="17"/>
    <x v="17"/>
    <x v="1004"/>
    <n v="20140717"/>
    <d v="2014-07-17T17:33:53"/>
    <d v="2014-07-17T17:33:53"/>
    <d v="2014-07-17T17:33:53"/>
    <n v="198"/>
    <n v="29.597232999999999"/>
    <n v="-95.286224000000004"/>
    <n v="39"/>
    <n v="94"/>
    <n v="74"/>
    <n v="161"/>
    <x v="5"/>
    <n v="1013"/>
    <n v="75"/>
    <n v="93"/>
    <n v="3"/>
    <n v="10"/>
    <n v="0.64873425600000001"/>
    <s v="mjcasarez"/>
    <n v="11481"/>
    <n v="788753"/>
  </r>
  <r>
    <x v="17"/>
    <x v="17"/>
    <x v="1005"/>
    <n v="20140718"/>
    <d v="2014-07-18T14:22:22"/>
    <d v="2014-07-18T14:22:22"/>
    <d v="2014-07-18T14:22:22"/>
    <n v="199"/>
    <n v="29.824256999999999"/>
    <n v="-94.864001000000002"/>
    <n v="40"/>
    <n v="89"/>
    <n v="80"/>
    <n v="202"/>
    <x v="4"/>
    <n v="1013"/>
    <n v="77"/>
    <n v="93"/>
    <n v="26.2"/>
    <n v="7"/>
    <n v="0.55402127199999995"/>
    <s v="mjcasarez"/>
    <n v="11481"/>
    <n v="790250"/>
  </r>
  <r>
    <x v="17"/>
    <x v="17"/>
    <x v="1006"/>
    <n v="20140718"/>
    <d v="2014-07-18T19:21:57"/>
    <d v="2014-07-18T19:21:57"/>
    <d v="2014-07-18T19:21:57"/>
    <n v="199"/>
    <n v="30.038590110000001"/>
    <n v="-95.052142759999995"/>
    <n v="40"/>
    <n v="91"/>
    <n v="80"/>
    <n v="206"/>
    <x v="0"/>
    <n v="1013"/>
    <n v="77"/>
    <n v="94"/>
    <n v="26.9"/>
    <n v="7"/>
    <n v="0.53126127099999998"/>
    <s v="mjcasarez"/>
    <n v="11481"/>
    <n v="790482"/>
  </r>
  <r>
    <x v="17"/>
    <x v="17"/>
    <x v="1007"/>
    <n v="20140705"/>
    <d v="2014-07-05T17:09:12"/>
    <d v="2014-07-05T17:09:12"/>
    <d v="2014-07-05T17:09:12"/>
    <n v="186"/>
    <n v="41.060420999999998"/>
    <n v="-81.355065999999994"/>
    <n v="37"/>
    <n v="80"/>
    <n v="81"/>
    <n v="247"/>
    <x v="5"/>
    <n v="1013"/>
    <n v="62"/>
    <n v="71"/>
    <n v="8.8000000000000007"/>
    <n v="8"/>
    <n v="0.52208423000000004"/>
    <s v="rcurtis"/>
    <n v="4860"/>
    <n v="810902"/>
  </r>
  <r>
    <x v="17"/>
    <x v="17"/>
    <x v="1008"/>
    <n v="20140823"/>
    <d v="2014-08-23T16:41:28"/>
    <d v="2014-08-23T16:41:28"/>
    <d v="2014-08-23T16:41:28"/>
    <n v="235"/>
    <n v="30.457318000000001"/>
    <n v="-97.762566000000007"/>
    <n v="18"/>
    <n v="99"/>
    <n v="60"/>
    <n v="172"/>
    <x v="4"/>
    <n v="1014"/>
    <n v="68"/>
    <n v="89"/>
    <n v="0"/>
    <n v="9"/>
    <n v="3.3793628999999999E-2"/>
    <s v="oz4caster"/>
    <n v="46101"/>
    <n v="846076"/>
  </r>
  <r>
    <x v="17"/>
    <x v="17"/>
    <x v="1009"/>
    <n v="20140909"/>
    <d v="2014-09-09T19:55:51"/>
    <d v="2014-09-09T19:55:51"/>
    <d v="2014-09-09T19:55:51"/>
    <n v="252"/>
    <n v="33.026841670000003"/>
    <n v="-95.269149999999996"/>
    <n v="27"/>
    <n v="98"/>
    <n v="64"/>
    <n v="187"/>
    <x v="3"/>
    <n v="1013"/>
    <n v="70"/>
    <n v="91"/>
    <n v="0.1"/>
    <n v="10"/>
    <n v="0.99133014699999999"/>
    <s v="fishesoftexas"/>
    <n v="10601"/>
    <n v="871800"/>
  </r>
  <r>
    <x v="17"/>
    <x v="17"/>
    <x v="1010"/>
    <n v="20140909"/>
    <d v="2014-09-09T20:50:37"/>
    <d v="2014-09-09T20:50:37"/>
    <d v="2014-09-09T20:50:37"/>
    <n v="252"/>
    <n v="33.024126670000001"/>
    <n v="-95.270065000000002"/>
    <n v="27"/>
    <n v="98"/>
    <n v="64"/>
    <n v="187"/>
    <x v="3"/>
    <n v="1013"/>
    <n v="70"/>
    <n v="91"/>
    <n v="0.1"/>
    <n v="10"/>
    <n v="0.99048221599999997"/>
    <s v="fishesoftexas"/>
    <n v="10601"/>
    <n v="871862"/>
  </r>
  <r>
    <x v="17"/>
    <x v="17"/>
    <x v="1011"/>
    <n v="20140912"/>
    <d v="2014-09-12T20:47:40"/>
    <d v="2014-09-12T20:47:40"/>
    <d v="2014-09-12T20:47:40"/>
    <n v="255"/>
    <n v="43.077641669999998"/>
    <n v="-76.263383329999996"/>
    <n v="12"/>
    <n v="61"/>
    <n v="78"/>
    <n v="345"/>
    <x v="3"/>
    <n v="1023"/>
    <n v="43"/>
    <n v="50"/>
    <n v="0"/>
    <n v="10"/>
    <n v="0.81366987999999996"/>
    <s v="jmfarrell"/>
    <n v="52105"/>
    <n v="872819"/>
  </r>
  <r>
    <x v="17"/>
    <x v="17"/>
    <x v="1012"/>
    <n v="20140910"/>
    <d v="2014-09-10T18:50:08"/>
    <d v="2014-09-10T18:50:08"/>
    <d v="2014-09-10T18:50:08"/>
    <n v="253"/>
    <n v="32.708609060000001"/>
    <n v="-94.413324270000004"/>
    <n v="14"/>
    <n v="99"/>
    <n v="67"/>
    <n v="208"/>
    <x v="5"/>
    <n v="1010"/>
    <n v="72"/>
    <n v="91"/>
    <n v="0"/>
    <n v="9"/>
    <n v="0.957997761"/>
    <s v="fishesoftexas"/>
    <n v="10601"/>
    <n v="878878"/>
  </r>
  <r>
    <x v="17"/>
    <x v="17"/>
    <x v="1013"/>
    <n v="20140919"/>
    <d v="2014-09-19T18:42:11"/>
    <d v="2014-09-19T18:42:11"/>
    <d v="2014-09-19T18:42:11"/>
    <n v="262"/>
    <n v="32.696494999999999"/>
    <n v="-94.187931669999998"/>
    <n v="20"/>
    <n v="95"/>
    <n v="73"/>
    <n v="107"/>
    <x v="11"/>
    <n v="1013"/>
    <n v="69"/>
    <n v="84"/>
    <n v="1.2"/>
    <n v="8"/>
    <n v="0.17389961000000001"/>
    <s v="benlabay"/>
    <n v="10602"/>
    <n v="889731"/>
  </r>
  <r>
    <x v="17"/>
    <x v="17"/>
    <x v="1014"/>
    <n v="20140920"/>
    <d v="2014-09-20T15:08:44"/>
    <d v="2014-09-20T15:08:44"/>
    <d v="2014-09-20T15:08:44"/>
    <n v="263"/>
    <n v="32.963738329999998"/>
    <n v="-94.319456669999994"/>
    <n v="14"/>
    <n v="94"/>
    <n v="69"/>
    <n v="83"/>
    <x v="15"/>
    <n v="1015"/>
    <n v="67"/>
    <n v="83"/>
    <n v="0"/>
    <n v="9"/>
    <n v="0.11725577199999999"/>
    <s v="benlabay"/>
    <n v="10602"/>
    <n v="889777"/>
  </r>
  <r>
    <x v="17"/>
    <x v="17"/>
    <x v="1015"/>
    <n v="20140910"/>
    <d v="2014-09-10T19:52:05"/>
    <d v="2014-09-10T19:52:05"/>
    <d v="2014-09-10T19:52:05"/>
    <n v="253"/>
    <n v="32.652775630000001"/>
    <n v="-94.351255550000005"/>
    <n v="16"/>
    <n v="98"/>
    <n v="68"/>
    <n v="208"/>
    <x v="5"/>
    <n v="1010"/>
    <n v="72"/>
    <n v="91"/>
    <n v="0"/>
    <n v="9"/>
    <n v="0.95593158099999997"/>
    <s v="sarahroberts"/>
    <n v="38701"/>
    <n v="893252"/>
  </r>
  <r>
    <x v="17"/>
    <x v="17"/>
    <x v="1016"/>
    <n v="20141010"/>
    <d v="2014-10-10T19:46:28"/>
    <d v="2014-10-10T19:46:28"/>
    <d v="2014-10-10T19:46:28"/>
    <n v="283"/>
    <n v="32.779706670000003"/>
    <n v="-94.355593330000005"/>
    <n v="53"/>
    <n v="90"/>
    <n v="81"/>
    <n v="191"/>
    <x v="0"/>
    <n v="1014"/>
    <n v="71"/>
    <n v="83"/>
    <n v="0.9"/>
    <n v="7"/>
    <n v="0.92769484700000004"/>
    <s v="fishesoftexas"/>
    <n v="10601"/>
    <n v="1023063"/>
  </r>
  <r>
    <x v="17"/>
    <x v="17"/>
    <x v="1017"/>
    <n v="20141010"/>
    <d v="2014-10-10T22:59:14"/>
    <d v="2014-10-10T22:59:14"/>
    <d v="2014-10-10T22:59:14"/>
    <n v="283"/>
    <n v="32.778945"/>
    <n v="-94.357803329999996"/>
    <n v="53"/>
    <n v="90"/>
    <n v="81"/>
    <n v="191"/>
    <x v="0"/>
    <n v="1014"/>
    <n v="71"/>
    <n v="83"/>
    <n v="0.9"/>
    <n v="7"/>
    <n v="0.919793317"/>
    <s v="fishesoftexas"/>
    <n v="10601"/>
    <n v="1023073"/>
  </r>
  <r>
    <x v="17"/>
    <x v="17"/>
    <x v="1018"/>
    <n v="20141011"/>
    <d v="2014-10-11T14:55:33"/>
    <d v="2014-10-11T14:55:33"/>
    <d v="2014-10-11T14:55:33"/>
    <n v="284"/>
    <n v="32.600900000000003"/>
    <n v="-94.621706669999995"/>
    <n v="56"/>
    <n v="76"/>
    <n v="89"/>
    <n v="296"/>
    <x v="2"/>
    <n v="1015"/>
    <n v="68"/>
    <n v="74"/>
    <n v="8.3000000000000007"/>
    <n v="9"/>
    <n v="0.875861589"/>
    <s v="fishesoftexas"/>
    <n v="10601"/>
    <n v="1023110"/>
  </r>
  <r>
    <x v="17"/>
    <x v="17"/>
    <x v="1019"/>
    <n v="20141011"/>
    <d v="2014-10-11T15:23:46"/>
    <d v="2014-10-11T15:23:46"/>
    <d v="2014-10-11T15:23:46"/>
    <n v="284"/>
    <n v="32.628451669999997"/>
    <n v="-94.578411669999994"/>
    <n v="56"/>
    <n v="76"/>
    <n v="89"/>
    <n v="296"/>
    <x v="2"/>
    <n v="1015"/>
    <n v="68"/>
    <n v="74"/>
    <n v="8.3000000000000007"/>
    <n v="9"/>
    <n v="0.87445518200000005"/>
    <s v="fishesoftexas"/>
    <n v="10601"/>
    <n v="1023231"/>
  </r>
  <r>
    <x v="17"/>
    <x v="17"/>
    <x v="1020"/>
    <n v="20141011"/>
    <d v="2014-10-11T17:41:41"/>
    <d v="2014-10-11T17:41:41"/>
    <d v="2014-10-11T17:41:41"/>
    <n v="284"/>
    <n v="32.599269999999997"/>
    <n v="-94.568318000000005"/>
    <n v="56"/>
    <n v="76"/>
    <n v="89"/>
    <n v="296"/>
    <x v="2"/>
    <n v="1015"/>
    <n v="68"/>
    <n v="74"/>
    <n v="8.3000000000000007"/>
    <n v="9"/>
    <n v="0.86749758899999996"/>
    <s v="fishesoftexas"/>
    <n v="10601"/>
    <n v="1023310"/>
  </r>
  <r>
    <x v="17"/>
    <x v="17"/>
    <x v="1021"/>
    <n v="20141012"/>
    <d v="2014-10-12T15:51:10"/>
    <d v="2014-10-12T15:51:10"/>
    <d v="2014-10-12T15:51:10"/>
    <n v="285"/>
    <n v="32.61748"/>
    <n v="-94.147543330000005"/>
    <n v="31"/>
    <n v="80"/>
    <n v="79"/>
    <n v="217"/>
    <x v="2"/>
    <n v="1013"/>
    <n v="61"/>
    <n v="73"/>
    <n v="0.7"/>
    <n v="9"/>
    <n v="0.79416526499999995"/>
    <s v="fishesoftexas"/>
    <n v="10601"/>
    <n v="1023366"/>
  </r>
  <r>
    <x v="17"/>
    <x v="17"/>
    <x v="1022"/>
    <n v="20141012"/>
    <d v="2014-10-12T16:24:24"/>
    <d v="2014-10-12T16:24:24"/>
    <d v="2014-10-12T16:24:24"/>
    <n v="285"/>
    <n v="32.628768000000001"/>
    <n v="-94.226483000000002"/>
    <n v="44"/>
    <n v="81"/>
    <n v="80"/>
    <n v="217"/>
    <x v="2"/>
    <n v="1013"/>
    <n v="63"/>
    <n v="74"/>
    <n v="1"/>
    <n v="7"/>
    <n v="0.79220596399999998"/>
    <s v="fishesoftexas"/>
    <n v="10601"/>
    <n v="1023382"/>
  </r>
  <r>
    <x v="17"/>
    <x v="17"/>
    <x v="1023"/>
    <n v="20141010"/>
    <d v="2014-10-11T00:05:55"/>
    <d v="2014-10-11T00:05:55"/>
    <d v="2014-10-11T00:05:55"/>
    <n v="284"/>
    <n v="32.641236999999997"/>
    <n v="-94.347057000000007"/>
    <n v="53"/>
    <n v="90"/>
    <n v="81"/>
    <n v="190"/>
    <x v="0"/>
    <n v="1014"/>
    <n v="71"/>
    <n v="84"/>
    <n v="1.1000000000000001"/>
    <n v="7"/>
    <n v="0.91698103500000006"/>
    <s v="fishesoftexas"/>
    <n v="10601"/>
    <n v="1023395"/>
  </r>
  <r>
    <x v="17"/>
    <x v="17"/>
    <x v="1024"/>
    <n v="20141011"/>
    <d v="2014-10-11T16:38:41"/>
    <d v="2014-10-11T16:38:41"/>
    <d v="2014-10-11T16:38:41"/>
    <n v="284"/>
    <n v="32.627533329999999"/>
    <n v="-94.577950000000001"/>
    <n v="56"/>
    <n v="76"/>
    <n v="89"/>
    <n v="296"/>
    <x v="2"/>
    <n v="1015"/>
    <n v="68"/>
    <n v="74"/>
    <n v="8.3000000000000007"/>
    <n v="9"/>
    <n v="0.87069283900000005"/>
    <s v="fishesoftexas"/>
    <n v="10601"/>
    <n v="1023419"/>
  </r>
  <r>
    <x v="17"/>
    <x v="17"/>
    <x v="1025"/>
    <n v="20150208"/>
    <d v="2015-02-08T20:44:36"/>
    <d v="2015-02-08T20:44:36"/>
    <d v="2015-02-08T20:44:36"/>
    <n v="39"/>
    <n v="30.292060630000002"/>
    <n v="-90.730750420000007"/>
    <n v="82"/>
    <n v="68"/>
    <n v="92"/>
    <n v="192"/>
    <x v="11"/>
    <n v="1017"/>
    <n v="57"/>
    <n v="59"/>
    <n v="0.1"/>
    <n v="4"/>
    <n v="0.80174027000000003"/>
    <s v="matthewherron"/>
    <n v="17201"/>
    <n v="1221241"/>
  </r>
  <r>
    <x v="17"/>
    <x v="17"/>
    <x v="1026"/>
    <n v="20150308"/>
    <d v="2015-03-08T18:07:06"/>
    <d v="2015-03-08T18:07:06"/>
    <d v="2015-03-08T18:07:06"/>
    <n v="67"/>
    <n v="28.461269999999999"/>
    <n v="-98.191233330000003"/>
    <n v="97"/>
    <n v="62"/>
    <n v="87"/>
    <n v="105"/>
    <x v="19"/>
    <n v="1022"/>
    <n v="52"/>
    <n v="56"/>
    <n v="4.8"/>
    <n v="7"/>
    <n v="0.92168668499999995"/>
    <s v="fishesoftexas"/>
    <n v="10601"/>
    <n v="1306269"/>
  </r>
  <r>
    <x v="17"/>
    <x v="17"/>
    <x v="1027"/>
    <n v="20150322"/>
    <d v="2015-03-22T22:49:15"/>
    <d v="2015-03-22T22:49:15"/>
    <d v="2015-03-22T22:49:15"/>
    <n v="81"/>
    <n v="29.83253667"/>
    <n v="-97.843041670000005"/>
    <n v="31"/>
    <n v="77"/>
    <n v="80"/>
    <n v="338"/>
    <x v="12"/>
    <n v="1017"/>
    <n v="57"/>
    <n v="67"/>
    <n v="0.2"/>
    <n v="8"/>
    <n v="9.3781113999999999E-2"/>
    <s v="donquixote"/>
    <n v="77664"/>
    <n v="1328596"/>
  </r>
  <r>
    <x v="17"/>
    <x v="17"/>
    <x v="161"/>
    <n v="20150319"/>
    <d v="2015-03-19T18:32:58"/>
    <d v="2015-03-19T18:32:58"/>
    <d v="2015-03-19T18:32:58"/>
    <n v="78"/>
    <n v="30.036413329999998"/>
    <n v="-97.313866669999996"/>
    <n v="98"/>
    <n v="75"/>
    <n v="90"/>
    <n v="189"/>
    <x v="19"/>
    <n v="1014"/>
    <n v="67"/>
    <n v="72"/>
    <n v="0.8"/>
    <n v="10"/>
    <n v="5.95284E-3"/>
    <s v="fishesoftexas"/>
    <n v="10601"/>
    <n v="1334012"/>
  </r>
  <r>
    <x v="17"/>
    <x v="17"/>
    <x v="1028"/>
    <n v="20150323"/>
    <d v="2015-03-23T21:43:08"/>
    <d v="2015-03-23T21:43:08"/>
    <d v="2015-03-23T21:43:08"/>
    <n v="82"/>
    <n v="32.802755019999999"/>
    <n v="-96.806610070000005"/>
    <n v="10"/>
    <n v="76"/>
    <n v="78"/>
    <n v="155"/>
    <x v="4"/>
    <n v="1019"/>
    <n v="56"/>
    <n v="64"/>
    <n v="0"/>
    <n v="8"/>
    <n v="0.167670031"/>
    <s v="genebem"/>
    <n v="43801"/>
    <n v="1334034"/>
  </r>
  <r>
    <x v="17"/>
    <x v="17"/>
    <x v="1029"/>
    <n v="20150330"/>
    <d v="2015-03-30T22:41:04"/>
    <d v="2015-03-30T22:41:04"/>
    <d v="2015-03-30T22:41:04"/>
    <n v="89"/>
    <n v="34.486187999999999"/>
    <n v="-79.197306999999995"/>
    <n v="54"/>
    <n v="64"/>
    <n v="79"/>
    <n v="250"/>
    <x v="8"/>
    <n v="1020"/>
    <n v="41"/>
    <n v="47"/>
    <n v="8.3000000000000007"/>
    <n v="8"/>
    <n v="0.82437613099999996"/>
    <s v="musicwolf"/>
    <n v="14571"/>
    <n v="1376720"/>
  </r>
  <r>
    <x v="17"/>
    <x v="17"/>
    <x v="1030"/>
    <n v="20150319"/>
    <d v="2015-03-19T19:25:56"/>
    <d v="2015-03-19T19:25:56"/>
    <d v="2015-03-19T19:25:56"/>
    <n v="78"/>
    <n v="30.082121669999999"/>
    <n v="-97.391279999999995"/>
    <n v="98"/>
    <n v="75"/>
    <n v="90"/>
    <n v="189"/>
    <x v="19"/>
    <n v="1014"/>
    <n v="67"/>
    <n v="72"/>
    <n v="0.8"/>
    <n v="10"/>
    <n v="5.2739650000000002E-3"/>
    <s v="fishesoftexas"/>
    <n v="10601"/>
    <n v="1418290"/>
  </r>
  <r>
    <x v="17"/>
    <x v="17"/>
    <x v="1031"/>
    <n v="20150502"/>
    <d v="2015-05-02T19:18:44"/>
    <d v="2015-05-02T19:18:44"/>
    <d v="2015-05-02T19:18:44"/>
    <n v="122"/>
    <n v="30.28929509"/>
    <n v="-94.20852472"/>
    <n v="32"/>
    <n v="83"/>
    <n v="67"/>
    <n v="142"/>
    <x v="15"/>
    <n v="1019"/>
    <n v="58"/>
    <n v="73"/>
    <n v="0"/>
    <n v="10"/>
    <n v="0.98225668499999996"/>
    <s v="codyjanise"/>
    <n v="95303"/>
    <n v="1446951"/>
  </r>
  <r>
    <x v="17"/>
    <x v="17"/>
    <x v="1032"/>
    <n v="20150502"/>
    <d v="2015-05-02T23:21:59"/>
    <d v="2015-05-02T23:21:59"/>
    <d v="2015-05-02T23:21:59"/>
    <n v="122"/>
    <n v="30.316389999999998"/>
    <n v="-94.179540000000003"/>
    <n v="32"/>
    <n v="83"/>
    <n v="67"/>
    <n v="142"/>
    <x v="15"/>
    <n v="1019"/>
    <n v="58"/>
    <n v="73"/>
    <n v="0"/>
    <n v="10"/>
    <n v="0.98631420999999997"/>
    <s v="nanofishology"/>
    <n v="90526"/>
    <n v="1452057"/>
  </r>
  <r>
    <x v="17"/>
    <x v="17"/>
    <x v="1033"/>
    <n v="20150419"/>
    <d v="2015-04-20T00:03:00"/>
    <d v="2015-04-20T00:03:00"/>
    <d v="2015-04-20T00:03:00"/>
    <n v="110"/>
    <n v="25.763929999999998"/>
    <n v="-80.818672000000007"/>
    <n v="15"/>
    <n v="91"/>
    <n v="65"/>
    <n v="163"/>
    <x v="1"/>
    <n v="1014"/>
    <n v="70"/>
    <n v="89"/>
    <n v="0.3"/>
    <n v="10"/>
    <n v="2.1908082999999998E-2"/>
    <s v="finatic"/>
    <n v="10285"/>
    <n v="1454452"/>
  </r>
  <r>
    <x v="17"/>
    <x v="17"/>
    <x v="1034"/>
    <n v="20150502"/>
    <d v="2015-05-02T18:08:29"/>
    <d v="2015-05-02T18:08:29"/>
    <d v="2015-05-02T18:08:29"/>
    <n v="122"/>
    <n v="30.24674667"/>
    <n v="-94.183141669999998"/>
    <n v="32"/>
    <n v="83"/>
    <n v="67"/>
    <n v="142"/>
    <x v="15"/>
    <n v="1019"/>
    <n v="58"/>
    <n v="73"/>
    <n v="0"/>
    <n v="10"/>
    <n v="0.98098717499999999"/>
    <s v="fishesoftexas"/>
    <n v="10601"/>
    <n v="1454755"/>
  </r>
  <r>
    <x v="17"/>
    <x v="17"/>
    <x v="1035"/>
    <n v="20150501"/>
    <d v="2015-05-02T00:16:32"/>
    <d v="2015-05-02T00:16:32"/>
    <d v="2015-05-02T00:16:32"/>
    <n v="122"/>
    <n v="30.255406000000001"/>
    <n v="-94.172933999999998"/>
    <n v="31"/>
    <n v="82"/>
    <n v="64"/>
    <n v="48"/>
    <x v="15"/>
    <n v="1017"/>
    <n v="57"/>
    <n v="71"/>
    <n v="0"/>
    <n v="10"/>
    <n v="0.95636820199999995"/>
    <s v="fishesoftexas"/>
    <n v="10601"/>
    <n v="1459802"/>
  </r>
  <r>
    <x v="17"/>
    <x v="17"/>
    <x v="879"/>
    <n v="20150502"/>
    <d v="2015-05-02T18:57:49"/>
    <d v="2015-05-02T18:57:49"/>
    <d v="2015-05-02T18:57:49"/>
    <n v="122"/>
    <n v="30.27816"/>
    <n v="-94.199674999999999"/>
    <n v="32"/>
    <n v="83"/>
    <n v="67"/>
    <n v="142"/>
    <x v="15"/>
    <n v="1019"/>
    <n v="58"/>
    <n v="73"/>
    <n v="0"/>
    <n v="10"/>
    <n v="0.98188324299999996"/>
    <s v="fishesoftexas"/>
    <n v="10601"/>
    <n v="1459910"/>
  </r>
  <r>
    <x v="17"/>
    <x v="17"/>
    <x v="1036"/>
    <n v="20150502"/>
    <d v="2015-05-02T21:02:58"/>
    <d v="2015-05-02T21:02:58"/>
    <d v="2015-05-02T21:02:58"/>
    <n v="122"/>
    <n v="30.316299000000001"/>
    <n v="-94.17953"/>
    <n v="32"/>
    <n v="83"/>
    <n v="67"/>
    <n v="142"/>
    <x v="15"/>
    <n v="1019"/>
    <n v="58"/>
    <n v="73"/>
    <n v="0"/>
    <n v="10"/>
    <n v="0.98405989199999999"/>
    <s v="fishesoftexas"/>
    <n v="10601"/>
    <n v="1460122"/>
  </r>
  <r>
    <x v="17"/>
    <x v="17"/>
    <x v="1037"/>
    <n v="20150503"/>
    <d v="2015-05-03T18:31:59"/>
    <d v="2015-05-03T18:31:59"/>
    <d v="2015-05-03T18:31:59"/>
    <n v="123"/>
    <n v="30.232823"/>
    <n v="-94.228266000000005"/>
    <n v="11"/>
    <n v="84"/>
    <n v="68"/>
    <n v="152"/>
    <x v="11"/>
    <n v="1017"/>
    <n v="57"/>
    <n v="73"/>
    <n v="0"/>
    <n v="10"/>
    <n v="0.99816410099999997"/>
    <s v="fishesoftexas"/>
    <n v="10601"/>
    <n v="1460151"/>
  </r>
  <r>
    <x v="17"/>
    <x v="17"/>
    <x v="1038"/>
    <n v="20141218"/>
    <d v="2014-12-18T14:47:43"/>
    <d v="2014-12-18T14:47:43"/>
    <d v="2014-12-18T14:47:43"/>
    <n v="352"/>
    <n v="25.755845999999998"/>
    <n v="-80.379705000000001"/>
    <n v="0"/>
    <n v="85"/>
    <n v="67"/>
    <n v="121"/>
    <x v="6"/>
    <n v="1020"/>
    <n v="64"/>
    <n v="80"/>
    <n v="0"/>
    <n v="10"/>
    <n v="0.14031020999999999"/>
    <s v="steph_thecnidarian"/>
    <n v="101301"/>
    <n v="1515456"/>
  </r>
  <r>
    <x v="17"/>
    <x v="17"/>
    <x v="1039"/>
    <n v="20150522"/>
    <d v="2015-05-22T17:24:00"/>
    <d v="2015-05-22T17:24:00"/>
    <d v="2015-05-22T17:24:00"/>
    <n v="142"/>
    <n v="35.609558999999997"/>
    <n v="-82.428584999999998"/>
    <n v="8"/>
    <n v="74"/>
    <n v="64"/>
    <n v="330"/>
    <x v="11"/>
    <n v="1022"/>
    <n v="42"/>
    <n v="62"/>
    <n v="0"/>
    <n v="10"/>
    <n v="0.22666586"/>
    <s v="allenratzlaff"/>
    <n v="28545"/>
    <n v="1528409"/>
  </r>
  <r>
    <x v="17"/>
    <x v="17"/>
    <x v="1040"/>
    <n v="20150525"/>
    <d v="2015-05-25T12:37:16"/>
    <d v="2015-05-25T12:37:16"/>
    <d v="2015-05-25T12:37:16"/>
    <n v="145"/>
    <n v="32.587027669999998"/>
    <n v="-97.102325140000005"/>
    <n v="61"/>
    <n v="79"/>
    <n v="89"/>
    <n v="181"/>
    <x v="22"/>
    <n v="1010"/>
    <n v="71"/>
    <n v="80"/>
    <n v="36.4"/>
    <n v="9"/>
    <n v="0.48370898299999998"/>
    <s v="brentano"/>
    <n v="25863"/>
    <n v="1542043"/>
  </r>
  <r>
    <x v="17"/>
    <x v="17"/>
    <x v="1041"/>
    <n v="20150602"/>
    <d v="2015-06-03T01:30:43"/>
    <d v="2015-06-03T01:30:43"/>
    <d v="2015-06-03T01:30:43"/>
    <n v="154"/>
    <n v="46.118450000000003"/>
    <n v="-93.003797000000006"/>
    <n v="20"/>
    <n v="73"/>
    <n v="71"/>
    <n v="175"/>
    <x v="18"/>
    <n v="1017"/>
    <n v="51"/>
    <n v="63"/>
    <n v="0.3"/>
    <n v="10"/>
    <n v="0.996562222"/>
    <s v="toddnoel91"/>
    <n v="20708"/>
    <n v="1589588"/>
  </r>
  <r>
    <x v="17"/>
    <x v="17"/>
    <x v="1042"/>
    <n v="20100422"/>
    <d v="2010-04-22T05:28:00"/>
    <d v="2010-04-22T05:28:00"/>
    <d v="2010-04-22T05:28:00"/>
    <n v="112"/>
    <n v="32.706538000000002"/>
    <n v="-94.106568999999993"/>
    <n v="35"/>
    <n v="83"/>
    <n v="68"/>
    <n v="174"/>
    <x v="5"/>
    <n v="1008"/>
    <n v="57"/>
    <n v="71"/>
    <n v="0"/>
    <n v="9"/>
    <n v="0.55471002700000005"/>
    <s v="annikaml"/>
    <n v="24973"/>
    <n v="1600129"/>
  </r>
  <r>
    <x v="17"/>
    <x v="17"/>
    <x v="1043"/>
    <n v="20150624"/>
    <d v="2015-06-24T19:43:10"/>
    <d v="2015-06-24T19:43:10"/>
    <d v="2015-06-24T19:43:10"/>
    <n v="175"/>
    <n v="34.787188329999999"/>
    <n v="-87.650291670000001"/>
    <n v="28"/>
    <n v="98"/>
    <n v="75"/>
    <n v="131"/>
    <x v="17"/>
    <n v="1018"/>
    <n v="77"/>
    <n v="101"/>
    <n v="2"/>
    <n v="8"/>
    <n v="0.53567688899999999"/>
    <s v="eshelmni"/>
    <n v="111810"/>
    <n v="1686251"/>
  </r>
  <r>
    <x v="17"/>
    <x v="17"/>
    <x v="1044"/>
    <n v="20150705"/>
    <d v="2015-07-05T17:31:13"/>
    <d v="2015-07-05T17:31:13"/>
    <d v="2015-07-05T17:31:13"/>
    <n v="186"/>
    <n v="35.528486000000001"/>
    <n v="-80.992943999999994"/>
    <n v="35"/>
    <n v="92"/>
    <n v="68"/>
    <n v="229"/>
    <x v="11"/>
    <n v="1018"/>
    <n v="66"/>
    <n v="84"/>
    <n v="5.8"/>
    <n v="10"/>
    <n v="0.83172353099999996"/>
    <s v="daniellesaint"/>
    <n v="94944"/>
    <n v="1728769"/>
  </r>
  <r>
    <x v="17"/>
    <x v="17"/>
    <x v="1045"/>
    <n v="20150711"/>
    <d v="2015-07-11T12:39:40"/>
    <d v="2015-07-11T12:39:40"/>
    <d v="2015-07-11T12:39:40"/>
    <n v="192"/>
    <n v="29.676962"/>
    <n v="-98.108444000000006"/>
    <n v="57"/>
    <n v="92"/>
    <n v="76"/>
    <n v="159"/>
    <x v="5"/>
    <n v="1018"/>
    <n v="72"/>
    <n v="87"/>
    <n v="0.3"/>
    <n v="8"/>
    <n v="0.21850608699999999"/>
    <s v="jeremymaikoetter"/>
    <n v="69593"/>
    <n v="1744470"/>
  </r>
  <r>
    <x v="17"/>
    <x v="17"/>
    <x v="1046"/>
    <n v="20150711"/>
    <d v="2015-07-11T12:46:43"/>
    <d v="2015-07-11T12:46:43"/>
    <d v="2015-07-11T12:46:43"/>
    <n v="192"/>
    <n v="29.677171999999999"/>
    <n v="-98.108301999999995"/>
    <n v="57"/>
    <n v="92"/>
    <n v="76"/>
    <n v="159"/>
    <x v="5"/>
    <n v="1018"/>
    <n v="72"/>
    <n v="87"/>
    <n v="0.3"/>
    <n v="8"/>
    <n v="0.21806186499999999"/>
    <s v="jeremymaikoetter"/>
    <n v="69593"/>
    <n v="1744471"/>
  </r>
  <r>
    <x v="17"/>
    <x v="17"/>
    <x v="163"/>
    <n v="20150712"/>
    <d v="2015-07-12T22:18:58"/>
    <d v="2015-07-12T22:18:58"/>
    <d v="2015-07-12T22:18:58"/>
    <n v="193"/>
    <n v="30.561911670000001"/>
    <n v="-94.249171669999996"/>
    <n v="37"/>
    <n v="100"/>
    <n v="68"/>
    <n v="212"/>
    <x v="15"/>
    <n v="1018"/>
    <n v="72"/>
    <n v="94"/>
    <n v="0"/>
    <n v="8"/>
    <n v="0.107637343"/>
    <s v="fishesoftexas"/>
    <n v="10601"/>
    <n v="1769993"/>
  </r>
  <r>
    <x v="17"/>
    <x v="17"/>
    <x v="1047"/>
    <n v="20150715"/>
    <d v="2015-07-15T19:39:31"/>
    <d v="2015-07-15T19:39:31"/>
    <d v="2015-07-15T19:39:31"/>
    <n v="196"/>
    <n v="29.846153000000001"/>
    <n v="-99.284670000000006"/>
    <n v="19"/>
    <n v="96"/>
    <n v="63"/>
    <n v="172"/>
    <x v="7"/>
    <n v="1011"/>
    <n v="65"/>
    <n v="85"/>
    <n v="0"/>
    <n v="10"/>
    <n v="2.4063209999999999E-3"/>
    <s v="sarahroberts"/>
    <n v="38701"/>
    <n v="1772442"/>
  </r>
  <r>
    <x v="17"/>
    <x v="17"/>
    <x v="882"/>
    <n v="20150713"/>
    <d v="2015-07-13T15:43:50"/>
    <d v="2015-07-13T15:43:50"/>
    <d v="2015-07-13T15:43:50"/>
    <n v="194"/>
    <n v="30.76450333"/>
    <n v="-94.481755000000007"/>
    <n v="10"/>
    <n v="100"/>
    <n v="65"/>
    <n v="229"/>
    <x v="2"/>
    <n v="1014"/>
    <n v="71"/>
    <n v="92"/>
    <n v="0"/>
    <n v="9"/>
    <n v="6.4701633999999994E-2"/>
    <s v="fishesoftexas"/>
    <n v="10601"/>
    <n v="1772530"/>
  </r>
  <r>
    <x v="17"/>
    <x v="17"/>
    <x v="883"/>
    <n v="20150713"/>
    <d v="2015-07-13T17:30:37"/>
    <d v="2015-07-13T17:30:37"/>
    <d v="2015-07-13T17:30:37"/>
    <n v="194"/>
    <n v="30.671368999999999"/>
    <n v="-94.689015999999995"/>
    <n v="8"/>
    <n v="101"/>
    <n v="65"/>
    <n v="226"/>
    <x v="2"/>
    <n v="1014"/>
    <n v="71"/>
    <n v="93"/>
    <n v="0"/>
    <n v="10"/>
    <n v="6.0916019000000002E-2"/>
    <s v="fishesoftexas"/>
    <n v="10601"/>
    <n v="1772895"/>
  </r>
  <r>
    <x v="17"/>
    <x v="17"/>
    <x v="1048"/>
    <n v="20150716"/>
    <d v="2015-07-16T13:26:03"/>
    <d v="2015-07-16T13:26:03"/>
    <d v="2015-07-16T13:26:03"/>
    <n v="197"/>
    <n v="29.726595"/>
    <n v="-99.086529999999996"/>
    <n v="36"/>
    <n v="92"/>
    <n v="67"/>
    <n v="161"/>
    <x v="20"/>
    <n v="1012"/>
    <n v="69"/>
    <n v="89"/>
    <n v="0"/>
    <n v="8"/>
    <n v="4.0621590000000001E-3"/>
    <s v="sarahroberts"/>
    <n v="38701"/>
    <n v="1772907"/>
  </r>
  <r>
    <x v="17"/>
    <x v="17"/>
    <x v="1049"/>
    <n v="20150713"/>
    <d v="2015-07-13T19:41:31"/>
    <d v="2015-07-13T19:41:31"/>
    <d v="2015-07-13T19:41:31"/>
    <n v="194"/>
    <n v="30.601150000000001"/>
    <n v="-94.521761670000004"/>
    <n v="10"/>
    <n v="100"/>
    <n v="65"/>
    <n v="229"/>
    <x v="2"/>
    <n v="1014"/>
    <n v="71"/>
    <n v="92"/>
    <n v="0"/>
    <n v="9"/>
    <n v="5.6431328000000003E-2"/>
    <s v="fishesoftexas"/>
    <n v="10601"/>
    <n v="1773006"/>
  </r>
  <r>
    <x v="17"/>
    <x v="17"/>
    <x v="1050"/>
    <n v="20150713"/>
    <d v="2015-07-13T21:29:55"/>
    <d v="2015-07-13T21:29:55"/>
    <d v="2015-07-13T21:29:55"/>
    <n v="194"/>
    <n v="30.510613330000002"/>
    <n v="-94.438974999999999"/>
    <n v="10"/>
    <n v="100"/>
    <n v="65"/>
    <n v="229"/>
    <x v="2"/>
    <n v="1014"/>
    <n v="71"/>
    <n v="92"/>
    <n v="0"/>
    <n v="9"/>
    <n v="5.2848127000000002E-2"/>
    <s v="fishesoftexas"/>
    <n v="10601"/>
    <n v="1773054"/>
  </r>
  <r>
    <x v="17"/>
    <x v="17"/>
    <x v="1051"/>
    <n v="20150714"/>
    <d v="2015-07-14T14:37:50"/>
    <d v="2015-07-14T14:37:50"/>
    <d v="2015-07-14T14:37:50"/>
    <n v="195"/>
    <n v="30.349875000000001"/>
    <n v="-94.221625000000003"/>
    <n v="25"/>
    <n v="98"/>
    <n v="71"/>
    <n v="207"/>
    <x v="3"/>
    <n v="1012"/>
    <n v="73"/>
    <n v="94"/>
    <n v="0"/>
    <n v="8"/>
    <n v="2.4838676000000001E-2"/>
    <s v="fishesoftexas"/>
    <n v="10601"/>
    <n v="1773166"/>
  </r>
  <r>
    <x v="17"/>
    <x v="17"/>
    <x v="1052"/>
    <n v="20150714"/>
    <d v="2015-07-14T15:21:44"/>
    <d v="2015-07-14T15:21:44"/>
    <d v="2015-07-14T15:21:44"/>
    <n v="195"/>
    <n v="30.391719999999999"/>
    <n v="-94.420019999999994"/>
    <n v="25"/>
    <n v="98"/>
    <n v="71"/>
    <n v="207"/>
    <x v="3"/>
    <n v="1012"/>
    <n v="73"/>
    <n v="94"/>
    <n v="0"/>
    <n v="8"/>
    <n v="2.3885381000000001E-2"/>
    <s v="fishesoftexas"/>
    <n v="10601"/>
    <n v="1773219"/>
  </r>
  <r>
    <x v="17"/>
    <x v="17"/>
    <x v="1053"/>
    <n v="20140426"/>
    <d v="2014-04-27T03:17:49"/>
    <d v="2014-04-27T03:17:49"/>
    <d v="2014-04-27T03:17:49"/>
    <n v="117"/>
    <n v="33.383006000000002"/>
    <n v="-84.614468000000002"/>
    <n v="2"/>
    <n v="83"/>
    <n v="68"/>
    <n v="151"/>
    <x v="11"/>
    <n v="1016"/>
    <n v="55"/>
    <n v="67"/>
    <n v="0"/>
    <n v="10"/>
    <n v="5.4158106999999997E-2"/>
    <s v="reallifeecology"/>
    <n v="15723"/>
    <n v="1794531"/>
  </r>
  <r>
    <x v="17"/>
    <x v="17"/>
    <x v="1054"/>
    <n v="20150803"/>
    <d v="2015-08-03T20:14:10"/>
    <d v="2015-08-03T20:14:10"/>
    <d v="2015-08-03T20:14:10"/>
    <n v="215"/>
    <n v="32.566560000000003"/>
    <n v="-80.181073999999995"/>
    <n v="52"/>
    <n v="89"/>
    <n v="70"/>
    <n v="190"/>
    <x v="4"/>
    <n v="1012"/>
    <n v="73"/>
    <n v="91"/>
    <n v="5.9"/>
    <n v="10"/>
    <n v="0.842907501"/>
    <s v="barrierislandnaturalist"/>
    <n v="54550"/>
    <n v="1833109"/>
  </r>
  <r>
    <x v="17"/>
    <x v="17"/>
    <x v="1055"/>
    <n v="20150803"/>
    <d v="2015-08-03T20:18:39"/>
    <d v="2015-08-03T20:18:39"/>
    <d v="2015-08-03T20:18:39"/>
    <n v="215"/>
    <n v="32.566732000000002"/>
    <n v="-80.181223000000003"/>
    <n v="52"/>
    <n v="89"/>
    <n v="70"/>
    <n v="190"/>
    <x v="4"/>
    <n v="1012"/>
    <n v="73"/>
    <n v="91"/>
    <n v="5.9"/>
    <n v="10"/>
    <n v="0.84263693200000001"/>
    <s v="barrierislandnaturalist"/>
    <n v="54550"/>
    <n v="1833111"/>
  </r>
  <r>
    <x v="17"/>
    <x v="17"/>
    <x v="1056"/>
    <n v="20150803"/>
    <d v="2015-08-03T20:19:20"/>
    <d v="2015-08-03T20:19:20"/>
    <d v="2015-08-03T20:19:20"/>
    <n v="215"/>
    <n v="32.566752000000001"/>
    <n v="-80.181224999999998"/>
    <n v="52"/>
    <n v="89"/>
    <n v="70"/>
    <n v="190"/>
    <x v="4"/>
    <n v="1012"/>
    <n v="73"/>
    <n v="91"/>
    <n v="5.9"/>
    <n v="10"/>
    <n v="0.84259567700000004"/>
    <s v="barrierislandnaturalist"/>
    <n v="54550"/>
    <n v="1833113"/>
  </r>
  <r>
    <x v="17"/>
    <x v="17"/>
    <x v="1057"/>
    <n v="20150730"/>
    <d v="2015-07-30T16:43:49"/>
    <d v="2015-07-30T16:43:49"/>
    <d v="2015-07-30T16:43:49"/>
    <n v="211"/>
    <n v="30.537821999999998"/>
    <n v="-98.175957999999994"/>
    <n v="21"/>
    <n v="100"/>
    <n v="43"/>
    <n v="163"/>
    <x v="4"/>
    <n v="1016"/>
    <n v="63"/>
    <n v="93"/>
    <n v="0"/>
    <n v="10"/>
    <n v="0.99046886999999995"/>
    <s v="fishesoftexas"/>
    <n v="10601"/>
    <n v="1835751"/>
  </r>
  <r>
    <x v="17"/>
    <x v="17"/>
    <x v="167"/>
    <n v="20150730"/>
    <d v="2015-07-30T20:38:46"/>
    <d v="2015-07-30T20:38:46"/>
    <d v="2015-07-30T20:38:46"/>
    <n v="211"/>
    <n v="30.568853000000001"/>
    <n v="-98.281372000000005"/>
    <n v="18"/>
    <n v="100"/>
    <n v="41"/>
    <n v="163"/>
    <x v="12"/>
    <n v="1016"/>
    <n v="61"/>
    <n v="92"/>
    <n v="0"/>
    <n v="10"/>
    <n v="0.99356057399999997"/>
    <s v="fishesoftexas"/>
    <n v="10601"/>
    <n v="1837841"/>
  </r>
  <r>
    <x v="17"/>
    <x v="17"/>
    <x v="167"/>
    <n v="20150730"/>
    <d v="2015-07-30T20:38:46"/>
    <d v="2015-07-30T20:38:46"/>
    <d v="2015-07-30T20:38:46"/>
    <n v="211"/>
    <n v="30.568853000000001"/>
    <n v="-98.281372000000005"/>
    <n v="18"/>
    <n v="100"/>
    <n v="41"/>
    <n v="163"/>
    <x v="12"/>
    <n v="1016"/>
    <n v="61"/>
    <n v="92"/>
    <n v="0"/>
    <n v="10"/>
    <n v="0.99356057399999997"/>
    <s v="fishesoftexas"/>
    <n v="10601"/>
    <n v="1837842"/>
  </r>
  <r>
    <x v="17"/>
    <x v="17"/>
    <x v="1058"/>
    <n v="20150802"/>
    <d v="2015-08-02T20:14:43"/>
    <d v="2015-08-02T20:14:43"/>
    <d v="2015-08-02T20:14:43"/>
    <n v="214"/>
    <n v="30.753900000000002"/>
    <n v="-94.576710000000006"/>
    <n v="3"/>
    <n v="104"/>
    <n v="38"/>
    <n v="81"/>
    <x v="11"/>
    <n v="1011"/>
    <n v="55"/>
    <n v="91"/>
    <n v="0"/>
    <n v="10"/>
    <n v="0.91938102899999996"/>
    <s v="fishesoftexas"/>
    <n v="10601"/>
    <n v="1838387"/>
  </r>
  <r>
    <x v="17"/>
    <x v="17"/>
    <x v="886"/>
    <n v="20150802"/>
    <d v="2015-08-02T22:23:18"/>
    <d v="2015-08-02T22:23:18"/>
    <d v="2015-08-02T22:23:18"/>
    <n v="214"/>
    <n v="30.782830000000001"/>
    <n v="-94.411479999999997"/>
    <n v="3"/>
    <n v="104"/>
    <n v="38"/>
    <n v="81"/>
    <x v="11"/>
    <n v="1011"/>
    <n v="55"/>
    <n v="91"/>
    <n v="0"/>
    <n v="10"/>
    <n v="0.91346183800000003"/>
    <s v="fishesoftexas"/>
    <n v="10601"/>
    <n v="1840730"/>
  </r>
  <r>
    <x v="17"/>
    <x v="17"/>
    <x v="1059"/>
    <n v="20150803"/>
    <d v="2015-08-03T14:56:38"/>
    <d v="2015-08-03T14:56:38"/>
    <d v="2015-08-03T14:56:38"/>
    <n v="215"/>
    <n v="30.334534000000001"/>
    <n v="-94.204558000000006"/>
    <n v="8"/>
    <n v="103"/>
    <n v="61"/>
    <n v="201"/>
    <x v="11"/>
    <n v="1012"/>
    <n v="69"/>
    <n v="95"/>
    <n v="0"/>
    <n v="10"/>
    <n v="0.86159656299999998"/>
    <s v="fishesoftexas"/>
    <n v="10601"/>
    <n v="1840815"/>
  </r>
  <r>
    <x v="17"/>
    <x v="17"/>
    <x v="887"/>
    <n v="20150803"/>
    <d v="2015-08-03T18:51:52"/>
    <d v="2015-08-03T18:51:52"/>
    <d v="2015-08-03T18:51:52"/>
    <n v="215"/>
    <n v="30.39864"/>
    <n v="-94.26455"/>
    <n v="8"/>
    <n v="103"/>
    <n v="61"/>
    <n v="201"/>
    <x v="11"/>
    <n v="1012"/>
    <n v="69"/>
    <n v="95"/>
    <n v="0"/>
    <n v="10"/>
    <n v="0.84784176700000002"/>
    <s v="fishesoftexas"/>
    <n v="10601"/>
    <n v="1841199"/>
  </r>
  <r>
    <x v="17"/>
    <x v="17"/>
    <x v="1060"/>
    <n v="20150803"/>
    <d v="2015-08-03T19:44:50"/>
    <d v="2015-08-03T19:44:50"/>
    <d v="2015-08-03T19:44:50"/>
    <n v="215"/>
    <n v="30.397580999999999"/>
    <n v="-94.264754999999994"/>
    <n v="8"/>
    <n v="103"/>
    <n v="61"/>
    <n v="201"/>
    <x v="11"/>
    <n v="1012"/>
    <n v="69"/>
    <n v="95"/>
    <n v="0"/>
    <n v="10"/>
    <n v="0.84467326499999995"/>
    <s v="fishesoftexas"/>
    <n v="10601"/>
    <n v="1841393"/>
  </r>
  <r>
    <x v="17"/>
    <x v="17"/>
    <x v="888"/>
    <n v="20150803"/>
    <d v="2015-08-03T21:00:10"/>
    <d v="2015-08-03T21:00:10"/>
    <d v="2015-08-03T21:00:10"/>
    <n v="215"/>
    <n v="30.412120000000002"/>
    <n v="-94.232399999999998"/>
    <n v="8"/>
    <n v="103"/>
    <n v="61"/>
    <n v="201"/>
    <x v="11"/>
    <n v="1012"/>
    <n v="69"/>
    <n v="95"/>
    <n v="0"/>
    <n v="10"/>
    <n v="0.84012279300000003"/>
    <s v="fishesoftexas"/>
    <n v="10601"/>
    <n v="1841459"/>
  </r>
  <r>
    <x v="17"/>
    <x v="17"/>
    <x v="891"/>
    <n v="20150804"/>
    <d v="2015-08-04T16:22:01"/>
    <d v="2015-08-04T16:22:01"/>
    <d v="2015-08-04T16:22:01"/>
    <n v="216"/>
    <n v="30.251632000000001"/>
    <n v="-94.175850999999994"/>
    <n v="32"/>
    <n v="99"/>
    <n v="67"/>
    <n v="203"/>
    <x v="11"/>
    <n v="1013"/>
    <n v="72"/>
    <n v="94"/>
    <n v="0.5"/>
    <n v="9"/>
    <n v="0.76407303000000004"/>
    <s v="fishesoftexas"/>
    <n v="10601"/>
    <n v="1841686"/>
  </r>
  <r>
    <x v="17"/>
    <x v="17"/>
    <x v="1061"/>
    <n v="20150804"/>
    <d v="2015-08-04T19:08:34"/>
    <d v="2015-08-04T19:08:34"/>
    <d v="2015-08-04T19:08:34"/>
    <n v="216"/>
    <n v="30.255711999999999"/>
    <n v="-94.172776999999996"/>
    <n v="32"/>
    <n v="99"/>
    <n v="67"/>
    <n v="203"/>
    <x v="11"/>
    <n v="1013"/>
    <n v="72"/>
    <n v="94"/>
    <n v="0.5"/>
    <n v="9"/>
    <n v="0.75238445099999995"/>
    <s v="fishesoftexas"/>
    <n v="10601"/>
    <n v="1841733"/>
  </r>
  <r>
    <x v="17"/>
    <x v="17"/>
    <x v="892"/>
    <n v="20150802"/>
    <d v="2015-08-02T18:54:13"/>
    <d v="2015-08-02T18:54:13"/>
    <d v="2015-08-02T18:54:13"/>
    <n v="214"/>
    <n v="30.72259"/>
    <n v="-94.645139999999998"/>
    <n v="3"/>
    <n v="104"/>
    <n v="38"/>
    <n v="81"/>
    <x v="11"/>
    <n v="1011"/>
    <n v="55"/>
    <n v="91"/>
    <n v="0"/>
    <n v="10"/>
    <n v="0.92298841200000004"/>
    <s v="fishesoftexas"/>
    <n v="10601"/>
    <n v="1851305"/>
  </r>
  <r>
    <x v="17"/>
    <x v="17"/>
    <x v="1062"/>
    <n v="20150816"/>
    <d v="2015-08-17T00:23:02"/>
    <d v="2015-08-17T00:23:02"/>
    <d v="2015-08-17T00:23:02"/>
    <n v="229"/>
    <n v="30.456987259999998"/>
    <n v="-91.18355262"/>
    <n v="81"/>
    <n v="89"/>
    <n v="78"/>
    <n v="163"/>
    <x v="6"/>
    <n v="1017"/>
    <n v="72"/>
    <n v="85"/>
    <n v="32.6"/>
    <n v="8"/>
    <n v="5.2495853000000002E-2"/>
    <s v="matthewherron"/>
    <n v="17201"/>
    <n v="1896250"/>
  </r>
  <r>
    <x v="17"/>
    <x v="17"/>
    <x v="387"/>
    <n v="20150822"/>
    <d v="2015-08-23T00:48:20"/>
    <d v="2015-08-23T00:48:20"/>
    <d v="2015-08-23T00:48:20"/>
    <n v="235"/>
    <n v="30.153542000000002"/>
    <n v="-97.811661999999998"/>
    <n v="30"/>
    <n v="98"/>
    <n v="69"/>
    <n v="176"/>
    <x v="18"/>
    <n v="1013"/>
    <n v="72"/>
    <n v="91"/>
    <n v="0"/>
    <n v="10"/>
    <n v="0.52283692100000001"/>
    <s v="fishesoftexas"/>
    <n v="10601"/>
    <n v="1915166"/>
  </r>
  <r>
    <x v="17"/>
    <x v="17"/>
    <x v="1063"/>
    <n v="20150715"/>
    <d v="2015-07-16T00:54:40"/>
    <d v="2015-07-16T00:54:40"/>
    <d v="2015-07-16T00:54:40"/>
    <n v="197"/>
    <n v="26.848846999999999"/>
    <n v="-80.091126000000003"/>
    <n v="38"/>
    <n v="95"/>
    <n v="67"/>
    <n v="233"/>
    <x v="12"/>
    <n v="1016"/>
    <n v="74"/>
    <n v="95"/>
    <n v="5.3"/>
    <n v="10"/>
    <n v="1.699461E-3"/>
    <s v="finatic"/>
    <n v="10285"/>
    <n v="1946407"/>
  </r>
  <r>
    <x v="17"/>
    <x v="17"/>
    <x v="1064"/>
    <n v="20150718"/>
    <d v="2015-07-18T20:40:04"/>
    <d v="2015-07-18T20:40:04"/>
    <d v="2015-07-18T20:40:04"/>
    <n v="199"/>
    <n v="26.497792"/>
    <n v="-80.216802999999999"/>
    <n v="33"/>
    <n v="92"/>
    <n v="73"/>
    <n v="161"/>
    <x v="19"/>
    <n v="1017"/>
    <n v="77"/>
    <n v="99"/>
    <n v="6.9"/>
    <n v="10"/>
    <n v="7.7051613000000005E-2"/>
    <s v="finatic"/>
    <n v="10285"/>
    <n v="1946422"/>
  </r>
  <r>
    <x v="17"/>
    <x v="17"/>
    <x v="1065"/>
    <n v="20150718"/>
    <d v="2015-07-18T18:01:18"/>
    <d v="2015-07-18T18:01:18"/>
    <d v="2015-07-18T18:01:18"/>
    <n v="199"/>
    <n v="26.807938"/>
    <n v="-80.172462999999993"/>
    <n v="32"/>
    <n v="93"/>
    <n v="76"/>
    <n v="174"/>
    <x v="4"/>
    <n v="1017"/>
    <n v="76"/>
    <n v="94"/>
    <n v="17.2"/>
    <n v="9"/>
    <n v="7.1462481999999994E-2"/>
    <s v="finatic"/>
    <n v="10285"/>
    <n v="1946943"/>
  </r>
  <r>
    <x v="17"/>
    <x v="17"/>
    <x v="1066"/>
    <n v="20150913"/>
    <d v="2015-09-13T21:26:37"/>
    <d v="2015-09-13T21:26:37"/>
    <d v="2015-09-13T21:26:37"/>
    <n v="256"/>
    <n v="32.929786669999999"/>
    <n v="-80.107361170000004"/>
    <n v="50"/>
    <n v="83"/>
    <n v="65"/>
    <n v="298"/>
    <x v="0"/>
    <n v="1013"/>
    <n v="60"/>
    <n v="75"/>
    <n v="0.4"/>
    <n v="9"/>
    <n v="3.4835920000000002E-3"/>
    <s v="mikashaw"/>
    <n v="131533"/>
    <n v="1949019"/>
  </r>
  <r>
    <x v="17"/>
    <x v="17"/>
    <x v="1067"/>
    <n v="20151004"/>
    <d v="2015-10-04T15:36:45"/>
    <d v="2015-10-04T15:36:45"/>
    <d v="2015-10-04T15:36:45"/>
    <n v="277"/>
    <n v="35.96992667"/>
    <n v="-100.855825"/>
    <n v="82"/>
    <n v="69"/>
    <n v="76"/>
    <n v="147"/>
    <x v="4"/>
    <n v="1018"/>
    <n v="49"/>
    <n v="57"/>
    <n v="0.3"/>
    <n v="8"/>
    <n v="0.524190241"/>
    <s v="sarahroberts"/>
    <n v="38701"/>
    <n v="2084402"/>
  </r>
  <r>
    <x v="17"/>
    <x v="17"/>
    <x v="1068"/>
    <n v="20151004"/>
    <d v="2015-10-04T19:14:10"/>
    <d v="2015-10-04T19:14:10"/>
    <d v="2015-10-04T19:14:10"/>
    <n v="277"/>
    <n v="35.665068329999997"/>
    <n v="-101.3504567"/>
    <n v="74"/>
    <n v="73"/>
    <n v="73"/>
    <n v="135"/>
    <x v="4"/>
    <n v="1017"/>
    <n v="50"/>
    <n v="59"/>
    <n v="0.4"/>
    <n v="8"/>
    <n v="0.50839195599999998"/>
    <s v="sarahroberts"/>
    <n v="38701"/>
    <n v="2084530"/>
  </r>
  <r>
    <x v="17"/>
    <x v="17"/>
    <x v="394"/>
    <n v="20151002"/>
    <d v="2015-10-02T23:57:09"/>
    <d v="2015-10-02T23:57:09"/>
    <d v="2015-10-02T23:57:09"/>
    <n v="275"/>
    <n v="34.848329999999997"/>
    <n v="-100.06342170000001"/>
    <n v="76"/>
    <n v="71"/>
    <n v="60"/>
    <n v="77"/>
    <x v="1"/>
    <n v="1020"/>
    <n v="46"/>
    <n v="60"/>
    <n v="4.0999999999999996"/>
    <n v="10"/>
    <n v="0.69739840600000003"/>
    <s v="fishesoftexas"/>
    <n v="10601"/>
    <n v="2105925"/>
  </r>
  <r>
    <x v="17"/>
    <x v="17"/>
    <x v="395"/>
    <n v="20151003"/>
    <d v="2015-10-03T13:36:47"/>
    <d v="2015-10-03T13:36:47"/>
    <d v="2015-10-03T13:36:47"/>
    <n v="276"/>
    <n v="35.517561000000001"/>
    <n v="-100.466493"/>
    <n v="100"/>
    <n v="67"/>
    <n v="73"/>
    <n v="78"/>
    <x v="4"/>
    <n v="1016"/>
    <n v="48"/>
    <n v="56"/>
    <n v="7"/>
    <n v="10"/>
    <n v="0.638312192"/>
    <s v="fishesoftexas"/>
    <n v="10601"/>
    <n v="2112093"/>
  </r>
  <r>
    <x v="17"/>
    <x v="17"/>
    <x v="1069"/>
    <n v="20151003"/>
    <d v="2015-10-03T17:48:15"/>
    <d v="2015-10-03T17:48:15"/>
    <d v="2015-10-03T17:48:15"/>
    <n v="276"/>
    <n v="35.446901670000003"/>
    <n v="-100.0226333"/>
    <n v="100"/>
    <n v="67"/>
    <n v="73"/>
    <n v="78"/>
    <x v="4"/>
    <n v="1016"/>
    <n v="48"/>
    <n v="56"/>
    <n v="7"/>
    <n v="10"/>
    <n v="0.61995856999999999"/>
    <s v="fishesoftexas"/>
    <n v="10601"/>
    <n v="2113382"/>
  </r>
  <r>
    <x v="17"/>
    <x v="17"/>
    <x v="399"/>
    <n v="20151005"/>
    <d v="2015-10-05T17:20:26"/>
    <d v="2015-10-05T17:20:26"/>
    <d v="2015-10-05T17:20:26"/>
    <n v="278"/>
    <n v="35.897680000000001"/>
    <n v="-100.2722483"/>
    <n v="77"/>
    <n v="74"/>
    <n v="73"/>
    <n v="191"/>
    <x v="2"/>
    <n v="1020"/>
    <n v="51"/>
    <n v="60"/>
    <n v="0"/>
    <n v="10"/>
    <n v="0.41408054700000002"/>
    <s v="fishesoftexas"/>
    <n v="10601"/>
    <n v="2114153"/>
  </r>
  <r>
    <x v="17"/>
    <x v="17"/>
    <x v="1070"/>
    <n v="20151005"/>
    <d v="2015-10-05T20:42:54"/>
    <d v="2015-10-05T20:42:54"/>
    <d v="2015-10-05T20:42:54"/>
    <n v="278"/>
    <n v="35.912498329999998"/>
    <n v="-100.318735"/>
    <n v="77"/>
    <n v="74"/>
    <n v="73"/>
    <n v="191"/>
    <x v="2"/>
    <n v="1020"/>
    <n v="51"/>
    <n v="60"/>
    <n v="0"/>
    <n v="10"/>
    <n v="0.400101859"/>
    <s v="fishesoftexas"/>
    <n v="10601"/>
    <n v="2114194"/>
  </r>
  <r>
    <x v="17"/>
    <x v="17"/>
    <x v="1071"/>
    <n v="20151031"/>
    <d v="2015-10-31T14:53:33"/>
    <d v="2015-10-31T14:53:33"/>
    <d v="2015-10-31T14:53:33"/>
    <n v="304"/>
    <n v="30.456130999999999"/>
    <n v="-97.763820999999993"/>
    <n v="49"/>
    <n v="80"/>
    <n v="76"/>
    <n v="275"/>
    <x v="4"/>
    <n v="1008"/>
    <n v="62"/>
    <n v="72"/>
    <n v="29.2"/>
    <n v="8"/>
    <n v="0.78381029599999996"/>
    <s v="oz4caster"/>
    <n v="46101"/>
    <n v="2343470"/>
  </r>
  <r>
    <x v="17"/>
    <x v="17"/>
    <x v="1072"/>
    <n v="20151010"/>
    <d v="2015-10-10T17:30:46"/>
    <d v="2015-10-10T17:30:46"/>
    <d v="2015-10-10T17:30:46"/>
    <n v="283"/>
    <n v="30.475611000000001"/>
    <n v="-94.341499999999996"/>
    <n v="36"/>
    <n v="89"/>
    <n v="72"/>
    <n v="138"/>
    <x v="11"/>
    <n v="1018"/>
    <n v="65"/>
    <n v="78"/>
    <n v="0"/>
    <n v="7"/>
    <n v="4.5243021000000001E-2"/>
    <s v="ebio327_fish15"/>
    <n v="152507"/>
    <n v="2376181"/>
  </r>
  <r>
    <x v="17"/>
    <x v="17"/>
    <x v="1073"/>
    <n v="20151120"/>
    <d v="2015-11-21T00:08:24"/>
    <d v="2015-11-21T00:08:24"/>
    <d v="2015-11-21T00:08:24"/>
    <n v="325"/>
    <n v="30.293237999999999"/>
    <n v="-90.335126000000002"/>
    <n v="29"/>
    <n v="70"/>
    <n v="68"/>
    <n v="75"/>
    <x v="2"/>
    <n v="1020"/>
    <n v="51"/>
    <n v="62"/>
    <n v="0"/>
    <n v="10"/>
    <n v="0.69525056900000004"/>
    <s v="eustatic1"/>
    <n v="34988"/>
    <n v="2403771"/>
  </r>
  <r>
    <x v="17"/>
    <x v="17"/>
    <x v="1074"/>
    <n v="20160131"/>
    <d v="2016-01-31T16:32:43"/>
    <d v="2016-01-31T16:32:43"/>
    <d v="2016-01-31T16:32:43"/>
    <n v="31"/>
    <n v="26.606117999999999"/>
    <n v="-80.078316000000001"/>
    <n v="77"/>
    <n v="75"/>
    <n v="80"/>
    <n v="123"/>
    <x v="19"/>
    <n v="1019"/>
    <n v="64"/>
    <n v="72"/>
    <n v="2.2999999999999998"/>
    <n v="9"/>
    <n v="0.54523712999999996"/>
    <s v="cdmar10"/>
    <n v="76011"/>
    <n v="2641545"/>
  </r>
  <r>
    <x v="17"/>
    <x v="17"/>
    <x v="1075"/>
    <n v="20160211"/>
    <d v="2016-02-11T23:57:31"/>
    <d v="2016-02-11T23:57:31"/>
    <d v="2016-02-11T23:57:31"/>
    <n v="42"/>
    <n v="32.704250000000002"/>
    <n v="-97.368357000000003"/>
    <n v="3"/>
    <n v="66"/>
    <n v="67"/>
    <n v="215"/>
    <x v="5"/>
    <n v="1020"/>
    <n v="38"/>
    <n v="57"/>
    <n v="0"/>
    <n v="10"/>
    <n v="0.15200266100000001"/>
    <s v="trent"/>
    <n v="178246"/>
    <n v="2671143"/>
  </r>
  <r>
    <x v="17"/>
    <x v="17"/>
    <x v="404"/>
    <n v="20160303"/>
    <d v="2016-03-03T19:14:18"/>
    <d v="2016-03-03T19:14:18"/>
    <d v="2016-03-03T19:14:18"/>
    <n v="63"/>
    <n v="32.703412"/>
    <n v="-97.366461999999999"/>
    <n v="26"/>
    <n v="71"/>
    <n v="69"/>
    <n v="346"/>
    <x v="10"/>
    <n v="1015"/>
    <n v="48"/>
    <n v="64"/>
    <n v="0.1"/>
    <n v="10"/>
    <n v="0.320737999"/>
    <s v="trent"/>
    <n v="178246"/>
    <n v="2765477"/>
  </r>
  <r>
    <x v="17"/>
    <x v="17"/>
    <x v="1076"/>
    <n v="20130510"/>
    <d v="2013-05-10T20:14:33"/>
    <d v="2013-05-10T20:14:33"/>
    <d v="2013-05-10T20:14:33"/>
    <n v="130"/>
    <n v="38.999631579999999"/>
    <n v="-92.185201149999997"/>
    <n v="81"/>
    <n v="59"/>
    <n v="92"/>
    <n v="337"/>
    <x v="5"/>
    <n v="1014"/>
    <n v="53"/>
    <n v="58"/>
    <n v="1.8"/>
    <n v="9"/>
    <n v="6.3057770000000003E-3"/>
    <s v="ryanandrews"/>
    <n v="147487"/>
    <n v="2791179"/>
  </r>
  <r>
    <x v="17"/>
    <x v="17"/>
    <x v="1077"/>
    <n v="20160320"/>
    <d v="2016-03-20T22:04:34"/>
    <d v="2016-03-20T22:04:34"/>
    <d v="2016-03-20T22:04:34"/>
    <n v="80"/>
    <n v="32.703384"/>
    <n v="-97.366453000000007"/>
    <n v="0"/>
    <n v="56"/>
    <n v="56"/>
    <n v="345"/>
    <x v="5"/>
    <n v="1030"/>
    <n v="31"/>
    <n v="48"/>
    <n v="0"/>
    <n v="10"/>
    <n v="0.93919823999999996"/>
    <s v="trent"/>
    <n v="178246"/>
    <n v="2813317"/>
  </r>
  <r>
    <x v="17"/>
    <x v="17"/>
    <x v="1078"/>
    <n v="20160320"/>
    <d v="2016-03-20T22:21:45"/>
    <d v="2016-03-20T22:21:45"/>
    <d v="2016-03-20T22:21:45"/>
    <n v="80"/>
    <n v="32.703346000000003"/>
    <n v="-97.367682869999996"/>
    <n v="0"/>
    <n v="56"/>
    <n v="56"/>
    <n v="345"/>
    <x v="5"/>
    <n v="1030"/>
    <n v="31"/>
    <n v="48"/>
    <n v="0"/>
    <n v="10"/>
    <n v="0.93975400799999997"/>
    <s v="devon3"/>
    <n v="176111"/>
    <n v="2822517"/>
  </r>
  <r>
    <x v="17"/>
    <x v="17"/>
    <x v="1079"/>
    <n v="20160329"/>
    <d v="2016-03-29T18:33:58"/>
    <d v="2016-03-29T18:33:58"/>
    <d v="2016-03-29T18:33:58"/>
    <n v="89"/>
    <n v="32.703282199999997"/>
    <n v="-97.3676344"/>
    <n v="89"/>
    <n v="70"/>
    <n v="82"/>
    <n v="140"/>
    <x v="20"/>
    <n v="1015"/>
    <n v="54"/>
    <n v="63"/>
    <n v="0.2"/>
    <n v="9"/>
    <n v="0.68417408199999996"/>
    <s v="devon3"/>
    <n v="176111"/>
    <n v="2848931"/>
  </r>
  <r>
    <x v="17"/>
    <x v="17"/>
    <x v="1080"/>
    <n v="20160329"/>
    <d v="2016-03-29T19:07:13"/>
    <d v="2016-03-29T19:07:13"/>
    <d v="2016-03-29T19:07:13"/>
    <n v="89"/>
    <n v="32.703232210000003"/>
    <n v="-97.367014330000003"/>
    <n v="89"/>
    <n v="70"/>
    <n v="82"/>
    <n v="140"/>
    <x v="20"/>
    <n v="1015"/>
    <n v="54"/>
    <n v="63"/>
    <n v="0.2"/>
    <n v="9"/>
    <n v="0.68207765600000003"/>
    <s v="devon3"/>
    <n v="176111"/>
    <n v="2848951"/>
  </r>
  <r>
    <x v="17"/>
    <x v="17"/>
    <x v="1081"/>
    <n v="20160329"/>
    <d v="2016-03-29T19:09:09"/>
    <d v="2016-03-29T19:09:09"/>
    <d v="2016-03-29T19:09:09"/>
    <n v="89"/>
    <n v="32.70315523"/>
    <n v="-97.36762263"/>
    <n v="89"/>
    <n v="70"/>
    <n v="82"/>
    <n v="140"/>
    <x v="20"/>
    <n v="1015"/>
    <n v="54"/>
    <n v="63"/>
    <n v="0.2"/>
    <n v="9"/>
    <n v="0.68195561299999996"/>
    <s v="devon3"/>
    <n v="176111"/>
    <n v="2848952"/>
  </r>
  <r>
    <x v="17"/>
    <x v="17"/>
    <x v="1082"/>
    <n v="20160329"/>
    <d v="2016-03-29T19:09:46"/>
    <d v="2016-03-29T19:09:46"/>
    <d v="2016-03-29T19:09:46"/>
    <n v="89"/>
    <n v="32.703163480000001"/>
    <n v="-97.367193330000006"/>
    <n v="89"/>
    <n v="70"/>
    <n v="82"/>
    <n v="140"/>
    <x v="20"/>
    <n v="1015"/>
    <n v="54"/>
    <n v="63"/>
    <n v="0.2"/>
    <n v="9"/>
    <n v="0.68191668100000002"/>
    <s v="devon3"/>
    <n v="176111"/>
    <n v="2848956"/>
  </r>
  <r>
    <x v="17"/>
    <x v="17"/>
    <x v="1083"/>
    <n v="20160326"/>
    <d v="2016-03-26T19:36:02"/>
    <d v="2016-03-26T19:36:02"/>
    <d v="2016-03-26T19:36:02"/>
    <n v="86"/>
    <n v="37.228360000000002"/>
    <n v="-88.872528000000003"/>
    <n v="7"/>
    <n v="68"/>
    <n v="74"/>
    <n v="134"/>
    <x v="2"/>
    <n v="1018"/>
    <n v="43"/>
    <n v="51"/>
    <n v="0"/>
    <n v="10"/>
    <n v="0.90438409799999997"/>
    <s v="casperbrett"/>
    <n v="194091"/>
    <n v="2849172"/>
  </r>
  <r>
    <x v="17"/>
    <x v="17"/>
    <x v="1084"/>
    <n v="20160329"/>
    <d v="2016-03-29T23:09:03"/>
    <d v="2016-03-29T23:09:03"/>
    <d v="2016-03-29T23:09:03"/>
    <n v="89"/>
    <n v="32.703279999999999"/>
    <n v="-97.367233330000005"/>
    <n v="89"/>
    <n v="70"/>
    <n v="82"/>
    <n v="140"/>
    <x v="20"/>
    <n v="1015"/>
    <n v="54"/>
    <n v="63"/>
    <n v="0.2"/>
    <n v="9"/>
    <n v="0.66668881000000002"/>
    <s v="codyfrazier"/>
    <n v="175861"/>
    <n v="2849883"/>
  </r>
  <r>
    <x v="17"/>
    <x v="17"/>
    <x v="1085"/>
    <n v="20160330"/>
    <d v="2016-03-30T14:18:55"/>
    <d v="2016-03-30T14:18:55"/>
    <d v="2016-03-30T14:18:55"/>
    <n v="90"/>
    <n v="32.850717109999998"/>
    <n v="-97.489339779999995"/>
    <n v="67"/>
    <n v="80"/>
    <n v="87"/>
    <n v="178"/>
    <x v="16"/>
    <n v="1006"/>
    <n v="66"/>
    <n v="71"/>
    <n v="3.5"/>
    <n v="8"/>
    <n v="0.60673259400000001"/>
    <s v="nativefishnic"/>
    <n v="16784"/>
    <n v="2857803"/>
  </r>
  <r>
    <x v="17"/>
    <x v="17"/>
    <x v="1086"/>
    <n v="20160330"/>
    <d v="2016-03-30T20:52:34"/>
    <d v="2016-03-30T20:52:34"/>
    <d v="2016-03-30T20:52:34"/>
    <n v="90"/>
    <n v="32.850596670000002"/>
    <n v="-97.488829999999993"/>
    <n v="67"/>
    <n v="80"/>
    <n v="87"/>
    <n v="178"/>
    <x v="16"/>
    <n v="1006"/>
    <n v="66"/>
    <n v="71"/>
    <n v="3.5"/>
    <n v="8"/>
    <n v="0.57989824000000001"/>
    <s v="griff"/>
    <n v="108372"/>
    <n v="2857931"/>
  </r>
  <r>
    <x v="17"/>
    <x v="17"/>
    <x v="1087"/>
    <n v="20160412"/>
    <d v="2016-04-12T18:25:26"/>
    <d v="2016-04-12T18:25:26"/>
    <d v="2016-04-12T18:25:26"/>
    <n v="103"/>
    <n v="32.703279999999999"/>
    <n v="-97.366816999999998"/>
    <n v="65"/>
    <n v="67"/>
    <n v="77"/>
    <n v="53"/>
    <x v="1"/>
    <n v="1019"/>
    <n v="54"/>
    <n v="62"/>
    <n v="0.2"/>
    <n v="9"/>
    <n v="0.35368528900000001"/>
    <s v="trent"/>
    <n v="178246"/>
    <n v="2923907"/>
  </r>
  <r>
    <x v="17"/>
    <x v="17"/>
    <x v="1088"/>
    <n v="20160412"/>
    <d v="2016-04-12T18:59:56"/>
    <d v="2016-04-12T18:59:56"/>
    <d v="2016-04-12T18:59:56"/>
    <n v="103"/>
    <n v="32.703326509999997"/>
    <n v="-97.366545470000005"/>
    <n v="65"/>
    <n v="67"/>
    <n v="77"/>
    <n v="53"/>
    <x v="1"/>
    <n v="1019"/>
    <n v="54"/>
    <n v="62"/>
    <n v="0.2"/>
    <n v="9"/>
    <n v="0.35621986"/>
    <s v="trent"/>
    <n v="178246"/>
    <n v="2924074"/>
  </r>
  <r>
    <x v="17"/>
    <x v="17"/>
    <x v="1089"/>
    <n v="20160412"/>
    <d v="2016-04-12T19:32:48"/>
    <d v="2016-04-12T19:32:48"/>
    <d v="2016-04-12T19:32:48"/>
    <n v="103"/>
    <n v="32.703232200000002"/>
    <n v="-97.367257159999994"/>
    <n v="65"/>
    <n v="67"/>
    <n v="77"/>
    <n v="53"/>
    <x v="1"/>
    <n v="1019"/>
    <n v="54"/>
    <n v="62"/>
    <n v="0.2"/>
    <n v="9"/>
    <n v="0.35863613999999999"/>
    <s v="trent"/>
    <n v="178246"/>
    <n v="2924202"/>
  </r>
  <r>
    <x v="17"/>
    <x v="17"/>
    <x v="1090"/>
    <n v="20160412"/>
    <d v="2016-04-12T18:55:56"/>
    <d v="2016-04-12T18:55:56"/>
    <d v="2016-04-12T18:55:56"/>
    <n v="103"/>
    <n v="32.703332860000003"/>
    <n v="-97.367047490000004"/>
    <n v="65"/>
    <n v="67"/>
    <n v="77"/>
    <n v="53"/>
    <x v="1"/>
    <n v="1019"/>
    <n v="54"/>
    <n v="62"/>
    <n v="0.2"/>
    <n v="9"/>
    <n v="0.35592590099999999"/>
    <s v="devon3"/>
    <n v="176111"/>
    <n v="2924623"/>
  </r>
  <r>
    <x v="17"/>
    <x v="17"/>
    <x v="1091"/>
    <n v="20160412"/>
    <d v="2016-04-12T19:00:05"/>
    <d v="2016-04-12T19:00:05"/>
    <d v="2016-04-12T19:00:05"/>
    <n v="103"/>
    <n v="32.702668099999997"/>
    <n v="-97.366631799999993"/>
    <n v="65"/>
    <n v="67"/>
    <n v="77"/>
    <n v="53"/>
    <x v="1"/>
    <n v="1019"/>
    <n v="54"/>
    <n v="62"/>
    <n v="0.2"/>
    <n v="9"/>
    <n v="0.35623088400000003"/>
    <s v="devon3"/>
    <n v="176111"/>
    <n v="2924628"/>
  </r>
  <r>
    <x v="17"/>
    <x v="17"/>
    <x v="1092"/>
    <n v="20160412"/>
    <d v="2016-04-12T19:10:32"/>
    <d v="2016-04-12T19:10:32"/>
    <d v="2016-04-12T19:10:32"/>
    <n v="103"/>
    <n v="32.703186780000003"/>
    <n v="-97.36716165"/>
    <n v="65"/>
    <n v="67"/>
    <n v="77"/>
    <n v="53"/>
    <x v="1"/>
    <n v="1019"/>
    <n v="54"/>
    <n v="62"/>
    <n v="0.2"/>
    <n v="9"/>
    <n v="0.356998969"/>
    <s v="devon3"/>
    <n v="176111"/>
    <n v="2924649"/>
  </r>
  <r>
    <x v="17"/>
    <x v="17"/>
    <x v="1093"/>
    <n v="20160412"/>
    <d v="2016-04-12T19:51:23"/>
    <d v="2016-04-12T19:51:23"/>
    <d v="2016-04-12T19:51:23"/>
    <n v="103"/>
    <n v="32.703208549999999"/>
    <n v="-97.367109869999993"/>
    <n v="65"/>
    <n v="67"/>
    <n v="77"/>
    <n v="53"/>
    <x v="1"/>
    <n v="1019"/>
    <n v="54"/>
    <n v="62"/>
    <n v="0.2"/>
    <n v="9"/>
    <n v="0.36000305100000002"/>
    <s v="devon3"/>
    <n v="176111"/>
    <n v="2924796"/>
  </r>
  <r>
    <x v="17"/>
    <x v="17"/>
    <x v="1094"/>
    <n v="20160411"/>
    <d v="2016-04-11T21:27:19"/>
    <d v="2016-04-11T21:27:19"/>
    <d v="2016-04-11T21:27:19"/>
    <n v="102"/>
    <n v="32.316306570000002"/>
    <n v="-95.252807290000007"/>
    <n v="50"/>
    <n v="83"/>
    <n v="84"/>
    <n v="196"/>
    <x v="22"/>
    <n v="1012"/>
    <n v="65"/>
    <n v="74"/>
    <n v="13.3"/>
    <n v="8"/>
    <n v="0.26324044499999999"/>
    <s v="bryce10"/>
    <n v="214714"/>
    <n v="2939518"/>
  </r>
  <r>
    <x v="17"/>
    <x v="17"/>
    <x v="1095"/>
    <n v="20160416"/>
    <d v="2016-04-16T18:41:09"/>
    <d v="2016-04-16T18:41:09"/>
    <d v="2016-04-16T18:41:09"/>
    <n v="107"/>
    <n v="35.633651"/>
    <n v="-82.558104"/>
    <n v="1"/>
    <n v="64"/>
    <n v="46"/>
    <n v="111"/>
    <x v="4"/>
    <n v="1028"/>
    <n v="29"/>
    <n v="50"/>
    <n v="0"/>
    <n v="10"/>
    <n v="0.75411982099999997"/>
    <s v="jmarchal"/>
    <n v="81136"/>
    <n v="2956603"/>
  </r>
  <r>
    <x v="17"/>
    <x v="17"/>
    <x v="1096"/>
    <n v="20160401"/>
    <d v="2016-04-01T22:50:07"/>
    <d v="2016-04-01T22:50:07"/>
    <d v="2016-04-01T22:50:07"/>
    <n v="92"/>
    <n v="33.723376000000002"/>
    <n v="-78.987353999999996"/>
    <n v="100"/>
    <n v="76"/>
    <n v="89"/>
    <n v="200"/>
    <x v="10"/>
    <n v="1012"/>
    <n v="67"/>
    <n v="72"/>
    <n v="4"/>
    <n v="9"/>
    <n v="0.365630169"/>
    <s v="andrewsmai"/>
    <n v="203462"/>
    <n v="2962274"/>
  </r>
  <r>
    <x v="17"/>
    <x v="17"/>
    <x v="430"/>
    <n v="20160408"/>
    <d v="2016-04-08T21:09:00"/>
    <d v="2016-04-08T21:09:00"/>
    <d v="2016-04-08T21:09:00"/>
    <n v="99"/>
    <n v="30.222159999999999"/>
    <n v="-97.409660000000002"/>
    <n v="63"/>
    <n v="80"/>
    <n v="55"/>
    <n v="99"/>
    <x v="5"/>
    <n v="1019"/>
    <n v="48"/>
    <n v="67"/>
    <n v="0"/>
    <n v="10"/>
    <n v="3.1969025999999998E-2"/>
    <s v="fishesoftexas"/>
    <n v="10601"/>
    <n v="2982276"/>
  </r>
  <r>
    <x v="17"/>
    <x v="17"/>
    <x v="431"/>
    <n v="20160408"/>
    <d v="2016-04-08T23:39:12"/>
    <d v="2016-04-08T23:39:12"/>
    <d v="2016-04-08T23:39:12"/>
    <n v="99"/>
    <n v="30.229116000000001"/>
    <n v="-97.519076999999996"/>
    <n v="63"/>
    <n v="80"/>
    <n v="55"/>
    <n v="99"/>
    <x v="5"/>
    <n v="1019"/>
    <n v="48"/>
    <n v="67"/>
    <n v="0"/>
    <n v="10"/>
    <n v="3.6624186000000003E-2"/>
    <s v="fishesoftexas"/>
    <n v="10601"/>
    <n v="2983019"/>
  </r>
  <r>
    <x v="17"/>
    <x v="17"/>
    <x v="1097"/>
    <n v="20160421"/>
    <d v="2016-04-21T20:52:07"/>
    <d v="2016-04-21T20:52:07"/>
    <d v="2016-04-21T20:52:07"/>
    <n v="112"/>
    <n v="35.142108"/>
    <n v="-89.824284000000006"/>
    <n v="92"/>
    <n v="73"/>
    <n v="91"/>
    <n v="221"/>
    <x v="12"/>
    <n v="1012"/>
    <n v="63"/>
    <n v="66"/>
    <n v="56.4"/>
    <n v="5"/>
    <n v="0.99812485100000004"/>
    <s v="noelpenn"/>
    <n v="205217"/>
    <n v="2998323"/>
  </r>
  <r>
    <x v="17"/>
    <x v="17"/>
    <x v="1098"/>
    <n v="20160426"/>
    <d v="2016-04-26T16:25:05"/>
    <d v="2016-04-26T16:25:05"/>
    <d v="2016-04-26T16:25:05"/>
    <n v="117"/>
    <n v="29.783104059999999"/>
    <n v="-95.241421819999999"/>
    <n v="100"/>
    <n v="83"/>
    <n v="88"/>
    <n v="154"/>
    <x v="8"/>
    <n v="1009"/>
    <n v="71"/>
    <n v="79"/>
    <n v="0.8"/>
    <n v="8"/>
    <n v="0.82591753899999998"/>
    <s v="greenamigo87"/>
    <n v="140834"/>
    <n v="3036959"/>
  </r>
  <r>
    <x v="17"/>
    <x v="17"/>
    <x v="1099"/>
    <n v="20160419"/>
    <d v="2016-04-19T17:56:13"/>
    <d v="2016-04-19T17:56:13"/>
    <d v="2016-04-19T17:56:13"/>
    <n v="110"/>
    <n v="32.595146"/>
    <n v="-85.482949000000005"/>
    <n v="36"/>
    <n v="82"/>
    <n v="50"/>
    <n v="187"/>
    <x v="13"/>
    <n v="1023"/>
    <n v="49"/>
    <n v="69"/>
    <n v="0"/>
    <n v="10"/>
    <n v="0.94589205200000004"/>
    <s v="jbroadhead"/>
    <n v="228699"/>
    <n v="3078700"/>
  </r>
  <r>
    <x v="17"/>
    <x v="17"/>
    <x v="1100"/>
    <n v="20160324"/>
    <d v="2016-03-24T17:17:53"/>
    <d v="2016-03-24T17:17:53"/>
    <d v="2016-03-24T17:17:53"/>
    <n v="84"/>
    <n v="35.785530899999998"/>
    <n v="-83.430070220000005"/>
    <n v="79"/>
    <n v="69"/>
    <n v="72"/>
    <n v="180"/>
    <x v="10"/>
    <n v="1013"/>
    <n v="50"/>
    <n v="60"/>
    <n v="3.7"/>
    <n v="8"/>
    <n v="0.98648727000000003"/>
    <s v="mamabeardavis"/>
    <n v="185708"/>
    <n v="3108557"/>
  </r>
  <r>
    <x v="17"/>
    <x v="17"/>
    <x v="1101"/>
    <n v="20160520"/>
    <d v="2016-05-20T16:32:09"/>
    <d v="2016-05-20T16:32:09"/>
    <d v="2016-05-20T16:32:09"/>
    <n v="141"/>
    <n v="41.248667300000001"/>
    <n v="-81.582964099999998"/>
    <n v="65"/>
    <n v="75"/>
    <n v="59"/>
    <n v="98"/>
    <x v="2"/>
    <n v="1021"/>
    <n v="45"/>
    <n v="61"/>
    <n v="0"/>
    <n v="10"/>
    <n v="0.98559324299999995"/>
    <s v="jniehaus"/>
    <n v="180094"/>
    <n v="3227291"/>
  </r>
  <r>
    <x v="17"/>
    <x v="17"/>
    <x v="1102"/>
    <n v="20160520"/>
    <d v="2016-05-20T14:37:09"/>
    <d v="2016-05-20T14:37:09"/>
    <d v="2016-05-20T14:37:09"/>
    <n v="141"/>
    <n v="41.217449999999999"/>
    <n v="-81.526483330000005"/>
    <n v="65"/>
    <n v="75"/>
    <n v="59"/>
    <n v="98"/>
    <x v="2"/>
    <n v="1021"/>
    <n v="45"/>
    <n v="61"/>
    <n v="0"/>
    <n v="10"/>
    <n v="0.98382592999999996"/>
    <s v="dtknox"/>
    <n v="211326"/>
    <n v="3228788"/>
  </r>
  <r>
    <x v="17"/>
    <x v="17"/>
    <x v="1103"/>
    <n v="20160520"/>
    <d v="2016-05-21T00:06:44"/>
    <d v="2016-05-21T00:06:44"/>
    <d v="2016-05-21T00:06:44"/>
    <n v="142"/>
    <n v="41.217277580000001"/>
    <n v="-81.529144290000005"/>
    <n v="65"/>
    <n v="75"/>
    <n v="59"/>
    <n v="98"/>
    <x v="2"/>
    <n v="1021"/>
    <n v="45"/>
    <n v="61"/>
    <n v="0"/>
    <n v="10"/>
    <n v="0.99147157500000005"/>
    <s v="applegate27"/>
    <n v="181442"/>
    <n v="3236498"/>
  </r>
  <r>
    <x v="17"/>
    <x v="17"/>
    <x v="1104"/>
    <n v="20160521"/>
    <d v="2016-05-21T13:22:08"/>
    <d v="2016-05-21T13:22:08"/>
    <d v="2016-05-21T13:22:08"/>
    <n v="142"/>
    <n v="41.19203572"/>
    <n v="-81.582210090000004"/>
    <n v="100"/>
    <n v="57"/>
    <n v="91"/>
    <n v="56"/>
    <x v="14"/>
    <n v="1015"/>
    <n v="53"/>
    <n v="55"/>
    <n v="21.6"/>
    <n v="5"/>
    <n v="0.99742409799999998"/>
    <s v="jniehaus"/>
    <n v="180094"/>
    <n v="3242832"/>
  </r>
  <r>
    <x v="17"/>
    <x v="17"/>
    <x v="1105"/>
    <n v="20160521"/>
    <d v="2016-05-21T13:58:34"/>
    <d v="2016-05-21T13:58:34"/>
    <d v="2016-05-21T13:58:34"/>
    <n v="142"/>
    <n v="41.217226019999998"/>
    <n v="-81.528926870000006"/>
    <n v="88"/>
    <n v="60"/>
    <n v="91"/>
    <n v="58"/>
    <x v="19"/>
    <n v="1015"/>
    <n v="54"/>
    <n v="57"/>
    <n v="19"/>
    <n v="5"/>
    <n v="0.997562689"/>
    <s v="jodihicks"/>
    <n v="244536"/>
    <n v="3244995"/>
  </r>
  <r>
    <x v="17"/>
    <x v="17"/>
    <x v="1106"/>
    <n v="20160521"/>
    <d v="2016-05-21T14:36:59"/>
    <d v="2016-05-21T14:36:59"/>
    <d v="2016-05-21T14:36:59"/>
    <n v="142"/>
    <n v="41.217442499999997"/>
    <n v="-81.525415260000003"/>
    <n v="88"/>
    <n v="60"/>
    <n v="91"/>
    <n v="58"/>
    <x v="19"/>
    <n v="1015"/>
    <n v="54"/>
    <n v="57"/>
    <n v="19"/>
    <n v="5"/>
    <n v="0.99769599600000003"/>
    <s v="thomasnguyen"/>
    <n v="245141"/>
    <n v="3245072"/>
  </r>
  <r>
    <x v="17"/>
    <x v="17"/>
    <x v="1107"/>
    <n v="20160528"/>
    <d v="2016-05-28T14:55:23"/>
    <d v="2016-05-28T14:55:23"/>
    <d v="2016-05-28T14:55:23"/>
    <n v="149"/>
    <n v="30.677385600000001"/>
    <n v="-98.413325099999994"/>
    <n v="93"/>
    <n v="88"/>
    <n v="87"/>
    <n v="159"/>
    <x v="19"/>
    <n v="1011"/>
    <n v="72"/>
    <n v="83"/>
    <n v="1.2"/>
    <n v="7"/>
    <n v="0.59867850499999997"/>
    <s v="christopher4"/>
    <n v="14329"/>
    <n v="3324749"/>
  </r>
  <r>
    <x v="17"/>
    <x v="17"/>
    <x v="1108"/>
    <n v="20160530"/>
    <d v="2016-05-31T01:03:39"/>
    <d v="2016-05-31T01:03:39"/>
    <d v="2016-05-31T01:03:39"/>
    <n v="152"/>
    <n v="30.65953064"/>
    <n v="-97.701110839999998"/>
    <n v="70"/>
    <n v="81"/>
    <n v="85"/>
    <n v="161"/>
    <x v="4"/>
    <n v="1015"/>
    <n v="69"/>
    <n v="76"/>
    <n v="0.2"/>
    <n v="7"/>
    <n v="0.33062429399999999"/>
    <s v="aaronramon"/>
    <n v="62176"/>
    <n v="3435543"/>
  </r>
  <r>
    <x v="17"/>
    <x v="17"/>
    <x v="1109"/>
    <n v="20160611"/>
    <d v="2016-06-11T16:10:18"/>
    <d v="2016-06-11T16:10:18"/>
    <d v="2016-06-11T16:10:18"/>
    <n v="163"/>
    <n v="41.345187950000003"/>
    <n v="-81.575435729999995"/>
    <n v="17"/>
    <n v="92"/>
    <n v="63"/>
    <n v="261"/>
    <x v="10"/>
    <n v="1012"/>
    <n v="67"/>
    <n v="85"/>
    <n v="0.8"/>
    <n v="10"/>
    <n v="0.43787939599999998"/>
    <s v="rcurtis"/>
    <n v="4860"/>
    <n v="3441880"/>
  </r>
  <r>
    <x v="17"/>
    <x v="17"/>
    <x v="1110"/>
    <n v="20160613"/>
    <d v="2016-06-14T00:07:22"/>
    <d v="2016-06-14T00:07:22"/>
    <d v="2016-06-14T00:07:22"/>
    <n v="166"/>
    <n v="45.500239999999998"/>
    <n v="-94.279089999999997"/>
    <n v="68"/>
    <n v="87"/>
    <n v="72"/>
    <n v="125"/>
    <x v="5"/>
    <n v="1012"/>
    <n v="63"/>
    <n v="75"/>
    <n v="3.9"/>
    <n v="10"/>
    <n v="0.65875105700000003"/>
    <s v="eknuth"/>
    <n v="199809"/>
    <n v="3453826"/>
  </r>
  <r>
    <x v="17"/>
    <x v="17"/>
    <x v="1111"/>
    <n v="20160615"/>
    <d v="2016-06-15T19:34:17"/>
    <d v="2016-06-15T19:34:17"/>
    <d v="2016-06-15T19:34:17"/>
    <n v="167"/>
    <n v="43.051311169999998"/>
    <n v="-89.400871670000001"/>
    <n v="53"/>
    <n v="91"/>
    <n v="78"/>
    <n v="236"/>
    <x v="19"/>
    <n v="1005"/>
    <n v="68"/>
    <n v="81"/>
    <n v="6"/>
    <n v="10"/>
    <n v="0.80807638599999998"/>
    <s v="dpom"/>
    <n v="16101"/>
    <n v="3463187"/>
  </r>
  <r>
    <x v="17"/>
    <x v="17"/>
    <x v="1112"/>
    <n v="20160609"/>
    <d v="2016-06-09T17:48:00"/>
    <d v="2016-06-09T17:48:00"/>
    <d v="2016-06-09T17:48:00"/>
    <n v="161"/>
    <n v="30.2337393"/>
    <n v="-84.301843399999996"/>
    <n v="52"/>
    <n v="92"/>
    <n v="52"/>
    <n v="93"/>
    <x v="6"/>
    <n v="1014"/>
    <n v="64"/>
    <n v="86"/>
    <n v="0"/>
    <n v="10"/>
    <n v="0.25314670700000003"/>
    <s v="anudibranchmom"/>
    <n v="26610"/>
    <n v="3464899"/>
  </r>
  <r>
    <x v="17"/>
    <x v="17"/>
    <x v="1113"/>
    <n v="20160618"/>
    <d v="2016-06-18T18:04:12"/>
    <d v="2016-06-18T18:04:12"/>
    <d v="2016-06-18T18:04:12"/>
    <n v="170"/>
    <n v="44.299270100000001"/>
    <n v="-75.795546470000005"/>
    <n v="1"/>
    <n v="84"/>
    <n v="61"/>
    <n v="243"/>
    <x v="15"/>
    <n v="1022"/>
    <n v="56"/>
    <n v="73"/>
    <n v="0"/>
    <n v="10"/>
    <n v="0.96989232199999997"/>
    <s v="juliebeck"/>
    <n v="261298"/>
    <n v="3476971"/>
  </r>
  <r>
    <x v="17"/>
    <x v="17"/>
    <x v="443"/>
    <n v="20160619"/>
    <d v="2016-06-19T15:00:00"/>
    <d v="2016-06-19T15:00:00"/>
    <d v="2016-06-19T15:00:00"/>
    <n v="171"/>
    <n v="32.856962000000003"/>
    <n v="-97.172922"/>
    <n v="29"/>
    <n v="88"/>
    <n v="68"/>
    <n v="161"/>
    <x v="2"/>
    <n v="1017"/>
    <n v="71"/>
    <n v="88"/>
    <n v="17.5"/>
    <n v="9"/>
    <n v="0.99132366199999999"/>
    <s v="griff"/>
    <n v="108372"/>
    <n v="3484604"/>
  </r>
  <r>
    <x v="17"/>
    <x v="17"/>
    <x v="1114"/>
    <n v="20160607"/>
    <d v="2016-06-07T18:16:02"/>
    <d v="2016-06-07T18:16:02"/>
    <d v="2016-06-07T18:16:02"/>
    <n v="159"/>
    <n v="36.998711669999999"/>
    <n v="-82.396761670000004"/>
    <n v="11"/>
    <n v="76"/>
    <n v="62"/>
    <n v="292"/>
    <x v="12"/>
    <n v="1008"/>
    <n v="52"/>
    <n v="69"/>
    <n v="0"/>
    <n v="10"/>
    <n v="9.4656153000000007E-2"/>
    <s v="dakota6"/>
    <n v="250176"/>
    <n v="3490564"/>
  </r>
  <r>
    <x v="17"/>
    <x v="17"/>
    <x v="1115"/>
    <n v="20160630"/>
    <d v="2016-06-30T20:52:19"/>
    <d v="2016-06-30T20:52:19"/>
    <d v="2016-06-30T20:52:19"/>
    <n v="182"/>
    <n v="29.725762710000001"/>
    <n v="-98.112671340000006"/>
    <n v="9"/>
    <n v="96"/>
    <n v="67"/>
    <n v="109"/>
    <x v="2"/>
    <n v="1013"/>
    <n v="70"/>
    <n v="90"/>
    <n v="0"/>
    <n v="9"/>
    <n v="0.170381385"/>
    <s v="jeremymaikoetter"/>
    <n v="69593"/>
    <n v="3582223"/>
  </r>
  <r>
    <x v="17"/>
    <x v="17"/>
    <x v="1116"/>
    <n v="20160625"/>
    <d v="2016-06-25T14:49:18"/>
    <d v="2016-06-25T14:49:18"/>
    <d v="2016-06-25T14:49:18"/>
    <n v="177"/>
    <n v="41.540100000000002"/>
    <n v="-93.460938330000005"/>
    <n v="55"/>
    <n v="96"/>
    <n v="68"/>
    <n v="189"/>
    <x v="8"/>
    <n v="1012"/>
    <n v="67"/>
    <n v="86"/>
    <n v="0.1"/>
    <n v="9"/>
    <n v="0.73213572800000004"/>
    <s v="jdoane"/>
    <n v="253071"/>
    <n v="3585100"/>
  </r>
  <r>
    <x v="17"/>
    <x v="17"/>
    <x v="1117"/>
    <n v="20160702"/>
    <d v="2016-07-02T13:24:50"/>
    <d v="2016-07-02T13:24:50"/>
    <d v="2016-07-02T13:24:50"/>
    <n v="184"/>
    <n v="41.87223333"/>
    <n v="-84.792244999999994"/>
    <n v="75"/>
    <n v="77"/>
    <n v="61"/>
    <n v="180"/>
    <x v="11"/>
    <n v="1020"/>
    <n v="49"/>
    <n v="64"/>
    <n v="0"/>
    <n v="10"/>
    <n v="5.0741332E-2"/>
    <s v="wyoerger"/>
    <n v="182283"/>
    <n v="3591699"/>
  </r>
  <r>
    <x v="17"/>
    <x v="17"/>
    <x v="1118"/>
    <n v="20160704"/>
    <d v="2016-07-04T21:56:46"/>
    <d v="2016-07-04T21:56:46"/>
    <d v="2016-07-04T21:56:46"/>
    <n v="186"/>
    <n v="30.383888330000001"/>
    <n v="-90.567671669999996"/>
    <n v="37"/>
    <n v="95"/>
    <n v="78"/>
    <n v="179"/>
    <x v="5"/>
    <n v="1017"/>
    <n v="75"/>
    <n v="92"/>
    <n v="0"/>
    <n v="8"/>
    <n v="3.9879720000000002E-3"/>
    <s v="janie"/>
    <n v="191919"/>
    <n v="3622757"/>
  </r>
  <r>
    <x v="17"/>
    <x v="17"/>
    <x v="1119"/>
    <n v="20160701"/>
    <d v="2016-07-01T21:40:31"/>
    <d v="2016-07-01T21:40:31"/>
    <d v="2016-07-01T21:40:31"/>
    <n v="183"/>
    <n v="29.581888330000002"/>
    <n v="-95.101952830000002"/>
    <n v="40"/>
    <n v="92"/>
    <n v="79"/>
    <n v="185"/>
    <x v="3"/>
    <n v="1015"/>
    <n v="75"/>
    <n v="91"/>
    <n v="1"/>
    <n v="10"/>
    <n v="8.9538272000000002E-2"/>
    <s v="paigez99"/>
    <n v="265910"/>
    <n v="3638462"/>
  </r>
  <r>
    <x v="17"/>
    <x v="17"/>
    <x v="728"/>
    <n v="20160716"/>
    <d v="2016-07-16T17:26:00"/>
    <d v="2016-07-16T17:26:00"/>
    <d v="2016-07-16T17:26:00"/>
    <n v="198"/>
    <n v="41.587857669999998"/>
    <n v="-81.564506289999997"/>
    <n v="22"/>
    <n v="78"/>
    <n v="71"/>
    <n v="234"/>
    <x v="3"/>
    <n v="1017"/>
    <n v="61"/>
    <n v="74"/>
    <n v="1.7"/>
    <n v="10"/>
    <n v="0.89211304700000005"/>
    <s v="tortuga_rapido"/>
    <n v="10162"/>
    <n v="3688254"/>
  </r>
  <r>
    <x v="17"/>
    <x v="17"/>
    <x v="1120"/>
    <n v="20160727"/>
    <d v="2016-07-27T23:00:24"/>
    <d v="2016-07-27T23:00:24"/>
    <d v="2016-07-27T23:00:24"/>
    <n v="209"/>
    <n v="33.087647169999997"/>
    <n v="-96.645094999999998"/>
    <n v="70"/>
    <n v="97"/>
    <n v="72"/>
    <n v="192"/>
    <x v="11"/>
    <n v="1012"/>
    <n v="73"/>
    <n v="93"/>
    <n v="17.600000000000001"/>
    <n v="8"/>
    <n v="0.38687917900000002"/>
    <s v="silverleopard101"/>
    <n v="261523"/>
    <n v="3756149"/>
  </r>
  <r>
    <x v="17"/>
    <x v="17"/>
    <x v="1121"/>
    <n v="20160727"/>
    <d v="2016-07-27T23:00:33"/>
    <d v="2016-07-27T23:00:33"/>
    <d v="2016-07-27T23:00:33"/>
    <n v="209"/>
    <n v="33.081955499999999"/>
    <n v="-96.647011669999998"/>
    <n v="70"/>
    <n v="97"/>
    <n v="72"/>
    <n v="192"/>
    <x v="11"/>
    <n v="1012"/>
    <n v="73"/>
    <n v="93"/>
    <n v="17.600000000000001"/>
    <n v="8"/>
    <n v="0.38686748700000001"/>
    <s v="josephferrarotheshadoworb"/>
    <n v="275875"/>
    <n v="3756179"/>
  </r>
  <r>
    <x v="17"/>
    <x v="17"/>
    <x v="1122"/>
    <n v="20160806"/>
    <d v="2016-08-06T23:20:11"/>
    <d v="2016-08-06T23:20:11"/>
    <d v="2016-08-06T23:20:11"/>
    <n v="219"/>
    <n v="33.204630000000002"/>
    <n v="-97.152069499999996"/>
    <n v="7"/>
    <n v="100"/>
    <n v="48"/>
    <n v="213"/>
    <x v="4"/>
    <n v="1012"/>
    <n v="66"/>
    <n v="93"/>
    <n v="0"/>
    <n v="10"/>
    <n v="0.16903808400000001"/>
    <s v="michelleluster"/>
    <n v="247273"/>
    <n v="3816884"/>
  </r>
  <r>
    <x v="17"/>
    <x v="17"/>
    <x v="1123"/>
    <n v="20160606"/>
    <d v="2016-06-06T19:10:00"/>
    <d v="2016-06-06T19:10:00"/>
    <d v="2016-06-06T19:10:00"/>
    <n v="158"/>
    <n v="36.143037030000002"/>
    <n v="-94.473242350000007"/>
    <n v="38"/>
    <n v="84"/>
    <n v="76"/>
    <n v="232"/>
    <x v="13"/>
    <n v="1012"/>
    <n v="59"/>
    <n v="72"/>
    <n v="0.1"/>
    <n v="6"/>
    <n v="4.1104112999999998E-2"/>
    <s v="chinquapin"/>
    <n v="300377"/>
    <n v="3853916"/>
  </r>
  <r>
    <x v="17"/>
    <x v="17"/>
    <x v="1124"/>
    <n v="20160814"/>
    <d v="2016-08-14T23:17:37"/>
    <d v="2016-08-14T23:17:37"/>
    <d v="2016-08-14T23:17:37"/>
    <n v="227"/>
    <n v="32.959260970000003"/>
    <n v="-85.150848069999995"/>
    <n v="7"/>
    <n v="90"/>
    <n v="61"/>
    <n v="184"/>
    <x v="11"/>
    <n v="1018"/>
    <n v="72"/>
    <n v="87"/>
    <n v="0"/>
    <n v="10"/>
    <n v="0.86797688100000003"/>
    <s v="brianacosey"/>
    <n v="280170"/>
    <n v="3887472"/>
  </r>
  <r>
    <x v="17"/>
    <x v="17"/>
    <x v="1125"/>
    <n v="20160816"/>
    <d v="2016-08-17T00:57:51"/>
    <d v="2016-08-17T00:57:51"/>
    <d v="2016-08-17T00:57:51"/>
    <n v="230"/>
    <n v="40.934975000000001"/>
    <n v="-94.588255000000004"/>
    <n v="13"/>
    <n v="81"/>
    <n v="76"/>
    <n v="197"/>
    <x v="4"/>
    <n v="1016"/>
    <n v="66"/>
    <n v="74"/>
    <n v="0.1"/>
    <n v="7"/>
    <n v="0.97688227900000002"/>
    <s v="coreyjlange"/>
    <n v="55236"/>
    <n v="3902565"/>
  </r>
  <r>
    <x v="17"/>
    <x v="17"/>
    <x v="1126"/>
    <n v="20160821"/>
    <d v="2016-08-21T18:41:17"/>
    <d v="2016-08-21T18:41:17"/>
    <d v="2016-08-21T18:41:17"/>
    <n v="234"/>
    <n v="35.769283289999997"/>
    <n v="-97.370056149999996"/>
    <n v="0"/>
    <n v="83"/>
    <n v="53"/>
    <n v="109"/>
    <x v="2"/>
    <n v="1017"/>
    <n v="53"/>
    <n v="73"/>
    <n v="0"/>
    <n v="10"/>
    <n v="0.85464312099999995"/>
    <s v="ericwheeler"/>
    <n v="292287"/>
    <n v="3933882"/>
  </r>
  <r>
    <x v="17"/>
    <x v="17"/>
    <x v="1127"/>
    <n v="20150516"/>
    <d v="2015-05-16T17:14:00"/>
    <d v="2015-05-16T17:14:00"/>
    <d v="2015-05-16T17:14:00"/>
    <n v="136"/>
    <n v="32.320561470000001"/>
    <n v="-97.78635353"/>
    <n v="72"/>
    <n v="78"/>
    <n v="87"/>
    <n v="176"/>
    <x v="29"/>
    <n v="1010"/>
    <n v="70"/>
    <n v="77"/>
    <n v="10.199999999999999"/>
    <n v="8"/>
    <n v="2.8659858999999999E-2"/>
    <s v="h2ddavis"/>
    <n v="309953"/>
    <n v="3953377"/>
  </r>
  <r>
    <x v="17"/>
    <x v="17"/>
    <x v="1128"/>
    <n v="20150717"/>
    <d v="2015-07-17T18:55:01"/>
    <d v="2015-07-17T18:55:01"/>
    <d v="2015-07-17T18:55:01"/>
    <n v="198"/>
    <n v="43.324393499999999"/>
    <n v="-76.419260739999999"/>
    <n v="50"/>
    <n v="85"/>
    <n v="75"/>
    <n v="177"/>
    <x v="22"/>
    <n v="1014"/>
    <n v="63"/>
    <n v="75"/>
    <n v="3.8"/>
    <n v="10"/>
    <n v="3.1103378000000001E-2"/>
    <s v="wayne13114"/>
    <n v="281081"/>
    <n v="3965001"/>
  </r>
  <r>
    <x v="17"/>
    <x v="17"/>
    <x v="1129"/>
    <n v="20160614"/>
    <d v="2016-06-14T18:49:00"/>
    <d v="2016-06-14T18:49:00"/>
    <d v="2016-06-14T18:49:00"/>
    <n v="166"/>
    <n v="30.859749999999998"/>
    <n v="-94.238529999999997"/>
    <n v="57"/>
    <n v="91"/>
    <n v="79"/>
    <n v="192"/>
    <x v="12"/>
    <n v="1012"/>
    <n v="73"/>
    <n v="87"/>
    <n v="0.1"/>
    <n v="9"/>
    <n v="0.72635370200000005"/>
    <s v="fishesoftexas"/>
    <n v="10601"/>
    <n v="3968617"/>
  </r>
  <r>
    <x v="17"/>
    <x v="17"/>
    <x v="1130"/>
    <n v="20160614"/>
    <d v="2016-06-14T20:12:19"/>
    <d v="2016-06-14T20:12:19"/>
    <d v="2016-06-14T20:12:19"/>
    <n v="166"/>
    <n v="30.986049999999999"/>
    <n v="-94.264080000000007"/>
    <n v="53"/>
    <n v="85"/>
    <n v="79"/>
    <n v="195"/>
    <x v="0"/>
    <n v="1012"/>
    <n v="73"/>
    <n v="85"/>
    <n v="1.7"/>
    <n v="10"/>
    <n v="0.73119141099999996"/>
    <s v="fishesoftexas"/>
    <n v="10601"/>
    <n v="3968679"/>
  </r>
  <r>
    <x v="17"/>
    <x v="17"/>
    <x v="1131"/>
    <n v="20160614"/>
    <d v="2016-06-14T21:37:40"/>
    <d v="2016-06-14T21:37:40"/>
    <d v="2016-06-14T21:37:40"/>
    <n v="166"/>
    <n v="30.983630000000002"/>
    <n v="-94.244680000000002"/>
    <n v="53"/>
    <n v="85"/>
    <n v="79"/>
    <n v="195"/>
    <x v="0"/>
    <n v="1012"/>
    <n v="73"/>
    <n v="85"/>
    <n v="1.7"/>
    <n v="10"/>
    <n v="0.73611842299999997"/>
    <s v="fishesoftexas"/>
    <n v="10601"/>
    <n v="3969073"/>
  </r>
  <r>
    <x v="17"/>
    <x v="17"/>
    <x v="1132"/>
    <n v="20160615"/>
    <d v="2016-06-15T16:55:14"/>
    <d v="2016-06-15T16:55:14"/>
    <d v="2016-06-15T16:55:14"/>
    <n v="167"/>
    <n v="31.638639999999999"/>
    <n v="-94.414829999999995"/>
    <n v="44"/>
    <n v="92"/>
    <n v="79"/>
    <n v="215"/>
    <x v="12"/>
    <n v="1013"/>
    <n v="74"/>
    <n v="89"/>
    <n v="0.1"/>
    <n v="10"/>
    <n v="0.79981761699999998"/>
    <s v="fishesoftexas"/>
    <n v="10601"/>
    <n v="3989175"/>
  </r>
  <r>
    <x v="17"/>
    <x v="17"/>
    <x v="452"/>
    <n v="20160615"/>
    <d v="2016-06-15T18:40:09"/>
    <d v="2016-06-15T18:40:09"/>
    <d v="2016-06-15T18:40:09"/>
    <n v="167"/>
    <n v="31.691870000000002"/>
    <n v="-94.438010000000006"/>
    <n v="44"/>
    <n v="92"/>
    <n v="79"/>
    <n v="215"/>
    <x v="12"/>
    <n v="1013"/>
    <n v="74"/>
    <n v="89"/>
    <n v="0.1"/>
    <n v="10"/>
    <n v="0.80527982499999995"/>
    <s v="fishesoftexas"/>
    <n v="10601"/>
    <n v="3989697"/>
  </r>
  <r>
    <x v="17"/>
    <x v="17"/>
    <x v="102"/>
    <n v="20160615"/>
    <d v="2016-06-15T20:24:57"/>
    <d v="2016-06-15T20:24:57"/>
    <d v="2016-06-15T20:24:57"/>
    <n v="167"/>
    <n v="31.712188000000001"/>
    <n v="-94.449411999999995"/>
    <n v="44"/>
    <n v="92"/>
    <n v="79"/>
    <n v="215"/>
    <x v="12"/>
    <n v="1013"/>
    <n v="74"/>
    <n v="89"/>
    <n v="0.1"/>
    <n v="10"/>
    <n v="0.810680293"/>
    <s v="fishesoftexas"/>
    <n v="10601"/>
    <n v="3989869"/>
  </r>
  <r>
    <x v="17"/>
    <x v="17"/>
    <x v="453"/>
    <n v="20160616"/>
    <d v="2016-06-16T14:02:49"/>
    <d v="2016-06-16T14:02:49"/>
    <d v="2016-06-16T14:02:49"/>
    <n v="168"/>
    <n v="31.132809999999999"/>
    <n v="-94.810389999999998"/>
    <n v="34"/>
    <n v="96"/>
    <n v="74"/>
    <n v="208"/>
    <x v="2"/>
    <n v="1014"/>
    <n v="73"/>
    <n v="90"/>
    <n v="0.1"/>
    <n v="9"/>
    <n v="0.86186518000000001"/>
    <s v="fishesoftexas"/>
    <n v="10601"/>
    <n v="3996796"/>
  </r>
  <r>
    <x v="17"/>
    <x v="17"/>
    <x v="104"/>
    <n v="20160616"/>
    <d v="2016-06-16T16:25:23"/>
    <d v="2016-06-16T16:25:23"/>
    <d v="2016-06-16T16:25:23"/>
    <n v="168"/>
    <n v="31.0502"/>
    <n v="-94.82414"/>
    <n v="35"/>
    <n v="97"/>
    <n v="74"/>
    <n v="206"/>
    <x v="2"/>
    <n v="1014"/>
    <n v="74"/>
    <n v="90"/>
    <n v="0.1"/>
    <n v="8"/>
    <n v="0.86826934499999997"/>
    <s v="fishesoftexas"/>
    <n v="10601"/>
    <n v="3997444"/>
  </r>
  <r>
    <x v="17"/>
    <x v="17"/>
    <x v="1133"/>
    <n v="20160806"/>
    <d v="2016-08-06T14:49:17"/>
    <d v="2016-08-06T14:49:17"/>
    <d v="2016-08-06T14:49:17"/>
    <n v="219"/>
    <n v="31.135431669999999"/>
    <n v="-94.870959999999997"/>
    <n v="7"/>
    <n v="101"/>
    <n v="64"/>
    <n v="226"/>
    <x v="11"/>
    <n v="1014"/>
    <n v="72"/>
    <n v="93"/>
    <n v="0"/>
    <n v="10"/>
    <n v="0.143592098"/>
    <s v="sarahroberts"/>
    <n v="38701"/>
    <n v="4009820"/>
  </r>
  <r>
    <x v="17"/>
    <x v="17"/>
    <x v="1134"/>
    <n v="20160806"/>
    <d v="2016-08-06T15:57:20"/>
    <d v="2016-08-06T15:57:20"/>
    <d v="2016-08-06T15:57:20"/>
    <n v="219"/>
    <n v="31.163094999999998"/>
    <n v="-94.953576670000004"/>
    <n v="4"/>
    <n v="101"/>
    <n v="61"/>
    <n v="228"/>
    <x v="11"/>
    <n v="1014"/>
    <n v="72"/>
    <n v="92"/>
    <n v="1"/>
    <n v="10"/>
    <n v="0.14689407600000001"/>
    <s v="sarahroberts"/>
    <n v="38701"/>
    <n v="4013226"/>
  </r>
  <r>
    <x v="17"/>
    <x v="17"/>
    <x v="1135"/>
    <n v="20160705"/>
    <d v="2016-07-05T18:23:45"/>
    <d v="2016-07-05T18:23:45"/>
    <d v="2016-07-05T18:23:45"/>
    <n v="187"/>
    <n v="41.658034999999998"/>
    <n v="-81.183018000000004"/>
    <n v="54"/>
    <n v="84"/>
    <n v="79"/>
    <n v="291"/>
    <x v="11"/>
    <n v="1010"/>
    <n v="67"/>
    <n v="77"/>
    <n v="0.2"/>
    <n v="7"/>
    <n v="2.2719050000000001E-2"/>
    <s v="matthew_salkiewicz"/>
    <n v="16576"/>
    <n v="4025959"/>
  </r>
  <r>
    <x v="17"/>
    <x v="17"/>
    <x v="1136"/>
    <n v="20160830"/>
    <d v="2016-08-30T14:19:00"/>
    <d v="2016-08-30T14:19:00"/>
    <d v="2016-08-30T14:19:00"/>
    <n v="243"/>
    <n v="35.026497249999998"/>
    <n v="-92.424116130000002"/>
    <n v="0"/>
    <n v="88"/>
    <n v="66"/>
    <n v="65"/>
    <x v="15"/>
    <n v="1016"/>
    <n v="74"/>
    <n v="88"/>
    <n v="0"/>
    <n v="10"/>
    <n v="3.4276518999999998E-2"/>
    <s v="mfria631"/>
    <n v="318214"/>
    <n v="4031498"/>
  </r>
  <r>
    <x v="17"/>
    <x v="17"/>
    <x v="1137"/>
    <n v="20160903"/>
    <d v="2016-09-03T11:39:00"/>
    <d v="2016-09-03T11:39:00"/>
    <d v="2016-09-03T11:39:00"/>
    <n v="247"/>
    <n v="41.236870000000003"/>
    <n v="-81.811533999999995"/>
    <n v="1"/>
    <n v="76"/>
    <n v="64"/>
    <n v="88"/>
    <x v="3"/>
    <n v="1024"/>
    <n v="53"/>
    <n v="66"/>
    <n v="0"/>
    <n v="10"/>
    <n v="4.3972544000000002E-2"/>
    <s v="naturalistnat"/>
    <n v="227315"/>
    <n v="4054795"/>
  </r>
  <r>
    <x v="17"/>
    <x v="17"/>
    <x v="1138"/>
    <n v="20160906"/>
    <d v="2016-09-06T16:13:00"/>
    <d v="2016-09-06T16:13:00"/>
    <d v="2016-09-06T16:13:00"/>
    <n v="250"/>
    <n v="42.845087020000001"/>
    <n v="-78.854058980000005"/>
    <n v="28"/>
    <n v="82"/>
    <n v="83"/>
    <n v="240"/>
    <x v="4"/>
    <n v="1019"/>
    <n v="66"/>
    <n v="75"/>
    <n v="0.1"/>
    <n v="8"/>
    <n v="0.246062579"/>
    <s v="skiman1016"/>
    <n v="20405"/>
    <n v="4056295"/>
  </r>
  <r>
    <x v="17"/>
    <x v="17"/>
    <x v="1139"/>
    <n v="20160905"/>
    <d v="2016-09-05T18:56:00"/>
    <d v="2016-09-05T18:56:00"/>
    <d v="2016-09-05T18:56:00"/>
    <n v="249"/>
    <n v="41.91804209"/>
    <n v="-87.63300151"/>
    <n v="37"/>
    <n v="87"/>
    <n v="75"/>
    <n v="186"/>
    <x v="14"/>
    <n v="1017"/>
    <n v="67"/>
    <n v="79"/>
    <n v="1.5"/>
    <n v="9"/>
    <n v="0.177322338"/>
    <s v="isaac_krone"/>
    <n v="116788"/>
    <n v="4089699"/>
  </r>
  <r>
    <x v="17"/>
    <x v="17"/>
    <x v="1140"/>
    <n v="20160910"/>
    <d v="2016-09-10T16:53:49"/>
    <d v="2016-09-10T16:53:49"/>
    <d v="2016-09-10T16:53:49"/>
    <n v="254"/>
    <n v="30.29375267"/>
    <n v="-90.335014340000001"/>
    <n v="36"/>
    <n v="92"/>
    <n v="81"/>
    <n v="267"/>
    <x v="9"/>
    <n v="1018"/>
    <n v="74"/>
    <n v="87"/>
    <n v="4.0999999999999996"/>
    <n v="8"/>
    <n v="0.61865478900000004"/>
    <s v="erika45"/>
    <n v="327268"/>
    <n v="4092819"/>
  </r>
  <r>
    <x v="17"/>
    <x v="17"/>
    <x v="1141"/>
    <n v="20160917"/>
    <d v="2016-09-17T13:55:28"/>
    <d v="2016-09-17T13:55:28"/>
    <d v="2016-09-17T13:55:28"/>
    <n v="261"/>
    <n v="44.763662600000004"/>
    <n v="-86.075900469999993"/>
    <n v="70"/>
    <n v="72"/>
    <n v="94"/>
    <n v="219"/>
    <x v="14"/>
    <n v="1011"/>
    <n v="66"/>
    <n v="69"/>
    <n v="0.2"/>
    <n v="9"/>
    <n v="0.99117949299999997"/>
    <s v="simonsl23"/>
    <n v="316308"/>
    <n v="4129771"/>
  </r>
  <r>
    <x v="17"/>
    <x v="17"/>
    <x v="1142"/>
    <n v="20160919"/>
    <d v="2016-09-19T15:10:00"/>
    <d v="2016-09-19T15:10:00"/>
    <d v="2016-09-19T15:10:00"/>
    <n v="263"/>
    <n v="42.846149420000003"/>
    <n v="-78.854922650000006"/>
    <n v="77"/>
    <n v="75"/>
    <n v="92"/>
    <n v="246"/>
    <x v="2"/>
    <n v="1017"/>
    <n v="66"/>
    <n v="69"/>
    <n v="0.2"/>
    <n v="5"/>
    <n v="0.88780934199999995"/>
    <s v="skiman1016"/>
    <n v="20405"/>
    <n v="4150303"/>
  </r>
  <r>
    <x v="17"/>
    <x v="17"/>
    <x v="1143"/>
    <n v="20110412"/>
    <d v="2011-04-12T20:04:00"/>
    <d v="2011-04-12T20:04:00"/>
    <d v="2011-04-12T20:04:00"/>
    <n v="102"/>
    <n v="36.151774500000002"/>
    <n v="-97.063961300000003"/>
    <n v="4"/>
    <n v="76"/>
    <n v="41"/>
    <n v="174"/>
    <x v="3"/>
    <n v="1018"/>
    <n v="37"/>
    <n v="63"/>
    <n v="0"/>
    <n v="10"/>
    <n v="0.64687839999999996"/>
    <s v="cullin"/>
    <n v="298425"/>
    <n v="4212842"/>
  </r>
  <r>
    <x v="17"/>
    <x v="17"/>
    <x v="1144"/>
    <n v="20081101"/>
    <d v="2008-11-01T16:00:00"/>
    <d v="2008-11-01T16:00:00"/>
    <d v="2008-11-01T16:00:00"/>
    <n v="306"/>
    <n v="32.556580050000001"/>
    <n v="-96.711584329999994"/>
    <n v="4"/>
    <n v="89"/>
    <n v="64"/>
    <n v="207"/>
    <x v="3"/>
    <n v="1024"/>
    <n v="58"/>
    <n v="72"/>
    <n v="0"/>
    <n v="10"/>
    <n v="0.124359947"/>
    <s v="eangler"/>
    <n v="304765"/>
    <n v="4227223"/>
  </r>
  <r>
    <x v="17"/>
    <x v="17"/>
    <x v="1145"/>
    <n v="20160927"/>
    <d v="2016-09-27T17:00:00"/>
    <d v="2016-09-27T17:00:00"/>
    <d v="2016-09-27T17:00:00"/>
    <n v="271"/>
    <n v="41.381370869999998"/>
    <n v="-81.481486559999993"/>
    <n v="19"/>
    <n v="70"/>
    <n v="54"/>
    <n v="221"/>
    <x v="14"/>
    <n v="1011"/>
    <n v="40"/>
    <n v="58"/>
    <n v="0"/>
    <n v="10"/>
    <n v="0.103713465"/>
    <s v="tortuga_rapido"/>
    <n v="10162"/>
    <n v="4230656"/>
  </r>
  <r>
    <x v="17"/>
    <x v="17"/>
    <x v="1146"/>
    <n v="20140501"/>
    <d v="2014-05-01T14:50:00"/>
    <d v="2014-05-01T14:50:00"/>
    <d v="2014-05-01T14:50:00"/>
    <n v="121"/>
    <n v="32.512701999999997"/>
    <n v="-86.371673999999999"/>
    <n v="22"/>
    <n v="73"/>
    <n v="65"/>
    <n v="305"/>
    <x v="4"/>
    <n v="1017"/>
    <n v="47"/>
    <n v="60"/>
    <n v="0"/>
    <n v="10"/>
    <n v="6.1361857999999998E-2"/>
    <s v="sdfeazell"/>
    <n v="339215"/>
    <n v="4237907"/>
  </r>
  <r>
    <x v="17"/>
    <x v="17"/>
    <x v="1147"/>
    <n v="20150509"/>
    <d v="2015-05-09T15:42:00"/>
    <d v="2015-05-09T15:42:00"/>
    <d v="2015-05-09T15:42:00"/>
    <n v="129"/>
    <n v="33.03542573"/>
    <n v="-80.129460100000003"/>
    <n v="66"/>
    <n v="83"/>
    <n v="82"/>
    <n v="4"/>
    <x v="20"/>
    <n v="1015"/>
    <n v="66"/>
    <n v="74"/>
    <n v="2.8"/>
    <n v="10"/>
    <n v="0.69679498799999995"/>
    <s v="toxmace"/>
    <n v="341557"/>
    <n v="4268237"/>
  </r>
  <r>
    <x v="17"/>
    <x v="17"/>
    <x v="1148"/>
    <n v="20150731"/>
    <d v="2015-07-31T14:19:00"/>
    <d v="2015-07-31T14:19:00"/>
    <d v="2015-07-31T14:19:00"/>
    <n v="212"/>
    <n v="33.035353780000001"/>
    <n v="-80.129438640000004"/>
    <n v="40"/>
    <n v="98"/>
    <n v="68"/>
    <n v="224"/>
    <x v="15"/>
    <n v="1012"/>
    <n v="74"/>
    <n v="98"/>
    <n v="10.5"/>
    <n v="9"/>
    <n v="0.99845889099999996"/>
    <s v="toxmace"/>
    <n v="341557"/>
    <n v="4293216"/>
  </r>
  <r>
    <x v="17"/>
    <x v="17"/>
    <x v="1149"/>
    <n v="20161008"/>
    <d v="2016-10-08T13:59:24"/>
    <d v="2016-10-08T13:59:24"/>
    <d v="2016-10-08T13:59:24"/>
    <n v="282"/>
    <n v="29.780821230000001"/>
    <n v="-95.371059329999994"/>
    <n v="12"/>
    <n v="88"/>
    <n v="64"/>
    <n v="28"/>
    <x v="1"/>
    <n v="1020"/>
    <n v="63"/>
    <n v="79"/>
    <n v="0"/>
    <n v="10"/>
    <n v="0.44193684700000002"/>
    <s v="stevebrennan"/>
    <n v="121245"/>
    <n v="4296550"/>
  </r>
  <r>
    <x v="17"/>
    <x v="17"/>
    <x v="1150"/>
    <n v="20161008"/>
    <d v="2016-10-08T13:59:44"/>
    <d v="2016-10-08T13:59:44"/>
    <d v="2016-10-08T13:59:44"/>
    <n v="282"/>
    <n v="29.781088799999999"/>
    <n v="-95.370701190000005"/>
    <n v="12"/>
    <n v="88"/>
    <n v="64"/>
    <n v="28"/>
    <x v="1"/>
    <n v="1020"/>
    <n v="63"/>
    <n v="79"/>
    <n v="0"/>
    <n v="10"/>
    <n v="0.441959349"/>
    <s v="stevebrennan"/>
    <n v="121245"/>
    <n v="4296592"/>
  </r>
  <r>
    <x v="17"/>
    <x v="17"/>
    <x v="1151"/>
    <n v="20161009"/>
    <d v="2016-10-09T15:41:00"/>
    <d v="2016-10-09T15:41:00"/>
    <d v="2016-10-09T15:41:00"/>
    <n v="283"/>
    <n v="34.22835929"/>
    <n v="-84.878951670000006"/>
    <n v="0"/>
    <n v="79"/>
    <n v="41"/>
    <n v="240"/>
    <x v="19"/>
    <n v="1021"/>
    <n v="37"/>
    <n v="67"/>
    <n v="0"/>
    <n v="10"/>
    <n v="0.54797871799999998"/>
    <s v="brimbles2"/>
    <n v="77693"/>
    <n v="4305424"/>
  </r>
  <r>
    <x v="17"/>
    <x v="17"/>
    <x v="1152"/>
    <n v="20161012"/>
    <d v="2016-10-12T17:41:00"/>
    <d v="2016-10-12T17:41:00"/>
    <d v="2016-10-12T17:41:00"/>
    <n v="286"/>
    <n v="41.402993629999997"/>
    <n v="-81.885588170000005"/>
    <n v="16"/>
    <n v="77"/>
    <n v="64"/>
    <n v="188"/>
    <x v="10"/>
    <n v="1019"/>
    <n v="50"/>
    <n v="66"/>
    <n v="0"/>
    <n v="10"/>
    <n v="0.84170776599999997"/>
    <s v="tortuga_rapido"/>
    <n v="10162"/>
    <n v="4376676"/>
  </r>
  <r>
    <x v="17"/>
    <x v="17"/>
    <x v="1153"/>
    <n v="20161016"/>
    <d v="2016-10-16T19:25:00"/>
    <d v="2016-10-16T19:25:00"/>
    <d v="2016-10-16T19:25:00"/>
    <n v="290"/>
    <n v="32.994644999999998"/>
    <n v="-97.185861669999994"/>
    <n v="37"/>
    <n v="89"/>
    <n v="73"/>
    <n v="184"/>
    <x v="22"/>
    <n v="1012"/>
    <n v="67"/>
    <n v="80"/>
    <n v="0"/>
    <n v="10"/>
    <n v="0.99311335499999998"/>
    <s v="ceph0761"/>
    <n v="321420"/>
    <n v="4377444"/>
  </r>
  <r>
    <x v="17"/>
    <x v="17"/>
    <x v="1154"/>
    <n v="20161008"/>
    <d v="2016-10-08T14:08:10"/>
    <d v="2016-10-08T14:08:10"/>
    <d v="2016-10-08T14:08:10"/>
    <n v="282"/>
    <n v="29.780808329999999"/>
    <n v="-95.371404999999996"/>
    <n v="12"/>
    <n v="88"/>
    <n v="64"/>
    <n v="28"/>
    <x v="1"/>
    <n v="1020"/>
    <n v="63"/>
    <n v="79"/>
    <n v="0"/>
    <n v="10"/>
    <n v="0.44252872500000001"/>
    <s v="stevebrennan"/>
    <n v="121245"/>
    <n v="4406095"/>
  </r>
  <r>
    <x v="17"/>
    <x v="17"/>
    <x v="1155"/>
    <n v="20161020"/>
    <d v="2016-10-20T14:38:00"/>
    <d v="2016-10-20T14:38:00"/>
    <d v="2016-10-20T14:38:00"/>
    <n v="294"/>
    <n v="32.793317450000004"/>
    <n v="-96.586453910000003"/>
    <n v="38"/>
    <n v="74"/>
    <n v="68"/>
    <n v="120"/>
    <x v="8"/>
    <n v="1019"/>
    <n v="57"/>
    <n v="70"/>
    <n v="10.7"/>
    <n v="8"/>
    <n v="0.73708093900000005"/>
    <s v="missypelican"/>
    <n v="34497"/>
    <n v="4445271"/>
  </r>
  <r>
    <x v="17"/>
    <x v="17"/>
    <x v="1156"/>
    <n v="20160804"/>
    <d v="2016-08-05T00:05:17"/>
    <d v="2016-08-05T00:05:17"/>
    <d v="2016-08-05T00:05:17"/>
    <n v="218"/>
    <n v="31.497938999999999"/>
    <n v="-94.751339999999999"/>
    <n v="0"/>
    <n v="101"/>
    <n v="57"/>
    <n v="210"/>
    <x v="11"/>
    <n v="1013"/>
    <n v="71"/>
    <n v="94"/>
    <n v="0"/>
    <n v="10"/>
    <n v="5.0021238000000003E-2"/>
    <s v="sarahroberts"/>
    <n v="38701"/>
    <n v="4446625"/>
  </r>
  <r>
    <x v="17"/>
    <x v="17"/>
    <x v="1157"/>
    <n v="20160812"/>
    <d v="2016-08-12T06:34:00"/>
    <d v="2016-08-12T06:34:00"/>
    <d v="2016-08-12T06:34:00"/>
    <n v="225"/>
    <n v="43.78776388"/>
    <n v="-91.250874999999994"/>
    <n v="75"/>
    <n v="83"/>
    <n v="85"/>
    <n v="46"/>
    <x v="11"/>
    <n v="1010"/>
    <n v="70"/>
    <n v="79"/>
    <n v="2.6"/>
    <n v="10"/>
    <n v="0.64363144800000005"/>
    <s v="flabellare223"/>
    <n v="359145"/>
    <n v="4450632"/>
  </r>
  <r>
    <x v="17"/>
    <x v="17"/>
    <x v="910"/>
    <n v="20160915"/>
    <d v="2016-09-15T13:44:54"/>
    <d v="2016-09-15T13:44:54"/>
    <d v="2016-09-15T13:44:54"/>
    <n v="259"/>
    <n v="31.201166000000001"/>
    <n v="-94.862898999999999"/>
    <n v="4"/>
    <n v="90"/>
    <n v="60"/>
    <n v="65"/>
    <x v="13"/>
    <n v="1015"/>
    <n v="71"/>
    <n v="85"/>
    <n v="0"/>
    <n v="10"/>
    <n v="0.97937554900000001"/>
    <s v="sarahroberts"/>
    <n v="38701"/>
    <n v="4451998"/>
  </r>
  <r>
    <x v="17"/>
    <x v="17"/>
    <x v="910"/>
    <n v="20160915"/>
    <d v="2016-09-15T13:44:54"/>
    <d v="2016-09-15T13:44:54"/>
    <d v="2016-09-15T13:44:54"/>
    <n v="259"/>
    <n v="31.201166000000001"/>
    <n v="-94.862898999999999"/>
    <n v="4"/>
    <n v="90"/>
    <n v="60"/>
    <n v="65"/>
    <x v="13"/>
    <n v="1015"/>
    <n v="71"/>
    <n v="85"/>
    <n v="0"/>
    <n v="10"/>
    <n v="0.97937554900000001"/>
    <s v="sarahroberts"/>
    <n v="38701"/>
    <n v="4452154"/>
  </r>
  <r>
    <x v="17"/>
    <x v="17"/>
    <x v="1158"/>
    <n v="20161019"/>
    <d v="2016-10-19T14:33:44"/>
    <d v="2016-10-19T14:33:44"/>
    <d v="2016-10-19T14:33:44"/>
    <n v="293"/>
    <n v="42.158900000000003"/>
    <n v="-80.090644499999996"/>
    <n v="14"/>
    <n v="68"/>
    <n v="82"/>
    <n v="210"/>
    <x v="13"/>
    <n v="1017"/>
    <n v="58"/>
    <n v="63"/>
    <n v="0"/>
    <n v="10"/>
    <n v="0.83349258900000001"/>
    <s v="mlrosten"/>
    <n v="176029"/>
    <n v="4460538"/>
  </r>
  <r>
    <x v="17"/>
    <x v="17"/>
    <x v="1159"/>
    <n v="20161030"/>
    <d v="2016-10-30T19:25:00"/>
    <d v="2016-10-30T19:25:00"/>
    <d v="2016-10-30T19:25:00"/>
    <n v="304"/>
    <n v="32.681330559999999"/>
    <n v="-80.346842409999994"/>
    <n v="28"/>
    <n v="87"/>
    <n v="76"/>
    <n v="255"/>
    <x v="13"/>
    <n v="1020"/>
    <n v="63"/>
    <n v="75"/>
    <n v="0"/>
    <n v="7"/>
    <n v="1.4451900000000001E-3"/>
    <s v="toxmace"/>
    <n v="341557"/>
    <n v="4469176"/>
  </r>
  <r>
    <x v="17"/>
    <x v="17"/>
    <x v="1160"/>
    <n v="20161030"/>
    <d v="2016-10-30T20:59:00"/>
    <d v="2016-10-30T20:59:00"/>
    <d v="2016-10-30T20:59:00"/>
    <n v="304"/>
    <n v="32.681330559999999"/>
    <n v="-80.346842409999994"/>
    <n v="28"/>
    <n v="87"/>
    <n v="76"/>
    <n v="255"/>
    <x v="13"/>
    <n v="1020"/>
    <n v="63"/>
    <n v="75"/>
    <n v="0"/>
    <n v="7"/>
    <n v="1.6021329999999999E-3"/>
    <s v="toxmace"/>
    <n v="341557"/>
    <n v="4469178"/>
  </r>
  <r>
    <x v="17"/>
    <x v="17"/>
    <x v="474"/>
    <n v="20161018"/>
    <d v="2016-10-18T18:37:15"/>
    <d v="2016-10-18T18:37:15"/>
    <d v="2016-10-18T18:37:15"/>
    <n v="292"/>
    <n v="33.894641999999997"/>
    <n v="-97.990054000000001"/>
    <n v="15"/>
    <n v="87"/>
    <n v="72"/>
    <n v="238"/>
    <x v="12"/>
    <n v="1008"/>
    <n v="65"/>
    <n v="78"/>
    <n v="0"/>
    <n v="10"/>
    <n v="0.90074174500000004"/>
    <s v="sarahroberts"/>
    <n v="38701"/>
    <n v="4469227"/>
  </r>
  <r>
    <x v="17"/>
    <x v="17"/>
    <x v="1161"/>
    <n v="20160601"/>
    <d v="2016-06-02T02:45:00"/>
    <d v="2016-06-02T02:45:00"/>
    <d v="2016-06-02T02:45:00"/>
    <n v="154"/>
    <n v="42.681867529999998"/>
    <n v="-88.276412489999998"/>
    <n v="76"/>
    <n v="82"/>
    <n v="85"/>
    <n v="177"/>
    <x v="3"/>
    <n v="1012"/>
    <n v="63"/>
    <n v="70"/>
    <n v="12.1"/>
    <n v="9"/>
    <n v="0.12903928000000001"/>
    <s v="flabellare223"/>
    <n v="359145"/>
    <n v="4480991"/>
  </r>
  <r>
    <x v="17"/>
    <x v="17"/>
    <x v="1162"/>
    <n v="20161111"/>
    <d v="2016-11-11T18:40:20"/>
    <d v="2016-11-11T18:40:20"/>
    <d v="2016-11-11T18:40:20"/>
    <n v="316"/>
    <n v="32.56677294"/>
    <n v="-80.181224610000001"/>
    <n v="28"/>
    <n v="73"/>
    <n v="61"/>
    <n v="257"/>
    <x v="6"/>
    <n v="1017"/>
    <n v="45"/>
    <n v="62"/>
    <n v="0"/>
    <n v="10"/>
    <n v="0.88620538400000004"/>
    <s v="barrierislandnaturalist"/>
    <n v="54550"/>
    <n v="4575329"/>
  </r>
  <r>
    <x v="17"/>
    <x v="17"/>
    <x v="1163"/>
    <n v="20161119"/>
    <d v="2016-11-19T22:36:57"/>
    <d v="2016-11-19T22:36:57"/>
    <d v="2016-11-19T22:36:57"/>
    <n v="324"/>
    <n v="32.845175099999999"/>
    <n v="-96.998753399999998"/>
    <n v="0"/>
    <n v="58"/>
    <n v="49"/>
    <n v="351"/>
    <x v="5"/>
    <n v="1034"/>
    <n v="31"/>
    <n v="49"/>
    <n v="0"/>
    <n v="10"/>
    <n v="0.64795224500000004"/>
    <s v="nbaset"/>
    <n v="324485"/>
    <n v="4601401"/>
  </r>
  <r>
    <x v="17"/>
    <x v="17"/>
    <x v="1164"/>
    <n v="20161115"/>
    <d v="2016-11-15T18:58:00"/>
    <d v="2016-11-15T18:58:00"/>
    <d v="2016-11-15T18:58:00"/>
    <n v="320"/>
    <n v="33.371517930000003"/>
    <n v="-97.016916289999998"/>
    <n v="5"/>
    <n v="79"/>
    <n v="74"/>
    <n v="201"/>
    <x v="11"/>
    <n v="1017"/>
    <n v="51"/>
    <n v="63"/>
    <n v="0"/>
    <n v="8"/>
    <n v="0.97602339800000004"/>
    <s v="colormeamber"/>
    <n v="326282"/>
    <n v="4607558"/>
  </r>
  <r>
    <x v="17"/>
    <x v="17"/>
    <x v="1165"/>
    <n v="20161115"/>
    <d v="2016-11-15T19:19:00"/>
    <d v="2016-11-15T19:19:00"/>
    <d v="2016-11-15T19:19:00"/>
    <n v="320"/>
    <n v="33.371517930000003"/>
    <n v="-97.016916289999998"/>
    <n v="5"/>
    <n v="79"/>
    <n v="74"/>
    <n v="201"/>
    <x v="11"/>
    <n v="1017"/>
    <n v="51"/>
    <n v="63"/>
    <n v="0"/>
    <n v="8"/>
    <n v="0.97549302400000004"/>
    <s v="colormeamber"/>
    <n v="326282"/>
    <n v="4607567"/>
  </r>
  <r>
    <x v="17"/>
    <x v="17"/>
    <x v="1166"/>
    <n v="20161202"/>
    <d v="2016-12-02T20:11:00"/>
    <d v="2016-12-02T20:11:00"/>
    <d v="2016-12-02T20:11:00"/>
    <n v="337"/>
    <n v="29.807922730000001"/>
    <n v="-95.741635860000002"/>
    <n v="90"/>
    <n v="68"/>
    <n v="68"/>
    <n v="90"/>
    <x v="14"/>
    <n v="1018"/>
    <n v="49"/>
    <n v="60"/>
    <n v="0.7"/>
    <n v="10"/>
    <n v="0.10200084600000001"/>
    <s v="lcolonna"/>
    <n v="376863"/>
    <n v="4680383"/>
  </r>
  <r>
    <x v="17"/>
    <x v="17"/>
    <x v="1167"/>
    <n v="20150718"/>
    <d v="2015-07-18T21:11:00"/>
    <d v="2015-07-18T21:11:00"/>
    <d v="2015-07-18T21:11:00"/>
    <n v="199"/>
    <n v="41.631482499999997"/>
    <n v="-88.525471690000003"/>
    <n v="13"/>
    <n v="94"/>
    <n v="81"/>
    <n v="223"/>
    <x v="20"/>
    <n v="1011"/>
    <n v="76"/>
    <n v="93"/>
    <n v="0"/>
    <n v="10"/>
    <n v="7.8162361999999999E-2"/>
    <s v="skrentnyjeff"/>
    <n v="257635"/>
    <n v="4726272"/>
  </r>
  <r>
    <x v="17"/>
    <x v="17"/>
    <x v="1168"/>
    <n v="20140530"/>
    <d v="2014-05-31T01:12:00"/>
    <d v="2014-05-31T01:12:00"/>
    <d v="2014-05-31T01:12:00"/>
    <n v="151"/>
    <n v="44.867165790000001"/>
    <n v="-93.325955269999994"/>
    <n v="33"/>
    <n v="83"/>
    <n v="84"/>
    <n v="138"/>
    <x v="4"/>
    <n v="1018"/>
    <n v="67"/>
    <n v="75"/>
    <n v="0"/>
    <n v="7"/>
    <n v="5.2570714999999997E-2"/>
    <s v="gonodactylus"/>
    <n v="188597"/>
    <n v="4759322"/>
  </r>
  <r>
    <x v="17"/>
    <x v="17"/>
    <x v="1169"/>
    <n v="20160911"/>
    <d v="2016-09-11T20:06:00"/>
    <d v="2016-09-11T20:06:00"/>
    <d v="2016-09-11T20:06:00"/>
    <n v="255"/>
    <n v="42.148422189999998"/>
    <n v="-87.789984230000002"/>
    <n v="1"/>
    <n v="77"/>
    <n v="69"/>
    <n v="223"/>
    <x v="12"/>
    <n v="1020"/>
    <n v="53"/>
    <n v="66"/>
    <n v="0"/>
    <n v="10"/>
    <n v="0.72538494499999995"/>
    <s v="timidlittleturtle"/>
    <n v="381291"/>
    <n v="4783993"/>
  </r>
  <r>
    <x v="17"/>
    <x v="17"/>
    <x v="479"/>
    <n v="20161021"/>
    <d v="2016-10-21T14:12:01"/>
    <d v="2016-10-21T14:12:01"/>
    <d v="2016-10-21T14:12:01"/>
    <n v="295"/>
    <n v="33.869370000000004"/>
    <n v="-98.83954"/>
    <n v="0"/>
    <n v="73"/>
    <n v="64"/>
    <n v="163"/>
    <x v="11"/>
    <n v="1025"/>
    <n v="45"/>
    <n v="60"/>
    <n v="0"/>
    <n v="10"/>
    <n v="0.63297906999999998"/>
    <s v="fishesoftexas"/>
    <n v="10601"/>
    <n v="4832228"/>
  </r>
  <r>
    <x v="17"/>
    <x v="17"/>
    <x v="481"/>
    <n v="20161021"/>
    <d v="2016-10-21T17:00:55"/>
    <d v="2016-10-21T17:00:55"/>
    <d v="2016-10-21T17:00:55"/>
    <n v="295"/>
    <n v="34.064579999999999"/>
    <n v="-98.556880000000007"/>
    <n v="0"/>
    <n v="71"/>
    <n v="69"/>
    <n v="164"/>
    <x v="11"/>
    <n v="1025"/>
    <n v="46"/>
    <n v="60"/>
    <n v="0"/>
    <n v="10"/>
    <n v="0.62021254299999995"/>
    <s v="fishesoftexas"/>
    <n v="10601"/>
    <n v="4832399"/>
  </r>
  <r>
    <x v="17"/>
    <x v="17"/>
    <x v="482"/>
    <n v="20161021"/>
    <d v="2016-10-21T19:48:31"/>
    <d v="2016-10-21T19:48:31"/>
    <d v="2016-10-21T19:48:31"/>
    <n v="295"/>
    <n v="33.803339999999999"/>
    <n v="-97.455185"/>
    <n v="0"/>
    <n v="68"/>
    <n v="63"/>
    <n v="120"/>
    <x v="15"/>
    <n v="1025"/>
    <n v="43"/>
    <n v="56"/>
    <n v="0"/>
    <n v="10"/>
    <n v="0.607509937"/>
    <s v="fishesoftexas"/>
    <n v="10601"/>
    <n v="4832426"/>
  </r>
  <r>
    <x v="17"/>
    <x v="17"/>
    <x v="1170"/>
    <n v="20161226"/>
    <d v="2016-12-27T05:49:05"/>
    <d v="2016-12-27T05:49:05"/>
    <d v="2016-12-27T05:49:05"/>
    <n v="362"/>
    <n v="32.86018026"/>
    <n v="-96.621363340000002"/>
    <n v="97"/>
    <n v="68"/>
    <n v="65"/>
    <n v="307"/>
    <x v="4"/>
    <n v="1020"/>
    <n v="51"/>
    <n v="64"/>
    <n v="3.1"/>
    <n v="7"/>
    <n v="4.0576580000000001E-2"/>
    <s v="marshallarnwine"/>
    <n v="315892"/>
    <n v="4848949"/>
  </r>
  <r>
    <x v="17"/>
    <x v="17"/>
    <x v="1171"/>
    <n v="20130524"/>
    <d v="2013-05-24T20:18:00"/>
    <d v="2013-05-24T20:18:00"/>
    <d v="2013-05-24T20:18:00"/>
    <n v="144"/>
    <n v="28.944580219999999"/>
    <n v="-81.339529749999997"/>
    <n v="20"/>
    <n v="90"/>
    <n v="61"/>
    <n v="317"/>
    <x v="4"/>
    <n v="1017"/>
    <n v="64"/>
    <n v="83"/>
    <n v="0"/>
    <n v="10"/>
    <n v="0.99829329499999997"/>
    <s v="ekmoody"/>
    <n v="382741"/>
    <n v="4876534"/>
  </r>
  <r>
    <x v="17"/>
    <x v="17"/>
    <x v="1172"/>
    <n v="20161021"/>
    <d v="2016-10-21T22:59:47"/>
    <d v="2016-10-21T22:59:47"/>
    <d v="2016-10-21T22:59:47"/>
    <n v="295"/>
    <n v="33.794260000000001"/>
    <n v="-97.056319999999999"/>
    <n v="0"/>
    <n v="72"/>
    <n v="63"/>
    <n v="123"/>
    <x v="15"/>
    <n v="1025"/>
    <n v="42"/>
    <n v="57"/>
    <n v="0"/>
    <n v="9"/>
    <n v="0.59298421693930703"/>
    <s v="fishesoftexas"/>
    <n v="10601"/>
    <n v="4903292"/>
  </r>
  <r>
    <x v="17"/>
    <x v="17"/>
    <x v="484"/>
    <n v="20161021"/>
    <d v="2016-10-22T00:52:25"/>
    <d v="2016-10-22T00:52:25"/>
    <d v="2016-10-22T00:52:25"/>
    <n v="296"/>
    <n v="33.809831000000003"/>
    <n v="-97.007636000000005"/>
    <n v="0"/>
    <n v="72"/>
    <n v="63"/>
    <n v="123"/>
    <x v="15"/>
    <n v="1025"/>
    <n v="42"/>
    <n v="57"/>
    <n v="0"/>
    <n v="9"/>
    <n v="0.584421051794631"/>
    <s v="fishesoftexas"/>
    <n v="10601"/>
    <n v="4903348"/>
  </r>
  <r>
    <x v="17"/>
    <x v="17"/>
    <x v="485"/>
    <n v="20161020"/>
    <d v="2016-10-20T19:41:09"/>
    <d v="2016-10-20T19:41:09"/>
    <d v="2016-10-20T19:41:09"/>
    <n v="294"/>
    <n v="33.894649999999999"/>
    <n v="-97.549379999999999"/>
    <n v="28"/>
    <n v="73"/>
    <n v="74"/>
    <n v="7"/>
    <x v="10"/>
    <n v="1022"/>
    <n v="54"/>
    <n v="69"/>
    <n v="29.6"/>
    <n v="8"/>
    <n v="0.71534168967873302"/>
    <s v="fishesoftexas"/>
    <n v="10601"/>
    <n v="4903419"/>
  </r>
  <r>
    <x v="17"/>
    <x v="17"/>
    <x v="486"/>
    <n v="20161020"/>
    <d v="2016-10-20T21:01:10"/>
    <d v="2016-10-20T21:01:10"/>
    <d v="2016-10-20T21:01:10"/>
    <n v="294"/>
    <n v="33.923400000000001"/>
    <n v="-97.744349999999997"/>
    <n v="28"/>
    <n v="73"/>
    <n v="74"/>
    <n v="7"/>
    <x v="10"/>
    <n v="1022"/>
    <n v="54"/>
    <n v="69"/>
    <n v="29.6"/>
    <n v="8"/>
    <n v="0.70953878385756697"/>
    <s v="fishesoftexas"/>
    <n v="10601"/>
    <n v="4903814"/>
  </r>
  <r>
    <x v="17"/>
    <x v="17"/>
    <x v="487"/>
    <n v="20161020"/>
    <d v="2016-10-20T22:40:03"/>
    <d v="2016-10-20T22:40:03"/>
    <d v="2016-10-20T22:40:03"/>
    <n v="294"/>
    <n v="33.890720000000002"/>
    <n v="-97.763580000000005"/>
    <n v="28"/>
    <n v="73"/>
    <n v="74"/>
    <n v="7"/>
    <x v="10"/>
    <n v="1022"/>
    <n v="54"/>
    <n v="69"/>
    <n v="29.6"/>
    <n v="8"/>
    <n v="0.70233356198128605"/>
    <s v="fishesoftexas"/>
    <n v="10601"/>
    <n v="4903876"/>
  </r>
  <r>
    <x v="17"/>
    <x v="17"/>
    <x v="1173"/>
    <n v="20161022"/>
    <d v="2016-10-22T18:06:31"/>
    <d v="2016-10-22T18:06:31"/>
    <d v="2016-10-22T18:06:31"/>
    <n v="296"/>
    <n v="33.701039999999999"/>
    <n v="-96.490549999999999"/>
    <n v="0"/>
    <n v="76"/>
    <n v="49"/>
    <n v="198"/>
    <x v="12"/>
    <n v="1021"/>
    <n v="42"/>
    <n v="65"/>
    <n v="0"/>
    <n v="10"/>
    <n v="0.50598617764443998"/>
    <s v="fishesoftexas"/>
    <n v="10601"/>
    <n v="4918915"/>
  </r>
  <r>
    <x v="17"/>
    <x v="17"/>
    <x v="1174"/>
    <n v="20140917"/>
    <d v="2014-09-17T18:24:00"/>
    <d v="2014-09-17T18:24:00"/>
    <d v="2014-09-17T18:24:00"/>
    <n v="260"/>
    <n v="41.556648000000003"/>
    <n v="-81.200928700000006"/>
    <n v="4"/>
    <n v="67"/>
    <n v="77"/>
    <n v="264"/>
    <x v="11"/>
    <n v="1016"/>
    <n v="49"/>
    <n v="56"/>
    <n v="0"/>
    <n v="10"/>
    <n v="0.339098114631882"/>
    <s v="martycalabrese"/>
    <n v="169089"/>
    <n v="4951536"/>
  </r>
  <r>
    <x v="17"/>
    <x v="17"/>
    <x v="1175"/>
    <n v="20170127"/>
    <d v="2017-01-27T23:12:44"/>
    <d v="2017-01-27T23:12:44"/>
    <d v="2017-01-27T23:12:44"/>
    <n v="27"/>
    <n v="35.117470869999998"/>
    <n v="-84.573999790000002"/>
    <n v="85"/>
    <n v="39"/>
    <n v="70"/>
    <n v="275"/>
    <x v="4"/>
    <n v="1020"/>
    <n v="27"/>
    <n v="35"/>
    <n v="0.1"/>
    <n v="10"/>
    <n v="4.32852934824146E-4"/>
    <s v="reallifeecology"/>
    <n v="15723"/>
    <n v="5015678"/>
  </r>
  <r>
    <x v="17"/>
    <x v="17"/>
    <x v="1176"/>
    <n v="20170302"/>
    <d v="2017-03-02T20:40:00"/>
    <d v="2017-03-02T20:40:00"/>
    <d v="2017-03-02T20:40:00"/>
    <n v="61"/>
    <n v="33.184573899999997"/>
    <n v="-86.7672192"/>
    <n v="3"/>
    <n v="58"/>
    <n v="47"/>
    <n v="238"/>
    <x v="19"/>
    <n v="1026"/>
    <n v="31"/>
    <n v="51"/>
    <n v="0"/>
    <n v="10"/>
    <n v="0.21695141449269101"/>
    <s v="photolizm"/>
    <n v="249927"/>
    <n v="5212294"/>
  </r>
  <r>
    <x v="17"/>
    <x v="17"/>
    <x v="1177"/>
    <n v="20170315"/>
    <d v="2017-03-15T21:04:00"/>
    <d v="2017-03-15T21:04:00"/>
    <d v="2017-03-15T21:04:00"/>
    <n v="74"/>
    <n v="32.481909369999997"/>
    <n v="-84.541786380000005"/>
    <n v="0"/>
    <n v="47"/>
    <n v="46"/>
    <n v="321"/>
    <x v="19"/>
    <n v="1026"/>
    <n v="18"/>
    <n v="38"/>
    <n v="0"/>
    <n v="10"/>
    <n v="0.89588215606759902"/>
    <s v="robert_page"/>
    <n v="394277"/>
    <n v="5325034"/>
  </r>
  <r>
    <x v="17"/>
    <x v="17"/>
    <x v="1178"/>
    <n v="20170319"/>
    <d v="2017-03-19T21:28:00"/>
    <d v="2017-03-19T21:28:00"/>
    <d v="2017-03-19T21:28:00"/>
    <n v="78"/>
    <n v="32.681149949999998"/>
    <n v="-80.346879959999995"/>
    <n v="0"/>
    <n v="62"/>
    <n v="50"/>
    <n v="340"/>
    <x v="1"/>
    <n v="1021"/>
    <n v="37"/>
    <n v="56"/>
    <n v="0"/>
    <n v="10"/>
    <n v="0.57495302818209504"/>
    <s v="toxmace"/>
    <n v="341557"/>
    <n v="5403911"/>
  </r>
  <r>
    <x v="17"/>
    <x v="17"/>
    <x v="1179"/>
    <n v="20170314"/>
    <d v="2017-03-14T22:16:00"/>
    <d v="2017-03-14T22:16:00"/>
    <d v="2017-03-14T22:16:00"/>
    <n v="73"/>
    <n v="32.530664129999998"/>
    <n v="-84.618640799999994"/>
    <n v="55"/>
    <n v="53"/>
    <n v="66"/>
    <n v="302"/>
    <x v="18"/>
    <n v="1017"/>
    <n v="34"/>
    <n v="45"/>
    <n v="2"/>
    <n v="9"/>
    <n v="0.94551991194930096"/>
    <s v="moorech"/>
    <n v="394350"/>
    <n v="5414355"/>
  </r>
  <r>
    <x v="17"/>
    <x v="17"/>
    <x v="1180"/>
    <n v="20170321"/>
    <d v="2017-03-21T19:45:14"/>
    <d v="2017-03-21T19:45:14"/>
    <d v="2017-03-21T19:45:14"/>
    <n v="80"/>
    <n v="32.613084020000002"/>
    <n v="-96.997207250000002"/>
    <n v="1"/>
    <n v="83"/>
    <n v="70"/>
    <n v="190"/>
    <x v="7"/>
    <n v="1016"/>
    <n v="59"/>
    <n v="71"/>
    <n v="0"/>
    <n v="10"/>
    <n v="0.39121812161292902"/>
    <s v="karina17"/>
    <n v="329169"/>
    <n v="5418928"/>
  </r>
  <r>
    <x v="17"/>
    <x v="17"/>
    <x v="1181"/>
    <n v="20170325"/>
    <d v="2017-03-25T15:04:26"/>
    <d v="2017-03-25T15:04:26"/>
    <d v="2017-03-25T15:04:26"/>
    <n v="84"/>
    <n v="40.337219789999999"/>
    <n v="-80.111452999999997"/>
    <n v="88"/>
    <n v="65"/>
    <n v="93"/>
    <n v="225"/>
    <x v="2"/>
    <n v="1021"/>
    <n v="58"/>
    <n v="60"/>
    <n v="1.4"/>
    <n v="7"/>
    <n v="7.7652556919428503E-2"/>
    <s v="cait_seiler"/>
    <n v="42441"/>
    <n v="5452515"/>
  </r>
  <r>
    <x v="17"/>
    <x v="17"/>
    <x v="492"/>
    <n v="20170325"/>
    <d v="2017-03-25T19:37:00"/>
    <d v="2017-03-25T19:37:00"/>
    <d v="2017-03-25T19:37:00"/>
    <n v="84"/>
    <n v="32.872464999999998"/>
    <n v="-97.275755000000004"/>
    <n v="2"/>
    <n v="73"/>
    <n v="54"/>
    <n v="300"/>
    <x v="14"/>
    <n v="1014"/>
    <n v="46"/>
    <n v="64"/>
    <n v="0"/>
    <n v="10"/>
    <n v="6.6876192958418207E-2"/>
    <s v="daniel112"/>
    <n v="284401"/>
    <n v="5459189"/>
  </r>
  <r>
    <x v="17"/>
    <x v="17"/>
    <x v="1182"/>
    <n v="20120609"/>
    <d v="2012-06-09T18:54:00"/>
    <d v="2012-06-09T18:54:00"/>
    <d v="2012-06-09T18:54:00"/>
    <n v="161"/>
    <n v="42.457686389999999"/>
    <n v="-88.024276670000006"/>
    <n v="2"/>
    <n v="88"/>
    <n v="59"/>
    <n v="226"/>
    <x v="20"/>
    <n v="1013"/>
    <n v="57"/>
    <n v="74"/>
    <n v="0"/>
    <n v="10"/>
    <n v="0.66683148024757899"/>
    <s v="psweet"/>
    <n v="216168"/>
    <n v="5482824"/>
  </r>
  <r>
    <x v="17"/>
    <x v="17"/>
    <x v="1183"/>
    <n v="20160903"/>
    <d v="2016-09-03T16:56:00"/>
    <d v="2016-09-03T16:56:00"/>
    <d v="2016-09-03T16:56:00"/>
    <n v="247"/>
    <n v="26.68068839"/>
    <n v="-80.298051779999994"/>
    <n v="37"/>
    <n v="89"/>
    <n v="76"/>
    <n v="195"/>
    <x v="11"/>
    <n v="1015"/>
    <n v="74"/>
    <n v="88"/>
    <n v="11.8"/>
    <n v="9"/>
    <n v="5.3293835909810197E-2"/>
    <s v="pmk00001"/>
    <n v="204678"/>
    <n v="5507015"/>
  </r>
  <r>
    <x v="17"/>
    <x v="17"/>
    <x v="1184"/>
    <n v="20160511"/>
    <d v="2016-05-11T16:08:29"/>
    <d v="2016-05-11T16:08:29"/>
    <d v="2016-05-11T16:08:29"/>
    <n v="132"/>
    <n v="40.799045550000002"/>
    <n v="-89.795805669999993"/>
    <n v="58"/>
    <n v="83"/>
    <n v="80"/>
    <n v="130"/>
    <x v="11"/>
    <n v="1013"/>
    <n v="62"/>
    <n v="71"/>
    <n v="4.8"/>
    <n v="6"/>
    <n v="0.29674216308539803"/>
    <s v="austinbennett"/>
    <n v="392692"/>
    <n v="5538097"/>
  </r>
  <r>
    <x v="17"/>
    <x v="17"/>
    <x v="1185"/>
    <n v="20170402"/>
    <d v="2017-04-02T15:02:54"/>
    <d v="2017-04-02T15:02:54"/>
    <d v="2017-04-02T15:02:54"/>
    <n v="92"/>
    <n v="30.804670000000002"/>
    <n v="-92.291200000000003"/>
    <n v="100"/>
    <n v="76"/>
    <n v="84"/>
    <n v="129"/>
    <x v="5"/>
    <n v="1011"/>
    <n v="65"/>
    <n v="70"/>
    <n v="8.1999999999999993"/>
    <n v="8"/>
    <n v="0.37156956813057201"/>
    <s v="robjamax"/>
    <n v="11383"/>
    <n v="5543564"/>
  </r>
  <r>
    <x v="17"/>
    <x v="17"/>
    <x v="1186"/>
    <n v="20170403"/>
    <d v="2017-04-03T18:51:58"/>
    <d v="2017-04-03T18:51:58"/>
    <d v="2017-04-03T18:51:58"/>
    <n v="93"/>
    <n v="30.648888100000001"/>
    <n v="-97.716298249999994"/>
    <n v="100"/>
    <n v="79"/>
    <n v="56"/>
    <n v="248"/>
    <x v="4"/>
    <n v="1007"/>
    <n v="50"/>
    <n v="68"/>
    <n v="6.9"/>
    <n v="10"/>
    <n v="0.50233763068831605"/>
    <s v="aaronramon"/>
    <n v="62176"/>
    <n v="5558410"/>
  </r>
  <r>
    <x v="17"/>
    <x v="17"/>
    <x v="1187"/>
    <n v="20170406"/>
    <d v="2017-04-06T23:53:35"/>
    <d v="2017-04-06T23:53:35"/>
    <d v="2017-04-06T23:53:35"/>
    <n v="96"/>
    <n v="29.56280018"/>
    <n v="-95.643150790000007"/>
    <n v="13"/>
    <n v="76"/>
    <n v="52"/>
    <n v="232"/>
    <x v="15"/>
    <n v="1022"/>
    <n v="44"/>
    <n v="65"/>
    <n v="0"/>
    <n v="10"/>
    <n v="0.82353419927483396"/>
    <s v="kelly20"/>
    <n v="428179"/>
    <n v="5594781"/>
  </r>
  <r>
    <x v="17"/>
    <x v="17"/>
    <x v="1188"/>
    <n v="20170407"/>
    <d v="2017-04-07T04:15:35"/>
    <d v="2017-04-07T04:15:35"/>
    <d v="2017-04-07T04:15:35"/>
    <n v="97"/>
    <n v="26.67591006"/>
    <n v="-80.646407269999997"/>
    <n v="38"/>
    <n v="77"/>
    <n v="50"/>
    <n v="335"/>
    <x v="1"/>
    <n v="1015"/>
    <n v="50"/>
    <n v="71"/>
    <n v="1.3"/>
    <n v="10"/>
    <n v="0.83785631952497996"/>
    <s v="stephaniewilliams2"/>
    <n v="424222"/>
    <n v="5597618"/>
  </r>
  <r>
    <x v="17"/>
    <x v="17"/>
    <x v="916"/>
    <n v="20170404"/>
    <d v="2017-04-04T18:15:00"/>
    <d v="2017-04-04T18:15:00"/>
    <d v="2017-04-04T18:15:00"/>
    <n v="94"/>
    <n v="41.241349999999997"/>
    <n v="-81.677589999999995"/>
    <n v="100"/>
    <n v="56"/>
    <n v="79"/>
    <n v="255"/>
    <x v="7"/>
    <n v="1001"/>
    <n v="46"/>
    <n v="52"/>
    <n v="8.1"/>
    <n v="6"/>
    <n v="0.61013636086128598"/>
    <s v="tortuga_rapido"/>
    <n v="10162"/>
    <n v="5602744"/>
  </r>
  <r>
    <x v="17"/>
    <x v="17"/>
    <x v="1189"/>
    <n v="20170405"/>
    <d v="2017-04-05T16:00:00"/>
    <d v="2017-04-05T16:00:00"/>
    <d v="2017-04-05T16:00:00"/>
    <n v="95"/>
    <n v="41.726289970000003"/>
    <n v="-81.33586407"/>
    <n v="100"/>
    <n v="50"/>
    <n v="79"/>
    <n v="84"/>
    <x v="4"/>
    <n v="1010"/>
    <n v="40"/>
    <n v="46"/>
    <n v="3.1"/>
    <n v="8"/>
    <n v="0.70397476309052498"/>
    <s v="tortuga_rapido"/>
    <n v="10162"/>
    <n v="5603595"/>
  </r>
  <r>
    <x v="17"/>
    <x v="17"/>
    <x v="768"/>
    <n v="20170405"/>
    <d v="2017-04-05T18:51:00"/>
    <d v="2017-04-05T18:51:00"/>
    <d v="2017-04-05T18:51:00"/>
    <n v="95"/>
    <n v="41.751620019999997"/>
    <n v="-81.292154789999998"/>
    <n v="100"/>
    <n v="50"/>
    <n v="79"/>
    <n v="84"/>
    <x v="4"/>
    <n v="1010"/>
    <n v="40"/>
    <n v="46"/>
    <n v="3.1"/>
    <n v="8"/>
    <n v="0.71562415392879297"/>
    <s v="tortuga_rapido"/>
    <n v="10162"/>
    <n v="5604040"/>
  </r>
  <r>
    <x v="17"/>
    <x v="17"/>
    <x v="1190"/>
    <n v="20170408"/>
    <d v="2017-04-08T20:10:05"/>
    <d v="2017-04-08T20:10:05"/>
    <d v="2017-04-08T20:10:05"/>
    <n v="98"/>
    <n v="30.24632343"/>
    <n v="-97.794205379999994"/>
    <n v="63"/>
    <n v="83"/>
    <n v="65"/>
    <n v="184"/>
    <x v="8"/>
    <n v="1016"/>
    <n v="57"/>
    <n v="72"/>
    <n v="0.3"/>
    <n v="10"/>
    <n v="0.94198549974077805"/>
    <s v="jaywang3"/>
    <n v="403931"/>
    <n v="5614719"/>
  </r>
  <r>
    <x v="17"/>
    <x v="17"/>
    <x v="1191"/>
    <n v="20170409"/>
    <d v="2017-04-09T22:19:24"/>
    <d v="2017-04-09T22:19:24"/>
    <d v="2017-04-09T22:19:24"/>
    <n v="99"/>
    <n v="32.99364585"/>
    <n v="-96.812355350000004"/>
    <n v="100"/>
    <n v="79"/>
    <n v="65"/>
    <n v="189"/>
    <x v="29"/>
    <n v="1009"/>
    <n v="59"/>
    <n v="73"/>
    <n v="0.2"/>
    <n v="10"/>
    <n v="0.98189454004701804"/>
    <s v="cmoret"/>
    <n v="388818"/>
    <n v="5630398"/>
  </r>
  <r>
    <x v="17"/>
    <x v="17"/>
    <x v="1192"/>
    <n v="20170410"/>
    <d v="2017-04-10T18:37:13"/>
    <d v="2017-04-10T18:37:13"/>
    <d v="2017-04-10T18:37:13"/>
    <n v="100"/>
    <n v="44.867132380000001"/>
    <n v="-93.325903269999998"/>
    <n v="88"/>
    <n v="43"/>
    <n v="73"/>
    <n v="19"/>
    <x v="7"/>
    <n v="1009"/>
    <n v="36"/>
    <n v="41"/>
    <n v="4.4000000000000004"/>
    <n v="7"/>
    <n v="0.99670264143390697"/>
    <s v="gonodactylus"/>
    <n v="188597"/>
    <n v="5644789"/>
  </r>
  <r>
    <x v="17"/>
    <x v="17"/>
    <x v="1193"/>
    <n v="20170411"/>
    <d v="2017-04-11T12:39:34"/>
    <d v="2017-04-11T12:39:34"/>
    <d v="2017-04-11T12:39:34"/>
    <n v="101"/>
    <n v="35.06235152"/>
    <n v="-85.139625449999997"/>
    <n v="75"/>
    <n v="76"/>
    <n v="59"/>
    <n v="208"/>
    <x v="6"/>
    <n v="1023"/>
    <n v="51"/>
    <n v="66"/>
    <n v="1.8"/>
    <n v="10"/>
    <n v="0.99806603824039397"/>
    <s v="grayange"/>
    <n v="437172"/>
    <n v="5647742"/>
  </r>
  <r>
    <x v="17"/>
    <x v="17"/>
    <x v="1194"/>
    <n v="20170411"/>
    <d v="2017-04-11T17:23:58"/>
    <d v="2017-04-11T17:23:58"/>
    <d v="2017-04-11T17:23:58"/>
    <n v="101"/>
    <n v="35.061951329999999"/>
    <n v="-85.139679599999994"/>
    <n v="75"/>
    <n v="76"/>
    <n v="59"/>
    <n v="208"/>
    <x v="6"/>
    <n v="1023"/>
    <n v="51"/>
    <n v="66"/>
    <n v="1.8"/>
    <n v="10"/>
    <n v="0.99661683014466196"/>
    <s v="reallifeecology"/>
    <n v="15723"/>
    <n v="5652587"/>
  </r>
  <r>
    <x v="17"/>
    <x v="17"/>
    <x v="1195"/>
    <n v="20170412"/>
    <d v="2017-04-12T18:48:17"/>
    <d v="2017-04-12T18:48:17"/>
    <d v="2017-04-12T18:48:17"/>
    <n v="102"/>
    <n v="30.65180217"/>
    <n v="-97.694139849999999"/>
    <n v="100"/>
    <n v="76"/>
    <n v="74"/>
    <n v="110"/>
    <x v="4"/>
    <n v="1020"/>
    <n v="60"/>
    <n v="68"/>
    <n v="1"/>
    <n v="8"/>
    <n v="0.97650813460560004"/>
    <s v="aaronramon"/>
    <n v="62176"/>
    <n v="5671888"/>
  </r>
  <r>
    <x v="17"/>
    <x v="17"/>
    <x v="1196"/>
    <n v="20170414"/>
    <d v="2017-04-14T21:10:00"/>
    <d v="2017-04-14T21:10:00"/>
    <d v="2017-04-14T21:10:00"/>
    <n v="104"/>
    <n v="32.527411110000003"/>
    <n v="-97.322691669999998"/>
    <n v="63"/>
    <n v="79"/>
    <n v="70"/>
    <n v="177"/>
    <x v="19"/>
    <n v="1018"/>
    <n v="57"/>
    <n v="69"/>
    <n v="6.1"/>
    <n v="10"/>
    <n v="0.88110871103841304"/>
    <s v="notana"/>
    <n v="121379"/>
    <n v="5705838"/>
  </r>
  <r>
    <x v="17"/>
    <x v="17"/>
    <x v="1197"/>
    <n v="20170415"/>
    <d v="2017-04-15T14:15:00"/>
    <d v="2017-04-15T14:15:00"/>
    <d v="2017-04-15T14:15:00"/>
    <n v="105"/>
    <n v="30.472144440000001"/>
    <n v="-90.992613890000001"/>
    <n v="88"/>
    <n v="79"/>
    <n v="72"/>
    <n v="148"/>
    <x v="2"/>
    <n v="1021"/>
    <n v="61"/>
    <n v="71"/>
    <n v="1.3"/>
    <n v="7"/>
    <n v="0.83450668823274599"/>
    <s v="cypseloides"/>
    <n v="6097"/>
    <n v="5724515"/>
  </r>
  <r>
    <x v="17"/>
    <x v="17"/>
    <x v="1198"/>
    <n v="20170205"/>
    <d v="2017-02-05T16:56:13"/>
    <d v="2017-02-05T16:56:13"/>
    <d v="2017-02-05T16:56:13"/>
    <n v="36"/>
    <n v="29.65155717"/>
    <n v="-95.443395760000001"/>
    <n v="61"/>
    <n v="79"/>
    <n v="87"/>
    <n v="165"/>
    <x v="1"/>
    <n v="1019"/>
    <n v="64"/>
    <n v="70"/>
    <n v="0.8"/>
    <n v="7"/>
    <n v="0.67408937690950499"/>
    <s v="nightflierone"/>
    <n v="452691"/>
    <n v="5728195"/>
  </r>
  <r>
    <x v="17"/>
    <x v="17"/>
    <x v="1199"/>
    <n v="20170415"/>
    <d v="2017-04-15T19:35:38"/>
    <d v="2017-04-15T19:35:38"/>
    <d v="2017-04-15T19:35:38"/>
    <n v="105"/>
    <n v="30.148865879999999"/>
    <n v="-97.789698849999994"/>
    <n v="82"/>
    <n v="82"/>
    <n v="81"/>
    <n v="161"/>
    <x v="19"/>
    <n v="1017"/>
    <n v="65"/>
    <n v="73"/>
    <n v="1"/>
    <n v="10"/>
    <n v="0.81867364170697299"/>
    <s v="benjamin35"/>
    <n v="452347"/>
    <n v="5729680"/>
  </r>
  <r>
    <x v="17"/>
    <x v="17"/>
    <x v="1200"/>
    <n v="20170415"/>
    <d v="2017-04-15T21:02:40"/>
    <d v="2017-04-15T21:02:40"/>
    <d v="2017-04-15T21:02:40"/>
    <n v="105"/>
    <n v="32.978403880000002"/>
    <n v="-97.753440229999995"/>
    <n v="72"/>
    <n v="77"/>
    <n v="73"/>
    <n v="179"/>
    <x v="18"/>
    <n v="1016"/>
    <n v="61"/>
    <n v="70"/>
    <n v="0.3"/>
    <n v="10"/>
    <n v="0.81427885436627001"/>
    <s v="toby"/>
    <n v="2098"/>
    <n v="5733306"/>
  </r>
  <r>
    <x v="17"/>
    <x v="17"/>
    <x v="1201"/>
    <n v="20170415"/>
    <d v="2017-04-15T22:34:19"/>
    <d v="2017-04-15T22:34:19"/>
    <d v="2017-04-15T22:34:19"/>
    <n v="105"/>
    <n v="32.978786669999998"/>
    <n v="-97.753608330000006"/>
    <n v="72"/>
    <n v="77"/>
    <n v="73"/>
    <n v="179"/>
    <x v="18"/>
    <n v="1016"/>
    <n v="61"/>
    <n v="70"/>
    <n v="0.3"/>
    <n v="10"/>
    <n v="0.80960715285802498"/>
    <s v="toby"/>
    <n v="2098"/>
    <n v="5740654"/>
  </r>
  <r>
    <x v="17"/>
    <x v="17"/>
    <x v="1202"/>
    <n v="20170415"/>
    <d v="2017-04-15T19:03:00"/>
    <d v="2017-04-15T19:03:00"/>
    <d v="2017-04-15T19:03:00"/>
    <n v="105"/>
    <n v="32.964955000000003"/>
    <n v="-97.019496669999995"/>
    <n v="70"/>
    <n v="77"/>
    <n v="72"/>
    <n v="180"/>
    <x v="18"/>
    <n v="1016"/>
    <n v="62"/>
    <n v="71"/>
    <n v="0.4"/>
    <n v="10"/>
    <n v="0.82031093332694605"/>
    <s v="daniel112"/>
    <n v="284401"/>
    <n v="5743944"/>
  </r>
  <r>
    <x v="17"/>
    <x v="17"/>
    <x v="1203"/>
    <n v="20170415"/>
    <d v="2017-04-15T22:19:43"/>
    <d v="2017-04-15T22:19:43"/>
    <d v="2017-04-15T22:19:43"/>
    <n v="105"/>
    <n v="30.268013329999999"/>
    <n v="-97.823896669999996"/>
    <n v="100"/>
    <n v="77"/>
    <n v="76"/>
    <n v="162"/>
    <x v="4"/>
    <n v="1017"/>
    <n v="64"/>
    <n v="72"/>
    <n v="0.3"/>
    <n v="8"/>
    <n v="0.81035434869976597"/>
    <s v="fleetfox"/>
    <n v="393356"/>
    <n v="5747895"/>
  </r>
  <r>
    <x v="17"/>
    <x v="17"/>
    <x v="1204"/>
    <n v="20170416"/>
    <d v="2017-04-16T19:41:29"/>
    <d v="2017-04-16T19:41:29"/>
    <d v="2017-04-16T19:41:29"/>
    <n v="106"/>
    <n v="32.967044549999997"/>
    <n v="-97.094003060000006"/>
    <n v="100"/>
    <n v="79"/>
    <n v="75"/>
    <n v="186"/>
    <x v="8"/>
    <n v="1016"/>
    <n v="64"/>
    <n v="73"/>
    <n v="3.9"/>
    <n v="10"/>
    <n v="0.74071167093824697"/>
    <s v="gaylelyons"/>
    <n v="448794"/>
    <n v="5765144"/>
  </r>
  <r>
    <x v="17"/>
    <x v="17"/>
    <x v="1205"/>
    <n v="20170413"/>
    <d v="2017-04-13T23:07:00"/>
    <d v="2017-04-13T23:07:00"/>
    <d v="2017-04-13T23:07:00"/>
    <n v="103"/>
    <n v="38.584238890000002"/>
    <n v="-82.715591669999995"/>
    <n v="25"/>
    <n v="72"/>
    <n v="59"/>
    <n v="59"/>
    <x v="13"/>
    <n v="1026"/>
    <n v="44"/>
    <n v="61"/>
    <n v="0.1"/>
    <n v="10"/>
    <n v="0.93121290184273398"/>
    <s v="tmaines2016"/>
    <n v="454429"/>
    <n v="5786771"/>
  </r>
  <r>
    <x v="17"/>
    <x v="17"/>
    <x v="1206"/>
    <n v="20170417"/>
    <d v="2017-04-17T16:59:00"/>
    <d v="2017-04-17T16:59:00"/>
    <d v="2017-04-17T16:59:00"/>
    <n v="107"/>
    <n v="40.193561099999997"/>
    <n v="-87.698879239999997"/>
    <n v="25"/>
    <n v="65"/>
    <n v="55"/>
    <n v="106"/>
    <x v="11"/>
    <n v="1022"/>
    <n v="40"/>
    <n v="59"/>
    <n v="7.1"/>
    <n v="10"/>
    <n v="0.66415764232742103"/>
    <s v="kayrad23"/>
    <n v="392849"/>
    <n v="5794939"/>
  </r>
  <r>
    <x v="17"/>
    <x v="17"/>
    <x v="1207"/>
    <n v="20170415"/>
    <d v="2017-04-15T23:06:00"/>
    <d v="2017-04-15T23:06:00"/>
    <d v="2017-04-15T23:06:00"/>
    <n v="105"/>
    <n v="35.754826450000003"/>
    <n v="-78.959813120000007"/>
    <n v="50"/>
    <n v="74"/>
    <n v="68"/>
    <n v="225"/>
    <x v="9"/>
    <n v="1026"/>
    <n v="55"/>
    <n v="67"/>
    <n v="0.5"/>
    <n v="8"/>
    <n v="0.80798179929063296"/>
    <s v="tallastro"/>
    <n v="256327"/>
    <n v="5797620"/>
  </r>
  <r>
    <x v="17"/>
    <x v="17"/>
    <x v="1208"/>
    <n v="20170418"/>
    <d v="2017-04-18T16:53:00"/>
    <d v="2017-04-18T16:53:00"/>
    <d v="2017-04-18T16:53:00"/>
    <n v="108"/>
    <n v="32.616596649999998"/>
    <n v="-96.877931259999997"/>
    <n v="38"/>
    <n v="79"/>
    <n v="78"/>
    <n v="134"/>
    <x v="2"/>
    <n v="1016"/>
    <n v="63"/>
    <n v="71"/>
    <n v="0.6"/>
    <n v="9"/>
    <n v="0.57162836676942197"/>
    <s v="tadamcochran"/>
    <n v="13118"/>
    <n v="5830464"/>
  </r>
  <r>
    <x v="17"/>
    <x v="17"/>
    <x v="1209"/>
    <n v="20170418"/>
    <d v="2017-04-18T20:20:00"/>
    <d v="2017-04-18T20:20:00"/>
    <d v="2017-04-18T20:20:00"/>
    <n v="108"/>
    <n v="30.186882480000001"/>
    <n v="-97.392656209999998"/>
    <n v="98"/>
    <n v="74"/>
    <n v="88"/>
    <n v="88"/>
    <x v="15"/>
    <n v="1016"/>
    <n v="65"/>
    <n v="69"/>
    <n v="5.6"/>
    <n v="7"/>
    <n v="0.557823162426479"/>
    <s v="mracre"/>
    <n v="4568"/>
    <n v="5846984"/>
  </r>
  <r>
    <x v="17"/>
    <x v="17"/>
    <x v="1210"/>
    <n v="20170412"/>
    <d v="2017-04-12T18:25:00"/>
    <d v="2017-04-12T18:25:00"/>
    <d v="2017-04-12T18:25:00"/>
    <n v="102"/>
    <n v="35.135230329999999"/>
    <n v="-88.956363719999999"/>
    <n v="63"/>
    <n v="76"/>
    <n v="69"/>
    <n v="48"/>
    <x v="15"/>
    <n v="1025"/>
    <n v="54"/>
    <n v="67"/>
    <n v="1.1000000000000001"/>
    <n v="6"/>
    <n v="0.97696696607936495"/>
    <s v="jguthrie"/>
    <n v="98208"/>
    <n v="5854157"/>
  </r>
  <r>
    <x v="17"/>
    <x v="17"/>
    <x v="1211"/>
    <n v="20170419"/>
    <d v="2017-04-19T21:06:45"/>
    <d v="2017-04-19T21:06:45"/>
    <d v="2017-04-19T21:06:45"/>
    <n v="109"/>
    <n v="29.72348337"/>
    <n v="-95.339853869999999"/>
    <n v="72"/>
    <n v="79"/>
    <n v="82"/>
    <n v="144"/>
    <x v="5"/>
    <n v="1016"/>
    <n v="68"/>
    <n v="74"/>
    <n v="2.5"/>
    <n v="10"/>
    <n v="0.45649713803953201"/>
    <s v="akumar99"/>
    <n v="444588"/>
    <n v="5859527"/>
  </r>
  <r>
    <x v="17"/>
    <x v="17"/>
    <x v="1209"/>
    <n v="20170418"/>
    <d v="2017-04-18T20:20:00"/>
    <d v="2017-04-18T20:20:00"/>
    <d v="2017-04-18T20:20:00"/>
    <n v="108"/>
    <n v="30.18702622"/>
    <n v="-97.392586469999998"/>
    <n v="98"/>
    <n v="74"/>
    <n v="88"/>
    <n v="88"/>
    <x v="15"/>
    <n v="1016"/>
    <n v="65"/>
    <n v="69"/>
    <n v="5.6"/>
    <n v="7"/>
    <n v="0.557823162426479"/>
    <s v="ncowey"/>
    <n v="64142"/>
    <n v="5886141"/>
  </r>
  <r>
    <x v="17"/>
    <x v="17"/>
    <x v="1212"/>
    <n v="20170416"/>
    <d v="2017-04-17T04:09:00"/>
    <d v="2017-04-17T04:09:00"/>
    <d v="2017-04-17T04:09:00"/>
    <n v="107"/>
    <n v="33.286198470000002"/>
    <n v="-86.843190190000001"/>
    <n v="50"/>
    <n v="81"/>
    <n v="61"/>
    <n v="191"/>
    <x v="6"/>
    <n v="1022"/>
    <n v="56"/>
    <n v="73"/>
    <n v="0.4"/>
    <n v="9"/>
    <n v="0.71106885422488897"/>
    <s v="westwind78"/>
    <n v="261480"/>
    <n v="5898961"/>
  </r>
  <r>
    <x v="17"/>
    <x v="17"/>
    <x v="1213"/>
    <n v="20170422"/>
    <d v="2017-04-22T20:20:00"/>
    <d v="2017-04-22T20:20:00"/>
    <d v="2017-04-22T20:20:00"/>
    <n v="112"/>
    <n v="43.053461669999997"/>
    <n v="-89.432111669999998"/>
    <n v="50"/>
    <n v="56"/>
    <n v="53"/>
    <n v="33"/>
    <x v="2"/>
    <n v="1023"/>
    <n v="31"/>
    <n v="49"/>
    <n v="0"/>
    <n v="10"/>
    <n v="0.173718042211229"/>
    <s v="driftlessroots"/>
    <n v="249972"/>
    <n v="5912608"/>
  </r>
  <r>
    <x v="17"/>
    <x v="17"/>
    <x v="1214"/>
    <n v="20170422"/>
    <d v="2017-04-22T14:26:41"/>
    <d v="2017-04-22T14:26:41"/>
    <d v="2017-04-22T14:26:41"/>
    <n v="112"/>
    <n v="40.666963000000003"/>
    <n v="-81.344268999999997"/>
    <n v="75"/>
    <n v="52"/>
    <n v="59"/>
    <n v="23"/>
    <x v="4"/>
    <n v="1019"/>
    <n v="35"/>
    <n v="49"/>
    <n v="0.1"/>
    <n v="9"/>
    <n v="0.19470992242431401"/>
    <s v="gavinnupp"/>
    <n v="245356"/>
    <n v="5915766"/>
  </r>
  <r>
    <x v="17"/>
    <x v="17"/>
    <x v="1215"/>
    <n v="20170422"/>
    <d v="2017-04-22T18:53:44"/>
    <d v="2017-04-22T18:53:44"/>
    <d v="2017-04-22T18:53:44"/>
    <n v="112"/>
    <n v="30.241888329999998"/>
    <n v="-97.791441669999998"/>
    <n v="88"/>
    <n v="65"/>
    <n v="67"/>
    <n v="359"/>
    <x v="1"/>
    <n v="1014"/>
    <n v="54"/>
    <n v="67"/>
    <n v="1.3"/>
    <n v="7"/>
    <n v="0.17877400087659601"/>
    <s v="christinarscanlon"/>
    <n v="173651"/>
    <n v="5927991"/>
  </r>
  <r>
    <x v="17"/>
    <x v="17"/>
    <x v="1216"/>
    <n v="20170319"/>
    <d v="2017-03-19T14:05:00"/>
    <d v="2017-03-19T14:05:00"/>
    <d v="2017-03-19T14:05:00"/>
    <n v="78"/>
    <n v="35.05023525"/>
    <n v="-85.428314209999996"/>
    <n v="0"/>
    <n v="58"/>
    <n v="62"/>
    <n v="135"/>
    <x v="2"/>
    <n v="1026"/>
    <n v="34"/>
    <n v="47"/>
    <n v="0"/>
    <n v="10"/>
    <n v="0.60355209095195494"/>
    <s v="flabellare223"/>
    <n v="359145"/>
    <n v="5990990"/>
  </r>
  <r>
    <x v="17"/>
    <x v="17"/>
    <x v="1217"/>
    <n v="20170429"/>
    <d v="2017-04-30T01:25:16"/>
    <d v="2017-04-30T01:25:16"/>
    <d v="2017-04-30T01:25:16"/>
    <n v="120"/>
    <n v="39.19049167"/>
    <n v="-82.526038330000006"/>
    <n v="59"/>
    <n v="81"/>
    <n v="79"/>
    <n v="245"/>
    <x v="15"/>
    <n v="1016"/>
    <n v="63"/>
    <n v="72"/>
    <n v="12.4"/>
    <n v="8"/>
    <n v="0.179733208313231"/>
    <s v="katiannakeller19"/>
    <n v="396921"/>
    <n v="6017682"/>
  </r>
  <r>
    <x v="17"/>
    <x v="17"/>
    <x v="1218"/>
    <n v="20170501"/>
    <d v="2017-05-01T17:00:36"/>
    <d v="2017-05-01T17:00:36"/>
    <d v="2017-05-01T17:00:36"/>
    <n v="121"/>
    <n v="30.95451546"/>
    <n v="-97.522994999999995"/>
    <n v="0"/>
    <n v="77"/>
    <n v="51"/>
    <n v="210"/>
    <x v="3"/>
    <n v="1015"/>
    <n v="45"/>
    <n v="64"/>
    <n v="0"/>
    <n v="10"/>
    <n v="0.347297526252347"/>
    <s v="aaronramon"/>
    <n v="62176"/>
    <n v="6040247"/>
  </r>
  <r>
    <x v="17"/>
    <x v="17"/>
    <x v="1219"/>
    <n v="20150120"/>
    <d v="2015-01-20T13:34:00"/>
    <d v="2015-01-20T13:34:00"/>
    <d v="2015-01-20T13:34:00"/>
    <n v="20"/>
    <n v="25.942377789999998"/>
    <n v="-80.439888240000002"/>
    <n v="50"/>
    <n v="78"/>
    <n v="59"/>
    <n v="155"/>
    <x v="4"/>
    <n v="1018"/>
    <n v="58"/>
    <n v="76"/>
    <n v="0"/>
    <n v="10"/>
    <n v="1.7483162121523701E-3"/>
    <s v="pmk00001"/>
    <n v="204678"/>
    <n v="6109294"/>
  </r>
  <r>
    <x v="17"/>
    <x v="17"/>
    <x v="1220"/>
    <n v="20150118"/>
    <d v="2015-01-18T14:19:00"/>
    <d v="2015-01-18T14:19:00"/>
    <d v="2015-01-18T14:19:00"/>
    <n v="18"/>
    <n v="27.794477520000001"/>
    <n v="-82.35068321"/>
    <n v="20"/>
    <n v="70"/>
    <n v="74"/>
    <n v="307"/>
    <x v="7"/>
    <n v="1020"/>
    <n v="53"/>
    <n v="62"/>
    <n v="0"/>
    <n v="10"/>
    <n v="5.5366184181947699E-2"/>
    <s v="pmk00001"/>
    <n v="204678"/>
    <n v="6109299"/>
  </r>
  <r>
    <x v="17"/>
    <x v="17"/>
    <x v="1221"/>
    <n v="20170315"/>
    <d v="2017-03-15T20:53:50"/>
    <d v="2017-03-15T20:53:50"/>
    <d v="2017-03-15T20:53:50"/>
    <n v="74"/>
    <n v="32.526141250000002"/>
    <n v="-84.637606030000001"/>
    <n v="0"/>
    <n v="47"/>
    <n v="44"/>
    <n v="320"/>
    <x v="5"/>
    <n v="1026"/>
    <n v="16"/>
    <n v="37"/>
    <n v="0"/>
    <n v="10"/>
    <n v="0.89630036054740103"/>
    <s v="hedvika"/>
    <n v="394849"/>
    <n v="6113403"/>
  </r>
  <r>
    <x v="17"/>
    <x v="17"/>
    <x v="1222"/>
    <n v="20170509"/>
    <d v="2017-05-09T19:16:00"/>
    <d v="2017-05-09T19:16:00"/>
    <d v="2017-05-09T19:16:00"/>
    <n v="129"/>
    <n v="30.041642629999998"/>
    <n v="-97.160437259999995"/>
    <n v="60"/>
    <n v="81"/>
    <n v="77"/>
    <n v="147"/>
    <x v="12"/>
    <n v="1015"/>
    <n v="66"/>
    <n v="76"/>
    <n v="1.1000000000000001"/>
    <n v="8"/>
    <n v="0.98702223332665995"/>
    <s v="mako252"/>
    <n v="18812"/>
    <n v="6154368"/>
  </r>
  <r>
    <x v="17"/>
    <x v="17"/>
    <x v="1223"/>
    <n v="20170512"/>
    <d v="2017-05-12T18:53:00"/>
    <d v="2017-05-12T18:53:00"/>
    <d v="2017-05-12T18:53:00"/>
    <n v="132"/>
    <n v="33.149840500000003"/>
    <n v="-86.849125099999995"/>
    <n v="63"/>
    <n v="77"/>
    <n v="81"/>
    <n v="213"/>
    <x v="2"/>
    <n v="1009"/>
    <n v="64"/>
    <n v="71"/>
    <n v="8.1"/>
    <n v="8"/>
    <n v="0.96662492112057397"/>
    <s v="westwind78"/>
    <n v="261480"/>
    <n v="6217171"/>
  </r>
  <r>
    <x v="17"/>
    <x v="17"/>
    <x v="1224"/>
    <n v="20170510"/>
    <d v="2017-05-10T20:00:12"/>
    <d v="2017-05-10T20:00:12"/>
    <d v="2017-05-10T20:00:12"/>
    <n v="130"/>
    <n v="37.819708319999997"/>
    <n v="-89.015466140000001"/>
    <n v="16"/>
    <n v="81"/>
    <n v="73"/>
    <n v="213"/>
    <x v="2"/>
    <n v="1013"/>
    <n v="63"/>
    <n v="73"/>
    <n v="0.3"/>
    <n v="10"/>
    <n v="0.99812845999634003"/>
    <s v="maadas"/>
    <n v="470294"/>
    <n v="6219877"/>
  </r>
  <r>
    <x v="17"/>
    <x v="17"/>
    <x v="1225"/>
    <n v="20170512"/>
    <d v="2017-05-12T21:24:00"/>
    <d v="2017-05-12T21:24:00"/>
    <d v="2017-05-12T21:24:00"/>
    <n v="132"/>
    <n v="35.728637560000003"/>
    <n v="-78.934278489999997"/>
    <n v="100"/>
    <n v="61"/>
    <n v="86"/>
    <n v="63"/>
    <x v="2"/>
    <n v="1010"/>
    <n v="58"/>
    <n v="60"/>
    <n v="1.1000000000000001"/>
    <n v="6"/>
    <n v="0.96306501740688899"/>
    <s v="tallastro"/>
    <n v="256327"/>
    <n v="6224715"/>
  </r>
  <r>
    <x v="17"/>
    <x v="17"/>
    <x v="1226"/>
    <n v="20170422"/>
    <d v="2017-04-22T19:44:26"/>
    <d v="2017-04-22T19:44:26"/>
    <d v="2017-04-22T19:44:26"/>
    <n v="112"/>
    <n v="27.888490000000001"/>
    <n v="-97.363749999999996"/>
    <n v="91"/>
    <n v="77"/>
    <n v="77"/>
    <n v="99"/>
    <x v="8"/>
    <n v="1012"/>
    <n v="66"/>
    <n v="75"/>
    <n v="0.6"/>
    <n v="10"/>
    <n v="0.17579691871978501"/>
    <s v="fishesoftexas"/>
    <n v="10601"/>
    <n v="6249426"/>
  </r>
  <r>
    <x v="17"/>
    <x v="17"/>
    <x v="926"/>
    <n v="20170423"/>
    <d v="2017-04-23T13:20:49"/>
    <d v="2017-04-23T13:20:49"/>
    <d v="2017-04-23T13:20:49"/>
    <n v="113"/>
    <n v="28.043607000000002"/>
    <n v="-97.866865000000004"/>
    <n v="38"/>
    <n v="76"/>
    <n v="49"/>
    <n v="355"/>
    <x v="14"/>
    <n v="1019"/>
    <n v="47"/>
    <n v="68"/>
    <n v="0.3"/>
    <n v="9"/>
    <n v="0.117828768341736"/>
    <s v="fishesoftexas"/>
    <n v="10601"/>
    <n v="6251171"/>
  </r>
  <r>
    <x v="17"/>
    <x v="17"/>
    <x v="927"/>
    <n v="20170423"/>
    <d v="2017-04-23T12:12:03"/>
    <d v="2017-04-23T12:12:03"/>
    <d v="2017-04-23T12:12:03"/>
    <n v="113"/>
    <n v="28.041730000000001"/>
    <n v="-97.861665000000002"/>
    <n v="38"/>
    <n v="76"/>
    <n v="49"/>
    <n v="355"/>
    <x v="14"/>
    <n v="1019"/>
    <n v="47"/>
    <n v="68"/>
    <n v="0.3"/>
    <n v="9"/>
    <n v="0.12134209054718401"/>
    <s v="fishesoftexas"/>
    <n v="10601"/>
    <n v="6251227"/>
  </r>
  <r>
    <x v="17"/>
    <x v="17"/>
    <x v="1227"/>
    <n v="20170423"/>
    <d v="2017-04-23T17:07:41"/>
    <d v="2017-04-23T17:07:41"/>
    <d v="2017-04-23T17:07:41"/>
    <n v="113"/>
    <n v="27.937811"/>
    <n v="-97.775723999999997"/>
    <n v="38"/>
    <n v="76"/>
    <n v="49"/>
    <n v="355"/>
    <x v="14"/>
    <n v="1019"/>
    <n v="47"/>
    <n v="68"/>
    <n v="0.3"/>
    <n v="9"/>
    <n v="0.106524630662881"/>
    <s v="fishesoftexas"/>
    <n v="10601"/>
    <n v="6251530"/>
  </r>
  <r>
    <x v="17"/>
    <x v="17"/>
    <x v="1228"/>
    <n v="20170520"/>
    <d v="2017-05-20T14:36:00"/>
    <d v="2017-05-20T14:36:00"/>
    <d v="2017-05-20T14:36:00"/>
    <n v="140"/>
    <n v="35.655095629999998"/>
    <n v="-79.073361750000004"/>
    <n v="18"/>
    <n v="86"/>
    <n v="73"/>
    <n v="173"/>
    <x v="6"/>
    <n v="1021"/>
    <n v="66"/>
    <n v="80"/>
    <n v="14.1"/>
    <n v="9"/>
    <n v="0.33791768287692198"/>
    <s v="tallastro"/>
    <n v="256327"/>
    <n v="6289307"/>
  </r>
  <r>
    <x v="17"/>
    <x v="17"/>
    <x v="1229"/>
    <n v="20170520"/>
    <d v="2017-05-20T18:51:00"/>
    <d v="2017-05-20T18:51:00"/>
    <d v="2017-05-20T18:51:00"/>
    <n v="140"/>
    <n v="33.054489259999997"/>
    <n v="-87.731089170000004"/>
    <n v="29"/>
    <n v="81"/>
    <n v="75"/>
    <n v="179"/>
    <x v="11"/>
    <n v="1016"/>
    <n v="68"/>
    <n v="76"/>
    <n v="14.6"/>
    <n v="9"/>
    <n v="0.31970411819347599"/>
    <s v="friel"/>
    <n v="3511"/>
    <n v="6293800"/>
  </r>
  <r>
    <x v="17"/>
    <x v="17"/>
    <x v="1230"/>
    <n v="20170518"/>
    <d v="2017-05-18T21:07:16"/>
    <d v="2017-05-18T21:07:16"/>
    <d v="2017-05-18T21:07:16"/>
    <n v="138"/>
    <n v="33.774533329999997"/>
    <n v="-95.547041669999999"/>
    <n v="60"/>
    <n v="81"/>
    <n v="74"/>
    <n v="170"/>
    <x v="14"/>
    <n v="1011"/>
    <n v="66"/>
    <n v="75"/>
    <n v="4.2"/>
    <n v="9"/>
    <n v="0.51748029931878703"/>
    <s v="anschad"/>
    <n v="477516"/>
    <n v="6311384"/>
  </r>
  <r>
    <x v="17"/>
    <x v="17"/>
    <x v="1231"/>
    <n v="20170527"/>
    <d v="2017-05-27T14:11:35"/>
    <d v="2017-05-27T14:11:35"/>
    <d v="2017-05-27T14:11:35"/>
    <n v="147"/>
    <n v="41.699599380000002"/>
    <n v="-85.050107749999995"/>
    <n v="61"/>
    <n v="70"/>
    <n v="79"/>
    <n v="87"/>
    <x v="13"/>
    <n v="1011"/>
    <n v="58"/>
    <n v="65"/>
    <n v="8.1999999999999993"/>
    <n v="9"/>
    <n v="4.9575708008621197E-2"/>
    <s v="skittery-thump"/>
    <n v="334116"/>
    <n v="6399298"/>
  </r>
  <r>
    <x v="17"/>
    <x v="17"/>
    <x v="1232"/>
    <n v="20170415"/>
    <d v="2017-04-16T00:53:00"/>
    <d v="2017-04-16T00:53:00"/>
    <d v="2017-04-16T00:53:00"/>
    <n v="106"/>
    <n v="29.49589589"/>
    <n v="-98.70541781"/>
    <n v="100"/>
    <n v="77"/>
    <n v="81"/>
    <n v="158"/>
    <x v="14"/>
    <n v="1016"/>
    <n v="64"/>
    <n v="71"/>
    <n v="1.1000000000000001"/>
    <n v="10"/>
    <n v="0.80245381411850403"/>
    <s v="nicholas_pickleous"/>
    <n v="466061"/>
    <n v="6409617"/>
  </r>
  <r>
    <x v="17"/>
    <x v="17"/>
    <x v="1233"/>
    <n v="20170528"/>
    <d v="2017-05-28T21:02:00"/>
    <d v="2017-05-28T21:02:00"/>
    <d v="2017-05-28T21:02:00"/>
    <n v="148"/>
    <n v="30.423828589999999"/>
    <n v="-97.645549040000006"/>
    <n v="67"/>
    <n v="86"/>
    <n v="77"/>
    <n v="150"/>
    <x v="3"/>
    <n v="1012"/>
    <n v="71"/>
    <n v="80"/>
    <n v="21.7"/>
    <n v="8"/>
    <n v="0.136753286381017"/>
    <s v="jeffmci9"/>
    <n v="435598"/>
    <n v="6412914"/>
  </r>
  <r>
    <x v="17"/>
    <x v="17"/>
    <x v="1234"/>
    <n v="20170529"/>
    <d v="2017-05-29T14:18:35"/>
    <d v="2017-05-29T14:18:35"/>
    <d v="2017-05-29T14:18:35"/>
    <n v="149"/>
    <n v="44.91803547"/>
    <n v="-93.313033140000002"/>
    <n v="73"/>
    <n v="61"/>
    <n v="63"/>
    <n v="291"/>
    <x v="18"/>
    <n v="1010"/>
    <n v="46"/>
    <n v="58"/>
    <n v="1.1000000000000001"/>
    <n v="10"/>
    <n v="0.19984933913963801"/>
    <s v="gonodactylus"/>
    <n v="188597"/>
    <n v="6417059"/>
  </r>
  <r>
    <x v="17"/>
    <x v="17"/>
    <x v="1235"/>
    <n v="20170529"/>
    <d v="2017-05-29T22:12:00"/>
    <d v="2017-05-29T22:12:00"/>
    <d v="2017-05-29T22:12:00"/>
    <n v="149"/>
    <n v="30.626085289999999"/>
    <n v="-97.690064910000004"/>
    <n v="66"/>
    <n v="77"/>
    <n v="79"/>
    <n v="87"/>
    <x v="11"/>
    <n v="1015"/>
    <n v="66"/>
    <n v="73"/>
    <n v="19.899999999999999"/>
    <n v="8"/>
    <n v="0.23114494706549199"/>
    <s v="nicholas_pickleous"/>
    <n v="466061"/>
    <n v="6424708"/>
  </r>
  <r>
    <x v="17"/>
    <x v="17"/>
    <x v="227"/>
    <n v="20170524"/>
    <d v="2017-05-24T19:38:50"/>
    <d v="2017-05-24T19:38:50"/>
    <d v="2017-05-24T19:38:50"/>
    <n v="144"/>
    <n v="31.016470000000002"/>
    <n v="-99.196484999999996"/>
    <n v="0"/>
    <n v="81"/>
    <n v="51"/>
    <n v="301"/>
    <x v="3"/>
    <n v="1013"/>
    <n v="46"/>
    <n v="67"/>
    <n v="0"/>
    <n v="10"/>
    <n v="1.7138162953695801E-2"/>
    <s v="fishesoftexas"/>
    <n v="10601"/>
    <n v="6435276"/>
  </r>
  <r>
    <x v="17"/>
    <x v="17"/>
    <x v="1236"/>
    <n v="20170530"/>
    <d v="2017-05-31T03:57:21"/>
    <d v="2017-05-31T03:57:21"/>
    <d v="2017-05-31T03:57:21"/>
    <n v="151"/>
    <n v="35.682677400000003"/>
    <n v="-84.594923370000004"/>
    <n v="20"/>
    <n v="79"/>
    <n v="80"/>
    <n v="275"/>
    <x v="9"/>
    <n v="1018"/>
    <n v="63"/>
    <n v="71"/>
    <n v="1.2"/>
    <n v="9"/>
    <n v="0.357976839285301"/>
    <s v="reallifeecology"/>
    <n v="15723"/>
    <n v="6451315"/>
  </r>
  <r>
    <x v="17"/>
    <x v="17"/>
    <x v="1237"/>
    <n v="20160610"/>
    <d v="2016-06-10T20:02:00"/>
    <d v="2016-06-10T20:02:00"/>
    <d v="2016-06-10T20:02:00"/>
    <n v="162"/>
    <n v="25.787502929999999"/>
    <n v="-81.183996329999999"/>
    <n v="96"/>
    <n v="83"/>
    <n v="92"/>
    <n v="240"/>
    <x v="2"/>
    <n v="1018"/>
    <n v="76"/>
    <n v="86"/>
    <n v="24.8"/>
    <n v="7"/>
    <n v="0.35620069565255302"/>
    <s v="jansonjones"/>
    <n v="4045"/>
    <n v="6527168"/>
  </r>
  <r>
    <x v="17"/>
    <x v="17"/>
    <x v="1238"/>
    <n v="20170606"/>
    <d v="2017-06-06T20:32:00"/>
    <d v="2017-06-06T20:32:00"/>
    <d v="2017-06-06T20:32:00"/>
    <n v="157"/>
    <n v="42.065734190000001"/>
    <n v="-93.629779819999996"/>
    <n v="5"/>
    <n v="76"/>
    <n v="59"/>
    <n v="111"/>
    <x v="11"/>
    <n v="1018"/>
    <n v="51"/>
    <n v="67"/>
    <n v="0.1"/>
    <n v="10"/>
    <n v="0.93389668195733699"/>
    <s v="cmeckerman"/>
    <n v="256619"/>
    <n v="6551318"/>
  </r>
  <r>
    <x v="17"/>
    <x v="17"/>
    <x v="1239"/>
    <n v="20150328"/>
    <d v="2015-03-28T16:36:00"/>
    <d v="2015-03-28T16:36:00"/>
    <d v="2015-03-28T16:36:00"/>
    <n v="87"/>
    <n v="35.412921670000003"/>
    <n v="-87.509476669999998"/>
    <n v="29"/>
    <n v="45"/>
    <n v="60"/>
    <n v="227"/>
    <x v="15"/>
    <n v="1025"/>
    <n v="21"/>
    <n v="37"/>
    <n v="0"/>
    <n v="10"/>
    <n v="0.63590205251473897"/>
    <s v="quiggifur"/>
    <n v="505122"/>
    <n v="6563314"/>
  </r>
  <r>
    <x v="17"/>
    <x v="17"/>
    <x v="1240"/>
    <n v="20150509"/>
    <d v="2015-05-09T14:31:00"/>
    <d v="2015-05-09T14:31:00"/>
    <d v="2015-05-09T14:31:00"/>
    <n v="129"/>
    <n v="35.396858330000001"/>
    <n v="-87.382206670000002"/>
    <n v="45"/>
    <n v="88"/>
    <n v="82"/>
    <n v="222"/>
    <x v="6"/>
    <n v="1018"/>
    <n v="68"/>
    <n v="78"/>
    <n v="7.1"/>
    <n v="10"/>
    <n v="0.70178361936812494"/>
    <s v="quiggifur"/>
    <n v="505122"/>
    <n v="6563546"/>
  </r>
  <r>
    <x v="17"/>
    <x v="17"/>
    <x v="1241"/>
    <n v="20150524"/>
    <d v="2015-05-24T13:10:00"/>
    <d v="2015-05-24T13:10:00"/>
    <d v="2015-05-24T13:10:00"/>
    <n v="144"/>
    <n v="35.356172999999998"/>
    <n v="-87.479939999999999"/>
    <n v="22"/>
    <n v="85"/>
    <n v="65"/>
    <n v="154"/>
    <x v="14"/>
    <n v="1022"/>
    <n v="60"/>
    <n v="77"/>
    <n v="0.3"/>
    <n v="10"/>
    <n v="0.391137988233908"/>
    <s v="quiggifur"/>
    <n v="505122"/>
    <n v="6563579"/>
  </r>
  <r>
    <x v="17"/>
    <x v="17"/>
    <x v="1242"/>
    <n v="20150524"/>
    <d v="2015-05-24T17:55:00"/>
    <d v="2015-05-24T17:55:00"/>
    <d v="2015-05-24T17:55:00"/>
    <n v="144"/>
    <n v="35.365408330000001"/>
    <n v="-87.508936669999997"/>
    <n v="29"/>
    <n v="86"/>
    <n v="63"/>
    <n v="158"/>
    <x v="1"/>
    <n v="1021"/>
    <n v="60"/>
    <n v="76"/>
    <n v="0.7"/>
    <n v="10"/>
    <n v="0.40979766677576202"/>
    <s v="quiggifur"/>
    <n v="505122"/>
    <n v="6563583"/>
  </r>
  <r>
    <x v="17"/>
    <x v="17"/>
    <x v="1243"/>
    <n v="20150531"/>
    <d v="2015-05-31T15:30:00"/>
    <d v="2015-05-31T15:30:00"/>
    <d v="2015-05-31T15:30:00"/>
    <n v="151"/>
    <n v="36.012263330000003"/>
    <n v="-87.023031669999995"/>
    <n v="60"/>
    <n v="81"/>
    <n v="92"/>
    <n v="171"/>
    <x v="6"/>
    <n v="1015"/>
    <n v="70"/>
    <n v="78"/>
    <n v="8.1"/>
    <n v="7"/>
    <n v="0.955448579495359"/>
    <s v="quiggifur"/>
    <n v="505122"/>
    <n v="6563596"/>
  </r>
  <r>
    <x v="17"/>
    <x v="17"/>
    <x v="1244"/>
    <n v="20150712"/>
    <d v="2015-07-12T19:50:00"/>
    <d v="2015-07-12T19:50:00"/>
    <d v="2015-07-12T19:50:00"/>
    <n v="193"/>
    <n v="36.077462619999999"/>
    <n v="-87.080640790000004"/>
    <n v="13"/>
    <n v="95"/>
    <n v="77"/>
    <n v="164"/>
    <x v="13"/>
    <n v="1017"/>
    <n v="75"/>
    <n v="94"/>
    <n v="7.7"/>
    <n v="10"/>
    <n v="0.114605899440584"/>
    <s v="quiggifur"/>
    <n v="505122"/>
    <n v="6563721"/>
  </r>
  <r>
    <x v="17"/>
    <x v="17"/>
    <x v="1245"/>
    <n v="20150718"/>
    <d v="2015-07-18T13:12:00"/>
    <d v="2015-07-18T13:12:00"/>
    <d v="2015-07-18T13:12:00"/>
    <n v="199"/>
    <n v="35.351521669999997"/>
    <n v="-87.503543329999999"/>
    <n v="24"/>
    <n v="101"/>
    <n v="65"/>
    <n v="272"/>
    <x v="6"/>
    <n v="1015"/>
    <n v="72"/>
    <n v="95"/>
    <n v="0.7"/>
    <n v="10"/>
    <n v="6.1768630441316003E-2"/>
    <s v="quiggifur"/>
    <n v="505122"/>
    <n v="6563726"/>
  </r>
  <r>
    <x v="17"/>
    <x v="17"/>
    <x v="1246"/>
    <n v="20150801"/>
    <d v="2015-08-01T17:15:00"/>
    <d v="2015-08-01T17:15:00"/>
    <d v="2015-08-01T17:15:00"/>
    <n v="213"/>
    <n v="35.362969999999997"/>
    <n v="-87.511323329999996"/>
    <n v="4"/>
    <n v="94"/>
    <n v="55"/>
    <n v="39"/>
    <x v="0"/>
    <n v="1015"/>
    <n v="59"/>
    <n v="81"/>
    <n v="0"/>
    <n v="10"/>
    <n v="0.97643219352416999"/>
    <s v="quiggifur"/>
    <n v="505122"/>
    <n v="6563792"/>
  </r>
  <r>
    <x v="17"/>
    <x v="17"/>
    <x v="1247"/>
    <n v="20151226"/>
    <d v="2015-12-26T15:28:00"/>
    <d v="2015-12-26T15:28:00"/>
    <d v="2015-12-26T15:28:00"/>
    <n v="360"/>
    <n v="35.3449746"/>
    <n v="-87.538349199999999"/>
    <n v="87"/>
    <n v="73"/>
    <n v="91"/>
    <n v="169"/>
    <x v="1"/>
    <n v="1019"/>
    <n v="66"/>
    <n v="71"/>
    <n v="0.3"/>
    <n v="10"/>
    <n v="0.98173503742718704"/>
    <s v="quiggifur"/>
    <n v="505122"/>
    <n v="6563970"/>
  </r>
  <r>
    <x v="17"/>
    <x v="17"/>
    <x v="1248"/>
    <n v="20160327"/>
    <d v="2016-03-27T14:18:00"/>
    <d v="2016-03-27T14:18:00"/>
    <d v="2016-03-27T14:18:00"/>
    <n v="87"/>
    <n v="35.330555560000001"/>
    <n v="-87.526111110000002"/>
    <n v="100"/>
    <n v="70"/>
    <n v="94"/>
    <n v="170"/>
    <x v="14"/>
    <n v="1017"/>
    <n v="63"/>
    <n v="65"/>
    <n v="3.8"/>
    <n v="6"/>
    <n v="0.85683905293231799"/>
    <s v="quiggifur"/>
    <n v="505122"/>
    <n v="6564992"/>
  </r>
  <r>
    <x v="17"/>
    <x v="17"/>
    <x v="1249"/>
    <n v="20160507"/>
    <d v="2016-05-07T14:52:00"/>
    <d v="2016-05-07T14:52:00"/>
    <d v="2016-05-07T14:52:00"/>
    <n v="128"/>
    <n v="35.362777780000002"/>
    <n v="-87.511388890000006"/>
    <n v="0"/>
    <n v="81"/>
    <n v="63"/>
    <n v="262"/>
    <x v="4"/>
    <n v="1015"/>
    <n v="53"/>
    <n v="69"/>
    <n v="0"/>
    <n v="10"/>
    <n v="1.20269288970848E-2"/>
    <s v="quiggifur"/>
    <n v="505122"/>
    <n v="6565234"/>
  </r>
  <r>
    <x v="17"/>
    <x v="17"/>
    <x v="1250"/>
    <n v="20160601"/>
    <d v="2016-06-01T09:19:00"/>
    <d v="2016-06-01T09:19:00"/>
    <d v="2016-06-01T09:19:00"/>
    <n v="153"/>
    <n v="36.019722219999998"/>
    <n v="-87.028333329999995"/>
    <n v="44"/>
    <n v="90"/>
    <n v="68"/>
    <n v="216"/>
    <x v="15"/>
    <n v="1013"/>
    <n v="66"/>
    <n v="80"/>
    <n v="0.3"/>
    <n v="10"/>
    <n v="0.19264865093036801"/>
    <s v="quiggifur"/>
    <n v="505122"/>
    <n v="6565572"/>
  </r>
  <r>
    <x v="17"/>
    <x v="17"/>
    <x v="1251"/>
    <n v="20161105"/>
    <d v="2016-11-05T20:15:00"/>
    <d v="2016-11-05T20:15:00"/>
    <d v="2016-11-05T20:15:00"/>
    <n v="310"/>
    <n v="35.400077090000003"/>
    <n v="-87.512772830000003"/>
    <n v="55"/>
    <n v="69"/>
    <n v="62"/>
    <n v="45"/>
    <x v="15"/>
    <n v="1026"/>
    <n v="44"/>
    <n v="57"/>
    <n v="0"/>
    <n v="10"/>
    <n v="0.307363308813211"/>
    <s v="quiggifur"/>
    <n v="505122"/>
    <n v="6565936"/>
  </r>
  <r>
    <x v="17"/>
    <x v="17"/>
    <x v="1252"/>
    <n v="20161106"/>
    <d v="2016-11-06T14:12:00"/>
    <d v="2016-11-06T14:12:00"/>
    <d v="2016-11-06T14:12:00"/>
    <n v="311"/>
    <n v="35.225277779999999"/>
    <n v="-87.946388889999994"/>
    <n v="81"/>
    <n v="74"/>
    <n v="59"/>
    <n v="101"/>
    <x v="13"/>
    <n v="1025"/>
    <n v="46"/>
    <n v="62"/>
    <n v="0"/>
    <n v="10"/>
    <n v="0.37750332874979697"/>
    <s v="quiggifur"/>
    <n v="505122"/>
    <n v="6565939"/>
  </r>
  <r>
    <x v="17"/>
    <x v="17"/>
    <x v="1253"/>
    <n v="20161106"/>
    <d v="2016-11-06T16:00:00"/>
    <d v="2016-11-06T16:00:00"/>
    <d v="2016-11-06T16:00:00"/>
    <n v="311"/>
    <n v="35.21833333"/>
    <n v="-87.99027778"/>
    <n v="84"/>
    <n v="75"/>
    <n v="60"/>
    <n v="118"/>
    <x v="6"/>
    <n v="1024"/>
    <n v="46"/>
    <n v="64"/>
    <n v="0"/>
    <n v="10"/>
    <n v="0.38478652551113801"/>
    <s v="quiggifur"/>
    <n v="505122"/>
    <n v="6565942"/>
  </r>
  <r>
    <x v="17"/>
    <x v="17"/>
    <x v="1254"/>
    <n v="20161124"/>
    <d v="2016-11-24T17:19:00"/>
    <d v="2016-11-24T17:19:00"/>
    <d v="2016-11-24T17:19:00"/>
    <n v="329"/>
    <n v="35.400055450000004"/>
    <n v="-87.51278825"/>
    <n v="97"/>
    <n v="59"/>
    <n v="89"/>
    <n v="339"/>
    <x v="6"/>
    <n v="1022"/>
    <n v="52"/>
    <n v="55"/>
    <n v="0.9"/>
    <n v="6"/>
    <n v="0.193330567872424"/>
    <s v="quiggifur"/>
    <n v="505122"/>
    <n v="6565953"/>
  </r>
  <r>
    <x v="17"/>
    <x v="17"/>
    <x v="1255"/>
    <n v="20170603"/>
    <d v="2017-06-03T17:04:55"/>
    <d v="2017-06-03T17:04:55"/>
    <d v="2017-06-03T17:04:55"/>
    <n v="154"/>
    <n v="35.049644469999997"/>
    <n v="-88.237754820000006"/>
    <n v="40"/>
    <n v="83"/>
    <n v="78"/>
    <n v="119"/>
    <x v="9"/>
    <n v="1016"/>
    <n v="67"/>
    <n v="77"/>
    <n v="3.3"/>
    <n v="10"/>
    <n v="0.71665728523078298"/>
    <s v="quiggifur"/>
    <n v="505122"/>
    <n v="6566054"/>
  </r>
  <r>
    <x v="17"/>
    <x v="17"/>
    <x v="1256"/>
    <n v="20170609"/>
    <d v="2017-06-09T19:11:55"/>
    <d v="2017-06-09T19:11:55"/>
    <d v="2017-06-09T19:11:55"/>
    <n v="160"/>
    <n v="30.806550000000001"/>
    <n v="-92.283653330000007"/>
    <n v="0"/>
    <n v="81"/>
    <n v="68"/>
    <n v="228"/>
    <x v="17"/>
    <n v="1013"/>
    <n v="61"/>
    <n v="75"/>
    <n v="0"/>
    <n v="10"/>
    <n v="0.99787022018597904"/>
    <s v="hunter27"/>
    <n v="500904"/>
    <n v="6572198"/>
  </r>
  <r>
    <x v="17"/>
    <x v="17"/>
    <x v="1257"/>
    <n v="20170525"/>
    <d v="2017-05-25T17:28:00"/>
    <d v="2017-05-25T17:28:00"/>
    <d v="2017-05-25T17:28:00"/>
    <n v="145"/>
    <n v="32.548953609999998"/>
    <n v="-85.478430309999993"/>
    <n v="15"/>
    <n v="70"/>
    <n v="69"/>
    <n v="270"/>
    <x v="4"/>
    <n v="1009"/>
    <n v="54"/>
    <n v="65"/>
    <n v="0.3"/>
    <n v="9"/>
    <n v="1.9799527001278499E-3"/>
    <s v="pmk00001"/>
    <n v="204678"/>
    <n v="6572489"/>
  </r>
  <r>
    <x v="17"/>
    <x v="17"/>
    <x v="1258"/>
    <n v="20170526"/>
    <d v="2017-05-26T13:46:00"/>
    <d v="2017-05-26T13:46:00"/>
    <d v="2017-05-26T13:46:00"/>
    <n v="146"/>
    <n v="32.63229956"/>
    <n v="-85.798821919999995"/>
    <n v="0"/>
    <n v="83"/>
    <n v="70"/>
    <n v="223"/>
    <x v="13"/>
    <n v="1015"/>
    <n v="58"/>
    <n v="71"/>
    <n v="0"/>
    <n v="10"/>
    <n v="1.0721384713978901E-2"/>
    <s v="pmk00001"/>
    <n v="204678"/>
    <n v="6572500"/>
  </r>
  <r>
    <x v="17"/>
    <x v="17"/>
    <x v="1259"/>
    <n v="20170610"/>
    <d v="2017-06-10T12:05:09"/>
    <d v="2017-06-10T12:05:09"/>
    <d v="2017-06-10T12:05:09"/>
    <n v="161"/>
    <n v="35.049304900000003"/>
    <n v="-88.238055500000002"/>
    <n v="3"/>
    <n v="83"/>
    <n v="67"/>
    <n v="206"/>
    <x v="6"/>
    <n v="1016"/>
    <n v="60"/>
    <n v="74"/>
    <n v="0"/>
    <n v="10"/>
    <n v="0.99038905019934498"/>
    <s v="quiggifur"/>
    <n v="505122"/>
    <n v="6572855"/>
  </r>
  <r>
    <x v="17"/>
    <x v="17"/>
    <x v="1260"/>
    <n v="20170610"/>
    <d v="2017-06-10T11:55:43"/>
    <d v="2017-06-10T11:55:43"/>
    <d v="2017-06-10T11:55:43"/>
    <n v="161"/>
    <n v="35.049304960000001"/>
    <n v="-88.238052370000005"/>
    <n v="3"/>
    <n v="83"/>
    <n v="67"/>
    <n v="206"/>
    <x v="6"/>
    <n v="1016"/>
    <n v="60"/>
    <n v="74"/>
    <n v="0"/>
    <n v="10"/>
    <n v="0.99049963594824098"/>
    <s v="quiggifur"/>
    <n v="505122"/>
    <n v="6572958"/>
  </r>
  <r>
    <x v="17"/>
    <x v="17"/>
    <x v="1261"/>
    <n v="20170610"/>
    <d v="2017-06-10T12:41:52"/>
    <d v="2017-06-10T12:41:52"/>
    <d v="2017-06-10T12:41:52"/>
    <n v="161"/>
    <n v="35.049304960000001"/>
    <n v="-88.238052370000005"/>
    <n v="3"/>
    <n v="83"/>
    <n v="67"/>
    <n v="206"/>
    <x v="6"/>
    <n v="1016"/>
    <n v="60"/>
    <n v="74"/>
    <n v="0"/>
    <n v="10"/>
    <n v="0.98995133561124704"/>
    <s v="quiggifur"/>
    <n v="505122"/>
    <n v="6573079"/>
  </r>
  <r>
    <x v="17"/>
    <x v="17"/>
    <x v="1262"/>
    <n v="20170527"/>
    <d v="2017-05-27T18:31:00"/>
    <d v="2017-05-27T18:31:00"/>
    <d v="2017-05-27T18:31:00"/>
    <n v="147"/>
    <n v="33.450015690000001"/>
    <n v="-86.722303580000002"/>
    <n v="35"/>
    <n v="85"/>
    <n v="71"/>
    <n v="232"/>
    <x v="3"/>
    <n v="1015"/>
    <n v="65"/>
    <n v="77"/>
    <n v="0.2"/>
    <n v="9"/>
    <n v="5.9439802835874002E-2"/>
    <s v="pmk00001"/>
    <n v="204678"/>
    <n v="6573328"/>
  </r>
  <r>
    <x v="17"/>
    <x v="17"/>
    <x v="1263"/>
    <n v="20170527"/>
    <d v="2017-05-27T15:44:00"/>
    <d v="2017-05-27T15:44:00"/>
    <d v="2017-05-27T15:44:00"/>
    <n v="147"/>
    <n v="33.434867279999999"/>
    <n v="-86.718530189999996"/>
    <n v="35"/>
    <n v="85"/>
    <n v="71"/>
    <n v="232"/>
    <x v="3"/>
    <n v="1015"/>
    <n v="65"/>
    <n v="77"/>
    <n v="0.2"/>
    <n v="9"/>
    <n v="5.2992868180216E-2"/>
    <s v="pmk00001"/>
    <n v="204678"/>
    <n v="6573331"/>
  </r>
  <r>
    <x v="17"/>
    <x v="17"/>
    <x v="1264"/>
    <n v="20170610"/>
    <d v="2017-06-10T13:05:51"/>
    <d v="2017-06-10T13:05:51"/>
    <d v="2017-06-10T13:05:51"/>
    <n v="161"/>
    <n v="35.049304960000001"/>
    <n v="-88.238052370000005"/>
    <n v="3"/>
    <n v="83"/>
    <n v="67"/>
    <n v="206"/>
    <x v="6"/>
    <n v="1016"/>
    <n v="60"/>
    <n v="74"/>
    <n v="0"/>
    <n v="10"/>
    <n v="0.989659159940531"/>
    <s v="quiggifur"/>
    <n v="505122"/>
    <n v="6573387"/>
  </r>
  <r>
    <x v="17"/>
    <x v="17"/>
    <x v="1265"/>
    <n v="20170610"/>
    <d v="2017-06-10T13:40:38"/>
    <d v="2017-06-10T13:40:38"/>
    <d v="2017-06-10T13:40:38"/>
    <n v="161"/>
    <n v="35.049304900000003"/>
    <n v="-88.238055500000002"/>
    <n v="3"/>
    <n v="83"/>
    <n v="67"/>
    <n v="206"/>
    <x v="6"/>
    <n v="1016"/>
    <n v="60"/>
    <n v="74"/>
    <n v="0"/>
    <n v="10"/>
    <n v="0.98922662851272702"/>
    <s v="quiggifur"/>
    <n v="505122"/>
    <n v="6574714"/>
  </r>
  <r>
    <x v="17"/>
    <x v="17"/>
    <x v="1266"/>
    <n v="20170610"/>
    <d v="2017-06-10T19:55:00"/>
    <d v="2017-06-10T19:55:00"/>
    <d v="2017-06-10T19:55:00"/>
    <n v="161"/>
    <n v="32.883973330000003"/>
    <n v="-97.280796670000001"/>
    <n v="22"/>
    <n v="88"/>
    <n v="64"/>
    <n v="169"/>
    <x v="20"/>
    <n v="1011"/>
    <n v="65"/>
    <n v="80"/>
    <n v="0.2"/>
    <n v="10"/>
    <n v="0.98391491785584395"/>
    <s v="daniel112"/>
    <n v="284401"/>
    <n v="6583703"/>
  </r>
  <r>
    <x v="17"/>
    <x v="17"/>
    <x v="1267"/>
    <n v="20170610"/>
    <d v="2017-06-10T16:07:02"/>
    <d v="2017-06-10T16:07:02"/>
    <d v="2017-06-10T16:07:02"/>
    <n v="161"/>
    <n v="35.049251560000002"/>
    <n v="-88.707412719999994"/>
    <n v="4"/>
    <n v="83"/>
    <n v="66"/>
    <n v="202"/>
    <x v="15"/>
    <n v="1016"/>
    <n v="60"/>
    <n v="74"/>
    <n v="0"/>
    <n v="10"/>
    <n v="0.98729228578782402"/>
    <s v="quiggifur"/>
    <n v="505122"/>
    <n v="6583911"/>
  </r>
  <r>
    <x v="17"/>
    <x v="17"/>
    <x v="1268"/>
    <n v="20170610"/>
    <d v="2017-06-10T17:23:00"/>
    <d v="2017-06-10T17:23:00"/>
    <d v="2017-06-10T17:23:00"/>
    <n v="161"/>
    <n v="35.024450109999997"/>
    <n v="-88.706316970000003"/>
    <n v="4"/>
    <n v="83"/>
    <n v="66"/>
    <n v="198"/>
    <x v="15"/>
    <n v="1016"/>
    <n v="59"/>
    <n v="75"/>
    <n v="0"/>
    <n v="10"/>
    <n v="0.98621617396412598"/>
    <s v="quiggifur"/>
    <n v="505122"/>
    <n v="6587299"/>
  </r>
  <r>
    <x v="17"/>
    <x v="17"/>
    <x v="1269"/>
    <n v="20170610"/>
    <d v="2017-06-10T19:05:00"/>
    <d v="2017-06-10T19:05:00"/>
    <d v="2017-06-10T19:05:00"/>
    <n v="161"/>
    <n v="35.036015390000003"/>
    <n v="-88.891824690000007"/>
    <n v="5"/>
    <n v="83"/>
    <n v="68"/>
    <n v="202"/>
    <x v="6"/>
    <n v="1016"/>
    <n v="60"/>
    <n v="75"/>
    <n v="0"/>
    <n v="10"/>
    <n v="0.98469367701013"/>
    <s v="quiggifur"/>
    <n v="505122"/>
    <n v="6587301"/>
  </r>
  <r>
    <x v="17"/>
    <x v="17"/>
    <x v="1270"/>
    <n v="20170610"/>
    <d v="2017-06-10T18:51:00"/>
    <d v="2017-06-10T18:51:00"/>
    <d v="2017-06-10T18:51:00"/>
    <n v="161"/>
    <n v="35.065485580000001"/>
    <n v="-88.878638190000004"/>
    <n v="5"/>
    <n v="83"/>
    <n v="68"/>
    <n v="202"/>
    <x v="6"/>
    <n v="1016"/>
    <n v="60"/>
    <n v="75"/>
    <n v="0"/>
    <n v="10"/>
    <n v="0.984907907978395"/>
    <s v="quiggifur"/>
    <n v="505122"/>
    <n v="6587302"/>
  </r>
  <r>
    <x v="17"/>
    <x v="17"/>
    <x v="1271"/>
    <n v="20170610"/>
    <d v="2017-06-10T19:06:00"/>
    <d v="2017-06-10T19:06:00"/>
    <d v="2017-06-10T19:06:00"/>
    <n v="161"/>
    <n v="35.045606970000001"/>
    <n v="-88.845533860000003"/>
    <n v="4"/>
    <n v="83"/>
    <n v="66"/>
    <n v="202"/>
    <x v="15"/>
    <n v="1016"/>
    <n v="60"/>
    <n v="74"/>
    <n v="0"/>
    <n v="10"/>
    <n v="0.98467831079692902"/>
    <s v="quiggifur"/>
    <n v="505122"/>
    <n v="6587303"/>
  </r>
  <r>
    <x v="17"/>
    <x v="17"/>
    <x v="1272"/>
    <n v="20170610"/>
    <d v="2017-06-10T20:03:00"/>
    <d v="2017-06-10T20:03:00"/>
    <d v="2017-06-10T20:03:00"/>
    <n v="161"/>
    <n v="35.101940939999999"/>
    <n v="-89.08305489"/>
    <n v="5"/>
    <n v="83"/>
    <n v="68"/>
    <n v="202"/>
    <x v="6"/>
    <n v="1016"/>
    <n v="60"/>
    <n v="75"/>
    <n v="0"/>
    <n v="10"/>
    <n v="0.98378833846234304"/>
    <s v="quiggifur"/>
    <n v="505122"/>
    <n v="6587304"/>
  </r>
  <r>
    <x v="17"/>
    <x v="17"/>
    <x v="1273"/>
    <n v="20170606"/>
    <d v="2017-06-06T15:43:00"/>
    <d v="2017-06-06T15:43:00"/>
    <d v="2017-06-06T15:43:00"/>
    <n v="157"/>
    <n v="41.47842309"/>
    <n v="-81.821848149999994"/>
    <n v="79"/>
    <n v="61"/>
    <n v="74"/>
    <n v="332"/>
    <x v="18"/>
    <n v="1011"/>
    <n v="52"/>
    <n v="60"/>
    <n v="3.2"/>
    <n v="10"/>
    <n v="0.92420820603285603"/>
    <s v="tortuga_rapido"/>
    <n v="10162"/>
    <n v="6589515"/>
  </r>
  <r>
    <x v="17"/>
    <x v="17"/>
    <x v="1274"/>
    <n v="20170612"/>
    <d v="2017-06-12T15:15:18"/>
    <d v="2017-06-12T15:15:18"/>
    <d v="2017-06-12T15:15:18"/>
    <n v="163"/>
    <n v="40.82028176"/>
    <n v="-81.095854979999999"/>
    <n v="19"/>
    <n v="85"/>
    <n v="64"/>
    <n v="246"/>
    <x v="0"/>
    <n v="1017"/>
    <n v="63"/>
    <n v="78"/>
    <n v="0.3"/>
    <n v="9"/>
    <n v="0.91483219282019002"/>
    <s v="ben64"/>
    <n v="295161"/>
    <n v="6607546"/>
  </r>
  <r>
    <x v="17"/>
    <x v="17"/>
    <x v="1275"/>
    <n v="20170612"/>
    <d v="2017-06-12T15:36:26"/>
    <d v="2017-06-12T15:36:26"/>
    <d v="2017-06-12T15:36:26"/>
    <n v="163"/>
    <n v="40.82019777"/>
    <n v="-81.095774509999998"/>
    <n v="19"/>
    <n v="85"/>
    <n v="64"/>
    <n v="246"/>
    <x v="0"/>
    <n v="1017"/>
    <n v="63"/>
    <n v="78"/>
    <n v="0.3"/>
    <n v="9"/>
    <n v="0.91404899724343402"/>
    <s v="ben64"/>
    <n v="295161"/>
    <n v="6607552"/>
  </r>
  <r>
    <x v="17"/>
    <x v="17"/>
    <x v="1276"/>
    <n v="20170612"/>
    <d v="2017-06-12T16:36:12"/>
    <d v="2017-06-12T16:36:12"/>
    <d v="2017-06-12T16:36:12"/>
    <n v="163"/>
    <n v="40.820260220000002"/>
    <n v="-81.095846679999994"/>
    <n v="19"/>
    <n v="85"/>
    <n v="64"/>
    <n v="246"/>
    <x v="0"/>
    <n v="1017"/>
    <n v="63"/>
    <n v="78"/>
    <n v="0.3"/>
    <n v="9"/>
    <n v="0.91181552916490105"/>
    <s v="ben64"/>
    <n v="295161"/>
    <n v="6608037"/>
  </r>
  <r>
    <x v="17"/>
    <x v="17"/>
    <x v="1277"/>
    <n v="20170612"/>
    <d v="2017-06-12T16:37:44"/>
    <d v="2017-06-12T16:37:44"/>
    <d v="2017-06-12T16:37:44"/>
    <n v="163"/>
    <n v="40.820310050000003"/>
    <n v="-81.096035860000001"/>
    <n v="19"/>
    <n v="85"/>
    <n v="64"/>
    <n v="246"/>
    <x v="0"/>
    <n v="1017"/>
    <n v="63"/>
    <n v="78"/>
    <n v="0.3"/>
    <n v="9"/>
    <n v="0.91175786909978096"/>
    <s v="ben64"/>
    <n v="295161"/>
    <n v="6608056"/>
  </r>
  <r>
    <x v="17"/>
    <x v="17"/>
    <x v="1278"/>
    <n v="20170612"/>
    <d v="2017-06-12T16:44:57"/>
    <d v="2017-06-12T16:44:57"/>
    <d v="2017-06-12T16:44:57"/>
    <n v="163"/>
    <n v="40.820311349999997"/>
    <n v="-81.095887329999996"/>
    <n v="19"/>
    <n v="85"/>
    <n v="64"/>
    <n v="246"/>
    <x v="0"/>
    <n v="1017"/>
    <n v="63"/>
    <n v="78"/>
    <n v="0.3"/>
    <n v="9"/>
    <n v="0.91148624949196799"/>
    <s v="ben64"/>
    <n v="295161"/>
    <n v="6608276"/>
  </r>
  <r>
    <x v="17"/>
    <x v="17"/>
    <x v="1279"/>
    <n v="20170612"/>
    <d v="2017-06-12T16:48:48"/>
    <d v="2017-06-12T16:48:48"/>
    <d v="2017-06-12T16:48:48"/>
    <n v="163"/>
    <n v="40.820398939999997"/>
    <n v="-81.095908370000004"/>
    <n v="19"/>
    <n v="85"/>
    <n v="64"/>
    <n v="246"/>
    <x v="0"/>
    <n v="1017"/>
    <n v="63"/>
    <n v="78"/>
    <n v="0.3"/>
    <n v="9"/>
    <n v="0.91134118107897"/>
    <s v="ben64"/>
    <n v="295161"/>
    <n v="6621161"/>
  </r>
  <r>
    <x v="17"/>
    <x v="17"/>
    <x v="1280"/>
    <n v="20170612"/>
    <d v="2017-06-12T16:50:12"/>
    <d v="2017-06-12T16:50:12"/>
    <d v="2017-06-12T16:50:12"/>
    <n v="163"/>
    <n v="40.820144290000002"/>
    <n v="-81.095595970000005"/>
    <n v="19"/>
    <n v="85"/>
    <n v="64"/>
    <n v="246"/>
    <x v="0"/>
    <n v="1017"/>
    <n v="63"/>
    <n v="78"/>
    <n v="0.3"/>
    <n v="9"/>
    <n v="0.91128840085770102"/>
    <s v="ben64"/>
    <n v="295161"/>
    <n v="6621168"/>
  </r>
  <r>
    <x v="17"/>
    <x v="17"/>
    <x v="1281"/>
    <n v="20170612"/>
    <d v="2017-06-12T16:51:44"/>
    <d v="2017-06-12T16:51:44"/>
    <d v="2017-06-12T16:51:44"/>
    <n v="163"/>
    <n v="40.82019811"/>
    <n v="-81.095952879999999"/>
    <n v="19"/>
    <n v="85"/>
    <n v="64"/>
    <n v="246"/>
    <x v="0"/>
    <n v="1017"/>
    <n v="63"/>
    <n v="78"/>
    <n v="0.3"/>
    <n v="9"/>
    <n v="0.91123057674471697"/>
    <s v="ben64"/>
    <n v="295161"/>
    <n v="6621174"/>
  </r>
  <r>
    <x v="17"/>
    <x v="17"/>
    <x v="1282"/>
    <n v="20170617"/>
    <d v="2017-06-18T00:17:05"/>
    <d v="2017-06-18T00:17:05"/>
    <d v="2017-06-18T00:17:05"/>
    <n v="169"/>
    <n v="33.328540799999999"/>
    <n v="-85.990653989999998"/>
    <n v="24"/>
    <n v="79"/>
    <n v="85"/>
    <n v="226"/>
    <x v="9"/>
    <n v="1011"/>
    <n v="70"/>
    <n v="76"/>
    <n v="7.2"/>
    <n v="8"/>
    <n v="0.44489700582727598"/>
    <s v="quiggifur"/>
    <n v="505122"/>
    <n v="6699320"/>
  </r>
  <r>
    <x v="17"/>
    <x v="17"/>
    <x v="1283"/>
    <n v="20170617"/>
    <d v="2017-06-18T00:11:48"/>
    <d v="2017-06-18T00:11:48"/>
    <d v="2017-06-18T00:11:48"/>
    <n v="169"/>
    <n v="33.328479770000001"/>
    <n v="-85.99064636"/>
    <n v="24"/>
    <n v="79"/>
    <n v="85"/>
    <n v="226"/>
    <x v="9"/>
    <n v="1011"/>
    <n v="70"/>
    <n v="76"/>
    <n v="7.2"/>
    <n v="8"/>
    <n v="0.445296787212064"/>
    <s v="quiggifur"/>
    <n v="505122"/>
    <n v="6699384"/>
  </r>
  <r>
    <x v="17"/>
    <x v="17"/>
    <x v="1284"/>
    <n v="20170617"/>
    <d v="2017-06-17T18:54:35"/>
    <d v="2017-06-17T18:54:35"/>
    <d v="2017-06-17T18:54:35"/>
    <n v="168"/>
    <n v="34.295997620000001"/>
    <n v="-87.272163390000003"/>
    <n v="6"/>
    <n v="88"/>
    <n v="74"/>
    <n v="196"/>
    <x v="9"/>
    <n v="1010"/>
    <n v="69"/>
    <n v="81"/>
    <n v="0"/>
    <n v="9"/>
    <n v="0.46926133816530102"/>
    <s v="quiggifur"/>
    <n v="505122"/>
    <n v="6699466"/>
  </r>
  <r>
    <x v="17"/>
    <x v="17"/>
    <x v="1285"/>
    <n v="20170617"/>
    <d v="2017-06-17T17:10:57"/>
    <d v="2017-06-17T17:10:57"/>
    <d v="2017-06-17T17:10:57"/>
    <n v="168"/>
    <n v="34.329730990000002"/>
    <n v="-87.37731934"/>
    <n v="6"/>
    <n v="88"/>
    <n v="74"/>
    <n v="196"/>
    <x v="9"/>
    <n v="1010"/>
    <n v="69"/>
    <n v="81"/>
    <n v="0"/>
    <n v="9"/>
    <n v="0.47706853162362001"/>
    <s v="quiggifur"/>
    <n v="505122"/>
    <n v="6699482"/>
  </r>
  <r>
    <x v="17"/>
    <x v="17"/>
    <x v="1286"/>
    <n v="20170617"/>
    <d v="2017-06-17T17:09:48"/>
    <d v="2017-06-17T17:09:48"/>
    <d v="2017-06-17T17:09:48"/>
    <n v="168"/>
    <n v="34.329730990000002"/>
    <n v="-87.37731934"/>
    <n v="6"/>
    <n v="88"/>
    <n v="74"/>
    <n v="196"/>
    <x v="9"/>
    <n v="1010"/>
    <n v="69"/>
    <n v="81"/>
    <n v="0"/>
    <n v="9"/>
    <n v="0.477155091489045"/>
    <s v="quiggifur"/>
    <n v="505122"/>
    <n v="6699487"/>
  </r>
  <r>
    <x v="17"/>
    <x v="17"/>
    <x v="1287"/>
    <n v="20170617"/>
    <d v="2017-06-17T16:02:45"/>
    <d v="2017-06-17T16:02:45"/>
    <d v="2017-06-17T16:02:45"/>
    <n v="168"/>
    <n v="34.285797119999998"/>
    <n v="-87.399459840000006"/>
    <n v="39"/>
    <n v="86"/>
    <n v="78"/>
    <n v="202"/>
    <x v="9"/>
    <n v="1010"/>
    <n v="69"/>
    <n v="79"/>
    <n v="0.1"/>
    <n v="9"/>
    <n v="0.48219883905273497"/>
    <s v="quiggifur"/>
    <n v="505122"/>
    <n v="6699569"/>
  </r>
  <r>
    <x v="17"/>
    <x v="17"/>
    <x v="1288"/>
    <n v="20170617"/>
    <d v="2017-06-17T15:53:23"/>
    <d v="2017-06-17T15:53:23"/>
    <d v="2017-06-17T15:53:23"/>
    <n v="168"/>
    <n v="34.285797119999998"/>
    <n v="-87.399459840000006"/>
    <n v="39"/>
    <n v="86"/>
    <n v="78"/>
    <n v="202"/>
    <x v="9"/>
    <n v="1010"/>
    <n v="69"/>
    <n v="79"/>
    <n v="0.1"/>
    <n v="9"/>
    <n v="0.48290293827538799"/>
    <s v="quiggifur"/>
    <n v="505122"/>
    <n v="6699573"/>
  </r>
  <r>
    <x v="17"/>
    <x v="17"/>
    <x v="1289"/>
    <n v="20170617"/>
    <d v="2017-06-17T18:18:00"/>
    <d v="2017-06-17T18:18:00"/>
    <d v="2017-06-17T18:18:00"/>
    <n v="168"/>
    <n v="31.943236110000001"/>
    <n v="-95.252813889999999"/>
    <n v="43"/>
    <n v="92"/>
    <n v="72"/>
    <n v="197"/>
    <x v="4"/>
    <n v="1008"/>
    <n v="72"/>
    <n v="89"/>
    <n v="0.3"/>
    <n v="10"/>
    <n v="0.47201881699730203"/>
    <s v="cosmiccat"/>
    <n v="34728"/>
    <n v="6706214"/>
  </r>
  <r>
    <x v="17"/>
    <x v="17"/>
    <x v="1290"/>
    <n v="20170618"/>
    <d v="2017-06-18T20:42:19"/>
    <d v="2017-06-18T20:42:19"/>
    <d v="2017-06-18T20:42:19"/>
    <n v="169"/>
    <n v="32.440689089999999"/>
    <n v="-85.296333309999994"/>
    <n v="69"/>
    <n v="81"/>
    <n v="88"/>
    <n v="219"/>
    <x v="11"/>
    <n v="1013"/>
    <n v="71"/>
    <n v="77"/>
    <n v="4.3"/>
    <n v="9"/>
    <n v="0.352342774203252"/>
    <s v="quiggifur"/>
    <n v="505122"/>
    <n v="6713709"/>
  </r>
  <r>
    <x v="17"/>
    <x v="17"/>
    <x v="1291"/>
    <n v="20170618"/>
    <d v="2017-06-18T20:37:41"/>
    <d v="2017-06-18T20:37:41"/>
    <d v="2017-06-18T20:37:41"/>
    <n v="169"/>
    <n v="32.440689089999999"/>
    <n v="-85.296333309999994"/>
    <n v="69"/>
    <n v="81"/>
    <n v="88"/>
    <n v="219"/>
    <x v="11"/>
    <n v="1013"/>
    <n v="71"/>
    <n v="77"/>
    <n v="4.3"/>
    <n v="9"/>
    <n v="0.35268989445846399"/>
    <s v="quiggifur"/>
    <n v="505122"/>
    <n v="6713711"/>
  </r>
  <r>
    <x v="17"/>
    <x v="17"/>
    <x v="1292"/>
    <n v="20170620"/>
    <d v="2017-06-21T01:32:55"/>
    <d v="2017-06-21T01:32:55"/>
    <d v="2017-06-21T01:32:55"/>
    <n v="172"/>
    <n v="46.409653329999998"/>
    <n v="-94.352233330000004"/>
    <n v="18"/>
    <n v="68"/>
    <n v="67"/>
    <n v="336"/>
    <x v="11"/>
    <n v="1013"/>
    <n v="48"/>
    <n v="61"/>
    <n v="2.2000000000000002"/>
    <n v="10"/>
    <n v="0.13640864663475899"/>
    <s v="kevingohman"/>
    <n v="309614"/>
    <n v="6737711"/>
  </r>
  <r>
    <x v="17"/>
    <x v="17"/>
    <x v="1293"/>
    <n v="20170621"/>
    <d v="2017-06-21T17:11:00"/>
    <d v="2017-06-21T17:11:00"/>
    <d v="2017-06-21T17:11:00"/>
    <n v="172"/>
    <n v="30.1402702"/>
    <n v="-97.781063700000004"/>
    <n v="0"/>
    <n v="97"/>
    <n v="58"/>
    <n v="26"/>
    <x v="4"/>
    <n v="1011"/>
    <n v="66"/>
    <n v="87"/>
    <n v="0"/>
    <n v="16"/>
    <n v="8.7057979069359803E-2"/>
    <s v="jeffmci9"/>
    <n v="435598"/>
    <n v="6748135"/>
  </r>
  <r>
    <x v="17"/>
    <x v="17"/>
    <x v="1294"/>
    <n v="20170621"/>
    <d v="2017-06-21T17:54:00"/>
    <d v="2017-06-21T17:54:00"/>
    <d v="2017-06-21T17:54:00"/>
    <n v="172"/>
    <n v="30.1402702"/>
    <n v="-97.781063700000004"/>
    <n v="0"/>
    <n v="97"/>
    <n v="58"/>
    <n v="26"/>
    <x v="4"/>
    <n v="1011"/>
    <n v="66"/>
    <n v="87"/>
    <n v="0"/>
    <n v="16"/>
    <n v="8.5022370650126702E-2"/>
    <s v="jeffmci9"/>
    <n v="435598"/>
    <n v="6748325"/>
  </r>
  <r>
    <x v="17"/>
    <x v="17"/>
    <x v="1295"/>
    <n v="20170621"/>
    <d v="2017-06-21T17:58:00"/>
    <d v="2017-06-21T17:58:00"/>
    <d v="2017-06-21T17:58:00"/>
    <n v="172"/>
    <n v="30.1402702"/>
    <n v="-97.781063700000004"/>
    <n v="0"/>
    <n v="97"/>
    <n v="58"/>
    <n v="26"/>
    <x v="4"/>
    <n v="1011"/>
    <n v="66"/>
    <n v="87"/>
    <n v="0"/>
    <n v="16"/>
    <n v="8.4834085733752798E-2"/>
    <s v="jeffmci9"/>
    <n v="435598"/>
    <n v="6748345"/>
  </r>
  <r>
    <x v="17"/>
    <x v="17"/>
    <x v="1296"/>
    <n v="20170622"/>
    <d v="2017-06-22T14:35:00"/>
    <d v="2017-06-22T14:35:00"/>
    <d v="2017-06-22T14:35:00"/>
    <n v="173"/>
    <n v="41.447589999999998"/>
    <n v="-81.837090000000003"/>
    <n v="22"/>
    <n v="88"/>
    <n v="63"/>
    <n v="233"/>
    <x v="14"/>
    <n v="1012"/>
    <n v="63"/>
    <n v="77"/>
    <n v="10"/>
    <n v="9"/>
    <n v="3.5987123209152101E-2"/>
    <s v="tortuga_rapido"/>
    <n v="10162"/>
    <n v="6756557"/>
  </r>
  <r>
    <x v="17"/>
    <x v="17"/>
    <x v="1297"/>
    <n v="20170623"/>
    <d v="2017-06-23T11:56:01"/>
    <d v="2017-06-23T11:56:01"/>
    <d v="2017-06-23T11:56:01"/>
    <n v="174"/>
    <n v="35.331836699999997"/>
    <n v="-87.555328369999998"/>
    <n v="96"/>
    <n v="79"/>
    <n v="83"/>
    <n v="207"/>
    <x v="0"/>
    <n v="1011"/>
    <n v="70"/>
    <n v="77"/>
    <n v="10.1"/>
    <n v="9"/>
    <n v="7.1601322899179001E-3"/>
    <s v="quiggifur"/>
    <n v="505122"/>
    <n v="6764867"/>
  </r>
  <r>
    <x v="17"/>
    <x v="17"/>
    <x v="1298"/>
    <n v="20170623"/>
    <d v="2017-06-23T11:47:36"/>
    <d v="2017-06-23T11:47:36"/>
    <d v="2017-06-23T11:47:36"/>
    <n v="174"/>
    <n v="35.331836699999997"/>
    <n v="-87.555328369999998"/>
    <n v="96"/>
    <n v="79"/>
    <n v="83"/>
    <n v="207"/>
    <x v="0"/>
    <n v="1011"/>
    <n v="70"/>
    <n v="77"/>
    <n v="10.1"/>
    <n v="9"/>
    <n v="7.2722492629592097E-3"/>
    <s v="quiggifur"/>
    <n v="505122"/>
    <n v="6764944"/>
  </r>
  <r>
    <x v="17"/>
    <x v="17"/>
    <x v="1299"/>
    <n v="20170623"/>
    <d v="2017-06-23T11:43:37"/>
    <d v="2017-06-23T11:43:37"/>
    <d v="2017-06-23T11:43:37"/>
    <n v="174"/>
    <n v="35.331836699999997"/>
    <n v="-87.555328369999998"/>
    <n v="96"/>
    <n v="79"/>
    <n v="83"/>
    <n v="207"/>
    <x v="0"/>
    <n v="1011"/>
    <n v="70"/>
    <n v="77"/>
    <n v="10.1"/>
    <n v="9"/>
    <n v="7.3256742728847702E-3"/>
    <s v="quiggifur"/>
    <n v="505122"/>
    <n v="6764945"/>
  </r>
  <r>
    <x v="17"/>
    <x v="17"/>
    <x v="1300"/>
    <n v="20170623"/>
    <d v="2017-06-23T11:42:00"/>
    <d v="2017-06-23T11:42:00"/>
    <d v="2017-06-23T11:42:00"/>
    <n v="174"/>
    <n v="35.331882479999997"/>
    <n v="-87.555625919999997"/>
    <n v="96"/>
    <n v="79"/>
    <n v="83"/>
    <n v="207"/>
    <x v="0"/>
    <n v="1011"/>
    <n v="70"/>
    <n v="77"/>
    <n v="10.1"/>
    <n v="9"/>
    <n v="7.3474238764585304E-3"/>
    <s v="quiggifur"/>
    <n v="505122"/>
    <n v="6764947"/>
  </r>
  <r>
    <x v="17"/>
    <x v="17"/>
    <x v="1301"/>
    <n v="20170623"/>
    <d v="2017-06-23T11:39:12"/>
    <d v="2017-06-23T11:39:12"/>
    <d v="2017-06-23T11:39:12"/>
    <n v="174"/>
    <n v="35.332054139999997"/>
    <n v="-87.554626459999994"/>
    <n v="96"/>
    <n v="79"/>
    <n v="83"/>
    <n v="207"/>
    <x v="0"/>
    <n v="1011"/>
    <n v="70"/>
    <n v="77"/>
    <n v="10.1"/>
    <n v="9"/>
    <n v="7.3851843271026604E-3"/>
    <s v="quiggifur"/>
    <n v="505122"/>
    <n v="6764948"/>
  </r>
  <r>
    <x v="17"/>
    <x v="17"/>
    <x v="1302"/>
    <n v="20170624"/>
    <d v="2017-06-24T19:54:05"/>
    <d v="2017-06-24T19:54:05"/>
    <d v="2017-06-24T19:54:05"/>
    <n v="175"/>
    <n v="35.539498829999999"/>
    <n v="-88.741198409999996"/>
    <n v="53"/>
    <n v="79"/>
    <n v="76"/>
    <n v="227"/>
    <x v="11"/>
    <n v="1015"/>
    <n v="67"/>
    <n v="77"/>
    <n v="0"/>
    <n v="7"/>
    <n v="8.9496289064335804E-3"/>
    <s v="quiggifur"/>
    <n v="505122"/>
    <n v="6781197"/>
  </r>
  <r>
    <x v="17"/>
    <x v="17"/>
    <x v="1303"/>
    <n v="20170624"/>
    <d v="2017-06-24T19:41:09"/>
    <d v="2017-06-24T19:41:09"/>
    <d v="2017-06-24T19:41:09"/>
    <n v="175"/>
    <n v="35.539500189999998"/>
    <n v="-88.741196059999993"/>
    <n v="53"/>
    <n v="79"/>
    <n v="76"/>
    <n v="227"/>
    <x v="11"/>
    <n v="1015"/>
    <n v="67"/>
    <n v="77"/>
    <n v="0"/>
    <n v="7"/>
    <n v="8.7571869565046794E-3"/>
    <s v="quiggifur"/>
    <n v="505122"/>
    <n v="6782125"/>
  </r>
  <r>
    <x v="17"/>
    <x v="17"/>
    <x v="1304"/>
    <n v="20170624"/>
    <d v="2017-06-24T14:02:33"/>
    <d v="2017-06-24T14:02:33"/>
    <d v="2017-06-24T14:02:33"/>
    <n v="175"/>
    <n v="35.303363939999997"/>
    <n v="-88.356907590000006"/>
    <n v="49"/>
    <n v="81"/>
    <n v="75"/>
    <n v="229"/>
    <x v="11"/>
    <n v="1016"/>
    <n v="66"/>
    <n v="77"/>
    <n v="0"/>
    <n v="7"/>
    <n v="4.5737429962681101E-3"/>
    <s v="quiggifur"/>
    <n v="505122"/>
    <n v="6782173"/>
  </r>
  <r>
    <x v="17"/>
    <x v="17"/>
    <x v="1305"/>
    <n v="20170624"/>
    <d v="2017-06-24T13:36:02"/>
    <d v="2017-06-24T13:36:02"/>
    <d v="2017-06-24T13:36:02"/>
    <n v="175"/>
    <n v="35.303369689999997"/>
    <n v="-88.35691396"/>
    <n v="49"/>
    <n v="81"/>
    <n v="75"/>
    <n v="229"/>
    <x v="11"/>
    <n v="1016"/>
    <n v="66"/>
    <n v="77"/>
    <n v="0"/>
    <n v="7"/>
    <n v="4.3161450673659396E-3"/>
    <s v="quiggifur"/>
    <n v="505122"/>
    <n v="6782180"/>
  </r>
  <r>
    <x v="17"/>
    <x v="17"/>
    <x v="1306"/>
    <n v="20170624"/>
    <d v="2017-06-24T13:01:22"/>
    <d v="2017-06-24T13:01:22"/>
    <d v="2017-06-24T13:01:22"/>
    <n v="175"/>
    <n v="35.299060820000001"/>
    <n v="-88.356887819999997"/>
    <n v="49"/>
    <n v="81"/>
    <n v="75"/>
    <n v="229"/>
    <x v="11"/>
    <n v="1016"/>
    <n v="66"/>
    <n v="77"/>
    <n v="0"/>
    <n v="7"/>
    <n v="3.9948170152726004E-3"/>
    <s v="quiggifur"/>
    <n v="505122"/>
    <n v="6782189"/>
  </r>
  <r>
    <x v="17"/>
    <x v="17"/>
    <x v="1307"/>
    <n v="20170624"/>
    <d v="2017-06-24T11:45:07"/>
    <d v="2017-06-24T11:45:07"/>
    <d v="2017-06-24T11:45:07"/>
    <n v="175"/>
    <n v="35.255828860000001"/>
    <n v="-88.297470090000004"/>
    <n v="49"/>
    <n v="81"/>
    <n v="78"/>
    <n v="229"/>
    <x v="2"/>
    <n v="1015"/>
    <n v="68"/>
    <n v="78"/>
    <n v="0.1"/>
    <n v="7"/>
    <n v="3.3497565616752898E-3"/>
    <s v="quiggifur"/>
    <n v="505122"/>
    <n v="6782196"/>
  </r>
  <r>
    <x v="17"/>
    <x v="17"/>
    <x v="1308"/>
    <n v="20170625"/>
    <d v="2017-06-25T17:11:02"/>
    <d v="2017-06-25T17:11:02"/>
    <d v="2017-06-25T17:11:02"/>
    <n v="176"/>
    <n v="46.128765289999997"/>
    <n v="-89.849826289999996"/>
    <n v="97"/>
    <n v="59"/>
    <n v="86"/>
    <n v="276"/>
    <x v="11"/>
    <n v="1017"/>
    <n v="49"/>
    <n v="53"/>
    <n v="4.0999999999999996"/>
    <n v="3"/>
    <n v="3.9296410229838701E-2"/>
    <s v="dwalc400"/>
    <n v="492264"/>
    <n v="6796679"/>
  </r>
  <r>
    <x v="17"/>
    <x v="17"/>
    <x v="1309"/>
    <n v="20170625"/>
    <d v="2017-06-25T19:30:33"/>
    <d v="2017-06-25T19:30:33"/>
    <d v="2017-06-25T19:30:33"/>
    <n v="176"/>
    <n v="36.308296200000001"/>
    <n v="-87.135993959999993"/>
    <n v="4"/>
    <n v="79"/>
    <n v="62"/>
    <n v="228"/>
    <x v="6"/>
    <n v="1021"/>
    <n v="55"/>
    <n v="71"/>
    <n v="0"/>
    <n v="9"/>
    <n v="4.3910103275808202E-2"/>
    <s v="quiggifur"/>
    <n v="505122"/>
    <n v="6798007"/>
  </r>
  <r>
    <x v="17"/>
    <x v="17"/>
    <x v="1310"/>
    <n v="20170625"/>
    <d v="2017-06-25T20:00:21"/>
    <d v="2017-06-25T20:00:21"/>
    <d v="2017-06-25T20:00:21"/>
    <n v="176"/>
    <n v="36.308197020000001"/>
    <n v="-87.136001590000006"/>
    <n v="4"/>
    <n v="79"/>
    <n v="62"/>
    <n v="228"/>
    <x v="6"/>
    <n v="1021"/>
    <n v="55"/>
    <n v="71"/>
    <n v="0"/>
    <n v="9"/>
    <n v="4.4926828783740401E-2"/>
    <s v="quiggifur"/>
    <n v="505122"/>
    <n v="6798010"/>
  </r>
  <r>
    <x v="17"/>
    <x v="17"/>
    <x v="1311"/>
    <n v="20170626"/>
    <d v="2017-06-26T15:10:00"/>
    <d v="2017-06-26T15:10:00"/>
    <d v="2017-06-26T15:10:00"/>
    <n v="177"/>
    <n v="41.488489999999999"/>
    <n v="-81.933589999999995"/>
    <n v="13"/>
    <n v="68"/>
    <n v="59"/>
    <n v="272"/>
    <x v="19"/>
    <n v="1017"/>
    <n v="50"/>
    <n v="65"/>
    <n v="9.6"/>
    <n v="9"/>
    <n v="9.20056707540442E-2"/>
    <s v="tortuga_rapido"/>
    <n v="10162"/>
    <n v="6816865"/>
  </r>
  <r>
    <x v="17"/>
    <x v="17"/>
    <x v="555"/>
    <n v="20170613"/>
    <d v="2017-06-13T17:14:03"/>
    <d v="2017-06-13T17:14:03"/>
    <d v="2017-06-13T17:14:03"/>
    <n v="164"/>
    <n v="31.167535000000001"/>
    <n v="-99.493384000000006"/>
    <n v="18"/>
    <n v="90"/>
    <n v="60"/>
    <n v="166"/>
    <x v="8"/>
    <n v="1011"/>
    <n v="64"/>
    <n v="82"/>
    <n v="0"/>
    <n v="10"/>
    <n v="0.84814672639004596"/>
    <s v="fishesoftexas"/>
    <n v="10601"/>
    <n v="6827316"/>
  </r>
  <r>
    <x v="17"/>
    <x v="17"/>
    <x v="1312"/>
    <n v="20170624"/>
    <d v="2017-06-24T17:04:34"/>
    <d v="2017-06-24T17:04:34"/>
    <d v="2017-06-24T17:04:34"/>
    <n v="175"/>
    <n v="41.248853410000002"/>
    <n v="-81.676983800000002"/>
    <n v="11"/>
    <n v="74"/>
    <n v="64"/>
    <n v="281"/>
    <x v="12"/>
    <n v="1012"/>
    <n v="57"/>
    <n v="70"/>
    <n v="1.5"/>
    <n v="9"/>
    <n v="6.6172330258825098E-3"/>
    <s v="chrisstanton"/>
    <n v="484210"/>
    <n v="6830699"/>
  </r>
  <r>
    <x v="17"/>
    <x v="17"/>
    <x v="556"/>
    <n v="20170613"/>
    <d v="2017-06-13T18:00:04"/>
    <d v="2017-06-13T18:00:04"/>
    <d v="2017-06-13T18:00:04"/>
    <n v="164"/>
    <n v="31.254270000000002"/>
    <n v="-99.599779999999996"/>
    <n v="4"/>
    <n v="90"/>
    <n v="55"/>
    <n v="176"/>
    <x v="10"/>
    <n v="1010"/>
    <n v="62"/>
    <n v="82"/>
    <n v="0"/>
    <n v="10"/>
    <n v="0.84591261519999705"/>
    <s v="fishesoftexas"/>
    <n v="10601"/>
    <n v="6838615"/>
  </r>
  <r>
    <x v="17"/>
    <x v="17"/>
    <x v="557"/>
    <n v="20170613"/>
    <d v="2017-06-13T18:23:24"/>
    <d v="2017-06-13T18:23:24"/>
    <d v="2017-06-13T18:23:24"/>
    <n v="164"/>
    <n v="31.392749999999999"/>
    <n v="-99.58775"/>
    <n v="4"/>
    <n v="90"/>
    <n v="55"/>
    <n v="176"/>
    <x v="10"/>
    <n v="1010"/>
    <n v="62"/>
    <n v="82"/>
    <n v="0"/>
    <n v="10"/>
    <n v="0.84477418667674298"/>
    <s v="fishesoftexas"/>
    <n v="10601"/>
    <n v="6838889"/>
  </r>
  <r>
    <x v="17"/>
    <x v="17"/>
    <x v="931"/>
    <n v="20170613"/>
    <d v="2017-06-13T20:41:18"/>
    <d v="2017-06-13T20:41:18"/>
    <d v="2017-06-13T20:41:18"/>
    <n v="164"/>
    <n v="31.493621000000001"/>
    <n v="-99.574230999999997"/>
    <n v="4"/>
    <n v="90"/>
    <n v="55"/>
    <n v="176"/>
    <x v="10"/>
    <n v="1010"/>
    <n v="62"/>
    <n v="82"/>
    <n v="0"/>
    <n v="10"/>
    <n v="0.83796962264878205"/>
    <s v="fishesoftexas"/>
    <n v="10601"/>
    <n v="6839034"/>
  </r>
  <r>
    <x v="17"/>
    <x v="17"/>
    <x v="1313"/>
    <n v="20170620"/>
    <d v="2017-06-21T00:28:28"/>
    <d v="2017-06-21T00:28:28"/>
    <d v="2017-06-21T00:28:28"/>
    <n v="172"/>
    <n v="36.850053330000001"/>
    <n v="-81.457345000000004"/>
    <n v="38"/>
    <n v="76"/>
    <n v="72"/>
    <n v="263"/>
    <x v="17"/>
    <n v="1017"/>
    <n v="58"/>
    <n v="69"/>
    <n v="0"/>
    <n v="7"/>
    <n v="0.140121686654892"/>
    <s v="plutoniumidae_cade"/>
    <n v="401931"/>
    <n v="6839250"/>
  </r>
  <r>
    <x v="17"/>
    <x v="17"/>
    <x v="972"/>
    <n v="20170613"/>
    <d v="2017-06-14T00:19:31"/>
    <d v="2017-06-14T00:19:31"/>
    <d v="2017-06-14T00:19:31"/>
    <n v="165"/>
    <n v="31.529520000000002"/>
    <n v="-99.078689999999995"/>
    <n v="17"/>
    <n v="90"/>
    <n v="62"/>
    <n v="163"/>
    <x v="18"/>
    <n v="1011"/>
    <n v="65"/>
    <n v="82"/>
    <n v="0"/>
    <n v="10"/>
    <n v="0.82693738782665505"/>
    <s v="fishesoftexas"/>
    <n v="10601"/>
    <n v="6852319"/>
  </r>
  <r>
    <x v="17"/>
    <x v="17"/>
    <x v="558"/>
    <n v="20170613"/>
    <d v="2017-06-14T01:29:33"/>
    <d v="2017-06-14T01:29:33"/>
    <d v="2017-06-14T01:29:33"/>
    <n v="165"/>
    <n v="31.588470000000001"/>
    <n v="-99.226299999999995"/>
    <n v="17"/>
    <n v="90"/>
    <n v="62"/>
    <n v="163"/>
    <x v="18"/>
    <n v="1011"/>
    <n v="65"/>
    <n v="82"/>
    <n v="0"/>
    <n v="10"/>
    <n v="0.82332884681045904"/>
    <s v="fishesoftexas"/>
    <n v="10601"/>
    <n v="6852516"/>
  </r>
  <r>
    <x v="17"/>
    <x v="17"/>
    <x v="559"/>
    <n v="20170614"/>
    <d v="2017-06-14T15:54:19"/>
    <d v="2017-06-14T15:54:19"/>
    <d v="2017-06-14T15:54:19"/>
    <n v="165"/>
    <n v="31.688610000000001"/>
    <n v="-99.390110000000007"/>
    <n v="26"/>
    <n v="92"/>
    <n v="59"/>
    <n v="184"/>
    <x v="10"/>
    <n v="1011"/>
    <n v="65"/>
    <n v="84"/>
    <n v="0"/>
    <n v="10"/>
    <n v="0.77614259457950197"/>
    <s v="fishesoftexas"/>
    <n v="10601"/>
    <n v="6852756"/>
  </r>
  <r>
    <x v="17"/>
    <x v="17"/>
    <x v="560"/>
    <n v="20170614"/>
    <d v="2017-06-14T17:27:19"/>
    <d v="2017-06-14T17:27:19"/>
    <d v="2017-06-14T17:27:19"/>
    <n v="165"/>
    <n v="31.83137"/>
    <n v="-99.413910000000001"/>
    <n v="26"/>
    <n v="92"/>
    <n v="59"/>
    <n v="184"/>
    <x v="10"/>
    <n v="1011"/>
    <n v="65"/>
    <n v="84"/>
    <n v="0"/>
    <n v="10"/>
    <n v="0.77078787073434796"/>
    <s v="fishesoftexas"/>
    <n v="10601"/>
    <n v="6852818"/>
  </r>
  <r>
    <x v="17"/>
    <x v="17"/>
    <x v="1314"/>
    <n v="20170629"/>
    <d v="2017-06-29T23:06:40"/>
    <d v="2017-06-29T23:06:40"/>
    <d v="2017-06-29T23:06:40"/>
    <n v="180"/>
    <n v="46.410544999999999"/>
    <n v="-94.353219999999993"/>
    <n v="46"/>
    <n v="86"/>
    <n v="72"/>
    <n v="347"/>
    <x v="3"/>
    <n v="1007"/>
    <n v="57"/>
    <n v="74"/>
    <n v="1.4"/>
    <n v="7"/>
    <n v="0.39393870654789198"/>
    <s v="jadynmercedes"/>
    <n v="308759"/>
    <n v="6854933"/>
  </r>
  <r>
    <x v="17"/>
    <x v="17"/>
    <x v="1315"/>
    <n v="20170614"/>
    <d v="2017-06-14T18:56:03"/>
    <d v="2017-06-14T18:56:03"/>
    <d v="2017-06-14T18:56:03"/>
    <n v="165"/>
    <n v="31.872859999999999"/>
    <n v="-99.264340000000004"/>
    <n v="26"/>
    <n v="92"/>
    <n v="59"/>
    <n v="184"/>
    <x v="10"/>
    <n v="1011"/>
    <n v="65"/>
    <n v="84"/>
    <n v="0"/>
    <n v="10"/>
    <n v="0.76562992006924602"/>
    <s v="fishesoftexas"/>
    <n v="10601"/>
    <n v="6862482"/>
  </r>
  <r>
    <x v="17"/>
    <x v="17"/>
    <x v="1316"/>
    <n v="20170614"/>
    <d v="2017-06-14T20:27:43"/>
    <d v="2017-06-14T20:27:43"/>
    <d v="2017-06-14T20:27:43"/>
    <n v="165"/>
    <n v="31.838170000000002"/>
    <n v="-99.000749999999996"/>
    <n v="33"/>
    <n v="92"/>
    <n v="64"/>
    <n v="185"/>
    <x v="10"/>
    <n v="1011"/>
    <n v="67"/>
    <n v="84"/>
    <n v="0.1"/>
    <n v="10"/>
    <n v="0.76025183657678996"/>
    <s v="fishesoftexas"/>
    <n v="10601"/>
    <n v="6862733"/>
  </r>
  <r>
    <x v="17"/>
    <x v="17"/>
    <x v="973"/>
    <n v="20170614"/>
    <d v="2017-06-14T23:54:53"/>
    <d v="2017-06-14T23:54:53"/>
    <d v="2017-06-14T23:54:53"/>
    <n v="165"/>
    <n v="31.642309999999998"/>
    <n v="-98.877300000000005"/>
    <n v="33"/>
    <n v="92"/>
    <n v="64"/>
    <n v="185"/>
    <x v="10"/>
    <n v="1011"/>
    <n v="67"/>
    <n v="84"/>
    <n v="0.1"/>
    <n v="10"/>
    <n v="0.74791439603604504"/>
    <s v="fishesoftexas"/>
    <n v="10601"/>
    <n v="6863178"/>
  </r>
  <r>
    <x v="17"/>
    <x v="17"/>
    <x v="1317"/>
    <n v="20160607"/>
    <d v="2016-06-07T15:34:52"/>
    <d v="2016-06-07T15:34:52"/>
    <d v="2016-06-07T15:34:52"/>
    <n v="159"/>
    <n v="29.746618819999998"/>
    <n v="-95.369774239999998"/>
    <n v="68"/>
    <n v="93"/>
    <n v="83"/>
    <n v="88"/>
    <x v="6"/>
    <n v="1011"/>
    <n v="73"/>
    <n v="86"/>
    <n v="4.0999999999999996"/>
    <n v="6"/>
    <n v="8.7455095137494707E-2"/>
    <s v="firewolfspirit"/>
    <n v="521211"/>
    <n v="6865012"/>
  </r>
  <r>
    <x v="17"/>
    <x v="17"/>
    <x v="1318"/>
    <n v="20170629"/>
    <d v="2017-06-29T13:53:00"/>
    <d v="2017-06-29T13:53:00"/>
    <d v="2017-06-29T13:53:00"/>
    <n v="180"/>
    <n v="41.337499999999999"/>
    <n v="-81.833550000000002"/>
    <n v="22"/>
    <n v="87"/>
    <n v="65"/>
    <n v="229"/>
    <x v="10"/>
    <n v="1014"/>
    <n v="61"/>
    <n v="77"/>
    <n v="1.4"/>
    <n v="10"/>
    <n v="0.35479794748740001"/>
    <s v="tortuga_rapido"/>
    <n v="10162"/>
    <n v="6865125"/>
  </r>
  <r>
    <x v="17"/>
    <x v="17"/>
    <x v="1319"/>
    <n v="20170701"/>
    <d v="2017-07-01T16:18:32"/>
    <d v="2017-07-01T16:18:32"/>
    <d v="2017-07-01T16:18:32"/>
    <n v="182"/>
    <n v="35.439163209999997"/>
    <n v="-87.475296020000002"/>
    <n v="68"/>
    <n v="87"/>
    <n v="90"/>
    <n v="261"/>
    <x v="11"/>
    <n v="1017"/>
    <n v="74"/>
    <n v="86"/>
    <n v="8.6"/>
    <n v="5"/>
    <n v="0.56709896073588495"/>
    <s v="quiggifur"/>
    <n v="505122"/>
    <n v="6874060"/>
  </r>
  <r>
    <x v="17"/>
    <x v="17"/>
    <x v="1320"/>
    <n v="20170701"/>
    <d v="2017-07-01T16:08:06"/>
    <d v="2017-07-01T16:08:06"/>
    <d v="2017-07-01T16:08:06"/>
    <n v="182"/>
    <n v="35.438991549999997"/>
    <n v="-87.475234990000004"/>
    <n v="68"/>
    <n v="87"/>
    <n v="90"/>
    <n v="261"/>
    <x v="11"/>
    <n v="1017"/>
    <n v="74"/>
    <n v="86"/>
    <n v="8.6"/>
    <n v="5"/>
    <n v="0.56638929666903903"/>
    <s v="quiggifur"/>
    <n v="505122"/>
    <n v="6874085"/>
  </r>
  <r>
    <x v="17"/>
    <x v="17"/>
    <x v="1321"/>
    <n v="20170701"/>
    <d v="2017-07-01T15:39:30"/>
    <d v="2017-07-01T15:39:30"/>
    <d v="2017-07-01T15:39:30"/>
    <n v="182"/>
    <n v="35.439178470000002"/>
    <n v="-87.475257869999993"/>
    <n v="68"/>
    <n v="87"/>
    <n v="90"/>
    <n v="261"/>
    <x v="11"/>
    <n v="1017"/>
    <n v="74"/>
    <n v="86"/>
    <n v="8.6"/>
    <n v="5"/>
    <n v="0.56444255452805203"/>
    <s v="quiggifur"/>
    <n v="505122"/>
    <n v="6874104"/>
  </r>
  <r>
    <x v="17"/>
    <x v="17"/>
    <x v="1322"/>
    <n v="20170701"/>
    <d v="2017-07-01T13:39:31"/>
    <d v="2017-07-01T13:39:31"/>
    <d v="2017-07-01T13:39:31"/>
    <n v="182"/>
    <n v="35.331851960000002"/>
    <n v="-87.555503849999994"/>
    <n v="61"/>
    <n v="90"/>
    <n v="89"/>
    <n v="259"/>
    <x v="2"/>
    <n v="1017"/>
    <n v="75"/>
    <n v="86"/>
    <n v="12.1"/>
    <n v="6"/>
    <n v="0.55625361409006702"/>
    <s v="quiggifur"/>
    <n v="505122"/>
    <n v="6874203"/>
  </r>
  <r>
    <x v="17"/>
    <x v="17"/>
    <x v="1323"/>
    <n v="20170701"/>
    <d v="2017-07-01T13:33:46"/>
    <d v="2017-07-01T13:33:46"/>
    <d v="2017-07-01T13:33:46"/>
    <n v="182"/>
    <n v="35.331722259999999"/>
    <n v="-87.555618289999998"/>
    <n v="61"/>
    <n v="90"/>
    <n v="89"/>
    <n v="259"/>
    <x v="2"/>
    <n v="1017"/>
    <n v="75"/>
    <n v="86"/>
    <n v="12.1"/>
    <n v="6"/>
    <n v="0.55586030138276099"/>
    <s v="quiggifur"/>
    <n v="505122"/>
    <n v="6874217"/>
  </r>
  <r>
    <x v="17"/>
    <x v="17"/>
    <x v="1324"/>
    <n v="20170701"/>
    <d v="2017-07-01T13:32:54"/>
    <d v="2017-07-01T13:32:54"/>
    <d v="2017-07-01T13:32:54"/>
    <n v="182"/>
    <n v="35.331756589999998"/>
    <n v="-87.5556488"/>
    <n v="61"/>
    <n v="90"/>
    <n v="89"/>
    <n v="259"/>
    <x v="2"/>
    <n v="1017"/>
    <n v="75"/>
    <n v="86"/>
    <n v="12.1"/>
    <n v="6"/>
    <n v="0.55580101267527404"/>
    <s v="quiggifur"/>
    <n v="505122"/>
    <n v="6874221"/>
  </r>
  <r>
    <x v="17"/>
    <x v="17"/>
    <x v="1325"/>
    <n v="20170701"/>
    <d v="2017-07-01T13:27:34"/>
    <d v="2017-07-01T13:27:34"/>
    <d v="2017-07-01T13:27:34"/>
    <n v="182"/>
    <n v="35.331760410000001"/>
    <n v="-87.555526729999997"/>
    <n v="61"/>
    <n v="90"/>
    <n v="89"/>
    <n v="259"/>
    <x v="2"/>
    <n v="1017"/>
    <n v="75"/>
    <n v="86"/>
    <n v="12.1"/>
    <n v="6"/>
    <n v="0.55543611996867304"/>
    <s v="quiggifur"/>
    <n v="505122"/>
    <n v="6874247"/>
  </r>
  <r>
    <x v="17"/>
    <x v="17"/>
    <x v="1326"/>
    <n v="20170701"/>
    <d v="2017-07-01T12:35:14"/>
    <d v="2017-07-01T12:35:14"/>
    <d v="2017-07-01T12:35:14"/>
    <n v="182"/>
    <n v="35.324432369999997"/>
    <n v="-87.555068969999994"/>
    <n v="61"/>
    <n v="90"/>
    <n v="89"/>
    <n v="259"/>
    <x v="2"/>
    <n v="1017"/>
    <n v="75"/>
    <n v="86"/>
    <n v="12.1"/>
    <n v="6"/>
    <n v="0.55185206791587704"/>
    <s v="quiggifur"/>
    <n v="505122"/>
    <n v="6874321"/>
  </r>
  <r>
    <x v="17"/>
    <x v="17"/>
    <x v="1327"/>
    <n v="20170701"/>
    <d v="2017-07-01T22:45:00"/>
    <d v="2017-07-01T22:45:00"/>
    <d v="2017-07-01T22:45:00"/>
    <n v="182"/>
    <n v="30.425193539999999"/>
    <n v="-97.660646439999994"/>
    <n v="52"/>
    <n v="97"/>
    <n v="71"/>
    <n v="167"/>
    <x v="20"/>
    <n v="1016"/>
    <n v="73"/>
    <n v="92"/>
    <n v="0.4"/>
    <n v="9"/>
    <n v="0.59318345035261699"/>
    <s v="jeffmci9"/>
    <n v="435598"/>
    <n v="6884038"/>
  </r>
  <r>
    <x v="17"/>
    <x v="17"/>
    <x v="1328"/>
    <n v="20170701"/>
    <d v="2017-07-01T16:09:00"/>
    <d v="2017-07-01T16:09:00"/>
    <d v="2017-07-01T16:09:00"/>
    <n v="182"/>
    <n v="31.083644499999998"/>
    <n v="-93.983016669999998"/>
    <n v="44"/>
    <n v="100"/>
    <n v="73"/>
    <n v="207"/>
    <x v="2"/>
    <n v="1017"/>
    <n v="73"/>
    <n v="94"/>
    <n v="0"/>
    <n v="6"/>
    <n v="0.56645052449323696"/>
    <s v="lauramorganclark"/>
    <n v="49118"/>
    <n v="6887982"/>
  </r>
  <r>
    <x v="17"/>
    <x v="17"/>
    <x v="1329"/>
    <n v="20170702"/>
    <d v="2017-07-02T12:58:09"/>
    <d v="2017-07-02T12:58:09"/>
    <d v="2017-07-02T12:58:09"/>
    <n v="183"/>
    <n v="35.43896866"/>
    <n v="-87.475372309999997"/>
    <n v="55"/>
    <n v="87"/>
    <n v="89"/>
    <n v="190"/>
    <x v="17"/>
    <n v="1019"/>
    <n v="74"/>
    <n v="85"/>
    <n v="4.9000000000000004"/>
    <n v="7"/>
    <n v="0.64917626954250696"/>
    <s v="quiggifur"/>
    <n v="505122"/>
    <n v="6888861"/>
  </r>
  <r>
    <x v="17"/>
    <x v="17"/>
    <x v="1330"/>
    <n v="20170702"/>
    <d v="2017-07-02T12:52:38"/>
    <d v="2017-07-02T12:52:38"/>
    <d v="2017-07-02T12:52:38"/>
    <n v="183"/>
    <n v="35.438957209999998"/>
    <n v="-87.475372309999997"/>
    <n v="55"/>
    <n v="87"/>
    <n v="89"/>
    <n v="190"/>
    <x v="17"/>
    <n v="1019"/>
    <n v="74"/>
    <n v="85"/>
    <n v="4.9000000000000004"/>
    <n v="7"/>
    <n v="0.648822046946678"/>
    <s v="quiggifur"/>
    <n v="505122"/>
    <n v="6888872"/>
  </r>
  <r>
    <x v="17"/>
    <x v="17"/>
    <x v="1331"/>
    <n v="20170702"/>
    <d v="2017-07-02T12:46:30"/>
    <d v="2017-07-02T12:46:30"/>
    <d v="2017-07-02T12:46:30"/>
    <n v="183"/>
    <n v="35.438957209999998"/>
    <n v="-87.475357059999993"/>
    <n v="55"/>
    <n v="87"/>
    <n v="89"/>
    <n v="190"/>
    <x v="17"/>
    <n v="1019"/>
    <n v="74"/>
    <n v="85"/>
    <n v="4.9000000000000004"/>
    <n v="7"/>
    <n v="0.64842810055038402"/>
    <s v="quiggifur"/>
    <n v="505122"/>
    <n v="6888883"/>
  </r>
  <r>
    <x v="17"/>
    <x v="17"/>
    <x v="1332"/>
    <n v="20170702"/>
    <d v="2017-07-03T00:59:27"/>
    <d v="2017-07-03T00:59:27"/>
    <d v="2017-07-03T00:59:27"/>
    <n v="184"/>
    <n v="32.56118"/>
    <n v="-97.608986669999993"/>
    <n v="23"/>
    <n v="96"/>
    <n v="73"/>
    <n v="193"/>
    <x v="19"/>
    <n v="1017"/>
    <n v="74"/>
    <n v="93"/>
    <n v="0.7"/>
    <n v="10"/>
    <n v="0.69450307045188997"/>
    <s v="heymrsstringer"/>
    <n v="508895"/>
    <n v="6897841"/>
  </r>
  <r>
    <x v="17"/>
    <x v="17"/>
    <x v="1333"/>
    <n v="20170401"/>
    <d v="2017-04-01T18:42:00"/>
    <d v="2017-04-01T18:42:00"/>
    <d v="2017-04-01T18:42:00"/>
    <n v="91"/>
    <n v="35.023888890000002"/>
    <n v="-87.578888890000002"/>
    <n v="100"/>
    <n v="68"/>
    <n v="65"/>
    <n v="19"/>
    <x v="15"/>
    <n v="1018"/>
    <n v="46"/>
    <n v="59"/>
    <n v="0"/>
    <n v="6"/>
    <n v="0.27944829000583798"/>
    <s v="quiggifur"/>
    <n v="505122"/>
    <n v="6906306"/>
  </r>
  <r>
    <x v="17"/>
    <x v="17"/>
    <x v="1334"/>
    <n v="20170401"/>
    <d v="2017-04-01T18:45:00"/>
    <d v="2017-04-01T18:45:00"/>
    <d v="2017-04-01T18:45:00"/>
    <n v="91"/>
    <n v="35.080277780000003"/>
    <n v="-87.656111109999998"/>
    <n v="100"/>
    <n v="68"/>
    <n v="65"/>
    <n v="19"/>
    <x v="15"/>
    <n v="1018"/>
    <n v="46"/>
    <n v="59"/>
    <n v="0"/>
    <n v="6"/>
    <n v="0.27966707497563797"/>
    <s v="quiggifur"/>
    <n v="505122"/>
    <n v="6906308"/>
  </r>
  <r>
    <x v="17"/>
    <x v="17"/>
    <x v="1335"/>
    <n v="20170326"/>
    <d v="2017-03-26T16:22:00"/>
    <d v="2017-03-26T16:22:00"/>
    <d v="2017-03-26T16:22:00"/>
    <n v="85"/>
    <n v="35.225123330000002"/>
    <n v="-87.946191670000005"/>
    <n v="62"/>
    <n v="69"/>
    <n v="94"/>
    <n v="206"/>
    <x v="0"/>
    <n v="1015"/>
    <n v="58"/>
    <n v="61"/>
    <n v="0.8"/>
    <n v="5"/>
    <n v="2.70517762235492E-2"/>
    <s v="quiggifur"/>
    <n v="505122"/>
    <n v="6906802"/>
  </r>
  <r>
    <x v="17"/>
    <x v="17"/>
    <x v="1336"/>
    <n v="20170304"/>
    <d v="2017-03-04T20:41:00"/>
    <d v="2017-03-04T20:41:00"/>
    <d v="2017-03-04T20:41:00"/>
    <n v="63"/>
    <n v="35.363026339999998"/>
    <n v="-87.511274810000003"/>
    <n v="11"/>
    <n v="63"/>
    <n v="41"/>
    <n v="185"/>
    <x v="2"/>
    <n v="1033"/>
    <n v="26"/>
    <n v="49"/>
    <n v="0"/>
    <n v="10"/>
    <n v="0.43055889405491599"/>
    <s v="quiggifur"/>
    <n v="505122"/>
    <n v="6906804"/>
  </r>
  <r>
    <x v="17"/>
    <x v="17"/>
    <x v="1337"/>
    <n v="20170326"/>
    <d v="2017-03-26T13:05:00"/>
    <d v="2017-03-26T13:05:00"/>
    <d v="2017-03-26T13:05:00"/>
    <n v="85"/>
    <n v="35.235902000000003"/>
    <n v="-87.923078000000004"/>
    <n v="62"/>
    <n v="69"/>
    <n v="94"/>
    <n v="206"/>
    <x v="0"/>
    <n v="1015"/>
    <n v="58"/>
    <n v="61"/>
    <n v="0.8"/>
    <n v="5"/>
    <n v="3.2256301392241303E-2"/>
    <s v="quiggifur"/>
    <n v="505122"/>
    <n v="6906813"/>
  </r>
  <r>
    <x v="17"/>
    <x v="17"/>
    <x v="1338"/>
    <n v="20170326"/>
    <d v="2017-03-26T13:12:00"/>
    <d v="2017-03-26T13:12:00"/>
    <d v="2017-03-26T13:12:00"/>
    <n v="85"/>
    <n v="35.235902000000003"/>
    <n v="-87.923078000000004"/>
    <n v="62"/>
    <n v="69"/>
    <n v="94"/>
    <n v="206"/>
    <x v="0"/>
    <n v="1015"/>
    <n v="58"/>
    <n v="61"/>
    <n v="0.8"/>
    <n v="5"/>
    <n v="3.2063958692214199E-2"/>
    <s v="quiggifur"/>
    <n v="505122"/>
    <n v="6906814"/>
  </r>
  <r>
    <x v="17"/>
    <x v="17"/>
    <x v="1339"/>
    <n v="20170326"/>
    <d v="2017-03-26T13:21:00"/>
    <d v="2017-03-26T13:21:00"/>
    <d v="2017-03-26T13:21:00"/>
    <n v="85"/>
    <n v="35.235902000000003"/>
    <n v="-87.923078000000004"/>
    <n v="62"/>
    <n v="69"/>
    <n v="94"/>
    <n v="206"/>
    <x v="0"/>
    <n v="1015"/>
    <n v="58"/>
    <n v="61"/>
    <n v="0.8"/>
    <n v="5"/>
    <n v="3.1817457156273397E-2"/>
    <s v="quiggifur"/>
    <n v="505122"/>
    <n v="6906816"/>
  </r>
  <r>
    <x v="17"/>
    <x v="17"/>
    <x v="1340"/>
    <n v="20170326"/>
    <d v="2017-03-26T14:37:00"/>
    <d v="2017-03-26T14:37:00"/>
    <d v="2017-03-26T14:37:00"/>
    <n v="85"/>
    <n v="35.235902000000003"/>
    <n v="-87.923078000000004"/>
    <n v="62"/>
    <n v="69"/>
    <n v="94"/>
    <n v="206"/>
    <x v="0"/>
    <n v="1015"/>
    <n v="58"/>
    <n v="61"/>
    <n v="0.8"/>
    <n v="5"/>
    <n v="2.9771748317325299E-2"/>
    <s v="quiggifur"/>
    <n v="505122"/>
    <n v="6906817"/>
  </r>
  <r>
    <x v="17"/>
    <x v="17"/>
    <x v="1341"/>
    <n v="20170326"/>
    <d v="2017-03-26T14:40:00"/>
    <d v="2017-03-26T14:40:00"/>
    <d v="2017-03-26T14:40:00"/>
    <n v="85"/>
    <n v="35.235902000000003"/>
    <n v="-87.923078000000004"/>
    <n v="62"/>
    <n v="69"/>
    <n v="94"/>
    <n v="206"/>
    <x v="0"/>
    <n v="1015"/>
    <n v="58"/>
    <n v="61"/>
    <n v="0.8"/>
    <n v="5"/>
    <n v="2.96923171223369E-2"/>
    <s v="quiggifur"/>
    <n v="505122"/>
    <n v="6906818"/>
  </r>
  <r>
    <x v="17"/>
    <x v="17"/>
    <x v="1342"/>
    <n v="20170326"/>
    <d v="2017-03-26T15:55:00"/>
    <d v="2017-03-26T15:55:00"/>
    <d v="2017-03-26T15:55:00"/>
    <n v="85"/>
    <n v="35.235902000000003"/>
    <n v="-87.923078000000004"/>
    <n v="62"/>
    <n v="69"/>
    <n v="94"/>
    <n v="206"/>
    <x v="0"/>
    <n v="1015"/>
    <n v="58"/>
    <n v="61"/>
    <n v="0.8"/>
    <n v="5"/>
    <n v="2.77393394940357E-2"/>
    <s v="quiggifur"/>
    <n v="505122"/>
    <n v="6906819"/>
  </r>
  <r>
    <x v="17"/>
    <x v="17"/>
    <x v="1343"/>
    <n v="20170326"/>
    <d v="2017-03-26T16:19:00"/>
    <d v="2017-03-26T16:19:00"/>
    <d v="2017-03-26T16:19:00"/>
    <n v="85"/>
    <n v="35.235902000000003"/>
    <n v="-87.923078000000004"/>
    <n v="62"/>
    <n v="69"/>
    <n v="94"/>
    <n v="206"/>
    <x v="0"/>
    <n v="1015"/>
    <n v="58"/>
    <n v="61"/>
    <n v="0.8"/>
    <n v="5"/>
    <n v="2.71277650576639E-2"/>
    <s v="quiggifur"/>
    <n v="505122"/>
    <n v="6906820"/>
  </r>
  <r>
    <x v="17"/>
    <x v="17"/>
    <x v="1344"/>
    <n v="20170703"/>
    <d v="2017-07-03T20:37:29"/>
    <d v="2017-07-03T20:37:29"/>
    <d v="2017-07-03T20:37:29"/>
    <n v="184"/>
    <n v="46.426738329999999"/>
    <n v="-95.827828330000003"/>
    <n v="31"/>
    <n v="83"/>
    <n v="67"/>
    <n v="167"/>
    <x v="5"/>
    <n v="1017"/>
    <n v="56"/>
    <n v="70"/>
    <n v="0"/>
    <n v="10"/>
    <n v="0.76379133457249604"/>
    <s v="blazeclaw"/>
    <n v="491170"/>
    <n v="6935748"/>
  </r>
  <r>
    <x v="17"/>
    <x v="17"/>
    <x v="809"/>
    <n v="20170705"/>
    <d v="2017-07-05T14:34:00"/>
    <d v="2017-07-05T14:34:00"/>
    <d v="2017-07-05T14:34:00"/>
    <n v="186"/>
    <n v="41.314599999999999"/>
    <n v="-81.802760000000006"/>
    <n v="11"/>
    <n v="90"/>
    <n v="70"/>
    <n v="250"/>
    <x v="11"/>
    <n v="1019"/>
    <n v="63"/>
    <n v="77"/>
    <n v="0"/>
    <n v="10"/>
    <n v="0.88732626361275102"/>
    <s v="tortuga_rapido"/>
    <n v="10162"/>
    <n v="6955417"/>
  </r>
  <r>
    <x v="17"/>
    <x v="17"/>
    <x v="1345"/>
    <n v="20170707"/>
    <d v="2017-07-07T21:22:58"/>
    <d v="2017-07-07T21:22:58"/>
    <d v="2017-07-07T21:22:58"/>
    <n v="188"/>
    <n v="46.51866167"/>
    <n v="-95.940963330000002"/>
    <n v="15"/>
    <n v="81"/>
    <n v="66"/>
    <n v="328"/>
    <x v="5"/>
    <n v="1018"/>
    <n v="56"/>
    <n v="72"/>
    <n v="0.2"/>
    <n v="10"/>
    <n v="0.98392545997386005"/>
    <s v="blazeclaw"/>
    <n v="491170"/>
    <n v="6964344"/>
  </r>
  <r>
    <x v="17"/>
    <x v="17"/>
    <x v="1346"/>
    <n v="20170705"/>
    <d v="2017-07-05T15:55:00"/>
    <d v="2017-07-05T15:55:00"/>
    <d v="2017-07-05T15:55:00"/>
    <n v="186"/>
    <n v="42.071086489999999"/>
    <n v="-93.625280590000003"/>
    <n v="0"/>
    <n v="88"/>
    <n v="80"/>
    <n v="181"/>
    <x v="11"/>
    <n v="1018"/>
    <n v="70"/>
    <n v="82"/>
    <n v="0"/>
    <n v="10"/>
    <n v="0.89065901617093701"/>
    <s v="ekmoody"/>
    <n v="382741"/>
    <n v="6970094"/>
  </r>
  <r>
    <x v="17"/>
    <x v="17"/>
    <x v="1347"/>
    <n v="20170708"/>
    <d v="2017-07-08T23:39:35"/>
    <d v="2017-07-08T23:39:35"/>
    <d v="2017-07-08T23:39:35"/>
    <n v="189"/>
    <n v="30.137382500000001"/>
    <n v="-95.5566417"/>
    <n v="15"/>
    <n v="100"/>
    <n v="76"/>
    <n v="230"/>
    <x v="6"/>
    <n v="1017"/>
    <n v="76"/>
    <n v="97"/>
    <n v="8.5"/>
    <n v="9"/>
    <n v="0.99888074553861395"/>
    <s v="rjnjr"/>
    <n v="38920"/>
    <n v="6975112"/>
  </r>
  <r>
    <x v="17"/>
    <x v="17"/>
    <x v="1348"/>
    <n v="20170706"/>
    <d v="2017-07-06T14:57:00"/>
    <d v="2017-07-06T14:57:00"/>
    <d v="2017-07-06T14:57:00"/>
    <n v="187"/>
    <n v="41.31053"/>
    <n v="-81.796049999999994"/>
    <n v="36"/>
    <n v="86"/>
    <n v="78"/>
    <n v="216"/>
    <x v="9"/>
    <n v="1015"/>
    <n v="68"/>
    <n v="80"/>
    <n v="0.3"/>
    <n v="9"/>
    <n v="0.94046371278598195"/>
    <s v="tortuga_rapido"/>
    <n v="10162"/>
    <n v="6980563"/>
  </r>
  <r>
    <x v="17"/>
    <x v="17"/>
    <x v="1349"/>
    <n v="20170709"/>
    <d v="2017-07-09T19:32:00"/>
    <d v="2017-07-09T19:32:00"/>
    <d v="2017-07-09T19:32:00"/>
    <n v="190"/>
    <n v="32.692256569999998"/>
    <n v="-94.17865098"/>
    <n v="40"/>
    <n v="94"/>
    <n v="73"/>
    <n v="171"/>
    <x v="13"/>
    <n v="1017"/>
    <n v="72"/>
    <n v="92"/>
    <n v="5.7"/>
    <n v="9"/>
    <n v="0.99546010930871798"/>
    <s v="cosmiccat"/>
    <n v="34728"/>
    <n v="6986118"/>
  </r>
  <r>
    <x v="17"/>
    <x v="17"/>
    <x v="1350"/>
    <n v="20170709"/>
    <d v="2017-07-09T22:06:00"/>
    <d v="2017-07-09T22:06:00"/>
    <d v="2017-07-09T22:06:00"/>
    <n v="190"/>
    <n v="43.078690999999999"/>
    <n v="-88.914102999999997"/>
    <n v="16"/>
    <n v="83"/>
    <n v="80"/>
    <n v="235"/>
    <x v="4"/>
    <n v="1015"/>
    <n v="64"/>
    <n v="74"/>
    <n v="3.3"/>
    <n v="10"/>
    <n v="0.99407509955588302"/>
    <s v="aaroncarlson"/>
    <n v="31792"/>
    <n v="7020519"/>
  </r>
  <r>
    <x v="17"/>
    <x v="17"/>
    <x v="1351"/>
    <n v="20170712"/>
    <d v="2017-07-12T19:04:06"/>
    <d v="2017-07-12T19:04:06"/>
    <d v="2017-07-12T19:04:06"/>
    <n v="193"/>
    <n v="41.702570260000002"/>
    <n v="-85.011276010000003"/>
    <n v="31"/>
    <n v="85"/>
    <n v="87"/>
    <n v="218"/>
    <x v="20"/>
    <n v="1014"/>
    <n v="72"/>
    <n v="82"/>
    <n v="3.2"/>
    <n v="10"/>
    <n v="0.87707769971740401"/>
    <s v="jclnature"/>
    <n v="382469"/>
    <n v="7027632"/>
  </r>
  <r>
    <x v="17"/>
    <x v="17"/>
    <x v="1352"/>
    <n v="20170712"/>
    <d v="2017-07-12T19:21:01"/>
    <d v="2017-07-12T19:21:01"/>
    <d v="2017-07-12T19:21:01"/>
    <n v="193"/>
    <n v="46.217586339999997"/>
    <n v="-89.648945679999997"/>
    <n v="79"/>
    <n v="83"/>
    <n v="90"/>
    <n v="225"/>
    <x v="4"/>
    <n v="1011"/>
    <n v="66"/>
    <n v="75"/>
    <n v="11.7"/>
    <n v="9"/>
    <n v="0.87629634700584702"/>
    <s v="dwalc400"/>
    <n v="492264"/>
    <n v="7029479"/>
  </r>
  <r>
    <x v="17"/>
    <x v="17"/>
    <x v="1353"/>
    <n v="20170711"/>
    <d v="2017-07-11T15:19:39"/>
    <d v="2017-07-11T15:19:39"/>
    <d v="2017-07-11T15:19:39"/>
    <n v="192"/>
    <n v="46.218817659999999"/>
    <n v="-89.656253019999994"/>
    <n v="6"/>
    <n v="88"/>
    <n v="65"/>
    <n v="230"/>
    <x v="15"/>
    <n v="1011"/>
    <n v="56"/>
    <n v="75"/>
    <n v="0"/>
    <n v="10"/>
    <n v="0.94228296557227198"/>
    <s v="dwalc400"/>
    <n v="492264"/>
    <n v="7029499"/>
  </r>
  <r>
    <x v="17"/>
    <x v="17"/>
    <x v="1354"/>
    <n v="20170712"/>
    <d v="2017-07-12T23:18:31"/>
    <d v="2017-07-12T23:18:31"/>
    <d v="2017-07-12T23:18:31"/>
    <n v="193"/>
    <n v="45.840612729999997"/>
    <n v="-89.678405740000002"/>
    <n v="70"/>
    <n v="86"/>
    <n v="90"/>
    <n v="212"/>
    <x v="0"/>
    <n v="1011"/>
    <n v="68"/>
    <n v="78"/>
    <n v="8.6999999999999993"/>
    <n v="7"/>
    <n v="0.86508418321091896"/>
    <s v="dwalc400"/>
    <n v="492264"/>
    <n v="7029864"/>
  </r>
  <r>
    <x v="17"/>
    <x v="17"/>
    <x v="1355"/>
    <n v="20170711"/>
    <d v="2017-07-11T20:00:40"/>
    <d v="2017-07-11T20:00:40"/>
    <d v="2017-07-11T20:00:40"/>
    <n v="192"/>
    <n v="41.702566429999997"/>
    <n v="-85.011280790000001"/>
    <n v="74"/>
    <n v="86"/>
    <n v="91"/>
    <n v="265"/>
    <x v="0"/>
    <n v="1012"/>
    <n v="72"/>
    <n v="80"/>
    <n v="3.6"/>
    <n v="6"/>
    <n v="0.93293527377892704"/>
    <s v="jclnature"/>
    <n v="382469"/>
    <n v="7035625"/>
  </r>
  <r>
    <x v="17"/>
    <x v="17"/>
    <x v="1351"/>
    <n v="20170712"/>
    <d v="2017-07-12T19:04:06"/>
    <d v="2017-07-12T19:04:06"/>
    <d v="2017-07-12T19:04:06"/>
    <n v="193"/>
    <n v="41.70256388"/>
    <n v="-85.01126773"/>
    <n v="31"/>
    <n v="85"/>
    <n v="87"/>
    <n v="218"/>
    <x v="20"/>
    <n v="1014"/>
    <n v="72"/>
    <n v="82"/>
    <n v="3.2"/>
    <n v="10"/>
    <n v="0.87707769971740401"/>
    <s v="jclnature"/>
    <n v="382469"/>
    <n v="7035697"/>
  </r>
  <r>
    <x v="17"/>
    <x v="17"/>
    <x v="1356"/>
    <n v="20170712"/>
    <d v="2017-07-12T15:20:00"/>
    <d v="2017-07-12T15:20:00"/>
    <d v="2017-07-12T15:20:00"/>
    <n v="193"/>
    <n v="32.771829910000001"/>
    <n v="-96.973600320000003"/>
    <n v="0"/>
    <n v="96"/>
    <n v="68"/>
    <n v="177"/>
    <x v="1"/>
    <n v="1015"/>
    <n v="73"/>
    <n v="93"/>
    <n v="0"/>
    <n v="10"/>
    <n v="0.88720942821389304"/>
    <s v="tadamcochran"/>
    <n v="13118"/>
    <n v="7036075"/>
  </r>
  <r>
    <x v="17"/>
    <x v="17"/>
    <x v="1357"/>
    <n v="20170713"/>
    <d v="2017-07-14T00:16:35"/>
    <d v="2017-07-14T00:16:35"/>
    <d v="2017-07-14T00:16:35"/>
    <n v="195"/>
    <n v="25.755704349999998"/>
    <n v="-80.373978249999993"/>
    <n v="39"/>
    <n v="90"/>
    <n v="73"/>
    <n v="104"/>
    <x v="7"/>
    <n v="1017"/>
    <n v="76"/>
    <n v="95"/>
    <n v="6.2"/>
    <n v="10"/>
    <n v="0.78440867464209596"/>
    <s v="joemdo"/>
    <n v="349183"/>
    <n v="7043216"/>
  </r>
  <r>
    <x v="17"/>
    <x v="17"/>
    <x v="1358"/>
    <n v="20170715"/>
    <d v="2017-07-15T13:53:00"/>
    <d v="2017-07-15T13:53:00"/>
    <d v="2017-07-15T13:53:00"/>
    <n v="196"/>
    <n v="30.006162140000001"/>
    <n v="-90.093684280000005"/>
    <n v="27"/>
    <n v="97"/>
    <n v="74"/>
    <n v="91"/>
    <x v="15"/>
    <n v="1016"/>
    <n v="78"/>
    <n v="100"/>
    <n v="12.9"/>
    <n v="9"/>
    <n v="0.63504835921029001"/>
    <s v="sarahcline"/>
    <n v="533310"/>
    <n v="7060075"/>
  </r>
  <r>
    <x v="17"/>
    <x v="17"/>
    <x v="1359"/>
    <n v="20170715"/>
    <d v="2017-07-15T13:52:39"/>
    <d v="2017-07-15T13:52:39"/>
    <d v="2017-07-15T13:52:39"/>
    <n v="196"/>
    <n v="30.006208090000001"/>
    <n v="-90.093738380000005"/>
    <n v="27"/>
    <n v="97"/>
    <n v="74"/>
    <n v="91"/>
    <x v="15"/>
    <n v="1016"/>
    <n v="78"/>
    <n v="100"/>
    <n v="12.9"/>
    <n v="9"/>
    <n v="0.63507361900244796"/>
    <s v="kyleradish"/>
    <n v="533953"/>
    <n v="7060212"/>
  </r>
  <r>
    <x v="17"/>
    <x v="17"/>
    <x v="1360"/>
    <n v="20170715"/>
    <d v="2017-07-15T14:05:18"/>
    <d v="2017-07-15T14:05:18"/>
    <d v="2017-07-15T14:05:18"/>
    <n v="196"/>
    <n v="30.006605539999999"/>
    <n v="-90.092885229999993"/>
    <n v="27"/>
    <n v="97"/>
    <n v="74"/>
    <n v="91"/>
    <x v="15"/>
    <n v="1016"/>
    <n v="78"/>
    <n v="100"/>
    <n v="12.9"/>
    <n v="9"/>
    <n v="0.634160318623047"/>
    <s v="sarahcline"/>
    <n v="533310"/>
    <n v="7060227"/>
  </r>
  <r>
    <x v="17"/>
    <x v="17"/>
    <x v="1361"/>
    <n v="20170715"/>
    <d v="2017-07-15T13:55:03"/>
    <d v="2017-07-15T13:55:03"/>
    <d v="2017-07-15T13:55:03"/>
    <n v="196"/>
    <n v="30.00658709"/>
    <n v="-90.092865040000007"/>
    <n v="27"/>
    <n v="97"/>
    <n v="74"/>
    <n v="91"/>
    <x v="15"/>
    <n v="1016"/>
    <n v="78"/>
    <n v="100"/>
    <n v="12.9"/>
    <n v="9"/>
    <n v="0.63490039827725397"/>
    <s v="raylissa"/>
    <n v="533897"/>
    <n v="7060228"/>
  </r>
  <r>
    <x v="17"/>
    <x v="17"/>
    <x v="1362"/>
    <n v="20170715"/>
    <d v="2017-07-15T14:23:27"/>
    <d v="2017-07-15T14:23:27"/>
    <d v="2017-07-15T14:23:27"/>
    <n v="196"/>
    <n v="30.00516112"/>
    <n v="-90.0946055"/>
    <n v="27"/>
    <n v="97"/>
    <n v="74"/>
    <n v="91"/>
    <x v="15"/>
    <n v="1016"/>
    <n v="78"/>
    <n v="100"/>
    <n v="12.9"/>
    <n v="9"/>
    <n v="0.63284871507386897"/>
    <s v="lindseymixer"/>
    <n v="532251"/>
    <n v="7060492"/>
  </r>
  <r>
    <x v="17"/>
    <x v="17"/>
    <x v="1363"/>
    <n v="20170715"/>
    <d v="2017-07-15T14:36:03"/>
    <d v="2017-07-15T14:36:03"/>
    <d v="2017-07-15T14:36:03"/>
    <n v="196"/>
    <n v="30.0182672"/>
    <n v="-90.106078400000001"/>
    <n v="27"/>
    <n v="97"/>
    <n v="74"/>
    <n v="91"/>
    <x v="15"/>
    <n v="1016"/>
    <n v="78"/>
    <n v="100"/>
    <n v="12.9"/>
    <n v="9"/>
    <n v="0.63193734132923196"/>
    <s v="kyleradish"/>
    <n v="533953"/>
    <n v="7061254"/>
  </r>
  <r>
    <x v="17"/>
    <x v="17"/>
    <x v="1364"/>
    <n v="20170712"/>
    <d v="2017-07-13T00:14:00"/>
    <d v="2017-07-13T00:14:00"/>
    <d v="2017-07-13T00:14:00"/>
    <n v="194"/>
    <n v="39.76110362"/>
    <n v="-89.591611630000003"/>
    <n v="3"/>
    <n v="92"/>
    <n v="75"/>
    <n v="209"/>
    <x v="20"/>
    <n v="1014"/>
    <n v="73"/>
    <n v="91"/>
    <n v="0.8"/>
    <n v="10"/>
    <n v="0.86240012267587096"/>
    <s v="jott5"/>
    <n v="532579"/>
    <n v="7065957"/>
  </r>
  <r>
    <x v="17"/>
    <x v="17"/>
    <x v="1365"/>
    <n v="20170715"/>
    <d v="2017-07-15T16:11:00"/>
    <d v="2017-07-15T16:11:00"/>
    <d v="2017-07-15T16:11:00"/>
    <n v="196"/>
    <n v="39.731641000000003"/>
    <n v="-89.614913000000001"/>
    <n v="7"/>
    <n v="82"/>
    <n v="83"/>
    <n v="238"/>
    <x v="6"/>
    <n v="1020"/>
    <n v="64"/>
    <n v="73"/>
    <n v="0"/>
    <n v="8"/>
    <n v="0.62504767291412699"/>
    <s v="jott5"/>
    <n v="532579"/>
    <n v="7065967"/>
  </r>
  <r>
    <x v="17"/>
    <x v="17"/>
    <x v="1366"/>
    <n v="20170715"/>
    <d v="2017-07-15T17:53:00"/>
    <d v="2017-07-15T17:53:00"/>
    <d v="2017-07-15T17:53:00"/>
    <n v="196"/>
    <n v="39.729039530000001"/>
    <n v="-89.617710110000004"/>
    <n v="7"/>
    <n v="82"/>
    <n v="83"/>
    <n v="238"/>
    <x v="6"/>
    <n v="1020"/>
    <n v="64"/>
    <n v="73"/>
    <n v="0"/>
    <n v="8"/>
    <n v="0.61760451783987902"/>
    <s v="jott5"/>
    <n v="532579"/>
    <n v="7065968"/>
  </r>
  <r>
    <x v="17"/>
    <x v="17"/>
    <x v="1367"/>
    <n v="20170502"/>
    <d v="2017-05-02T14:40:57"/>
    <d v="2017-05-02T14:40:57"/>
    <d v="2017-05-02T14:40:57"/>
    <n v="122"/>
    <n v="34.078095900000001"/>
    <n v="-81.148605309999994"/>
    <n v="0"/>
    <n v="79"/>
    <n v="50"/>
    <n v="269"/>
    <x v="12"/>
    <n v="1015"/>
    <n v="49"/>
    <n v="70"/>
    <n v="0"/>
    <n v="10"/>
    <n v="0.446589220869964"/>
    <s v="nv_multispeciesfishing"/>
    <n v="535133"/>
    <n v="7081124"/>
  </r>
  <r>
    <x v="17"/>
    <x v="17"/>
    <x v="1368"/>
    <n v="20170621"/>
    <d v="2017-06-21T19:17:22"/>
    <d v="2017-06-21T19:17:22"/>
    <d v="2017-06-21T19:17:22"/>
    <n v="172"/>
    <n v="33.981477959999999"/>
    <n v="-81.236500289999995"/>
    <n v="63"/>
    <n v="79"/>
    <n v="83"/>
    <n v="163"/>
    <x v="15"/>
    <n v="1018"/>
    <n v="71"/>
    <n v="77"/>
    <n v="5.5"/>
    <n v="11"/>
    <n v="8.1136276632831295E-2"/>
    <s v="nv_multispeciesfishing"/>
    <n v="535133"/>
    <n v="7083003"/>
  </r>
  <r>
    <x v="17"/>
    <x v="17"/>
    <x v="1369"/>
    <n v="20170611"/>
    <d v="2017-06-11T19:39:30"/>
    <d v="2017-06-11T19:39:30"/>
    <d v="2017-06-11T19:39:30"/>
    <n v="162"/>
    <n v="35.322339730000003"/>
    <n v="-80.613499250000004"/>
    <n v="9"/>
    <n v="86"/>
    <n v="62"/>
    <n v="211"/>
    <x v="13"/>
    <n v="1021"/>
    <n v="61"/>
    <n v="77"/>
    <n v="0"/>
    <n v="9"/>
    <n v="0.952893061726095"/>
    <s v="nv_multispeciesfishing"/>
    <n v="535133"/>
    <n v="7083213"/>
  </r>
  <r>
    <x v="17"/>
    <x v="17"/>
    <x v="1370"/>
    <n v="20170302"/>
    <d v="2017-03-03T02:26:15"/>
    <d v="2017-03-03T02:26:15"/>
    <d v="2017-03-03T02:26:15"/>
    <n v="62"/>
    <n v="34.081661779999997"/>
    <n v="-81.146856170000007"/>
    <n v="29"/>
    <n v="59"/>
    <n v="46"/>
    <n v="325"/>
    <x v="14"/>
    <n v="1020"/>
    <n v="35"/>
    <n v="56"/>
    <n v="4.8"/>
    <n v="10"/>
    <n v="0.24032911264404599"/>
    <s v="nv_multispeciesfishing"/>
    <n v="535133"/>
    <n v="7083439"/>
  </r>
  <r>
    <x v="17"/>
    <x v="17"/>
    <x v="1371"/>
    <n v="20170122"/>
    <d v="2017-01-22T16:28:08"/>
    <d v="2017-01-22T16:28:08"/>
    <d v="2017-01-22T16:28:08"/>
    <n v="22"/>
    <n v="33.981507710000002"/>
    <n v="-81.236451009999996"/>
    <n v="89"/>
    <n v="70"/>
    <n v="94"/>
    <n v="161"/>
    <x v="1"/>
    <n v="999"/>
    <n v="62"/>
    <n v="64"/>
    <n v="28"/>
    <n v="5"/>
    <n v="0.252449620065547"/>
    <s v="nv_multispeciesfishing"/>
    <n v="535133"/>
    <n v="7083499"/>
  </r>
  <r>
    <x v="17"/>
    <x v="17"/>
    <x v="1372"/>
    <n v="20170716"/>
    <d v="2017-07-16T18:50:04"/>
    <d v="2017-07-16T18:50:04"/>
    <d v="2017-07-16T18:50:04"/>
    <n v="197"/>
    <n v="30.246606830000001"/>
    <n v="-97.729797360000006"/>
    <n v="25"/>
    <n v="97"/>
    <n v="70"/>
    <n v="56"/>
    <x v="15"/>
    <n v="1013"/>
    <n v="72"/>
    <n v="93"/>
    <n v="12"/>
    <n v="7"/>
    <n v="0.50439033278184398"/>
    <s v="aaronramon"/>
    <n v="62176"/>
    <n v="7085667"/>
  </r>
  <r>
    <x v="17"/>
    <x v="17"/>
    <x v="1373"/>
    <n v="20170716"/>
    <d v="2017-07-16T18:58:55"/>
    <d v="2017-07-16T18:58:55"/>
    <d v="2017-07-16T18:58:55"/>
    <n v="197"/>
    <n v="30.24668312"/>
    <n v="-97.73003387"/>
    <n v="25"/>
    <n v="97"/>
    <n v="70"/>
    <n v="56"/>
    <x v="15"/>
    <n v="1013"/>
    <n v="72"/>
    <n v="93"/>
    <n v="12"/>
    <n v="7"/>
    <n v="0.50370479394081902"/>
    <s v="aaronramon"/>
    <n v="62176"/>
    <n v="7085678"/>
  </r>
  <r>
    <x v="17"/>
    <x v="17"/>
    <x v="577"/>
    <n v="20170716"/>
    <d v="2017-07-17T00:07:00"/>
    <d v="2017-07-17T00:07:00"/>
    <d v="2017-07-17T00:07:00"/>
    <n v="198"/>
    <n v="32.501806260000002"/>
    <n v="-94.721656139999993"/>
    <n v="40"/>
    <n v="98"/>
    <n v="70"/>
    <n v="66"/>
    <x v="15"/>
    <n v="1013"/>
    <n v="72"/>
    <n v="93"/>
    <n v="1.7"/>
    <n v="10"/>
    <n v="0.47977423932973601"/>
    <s v="cosmiccat"/>
    <n v="34728"/>
    <n v="7085840"/>
  </r>
  <r>
    <x v="17"/>
    <x v="17"/>
    <x v="1374"/>
    <n v="20170703"/>
    <d v="2017-07-03T13:58:00"/>
    <d v="2017-07-03T13:58:00"/>
    <d v="2017-07-03T13:58:00"/>
    <n v="184"/>
    <n v="27.518757730000001"/>
    <n v="-82.580251840000003"/>
    <n v="9"/>
    <n v="94"/>
    <n v="72"/>
    <n v="213"/>
    <x v="3"/>
    <n v="1018"/>
    <n v="76"/>
    <n v="97"/>
    <n v="5.6"/>
    <n v="9"/>
    <n v="0.74100976206965996"/>
    <s v="pmk00001"/>
    <n v="204678"/>
    <n v="7086961"/>
  </r>
  <r>
    <x v="17"/>
    <x v="17"/>
    <x v="1375"/>
    <n v="20170715"/>
    <d v="2017-07-15T18:54:46"/>
    <d v="2017-07-15T18:54:46"/>
    <d v="2017-07-15T18:54:46"/>
    <n v="196"/>
    <n v="30.004746999999998"/>
    <n v="-90.094205000000002"/>
    <n v="27"/>
    <n v="97"/>
    <n v="74"/>
    <n v="91"/>
    <x v="15"/>
    <n v="1016"/>
    <n v="78"/>
    <n v="100"/>
    <n v="12.9"/>
    <n v="9"/>
    <n v="0.61307678085000705"/>
    <s v="schester"/>
    <n v="520642"/>
    <n v="7092382"/>
  </r>
  <r>
    <x v="17"/>
    <x v="17"/>
    <x v="1376"/>
    <n v="20160518"/>
    <d v="2016-05-18T20:26:39"/>
    <d v="2016-05-18T20:26:39"/>
    <d v="2016-05-18T20:26:39"/>
    <n v="139"/>
    <n v="33.939397450000001"/>
    <n v="-81.023102069999993"/>
    <n v="77"/>
    <n v="81"/>
    <n v="81"/>
    <n v="77"/>
    <x v="13"/>
    <n v="1014"/>
    <n v="66"/>
    <n v="75"/>
    <n v="0.3"/>
    <n v="9"/>
    <n v="0.91789844982622404"/>
    <s v="nv_multispeciesfishing"/>
    <n v="535133"/>
    <n v="7093898"/>
  </r>
  <r>
    <x v="17"/>
    <x v="17"/>
    <x v="1377"/>
    <n v="20160520"/>
    <d v="2016-05-20T14:33:27"/>
    <d v="2016-05-20T14:33:27"/>
    <d v="2016-05-20T14:33:27"/>
    <n v="141"/>
    <n v="35.644968660000004"/>
    <n v="-80.947581790000001"/>
    <n v="100"/>
    <n v="63"/>
    <n v="92"/>
    <n v="68"/>
    <x v="3"/>
    <n v="1021"/>
    <n v="56"/>
    <n v="59"/>
    <n v="5.9"/>
    <n v="6"/>
    <n v="0.983767205885554"/>
    <s v="nv_multispeciesfishing"/>
    <n v="535133"/>
    <n v="7095295"/>
  </r>
  <r>
    <x v="17"/>
    <x v="17"/>
    <x v="1378"/>
    <n v="20160511"/>
    <d v="2016-05-11T23:30:41"/>
    <d v="2016-05-11T23:30:41"/>
    <d v="2016-05-11T23:30:41"/>
    <n v="132"/>
    <n v="33.939367130000001"/>
    <n v="-81.023409849999993"/>
    <n v="10"/>
    <n v="89"/>
    <n v="63"/>
    <n v="245"/>
    <x v="2"/>
    <n v="1019"/>
    <n v="64"/>
    <n v="80"/>
    <n v="1.9"/>
    <n v="10"/>
    <n v="0.327329360447152"/>
    <s v="nv_multispeciesfishing"/>
    <n v="535133"/>
    <n v="7095307"/>
  </r>
  <r>
    <x v="17"/>
    <x v="17"/>
    <x v="1379"/>
    <n v="20160311"/>
    <d v="2016-03-11T13:52:26"/>
    <d v="2016-03-11T13:52:26"/>
    <d v="2016-03-11T13:52:26"/>
    <n v="71"/>
    <n v="33.815156270000003"/>
    <n v="-80.828355250000001"/>
    <n v="77"/>
    <n v="82"/>
    <n v="74"/>
    <n v="244"/>
    <x v="0"/>
    <n v="1023"/>
    <n v="61"/>
    <n v="73"/>
    <n v="0"/>
    <n v="9"/>
    <n v="9.1245726952782297E-2"/>
    <s v="nv_multispeciesfishing"/>
    <n v="535133"/>
    <n v="7095324"/>
  </r>
  <r>
    <x v="17"/>
    <x v="17"/>
    <x v="1380"/>
    <n v="20160311"/>
    <d v="2016-03-11T12:47:46"/>
    <d v="2016-03-11T12:47:46"/>
    <d v="2016-03-11T12:47:46"/>
    <n v="71"/>
    <n v="33.816524819999998"/>
    <n v="-80.827297119999997"/>
    <n v="77"/>
    <n v="82"/>
    <n v="74"/>
    <n v="244"/>
    <x v="0"/>
    <n v="1023"/>
    <n v="61"/>
    <n v="73"/>
    <n v="0"/>
    <n v="9"/>
    <n v="8.8124300229219396E-2"/>
    <s v="nv_multispeciesfishing"/>
    <n v="535133"/>
    <n v="7095410"/>
  </r>
  <r>
    <x v="17"/>
    <x v="17"/>
    <x v="1381"/>
    <n v="20151229"/>
    <d v="2015-12-29T18:55:58"/>
    <d v="2015-12-29T18:55:58"/>
    <d v="2015-12-29T18:55:58"/>
    <n v="363"/>
    <n v="35.16725452"/>
    <n v="-80.705599599999999"/>
    <n v="92"/>
    <n v="75"/>
    <n v="91"/>
    <n v="199"/>
    <x v="8"/>
    <n v="1017"/>
    <n v="67"/>
    <n v="72"/>
    <n v="5.8"/>
    <n v="10"/>
    <n v="0.80648957688381395"/>
    <s v="nv_multispeciesfishing"/>
    <n v="535133"/>
    <n v="7095531"/>
  </r>
  <r>
    <x v="17"/>
    <x v="17"/>
    <x v="1382"/>
    <n v="20151025"/>
    <d v="2015-10-25T14:07:09"/>
    <d v="2015-10-25T14:07:09"/>
    <d v="2015-10-25T14:07:09"/>
    <n v="298"/>
    <n v="33.815175770000003"/>
    <n v="-80.828318710000005"/>
    <n v="89"/>
    <n v="81"/>
    <n v="70"/>
    <n v="277"/>
    <x v="13"/>
    <n v="1020"/>
    <n v="61"/>
    <n v="73"/>
    <n v="0.1"/>
    <n v="10"/>
    <n v="0.94603840407373196"/>
    <s v="nv_multispeciesfishing"/>
    <n v="535133"/>
    <n v="7095546"/>
  </r>
  <r>
    <x v="17"/>
    <x v="17"/>
    <x v="1383"/>
    <n v="20170718"/>
    <d v="2017-07-18T16:19:32"/>
    <d v="2017-07-18T16:19:32"/>
    <d v="2017-07-18T16:19:32"/>
    <n v="199"/>
    <n v="38.45064773"/>
    <n v="-91.965320370000001"/>
    <n v="16"/>
    <n v="103"/>
    <n v="67"/>
    <n v="238"/>
    <x v="13"/>
    <n v="1016"/>
    <n v="70"/>
    <n v="93"/>
    <n v="0"/>
    <n v="8"/>
    <n v="0.293911205218573"/>
    <s v="amlambert11"/>
    <n v="183583"/>
    <n v="7107305"/>
  </r>
  <r>
    <x v="17"/>
    <x v="17"/>
    <x v="1384"/>
    <n v="20170715"/>
    <d v="2017-07-15T16:33:00"/>
    <d v="2017-07-15T16:33:00"/>
    <d v="2017-07-15T16:33:00"/>
    <n v="196"/>
    <n v="43.691621019999999"/>
    <n v="-73.219603660000004"/>
    <n v="72"/>
    <n v="84"/>
    <n v="79"/>
    <n v="259"/>
    <x v="11"/>
    <n v="1012"/>
    <n v="63"/>
    <n v="75"/>
    <n v="0.4"/>
    <n v="8"/>
    <n v="0.62344591167437602"/>
    <s v="susanelliott"/>
    <n v="12610"/>
    <n v="7107490"/>
  </r>
  <r>
    <x v="17"/>
    <x v="17"/>
    <x v="1385"/>
    <n v="20160710"/>
    <d v="2016-07-10T15:22:00"/>
    <d v="2016-07-10T15:22:00"/>
    <d v="2016-07-10T15:22:00"/>
    <n v="192"/>
    <n v="39.642198550000003"/>
    <n v="-79.797696239999993"/>
    <n v="12"/>
    <n v="86"/>
    <n v="68"/>
    <n v="288"/>
    <x v="11"/>
    <n v="1015"/>
    <n v="62"/>
    <n v="76"/>
    <n v="0"/>
    <n v="10"/>
    <n v="0.37000896949281198"/>
    <s v="johnboback"/>
    <n v="120779"/>
    <n v="7137903"/>
  </r>
  <r>
    <x v="17"/>
    <x v="17"/>
    <x v="1386"/>
    <n v="20170703"/>
    <d v="2017-07-03T22:05:28"/>
    <d v="2017-07-03T22:05:28"/>
    <d v="2017-07-03T22:05:28"/>
    <n v="184"/>
    <n v="44.980755000000002"/>
    <n v="-93.140205499999993"/>
    <n v="13"/>
    <n v="80"/>
    <n v="72"/>
    <n v="122"/>
    <x v="3"/>
    <n v="1018"/>
    <n v="58"/>
    <n v="69"/>
    <n v="0"/>
    <n v="10"/>
    <n v="0.76870390378145403"/>
    <s v="vanessaperry"/>
    <n v="541790"/>
    <n v="7151934"/>
  </r>
  <r>
    <x v="17"/>
    <x v="17"/>
    <x v="1387"/>
    <n v="20170722"/>
    <d v="2017-07-22T22:27:09"/>
    <d v="2017-07-22T22:27:09"/>
    <d v="2017-07-22T22:27:09"/>
    <n v="203"/>
    <n v="33.161397170000001"/>
    <n v="-85.584029999999998"/>
    <n v="16"/>
    <n v="96"/>
    <n v="74"/>
    <n v="200"/>
    <x v="6"/>
    <n v="1015"/>
    <n v="74"/>
    <n v="94"/>
    <n v="1.1000000000000001"/>
    <n v="10"/>
    <n v="3.78452145777519E-3"/>
    <s v="daniel_folds"/>
    <n v="269252"/>
    <n v="7176117"/>
  </r>
  <r>
    <x v="17"/>
    <x v="17"/>
    <x v="1388"/>
    <n v="20170722"/>
    <d v="2017-07-22T21:03:47"/>
    <d v="2017-07-22T21:03:47"/>
    <d v="2017-07-22T21:03:47"/>
    <n v="203"/>
    <n v="33.161430500000002"/>
    <n v="-85.584021669999998"/>
    <n v="16"/>
    <n v="96"/>
    <n v="74"/>
    <n v="200"/>
    <x v="6"/>
    <n v="1015"/>
    <n v="74"/>
    <n v="94"/>
    <n v="1.1000000000000001"/>
    <n v="10"/>
    <n v="4.6605586826779502E-3"/>
    <s v="daniel_folds"/>
    <n v="269252"/>
    <n v="7176363"/>
  </r>
  <r>
    <x v="17"/>
    <x v="17"/>
    <x v="1389"/>
    <n v="20170610"/>
    <d v="2017-06-11T00:41:00"/>
    <d v="2017-06-11T00:41:00"/>
    <d v="2017-06-11T00:41:00"/>
    <n v="162"/>
    <n v="39.422569109999998"/>
    <n v="-89.893999100000002"/>
    <n v="0"/>
    <n v="86"/>
    <n v="57"/>
    <n v="199"/>
    <x v="19"/>
    <n v="1012"/>
    <n v="58"/>
    <n v="75"/>
    <n v="0"/>
    <n v="10"/>
    <n v="0.97905171437470895"/>
    <s v="msmalter"/>
    <n v="544700"/>
    <n v="7183025"/>
  </r>
  <r>
    <x v="17"/>
    <x v="17"/>
    <x v="1390"/>
    <n v="20170726"/>
    <d v="2017-07-26T19:56:33"/>
    <d v="2017-07-26T19:56:33"/>
    <d v="2017-07-26T19:56:33"/>
    <n v="207"/>
    <n v="35.006523829999999"/>
    <n v="-80.731905699999999"/>
    <n v="36"/>
    <n v="95"/>
    <n v="63"/>
    <n v="107"/>
    <x v="3"/>
    <n v="1019"/>
    <n v="68"/>
    <n v="88"/>
    <n v="0.5"/>
    <n v="10"/>
    <n v="0.14871083199548599"/>
    <s v="nv_multispeciesfishing"/>
    <n v="535133"/>
    <n v="7221829"/>
  </r>
  <r>
    <x v="17"/>
    <x v="17"/>
    <x v="1391"/>
    <n v="20170725"/>
    <d v="2017-07-25T17:05:00"/>
    <d v="2017-07-25T17:05:00"/>
    <d v="2017-07-25T17:05:00"/>
    <n v="206"/>
    <n v="41.279429999999998"/>
    <n v="-81.753460000000004"/>
    <n v="54"/>
    <n v="77"/>
    <n v="74"/>
    <n v="15"/>
    <x v="4"/>
    <n v="1022"/>
    <n v="60"/>
    <n v="70"/>
    <n v="0.2"/>
    <n v="10"/>
    <n v="7.1414939839530303E-2"/>
    <s v="tortuga_rapido"/>
    <n v="10162"/>
    <n v="7225315"/>
  </r>
  <r>
    <x v="17"/>
    <x v="17"/>
    <x v="1392"/>
    <n v="20170727"/>
    <d v="2017-07-27T17:25:19"/>
    <d v="2017-07-27T17:25:19"/>
    <d v="2017-07-27T17:25:19"/>
    <n v="208"/>
    <n v="29.886413520000001"/>
    <n v="-97.936964419999995"/>
    <n v="0"/>
    <n v="100"/>
    <n v="59"/>
    <n v="179"/>
    <x v="1"/>
    <n v="1015"/>
    <n v="70"/>
    <n v="93"/>
    <n v="0"/>
    <n v="10"/>
    <n v="0.22372391905250999"/>
    <s v="isabelvr"/>
    <n v="101268"/>
    <n v="7234386"/>
  </r>
  <r>
    <x v="17"/>
    <x v="17"/>
    <x v="1393"/>
    <n v="20170727"/>
    <d v="2017-07-28T00:05:00"/>
    <d v="2017-07-28T00:05:00"/>
    <d v="2017-07-28T00:05:00"/>
    <n v="209"/>
    <n v="41.011221489999997"/>
    <n v="-81.516667749999996"/>
    <n v="32"/>
    <n v="89"/>
    <n v="75"/>
    <n v="258"/>
    <x v="6"/>
    <n v="1013"/>
    <n v="67"/>
    <n v="80"/>
    <n v="0.3"/>
    <n v="10"/>
    <n v="0.24868216934930401"/>
    <s v="mjbfishing"/>
    <n v="546525"/>
    <n v="7241257"/>
  </r>
  <r>
    <x v="17"/>
    <x v="17"/>
    <x v="1394"/>
    <n v="20170728"/>
    <d v="2017-07-28T16:51:00"/>
    <d v="2017-07-28T16:51:00"/>
    <d v="2017-07-28T16:51:00"/>
    <n v="209"/>
    <n v="32.691911109999999"/>
    <n v="-94.179100000000005"/>
    <n v="11"/>
    <n v="102"/>
    <n v="63"/>
    <n v="257"/>
    <x v="0"/>
    <n v="1012"/>
    <n v="73"/>
    <n v="98"/>
    <n v="0"/>
    <n v="10"/>
    <n v="0.31396649571838198"/>
    <s v="cosmiccat"/>
    <n v="34728"/>
    <n v="7250627"/>
  </r>
  <r>
    <x v="17"/>
    <x v="17"/>
    <x v="1395"/>
    <n v="20170729"/>
    <d v="2017-07-29T19:42:42"/>
    <d v="2017-07-29T19:42:42"/>
    <d v="2017-07-29T19:42:42"/>
    <n v="210"/>
    <n v="43.631880000000002"/>
    <n v="-73.738061669999993"/>
    <n v="18"/>
    <n v="79"/>
    <n v="64"/>
    <n v="26"/>
    <x v="0"/>
    <n v="1014"/>
    <n v="48"/>
    <n v="67"/>
    <n v="0"/>
    <n v="9"/>
    <n v="0.422730073252996"/>
    <s v="bobby23"/>
    <n v="516268"/>
    <n v="7267542"/>
  </r>
  <r>
    <x v="17"/>
    <x v="17"/>
    <x v="1396"/>
    <n v="20170730"/>
    <d v="2017-07-30T14:45:00"/>
    <d v="2017-07-30T14:45:00"/>
    <d v="2017-07-30T14:45:00"/>
    <n v="211"/>
    <n v="32.692910679999997"/>
    <n v="-94.178129589999998"/>
    <n v="4"/>
    <n v="93"/>
    <n v="61"/>
    <n v="46"/>
    <x v="3"/>
    <n v="1016"/>
    <n v="65"/>
    <n v="84"/>
    <n v="0"/>
    <n v="10"/>
    <n v="0.50038938305279801"/>
    <s v="cosmiccat"/>
    <n v="34728"/>
    <n v="7289034"/>
  </r>
  <r>
    <x v="17"/>
    <x v="17"/>
    <x v="1397"/>
    <n v="20170730"/>
    <d v="2017-07-30T20:17:00"/>
    <d v="2017-07-30T20:17:00"/>
    <d v="2017-07-30T20:17:00"/>
    <n v="211"/>
    <n v="39.723174999999998"/>
    <n v="-89.612144999999998"/>
    <n v="6"/>
    <n v="82"/>
    <n v="82"/>
    <n v="76"/>
    <x v="0"/>
    <n v="1021"/>
    <n v="64"/>
    <n v="72"/>
    <n v="0"/>
    <n v="7"/>
    <n v="0.52277366386420898"/>
    <s v="jott5"/>
    <n v="532579"/>
    <n v="7289446"/>
  </r>
  <r>
    <x v="17"/>
    <x v="17"/>
    <x v="1398"/>
    <n v="20170728"/>
    <d v="2017-07-28T14:10:45"/>
    <d v="2017-07-28T14:10:45"/>
    <d v="2017-07-28T14:10:45"/>
    <n v="209"/>
    <n v="41.023124750000001"/>
    <n v="-81.553031129999994"/>
    <n v="26"/>
    <n v="80"/>
    <n v="81"/>
    <n v="23"/>
    <x v="5"/>
    <n v="1011"/>
    <n v="65"/>
    <n v="76"/>
    <n v="2.5"/>
    <n v="10"/>
    <n v="0.30337563852293797"/>
    <s v="mjbfishing"/>
    <n v="546525"/>
    <n v="7295417"/>
  </r>
  <r>
    <x v="17"/>
    <x v="17"/>
    <x v="279"/>
    <n v="20170720"/>
    <d v="2017-07-20T17:24:00"/>
    <d v="2017-07-20T17:24:00"/>
    <d v="2017-07-20T17:24:00"/>
    <n v="201"/>
    <n v="31.072849999999999"/>
    <n v="-98.546009999999995"/>
    <n v="0"/>
    <n v="99"/>
    <n v="53"/>
    <n v="171"/>
    <x v="12"/>
    <n v="1017"/>
    <n v="68"/>
    <n v="93"/>
    <n v="0"/>
    <n v="10"/>
    <n v="0.104267197027792"/>
    <s v="fishesoftexas"/>
    <n v="10601"/>
    <n v="7310469"/>
  </r>
  <r>
    <x v="17"/>
    <x v="17"/>
    <x v="1399"/>
    <n v="20170720"/>
    <d v="2017-07-20T21:15:00"/>
    <d v="2017-07-20T21:15:00"/>
    <d v="2017-07-20T21:15:00"/>
    <n v="201"/>
    <n v="31.168050000000001"/>
    <n v="-98.797830000000005"/>
    <n v="0"/>
    <n v="99"/>
    <n v="53"/>
    <n v="171"/>
    <x v="12"/>
    <n v="1017"/>
    <n v="68"/>
    <n v="93"/>
    <n v="0"/>
    <n v="10"/>
    <n v="9.2679404650635094E-2"/>
    <s v="fishesoftexas"/>
    <n v="10601"/>
    <n v="7311754"/>
  </r>
  <r>
    <x v="17"/>
    <x v="17"/>
    <x v="1400"/>
    <n v="20170721"/>
    <d v="2017-07-21T15:21:00"/>
    <d v="2017-07-21T15:21:00"/>
    <d v="2017-07-21T15:21:00"/>
    <n v="202"/>
    <n v="31.531420000000001"/>
    <n v="-98.744550000000004"/>
    <n v="11"/>
    <n v="96"/>
    <n v="56"/>
    <n v="176"/>
    <x v="19"/>
    <n v="1014"/>
    <n v="69"/>
    <n v="93"/>
    <n v="1.7"/>
    <n v="10"/>
    <n v="4.6632864364155799E-2"/>
    <s v="fishesoftexas"/>
    <n v="10601"/>
    <n v="7320249"/>
  </r>
  <r>
    <x v="17"/>
    <x v="17"/>
    <x v="1401"/>
    <n v="20170721"/>
    <d v="2017-07-21T16:29:00"/>
    <d v="2017-07-21T16:29:00"/>
    <d v="2017-07-21T16:29:00"/>
    <n v="202"/>
    <n v="31.467649999999999"/>
    <n v="-98.85669"/>
    <n v="0"/>
    <n v="98"/>
    <n v="49"/>
    <n v="174"/>
    <x v="1"/>
    <n v="1014"/>
    <n v="67"/>
    <n v="94"/>
    <n v="0"/>
    <n v="10"/>
    <n v="4.4240405448279202E-2"/>
    <s v="fishesoftexas"/>
    <n v="10601"/>
    <n v="7320308"/>
  </r>
  <r>
    <x v="17"/>
    <x v="17"/>
    <x v="1402"/>
    <n v="20170729"/>
    <d v="2017-07-29T14:08:00"/>
    <d v="2017-07-29T14:08:00"/>
    <d v="2017-07-29T14:08:00"/>
    <n v="210"/>
    <n v="43.383678580000002"/>
    <n v="-88.228305730000002"/>
    <n v="0"/>
    <n v="77"/>
    <n v="75"/>
    <n v="85"/>
    <x v="15"/>
    <n v="1020"/>
    <n v="60"/>
    <n v="71"/>
    <n v="0"/>
    <n v="10"/>
    <n v="0.39994165057657299"/>
    <s v="skrentnyjeff"/>
    <n v="257635"/>
    <n v="7320333"/>
  </r>
  <r>
    <x v="17"/>
    <x v="17"/>
    <x v="1403"/>
    <n v="20170721"/>
    <d v="2017-07-21T18:17:00"/>
    <d v="2017-07-21T18:17:00"/>
    <d v="2017-07-21T18:17:00"/>
    <n v="202"/>
    <n v="31.19557"/>
    <n v="-98.712950000000006"/>
    <n v="9"/>
    <n v="98"/>
    <n v="54"/>
    <n v="170"/>
    <x v="1"/>
    <n v="1014"/>
    <n v="69"/>
    <n v="94"/>
    <n v="1.7"/>
    <n v="10"/>
    <n v="4.0564917774595498E-2"/>
    <s v="fishesoftexas"/>
    <n v="10601"/>
    <n v="7320703"/>
  </r>
  <r>
    <x v="17"/>
    <x v="17"/>
    <x v="591"/>
    <n v="20170721"/>
    <d v="2017-07-21T22:44:00"/>
    <d v="2017-07-21T22:44:00"/>
    <d v="2017-07-21T22:44:00"/>
    <n v="202"/>
    <n v="31.296559999999999"/>
    <n v="-98.523849999999996"/>
    <n v="9"/>
    <n v="98"/>
    <n v="54"/>
    <n v="170"/>
    <x v="1"/>
    <n v="1014"/>
    <n v="69"/>
    <n v="94"/>
    <n v="1.7"/>
    <n v="10"/>
    <n v="3.2141465138816203E-2"/>
    <s v="fishesoftexas"/>
    <n v="10601"/>
    <n v="7320980"/>
  </r>
  <r>
    <x v="17"/>
    <x v="17"/>
    <x v="1404"/>
    <n v="20170803"/>
    <d v="2017-08-03T14:56:48"/>
    <d v="2017-08-03T14:56:48"/>
    <d v="2017-08-03T14:56:48"/>
    <n v="215"/>
    <n v="44.464376999999999"/>
    <n v="-93.154298999999995"/>
    <n v="83"/>
    <n v="68"/>
    <n v="92"/>
    <n v="238"/>
    <x v="19"/>
    <n v="1016"/>
    <n v="56"/>
    <n v="58"/>
    <n v="18"/>
    <n v="6"/>
    <n v="0.84600623792636598"/>
    <s v="scottking"/>
    <n v="65504"/>
    <n v="7339922"/>
  </r>
  <r>
    <x v="17"/>
    <x v="17"/>
    <x v="1405"/>
    <n v="20170803"/>
    <d v="2017-08-03T14:59:00"/>
    <d v="2017-08-03T14:59:00"/>
    <d v="2017-08-03T14:59:00"/>
    <n v="215"/>
    <n v="41.209009999999999"/>
    <n v="-81.697280000000006"/>
    <n v="11"/>
    <n v="82"/>
    <n v="82"/>
    <n v="212"/>
    <x v="3"/>
    <n v="1016"/>
    <n v="67"/>
    <n v="75"/>
    <n v="15.3"/>
    <n v="9"/>
    <n v="0.84611109537742202"/>
    <s v="tortuga_rapido"/>
    <n v="10162"/>
    <n v="7349360"/>
  </r>
  <r>
    <x v="17"/>
    <x v="17"/>
    <x v="1406"/>
    <n v="20170804"/>
    <d v="2017-08-04T23:06:00"/>
    <d v="2017-08-04T23:06:00"/>
    <d v="2017-08-04T23:06:00"/>
    <n v="216"/>
    <n v="33.176404410000004"/>
    <n v="-86.515386699999993"/>
    <n v="60"/>
    <n v="94"/>
    <n v="76"/>
    <n v="252"/>
    <x v="13"/>
    <n v="1016"/>
    <n v="69"/>
    <n v="85"/>
    <n v="1.7"/>
    <n v="6"/>
    <n v="0.92625146943484804"/>
    <s v="photolizm"/>
    <n v="249927"/>
    <n v="7352985"/>
  </r>
  <r>
    <x v="17"/>
    <x v="17"/>
    <x v="1407"/>
    <n v="20170805"/>
    <d v="2017-08-05T15:33:17"/>
    <d v="2017-08-05T15:33:17"/>
    <d v="2017-08-05T15:33:17"/>
    <n v="217"/>
    <n v="29.47662167"/>
    <n v="-96.683533330000003"/>
    <n v="16"/>
    <n v="94"/>
    <n v="75"/>
    <n v="157"/>
    <x v="4"/>
    <n v="1014"/>
    <n v="74"/>
    <n v="90"/>
    <n v="2.7"/>
    <n v="10"/>
    <n v="0.95712463530166703"/>
    <s v="rebecca76"/>
    <n v="298217"/>
    <n v="7367315"/>
  </r>
  <r>
    <x v="17"/>
    <x v="17"/>
    <x v="1408"/>
    <n v="20170801"/>
    <d v="2017-08-01T15:42:00"/>
    <d v="2017-08-01T15:42:00"/>
    <d v="2017-08-01T15:42:00"/>
    <n v="213"/>
    <n v="44.703314030000001"/>
    <n v="-91.869049070000003"/>
    <n v="7"/>
    <n v="82"/>
    <n v="85"/>
    <n v="249"/>
    <x v="3"/>
    <n v="1017"/>
    <n v="66"/>
    <n v="74"/>
    <n v="3.6"/>
    <n v="8"/>
    <n v="0.69074078403411199"/>
    <s v="flabellare223"/>
    <n v="359145"/>
    <n v="7383122"/>
  </r>
  <r>
    <x v="17"/>
    <x v="17"/>
    <x v="1409"/>
    <n v="20170805"/>
    <d v="2017-08-05T14:14:33"/>
    <d v="2017-08-05T14:14:33"/>
    <d v="2017-08-05T14:14:33"/>
    <n v="217"/>
    <n v="41.055786169999998"/>
    <n v="-94.746911670000003"/>
    <n v="36"/>
    <n v="78"/>
    <n v="72"/>
    <n v="151"/>
    <x v="4"/>
    <n v="1016"/>
    <n v="53"/>
    <n v="66"/>
    <n v="1.9"/>
    <n v="9"/>
    <n v="0.95494238453852598"/>
    <s v="thearbiter"/>
    <n v="567874"/>
    <n v="7393319"/>
  </r>
  <r>
    <x v="17"/>
    <x v="17"/>
    <x v="1410"/>
    <n v="20170707"/>
    <d v="2017-07-07T15:56:00"/>
    <d v="2017-07-07T15:56:00"/>
    <d v="2017-07-07T15:56:00"/>
    <n v="188"/>
    <n v="42.491932730000002"/>
    <n v="-88.181601760000007"/>
    <n v="11"/>
    <n v="82"/>
    <n v="85"/>
    <n v="230"/>
    <x v="5"/>
    <n v="1012"/>
    <n v="69"/>
    <n v="80"/>
    <n v="6"/>
    <n v="10"/>
    <n v="0.97813915748555302"/>
    <s v="psweet"/>
    <n v="216168"/>
    <n v="7433186"/>
  </r>
  <r>
    <x v="17"/>
    <x v="17"/>
    <x v="1411"/>
    <n v="20160707"/>
    <d v="2016-07-07T16:01:25"/>
    <d v="2016-07-07T16:01:25"/>
    <d v="2016-07-07T16:01:25"/>
    <n v="189"/>
    <n v="38.514416300000001"/>
    <n v="-90.643100520000004"/>
    <n v="40"/>
    <n v="94"/>
    <n v="74"/>
    <n v="235"/>
    <x v="12"/>
    <n v="1009"/>
    <n v="73"/>
    <n v="91"/>
    <n v="4.5"/>
    <n v="8"/>
    <n v="0.120797559229914"/>
    <s v="sonoranaturalist"/>
    <n v="306074"/>
    <n v="7449046"/>
  </r>
  <r>
    <x v="17"/>
    <x v="17"/>
    <x v="1412"/>
    <n v="20170811"/>
    <d v="2017-08-11T14:52:00"/>
    <d v="2017-08-11T14:52:00"/>
    <d v="2017-08-11T14:52:00"/>
    <n v="223"/>
    <n v="30.05833333"/>
    <n v="-99.470833330000005"/>
    <n v="11"/>
    <n v="93"/>
    <n v="69"/>
    <n v="178"/>
    <x v="14"/>
    <n v="1016"/>
    <n v="70"/>
    <n v="86"/>
    <n v="0"/>
    <n v="10"/>
    <n v="0.845867664430902"/>
    <s v="w_mcdaniel"/>
    <n v="53290"/>
    <n v="7452611"/>
  </r>
  <r>
    <x v="17"/>
    <x v="17"/>
    <x v="1413"/>
    <n v="20170811"/>
    <d v="2017-08-12T02:37:01"/>
    <d v="2017-08-12T02:37:01"/>
    <d v="2017-08-12T02:37:01"/>
    <n v="224"/>
    <n v="37.597460490000003"/>
    <n v="-87.010649889999996"/>
    <n v="9"/>
    <n v="89"/>
    <n v="76"/>
    <n v="231"/>
    <x v="6"/>
    <n v="1016"/>
    <n v="67"/>
    <n v="81"/>
    <n v="5.8"/>
    <n v="9"/>
    <n v="0.805747780694268"/>
    <s v="scott138"/>
    <n v="573068"/>
    <n v="7455682"/>
  </r>
  <r>
    <x v="17"/>
    <x v="17"/>
    <x v="1414"/>
    <n v="20170811"/>
    <d v="2017-08-11T21:21:44"/>
    <d v="2017-08-11T21:21:44"/>
    <d v="2017-08-11T21:21:44"/>
    <n v="223"/>
    <n v="38.603555030000003"/>
    <n v="-92.301702829999996"/>
    <n v="20"/>
    <n v="84"/>
    <n v="80"/>
    <n v="237"/>
    <x v="2"/>
    <n v="1017"/>
    <n v="67"/>
    <n v="78"/>
    <n v="2.8"/>
    <n v="8"/>
    <n v="0.82418290669280603"/>
    <s v="amlambert11"/>
    <n v="183583"/>
    <n v="7459014"/>
  </r>
  <r>
    <x v="17"/>
    <x v="17"/>
    <x v="1415"/>
    <n v="20170526"/>
    <d v="2017-05-26T23:44:03"/>
    <d v="2017-05-26T23:44:03"/>
    <d v="2017-05-26T23:44:03"/>
    <n v="146"/>
    <n v="38.593402959999999"/>
    <n v="-92.308325949999997"/>
    <n v="57"/>
    <n v="77"/>
    <n v="73"/>
    <n v="232"/>
    <x v="2"/>
    <n v="1006"/>
    <n v="61"/>
    <n v="70"/>
    <n v="2"/>
    <n v="9"/>
    <n v="2.29790018056674E-2"/>
    <s v="amlambert11"/>
    <n v="183583"/>
    <n v="7459150"/>
  </r>
  <r>
    <x v="17"/>
    <x v="17"/>
    <x v="1416"/>
    <n v="20170526"/>
    <d v="2017-05-27T00:12:05"/>
    <d v="2017-05-27T00:12:05"/>
    <d v="2017-05-27T00:12:05"/>
    <n v="147"/>
    <n v="38.5934466"/>
    <n v="-92.308141160000005"/>
    <n v="57"/>
    <n v="77"/>
    <n v="73"/>
    <n v="232"/>
    <x v="2"/>
    <n v="1006"/>
    <n v="61"/>
    <n v="70"/>
    <n v="2"/>
    <n v="9"/>
    <n v="2.3678243163282101E-2"/>
    <s v="amlambert11"/>
    <n v="183583"/>
    <n v="7459151"/>
  </r>
  <r>
    <x v="17"/>
    <x v="17"/>
    <x v="1417"/>
    <n v="20170812"/>
    <d v="2017-08-12T16:29:00"/>
    <d v="2017-08-12T16:29:00"/>
    <d v="2017-08-12T16:29:00"/>
    <n v="224"/>
    <n v="30.04"/>
    <n v="-99.139166669999994"/>
    <n v="6"/>
    <n v="95"/>
    <n v="62"/>
    <n v="180"/>
    <x v="19"/>
    <n v="1013"/>
    <n v="68"/>
    <n v="88"/>
    <n v="0"/>
    <n v="10"/>
    <n v="0.75353291009364898"/>
    <s v="w_mcdaniel"/>
    <n v="53290"/>
    <n v="7461901"/>
  </r>
  <r>
    <x v="17"/>
    <x v="17"/>
    <x v="1418"/>
    <n v="20170812"/>
    <d v="2017-08-12T16:33:00"/>
    <d v="2017-08-12T16:33:00"/>
    <d v="2017-08-12T16:33:00"/>
    <n v="224"/>
    <n v="30.017759000000002"/>
    <n v="-99.141328999999999"/>
    <n v="6"/>
    <n v="95"/>
    <n v="62"/>
    <n v="180"/>
    <x v="19"/>
    <n v="1013"/>
    <n v="68"/>
    <n v="88"/>
    <n v="0"/>
    <n v="10"/>
    <n v="0.75327013410959998"/>
    <s v="w_mcdaniel"/>
    <n v="53290"/>
    <n v="7461925"/>
  </r>
  <r>
    <x v="17"/>
    <x v="17"/>
    <x v="1419"/>
    <n v="20170812"/>
    <d v="2017-08-12T16:35:00"/>
    <d v="2017-08-12T16:35:00"/>
    <d v="2017-08-12T16:35:00"/>
    <n v="224"/>
    <n v="30.017769000000001"/>
    <n v="-99.141341999999995"/>
    <n v="6"/>
    <n v="95"/>
    <n v="62"/>
    <n v="180"/>
    <x v="19"/>
    <n v="1013"/>
    <n v="68"/>
    <n v="88"/>
    <n v="0"/>
    <n v="10"/>
    <n v="0.75313870609934397"/>
    <s v="w_mcdaniel"/>
    <n v="53290"/>
    <n v="7461959"/>
  </r>
  <r>
    <x v="17"/>
    <x v="17"/>
    <x v="1420"/>
    <n v="20170815"/>
    <d v="2017-08-15T16:44:00"/>
    <d v="2017-08-15T16:44:00"/>
    <d v="2017-08-15T16:44:00"/>
    <n v="227"/>
    <n v="30.019166670000001"/>
    <n v="-99.134444439999996"/>
    <n v="36"/>
    <n v="95"/>
    <n v="67"/>
    <n v="176"/>
    <x v="7"/>
    <n v="1010"/>
    <n v="68"/>
    <n v="86"/>
    <n v="0"/>
    <n v="10"/>
    <n v="0.42728215457058399"/>
    <s v="w_mcdaniel"/>
    <n v="53290"/>
    <n v="7508424"/>
  </r>
  <r>
    <x v="17"/>
    <x v="17"/>
    <x v="1421"/>
    <n v="20170802"/>
    <d v="2017-08-02T18:02:00"/>
    <d v="2017-08-02T18:02:00"/>
    <d v="2017-08-02T18:02:00"/>
    <n v="214"/>
    <n v="43.693032899999999"/>
    <n v="-73.218862290000004"/>
    <n v="7"/>
    <n v="91"/>
    <n v="62"/>
    <n v="224"/>
    <x v="6"/>
    <n v="1017"/>
    <n v="59"/>
    <n v="79"/>
    <n v="0.2"/>
    <n v="10"/>
    <n v="0.78191416389341195"/>
    <s v="sallen"/>
    <n v="12736"/>
    <n v="7527172"/>
  </r>
  <r>
    <x v="17"/>
    <x v="17"/>
    <x v="1422"/>
    <n v="20170812"/>
    <d v="2017-08-12T15:39:00"/>
    <d v="2017-08-12T15:39:00"/>
    <d v="2017-08-12T15:39:00"/>
    <n v="224"/>
    <n v="45.95333333"/>
    <n v="-89.596944440000001"/>
    <n v="4"/>
    <n v="77"/>
    <n v="56"/>
    <n v="336"/>
    <x v="11"/>
    <n v="1018"/>
    <n v="45"/>
    <n v="62"/>
    <n v="0"/>
    <n v="10"/>
    <n v="0.75680857318670702"/>
    <s v="leightonreid"/>
    <n v="265174"/>
    <n v="7537939"/>
  </r>
  <r>
    <x v="17"/>
    <x v="17"/>
    <x v="1423"/>
    <n v="20170808"/>
    <d v="2017-08-08T14:20:00"/>
    <d v="2017-08-08T14:20:00"/>
    <d v="2017-08-08T14:20:00"/>
    <n v="220"/>
    <n v="41.40907"/>
    <n v="-81.753900000000002"/>
    <n v="0"/>
    <n v="76"/>
    <n v="61"/>
    <n v="328"/>
    <x v="12"/>
    <n v="1019"/>
    <n v="55"/>
    <n v="71"/>
    <n v="0.1"/>
    <n v="10"/>
    <n v="0.992565126549384"/>
    <s v="tortuga_rapido"/>
    <n v="10162"/>
    <n v="7570014"/>
  </r>
  <r>
    <x v="17"/>
    <x v="17"/>
    <x v="1424"/>
    <n v="20170808"/>
    <d v="2017-08-08T16:29:00"/>
    <d v="2017-08-08T16:29:00"/>
    <d v="2017-08-08T16:29:00"/>
    <n v="220"/>
    <n v="41.390030000000003"/>
    <n v="-81.771000000000001"/>
    <n v="0"/>
    <n v="76"/>
    <n v="61"/>
    <n v="328"/>
    <x v="12"/>
    <n v="1019"/>
    <n v="55"/>
    <n v="71"/>
    <n v="0.1"/>
    <n v="10"/>
    <n v="0.99091269179055097"/>
    <s v="tortuga_rapido"/>
    <n v="10162"/>
    <n v="7571567"/>
  </r>
  <r>
    <x v="17"/>
    <x v="17"/>
    <x v="1425"/>
    <n v="20170809"/>
    <d v="2017-08-09T14:46:00"/>
    <d v="2017-08-09T14:46:00"/>
    <d v="2017-08-09T14:46:00"/>
    <n v="221"/>
    <n v="41.315469999999998"/>
    <n v="-81.602149999999995"/>
    <n v="6"/>
    <n v="82"/>
    <n v="64"/>
    <n v="271"/>
    <x v="11"/>
    <n v="1022"/>
    <n v="59"/>
    <n v="73"/>
    <n v="0.6"/>
    <n v="10"/>
    <n v="0.96387536215490099"/>
    <s v="tortuga_rapido"/>
    <n v="10162"/>
    <n v="7572291"/>
  </r>
  <r>
    <x v="17"/>
    <x v="17"/>
    <x v="1426"/>
    <n v="20170820"/>
    <d v="2017-08-20T21:37:44"/>
    <d v="2017-08-20T21:37:44"/>
    <d v="2017-08-20T21:37:44"/>
    <n v="232"/>
    <n v="36.397176680000001"/>
    <n v="-85.174304660000004"/>
    <n v="4"/>
    <n v="90"/>
    <n v="76"/>
    <n v="241"/>
    <x v="9"/>
    <n v="1018"/>
    <n v="69"/>
    <n v="82"/>
    <n v="0"/>
    <n v="8"/>
    <n v="1.0157903529156499E-2"/>
    <s v="cypseloides"/>
    <n v="6097"/>
    <n v="7578450"/>
  </r>
  <r>
    <x v="17"/>
    <x v="17"/>
    <x v="1427"/>
    <n v="20170820"/>
    <d v="2017-08-20T22:05:43"/>
    <d v="2017-08-20T22:05:43"/>
    <d v="2017-08-20T22:05:43"/>
    <n v="232"/>
    <n v="36.396964699999998"/>
    <n v="-85.174213879999996"/>
    <n v="4"/>
    <n v="90"/>
    <n v="76"/>
    <n v="241"/>
    <x v="9"/>
    <n v="1018"/>
    <n v="69"/>
    <n v="82"/>
    <n v="0"/>
    <n v="8"/>
    <n v="9.7084310137893204E-3"/>
    <s v="cypseloides"/>
    <n v="6097"/>
    <n v="7578527"/>
  </r>
  <r>
    <x v="17"/>
    <x v="17"/>
    <x v="1428"/>
    <n v="20170821"/>
    <d v="2017-08-21T14:56:00"/>
    <d v="2017-08-21T14:56:00"/>
    <d v="2017-08-21T14:56:00"/>
    <n v="233"/>
    <n v="30.591704"/>
    <n v="-96.335151999999994"/>
    <n v="18"/>
    <n v="100"/>
    <n v="65"/>
    <n v="146"/>
    <x v="12"/>
    <n v="1016"/>
    <n v="71"/>
    <n v="93"/>
    <n v="0"/>
    <n v="9"/>
    <n v="3.13286221744646E-4"/>
    <s v="w_mcdaniel"/>
    <n v="53290"/>
    <n v="7599753"/>
  </r>
  <r>
    <x v="17"/>
    <x v="17"/>
    <x v="1429"/>
    <n v="20170821"/>
    <d v="2017-08-21T23:30:00"/>
    <d v="2017-08-21T23:30:00"/>
    <d v="2017-08-21T23:30:00"/>
    <n v="233"/>
    <n v="30.591698999999998"/>
    <n v="-96.335166999999998"/>
    <n v="18"/>
    <n v="100"/>
    <n v="65"/>
    <n v="146"/>
    <x v="12"/>
    <n v="1016"/>
    <n v="71"/>
    <n v="93"/>
    <n v="0"/>
    <n v="9"/>
    <n v="5.8898834999032701E-4"/>
    <s v="w_mcdaniel"/>
    <n v="53290"/>
    <n v="7599760"/>
  </r>
  <r>
    <x v="17"/>
    <x v="17"/>
    <x v="1430"/>
    <n v="20170809"/>
    <d v="2017-08-09T17:17:00"/>
    <d v="2017-08-09T17:17:00"/>
    <d v="2017-08-09T17:17:00"/>
    <n v="221"/>
    <n v="41.306440000000002"/>
    <n v="-81.586299999999994"/>
    <n v="13"/>
    <n v="83"/>
    <n v="65"/>
    <n v="247"/>
    <x v="6"/>
    <n v="1022"/>
    <n v="58"/>
    <n v="75"/>
    <n v="1"/>
    <n v="10"/>
    <n v="0.95968951779435097"/>
    <s v="tortuga_rapido"/>
    <n v="10162"/>
    <n v="7603142"/>
  </r>
  <r>
    <x v="17"/>
    <x v="17"/>
    <x v="1431"/>
    <n v="20170821"/>
    <d v="2017-08-21T18:12:08"/>
    <d v="2017-08-21T18:12:08"/>
    <d v="2017-08-21T18:12:08"/>
    <n v="233"/>
    <n v="41.60548833"/>
    <n v="-82.691108330000006"/>
    <n v="42"/>
    <n v="91"/>
    <n v="87"/>
    <n v="185"/>
    <x v="2"/>
    <n v="1018"/>
    <n v="71"/>
    <n v="81"/>
    <n v="8.6999999999999993"/>
    <n v="9"/>
    <n v="2.1025167588673E-5"/>
    <s v="evanharms"/>
    <n v="582663"/>
    <n v="7603846"/>
  </r>
  <r>
    <x v="17"/>
    <x v="17"/>
    <x v="1432"/>
    <n v="20170810"/>
    <d v="2017-08-10T15:15:00"/>
    <d v="2017-08-10T15:15:00"/>
    <d v="2017-08-10T15:15:00"/>
    <n v="222"/>
    <n v="41.433549999999997"/>
    <n v="-81.842969999999994"/>
    <n v="18"/>
    <n v="82"/>
    <n v="69"/>
    <n v="275"/>
    <x v="2"/>
    <n v="1020"/>
    <n v="61"/>
    <n v="73"/>
    <n v="0.4"/>
    <n v="10"/>
    <n v="0.91360809650175701"/>
    <s v="tortuga_rapido"/>
    <n v="10162"/>
    <n v="7605252"/>
  </r>
  <r>
    <x v="17"/>
    <x v="17"/>
    <x v="1433"/>
    <n v="20170815"/>
    <d v="2017-08-15T14:52:00"/>
    <d v="2017-08-15T14:52:00"/>
    <d v="2017-08-15T14:52:00"/>
    <n v="227"/>
    <n v="41.384619999999998"/>
    <n v="-81.48263"/>
    <n v="28"/>
    <n v="83"/>
    <n v="77"/>
    <n v="282"/>
    <x v="6"/>
    <n v="1013"/>
    <n v="66"/>
    <n v="76"/>
    <n v="0"/>
    <n v="10"/>
    <n v="0.43616051703057601"/>
    <s v="tortuga_rapido"/>
    <n v="10162"/>
    <n v="7607830"/>
  </r>
  <r>
    <x v="17"/>
    <x v="17"/>
    <x v="1434"/>
    <n v="20170818"/>
    <d v="2017-08-18T14:49:00"/>
    <d v="2017-08-18T14:49:00"/>
    <d v="2017-08-18T14:49:00"/>
    <n v="230"/>
    <n v="41.407470000000004"/>
    <n v="-81.399820000000005"/>
    <n v="55"/>
    <n v="84"/>
    <n v="77"/>
    <n v="240"/>
    <x v="1"/>
    <n v="1009"/>
    <n v="66"/>
    <n v="76"/>
    <n v="0.1"/>
    <n v="9"/>
    <n v="0.13089784437402499"/>
    <s v="tortuga_rapido"/>
    <n v="10162"/>
    <n v="7608600"/>
  </r>
  <r>
    <x v="17"/>
    <x v="17"/>
    <x v="1435"/>
    <n v="20170820"/>
    <d v="2017-08-20T22:44:15"/>
    <d v="2017-08-20T22:44:15"/>
    <d v="2017-08-20T22:44:15"/>
    <n v="232"/>
    <n v="36.397358330000003"/>
    <n v="-85.174553329999995"/>
    <n v="4"/>
    <n v="90"/>
    <n v="76"/>
    <n v="241"/>
    <x v="9"/>
    <n v="1018"/>
    <n v="69"/>
    <n v="82"/>
    <n v="0"/>
    <n v="8"/>
    <n v="9.1062163058085992E-3"/>
    <s v="leptonia"/>
    <n v="5179"/>
    <n v="7611021"/>
  </r>
  <r>
    <x v="17"/>
    <x v="17"/>
    <x v="1436"/>
    <n v="20170820"/>
    <d v="2017-08-20T21:23:51"/>
    <d v="2017-08-20T21:23:51"/>
    <d v="2017-08-20T21:23:51"/>
    <n v="232"/>
    <n v="36.397070650000003"/>
    <n v="-85.17469844"/>
    <n v="4"/>
    <n v="90"/>
    <n v="76"/>
    <n v="241"/>
    <x v="9"/>
    <n v="1018"/>
    <n v="69"/>
    <n v="82"/>
    <n v="0"/>
    <n v="8"/>
    <n v="1.0384689194555799E-2"/>
    <s v="serpophaga"/>
    <n v="173183"/>
    <n v="7614804"/>
  </r>
  <r>
    <x v="17"/>
    <x v="17"/>
    <x v="944"/>
    <n v="20170820"/>
    <d v="2017-08-20T21:06:00"/>
    <d v="2017-08-20T21:06:00"/>
    <d v="2017-08-20T21:06:00"/>
    <n v="232"/>
    <n v="36.396968399999999"/>
    <n v="-85.173750499999997"/>
    <n v="4"/>
    <n v="90"/>
    <n v="76"/>
    <n v="241"/>
    <x v="9"/>
    <n v="1018"/>
    <n v="69"/>
    <n v="82"/>
    <n v="0"/>
    <n v="8"/>
    <n v="1.0679963104653301E-2"/>
    <s v="leftcoastnaturalist"/>
    <n v="9572"/>
    <n v="7632804"/>
  </r>
  <r>
    <x v="17"/>
    <x v="17"/>
    <x v="944"/>
    <n v="20170820"/>
    <d v="2017-08-20T21:06:00"/>
    <d v="2017-08-20T21:06:00"/>
    <d v="2017-08-20T21:06:00"/>
    <n v="232"/>
    <n v="36.396968399999999"/>
    <n v="-85.173750499999997"/>
    <n v="4"/>
    <n v="90"/>
    <n v="76"/>
    <n v="241"/>
    <x v="9"/>
    <n v="1018"/>
    <n v="69"/>
    <n v="82"/>
    <n v="0"/>
    <n v="8"/>
    <n v="1.0679963104653301E-2"/>
    <s v="leftcoastnaturalist"/>
    <n v="9572"/>
    <n v="7632806"/>
  </r>
  <r>
    <x v="17"/>
    <x v="17"/>
    <x v="1437"/>
    <n v="20170824"/>
    <d v="2017-08-24T21:03:11"/>
    <d v="2017-08-24T21:03:11"/>
    <d v="2017-08-24T21:03:11"/>
    <n v="236"/>
    <n v="30.083827970000002"/>
    <n v="-97.828468319999999"/>
    <n v="60"/>
    <n v="92"/>
    <n v="76"/>
    <n v="178"/>
    <x v="6"/>
    <n v="1011"/>
    <n v="73"/>
    <n v="89"/>
    <n v="7"/>
    <n v="10"/>
    <n v="0.11359390952281601"/>
    <s v="aaronramon"/>
    <n v="62176"/>
    <n v="7644363"/>
  </r>
  <r>
    <x v="17"/>
    <x v="17"/>
    <x v="1438"/>
    <n v="20170726"/>
    <d v="2017-07-26T18:02:00"/>
    <d v="2017-07-26T18:02:00"/>
    <d v="2017-07-26T18:02:00"/>
    <n v="207"/>
    <n v="31.46808"/>
    <n v="-99.161060000000006"/>
    <n v="17"/>
    <n v="102"/>
    <n v="50"/>
    <n v="188"/>
    <x v="10"/>
    <n v="1015"/>
    <n v="66"/>
    <n v="93"/>
    <n v="0.4"/>
    <n v="10"/>
    <n v="0.142535095607356"/>
    <s v="fishesoftexas"/>
    <n v="10601"/>
    <n v="7645992"/>
  </r>
  <r>
    <x v="17"/>
    <x v="17"/>
    <x v="1439"/>
    <n v="20170727"/>
    <d v="2017-07-27T16:44:00"/>
    <d v="2017-07-27T16:44:00"/>
    <d v="2017-07-27T16:44:00"/>
    <n v="208"/>
    <n v="31.056794249999999"/>
    <n v="-98.479503390000005"/>
    <n v="0"/>
    <n v="99"/>
    <n v="53"/>
    <n v="195"/>
    <x v="20"/>
    <n v="1014"/>
    <n v="67"/>
    <n v="92"/>
    <n v="0"/>
    <n v="10"/>
    <n v="0.221182927527798"/>
    <s v="fishesoftexas"/>
    <n v="10601"/>
    <n v="7646214"/>
  </r>
  <r>
    <x v="17"/>
    <x v="17"/>
    <x v="1440"/>
    <n v="20170727"/>
    <d v="2017-07-27T21:20:00"/>
    <d v="2017-07-27T21:20:00"/>
    <d v="2017-07-27T21:20:00"/>
    <n v="208"/>
    <n v="31.110759999999999"/>
    <n v="-98.457099999999997"/>
    <n v="0"/>
    <n v="100"/>
    <n v="53"/>
    <n v="202"/>
    <x v="8"/>
    <n v="1014"/>
    <n v="67"/>
    <n v="92"/>
    <n v="0"/>
    <n v="10"/>
    <n v="0.23829883573608401"/>
    <s v="fishesoftexas"/>
    <n v="10601"/>
    <n v="7646422"/>
  </r>
  <r>
    <x v="17"/>
    <x v="17"/>
    <x v="1441"/>
    <n v="20170826"/>
    <d v="2017-08-26T12:39:01"/>
    <d v="2017-08-26T12:39:01"/>
    <d v="2017-08-26T12:39:01"/>
    <n v="238"/>
    <n v="35.014191670000002"/>
    <n v="-79.83581667"/>
    <n v="31"/>
    <n v="90"/>
    <n v="66"/>
    <n v="59"/>
    <x v="4"/>
    <n v="1019"/>
    <n v="65"/>
    <n v="81"/>
    <n v="0.1"/>
    <n v="10"/>
    <n v="0.24166669887200701"/>
    <s v="bouten"/>
    <n v="600336"/>
    <n v="7657382"/>
  </r>
  <r>
    <x v="17"/>
    <x v="17"/>
    <x v="1442"/>
    <n v="20170826"/>
    <d v="2017-08-26T21:25:00"/>
    <d v="2017-08-26T21:25:00"/>
    <d v="2017-08-26T21:25:00"/>
    <n v="238"/>
    <n v="32.926690000000001"/>
    <n v="-97.239431670000002"/>
    <n v="82"/>
    <n v="80"/>
    <n v="80"/>
    <n v="52"/>
    <x v="5"/>
    <n v="1016"/>
    <n v="68"/>
    <n v="78"/>
    <n v="0"/>
    <n v="10"/>
    <n v="0.27364189340422901"/>
    <s v="daniel112"/>
    <n v="284401"/>
    <n v="7666064"/>
  </r>
  <r>
    <x v="17"/>
    <x v="17"/>
    <x v="1443"/>
    <n v="20170827"/>
    <d v="2017-08-28T00:15:28"/>
    <d v="2017-08-28T00:15:28"/>
    <d v="2017-08-28T00:15:28"/>
    <n v="240"/>
    <n v="36.888060619999997"/>
    <n v="-86.375450810000004"/>
    <n v="4"/>
    <n v="87"/>
    <n v="74"/>
    <n v="83"/>
    <x v="6"/>
    <n v="1018"/>
    <n v="61"/>
    <n v="74"/>
    <n v="0"/>
    <n v="10"/>
    <n v="0.37630173608303702"/>
    <s v="djcruz25"/>
    <n v="600511"/>
    <n v="7689018"/>
  </r>
  <r>
    <x v="17"/>
    <x v="17"/>
    <x v="1444"/>
    <n v="20170829"/>
    <d v="2017-08-29T20:45:00"/>
    <d v="2017-08-29T20:45:00"/>
    <d v="2017-08-29T20:45:00"/>
    <n v="241"/>
    <n v="32.546817179999998"/>
    <n v="-94.751875560000002"/>
    <n v="98"/>
    <n v="83"/>
    <n v="73"/>
    <n v="50"/>
    <x v="19"/>
    <n v="1012"/>
    <n v="64"/>
    <n v="77"/>
    <n v="0"/>
    <n v="11"/>
    <n v="0.55228274053714699"/>
    <s v="cosmiccat"/>
    <n v="34728"/>
    <n v="7707036"/>
  </r>
  <r>
    <x v="17"/>
    <x v="17"/>
    <x v="1445"/>
    <n v="20170823"/>
    <d v="2017-08-23T14:52:00"/>
    <d v="2017-08-23T14:52:00"/>
    <d v="2017-08-23T14:52:00"/>
    <n v="235"/>
    <n v="41.550449999999998"/>
    <n v="-81.417230000000004"/>
    <n v="12"/>
    <n v="75"/>
    <n v="59"/>
    <n v="279"/>
    <x v="5"/>
    <n v="1013"/>
    <n v="54"/>
    <n v="72"/>
    <n v="0.5"/>
    <n v="10"/>
    <n v="4.2706398460216101E-2"/>
    <s v="tortuga_rapido"/>
    <n v="10162"/>
    <n v="7741351"/>
  </r>
  <r>
    <x v="17"/>
    <x v="17"/>
    <x v="1446"/>
    <n v="20170105"/>
    <d v="2017-01-05T22:30:00"/>
    <d v="2017-01-05T22:30:00"/>
    <d v="2017-01-05T22:30:00"/>
    <n v="5"/>
    <n v="28.260791950000002"/>
    <n v="-80.684329399999996"/>
    <n v="14"/>
    <n v="76"/>
    <n v="74"/>
    <n v="268"/>
    <x v="5"/>
    <n v="1013"/>
    <n v="57"/>
    <n v="68"/>
    <n v="0"/>
    <n v="10"/>
    <n v="0.51538537401505602"/>
    <s v="mrbryanames"/>
    <n v="607566"/>
    <n v="7741494"/>
  </r>
  <r>
    <x v="17"/>
    <x v="17"/>
    <x v="620"/>
    <n v="20170823"/>
    <d v="2017-08-23T17:14:00"/>
    <d v="2017-08-23T17:14:00"/>
    <d v="2017-08-23T17:14:00"/>
    <n v="235"/>
    <n v="41.571739999999998"/>
    <n v="-81.419809999999998"/>
    <n v="12"/>
    <n v="75"/>
    <n v="59"/>
    <n v="279"/>
    <x v="5"/>
    <n v="1013"/>
    <n v="54"/>
    <n v="72"/>
    <n v="0.5"/>
    <n v="10"/>
    <n v="4.7187501835031197E-2"/>
    <s v="tortuga_rapido"/>
    <n v="10162"/>
    <n v="7741938"/>
  </r>
  <r>
    <x v="17"/>
    <x v="17"/>
    <x v="1447"/>
    <n v="20131010"/>
    <d v="2013-10-10T22:26:00"/>
    <d v="2013-10-10T22:26:00"/>
    <d v="2013-10-10T22:26:00"/>
    <n v="283"/>
    <n v="30.264091499999999"/>
    <n v="-97.767561970000003"/>
    <n v="19"/>
    <n v="86"/>
    <n v="76"/>
    <n v="153"/>
    <x v="0"/>
    <n v="1015"/>
    <n v="62"/>
    <n v="73"/>
    <n v="0"/>
    <n v="8"/>
    <n v="0.38512113844934298"/>
    <s v="billarbon"/>
    <n v="542677"/>
    <n v="7746586"/>
  </r>
  <r>
    <x v="17"/>
    <x v="17"/>
    <x v="1448"/>
    <n v="20170828"/>
    <d v="2017-08-28T15:01:00"/>
    <d v="2017-08-28T15:01:00"/>
    <d v="2017-08-28T15:01:00"/>
    <n v="240"/>
    <n v="41.543819999999997"/>
    <n v="-81.415450000000007"/>
    <n v="82"/>
    <n v="81"/>
    <n v="62"/>
    <n v="142"/>
    <x v="8"/>
    <n v="1019"/>
    <n v="57"/>
    <n v="73"/>
    <n v="0.1"/>
    <n v="10"/>
    <n v="0.434535087239729"/>
    <s v="tortuga_rapido"/>
    <n v="10162"/>
    <n v="7748506"/>
  </r>
  <r>
    <x v="17"/>
    <x v="17"/>
    <x v="1449"/>
    <n v="20170830"/>
    <d v="2017-08-30T15:09:00"/>
    <d v="2017-08-30T15:09:00"/>
    <d v="2017-08-30T15:09:00"/>
    <n v="242"/>
    <n v="41.478495529999996"/>
    <n v="-81.833601590000001"/>
    <n v="14"/>
    <n v="74"/>
    <n v="78"/>
    <n v="308"/>
    <x v="3"/>
    <n v="1016"/>
    <n v="62"/>
    <n v="71"/>
    <n v="1"/>
    <n v="18"/>
    <n v="0.62364015224997205"/>
    <s v="tortuga_rapido"/>
    <n v="10162"/>
    <n v="7748775"/>
  </r>
  <r>
    <x v="17"/>
    <x v="17"/>
    <x v="1450"/>
    <n v="20170903"/>
    <d v="2017-09-03T19:44:06"/>
    <d v="2017-09-03T19:44:06"/>
    <d v="2017-09-03T19:44:06"/>
    <n v="246"/>
    <n v="36.865304739999999"/>
    <n v="-86.10363959"/>
    <n v="30"/>
    <n v="82"/>
    <n v="83"/>
    <n v="232"/>
    <x v="11"/>
    <n v="1018"/>
    <n v="59"/>
    <n v="66"/>
    <n v="0.2"/>
    <n v="10"/>
    <n v="0.93652542361737201"/>
    <s v="scrabtree"/>
    <n v="599865"/>
    <n v="7765798"/>
  </r>
  <r>
    <x v="17"/>
    <x v="17"/>
    <x v="1451"/>
    <n v="20170707"/>
    <d v="2017-07-08T00:35:48"/>
    <d v="2017-07-08T00:35:48"/>
    <d v="2017-07-08T00:35:48"/>
    <n v="189"/>
    <n v="41.30355857"/>
    <n v="-81.354388299999997"/>
    <n v="35"/>
    <n v="85"/>
    <n v="88"/>
    <n v="247"/>
    <x v="12"/>
    <n v="1010"/>
    <n v="69"/>
    <n v="77"/>
    <n v="17.5"/>
    <n v="6"/>
    <n v="0.98691416335359605"/>
    <s v="jessy43078"/>
    <n v="605404"/>
    <n v="7770843"/>
  </r>
  <r>
    <x v="17"/>
    <x v="17"/>
    <x v="1452"/>
    <n v="20170903"/>
    <d v="2017-09-03T21:23:44"/>
    <d v="2017-09-03T21:23:44"/>
    <d v="2017-09-03T21:23:44"/>
    <n v="246"/>
    <n v="43.058023560000002"/>
    <n v="-89.413655790000007"/>
    <n v="55"/>
    <n v="80"/>
    <n v="80"/>
    <n v="265"/>
    <x v="12"/>
    <n v="1014"/>
    <n v="59"/>
    <n v="67"/>
    <n v="0"/>
    <n v="7"/>
    <n v="0.93987900004211"/>
    <s v="jordan89"/>
    <n v="603225"/>
    <n v="7771758"/>
  </r>
  <r>
    <x v="17"/>
    <x v="17"/>
    <x v="1453"/>
    <n v="20170904"/>
    <d v="2017-09-04T21:06:00"/>
    <d v="2017-09-04T21:06:00"/>
    <d v="2017-09-04T21:06:00"/>
    <n v="247"/>
    <n v="30.417829449999999"/>
    <n v="-97.63991833"/>
    <n v="0"/>
    <n v="89"/>
    <n v="67"/>
    <n v="158"/>
    <x v="3"/>
    <n v="1016"/>
    <n v="67"/>
    <n v="83"/>
    <n v="0"/>
    <n v="10"/>
    <n v="0.97849841985003305"/>
    <s v="jeffmci9"/>
    <n v="435598"/>
    <n v="7790486"/>
  </r>
  <r>
    <x v="17"/>
    <x v="17"/>
    <x v="1454"/>
    <n v="20170904"/>
    <d v="2017-09-04T21:10:00"/>
    <d v="2017-09-04T21:10:00"/>
    <d v="2017-09-04T21:10:00"/>
    <n v="247"/>
    <n v="30.4179748"/>
    <n v="-97.639875410000002"/>
    <n v="0"/>
    <n v="89"/>
    <n v="67"/>
    <n v="158"/>
    <x v="3"/>
    <n v="1016"/>
    <n v="67"/>
    <n v="83"/>
    <n v="0"/>
    <n v="10"/>
    <n v="0.97858119619311401"/>
    <s v="jeffmci9"/>
    <n v="435598"/>
    <n v="7790500"/>
  </r>
  <r>
    <x v="17"/>
    <x v="17"/>
    <x v="1455"/>
    <n v="20170906"/>
    <d v="2017-09-07T00:35:00"/>
    <d v="2017-09-07T00:35:00"/>
    <d v="2017-09-07T00:35:00"/>
    <n v="250"/>
    <n v="41.402949669999998"/>
    <n v="-81.884654760000004"/>
    <n v="23"/>
    <n v="63"/>
    <n v="76"/>
    <n v="311"/>
    <x v="0"/>
    <n v="1012"/>
    <n v="52"/>
    <n v="60"/>
    <n v="0"/>
    <n v="10"/>
    <n v="0.99330345782116003"/>
    <s v="tortuga_rapido"/>
    <n v="10162"/>
    <n v="7815320"/>
  </r>
  <r>
    <x v="17"/>
    <x v="17"/>
    <x v="1456"/>
    <n v="20161224"/>
    <d v="2016-12-24T21:45:16"/>
    <d v="2016-12-24T21:45:16"/>
    <d v="2016-12-24T21:45:16"/>
    <n v="359"/>
    <n v="28.260619999999999"/>
    <n v="-80.684354999999996"/>
    <n v="8"/>
    <n v="80"/>
    <n v="85"/>
    <n v="119"/>
    <x v="19"/>
    <n v="1024"/>
    <n v="70"/>
    <n v="78"/>
    <n v="0"/>
    <n v="9"/>
    <n v="0.16828901881785199"/>
    <s v="mrbryanames"/>
    <n v="607566"/>
    <n v="7846245"/>
  </r>
  <r>
    <x v="17"/>
    <x v="17"/>
    <x v="1457"/>
    <n v="20170907"/>
    <d v="2017-09-07T19:30:00"/>
    <d v="2017-09-07T19:30:00"/>
    <d v="2017-09-07T19:30:00"/>
    <n v="250"/>
    <n v="32.872450790000002"/>
    <n v="-97.275953290000004"/>
    <n v="1"/>
    <n v="88"/>
    <n v="35"/>
    <n v="134"/>
    <x v="3"/>
    <n v="1019"/>
    <n v="47"/>
    <n v="79"/>
    <n v="0"/>
    <n v="10"/>
    <n v="0.97228300178955396"/>
    <s v="walkingstick2"/>
    <n v="448026"/>
    <n v="7848817"/>
  </r>
  <r>
    <x v="17"/>
    <x v="17"/>
    <x v="1458"/>
    <n v="20170910"/>
    <d v="2017-09-10T18:20:15"/>
    <d v="2017-09-10T18:20:15"/>
    <d v="2017-09-10T18:20:15"/>
    <n v="253"/>
    <n v="39.73023002"/>
    <n v="-89.582570829999995"/>
    <n v="0"/>
    <n v="75"/>
    <n v="64"/>
    <n v="105"/>
    <x v="12"/>
    <n v="1026"/>
    <n v="46"/>
    <n v="61"/>
    <n v="0"/>
    <n v="10"/>
    <n v="0.77212842258830405"/>
    <s v="jott5"/>
    <n v="532579"/>
    <n v="7864930"/>
  </r>
  <r>
    <x v="17"/>
    <x v="17"/>
    <x v="1459"/>
    <n v="20170910"/>
    <d v="2017-09-10T21:24:52"/>
    <d v="2017-09-10T21:24:52"/>
    <d v="2017-09-10T21:24:52"/>
    <n v="253"/>
    <n v="43.057672840000002"/>
    <n v="-89.406117429999995"/>
    <n v="2"/>
    <n v="67"/>
    <n v="75"/>
    <n v="151"/>
    <x v="4"/>
    <n v="1029"/>
    <n v="46"/>
    <n v="55"/>
    <n v="0"/>
    <n v="10"/>
    <n v="0.75977351891363798"/>
    <s v="jordan89"/>
    <n v="603225"/>
    <n v="7872754"/>
  </r>
  <r>
    <x v="17"/>
    <x v="17"/>
    <x v="1460"/>
    <n v="20170911"/>
    <d v="2017-09-11T20:23:35"/>
    <d v="2017-09-11T20:23:35"/>
    <d v="2017-09-11T20:23:35"/>
    <n v="254"/>
    <n v="31.623526699999999"/>
    <n v="-94.641835920000005"/>
    <n v="0"/>
    <n v="78"/>
    <n v="55"/>
    <n v="128"/>
    <x v="3"/>
    <n v="1016"/>
    <n v="54"/>
    <n v="72"/>
    <n v="0"/>
    <n v="10"/>
    <n v="0.66088367887384103"/>
    <s v="jonathanpecero"/>
    <n v="615332"/>
    <n v="7880985"/>
  </r>
  <r>
    <x v="17"/>
    <x v="17"/>
    <x v="1461"/>
    <n v="20170911"/>
    <d v="2017-09-11T19:34:16"/>
    <d v="2017-09-11T19:34:16"/>
    <d v="2017-09-11T19:34:16"/>
    <n v="254"/>
    <n v="31.624244999999998"/>
    <n v="-94.645011670000002"/>
    <n v="0"/>
    <n v="78"/>
    <n v="55"/>
    <n v="128"/>
    <x v="3"/>
    <n v="1016"/>
    <n v="54"/>
    <n v="72"/>
    <n v="0"/>
    <n v="10"/>
    <n v="0.66459247053578996"/>
    <s v="martinmk1"/>
    <n v="606459"/>
    <n v="7885015"/>
  </r>
  <r>
    <x v="17"/>
    <x v="17"/>
    <x v="1462"/>
    <n v="20170910"/>
    <d v="2017-09-10T21:45:27"/>
    <d v="2017-09-10T21:45:27"/>
    <d v="2017-09-10T21:45:27"/>
    <n v="253"/>
    <n v="30.101301190000001"/>
    <n v="-97.812149050000002"/>
    <n v="0"/>
    <n v="82"/>
    <n v="61"/>
    <n v="47"/>
    <x v="5"/>
    <n v="1019"/>
    <n v="58"/>
    <n v="74"/>
    <n v="0"/>
    <n v="10"/>
    <n v="0.758381397007997"/>
    <s v="aaronramon"/>
    <n v="62176"/>
    <n v="7889346"/>
  </r>
  <r>
    <x v="17"/>
    <x v="17"/>
    <x v="1463"/>
    <n v="20170909"/>
    <d v="2017-09-09T21:51:00"/>
    <d v="2017-09-09T21:51:00"/>
    <d v="2017-09-09T21:51:00"/>
    <n v="252"/>
    <n v="37.622908099999997"/>
    <n v="-96.074225400000003"/>
    <n v="15"/>
    <n v="83"/>
    <n v="67"/>
    <n v="173"/>
    <x v="4"/>
    <n v="1022"/>
    <n v="57"/>
    <n v="70"/>
    <n v="0"/>
    <n v="10"/>
    <n v="0.84771124699435096"/>
    <s v="tobler"/>
    <n v="29712"/>
    <n v="7893512"/>
  </r>
  <r>
    <x v="17"/>
    <x v="17"/>
    <x v="1464"/>
    <n v="20170913"/>
    <d v="2017-09-14T00:52:50"/>
    <d v="2017-09-14T00:52:50"/>
    <d v="2017-09-14T00:52:50"/>
    <n v="257"/>
    <n v="30.153862879999998"/>
    <n v="-97.812391849999997"/>
    <n v="39"/>
    <n v="93"/>
    <n v="60"/>
    <n v="180"/>
    <x v="11"/>
    <n v="1009"/>
    <n v="62"/>
    <n v="80"/>
    <n v="0"/>
    <n v="10"/>
    <n v="0.412852417995626"/>
    <s v="awolfhope"/>
    <n v="608800"/>
    <n v="7909770"/>
  </r>
  <r>
    <x v="17"/>
    <x v="17"/>
    <x v="1465"/>
    <n v="20170913"/>
    <d v="2017-09-14T00:55:15"/>
    <d v="2017-09-14T00:55:15"/>
    <d v="2017-09-14T00:55:15"/>
    <n v="257"/>
    <n v="30.153857110000001"/>
    <n v="-97.812388749999997"/>
    <n v="39"/>
    <n v="93"/>
    <n v="60"/>
    <n v="180"/>
    <x v="11"/>
    <n v="1009"/>
    <n v="62"/>
    <n v="80"/>
    <n v="0"/>
    <n v="10"/>
    <n v="0.41266214853498201"/>
    <s v="awolfhope"/>
    <n v="608800"/>
    <n v="7909800"/>
  </r>
  <r>
    <x v="17"/>
    <x v="17"/>
    <x v="1466"/>
    <n v="20170913"/>
    <d v="2017-09-14T00:57:17"/>
    <d v="2017-09-14T00:57:17"/>
    <d v="2017-09-14T00:57:17"/>
    <n v="257"/>
    <n v="30.15386183"/>
    <n v="-97.812374210000002"/>
    <n v="39"/>
    <n v="93"/>
    <n v="60"/>
    <n v="180"/>
    <x v="11"/>
    <n v="1009"/>
    <n v="62"/>
    <n v="80"/>
    <n v="0"/>
    <n v="10"/>
    <n v="0.412502069978605"/>
    <s v="awolfhope"/>
    <n v="608800"/>
    <n v="7909835"/>
  </r>
  <r>
    <x v="17"/>
    <x v="17"/>
    <x v="1467"/>
    <n v="20140927"/>
    <d v="2014-09-27T22:15:00"/>
    <d v="2014-09-27T22:15:00"/>
    <d v="2014-09-27T22:15:00"/>
    <n v="270"/>
    <n v="29.387283750000002"/>
    <n v="-95.024474859999998"/>
    <n v="37"/>
    <n v="87"/>
    <n v="68"/>
    <n v="83"/>
    <x v="8"/>
    <n v="1014"/>
    <n v="71"/>
    <n v="87"/>
    <n v="0"/>
    <n v="10"/>
    <n v="0.130558421531595"/>
    <s v="greghall"/>
    <n v="530786"/>
    <n v="7912723"/>
  </r>
  <r>
    <x v="17"/>
    <x v="17"/>
    <x v="1468"/>
    <n v="20170914"/>
    <d v="2017-09-14T22:53:50"/>
    <d v="2017-09-14T22:53:50"/>
    <d v="2017-09-14T22:53:50"/>
    <n v="257"/>
    <n v="43.092386320000003"/>
    <n v="-89.369596169999994"/>
    <n v="45"/>
    <n v="76"/>
    <n v="84"/>
    <n v="187"/>
    <x v="0"/>
    <n v="1011"/>
    <n v="58"/>
    <n v="64"/>
    <n v="0"/>
    <n v="8"/>
    <n v="0.31160674377914999"/>
    <s v="jordan89"/>
    <n v="603225"/>
    <n v="7924078"/>
  </r>
  <r>
    <x v="17"/>
    <x v="17"/>
    <x v="1469"/>
    <n v="20170914"/>
    <d v="2017-09-14T23:07:05"/>
    <d v="2017-09-14T23:07:05"/>
    <d v="2017-09-14T23:07:05"/>
    <n v="257"/>
    <n v="43.091324659999998"/>
    <n v="-89.369624659999999"/>
    <n v="45"/>
    <n v="76"/>
    <n v="84"/>
    <n v="187"/>
    <x v="0"/>
    <n v="1011"/>
    <n v="58"/>
    <n v="64"/>
    <n v="0"/>
    <n v="8"/>
    <n v="0.31062729457634702"/>
    <s v="jordan89"/>
    <n v="603225"/>
    <n v="7924085"/>
  </r>
  <r>
    <x v="17"/>
    <x v="17"/>
    <x v="1470"/>
    <n v="20170825"/>
    <d v="2017-08-25T19:05:00"/>
    <d v="2017-08-25T19:05:00"/>
    <d v="2017-08-25T19:05:00"/>
    <n v="237"/>
    <n v="35.155152729999998"/>
    <n v="-90.720130209999994"/>
    <n v="44"/>
    <n v="87"/>
    <n v="72"/>
    <n v="62"/>
    <x v="5"/>
    <n v="1017"/>
    <n v="61"/>
    <n v="75"/>
    <n v="0"/>
    <n v="10"/>
    <n v="0.18102434568988701"/>
    <s v="eric_keith"/>
    <n v="147168"/>
    <n v="7941513"/>
  </r>
  <r>
    <x v="17"/>
    <x v="17"/>
    <x v="1471"/>
    <n v="20170917"/>
    <d v="2017-09-17T17:05:00"/>
    <d v="2017-09-17T17:05:00"/>
    <d v="2017-09-17T17:05:00"/>
    <n v="260"/>
    <n v="25.382924809999999"/>
    <n v="-80.566070080000003"/>
    <n v="43"/>
    <n v="88"/>
    <n v="78"/>
    <n v="28"/>
    <x v="3"/>
    <n v="1014"/>
    <n v="74"/>
    <n v="88"/>
    <n v="0"/>
    <n v="10"/>
    <n v="7.5310769501120103E-2"/>
    <s v="joemdo"/>
    <n v="349183"/>
    <n v="7974126"/>
  </r>
  <r>
    <x v="17"/>
    <x v="17"/>
    <x v="951"/>
    <n v="20170917"/>
    <d v="2017-09-17T18:38:00"/>
    <d v="2017-09-17T18:38:00"/>
    <d v="2017-09-17T18:38:00"/>
    <n v="260"/>
    <n v="43.19660219"/>
    <n v="-90.552724150000003"/>
    <n v="45"/>
    <n v="67"/>
    <n v="79"/>
    <n v="327"/>
    <x v="4"/>
    <n v="1019"/>
    <n v="55"/>
    <n v="62"/>
    <n v="7.4"/>
    <n v="8"/>
    <n v="7.1529656094059105E-2"/>
    <s v="driftlessroots"/>
    <n v="249972"/>
    <n v="7978053"/>
  </r>
  <r>
    <x v="17"/>
    <x v="17"/>
    <x v="1472"/>
    <n v="20170918"/>
    <d v="2017-09-18T16:41:52"/>
    <d v="2017-09-18T16:41:52"/>
    <d v="2017-09-18T16:41:52"/>
    <n v="261"/>
    <n v="44.786329279999997"/>
    <n v="-85.636655129999994"/>
    <n v="38"/>
    <n v="65"/>
    <n v="69"/>
    <n v="26"/>
    <x v="3"/>
    <n v="1020"/>
    <n v="49"/>
    <n v="60"/>
    <n v="0"/>
    <n v="10"/>
    <n v="2.8136488421780698E-2"/>
    <s v="frsimkins"/>
    <n v="224831"/>
    <n v="7980463"/>
  </r>
  <r>
    <x v="17"/>
    <x v="17"/>
    <x v="1473"/>
    <n v="20150516"/>
    <d v="2015-05-16T14:17:41"/>
    <d v="2015-05-16T14:17:41"/>
    <d v="2015-05-16T14:17:41"/>
    <n v="136"/>
    <n v="41.250361669999997"/>
    <n v="-84.374641670000003"/>
    <n v="77"/>
    <n v="80"/>
    <n v="85"/>
    <n v="201"/>
    <x v="5"/>
    <n v="1017"/>
    <n v="66"/>
    <n v="73"/>
    <n v="5"/>
    <n v="8"/>
    <n v="3.3571186588587397E-2"/>
    <s v="jerryskates"/>
    <n v="634417"/>
    <n v="7985858"/>
  </r>
  <r>
    <x v="17"/>
    <x v="17"/>
    <x v="1474"/>
    <n v="20170918"/>
    <d v="2017-09-18T18:18:00"/>
    <d v="2017-09-18T18:18:00"/>
    <d v="2017-09-18T18:18:00"/>
    <n v="261"/>
    <n v="31.864869389999999"/>
    <n v="-97.374014849999995"/>
    <n v="31"/>
    <n v="92"/>
    <n v="66"/>
    <n v="191"/>
    <x v="4"/>
    <n v="1014"/>
    <n v="66"/>
    <n v="83"/>
    <n v="0"/>
    <n v="10"/>
    <n v="2.5762663422743099E-2"/>
    <s v="jeffmci9"/>
    <n v="435598"/>
    <n v="7988509"/>
  </r>
  <r>
    <x v="17"/>
    <x v="17"/>
    <x v="1475"/>
    <n v="20170919"/>
    <d v="2017-09-19T22:03:34"/>
    <d v="2017-09-19T22:03:34"/>
    <d v="2017-09-19T22:03:34"/>
    <n v="262"/>
    <n v="37.610359189999997"/>
    <n v="-86.500907900000001"/>
    <n v="58"/>
    <n v="78"/>
    <n v="91"/>
    <n v="227"/>
    <x v="11"/>
    <n v="1014"/>
    <n v="67"/>
    <n v="73"/>
    <n v="4.5999999999999996"/>
    <n v="9"/>
    <n v="1.6745632954622801E-3"/>
    <s v="robert1971"/>
    <n v="421960"/>
    <n v="8004378"/>
  </r>
  <r>
    <x v="17"/>
    <x v="17"/>
    <x v="1476"/>
    <n v="20170611"/>
    <d v="2017-06-12T01:48:54"/>
    <d v="2017-06-12T01:48:54"/>
    <d v="2017-06-12T01:48:54"/>
    <n v="163"/>
    <n v="36.156061229999999"/>
    <n v="-97.037777439999999"/>
    <n v="15"/>
    <n v="88"/>
    <n v="61"/>
    <n v="179"/>
    <x v="16"/>
    <n v="1009"/>
    <n v="64"/>
    <n v="82"/>
    <n v="0"/>
    <n v="10"/>
    <n v="0.94211869017408101"/>
    <s v="andrew_tbc_taylor"/>
    <n v="637943"/>
    <n v="8016895"/>
  </r>
  <r>
    <x v="17"/>
    <x v="17"/>
    <x v="1477"/>
    <n v="20170923"/>
    <d v="2017-09-23T13:34:56"/>
    <d v="2017-09-23T13:34:56"/>
    <d v="2017-09-23T13:34:56"/>
    <n v="266"/>
    <n v="29.54856702"/>
    <n v="-82.612067659999994"/>
    <n v="42"/>
    <n v="84"/>
    <n v="79"/>
    <n v="61"/>
    <x v="12"/>
    <n v="1013"/>
    <n v="70"/>
    <n v="81"/>
    <n v="4.3"/>
    <n v="10"/>
    <n v="0.117630515247763"/>
    <s v="cmhersom"/>
    <n v="641566"/>
    <n v="8051079"/>
  </r>
  <r>
    <x v="17"/>
    <x v="17"/>
    <x v="1478"/>
    <n v="20170923"/>
    <d v="2017-09-23T13:35:23"/>
    <d v="2017-09-23T13:35:23"/>
    <d v="2017-09-23T13:35:23"/>
    <n v="266"/>
    <n v="29.548583910000001"/>
    <n v="-82.612064970000006"/>
    <n v="42"/>
    <n v="84"/>
    <n v="79"/>
    <n v="61"/>
    <x v="12"/>
    <n v="1013"/>
    <n v="70"/>
    <n v="81"/>
    <n v="4.3"/>
    <n v="10"/>
    <n v="0.117650612420372"/>
    <s v="cmhersom"/>
    <n v="641566"/>
    <n v="8051091"/>
  </r>
  <r>
    <x v="17"/>
    <x v="17"/>
    <x v="1479"/>
    <n v="20170923"/>
    <d v="2017-09-23T14:20:55"/>
    <d v="2017-09-23T14:20:55"/>
    <d v="2017-09-23T14:20:55"/>
    <n v="266"/>
    <n v="29.555333260000001"/>
    <n v="-82.606367469999995"/>
    <n v="42"/>
    <n v="84"/>
    <n v="79"/>
    <n v="61"/>
    <x v="12"/>
    <n v="1013"/>
    <n v="70"/>
    <n v="81"/>
    <n v="4.3"/>
    <n v="10"/>
    <n v="0.11969111677242"/>
    <s v="ttuen1"/>
    <n v="641548"/>
    <n v="8051769"/>
  </r>
  <r>
    <x v="17"/>
    <x v="17"/>
    <x v="1480"/>
    <n v="20170923"/>
    <d v="2017-09-23T16:32:44"/>
    <d v="2017-09-23T16:32:44"/>
    <d v="2017-09-23T16:32:44"/>
    <n v="266"/>
    <n v="39.206153569999998"/>
    <n v="-86.528725980000004"/>
    <n v="29"/>
    <n v="87"/>
    <n v="77"/>
    <n v="97"/>
    <x v="13"/>
    <n v="1017"/>
    <n v="68"/>
    <n v="79"/>
    <n v="0"/>
    <n v="9"/>
    <n v="0.12567527614660101"/>
    <s v="worm"/>
    <n v="632672"/>
    <n v="8054406"/>
  </r>
  <r>
    <x v="17"/>
    <x v="17"/>
    <x v="1481"/>
    <n v="20170923"/>
    <d v="2017-09-23T15:35:10"/>
    <d v="2017-09-23T15:35:10"/>
    <d v="2017-09-23T15:35:10"/>
    <n v="266"/>
    <n v="29.550650210000001"/>
    <n v="-82.612322140000003"/>
    <n v="42"/>
    <n v="84"/>
    <n v="79"/>
    <n v="61"/>
    <x v="12"/>
    <n v="1013"/>
    <n v="70"/>
    <n v="81"/>
    <n v="4.3"/>
    <n v="10"/>
    <n v="0.123047908684223"/>
    <s v="tleslie"/>
    <n v="573217"/>
    <n v="8057239"/>
  </r>
  <r>
    <x v="17"/>
    <x v="17"/>
    <x v="1482"/>
    <n v="20170923"/>
    <d v="2017-09-23T21:03:11"/>
    <d v="2017-09-23T21:03:11"/>
    <d v="2017-09-23T21:03:11"/>
    <n v="266"/>
    <n v="31.62888667"/>
    <n v="-94.646538329999998"/>
    <n v="48"/>
    <n v="88"/>
    <n v="81"/>
    <n v="105"/>
    <x v="6"/>
    <n v="1013"/>
    <n v="72"/>
    <n v="84"/>
    <n v="0"/>
    <n v="10"/>
    <n v="0.13830191452097801"/>
    <s v="asavermeulen"/>
    <n v="303154"/>
    <n v="8060955"/>
  </r>
  <r>
    <x v="17"/>
    <x v="17"/>
    <x v="1483"/>
    <n v="20170924"/>
    <d v="2017-09-24T15:35:44"/>
    <d v="2017-09-24T15:35:44"/>
    <d v="2017-09-24T15:35:44"/>
    <n v="267"/>
    <n v="30.247403330000001"/>
    <n v="-97.792045000000002"/>
    <n v="61"/>
    <n v="87"/>
    <n v="77"/>
    <n v="138"/>
    <x v="5"/>
    <n v="1011"/>
    <n v="70"/>
    <n v="82"/>
    <n v="0"/>
    <n v="9"/>
    <n v="0.19472738783329099"/>
    <s v="trailfoot"/>
    <n v="409486"/>
    <n v="8072059"/>
  </r>
  <r>
    <x v="17"/>
    <x v="17"/>
    <x v="1484"/>
    <n v="20170925"/>
    <d v="2017-09-25T14:19:07"/>
    <d v="2017-09-25T14:19:07"/>
    <d v="2017-09-25T14:19:07"/>
    <n v="268"/>
    <n v="32.31654743"/>
    <n v="-95.252900960000005"/>
    <n v="35"/>
    <n v="87"/>
    <n v="71"/>
    <n v="128"/>
    <x v="3"/>
    <n v="1012"/>
    <n v="66"/>
    <n v="80"/>
    <n v="0"/>
    <n v="10"/>
    <n v="0.27196696524323399"/>
    <s v="matt213"/>
    <n v="644312"/>
    <n v="8087741"/>
  </r>
  <r>
    <x v="17"/>
    <x v="17"/>
    <x v="1485"/>
    <n v="20170410"/>
    <d v="2017-04-10T18:47:00"/>
    <d v="2017-04-10T18:47:00"/>
    <d v="2017-04-10T18:47:00"/>
    <n v="100"/>
    <n v="35.345986699999997"/>
    <n v="-79.416971099999998"/>
    <n v="13"/>
    <n v="76"/>
    <n v="52"/>
    <n v="216"/>
    <x v="0"/>
    <n v="1024"/>
    <n v="45"/>
    <n v="64"/>
    <n v="0"/>
    <n v="10"/>
    <n v="0.99676436317181905"/>
    <s v="mccbio1"/>
    <n v="583231"/>
    <n v="8091388"/>
  </r>
  <r>
    <x v="17"/>
    <x v="17"/>
    <x v="1486"/>
    <n v="20170925"/>
    <d v="2017-09-25T15:25:35"/>
    <d v="2017-09-25T15:25:35"/>
    <d v="2017-09-25T15:25:35"/>
    <n v="268"/>
    <n v="35.05552857"/>
    <n v="-78.858869859999999"/>
    <n v="72"/>
    <n v="80"/>
    <n v="77"/>
    <n v="39"/>
    <x v="14"/>
    <n v="1013"/>
    <n v="65"/>
    <n v="75"/>
    <n v="0"/>
    <n v="10"/>
    <n v="0.27591659355314002"/>
    <s v="bonnieeamick"/>
    <n v="35766"/>
    <n v="8094609"/>
  </r>
  <r>
    <x v="17"/>
    <x v="17"/>
    <x v="1487"/>
    <n v="20170809"/>
    <d v="2017-08-09T21:16:41"/>
    <d v="2017-08-09T21:16:41"/>
    <d v="2017-08-09T21:16:41"/>
    <n v="221"/>
    <n v="40.643642870000001"/>
    <n v="-98.867173930000007"/>
    <n v="27"/>
    <n v="81"/>
    <n v="73"/>
    <n v="207"/>
    <x v="5"/>
    <n v="1017"/>
    <n v="61"/>
    <n v="72"/>
    <n v="13.6"/>
    <n v="9"/>
    <n v="0.95257799774284602"/>
    <s v="nathanwhalen"/>
    <n v="640958"/>
    <n v="8098317"/>
  </r>
  <r>
    <x v="17"/>
    <x v="17"/>
    <x v="1488"/>
    <n v="20170928"/>
    <d v="2017-09-28T22:09:00"/>
    <d v="2017-09-28T22:09:00"/>
    <d v="2017-09-28T22:09:00"/>
    <n v="271"/>
    <n v="37.97127545"/>
    <n v="-87.504188420000006"/>
    <n v="0"/>
    <n v="72"/>
    <n v="63"/>
    <n v="17"/>
    <x v="12"/>
    <n v="1019"/>
    <n v="49"/>
    <n v="63"/>
    <n v="0"/>
    <n v="10"/>
    <n v="0.57813497943925696"/>
    <s v="isaacsfishingcorner"/>
    <n v="379756"/>
    <n v="8159806"/>
  </r>
  <r>
    <x v="17"/>
    <x v="17"/>
    <x v="1489"/>
    <n v="20170923"/>
    <d v="2017-09-23T17:28:44"/>
    <d v="2017-09-23T17:28:44"/>
    <d v="2017-09-23T17:28:44"/>
    <n v="266"/>
    <n v="41.156559000000001"/>
    <n v="-81.309033999999997"/>
    <n v="25"/>
    <n v="86"/>
    <n v="71"/>
    <n v="51"/>
    <x v="13"/>
    <n v="1019"/>
    <n v="61"/>
    <n v="74"/>
    <n v="0"/>
    <n v="10"/>
    <n v="0.12825170715769199"/>
    <s v="rcurtis"/>
    <n v="4860"/>
    <n v="8163090"/>
  </r>
  <r>
    <x v="17"/>
    <x v="17"/>
    <x v="1490"/>
    <n v="20170929"/>
    <d v="2017-09-29T20:18:16"/>
    <d v="2017-09-29T20:18:16"/>
    <d v="2017-09-29T20:18:16"/>
    <n v="272"/>
    <n v="42.860506350000001"/>
    <n v="-89.535347049999999"/>
    <n v="17"/>
    <n v="60"/>
    <n v="79"/>
    <n v="122"/>
    <x v="12"/>
    <n v="1024"/>
    <n v="46"/>
    <n v="53"/>
    <n v="0"/>
    <n v="10"/>
    <n v="0.663604363919022"/>
    <s v="dwalc400"/>
    <n v="492264"/>
    <n v="8178367"/>
  </r>
  <r>
    <x v="17"/>
    <x v="17"/>
    <x v="1491"/>
    <n v="20140916"/>
    <d v="2014-09-16T15:22:00"/>
    <d v="2014-09-16T15:22:00"/>
    <d v="2014-09-16T15:22:00"/>
    <n v="259"/>
    <n v="32.811700000000002"/>
    <n v="-96.800986109999997"/>
    <n v="28"/>
    <n v="94"/>
    <n v="75"/>
    <n v="76"/>
    <x v="13"/>
    <n v="1017"/>
    <n v="72"/>
    <n v="88"/>
    <n v="4.5"/>
    <n v="10"/>
    <n v="0.44558969033336698"/>
    <s v="txfishes"/>
    <n v="91209"/>
    <n v="8182612"/>
  </r>
  <r>
    <x v="17"/>
    <x v="17"/>
    <x v="1492"/>
    <n v="20170915"/>
    <d v="2017-09-15T16:21:00"/>
    <d v="2017-09-15T16:21:00"/>
    <d v="2017-09-15T16:21:00"/>
    <n v="258"/>
    <n v="32.951816170000001"/>
    <n v="-96.470287900000002"/>
    <n v="5"/>
    <n v="91"/>
    <n v="66"/>
    <n v="161"/>
    <x v="10"/>
    <n v="1011"/>
    <n v="65"/>
    <n v="81"/>
    <n v="0"/>
    <n v="10"/>
    <n v="0.23725225053354801"/>
    <s v="tadamcochran"/>
    <n v="13118"/>
    <n v="8184669"/>
  </r>
  <r>
    <x v="17"/>
    <x v="17"/>
    <x v="1493"/>
    <n v="20170930"/>
    <d v="2017-09-30T22:21:19"/>
    <d v="2017-09-30T22:21:19"/>
    <d v="2017-09-30T22:21:19"/>
    <n v="273"/>
    <n v="32.01080322"/>
    <n v="-85.740554810000006"/>
    <n v="12"/>
    <n v="83"/>
    <n v="74"/>
    <n v="70"/>
    <x v="2"/>
    <n v="1017"/>
    <n v="67"/>
    <n v="80"/>
    <n v="0"/>
    <n v="9"/>
    <n v="0.75907553107745196"/>
    <s v="quiggifur"/>
    <n v="505122"/>
    <n v="8198605"/>
  </r>
  <r>
    <x v="17"/>
    <x v="17"/>
    <x v="1494"/>
    <n v="20170930"/>
    <d v="2017-09-30T20:11:57"/>
    <d v="2017-09-30T20:11:57"/>
    <d v="2017-09-30T20:11:57"/>
    <n v="273"/>
    <n v="32.414585109999997"/>
    <n v="-85.62871552"/>
    <n v="10"/>
    <n v="82"/>
    <n v="71"/>
    <n v="73"/>
    <x v="3"/>
    <n v="1017"/>
    <n v="66"/>
    <n v="80"/>
    <n v="0"/>
    <n v="10"/>
    <n v="0.75147043386266099"/>
    <s v="quiggifur"/>
    <n v="505122"/>
    <n v="8198626"/>
  </r>
  <r>
    <x v="17"/>
    <x v="17"/>
    <x v="1495"/>
    <n v="20170930"/>
    <d v="2017-09-30T19:54:03"/>
    <d v="2017-09-30T19:54:03"/>
    <d v="2017-09-30T19:54:03"/>
    <n v="273"/>
    <n v="32.414474490000003"/>
    <n v="-85.628753660000001"/>
    <n v="10"/>
    <n v="82"/>
    <n v="71"/>
    <n v="73"/>
    <x v="3"/>
    <n v="1017"/>
    <n v="66"/>
    <n v="80"/>
    <n v="0"/>
    <n v="10"/>
    <n v="0.75041321976111197"/>
    <s v="quiggifur"/>
    <n v="505122"/>
    <n v="8198627"/>
  </r>
  <r>
    <x v="17"/>
    <x v="17"/>
    <x v="1496"/>
    <n v="20170930"/>
    <d v="2017-09-30T19:18:33"/>
    <d v="2017-09-30T19:18:33"/>
    <d v="2017-09-30T19:18:33"/>
    <n v="273"/>
    <n v="32.415618899999998"/>
    <n v="-85.599342350000001"/>
    <n v="10"/>
    <n v="82"/>
    <n v="71"/>
    <n v="73"/>
    <x v="3"/>
    <n v="1017"/>
    <n v="66"/>
    <n v="80"/>
    <n v="0"/>
    <n v="10"/>
    <n v="0.748313037225384"/>
    <s v="quiggifur"/>
    <n v="505122"/>
    <n v="8198642"/>
  </r>
  <r>
    <x v="17"/>
    <x v="17"/>
    <x v="1497"/>
    <n v="20171001"/>
    <d v="2017-10-01T14:46:12"/>
    <d v="2017-10-01T14:46:12"/>
    <d v="2017-10-01T14:46:12"/>
    <n v="274"/>
    <n v="31.016544339999999"/>
    <n v="-85.223266600000002"/>
    <n v="64"/>
    <n v="69"/>
    <n v="76"/>
    <n v="71"/>
    <x v="8"/>
    <n v="1018"/>
    <n v="57"/>
    <n v="66"/>
    <n v="4.5999999999999996"/>
    <n v="10"/>
    <n v="0.81467161441519897"/>
    <s v="quiggifur"/>
    <n v="505122"/>
    <n v="8207810"/>
  </r>
  <r>
    <x v="17"/>
    <x v="17"/>
    <x v="1498"/>
    <n v="20171001"/>
    <d v="2017-10-01T14:51:30"/>
    <d v="2017-10-01T14:51:30"/>
    <d v="2017-10-01T14:51:30"/>
    <n v="274"/>
    <n v="31.016885760000001"/>
    <n v="-85.223129270000001"/>
    <n v="64"/>
    <n v="69"/>
    <n v="76"/>
    <n v="71"/>
    <x v="8"/>
    <n v="1018"/>
    <n v="57"/>
    <n v="66"/>
    <n v="4.5999999999999996"/>
    <n v="10"/>
    <n v="0.81495855795610905"/>
    <s v="quiggifur"/>
    <n v="505122"/>
    <n v="8207815"/>
  </r>
  <r>
    <x v="17"/>
    <x v="17"/>
    <x v="1499"/>
    <n v="20171001"/>
    <d v="2017-10-01T14:56:10"/>
    <d v="2017-10-01T14:56:10"/>
    <d v="2017-10-01T14:56:10"/>
    <n v="274"/>
    <n v="31.016719819999999"/>
    <n v="-85.223014829999997"/>
    <n v="64"/>
    <n v="69"/>
    <n v="76"/>
    <n v="71"/>
    <x v="8"/>
    <n v="1018"/>
    <n v="57"/>
    <n v="66"/>
    <n v="4.5999999999999996"/>
    <n v="10"/>
    <n v="0.81521109425934102"/>
    <s v="quiggifur"/>
    <n v="505122"/>
    <n v="8207840"/>
  </r>
  <r>
    <x v="17"/>
    <x v="17"/>
    <x v="1500"/>
    <n v="20171001"/>
    <d v="2017-10-01T15:04:10"/>
    <d v="2017-10-01T15:04:10"/>
    <d v="2017-10-01T15:04:10"/>
    <n v="274"/>
    <n v="31.016742709999999"/>
    <n v="-85.223030089999995"/>
    <n v="64"/>
    <n v="69"/>
    <n v="76"/>
    <n v="71"/>
    <x v="8"/>
    <n v="1018"/>
    <n v="57"/>
    <n v="66"/>
    <n v="4.5999999999999996"/>
    <n v="10"/>
    <n v="0.81564375529230504"/>
    <s v="quiggifur"/>
    <n v="505122"/>
    <n v="8207853"/>
  </r>
  <r>
    <x v="17"/>
    <x v="17"/>
    <x v="1501"/>
    <n v="20171001"/>
    <d v="2017-10-01T17:58:48"/>
    <d v="2017-10-01T17:58:48"/>
    <d v="2017-10-01T17:58:48"/>
    <n v="274"/>
    <n v="31.002506260000001"/>
    <n v="-85.58406067"/>
    <n v="63"/>
    <n v="70"/>
    <n v="77"/>
    <n v="72"/>
    <x v="8"/>
    <n v="1017"/>
    <n v="58"/>
    <n v="66"/>
    <n v="5.4"/>
    <n v="10"/>
    <n v="0.82500575976345003"/>
    <s v="quiggifur"/>
    <n v="505122"/>
    <n v="8207877"/>
  </r>
  <r>
    <x v="17"/>
    <x v="17"/>
    <x v="1502"/>
    <n v="20171001"/>
    <d v="2017-10-01T18:02:54"/>
    <d v="2017-10-01T18:02:54"/>
    <d v="2017-10-01T18:02:54"/>
    <n v="274"/>
    <n v="31.002580640000001"/>
    <n v="-85.584068299999998"/>
    <n v="63"/>
    <n v="70"/>
    <n v="77"/>
    <n v="72"/>
    <x v="8"/>
    <n v="1017"/>
    <n v="58"/>
    <n v="66"/>
    <n v="5.4"/>
    <n v="10"/>
    <n v="0.82522363001445698"/>
    <s v="quiggifur"/>
    <n v="505122"/>
    <n v="8207892"/>
  </r>
  <r>
    <x v="17"/>
    <x v="17"/>
    <x v="1503"/>
    <n v="20171001"/>
    <d v="2017-10-01T18:34:10"/>
    <d v="2017-10-01T18:34:10"/>
    <d v="2017-10-01T18:34:10"/>
    <n v="274"/>
    <n v="31.002698899999999"/>
    <n v="-85.584358219999999"/>
    <n v="63"/>
    <n v="70"/>
    <n v="77"/>
    <n v="72"/>
    <x v="8"/>
    <n v="1017"/>
    <n v="58"/>
    <n v="66"/>
    <n v="5.4"/>
    <n v="10"/>
    <n v="0.82688215027224199"/>
    <s v="quiggifur"/>
    <n v="505122"/>
    <n v="8207922"/>
  </r>
  <r>
    <x v="17"/>
    <x v="17"/>
    <x v="1504"/>
    <n v="20171001"/>
    <d v="2017-10-01T18:46:11"/>
    <d v="2017-10-01T18:46:11"/>
    <d v="2017-10-01T18:46:11"/>
    <n v="274"/>
    <n v="30.97611427"/>
    <n v="-85.63796997"/>
    <n v="59"/>
    <n v="72"/>
    <n v="75"/>
    <n v="73"/>
    <x v="8"/>
    <n v="1018"/>
    <n v="57"/>
    <n v="67"/>
    <n v="3.6"/>
    <n v="10"/>
    <n v="0.82751816803588896"/>
    <s v="quiggifur"/>
    <n v="505122"/>
    <n v="8207945"/>
  </r>
  <r>
    <x v="17"/>
    <x v="17"/>
    <x v="1505"/>
    <n v="20171001"/>
    <d v="2017-10-02T00:08:00"/>
    <d v="2017-10-02T00:08:00"/>
    <d v="2017-10-02T00:08:00"/>
    <n v="275"/>
    <n v="37.942881999999997"/>
    <n v="-87.639391000000003"/>
    <n v="33"/>
    <n v="72"/>
    <n v="73"/>
    <n v="146"/>
    <x v="2"/>
    <n v="1022"/>
    <n v="49"/>
    <n v="59"/>
    <n v="0"/>
    <n v="10"/>
    <n v="0.84425357769824605"/>
    <s v="isaacsfishingcorner"/>
    <n v="379756"/>
    <n v="8215533"/>
  </r>
  <r>
    <x v="17"/>
    <x v="17"/>
    <x v="1506"/>
    <n v="20170903"/>
    <d v="2017-09-04T00:19:53"/>
    <d v="2017-09-04T00:19:53"/>
    <d v="2017-09-04T00:19:53"/>
    <n v="247"/>
    <n v="39.55758333"/>
    <n v="-84.127694500000004"/>
    <n v="43"/>
    <n v="79"/>
    <n v="81"/>
    <n v="269"/>
    <x v="0"/>
    <n v="1016"/>
    <n v="59"/>
    <n v="67"/>
    <n v="0.1"/>
    <n v="8"/>
    <n v="0.94561075133967298"/>
    <s v="p_young"/>
    <n v="649264"/>
    <n v="8215912"/>
  </r>
  <r>
    <x v="17"/>
    <x v="17"/>
    <x v="1507"/>
    <n v="20170923"/>
    <d v="2017-09-23T21:05:54"/>
    <d v="2017-09-23T21:05:54"/>
    <d v="2017-09-23T21:05:54"/>
    <n v="266"/>
    <n v="35.168128330000002"/>
    <n v="-85.122138829999997"/>
    <n v="65"/>
    <n v="84"/>
    <n v="83"/>
    <n v="66"/>
    <x v="9"/>
    <n v="1016"/>
    <n v="67"/>
    <n v="77"/>
    <n v="0"/>
    <n v="10"/>
    <n v="0.138431070100721"/>
    <s v="rbrock02"/>
    <n v="588728"/>
    <n v="8228779"/>
  </r>
  <r>
    <x v="17"/>
    <x v="17"/>
    <x v="1508"/>
    <n v="20170706"/>
    <d v="2017-07-06T14:27:00"/>
    <d v="2017-07-06T14:27:00"/>
    <d v="2017-07-06T14:27:00"/>
    <n v="187"/>
    <n v="35.364118419999997"/>
    <n v="-80.619199280000004"/>
    <n v="7"/>
    <n v="98"/>
    <n v="69"/>
    <n v="242"/>
    <x v="4"/>
    <n v="1017"/>
    <n v="71"/>
    <n v="92"/>
    <n v="0.7"/>
    <n v="8"/>
    <n v="0.939530147845001"/>
    <s v="abeck365"/>
    <n v="31231"/>
    <n v="8268736"/>
  </r>
  <r>
    <x v="17"/>
    <x v="17"/>
    <x v="1509"/>
    <n v="20170930"/>
    <d v="2017-09-30T17:53:41"/>
    <d v="2017-09-30T17:53:41"/>
    <d v="2017-09-30T17:53:41"/>
    <n v="273"/>
    <n v="41.708738850000003"/>
    <n v="-87.902201079999998"/>
    <n v="34"/>
    <n v="66"/>
    <n v="60"/>
    <n v="95"/>
    <x v="0"/>
    <n v="1028"/>
    <n v="47"/>
    <n v="61"/>
    <n v="0"/>
    <n v="10"/>
    <n v="0.74327388156609897"/>
    <s v="creaturekid"/>
    <n v="518837"/>
    <n v="8286942"/>
  </r>
  <r>
    <x v="17"/>
    <x v="17"/>
    <x v="1510"/>
    <n v="20171007"/>
    <d v="2017-10-07T18:38:21"/>
    <d v="2017-10-07T18:38:21"/>
    <d v="2017-10-07T18:38:21"/>
    <n v="280"/>
    <n v="31.623275"/>
    <n v="-94.642174999999995"/>
    <n v="30"/>
    <n v="86"/>
    <n v="76"/>
    <n v="203"/>
    <x v="17"/>
    <n v="1008"/>
    <n v="67"/>
    <n v="78"/>
    <n v="0"/>
    <n v="10"/>
    <n v="0.94626783943002202"/>
    <s v="cschalk86"/>
    <n v="7000"/>
    <n v="8298704"/>
  </r>
  <r>
    <x v="17"/>
    <x v="17"/>
    <x v="1511"/>
    <n v="20171007"/>
    <d v="2017-10-07T18:36:37"/>
    <d v="2017-10-07T18:36:37"/>
    <d v="2017-10-07T18:36:37"/>
    <n v="280"/>
    <n v="31.622995"/>
    <n v="-94.642669999999995"/>
    <n v="30"/>
    <n v="86"/>
    <n v="76"/>
    <n v="203"/>
    <x v="17"/>
    <n v="1008"/>
    <n v="67"/>
    <n v="78"/>
    <n v="0"/>
    <n v="10"/>
    <n v="0.94633040850922701"/>
    <s v="cschalk86"/>
    <n v="7000"/>
    <n v="8298760"/>
  </r>
  <r>
    <x v="17"/>
    <x v="17"/>
    <x v="1512"/>
    <n v="20171007"/>
    <d v="2017-10-07T22:52:45"/>
    <d v="2017-10-07T22:52:45"/>
    <d v="2017-10-07T22:52:45"/>
    <n v="280"/>
    <n v="36.851703639999997"/>
    <n v="-92.187034609999998"/>
    <n v="47"/>
    <n v="73"/>
    <n v="77"/>
    <n v="228"/>
    <x v="3"/>
    <n v="1008"/>
    <n v="60"/>
    <n v="69"/>
    <n v="0"/>
    <n v="10"/>
    <n v="0.93669891161885499"/>
    <s v="quiggifur"/>
    <n v="505122"/>
    <n v="8308420"/>
  </r>
  <r>
    <x v="17"/>
    <x v="17"/>
    <x v="1513"/>
    <n v="20171007"/>
    <d v="2017-10-07T22:35:45"/>
    <d v="2017-10-07T22:35:45"/>
    <d v="2017-10-07T22:35:45"/>
    <n v="280"/>
    <n v="36.851478579999998"/>
    <n v="-92.187072749999999"/>
    <n v="47"/>
    <n v="73"/>
    <n v="77"/>
    <n v="228"/>
    <x v="3"/>
    <n v="1008"/>
    <n v="60"/>
    <n v="69"/>
    <n v="0"/>
    <n v="10"/>
    <n v="0.93736208935347698"/>
    <s v="quiggifur"/>
    <n v="505122"/>
    <n v="8308422"/>
  </r>
  <r>
    <x v="17"/>
    <x v="17"/>
    <x v="1514"/>
    <n v="20171007"/>
    <d v="2017-10-07T15:38:14"/>
    <d v="2017-10-07T15:38:14"/>
    <d v="2017-10-07T15:38:14"/>
    <n v="280"/>
    <n v="36.923347470000003"/>
    <n v="-92.760124210000001"/>
    <n v="51"/>
    <n v="72"/>
    <n v="74"/>
    <n v="230"/>
    <x v="0"/>
    <n v="1008"/>
    <n v="58"/>
    <n v="68"/>
    <n v="0"/>
    <n v="10"/>
    <n v="0.95257743702870901"/>
    <s v="quiggifur"/>
    <n v="505122"/>
    <n v="8308441"/>
  </r>
  <r>
    <x v="17"/>
    <x v="17"/>
    <x v="1515"/>
    <n v="20171007"/>
    <d v="2017-10-07T15:30:36"/>
    <d v="2017-10-07T15:30:36"/>
    <d v="2017-10-07T15:30:36"/>
    <n v="280"/>
    <n v="36.92344284"/>
    <n v="-92.760269170000001"/>
    <n v="51"/>
    <n v="72"/>
    <n v="74"/>
    <n v="230"/>
    <x v="0"/>
    <n v="1008"/>
    <n v="58"/>
    <n v="68"/>
    <n v="0"/>
    <n v="10"/>
    <n v="0.952836229992859"/>
    <s v="quiggifur"/>
    <n v="505122"/>
    <n v="8308443"/>
  </r>
  <r>
    <x v="17"/>
    <x v="17"/>
    <x v="1516"/>
    <n v="20171007"/>
    <d v="2017-10-07T14:57:18"/>
    <d v="2017-10-07T14:57:18"/>
    <d v="2017-10-07T14:57:18"/>
    <n v="280"/>
    <n v="36.924533840000002"/>
    <n v="-92.760520940000006"/>
    <n v="51"/>
    <n v="72"/>
    <n v="74"/>
    <n v="230"/>
    <x v="0"/>
    <n v="1008"/>
    <n v="58"/>
    <n v="68"/>
    <n v="0"/>
    <n v="10"/>
    <n v="0.95395697496986698"/>
    <s v="quiggifur"/>
    <n v="505122"/>
    <n v="8308450"/>
  </r>
  <r>
    <x v="17"/>
    <x v="17"/>
    <x v="1517"/>
    <n v="20171008"/>
    <d v="2017-10-08T15:25:13"/>
    <d v="2017-10-08T15:25:13"/>
    <d v="2017-10-08T15:25:13"/>
    <n v="281"/>
    <n v="36.952350619999997"/>
    <n v="-90.209960940000002"/>
    <n v="81"/>
    <n v="70"/>
    <n v="87"/>
    <n v="76"/>
    <x v="15"/>
    <n v="1007"/>
    <n v="63"/>
    <n v="68"/>
    <n v="0"/>
    <n v="10"/>
    <n v="0.89230545489269097"/>
    <s v="quiggifur"/>
    <n v="505122"/>
    <n v="8314918"/>
  </r>
  <r>
    <x v="17"/>
    <x v="17"/>
    <x v="1518"/>
    <n v="20171008"/>
    <d v="2017-10-08T15:14:13"/>
    <d v="2017-10-08T15:14:13"/>
    <d v="2017-10-08T15:14:13"/>
    <n v="281"/>
    <n v="36.952358250000003"/>
    <n v="-90.2099762"/>
    <n v="81"/>
    <n v="70"/>
    <n v="87"/>
    <n v="76"/>
    <x v="15"/>
    <n v="1007"/>
    <n v="63"/>
    <n v="68"/>
    <n v="0"/>
    <n v="10"/>
    <n v="0.89285653833580902"/>
    <s v="quiggifur"/>
    <n v="505122"/>
    <n v="8314920"/>
  </r>
  <r>
    <x v="17"/>
    <x v="17"/>
    <x v="1519"/>
    <n v="20171008"/>
    <d v="2017-10-08T14:59:55"/>
    <d v="2017-10-08T14:59:55"/>
    <d v="2017-10-08T14:59:55"/>
    <n v="281"/>
    <n v="36.952213290000003"/>
    <n v="-90.209960940000002"/>
    <n v="81"/>
    <n v="70"/>
    <n v="87"/>
    <n v="76"/>
    <x v="15"/>
    <n v="1007"/>
    <n v="63"/>
    <n v="68"/>
    <n v="0"/>
    <n v="10"/>
    <n v="0.89357104322733805"/>
    <s v="quiggifur"/>
    <n v="505122"/>
    <n v="8314927"/>
  </r>
  <r>
    <x v="17"/>
    <x v="17"/>
    <x v="1520"/>
    <n v="20171008"/>
    <d v="2017-10-08T14:37:29"/>
    <d v="2017-10-08T14:37:29"/>
    <d v="2017-10-08T14:37:29"/>
    <n v="281"/>
    <n v="36.954788209999997"/>
    <n v="-90.213081360000004"/>
    <n v="81"/>
    <n v="70"/>
    <n v="87"/>
    <n v="76"/>
    <x v="15"/>
    <n v="1007"/>
    <n v="63"/>
    <n v="68"/>
    <n v="0"/>
    <n v="10"/>
    <n v="0.89468758822402705"/>
    <s v="quiggifur"/>
    <n v="505122"/>
    <n v="8314928"/>
  </r>
  <r>
    <x v="17"/>
    <x v="17"/>
    <x v="1521"/>
    <n v="20171008"/>
    <d v="2017-10-08T14:26:13"/>
    <d v="2017-10-08T14:26:13"/>
    <d v="2017-10-08T14:26:13"/>
    <n v="281"/>
    <n v="36.954795840000003"/>
    <n v="-90.212883000000005"/>
    <n v="81"/>
    <n v="70"/>
    <n v="87"/>
    <n v="76"/>
    <x v="15"/>
    <n v="1007"/>
    <n v="63"/>
    <n v="68"/>
    <n v="0"/>
    <n v="10"/>
    <n v="0.89524634315925899"/>
    <s v="quiggifur"/>
    <n v="505122"/>
    <n v="8314934"/>
  </r>
  <r>
    <x v="17"/>
    <x v="17"/>
    <x v="1522"/>
    <n v="20171008"/>
    <d v="2017-10-08T14:15:04"/>
    <d v="2017-10-08T14:15:04"/>
    <d v="2017-10-08T14:15:04"/>
    <n v="281"/>
    <n v="36.954978939999997"/>
    <n v="-90.213203429999993"/>
    <n v="81"/>
    <n v="70"/>
    <n v="87"/>
    <n v="76"/>
    <x v="15"/>
    <n v="1007"/>
    <n v="63"/>
    <n v="68"/>
    <n v="0"/>
    <n v="10"/>
    <n v="0.89579798895849505"/>
    <s v="quiggifur"/>
    <n v="505122"/>
    <n v="8314940"/>
  </r>
  <r>
    <x v="17"/>
    <x v="17"/>
    <x v="1523"/>
    <n v="20171008"/>
    <d v="2017-10-08T14:06:20"/>
    <d v="2017-10-08T14:06:20"/>
    <d v="2017-10-08T14:06:20"/>
    <n v="281"/>
    <n v="36.955032350000003"/>
    <n v="-90.213279720000003"/>
    <n v="81"/>
    <n v="70"/>
    <n v="87"/>
    <n v="76"/>
    <x v="15"/>
    <n v="1007"/>
    <n v="63"/>
    <n v="68"/>
    <n v="0"/>
    <n v="10"/>
    <n v="0.89622914976383405"/>
    <s v="quiggifur"/>
    <n v="505122"/>
    <n v="8314941"/>
  </r>
  <r>
    <x v="17"/>
    <x v="17"/>
    <x v="1524"/>
    <n v="20171008"/>
    <d v="2017-10-08T17:18:00"/>
    <d v="2017-10-08T17:18:00"/>
    <d v="2017-10-08T17:18:00"/>
    <n v="281"/>
    <n v="32.85824667"/>
    <n v="-96.896078329999995"/>
    <n v="0"/>
    <n v="91"/>
    <n v="43"/>
    <n v="170"/>
    <x v="13"/>
    <n v="1006"/>
    <n v="55"/>
    <n v="81"/>
    <n v="0"/>
    <n v="10"/>
    <n v="0.88658217520928595"/>
    <s v="jwn7882"/>
    <n v="312832"/>
    <n v="8332819"/>
  </r>
  <r>
    <x v="17"/>
    <x v="17"/>
    <x v="1525"/>
    <n v="20171009"/>
    <d v="2017-10-10T01:02:00"/>
    <d v="2017-10-10T01:02:00"/>
    <d v="2017-10-10T01:02:00"/>
    <n v="283"/>
    <n v="30.409327619999999"/>
    <n v="-97.64592648"/>
    <n v="37"/>
    <n v="87"/>
    <n v="82"/>
    <n v="182"/>
    <x v="2"/>
    <n v="1007"/>
    <n v="70"/>
    <n v="81"/>
    <n v="0"/>
    <n v="10"/>
    <n v="0.77194659906999696"/>
    <s v="jeffmci9"/>
    <n v="435598"/>
    <n v="8336915"/>
  </r>
  <r>
    <x v="17"/>
    <x v="17"/>
    <x v="1526"/>
    <n v="20171009"/>
    <d v="2017-10-10T01:05:00"/>
    <d v="2017-10-10T01:05:00"/>
    <d v="2017-10-10T01:05:00"/>
    <n v="283"/>
    <n v="30.409610570000002"/>
    <n v="-97.645711899999995"/>
    <n v="37"/>
    <n v="87"/>
    <n v="82"/>
    <n v="182"/>
    <x v="2"/>
    <n v="1007"/>
    <n v="70"/>
    <n v="81"/>
    <n v="0"/>
    <n v="10"/>
    <n v="0.77174251896541701"/>
    <s v="jeffmci9"/>
    <n v="435598"/>
    <n v="8336927"/>
  </r>
  <r>
    <x v="17"/>
    <x v="17"/>
    <x v="1527"/>
    <n v="20171010"/>
    <d v="2017-10-10T17:49:00"/>
    <d v="2017-10-10T17:49:00"/>
    <d v="2017-10-10T17:49:00"/>
    <n v="283"/>
    <n v="39.978632840000003"/>
    <n v="-82.061519619999999"/>
    <n v="76"/>
    <n v="73"/>
    <n v="86"/>
    <n v="55"/>
    <x v="9"/>
    <n v="1019"/>
    <n v="62"/>
    <n v="68"/>
    <n v="0"/>
    <n v="7"/>
    <n v="0.700258802030989"/>
    <s v="ccarrollc1"/>
    <n v="571552"/>
    <n v="8351174"/>
  </r>
  <r>
    <x v="17"/>
    <x v="17"/>
    <x v="646"/>
    <n v="20170906"/>
    <d v="2017-09-06T22:10:00"/>
    <d v="2017-09-06T22:10:00"/>
    <d v="2017-09-06T22:10:00"/>
    <n v="249"/>
    <n v="32.964388360000001"/>
    <n v="-97.467630749999998"/>
    <n v="1"/>
    <n v="82"/>
    <n v="47"/>
    <n v="27"/>
    <x v="5"/>
    <n v="1020"/>
    <n v="47"/>
    <n v="70"/>
    <n v="0"/>
    <n v="10"/>
    <n v="0.99493578418793305"/>
    <s v="eric_keith"/>
    <n v="147168"/>
    <n v="8353965"/>
  </r>
  <r>
    <x v="17"/>
    <x v="17"/>
    <x v="1528"/>
    <n v="20171011"/>
    <d v="2017-10-11T23:13:49"/>
    <d v="2017-10-11T23:13:49"/>
    <d v="2017-10-11T23:13:49"/>
    <n v="284"/>
    <n v="38.902828599999999"/>
    <n v="-92.340191500000003"/>
    <n v="71"/>
    <n v="60"/>
    <n v="82"/>
    <n v="313"/>
    <x v="2"/>
    <n v="1021"/>
    <n v="45"/>
    <n v="51"/>
    <n v="0"/>
    <n v="10"/>
    <n v="0.56406448833336198"/>
    <s v="sarah385"/>
    <n v="593963"/>
    <n v="8365633"/>
  </r>
  <r>
    <x v="17"/>
    <x v="17"/>
    <x v="1529"/>
    <n v="20171014"/>
    <d v="2017-10-14T12:12:01"/>
    <d v="2017-10-14T12:12:01"/>
    <d v="2017-10-14T12:12:01"/>
    <n v="287"/>
    <n v="30.528602599999999"/>
    <n v="-84.389579769999997"/>
    <n v="35"/>
    <n v="85"/>
    <n v="78"/>
    <n v="68"/>
    <x v="3"/>
    <n v="1019"/>
    <n v="69"/>
    <n v="82"/>
    <n v="0"/>
    <n v="9"/>
    <n v="0.28452177854710697"/>
    <s v="quiggifur"/>
    <n v="505122"/>
    <n v="8398616"/>
  </r>
  <r>
    <x v="17"/>
    <x v="17"/>
    <x v="1530"/>
    <n v="20171014"/>
    <d v="2017-10-14T11:50:23"/>
    <d v="2017-10-14T11:50:23"/>
    <d v="2017-10-14T11:50:23"/>
    <n v="287"/>
    <n v="30.528604510000001"/>
    <n v="-84.389610289999993"/>
    <n v="35"/>
    <n v="85"/>
    <n v="78"/>
    <n v="68"/>
    <x v="3"/>
    <n v="1019"/>
    <n v="69"/>
    <n v="82"/>
    <n v="0"/>
    <n v="9"/>
    <n v="0.28602440352033398"/>
    <s v="quiggifur"/>
    <n v="505122"/>
    <n v="8398619"/>
  </r>
  <r>
    <x v="17"/>
    <x v="17"/>
    <x v="1531"/>
    <n v="20160625"/>
    <d v="2016-06-25T19:36:00"/>
    <d v="2016-06-25T19:36:00"/>
    <d v="2016-06-25T19:36:00"/>
    <n v="177"/>
    <n v="34.332657220000002"/>
    <n v="-94.886154050000002"/>
    <n v="24"/>
    <n v="94"/>
    <n v="67"/>
    <n v="199"/>
    <x v="11"/>
    <n v="1016"/>
    <n v="70"/>
    <n v="89"/>
    <n v="0"/>
    <n v="10"/>
    <n v="0.71255859550884004"/>
    <s v="ehjalmarson"/>
    <n v="375183"/>
    <n v="8402002"/>
  </r>
  <r>
    <x v="17"/>
    <x v="17"/>
    <x v="1532"/>
    <n v="20160630"/>
    <d v="2016-06-30T17:53:00"/>
    <d v="2016-06-30T17:53:00"/>
    <d v="2016-06-30T17:53:00"/>
    <n v="182"/>
    <n v="35.249313700000002"/>
    <n v="-97.417603499999998"/>
    <n v="60"/>
    <n v="94"/>
    <n v="68"/>
    <n v="195"/>
    <x v="1"/>
    <n v="1013"/>
    <n v="68"/>
    <n v="86"/>
    <n v="0"/>
    <n v="9"/>
    <n v="0.181545411608281"/>
    <s v="ehjalmarson"/>
    <n v="375183"/>
    <n v="8402590"/>
  </r>
  <r>
    <x v="17"/>
    <x v="17"/>
    <x v="1533"/>
    <n v="20171014"/>
    <d v="2017-10-14T19:13:18"/>
    <d v="2017-10-14T19:13:18"/>
    <d v="2017-10-14T19:13:18"/>
    <n v="287"/>
    <n v="30.188461669999999"/>
    <n v="-97.62696167"/>
    <n v="55"/>
    <n v="84"/>
    <n v="84"/>
    <n v="170"/>
    <x v="2"/>
    <n v="1017"/>
    <n v="71"/>
    <n v="80"/>
    <n v="0"/>
    <n v="10"/>
    <n v="0.25583105447920601"/>
    <s v="cohen"/>
    <n v="10505"/>
    <n v="8407616"/>
  </r>
  <r>
    <x v="17"/>
    <x v="17"/>
    <x v="1534"/>
    <n v="20171013"/>
    <d v="2017-10-13T22:06:00"/>
    <d v="2017-10-13T22:06:00"/>
    <d v="2017-10-13T22:06:00"/>
    <n v="286"/>
    <n v="30.552187660000001"/>
    <n v="-99.853105549999995"/>
    <n v="18"/>
    <n v="85"/>
    <n v="74"/>
    <n v="185"/>
    <x v="11"/>
    <n v="1017"/>
    <n v="63"/>
    <n v="74"/>
    <n v="0"/>
    <n v="10"/>
    <n v="0.345195250026747"/>
    <s v="jeffmci9"/>
    <n v="435598"/>
    <n v="8409437"/>
  </r>
  <r>
    <x v="17"/>
    <x v="17"/>
    <x v="1535"/>
    <n v="20171013"/>
    <d v="2017-10-13T22:10:00"/>
    <d v="2017-10-13T22:10:00"/>
    <d v="2017-10-13T22:10:00"/>
    <n v="286"/>
    <n v="30.552039829999998"/>
    <n v="-99.853105549999995"/>
    <n v="18"/>
    <n v="85"/>
    <n v="74"/>
    <n v="185"/>
    <x v="11"/>
    <n v="1017"/>
    <n v="63"/>
    <n v="74"/>
    <n v="0"/>
    <n v="10"/>
    <n v="0.34489989697842199"/>
    <s v="jeffmci9"/>
    <n v="435598"/>
    <n v="8409457"/>
  </r>
  <r>
    <x v="17"/>
    <x v="17"/>
    <x v="1536"/>
    <n v="20171013"/>
    <d v="2017-10-13T22:11:00"/>
    <d v="2017-10-13T22:11:00"/>
    <d v="2017-10-13T22:11:00"/>
    <n v="286"/>
    <n v="30.552039829999998"/>
    <n v="-99.852848050000006"/>
    <n v="18"/>
    <n v="85"/>
    <n v="74"/>
    <n v="185"/>
    <x v="11"/>
    <n v="1017"/>
    <n v="63"/>
    <n v="74"/>
    <n v="0"/>
    <n v="10"/>
    <n v="0.34482607015634298"/>
    <s v="jeffmci9"/>
    <n v="435598"/>
    <n v="8409466"/>
  </r>
  <r>
    <x v="17"/>
    <x v="17"/>
    <x v="1537"/>
    <n v="20171014"/>
    <d v="2017-10-14T19:50:03"/>
    <d v="2017-10-14T19:50:03"/>
    <d v="2017-10-14T19:50:03"/>
    <n v="287"/>
    <n v="33.15823623"/>
    <n v="-96.615226210000003"/>
    <n v="14"/>
    <n v="90"/>
    <n v="70"/>
    <n v="192"/>
    <x v="12"/>
    <n v="1015"/>
    <n v="66"/>
    <n v="81"/>
    <n v="0"/>
    <n v="10"/>
    <n v="0.25338172179788099"/>
    <s v="sara39"/>
    <n v="105479"/>
    <n v="8414425"/>
  </r>
  <r>
    <x v="17"/>
    <x v="17"/>
    <x v="1538"/>
    <n v="20171013"/>
    <d v="2017-10-13T22:23:00"/>
    <d v="2017-10-13T22:23:00"/>
    <d v="2017-10-13T22:23:00"/>
    <n v="286"/>
    <n v="30.58876845"/>
    <n v="-99.866580959999993"/>
    <n v="18"/>
    <n v="85"/>
    <n v="74"/>
    <n v="185"/>
    <x v="11"/>
    <n v="1017"/>
    <n v="63"/>
    <n v="74"/>
    <n v="0"/>
    <n v="10"/>
    <n v="0.34394050592502801"/>
    <s v="jeffmci9"/>
    <n v="435598"/>
    <n v="8416146"/>
  </r>
  <r>
    <x v="17"/>
    <x v="17"/>
    <x v="1539"/>
    <n v="20171013"/>
    <d v="2017-10-13T22:27:00"/>
    <d v="2017-10-13T22:27:00"/>
    <d v="2017-10-13T22:27:00"/>
    <n v="286"/>
    <n v="30.589064"/>
    <n v="-99.86675262"/>
    <n v="18"/>
    <n v="85"/>
    <n v="74"/>
    <n v="185"/>
    <x v="11"/>
    <n v="1017"/>
    <n v="63"/>
    <n v="74"/>
    <n v="0"/>
    <n v="10"/>
    <n v="0.34364546486521003"/>
    <s v="jeffmci9"/>
    <n v="435598"/>
    <n v="8416265"/>
  </r>
  <r>
    <x v="17"/>
    <x v="17"/>
    <x v="1540"/>
    <n v="20171013"/>
    <d v="2017-10-13T22:35:17"/>
    <d v="2017-10-13T22:35:17"/>
    <d v="2017-10-13T22:35:17"/>
    <n v="286"/>
    <n v="39.731737899999999"/>
    <n v="-89.614807630000001"/>
    <n v="48"/>
    <n v="70"/>
    <n v="81"/>
    <n v="175"/>
    <x v="12"/>
    <n v="1019"/>
    <n v="53"/>
    <n v="60"/>
    <n v="0"/>
    <n v="10"/>
    <n v="0.34303471854943701"/>
    <s v="jott5"/>
    <n v="532579"/>
    <n v="8417975"/>
  </r>
  <r>
    <x v="17"/>
    <x v="17"/>
    <x v="1541"/>
    <n v="20171014"/>
    <d v="2017-10-14T22:08:59"/>
    <d v="2017-10-14T22:08:59"/>
    <d v="2017-10-14T22:08:59"/>
    <n v="287"/>
    <n v="39.726665439999998"/>
    <n v="-89.597221390000001"/>
    <n v="43"/>
    <n v="83"/>
    <n v="69"/>
    <n v="195"/>
    <x v="5"/>
    <n v="1014"/>
    <n v="60"/>
    <n v="73"/>
    <n v="0"/>
    <n v="10"/>
    <n v="0.24420294065961001"/>
    <s v="jott5"/>
    <n v="532579"/>
    <n v="8418034"/>
  </r>
  <r>
    <x v="17"/>
    <x v="17"/>
    <x v="652"/>
    <n v="20171015"/>
    <d v="2017-10-15T17:35:00"/>
    <d v="2017-10-15T17:35:00"/>
    <d v="2017-10-15T17:35:00"/>
    <n v="288"/>
    <n v="38.006248659999997"/>
    <n v="-87.559004720000004"/>
    <n v="57"/>
    <n v="68"/>
    <n v="82"/>
    <n v="317"/>
    <x v="20"/>
    <n v="1018"/>
    <n v="56"/>
    <n v="63"/>
    <n v="0"/>
    <n v="10"/>
    <n v="0.172650417803272"/>
    <s v="isaacsfishingcorner"/>
    <n v="379756"/>
    <n v="8429404"/>
  </r>
  <r>
    <x v="17"/>
    <x v="17"/>
    <x v="1542"/>
    <n v="20171011"/>
    <d v="2017-10-11T19:02:06"/>
    <d v="2017-10-11T19:02:06"/>
    <d v="2017-10-11T19:02:06"/>
    <n v="284"/>
    <n v="31.611213119999999"/>
    <n v="-93.074247310000004"/>
    <n v="26"/>
    <n v="71"/>
    <n v="69"/>
    <n v="2"/>
    <x v="6"/>
    <n v="1020"/>
    <n v="54"/>
    <n v="65"/>
    <n v="0"/>
    <n v="10"/>
    <n v="0.58396118224904303"/>
    <s v="heteromyid"/>
    <n v="31793"/>
    <n v="8433069"/>
  </r>
  <r>
    <x v="17"/>
    <x v="17"/>
    <x v="1543"/>
    <n v="20171019"/>
    <d v="2017-10-19T15:20:00"/>
    <d v="2017-10-19T15:20:00"/>
    <d v="2017-10-19T15:20:00"/>
    <n v="292"/>
    <n v="41.002163690000003"/>
    <n v="-81.979165080000001"/>
    <n v="2"/>
    <n v="68"/>
    <n v="75"/>
    <n v="235"/>
    <x v="3"/>
    <n v="1021"/>
    <n v="45"/>
    <n v="54"/>
    <n v="0"/>
    <n v="10"/>
    <n v="1.8282655717740601E-3"/>
    <s v="tortuga_rapido"/>
    <n v="10162"/>
    <n v="8471466"/>
  </r>
  <r>
    <x v="17"/>
    <x v="17"/>
    <x v="1544"/>
    <n v="20171021"/>
    <d v="2017-10-21T13:31:46"/>
    <d v="2017-10-21T13:31:46"/>
    <d v="2017-10-21T13:31:46"/>
    <n v="294"/>
    <n v="30.005202449999999"/>
    <n v="-90.094502349999999"/>
    <n v="70"/>
    <n v="80"/>
    <n v="84"/>
    <n v="123"/>
    <x v="14"/>
    <n v="1017"/>
    <n v="71"/>
    <n v="81"/>
    <n v="7.6"/>
    <n v="10"/>
    <n v="3.2937575978698799E-2"/>
    <s v="aaron114"/>
    <n v="678178"/>
    <n v="8489377"/>
  </r>
  <r>
    <x v="17"/>
    <x v="17"/>
    <x v="1545"/>
    <n v="20171021"/>
    <d v="2017-10-21T19:56:34"/>
    <d v="2017-10-21T19:56:34"/>
    <d v="2017-10-21T19:56:34"/>
    <n v="294"/>
    <n v="29.988411670000001"/>
    <n v="-97.437529999999995"/>
    <n v="81"/>
    <n v="82"/>
    <n v="86"/>
    <n v="182"/>
    <x v="2"/>
    <n v="1013"/>
    <n v="71"/>
    <n v="80"/>
    <n v="1"/>
    <n v="7"/>
    <n v="4.27539434453909E-2"/>
    <s v="kellyale"/>
    <n v="112221"/>
    <n v="8493976"/>
  </r>
  <r>
    <x v="17"/>
    <x v="17"/>
    <x v="1546"/>
    <n v="20171021"/>
    <d v="2017-10-21T19:08:58"/>
    <d v="2017-10-21T19:08:58"/>
    <d v="2017-10-21T19:08:58"/>
    <n v="294"/>
    <n v="35.31913376"/>
    <n v="-87.296607969999997"/>
    <n v="63"/>
    <n v="73"/>
    <n v="77"/>
    <n v="156"/>
    <x v="2"/>
    <n v="1022"/>
    <n v="54"/>
    <n v="62"/>
    <n v="0"/>
    <n v="10"/>
    <n v="4.1472635501673398E-2"/>
    <s v="quiggifur"/>
    <n v="505122"/>
    <n v="8495327"/>
  </r>
  <r>
    <x v="17"/>
    <x v="17"/>
    <x v="1547"/>
    <n v="20171021"/>
    <d v="2017-10-21T19:08:08"/>
    <d v="2017-10-21T19:08:08"/>
    <d v="2017-10-21T19:08:08"/>
    <n v="294"/>
    <n v="35.31884384"/>
    <n v="-87.296531680000001"/>
    <n v="63"/>
    <n v="73"/>
    <n v="77"/>
    <n v="156"/>
    <x v="2"/>
    <n v="1022"/>
    <n v="54"/>
    <n v="62"/>
    <n v="0"/>
    <n v="10"/>
    <n v="4.14503704050741E-2"/>
    <s v="quiggifur"/>
    <n v="505122"/>
    <n v="8495334"/>
  </r>
  <r>
    <x v="17"/>
    <x v="17"/>
    <x v="1548"/>
    <n v="20171021"/>
    <d v="2017-10-21T19:04:51"/>
    <d v="2017-10-21T19:04:51"/>
    <d v="2017-10-21T19:04:51"/>
    <n v="294"/>
    <n v="35.318965910000003"/>
    <n v="-87.296562190000003"/>
    <n v="63"/>
    <n v="73"/>
    <n v="77"/>
    <n v="156"/>
    <x v="2"/>
    <n v="1022"/>
    <n v="54"/>
    <n v="62"/>
    <n v="0"/>
    <n v="10"/>
    <n v="4.13627018925187E-2"/>
    <s v="quiggifur"/>
    <n v="505122"/>
    <n v="8495336"/>
  </r>
  <r>
    <x v="17"/>
    <x v="17"/>
    <x v="1549"/>
    <n v="20171021"/>
    <d v="2017-10-21T19:03:58"/>
    <d v="2017-10-21T19:03:58"/>
    <d v="2017-10-21T19:03:58"/>
    <n v="294"/>
    <n v="35.318908690000001"/>
    <n v="-87.296577450000001"/>
    <n v="63"/>
    <n v="73"/>
    <n v="77"/>
    <n v="156"/>
    <x v="2"/>
    <n v="1022"/>
    <n v="54"/>
    <n v="62"/>
    <n v="0"/>
    <n v="10"/>
    <n v="4.1339131164654201E-2"/>
    <s v="quiggifur"/>
    <n v="505122"/>
    <n v="8495339"/>
  </r>
  <r>
    <x v="17"/>
    <x v="17"/>
    <x v="1550"/>
    <n v="20171021"/>
    <d v="2017-10-21T18:57:19"/>
    <d v="2017-10-21T18:57:19"/>
    <d v="2017-10-21T18:57:19"/>
    <n v="294"/>
    <n v="35.319599150000002"/>
    <n v="-87.296142579999994"/>
    <n v="63"/>
    <n v="73"/>
    <n v="77"/>
    <n v="156"/>
    <x v="2"/>
    <n v="1022"/>
    <n v="54"/>
    <n v="62"/>
    <n v="0"/>
    <n v="10"/>
    <n v="4.1161891176036997E-2"/>
    <s v="quiggifur"/>
    <n v="505122"/>
    <n v="8495344"/>
  </r>
  <r>
    <x v="17"/>
    <x v="17"/>
    <x v="1551"/>
    <n v="20171021"/>
    <d v="2017-10-21T18:54:23"/>
    <d v="2017-10-21T18:54:23"/>
    <d v="2017-10-21T18:54:23"/>
    <n v="294"/>
    <n v="35.319606780000001"/>
    <n v="-87.296142579999994"/>
    <n v="63"/>
    <n v="73"/>
    <n v="77"/>
    <n v="156"/>
    <x v="2"/>
    <n v="1022"/>
    <n v="54"/>
    <n v="62"/>
    <n v="0"/>
    <n v="10"/>
    <n v="4.1083826556612198E-2"/>
    <s v="quiggifur"/>
    <n v="505122"/>
    <n v="8495349"/>
  </r>
  <r>
    <x v="17"/>
    <x v="17"/>
    <x v="1552"/>
    <n v="20171020"/>
    <d v="2017-10-21T03:57:00"/>
    <d v="2017-10-21T03:57:00"/>
    <d v="2017-10-21T03:57:00"/>
    <n v="294"/>
    <n v="37.996468110000002"/>
    <n v="-87.564221619999998"/>
    <n v="27"/>
    <n v="73"/>
    <n v="74"/>
    <n v="162"/>
    <x v="3"/>
    <n v="1023"/>
    <n v="51"/>
    <n v="61"/>
    <n v="0"/>
    <n v="10"/>
    <n v="2.0640727297319701E-2"/>
    <s v="isaacsfishingcorner"/>
    <n v="379756"/>
    <n v="8500171"/>
  </r>
  <r>
    <x v="17"/>
    <x v="17"/>
    <x v="1553"/>
    <n v="20171022"/>
    <d v="2017-10-22T19:24:21"/>
    <d v="2017-10-22T19:24:21"/>
    <d v="2017-10-22T19:24:21"/>
    <n v="295"/>
    <n v="34.733947749999999"/>
    <n v="-88.197128300000003"/>
    <n v="89"/>
    <n v="73"/>
    <n v="81"/>
    <n v="171"/>
    <x v="2"/>
    <n v="1018"/>
    <n v="62"/>
    <n v="70"/>
    <n v="14"/>
    <n v="8"/>
    <n v="8.8710021083400398E-2"/>
    <s v="quiggifur"/>
    <n v="505122"/>
    <n v="8510667"/>
  </r>
  <r>
    <x v="17"/>
    <x v="17"/>
    <x v="1554"/>
    <n v="20171022"/>
    <d v="2017-10-22T19:00:48"/>
    <d v="2017-10-22T19:00:48"/>
    <d v="2017-10-22T19:00:48"/>
    <n v="295"/>
    <n v="34.73384094"/>
    <n v="-88.197113040000005"/>
    <n v="89"/>
    <n v="73"/>
    <n v="81"/>
    <n v="171"/>
    <x v="2"/>
    <n v="1018"/>
    <n v="62"/>
    <n v="70"/>
    <n v="14"/>
    <n v="8"/>
    <n v="8.7819530434118803E-2"/>
    <s v="quiggifur"/>
    <n v="505122"/>
    <n v="8510768"/>
  </r>
  <r>
    <x v="17"/>
    <x v="17"/>
    <x v="1555"/>
    <n v="20171022"/>
    <d v="2017-10-22T17:03:32"/>
    <d v="2017-10-22T17:03:32"/>
    <d v="2017-10-22T17:03:32"/>
    <n v="295"/>
    <n v="34.857337950000002"/>
    <n v="-87.904785160000003"/>
    <n v="80"/>
    <n v="74"/>
    <n v="83"/>
    <n v="167"/>
    <x v="3"/>
    <n v="1018"/>
    <n v="62"/>
    <n v="69"/>
    <n v="16"/>
    <n v="8"/>
    <n v="8.3444007617682503E-2"/>
    <s v="quiggifur"/>
    <n v="505122"/>
    <n v="8510843"/>
  </r>
  <r>
    <x v="17"/>
    <x v="17"/>
    <x v="1556"/>
    <n v="20171022"/>
    <d v="2017-10-22T15:35:32"/>
    <d v="2017-10-22T15:35:32"/>
    <d v="2017-10-22T15:35:32"/>
    <n v="295"/>
    <n v="34.961540220000003"/>
    <n v="-87.812866209999996"/>
    <n v="73"/>
    <n v="75"/>
    <n v="83"/>
    <n v="163"/>
    <x v="3"/>
    <n v="1018"/>
    <n v="61"/>
    <n v="68"/>
    <n v="5.7"/>
    <n v="9"/>
    <n v="8.0225264954819395E-2"/>
    <s v="quiggifur"/>
    <n v="505122"/>
    <n v="8510912"/>
  </r>
  <r>
    <x v="17"/>
    <x v="17"/>
    <x v="1557"/>
    <n v="20171022"/>
    <d v="2017-10-22T15:34:01"/>
    <d v="2017-10-22T15:34:01"/>
    <d v="2017-10-22T15:34:01"/>
    <n v="295"/>
    <n v="34.961532589999997"/>
    <n v="-87.812866209999996"/>
    <n v="73"/>
    <n v="75"/>
    <n v="83"/>
    <n v="163"/>
    <x v="3"/>
    <n v="1018"/>
    <n v="61"/>
    <n v="68"/>
    <n v="5.7"/>
    <n v="9"/>
    <n v="8.0170281290725301E-2"/>
    <s v="quiggifur"/>
    <n v="505122"/>
    <n v="8510921"/>
  </r>
  <r>
    <x v="17"/>
    <x v="17"/>
    <x v="1558"/>
    <n v="20171022"/>
    <d v="2017-10-22T15:26:37"/>
    <d v="2017-10-22T15:26:37"/>
    <d v="2017-10-22T15:26:37"/>
    <n v="295"/>
    <n v="34.961536410000001"/>
    <n v="-87.813102720000003"/>
    <n v="73"/>
    <n v="75"/>
    <n v="83"/>
    <n v="163"/>
    <x v="3"/>
    <n v="1018"/>
    <n v="61"/>
    <n v="68"/>
    <n v="5.7"/>
    <n v="9"/>
    <n v="7.9902248806711096E-2"/>
    <s v="quiggifur"/>
    <n v="505122"/>
    <n v="8510930"/>
  </r>
  <r>
    <x v="17"/>
    <x v="17"/>
    <x v="1559"/>
    <n v="20171022"/>
    <d v="2017-10-22T15:15:05"/>
    <d v="2017-10-22T15:15:05"/>
    <d v="2017-10-22T15:15:05"/>
    <n v="295"/>
    <n v="34.96151733"/>
    <n v="-87.813095090000004"/>
    <n v="73"/>
    <n v="75"/>
    <n v="83"/>
    <n v="163"/>
    <x v="3"/>
    <n v="1018"/>
    <n v="61"/>
    <n v="68"/>
    <n v="5.7"/>
    <n v="9"/>
    <n v="7.9485297726055698E-2"/>
    <s v="quiggifur"/>
    <n v="505122"/>
    <n v="8510955"/>
  </r>
  <r>
    <x v="17"/>
    <x v="17"/>
    <x v="1560"/>
    <n v="20171020"/>
    <d v="2017-10-20T17:30:00"/>
    <d v="2017-10-20T17:30:00"/>
    <d v="2017-10-20T17:30:00"/>
    <n v="293"/>
    <n v="35.762210690000003"/>
    <n v="-81.784994699999999"/>
    <n v="0"/>
    <n v="75"/>
    <n v="58"/>
    <n v="128"/>
    <x v="30"/>
    <n v="1024"/>
    <n v="47"/>
    <n v="64"/>
    <n v="0"/>
    <n v="10"/>
    <n v="1.0598391185271E-2"/>
    <s v="ecoexplore_wnc"/>
    <n v="188484"/>
    <n v="8524391"/>
  </r>
  <r>
    <x v="17"/>
    <x v="17"/>
    <x v="1561"/>
    <n v="20171020"/>
    <d v="2017-10-20T17:20:00"/>
    <d v="2017-10-20T17:20:00"/>
    <d v="2017-10-20T17:20:00"/>
    <n v="293"/>
    <n v="35.727946750000001"/>
    <n v="-81.603328860000005"/>
    <n v="0"/>
    <n v="75"/>
    <n v="58"/>
    <n v="128"/>
    <x v="30"/>
    <n v="1024"/>
    <n v="47"/>
    <n v="64"/>
    <n v="0"/>
    <n v="10"/>
    <n v="1.04675689027467E-2"/>
    <s v="ecoexplore_wnc"/>
    <n v="188484"/>
    <n v="8524399"/>
  </r>
  <r>
    <x v="17"/>
    <x v="17"/>
    <x v="1562"/>
    <n v="20170702"/>
    <d v="2017-07-03T01:17:17"/>
    <d v="2017-07-03T01:17:17"/>
    <d v="2017-07-03T01:17:17"/>
    <n v="184"/>
    <n v="42.629336670000001"/>
    <n v="-92.213561670000004"/>
    <n v="31"/>
    <n v="84"/>
    <n v="81"/>
    <n v="271"/>
    <x v="5"/>
    <n v="1015"/>
    <n v="65"/>
    <n v="73"/>
    <n v="0.9"/>
    <n v="9"/>
    <n v="0.69559765825212305"/>
    <s v="jeheiple"/>
    <n v="593014"/>
    <n v="8526275"/>
  </r>
  <r>
    <x v="17"/>
    <x v="17"/>
    <x v="1563"/>
    <n v="20170510"/>
    <d v="2017-05-10T22:20:00"/>
    <d v="2017-05-10T22:20:00"/>
    <d v="2017-05-10T22:20:00"/>
    <n v="130"/>
    <n v="42.629350000000002"/>
    <n v="-92.213499999999996"/>
    <n v="86"/>
    <n v="63"/>
    <n v="84"/>
    <n v="159"/>
    <x v="0"/>
    <n v="1013"/>
    <n v="54"/>
    <n v="59"/>
    <n v="11.2"/>
    <n v="6"/>
    <n v="0.99817317394812199"/>
    <s v="jeheiple"/>
    <n v="593014"/>
    <n v="8526838"/>
  </r>
  <r>
    <x v="17"/>
    <x v="17"/>
    <x v="1564"/>
    <n v="20171023"/>
    <d v="2017-10-23T15:29:00"/>
    <d v="2017-10-23T15:29:00"/>
    <d v="2017-10-23T15:29:00"/>
    <n v="296"/>
    <n v="41.276110950000003"/>
    <n v="-81.734032630000002"/>
    <n v="93"/>
    <n v="64"/>
    <n v="78"/>
    <n v="149"/>
    <x v="14"/>
    <n v="1010"/>
    <n v="53"/>
    <n v="60"/>
    <n v="10.9"/>
    <n v="10"/>
    <n v="0.13922198562481"/>
    <s v="tortuga_rapido"/>
    <n v="10162"/>
    <n v="8536186"/>
  </r>
  <r>
    <x v="17"/>
    <x v="17"/>
    <x v="1565"/>
    <n v="20171021"/>
    <d v="2017-10-21T20:13:13"/>
    <d v="2017-10-21T20:13:13"/>
    <d v="2017-10-21T20:13:13"/>
    <n v="294"/>
    <n v="30.372683330000001"/>
    <n v="-84.979653330000005"/>
    <n v="73"/>
    <n v="80"/>
    <n v="70"/>
    <n v="97"/>
    <x v="2"/>
    <n v="1021"/>
    <n v="63"/>
    <n v="75"/>
    <n v="0"/>
    <n v="9"/>
    <n v="4.32065431457061E-2"/>
    <s v="zach_cava"/>
    <n v="19380"/>
    <n v="8538322"/>
  </r>
  <r>
    <x v="17"/>
    <x v="17"/>
    <x v="1566"/>
    <n v="20171024"/>
    <d v="2017-10-24T15:40:00"/>
    <d v="2017-10-24T15:40:00"/>
    <d v="2017-10-24T15:40:00"/>
    <n v="297"/>
    <n v="41.203639559999999"/>
    <n v="-81.725578310000003"/>
    <n v="73"/>
    <n v="54"/>
    <n v="80"/>
    <n v="207"/>
    <x v="8"/>
    <n v="1005"/>
    <n v="43"/>
    <n v="49"/>
    <n v="1.2"/>
    <n v="10"/>
    <n v="0.211444186497805"/>
    <s v="tortuga_rapido"/>
    <n v="10162"/>
    <n v="8538640"/>
  </r>
  <r>
    <x v="17"/>
    <x v="17"/>
    <x v="1567"/>
    <n v="20171023"/>
    <d v="2017-10-23T23:06:53"/>
    <d v="2017-10-23T23:06:53"/>
    <d v="2017-10-23T23:06:53"/>
    <n v="296"/>
    <n v="26.203054999999999"/>
    <n v="-98.22039667"/>
    <n v="14"/>
    <n v="86"/>
    <n v="68"/>
    <n v="36"/>
    <x v="3"/>
    <n v="1019"/>
    <n v="62"/>
    <n v="77"/>
    <n v="0"/>
    <n v="10"/>
    <n v="0.16078229915207701"/>
    <s v="juan206"/>
    <n v="683260"/>
    <n v="8558090"/>
  </r>
  <r>
    <x v="17"/>
    <x v="17"/>
    <x v="1568"/>
    <n v="20171021"/>
    <d v="2017-10-21T17:03:00"/>
    <d v="2017-10-21T17:03:00"/>
    <d v="2017-10-21T17:03:00"/>
    <n v="294"/>
    <n v="33.177833329999999"/>
    <n v="-84.014358329999993"/>
    <n v="38"/>
    <n v="71"/>
    <n v="78"/>
    <n v="94"/>
    <x v="6"/>
    <n v="1024"/>
    <n v="53"/>
    <n v="61"/>
    <n v="0"/>
    <n v="10"/>
    <n v="3.8172529872843801E-2"/>
    <s v="letitbe793"/>
    <n v="498186"/>
    <n v="8562450"/>
  </r>
  <r>
    <x v="17"/>
    <x v="17"/>
    <x v="1569"/>
    <n v="20171025"/>
    <d v="2017-10-25T16:59:00"/>
    <d v="2017-10-25T16:59:00"/>
    <d v="2017-10-25T16:59:00"/>
    <n v="298"/>
    <n v="33.065881670000003"/>
    <n v="-96.963953329999995"/>
    <n v="0"/>
    <n v="75"/>
    <n v="46"/>
    <n v="263"/>
    <x v="3"/>
    <n v="1021"/>
    <n v="35"/>
    <n v="58"/>
    <n v="0"/>
    <n v="10"/>
    <n v="0.29761594692318499"/>
    <s v="alchemist2000"/>
    <n v="185358"/>
    <n v="8581568"/>
  </r>
  <r>
    <x v="17"/>
    <x v="17"/>
    <x v="1570"/>
    <n v="20171027"/>
    <d v="2017-10-27T14:02:29"/>
    <d v="2017-10-27T14:02:29"/>
    <d v="2017-10-27T14:02:29"/>
    <n v="300"/>
    <n v="35.182345859999998"/>
    <n v="-85.151367750000006"/>
    <n v="21"/>
    <n v="66"/>
    <n v="72"/>
    <n v="190"/>
    <x v="2"/>
    <n v="1014"/>
    <n v="49"/>
    <n v="59"/>
    <n v="0"/>
    <n v="10"/>
    <n v="0.46878590444537399"/>
    <s v="victoria34"/>
    <n v="300443"/>
    <n v="8595369"/>
  </r>
  <r>
    <x v="17"/>
    <x v="17"/>
    <x v="1571"/>
    <n v="20170914"/>
    <d v="2017-09-14T21:07:00"/>
    <d v="2017-09-14T21:07:00"/>
    <d v="2017-09-14T21:07:00"/>
    <n v="257"/>
    <n v="41.043617439999998"/>
    <n v="-83.654832139999996"/>
    <n v="76"/>
    <n v="68"/>
    <n v="88"/>
    <n v="213"/>
    <x v="13"/>
    <n v="1012"/>
    <n v="59"/>
    <n v="63"/>
    <n v="0"/>
    <n v="7"/>
    <n v="0.31953535695180901"/>
    <s v="pmk00001"/>
    <n v="204678"/>
    <n v="8613322"/>
  </r>
  <r>
    <x v="17"/>
    <x v="17"/>
    <x v="1572"/>
    <n v="20170801"/>
    <d v="2017-08-01T13:53:00"/>
    <d v="2017-08-01T13:53:00"/>
    <d v="2017-08-01T13:53:00"/>
    <n v="213"/>
    <n v="30.564773420000002"/>
    <n v="-97.612453180000003"/>
    <n v="9"/>
    <n v="98"/>
    <n v="48"/>
    <n v="115"/>
    <x v="11"/>
    <n v="1015"/>
    <n v="62"/>
    <n v="88"/>
    <n v="0"/>
    <n v="10"/>
    <n v="0.68409211118910196"/>
    <s v="oz4caster"/>
    <n v="46101"/>
    <n v="8625734"/>
  </r>
  <r>
    <x v="17"/>
    <x v="17"/>
    <x v="1573"/>
    <n v="20171030"/>
    <d v="2017-10-30T15:00:00"/>
    <d v="2017-10-30T15:00:00"/>
    <d v="2017-10-30T15:00:00"/>
    <n v="303"/>
    <n v="41.336773989999998"/>
    <n v="-81.825399399999995"/>
    <n v="74"/>
    <n v="39"/>
    <n v="80"/>
    <n v="239"/>
    <x v="10"/>
    <n v="1007"/>
    <n v="32"/>
    <n v="37"/>
    <n v="1.1000000000000001"/>
    <n v="10"/>
    <n v="0.75602853391430103"/>
    <s v="tortuga_rapido"/>
    <n v="10162"/>
    <n v="8642007"/>
  </r>
  <r>
    <x v="17"/>
    <x v="17"/>
    <x v="1574"/>
    <n v="20171027"/>
    <d v="2017-10-27T12:08:17"/>
    <d v="2017-10-27T12:08:17"/>
    <d v="2017-10-27T12:08:17"/>
    <n v="300"/>
    <n v="34.078910950000001"/>
    <n v="-81.160913300000004"/>
    <n v="0"/>
    <n v="70"/>
    <n v="61"/>
    <n v="183"/>
    <x v="13"/>
    <n v="1018"/>
    <n v="45"/>
    <n v="60"/>
    <n v="0"/>
    <n v="10"/>
    <n v="0.46125646379334501"/>
    <s v="nv_multispeciesfishing"/>
    <n v="535133"/>
    <n v="8653378"/>
  </r>
  <r>
    <x v="17"/>
    <x v="17"/>
    <x v="1575"/>
    <n v="20171011"/>
    <d v="2017-10-11T23:13:38"/>
    <d v="2017-10-11T23:13:38"/>
    <d v="2017-10-11T23:13:38"/>
    <n v="284"/>
    <n v="31.62486577"/>
    <n v="-94.641997020000005"/>
    <n v="13"/>
    <n v="73"/>
    <n v="63"/>
    <n v="9"/>
    <x v="15"/>
    <n v="1020"/>
    <n v="50"/>
    <n v="64"/>
    <n v="0"/>
    <n v="10"/>
    <n v="0.56407900689912605"/>
    <s v="israel__rodriguez"/>
    <n v="608600"/>
    <n v="8659355"/>
  </r>
  <r>
    <x v="17"/>
    <x v="17"/>
    <x v="1576"/>
    <n v="20171101"/>
    <d v="2017-11-01T19:43:28"/>
    <d v="2017-11-01T19:43:28"/>
    <d v="2017-11-01T19:43:28"/>
    <n v="305"/>
    <n v="28.578827"/>
    <n v="-80.996467999999993"/>
    <n v="31"/>
    <n v="74"/>
    <n v="66"/>
    <n v="79"/>
    <x v="3"/>
    <n v="1020"/>
    <n v="58"/>
    <n v="72"/>
    <n v="0"/>
    <n v="10"/>
    <n v="0.92278452712279402"/>
    <s v="marykeim"/>
    <n v="309089"/>
    <n v="8659975"/>
  </r>
  <r>
    <x v="17"/>
    <x v="17"/>
    <x v="1577"/>
    <n v="20171103"/>
    <d v="2017-11-03T16:49:47"/>
    <d v="2017-11-03T16:49:47"/>
    <d v="2017-11-03T16:49:47"/>
    <n v="307"/>
    <n v="38.473857879999997"/>
    <n v="-90.392127990000006"/>
    <n v="55"/>
    <n v="56"/>
    <n v="78"/>
    <n v="52"/>
    <x v="5"/>
    <n v="1021"/>
    <n v="45"/>
    <n v="52"/>
    <n v="0"/>
    <n v="10"/>
    <n v="0.99428517103845804"/>
    <s v="jacksonroach"/>
    <n v="692766"/>
    <n v="8669028"/>
  </r>
  <r>
    <x v="17"/>
    <x v="17"/>
    <x v="1578"/>
    <n v="20170927"/>
    <d v="2017-09-27T20:18:00"/>
    <d v="2017-09-27T20:18:00"/>
    <d v="2017-09-27T20:18:00"/>
    <n v="270"/>
    <n v="26.063118719999999"/>
    <n v="-80.362068030000003"/>
    <n v="71"/>
    <n v="88"/>
    <n v="87"/>
    <n v="146"/>
    <x v="9"/>
    <n v="1012"/>
    <n v="75"/>
    <n v="87"/>
    <n v="9.6999999999999993"/>
    <n v="10"/>
    <n v="0.47658751132198801"/>
    <s v="pmk00001"/>
    <n v="204678"/>
    <n v="8676459"/>
  </r>
  <r>
    <x v="17"/>
    <x v="17"/>
    <x v="1579"/>
    <n v="20170928"/>
    <d v="2017-09-28T11:44:00"/>
    <d v="2017-09-28T11:44:00"/>
    <d v="2017-09-28T11:44:00"/>
    <n v="271"/>
    <n v="26.23786561"/>
    <n v="-80.257570169999994"/>
    <n v="55"/>
    <n v="85"/>
    <n v="82"/>
    <n v="89"/>
    <x v="11"/>
    <n v="1012"/>
    <n v="74"/>
    <n v="85"/>
    <n v="0"/>
    <n v="10"/>
    <n v="0.53728348404445503"/>
    <s v="pmk00001"/>
    <n v="204678"/>
    <n v="8676470"/>
  </r>
  <r>
    <x v="17"/>
    <x v="17"/>
    <x v="1580"/>
    <n v="20171104"/>
    <d v="2017-11-04T15:08:11"/>
    <d v="2017-11-04T15:08:11"/>
    <d v="2017-11-04T15:08:11"/>
    <n v="308"/>
    <n v="32.930906090000001"/>
    <n v="-96.446752860000004"/>
    <n v="58"/>
    <n v="84"/>
    <n v="74"/>
    <n v="201"/>
    <x v="5"/>
    <n v="1014"/>
    <n v="64"/>
    <n v="76"/>
    <n v="0"/>
    <n v="9"/>
    <n v="0.995894981630017"/>
    <s v="ariel32"/>
    <n v="693962"/>
    <n v="8678646"/>
  </r>
  <r>
    <x v="17"/>
    <x v="17"/>
    <x v="1581"/>
    <n v="20171104"/>
    <d v="2017-11-04T19:14:29"/>
    <d v="2017-11-04T19:14:29"/>
    <d v="2017-11-04T19:14:29"/>
    <n v="308"/>
    <n v="31.623729610000002"/>
    <n v="-94.644082030000007"/>
    <n v="50"/>
    <n v="82"/>
    <n v="82"/>
    <n v="207"/>
    <x v="11"/>
    <n v="1016"/>
    <n v="69"/>
    <n v="80"/>
    <n v="0"/>
    <n v="7"/>
    <n v="0.99353098178202903"/>
    <s v="baxterke1"/>
    <n v="606674"/>
    <n v="8682182"/>
  </r>
  <r>
    <x v="17"/>
    <x v="17"/>
    <x v="1582"/>
    <n v="20171104"/>
    <d v="2017-11-04T17:49:00"/>
    <d v="2017-11-04T17:49:00"/>
    <d v="2017-11-04T17:49:00"/>
    <n v="308"/>
    <n v="29.973675"/>
    <n v="-93.089195000000004"/>
    <n v="92"/>
    <n v="78"/>
    <n v="92"/>
    <n v="209"/>
    <x v="11"/>
    <n v="1017"/>
    <n v="71"/>
    <n v="78"/>
    <n v="1.3"/>
    <n v="5"/>
    <n v="0.99444603375612595"/>
    <s v="ilouque"/>
    <n v="31101"/>
    <n v="8683733"/>
  </r>
  <r>
    <x v="17"/>
    <x v="17"/>
    <x v="1583"/>
    <n v="20100516"/>
    <d v="2010-05-16T21:27:00"/>
    <d v="2010-05-16T21:27:00"/>
    <d v="2010-05-16T21:27:00"/>
    <n v="136"/>
    <n v="44.92005589"/>
    <n v="-93.116501869999993"/>
    <n v="30"/>
    <n v="69"/>
    <n v="71"/>
    <n v="134"/>
    <x v="3"/>
    <n v="1022"/>
    <n v="51"/>
    <n v="60"/>
    <n v="0"/>
    <n v="10"/>
    <n v="9.7593932540835704E-2"/>
    <s v="gordon_dietzman"/>
    <n v="265027"/>
    <n v="8684973"/>
  </r>
  <r>
    <x v="17"/>
    <x v="17"/>
    <x v="1584"/>
    <n v="20110612"/>
    <d v="2011-06-12T17:43:00"/>
    <d v="2011-06-12T17:43:00"/>
    <d v="2011-06-12T17:43:00"/>
    <n v="163"/>
    <n v="44.745316979999998"/>
    <n v="-92.861589940000002"/>
    <n v="27"/>
    <n v="70"/>
    <n v="65"/>
    <n v="123"/>
    <x v="12"/>
    <n v="1019"/>
    <n v="46"/>
    <n v="59"/>
    <n v="0"/>
    <n v="10"/>
    <n v="0.87678124584116301"/>
    <s v="gordon_dietzman"/>
    <n v="265027"/>
    <n v="8686153"/>
  </r>
  <r>
    <x v="17"/>
    <x v="17"/>
    <x v="1585"/>
    <n v="20170618"/>
    <d v="2017-06-18T19:22:30"/>
    <d v="2017-06-18T19:22:30"/>
    <d v="2017-06-18T19:22:30"/>
    <n v="169"/>
    <n v="41.586495509999999"/>
    <n v="-86.893359239999995"/>
    <n v="34"/>
    <n v="79"/>
    <n v="69"/>
    <n v="274"/>
    <x v="19"/>
    <n v="1004"/>
    <n v="62"/>
    <n v="74"/>
    <n v="24.5"/>
    <n v="8"/>
    <n v="0.35832790494567901"/>
    <s v="thekingfisher"/>
    <n v="696201"/>
    <n v="8696834"/>
  </r>
  <r>
    <x v="17"/>
    <x v="17"/>
    <x v="1586"/>
    <n v="20171105"/>
    <d v="2017-11-05T20:30:31"/>
    <d v="2017-11-05T20:30:31"/>
    <d v="2017-11-05T20:30:31"/>
    <n v="309"/>
    <n v="39.137676239999998"/>
    <n v="-84.355141599999996"/>
    <n v="73"/>
    <n v="72"/>
    <n v="86"/>
    <n v="204"/>
    <x v="19"/>
    <n v="1012"/>
    <n v="61"/>
    <n v="66"/>
    <n v="0"/>
    <n v="8"/>
    <n v="0.96075191440513596"/>
    <s v="brianw"/>
    <n v="33892"/>
    <n v="8698591"/>
  </r>
  <r>
    <x v="17"/>
    <x v="17"/>
    <x v="1587"/>
    <n v="20170114"/>
    <d v="2017-01-14T18:52:00"/>
    <d v="2017-01-14T18:52:00"/>
    <d v="2017-01-14T18:52:00"/>
    <n v="14"/>
    <n v="44.745851440000003"/>
    <n v="-92.862099709999995"/>
    <n v="39"/>
    <n v="17"/>
    <n v="89"/>
    <n v="242"/>
    <x v="11"/>
    <n v="1036"/>
    <n v="2"/>
    <n v="5"/>
    <n v="0"/>
    <n v="10"/>
    <n v="0.93263090944564597"/>
    <s v="gordon_dietzman"/>
    <n v="265027"/>
    <n v="8717678"/>
  </r>
  <r>
    <x v="17"/>
    <x v="17"/>
    <x v="1588"/>
    <n v="20170920"/>
    <d v="2017-09-20T16:01:00"/>
    <d v="2017-09-20T16:01:00"/>
    <d v="2017-09-20T16:01:00"/>
    <n v="263"/>
    <n v="45.142646890000002"/>
    <n v="-93.312482610000004"/>
    <n v="37"/>
    <n v="73"/>
    <n v="70"/>
    <n v="287"/>
    <x v="14"/>
    <n v="1007"/>
    <n v="58"/>
    <n v="70"/>
    <n v="0"/>
    <n v="9"/>
    <n v="3.0399517101755099E-3"/>
    <s v="gordon_dietzman"/>
    <n v="265027"/>
    <n v="8717703"/>
  </r>
  <r>
    <x v="17"/>
    <x v="17"/>
    <x v="1589"/>
    <n v="20171104"/>
    <d v="2017-11-04T15:04:47"/>
    <d v="2017-11-04T15:04:47"/>
    <d v="2017-11-04T15:04:47"/>
    <n v="308"/>
    <n v="30.137775300000001"/>
    <n v="-95.575097459999995"/>
    <n v="70"/>
    <n v="82"/>
    <n v="85"/>
    <n v="193"/>
    <x v="6"/>
    <n v="1016"/>
    <n v="71"/>
    <n v="80"/>
    <n v="0"/>
    <n v="10"/>
    <n v="0.99592177546300997"/>
    <s v="rjnjr"/>
    <n v="38920"/>
    <n v="8721527"/>
  </r>
  <r>
    <x v="17"/>
    <x v="17"/>
    <x v="1590"/>
    <n v="20171026"/>
    <d v="2017-10-26T16:23:00"/>
    <d v="2017-10-26T16:23:00"/>
    <d v="2017-10-26T16:23:00"/>
    <n v="299"/>
    <n v="30.169014700000002"/>
    <n v="-97.668263909999993"/>
    <n v="0"/>
    <n v="79"/>
    <n v="44"/>
    <n v="201"/>
    <x v="0"/>
    <n v="1012"/>
    <n v="43"/>
    <n v="66"/>
    <n v="0"/>
    <n v="10"/>
    <n v="0.38437567414267598"/>
    <s v="fishesoftexas"/>
    <n v="10601"/>
    <n v="8724359"/>
  </r>
  <r>
    <x v="17"/>
    <x v="17"/>
    <x v="1591"/>
    <n v="20171108"/>
    <d v="2017-11-08T15:06:46"/>
    <d v="2017-11-08T15:06:46"/>
    <d v="2017-11-08T15:06:46"/>
    <n v="312"/>
    <n v="35.091237319999998"/>
    <n v="-80.853305500000005"/>
    <n v="100"/>
    <n v="46"/>
    <n v="89"/>
    <n v="41"/>
    <x v="4"/>
    <n v="1019"/>
    <n v="43"/>
    <n v="46"/>
    <n v="1.7"/>
    <n v="8"/>
    <n v="0.74560082987186205"/>
    <s v="nv_multispeciesfishing"/>
    <n v="535133"/>
    <n v="8731824"/>
  </r>
  <r>
    <x v="17"/>
    <x v="17"/>
    <x v="1592"/>
    <n v="20171108"/>
    <d v="2017-11-08T18:26:00"/>
    <d v="2017-11-08T18:26:00"/>
    <d v="2017-11-08T18:26:00"/>
    <n v="312"/>
    <n v="29.77291688"/>
    <n v="-82.277218970000007"/>
    <n v="52"/>
    <n v="81"/>
    <n v="78"/>
    <n v="304"/>
    <x v="9"/>
    <n v="1016"/>
    <n v="63"/>
    <n v="73"/>
    <n v="0"/>
    <n v="10"/>
    <n v="0.73135968770645698"/>
    <s v="egeverd"/>
    <n v="649510"/>
    <n v="8731897"/>
  </r>
  <r>
    <x v="17"/>
    <x v="17"/>
    <x v="1593"/>
    <n v="20171026"/>
    <d v="2017-10-26T17:32:00"/>
    <d v="2017-10-26T17:32:00"/>
    <d v="2017-10-26T17:32:00"/>
    <n v="299"/>
    <n v="30.185659999999999"/>
    <n v="-97.625690000000006"/>
    <n v="0"/>
    <n v="79"/>
    <n v="44"/>
    <n v="201"/>
    <x v="0"/>
    <n v="1012"/>
    <n v="43"/>
    <n v="66"/>
    <n v="0"/>
    <n v="10"/>
    <n v="0.38877498944980798"/>
    <s v="fishesoftexas"/>
    <n v="10601"/>
    <n v="8740813"/>
  </r>
  <r>
    <x v="17"/>
    <x v="17"/>
    <x v="1594"/>
    <n v="20171105"/>
    <d v="2017-11-05T22:10:00"/>
    <d v="2017-11-05T22:10:00"/>
    <d v="2017-11-05T22:10:00"/>
    <n v="309"/>
    <n v="30.423800050000001"/>
    <n v="-97.645711899999995"/>
    <n v="65"/>
    <n v="75"/>
    <n v="89"/>
    <n v="201"/>
    <x v="12"/>
    <n v="1013"/>
    <n v="68"/>
    <n v="75"/>
    <n v="0"/>
    <n v="10"/>
    <n v="0.95752824435569905"/>
    <s v="jeffmci9"/>
    <n v="435598"/>
    <n v="8746483"/>
  </r>
  <r>
    <x v="17"/>
    <x v="17"/>
    <x v="1595"/>
    <n v="20171105"/>
    <d v="2017-11-05T22:13:00"/>
    <d v="2017-11-05T22:13:00"/>
    <d v="2017-11-05T22:13:00"/>
    <n v="309"/>
    <n v="30.423870869999998"/>
    <n v="-97.645529510000003"/>
    <n v="65"/>
    <n v="75"/>
    <n v="89"/>
    <n v="201"/>
    <x v="12"/>
    <n v="1013"/>
    <n v="68"/>
    <n v="75"/>
    <n v="0"/>
    <n v="10"/>
    <n v="0.957429043200685"/>
    <s v="jeffmci9"/>
    <n v="435598"/>
    <n v="8746488"/>
  </r>
  <r>
    <x v="17"/>
    <x v="17"/>
    <x v="1596"/>
    <n v="20171105"/>
    <d v="2017-11-05T22:15:00"/>
    <d v="2017-11-05T22:15:00"/>
    <d v="2017-11-05T22:15:00"/>
    <n v="309"/>
    <n v="30.423865469999999"/>
    <n v="-97.645390030000002"/>
    <n v="65"/>
    <n v="75"/>
    <n v="89"/>
    <n v="201"/>
    <x v="12"/>
    <n v="1013"/>
    <n v="68"/>
    <n v="75"/>
    <n v="0"/>
    <n v="10"/>
    <n v="0.95736284456333198"/>
    <s v="jeffmci9"/>
    <n v="435598"/>
    <n v="8746491"/>
  </r>
  <r>
    <x v="17"/>
    <x v="17"/>
    <x v="1597"/>
    <n v="20171105"/>
    <d v="2017-11-05T22:22:00"/>
    <d v="2017-11-05T22:22:00"/>
    <d v="2017-11-05T22:22:00"/>
    <n v="309"/>
    <n v="30.424092900000002"/>
    <n v="-97.645250559999994"/>
    <n v="65"/>
    <n v="75"/>
    <n v="89"/>
    <n v="201"/>
    <x v="12"/>
    <n v="1013"/>
    <n v="68"/>
    <n v="75"/>
    <n v="0"/>
    <n v="10"/>
    <n v="0.95713074311421298"/>
    <s v="jeffmci9"/>
    <n v="435598"/>
    <n v="8746544"/>
  </r>
  <r>
    <x v="17"/>
    <x v="17"/>
    <x v="1598"/>
    <n v="20171105"/>
    <d v="2017-11-05T22:24:00"/>
    <d v="2017-11-05T22:24:00"/>
    <d v="2017-11-05T22:24:00"/>
    <n v="309"/>
    <n v="30.42420392"/>
    <n v="-97.645282750000007"/>
    <n v="65"/>
    <n v="75"/>
    <n v="89"/>
    <n v="201"/>
    <x v="12"/>
    <n v="1013"/>
    <n v="68"/>
    <n v="75"/>
    <n v="0"/>
    <n v="10"/>
    <n v="0.95706431236374601"/>
    <s v="jeffmci9"/>
    <n v="435598"/>
    <n v="8746552"/>
  </r>
  <r>
    <x v="17"/>
    <x v="17"/>
    <x v="1599"/>
    <n v="20171105"/>
    <d v="2017-11-05T22:29:00"/>
    <d v="2017-11-05T22:29:00"/>
    <d v="2017-11-05T22:29:00"/>
    <n v="309"/>
    <n v="30.424388950000001"/>
    <n v="-97.645325659999997"/>
    <n v="65"/>
    <n v="75"/>
    <n v="89"/>
    <n v="201"/>
    <x v="12"/>
    <n v="1013"/>
    <n v="68"/>
    <n v="75"/>
    <n v="0"/>
    <n v="10"/>
    <n v="0.95689800989441798"/>
    <s v="jeffmci9"/>
    <n v="435598"/>
    <n v="8746557"/>
  </r>
  <r>
    <x v="17"/>
    <x v="17"/>
    <x v="1600"/>
    <n v="20171105"/>
    <d v="2017-11-05T22:39:00"/>
    <d v="2017-11-05T22:39:00"/>
    <d v="2017-11-05T22:39:00"/>
    <n v="309"/>
    <n v="30.424194669999999"/>
    <n v="-97.645336389999997"/>
    <n v="65"/>
    <n v="75"/>
    <n v="89"/>
    <n v="201"/>
    <x v="12"/>
    <n v="1013"/>
    <n v="68"/>
    <n v="75"/>
    <n v="0"/>
    <n v="10"/>
    <n v="0.95656443868389895"/>
    <s v="jeffmci9"/>
    <n v="435598"/>
    <n v="8746560"/>
  </r>
  <r>
    <x v="17"/>
    <x v="17"/>
    <x v="1601"/>
    <n v="20171105"/>
    <d v="2017-11-05T22:41:00"/>
    <d v="2017-11-05T22:41:00"/>
    <d v="2017-11-05T22:41:00"/>
    <n v="309"/>
    <n v="30.42392637"/>
    <n v="-97.645540240000003"/>
    <n v="65"/>
    <n v="75"/>
    <n v="89"/>
    <n v="201"/>
    <x v="12"/>
    <n v="1013"/>
    <n v="68"/>
    <n v="75"/>
    <n v="0"/>
    <n v="10"/>
    <n v="0.95649756990938295"/>
    <s v="jeffmci9"/>
    <n v="435598"/>
    <n v="8746572"/>
  </r>
  <r>
    <x v="17"/>
    <x v="17"/>
    <x v="1602"/>
    <n v="20171105"/>
    <d v="2017-11-05T22:47:00"/>
    <d v="2017-11-05T22:47:00"/>
    <d v="2017-11-05T22:47:00"/>
    <n v="309"/>
    <n v="30.423870869999998"/>
    <n v="-97.645647530000005"/>
    <n v="65"/>
    <n v="75"/>
    <n v="89"/>
    <n v="201"/>
    <x v="12"/>
    <n v="1013"/>
    <n v="68"/>
    <n v="75"/>
    <n v="0"/>
    <n v="10"/>
    <n v="0.956296654638355"/>
    <s v="jeffmci9"/>
    <n v="435598"/>
    <n v="8746574"/>
  </r>
  <r>
    <x v="17"/>
    <x v="17"/>
    <x v="1603"/>
    <n v="20171111"/>
    <d v="2017-11-11T17:37:20"/>
    <d v="2017-11-11T17:37:20"/>
    <d v="2017-11-11T17:37:20"/>
    <n v="315"/>
    <n v="31.62547966"/>
    <n v="-94.642003590000002"/>
    <n v="53"/>
    <n v="63"/>
    <n v="67"/>
    <n v="130"/>
    <x v="6"/>
    <n v="1022"/>
    <n v="45"/>
    <n v="56"/>
    <n v="0"/>
    <n v="10"/>
    <n v="0.405536646784036"/>
    <s v="iane"/>
    <n v="609168"/>
    <n v="8782756"/>
  </r>
  <r>
    <x v="17"/>
    <x v="17"/>
    <x v="1604"/>
    <n v="20171113"/>
    <d v="2017-11-13T22:03:54"/>
    <d v="2017-11-13T22:03:54"/>
    <d v="2017-11-13T22:03:54"/>
    <n v="317"/>
    <n v="31.623594279999999"/>
    <n v="-94.645088200000004"/>
    <n v="57"/>
    <n v="69"/>
    <n v="84"/>
    <n v="68"/>
    <x v="15"/>
    <n v="1026"/>
    <n v="57"/>
    <n v="62"/>
    <n v="0"/>
    <n v="9"/>
    <n v="0.19628714493756"/>
    <s v="zachtrelfa"/>
    <n v="606878"/>
    <n v="8798850"/>
  </r>
  <r>
    <x v="17"/>
    <x v="17"/>
    <x v="1605"/>
    <n v="20171115"/>
    <d v="2017-11-15T17:24:12"/>
    <d v="2017-11-15T17:24:12"/>
    <d v="2017-11-15T17:24:12"/>
    <n v="319"/>
    <n v="31.624124999999999"/>
    <n v="-94.642053329999996"/>
    <n v="52"/>
    <n v="71"/>
    <n v="84"/>
    <n v="181"/>
    <x v="11"/>
    <n v="1017"/>
    <n v="59"/>
    <n v="65"/>
    <n v="0"/>
    <n v="9"/>
    <n v="7.4511779525719496E-2"/>
    <s v="kathleenadams"/>
    <n v="606880"/>
    <n v="8820806"/>
  </r>
  <r>
    <x v="17"/>
    <x v="17"/>
    <x v="1606"/>
    <n v="20171022"/>
    <d v="2017-10-22T17:09:12"/>
    <d v="2017-10-22T17:09:12"/>
    <d v="2017-10-22T17:09:12"/>
    <n v="295"/>
    <n v="31.981005549999999"/>
    <n v="-98.091152159999993"/>
    <n v="25"/>
    <n v="69"/>
    <n v="62"/>
    <n v="8"/>
    <x v="8"/>
    <n v="1020"/>
    <n v="48"/>
    <n v="63"/>
    <n v="2.5"/>
    <n v="9"/>
    <n v="8.3653186841687502E-2"/>
    <s v="shannonhf"/>
    <n v="644772"/>
    <n v="8839390"/>
  </r>
  <r>
    <x v="17"/>
    <x v="17"/>
    <x v="1607"/>
    <n v="20171117"/>
    <d v="2017-11-17T16:07:12"/>
    <d v="2017-11-17T16:07:12"/>
    <d v="2017-11-17T16:07:12"/>
    <n v="321"/>
    <n v="30.985706329999999"/>
    <n v="-97.822700499999996"/>
    <n v="71"/>
    <n v="73"/>
    <n v="88"/>
    <n v="200"/>
    <x v="10"/>
    <n v="1013"/>
    <n v="65"/>
    <n v="70"/>
    <n v="0"/>
    <n v="10"/>
    <n v="8.2721488850766509E-3"/>
    <s v="aaronramon"/>
    <n v="62176"/>
    <n v="8843201"/>
  </r>
  <r>
    <x v="17"/>
    <x v="17"/>
    <x v="1608"/>
    <n v="20171018"/>
    <d v="2017-10-18T18:07:00"/>
    <d v="2017-10-18T18:07:00"/>
    <d v="2017-10-18T18:07:00"/>
    <n v="291"/>
    <n v="32.985248329999997"/>
    <n v="-97.279290000000003"/>
    <n v="2"/>
    <n v="78"/>
    <n v="52"/>
    <n v="177"/>
    <x v="0"/>
    <n v="1019"/>
    <n v="44"/>
    <n v="64"/>
    <n v="0"/>
    <n v="10"/>
    <n v="1.2772118875421399E-2"/>
    <s v="kimberlietx"/>
    <n v="127188"/>
    <n v="8858651"/>
  </r>
  <r>
    <x v="17"/>
    <x v="17"/>
    <x v="1609"/>
    <n v="20171001"/>
    <d v="2017-10-01T21:04:00"/>
    <d v="2017-10-01T21:04:00"/>
    <d v="2017-10-01T21:04:00"/>
    <n v="274"/>
    <n v="25.685764750000001"/>
    <n v="-80.236120839999998"/>
    <n v="24"/>
    <n v="83"/>
    <n v="81"/>
    <n v="110"/>
    <x v="0"/>
    <n v="1013"/>
    <n v="74"/>
    <n v="86"/>
    <n v="0"/>
    <n v="10"/>
    <n v="0.83475616020117105"/>
    <s v="pmk00001"/>
    <n v="204678"/>
    <n v="8859808"/>
  </r>
  <r>
    <x v="17"/>
    <x v="17"/>
    <x v="1610"/>
    <n v="20171118"/>
    <d v="2017-11-18T20:59:50"/>
    <d v="2017-11-18T20:59:50"/>
    <d v="2017-11-18T20:59:50"/>
    <n v="322"/>
    <n v="28.458975370000001"/>
    <n v="-80.83568708"/>
    <n v="63"/>
    <n v="74"/>
    <n v="66"/>
    <n v="148"/>
    <x v="11"/>
    <n v="1016"/>
    <n v="57"/>
    <n v="71"/>
    <n v="0"/>
    <n v="10"/>
    <n v="3.2116329512621401E-3"/>
    <s v="mrbryanames"/>
    <n v="607566"/>
    <n v="8873287"/>
  </r>
  <r>
    <x v="17"/>
    <x v="17"/>
    <x v="1611"/>
    <n v="20170925"/>
    <d v="2017-09-25T14:19:48"/>
    <d v="2017-09-25T14:19:48"/>
    <d v="2017-09-25T14:19:48"/>
    <n v="268"/>
    <n v="32.31650776"/>
    <n v="-95.252760710000004"/>
    <n v="35"/>
    <n v="87"/>
    <n v="71"/>
    <n v="128"/>
    <x v="3"/>
    <n v="1012"/>
    <n v="66"/>
    <n v="80"/>
    <n v="0"/>
    <n v="10"/>
    <n v="0.27200749434237298"/>
    <s v="edma"/>
    <n v="711910"/>
    <n v="8876084"/>
  </r>
  <r>
    <x v="17"/>
    <x v="17"/>
    <x v="1612"/>
    <n v="20170925"/>
    <d v="2017-09-25T14:20:07"/>
    <d v="2017-09-25T14:20:07"/>
    <d v="2017-09-25T14:20:07"/>
    <n v="268"/>
    <n v="32.316516290000003"/>
    <n v="-95.25276916"/>
    <n v="35"/>
    <n v="87"/>
    <n v="71"/>
    <n v="128"/>
    <x v="3"/>
    <n v="1012"/>
    <n v="66"/>
    <n v="80"/>
    <n v="0"/>
    <n v="10"/>
    <n v="0.27202627663116302"/>
    <s v="edma"/>
    <n v="711910"/>
    <n v="8876089"/>
  </r>
  <r>
    <x v="17"/>
    <x v="17"/>
    <x v="1613"/>
    <n v="20171127"/>
    <d v="2017-11-27T20:37:41"/>
    <d v="2017-11-27T20:37:41"/>
    <d v="2017-11-27T20:37:41"/>
    <n v="331"/>
    <n v="38.58887833"/>
    <n v="-92.235838330000007"/>
    <n v="10"/>
    <n v="64"/>
    <n v="55"/>
    <n v="208"/>
    <x v="19"/>
    <n v="1017"/>
    <n v="34"/>
    <n v="50"/>
    <n v="0"/>
    <n v="10"/>
    <n v="0.61695945904421801"/>
    <s v="amlambert11"/>
    <n v="183583"/>
    <n v="8956770"/>
  </r>
  <r>
    <x v="17"/>
    <x v="17"/>
    <x v="1614"/>
    <n v="20170904"/>
    <d v="2017-09-04T23:36:34"/>
    <d v="2017-09-04T23:36:34"/>
    <d v="2017-09-04T23:36:34"/>
    <n v="247"/>
    <n v="36.177899609999997"/>
    <n v="-86.770965009999998"/>
    <n v="50"/>
    <n v="84"/>
    <n v="81"/>
    <n v="215"/>
    <x v="2"/>
    <n v="1016"/>
    <n v="67"/>
    <n v="76"/>
    <n v="0"/>
    <n v="10"/>
    <n v="0.98150878949642095"/>
    <s v="rpestlin"/>
    <n v="600157"/>
    <n v="9039250"/>
  </r>
  <r>
    <x v="17"/>
    <x v="17"/>
    <x v="1615"/>
    <n v="20171202"/>
    <d v="2017-12-02T18:19:00"/>
    <d v="2017-12-02T18:19:00"/>
    <d v="2017-12-02T18:19:00"/>
    <n v="336"/>
    <n v="35.632567000000002"/>
    <n v="-82.555515999999997"/>
    <n v="92"/>
    <n v="54"/>
    <n v="86"/>
    <n v="157"/>
    <x v="6"/>
    <n v="1021"/>
    <n v="45"/>
    <n v="49"/>
    <n v="0"/>
    <n v="7"/>
    <n v="0.98600202340939003"/>
    <s v="ecoexplore_wnc"/>
    <n v="188484"/>
    <n v="9045742"/>
  </r>
  <r>
    <x v="17"/>
    <x v="17"/>
    <x v="1610"/>
    <n v="20171118"/>
    <d v="2017-11-18T20:59:50"/>
    <d v="2017-11-18T20:59:50"/>
    <d v="2017-11-18T20:59:50"/>
    <n v="322"/>
    <n v="28.260838329999999"/>
    <n v="-80.684745000000007"/>
    <n v="62"/>
    <n v="73"/>
    <n v="67"/>
    <n v="133"/>
    <x v="3"/>
    <n v="1016"/>
    <n v="59"/>
    <n v="73"/>
    <n v="0"/>
    <n v="10"/>
    <n v="3.2116329512621401E-3"/>
    <s v="mrbryanames"/>
    <n v="607566"/>
    <n v="9057923"/>
  </r>
  <r>
    <x v="18"/>
    <x v="18"/>
    <x v="1616"/>
    <n v="20140919"/>
    <d v="2014-09-19T17:31:49"/>
    <d v="2014-09-19T17:31:49"/>
    <d v="2014-09-19T17:31:49"/>
    <n v="262"/>
    <n v="32.702841669999998"/>
    <n v="-94.122221670000002"/>
    <n v="20"/>
    <n v="95"/>
    <n v="73"/>
    <n v="107"/>
    <x v="11"/>
    <n v="1013"/>
    <n v="69"/>
    <n v="84"/>
    <n v="1.2"/>
    <n v="8"/>
    <n v="0.17741960100000001"/>
    <s v="benlabay"/>
    <n v="10602"/>
    <n v="889723"/>
  </r>
  <r>
    <x v="18"/>
    <x v="18"/>
    <x v="1617"/>
    <n v="20140919"/>
    <d v="2014-09-19T19:03:53"/>
    <d v="2014-09-19T19:03:53"/>
    <d v="2014-09-19T19:03:53"/>
    <n v="262"/>
    <n v="32.696854999999999"/>
    <n v="-94.189721669999997"/>
    <n v="20"/>
    <n v="95"/>
    <n v="73"/>
    <n v="107"/>
    <x v="11"/>
    <n v="1013"/>
    <n v="69"/>
    <n v="84"/>
    <n v="1.2"/>
    <n v="8"/>
    <n v="0.17281973"/>
    <s v="benlabay"/>
    <n v="10602"/>
    <n v="889734"/>
  </r>
  <r>
    <x v="18"/>
    <x v="18"/>
    <x v="1618"/>
    <n v="20140920"/>
    <d v="2014-09-20T15:00:42"/>
    <d v="2014-09-20T15:00:42"/>
    <d v="2014-09-20T15:00:42"/>
    <n v="263"/>
    <n v="32.963733329999997"/>
    <n v="-94.319604999999996"/>
    <n v="14"/>
    <n v="94"/>
    <n v="69"/>
    <n v="83"/>
    <x v="15"/>
    <n v="1015"/>
    <n v="67"/>
    <n v="83"/>
    <n v="0"/>
    <n v="9"/>
    <n v="0.11759626500000001"/>
    <s v="benlabay"/>
    <n v="10602"/>
    <n v="889758"/>
  </r>
  <r>
    <x v="18"/>
    <x v="18"/>
    <x v="1619"/>
    <n v="20141012"/>
    <d v="2014-10-12T16:24:19"/>
    <d v="2014-10-12T16:24:19"/>
    <d v="2014-10-12T16:24:19"/>
    <n v="285"/>
    <n v="32.628703999999999"/>
    <n v="-94.226023999999995"/>
    <n v="44"/>
    <n v="81"/>
    <n v="80"/>
    <n v="217"/>
    <x v="2"/>
    <n v="1013"/>
    <n v="63"/>
    <n v="74"/>
    <n v="1"/>
    <n v="7"/>
    <n v="0.79221088299999998"/>
    <s v="fishesoftexas"/>
    <n v="10601"/>
    <n v="1023381"/>
  </r>
  <r>
    <x v="18"/>
    <x v="18"/>
    <x v="1620"/>
    <n v="20150429"/>
    <d v="2015-04-30T00:45:52"/>
    <d v="2015-04-30T00:45:52"/>
    <d v="2015-04-30T00:45:52"/>
    <n v="120"/>
    <n v="30.457100090000001"/>
    <n v="-91.183368599999994"/>
    <n v="24"/>
    <n v="73"/>
    <n v="73"/>
    <n v="336"/>
    <x v="5"/>
    <n v="1011"/>
    <n v="53"/>
    <n v="63"/>
    <n v="0"/>
    <n v="10"/>
    <n v="0.84847445799999999"/>
    <s v="matthewherron"/>
    <n v="17201"/>
    <n v="1438433"/>
  </r>
  <r>
    <x v="18"/>
    <x v="18"/>
    <x v="1621"/>
    <n v="20150502"/>
    <d v="2015-05-02T23:24:39"/>
    <d v="2015-05-02T23:24:39"/>
    <d v="2015-05-02T23:24:39"/>
    <n v="122"/>
    <n v="30.311073"/>
    <n v="-94.222498000000002"/>
    <n v="32"/>
    <n v="83"/>
    <n v="67"/>
    <n v="142"/>
    <x v="15"/>
    <n v="1019"/>
    <n v="58"/>
    <n v="73"/>
    <n v="0"/>
    <n v="10"/>
    <n v="0.986355761"/>
    <s v="jerryd"/>
    <n v="81164"/>
    <n v="1450471"/>
  </r>
  <r>
    <x v="18"/>
    <x v="18"/>
    <x v="1622"/>
    <n v="20150502"/>
    <d v="2015-05-02T23:21:25"/>
    <d v="2015-05-02T23:21:25"/>
    <d v="2015-05-02T23:21:25"/>
    <n v="122"/>
    <n v="30.316389999999998"/>
    <n v="-94.179540000000003"/>
    <n v="32"/>
    <n v="83"/>
    <n v="67"/>
    <n v="142"/>
    <x v="15"/>
    <n v="1019"/>
    <n v="58"/>
    <n v="73"/>
    <n v="0"/>
    <n v="10"/>
    <n v="0.98630537200000001"/>
    <s v="nanofishology"/>
    <n v="90526"/>
    <n v="1452047"/>
  </r>
  <r>
    <x v="18"/>
    <x v="18"/>
    <x v="879"/>
    <n v="20150502"/>
    <d v="2015-05-02T18:57:49"/>
    <d v="2015-05-02T18:57:49"/>
    <d v="2015-05-02T18:57:49"/>
    <n v="122"/>
    <n v="30.27816"/>
    <n v="-94.199674999999999"/>
    <n v="32"/>
    <n v="83"/>
    <n v="67"/>
    <n v="142"/>
    <x v="15"/>
    <n v="1019"/>
    <n v="58"/>
    <n v="73"/>
    <n v="0"/>
    <n v="10"/>
    <n v="0.98188324299999996"/>
    <s v="fishesoftexas"/>
    <n v="10601"/>
    <n v="1459915"/>
  </r>
  <r>
    <x v="18"/>
    <x v="18"/>
    <x v="1036"/>
    <n v="20150502"/>
    <d v="2015-05-02T21:02:58"/>
    <d v="2015-05-02T21:02:58"/>
    <d v="2015-05-02T21:02:58"/>
    <n v="122"/>
    <n v="30.316299000000001"/>
    <n v="-94.17953"/>
    <n v="32"/>
    <n v="83"/>
    <n v="67"/>
    <n v="142"/>
    <x v="15"/>
    <n v="1019"/>
    <n v="58"/>
    <n v="73"/>
    <n v="0"/>
    <n v="10"/>
    <n v="0.98405989199999999"/>
    <s v="fishesoftexas"/>
    <n v="10601"/>
    <n v="1459965"/>
  </r>
  <r>
    <x v="18"/>
    <x v="18"/>
    <x v="1623"/>
    <n v="20150712"/>
    <d v="2015-07-12T15:22:57"/>
    <d v="2015-07-12T15:22:57"/>
    <d v="2015-07-12T15:22:57"/>
    <n v="193"/>
    <n v="29.943235000000001"/>
    <n v="-94.55559667"/>
    <n v="23"/>
    <n v="94"/>
    <n v="74"/>
    <n v="208"/>
    <x v="3"/>
    <n v="1018"/>
    <n v="75"/>
    <n v="94"/>
    <n v="0.1"/>
    <n v="10"/>
    <n v="0.12760812199999999"/>
    <s v="fishesoftexas"/>
    <n v="10601"/>
    <n v="1769508"/>
  </r>
  <r>
    <x v="18"/>
    <x v="18"/>
    <x v="163"/>
    <n v="20150712"/>
    <d v="2015-07-12T22:18:58"/>
    <d v="2015-07-12T22:18:58"/>
    <d v="2015-07-12T22:18:58"/>
    <n v="193"/>
    <n v="30.561911670000001"/>
    <n v="-94.249171669999996"/>
    <n v="37"/>
    <n v="100"/>
    <n v="68"/>
    <n v="212"/>
    <x v="15"/>
    <n v="1018"/>
    <n v="72"/>
    <n v="94"/>
    <n v="0"/>
    <n v="8"/>
    <n v="0.107637343"/>
    <s v="fishesoftexas"/>
    <n v="10601"/>
    <n v="1769909"/>
  </r>
  <r>
    <x v="18"/>
    <x v="18"/>
    <x v="1049"/>
    <n v="20150713"/>
    <d v="2015-07-13T19:41:31"/>
    <d v="2015-07-13T19:41:31"/>
    <d v="2015-07-13T19:41:31"/>
    <n v="194"/>
    <n v="30.601150000000001"/>
    <n v="-94.521761670000004"/>
    <n v="10"/>
    <n v="100"/>
    <n v="65"/>
    <n v="229"/>
    <x v="2"/>
    <n v="1014"/>
    <n v="71"/>
    <n v="92"/>
    <n v="0"/>
    <n v="9"/>
    <n v="5.6431328000000003E-2"/>
    <s v="fishesoftexas"/>
    <n v="10601"/>
    <n v="1773014"/>
  </r>
  <r>
    <x v="18"/>
    <x v="18"/>
    <x v="1050"/>
    <n v="20150713"/>
    <d v="2015-07-13T21:29:55"/>
    <d v="2015-07-13T21:29:55"/>
    <d v="2015-07-13T21:29:55"/>
    <n v="194"/>
    <n v="30.510613330000002"/>
    <n v="-94.438974999999999"/>
    <n v="10"/>
    <n v="100"/>
    <n v="65"/>
    <n v="229"/>
    <x v="2"/>
    <n v="1014"/>
    <n v="71"/>
    <n v="92"/>
    <n v="0"/>
    <n v="9"/>
    <n v="5.2848127000000002E-2"/>
    <s v="fishesoftexas"/>
    <n v="10601"/>
    <n v="1773048"/>
  </r>
  <r>
    <x v="18"/>
    <x v="18"/>
    <x v="1051"/>
    <n v="20150714"/>
    <d v="2015-07-14T14:37:50"/>
    <d v="2015-07-14T14:37:50"/>
    <d v="2015-07-14T14:37:50"/>
    <n v="195"/>
    <n v="30.349875000000001"/>
    <n v="-94.221625000000003"/>
    <n v="25"/>
    <n v="98"/>
    <n v="71"/>
    <n v="207"/>
    <x v="3"/>
    <n v="1012"/>
    <n v="73"/>
    <n v="94"/>
    <n v="0"/>
    <n v="8"/>
    <n v="2.4838676000000001E-2"/>
    <s v="fishesoftexas"/>
    <n v="10601"/>
    <n v="1773187"/>
  </r>
  <r>
    <x v="18"/>
    <x v="18"/>
    <x v="887"/>
    <n v="20150803"/>
    <d v="2015-08-03T18:51:52"/>
    <d v="2015-08-03T18:51:52"/>
    <d v="2015-08-03T18:51:52"/>
    <n v="215"/>
    <n v="30.39864"/>
    <n v="-94.26455"/>
    <n v="8"/>
    <n v="103"/>
    <n v="61"/>
    <n v="201"/>
    <x v="11"/>
    <n v="1012"/>
    <n v="69"/>
    <n v="95"/>
    <n v="0"/>
    <n v="10"/>
    <n v="0.84784176700000002"/>
    <s v="fishesoftexas"/>
    <n v="10601"/>
    <n v="1841180"/>
  </r>
  <r>
    <x v="18"/>
    <x v="18"/>
    <x v="889"/>
    <n v="20150803"/>
    <d v="2015-08-03T22:49:22"/>
    <d v="2015-08-03T22:49:22"/>
    <d v="2015-08-03T22:49:22"/>
    <n v="215"/>
    <n v="30.287299999999998"/>
    <n v="-94.189539999999994"/>
    <n v="8"/>
    <n v="103"/>
    <n v="61"/>
    <n v="201"/>
    <x v="11"/>
    <n v="1012"/>
    <n v="69"/>
    <n v="95"/>
    <n v="0"/>
    <n v="10"/>
    <n v="0.83343660799999997"/>
    <s v="fishesoftexas"/>
    <n v="10601"/>
    <n v="1841522"/>
  </r>
  <r>
    <x v="18"/>
    <x v="18"/>
    <x v="890"/>
    <n v="20150804"/>
    <d v="2015-08-04T15:11:52"/>
    <d v="2015-08-04T15:11:52"/>
    <d v="2015-08-04T15:11:52"/>
    <n v="216"/>
    <n v="30.255240000000001"/>
    <n v="-94.170360000000002"/>
    <n v="32"/>
    <n v="99"/>
    <n v="67"/>
    <n v="203"/>
    <x v="11"/>
    <n v="1013"/>
    <n v="72"/>
    <n v="94"/>
    <n v="0.5"/>
    <n v="9"/>
    <n v="0.768944077"/>
    <s v="fishesoftexas"/>
    <n v="10601"/>
    <n v="1841628"/>
  </r>
  <r>
    <x v="18"/>
    <x v="18"/>
    <x v="891"/>
    <n v="20150804"/>
    <d v="2015-08-04T16:22:01"/>
    <d v="2015-08-04T16:22:01"/>
    <d v="2015-08-04T16:22:01"/>
    <n v="216"/>
    <n v="30.251632000000001"/>
    <n v="-94.175850999999994"/>
    <n v="32"/>
    <n v="99"/>
    <n v="67"/>
    <n v="203"/>
    <x v="11"/>
    <n v="1013"/>
    <n v="72"/>
    <n v="94"/>
    <n v="0.5"/>
    <n v="9"/>
    <n v="0.76407303000000004"/>
    <s v="fishesoftexas"/>
    <n v="10601"/>
    <n v="1841664"/>
  </r>
  <r>
    <x v="18"/>
    <x v="18"/>
    <x v="1624"/>
    <n v="20170218"/>
    <d v="2017-02-18T13:59:21"/>
    <d v="2017-02-18T13:59:21"/>
    <d v="2017-02-18T13:59:21"/>
    <n v="49"/>
    <n v="27.306988329999999"/>
    <n v="-80.405455000000003"/>
    <n v="64"/>
    <n v="84"/>
    <n v="69"/>
    <n v="150"/>
    <x v="0"/>
    <n v="1017"/>
    <n v="60"/>
    <n v="73"/>
    <n v="0"/>
    <n v="10"/>
    <n v="0.52358786715916195"/>
    <s v="multispeciesfishingflorida"/>
    <n v="415132"/>
    <n v="5200533"/>
  </r>
  <r>
    <x v="18"/>
    <x v="18"/>
    <x v="1625"/>
    <n v="20170402"/>
    <d v="2017-04-02T15:33:10"/>
    <d v="2017-04-02T15:33:10"/>
    <d v="2017-04-02T15:33:10"/>
    <n v="92"/>
    <n v="30.80476333"/>
    <n v="-92.290991669999997"/>
    <n v="100"/>
    <n v="76"/>
    <n v="84"/>
    <n v="129"/>
    <x v="5"/>
    <n v="1011"/>
    <n v="65"/>
    <n v="70"/>
    <n v="8.1999999999999993"/>
    <n v="8"/>
    <n v="0.37391401453761403"/>
    <s v="robjamax"/>
    <n v="11383"/>
    <n v="5543499"/>
  </r>
  <r>
    <x v="18"/>
    <x v="18"/>
    <x v="1626"/>
    <n v="20170415"/>
    <d v="2017-04-15T15:06:12"/>
    <d v="2017-04-15T15:06:12"/>
    <d v="2017-04-15T15:06:12"/>
    <n v="105"/>
    <n v="30.29164505"/>
    <n v="-93.315414430000004"/>
    <n v="38"/>
    <n v="79"/>
    <n v="79"/>
    <n v="167"/>
    <x v="0"/>
    <n v="1019"/>
    <n v="63"/>
    <n v="72"/>
    <n v="0.5"/>
    <n v="6"/>
    <n v="0.83201673033086099"/>
    <s v="ilouque"/>
    <n v="31101"/>
    <n v="5724030"/>
  </r>
  <r>
    <x v="18"/>
    <x v="18"/>
    <x v="1627"/>
    <n v="20170610"/>
    <d v="2017-06-10T15:30:24"/>
    <d v="2017-06-10T15:30:24"/>
    <d v="2017-06-10T15:30:24"/>
    <n v="161"/>
    <n v="35.053039550000001"/>
    <n v="-88.705421450000003"/>
    <n v="4"/>
    <n v="83"/>
    <n v="66"/>
    <n v="202"/>
    <x v="15"/>
    <n v="1016"/>
    <n v="60"/>
    <n v="74"/>
    <n v="0"/>
    <n v="10"/>
    <n v="0.98779355580402095"/>
    <s v="quiggifur"/>
    <n v="505122"/>
    <n v="6575130"/>
  </r>
  <r>
    <x v="18"/>
    <x v="18"/>
    <x v="1628"/>
    <n v="20170610"/>
    <d v="2017-06-10T15:33:29"/>
    <d v="2017-06-10T15:33:29"/>
    <d v="2017-06-10T15:33:29"/>
    <n v="161"/>
    <n v="35.05295563"/>
    <n v="-88.705566410000003"/>
    <n v="4"/>
    <n v="83"/>
    <n v="66"/>
    <n v="202"/>
    <x v="15"/>
    <n v="1016"/>
    <n v="60"/>
    <n v="74"/>
    <n v="0"/>
    <n v="10"/>
    <n v="0.98775180847419997"/>
    <s v="quiggifur"/>
    <n v="505122"/>
    <n v="6575134"/>
  </r>
  <r>
    <x v="18"/>
    <x v="18"/>
    <x v="1629"/>
    <n v="20170610"/>
    <d v="2017-06-10T15:46:36"/>
    <d v="2017-06-10T15:46:36"/>
    <d v="2017-06-10T15:46:36"/>
    <n v="161"/>
    <n v="35.057530499999999"/>
    <n v="-88.638155400000002"/>
    <n v="4"/>
    <n v="83"/>
    <n v="66"/>
    <n v="202"/>
    <x v="15"/>
    <n v="1016"/>
    <n v="60"/>
    <n v="74"/>
    <n v="0"/>
    <n v="10"/>
    <n v="0.98757330240881203"/>
    <s v="quiggifur"/>
    <n v="505122"/>
    <n v="6575140"/>
  </r>
  <r>
    <x v="18"/>
    <x v="18"/>
    <x v="1630"/>
    <n v="20170610"/>
    <d v="2017-06-10T16:22:10"/>
    <d v="2017-06-10T16:22:10"/>
    <d v="2017-06-10T16:22:10"/>
    <n v="161"/>
    <n v="35.057530499999999"/>
    <n v="-88.638155400000002"/>
    <n v="4"/>
    <n v="83"/>
    <n v="66"/>
    <n v="202"/>
    <x v="15"/>
    <n v="1016"/>
    <n v="60"/>
    <n v="74"/>
    <n v="0"/>
    <n v="10"/>
    <n v="0.98708185387191105"/>
    <s v="quiggifur"/>
    <n v="505122"/>
    <n v="6583914"/>
  </r>
  <r>
    <x v="18"/>
    <x v="18"/>
    <x v="1631"/>
    <n v="20170610"/>
    <d v="2017-06-10T16:10:06"/>
    <d v="2017-06-10T16:10:06"/>
    <d v="2017-06-10T16:10:06"/>
    <n v="161"/>
    <n v="35.057529449999997"/>
    <n v="-88.638153079999995"/>
    <n v="4"/>
    <n v="83"/>
    <n v="66"/>
    <n v="202"/>
    <x v="15"/>
    <n v="1016"/>
    <n v="60"/>
    <n v="74"/>
    <n v="0"/>
    <n v="10"/>
    <n v="0.98724980166847098"/>
    <s v="quiggifur"/>
    <n v="505122"/>
    <n v="6583921"/>
  </r>
  <r>
    <x v="18"/>
    <x v="18"/>
    <x v="1632"/>
    <n v="20170718"/>
    <d v="2017-07-18T13:54:32"/>
    <d v="2017-07-18T13:54:32"/>
    <d v="2017-07-18T13:54:32"/>
    <n v="199"/>
    <n v="33.977079889999999"/>
    <n v="-81.228878800000004"/>
    <n v="41"/>
    <n v="95"/>
    <n v="76"/>
    <n v="159"/>
    <x v="15"/>
    <n v="1018"/>
    <n v="73"/>
    <n v="91"/>
    <n v="1.8"/>
    <n v="9"/>
    <n v="0.30469923005579103"/>
    <s v="nv_multispeciesfishing"/>
    <n v="535133"/>
    <n v="7102612"/>
  </r>
  <r>
    <x v="18"/>
    <x v="18"/>
    <x v="1633"/>
    <n v="20170728"/>
    <d v="2017-07-28T16:49:00"/>
    <d v="2017-07-28T16:49:00"/>
    <d v="2017-07-28T16:49:00"/>
    <n v="209"/>
    <n v="32.691911109999999"/>
    <n v="-94.179100000000005"/>
    <n v="11"/>
    <n v="102"/>
    <n v="63"/>
    <n v="257"/>
    <x v="0"/>
    <n v="1012"/>
    <n v="73"/>
    <n v="98"/>
    <n v="0"/>
    <n v="10"/>
    <n v="0.31383394992758501"/>
    <s v="cosmiccat"/>
    <n v="34728"/>
    <n v="7250553"/>
  </r>
  <r>
    <x v="18"/>
    <x v="18"/>
    <x v="1634"/>
    <n v="20171015"/>
    <d v="2017-10-15T14:49:12"/>
    <d v="2017-10-15T14:49:12"/>
    <d v="2017-10-15T14:49:12"/>
    <n v="288"/>
    <n v="33.831571670000002"/>
    <n v="-80.812103329999999"/>
    <n v="42"/>
    <n v="81"/>
    <n v="83"/>
    <n v="220"/>
    <x v="17"/>
    <n v="1020"/>
    <n v="63"/>
    <n v="71"/>
    <n v="0"/>
    <n v="10"/>
    <n v="0.18218927042302799"/>
    <s v="johngrego"/>
    <n v="208854"/>
    <n v="8417261"/>
  </r>
  <r>
    <x v="18"/>
    <x v="18"/>
    <x v="1635"/>
    <n v="20170830"/>
    <d v="2017-08-30T12:01:00"/>
    <d v="2017-08-30T12:01:00"/>
    <d v="2017-08-30T12:01:00"/>
    <n v="242"/>
    <n v="31.988997220000002"/>
    <n v="-81.291458329999998"/>
    <n v="50"/>
    <n v="89"/>
    <n v="79"/>
    <n v="105"/>
    <x v="15"/>
    <n v="1017"/>
    <n v="70"/>
    <n v="84"/>
    <n v="4.8"/>
    <n v="19"/>
    <n v="0.61163675753564595"/>
    <s v="letitbe793"/>
    <n v="498186"/>
    <n v="8576691"/>
  </r>
  <r>
    <x v="19"/>
    <x v="19"/>
    <x v="1636"/>
    <n v="20120831"/>
    <d v="2012-08-31T17:40:34"/>
    <d v="2012-08-31T17:40:34"/>
    <d v="2012-08-31T17:40:34"/>
    <n v="244"/>
    <n v="29.718962999999999"/>
    <n v="-99.549251999999996"/>
    <n v="28"/>
    <n v="103"/>
    <n v="47"/>
    <n v="143"/>
    <x v="14"/>
    <n v="1011"/>
    <n v="65"/>
    <n v="93"/>
    <n v="0.2"/>
    <n v="10"/>
    <n v="0.99794693700000003"/>
    <s v="kjhurme"/>
    <n v="5420"/>
    <n v="117988"/>
  </r>
  <r>
    <x v="19"/>
    <x v="19"/>
    <x v="1637"/>
    <n v="20100912"/>
    <d v="2010-09-12T14:18:39"/>
    <d v="2010-09-12T14:18:39"/>
    <d v="2010-09-12T14:18:39"/>
    <n v="255"/>
    <n v="30.460681999999998"/>
    <n v="-97.761888999999996"/>
    <n v="19"/>
    <n v="91"/>
    <n v="80"/>
    <n v="173"/>
    <x v="15"/>
    <n v="1016"/>
    <n v="74"/>
    <n v="88"/>
    <n v="7.7"/>
    <n v="9"/>
    <n v="0.23243572300000001"/>
    <s v="mikaelb"/>
    <n v="9685"/>
    <n v="200948"/>
  </r>
  <r>
    <x v="19"/>
    <x v="19"/>
    <x v="1638"/>
    <n v="20130628"/>
    <d v="2013-06-28T18:08:28"/>
    <d v="2013-06-28T18:08:28"/>
    <d v="2013-06-28T18:08:28"/>
    <n v="179"/>
    <n v="28.537821999999998"/>
    <n v="-97.043784000000002"/>
    <n v="38"/>
    <n v="96"/>
    <n v="69"/>
    <n v="210"/>
    <x v="5"/>
    <n v="1013"/>
    <n v="71"/>
    <n v="90"/>
    <n v="0"/>
    <n v="8"/>
    <n v="0.65234753400000001"/>
    <s v="corysan"/>
    <n v="18441"/>
    <n v="314827"/>
  </r>
  <r>
    <x v="19"/>
    <x v="19"/>
    <x v="1639"/>
    <n v="20130629"/>
    <d v="2013-06-29T17:17:55"/>
    <d v="2013-06-29T17:17:55"/>
    <d v="2013-06-29T17:17:55"/>
    <n v="180"/>
    <n v="29.870068530000001"/>
    <n v="-96.155326520000003"/>
    <n v="12"/>
    <n v="110"/>
    <n v="50"/>
    <n v="114"/>
    <x v="1"/>
    <n v="1008"/>
    <n v="63"/>
    <n v="94"/>
    <n v="0"/>
    <n v="10"/>
    <n v="0.55076795199999995"/>
    <s v="corysan"/>
    <n v="18441"/>
    <n v="315847"/>
  </r>
  <r>
    <x v="19"/>
    <x v="19"/>
    <x v="1640"/>
    <n v="20130928"/>
    <d v="2013-09-28T20:26:06"/>
    <d v="2013-09-28T20:26:06"/>
    <d v="2013-09-28T20:26:06"/>
    <n v="271"/>
    <n v="29.461134999999999"/>
    <n v="-99.697318330000002"/>
    <n v="63"/>
    <n v="88"/>
    <n v="84"/>
    <n v="152"/>
    <x v="19"/>
    <n v="1011"/>
    <n v="74"/>
    <n v="86"/>
    <n v="17.7"/>
    <n v="9"/>
    <n v="0.344195906"/>
    <s v="cullen"/>
    <n v="2281"/>
    <n v="412289"/>
  </r>
  <r>
    <x v="19"/>
    <x v="19"/>
    <x v="1641"/>
    <n v="20140225"/>
    <d v="2014-02-25T22:03:20"/>
    <d v="2014-02-25T22:03:20"/>
    <d v="2014-02-25T22:03:20"/>
    <n v="56"/>
    <n v="30.94233333"/>
    <n v="-95.253500000000003"/>
    <n v="92"/>
    <n v="67"/>
    <n v="95"/>
    <n v="76"/>
    <x v="11"/>
    <n v="1017"/>
    <n v="61"/>
    <n v="62"/>
    <n v="2.2999999999999998"/>
    <n v="3"/>
    <n v="0.16363955499999999"/>
    <s v="allenbartell"/>
    <n v="13257"/>
    <n v="546239"/>
  </r>
  <r>
    <x v="19"/>
    <x v="19"/>
    <x v="1642"/>
    <n v="20130619"/>
    <d v="2013-06-19T14:24:05"/>
    <d v="2013-06-19T14:24:05"/>
    <d v="2013-06-19T14:24:05"/>
    <n v="170"/>
    <n v="30.256716000000001"/>
    <n v="-95.567958000000004"/>
    <n v="47"/>
    <n v="90"/>
    <n v="70"/>
    <n v="200"/>
    <x v="15"/>
    <n v="1015"/>
    <n v="72"/>
    <n v="89"/>
    <n v="2"/>
    <n v="10"/>
    <n v="0.79551578700000003"/>
    <s v="mjk3000"/>
    <n v="32170"/>
    <n v="565103"/>
  </r>
  <r>
    <x v="19"/>
    <x v="19"/>
    <x v="1643"/>
    <n v="20140516"/>
    <d v="2014-05-16T15:13:37"/>
    <d v="2014-05-16T15:13:37"/>
    <d v="2014-05-16T15:13:37"/>
    <n v="136"/>
    <n v="29.601524999999999"/>
    <n v="-99.732423999999995"/>
    <n v="0"/>
    <n v="88"/>
    <n v="38"/>
    <n v="190"/>
    <x v="14"/>
    <n v="1019"/>
    <n v="41"/>
    <n v="68"/>
    <n v="0"/>
    <n v="10"/>
    <n v="0.95501302600000004"/>
    <s v="naiad2530"/>
    <n v="37153"/>
    <n v="679531"/>
  </r>
  <r>
    <x v="19"/>
    <x v="19"/>
    <x v="1644"/>
    <n v="20140516"/>
    <d v="2014-05-16T16:48:47"/>
    <d v="2014-05-16T16:48:47"/>
    <d v="2014-05-16T16:48:47"/>
    <n v="136"/>
    <n v="29.616871"/>
    <n v="-99.744248999999996"/>
    <n v="0"/>
    <n v="88"/>
    <n v="38"/>
    <n v="190"/>
    <x v="14"/>
    <n v="1019"/>
    <n v="41"/>
    <n v="68"/>
    <n v="0"/>
    <n v="10"/>
    <n v="0.951791473"/>
    <s v="kelshorn"/>
    <n v="37903"/>
    <n v="680728"/>
  </r>
  <r>
    <x v="19"/>
    <x v="19"/>
    <x v="1645"/>
    <n v="20140717"/>
    <d v="2014-07-17T16:04:08"/>
    <d v="2014-07-17T16:04:08"/>
    <d v="2014-07-17T16:04:08"/>
    <n v="198"/>
    <n v="29.81276244"/>
    <n v="-95.617355959999998"/>
    <n v="38"/>
    <n v="93"/>
    <n v="76"/>
    <n v="160"/>
    <x v="12"/>
    <n v="1013"/>
    <n v="74"/>
    <n v="91"/>
    <n v="4.8"/>
    <n v="9"/>
    <n v="0.65546855100000001"/>
    <s v="mjcasarez"/>
    <n v="11481"/>
    <n v="788667"/>
  </r>
  <r>
    <x v="19"/>
    <x v="19"/>
    <x v="1646"/>
    <n v="20140717"/>
    <d v="2014-07-17T17:37:57"/>
    <d v="2014-07-17T17:37:57"/>
    <d v="2014-07-17T17:37:57"/>
    <n v="198"/>
    <n v="29.597177219999999"/>
    <n v="-95.28624954"/>
    <n v="39"/>
    <n v="94"/>
    <n v="74"/>
    <n v="161"/>
    <x v="5"/>
    <n v="1013"/>
    <n v="75"/>
    <n v="93"/>
    <n v="3"/>
    <n v="10"/>
    <n v="0.64842871499999999"/>
    <s v="mjcasarez"/>
    <n v="11481"/>
    <n v="788755"/>
  </r>
  <r>
    <x v="19"/>
    <x v="19"/>
    <x v="1647"/>
    <n v="20140717"/>
    <d v="2014-07-17T23:25:43"/>
    <d v="2014-07-17T23:25:43"/>
    <d v="2014-07-17T23:25:43"/>
    <n v="198"/>
    <n v="29.652750999999999"/>
    <n v="-95.028355000000005"/>
    <n v="37"/>
    <n v="94"/>
    <n v="75"/>
    <n v="158"/>
    <x v="1"/>
    <n v="1013"/>
    <n v="76"/>
    <n v="94"/>
    <n v="4.0999999999999996"/>
    <n v="10"/>
    <n v="0.62219014100000003"/>
    <s v="mjcasarez"/>
    <n v="11481"/>
    <n v="789436"/>
  </r>
  <r>
    <x v="19"/>
    <x v="19"/>
    <x v="1648"/>
    <n v="20140718"/>
    <d v="2014-07-18T14:22:47"/>
    <d v="2014-07-18T14:22:47"/>
    <d v="2014-07-18T14:22:47"/>
    <n v="199"/>
    <n v="29.824224999999998"/>
    <n v="-94.863935999999995"/>
    <n v="40"/>
    <n v="89"/>
    <n v="80"/>
    <n v="202"/>
    <x v="4"/>
    <n v="1013"/>
    <n v="77"/>
    <n v="93"/>
    <n v="26.2"/>
    <n v="7"/>
    <n v="0.55398957599999998"/>
    <s v="mjcasarez"/>
    <n v="11481"/>
    <n v="790248"/>
  </r>
  <r>
    <x v="19"/>
    <x v="19"/>
    <x v="1649"/>
    <n v="20140717"/>
    <d v="2014-07-17T17:35:00"/>
    <d v="2014-07-17T17:35:00"/>
    <d v="2014-07-17T17:35:00"/>
    <n v="198"/>
    <n v="29.597691000000001"/>
    <n v="-95.287177999999997"/>
    <n v="39"/>
    <n v="94"/>
    <n v="74"/>
    <n v="161"/>
    <x v="5"/>
    <n v="1013"/>
    <n v="75"/>
    <n v="93"/>
    <n v="3"/>
    <n v="10"/>
    <n v="0.64865036099999995"/>
    <s v="fdouglasmartin"/>
    <n v="10738"/>
    <n v="794993"/>
  </r>
  <r>
    <x v="19"/>
    <x v="19"/>
    <x v="1650"/>
    <n v="20140803"/>
    <d v="2014-08-03T15:41:38"/>
    <d v="2014-08-03T15:41:38"/>
    <d v="2014-08-03T15:41:38"/>
    <n v="215"/>
    <n v="32.805099300000002"/>
    <n v="-96.805960799999994"/>
    <n v="10"/>
    <n v="93"/>
    <n v="62"/>
    <n v="40"/>
    <x v="0"/>
    <n v="1017"/>
    <n v="67"/>
    <n v="86"/>
    <n v="0"/>
    <n v="10"/>
    <n v="0.46148112600000002"/>
    <s v="genebem"/>
    <n v="43801"/>
    <n v="814553"/>
  </r>
  <r>
    <x v="19"/>
    <x v="19"/>
    <x v="1651"/>
    <n v="20140710"/>
    <d v="2014-07-10T15:04:00"/>
    <d v="2014-07-10T15:04:00"/>
    <d v="2014-07-10T15:04:00"/>
    <n v="191"/>
    <n v="30.293191669999999"/>
    <n v="-97.738061669999993"/>
    <n v="7"/>
    <n v="98"/>
    <n v="59"/>
    <n v="177"/>
    <x v="4"/>
    <n v="1016"/>
    <n v="66"/>
    <n v="88"/>
    <n v="0"/>
    <n v="10"/>
    <n v="0.94905807900000005"/>
    <s v="cullen"/>
    <n v="2281"/>
    <n v="825978"/>
  </r>
  <r>
    <x v="19"/>
    <x v="19"/>
    <x v="1652"/>
    <n v="20140816"/>
    <d v="2014-08-16T15:20:37"/>
    <d v="2014-08-16T15:20:37"/>
    <d v="2014-08-16T15:20:37"/>
    <n v="228"/>
    <n v="32.804529700000003"/>
    <n v="-96.803079100000005"/>
    <n v="22"/>
    <n v="106"/>
    <n v="50"/>
    <n v="206"/>
    <x v="19"/>
    <n v="1011"/>
    <n v="68"/>
    <n v="96"/>
    <n v="0.9"/>
    <n v="10"/>
    <n v="0.59238251600000003"/>
    <s v="genebem"/>
    <n v="43801"/>
    <n v="833433"/>
  </r>
  <r>
    <x v="19"/>
    <x v="19"/>
    <x v="1653"/>
    <n v="20140823"/>
    <d v="2014-08-23T16:45:46"/>
    <d v="2014-08-23T16:45:46"/>
    <d v="2014-08-23T16:45:46"/>
    <n v="235"/>
    <n v="30.457315999999999"/>
    <n v="-97.762570999999994"/>
    <n v="18"/>
    <n v="99"/>
    <n v="60"/>
    <n v="172"/>
    <x v="4"/>
    <n v="1014"/>
    <n v="68"/>
    <n v="89"/>
    <n v="0"/>
    <n v="9"/>
    <n v="3.3692621999999998E-2"/>
    <s v="oz4caster"/>
    <n v="46101"/>
    <n v="844792"/>
  </r>
  <r>
    <x v="19"/>
    <x v="19"/>
    <x v="1654"/>
    <n v="20140909"/>
    <d v="2014-09-09T20:50:42"/>
    <d v="2014-09-09T20:50:42"/>
    <d v="2014-09-09T20:50:42"/>
    <n v="252"/>
    <n v="33.024126670000001"/>
    <n v="-95.270065000000002"/>
    <n v="27"/>
    <n v="98"/>
    <n v="64"/>
    <n v="187"/>
    <x v="3"/>
    <n v="1013"/>
    <n v="70"/>
    <n v="91"/>
    <n v="0.1"/>
    <n v="10"/>
    <n v="0.99048089500000003"/>
    <s v="fishesoftexas"/>
    <n v="10601"/>
    <n v="871863"/>
  </r>
  <r>
    <x v="19"/>
    <x v="19"/>
    <x v="1655"/>
    <n v="20140909"/>
    <d v="2014-09-09T22:48:26"/>
    <d v="2014-09-09T22:48:26"/>
    <d v="2014-09-09T22:48:26"/>
    <n v="252"/>
    <n v="32.950521670000001"/>
    <n v="-94.571711669999999"/>
    <n v="27"/>
    <n v="97"/>
    <n v="64"/>
    <n v="180"/>
    <x v="2"/>
    <n v="1013"/>
    <n v="70"/>
    <n v="91"/>
    <n v="0.2"/>
    <n v="10"/>
    <n v="0.98851808299999999"/>
    <s v="fishesoftexas"/>
    <n v="10601"/>
    <n v="871885"/>
  </r>
  <r>
    <x v="19"/>
    <x v="19"/>
    <x v="1656"/>
    <n v="20141003"/>
    <d v="2014-10-03T15:47:44"/>
    <d v="2014-10-03T15:47:44"/>
    <d v="2014-10-03T15:47:44"/>
    <n v="276"/>
    <n v="32.806179700000001"/>
    <n v="-96.801555800000003"/>
    <n v="0"/>
    <n v="78"/>
    <n v="50"/>
    <n v="176"/>
    <x v="14"/>
    <n v="1017"/>
    <n v="48"/>
    <n v="70"/>
    <n v="0"/>
    <n v="10"/>
    <n v="0.70708846299999994"/>
    <s v="genebem"/>
    <n v="43801"/>
    <n v="907816"/>
  </r>
  <r>
    <x v="19"/>
    <x v="19"/>
    <x v="1657"/>
    <n v="20141011"/>
    <d v="2014-10-11T13:48:46"/>
    <d v="2014-10-11T13:48:46"/>
    <d v="2014-10-11T13:48:46"/>
    <n v="284"/>
    <n v="32.584632999999997"/>
    <n v="-94.652011999999999"/>
    <n v="56"/>
    <n v="76"/>
    <n v="89"/>
    <n v="296"/>
    <x v="2"/>
    <n v="1015"/>
    <n v="68"/>
    <n v="74"/>
    <n v="8.3000000000000007"/>
    <n v="9"/>
    <n v="0.87916675499999997"/>
    <s v="fishesoftexas"/>
    <n v="10601"/>
    <n v="1023090"/>
  </r>
  <r>
    <x v="19"/>
    <x v="19"/>
    <x v="1658"/>
    <n v="20141011"/>
    <d v="2014-10-11T16:40:06"/>
    <d v="2014-10-11T16:40:06"/>
    <d v="2014-10-11T16:40:06"/>
    <n v="284"/>
    <n v="32.627609999999997"/>
    <n v="-94.577931669999998"/>
    <n v="56"/>
    <n v="76"/>
    <n v="89"/>
    <n v="296"/>
    <x v="2"/>
    <n v="1015"/>
    <n v="68"/>
    <n v="74"/>
    <n v="8.3000000000000007"/>
    <n v="9"/>
    <n v="0.87062130100000001"/>
    <s v="fishesoftexas"/>
    <n v="10601"/>
    <n v="1023423"/>
  </r>
  <r>
    <x v="19"/>
    <x v="19"/>
    <x v="1659"/>
    <n v="20150306"/>
    <d v="2015-03-06T21:41:34"/>
    <d v="2015-03-06T21:41:34"/>
    <d v="2015-03-06T21:41:34"/>
    <n v="65"/>
    <n v="28.379106669999999"/>
    <n v="-97.684295000000006"/>
    <n v="17"/>
    <n v="56"/>
    <n v="53"/>
    <n v="52"/>
    <x v="1"/>
    <n v="1035"/>
    <n v="25"/>
    <n v="43"/>
    <n v="0"/>
    <n v="10"/>
    <n v="0.98825732600000005"/>
    <s v="fishesoftexas"/>
    <n v="10601"/>
    <n v="1301815"/>
  </r>
  <r>
    <x v="19"/>
    <x v="19"/>
    <x v="161"/>
    <n v="20150319"/>
    <d v="2015-03-19T18:32:58"/>
    <d v="2015-03-19T18:32:58"/>
    <d v="2015-03-19T18:32:58"/>
    <n v="78"/>
    <n v="30.036413329999998"/>
    <n v="-97.313866669999996"/>
    <n v="98"/>
    <n v="75"/>
    <n v="90"/>
    <n v="189"/>
    <x v="19"/>
    <n v="1014"/>
    <n v="67"/>
    <n v="72"/>
    <n v="0.8"/>
    <n v="10"/>
    <n v="5.95284E-3"/>
    <s v="fishesoftexas"/>
    <n v="10601"/>
    <n v="1334021"/>
  </r>
  <r>
    <x v="19"/>
    <x v="19"/>
    <x v="1660"/>
    <n v="20150417"/>
    <d v="2015-04-17T15:51:23"/>
    <d v="2015-04-17T15:51:23"/>
    <d v="2015-04-17T15:51:23"/>
    <n v="107"/>
    <n v="30.29681167"/>
    <n v="-97.568663330000007"/>
    <n v="79"/>
    <n v="77"/>
    <n v="93"/>
    <n v="148"/>
    <x v="4"/>
    <n v="1013"/>
    <n v="69"/>
    <n v="73"/>
    <n v="12.1"/>
    <n v="7"/>
    <n v="1.8029334000000001E-2"/>
    <s v="fishesoftexas"/>
    <n v="10601"/>
    <n v="1412320"/>
  </r>
  <r>
    <x v="19"/>
    <x v="19"/>
    <x v="1030"/>
    <n v="20150319"/>
    <d v="2015-03-19T19:25:56"/>
    <d v="2015-03-19T19:25:56"/>
    <d v="2015-03-19T19:25:56"/>
    <n v="78"/>
    <n v="30.082121669999999"/>
    <n v="-97.391279999999995"/>
    <n v="98"/>
    <n v="75"/>
    <n v="90"/>
    <n v="189"/>
    <x v="19"/>
    <n v="1014"/>
    <n v="67"/>
    <n v="72"/>
    <n v="0.8"/>
    <n v="10"/>
    <n v="5.2739650000000002E-3"/>
    <s v="fishesoftexas"/>
    <n v="10601"/>
    <n v="1418309"/>
  </r>
  <r>
    <x v="19"/>
    <x v="19"/>
    <x v="1661"/>
    <n v="20150429"/>
    <d v="2015-04-29T23:43:02"/>
    <d v="2015-04-29T23:43:02"/>
    <d v="2015-04-29T23:43:02"/>
    <n v="119"/>
    <n v="30.45503321"/>
    <n v="-91.182699"/>
    <n v="24"/>
    <n v="73"/>
    <n v="73"/>
    <n v="336"/>
    <x v="5"/>
    <n v="1011"/>
    <n v="53"/>
    <n v="63"/>
    <n v="0"/>
    <n v="10"/>
    <n v="0.84549771200000001"/>
    <s v="matthewherron"/>
    <n v="17201"/>
    <n v="1438434"/>
  </r>
  <r>
    <x v="19"/>
    <x v="19"/>
    <x v="1662"/>
    <n v="20150429"/>
    <d v="2015-04-30T00:08:34"/>
    <d v="2015-04-30T00:08:34"/>
    <d v="2015-04-30T00:08:34"/>
    <n v="120"/>
    <n v="30.45509736"/>
    <n v="-91.182556199999993"/>
    <n v="24"/>
    <n v="73"/>
    <n v="73"/>
    <n v="336"/>
    <x v="5"/>
    <n v="1011"/>
    <n v="53"/>
    <n v="63"/>
    <n v="0"/>
    <n v="10"/>
    <n v="0.84671010300000005"/>
    <s v="matthewherron"/>
    <n v="17201"/>
    <n v="1438436"/>
  </r>
  <r>
    <x v="19"/>
    <x v="19"/>
    <x v="1663"/>
    <n v="20150502"/>
    <d v="2015-05-02T21:39:27"/>
    <d v="2015-05-02T21:39:27"/>
    <d v="2015-05-02T21:39:27"/>
    <n v="122"/>
    <n v="30.2599953"/>
    <n v="-94.212291899999997"/>
    <n v="32"/>
    <n v="83"/>
    <n v="67"/>
    <n v="142"/>
    <x v="15"/>
    <n v="1019"/>
    <n v="58"/>
    <n v="73"/>
    <n v="0"/>
    <n v="10"/>
    <n v="0.98466822799999998"/>
    <s v="codyjanise"/>
    <n v="95303"/>
    <n v="1447448"/>
  </r>
  <r>
    <x v="19"/>
    <x v="19"/>
    <x v="1664"/>
    <n v="20150502"/>
    <d v="2015-05-02T23:18:27"/>
    <d v="2015-05-02T23:18:27"/>
    <d v="2015-05-02T23:18:27"/>
    <n v="122"/>
    <n v="30.255189000000001"/>
    <n v="-94.171583999999996"/>
    <n v="32"/>
    <n v="83"/>
    <n v="67"/>
    <n v="142"/>
    <x v="15"/>
    <n v="1019"/>
    <n v="58"/>
    <n v="73"/>
    <n v="0"/>
    <n v="10"/>
    <n v="0.98625905700000005"/>
    <s v="jandolli"/>
    <n v="95126"/>
    <n v="1450378"/>
  </r>
  <r>
    <x v="19"/>
    <x v="19"/>
    <x v="1665"/>
    <n v="20150429"/>
    <d v="2015-04-29T15:08:36"/>
    <d v="2015-04-29T15:08:36"/>
    <d v="2015-04-29T15:08:36"/>
    <n v="119"/>
    <n v="32.587221999999997"/>
    <n v="-97.102063999999999"/>
    <n v="14"/>
    <n v="75"/>
    <n v="65"/>
    <n v="353"/>
    <x v="19"/>
    <n v="1017"/>
    <n v="48"/>
    <n v="64"/>
    <n v="0"/>
    <n v="10"/>
    <n v="0.82029278900000002"/>
    <s v="andyk"/>
    <n v="30829"/>
    <n v="1451663"/>
  </r>
  <r>
    <x v="19"/>
    <x v="19"/>
    <x v="1666"/>
    <n v="20150502"/>
    <d v="2015-05-02T23:21:43"/>
    <d v="2015-05-02T23:21:43"/>
    <d v="2015-05-02T23:21:43"/>
    <n v="122"/>
    <n v="30.316389999999998"/>
    <n v="-94.179540000000003"/>
    <n v="32"/>
    <n v="83"/>
    <n v="67"/>
    <n v="142"/>
    <x v="15"/>
    <n v="1019"/>
    <n v="58"/>
    <n v="73"/>
    <n v="0"/>
    <n v="10"/>
    <n v="0.98631005100000002"/>
    <s v="nanofishology"/>
    <n v="90526"/>
    <n v="1452051"/>
  </r>
  <r>
    <x v="19"/>
    <x v="19"/>
    <x v="1667"/>
    <n v="20150502"/>
    <d v="2015-05-02T23:21:47"/>
    <d v="2015-05-02T23:21:47"/>
    <d v="2015-05-02T23:21:47"/>
    <n v="122"/>
    <n v="30.316389999999998"/>
    <n v="-94.179540000000003"/>
    <n v="32"/>
    <n v="83"/>
    <n v="67"/>
    <n v="142"/>
    <x v="15"/>
    <n v="1019"/>
    <n v="58"/>
    <n v="73"/>
    <n v="0"/>
    <n v="10"/>
    <n v="0.98631109100000003"/>
    <s v="nanofishology"/>
    <n v="90526"/>
    <n v="1452052"/>
  </r>
  <r>
    <x v="19"/>
    <x v="19"/>
    <x v="1036"/>
    <n v="20150502"/>
    <d v="2015-05-02T21:02:58"/>
    <d v="2015-05-02T21:02:58"/>
    <d v="2015-05-02T21:02:58"/>
    <n v="122"/>
    <n v="30.316299000000001"/>
    <n v="-94.17953"/>
    <n v="32"/>
    <n v="83"/>
    <n v="67"/>
    <n v="142"/>
    <x v="15"/>
    <n v="1019"/>
    <n v="58"/>
    <n v="73"/>
    <n v="0"/>
    <n v="10"/>
    <n v="0.98405989199999999"/>
    <s v="fishesoftexas"/>
    <n v="10601"/>
    <n v="1460133"/>
  </r>
  <r>
    <x v="19"/>
    <x v="19"/>
    <x v="1668"/>
    <n v="20150715"/>
    <d v="2015-07-15T18:26:07"/>
    <d v="2015-07-15T18:26:07"/>
    <d v="2015-07-15T18:26:07"/>
    <n v="196"/>
    <n v="29.852360000000001"/>
    <n v="-99.281221669999994"/>
    <n v="19"/>
    <n v="96"/>
    <n v="63"/>
    <n v="172"/>
    <x v="7"/>
    <n v="1011"/>
    <n v="65"/>
    <n v="85"/>
    <n v="0"/>
    <n v="10"/>
    <n v="2.7169109999999998E-3"/>
    <s v="sarahroberts"/>
    <n v="38701"/>
    <n v="1772277"/>
  </r>
  <r>
    <x v="19"/>
    <x v="19"/>
    <x v="882"/>
    <n v="20150713"/>
    <d v="2015-07-13T15:43:50"/>
    <d v="2015-07-13T15:43:50"/>
    <d v="2015-07-13T15:43:50"/>
    <n v="194"/>
    <n v="30.76450333"/>
    <n v="-94.481755000000007"/>
    <n v="10"/>
    <n v="100"/>
    <n v="65"/>
    <n v="229"/>
    <x v="2"/>
    <n v="1014"/>
    <n v="71"/>
    <n v="92"/>
    <n v="0"/>
    <n v="9"/>
    <n v="6.4701633999999994E-2"/>
    <s v="fishesoftexas"/>
    <n v="10601"/>
    <n v="1772534"/>
  </r>
  <r>
    <x v="19"/>
    <x v="19"/>
    <x v="883"/>
    <n v="20150713"/>
    <d v="2015-07-13T17:30:37"/>
    <d v="2015-07-13T17:30:37"/>
    <d v="2015-07-13T17:30:37"/>
    <n v="194"/>
    <n v="30.671368999999999"/>
    <n v="-94.689015999999995"/>
    <n v="8"/>
    <n v="101"/>
    <n v="65"/>
    <n v="226"/>
    <x v="2"/>
    <n v="1014"/>
    <n v="71"/>
    <n v="93"/>
    <n v="0"/>
    <n v="10"/>
    <n v="6.0916019000000002E-2"/>
    <s v="fishesoftexas"/>
    <n v="10601"/>
    <n v="1772890"/>
  </r>
  <r>
    <x v="19"/>
    <x v="19"/>
    <x v="1669"/>
    <n v="20150716"/>
    <d v="2015-07-16T13:29:34"/>
    <d v="2015-07-16T13:29:34"/>
    <d v="2015-07-16T13:29:34"/>
    <n v="197"/>
    <n v="29.726697000000001"/>
    <n v="-99.086482000000004"/>
    <n v="36"/>
    <n v="92"/>
    <n v="67"/>
    <n v="161"/>
    <x v="20"/>
    <n v="1012"/>
    <n v="69"/>
    <n v="89"/>
    <n v="0"/>
    <n v="8"/>
    <n v="4.0864330000000004E-3"/>
    <s v="sarahroberts"/>
    <n v="38701"/>
    <n v="1772911"/>
  </r>
  <r>
    <x v="19"/>
    <x v="19"/>
    <x v="1050"/>
    <n v="20150713"/>
    <d v="2015-07-13T21:29:55"/>
    <d v="2015-07-13T21:29:55"/>
    <d v="2015-07-13T21:29:55"/>
    <n v="194"/>
    <n v="30.510613330000002"/>
    <n v="-94.438974999999999"/>
    <n v="10"/>
    <n v="100"/>
    <n v="65"/>
    <n v="229"/>
    <x v="2"/>
    <n v="1014"/>
    <n v="71"/>
    <n v="92"/>
    <n v="0"/>
    <n v="9"/>
    <n v="5.2848127000000002E-2"/>
    <s v="fishesoftexas"/>
    <n v="10601"/>
    <n v="1773062"/>
  </r>
  <r>
    <x v="19"/>
    <x v="19"/>
    <x v="1050"/>
    <n v="20150713"/>
    <d v="2015-07-13T21:29:55"/>
    <d v="2015-07-13T21:29:55"/>
    <d v="2015-07-13T21:29:55"/>
    <n v="194"/>
    <n v="30.510613330000002"/>
    <n v="-94.438974999999999"/>
    <n v="10"/>
    <n v="100"/>
    <n v="65"/>
    <n v="229"/>
    <x v="2"/>
    <n v="1014"/>
    <n v="71"/>
    <n v="92"/>
    <n v="0"/>
    <n v="9"/>
    <n v="5.2848127000000002E-2"/>
    <s v="fishesoftexas"/>
    <n v="10601"/>
    <n v="1773080"/>
  </r>
  <r>
    <x v="19"/>
    <x v="19"/>
    <x v="1670"/>
    <n v="20150716"/>
    <d v="2015-07-16T15:47:00"/>
    <d v="2015-07-16T15:47:00"/>
    <d v="2015-07-16T15:47:00"/>
    <n v="197"/>
    <n v="30.741935999999999"/>
    <n v="-98.364783970000005"/>
    <n v="15"/>
    <n v="99"/>
    <n v="59"/>
    <n v="184"/>
    <x v="10"/>
    <n v="1013"/>
    <n v="67"/>
    <n v="90"/>
    <n v="0"/>
    <n v="10"/>
    <n v="5.1301300000000001E-3"/>
    <s v="fishorwork"/>
    <n v="41957"/>
    <n v="1773102"/>
  </r>
  <r>
    <x v="19"/>
    <x v="19"/>
    <x v="1052"/>
    <n v="20150714"/>
    <d v="2015-07-14T15:21:44"/>
    <d v="2015-07-14T15:21:44"/>
    <d v="2015-07-14T15:21:44"/>
    <n v="195"/>
    <n v="30.391719999999999"/>
    <n v="-94.420019999999994"/>
    <n v="25"/>
    <n v="98"/>
    <n v="71"/>
    <n v="207"/>
    <x v="3"/>
    <n v="1012"/>
    <n v="73"/>
    <n v="94"/>
    <n v="0"/>
    <n v="8"/>
    <n v="2.3885381000000001E-2"/>
    <s v="fishesoftexas"/>
    <n v="10601"/>
    <n v="1773225"/>
  </r>
  <r>
    <x v="19"/>
    <x v="19"/>
    <x v="1671"/>
    <n v="20150705"/>
    <d v="2015-07-05T14:14:26"/>
    <d v="2015-07-05T14:14:26"/>
    <d v="2015-07-05T14:14:26"/>
    <n v="186"/>
    <n v="30.298528000000001"/>
    <n v="-90.749538000000001"/>
    <n v="70"/>
    <n v="87"/>
    <n v="84"/>
    <n v="177"/>
    <x v="6"/>
    <n v="1019"/>
    <n v="77"/>
    <n v="93"/>
    <n v="6.1"/>
    <n v="9"/>
    <n v="0.84345744"/>
    <s v="matthewherron"/>
    <n v="17201"/>
    <n v="1794298"/>
  </r>
  <r>
    <x v="19"/>
    <x v="19"/>
    <x v="1672"/>
    <n v="20150705"/>
    <d v="2015-07-05T16:37:19"/>
    <d v="2015-07-05T16:37:19"/>
    <d v="2015-07-05T16:37:19"/>
    <n v="186"/>
    <n v="30.298528000000001"/>
    <n v="-90.749538000000001"/>
    <n v="70"/>
    <n v="87"/>
    <n v="84"/>
    <n v="177"/>
    <x v="6"/>
    <n v="1019"/>
    <n v="77"/>
    <n v="93"/>
    <n v="6.1"/>
    <n v="9"/>
    <n v="0.83497194699999999"/>
    <s v="matthewherron"/>
    <n v="17201"/>
    <n v="1794303"/>
  </r>
  <r>
    <x v="19"/>
    <x v="19"/>
    <x v="1673"/>
    <n v="20150727"/>
    <d v="2015-07-27T23:10:05"/>
    <d v="2015-07-27T23:10:05"/>
    <d v="2015-07-27T23:10:05"/>
    <n v="208"/>
    <n v="29.715320999999999"/>
    <n v="-98.109362000000004"/>
    <n v="31"/>
    <n v="101"/>
    <n v="63"/>
    <n v="154"/>
    <x v="20"/>
    <n v="1011"/>
    <n v="70"/>
    <n v="93"/>
    <n v="0"/>
    <n v="8"/>
    <n v="0.84824002700000001"/>
    <s v="jeremymaikoetter"/>
    <n v="69593"/>
    <n v="1809334"/>
  </r>
  <r>
    <x v="19"/>
    <x v="19"/>
    <x v="1674"/>
    <n v="20150802"/>
    <d v="2015-08-02T07:43:00"/>
    <d v="2015-08-02T07:43:00"/>
    <d v="2015-08-02T07:43:00"/>
    <n v="214"/>
    <n v="32.698563999999998"/>
    <n v="-94.111142999999998"/>
    <n v="7"/>
    <n v="102"/>
    <n v="36"/>
    <n v="92"/>
    <x v="6"/>
    <n v="1012"/>
    <n v="54"/>
    <n v="89"/>
    <n v="0"/>
    <n v="10"/>
    <n v="0.95001190999999996"/>
    <s v="cosmiccat"/>
    <n v="34728"/>
    <n v="1826935"/>
  </r>
  <r>
    <x v="19"/>
    <x v="19"/>
    <x v="1675"/>
    <n v="20150730"/>
    <d v="2015-07-30T14:24:58"/>
    <d v="2015-07-30T14:24:58"/>
    <d v="2015-07-30T14:24:58"/>
    <n v="211"/>
    <n v="30.562636999999999"/>
    <n v="-98.191042999999993"/>
    <n v="22"/>
    <n v="100"/>
    <n v="42"/>
    <n v="166"/>
    <x v="4"/>
    <n v="1016"/>
    <n v="62"/>
    <n v="92"/>
    <n v="0.1"/>
    <n v="10"/>
    <n v="0.98831043699999999"/>
    <s v="fishesoftexas"/>
    <n v="10601"/>
    <n v="1835672"/>
  </r>
  <r>
    <x v="19"/>
    <x v="19"/>
    <x v="1057"/>
    <n v="20150730"/>
    <d v="2015-07-30T16:43:49"/>
    <d v="2015-07-30T16:43:49"/>
    <d v="2015-07-30T16:43:49"/>
    <n v="211"/>
    <n v="30.537821999999998"/>
    <n v="-98.175957999999994"/>
    <n v="21"/>
    <n v="100"/>
    <n v="43"/>
    <n v="163"/>
    <x v="4"/>
    <n v="1016"/>
    <n v="63"/>
    <n v="93"/>
    <n v="0"/>
    <n v="10"/>
    <n v="0.99046886999999995"/>
    <s v="fishesoftexas"/>
    <n v="10601"/>
    <n v="1835756"/>
  </r>
  <r>
    <x v="19"/>
    <x v="19"/>
    <x v="166"/>
    <n v="20150730"/>
    <d v="2015-07-30T19:28:48"/>
    <d v="2015-07-30T19:28:48"/>
    <d v="2015-07-30T19:28:48"/>
    <n v="211"/>
    <n v="30.582232999999999"/>
    <n v="-98.227474000000001"/>
    <n v="22"/>
    <n v="100"/>
    <n v="42"/>
    <n v="166"/>
    <x v="4"/>
    <n v="1016"/>
    <n v="62"/>
    <n v="92"/>
    <n v="0.1"/>
    <n v="10"/>
    <n v="0.99271416099999998"/>
    <s v="fishesoftexas"/>
    <n v="10601"/>
    <n v="1837718"/>
  </r>
  <r>
    <x v="19"/>
    <x v="19"/>
    <x v="167"/>
    <n v="20150730"/>
    <d v="2015-07-30T20:38:46"/>
    <d v="2015-07-30T20:38:46"/>
    <d v="2015-07-30T20:38:46"/>
    <n v="211"/>
    <n v="30.568853000000001"/>
    <n v="-98.281372000000005"/>
    <n v="18"/>
    <n v="100"/>
    <n v="41"/>
    <n v="163"/>
    <x v="12"/>
    <n v="1016"/>
    <n v="61"/>
    <n v="92"/>
    <n v="0"/>
    <n v="10"/>
    <n v="0.99356057399999997"/>
    <s v="fishesoftexas"/>
    <n v="10601"/>
    <n v="1837851"/>
  </r>
  <r>
    <x v="19"/>
    <x v="19"/>
    <x v="1058"/>
    <n v="20150802"/>
    <d v="2015-08-02T20:14:43"/>
    <d v="2015-08-02T20:14:43"/>
    <d v="2015-08-02T20:14:43"/>
    <n v="214"/>
    <n v="30.753900000000002"/>
    <n v="-94.576710000000006"/>
    <n v="3"/>
    <n v="104"/>
    <n v="38"/>
    <n v="81"/>
    <x v="11"/>
    <n v="1011"/>
    <n v="55"/>
    <n v="91"/>
    <n v="0"/>
    <n v="10"/>
    <n v="0.91938102899999996"/>
    <s v="fishesoftexas"/>
    <n v="10601"/>
    <n v="1838381"/>
  </r>
  <r>
    <x v="19"/>
    <x v="19"/>
    <x v="886"/>
    <n v="20150802"/>
    <d v="2015-08-02T22:23:18"/>
    <d v="2015-08-02T22:23:18"/>
    <d v="2015-08-02T22:23:18"/>
    <n v="214"/>
    <n v="30.782830000000001"/>
    <n v="-94.411479999999997"/>
    <n v="3"/>
    <n v="104"/>
    <n v="38"/>
    <n v="81"/>
    <x v="11"/>
    <n v="1011"/>
    <n v="55"/>
    <n v="91"/>
    <n v="0"/>
    <n v="10"/>
    <n v="0.91346183800000003"/>
    <s v="fishesoftexas"/>
    <n v="10601"/>
    <n v="1838626"/>
  </r>
  <r>
    <x v="19"/>
    <x v="19"/>
    <x v="1059"/>
    <n v="20150803"/>
    <d v="2015-08-03T14:56:38"/>
    <d v="2015-08-03T14:56:38"/>
    <d v="2015-08-03T14:56:38"/>
    <n v="215"/>
    <n v="30.334534000000001"/>
    <n v="-94.204558000000006"/>
    <n v="8"/>
    <n v="103"/>
    <n v="61"/>
    <n v="201"/>
    <x v="11"/>
    <n v="1012"/>
    <n v="69"/>
    <n v="95"/>
    <n v="0"/>
    <n v="10"/>
    <n v="0.86159656299999998"/>
    <s v="fishesoftexas"/>
    <n v="10601"/>
    <n v="1840816"/>
  </r>
  <r>
    <x v="19"/>
    <x v="19"/>
    <x v="1676"/>
    <n v="20150803"/>
    <d v="2015-08-03T16:10:54"/>
    <d v="2015-08-03T16:10:54"/>
    <d v="2015-08-03T16:10:54"/>
    <n v="215"/>
    <n v="30.346820000000001"/>
    <n v="-94.239400000000003"/>
    <n v="8"/>
    <n v="103"/>
    <n v="61"/>
    <n v="201"/>
    <x v="11"/>
    <n v="1012"/>
    <n v="69"/>
    <n v="95"/>
    <n v="0"/>
    <n v="10"/>
    <n v="0.85731074699999998"/>
    <s v="fishesoftexas"/>
    <n v="10601"/>
    <n v="1840840"/>
  </r>
  <r>
    <x v="19"/>
    <x v="19"/>
    <x v="887"/>
    <n v="20150803"/>
    <d v="2015-08-03T18:51:52"/>
    <d v="2015-08-03T18:51:52"/>
    <d v="2015-08-03T18:51:52"/>
    <n v="215"/>
    <n v="30.39864"/>
    <n v="-94.26455"/>
    <n v="8"/>
    <n v="103"/>
    <n v="61"/>
    <n v="201"/>
    <x v="11"/>
    <n v="1012"/>
    <n v="69"/>
    <n v="95"/>
    <n v="0"/>
    <n v="10"/>
    <n v="0.84784176700000002"/>
    <s v="fishesoftexas"/>
    <n v="10601"/>
    <n v="1841185"/>
  </r>
  <r>
    <x v="19"/>
    <x v="19"/>
    <x v="1060"/>
    <n v="20150803"/>
    <d v="2015-08-03T19:44:50"/>
    <d v="2015-08-03T19:44:50"/>
    <d v="2015-08-03T19:44:50"/>
    <n v="215"/>
    <n v="30.397580999999999"/>
    <n v="-94.264754999999994"/>
    <n v="8"/>
    <n v="103"/>
    <n v="61"/>
    <n v="201"/>
    <x v="11"/>
    <n v="1012"/>
    <n v="69"/>
    <n v="95"/>
    <n v="0"/>
    <n v="10"/>
    <n v="0.84467326499999995"/>
    <s v="fishesoftexas"/>
    <n v="10601"/>
    <n v="1841392"/>
  </r>
  <r>
    <x v="19"/>
    <x v="19"/>
    <x v="888"/>
    <n v="20150803"/>
    <d v="2015-08-03T21:00:10"/>
    <d v="2015-08-03T21:00:10"/>
    <d v="2015-08-03T21:00:10"/>
    <n v="215"/>
    <n v="30.412120000000002"/>
    <n v="-94.232399999999998"/>
    <n v="8"/>
    <n v="103"/>
    <n v="61"/>
    <n v="201"/>
    <x v="11"/>
    <n v="1012"/>
    <n v="69"/>
    <n v="95"/>
    <n v="0"/>
    <n v="10"/>
    <n v="0.84012279300000003"/>
    <s v="fishesoftexas"/>
    <n v="10601"/>
    <n v="1841464"/>
  </r>
  <r>
    <x v="19"/>
    <x v="19"/>
    <x v="889"/>
    <n v="20150803"/>
    <d v="2015-08-03T22:49:22"/>
    <d v="2015-08-03T22:49:22"/>
    <d v="2015-08-03T22:49:22"/>
    <n v="215"/>
    <n v="30.287299999999998"/>
    <n v="-94.189539999999994"/>
    <n v="8"/>
    <n v="103"/>
    <n v="61"/>
    <n v="201"/>
    <x v="11"/>
    <n v="1012"/>
    <n v="69"/>
    <n v="95"/>
    <n v="0"/>
    <n v="10"/>
    <n v="0.83343660799999997"/>
    <s v="fishesoftexas"/>
    <n v="10601"/>
    <n v="1841565"/>
  </r>
  <r>
    <x v="19"/>
    <x v="19"/>
    <x v="1061"/>
    <n v="20150804"/>
    <d v="2015-08-04T19:08:34"/>
    <d v="2015-08-04T19:08:34"/>
    <d v="2015-08-04T19:08:34"/>
    <n v="216"/>
    <n v="30.255711999999999"/>
    <n v="-94.172776999999996"/>
    <n v="32"/>
    <n v="99"/>
    <n v="67"/>
    <n v="203"/>
    <x v="11"/>
    <n v="1013"/>
    <n v="72"/>
    <n v="94"/>
    <n v="0.5"/>
    <n v="9"/>
    <n v="0.75238445099999995"/>
    <s v="fishesoftexas"/>
    <n v="10601"/>
    <n v="1841723"/>
  </r>
  <r>
    <x v="19"/>
    <x v="19"/>
    <x v="892"/>
    <n v="20150802"/>
    <d v="2015-08-02T18:54:13"/>
    <d v="2015-08-02T18:54:13"/>
    <d v="2015-08-02T18:54:13"/>
    <n v="214"/>
    <n v="30.72259"/>
    <n v="-94.645139999999998"/>
    <n v="3"/>
    <n v="104"/>
    <n v="38"/>
    <n v="81"/>
    <x v="11"/>
    <n v="1011"/>
    <n v="55"/>
    <n v="91"/>
    <n v="0"/>
    <n v="10"/>
    <n v="0.92298841200000004"/>
    <s v="fishesoftexas"/>
    <n v="10601"/>
    <n v="1851278"/>
  </r>
  <r>
    <x v="19"/>
    <x v="19"/>
    <x v="384"/>
    <n v="20150815"/>
    <d v="2015-08-16T01:03:15"/>
    <d v="2015-08-16T01:03:15"/>
    <d v="2015-08-16T01:03:15"/>
    <n v="228"/>
    <n v="30.682583999999999"/>
    <n v="-97.643754999999999"/>
    <n v="41"/>
    <n v="98"/>
    <n v="59"/>
    <n v="190"/>
    <x v="4"/>
    <n v="1014"/>
    <n v="68"/>
    <n v="92"/>
    <n v="0.3"/>
    <n v="9"/>
    <n v="1.9168010999999999E-2"/>
    <s v="fishesoftexas"/>
    <n v="10601"/>
    <n v="1869811"/>
  </r>
  <r>
    <x v="19"/>
    <x v="19"/>
    <x v="1677"/>
    <n v="20150731"/>
    <d v="2015-07-31T21:33:35"/>
    <d v="2015-07-31T21:33:35"/>
    <d v="2015-07-31T21:33:35"/>
    <n v="212"/>
    <n v="30.28482"/>
    <n v="-97.734527999999997"/>
    <n v="23"/>
    <n v="102"/>
    <n v="40"/>
    <n v="56"/>
    <x v="4"/>
    <n v="1015"/>
    <n v="64"/>
    <n v="96"/>
    <n v="2.1"/>
    <n v="10"/>
    <n v="0.99606488500000001"/>
    <s v="bennypoo"/>
    <n v="87743"/>
    <n v="1872680"/>
  </r>
  <r>
    <x v="19"/>
    <x v="19"/>
    <x v="1678"/>
    <n v="20150816"/>
    <d v="2015-08-17T00:04:57"/>
    <d v="2015-08-17T00:04:57"/>
    <d v="2015-08-17T00:04:57"/>
    <n v="229"/>
    <n v="30.456770259999999"/>
    <n v="-91.183432850000003"/>
    <n v="81"/>
    <n v="89"/>
    <n v="78"/>
    <n v="163"/>
    <x v="6"/>
    <n v="1017"/>
    <n v="72"/>
    <n v="85"/>
    <n v="32.6"/>
    <n v="8"/>
    <n v="5.1965038999999998E-2"/>
    <s v="matthewherron"/>
    <n v="17201"/>
    <n v="1896249"/>
  </r>
  <r>
    <x v="19"/>
    <x v="19"/>
    <x v="1679"/>
    <n v="20150829"/>
    <d v="2015-08-29T13:30:00"/>
    <d v="2015-08-29T13:30:00"/>
    <d v="2015-08-29T13:30:00"/>
    <n v="241"/>
    <n v="30.263214999999999"/>
    <n v="-97.737100999999996"/>
    <n v="18"/>
    <n v="98"/>
    <n v="54"/>
    <n v="175"/>
    <x v="5"/>
    <n v="1015"/>
    <n v="64"/>
    <n v="86"/>
    <n v="0"/>
    <n v="10"/>
    <n v="0.99877821099999997"/>
    <s v="sheliahargis"/>
    <n v="17564"/>
    <n v="1904478"/>
  </r>
  <r>
    <x v="19"/>
    <x v="19"/>
    <x v="387"/>
    <n v="20150822"/>
    <d v="2015-08-23T00:48:20"/>
    <d v="2015-08-23T00:48:20"/>
    <d v="2015-08-23T00:48:20"/>
    <n v="235"/>
    <n v="30.153542000000002"/>
    <n v="-97.811661999999998"/>
    <n v="30"/>
    <n v="98"/>
    <n v="69"/>
    <n v="176"/>
    <x v="18"/>
    <n v="1013"/>
    <n v="72"/>
    <n v="91"/>
    <n v="0"/>
    <n v="10"/>
    <n v="0.52283692100000001"/>
    <s v="fishesoftexas"/>
    <n v="10601"/>
    <n v="1915282"/>
  </r>
  <r>
    <x v="19"/>
    <x v="19"/>
    <x v="1680"/>
    <n v="20150903"/>
    <d v="2015-09-03T22:26:34"/>
    <d v="2015-09-03T22:26:34"/>
    <d v="2015-09-03T22:26:34"/>
    <n v="246"/>
    <n v="30.119407649999999"/>
    <n v="-95.173889160000002"/>
    <n v="79"/>
    <n v="86"/>
    <n v="86"/>
    <n v="122"/>
    <x v="11"/>
    <n v="1015"/>
    <n v="73"/>
    <n v="84"/>
    <n v="10.3"/>
    <n v="10"/>
    <n v="0.662197225"/>
    <s v="japlaca"/>
    <n v="53237"/>
    <n v="1922157"/>
  </r>
  <r>
    <x v="19"/>
    <x v="19"/>
    <x v="1681"/>
    <n v="20151007"/>
    <d v="2015-10-08T03:51:34"/>
    <d v="2015-10-08T03:51:34"/>
    <d v="2015-10-08T03:51:34"/>
    <n v="281"/>
    <n v="29.77692833"/>
    <n v="-98.708816670000004"/>
    <n v="64"/>
    <n v="87"/>
    <n v="53"/>
    <n v="107"/>
    <x v="11"/>
    <n v="1017"/>
    <n v="56"/>
    <n v="76"/>
    <n v="0"/>
    <n v="10"/>
    <n v="0.19629152799999999"/>
    <s v="nowcolorado"/>
    <n v="16534"/>
    <n v="2086132"/>
  </r>
  <r>
    <x v="19"/>
    <x v="19"/>
    <x v="394"/>
    <n v="20151002"/>
    <d v="2015-10-02T23:57:09"/>
    <d v="2015-10-02T23:57:09"/>
    <d v="2015-10-02T23:57:09"/>
    <n v="275"/>
    <n v="34.848329999999997"/>
    <n v="-100.06342170000001"/>
    <n v="76"/>
    <n v="71"/>
    <n v="60"/>
    <n v="77"/>
    <x v="1"/>
    <n v="1020"/>
    <n v="46"/>
    <n v="60"/>
    <n v="4.0999999999999996"/>
    <n v="10"/>
    <n v="0.69739840600000003"/>
    <s v="fishesoftexas"/>
    <n v="10601"/>
    <n v="2105919"/>
  </r>
  <r>
    <x v="19"/>
    <x v="19"/>
    <x v="395"/>
    <n v="20151003"/>
    <d v="2015-10-03T13:36:47"/>
    <d v="2015-10-03T13:36:47"/>
    <d v="2015-10-03T13:36:47"/>
    <n v="276"/>
    <n v="35.517561000000001"/>
    <n v="-100.466493"/>
    <n v="100"/>
    <n v="67"/>
    <n v="73"/>
    <n v="78"/>
    <x v="4"/>
    <n v="1016"/>
    <n v="48"/>
    <n v="56"/>
    <n v="7"/>
    <n v="10"/>
    <n v="0.638312192"/>
    <s v="fishesoftexas"/>
    <n v="10601"/>
    <n v="2112096"/>
  </r>
  <r>
    <x v="19"/>
    <x v="19"/>
    <x v="1069"/>
    <n v="20151003"/>
    <d v="2015-10-03T17:48:15"/>
    <d v="2015-10-03T17:48:15"/>
    <d v="2015-10-03T17:48:15"/>
    <n v="276"/>
    <n v="35.446901670000003"/>
    <n v="-100.0226333"/>
    <n v="100"/>
    <n v="67"/>
    <n v="73"/>
    <n v="78"/>
    <x v="4"/>
    <n v="1016"/>
    <n v="48"/>
    <n v="56"/>
    <n v="7"/>
    <n v="10"/>
    <n v="0.61995856999999999"/>
    <s v="fishesoftexas"/>
    <n v="10601"/>
    <n v="2113502"/>
  </r>
  <r>
    <x v="19"/>
    <x v="19"/>
    <x v="1682"/>
    <n v="20151115"/>
    <d v="2015-11-15T15:08:14"/>
    <d v="2015-11-15T15:08:14"/>
    <d v="2015-11-15T15:08:14"/>
    <n v="319"/>
    <n v="29.776780639999998"/>
    <n v="-100.1476279"/>
    <n v="100"/>
    <n v="62"/>
    <n v="89"/>
    <n v="142"/>
    <x v="20"/>
    <n v="1020"/>
    <n v="54"/>
    <n v="57"/>
    <n v="2.4"/>
    <n v="5"/>
    <n v="0.14965376899999999"/>
    <s v="dsruppel"/>
    <n v="78086"/>
    <n v="2383312"/>
  </r>
  <r>
    <x v="19"/>
    <x v="19"/>
    <x v="1683"/>
    <n v="20151228"/>
    <d v="2015-12-28T21:37:57"/>
    <d v="2015-12-28T21:37:57"/>
    <d v="2015-12-28T21:37:57"/>
    <n v="362"/>
    <n v="29.847555"/>
    <n v="-99.977226669999993"/>
    <n v="38"/>
    <n v="42"/>
    <n v="88"/>
    <n v="301"/>
    <x v="25"/>
    <n v="1015"/>
    <n v="30"/>
    <n v="33"/>
    <n v="0.3"/>
    <n v="10"/>
    <n v="0.871161517"/>
    <s v="kjhurme"/>
    <n v="5420"/>
    <n v="2511652"/>
  </r>
  <r>
    <x v="19"/>
    <x v="19"/>
    <x v="1684"/>
    <n v="20160201"/>
    <d v="2016-02-01T19:52:49"/>
    <d v="2016-02-01T19:52:49"/>
    <d v="2016-02-01T19:52:49"/>
    <n v="32"/>
    <n v="30.45722"/>
    <n v="-97.762531670000001"/>
    <n v="13"/>
    <n v="75"/>
    <n v="74"/>
    <n v="156"/>
    <x v="14"/>
    <n v="1008"/>
    <n v="50"/>
    <n v="62"/>
    <n v="0"/>
    <n v="10"/>
    <n v="0.43702532999999999"/>
    <s v="oz4caster"/>
    <n v="46101"/>
    <n v="2640425"/>
  </r>
  <r>
    <x v="19"/>
    <x v="19"/>
    <x v="1685"/>
    <n v="20160217"/>
    <d v="2016-02-17T17:51:19"/>
    <d v="2016-02-17T17:51:19"/>
    <d v="2016-02-17T17:51:19"/>
    <n v="48"/>
    <n v="32.724964139999997"/>
    <n v="-96.903152469999995"/>
    <n v="7"/>
    <n v="68"/>
    <n v="51"/>
    <n v="150"/>
    <x v="0"/>
    <n v="1023"/>
    <n v="37"/>
    <n v="56"/>
    <n v="0"/>
    <n v="10"/>
    <n v="0.75477911499999994"/>
    <s v="anadenova"/>
    <n v="175666"/>
    <n v="2691501"/>
  </r>
  <r>
    <x v="19"/>
    <x v="19"/>
    <x v="1686"/>
    <n v="20160308"/>
    <d v="2016-03-08T21:16:37"/>
    <d v="2016-03-08T21:16:37"/>
    <d v="2016-03-08T21:16:37"/>
    <n v="68"/>
    <n v="30.263380999999999"/>
    <n v="-97.768090999999998"/>
    <n v="88"/>
    <n v="79"/>
    <n v="87"/>
    <n v="165"/>
    <x v="28"/>
    <n v="1006"/>
    <n v="66"/>
    <n v="72"/>
    <n v="1.8"/>
    <n v="6"/>
    <n v="5.1581100000000003E-4"/>
    <s v="confrench33"/>
    <n v="14403"/>
    <n v="2763022"/>
  </r>
  <r>
    <x v="19"/>
    <x v="19"/>
    <x v="1687"/>
    <n v="20150827"/>
    <d v="2015-08-27T17:38:32"/>
    <d v="2015-08-27T17:38:32"/>
    <d v="2015-08-27T17:38:32"/>
    <n v="239"/>
    <n v="29.73544523"/>
    <n v="-99.949278840000005"/>
    <n v="38"/>
    <n v="95"/>
    <n v="65"/>
    <n v="180"/>
    <x v="4"/>
    <n v="1016"/>
    <n v="67"/>
    <n v="85"/>
    <n v="0"/>
    <n v="10"/>
    <n v="0.93867194300000001"/>
    <s v="johnkarges"/>
    <n v="18994"/>
    <n v="2763505"/>
  </r>
  <r>
    <x v="19"/>
    <x v="19"/>
    <x v="1688"/>
    <n v="20160408"/>
    <d v="2016-04-08T22:10:00"/>
    <d v="2016-04-08T22:10:00"/>
    <d v="2016-04-08T22:10:00"/>
    <n v="99"/>
    <n v="30.222223499999998"/>
    <n v="-97.40955203"/>
    <n v="63"/>
    <n v="80"/>
    <n v="55"/>
    <n v="99"/>
    <x v="5"/>
    <n v="1019"/>
    <n v="48"/>
    <n v="67"/>
    <n v="0"/>
    <n v="10"/>
    <n v="3.3823176000000003E-2"/>
    <s v="jakegthatsme"/>
    <n v="180686"/>
    <n v="2902001"/>
  </r>
  <r>
    <x v="19"/>
    <x v="19"/>
    <x v="1689"/>
    <n v="20160410"/>
    <d v="2016-04-10T16:36:59"/>
    <d v="2016-04-10T16:36:59"/>
    <d v="2016-04-10T16:36:59"/>
    <n v="101"/>
    <n v="30.281069160000001"/>
    <n v="-97.733700170000006"/>
    <n v="85"/>
    <n v="83"/>
    <n v="78"/>
    <n v="176"/>
    <x v="25"/>
    <n v="1014"/>
    <n v="63"/>
    <n v="72"/>
    <n v="0.2"/>
    <n v="10"/>
    <n v="0.15088046799999999"/>
    <s v="blair4"/>
    <n v="208726"/>
    <n v="2911348"/>
  </r>
  <r>
    <x v="19"/>
    <x v="19"/>
    <x v="1690"/>
    <n v="20160410"/>
    <d v="2016-04-10T15:39:09"/>
    <d v="2016-04-10T15:39:09"/>
    <d v="2016-04-10T15:39:09"/>
    <n v="101"/>
    <n v="30.280638759999999"/>
    <n v="-97.734114390000002"/>
    <n v="85"/>
    <n v="83"/>
    <n v="78"/>
    <n v="176"/>
    <x v="25"/>
    <n v="1014"/>
    <n v="63"/>
    <n v="72"/>
    <n v="0.2"/>
    <n v="10"/>
    <n v="0.147486645"/>
    <s v="jbrennan"/>
    <n v="148339"/>
    <n v="2911531"/>
  </r>
  <r>
    <x v="19"/>
    <x v="19"/>
    <x v="1691"/>
    <n v="20160410"/>
    <d v="2016-04-10T17:38:41"/>
    <d v="2016-04-10T17:38:41"/>
    <d v="2016-04-10T17:38:41"/>
    <n v="101"/>
    <n v="30.280846669999999"/>
    <n v="-97.73433"/>
    <n v="85"/>
    <n v="83"/>
    <n v="78"/>
    <n v="176"/>
    <x v="25"/>
    <n v="1014"/>
    <n v="63"/>
    <n v="72"/>
    <n v="0.2"/>
    <n v="10"/>
    <n v="0.154531803"/>
    <s v="cohen"/>
    <n v="10505"/>
    <n v="2914892"/>
  </r>
  <r>
    <x v="19"/>
    <x v="19"/>
    <x v="430"/>
    <n v="20160408"/>
    <d v="2016-04-08T21:09:00"/>
    <d v="2016-04-08T21:09:00"/>
    <d v="2016-04-08T21:09:00"/>
    <n v="99"/>
    <n v="30.222159999999999"/>
    <n v="-97.409660000000002"/>
    <n v="63"/>
    <n v="80"/>
    <n v="55"/>
    <n v="99"/>
    <x v="5"/>
    <n v="1019"/>
    <n v="48"/>
    <n v="67"/>
    <n v="0"/>
    <n v="10"/>
    <n v="3.1969025999999998E-2"/>
    <s v="fishesoftexas"/>
    <n v="10601"/>
    <n v="2982290"/>
  </r>
  <r>
    <x v="19"/>
    <x v="19"/>
    <x v="431"/>
    <n v="20160408"/>
    <d v="2016-04-08T23:39:12"/>
    <d v="2016-04-08T23:39:12"/>
    <d v="2016-04-08T23:39:12"/>
    <n v="99"/>
    <n v="30.229116000000001"/>
    <n v="-97.519076999999996"/>
    <n v="63"/>
    <n v="80"/>
    <n v="55"/>
    <n v="99"/>
    <x v="5"/>
    <n v="1019"/>
    <n v="48"/>
    <n v="67"/>
    <n v="0"/>
    <n v="10"/>
    <n v="3.6624186000000003E-2"/>
    <s v="fishesoftexas"/>
    <n v="10601"/>
    <n v="2983119"/>
  </r>
  <r>
    <x v="19"/>
    <x v="19"/>
    <x v="1692"/>
    <n v="20160415"/>
    <d v="2016-04-15T18:31:42"/>
    <d v="2016-04-15T18:31:42"/>
    <d v="2016-04-15T18:31:42"/>
    <n v="106"/>
    <n v="30.442270000000001"/>
    <n v="-101.72087999999999"/>
    <n v="9"/>
    <n v="84"/>
    <n v="65"/>
    <n v="139"/>
    <x v="16"/>
    <n v="1007"/>
    <n v="57"/>
    <n v="71"/>
    <n v="0"/>
    <n v="9"/>
    <n v="0.66392295000000001"/>
    <s v="fishesoftexas"/>
    <n v="10601"/>
    <n v="2984569"/>
  </r>
  <r>
    <x v="19"/>
    <x v="19"/>
    <x v="170"/>
    <n v="20160415"/>
    <d v="2016-04-15T22:01:12"/>
    <d v="2016-04-15T22:01:12"/>
    <d v="2016-04-15T22:01:12"/>
    <n v="106"/>
    <n v="30.445219999999999"/>
    <n v="-101.72072900000001"/>
    <n v="9"/>
    <n v="84"/>
    <n v="65"/>
    <n v="139"/>
    <x v="16"/>
    <n v="1007"/>
    <n v="57"/>
    <n v="71"/>
    <n v="0"/>
    <n v="9"/>
    <n v="0.67758831500000005"/>
    <s v="fishesoftexas"/>
    <n v="10601"/>
    <n v="2984847"/>
  </r>
  <r>
    <x v="19"/>
    <x v="19"/>
    <x v="1693"/>
    <n v="20160416"/>
    <d v="2016-04-16T20:50:10"/>
    <d v="2016-04-16T20:50:10"/>
    <d v="2016-04-16T20:50:10"/>
    <n v="107"/>
    <n v="30.659649999999999"/>
    <n v="-101.77029"/>
    <n v="52"/>
    <n v="78"/>
    <n v="75"/>
    <n v="187"/>
    <x v="25"/>
    <n v="1006"/>
    <n v="60"/>
    <n v="69"/>
    <n v="0.5"/>
    <n v="9"/>
    <n v="0.76161995500000002"/>
    <s v="fishesoftexas"/>
    <n v="10601"/>
    <n v="2985127"/>
  </r>
  <r>
    <x v="19"/>
    <x v="19"/>
    <x v="1694"/>
    <n v="20160424"/>
    <d v="2016-04-24T19:14:43"/>
    <d v="2016-04-24T19:14:43"/>
    <d v="2016-04-24T19:14:43"/>
    <n v="115"/>
    <n v="30.280414579999999"/>
    <n v="-90.73466492"/>
    <n v="41"/>
    <n v="84"/>
    <n v="70"/>
    <n v="138"/>
    <x v="15"/>
    <n v="1015"/>
    <n v="59"/>
    <n v="72"/>
    <n v="0"/>
    <n v="10"/>
    <n v="0.93924498999999995"/>
    <s v="matthewherron"/>
    <n v="17201"/>
    <n v="3034929"/>
  </r>
  <r>
    <x v="19"/>
    <x v="19"/>
    <x v="437"/>
    <n v="20160428"/>
    <d v="2016-04-28T19:28:56"/>
    <d v="2016-04-28T19:28:56"/>
    <d v="2016-04-28T19:28:56"/>
    <n v="119"/>
    <n v="28.496639999999999"/>
    <n v="-96.84357"/>
    <n v="92"/>
    <n v="84"/>
    <n v="90"/>
    <n v="115"/>
    <x v="14"/>
    <n v="1008"/>
    <n v="74"/>
    <n v="83"/>
    <n v="0.6"/>
    <n v="8"/>
    <n v="0.64032423800000005"/>
    <s v="fishesoftexas"/>
    <n v="10601"/>
    <n v="3111585"/>
  </r>
  <r>
    <x v="19"/>
    <x v="19"/>
    <x v="1695"/>
    <n v="20160506"/>
    <d v="2016-05-07T00:26:40"/>
    <d v="2016-05-07T00:26:40"/>
    <d v="2016-05-07T00:26:40"/>
    <n v="128"/>
    <n v="38.485069410000001"/>
    <n v="-85.62387717"/>
    <n v="13"/>
    <n v="71"/>
    <n v="69"/>
    <n v="319"/>
    <x v="4"/>
    <n v="1014"/>
    <n v="47"/>
    <n v="59"/>
    <n v="0.1"/>
    <n v="10"/>
    <n v="2.2257399999999999E-3"/>
    <s v="gmccurdy"/>
    <n v="229615"/>
    <n v="3115961"/>
  </r>
  <r>
    <x v="19"/>
    <x v="19"/>
    <x v="1696"/>
    <n v="20160625"/>
    <d v="2016-06-25T15:33:55"/>
    <d v="2016-06-25T15:33:55"/>
    <d v="2016-06-25T15:33:55"/>
    <n v="177"/>
    <n v="33.365262790000003"/>
    <n v="-86.805682329999996"/>
    <n v="41"/>
    <n v="94"/>
    <n v="65"/>
    <n v="279"/>
    <x v="9"/>
    <n v="1017"/>
    <n v="72"/>
    <n v="91"/>
    <n v="2.4"/>
    <n v="10"/>
    <n v="0.72912232799999999"/>
    <s v="chris96"/>
    <n v="245511"/>
    <n v="3519856"/>
  </r>
  <r>
    <x v="19"/>
    <x v="19"/>
    <x v="1697"/>
    <n v="20160707"/>
    <d v="2016-07-07T22:00:00"/>
    <d v="2016-07-07T22:00:00"/>
    <d v="2016-07-07T22:00:00"/>
    <n v="189"/>
    <n v="30.583110900000001"/>
    <n v="-97.882364699999997"/>
    <n v="38"/>
    <n v="96"/>
    <n v="71"/>
    <n v="181"/>
    <x v="22"/>
    <n v="1013"/>
    <n v="72"/>
    <n v="89"/>
    <n v="0"/>
    <n v="10"/>
    <n v="0.13826192500000001"/>
    <s v="bethd"/>
    <n v="13713"/>
    <n v="3636114"/>
  </r>
  <r>
    <x v="19"/>
    <x v="19"/>
    <x v="1698"/>
    <n v="20160415"/>
    <d v="2016-04-15T07:12:00"/>
    <d v="2016-04-15T07:12:00"/>
    <d v="2016-04-15T07:12:00"/>
    <n v="106"/>
    <n v="32.888107859999998"/>
    <n v="-96.731932330000006"/>
    <n v="44"/>
    <n v="83"/>
    <n v="71"/>
    <n v="117"/>
    <x v="12"/>
    <n v="1012"/>
    <n v="59"/>
    <n v="71"/>
    <n v="0"/>
    <n v="10"/>
    <n v="0.61830643799999996"/>
    <s v="wilddallas"/>
    <n v="264768"/>
    <n v="3664824"/>
  </r>
  <r>
    <x v="19"/>
    <x v="19"/>
    <x v="1699"/>
    <n v="20160623"/>
    <d v="2016-06-23T15:49:16"/>
    <d v="2016-06-23T15:49:16"/>
    <d v="2016-06-23T15:49:16"/>
    <n v="175"/>
    <n v="30.229435989999999"/>
    <n v="-97.518948910000006"/>
    <n v="47"/>
    <n v="93"/>
    <n v="74"/>
    <n v="168"/>
    <x v="19"/>
    <n v="1016"/>
    <n v="72"/>
    <n v="88"/>
    <n v="0"/>
    <n v="10"/>
    <n v="0.89277393400000005"/>
    <s v="mako252"/>
    <n v="18812"/>
    <n v="3719235"/>
  </r>
  <r>
    <x v="19"/>
    <x v="19"/>
    <x v="1700"/>
    <n v="20160721"/>
    <d v="2016-07-22T01:13:00"/>
    <d v="2016-07-22T01:13:00"/>
    <d v="2016-07-22T01:13:00"/>
    <n v="204"/>
    <n v="32.724620440000002"/>
    <n v="-96.90342665"/>
    <n v="0"/>
    <n v="97"/>
    <n v="48"/>
    <n v="202"/>
    <x v="0"/>
    <n v="1017"/>
    <n v="68"/>
    <n v="92"/>
    <n v="0"/>
    <n v="10"/>
    <n v="0.94869249600000005"/>
    <s v="tadamcochran"/>
    <n v="13118"/>
    <n v="3728529"/>
  </r>
  <r>
    <x v="19"/>
    <x v="19"/>
    <x v="1701"/>
    <n v="20160525"/>
    <d v="2016-05-25T23:30:00"/>
    <d v="2016-05-25T23:30:00"/>
    <d v="2016-05-25T23:30:00"/>
    <n v="146"/>
    <n v="28.732271839999999"/>
    <n v="-97.163744170000001"/>
    <n v="100"/>
    <n v="89"/>
    <n v="86"/>
    <n v="151"/>
    <x v="8"/>
    <n v="1015"/>
    <n v="76"/>
    <n v="86"/>
    <n v="0.9"/>
    <n v="7"/>
    <n v="0.84170411199999995"/>
    <s v="fishesoftexas"/>
    <n v="10601"/>
    <n v="3845422"/>
  </r>
  <r>
    <x v="19"/>
    <x v="19"/>
    <x v="1702"/>
    <n v="20160626"/>
    <d v="2016-06-26T19:17:00"/>
    <d v="2016-06-26T19:17:00"/>
    <d v="2016-06-26T19:17:00"/>
    <n v="178"/>
    <n v="36.144062900000002"/>
    <n v="-94.475842420000006"/>
    <n v="44"/>
    <n v="92"/>
    <n v="73"/>
    <n v="217"/>
    <x v="0"/>
    <n v="1017"/>
    <n v="71"/>
    <n v="86"/>
    <n v="0.4"/>
    <n v="8"/>
    <n v="0.60906034799999997"/>
    <s v="chinquapin"/>
    <n v="300377"/>
    <n v="3853914"/>
  </r>
  <r>
    <x v="19"/>
    <x v="19"/>
    <x v="1703"/>
    <n v="20160606"/>
    <d v="2016-06-06T19:00:00"/>
    <d v="2016-06-06T19:00:00"/>
    <d v="2016-06-06T19:00:00"/>
    <n v="158"/>
    <n v="36.144401879999997"/>
    <n v="-94.466111699999999"/>
    <n v="38"/>
    <n v="84"/>
    <n v="76"/>
    <n v="232"/>
    <x v="13"/>
    <n v="1012"/>
    <n v="59"/>
    <n v="72"/>
    <n v="0.1"/>
    <n v="6"/>
    <n v="4.0791691999999997E-2"/>
    <s v="chinquapin"/>
    <n v="300377"/>
    <n v="3853918"/>
  </r>
  <r>
    <x v="19"/>
    <x v="19"/>
    <x v="1704"/>
    <n v="20160525"/>
    <d v="2016-05-25T23:45:00"/>
    <d v="2016-05-25T23:45:00"/>
    <d v="2016-05-25T23:45:00"/>
    <n v="146"/>
    <n v="28.732271839999999"/>
    <n v="-97.163744170000001"/>
    <n v="100"/>
    <n v="89"/>
    <n v="86"/>
    <n v="151"/>
    <x v="8"/>
    <n v="1015"/>
    <n v="76"/>
    <n v="86"/>
    <n v="0.9"/>
    <n v="7"/>
    <n v="0.84093194299999996"/>
    <s v="fishesoftexas"/>
    <n v="10601"/>
    <n v="3861751"/>
  </r>
  <r>
    <x v="19"/>
    <x v="19"/>
    <x v="1705"/>
    <n v="20160828"/>
    <d v="2016-08-28T15:45:00"/>
    <d v="2016-08-28T15:45:00"/>
    <d v="2016-08-28T15:45:00"/>
    <n v="241"/>
    <n v="31.137828450000001"/>
    <n v="-98.582293730000004"/>
    <n v="26"/>
    <n v="91"/>
    <n v="72"/>
    <n v="86"/>
    <x v="3"/>
    <n v="1016"/>
    <n v="68"/>
    <n v="81"/>
    <n v="0.7"/>
    <n v="9"/>
    <n v="0.14775308000000001"/>
    <s v="kucycads"/>
    <n v="9531"/>
    <n v="3983429"/>
  </r>
  <r>
    <x v="19"/>
    <x v="19"/>
    <x v="1132"/>
    <n v="20160615"/>
    <d v="2016-06-15T16:55:14"/>
    <d v="2016-06-15T16:55:14"/>
    <d v="2016-06-15T16:55:14"/>
    <n v="167"/>
    <n v="31.638639999999999"/>
    <n v="-94.414829999999995"/>
    <n v="44"/>
    <n v="92"/>
    <n v="79"/>
    <n v="215"/>
    <x v="12"/>
    <n v="1013"/>
    <n v="74"/>
    <n v="89"/>
    <n v="0.1"/>
    <n v="10"/>
    <n v="0.79981761699999998"/>
    <s v="fishesoftexas"/>
    <n v="10601"/>
    <n v="3989202"/>
  </r>
  <r>
    <x v="19"/>
    <x v="19"/>
    <x v="1706"/>
    <n v="20160615"/>
    <d v="2016-06-15T22:33:20"/>
    <d v="2016-06-15T22:33:20"/>
    <d v="2016-06-15T22:33:20"/>
    <n v="167"/>
    <n v="31.577459999999999"/>
    <n v="-94.891810000000007"/>
    <n v="47"/>
    <n v="93"/>
    <n v="78"/>
    <n v="203"/>
    <x v="4"/>
    <n v="1013"/>
    <n v="74"/>
    <n v="88"/>
    <n v="0.3"/>
    <n v="9"/>
    <n v="0.817218844"/>
    <s v="fishesoftexas"/>
    <n v="10601"/>
    <n v="3996136"/>
  </r>
  <r>
    <x v="19"/>
    <x v="19"/>
    <x v="103"/>
    <n v="20160615"/>
    <d v="2016-06-15T23:35:02"/>
    <d v="2016-06-15T23:35:02"/>
    <d v="2016-06-15T23:35:02"/>
    <n v="167"/>
    <n v="31.509049999999998"/>
    <n v="-95.045069999999996"/>
    <n v="47"/>
    <n v="93"/>
    <n v="78"/>
    <n v="203"/>
    <x v="4"/>
    <n v="1013"/>
    <n v="74"/>
    <n v="88"/>
    <n v="0.3"/>
    <n v="9"/>
    <n v="0.82033050500000004"/>
    <s v="fishesoftexas"/>
    <n v="10601"/>
    <n v="3996534"/>
  </r>
  <r>
    <x v="19"/>
    <x v="19"/>
    <x v="453"/>
    <n v="20160616"/>
    <d v="2016-06-16T14:02:49"/>
    <d v="2016-06-16T14:02:49"/>
    <d v="2016-06-16T14:02:49"/>
    <n v="168"/>
    <n v="31.132809999999999"/>
    <n v="-94.810389999999998"/>
    <n v="34"/>
    <n v="96"/>
    <n v="74"/>
    <n v="208"/>
    <x v="2"/>
    <n v="1014"/>
    <n v="73"/>
    <n v="90"/>
    <n v="0.1"/>
    <n v="9"/>
    <n v="0.86186518000000001"/>
    <s v="fishesoftexas"/>
    <n v="10601"/>
    <n v="3996914"/>
  </r>
  <r>
    <x v="19"/>
    <x v="19"/>
    <x v="104"/>
    <n v="20160616"/>
    <d v="2016-06-16T16:25:23"/>
    <d v="2016-06-16T16:25:23"/>
    <d v="2016-06-16T16:25:23"/>
    <n v="168"/>
    <n v="31.0502"/>
    <n v="-94.82414"/>
    <n v="35"/>
    <n v="97"/>
    <n v="74"/>
    <n v="206"/>
    <x v="2"/>
    <n v="1014"/>
    <n v="74"/>
    <n v="90"/>
    <n v="0.1"/>
    <n v="8"/>
    <n v="0.86826934499999997"/>
    <s v="fishesoftexas"/>
    <n v="10601"/>
    <n v="3997449"/>
  </r>
  <r>
    <x v="19"/>
    <x v="19"/>
    <x v="1707"/>
    <n v="20160831"/>
    <d v="2016-08-31T22:09:32"/>
    <d v="2016-08-31T22:09:32"/>
    <d v="2016-08-31T22:09:32"/>
    <n v="244"/>
    <n v="39.644424280000003"/>
    <n v="-85.413658409999996"/>
    <n v="91"/>
    <n v="80"/>
    <n v="90"/>
    <n v="322"/>
    <x v="3"/>
    <n v="1014"/>
    <n v="70"/>
    <n v="75"/>
    <n v="10.4"/>
    <n v="7"/>
    <n v="2.2608860000000001E-3"/>
    <s v="benking"/>
    <n v="290504"/>
    <n v="4004707"/>
  </r>
  <r>
    <x v="19"/>
    <x v="19"/>
    <x v="1708"/>
    <n v="20160802"/>
    <d v="2016-08-02T16:56:00"/>
    <d v="2016-08-02T16:56:00"/>
    <d v="2016-08-02T16:56:00"/>
    <n v="215"/>
    <n v="35.597278420000002"/>
    <n v="-92.453298570000001"/>
    <n v="0"/>
    <n v="90"/>
    <n v="54"/>
    <n v="247"/>
    <x v="9"/>
    <n v="1016"/>
    <n v="70"/>
    <n v="86"/>
    <n v="0"/>
    <n v="10"/>
    <n v="9.4319100000000002E-4"/>
    <s v="mfria631"/>
    <n v="318214"/>
    <n v="4009573"/>
  </r>
  <r>
    <x v="19"/>
    <x v="19"/>
    <x v="1709"/>
    <n v="20160806"/>
    <d v="2016-08-06T17:23:00"/>
    <d v="2016-08-06T17:23:00"/>
    <d v="2016-08-06T17:23:00"/>
    <n v="219"/>
    <n v="31.163556669999998"/>
    <n v="-94.95407333"/>
    <n v="4"/>
    <n v="101"/>
    <n v="61"/>
    <n v="228"/>
    <x v="11"/>
    <n v="1014"/>
    <n v="72"/>
    <n v="92"/>
    <n v="1"/>
    <n v="10"/>
    <n v="0.15108993200000001"/>
    <s v="sarahroberts"/>
    <n v="38701"/>
    <n v="4017319"/>
  </r>
  <r>
    <x v="19"/>
    <x v="19"/>
    <x v="1710"/>
    <n v="20160805"/>
    <d v="2016-08-05T22:56:01"/>
    <d v="2016-08-05T22:56:01"/>
    <d v="2016-08-05T22:56:01"/>
    <n v="218"/>
    <n v="31.141938329999999"/>
    <n v="-94.901589999999999"/>
    <n v="12"/>
    <n v="100"/>
    <n v="67"/>
    <n v="207"/>
    <x v="6"/>
    <n v="1013"/>
    <n v="74"/>
    <n v="94"/>
    <n v="0"/>
    <n v="10"/>
    <n v="0.100435866"/>
    <s v="sarahroberts"/>
    <n v="38701"/>
    <n v="4017365"/>
  </r>
  <r>
    <x v="19"/>
    <x v="19"/>
    <x v="1711"/>
    <n v="20160805"/>
    <d v="2016-08-05T20:37:17"/>
    <d v="2016-08-05T20:37:17"/>
    <d v="2016-08-05T20:37:17"/>
    <n v="218"/>
    <n v="31.157160000000001"/>
    <n v="-94.906676669999996"/>
    <n v="8"/>
    <n v="100"/>
    <n v="63"/>
    <n v="212"/>
    <x v="11"/>
    <n v="1013"/>
    <n v="73"/>
    <n v="94"/>
    <n v="0"/>
    <n v="10"/>
    <n v="9.4671946000000007E-2"/>
    <s v="sarahroberts"/>
    <n v="38701"/>
    <n v="4018553"/>
  </r>
  <r>
    <x v="19"/>
    <x v="19"/>
    <x v="1712"/>
    <n v="20160826"/>
    <d v="2016-08-26T16:49:54"/>
    <d v="2016-08-26T16:49:54"/>
    <d v="2016-08-26T16:49:54"/>
    <n v="239"/>
    <n v="36.083413"/>
    <n v="-85.826419999999999"/>
    <n v="31"/>
    <n v="88"/>
    <n v="79"/>
    <n v="53"/>
    <x v="13"/>
    <n v="1018"/>
    <n v="74"/>
    <n v="88"/>
    <n v="4.3"/>
    <n v="10"/>
    <n v="0.32899001"/>
    <s v="finatic"/>
    <n v="10285"/>
    <n v="4093891"/>
  </r>
  <r>
    <x v="19"/>
    <x v="19"/>
    <x v="1713"/>
    <n v="20160826"/>
    <d v="2016-08-26T16:50:04"/>
    <d v="2016-08-26T16:50:04"/>
    <d v="2016-08-26T16:50:04"/>
    <n v="239"/>
    <n v="36.083312999999997"/>
    <n v="-85.826436999999999"/>
    <n v="31"/>
    <n v="88"/>
    <n v="79"/>
    <n v="53"/>
    <x v="13"/>
    <n v="1018"/>
    <n v="74"/>
    <n v="88"/>
    <n v="4.3"/>
    <n v="10"/>
    <n v="0.32897779999999999"/>
    <s v="finatic"/>
    <n v="10285"/>
    <n v="4093893"/>
  </r>
  <r>
    <x v="19"/>
    <x v="19"/>
    <x v="1714"/>
    <n v="20110429"/>
    <d v="2011-04-29T13:25:00"/>
    <d v="2011-04-29T13:25:00"/>
    <d v="2011-04-29T13:25:00"/>
    <n v="119"/>
    <n v="32.68157437"/>
    <n v="-97.426242830000007"/>
    <n v="1"/>
    <n v="87"/>
    <n v="48"/>
    <n v="169"/>
    <x v="16"/>
    <n v="1013"/>
    <n v="45"/>
    <n v="67"/>
    <n v="0"/>
    <n v="10"/>
    <n v="0.124918313"/>
    <s v="eangler"/>
    <n v="304765"/>
    <n v="4175866"/>
  </r>
  <r>
    <x v="19"/>
    <x v="19"/>
    <x v="1715"/>
    <n v="20160930"/>
    <d v="2016-09-30T21:57:39"/>
    <d v="2016-09-30T21:57:39"/>
    <d v="2016-09-30T21:57:39"/>
    <n v="274"/>
    <n v="33.896295809999998"/>
    <n v="-96.821518810000001"/>
    <n v="0"/>
    <n v="79"/>
    <n v="56"/>
    <n v="240"/>
    <x v="15"/>
    <n v="1021"/>
    <n v="49"/>
    <n v="66"/>
    <n v="0"/>
    <n v="10"/>
    <n v="4.6085400000000002E-4"/>
    <s v="lintonma"/>
    <n v="342511"/>
    <n v="4240046"/>
  </r>
  <r>
    <x v="19"/>
    <x v="19"/>
    <x v="1716"/>
    <n v="20160930"/>
    <d v="2016-09-30T21:58:28"/>
    <d v="2016-09-30T21:58:28"/>
    <d v="2016-09-30T21:58:28"/>
    <n v="274"/>
    <n v="33.879919999999998"/>
    <n v="-96.802263330000002"/>
    <n v="0"/>
    <n v="79"/>
    <n v="56"/>
    <n v="240"/>
    <x v="15"/>
    <n v="1021"/>
    <n v="49"/>
    <n v="66"/>
    <n v="0"/>
    <n v="10"/>
    <n v="4.6003599999999998E-4"/>
    <s v="davis04"/>
    <n v="342113"/>
    <n v="4240059"/>
  </r>
  <r>
    <x v="19"/>
    <x v="19"/>
    <x v="1717"/>
    <n v="20161018"/>
    <d v="2016-10-18T15:47:51"/>
    <d v="2016-10-18T15:47:51"/>
    <d v="2016-10-18T15:47:51"/>
    <n v="292"/>
    <n v="30.63556333"/>
    <n v="-97.542563329999993"/>
    <n v="73"/>
    <n v="92"/>
    <n v="85"/>
    <n v="187"/>
    <x v="1"/>
    <n v="1011"/>
    <n v="70"/>
    <n v="83"/>
    <n v="0.5"/>
    <n v="8"/>
    <n v="0.90909339600000005"/>
    <s v="marillionjade24"/>
    <n v="143755"/>
    <n v="4385585"/>
  </r>
  <r>
    <x v="19"/>
    <x v="19"/>
    <x v="1718"/>
    <n v="20161018"/>
    <d v="2016-10-18T15:51:23"/>
    <d v="2016-10-18T15:51:23"/>
    <d v="2016-10-18T15:51:23"/>
    <n v="292"/>
    <n v="30.635503329999999"/>
    <n v="-97.542495000000002"/>
    <n v="73"/>
    <n v="92"/>
    <n v="85"/>
    <n v="187"/>
    <x v="1"/>
    <n v="1011"/>
    <n v="70"/>
    <n v="83"/>
    <n v="0.5"/>
    <n v="8"/>
    <n v="0.90892243900000003"/>
    <s v="marillionjade24"/>
    <n v="143755"/>
    <n v="4385590"/>
  </r>
  <r>
    <x v="19"/>
    <x v="19"/>
    <x v="1719"/>
    <n v="20160804"/>
    <d v="2016-08-04T18:15:39"/>
    <d v="2016-08-04T18:15:39"/>
    <d v="2016-08-04T18:15:39"/>
    <n v="217"/>
    <n v="31.47664"/>
    <n v="-94.749953000000005"/>
    <n v="0"/>
    <n v="101"/>
    <n v="57"/>
    <n v="210"/>
    <x v="11"/>
    <n v="1013"/>
    <n v="71"/>
    <n v="94"/>
    <n v="0"/>
    <n v="10"/>
    <n v="3.9674163999999998E-2"/>
    <s v="sarahroberts"/>
    <n v="38701"/>
    <n v="4446821"/>
  </r>
  <r>
    <x v="19"/>
    <x v="19"/>
    <x v="910"/>
    <n v="20160915"/>
    <d v="2016-09-15T13:44:54"/>
    <d v="2016-09-15T13:44:54"/>
    <d v="2016-09-15T13:44:54"/>
    <n v="259"/>
    <n v="31.201166000000001"/>
    <n v="-94.862898999999999"/>
    <n v="4"/>
    <n v="90"/>
    <n v="60"/>
    <n v="65"/>
    <x v="13"/>
    <n v="1015"/>
    <n v="71"/>
    <n v="85"/>
    <n v="0"/>
    <n v="10"/>
    <n v="0.97937554900000001"/>
    <s v="sarahroberts"/>
    <n v="38701"/>
    <n v="4452009"/>
  </r>
  <r>
    <x v="19"/>
    <x v="19"/>
    <x v="1720"/>
    <n v="20160713"/>
    <d v="2016-07-13T10:35:00"/>
    <d v="2016-07-13T10:35:00"/>
    <d v="2016-07-13T10:35:00"/>
    <n v="195"/>
    <n v="37.1801678"/>
    <n v="-86.112073659999993"/>
    <n v="16"/>
    <n v="93"/>
    <n v="77"/>
    <n v="225"/>
    <x v="12"/>
    <n v="1016"/>
    <n v="71"/>
    <n v="87"/>
    <n v="0"/>
    <n v="10"/>
    <n v="0.63324347299999995"/>
    <s v="flabellare223"/>
    <n v="359145"/>
    <n v="4456990"/>
  </r>
  <r>
    <x v="19"/>
    <x v="19"/>
    <x v="474"/>
    <n v="20161018"/>
    <d v="2016-10-18T18:37:15"/>
    <d v="2016-10-18T18:37:15"/>
    <d v="2016-10-18T18:37:15"/>
    <n v="292"/>
    <n v="33.894641999999997"/>
    <n v="-97.990054000000001"/>
    <n v="15"/>
    <n v="87"/>
    <n v="72"/>
    <n v="238"/>
    <x v="12"/>
    <n v="1008"/>
    <n v="65"/>
    <n v="78"/>
    <n v="0"/>
    <n v="10"/>
    <n v="0.90074174500000004"/>
    <s v="sarahroberts"/>
    <n v="38701"/>
    <n v="4469284"/>
  </r>
  <r>
    <x v="19"/>
    <x v="19"/>
    <x v="480"/>
    <n v="20161021"/>
    <d v="2016-10-21T15:31:09"/>
    <d v="2016-10-21T15:31:09"/>
    <d v="2016-10-21T15:31:09"/>
    <n v="295"/>
    <n v="34.089309999999998"/>
    <n v="-98.762439999999998"/>
    <n v="0"/>
    <n v="71"/>
    <n v="66"/>
    <n v="168"/>
    <x v="2"/>
    <n v="1025"/>
    <n v="45"/>
    <n v="60"/>
    <n v="0"/>
    <n v="10"/>
    <n v="0.62700263300000003"/>
    <s v="fishesoftexas"/>
    <n v="10601"/>
    <n v="4832311"/>
  </r>
  <r>
    <x v="19"/>
    <x v="19"/>
    <x v="481"/>
    <n v="20161021"/>
    <d v="2016-10-21T17:00:55"/>
    <d v="2016-10-21T17:00:55"/>
    <d v="2016-10-21T17:00:55"/>
    <n v="295"/>
    <n v="34.064579999999999"/>
    <n v="-98.556880000000007"/>
    <n v="0"/>
    <n v="71"/>
    <n v="69"/>
    <n v="164"/>
    <x v="11"/>
    <n v="1025"/>
    <n v="46"/>
    <n v="60"/>
    <n v="0"/>
    <n v="10"/>
    <n v="0.62021254299999995"/>
    <s v="fishesoftexas"/>
    <n v="10601"/>
    <n v="4832396"/>
  </r>
  <r>
    <x v="19"/>
    <x v="19"/>
    <x v="1721"/>
    <n v="20161226"/>
    <d v="2016-12-27T05:49:41"/>
    <d v="2016-12-27T05:49:41"/>
    <d v="2016-12-27T05:49:41"/>
    <n v="362"/>
    <n v="32.862927659999997"/>
    <n v="-96.624850480000006"/>
    <n v="97"/>
    <n v="68"/>
    <n v="65"/>
    <n v="307"/>
    <x v="4"/>
    <n v="1020"/>
    <n v="51"/>
    <n v="64"/>
    <n v="3.1"/>
    <n v="7"/>
    <n v="4.0561079E-2"/>
    <s v="marshallarnwine"/>
    <n v="315892"/>
    <n v="4848946"/>
  </r>
  <r>
    <x v="19"/>
    <x v="19"/>
    <x v="483"/>
    <n v="20161021"/>
    <d v="2016-10-21T21:17:52"/>
    <d v="2016-10-21T21:17:52"/>
    <d v="2016-10-21T21:17:52"/>
    <n v="295"/>
    <n v="33.799480000000003"/>
    <n v="-97.31268"/>
    <n v="0"/>
    <n v="68"/>
    <n v="63"/>
    <n v="120"/>
    <x v="15"/>
    <n v="1025"/>
    <n v="43"/>
    <n v="56"/>
    <n v="0"/>
    <n v="10"/>
    <n v="0.600727372646644"/>
    <s v="fishesoftexas"/>
    <n v="10601"/>
    <n v="4899850"/>
  </r>
  <r>
    <x v="19"/>
    <x v="19"/>
    <x v="1172"/>
    <n v="20161021"/>
    <d v="2016-10-21T22:59:47"/>
    <d v="2016-10-21T22:59:47"/>
    <d v="2016-10-21T22:59:47"/>
    <n v="295"/>
    <n v="33.794260000000001"/>
    <n v="-97.056319999999999"/>
    <n v="0"/>
    <n v="72"/>
    <n v="63"/>
    <n v="123"/>
    <x v="15"/>
    <n v="1025"/>
    <n v="42"/>
    <n v="57"/>
    <n v="0"/>
    <n v="9"/>
    <n v="0.59298421693930703"/>
    <s v="fishesoftexas"/>
    <n v="10601"/>
    <n v="4903281"/>
  </r>
  <r>
    <x v="19"/>
    <x v="19"/>
    <x v="485"/>
    <n v="20161020"/>
    <d v="2016-10-20T19:41:09"/>
    <d v="2016-10-20T19:41:09"/>
    <d v="2016-10-20T19:41:09"/>
    <n v="294"/>
    <n v="33.894649999999999"/>
    <n v="-97.549379999999999"/>
    <n v="28"/>
    <n v="73"/>
    <n v="74"/>
    <n v="7"/>
    <x v="10"/>
    <n v="1022"/>
    <n v="54"/>
    <n v="69"/>
    <n v="29.6"/>
    <n v="8"/>
    <n v="0.71534168967873302"/>
    <s v="fishesoftexas"/>
    <n v="10601"/>
    <n v="4903414"/>
  </r>
  <r>
    <x v="19"/>
    <x v="19"/>
    <x v="487"/>
    <n v="20161020"/>
    <d v="2016-10-20T22:40:03"/>
    <d v="2016-10-20T22:40:03"/>
    <d v="2016-10-20T22:40:03"/>
    <n v="294"/>
    <n v="33.890720000000002"/>
    <n v="-97.763580000000005"/>
    <n v="28"/>
    <n v="73"/>
    <n v="74"/>
    <n v="7"/>
    <x v="10"/>
    <n v="1022"/>
    <n v="54"/>
    <n v="69"/>
    <n v="29.6"/>
    <n v="8"/>
    <n v="0.70233356198128605"/>
    <s v="fishesoftexas"/>
    <n v="10601"/>
    <n v="4903865"/>
  </r>
  <r>
    <x v="19"/>
    <x v="19"/>
    <x v="1722"/>
    <n v="20161022"/>
    <d v="2016-10-22T14:42:31"/>
    <d v="2016-10-22T14:42:31"/>
    <d v="2016-10-22T14:42:31"/>
    <n v="296"/>
    <n v="33.806998"/>
    <n v="-96.563008999999994"/>
    <n v="0"/>
    <n v="76"/>
    <n v="49"/>
    <n v="198"/>
    <x v="12"/>
    <n v="1021"/>
    <n v="42"/>
    <n v="65"/>
    <n v="0"/>
    <n v="10"/>
    <n v="0.52138426921149394"/>
    <s v="fishesoftexas"/>
    <n v="10601"/>
    <n v="4918733"/>
  </r>
  <r>
    <x v="19"/>
    <x v="19"/>
    <x v="1723"/>
    <n v="20161022"/>
    <d v="2016-10-22T17:01:37"/>
    <d v="2016-10-22T17:01:37"/>
    <d v="2016-10-22T17:01:37"/>
    <n v="296"/>
    <n v="33.633760000000002"/>
    <n v="-96.49821"/>
    <n v="0"/>
    <n v="76"/>
    <n v="49"/>
    <n v="198"/>
    <x v="12"/>
    <n v="1021"/>
    <n v="42"/>
    <n v="65"/>
    <n v="0"/>
    <n v="10"/>
    <n v="0.51087833579372699"/>
    <s v="fishesoftexas"/>
    <n v="10601"/>
    <n v="4918882"/>
  </r>
  <r>
    <x v="19"/>
    <x v="19"/>
    <x v="1724"/>
    <n v="20160604"/>
    <d v="2016-06-04T15:43:00"/>
    <d v="2016-06-04T15:43:00"/>
    <d v="2016-06-04T15:43:00"/>
    <n v="156"/>
    <n v="33.755076080000002"/>
    <n v="-98.384491280000006"/>
    <n v="43"/>
    <n v="81"/>
    <n v="81"/>
    <n v="133"/>
    <x v="11"/>
    <n v="1013"/>
    <n v="67"/>
    <n v="73"/>
    <n v="0.9"/>
    <n v="6"/>
    <n v="4.9854254396651801E-3"/>
    <s v="dhalter"/>
    <n v="100139"/>
    <n v="4945650"/>
  </r>
  <r>
    <x v="19"/>
    <x v="19"/>
    <x v="1725"/>
    <n v="20170101"/>
    <d v="2017-01-01T20:49:00"/>
    <d v="2017-01-01T20:49:00"/>
    <d v="2017-01-01T20:49:00"/>
    <n v="1"/>
    <n v="30.393662710000001"/>
    <n v="-97.6780057"/>
    <n v="69"/>
    <n v="73"/>
    <n v="85"/>
    <n v="219"/>
    <x v="6"/>
    <n v="1010"/>
    <n v="58"/>
    <n v="63"/>
    <n v="0.2"/>
    <n v="7"/>
    <n v="0.12541855450970199"/>
    <s v="evanator4000"/>
    <n v="269451"/>
    <n v="5163729"/>
  </r>
  <r>
    <x v="19"/>
    <x v="19"/>
    <x v="1726"/>
    <n v="20170329"/>
    <d v="2017-03-29T16:34:10"/>
    <d v="2017-03-29T16:34:10"/>
    <d v="2017-03-29T16:34:10"/>
    <n v="88"/>
    <n v="30.51080704"/>
    <n v="-97.75656128"/>
    <n v="100"/>
    <n v="77"/>
    <n v="61"/>
    <n v="266"/>
    <x v="12"/>
    <n v="1006"/>
    <n v="54"/>
    <n v="73"/>
    <n v="6.7"/>
    <n v="8"/>
    <n v="3.6003894298806002E-2"/>
    <s v="aaronramon"/>
    <n v="62176"/>
    <n v="5503798"/>
  </r>
  <r>
    <x v="19"/>
    <x v="19"/>
    <x v="1727"/>
    <n v="20170403"/>
    <d v="2017-04-03T17:55:02"/>
    <d v="2017-04-03T17:55:02"/>
    <d v="2017-04-03T17:55:02"/>
    <n v="93"/>
    <n v="30.649757390000001"/>
    <n v="-97.715827939999997"/>
    <n v="100"/>
    <n v="79"/>
    <n v="56"/>
    <n v="248"/>
    <x v="4"/>
    <n v="1007"/>
    <n v="50"/>
    <n v="68"/>
    <n v="6.9"/>
    <n v="10"/>
    <n v="0.497879595570622"/>
    <s v="aaronramon"/>
    <n v="62176"/>
    <n v="5558549"/>
  </r>
  <r>
    <x v="19"/>
    <x v="19"/>
    <x v="1728"/>
    <n v="20150530"/>
    <d v="2015-05-30T18:22:00"/>
    <d v="2015-05-30T18:22:00"/>
    <d v="2015-05-30T18:22:00"/>
    <n v="150"/>
    <n v="36.927533760000003"/>
    <n v="-90.282507690000003"/>
    <n v="64"/>
    <n v="80"/>
    <n v="86"/>
    <n v="259"/>
    <x v="14"/>
    <n v="1013"/>
    <n v="69"/>
    <n v="77"/>
    <n v="17"/>
    <n v="9"/>
    <n v="0.91243579905263195"/>
    <s v="pmk00001"/>
    <n v="204678"/>
    <n v="5598890"/>
  </r>
  <r>
    <x v="19"/>
    <x v="19"/>
    <x v="1729"/>
    <n v="20150530"/>
    <d v="2015-05-30T22:19:00"/>
    <d v="2015-05-30T22:19:00"/>
    <d v="2015-05-30T22:19:00"/>
    <n v="150"/>
    <n v="36.706762189999999"/>
    <n v="-90.255341290000004"/>
    <n v="61"/>
    <n v="82"/>
    <n v="84"/>
    <n v="259"/>
    <x v="8"/>
    <n v="1013"/>
    <n v="69"/>
    <n v="79"/>
    <n v="15"/>
    <n v="9"/>
    <n v="0.92143799410008398"/>
    <s v="pmk00001"/>
    <n v="204678"/>
    <n v="5598903"/>
  </r>
  <r>
    <x v="19"/>
    <x v="19"/>
    <x v="1730"/>
    <n v="20170414"/>
    <d v="2017-04-14T16:46:00"/>
    <d v="2017-04-14T16:46:00"/>
    <d v="2017-04-14T16:46:00"/>
    <n v="104"/>
    <n v="30.39160167"/>
    <n v="-97.677184999999994"/>
    <n v="63"/>
    <n v="77"/>
    <n v="75"/>
    <n v="162"/>
    <x v="2"/>
    <n v="1018"/>
    <n v="61"/>
    <n v="69"/>
    <n v="0.9"/>
    <n v="7"/>
    <n v="0.89205462879228303"/>
    <s v="blubayou"/>
    <n v="18552"/>
    <n v="5707202"/>
  </r>
  <r>
    <x v="19"/>
    <x v="19"/>
    <x v="1731"/>
    <n v="20170415"/>
    <d v="2017-04-15T18:52:43"/>
    <d v="2017-04-15T18:52:43"/>
    <d v="2017-04-15T18:52:43"/>
    <n v="105"/>
    <n v="30.14785796"/>
    <n v="-97.787461109999995"/>
    <n v="82"/>
    <n v="82"/>
    <n v="81"/>
    <n v="161"/>
    <x v="19"/>
    <n v="1017"/>
    <n v="65"/>
    <n v="73"/>
    <n v="1"/>
    <n v="10"/>
    <n v="0.82082567406088502"/>
    <s v="benjamin35"/>
    <n v="452347"/>
    <n v="5727868"/>
  </r>
  <r>
    <x v="19"/>
    <x v="19"/>
    <x v="1732"/>
    <n v="20170416"/>
    <d v="2017-04-16T21:37:00"/>
    <d v="2017-04-16T21:37:00"/>
    <d v="2017-04-16T21:37:00"/>
    <n v="106"/>
    <n v="39.86069869"/>
    <n v="-80.805099470000002"/>
    <n v="100"/>
    <n v="77"/>
    <n v="66"/>
    <n v="239"/>
    <x v="14"/>
    <n v="1016"/>
    <n v="56"/>
    <n v="68"/>
    <n v="4.4000000000000004"/>
    <n v="9"/>
    <n v="0.73406014532750496"/>
    <s v="rc556011"/>
    <n v="390181"/>
    <n v="5771375"/>
  </r>
  <r>
    <x v="19"/>
    <x v="19"/>
    <x v="213"/>
    <n v="20170417"/>
    <d v="2017-04-17T17:33:36"/>
    <d v="2017-04-17T17:33:36"/>
    <d v="2017-04-17T17:33:36"/>
    <n v="107"/>
    <n v="30.054797000000001"/>
    <n v="-98.241193999999993"/>
    <n v="89"/>
    <n v="74"/>
    <n v="86"/>
    <n v="139"/>
    <x v="4"/>
    <n v="1016"/>
    <n v="64"/>
    <n v="71"/>
    <n v="2.6"/>
    <n v="6"/>
    <n v="0.66199928941125596"/>
    <s v="mjcasarez"/>
    <n v="11481"/>
    <n v="5803383"/>
  </r>
  <r>
    <x v="19"/>
    <x v="19"/>
    <x v="1733"/>
    <n v="20150612"/>
    <d v="2015-06-12T17:38:00"/>
    <d v="2015-06-12T17:38:00"/>
    <d v="2015-06-12T17:38:00"/>
    <n v="163"/>
    <n v="32.75778785"/>
    <n v="-94.988651279999999"/>
    <n v="22"/>
    <n v="95"/>
    <n v="77"/>
    <n v="166"/>
    <x v="3"/>
    <n v="1011"/>
    <n v="73"/>
    <n v="90"/>
    <n v="3.4"/>
    <n v="8"/>
    <n v="0.17624437453810499"/>
    <s v="wgsflyfish"/>
    <n v="454405"/>
    <n v="5824799"/>
  </r>
  <r>
    <x v="19"/>
    <x v="19"/>
    <x v="1734"/>
    <n v="20170418"/>
    <d v="2017-04-18T19:46:00"/>
    <d v="2017-04-18T19:46:00"/>
    <d v="2017-04-18T19:46:00"/>
    <n v="108"/>
    <n v="30.168022199999999"/>
    <n v="-97.402381899999995"/>
    <n v="98"/>
    <n v="74"/>
    <n v="88"/>
    <n v="88"/>
    <x v="15"/>
    <n v="1016"/>
    <n v="65"/>
    <n v="69"/>
    <n v="5.6"/>
    <n v="7"/>
    <n v="0.56009714251579401"/>
    <s v="mracre"/>
    <n v="4568"/>
    <n v="5846974"/>
  </r>
  <r>
    <x v="19"/>
    <x v="19"/>
    <x v="1735"/>
    <n v="20170418"/>
    <d v="2017-04-18T23:25:00"/>
    <d v="2017-04-18T23:25:00"/>
    <d v="2017-04-18T23:25:00"/>
    <n v="108"/>
    <n v="30.13418523"/>
    <n v="-97.791195990000006"/>
    <n v="75"/>
    <n v="74"/>
    <n v="85"/>
    <n v="66"/>
    <x v="2"/>
    <n v="1016"/>
    <n v="64"/>
    <n v="68"/>
    <n v="6.1"/>
    <n v="7"/>
    <n v="0.54540787746099395"/>
    <s v="jeffmci9"/>
    <n v="435598"/>
    <n v="5860043"/>
  </r>
  <r>
    <x v="19"/>
    <x v="19"/>
    <x v="1734"/>
    <n v="20170418"/>
    <d v="2017-04-18T19:46:00"/>
    <d v="2017-04-18T19:46:00"/>
    <d v="2017-04-18T19:46:00"/>
    <n v="108"/>
    <n v="30.167873790000002"/>
    <n v="-97.402467729999998"/>
    <n v="98"/>
    <n v="74"/>
    <n v="88"/>
    <n v="88"/>
    <x v="15"/>
    <n v="1016"/>
    <n v="65"/>
    <n v="69"/>
    <n v="5.6"/>
    <n v="7"/>
    <n v="0.56009714251579401"/>
    <s v="ncowey"/>
    <n v="64142"/>
    <n v="5886133"/>
  </r>
  <r>
    <x v="19"/>
    <x v="19"/>
    <x v="1736"/>
    <n v="20170418"/>
    <d v="2017-04-18T20:24:00"/>
    <d v="2017-04-18T20:24:00"/>
    <d v="2017-04-18T20:24:00"/>
    <n v="108"/>
    <n v="30.186887120000002"/>
    <n v="-97.392683030000001"/>
    <n v="98"/>
    <n v="74"/>
    <n v="88"/>
    <n v="88"/>
    <x v="15"/>
    <n v="1016"/>
    <n v="65"/>
    <n v="69"/>
    <n v="5.6"/>
    <n v="7"/>
    <n v="0.557555473099142"/>
    <s v="ncowey"/>
    <n v="64142"/>
    <n v="5886143"/>
  </r>
  <r>
    <x v="19"/>
    <x v="19"/>
    <x v="1737"/>
    <n v="20170422"/>
    <d v="2017-04-22T18:50:28"/>
    <d v="2017-04-22T18:50:28"/>
    <d v="2017-04-22T18:50:28"/>
    <n v="112"/>
    <n v="30.247605"/>
    <n v="-97.790679999999995"/>
    <n v="88"/>
    <n v="65"/>
    <n v="67"/>
    <n v="359"/>
    <x v="1"/>
    <n v="1014"/>
    <n v="54"/>
    <n v="67"/>
    <n v="1.3"/>
    <n v="7"/>
    <n v="0.17896636339203301"/>
    <s v="christinarscanlon"/>
    <n v="173651"/>
    <n v="5928015"/>
  </r>
  <r>
    <x v="19"/>
    <x v="19"/>
    <x v="1738"/>
    <n v="20170427"/>
    <d v="2017-04-27T22:46:05"/>
    <d v="2017-04-27T22:46:05"/>
    <d v="2017-04-27T22:46:05"/>
    <n v="117"/>
    <n v="30.560336670000002"/>
    <n v="-88.572975"/>
    <n v="63"/>
    <n v="81"/>
    <n v="79"/>
    <n v="263"/>
    <x v="0"/>
    <n v="1008"/>
    <n v="67"/>
    <n v="76"/>
    <n v="9.3000000000000007"/>
    <n v="9"/>
    <n v="3.3467990551356602E-2"/>
    <s v="curiousfisherman"/>
    <n v="449146"/>
    <n v="6014216"/>
  </r>
  <r>
    <x v="19"/>
    <x v="19"/>
    <x v="1739"/>
    <n v="20170506"/>
    <d v="2017-05-06T22:15:00"/>
    <d v="2017-05-06T22:15:00"/>
    <d v="2017-05-06T22:15:00"/>
    <n v="126"/>
    <n v="30.175146000000002"/>
    <n v="-98.188677999999996"/>
    <n v="0"/>
    <n v="77"/>
    <n v="47"/>
    <n v="186"/>
    <x v="2"/>
    <n v="1016"/>
    <n v="47"/>
    <n v="69"/>
    <n v="0"/>
    <n v="10"/>
    <n v="0.85631466443096405"/>
    <s v="dhend9"/>
    <n v="56527"/>
    <n v="6117325"/>
  </r>
  <r>
    <x v="19"/>
    <x v="19"/>
    <x v="1740"/>
    <n v="20160429"/>
    <d v="2016-04-29T19:56:32"/>
    <d v="2016-04-29T19:56:32"/>
    <d v="2016-04-29T19:56:32"/>
    <n v="120"/>
    <n v="30.31465867"/>
    <n v="-97.675075039999996"/>
    <n v="74"/>
    <n v="83"/>
    <n v="88"/>
    <n v="159"/>
    <x v="18"/>
    <n v="1006"/>
    <n v="71"/>
    <n v="79"/>
    <n v="6.3"/>
    <n v="6"/>
    <n v="0.53573543255934197"/>
    <s v="adrianj"/>
    <n v="32808"/>
    <n v="6156729"/>
  </r>
  <r>
    <x v="19"/>
    <x v="19"/>
    <x v="1227"/>
    <n v="20170423"/>
    <d v="2017-04-23T17:07:41"/>
    <d v="2017-04-23T17:07:41"/>
    <d v="2017-04-23T17:07:41"/>
    <n v="113"/>
    <n v="27.937811"/>
    <n v="-97.775723999999997"/>
    <n v="38"/>
    <n v="76"/>
    <n v="49"/>
    <n v="355"/>
    <x v="14"/>
    <n v="1019"/>
    <n v="47"/>
    <n v="68"/>
    <n v="0.3"/>
    <n v="9"/>
    <n v="0.106524630662881"/>
    <s v="fishesoftexas"/>
    <n v="10601"/>
    <n v="6251541"/>
  </r>
  <r>
    <x v="19"/>
    <x v="19"/>
    <x v="1741"/>
    <n v="20170518"/>
    <d v="2017-05-18T16:46:44"/>
    <d v="2017-05-18T16:46:44"/>
    <d v="2017-05-18T16:46:44"/>
    <n v="138"/>
    <n v="30.408179130000001"/>
    <n v="-97.793414110000001"/>
    <n v="76"/>
    <n v="86"/>
    <n v="77"/>
    <n v="168"/>
    <x v="7"/>
    <n v="1008"/>
    <n v="70"/>
    <n v="82"/>
    <n v="3.6"/>
    <n v="7"/>
    <n v="0.53590921957185"/>
    <s v="fishorwork"/>
    <n v="41957"/>
    <n v="6271247"/>
  </r>
  <r>
    <x v="19"/>
    <x v="19"/>
    <x v="1742"/>
    <n v="20170523"/>
    <d v="2017-05-23T17:00:00"/>
    <d v="2017-05-23T17:00:00"/>
    <d v="2017-05-23T17:00:00"/>
    <n v="143"/>
    <n v="31.01654787"/>
    <n v="-98.457326890000004"/>
    <n v="40"/>
    <n v="72"/>
    <n v="79"/>
    <n v="239"/>
    <x v="2"/>
    <n v="1012"/>
    <n v="61"/>
    <n v="69"/>
    <n v="6.8"/>
    <n v="8"/>
    <n v="6.7940393704270394E-2"/>
    <s v="sarahroberts"/>
    <n v="38701"/>
    <n v="6356787"/>
  </r>
  <r>
    <x v="19"/>
    <x v="19"/>
    <x v="1743"/>
    <n v="20170529"/>
    <d v="2017-05-29T22:38:00"/>
    <d v="2017-05-29T22:38:00"/>
    <d v="2017-05-29T22:38:00"/>
    <n v="149"/>
    <n v="30.62604353"/>
    <n v="-97.690189630000006"/>
    <n v="66"/>
    <n v="77"/>
    <n v="79"/>
    <n v="87"/>
    <x v="11"/>
    <n v="1015"/>
    <n v="66"/>
    <n v="73"/>
    <n v="19.899999999999999"/>
    <n v="8"/>
    <n v="0.232900817159853"/>
    <s v="nicholas_pickleous"/>
    <n v="466061"/>
    <n v="6424709"/>
  </r>
  <r>
    <x v="19"/>
    <x v="19"/>
    <x v="1744"/>
    <n v="20170529"/>
    <d v="2017-05-29T20:44:28"/>
    <d v="2017-05-29T20:44:28"/>
    <d v="2017-05-29T20:44:28"/>
    <n v="149"/>
    <n v="36.145454409999999"/>
    <n v="-93.608047490000004"/>
    <n v="0"/>
    <n v="79"/>
    <n v="70"/>
    <n v="298"/>
    <x v="15"/>
    <n v="1016"/>
    <n v="55"/>
    <n v="68"/>
    <n v="0"/>
    <n v="10"/>
    <n v="0.22526041478981201"/>
    <s v="chinquapin"/>
    <n v="300377"/>
    <n v="6430757"/>
  </r>
  <r>
    <x v="19"/>
    <x v="19"/>
    <x v="227"/>
    <n v="20170524"/>
    <d v="2017-05-24T19:38:50"/>
    <d v="2017-05-24T19:38:50"/>
    <d v="2017-05-24T19:38:50"/>
    <n v="144"/>
    <n v="31.016470000000002"/>
    <n v="-99.196484999999996"/>
    <n v="0"/>
    <n v="81"/>
    <n v="51"/>
    <n v="301"/>
    <x v="3"/>
    <n v="1013"/>
    <n v="46"/>
    <n v="67"/>
    <n v="0"/>
    <n v="10"/>
    <n v="1.7138162953695801E-2"/>
    <s v="fishesoftexas"/>
    <n v="10601"/>
    <n v="6435286"/>
  </r>
  <r>
    <x v="19"/>
    <x v="19"/>
    <x v="1745"/>
    <n v="20170531"/>
    <d v="2017-05-31T16:35:00"/>
    <d v="2017-05-31T16:35:00"/>
    <d v="2017-05-31T16:35:00"/>
    <n v="151"/>
    <n v="32.75876805"/>
    <n v="-97.460274699999999"/>
    <n v="6"/>
    <n v="86"/>
    <n v="60"/>
    <n v="142"/>
    <x v="2"/>
    <n v="1016"/>
    <n v="64"/>
    <n v="80"/>
    <n v="4.5"/>
    <n v="10"/>
    <n v="0.41390594798837699"/>
    <s v="andyk"/>
    <n v="30829"/>
    <n v="6483982"/>
  </r>
  <r>
    <x v="19"/>
    <x v="19"/>
    <x v="1746"/>
    <n v="20170601"/>
    <d v="2017-06-01T16:34:00"/>
    <d v="2017-06-01T16:34:00"/>
    <d v="2017-06-01T16:34:00"/>
    <n v="152"/>
    <n v="32.75876805"/>
    <n v="-97.460274699999999"/>
    <n v="41"/>
    <n v="81"/>
    <n v="68"/>
    <n v="114"/>
    <x v="4"/>
    <n v="1015"/>
    <n v="67"/>
    <n v="79"/>
    <n v="5.8"/>
    <n v="7"/>
    <n v="0.51963864717355102"/>
    <s v="andyk"/>
    <n v="30829"/>
    <n v="6483983"/>
  </r>
  <r>
    <x v="19"/>
    <x v="19"/>
    <x v="1747"/>
    <n v="20150411"/>
    <d v="2015-04-11T18:20:00"/>
    <d v="2015-04-11T18:20:00"/>
    <d v="2015-04-11T18:20:00"/>
    <n v="101"/>
    <n v="35.397354999999997"/>
    <n v="-87.386708330000005"/>
    <n v="3"/>
    <n v="73"/>
    <n v="68"/>
    <n v="42"/>
    <x v="2"/>
    <n v="1023"/>
    <n v="45"/>
    <n v="60"/>
    <n v="0"/>
    <n v="10"/>
    <n v="0.54507350164788204"/>
    <s v="quiggifur"/>
    <n v="505122"/>
    <n v="6563356"/>
  </r>
  <r>
    <x v="19"/>
    <x v="19"/>
    <x v="1748"/>
    <n v="20150425"/>
    <d v="2015-04-25T15:32:00"/>
    <d v="2015-04-25T15:32:00"/>
    <d v="2015-04-25T15:32:00"/>
    <n v="115"/>
    <n v="36.096726670000002"/>
    <n v="-87.139259999999993"/>
    <n v="41"/>
    <n v="85"/>
    <n v="80"/>
    <n v="227"/>
    <x v="14"/>
    <n v="1004"/>
    <n v="61"/>
    <n v="73"/>
    <n v="5.6"/>
    <n v="8"/>
    <n v="0.468481221420748"/>
    <s v="quiggifur"/>
    <n v="505122"/>
    <n v="6563361"/>
  </r>
  <r>
    <x v="19"/>
    <x v="19"/>
    <x v="1749"/>
    <n v="20150502"/>
    <d v="2015-05-02T15:27:00"/>
    <d v="2015-05-02T15:27:00"/>
    <d v="2015-05-02T15:27:00"/>
    <n v="122"/>
    <n v="35.462016669999997"/>
    <n v="-87.537256670000005"/>
    <n v="20"/>
    <n v="77"/>
    <n v="73"/>
    <n v="132"/>
    <x v="6"/>
    <n v="1020"/>
    <n v="51"/>
    <n v="67"/>
    <n v="0"/>
    <n v="8"/>
    <n v="0.977904799670124"/>
    <s v="quiggifur"/>
    <n v="505122"/>
    <n v="6563534"/>
  </r>
  <r>
    <x v="19"/>
    <x v="19"/>
    <x v="1750"/>
    <n v="20150503"/>
    <d v="2015-05-03T18:45:00"/>
    <d v="2015-05-03T18:45:00"/>
    <d v="2015-05-03T18:45:00"/>
    <n v="123"/>
    <n v="36.069076670000001"/>
    <n v="-87.081816669999995"/>
    <n v="9"/>
    <n v="82"/>
    <n v="68"/>
    <n v="196"/>
    <x v="6"/>
    <n v="1019"/>
    <n v="53"/>
    <n v="70"/>
    <n v="0"/>
    <n v="10"/>
    <n v="0.99822709728071102"/>
    <s v="quiggifur"/>
    <n v="505122"/>
    <n v="6563538"/>
  </r>
  <r>
    <x v="19"/>
    <x v="19"/>
    <x v="1751"/>
    <n v="20150509"/>
    <d v="2015-05-09T14:36:00"/>
    <d v="2015-05-09T14:36:00"/>
    <d v="2015-05-09T14:36:00"/>
    <n v="129"/>
    <n v="35.397026670000002"/>
    <n v="-87.382001669999994"/>
    <n v="45"/>
    <n v="88"/>
    <n v="82"/>
    <n v="222"/>
    <x v="6"/>
    <n v="1018"/>
    <n v="68"/>
    <n v="78"/>
    <n v="7.1"/>
    <n v="10"/>
    <n v="0.70143323306707395"/>
    <s v="quiggifur"/>
    <n v="505122"/>
    <n v="6563548"/>
  </r>
  <r>
    <x v="19"/>
    <x v="19"/>
    <x v="1752"/>
    <n v="20150510"/>
    <d v="2015-05-10T20:08:00"/>
    <d v="2015-05-10T20:08:00"/>
    <d v="2015-05-10T20:08:00"/>
    <n v="130"/>
    <n v="36.090420000000002"/>
    <n v="-87.144959999999998"/>
    <n v="30"/>
    <n v="87"/>
    <n v="79"/>
    <n v="168"/>
    <x v="2"/>
    <n v="1017"/>
    <n v="66"/>
    <n v="78"/>
    <n v="1"/>
    <n v="8"/>
    <n v="0.56981489836558097"/>
    <s v="quiggifur"/>
    <n v="505122"/>
    <n v="6563561"/>
  </r>
  <r>
    <x v="19"/>
    <x v="19"/>
    <x v="1753"/>
    <n v="20150516"/>
    <d v="2015-05-16T19:28:00"/>
    <d v="2015-05-16T19:28:00"/>
    <d v="2015-05-16T19:28:00"/>
    <n v="136"/>
    <n v="36.090409999999999"/>
    <n v="-87.145123330000004"/>
    <n v="70"/>
    <n v="81"/>
    <n v="92"/>
    <n v="176"/>
    <x v="0"/>
    <n v="1019"/>
    <n v="69"/>
    <n v="75"/>
    <n v="12.5"/>
    <n v="9"/>
    <n v="2.5193435192740799E-2"/>
    <s v="quiggifur"/>
    <n v="505122"/>
    <n v="6563572"/>
  </r>
  <r>
    <x v="19"/>
    <x v="19"/>
    <x v="1754"/>
    <n v="20150524"/>
    <d v="2015-05-24T17:06:00"/>
    <d v="2015-05-24T17:06:00"/>
    <d v="2015-05-24T17:06:00"/>
    <n v="144"/>
    <n v="35.365408330000001"/>
    <n v="-87.508936669999997"/>
    <n v="29"/>
    <n v="86"/>
    <n v="63"/>
    <n v="158"/>
    <x v="1"/>
    <n v="1021"/>
    <n v="60"/>
    <n v="76"/>
    <n v="0.7"/>
    <n v="10"/>
    <n v="0.40658417130567098"/>
    <s v="quiggifur"/>
    <n v="505122"/>
    <n v="6563581"/>
  </r>
  <r>
    <x v="19"/>
    <x v="19"/>
    <x v="1755"/>
    <n v="20150530"/>
    <d v="2015-05-30T15:55:00"/>
    <d v="2015-05-30T15:55:00"/>
    <d v="2015-05-30T15:55:00"/>
    <n v="150"/>
    <n v="36.08887833"/>
    <n v="-87.145606670000006"/>
    <n v="29"/>
    <n v="84"/>
    <n v="82"/>
    <n v="179"/>
    <x v="4"/>
    <n v="1016"/>
    <n v="68"/>
    <n v="79"/>
    <n v="6.3"/>
    <n v="9"/>
    <n v="0.90664401620446899"/>
    <s v="quiggifur"/>
    <n v="505122"/>
    <n v="6563588"/>
  </r>
  <r>
    <x v="19"/>
    <x v="19"/>
    <x v="1756"/>
    <n v="20150531"/>
    <d v="2015-05-31T15:15:00"/>
    <d v="2015-05-31T15:15:00"/>
    <d v="2015-05-31T15:15:00"/>
    <n v="151"/>
    <n v="36.012263330000003"/>
    <n v="-87.023031669999995"/>
    <n v="60"/>
    <n v="81"/>
    <n v="92"/>
    <n v="171"/>
    <x v="6"/>
    <n v="1015"/>
    <n v="70"/>
    <n v="78"/>
    <n v="8.1"/>
    <n v="7"/>
    <n v="0.95501715815521504"/>
    <s v="quiggifur"/>
    <n v="505122"/>
    <n v="6563595"/>
  </r>
  <r>
    <x v="19"/>
    <x v="19"/>
    <x v="1757"/>
    <n v="20150531"/>
    <d v="2015-05-31T18:58:00"/>
    <d v="2015-05-31T18:58:00"/>
    <d v="2015-05-31T18:58:00"/>
    <n v="151"/>
    <n v="36.014806669999999"/>
    <n v="-87.022395000000003"/>
    <n v="60"/>
    <n v="81"/>
    <n v="92"/>
    <n v="171"/>
    <x v="6"/>
    <n v="1015"/>
    <n v="70"/>
    <n v="78"/>
    <n v="8.1"/>
    <n v="7"/>
    <n v="0.96122816986763304"/>
    <s v="quiggifur"/>
    <n v="505122"/>
    <n v="6563600"/>
  </r>
  <r>
    <x v="19"/>
    <x v="19"/>
    <x v="1758"/>
    <n v="20150712"/>
    <d v="2015-07-12T18:38:00"/>
    <d v="2015-07-12T18:38:00"/>
    <d v="2015-07-12T18:38:00"/>
    <n v="193"/>
    <n v="36.077462619999999"/>
    <n v="-87.080640790000004"/>
    <n v="13"/>
    <n v="95"/>
    <n v="77"/>
    <n v="164"/>
    <x v="13"/>
    <n v="1017"/>
    <n v="75"/>
    <n v="94"/>
    <n v="7.7"/>
    <n v="10"/>
    <n v="0.11804742987486599"/>
    <s v="quiggifur"/>
    <n v="505122"/>
    <n v="6563719"/>
  </r>
  <r>
    <x v="19"/>
    <x v="19"/>
    <x v="1759"/>
    <n v="20150801"/>
    <d v="2015-08-01T18:35:00"/>
    <d v="2015-08-01T18:35:00"/>
    <d v="2015-08-01T18:35:00"/>
    <n v="213"/>
    <n v="35.362668329999998"/>
    <n v="-87.511359999999996"/>
    <n v="5"/>
    <n v="94"/>
    <n v="57"/>
    <n v="36"/>
    <x v="2"/>
    <n v="1015"/>
    <n v="61"/>
    <n v="83"/>
    <n v="0"/>
    <n v="10"/>
    <n v="0.97441458649543"/>
    <s v="quiggifur"/>
    <n v="505122"/>
    <n v="6563795"/>
  </r>
  <r>
    <x v="19"/>
    <x v="19"/>
    <x v="1760"/>
    <n v="20150908"/>
    <d v="2015-09-08T17:00:00"/>
    <d v="2015-09-08T17:00:00"/>
    <d v="2015-09-08T17:00:00"/>
    <n v="251"/>
    <n v="34.988534999999999"/>
    <n v="-84.634500000000003"/>
    <n v="7"/>
    <n v="89"/>
    <n v="74"/>
    <n v="123"/>
    <x v="15"/>
    <n v="1016"/>
    <n v="67"/>
    <n v="79"/>
    <n v="3.7"/>
    <n v="10"/>
    <n v="0.18470021521237101"/>
    <s v="quiggifur"/>
    <n v="505122"/>
    <n v="6563947"/>
  </r>
  <r>
    <x v="19"/>
    <x v="19"/>
    <x v="1761"/>
    <n v="20160320"/>
    <d v="2016-03-20T15:19:00"/>
    <d v="2016-03-20T15:19:00"/>
    <d v="2016-03-20T15:19:00"/>
    <n v="80"/>
    <n v="35.461944440000003"/>
    <n v="-87.536111109999993"/>
    <n v="55"/>
    <n v="48"/>
    <n v="61"/>
    <n v="298"/>
    <x v="19"/>
    <n v="1021"/>
    <n v="30"/>
    <n v="43"/>
    <n v="1"/>
    <n v="10"/>
    <n v="0.925367292101544"/>
    <s v="quiggifur"/>
    <n v="505122"/>
    <n v="6564987"/>
  </r>
  <r>
    <x v="19"/>
    <x v="19"/>
    <x v="1762"/>
    <n v="20160416"/>
    <d v="2016-04-16T14:12:00"/>
    <d v="2016-04-16T14:12:00"/>
    <d v="2016-04-16T14:12:00"/>
    <n v="107"/>
    <n v="35.416944440000002"/>
    <n v="-87.405277780000006"/>
    <n v="49"/>
    <n v="73"/>
    <n v="75"/>
    <n v="110"/>
    <x v="4"/>
    <n v="1024"/>
    <n v="49"/>
    <n v="61"/>
    <n v="0.7"/>
    <n v="7"/>
    <n v="0.73817974478075299"/>
    <s v="quiggifur"/>
    <n v="505122"/>
    <n v="6565002"/>
  </r>
  <r>
    <x v="19"/>
    <x v="19"/>
    <x v="1763"/>
    <n v="20160508"/>
    <d v="2016-05-08T13:55:00"/>
    <d v="2016-05-08T13:55:00"/>
    <d v="2016-05-08T13:55:00"/>
    <n v="129"/>
    <n v="35.400070540000002"/>
    <n v="-87.512771490000006"/>
    <n v="27"/>
    <n v="82"/>
    <n v="55"/>
    <n v="236"/>
    <x v="4"/>
    <n v="1015"/>
    <n v="54"/>
    <n v="72"/>
    <n v="0"/>
    <n v="10"/>
    <n v="4.9073270755591397E-2"/>
    <s v="quiggifur"/>
    <n v="505122"/>
    <n v="6565232"/>
  </r>
  <r>
    <x v="19"/>
    <x v="19"/>
    <x v="1764"/>
    <n v="20160521"/>
    <d v="2016-05-21T15:58:00"/>
    <d v="2016-05-21T15:58:00"/>
    <d v="2016-05-21T15:58:00"/>
    <n v="142"/>
    <n v="35.400109999999998"/>
    <n v="-87.512860000000003"/>
    <n v="65"/>
    <n v="76"/>
    <n v="78"/>
    <n v="311"/>
    <x v="3"/>
    <n v="1017"/>
    <n v="57"/>
    <n v="66"/>
    <n v="0.4"/>
    <n v="8"/>
    <n v="0.99793390165420603"/>
    <s v="quiggifur"/>
    <n v="505122"/>
    <n v="6565248"/>
  </r>
  <r>
    <x v="19"/>
    <x v="19"/>
    <x v="1765"/>
    <n v="20160601"/>
    <d v="2016-06-01T08:50:00"/>
    <d v="2016-06-01T08:50:00"/>
    <d v="2016-06-01T08:50:00"/>
    <n v="153"/>
    <n v="36.019938330000002"/>
    <n v="-87.028644999999997"/>
    <n v="44"/>
    <n v="90"/>
    <n v="68"/>
    <n v="216"/>
    <x v="15"/>
    <n v="1013"/>
    <n v="66"/>
    <n v="80"/>
    <n v="0.3"/>
    <n v="10"/>
    <n v="0.194544965712802"/>
    <s v="quiggifur"/>
    <n v="505122"/>
    <n v="6565570"/>
  </r>
  <r>
    <x v="19"/>
    <x v="19"/>
    <x v="1766"/>
    <n v="20161030"/>
    <d v="2016-10-30T16:33:00"/>
    <d v="2016-10-30T16:33:00"/>
    <d v="2016-10-30T16:33:00"/>
    <n v="304"/>
    <n v="35.449166669999997"/>
    <n v="-87.568888889999997"/>
    <n v="14"/>
    <n v="82"/>
    <n v="60"/>
    <n v="249"/>
    <x v="11"/>
    <n v="1020"/>
    <n v="55"/>
    <n v="72"/>
    <n v="0"/>
    <n v="10"/>
    <n v="1.35773055231008E-3"/>
    <s v="quiggifur"/>
    <n v="505122"/>
    <n v="6565932"/>
  </r>
  <r>
    <x v="19"/>
    <x v="19"/>
    <x v="1767"/>
    <n v="20161105"/>
    <d v="2016-11-05T20:13:00"/>
    <d v="2016-11-05T20:13:00"/>
    <d v="2016-11-05T20:13:00"/>
    <n v="310"/>
    <n v="35.400077090000003"/>
    <n v="-87.512772830000003"/>
    <n v="55"/>
    <n v="69"/>
    <n v="62"/>
    <n v="45"/>
    <x v="15"/>
    <n v="1026"/>
    <n v="44"/>
    <n v="57"/>
    <n v="0"/>
    <n v="10"/>
    <n v="0.30723762893201401"/>
    <s v="quiggifur"/>
    <n v="505122"/>
    <n v="6565934"/>
  </r>
  <r>
    <x v="19"/>
    <x v="19"/>
    <x v="1768"/>
    <n v="20161106"/>
    <d v="2016-11-06T16:12:00"/>
    <d v="2016-11-06T16:12:00"/>
    <d v="2016-11-06T16:12:00"/>
    <n v="311"/>
    <n v="35.311388890000003"/>
    <n v="-88.138333329999995"/>
    <n v="84"/>
    <n v="75"/>
    <n v="60"/>
    <n v="118"/>
    <x v="6"/>
    <n v="1024"/>
    <n v="46"/>
    <n v="64"/>
    <n v="0"/>
    <n v="10"/>
    <n v="0.38559832304381297"/>
    <s v="quiggifur"/>
    <n v="505122"/>
    <n v="6565943"/>
  </r>
  <r>
    <x v="19"/>
    <x v="19"/>
    <x v="1769"/>
    <n v="20170602"/>
    <d v="2017-06-02T12:15:36"/>
    <d v="2017-06-02T12:15:36"/>
    <d v="2017-06-02T12:15:36"/>
    <n v="153"/>
    <n v="35.400063869999997"/>
    <n v="-87.512777189999994"/>
    <n v="21"/>
    <n v="83"/>
    <n v="77"/>
    <n v="88"/>
    <x v="13"/>
    <n v="1017"/>
    <n v="64"/>
    <n v="75"/>
    <n v="1.3"/>
    <n v="10"/>
    <n v="0.60336527079033897"/>
    <s v="quiggifur"/>
    <n v="505122"/>
    <n v="6566165"/>
  </r>
  <r>
    <x v="19"/>
    <x v="19"/>
    <x v="1770"/>
    <n v="20170525"/>
    <d v="2017-05-25T19:56:00"/>
    <d v="2017-05-25T19:56:00"/>
    <d v="2017-05-25T19:56:00"/>
    <n v="145"/>
    <n v="32.54716878"/>
    <n v="-85.478248190000002"/>
    <n v="15"/>
    <n v="70"/>
    <n v="69"/>
    <n v="270"/>
    <x v="4"/>
    <n v="1009"/>
    <n v="54"/>
    <n v="65"/>
    <n v="0.3"/>
    <n v="9"/>
    <n v="1.8612694064005699E-3"/>
    <s v="pmk00001"/>
    <n v="204678"/>
    <n v="6572484"/>
  </r>
  <r>
    <x v="19"/>
    <x v="19"/>
    <x v="1771"/>
    <n v="20170525"/>
    <d v="2017-05-25T17:50:00"/>
    <d v="2017-05-25T17:50:00"/>
    <d v="2017-05-25T17:50:00"/>
    <n v="145"/>
    <n v="32.54788035"/>
    <n v="-85.478031639999998"/>
    <n v="15"/>
    <n v="70"/>
    <n v="69"/>
    <n v="270"/>
    <x v="4"/>
    <n v="1009"/>
    <n v="54"/>
    <n v="65"/>
    <n v="0.3"/>
    <n v="9"/>
    <n v="1.9415820337610999E-3"/>
    <s v="pmk00001"/>
    <n v="204678"/>
    <n v="6572487"/>
  </r>
  <r>
    <x v="19"/>
    <x v="19"/>
    <x v="1772"/>
    <n v="20170527"/>
    <d v="2017-05-27T12:55:00"/>
    <d v="2017-05-27T12:55:00"/>
    <d v="2017-05-27T12:55:00"/>
    <n v="147"/>
    <n v="33.033419969999997"/>
    <n v="-86.130752560000005"/>
    <n v="11"/>
    <n v="79"/>
    <n v="79"/>
    <n v="225"/>
    <x v="6"/>
    <n v="1016"/>
    <n v="64"/>
    <n v="73"/>
    <n v="0"/>
    <n v="8"/>
    <n v="4.6826503600765797E-2"/>
    <s v="pmk00001"/>
    <n v="204678"/>
    <n v="6573262"/>
  </r>
  <r>
    <x v="19"/>
    <x v="19"/>
    <x v="1773"/>
    <n v="20170527"/>
    <d v="2017-05-27T15:57:00"/>
    <d v="2017-05-27T15:57:00"/>
    <d v="2017-05-27T15:57:00"/>
    <n v="147"/>
    <n v="33.431871110000003"/>
    <n v="-86.713800430000006"/>
    <n v="35"/>
    <n v="85"/>
    <n v="71"/>
    <n v="232"/>
    <x v="3"/>
    <n v="1015"/>
    <n v="65"/>
    <n v="77"/>
    <n v="0.2"/>
    <n v="9"/>
    <n v="5.3482216548838599E-2"/>
    <s v="pmk00001"/>
    <n v="204678"/>
    <n v="6573330"/>
  </r>
  <r>
    <x v="19"/>
    <x v="19"/>
    <x v="1774"/>
    <n v="20170611"/>
    <d v="2017-06-11T20:02:00"/>
    <d v="2017-06-11T20:02:00"/>
    <d v="2017-06-11T20:02:00"/>
    <n v="162"/>
    <n v="32.572666669999997"/>
    <n v="-95.443833330000004"/>
    <n v="20"/>
    <n v="86"/>
    <n v="70"/>
    <n v="166"/>
    <x v="4"/>
    <n v="1014"/>
    <n v="67"/>
    <n v="79"/>
    <n v="0"/>
    <n v="8"/>
    <n v="0.95226835605440197"/>
    <s v="cosmiccat"/>
    <n v="34728"/>
    <n v="6600417"/>
  </r>
  <r>
    <x v="19"/>
    <x v="19"/>
    <x v="1775"/>
    <n v="20150531"/>
    <d v="2015-05-31T22:12:00"/>
    <d v="2015-05-31T22:12:00"/>
    <d v="2015-05-31T22:12:00"/>
    <n v="151"/>
    <n v="36.222740799999997"/>
    <n v="-92.679786300000004"/>
    <n v="91"/>
    <n v="72"/>
    <n v="86"/>
    <n v="124"/>
    <x v="15"/>
    <n v="1017"/>
    <n v="61"/>
    <n v="66"/>
    <n v="0.9"/>
    <n v="7"/>
    <n v="0.96627241654262996"/>
    <s v="pmk00001"/>
    <n v="204678"/>
    <n v="6604996"/>
  </r>
  <r>
    <x v="19"/>
    <x v="19"/>
    <x v="1776"/>
    <n v="20120602"/>
    <d v="2012-06-03T00:21:00"/>
    <d v="2012-06-03T00:21:00"/>
    <d v="2012-06-03T00:21:00"/>
    <n v="155"/>
    <n v="36.441446999999997"/>
    <n v="-88.081014629999999"/>
    <n v="19"/>
    <n v="80"/>
    <n v="57"/>
    <n v="250"/>
    <x v="3"/>
    <n v="1014"/>
    <n v="50"/>
    <n v="66"/>
    <n v="0"/>
    <n v="10"/>
    <n v="0.96886729617636802"/>
    <s v="joeeggy30"/>
    <n v="159449"/>
    <n v="6624981"/>
  </r>
  <r>
    <x v="19"/>
    <x v="19"/>
    <x v="1777"/>
    <n v="20170609"/>
    <d v="2017-06-10T01:27:00"/>
    <d v="2017-06-10T01:27:00"/>
    <d v="2017-06-10T01:27:00"/>
    <n v="161"/>
    <n v="34.680576639999998"/>
    <n v="-93.003252230000001"/>
    <n v="0"/>
    <n v="81"/>
    <n v="64"/>
    <n v="175"/>
    <x v="13"/>
    <n v="1013"/>
    <n v="58"/>
    <n v="74"/>
    <n v="0"/>
    <n v="10"/>
    <n v="0.996138014937196"/>
    <s v="jonwbecker"/>
    <n v="60934"/>
    <n v="6674267"/>
  </r>
  <r>
    <x v="19"/>
    <x v="19"/>
    <x v="1778"/>
    <n v="20170616"/>
    <d v="2017-06-16T19:05:00"/>
    <d v="2017-06-16T19:05:00"/>
    <d v="2017-06-16T19:05:00"/>
    <n v="167"/>
    <n v="32.884092170000002"/>
    <n v="-97.280566690000001"/>
    <n v="0"/>
    <n v="95"/>
    <n v="59"/>
    <n v="190"/>
    <x v="14"/>
    <n v="1009"/>
    <n v="69"/>
    <n v="90"/>
    <n v="0"/>
    <n v="10"/>
    <n v="0.57511392586544097"/>
    <s v="walkingstick2"/>
    <n v="448026"/>
    <n v="6686290"/>
  </r>
  <r>
    <x v="19"/>
    <x v="19"/>
    <x v="1779"/>
    <n v="20170617"/>
    <d v="2017-06-17T13:19:00"/>
    <d v="2017-06-17T13:19:00"/>
    <d v="2017-06-17T13:19:00"/>
    <n v="168"/>
    <n v="32.589914999999998"/>
    <n v="-97.097745000000003"/>
    <n v="16"/>
    <n v="95"/>
    <n v="61"/>
    <n v="187"/>
    <x v="8"/>
    <n v="1006"/>
    <n v="69"/>
    <n v="89"/>
    <n v="0"/>
    <n v="11"/>
    <n v="0.49448893164757401"/>
    <s v="daniel112"/>
    <n v="284401"/>
    <n v="6697822"/>
  </r>
  <r>
    <x v="19"/>
    <x v="19"/>
    <x v="1780"/>
    <n v="20170617"/>
    <d v="2017-06-18T00:15:32"/>
    <d v="2017-06-18T00:15:32"/>
    <d v="2017-06-18T00:15:32"/>
    <n v="169"/>
    <n v="33.328540799999999"/>
    <n v="-85.990653989999998"/>
    <n v="24"/>
    <n v="79"/>
    <n v="85"/>
    <n v="226"/>
    <x v="9"/>
    <n v="1011"/>
    <n v="70"/>
    <n v="76"/>
    <n v="7.2"/>
    <n v="8"/>
    <n v="0.44501429345715698"/>
    <s v="quiggifur"/>
    <n v="505122"/>
    <n v="6699400"/>
  </r>
  <r>
    <x v="19"/>
    <x v="19"/>
    <x v="1781"/>
    <n v="20170617"/>
    <d v="2017-06-17T23:49:12"/>
    <d v="2017-06-17T23:49:12"/>
    <d v="2017-06-17T23:49:12"/>
    <n v="168"/>
    <n v="33.355018620000003"/>
    <n v="-85.984893799999995"/>
    <n v="21"/>
    <n v="85"/>
    <n v="82"/>
    <n v="226"/>
    <x v="13"/>
    <n v="1011"/>
    <n v="71"/>
    <n v="80"/>
    <n v="2.7"/>
    <n v="9"/>
    <n v="0.44700670944635601"/>
    <s v="quiggifur"/>
    <n v="505122"/>
    <n v="6699411"/>
  </r>
  <r>
    <x v="19"/>
    <x v="19"/>
    <x v="1782"/>
    <n v="20170617"/>
    <d v="2017-06-17T23:40:41"/>
    <d v="2017-06-17T23:40:41"/>
    <d v="2017-06-17T23:40:41"/>
    <n v="168"/>
    <n v="33.355018620000003"/>
    <n v="-85.984893799999995"/>
    <n v="21"/>
    <n v="85"/>
    <n v="82"/>
    <n v="226"/>
    <x v="13"/>
    <n v="1011"/>
    <n v="71"/>
    <n v="80"/>
    <n v="2.7"/>
    <n v="9"/>
    <n v="0.447651002741563"/>
    <s v="quiggifur"/>
    <n v="505122"/>
    <n v="6699418"/>
  </r>
  <r>
    <x v="19"/>
    <x v="19"/>
    <x v="1783"/>
    <n v="20170617"/>
    <d v="2017-06-17T23:32:36"/>
    <d v="2017-06-17T23:32:36"/>
    <d v="2017-06-17T23:32:36"/>
    <n v="168"/>
    <n v="33.355335240000002"/>
    <n v="-85.985267640000004"/>
    <n v="21"/>
    <n v="85"/>
    <n v="82"/>
    <n v="226"/>
    <x v="13"/>
    <n v="1011"/>
    <n v="71"/>
    <n v="80"/>
    <n v="2.7"/>
    <n v="9"/>
    <n v="0.448262471897237"/>
    <s v="quiggifur"/>
    <n v="505122"/>
    <n v="6699424"/>
  </r>
  <r>
    <x v="19"/>
    <x v="19"/>
    <x v="1784"/>
    <n v="20170617"/>
    <d v="2017-06-17T17:42:08"/>
    <d v="2017-06-17T17:42:08"/>
    <d v="2017-06-17T17:42:08"/>
    <n v="168"/>
    <n v="34.338714600000003"/>
    <n v="-87.388023380000007"/>
    <n v="6"/>
    <n v="88"/>
    <n v="74"/>
    <n v="196"/>
    <x v="9"/>
    <n v="1010"/>
    <n v="69"/>
    <n v="81"/>
    <n v="0"/>
    <n v="9"/>
    <n v="0.47472072998342801"/>
    <s v="quiggifur"/>
    <n v="505122"/>
    <n v="6699474"/>
  </r>
  <r>
    <x v="19"/>
    <x v="19"/>
    <x v="1785"/>
    <n v="20170617"/>
    <d v="2017-06-18T02:59:49"/>
    <d v="2017-06-18T02:59:49"/>
    <d v="2017-06-18T02:59:49"/>
    <n v="169"/>
    <n v="33.309609500000001"/>
    <n v="-85.5678032"/>
    <n v="19"/>
    <n v="83"/>
    <n v="85"/>
    <n v="226"/>
    <x v="9"/>
    <n v="1011"/>
    <n v="71"/>
    <n v="77"/>
    <n v="7.4"/>
    <n v="8"/>
    <n v="0.43257684859583001"/>
    <s v="quiggifur"/>
    <n v="505122"/>
    <n v="6699480"/>
  </r>
  <r>
    <x v="19"/>
    <x v="19"/>
    <x v="1786"/>
    <n v="20170617"/>
    <d v="2017-06-18T03:00:52"/>
    <d v="2017-06-18T03:00:52"/>
    <d v="2017-06-18T03:00:52"/>
    <n v="169"/>
    <n v="34.329842999999997"/>
    <n v="-87.377148270000006"/>
    <n v="6"/>
    <n v="88"/>
    <n v="74"/>
    <n v="196"/>
    <x v="9"/>
    <n v="1010"/>
    <n v="69"/>
    <n v="81"/>
    <n v="0"/>
    <n v="9"/>
    <n v="0.43249732429096499"/>
    <s v="quiggifur"/>
    <n v="505122"/>
    <n v="6699512"/>
  </r>
  <r>
    <x v="19"/>
    <x v="19"/>
    <x v="1787"/>
    <n v="20170617"/>
    <d v="2017-06-17T16:50:50"/>
    <d v="2017-06-17T16:50:50"/>
    <d v="2017-06-17T16:50:50"/>
    <n v="168"/>
    <n v="34.329860689999997"/>
    <n v="-87.377128600000006"/>
    <n v="6"/>
    <n v="88"/>
    <n v="74"/>
    <n v="196"/>
    <x v="9"/>
    <n v="1010"/>
    <n v="69"/>
    <n v="81"/>
    <n v="0"/>
    <n v="9"/>
    <n v="0.47858245121582699"/>
    <s v="quiggifur"/>
    <n v="505122"/>
    <n v="6699563"/>
  </r>
  <r>
    <x v="19"/>
    <x v="19"/>
    <x v="1788"/>
    <n v="20170617"/>
    <d v="2017-06-17T16:06:19"/>
    <d v="2017-06-17T16:06:19"/>
    <d v="2017-06-17T16:06:19"/>
    <n v="168"/>
    <n v="34.285743709999998"/>
    <n v="-87.399337770000002"/>
    <n v="39"/>
    <n v="86"/>
    <n v="78"/>
    <n v="202"/>
    <x v="9"/>
    <n v="1010"/>
    <n v="69"/>
    <n v="79"/>
    <n v="0.1"/>
    <n v="9"/>
    <n v="0.481930697374785"/>
    <s v="quiggifur"/>
    <n v="505122"/>
    <n v="6699565"/>
  </r>
  <r>
    <x v="19"/>
    <x v="19"/>
    <x v="1789"/>
    <n v="20170617"/>
    <d v="2017-06-17T14:11:43"/>
    <d v="2017-06-17T14:11:43"/>
    <d v="2017-06-17T14:11:43"/>
    <n v="168"/>
    <n v="34.340007780000001"/>
    <n v="-87.471107480000001"/>
    <n v="39"/>
    <n v="86"/>
    <n v="78"/>
    <n v="202"/>
    <x v="9"/>
    <n v="1010"/>
    <n v="69"/>
    <n v="79"/>
    <n v="0.1"/>
    <n v="9"/>
    <n v="0.49053692267495502"/>
    <s v="quiggifur"/>
    <n v="505122"/>
    <n v="6700022"/>
  </r>
  <r>
    <x v="19"/>
    <x v="19"/>
    <x v="1790"/>
    <n v="20170617"/>
    <d v="2017-06-17T14:04:10"/>
    <d v="2017-06-17T14:04:10"/>
    <d v="2017-06-17T14:04:10"/>
    <n v="168"/>
    <n v="34.340007780000001"/>
    <n v="-87.471107480000001"/>
    <n v="39"/>
    <n v="86"/>
    <n v="78"/>
    <n v="202"/>
    <x v="9"/>
    <n v="1010"/>
    <n v="69"/>
    <n v="79"/>
    <n v="0.1"/>
    <n v="9"/>
    <n v="0.491103201547335"/>
    <s v="quiggifur"/>
    <n v="505122"/>
    <n v="6702137"/>
  </r>
  <r>
    <x v="19"/>
    <x v="19"/>
    <x v="1791"/>
    <n v="20170618"/>
    <d v="2017-06-18T19:20:47"/>
    <d v="2017-06-18T19:20:47"/>
    <d v="2017-06-18T19:20:47"/>
    <n v="169"/>
    <n v="32.554988770000001"/>
    <n v="-85.425995099999994"/>
    <n v="69"/>
    <n v="81"/>
    <n v="88"/>
    <n v="219"/>
    <x v="11"/>
    <n v="1013"/>
    <n v="71"/>
    <n v="77"/>
    <n v="4.3"/>
    <n v="9"/>
    <n v="0.358456753523409"/>
    <s v="quiggifur"/>
    <n v="505122"/>
    <n v="6714068"/>
  </r>
  <r>
    <x v="19"/>
    <x v="19"/>
    <x v="1792"/>
    <n v="20170618"/>
    <d v="2017-06-18T16:15:14"/>
    <d v="2017-06-18T16:15:14"/>
    <d v="2017-06-18T16:15:14"/>
    <n v="169"/>
    <n v="32.589889999999997"/>
    <n v="-97.097783329999999"/>
    <n v="24"/>
    <n v="92"/>
    <n v="60"/>
    <n v="179"/>
    <x v="19"/>
    <n v="1008"/>
    <n v="69"/>
    <n v="89"/>
    <n v="0"/>
    <n v="10"/>
    <n v="0.37241082047090301"/>
    <s v="bob777"/>
    <n v="24071"/>
    <n v="6733651"/>
  </r>
  <r>
    <x v="19"/>
    <x v="19"/>
    <x v="1793"/>
    <n v="20170621"/>
    <d v="2017-06-21T16:55:00"/>
    <d v="2017-06-21T16:55:00"/>
    <d v="2017-06-21T16:55:00"/>
    <n v="172"/>
    <n v="30.1402702"/>
    <n v="-97.781063700000004"/>
    <n v="0"/>
    <n v="97"/>
    <n v="58"/>
    <n v="26"/>
    <x v="4"/>
    <n v="1011"/>
    <n v="66"/>
    <n v="87"/>
    <n v="0"/>
    <n v="16"/>
    <n v="8.7820787916282006E-2"/>
    <s v="jeffmci9"/>
    <n v="435598"/>
    <n v="6748026"/>
  </r>
  <r>
    <x v="19"/>
    <x v="19"/>
    <x v="1794"/>
    <n v="20170621"/>
    <d v="2017-06-21T16:57:00"/>
    <d v="2017-06-21T16:57:00"/>
    <d v="2017-06-21T16:57:00"/>
    <n v="172"/>
    <n v="30.1402702"/>
    <n v="-97.781063700000004"/>
    <n v="0"/>
    <n v="97"/>
    <n v="58"/>
    <n v="26"/>
    <x v="4"/>
    <n v="1011"/>
    <n v="66"/>
    <n v="87"/>
    <n v="0"/>
    <n v="16"/>
    <n v="8.7725277980816904E-2"/>
    <s v="jeffmci9"/>
    <n v="435598"/>
    <n v="6748042"/>
  </r>
  <r>
    <x v="19"/>
    <x v="19"/>
    <x v="246"/>
    <n v="20170621"/>
    <d v="2017-06-21T16:59:00"/>
    <d v="2017-06-21T16:59:00"/>
    <d v="2017-06-21T16:59:00"/>
    <n v="172"/>
    <n v="30.1402702"/>
    <n v="-97.781063700000004"/>
    <n v="0"/>
    <n v="97"/>
    <n v="58"/>
    <n v="26"/>
    <x v="4"/>
    <n v="1011"/>
    <n v="66"/>
    <n v="87"/>
    <n v="0"/>
    <n v="16"/>
    <n v="8.7629813363294701E-2"/>
    <s v="jeffmci9"/>
    <n v="435598"/>
    <n v="6748063"/>
  </r>
  <r>
    <x v="19"/>
    <x v="19"/>
    <x v="1795"/>
    <n v="20170621"/>
    <d v="2017-06-21T17:02:00"/>
    <d v="2017-06-21T17:02:00"/>
    <d v="2017-06-21T17:02:00"/>
    <n v="172"/>
    <n v="30.1402702"/>
    <n v="-97.781063700000004"/>
    <n v="0"/>
    <n v="97"/>
    <n v="58"/>
    <n v="26"/>
    <x v="4"/>
    <n v="1011"/>
    <n v="66"/>
    <n v="87"/>
    <n v="0"/>
    <n v="16"/>
    <n v="8.7486701551345997E-2"/>
    <s v="jeffmci9"/>
    <n v="435598"/>
    <n v="6748102"/>
  </r>
  <r>
    <x v="19"/>
    <x v="19"/>
    <x v="1796"/>
    <n v="20170621"/>
    <d v="2017-06-21T17:03:00"/>
    <d v="2017-06-21T17:03:00"/>
    <d v="2017-06-21T17:03:00"/>
    <n v="172"/>
    <n v="30.1402702"/>
    <n v="-97.781063700000004"/>
    <n v="0"/>
    <n v="97"/>
    <n v="58"/>
    <n v="26"/>
    <x v="4"/>
    <n v="1011"/>
    <n v="66"/>
    <n v="87"/>
    <n v="0"/>
    <n v="16"/>
    <n v="8.7439020306394902E-2"/>
    <s v="jeffmci9"/>
    <n v="435598"/>
    <n v="6748111"/>
  </r>
  <r>
    <x v="19"/>
    <x v="19"/>
    <x v="1797"/>
    <n v="20170621"/>
    <d v="2017-06-21T17:47:00"/>
    <d v="2017-06-21T17:47:00"/>
    <d v="2017-06-21T17:47:00"/>
    <n v="172"/>
    <n v="30.1402702"/>
    <n v="-97.781063700000004"/>
    <n v="0"/>
    <n v="97"/>
    <n v="58"/>
    <n v="26"/>
    <x v="4"/>
    <n v="1011"/>
    <n v="66"/>
    <n v="87"/>
    <n v="0"/>
    <n v="16"/>
    <n v="8.5352310017005606E-2"/>
    <s v="jeffmci9"/>
    <n v="435598"/>
    <n v="6748308"/>
  </r>
  <r>
    <x v="19"/>
    <x v="19"/>
    <x v="1798"/>
    <n v="20170621"/>
    <d v="2017-06-21T17:51:00"/>
    <d v="2017-06-21T17:51:00"/>
    <d v="2017-06-21T17:51:00"/>
    <n v="172"/>
    <n v="30.1402702"/>
    <n v="-97.781063700000004"/>
    <n v="0"/>
    <n v="97"/>
    <n v="58"/>
    <n v="26"/>
    <x v="4"/>
    <n v="1011"/>
    <n v="66"/>
    <n v="87"/>
    <n v="0"/>
    <n v="16"/>
    <n v="8.5163704564881607E-2"/>
    <s v="jeffmci9"/>
    <n v="435598"/>
    <n v="6748313"/>
  </r>
  <r>
    <x v="19"/>
    <x v="19"/>
    <x v="1799"/>
    <n v="20170621"/>
    <d v="2017-06-21T17:52:00"/>
    <d v="2017-06-21T17:52:00"/>
    <d v="2017-06-21T17:52:00"/>
    <n v="172"/>
    <n v="30.1402702"/>
    <n v="-97.781063700000004"/>
    <n v="0"/>
    <n v="97"/>
    <n v="58"/>
    <n v="26"/>
    <x v="4"/>
    <n v="1011"/>
    <n v="66"/>
    <n v="87"/>
    <n v="0"/>
    <n v="16"/>
    <n v="8.5116581811493897E-2"/>
    <s v="jeffmci9"/>
    <n v="435598"/>
    <n v="6748317"/>
  </r>
  <r>
    <x v="19"/>
    <x v="19"/>
    <x v="1800"/>
    <n v="20170621"/>
    <d v="2017-06-21T17:53:00"/>
    <d v="2017-06-21T17:53:00"/>
    <d v="2017-06-21T17:53:00"/>
    <n v="172"/>
    <n v="30.1402702"/>
    <n v="-97.781063700000004"/>
    <n v="0"/>
    <n v="97"/>
    <n v="58"/>
    <n v="26"/>
    <x v="4"/>
    <n v="1011"/>
    <n v="66"/>
    <n v="87"/>
    <n v="0"/>
    <n v="16"/>
    <n v="8.5069470505919606E-2"/>
    <s v="jeffmci9"/>
    <n v="435598"/>
    <n v="6748322"/>
  </r>
  <r>
    <x v="19"/>
    <x v="19"/>
    <x v="1801"/>
    <n v="20170614"/>
    <d v="2017-06-15T00:19:20"/>
    <d v="2017-06-15T00:19:20"/>
    <d v="2017-06-15T00:19:20"/>
    <n v="166"/>
    <n v="30.65453329"/>
    <n v="-97.660583410000001"/>
    <n v="58"/>
    <n v="90"/>
    <n v="65"/>
    <n v="181"/>
    <x v="14"/>
    <n v="1013"/>
    <n v="70"/>
    <n v="85"/>
    <n v="0.3"/>
    <n v="10"/>
    <n v="0.74644180055079001"/>
    <s v="aaronramon"/>
    <n v="62176"/>
    <n v="6762690"/>
  </r>
  <r>
    <x v="19"/>
    <x v="19"/>
    <x v="1802"/>
    <n v="20170624"/>
    <d v="2017-06-24T14:10:07"/>
    <d v="2017-06-24T14:10:07"/>
    <d v="2017-06-24T14:10:07"/>
    <n v="175"/>
    <n v="35.303237920000001"/>
    <n v="-88.356987000000004"/>
    <n v="49"/>
    <n v="81"/>
    <n v="75"/>
    <n v="229"/>
    <x v="11"/>
    <n v="1016"/>
    <n v="66"/>
    <n v="77"/>
    <n v="0"/>
    <n v="7"/>
    <n v="4.6491256860374799E-3"/>
    <s v="quiggifur"/>
    <n v="505122"/>
    <n v="6782171"/>
  </r>
  <r>
    <x v="19"/>
    <x v="19"/>
    <x v="1803"/>
    <n v="20170624"/>
    <d v="2017-06-24T13:33:19"/>
    <d v="2017-06-24T13:33:19"/>
    <d v="2017-06-24T13:33:19"/>
    <n v="175"/>
    <n v="35.303360660000003"/>
    <n v="-88.356911609999997"/>
    <n v="49"/>
    <n v="81"/>
    <n v="75"/>
    <n v="229"/>
    <x v="11"/>
    <n v="1016"/>
    <n v="66"/>
    <n v="77"/>
    <n v="0"/>
    <n v="7"/>
    <n v="4.2903317957604303E-3"/>
    <s v="quiggifur"/>
    <n v="505122"/>
    <n v="6782182"/>
  </r>
  <r>
    <x v="19"/>
    <x v="19"/>
    <x v="1804"/>
    <n v="20170624"/>
    <d v="2017-06-24T13:27:11"/>
    <d v="2017-06-24T13:27:11"/>
    <d v="2017-06-24T13:27:11"/>
    <n v="175"/>
    <n v="35.303356829999998"/>
    <n v="-88.35690692"/>
    <n v="49"/>
    <n v="81"/>
    <n v="75"/>
    <n v="229"/>
    <x v="11"/>
    <n v="1016"/>
    <n v="66"/>
    <n v="77"/>
    <n v="0"/>
    <n v="7"/>
    <n v="4.2324492243047598E-3"/>
    <s v="quiggifur"/>
    <n v="505122"/>
    <n v="6782183"/>
  </r>
  <r>
    <x v="19"/>
    <x v="19"/>
    <x v="555"/>
    <n v="20170613"/>
    <d v="2017-06-13T17:14:03"/>
    <d v="2017-06-13T17:14:03"/>
    <d v="2017-06-13T17:14:03"/>
    <n v="164"/>
    <n v="31.167535000000001"/>
    <n v="-99.493384000000006"/>
    <n v="18"/>
    <n v="90"/>
    <n v="60"/>
    <n v="166"/>
    <x v="8"/>
    <n v="1011"/>
    <n v="64"/>
    <n v="82"/>
    <n v="0"/>
    <n v="10"/>
    <n v="0.84814672639004596"/>
    <s v="fishesoftexas"/>
    <n v="10601"/>
    <n v="6827289"/>
  </r>
  <r>
    <x v="19"/>
    <x v="19"/>
    <x v="1805"/>
    <n v="20170616"/>
    <d v="2017-06-16T21:38:56"/>
    <d v="2017-06-16T21:38:56"/>
    <d v="2017-06-16T21:38:56"/>
    <n v="167"/>
    <n v="30.341821979999999"/>
    <n v="-95.542694150000003"/>
    <n v="36"/>
    <n v="92"/>
    <n v="74"/>
    <n v="205"/>
    <x v="3"/>
    <n v="1012"/>
    <n v="72"/>
    <n v="87"/>
    <n v="0.1"/>
    <n v="7"/>
    <n v="0.56396413464865702"/>
    <s v="donquixote"/>
    <n v="77664"/>
    <n v="6830023"/>
  </r>
  <r>
    <x v="19"/>
    <x v="19"/>
    <x v="557"/>
    <n v="20170613"/>
    <d v="2017-06-13T18:23:24"/>
    <d v="2017-06-13T18:23:24"/>
    <d v="2017-06-13T18:23:24"/>
    <n v="164"/>
    <n v="31.392749999999999"/>
    <n v="-99.58775"/>
    <n v="4"/>
    <n v="90"/>
    <n v="55"/>
    <n v="176"/>
    <x v="10"/>
    <n v="1010"/>
    <n v="62"/>
    <n v="82"/>
    <n v="0"/>
    <n v="10"/>
    <n v="0.84477418667674298"/>
    <s v="fishesoftexas"/>
    <n v="10601"/>
    <n v="6838894"/>
  </r>
  <r>
    <x v="19"/>
    <x v="19"/>
    <x v="931"/>
    <n v="20170613"/>
    <d v="2017-06-13T20:41:18"/>
    <d v="2017-06-13T20:41:18"/>
    <d v="2017-06-13T20:41:18"/>
    <n v="164"/>
    <n v="31.493621000000001"/>
    <n v="-99.574230999999997"/>
    <n v="4"/>
    <n v="90"/>
    <n v="55"/>
    <n v="176"/>
    <x v="10"/>
    <n v="1010"/>
    <n v="62"/>
    <n v="82"/>
    <n v="0"/>
    <n v="10"/>
    <n v="0.83796962264878205"/>
    <s v="fishesoftexas"/>
    <n v="10601"/>
    <n v="6839042"/>
  </r>
  <r>
    <x v="19"/>
    <x v="19"/>
    <x v="932"/>
    <n v="20170613"/>
    <d v="2017-06-13T22:37:10"/>
    <d v="2017-06-13T22:37:10"/>
    <d v="2017-06-13T22:37:10"/>
    <n v="164"/>
    <n v="31.413989999999998"/>
    <n v="-99.473299999999995"/>
    <n v="18"/>
    <n v="90"/>
    <n v="60"/>
    <n v="166"/>
    <x v="8"/>
    <n v="1011"/>
    <n v="64"/>
    <n v="82"/>
    <n v="0"/>
    <n v="10"/>
    <n v="0.83215191591968896"/>
    <s v="fishesoftexas"/>
    <n v="10601"/>
    <n v="6852026"/>
  </r>
  <r>
    <x v="19"/>
    <x v="19"/>
    <x v="972"/>
    <n v="20170613"/>
    <d v="2017-06-14T00:19:31"/>
    <d v="2017-06-14T00:19:31"/>
    <d v="2017-06-14T00:19:31"/>
    <n v="165"/>
    <n v="31.529520000000002"/>
    <n v="-99.078689999999995"/>
    <n v="17"/>
    <n v="90"/>
    <n v="62"/>
    <n v="163"/>
    <x v="18"/>
    <n v="1011"/>
    <n v="65"/>
    <n v="82"/>
    <n v="0"/>
    <n v="10"/>
    <n v="0.82693738782665505"/>
    <s v="fishesoftexas"/>
    <n v="10601"/>
    <n v="6852309"/>
  </r>
  <r>
    <x v="19"/>
    <x v="19"/>
    <x v="558"/>
    <n v="20170613"/>
    <d v="2017-06-14T01:29:33"/>
    <d v="2017-06-14T01:29:33"/>
    <d v="2017-06-14T01:29:33"/>
    <n v="165"/>
    <n v="31.588470000000001"/>
    <n v="-99.226299999999995"/>
    <n v="17"/>
    <n v="90"/>
    <n v="62"/>
    <n v="163"/>
    <x v="18"/>
    <n v="1011"/>
    <n v="65"/>
    <n v="82"/>
    <n v="0"/>
    <n v="10"/>
    <n v="0.82332884681045904"/>
    <s v="fishesoftexas"/>
    <n v="10601"/>
    <n v="6852581"/>
  </r>
  <r>
    <x v="19"/>
    <x v="19"/>
    <x v="559"/>
    <n v="20170614"/>
    <d v="2017-06-14T15:54:19"/>
    <d v="2017-06-14T15:54:19"/>
    <d v="2017-06-14T15:54:19"/>
    <n v="165"/>
    <n v="31.688610000000001"/>
    <n v="-99.390110000000007"/>
    <n v="26"/>
    <n v="92"/>
    <n v="59"/>
    <n v="184"/>
    <x v="10"/>
    <n v="1011"/>
    <n v="65"/>
    <n v="84"/>
    <n v="0"/>
    <n v="10"/>
    <n v="0.77614259457950197"/>
    <s v="fishesoftexas"/>
    <n v="10601"/>
    <n v="6852704"/>
  </r>
  <r>
    <x v="19"/>
    <x v="19"/>
    <x v="560"/>
    <n v="20170614"/>
    <d v="2017-06-14T17:27:19"/>
    <d v="2017-06-14T17:27:19"/>
    <d v="2017-06-14T17:27:19"/>
    <n v="165"/>
    <n v="31.83137"/>
    <n v="-99.413910000000001"/>
    <n v="26"/>
    <n v="92"/>
    <n v="59"/>
    <n v="184"/>
    <x v="10"/>
    <n v="1011"/>
    <n v="65"/>
    <n v="84"/>
    <n v="0"/>
    <n v="10"/>
    <n v="0.77078787073434796"/>
    <s v="fishesoftexas"/>
    <n v="10601"/>
    <n v="6852814"/>
  </r>
  <r>
    <x v="19"/>
    <x v="19"/>
    <x v="973"/>
    <n v="20170614"/>
    <d v="2017-06-14T23:54:53"/>
    <d v="2017-06-14T23:54:53"/>
    <d v="2017-06-14T23:54:53"/>
    <n v="165"/>
    <n v="31.642309999999998"/>
    <n v="-98.877300000000005"/>
    <n v="33"/>
    <n v="92"/>
    <n v="64"/>
    <n v="185"/>
    <x v="10"/>
    <n v="1011"/>
    <n v="67"/>
    <n v="84"/>
    <n v="0.1"/>
    <n v="10"/>
    <n v="0.74791439603604504"/>
    <s v="fishesoftexas"/>
    <n v="10601"/>
    <n v="6863193"/>
  </r>
  <r>
    <x v="19"/>
    <x v="19"/>
    <x v="1806"/>
    <n v="20170623"/>
    <d v="2017-06-23T21:27:00"/>
    <d v="2017-06-23T21:27:00"/>
    <d v="2017-06-23T21:27:00"/>
    <n v="174"/>
    <n v="30.62671031"/>
    <n v="-97.693798540000003"/>
    <n v="3"/>
    <n v="99"/>
    <n v="55"/>
    <n v="182"/>
    <x v="19"/>
    <n v="1007"/>
    <n v="67"/>
    <n v="90"/>
    <n v="0"/>
    <n v="10"/>
    <n v="2.00181134088739E-3"/>
    <s v="nicholas_pickleous"/>
    <n v="466061"/>
    <n v="6864263"/>
  </r>
  <r>
    <x v="19"/>
    <x v="19"/>
    <x v="1807"/>
    <n v="20170701"/>
    <d v="2017-07-01T16:16:39"/>
    <d v="2017-07-01T16:16:39"/>
    <d v="2017-07-01T16:16:39"/>
    <n v="182"/>
    <n v="35.439025880000003"/>
    <n v="-87.475318909999999"/>
    <n v="68"/>
    <n v="87"/>
    <n v="90"/>
    <n v="261"/>
    <x v="11"/>
    <n v="1017"/>
    <n v="74"/>
    <n v="86"/>
    <n v="8.6"/>
    <n v="5"/>
    <n v="0.566970878745511"/>
    <s v="quiggifur"/>
    <n v="505122"/>
    <n v="6874080"/>
  </r>
  <r>
    <x v="19"/>
    <x v="19"/>
    <x v="1808"/>
    <n v="20170701"/>
    <d v="2017-07-01T16:00:27"/>
    <d v="2017-07-01T16:00:27"/>
    <d v="2017-07-01T16:00:27"/>
    <n v="182"/>
    <n v="35.439147949999999"/>
    <n v="-87.475387569999995"/>
    <n v="68"/>
    <n v="87"/>
    <n v="90"/>
    <n v="261"/>
    <x v="11"/>
    <n v="1017"/>
    <n v="74"/>
    <n v="86"/>
    <n v="8.6"/>
    <n v="5"/>
    <n v="0.56586877784745804"/>
    <s v="quiggifur"/>
    <n v="505122"/>
    <n v="6874094"/>
  </r>
  <r>
    <x v="19"/>
    <x v="19"/>
    <x v="1809"/>
    <n v="20170701"/>
    <d v="2017-07-01T14:27:46"/>
    <d v="2017-07-01T14:27:46"/>
    <d v="2017-07-01T14:27:46"/>
    <n v="182"/>
    <n v="35.400146479999997"/>
    <n v="-87.512619020000002"/>
    <n v="68"/>
    <n v="87"/>
    <n v="90"/>
    <n v="261"/>
    <x v="11"/>
    <n v="1017"/>
    <n v="74"/>
    <n v="86"/>
    <n v="8.6"/>
    <n v="5"/>
    <n v="0.55955090971264398"/>
    <s v="quiggifur"/>
    <n v="505122"/>
    <n v="6874127"/>
  </r>
  <r>
    <x v="19"/>
    <x v="19"/>
    <x v="1810"/>
    <n v="20170701"/>
    <d v="2017-07-01T14:24:12"/>
    <d v="2017-07-01T14:24:12"/>
    <d v="2017-07-01T14:24:12"/>
    <n v="182"/>
    <n v="35.400112149999998"/>
    <n v="-87.512519839999996"/>
    <n v="68"/>
    <n v="87"/>
    <n v="90"/>
    <n v="261"/>
    <x v="11"/>
    <n v="1017"/>
    <n v="74"/>
    <n v="86"/>
    <n v="8.6"/>
    <n v="5"/>
    <n v="0.55930736335513997"/>
    <s v="quiggifur"/>
    <n v="505122"/>
    <n v="6874163"/>
  </r>
  <r>
    <x v="19"/>
    <x v="19"/>
    <x v="1811"/>
    <n v="20170701"/>
    <d v="2017-07-01T14:22:57"/>
    <d v="2017-07-01T14:22:57"/>
    <d v="2017-07-01T14:22:57"/>
    <n v="182"/>
    <n v="35.400215150000001"/>
    <n v="-87.512695309999998"/>
    <n v="68"/>
    <n v="87"/>
    <n v="90"/>
    <n v="261"/>
    <x v="11"/>
    <n v="1017"/>
    <n v="74"/>
    <n v="86"/>
    <n v="8.6"/>
    <n v="5"/>
    <n v="0.55922200105184505"/>
    <s v="quiggifur"/>
    <n v="505122"/>
    <n v="6874174"/>
  </r>
  <r>
    <x v="19"/>
    <x v="19"/>
    <x v="1812"/>
    <n v="20170701"/>
    <d v="2017-07-01T14:20:51"/>
    <d v="2017-07-01T14:20:51"/>
    <d v="2017-07-01T14:20:51"/>
    <n v="182"/>
    <n v="35.400146479999997"/>
    <n v="-87.512557979999997"/>
    <n v="68"/>
    <n v="87"/>
    <n v="90"/>
    <n v="261"/>
    <x v="11"/>
    <n v="1017"/>
    <n v="74"/>
    <n v="86"/>
    <n v="8.6"/>
    <n v="5"/>
    <n v="0.55907858387619103"/>
    <s v="quiggifur"/>
    <n v="505122"/>
    <n v="6874185"/>
  </r>
  <r>
    <x v="19"/>
    <x v="19"/>
    <x v="1813"/>
    <n v="20170527"/>
    <d v="2017-05-28T02:16:00"/>
    <d v="2017-05-28T02:16:00"/>
    <d v="2017-05-28T02:16:00"/>
    <n v="148"/>
    <n v="32.758229900000003"/>
    <n v="-96.848268529999999"/>
    <n v="60"/>
    <n v="92"/>
    <n v="64"/>
    <n v="188"/>
    <x v="25"/>
    <n v="1009"/>
    <n v="71"/>
    <n v="89"/>
    <n v="0.6"/>
    <n v="9"/>
    <n v="7.9171599243423096E-2"/>
    <s v="tadamcochran"/>
    <n v="13118"/>
    <n v="6877248"/>
  </r>
  <r>
    <x v="19"/>
    <x v="19"/>
    <x v="1814"/>
    <n v="20170429"/>
    <d v="2017-04-29T15:12:00"/>
    <d v="2017-04-29T15:12:00"/>
    <d v="2017-04-29T15:12:00"/>
    <n v="119"/>
    <n v="35.01784936"/>
    <n v="-87.197971339999995"/>
    <n v="32"/>
    <n v="83"/>
    <n v="73"/>
    <n v="171"/>
    <x v="20"/>
    <n v="1015"/>
    <n v="66"/>
    <n v="78"/>
    <n v="0.7"/>
    <n v="9"/>
    <n v="0.142418029146579"/>
    <s v="quiggifur"/>
    <n v="505122"/>
    <n v="6905216"/>
  </r>
  <r>
    <x v="19"/>
    <x v="19"/>
    <x v="1815"/>
    <n v="20170429"/>
    <d v="2017-04-29T15:37:00"/>
    <d v="2017-04-29T15:37:00"/>
    <d v="2017-04-29T15:37:00"/>
    <n v="119"/>
    <n v="35.017735129999998"/>
    <n v="-87.197864060000001"/>
    <n v="32"/>
    <n v="83"/>
    <n v="73"/>
    <n v="171"/>
    <x v="20"/>
    <n v="1015"/>
    <n v="66"/>
    <n v="78"/>
    <n v="0.7"/>
    <n v="9"/>
    <n v="0.14387447286204799"/>
    <s v="quiggifur"/>
    <n v="505122"/>
    <n v="6905235"/>
  </r>
  <r>
    <x v="19"/>
    <x v="19"/>
    <x v="1816"/>
    <n v="20170304"/>
    <d v="2017-03-04T20:46:00"/>
    <d v="2017-03-04T20:46:00"/>
    <d v="2017-03-04T20:46:00"/>
    <n v="63"/>
    <n v="35.363026339999998"/>
    <n v="-87.511274810000003"/>
    <n v="11"/>
    <n v="63"/>
    <n v="41"/>
    <n v="185"/>
    <x v="2"/>
    <n v="1033"/>
    <n v="26"/>
    <n v="49"/>
    <n v="0"/>
    <n v="10"/>
    <n v="0.43095471281633702"/>
    <s v="quiggifur"/>
    <n v="505122"/>
    <n v="6906805"/>
  </r>
  <r>
    <x v="19"/>
    <x v="19"/>
    <x v="1817"/>
    <n v="20170325"/>
    <d v="2017-03-25T16:15:00"/>
    <d v="2017-03-25T16:15:00"/>
    <d v="2017-03-25T16:15:00"/>
    <n v="84"/>
    <n v="35.441614999999999"/>
    <n v="-87.760396670000006"/>
    <n v="82"/>
    <n v="64"/>
    <n v="90"/>
    <n v="166"/>
    <x v="8"/>
    <n v="1016"/>
    <n v="58"/>
    <n v="61"/>
    <n v="8.9"/>
    <n v="8"/>
    <n v="7.4797171793374195E-2"/>
    <s v="quiggifur"/>
    <n v="505122"/>
    <n v="6906811"/>
  </r>
  <r>
    <x v="19"/>
    <x v="19"/>
    <x v="1818"/>
    <n v="20170326"/>
    <d v="2017-03-26T13:54:00"/>
    <d v="2017-03-26T13:54:00"/>
    <d v="2017-03-26T13:54:00"/>
    <n v="85"/>
    <n v="35.235902000000003"/>
    <n v="-87.923078000000004"/>
    <n v="62"/>
    <n v="69"/>
    <n v="94"/>
    <n v="206"/>
    <x v="0"/>
    <n v="1015"/>
    <n v="58"/>
    <n v="61"/>
    <n v="0.8"/>
    <n v="5"/>
    <n v="3.0921297981937299E-2"/>
    <s v="quiggifur"/>
    <n v="505122"/>
    <n v="6906815"/>
  </r>
  <r>
    <x v="19"/>
    <x v="19"/>
    <x v="1819"/>
    <n v="20170402"/>
    <d v="2017-04-02T13:18:00"/>
    <d v="2017-04-02T13:18:00"/>
    <d v="2017-04-02T13:18:00"/>
    <n v="92"/>
    <n v="35.462055040000003"/>
    <n v="-87.536182299999993"/>
    <n v="100"/>
    <n v="72"/>
    <n v="62"/>
    <n v="149"/>
    <x v="3"/>
    <n v="1016"/>
    <n v="47"/>
    <n v="62"/>
    <n v="1.1000000000000001"/>
    <n v="9"/>
    <n v="0.36346085590057597"/>
    <s v="quiggifur"/>
    <n v="505122"/>
    <n v="6920224"/>
  </r>
  <r>
    <x v="19"/>
    <x v="19"/>
    <x v="1820"/>
    <n v="20170704"/>
    <d v="2017-07-04T19:28:54"/>
    <d v="2017-07-04T19:28:54"/>
    <d v="2017-07-04T19:28:54"/>
    <n v="185"/>
    <n v="38.458421299999998"/>
    <n v="-90.650106600000001"/>
    <n v="15"/>
    <n v="91"/>
    <n v="75"/>
    <n v="109"/>
    <x v="15"/>
    <n v="1016"/>
    <n v="71"/>
    <n v="86"/>
    <n v="0.1"/>
    <n v="10"/>
    <n v="0.83570280291222299"/>
    <s v="sonoranaturalist"/>
    <n v="306074"/>
    <n v="6920711"/>
  </r>
  <r>
    <x v="19"/>
    <x v="19"/>
    <x v="1821"/>
    <n v="20150315"/>
    <d v="2015-03-15T19:25:00"/>
    <d v="2015-03-15T19:25:00"/>
    <d v="2015-03-15T19:25:00"/>
    <n v="74"/>
    <n v="29.597461190000001"/>
    <n v="-99.731596460000006"/>
    <n v="19"/>
    <n v="77"/>
    <n v="55"/>
    <n v="42"/>
    <x v="5"/>
    <n v="1024"/>
    <n v="47"/>
    <n v="67"/>
    <n v="0"/>
    <n v="10"/>
    <n v="0.27954284808283297"/>
    <s v="rayray"/>
    <n v="274968"/>
    <n v="6991375"/>
  </r>
  <r>
    <x v="19"/>
    <x v="19"/>
    <x v="1822"/>
    <n v="20170709"/>
    <d v="2017-07-09T23:23:00"/>
    <d v="2017-07-09T23:23:00"/>
    <d v="2017-07-09T23:23:00"/>
    <n v="190"/>
    <n v="31.068865800000001"/>
    <n v="-98.175228200000006"/>
    <n v="17"/>
    <n v="96"/>
    <n v="55"/>
    <n v="213"/>
    <x v="4"/>
    <n v="1016"/>
    <n v="66"/>
    <n v="89"/>
    <n v="1.5"/>
    <n v="10"/>
    <n v="0.99330135589911706"/>
    <s v="bethd"/>
    <n v="13713"/>
    <n v="7020970"/>
  </r>
  <r>
    <x v="19"/>
    <x v="19"/>
    <x v="1823"/>
    <n v="20170706"/>
    <d v="2017-07-06T23:47:02"/>
    <d v="2017-07-06T23:47:02"/>
    <d v="2017-07-06T23:47:02"/>
    <n v="187"/>
    <n v="30.088113830000001"/>
    <n v="-95.383566669999993"/>
    <n v="21"/>
    <n v="98"/>
    <n v="78"/>
    <n v="139"/>
    <x v="15"/>
    <n v="1018"/>
    <n v="77"/>
    <n v="97"/>
    <n v="5.4"/>
    <n v="7"/>
    <n v="0.95582171433421104"/>
    <s v="rmille34"/>
    <n v="99899"/>
    <n v="7035358"/>
  </r>
  <r>
    <x v="19"/>
    <x v="19"/>
    <x v="1824"/>
    <n v="20170713"/>
    <d v="2017-07-13T14:00:00"/>
    <d v="2017-07-13T14:00:00"/>
    <d v="2017-07-13T14:00:00"/>
    <n v="194"/>
    <n v="30.280659"/>
    <n v="-97.734239000000002"/>
    <n v="34"/>
    <n v="98"/>
    <n v="68"/>
    <n v="163"/>
    <x v="4"/>
    <n v="1017"/>
    <n v="71"/>
    <n v="93"/>
    <n v="2.4"/>
    <n v="9"/>
    <n v="0.81962550037550497"/>
    <s v="utwallercreekhsra"/>
    <n v="531975"/>
    <n v="7038834"/>
  </r>
  <r>
    <x v="19"/>
    <x v="19"/>
    <x v="1825"/>
    <n v="20170713"/>
    <d v="2017-07-13T18:43:00"/>
    <d v="2017-07-13T18:43:00"/>
    <d v="2017-07-13T18:43:00"/>
    <n v="194"/>
    <n v="30.29809444"/>
    <n v="-97.727111109999996"/>
    <n v="33"/>
    <n v="99"/>
    <n v="67"/>
    <n v="163"/>
    <x v="4"/>
    <n v="1017"/>
    <n v="71"/>
    <n v="93"/>
    <n v="2.4"/>
    <n v="9"/>
    <n v="0.80379756660718304"/>
    <s v="utwallercreekhsra"/>
    <n v="531975"/>
    <n v="7039028"/>
  </r>
  <r>
    <x v="19"/>
    <x v="19"/>
    <x v="1826"/>
    <n v="20170715"/>
    <d v="2017-07-15T18:55:00"/>
    <d v="2017-07-15T18:55:00"/>
    <d v="2017-07-15T18:55:00"/>
    <n v="196"/>
    <n v="30.028306000000001"/>
    <n v="-95.293339000000003"/>
    <n v="20"/>
    <n v="98"/>
    <n v="79"/>
    <n v="114"/>
    <x v="6"/>
    <n v="1016"/>
    <n v="78"/>
    <n v="100"/>
    <n v="7.3"/>
    <n v="7"/>
    <n v="0.61305964786388101"/>
    <s v="mabernathy"/>
    <n v="18604"/>
    <n v="7066956"/>
  </r>
  <r>
    <x v="19"/>
    <x v="19"/>
    <x v="1827"/>
    <n v="20170718"/>
    <d v="2017-07-18T16:17:05"/>
    <d v="2017-07-18T16:17:05"/>
    <d v="2017-07-18T16:17:05"/>
    <n v="199"/>
    <n v="38.450669779999998"/>
    <n v="-91.96534484"/>
    <n v="16"/>
    <n v="103"/>
    <n v="67"/>
    <n v="238"/>
    <x v="13"/>
    <n v="1016"/>
    <n v="70"/>
    <n v="93"/>
    <n v="0"/>
    <n v="8"/>
    <n v="0.29409275867243401"/>
    <s v="amlambert11"/>
    <n v="183583"/>
    <n v="7107208"/>
  </r>
  <r>
    <x v="19"/>
    <x v="19"/>
    <x v="1828"/>
    <n v="20170718"/>
    <d v="2017-07-18T16:19:57"/>
    <d v="2017-07-18T16:19:57"/>
    <d v="2017-07-18T16:19:57"/>
    <n v="199"/>
    <n v="38.450699630000003"/>
    <n v="-91.965335600000003"/>
    <n v="16"/>
    <n v="103"/>
    <n v="67"/>
    <n v="238"/>
    <x v="13"/>
    <n v="1016"/>
    <n v="70"/>
    <n v="93"/>
    <n v="0"/>
    <n v="8"/>
    <n v="0.293880331296902"/>
    <s v="amlambert11"/>
    <n v="183583"/>
    <n v="7107311"/>
  </r>
  <r>
    <x v="19"/>
    <x v="19"/>
    <x v="1829"/>
    <n v="20170719"/>
    <d v="2017-07-19T16:49:49"/>
    <d v="2017-07-19T16:49:49"/>
    <d v="2017-07-19T16:49:49"/>
    <n v="200"/>
    <n v="30.200091669999999"/>
    <n v="-97.525544999999994"/>
    <n v="23"/>
    <n v="99"/>
    <n v="68"/>
    <n v="168"/>
    <x v="2"/>
    <n v="1018"/>
    <n v="73"/>
    <n v="95"/>
    <n v="0.1"/>
    <n v="9"/>
    <n v="0.190845822602115"/>
    <s v="danjleavitt"/>
    <n v="3288"/>
    <n v="7125574"/>
  </r>
  <r>
    <x v="19"/>
    <x v="19"/>
    <x v="1830"/>
    <n v="20170625"/>
    <d v="2017-06-25T18:09:50"/>
    <d v="2017-06-25T18:09:50"/>
    <d v="2017-06-25T18:09:50"/>
    <n v="176"/>
    <n v="37.213917440000003"/>
    <n v="-84.965818560000002"/>
    <n v="4"/>
    <n v="76"/>
    <n v="66"/>
    <n v="313"/>
    <x v="2"/>
    <n v="1021"/>
    <n v="54"/>
    <n v="68"/>
    <n v="0"/>
    <n v="8"/>
    <n v="4.1211314928379102E-2"/>
    <s v="robert1971"/>
    <n v="421960"/>
    <n v="7160833"/>
  </r>
  <r>
    <x v="19"/>
    <x v="19"/>
    <x v="1831"/>
    <n v="20170725"/>
    <d v="2017-07-25T21:28:55"/>
    <d v="2017-07-25T21:28:55"/>
    <d v="2017-07-25T21:28:55"/>
    <n v="206"/>
    <n v="30.341790620000001"/>
    <n v="-95.542669290000006"/>
    <n v="45"/>
    <n v="95"/>
    <n v="72"/>
    <n v="174"/>
    <x v="4"/>
    <n v="1018"/>
    <n v="75"/>
    <n v="95"/>
    <n v="0"/>
    <n v="10"/>
    <n v="8.2520626905402697E-2"/>
    <s v="donquixote"/>
    <n v="77664"/>
    <n v="7210742"/>
  </r>
  <r>
    <x v="19"/>
    <x v="19"/>
    <x v="1832"/>
    <n v="20170731"/>
    <d v="2017-07-31T23:59:21"/>
    <d v="2017-07-31T23:59:21"/>
    <d v="2017-07-31T23:59:21"/>
    <n v="212"/>
    <n v="30.64086167"/>
    <n v="-97.579383329999999"/>
    <n v="0"/>
    <n v="94"/>
    <n v="52"/>
    <n v="68"/>
    <x v="19"/>
    <n v="1016"/>
    <n v="63"/>
    <n v="86"/>
    <n v="0"/>
    <n v="10"/>
    <n v="0.63197003356294301"/>
    <s v="marillionjade24"/>
    <n v="143755"/>
    <n v="7306302"/>
  </r>
  <r>
    <x v="19"/>
    <x v="19"/>
    <x v="278"/>
    <n v="20170720"/>
    <d v="2017-07-20T15:25:29"/>
    <d v="2017-07-20T15:25:29"/>
    <d v="2017-07-20T15:25:29"/>
    <n v="201"/>
    <n v="30.99755"/>
    <n v="-98.708780000000004"/>
    <n v="0"/>
    <n v="99"/>
    <n v="53"/>
    <n v="171"/>
    <x v="12"/>
    <n v="1017"/>
    <n v="68"/>
    <n v="93"/>
    <n v="0"/>
    <n v="10"/>
    <n v="0.11043938148975101"/>
    <s v="fishesoftexas"/>
    <n v="10601"/>
    <n v="7310265"/>
  </r>
  <r>
    <x v="19"/>
    <x v="19"/>
    <x v="279"/>
    <n v="20170720"/>
    <d v="2017-07-20T17:24:00"/>
    <d v="2017-07-20T17:24:00"/>
    <d v="2017-07-20T17:24:00"/>
    <n v="201"/>
    <n v="31.072849999999999"/>
    <n v="-98.546009999999995"/>
    <n v="0"/>
    <n v="99"/>
    <n v="53"/>
    <n v="171"/>
    <x v="12"/>
    <n v="1017"/>
    <n v="68"/>
    <n v="93"/>
    <n v="0"/>
    <n v="10"/>
    <n v="0.104267197027792"/>
    <s v="fishesoftexas"/>
    <n v="10601"/>
    <n v="7310439"/>
  </r>
  <r>
    <x v="19"/>
    <x v="19"/>
    <x v="1833"/>
    <n v="20170720"/>
    <d v="2017-07-20T19:38:00"/>
    <d v="2017-07-20T19:38:00"/>
    <d v="2017-07-20T19:38:00"/>
    <n v="201"/>
    <n v="31.213010000000001"/>
    <n v="-98.719629999999995"/>
    <n v="0"/>
    <n v="99"/>
    <n v="53"/>
    <n v="171"/>
    <x v="12"/>
    <n v="1017"/>
    <n v="68"/>
    <n v="93"/>
    <n v="0"/>
    <n v="10"/>
    <n v="9.7473034262537894E-2"/>
    <s v="fishesoftexas"/>
    <n v="10601"/>
    <n v="7311240"/>
  </r>
  <r>
    <x v="19"/>
    <x v="19"/>
    <x v="939"/>
    <n v="20170720"/>
    <d v="2017-07-21T00:25:00"/>
    <d v="2017-07-21T00:25:00"/>
    <d v="2017-07-21T00:25:00"/>
    <n v="202"/>
    <n v="31.53293"/>
    <n v="-99.098140000000001"/>
    <n v="7"/>
    <n v="100"/>
    <n v="48"/>
    <n v="173"/>
    <x v="5"/>
    <n v="1016"/>
    <n v="66"/>
    <n v="94"/>
    <n v="0"/>
    <n v="10"/>
    <n v="8.3599825735676994E-2"/>
    <s v="fishesoftexas"/>
    <n v="10601"/>
    <n v="7312113"/>
  </r>
  <r>
    <x v="19"/>
    <x v="19"/>
    <x v="1834"/>
    <n v="20170721"/>
    <d v="2017-07-21T15:22:00"/>
    <d v="2017-07-21T15:22:00"/>
    <d v="2017-07-21T15:22:00"/>
    <n v="202"/>
    <n v="31.531420000000001"/>
    <n v="-98.744550000000004"/>
    <n v="11"/>
    <n v="96"/>
    <n v="56"/>
    <n v="176"/>
    <x v="19"/>
    <n v="1014"/>
    <n v="69"/>
    <n v="93"/>
    <n v="1.7"/>
    <n v="10"/>
    <n v="4.6597245364069798E-2"/>
    <s v="fishesoftexas"/>
    <n v="10601"/>
    <n v="7320253"/>
  </r>
  <r>
    <x v="19"/>
    <x v="19"/>
    <x v="1835"/>
    <n v="20170721"/>
    <d v="2017-07-21T18:19:00"/>
    <d v="2017-07-21T18:19:00"/>
    <d v="2017-07-21T18:19:00"/>
    <n v="202"/>
    <n v="31.19557"/>
    <n v="-98.712950000000006"/>
    <n v="9"/>
    <n v="98"/>
    <n v="54"/>
    <n v="170"/>
    <x v="1"/>
    <n v="1014"/>
    <n v="69"/>
    <n v="94"/>
    <n v="1.7"/>
    <n v="10"/>
    <n v="4.0498299540569598E-2"/>
    <s v="fishesoftexas"/>
    <n v="10601"/>
    <n v="7320705"/>
  </r>
  <r>
    <x v="19"/>
    <x v="19"/>
    <x v="976"/>
    <n v="20170721"/>
    <d v="2017-07-21T19:30:00"/>
    <d v="2017-07-21T19:30:00"/>
    <d v="2017-07-21T19:30:00"/>
    <n v="202"/>
    <n v="31.306370000000001"/>
    <n v="-98.636349999999993"/>
    <n v="9"/>
    <n v="98"/>
    <n v="54"/>
    <n v="170"/>
    <x v="1"/>
    <n v="1014"/>
    <n v="69"/>
    <n v="94"/>
    <n v="1.7"/>
    <n v="10"/>
    <n v="3.8167605181538299E-2"/>
    <s v="fishesoftexas"/>
    <n v="10601"/>
    <n v="7320851"/>
  </r>
  <r>
    <x v="19"/>
    <x v="19"/>
    <x v="1836"/>
    <n v="20170721"/>
    <d v="2017-07-21T21:38:00"/>
    <d v="2017-07-21T21:38:00"/>
    <d v="2017-07-21T21:38:00"/>
    <n v="202"/>
    <n v="31.28885"/>
    <n v="-98.597930000000005"/>
    <n v="9"/>
    <n v="98"/>
    <n v="54"/>
    <n v="170"/>
    <x v="1"/>
    <n v="1014"/>
    <n v="69"/>
    <n v="94"/>
    <n v="1.7"/>
    <n v="10"/>
    <n v="3.4135061717681402E-2"/>
    <s v="fishesoftexas"/>
    <n v="10601"/>
    <n v="7320940"/>
  </r>
  <r>
    <x v="19"/>
    <x v="19"/>
    <x v="1837"/>
    <n v="20170721"/>
    <d v="2017-07-21T22:43:00"/>
    <d v="2017-07-21T22:43:00"/>
    <d v="2017-07-21T22:43:00"/>
    <n v="202"/>
    <n v="31.296559999999999"/>
    <n v="-98.523849999999996"/>
    <n v="9"/>
    <n v="98"/>
    <n v="54"/>
    <n v="170"/>
    <x v="1"/>
    <n v="1014"/>
    <n v="69"/>
    <n v="94"/>
    <n v="1.7"/>
    <n v="10"/>
    <n v="3.2171234051155698E-2"/>
    <s v="fishesoftexas"/>
    <n v="10601"/>
    <n v="7320977"/>
  </r>
  <r>
    <x v="19"/>
    <x v="19"/>
    <x v="1838"/>
    <n v="20170730"/>
    <d v="2017-07-30T16:24:00"/>
    <d v="2017-07-30T16:24:00"/>
    <d v="2017-07-30T16:24:00"/>
    <n v="211"/>
    <n v="37.116905559999999"/>
    <n v="-91.20098333"/>
    <n v="17"/>
    <n v="90"/>
    <n v="69"/>
    <n v="65"/>
    <x v="2"/>
    <n v="1019"/>
    <n v="61"/>
    <n v="78"/>
    <n v="0"/>
    <n v="8"/>
    <n v="0.50707773860257499"/>
    <s v="jefferykarafa"/>
    <n v="487427"/>
    <n v="7341478"/>
  </r>
  <r>
    <x v="19"/>
    <x v="19"/>
    <x v="1839"/>
    <n v="20170804"/>
    <d v="2017-08-04T23:06:11"/>
    <d v="2017-08-04T23:06:11"/>
    <d v="2017-08-04T23:06:11"/>
    <n v="216"/>
    <n v="29.691321429999999"/>
    <n v="-99.755129600000004"/>
    <n v="26"/>
    <n v="94"/>
    <n v="59"/>
    <n v="76"/>
    <x v="3"/>
    <n v="1015"/>
    <n v="68"/>
    <n v="90"/>
    <n v="0.8"/>
    <n v="10"/>
    <n v="0.92625788929804997"/>
    <s v="jonahevans"/>
    <n v="10553"/>
    <n v="7355990"/>
  </r>
  <r>
    <x v="19"/>
    <x v="19"/>
    <x v="1840"/>
    <n v="20170728"/>
    <d v="2017-07-28T23:30:00"/>
    <d v="2017-07-28T23:30:00"/>
    <d v="2017-07-28T23:30:00"/>
    <n v="209"/>
    <n v="31.611188389999999"/>
    <n v="-95.241348529999996"/>
    <n v="0"/>
    <n v="97"/>
    <n v="71"/>
    <n v="235"/>
    <x v="0"/>
    <n v="1012"/>
    <n v="75"/>
    <n v="96"/>
    <n v="0"/>
    <n v="10"/>
    <n v="0.34057316819622702"/>
    <s v="eric_keith"/>
    <n v="147168"/>
    <n v="7428931"/>
  </r>
  <r>
    <x v="19"/>
    <x v="19"/>
    <x v="1841"/>
    <n v="20170810"/>
    <d v="2017-08-10T19:01:42"/>
    <d v="2017-08-10T19:01:42"/>
    <d v="2017-08-10T19:01:42"/>
    <n v="222"/>
    <n v="33.023638830000003"/>
    <n v="-96.732703330000007"/>
    <n v="35"/>
    <n v="98"/>
    <n v="63"/>
    <n v="178"/>
    <x v="11"/>
    <n v="1017"/>
    <n v="72"/>
    <n v="93"/>
    <n v="0.4"/>
    <n v="10"/>
    <n v="0.90399653239302002"/>
    <s v="amiacalva"/>
    <n v="369934"/>
    <n v="7437526"/>
  </r>
  <r>
    <x v="19"/>
    <x v="19"/>
    <x v="1842"/>
    <n v="20160707"/>
    <d v="2016-07-07T16:08:46"/>
    <d v="2016-07-07T16:08:46"/>
    <d v="2016-07-07T16:08:46"/>
    <n v="189"/>
    <n v="38.444248889999997"/>
    <n v="-90.662331620000003"/>
    <n v="40"/>
    <n v="94"/>
    <n v="74"/>
    <n v="235"/>
    <x v="12"/>
    <n v="1009"/>
    <n v="73"/>
    <n v="91"/>
    <n v="4.5"/>
    <n v="8"/>
    <n v="0.121146601951529"/>
    <s v="sonoranaturalist"/>
    <n v="306074"/>
    <n v="7449065"/>
  </r>
  <r>
    <x v="19"/>
    <x v="19"/>
    <x v="1843"/>
    <n v="20170812"/>
    <d v="2017-08-12T17:35:20"/>
    <d v="2017-08-12T17:35:20"/>
    <d v="2017-08-12T17:35:20"/>
    <n v="224"/>
    <n v="32.872353330000003"/>
    <n v="-97.275878329999998"/>
    <n v="37"/>
    <n v="99"/>
    <n v="62"/>
    <n v="98"/>
    <x v="3"/>
    <n v="1014"/>
    <n v="73"/>
    <n v="97"/>
    <n v="6.2"/>
    <n v="10"/>
    <n v="0.74916147379640496"/>
    <s v="walkingstick2"/>
    <n v="448026"/>
    <n v="7465047"/>
  </r>
  <r>
    <x v="19"/>
    <x v="19"/>
    <x v="1844"/>
    <n v="20170820"/>
    <d v="2017-08-20T16:34:31"/>
    <d v="2017-08-20T16:34:31"/>
    <d v="2017-08-20T16:34:31"/>
    <n v="232"/>
    <n v="30.29216297"/>
    <n v="-98.338637030000001"/>
    <n v="13"/>
    <n v="97"/>
    <n v="60"/>
    <n v="173"/>
    <x v="19"/>
    <n v="1014"/>
    <n v="66"/>
    <n v="87"/>
    <n v="0"/>
    <n v="9"/>
    <n v="1.5682258579388798E-2"/>
    <s v="pedernaturalist"/>
    <n v="85119"/>
    <n v="7607674"/>
  </r>
  <r>
    <x v="19"/>
    <x v="19"/>
    <x v="1845"/>
    <n v="20170727"/>
    <d v="2017-07-27T19:54:00"/>
    <d v="2017-07-27T19:54:00"/>
    <d v="2017-07-27T19:54:00"/>
    <n v="208"/>
    <n v="31.110759999999999"/>
    <n v="-98.457099999999997"/>
    <n v="0"/>
    <n v="100"/>
    <n v="53"/>
    <n v="202"/>
    <x v="8"/>
    <n v="1014"/>
    <n v="67"/>
    <n v="92"/>
    <n v="0"/>
    <n v="10"/>
    <n v="0.23293054478096101"/>
    <s v="fishesoftexas"/>
    <n v="10601"/>
    <n v="7646416"/>
  </r>
  <r>
    <x v="19"/>
    <x v="19"/>
    <x v="1846"/>
    <n v="20170728"/>
    <d v="2017-07-28T15:53:00"/>
    <d v="2017-07-28T15:53:00"/>
    <d v="2017-07-28T15:53:00"/>
    <n v="209"/>
    <n v="31.25339"/>
    <n v="-98.595470000000006"/>
    <n v="0"/>
    <n v="101"/>
    <n v="46"/>
    <n v="191"/>
    <x v="1"/>
    <n v="1012"/>
    <n v="64"/>
    <n v="94"/>
    <n v="0"/>
    <n v="10"/>
    <n v="0.31012634852490101"/>
    <s v="fishesoftexas"/>
    <n v="10601"/>
    <n v="7646541"/>
  </r>
  <r>
    <x v="19"/>
    <x v="19"/>
    <x v="1847"/>
    <n v="20170823"/>
    <d v="2017-08-23T14:39:34"/>
    <d v="2017-08-23T14:39:34"/>
    <d v="2017-08-23T14:39:34"/>
    <n v="235"/>
    <n v="32.689246670000003"/>
    <n v="-97.172730000000001"/>
    <n v="55"/>
    <n v="86"/>
    <n v="69"/>
    <n v="48"/>
    <x v="3"/>
    <n v="1014"/>
    <n v="71"/>
    <n v="85"/>
    <n v="3.3"/>
    <n v="10"/>
    <n v="4.2323611577627103E-2"/>
    <s v="amiacalva"/>
    <n v="369934"/>
    <n v="7647804"/>
  </r>
  <r>
    <x v="19"/>
    <x v="19"/>
    <x v="1848"/>
    <n v="20170824"/>
    <d v="2017-08-24T18:17:00"/>
    <d v="2017-08-24T18:17:00"/>
    <d v="2017-08-24T18:17:00"/>
    <n v="236"/>
    <n v="32.586682000000003"/>
    <n v="-97.090912000000003"/>
    <n v="66"/>
    <n v="87"/>
    <n v="80"/>
    <n v="102"/>
    <x v="12"/>
    <n v="1012"/>
    <n v="73"/>
    <n v="85"/>
    <n v="17.5"/>
    <n v="9"/>
    <n v="0.105950503338526"/>
    <s v="kimberlietx"/>
    <n v="127188"/>
    <n v="7653064"/>
  </r>
  <r>
    <x v="19"/>
    <x v="19"/>
    <x v="1849"/>
    <n v="20170827"/>
    <d v="2017-08-28T00:12:45"/>
    <d v="2017-08-28T00:12:45"/>
    <d v="2017-08-28T00:12:45"/>
    <n v="240"/>
    <n v="36.889190939999999"/>
    <n v="-86.376211290000001"/>
    <n v="4"/>
    <n v="87"/>
    <n v="74"/>
    <n v="83"/>
    <x v="6"/>
    <n v="1018"/>
    <n v="61"/>
    <n v="74"/>
    <n v="0"/>
    <n v="10"/>
    <n v="0.37612433950104202"/>
    <s v="djcruz25"/>
    <n v="600511"/>
    <n v="7689051"/>
  </r>
  <r>
    <x v="19"/>
    <x v="19"/>
    <x v="1850"/>
    <n v="20170624"/>
    <d v="2017-06-24T12:50:44"/>
    <d v="2017-06-24T12:50:44"/>
    <d v="2017-06-24T12:50:44"/>
    <n v="175"/>
    <n v="30.248805619999999"/>
    <n v="-97.724320820000003"/>
    <n v="52"/>
    <n v="86"/>
    <n v="73"/>
    <n v="115"/>
    <x v="2"/>
    <n v="1014"/>
    <n v="73"/>
    <n v="88"/>
    <n v="1.7"/>
    <n v="8"/>
    <n v="3.89976693880095E-3"/>
    <s v="kingspring"/>
    <n v="610605"/>
    <n v="7725247"/>
  </r>
  <r>
    <x v="19"/>
    <x v="19"/>
    <x v="1851"/>
    <n v="20170903"/>
    <d v="2017-09-03T20:00:01"/>
    <d v="2017-09-03T20:00:01"/>
    <d v="2017-09-03T20:00:01"/>
    <n v="246"/>
    <n v="32.945755030000001"/>
    <n v="-96.669013519999993"/>
    <n v="19"/>
    <n v="99"/>
    <n v="56"/>
    <n v="183"/>
    <x v="12"/>
    <n v="1016"/>
    <n v="68"/>
    <n v="91"/>
    <n v="3.3"/>
    <n v="10"/>
    <n v="0.93706651709493505"/>
    <s v="spat"/>
    <n v="24320"/>
    <n v="7769881"/>
  </r>
  <r>
    <x v="19"/>
    <x v="19"/>
    <x v="1852"/>
    <n v="20170907"/>
    <d v="2017-09-07T17:40:00"/>
    <d v="2017-09-07T17:40:00"/>
    <d v="2017-09-07T17:40:00"/>
    <n v="250"/>
    <n v="32.872242999999997"/>
    <n v="-97.275931999999997"/>
    <n v="1"/>
    <n v="88"/>
    <n v="35"/>
    <n v="134"/>
    <x v="3"/>
    <n v="1019"/>
    <n v="47"/>
    <n v="79"/>
    <n v="0"/>
    <n v="10"/>
    <n v="0.97495973044998896"/>
    <s v="walkingstick2"/>
    <n v="448026"/>
    <n v="7829184"/>
  </r>
  <r>
    <x v="19"/>
    <x v="19"/>
    <x v="1853"/>
    <n v="20170907"/>
    <d v="2017-09-07T19:02:00"/>
    <d v="2017-09-07T19:02:00"/>
    <d v="2017-09-07T19:02:00"/>
    <n v="250"/>
    <n v="32.86614187"/>
    <n v="-97.274466009999998"/>
    <n v="1"/>
    <n v="88"/>
    <n v="35"/>
    <n v="134"/>
    <x v="3"/>
    <n v="1019"/>
    <n v="47"/>
    <n v="79"/>
    <n v="0"/>
    <n v="10"/>
    <n v="0.97297732238297996"/>
    <s v="walkingstick2"/>
    <n v="448026"/>
    <n v="7829499"/>
  </r>
  <r>
    <x v="19"/>
    <x v="19"/>
    <x v="1854"/>
    <n v="20170908"/>
    <d v="2017-09-08T20:02:00"/>
    <d v="2017-09-08T20:02:00"/>
    <d v="2017-09-08T20:02:00"/>
    <n v="251"/>
    <n v="32.876078679999999"/>
    <n v="-97.276870610000003"/>
    <n v="0"/>
    <n v="86"/>
    <n v="42"/>
    <n v="144"/>
    <x v="12"/>
    <n v="1019"/>
    <n v="51"/>
    <n v="78"/>
    <n v="0"/>
    <n v="10"/>
    <n v="0.92351398546269903"/>
    <s v="walkingstick2"/>
    <n v="448026"/>
    <n v="7841380"/>
  </r>
  <r>
    <x v="19"/>
    <x v="19"/>
    <x v="1855"/>
    <n v="20170910"/>
    <d v="2017-09-10T13:16:00"/>
    <d v="2017-09-10T13:16:00"/>
    <d v="2017-09-10T13:16:00"/>
    <n v="253"/>
    <n v="30.46377"/>
    <n v="-97.769129800000002"/>
    <n v="0"/>
    <n v="83"/>
    <n v="56"/>
    <n v="50"/>
    <x v="5"/>
    <n v="1019"/>
    <n v="55"/>
    <n v="73"/>
    <n v="0"/>
    <n v="10"/>
    <n v="0.79195302516831301"/>
    <s v="skm0308"/>
    <n v="363857"/>
    <n v="7862389"/>
  </r>
  <r>
    <x v="19"/>
    <x v="19"/>
    <x v="1856"/>
    <n v="20170910"/>
    <d v="2017-09-10T22:32:27"/>
    <d v="2017-09-10T22:32:27"/>
    <d v="2017-09-10T22:32:27"/>
    <n v="253"/>
    <n v="30.09607506"/>
    <n v="-97.822402949999997"/>
    <n v="0"/>
    <n v="82"/>
    <n v="61"/>
    <n v="47"/>
    <x v="5"/>
    <n v="1019"/>
    <n v="58"/>
    <n v="74"/>
    <n v="0"/>
    <n v="10"/>
    <n v="0.75519183359681297"/>
    <s v="aaronramon"/>
    <n v="62176"/>
    <n v="7889266"/>
  </r>
  <r>
    <x v="19"/>
    <x v="19"/>
    <x v="1857"/>
    <n v="20170909"/>
    <d v="2017-09-09T21:34:00"/>
    <d v="2017-09-09T21:34:00"/>
    <d v="2017-09-09T21:34:00"/>
    <n v="252"/>
    <n v="37.622908099999997"/>
    <n v="-96.074225400000003"/>
    <n v="15"/>
    <n v="83"/>
    <n v="67"/>
    <n v="173"/>
    <x v="4"/>
    <n v="1022"/>
    <n v="57"/>
    <n v="70"/>
    <n v="0"/>
    <n v="10"/>
    <n v="0.84866761921072797"/>
    <s v="tobler"/>
    <n v="29712"/>
    <n v="7893508"/>
  </r>
  <r>
    <x v="19"/>
    <x v="19"/>
    <x v="1858"/>
    <n v="20170828"/>
    <d v="2017-08-29T02:32:00"/>
    <d v="2017-08-29T02:32:00"/>
    <d v="2017-08-29T02:32:00"/>
    <n v="241"/>
    <n v="34.994311379999999"/>
    <n v="-84.641177060000004"/>
    <n v="67"/>
    <n v="80"/>
    <n v="73"/>
    <n v="52"/>
    <x v="11"/>
    <n v="1017"/>
    <n v="61"/>
    <n v="71"/>
    <n v="2.8"/>
    <n v="10"/>
    <n v="0.48025891073524102"/>
    <s v="jonwbecker"/>
    <n v="60934"/>
    <n v="7940391"/>
  </r>
  <r>
    <x v="19"/>
    <x v="19"/>
    <x v="1859"/>
    <n v="20170920"/>
    <d v="2017-09-20T20:23:37"/>
    <d v="2017-09-20T20:23:37"/>
    <d v="2017-09-20T20:23:37"/>
    <n v="263"/>
    <n v="31.62300978"/>
    <n v="-94.641197399999996"/>
    <n v="51"/>
    <n v="89"/>
    <n v="79"/>
    <n v="184"/>
    <x v="3"/>
    <n v="1013"/>
    <n v="73"/>
    <n v="86"/>
    <n v="0"/>
    <n v="8"/>
    <n v="5.3190103967930003E-3"/>
    <s v="ewingkn"/>
    <n v="636456"/>
    <n v="8014070"/>
  </r>
  <r>
    <x v="19"/>
    <x v="19"/>
    <x v="1860"/>
    <n v="20170908"/>
    <d v="2017-09-08T15:42:01"/>
    <d v="2017-09-08T15:42:01"/>
    <d v="2017-09-08T15:42:01"/>
    <n v="251"/>
    <n v="36.636370790000001"/>
    <n v="-94.629206080000003"/>
    <n v="0"/>
    <n v="82"/>
    <n v="64"/>
    <n v="188"/>
    <x v="2"/>
    <n v="1020"/>
    <n v="55"/>
    <n v="69"/>
    <n v="0"/>
    <n v="10"/>
    <n v="0.93384728481805701"/>
    <s v="andrew_tbc_taylor"/>
    <n v="637943"/>
    <n v="8016188"/>
  </r>
  <r>
    <x v="19"/>
    <x v="19"/>
    <x v="1861"/>
    <n v="20170920"/>
    <d v="2017-09-20T20:23:40"/>
    <d v="2017-09-20T20:23:40"/>
    <d v="2017-09-20T20:23:40"/>
    <n v="263"/>
    <n v="31.623405000000002"/>
    <n v="-94.641853330000004"/>
    <n v="51"/>
    <n v="89"/>
    <n v="79"/>
    <n v="184"/>
    <x v="3"/>
    <n v="1013"/>
    <n v="73"/>
    <n v="86"/>
    <n v="0"/>
    <n v="8"/>
    <n v="5.3195150927400304E-3"/>
    <s v="nadiagarcia"/>
    <n v="608933"/>
    <n v="8027566"/>
  </r>
  <r>
    <x v="19"/>
    <x v="19"/>
    <x v="1862"/>
    <n v="20170923"/>
    <d v="2017-09-23T21:05:41"/>
    <d v="2017-09-23T21:05:41"/>
    <d v="2017-09-23T21:05:41"/>
    <n v="266"/>
    <n v="31.629249999999999"/>
    <n v="-94.646370000000005"/>
    <n v="48"/>
    <n v="88"/>
    <n v="81"/>
    <n v="105"/>
    <x v="6"/>
    <n v="1013"/>
    <n v="72"/>
    <n v="84"/>
    <n v="0"/>
    <n v="10"/>
    <n v="0.13842076767568801"/>
    <s v="asavermeulen"/>
    <n v="303154"/>
    <n v="8060951"/>
  </r>
  <r>
    <x v="19"/>
    <x v="19"/>
    <x v="1863"/>
    <n v="20170923"/>
    <d v="2017-09-23T21:17:00"/>
    <d v="2017-09-23T21:17:00"/>
    <d v="2017-09-23T21:17:00"/>
    <n v="266"/>
    <n v="42.433575230000002"/>
    <n v="-83.987089539999999"/>
    <n v="5"/>
    <n v="92"/>
    <n v="68"/>
    <n v="143"/>
    <x v="17"/>
    <n v="1019"/>
    <n v="66"/>
    <n v="81"/>
    <n v="0"/>
    <n v="10"/>
    <n v="0.13895925676881599"/>
    <s v="koinpro"/>
    <n v="284003"/>
    <n v="8076028"/>
  </r>
  <r>
    <x v="19"/>
    <x v="19"/>
    <x v="1864"/>
    <n v="20170920"/>
    <d v="2017-09-20T20:23:56"/>
    <d v="2017-09-20T20:23:56"/>
    <d v="2017-09-20T20:23:56"/>
    <n v="263"/>
    <n v="31.622336669999999"/>
    <n v="-94.645621669999997"/>
    <n v="51"/>
    <n v="89"/>
    <n v="79"/>
    <n v="184"/>
    <x v="3"/>
    <n v="1013"/>
    <n v="73"/>
    <n v="86"/>
    <n v="0"/>
    <n v="8"/>
    <n v="5.3222072703736903E-3"/>
    <s v="jaycenguerrero"/>
    <n v="609363"/>
    <n v="8147444"/>
  </r>
  <r>
    <x v="19"/>
    <x v="19"/>
    <x v="1865"/>
    <n v="20170920"/>
    <d v="2017-09-20T20:23:59"/>
    <d v="2017-09-20T20:23:59"/>
    <d v="2017-09-20T20:23:59"/>
    <n v="263"/>
    <n v="31.62289994"/>
    <n v="-94.64194037"/>
    <n v="51"/>
    <n v="89"/>
    <n v="79"/>
    <n v="184"/>
    <x v="3"/>
    <n v="1013"/>
    <n v="73"/>
    <n v="86"/>
    <n v="0"/>
    <n v="8"/>
    <n v="5.32271214277002E-3"/>
    <s v="jessmattox"/>
    <n v="395776"/>
    <n v="8172207"/>
  </r>
  <r>
    <x v="19"/>
    <x v="19"/>
    <x v="1866"/>
    <n v="20140916"/>
    <d v="2014-09-16T15:12:00"/>
    <d v="2014-09-16T15:12:00"/>
    <d v="2014-09-16T15:12:00"/>
    <n v="259"/>
    <n v="32.811700000000002"/>
    <n v="-96.800775000000002"/>
    <n v="28"/>
    <n v="94"/>
    <n v="75"/>
    <n v="76"/>
    <x v="13"/>
    <n v="1017"/>
    <n v="72"/>
    <n v="88"/>
    <n v="4.5"/>
    <n v="10"/>
    <n v="0.44626766723346301"/>
    <s v="txfishes"/>
    <n v="91209"/>
    <n v="8182613"/>
  </r>
  <r>
    <x v="19"/>
    <x v="19"/>
    <x v="1867"/>
    <n v="20170930"/>
    <d v="2017-09-30T14:47:25"/>
    <d v="2017-09-30T14:47:25"/>
    <d v="2017-09-30T14:47:25"/>
    <n v="273"/>
    <n v="33.511116029999997"/>
    <n v="-86.65205383"/>
    <n v="47"/>
    <n v="76"/>
    <n v="63"/>
    <n v="58"/>
    <x v="3"/>
    <n v="1019"/>
    <n v="57"/>
    <n v="72"/>
    <n v="0"/>
    <n v="10"/>
    <n v="0.73212571291088102"/>
    <s v="quiggifur"/>
    <n v="505122"/>
    <n v="8198651"/>
  </r>
  <r>
    <x v="19"/>
    <x v="19"/>
    <x v="1868"/>
    <n v="20170930"/>
    <d v="2017-09-30T14:35:04"/>
    <d v="2017-09-30T14:35:04"/>
    <d v="2017-09-30T14:35:04"/>
    <n v="273"/>
    <n v="33.51138306"/>
    <n v="-86.652511599999997"/>
    <n v="47"/>
    <n v="76"/>
    <n v="63"/>
    <n v="58"/>
    <x v="3"/>
    <n v="1019"/>
    <n v="57"/>
    <n v="72"/>
    <n v="0"/>
    <n v="10"/>
    <n v="0.73138241035269702"/>
    <s v="quiggifur"/>
    <n v="505122"/>
    <n v="8198677"/>
  </r>
  <r>
    <x v="19"/>
    <x v="19"/>
    <x v="1869"/>
    <n v="20170930"/>
    <d v="2017-09-30T14:25:41"/>
    <d v="2017-09-30T14:25:41"/>
    <d v="2017-09-30T14:25:41"/>
    <n v="273"/>
    <n v="33.511554719999999"/>
    <n v="-86.652412409999997"/>
    <n v="47"/>
    <n v="76"/>
    <n v="63"/>
    <n v="58"/>
    <x v="3"/>
    <n v="1019"/>
    <n v="57"/>
    <n v="72"/>
    <n v="0"/>
    <n v="10"/>
    <n v="0.73081732414757095"/>
    <s v="quiggifur"/>
    <n v="505122"/>
    <n v="8198685"/>
  </r>
  <r>
    <x v="19"/>
    <x v="19"/>
    <x v="1870"/>
    <n v="20170726"/>
    <d v="2017-07-26T16:10:20"/>
    <d v="2017-07-26T16:10:20"/>
    <d v="2017-07-26T16:10:20"/>
    <n v="207"/>
    <n v="34.112225000000002"/>
    <n v="-87.731094999999996"/>
    <n v="19"/>
    <n v="97"/>
    <n v="78"/>
    <n v="330"/>
    <x v="13"/>
    <n v="1018"/>
    <n v="75"/>
    <n v="94"/>
    <n v="8.1999999999999993"/>
    <n v="8"/>
    <n v="0.136604052015002"/>
    <s v="joshua_bradford"/>
    <n v="655962"/>
    <n v="8276411"/>
  </r>
  <r>
    <x v="19"/>
    <x v="19"/>
    <x v="1871"/>
    <n v="20171007"/>
    <d v="2017-10-07T17:39:50"/>
    <d v="2017-10-07T17:39:50"/>
    <d v="2017-10-07T17:39:50"/>
    <n v="280"/>
    <n v="31.62058833"/>
    <n v="-94.642136669999999"/>
    <n v="30"/>
    <n v="86"/>
    <n v="76"/>
    <n v="203"/>
    <x v="17"/>
    <n v="1008"/>
    <n v="67"/>
    <n v="78"/>
    <n v="0"/>
    <n v="10"/>
    <n v="0.94836032845748597"/>
    <s v="cschalk86"/>
    <n v="7000"/>
    <n v="8297874"/>
  </r>
  <r>
    <x v="19"/>
    <x v="19"/>
    <x v="1872"/>
    <n v="20171007"/>
    <d v="2017-10-07T18:35:53"/>
    <d v="2017-10-07T18:35:53"/>
    <d v="2017-10-07T18:35:53"/>
    <n v="280"/>
    <n v="31.623208330000001"/>
    <n v="-94.642113330000001"/>
    <n v="30"/>
    <n v="86"/>
    <n v="76"/>
    <n v="203"/>
    <x v="17"/>
    <n v="1008"/>
    <n v="67"/>
    <n v="78"/>
    <n v="0"/>
    <n v="10"/>
    <n v="0.94635686926941098"/>
    <s v="cschalk86"/>
    <n v="7000"/>
    <n v="8298732"/>
  </r>
  <r>
    <x v="19"/>
    <x v="19"/>
    <x v="1873"/>
    <n v="20171007"/>
    <d v="2017-10-07T22:34:43"/>
    <d v="2017-10-07T22:34:43"/>
    <d v="2017-10-07T22:34:43"/>
    <n v="280"/>
    <n v="36.851467130000003"/>
    <n v="-92.187072749999999"/>
    <n v="47"/>
    <n v="73"/>
    <n v="77"/>
    <n v="228"/>
    <x v="3"/>
    <n v="1008"/>
    <n v="60"/>
    <n v="69"/>
    <n v="0"/>
    <n v="10"/>
    <n v="0.93740229122076502"/>
    <s v="quiggifur"/>
    <n v="505122"/>
    <n v="8308423"/>
  </r>
  <r>
    <x v="19"/>
    <x v="19"/>
    <x v="1874"/>
    <n v="20171007"/>
    <d v="2017-10-07T15:47:19"/>
    <d v="2017-10-07T15:47:19"/>
    <d v="2017-10-07T15:47:19"/>
    <n v="280"/>
    <n v="36.923244480000001"/>
    <n v="-92.75950623"/>
    <n v="51"/>
    <n v="72"/>
    <n v="74"/>
    <n v="230"/>
    <x v="0"/>
    <n v="1008"/>
    <n v="58"/>
    <n v="68"/>
    <n v="0"/>
    <n v="10"/>
    <n v="0.95226856934886595"/>
    <s v="quiggifur"/>
    <n v="505122"/>
    <n v="8308436"/>
  </r>
  <r>
    <x v="19"/>
    <x v="19"/>
    <x v="1875"/>
    <n v="20171007"/>
    <d v="2017-10-07T15:45:02"/>
    <d v="2017-10-07T15:45:02"/>
    <d v="2017-10-07T15:45:02"/>
    <n v="280"/>
    <n v="36.923282620000002"/>
    <n v="-92.759460450000006"/>
    <n v="51"/>
    <n v="72"/>
    <n v="74"/>
    <n v="230"/>
    <x v="0"/>
    <n v="1008"/>
    <n v="58"/>
    <n v="68"/>
    <n v="0"/>
    <n v="10"/>
    <n v="0.95234630489272398"/>
    <s v="quiggifur"/>
    <n v="505122"/>
    <n v="8308438"/>
  </r>
  <r>
    <x v="19"/>
    <x v="19"/>
    <x v="1876"/>
    <n v="20171007"/>
    <d v="2017-10-07T15:04:46"/>
    <d v="2017-10-07T15:04:46"/>
    <d v="2017-10-07T15:04:46"/>
    <n v="280"/>
    <n v="36.924690249999998"/>
    <n v="-92.76065826"/>
    <n v="51"/>
    <n v="72"/>
    <n v="74"/>
    <n v="230"/>
    <x v="0"/>
    <n v="1008"/>
    <n v="58"/>
    <n v="68"/>
    <n v="0"/>
    <n v="10"/>
    <n v="0.95370684154753604"/>
    <s v="quiggifur"/>
    <n v="505122"/>
    <n v="8308448"/>
  </r>
  <r>
    <x v="19"/>
    <x v="19"/>
    <x v="1877"/>
    <n v="20171007"/>
    <d v="2017-10-07T14:23:18"/>
    <d v="2017-10-07T14:23:18"/>
    <d v="2017-10-07T14:23:18"/>
    <n v="280"/>
    <n v="36.938861850000002"/>
    <n v="-92.749679569999998"/>
    <n v="51"/>
    <n v="72"/>
    <n v="74"/>
    <n v="230"/>
    <x v="0"/>
    <n v="1008"/>
    <n v="58"/>
    <n v="68"/>
    <n v="0"/>
    <n v="10"/>
    <n v="0.95508745015716801"/>
    <s v="quiggifur"/>
    <n v="505122"/>
    <n v="8308452"/>
  </r>
  <r>
    <x v="19"/>
    <x v="19"/>
    <x v="1878"/>
    <n v="20171007"/>
    <d v="2017-10-07T14:21:11"/>
    <d v="2017-10-07T14:21:11"/>
    <d v="2017-10-07T14:21:11"/>
    <n v="280"/>
    <n v="36.938884739999999"/>
    <n v="-92.749687190000003"/>
    <n v="51"/>
    <n v="72"/>
    <n v="74"/>
    <n v="230"/>
    <x v="0"/>
    <n v="1008"/>
    <n v="58"/>
    <n v="68"/>
    <n v="0"/>
    <n v="10"/>
    <n v="0.95515736511350802"/>
    <s v="quiggifur"/>
    <n v="505122"/>
    <n v="8308453"/>
  </r>
  <r>
    <x v="19"/>
    <x v="19"/>
    <x v="1879"/>
    <n v="20171007"/>
    <d v="2017-10-07T14:20:02"/>
    <d v="2017-10-07T14:20:02"/>
    <d v="2017-10-07T14:20:02"/>
    <n v="280"/>
    <n v="36.938766479999998"/>
    <n v="-92.749748229999994"/>
    <n v="51"/>
    <n v="72"/>
    <n v="74"/>
    <n v="230"/>
    <x v="0"/>
    <n v="1008"/>
    <n v="58"/>
    <n v="68"/>
    <n v="0"/>
    <n v="10"/>
    <n v="0.95519532764702897"/>
    <s v="quiggifur"/>
    <n v="505122"/>
    <n v="8308457"/>
  </r>
  <r>
    <x v="19"/>
    <x v="19"/>
    <x v="1880"/>
    <n v="20171007"/>
    <d v="2017-10-07T14:15:29"/>
    <d v="2017-10-07T14:15:29"/>
    <d v="2017-10-07T14:15:29"/>
    <n v="280"/>
    <n v="36.938526150000001"/>
    <n v="-92.750061040000006"/>
    <n v="51"/>
    <n v="72"/>
    <n v="74"/>
    <n v="230"/>
    <x v="0"/>
    <n v="1008"/>
    <n v="58"/>
    <n v="68"/>
    <n v="0"/>
    <n v="10"/>
    <n v="0.95534537016531795"/>
    <s v="quiggifur"/>
    <n v="505122"/>
    <n v="8308459"/>
  </r>
  <r>
    <x v="19"/>
    <x v="19"/>
    <x v="1881"/>
    <n v="20171007"/>
    <d v="2017-10-07T22:51:00"/>
    <d v="2017-10-07T22:51:00"/>
    <d v="2017-10-07T22:51:00"/>
    <n v="280"/>
    <n v="30.879805900000001"/>
    <n v="-99.641892310000003"/>
    <n v="34"/>
    <n v="81"/>
    <n v="67"/>
    <n v="112"/>
    <x v="11"/>
    <n v="1009"/>
    <n v="59"/>
    <n v="73"/>
    <n v="0"/>
    <n v="10"/>
    <n v="0.93676733588218497"/>
    <s v="fishesoftexas"/>
    <n v="10601"/>
    <n v="8385434"/>
  </r>
  <r>
    <x v="19"/>
    <x v="19"/>
    <x v="1882"/>
    <n v="20171013"/>
    <d v="2017-10-13T15:46:00"/>
    <d v="2017-10-13T15:46:00"/>
    <d v="2017-10-13T15:46:00"/>
    <n v="286"/>
    <n v="30.242707939999999"/>
    <n v="-98.604912760000005"/>
    <n v="31"/>
    <n v="83"/>
    <n v="81"/>
    <n v="176"/>
    <x v="6"/>
    <n v="1017"/>
    <n v="67"/>
    <n v="76"/>
    <n v="0"/>
    <n v="9"/>
    <n v="0.37357149687354302"/>
    <s v="jeffmci9"/>
    <n v="435598"/>
    <n v="8400464"/>
  </r>
  <r>
    <x v="19"/>
    <x v="19"/>
    <x v="1883"/>
    <n v="20171014"/>
    <d v="2017-10-14T20:32:13"/>
    <d v="2017-10-14T20:32:13"/>
    <d v="2017-10-14T20:32:13"/>
    <n v="287"/>
    <n v="30.188536670000001"/>
    <n v="-97.627333329999999"/>
    <n v="55"/>
    <n v="84"/>
    <n v="84"/>
    <n v="170"/>
    <x v="2"/>
    <n v="1017"/>
    <n v="71"/>
    <n v="80"/>
    <n v="0"/>
    <n v="10"/>
    <n v="0.25058233477356801"/>
    <s v="cohen"/>
    <n v="10505"/>
    <n v="8407533"/>
  </r>
  <r>
    <x v="19"/>
    <x v="19"/>
    <x v="1538"/>
    <n v="20171013"/>
    <d v="2017-10-13T22:23:00"/>
    <d v="2017-10-13T22:23:00"/>
    <d v="2017-10-13T22:23:00"/>
    <n v="286"/>
    <n v="30.588842339999999"/>
    <n v="-99.866495130000004"/>
    <n v="18"/>
    <n v="85"/>
    <n v="74"/>
    <n v="185"/>
    <x v="11"/>
    <n v="1017"/>
    <n v="63"/>
    <n v="74"/>
    <n v="0"/>
    <n v="10"/>
    <n v="0.34394050592502801"/>
    <s v="jeffmci9"/>
    <n v="435598"/>
    <n v="8416170"/>
  </r>
  <r>
    <x v="19"/>
    <x v="19"/>
    <x v="650"/>
    <n v="20171013"/>
    <d v="2017-10-13T22:25:00"/>
    <d v="2017-10-13T22:25:00"/>
    <d v="2017-10-13T22:25:00"/>
    <n v="286"/>
    <n v="30.588842339999999"/>
    <n v="-99.866495130000004"/>
    <n v="18"/>
    <n v="85"/>
    <n v="74"/>
    <n v="185"/>
    <x v="11"/>
    <n v="1017"/>
    <n v="63"/>
    <n v="74"/>
    <n v="0"/>
    <n v="10"/>
    <n v="0.34379297616382598"/>
    <s v="jeffmci9"/>
    <n v="435598"/>
    <n v="8416221"/>
  </r>
  <r>
    <x v="19"/>
    <x v="19"/>
    <x v="1884"/>
    <n v="20171009"/>
    <d v="2017-10-09T21:47:00"/>
    <d v="2017-10-09T21:47:00"/>
    <d v="2017-10-09T21:47:00"/>
    <n v="282"/>
    <n v="36.166666669999998"/>
    <n v="-94.435277780000007"/>
    <n v="2"/>
    <n v="83"/>
    <n v="67"/>
    <n v="166"/>
    <x v="3"/>
    <n v="1009"/>
    <n v="56"/>
    <n v="70"/>
    <n v="0"/>
    <n v="10"/>
    <n v="0.78507428155377501"/>
    <s v="team_dk"/>
    <n v="130598"/>
    <n v="8416593"/>
  </r>
  <r>
    <x v="19"/>
    <x v="19"/>
    <x v="652"/>
    <n v="20171015"/>
    <d v="2017-10-15T17:35:00"/>
    <d v="2017-10-15T17:35:00"/>
    <d v="2017-10-15T17:35:00"/>
    <n v="288"/>
    <n v="38.006202160000001"/>
    <n v="-87.558792830000002"/>
    <n v="57"/>
    <n v="68"/>
    <n v="82"/>
    <n v="317"/>
    <x v="20"/>
    <n v="1018"/>
    <n v="56"/>
    <n v="63"/>
    <n v="0"/>
    <n v="10"/>
    <n v="0.172650417803272"/>
    <s v="isaacsfishingcorner"/>
    <n v="379756"/>
    <n v="8429403"/>
  </r>
  <r>
    <x v="19"/>
    <x v="19"/>
    <x v="1885"/>
    <n v="20171018"/>
    <d v="2017-10-18T21:39:01"/>
    <d v="2017-10-18T21:39:01"/>
    <d v="2017-10-18T21:39:01"/>
    <n v="291"/>
    <n v="31.235115050000001"/>
    <n v="-98.117218019999996"/>
    <n v="14"/>
    <n v="79"/>
    <n v="61"/>
    <n v="179"/>
    <x v="9"/>
    <n v="1020"/>
    <n v="46"/>
    <n v="62"/>
    <n v="0"/>
    <n v="10"/>
    <n v="9.8014649068725503E-3"/>
    <s v="aaronramon"/>
    <n v="62176"/>
    <n v="8472397"/>
  </r>
  <r>
    <x v="19"/>
    <x v="19"/>
    <x v="1886"/>
    <n v="20171021"/>
    <d v="2017-10-21T19:10:40"/>
    <d v="2017-10-21T19:10:40"/>
    <d v="2017-10-21T19:10:40"/>
    <n v="294"/>
    <n v="35.318992610000002"/>
    <n v="-87.296646120000005"/>
    <n v="63"/>
    <n v="73"/>
    <n v="77"/>
    <n v="156"/>
    <x v="2"/>
    <n v="1022"/>
    <n v="54"/>
    <n v="62"/>
    <n v="0"/>
    <n v="10"/>
    <n v="4.1518074114504901E-2"/>
    <s v="quiggifur"/>
    <n v="505122"/>
    <n v="8495315"/>
  </r>
  <r>
    <x v="19"/>
    <x v="19"/>
    <x v="1887"/>
    <n v="20171022"/>
    <d v="2017-10-22T19:33:52"/>
    <d v="2017-10-22T19:33:52"/>
    <d v="2017-10-22T19:33:52"/>
    <n v="295"/>
    <n v="34.733798980000003"/>
    <n v="-88.197097780000007"/>
    <n v="89"/>
    <n v="73"/>
    <n v="81"/>
    <n v="171"/>
    <x v="2"/>
    <n v="1018"/>
    <n v="62"/>
    <n v="70"/>
    <n v="14"/>
    <n v="8"/>
    <n v="8.9070983407319296E-2"/>
    <s v="quiggifur"/>
    <n v="505122"/>
    <n v="8510551"/>
  </r>
  <r>
    <x v="19"/>
    <x v="19"/>
    <x v="1888"/>
    <n v="20170910"/>
    <d v="2017-09-10T21:57:43"/>
    <d v="2017-09-10T21:57:43"/>
    <d v="2017-09-10T21:57:43"/>
    <n v="253"/>
    <n v="32.460974999999998"/>
    <n v="-84.996605000000002"/>
    <n v="81"/>
    <n v="70"/>
    <n v="55"/>
    <n v="58"/>
    <x v="7"/>
    <n v="1018"/>
    <n v="50"/>
    <n v="69"/>
    <n v="0"/>
    <n v="10"/>
    <n v="0.75755038711600797"/>
    <s v="letitbe793"/>
    <n v="498186"/>
    <n v="8581701"/>
  </r>
  <r>
    <x v="19"/>
    <x v="19"/>
    <x v="1889"/>
    <n v="20170520"/>
    <d v="2017-05-20T16:03:00"/>
    <d v="2017-05-20T16:03:00"/>
    <d v="2017-05-20T16:03:00"/>
    <n v="140"/>
    <n v="32.556117049999997"/>
    <n v="-85.470886230000005"/>
    <n v="38"/>
    <n v="77"/>
    <n v="77"/>
    <n v="152"/>
    <x v="2"/>
    <n v="1018"/>
    <n v="68"/>
    <n v="76"/>
    <n v="12.4"/>
    <n v="8"/>
    <n v="0.33168870362493202"/>
    <s v="jbroadhead"/>
    <n v="228699"/>
    <n v="8583458"/>
  </r>
  <r>
    <x v="19"/>
    <x v="19"/>
    <x v="1890"/>
    <n v="20170916"/>
    <d v="2017-09-16T14:02:13"/>
    <d v="2017-09-16T14:02:13"/>
    <d v="2017-09-16T14:02:13"/>
    <n v="259"/>
    <n v="41.542349219999998"/>
    <n v="-81.227012060000007"/>
    <n v="65"/>
    <n v="76"/>
    <n v="89"/>
    <n v="49"/>
    <x v="15"/>
    <n v="1021"/>
    <n v="61"/>
    <n v="66"/>
    <n v="0"/>
    <n v="10"/>
    <n v="0.15561234574135399"/>
    <s v="jessy43078"/>
    <n v="605404"/>
    <n v="8600097"/>
  </r>
  <r>
    <x v="19"/>
    <x v="19"/>
    <x v="1891"/>
    <n v="20170918"/>
    <d v="2017-09-18T17:40:14"/>
    <d v="2017-09-18T17:40:14"/>
    <d v="2017-09-18T17:40:14"/>
    <n v="261"/>
    <n v="31.628608700000001"/>
    <n v="-94.643867490000005"/>
    <n v="55"/>
    <n v="86"/>
    <n v="85"/>
    <n v="190"/>
    <x v="6"/>
    <n v="1015"/>
    <n v="72"/>
    <n v="83"/>
    <n v="0"/>
    <n v="6"/>
    <n v="2.6682493683821099E-2"/>
    <s v="zachtrelfa"/>
    <n v="606878"/>
    <n v="8623108"/>
  </r>
  <r>
    <x v="19"/>
    <x v="19"/>
    <x v="1892"/>
    <n v="20171030"/>
    <d v="2017-10-30T18:18:00"/>
    <d v="2017-10-30T18:18:00"/>
    <d v="2017-10-30T18:18:00"/>
    <n v="303"/>
    <n v="29.979599199999999"/>
    <n v="-96.656856540000007"/>
    <n v="17"/>
    <n v="74"/>
    <n v="67"/>
    <n v="190"/>
    <x v="6"/>
    <n v="1015"/>
    <n v="47"/>
    <n v="59"/>
    <n v="0"/>
    <n v="10"/>
    <n v="0.76813899064159297"/>
    <s v="jeffmci9"/>
    <n v="435598"/>
    <n v="8623313"/>
  </r>
  <r>
    <x v="19"/>
    <x v="19"/>
    <x v="1893"/>
    <n v="20170922"/>
    <d v="2017-09-22T17:40:00"/>
    <d v="2017-09-22T17:40:00"/>
    <d v="2017-09-22T17:40:00"/>
    <n v="265"/>
    <n v="31.629295670000001"/>
    <n v="-94.643114690000004"/>
    <n v="57"/>
    <n v="87"/>
    <n v="85"/>
    <n v="121"/>
    <x v="6"/>
    <n v="1014"/>
    <n v="71"/>
    <n v="82"/>
    <n v="0"/>
    <n v="6"/>
    <n v="6.9364180543659504E-2"/>
    <s v="zachtrelfa"/>
    <n v="606878"/>
    <n v="8623335"/>
  </r>
  <r>
    <x v="19"/>
    <x v="19"/>
    <x v="1894"/>
    <n v="20171011"/>
    <d v="2017-10-11T23:17:54"/>
    <d v="2017-10-11T23:17:54"/>
    <d v="2017-10-11T23:17:54"/>
    <n v="284"/>
    <n v="31.624849999999999"/>
    <n v="-94.642004999999997"/>
    <n v="13"/>
    <n v="73"/>
    <n v="63"/>
    <n v="9"/>
    <x v="15"/>
    <n v="1020"/>
    <n v="50"/>
    <n v="64"/>
    <n v="0"/>
    <n v="10"/>
    <n v="0.56374111106107305"/>
    <s v="israel__rodriguez"/>
    <n v="608600"/>
    <n v="8659296"/>
  </r>
  <r>
    <x v="19"/>
    <x v="19"/>
    <x v="1895"/>
    <n v="20171026"/>
    <d v="2017-10-26T16:21:00"/>
    <d v="2017-10-26T16:21:00"/>
    <d v="2017-10-26T16:21:00"/>
    <n v="299"/>
    <n v="30.169014700000002"/>
    <n v="-97.668263909999993"/>
    <n v="0"/>
    <n v="79"/>
    <n v="44"/>
    <n v="201"/>
    <x v="0"/>
    <n v="1012"/>
    <n v="43"/>
    <n v="66"/>
    <n v="0"/>
    <n v="10"/>
    <n v="0.38424832077925303"/>
    <s v="fishesoftexas"/>
    <n v="10601"/>
    <n v="8724358"/>
  </r>
  <r>
    <x v="19"/>
    <x v="19"/>
    <x v="1896"/>
    <n v="20171026"/>
    <d v="2017-10-26T18:45:00"/>
    <d v="2017-10-26T18:45:00"/>
    <d v="2017-10-26T18:45:00"/>
    <n v="299"/>
    <n v="30.18853"/>
    <n v="-97.627330000000001"/>
    <n v="0"/>
    <n v="79"/>
    <n v="44"/>
    <n v="201"/>
    <x v="0"/>
    <n v="1012"/>
    <n v="43"/>
    <n v="66"/>
    <n v="0"/>
    <n v="10"/>
    <n v="0.393441039984815"/>
    <s v="fishesoftexas"/>
    <n v="10601"/>
    <n v="8741398"/>
  </r>
  <r>
    <x v="19"/>
    <x v="19"/>
    <x v="1897"/>
    <n v="20171026"/>
    <d v="2017-10-26T20:34:00"/>
    <d v="2017-10-26T20:34:00"/>
    <d v="2017-10-26T20:34:00"/>
    <n v="299"/>
    <n v="30.210139999999999"/>
    <n v="-97.622110000000006"/>
    <n v="0"/>
    <n v="78"/>
    <n v="47"/>
    <n v="201"/>
    <x v="4"/>
    <n v="1012"/>
    <n v="43"/>
    <n v="66"/>
    <n v="0"/>
    <n v="10"/>
    <n v="0.40042989262490097"/>
    <s v="fishesoftexas"/>
    <n v="10601"/>
    <n v="8742149"/>
  </r>
  <r>
    <x v="19"/>
    <x v="19"/>
    <x v="1898"/>
    <n v="20171111"/>
    <d v="2017-11-11T23:33:00"/>
    <d v="2017-11-11T23:33:00"/>
    <d v="2017-11-11T23:33:00"/>
    <n v="315"/>
    <n v="36.316541690000001"/>
    <n v="-92.176210280000006"/>
    <n v="58"/>
    <n v="54"/>
    <n v="57"/>
    <n v="141"/>
    <x v="3"/>
    <n v="1025"/>
    <n v="28"/>
    <n v="43"/>
    <n v="0"/>
    <n v="10"/>
    <n v="0.379358772083214"/>
    <s v="gcsnelling"/>
    <n v="155080"/>
    <n v="8767915"/>
  </r>
  <r>
    <x v="19"/>
    <x v="19"/>
    <x v="1899"/>
    <n v="20171111"/>
    <d v="2017-11-11T17:36:31"/>
    <d v="2017-11-11T17:36:31"/>
    <d v="2017-11-11T17:36:31"/>
    <n v="315"/>
    <n v="31.625596420000001"/>
    <n v="-94.642065279999997"/>
    <n v="53"/>
    <n v="63"/>
    <n v="67"/>
    <n v="130"/>
    <x v="6"/>
    <n v="1022"/>
    <n v="45"/>
    <n v="56"/>
    <n v="0"/>
    <n v="10"/>
    <n v="0.40559729657383098"/>
    <s v="iane"/>
    <n v="609168"/>
    <n v="8782921"/>
  </r>
  <r>
    <x v="19"/>
    <x v="19"/>
    <x v="1900"/>
    <n v="20171117"/>
    <d v="2017-11-17T17:59:06"/>
    <d v="2017-11-17T17:59:06"/>
    <d v="2017-11-17T17:59:06"/>
    <n v="321"/>
    <n v="30.979482650000001"/>
    <n v="-97.817352290000002"/>
    <n v="71"/>
    <n v="73"/>
    <n v="88"/>
    <n v="200"/>
    <x v="10"/>
    <n v="1013"/>
    <n v="65"/>
    <n v="70"/>
    <n v="0"/>
    <n v="10"/>
    <n v="7.11453838328113E-3"/>
    <s v="aaronramon"/>
    <n v="62176"/>
    <n v="8843181"/>
  </r>
  <r>
    <x v="19"/>
    <x v="19"/>
    <x v="1901"/>
    <n v="20171119"/>
    <d v="2017-11-19T20:24:00"/>
    <d v="2017-11-19T20:24:00"/>
    <d v="2017-11-19T20:24:00"/>
    <n v="323"/>
    <n v="32.554708150000003"/>
    <n v="-94.960091109999993"/>
    <n v="1"/>
    <n v="58"/>
    <n v="52"/>
    <n v="11"/>
    <x v="15"/>
    <n v="1026"/>
    <n v="31"/>
    <n v="49"/>
    <n v="0"/>
    <n v="10"/>
    <n v="1.88516370919623E-2"/>
    <s v="cosmiccat"/>
    <n v="34728"/>
    <n v="8867258"/>
  </r>
  <r>
    <x v="19"/>
    <x v="19"/>
    <x v="1902"/>
    <n v="20140502"/>
    <d v="2014-05-02T15:57:00"/>
    <d v="2014-05-02T15:57:00"/>
    <d v="2014-05-02T15:57:00"/>
    <n v="122"/>
    <n v="36.662020650000002"/>
    <n v="-82.650791290000001"/>
    <n v="22"/>
    <n v="65"/>
    <n v="70"/>
    <n v="255"/>
    <x v="0"/>
    <n v="1013"/>
    <n v="41"/>
    <n v="51"/>
    <n v="0"/>
    <n v="10"/>
    <n v="0.121641841134162"/>
    <s v="pmk00001"/>
    <n v="204678"/>
    <n v="8884651"/>
  </r>
  <r>
    <x v="20"/>
    <x v="20"/>
    <x v="1903"/>
    <n v="20130511"/>
    <d v="2013-05-11T22:16:42"/>
    <d v="2013-05-11T22:16:42"/>
    <d v="2013-05-11T22:16:42"/>
    <n v="131"/>
    <n v="30.267009000000002"/>
    <n v="-98.008616000000004"/>
    <n v="25"/>
    <n v="83"/>
    <n v="70"/>
    <n v="29"/>
    <x v="4"/>
    <n v="1018"/>
    <n v="60"/>
    <n v="73"/>
    <n v="5.9"/>
    <n v="9"/>
    <n v="3.3585502000000003E-2"/>
    <s v="mikaelb"/>
    <n v="9685"/>
    <n v="265106"/>
  </r>
  <r>
    <x v="20"/>
    <x v="20"/>
    <x v="1904"/>
    <n v="20130629"/>
    <d v="2013-06-29T17:10:39"/>
    <d v="2013-06-29T17:10:39"/>
    <d v="2013-06-29T17:10:39"/>
    <n v="180"/>
    <n v="29.870056850000001"/>
    <n v="-96.155326669999994"/>
    <n v="12"/>
    <n v="110"/>
    <n v="50"/>
    <n v="114"/>
    <x v="1"/>
    <n v="1008"/>
    <n v="63"/>
    <n v="94"/>
    <n v="0"/>
    <n v="10"/>
    <n v="0.55129950599999999"/>
    <s v="corysan"/>
    <n v="18441"/>
    <n v="315852"/>
  </r>
  <r>
    <x v="20"/>
    <x v="20"/>
    <x v="1905"/>
    <n v="20140403"/>
    <d v="2014-04-03T17:58:55"/>
    <d v="2014-04-03T17:58:55"/>
    <d v="2014-04-03T17:58:55"/>
    <n v="93"/>
    <n v="33.361998"/>
    <n v="-94.694765000000004"/>
    <n v="65"/>
    <n v="82"/>
    <n v="88"/>
    <n v="206"/>
    <x v="20"/>
    <n v="1007"/>
    <n v="68"/>
    <n v="74"/>
    <n v="14"/>
    <n v="8"/>
    <n v="0.176494287"/>
    <s v="benlabay"/>
    <n v="10602"/>
    <n v="607365"/>
  </r>
  <r>
    <x v="20"/>
    <x v="20"/>
    <x v="1906"/>
    <n v="20140717"/>
    <d v="2014-07-17T19:05:58"/>
    <d v="2014-07-17T19:05:58"/>
    <d v="2014-07-17T19:05:58"/>
    <n v="198"/>
    <n v="29.409572000000001"/>
    <n v="-95.234381999999997"/>
    <n v="28"/>
    <n v="95"/>
    <n v="72"/>
    <n v="163"/>
    <x v="1"/>
    <n v="1013"/>
    <n v="75"/>
    <n v="95"/>
    <n v="2.5"/>
    <n v="10"/>
    <n v="0.64180772399999997"/>
    <s v="mjcasarez"/>
    <n v="11481"/>
    <n v="788948"/>
  </r>
  <r>
    <x v="20"/>
    <x v="20"/>
    <x v="1907"/>
    <n v="20140718"/>
    <d v="2014-07-18T19:20:58"/>
    <d v="2014-07-18T19:20:58"/>
    <d v="2014-07-18T19:20:58"/>
    <n v="199"/>
    <n v="30.038619959999998"/>
    <n v="-95.052131009999997"/>
    <n v="40"/>
    <n v="91"/>
    <n v="80"/>
    <n v="206"/>
    <x v="0"/>
    <n v="1013"/>
    <n v="77"/>
    <n v="94"/>
    <n v="26.9"/>
    <n v="7"/>
    <n v="0.53133585400000005"/>
    <s v="mjcasarez"/>
    <n v="11481"/>
    <n v="790484"/>
  </r>
  <r>
    <x v="20"/>
    <x v="20"/>
    <x v="1908"/>
    <n v="20140910"/>
    <d v="2014-09-10T18:43:25"/>
    <d v="2014-09-10T18:43:25"/>
    <d v="2014-09-10T18:43:25"/>
    <n v="253"/>
    <n v="32.654400019999997"/>
    <n v="-94.326118579999999"/>
    <n v="14"/>
    <n v="99"/>
    <n v="67"/>
    <n v="208"/>
    <x v="5"/>
    <n v="1010"/>
    <n v="72"/>
    <n v="91"/>
    <n v="0"/>
    <n v="9"/>
    <n v="0.95821901600000003"/>
    <s v="fishesoftexas"/>
    <n v="10601"/>
    <n v="878873"/>
  </r>
  <r>
    <x v="20"/>
    <x v="20"/>
    <x v="1909"/>
    <n v="20140919"/>
    <d v="2014-09-19T15:42:54"/>
    <d v="2014-09-19T15:42:54"/>
    <d v="2014-09-19T15:42:54"/>
    <n v="262"/>
    <n v="32.700158330000001"/>
    <n v="-94.114448330000002"/>
    <n v="20"/>
    <n v="95"/>
    <n v="73"/>
    <n v="107"/>
    <x v="11"/>
    <n v="1013"/>
    <n v="69"/>
    <n v="84"/>
    <n v="1.2"/>
    <n v="8"/>
    <n v="0.182922573"/>
    <s v="benlabay"/>
    <n v="10602"/>
    <n v="889699"/>
  </r>
  <r>
    <x v="20"/>
    <x v="20"/>
    <x v="1910"/>
    <n v="20140920"/>
    <d v="2014-09-20T15:08:23"/>
    <d v="2014-09-20T15:08:23"/>
    <d v="2014-09-20T15:08:23"/>
    <n v="263"/>
    <n v="32.963733329999997"/>
    <n v="-94.319604999999996"/>
    <n v="14"/>
    <n v="94"/>
    <n v="69"/>
    <n v="83"/>
    <x v="15"/>
    <n v="1015"/>
    <n v="67"/>
    <n v="83"/>
    <n v="0"/>
    <n v="9"/>
    <n v="0.117270598"/>
    <s v="benlabay"/>
    <n v="10602"/>
    <n v="889757"/>
  </r>
  <r>
    <x v="20"/>
    <x v="20"/>
    <x v="1911"/>
    <n v="20140910"/>
    <d v="2014-09-10T19:08:30"/>
    <d v="2014-09-10T19:08:30"/>
    <d v="2014-09-10T19:08:30"/>
    <n v="253"/>
    <n v="32.787803799999999"/>
    <n v="-94.219586140000004"/>
    <n v="16"/>
    <n v="98"/>
    <n v="68"/>
    <n v="207"/>
    <x v="5"/>
    <n v="1010"/>
    <n v="72"/>
    <n v="91"/>
    <n v="0"/>
    <n v="9"/>
    <n v="0.95738997599999998"/>
    <s v="sarahroberts"/>
    <n v="38701"/>
    <n v="892797"/>
  </r>
  <r>
    <x v="20"/>
    <x v="20"/>
    <x v="1912"/>
    <n v="20141011"/>
    <d v="2014-10-11T14:57:09"/>
    <d v="2014-10-11T14:57:09"/>
    <d v="2014-10-11T14:57:09"/>
    <n v="284"/>
    <n v="32.60092667"/>
    <n v="-94.621700000000004"/>
    <n v="56"/>
    <n v="76"/>
    <n v="89"/>
    <n v="296"/>
    <x v="2"/>
    <n v="1015"/>
    <n v="68"/>
    <n v="74"/>
    <n v="8.3000000000000007"/>
    <n v="9"/>
    <n v="0.87578199700000003"/>
    <s v="fishesoftexas"/>
    <n v="10601"/>
    <n v="1023112"/>
  </r>
  <r>
    <x v="20"/>
    <x v="20"/>
    <x v="1913"/>
    <n v="20141011"/>
    <d v="2014-10-11T17:43:21"/>
    <d v="2014-10-11T17:43:21"/>
    <d v="2014-10-11T17:43:21"/>
    <n v="284"/>
    <n v="32.599130000000002"/>
    <n v="-94.568327999999994"/>
    <n v="56"/>
    <n v="76"/>
    <n v="89"/>
    <n v="296"/>
    <x v="2"/>
    <n v="1015"/>
    <n v="68"/>
    <n v="74"/>
    <n v="8.3000000000000007"/>
    <n v="9"/>
    <n v="0.86741267399999999"/>
    <s v="fishesoftexas"/>
    <n v="10601"/>
    <n v="1023306"/>
  </r>
  <r>
    <x v="20"/>
    <x v="20"/>
    <x v="1914"/>
    <n v="20141012"/>
    <d v="2014-10-12T15:50:45"/>
    <d v="2014-10-12T15:50:45"/>
    <d v="2014-10-12T15:50:45"/>
    <n v="285"/>
    <n v="32.61749167"/>
    <n v="-94.14760167"/>
    <n v="31"/>
    <n v="80"/>
    <n v="79"/>
    <n v="217"/>
    <x v="2"/>
    <n v="1013"/>
    <n v="61"/>
    <n v="73"/>
    <n v="0.7"/>
    <n v="9"/>
    <n v="0.79418979599999995"/>
    <s v="fishesoftexas"/>
    <n v="10601"/>
    <n v="1023355"/>
  </r>
  <r>
    <x v="20"/>
    <x v="20"/>
    <x v="1915"/>
    <n v="20141011"/>
    <d v="2014-10-11T16:37:30"/>
    <d v="2014-10-11T16:37:30"/>
    <d v="2014-10-11T16:37:30"/>
    <n v="284"/>
    <n v="32.627576670000003"/>
    <n v="-94.577960000000004"/>
    <n v="56"/>
    <n v="76"/>
    <n v="89"/>
    <n v="296"/>
    <x v="2"/>
    <n v="1015"/>
    <n v="68"/>
    <n v="74"/>
    <n v="8.3000000000000007"/>
    <n v="9"/>
    <n v="0.87075258300000002"/>
    <s v="fishesoftexas"/>
    <n v="10601"/>
    <n v="1023412"/>
  </r>
  <r>
    <x v="20"/>
    <x v="20"/>
    <x v="1916"/>
    <n v="20150208"/>
    <d v="2015-02-08T20:02:07"/>
    <d v="2015-02-08T20:02:07"/>
    <d v="2015-02-08T20:02:07"/>
    <n v="39"/>
    <n v="30.29217822"/>
    <n v="-90.730553369999996"/>
    <n v="82"/>
    <n v="68"/>
    <n v="92"/>
    <n v="192"/>
    <x v="11"/>
    <n v="1017"/>
    <n v="57"/>
    <n v="59"/>
    <n v="0.1"/>
    <n v="4"/>
    <n v="0.80395711199999997"/>
    <s v="matthewherron"/>
    <n v="17201"/>
    <n v="1221240"/>
  </r>
  <r>
    <x v="20"/>
    <x v="20"/>
    <x v="1917"/>
    <n v="20150502"/>
    <d v="2015-05-02T18:11:41"/>
    <d v="2015-05-02T18:11:41"/>
    <d v="2015-05-02T18:11:41"/>
    <n v="122"/>
    <n v="30.29045309"/>
    <n v="-94.207218249999997"/>
    <n v="32"/>
    <n v="83"/>
    <n v="67"/>
    <n v="142"/>
    <x v="15"/>
    <n v="1019"/>
    <n v="58"/>
    <n v="73"/>
    <n v="0"/>
    <n v="10"/>
    <n v="0.981045948"/>
    <s v="codyjanise"/>
    <n v="95303"/>
    <n v="1446950"/>
  </r>
  <r>
    <x v="20"/>
    <x v="20"/>
    <x v="1037"/>
    <n v="20150503"/>
    <d v="2015-05-03T18:31:59"/>
    <d v="2015-05-03T18:31:59"/>
    <d v="2015-05-03T18:31:59"/>
    <n v="123"/>
    <n v="30.232823"/>
    <n v="-94.228266000000005"/>
    <n v="11"/>
    <n v="84"/>
    <n v="68"/>
    <n v="152"/>
    <x v="11"/>
    <n v="1017"/>
    <n v="57"/>
    <n v="73"/>
    <n v="0"/>
    <n v="10"/>
    <n v="0.99816410099999997"/>
    <s v="fishesoftexas"/>
    <n v="10601"/>
    <n v="1454414"/>
  </r>
  <r>
    <x v="20"/>
    <x v="20"/>
    <x v="1034"/>
    <n v="20150502"/>
    <d v="2015-05-02T18:08:29"/>
    <d v="2015-05-02T18:08:29"/>
    <d v="2015-05-02T18:08:29"/>
    <n v="122"/>
    <n v="30.24674667"/>
    <n v="-94.183141669999998"/>
    <n v="32"/>
    <n v="83"/>
    <n v="67"/>
    <n v="142"/>
    <x v="15"/>
    <n v="1019"/>
    <n v="58"/>
    <n v="73"/>
    <n v="0"/>
    <n v="10"/>
    <n v="0.98098717499999999"/>
    <s v="fishesoftexas"/>
    <n v="10601"/>
    <n v="1454745"/>
  </r>
  <r>
    <x v="20"/>
    <x v="20"/>
    <x v="1918"/>
    <n v="20150602"/>
    <d v="2015-06-02T20:54:29"/>
    <d v="2015-06-02T20:54:29"/>
    <d v="2015-06-02T20:54:29"/>
    <n v="153"/>
    <n v="29.677192000000002"/>
    <n v="-98.108479000000003"/>
    <n v="4"/>
    <n v="90"/>
    <n v="66"/>
    <n v="183"/>
    <x v="2"/>
    <n v="1014"/>
    <n v="65"/>
    <n v="83"/>
    <n v="0"/>
    <n v="10"/>
    <n v="0.99793935099999997"/>
    <s v="jeremymaikoetter"/>
    <n v="69593"/>
    <n v="1579785"/>
  </r>
  <r>
    <x v="20"/>
    <x v="20"/>
    <x v="1919"/>
    <n v="20150529"/>
    <d v="2015-05-29T18:27:41"/>
    <d v="2015-05-29T18:27:41"/>
    <d v="2015-05-29T18:27:41"/>
    <n v="149"/>
    <n v="29.677212999999998"/>
    <n v="-98.108429999999998"/>
    <n v="73"/>
    <n v="88"/>
    <n v="84"/>
    <n v="161"/>
    <x v="8"/>
    <n v="1014"/>
    <n v="74"/>
    <n v="86"/>
    <n v="1.7"/>
    <n v="10"/>
    <n v="0.84967423600000003"/>
    <s v="jeremymaikoetter"/>
    <n v="69593"/>
    <n v="1579788"/>
  </r>
  <r>
    <x v="20"/>
    <x v="20"/>
    <x v="1920"/>
    <n v="20150602"/>
    <d v="2015-06-02T21:03:33"/>
    <d v="2015-06-02T21:03:33"/>
    <d v="2015-06-02T21:03:33"/>
    <n v="153"/>
    <n v="29.676561"/>
    <n v="-98.108618000000007"/>
    <n v="4"/>
    <n v="90"/>
    <n v="66"/>
    <n v="183"/>
    <x v="2"/>
    <n v="1014"/>
    <n v="65"/>
    <n v="83"/>
    <n v="0"/>
    <n v="10"/>
    <n v="0.99790756199999997"/>
    <s v="jeremymaikoetter"/>
    <n v="69593"/>
    <n v="1579790"/>
  </r>
  <r>
    <x v="20"/>
    <x v="20"/>
    <x v="1921"/>
    <n v="20100422"/>
    <d v="2010-04-22T16:08:00"/>
    <d v="2010-04-22T16:08:00"/>
    <d v="2010-04-22T16:08:00"/>
    <n v="112"/>
    <n v="32.690170000000002"/>
    <n v="-94.076859999999996"/>
    <n v="35"/>
    <n v="83"/>
    <n v="68"/>
    <n v="174"/>
    <x v="5"/>
    <n v="1008"/>
    <n v="57"/>
    <n v="71"/>
    <n v="0"/>
    <n v="9"/>
    <n v="0.60522596200000001"/>
    <s v="annikaml"/>
    <n v="24973"/>
    <n v="1593882"/>
  </r>
  <r>
    <x v="20"/>
    <x v="20"/>
    <x v="1922"/>
    <n v="20150705"/>
    <d v="2015-07-06T01:55:01"/>
    <d v="2015-07-06T01:55:01"/>
    <d v="2015-07-06T01:55:01"/>
    <n v="187"/>
    <n v="38.043278999999998"/>
    <n v="-121.37366"/>
    <n v="12"/>
    <n v="93"/>
    <n v="50"/>
    <n v="276"/>
    <x v="1"/>
    <n v="1011"/>
    <n v="56"/>
    <n v="83"/>
    <n v="0"/>
    <n v="10"/>
    <n v="0.80016268099999999"/>
    <s v="dwest"/>
    <n v="62971"/>
    <n v="1731515"/>
  </r>
  <r>
    <x v="20"/>
    <x v="20"/>
    <x v="881"/>
    <n v="20150712"/>
    <d v="2015-07-12T20:40:01"/>
    <d v="2015-07-12T20:40:01"/>
    <d v="2015-07-12T20:40:01"/>
    <n v="193"/>
    <n v="30.675830999999999"/>
    <n v="-94.350002000000003"/>
    <n v="37"/>
    <n v="100"/>
    <n v="68"/>
    <n v="212"/>
    <x v="15"/>
    <n v="1018"/>
    <n v="72"/>
    <n v="94"/>
    <n v="0"/>
    <n v="8"/>
    <n v="0.112243237"/>
    <s v="fishesoftexas"/>
    <n v="10601"/>
    <n v="1769875"/>
  </r>
  <r>
    <x v="20"/>
    <x v="20"/>
    <x v="163"/>
    <n v="20150712"/>
    <d v="2015-07-12T22:18:58"/>
    <d v="2015-07-12T22:18:58"/>
    <d v="2015-07-12T22:18:58"/>
    <n v="193"/>
    <n v="30.561911670000001"/>
    <n v="-94.249171669999996"/>
    <n v="37"/>
    <n v="100"/>
    <n v="68"/>
    <n v="212"/>
    <x v="15"/>
    <n v="1018"/>
    <n v="72"/>
    <n v="94"/>
    <n v="0"/>
    <n v="8"/>
    <n v="0.107637343"/>
    <s v="fishesoftexas"/>
    <n v="10601"/>
    <n v="1769902"/>
  </r>
  <r>
    <x v="20"/>
    <x v="20"/>
    <x v="1049"/>
    <n v="20150713"/>
    <d v="2015-07-13T19:41:31"/>
    <d v="2015-07-13T19:41:31"/>
    <d v="2015-07-13T19:41:31"/>
    <n v="194"/>
    <n v="30.601150000000001"/>
    <n v="-94.521761670000004"/>
    <n v="10"/>
    <n v="100"/>
    <n v="65"/>
    <n v="229"/>
    <x v="2"/>
    <n v="1014"/>
    <n v="71"/>
    <n v="92"/>
    <n v="0"/>
    <n v="9"/>
    <n v="5.6431328000000003E-2"/>
    <s v="fishesoftexas"/>
    <n v="10601"/>
    <n v="1773018"/>
  </r>
  <r>
    <x v="20"/>
    <x v="20"/>
    <x v="1050"/>
    <n v="20150713"/>
    <d v="2015-07-13T21:29:55"/>
    <d v="2015-07-13T21:29:55"/>
    <d v="2015-07-13T21:29:55"/>
    <n v="194"/>
    <n v="30.510613330000002"/>
    <n v="-94.438974999999999"/>
    <n v="10"/>
    <n v="100"/>
    <n v="65"/>
    <n v="229"/>
    <x v="2"/>
    <n v="1014"/>
    <n v="71"/>
    <n v="92"/>
    <n v="0"/>
    <n v="9"/>
    <n v="5.2848127000000002E-2"/>
    <s v="fishesoftexas"/>
    <n v="10601"/>
    <n v="1773071"/>
  </r>
  <r>
    <x v="20"/>
    <x v="20"/>
    <x v="1051"/>
    <n v="20150714"/>
    <d v="2015-07-14T14:37:50"/>
    <d v="2015-07-14T14:37:50"/>
    <d v="2015-07-14T14:37:50"/>
    <n v="195"/>
    <n v="30.349875000000001"/>
    <n v="-94.221625000000003"/>
    <n v="25"/>
    <n v="98"/>
    <n v="71"/>
    <n v="207"/>
    <x v="3"/>
    <n v="1012"/>
    <n v="73"/>
    <n v="94"/>
    <n v="0"/>
    <n v="8"/>
    <n v="2.4838676000000001E-2"/>
    <s v="fishesoftexas"/>
    <n v="10601"/>
    <n v="1773195"/>
  </r>
  <r>
    <x v="20"/>
    <x v="20"/>
    <x v="1923"/>
    <n v="20150705"/>
    <d v="2015-07-05T15:01:24"/>
    <d v="2015-07-05T15:01:24"/>
    <d v="2015-07-05T15:01:24"/>
    <n v="186"/>
    <n v="30.298528000000001"/>
    <n v="-90.749538000000001"/>
    <n v="70"/>
    <n v="87"/>
    <n v="84"/>
    <n v="177"/>
    <x v="6"/>
    <n v="1019"/>
    <n v="77"/>
    <n v="93"/>
    <n v="6.1"/>
    <n v="9"/>
    <n v="0.84068854100000001"/>
    <s v="matthewherron"/>
    <n v="17201"/>
    <n v="1794300"/>
  </r>
  <r>
    <x v="20"/>
    <x v="20"/>
    <x v="1924"/>
    <n v="20150803"/>
    <d v="2015-08-03T20:14:28"/>
    <d v="2015-08-03T20:14:28"/>
    <d v="2015-08-03T20:14:28"/>
    <n v="215"/>
    <n v="32.566752000000001"/>
    <n v="-80.181231999999994"/>
    <n v="52"/>
    <n v="89"/>
    <n v="70"/>
    <n v="190"/>
    <x v="4"/>
    <n v="1012"/>
    <n v="73"/>
    <n v="91"/>
    <n v="5.9"/>
    <n v="10"/>
    <n v="0.84288940199999995"/>
    <s v="barrierislandnaturalist"/>
    <n v="54550"/>
    <n v="1833110"/>
  </r>
  <r>
    <x v="20"/>
    <x v="20"/>
    <x v="1925"/>
    <n v="20150803"/>
    <d v="2015-08-03T20:19:29"/>
    <d v="2015-08-03T20:19:29"/>
    <d v="2015-08-03T20:19:29"/>
    <n v="215"/>
    <n v="32.567509000000001"/>
    <n v="-80.180305000000004"/>
    <n v="52"/>
    <n v="89"/>
    <n v="70"/>
    <n v="190"/>
    <x v="4"/>
    <n v="1012"/>
    <n v="73"/>
    <n v="91"/>
    <n v="5.9"/>
    <n v="10"/>
    <n v="0.84258662100000004"/>
    <s v="barrierislandnaturalist"/>
    <n v="54550"/>
    <n v="1833114"/>
  </r>
  <r>
    <x v="20"/>
    <x v="20"/>
    <x v="1057"/>
    <n v="20150730"/>
    <d v="2015-07-30T16:43:49"/>
    <d v="2015-07-30T16:43:49"/>
    <d v="2015-07-30T16:43:49"/>
    <n v="211"/>
    <n v="30.537821999999998"/>
    <n v="-98.175957999999994"/>
    <n v="21"/>
    <n v="100"/>
    <n v="43"/>
    <n v="163"/>
    <x v="4"/>
    <n v="1016"/>
    <n v="63"/>
    <n v="93"/>
    <n v="0"/>
    <n v="10"/>
    <n v="0.99046886999999995"/>
    <s v="fishesoftexas"/>
    <n v="10601"/>
    <n v="1835718"/>
  </r>
  <r>
    <x v="20"/>
    <x v="20"/>
    <x v="887"/>
    <n v="20150803"/>
    <d v="2015-08-03T18:51:52"/>
    <d v="2015-08-03T18:51:52"/>
    <d v="2015-08-03T18:51:52"/>
    <n v="215"/>
    <n v="30.39864"/>
    <n v="-94.26455"/>
    <n v="8"/>
    <n v="103"/>
    <n v="61"/>
    <n v="201"/>
    <x v="11"/>
    <n v="1012"/>
    <n v="69"/>
    <n v="95"/>
    <n v="0"/>
    <n v="10"/>
    <n v="0.84784176700000002"/>
    <s v="fishesoftexas"/>
    <n v="10601"/>
    <n v="1841197"/>
  </r>
  <r>
    <x v="20"/>
    <x v="20"/>
    <x v="1060"/>
    <n v="20150803"/>
    <d v="2015-08-03T19:44:50"/>
    <d v="2015-08-03T19:44:50"/>
    <d v="2015-08-03T19:44:50"/>
    <n v="215"/>
    <n v="30.397580999999999"/>
    <n v="-94.264754999999994"/>
    <n v="8"/>
    <n v="103"/>
    <n v="61"/>
    <n v="201"/>
    <x v="11"/>
    <n v="1012"/>
    <n v="69"/>
    <n v="95"/>
    <n v="0"/>
    <n v="10"/>
    <n v="0.84467326499999995"/>
    <s v="fishesoftexas"/>
    <n v="10601"/>
    <n v="1841397"/>
  </r>
  <r>
    <x v="20"/>
    <x v="20"/>
    <x v="889"/>
    <n v="20150803"/>
    <d v="2015-08-03T22:49:22"/>
    <d v="2015-08-03T22:49:22"/>
    <d v="2015-08-03T22:49:22"/>
    <n v="215"/>
    <n v="30.287299999999998"/>
    <n v="-94.189539999999994"/>
    <n v="8"/>
    <n v="103"/>
    <n v="61"/>
    <n v="201"/>
    <x v="11"/>
    <n v="1012"/>
    <n v="69"/>
    <n v="95"/>
    <n v="0"/>
    <n v="10"/>
    <n v="0.83343660799999997"/>
    <s v="fishesoftexas"/>
    <n v="10601"/>
    <n v="1841521"/>
  </r>
  <r>
    <x v="20"/>
    <x v="20"/>
    <x v="891"/>
    <n v="20150804"/>
    <d v="2015-08-04T16:22:01"/>
    <d v="2015-08-04T16:22:01"/>
    <d v="2015-08-04T16:22:01"/>
    <n v="216"/>
    <n v="30.251632000000001"/>
    <n v="-94.175850999999994"/>
    <n v="32"/>
    <n v="99"/>
    <n v="67"/>
    <n v="203"/>
    <x v="11"/>
    <n v="1013"/>
    <n v="72"/>
    <n v="94"/>
    <n v="0.5"/>
    <n v="9"/>
    <n v="0.76407303000000004"/>
    <s v="fishesoftexas"/>
    <n v="10601"/>
    <n v="1841656"/>
  </r>
  <r>
    <x v="20"/>
    <x v="20"/>
    <x v="384"/>
    <n v="20150815"/>
    <d v="2015-08-16T01:03:15"/>
    <d v="2015-08-16T01:03:15"/>
    <d v="2015-08-16T01:03:15"/>
    <n v="228"/>
    <n v="30.681989999999999"/>
    <n v="-97.644081"/>
    <n v="41"/>
    <n v="98"/>
    <n v="59"/>
    <n v="190"/>
    <x v="4"/>
    <n v="1014"/>
    <n v="68"/>
    <n v="92"/>
    <n v="0.3"/>
    <n v="9"/>
    <n v="1.9168010999999999E-2"/>
    <s v="fishesoftexas"/>
    <n v="10601"/>
    <n v="1869826"/>
  </r>
  <r>
    <x v="20"/>
    <x v="20"/>
    <x v="387"/>
    <n v="20150822"/>
    <d v="2015-08-23T00:48:20"/>
    <d v="2015-08-23T00:48:20"/>
    <d v="2015-08-23T00:48:20"/>
    <n v="235"/>
    <n v="30.153542000000002"/>
    <n v="-97.811661999999998"/>
    <n v="30"/>
    <n v="98"/>
    <n v="69"/>
    <n v="176"/>
    <x v="18"/>
    <n v="1013"/>
    <n v="72"/>
    <n v="91"/>
    <n v="0"/>
    <n v="10"/>
    <n v="0.52283692100000001"/>
    <s v="fishesoftexas"/>
    <n v="10601"/>
    <n v="1915162"/>
  </r>
  <r>
    <x v="20"/>
    <x v="20"/>
    <x v="1070"/>
    <n v="20151005"/>
    <d v="2015-10-05T20:42:54"/>
    <d v="2015-10-05T20:42:54"/>
    <d v="2015-10-05T20:42:54"/>
    <n v="278"/>
    <n v="35.912498329999998"/>
    <n v="-100.318735"/>
    <n v="77"/>
    <n v="74"/>
    <n v="73"/>
    <n v="191"/>
    <x v="2"/>
    <n v="1020"/>
    <n v="51"/>
    <n v="60"/>
    <n v="0"/>
    <n v="10"/>
    <n v="0.400101859"/>
    <s v="fishesoftexas"/>
    <n v="10601"/>
    <n v="2114193"/>
  </r>
  <r>
    <x v="20"/>
    <x v="20"/>
    <x v="1926"/>
    <n v="20151010"/>
    <d v="2015-10-10T18:22:38"/>
    <d v="2015-10-10T18:22:38"/>
    <d v="2015-10-10T18:22:38"/>
    <n v="283"/>
    <n v="30.475472"/>
    <n v="-94.340943999999993"/>
    <n v="36"/>
    <n v="89"/>
    <n v="72"/>
    <n v="138"/>
    <x v="11"/>
    <n v="1018"/>
    <n v="65"/>
    <n v="78"/>
    <n v="0"/>
    <n v="7"/>
    <n v="4.3835172999999998E-2"/>
    <s v="ebio327_fish15"/>
    <n v="152507"/>
    <n v="2378963"/>
  </r>
  <r>
    <x v="20"/>
    <x v="20"/>
    <x v="1927"/>
    <n v="20160328"/>
    <d v="2016-03-28T20:00:00"/>
    <d v="2016-03-28T20:00:00"/>
    <d v="2016-03-28T20:00:00"/>
    <n v="88"/>
    <n v="30.356808919999999"/>
    <n v="-95.573041919999994"/>
    <n v="0"/>
    <n v="78"/>
    <n v="60"/>
    <n v="57"/>
    <x v="3"/>
    <n v="1019"/>
    <n v="48"/>
    <n v="63"/>
    <n v="0"/>
    <n v="10"/>
    <n v="0.76518228799999999"/>
    <s v="kentprochazka"/>
    <n v="176645"/>
    <n v="2849151"/>
  </r>
  <r>
    <x v="20"/>
    <x v="20"/>
    <x v="1928"/>
    <n v="20160412"/>
    <d v="2016-04-12T19:27:33"/>
    <d v="2016-04-12T19:27:33"/>
    <d v="2016-04-12T19:27:33"/>
    <n v="103"/>
    <n v="32.703127860000002"/>
    <n v="-97.367159419999993"/>
    <n v="65"/>
    <n v="67"/>
    <n v="77"/>
    <n v="53"/>
    <x v="1"/>
    <n v="1019"/>
    <n v="54"/>
    <n v="62"/>
    <n v="0.2"/>
    <n v="9"/>
    <n v="0.35825006399999998"/>
    <s v="devon3"/>
    <n v="176111"/>
    <n v="2924774"/>
  </r>
  <r>
    <x v="20"/>
    <x v="20"/>
    <x v="1929"/>
    <n v="20160614"/>
    <d v="2016-06-14T18:51:28"/>
    <d v="2016-06-14T18:51:28"/>
    <d v="2016-06-14T18:51:28"/>
    <n v="166"/>
    <n v="35.819668299999996"/>
    <n v="-81.187539000000001"/>
    <n v="13"/>
    <n v="94"/>
    <n v="58"/>
    <n v="93"/>
    <x v="6"/>
    <n v="1013"/>
    <n v="62"/>
    <n v="82"/>
    <n v="0.3"/>
    <n v="10"/>
    <n v="0.72649732099999997"/>
    <s v="loriannkayaker"/>
    <n v="263819"/>
    <n v="3514963"/>
  </r>
  <r>
    <x v="20"/>
    <x v="20"/>
    <x v="1930"/>
    <n v="20160704"/>
    <d v="2016-07-05T00:22:27"/>
    <d v="2016-07-05T00:22:27"/>
    <d v="2016-07-05T00:22:27"/>
    <n v="187"/>
    <n v="41.865721669999999"/>
    <n v="-84.795249999999996"/>
    <n v="72"/>
    <n v="79"/>
    <n v="81"/>
    <n v="134"/>
    <x v="3"/>
    <n v="1012"/>
    <n v="62"/>
    <n v="70"/>
    <n v="0.7"/>
    <n v="7"/>
    <n v="5.2726609999999997E-3"/>
    <s v="wyoerger"/>
    <n v="182283"/>
    <n v="3627329"/>
  </r>
  <r>
    <x v="20"/>
    <x v="20"/>
    <x v="1931"/>
    <n v="20150403"/>
    <d v="2015-04-03T21:29:00"/>
    <d v="2015-04-03T21:29:00"/>
    <d v="2015-04-03T21:29:00"/>
    <n v="93"/>
    <n v="25.382226859999999"/>
    <n v="-80.608003569999994"/>
    <n v="24"/>
    <n v="85"/>
    <n v="66"/>
    <n v="102"/>
    <x v="8"/>
    <n v="1020"/>
    <n v="65"/>
    <n v="80"/>
    <n v="0"/>
    <n v="10"/>
    <n v="0.99664701600000005"/>
    <s v="jokurtz"/>
    <n v="267179"/>
    <n v="3636181"/>
  </r>
  <r>
    <x v="20"/>
    <x v="20"/>
    <x v="1932"/>
    <n v="20160611"/>
    <d v="2016-06-11T14:35:43"/>
    <d v="2016-06-11T14:35:43"/>
    <d v="2016-06-11T14:35:43"/>
    <n v="163"/>
    <n v="31.752285969999999"/>
    <n v="-85.997472930000001"/>
    <n v="42"/>
    <n v="93"/>
    <n v="67"/>
    <n v="183"/>
    <x v="9"/>
    <n v="1019"/>
    <n v="70"/>
    <n v="88"/>
    <n v="3"/>
    <n v="10"/>
    <n v="0.431466022"/>
    <s v="chelsea10"/>
    <n v="249408"/>
    <n v="3647025"/>
  </r>
  <r>
    <x v="20"/>
    <x v="20"/>
    <x v="1933"/>
    <n v="20160712"/>
    <d v="2016-07-12T15:31:04"/>
    <d v="2016-07-12T15:31:04"/>
    <d v="2016-07-12T15:31:04"/>
    <n v="194"/>
    <n v="29.581969999999998"/>
    <n v="-95.101783330000004"/>
    <n v="40"/>
    <n v="93"/>
    <n v="79"/>
    <n v="165"/>
    <x v="20"/>
    <n v="1016"/>
    <n v="76"/>
    <n v="92"/>
    <n v="0.9"/>
    <n v="10"/>
    <n v="0.55969932200000005"/>
    <s v="gskaggs"/>
    <n v="266728"/>
    <n v="3672032"/>
  </r>
  <r>
    <x v="20"/>
    <x v="20"/>
    <x v="1934"/>
    <n v="20160808"/>
    <d v="2016-08-08T21:46:46"/>
    <d v="2016-08-08T21:46:46"/>
    <d v="2016-08-08T21:46:46"/>
    <n v="221"/>
    <n v="32.819996490000001"/>
    <n v="-79.871289469999994"/>
    <n v="26"/>
    <n v="89"/>
    <n v="76"/>
    <n v="173"/>
    <x v="25"/>
    <n v="1014"/>
    <n v="76"/>
    <n v="92"/>
    <n v="0.1"/>
    <n v="10"/>
    <n v="0.32899513600000002"/>
    <s v="grant12"/>
    <n v="295587"/>
    <n v="3838967"/>
  </r>
  <r>
    <x v="20"/>
    <x v="20"/>
    <x v="1704"/>
    <n v="20160525"/>
    <d v="2016-05-25T23:45:00"/>
    <d v="2016-05-25T23:45:00"/>
    <d v="2016-05-25T23:45:00"/>
    <n v="146"/>
    <n v="28.732271839999999"/>
    <n v="-97.163744170000001"/>
    <n v="100"/>
    <n v="89"/>
    <n v="86"/>
    <n v="151"/>
    <x v="8"/>
    <n v="1015"/>
    <n v="76"/>
    <n v="86"/>
    <n v="0.9"/>
    <n v="7"/>
    <n v="0.84093194299999996"/>
    <s v="fishesoftexas"/>
    <n v="10601"/>
    <n v="3861753"/>
  </r>
  <r>
    <x v="20"/>
    <x v="20"/>
    <x v="1129"/>
    <n v="20160614"/>
    <d v="2016-06-14T18:49:00"/>
    <d v="2016-06-14T18:49:00"/>
    <d v="2016-06-14T18:49:00"/>
    <n v="166"/>
    <n v="30.859749999999998"/>
    <n v="-94.238529999999997"/>
    <n v="57"/>
    <n v="91"/>
    <n v="79"/>
    <n v="192"/>
    <x v="12"/>
    <n v="1012"/>
    <n v="73"/>
    <n v="87"/>
    <n v="0.1"/>
    <n v="9"/>
    <n v="0.72635370200000005"/>
    <s v="fishesoftexas"/>
    <n v="10601"/>
    <n v="3968616"/>
  </r>
  <r>
    <x v="20"/>
    <x v="20"/>
    <x v="1131"/>
    <n v="20160614"/>
    <d v="2016-06-14T21:37:40"/>
    <d v="2016-06-14T21:37:40"/>
    <d v="2016-06-14T21:37:40"/>
    <n v="166"/>
    <n v="30.983630000000002"/>
    <n v="-94.244680000000002"/>
    <n v="53"/>
    <n v="85"/>
    <n v="79"/>
    <n v="195"/>
    <x v="0"/>
    <n v="1012"/>
    <n v="73"/>
    <n v="85"/>
    <n v="1.7"/>
    <n v="10"/>
    <n v="0.73611842299999997"/>
    <s v="fishesoftexas"/>
    <n v="10601"/>
    <n v="3969040"/>
  </r>
  <r>
    <x v="20"/>
    <x v="20"/>
    <x v="451"/>
    <n v="20160615"/>
    <d v="2016-06-15T14:37:06"/>
    <d v="2016-06-15T14:37:06"/>
    <d v="2016-06-15T14:37:06"/>
    <n v="167"/>
    <n v="31.527709999999999"/>
    <n v="-94.536640000000006"/>
    <n v="47"/>
    <n v="93"/>
    <n v="78"/>
    <n v="203"/>
    <x v="4"/>
    <n v="1013"/>
    <n v="74"/>
    <n v="88"/>
    <n v="0.3"/>
    <n v="9"/>
    <n v="0.792542619"/>
    <s v="fishesoftexas"/>
    <n v="10601"/>
    <n v="3988692"/>
  </r>
  <r>
    <x v="20"/>
    <x v="20"/>
    <x v="452"/>
    <n v="20160615"/>
    <d v="2016-06-15T18:40:09"/>
    <d v="2016-06-15T18:40:09"/>
    <d v="2016-06-15T18:40:09"/>
    <n v="167"/>
    <n v="31.691870000000002"/>
    <n v="-94.438010000000006"/>
    <n v="44"/>
    <n v="92"/>
    <n v="79"/>
    <n v="215"/>
    <x v="12"/>
    <n v="1013"/>
    <n v="74"/>
    <n v="89"/>
    <n v="0.1"/>
    <n v="10"/>
    <n v="0.80527982499999995"/>
    <s v="fishesoftexas"/>
    <n v="10601"/>
    <n v="3989711"/>
  </r>
  <r>
    <x v="20"/>
    <x v="20"/>
    <x v="104"/>
    <n v="20160616"/>
    <d v="2016-06-16T16:25:23"/>
    <d v="2016-06-16T16:25:23"/>
    <d v="2016-06-16T16:25:23"/>
    <n v="168"/>
    <n v="31.0502"/>
    <n v="-94.82414"/>
    <n v="35"/>
    <n v="97"/>
    <n v="74"/>
    <n v="206"/>
    <x v="2"/>
    <n v="1014"/>
    <n v="74"/>
    <n v="90"/>
    <n v="0.1"/>
    <n v="8"/>
    <n v="0.86826934499999997"/>
    <s v="fishesoftexas"/>
    <n v="10601"/>
    <n v="3997439"/>
  </r>
  <r>
    <x v="20"/>
    <x v="20"/>
    <x v="1935"/>
    <n v="20150509"/>
    <d v="2015-05-09T22:11:00"/>
    <d v="2015-05-09T22:11:00"/>
    <d v="2015-05-09T22:11:00"/>
    <n v="129"/>
    <n v="34.991100930000002"/>
    <n v="-92.389783859999994"/>
    <n v="55"/>
    <n v="83"/>
    <n v="94"/>
    <n v="133"/>
    <x v="11"/>
    <n v="1015"/>
    <n v="72"/>
    <n v="78"/>
    <n v="16.399999999999999"/>
    <n v="8"/>
    <n v="0.66898091299999995"/>
    <s v="mfria631"/>
    <n v="318214"/>
    <n v="4013052"/>
  </r>
  <r>
    <x v="20"/>
    <x v="20"/>
    <x v="1936"/>
    <n v="20110507"/>
    <d v="2011-05-08T04:54:00"/>
    <d v="2011-05-08T04:54:00"/>
    <d v="2011-05-08T04:54:00"/>
    <n v="128"/>
    <n v="36.151774500000002"/>
    <n v="-97.063961300000003"/>
    <n v="2"/>
    <n v="91"/>
    <n v="53"/>
    <n v="214"/>
    <x v="19"/>
    <n v="1004"/>
    <n v="56"/>
    <n v="77"/>
    <n v="0"/>
    <n v="10"/>
    <n v="0.228040574"/>
    <s v="cullin"/>
    <n v="298425"/>
    <n v="4212841"/>
  </r>
  <r>
    <x v="20"/>
    <x v="20"/>
    <x v="1937"/>
    <n v="20160927"/>
    <d v="2016-09-27T16:59:00"/>
    <d v="2016-09-27T16:59:00"/>
    <d v="2016-09-27T16:59:00"/>
    <n v="271"/>
    <n v="41.381370869999998"/>
    <n v="-81.481486559999993"/>
    <n v="19"/>
    <n v="70"/>
    <n v="54"/>
    <n v="221"/>
    <x v="14"/>
    <n v="1011"/>
    <n v="40"/>
    <n v="58"/>
    <n v="0"/>
    <n v="10"/>
    <n v="0.103756634"/>
    <s v="tortuga_rapido"/>
    <n v="10162"/>
    <n v="4230643"/>
  </r>
  <r>
    <x v="20"/>
    <x v="20"/>
    <x v="1938"/>
    <n v="20161001"/>
    <d v="2016-10-01T18:37:18"/>
    <d v="2016-10-01T18:37:18"/>
    <d v="2016-10-01T18:37:18"/>
    <n v="275"/>
    <n v="30.683936670000001"/>
    <n v="-97.644570000000002"/>
    <n v="55"/>
    <n v="81"/>
    <n v="56"/>
    <n v="147"/>
    <x v="9"/>
    <n v="1017"/>
    <n v="53"/>
    <n v="70"/>
    <n v="0"/>
    <n v="10"/>
    <n v="6.2244529999999996E-3"/>
    <s v="marillionjade24"/>
    <n v="143755"/>
    <n v="4246842"/>
  </r>
  <r>
    <x v="20"/>
    <x v="20"/>
    <x v="1939"/>
    <n v="20161014"/>
    <d v="2016-10-14T17:35:36"/>
    <d v="2016-10-14T17:35:36"/>
    <d v="2016-10-14T17:35:36"/>
    <n v="288"/>
    <n v="32.566687880000003"/>
    <n v="-80.18129485"/>
    <n v="48"/>
    <n v="82"/>
    <n v="68"/>
    <n v="69"/>
    <x v="2"/>
    <n v="1022"/>
    <n v="61"/>
    <n v="74"/>
    <n v="0"/>
    <n v="10"/>
    <n v="0.96870622299999998"/>
    <s v="barrierislandnaturalist"/>
    <n v="54550"/>
    <n v="4366968"/>
  </r>
  <r>
    <x v="20"/>
    <x v="20"/>
    <x v="1156"/>
    <n v="20160804"/>
    <d v="2016-08-05T00:05:17"/>
    <d v="2016-08-05T00:05:17"/>
    <d v="2016-08-05T00:05:17"/>
    <n v="218"/>
    <n v="31.497976000000001"/>
    <n v="-94.751410000000007"/>
    <n v="0"/>
    <n v="101"/>
    <n v="57"/>
    <n v="210"/>
    <x v="11"/>
    <n v="1013"/>
    <n v="71"/>
    <n v="94"/>
    <n v="0"/>
    <n v="10"/>
    <n v="5.0021238000000003E-2"/>
    <s v="sarahroberts"/>
    <n v="38701"/>
    <n v="4446551"/>
  </r>
  <r>
    <x v="20"/>
    <x v="20"/>
    <x v="1940"/>
    <n v="20161030"/>
    <d v="2016-10-30T14:30:00"/>
    <d v="2016-10-30T14:30:00"/>
    <d v="2016-10-30T14:30:00"/>
    <n v="304"/>
    <n v="32.681330559999999"/>
    <n v="-80.346842409999994"/>
    <n v="28"/>
    <n v="87"/>
    <n v="76"/>
    <n v="255"/>
    <x v="13"/>
    <n v="1020"/>
    <n v="63"/>
    <n v="75"/>
    <n v="0"/>
    <n v="7"/>
    <n v="1.453696E-3"/>
    <s v="toxmace"/>
    <n v="341557"/>
    <n v="4469175"/>
  </r>
  <r>
    <x v="20"/>
    <x v="20"/>
    <x v="1941"/>
    <n v="20161030"/>
    <d v="2016-10-30T20:18:00"/>
    <d v="2016-10-30T20:18:00"/>
    <d v="2016-10-30T20:18:00"/>
    <n v="304"/>
    <n v="32.681330559999999"/>
    <n v="-80.346842409999994"/>
    <n v="28"/>
    <n v="87"/>
    <n v="76"/>
    <n v="255"/>
    <x v="13"/>
    <n v="1020"/>
    <n v="63"/>
    <n v="75"/>
    <n v="0"/>
    <n v="7"/>
    <n v="1.524199E-3"/>
    <s v="toxmace"/>
    <n v="341557"/>
    <n v="4469177"/>
  </r>
  <r>
    <x v="20"/>
    <x v="20"/>
    <x v="1942"/>
    <n v="20130524"/>
    <d v="2013-05-24T20:14:00"/>
    <d v="2013-05-24T20:14:00"/>
    <d v="2013-05-24T20:14:00"/>
    <n v="144"/>
    <n v="28.944645940000001"/>
    <n v="-81.339508300000006"/>
    <n v="20"/>
    <n v="90"/>
    <n v="61"/>
    <n v="317"/>
    <x v="4"/>
    <n v="1017"/>
    <n v="64"/>
    <n v="83"/>
    <n v="0"/>
    <n v="10"/>
    <n v="0.99826656800000002"/>
    <s v="ekmoody"/>
    <n v="382741"/>
    <n v="4876528"/>
  </r>
  <r>
    <x v="20"/>
    <x v="20"/>
    <x v="1172"/>
    <n v="20161021"/>
    <d v="2016-10-21T22:59:47"/>
    <d v="2016-10-21T22:59:47"/>
    <d v="2016-10-21T22:59:47"/>
    <n v="295"/>
    <n v="33.794260000000001"/>
    <n v="-97.056319999999999"/>
    <n v="0"/>
    <n v="72"/>
    <n v="63"/>
    <n v="123"/>
    <x v="15"/>
    <n v="1025"/>
    <n v="42"/>
    <n v="57"/>
    <n v="0"/>
    <n v="9"/>
    <n v="0.59298421693930703"/>
    <s v="fishesoftexas"/>
    <n v="10601"/>
    <n v="4903237"/>
  </r>
  <r>
    <x v="20"/>
    <x v="20"/>
    <x v="1943"/>
    <n v="20170124"/>
    <d v="2017-01-24T22:19:00"/>
    <d v="2017-01-24T22:19:00"/>
    <d v="2017-01-24T22:19:00"/>
    <n v="24"/>
    <n v="28.826386670000002"/>
    <n v="-82.310913330000005"/>
    <n v="0"/>
    <n v="70"/>
    <n v="70"/>
    <n v="276"/>
    <x v="5"/>
    <n v="1012"/>
    <n v="50"/>
    <n v="62"/>
    <n v="0"/>
    <n v="10"/>
    <n v="9.3822304662064801E-2"/>
    <s v="kenzie401"/>
    <n v="207281"/>
    <n v="5001930"/>
  </r>
  <r>
    <x v="20"/>
    <x v="20"/>
    <x v="1944"/>
    <n v="20170314"/>
    <d v="2017-03-14T22:25:00"/>
    <d v="2017-03-14T22:25:00"/>
    <d v="2017-03-14T22:25:00"/>
    <n v="73"/>
    <n v="30.614563650000001"/>
    <n v="-95.52374125"/>
    <n v="0"/>
    <n v="67"/>
    <n v="53"/>
    <n v="30"/>
    <x v="15"/>
    <n v="1024"/>
    <n v="36"/>
    <n v="54"/>
    <n v="0"/>
    <n v="10"/>
    <n v="0.94523959415949699"/>
    <s v="bll634"/>
    <n v="388036"/>
    <n v="5322052"/>
  </r>
  <r>
    <x v="20"/>
    <x v="20"/>
    <x v="1945"/>
    <n v="20170314"/>
    <d v="2017-03-14T21:13:00"/>
    <d v="2017-03-14T21:13:00"/>
    <d v="2017-03-14T21:13:00"/>
    <n v="73"/>
    <n v="30.614383329999999"/>
    <n v="-95.52404722"/>
    <n v="0"/>
    <n v="67"/>
    <n v="53"/>
    <n v="30"/>
    <x v="15"/>
    <n v="1024"/>
    <n v="36"/>
    <n v="54"/>
    <n v="0"/>
    <n v="10"/>
    <n v="0.94746399216873201"/>
    <s v="bll634"/>
    <n v="388036"/>
    <n v="5322056"/>
  </r>
  <r>
    <x v="20"/>
    <x v="20"/>
    <x v="1946"/>
    <n v="20150703"/>
    <d v="2015-07-03T18:37:00"/>
    <d v="2015-07-03T18:37:00"/>
    <d v="2015-07-03T18:37:00"/>
    <n v="184"/>
    <n v="38.002171740000001"/>
    <n v="-76.602608709999998"/>
    <n v="71"/>
    <n v="80"/>
    <n v="79"/>
    <n v="81"/>
    <x v="1"/>
    <n v="1012"/>
    <n v="69"/>
    <n v="80"/>
    <n v="7.9"/>
    <n v="10"/>
    <n v="0.96158009751721196"/>
    <s v="pmk00001"/>
    <n v="204678"/>
    <n v="5498795"/>
  </r>
  <r>
    <x v="20"/>
    <x v="20"/>
    <x v="1947"/>
    <n v="20170329"/>
    <d v="2017-03-29T16:31:52"/>
    <d v="2017-03-29T16:31:52"/>
    <d v="2017-03-29T16:31:52"/>
    <n v="88"/>
    <n v="30.510990140000001"/>
    <n v="-97.756584169999996"/>
    <n v="100"/>
    <n v="77"/>
    <n v="61"/>
    <n v="266"/>
    <x v="12"/>
    <n v="1006"/>
    <n v="54"/>
    <n v="73"/>
    <n v="6.7"/>
    <n v="8"/>
    <n v="3.5933487562156599E-2"/>
    <s v="aaronramon"/>
    <n v="62176"/>
    <n v="5503845"/>
  </r>
  <r>
    <x v="20"/>
    <x v="20"/>
    <x v="1948"/>
    <n v="20160508"/>
    <d v="2016-05-08T17:19:00"/>
    <d v="2016-05-08T17:19:00"/>
    <d v="2016-05-08T17:19:00"/>
    <n v="129"/>
    <n v="38.089767620000003"/>
    <n v="-77.365520520000004"/>
    <n v="18"/>
    <n v="73"/>
    <n v="52"/>
    <n v="299"/>
    <x v="3"/>
    <n v="1010"/>
    <n v="46"/>
    <n v="65"/>
    <n v="0"/>
    <n v="10"/>
    <n v="5.65842156901286E-2"/>
    <s v="pmk00001"/>
    <n v="204678"/>
    <n v="5538867"/>
  </r>
  <r>
    <x v="20"/>
    <x v="20"/>
    <x v="1949"/>
    <n v="20161014"/>
    <d v="2016-10-14T15:03:00"/>
    <d v="2016-10-14T15:03:00"/>
    <d v="2016-10-14T15:03:00"/>
    <n v="288"/>
    <n v="38.002232999999997"/>
    <n v="-76.603248399999998"/>
    <n v="41"/>
    <n v="65"/>
    <n v="68"/>
    <n v="348"/>
    <x v="7"/>
    <n v="1026"/>
    <n v="48"/>
    <n v="58"/>
    <n v="0"/>
    <n v="10"/>
    <n v="0.96419603247105801"/>
    <s v="pmk00001"/>
    <n v="204678"/>
    <n v="5539076"/>
  </r>
  <r>
    <x v="20"/>
    <x v="20"/>
    <x v="1950"/>
    <n v="20170402"/>
    <d v="2017-04-02T15:01:58"/>
    <d v="2017-04-02T15:01:58"/>
    <d v="2017-04-02T15:01:58"/>
    <n v="92"/>
    <n v="30.80462167"/>
    <n v="-92.291261669999997"/>
    <n v="100"/>
    <n v="76"/>
    <n v="84"/>
    <n v="129"/>
    <x v="5"/>
    <n v="1011"/>
    <n v="65"/>
    <n v="70"/>
    <n v="8.1999999999999993"/>
    <n v="8"/>
    <n v="0.37149730585252799"/>
    <s v="robjamax"/>
    <n v="11383"/>
    <n v="5543679"/>
  </r>
  <r>
    <x v="20"/>
    <x v="20"/>
    <x v="1951"/>
    <n v="20170412"/>
    <d v="2017-04-12T17:28:06"/>
    <d v="2017-04-12T17:28:06"/>
    <d v="2017-04-12T17:28:06"/>
    <n v="102"/>
    <n v="32.750091670000003"/>
    <n v="-94.499579999999995"/>
    <n v="75"/>
    <n v="74"/>
    <n v="76"/>
    <n v="97"/>
    <x v="13"/>
    <n v="1023"/>
    <n v="59"/>
    <n v="69"/>
    <n v="1.3"/>
    <n v="4"/>
    <n v="0.97806902242834104"/>
    <s v="amiacalva"/>
    <n v="369934"/>
    <n v="5669500"/>
  </r>
  <r>
    <x v="20"/>
    <x v="20"/>
    <x v="1952"/>
    <n v="20170412"/>
    <d v="2017-04-12T18:54:40"/>
    <d v="2017-04-12T18:54:40"/>
    <d v="2017-04-12T18:54:40"/>
    <n v="102"/>
    <n v="30.651712419999999"/>
    <n v="-97.694274899999996"/>
    <n v="100"/>
    <n v="76"/>
    <n v="74"/>
    <n v="110"/>
    <x v="4"/>
    <n v="1020"/>
    <n v="60"/>
    <n v="68"/>
    <n v="1"/>
    <n v="8"/>
    <n v="0.97638154481360695"/>
    <s v="aaronramon"/>
    <n v="62176"/>
    <n v="5671905"/>
  </r>
  <r>
    <x v="20"/>
    <x v="20"/>
    <x v="1953"/>
    <n v="20170418"/>
    <d v="2017-04-18T19:47:00"/>
    <d v="2017-04-18T19:47:00"/>
    <d v="2017-04-18T19:47:00"/>
    <n v="108"/>
    <n v="30.168022199999999"/>
    <n v="-97.402381899999995"/>
    <n v="98"/>
    <n v="74"/>
    <n v="88"/>
    <n v="88"/>
    <x v="15"/>
    <n v="1016"/>
    <n v="65"/>
    <n v="69"/>
    <n v="5.6"/>
    <n v="7"/>
    <n v="0.560030296107076"/>
    <s v="mracre"/>
    <n v="4568"/>
    <n v="5846975"/>
  </r>
  <r>
    <x v="20"/>
    <x v="20"/>
    <x v="1954"/>
    <n v="20170420"/>
    <d v="2017-04-20T19:06:45"/>
    <d v="2017-04-20T19:06:45"/>
    <d v="2017-04-20T19:06:45"/>
    <n v="110"/>
    <n v="32.75423833"/>
    <n v="-97.10060833"/>
    <n v="75"/>
    <n v="77"/>
    <n v="75"/>
    <n v="177"/>
    <x v="14"/>
    <n v="1014"/>
    <n v="64"/>
    <n v="72"/>
    <n v="0.4"/>
    <n v="10"/>
    <n v="0.36529277407765098"/>
    <s v="sipamala"/>
    <n v="420326"/>
    <n v="5879396"/>
  </r>
  <r>
    <x v="20"/>
    <x v="20"/>
    <x v="1953"/>
    <n v="20170418"/>
    <d v="2017-04-18T19:47:00"/>
    <d v="2017-04-18T19:47:00"/>
    <d v="2017-04-18T19:47:00"/>
    <n v="108"/>
    <n v="30.167799590000001"/>
    <n v="-97.402596470000006"/>
    <n v="98"/>
    <n v="74"/>
    <n v="88"/>
    <n v="88"/>
    <x v="15"/>
    <n v="1016"/>
    <n v="65"/>
    <n v="69"/>
    <n v="5.6"/>
    <n v="7"/>
    <n v="0.560030296107076"/>
    <s v="ncowey"/>
    <n v="64142"/>
    <n v="5886134"/>
  </r>
  <r>
    <x v="20"/>
    <x v="20"/>
    <x v="1955"/>
    <n v="20170421"/>
    <d v="2017-04-21T19:02:22"/>
    <d v="2017-04-21T19:02:22"/>
    <d v="2017-04-21T19:02:22"/>
    <n v="111"/>
    <n v="32.754154999999997"/>
    <n v="-97.100533330000005"/>
    <n v="88"/>
    <n v="81"/>
    <n v="70"/>
    <n v="185"/>
    <x v="18"/>
    <n v="1010"/>
    <n v="64"/>
    <n v="76"/>
    <n v="1.4"/>
    <n v="10"/>
    <n v="0.26837802754201301"/>
    <s v="josealcala"/>
    <n v="437574"/>
    <n v="5893291"/>
  </r>
  <r>
    <x v="20"/>
    <x v="20"/>
    <x v="1956"/>
    <n v="20170421"/>
    <d v="2017-04-21T19:02:27"/>
    <d v="2017-04-21T19:02:27"/>
    <d v="2017-04-21T19:02:27"/>
    <n v="111"/>
    <n v="32.754299410000002"/>
    <n v="-97.100541899999996"/>
    <n v="88"/>
    <n v="81"/>
    <n v="70"/>
    <n v="185"/>
    <x v="18"/>
    <n v="1010"/>
    <n v="64"/>
    <n v="76"/>
    <n v="1.4"/>
    <n v="10"/>
    <n v="0.26837255558008299"/>
    <s v="haileyd"/>
    <n v="434830"/>
    <n v="5920486"/>
  </r>
  <r>
    <x v="20"/>
    <x v="20"/>
    <x v="1957"/>
    <n v="20170411"/>
    <d v="2017-04-11T17:52:00"/>
    <d v="2017-04-11T17:52:00"/>
    <d v="2017-04-11T17:52:00"/>
    <n v="101"/>
    <n v="29.184617190000001"/>
    <n v="-81.709088219999998"/>
    <n v="25"/>
    <n v="81"/>
    <n v="68"/>
    <n v="88"/>
    <x v="2"/>
    <n v="1022"/>
    <n v="56"/>
    <n v="71"/>
    <n v="0"/>
    <n v="10"/>
    <n v="0.99643388060816696"/>
    <s v="kucycads"/>
    <n v="9531"/>
    <n v="5929205"/>
  </r>
  <r>
    <x v="20"/>
    <x v="20"/>
    <x v="1958"/>
    <n v="20150525"/>
    <d v="2015-05-25T13:12:00"/>
    <d v="2015-05-25T13:12:00"/>
    <d v="2015-05-25T13:12:00"/>
    <n v="145"/>
    <n v="38.002121010000003"/>
    <n v="-76.603558210000003"/>
    <n v="12"/>
    <n v="82"/>
    <n v="63"/>
    <n v="193"/>
    <x v="28"/>
    <n v="1026"/>
    <n v="58"/>
    <n v="73"/>
    <n v="0"/>
    <n v="10"/>
    <n v="0.48599852704764102"/>
    <s v="pmk00001"/>
    <n v="204678"/>
    <n v="5966626"/>
  </r>
  <r>
    <x v="20"/>
    <x v="20"/>
    <x v="1959"/>
    <n v="20150716"/>
    <d v="2015-07-16T21:49:00"/>
    <d v="2015-07-16T21:49:00"/>
    <d v="2015-07-16T21:49:00"/>
    <n v="197"/>
    <n v="38.884076100000001"/>
    <n v="-77.0384557"/>
    <n v="20"/>
    <n v="88"/>
    <n v="58"/>
    <n v="54"/>
    <x v="5"/>
    <n v="1015"/>
    <n v="59"/>
    <n v="78"/>
    <n v="0"/>
    <n v="10"/>
    <n v="8.7585090849437996E-3"/>
    <s v="pmk00001"/>
    <n v="204678"/>
    <n v="5968590"/>
  </r>
  <r>
    <x v="20"/>
    <x v="20"/>
    <x v="1960"/>
    <n v="20170428"/>
    <d v="2017-04-28T16:14:22"/>
    <d v="2017-04-28T16:14:22"/>
    <d v="2017-04-28T16:14:22"/>
    <n v="118"/>
    <n v="30.137766670000001"/>
    <n v="-95.575188330000003"/>
    <n v="73"/>
    <n v="88"/>
    <n v="78"/>
    <n v="179"/>
    <x v="20"/>
    <n v="1006"/>
    <n v="71"/>
    <n v="82"/>
    <n v="0.2"/>
    <n v="9"/>
    <n v="7.2046730834979297E-2"/>
    <s v="wayako"/>
    <n v="451174"/>
    <n v="5996297"/>
  </r>
  <r>
    <x v="20"/>
    <x v="20"/>
    <x v="1961"/>
    <n v="20170513"/>
    <d v="2017-05-13T16:33:00"/>
    <d v="2017-05-13T16:33:00"/>
    <d v="2017-05-13T16:33:00"/>
    <n v="133"/>
    <n v="30.105346669999999"/>
    <n v="-97.827264999999997"/>
    <n v="0"/>
    <n v="83"/>
    <n v="56"/>
    <n v="26"/>
    <x v="2"/>
    <n v="1013"/>
    <n v="54"/>
    <n v="74"/>
    <n v="0"/>
    <n v="10"/>
    <n v="0.93014308698951298"/>
    <s v="blubayou"/>
    <n v="18552"/>
    <n v="6199521"/>
  </r>
  <r>
    <x v="20"/>
    <x v="20"/>
    <x v="1962"/>
    <n v="20170515"/>
    <d v="2017-05-15T17:54:23"/>
    <d v="2017-05-15T17:54:23"/>
    <d v="2017-05-15T17:54:23"/>
    <n v="135"/>
    <n v="30.619857979999999"/>
    <n v="-97.703436049999993"/>
    <n v="51"/>
    <n v="88"/>
    <n v="61"/>
    <n v="167"/>
    <x v="1"/>
    <n v="1012"/>
    <n v="61"/>
    <n v="77"/>
    <n v="0"/>
    <n v="10"/>
    <n v="0.80226970273482001"/>
    <s v="aaronramon"/>
    <n v="62176"/>
    <n v="6238443"/>
  </r>
  <r>
    <x v="20"/>
    <x v="20"/>
    <x v="1963"/>
    <n v="20170514"/>
    <d v="2017-05-14T15:14:00"/>
    <d v="2017-05-14T15:14:00"/>
    <d v="2017-05-14T15:14:00"/>
    <n v="134"/>
    <n v="38.002118330000002"/>
    <n v="-76.602671670000007"/>
    <n v="9"/>
    <n v="68"/>
    <n v="66"/>
    <n v="277"/>
    <x v="8"/>
    <n v="1006"/>
    <n v="51"/>
    <n v="63"/>
    <n v="0"/>
    <n v="10"/>
    <n v="0.87857037103966695"/>
    <s v="pmk00001"/>
    <n v="204678"/>
    <n v="6245801"/>
  </r>
  <r>
    <x v="20"/>
    <x v="20"/>
    <x v="1226"/>
    <n v="20170422"/>
    <d v="2017-04-22T19:44:26"/>
    <d v="2017-04-22T19:44:26"/>
    <d v="2017-04-22T19:44:26"/>
    <n v="112"/>
    <n v="27.888490000000001"/>
    <n v="-97.363749999999996"/>
    <n v="91"/>
    <n v="77"/>
    <n v="77"/>
    <n v="99"/>
    <x v="8"/>
    <n v="1012"/>
    <n v="66"/>
    <n v="75"/>
    <n v="0.6"/>
    <n v="10"/>
    <n v="0.17579691871978501"/>
    <s v="fishesoftexas"/>
    <n v="10601"/>
    <n v="6249393"/>
  </r>
  <r>
    <x v="20"/>
    <x v="20"/>
    <x v="519"/>
    <n v="20170423"/>
    <d v="2017-04-23T13:00:33"/>
    <d v="2017-04-23T13:00:33"/>
    <d v="2017-04-23T13:00:33"/>
    <n v="113"/>
    <n v="28.043229"/>
    <n v="-97.867073000000005"/>
    <n v="38"/>
    <n v="76"/>
    <n v="49"/>
    <n v="355"/>
    <x v="14"/>
    <n v="1019"/>
    <n v="47"/>
    <n v="68"/>
    <n v="0.3"/>
    <n v="9"/>
    <n v="0.118860085296425"/>
    <s v="fishesoftexas"/>
    <n v="10601"/>
    <n v="6250569"/>
  </r>
  <r>
    <x v="20"/>
    <x v="20"/>
    <x v="1964"/>
    <n v="20170520"/>
    <d v="2017-05-20T15:08:08"/>
    <d v="2017-05-20T15:08:08"/>
    <d v="2017-05-20T15:08:08"/>
    <n v="140"/>
    <n v="38.84498498"/>
    <n v="-77.06412795"/>
    <n v="74"/>
    <n v="74"/>
    <n v="64"/>
    <n v="65"/>
    <x v="5"/>
    <n v="1023"/>
    <n v="55"/>
    <n v="70"/>
    <n v="0.9"/>
    <n v="10"/>
    <n v="0.33561534328518899"/>
    <s v="beautifulnature"/>
    <n v="483863"/>
    <n v="6285245"/>
  </r>
  <r>
    <x v="20"/>
    <x v="20"/>
    <x v="1965"/>
    <n v="20170520"/>
    <d v="2017-05-20T16:20:00"/>
    <d v="2017-05-20T16:20:00"/>
    <d v="2017-05-20T16:20:00"/>
    <n v="140"/>
    <n v="38.045412720000002"/>
    <n v="-121.3934702"/>
    <n v="0"/>
    <n v="90"/>
    <n v="42"/>
    <n v="326"/>
    <x v="2"/>
    <n v="1012"/>
    <n v="48"/>
    <n v="77"/>
    <n v="0"/>
    <n v="10"/>
    <n v="0.33047326699570201"/>
    <s v="dominic"/>
    <n v="38280"/>
    <n v="6295976"/>
  </r>
  <r>
    <x v="20"/>
    <x v="20"/>
    <x v="1966"/>
    <n v="20170526"/>
    <d v="2017-05-26T22:21:00"/>
    <d v="2017-05-26T22:21:00"/>
    <d v="2017-05-26T22:21:00"/>
    <n v="146"/>
    <n v="42.433367369999999"/>
    <n v="-83.987511990000002"/>
    <n v="69"/>
    <n v="72"/>
    <n v="71"/>
    <n v="316"/>
    <x v="3"/>
    <n v="1008"/>
    <n v="51"/>
    <n v="62"/>
    <n v="0.4"/>
    <n v="10"/>
    <n v="2.0972161713441299E-2"/>
    <s v="koinpro"/>
    <n v="284003"/>
    <n v="6407666"/>
  </r>
  <r>
    <x v="20"/>
    <x v="20"/>
    <x v="1967"/>
    <n v="20170604"/>
    <d v="2017-06-05T00:50:30"/>
    <d v="2017-06-05T00:50:30"/>
    <d v="2017-06-05T00:50:30"/>
    <n v="156"/>
    <n v="37.46455263"/>
    <n v="-77.652722690000004"/>
    <n v="6"/>
    <n v="85"/>
    <n v="66"/>
    <n v="194"/>
    <x v="6"/>
    <n v="1012"/>
    <n v="61"/>
    <n v="76"/>
    <n v="0.4"/>
    <n v="10"/>
    <n v="0.82406125825490995"/>
    <s v="baycop"/>
    <n v="403591"/>
    <n v="6502322"/>
  </r>
  <r>
    <x v="20"/>
    <x v="20"/>
    <x v="1968"/>
    <n v="20151226"/>
    <d v="2015-12-26T15:12:00"/>
    <d v="2015-12-26T15:12:00"/>
    <d v="2015-12-26T15:12:00"/>
    <n v="360"/>
    <n v="35.330716670000001"/>
    <n v="-87.553163889999993"/>
    <n v="87"/>
    <n v="73"/>
    <n v="91"/>
    <n v="169"/>
    <x v="1"/>
    <n v="1019"/>
    <n v="66"/>
    <n v="71"/>
    <n v="0.3"/>
    <n v="10"/>
    <n v="0.98203793675567497"/>
    <s v="quiggifur"/>
    <n v="505122"/>
    <n v="6563969"/>
  </r>
  <r>
    <x v="20"/>
    <x v="20"/>
    <x v="1969"/>
    <n v="20161106"/>
    <d v="2016-11-06T19:06:00"/>
    <d v="2016-11-06T19:06:00"/>
    <d v="2016-11-06T19:06:00"/>
    <n v="311"/>
    <n v="35.385463799999997"/>
    <n v="-87.986776829999997"/>
    <n v="81"/>
    <n v="74"/>
    <n v="59"/>
    <n v="101"/>
    <x v="13"/>
    <n v="1025"/>
    <n v="46"/>
    <n v="62"/>
    <n v="0"/>
    <n v="10"/>
    <n v="0.39742527644797998"/>
    <s v="quiggifur"/>
    <n v="505122"/>
    <n v="6565945"/>
  </r>
  <r>
    <x v="20"/>
    <x v="20"/>
    <x v="1970"/>
    <n v="20170603"/>
    <d v="2017-06-03T12:27:42"/>
    <d v="2017-06-03T12:27:42"/>
    <d v="2017-06-03T12:27:42"/>
    <n v="154"/>
    <n v="35.330684660000003"/>
    <n v="-87.553382869999993"/>
    <n v="41"/>
    <n v="81"/>
    <n v="77"/>
    <n v="124"/>
    <x v="13"/>
    <n v="1016"/>
    <n v="66"/>
    <n v="75"/>
    <n v="5.2"/>
    <n v="10"/>
    <n v="0.69939961441240295"/>
    <s v="quiggifur"/>
    <n v="505122"/>
    <n v="6566073"/>
  </r>
  <r>
    <x v="20"/>
    <x v="20"/>
    <x v="1971"/>
    <n v="20170527"/>
    <d v="2017-05-27T22:16:00"/>
    <d v="2017-05-27T22:16:00"/>
    <d v="2017-05-27T22:16:00"/>
    <n v="147"/>
    <n v="33.682460560000003"/>
    <n v="-86.626922500000006"/>
    <n v="43"/>
    <n v="83"/>
    <n v="74"/>
    <n v="233"/>
    <x v="3"/>
    <n v="1015"/>
    <n v="66"/>
    <n v="76"/>
    <n v="0.3"/>
    <n v="9"/>
    <n v="6.8666844574200497E-2"/>
    <s v="pmk00001"/>
    <n v="204678"/>
    <n v="6573324"/>
  </r>
  <r>
    <x v="20"/>
    <x v="20"/>
    <x v="1972"/>
    <n v="20170617"/>
    <d v="2017-06-17T18:51:26"/>
    <d v="2017-06-17T18:51:26"/>
    <d v="2017-06-17T18:51:26"/>
    <n v="168"/>
    <n v="34.295989990000002"/>
    <n v="-87.27218628"/>
    <n v="6"/>
    <n v="88"/>
    <n v="74"/>
    <n v="196"/>
    <x v="9"/>
    <n v="1010"/>
    <n v="69"/>
    <n v="81"/>
    <n v="0"/>
    <n v="9"/>
    <n v="0.46949883093916001"/>
    <s v="quiggifur"/>
    <n v="505122"/>
    <n v="6699470"/>
  </r>
  <r>
    <x v="20"/>
    <x v="20"/>
    <x v="1316"/>
    <n v="20170614"/>
    <d v="2017-06-14T20:27:43"/>
    <d v="2017-06-14T20:27:43"/>
    <d v="2017-06-14T20:27:43"/>
    <n v="165"/>
    <n v="31.838170000000002"/>
    <n v="-99.000749999999996"/>
    <n v="33"/>
    <n v="92"/>
    <n v="64"/>
    <n v="185"/>
    <x v="10"/>
    <n v="1011"/>
    <n v="67"/>
    <n v="84"/>
    <n v="0.1"/>
    <n v="10"/>
    <n v="0.76025183657678996"/>
    <s v="fishesoftexas"/>
    <n v="10601"/>
    <n v="6862730"/>
  </r>
  <r>
    <x v="20"/>
    <x v="20"/>
    <x v="1973"/>
    <n v="20170703"/>
    <d v="2017-07-04T00:38:35"/>
    <d v="2017-07-04T00:38:35"/>
    <d v="2017-07-04T00:38:35"/>
    <n v="185"/>
    <n v="32.993466669999997"/>
    <n v="-96.812478330000005"/>
    <n v="5"/>
    <n v="97"/>
    <n v="69"/>
    <n v="197"/>
    <x v="8"/>
    <n v="1014"/>
    <n v="74"/>
    <n v="95"/>
    <n v="2.2999999999999998"/>
    <n v="10"/>
    <n v="0.77716018385234298"/>
    <s v="cmoret"/>
    <n v="388818"/>
    <n v="6911054"/>
  </r>
  <r>
    <x v="20"/>
    <x v="20"/>
    <x v="1974"/>
    <n v="20170701"/>
    <d v="2017-07-01T20:11:05"/>
    <d v="2017-07-01T20:11:05"/>
    <d v="2017-07-01T20:11:05"/>
    <n v="182"/>
    <n v="36.590355000000002"/>
    <n v="-82.291870000000003"/>
    <n v="71"/>
    <n v="87"/>
    <n v="88"/>
    <n v="248"/>
    <x v="11"/>
    <n v="1017"/>
    <n v="68"/>
    <n v="77"/>
    <n v="6.2"/>
    <n v="5"/>
    <n v="0.58284346788067498"/>
    <s v="plutoniumidae_cade"/>
    <n v="401931"/>
    <n v="6915100"/>
  </r>
  <r>
    <x v="20"/>
    <x v="20"/>
    <x v="1975"/>
    <n v="20170427"/>
    <d v="2017-04-28T01:16:37"/>
    <d v="2017-04-28T01:16:37"/>
    <d v="2017-04-28T01:16:37"/>
    <n v="118"/>
    <n v="33.981378429999999"/>
    <n v="-81.236198540000004"/>
    <n v="63"/>
    <n v="81"/>
    <n v="65"/>
    <n v="207"/>
    <x v="0"/>
    <n v="1013"/>
    <n v="59"/>
    <n v="74"/>
    <n v="1.3"/>
    <n v="9"/>
    <n v="3.8129240433597403E-2"/>
    <s v="nv_multispeciesfishing"/>
    <n v="535133"/>
    <n v="7083268"/>
  </r>
  <r>
    <x v="20"/>
    <x v="20"/>
    <x v="577"/>
    <n v="20170716"/>
    <d v="2017-07-17T00:07:00"/>
    <d v="2017-07-17T00:07:00"/>
    <d v="2017-07-17T00:07:00"/>
    <n v="198"/>
    <n v="32.501806260000002"/>
    <n v="-94.721656139999993"/>
    <n v="40"/>
    <n v="98"/>
    <n v="70"/>
    <n v="66"/>
    <x v="15"/>
    <n v="1013"/>
    <n v="72"/>
    <n v="93"/>
    <n v="1.7"/>
    <n v="10"/>
    <n v="0.47977423932973601"/>
    <s v="cosmiccat"/>
    <n v="34728"/>
    <n v="7084154"/>
  </r>
  <r>
    <x v="20"/>
    <x v="20"/>
    <x v="1976"/>
    <n v="20170113"/>
    <d v="2017-01-13T14:43:28"/>
    <d v="2017-01-13T14:43:28"/>
    <d v="2017-01-13T14:43:28"/>
    <n v="13"/>
    <n v="33.940839949999997"/>
    <n v="-81.024185340000002"/>
    <n v="15"/>
    <n v="76"/>
    <n v="84"/>
    <n v="252"/>
    <x v="13"/>
    <n v="1030"/>
    <n v="56"/>
    <n v="62"/>
    <n v="0"/>
    <n v="8"/>
    <n v="0.98248622629166804"/>
    <s v="nv_multispeciesfishing"/>
    <n v="535133"/>
    <n v="7086755"/>
  </r>
  <r>
    <x v="20"/>
    <x v="20"/>
    <x v="1977"/>
    <n v="20161229"/>
    <d v="2016-12-29T10:42:41"/>
    <d v="2016-12-29T10:42:41"/>
    <d v="2016-12-29T10:42:41"/>
    <n v="364"/>
    <n v="35.295056680000002"/>
    <n v="-80.820802150000006"/>
    <n v="28"/>
    <n v="57"/>
    <n v="61"/>
    <n v="285"/>
    <x v="14"/>
    <n v="1013"/>
    <n v="35"/>
    <n v="50"/>
    <n v="6.3"/>
    <n v="9"/>
    <n v="1.62059047467394E-3"/>
    <s v="nv_multispeciesfishing"/>
    <n v="535133"/>
    <n v="7086759"/>
  </r>
  <r>
    <x v="20"/>
    <x v="20"/>
    <x v="1978"/>
    <n v="20161219"/>
    <d v="2016-12-19T10:44:37"/>
    <d v="2016-12-19T10:44:37"/>
    <d v="2016-12-19T10:44:37"/>
    <n v="354"/>
    <n v="33.939108439999998"/>
    <n v="-81.022548529999995"/>
    <n v="100"/>
    <n v="46"/>
    <n v="91"/>
    <n v="24"/>
    <x v="20"/>
    <n v="1032"/>
    <n v="42"/>
    <n v="45"/>
    <n v="22.9"/>
    <n v="8"/>
    <n v="0.66227479901566999"/>
    <s v="nv_multispeciesfishing"/>
    <n v="535133"/>
    <n v="7092227"/>
  </r>
  <r>
    <x v="20"/>
    <x v="20"/>
    <x v="1979"/>
    <n v="20170716"/>
    <d v="2017-07-16T23:24:01"/>
    <d v="2017-07-16T23:24:01"/>
    <d v="2017-07-16T23:24:01"/>
    <n v="197"/>
    <n v="30.343184659999999"/>
    <n v="-95.541651259999995"/>
    <n v="67"/>
    <n v="97"/>
    <n v="81"/>
    <n v="56"/>
    <x v="6"/>
    <n v="1013"/>
    <n v="76"/>
    <n v="94"/>
    <n v="7.1"/>
    <n v="5"/>
    <n v="0.48312003529564301"/>
    <s v="donquixote"/>
    <n v="77664"/>
    <n v="7092929"/>
  </r>
  <r>
    <x v="20"/>
    <x v="20"/>
    <x v="1980"/>
    <n v="20151228"/>
    <d v="2015-12-28T20:24:56"/>
    <d v="2015-12-28T20:24:56"/>
    <d v="2015-12-28T20:24:56"/>
    <n v="362"/>
    <n v="35.265236399999999"/>
    <n v="-80.716733779999998"/>
    <n v="100"/>
    <n v="69"/>
    <n v="96"/>
    <n v="91"/>
    <x v="12"/>
    <n v="1020"/>
    <n v="61"/>
    <n v="63"/>
    <n v="1.9"/>
    <n v="4"/>
    <n v="0.87456314227862197"/>
    <s v="nv_multispeciesfishing"/>
    <n v="535133"/>
    <n v="7095533"/>
  </r>
  <r>
    <x v="20"/>
    <x v="20"/>
    <x v="1981"/>
    <n v="20151228"/>
    <d v="2015-12-28T21:29:02"/>
    <d v="2015-12-28T21:29:02"/>
    <d v="2015-12-28T21:29:02"/>
    <n v="362"/>
    <n v="35.265305390000002"/>
    <n v="-80.716792459999994"/>
    <n v="100"/>
    <n v="69"/>
    <n v="96"/>
    <n v="91"/>
    <x v="12"/>
    <n v="1020"/>
    <n v="61"/>
    <n v="63"/>
    <n v="1.9"/>
    <n v="4"/>
    <n v="0.87157877556867702"/>
    <s v="nv_multispeciesfishing"/>
    <n v="535133"/>
    <n v="7095534"/>
  </r>
  <r>
    <x v="20"/>
    <x v="20"/>
    <x v="1982"/>
    <n v="20170719"/>
    <d v="2017-07-19T19:39:39"/>
    <d v="2017-07-19T19:39:39"/>
    <d v="2017-07-19T19:39:39"/>
    <n v="200"/>
    <n v="34.060825049999998"/>
    <n v="-81.300983279999997"/>
    <n v="13"/>
    <n v="99"/>
    <n v="70"/>
    <n v="253"/>
    <x v="6"/>
    <n v="1018"/>
    <n v="72"/>
    <n v="92"/>
    <n v="4.8"/>
    <n v="9"/>
    <n v="0.179878157877704"/>
    <s v="nv_multispeciesfishing"/>
    <n v="535133"/>
    <n v="7120608"/>
  </r>
  <r>
    <x v="20"/>
    <x v="20"/>
    <x v="1983"/>
    <n v="20170625"/>
    <d v="2017-06-25T17:11:00"/>
    <d v="2017-06-25T17:11:00"/>
    <d v="2017-06-25T17:11:00"/>
    <n v="176"/>
    <n v="38.142392829999999"/>
    <n v="-77.314212650000002"/>
    <n v="0"/>
    <n v="83"/>
    <n v="58"/>
    <n v="301"/>
    <x v="11"/>
    <n v="1016"/>
    <n v="59"/>
    <n v="76"/>
    <n v="0"/>
    <n v="10"/>
    <n v="3.9295336979848598E-2"/>
    <s v="pmk00001"/>
    <n v="204678"/>
    <n v="7128587"/>
  </r>
  <r>
    <x v="20"/>
    <x v="20"/>
    <x v="1984"/>
    <n v="20170724"/>
    <d v="2017-07-24T18:38:41"/>
    <d v="2017-07-24T18:38:41"/>
    <d v="2017-07-24T18:38:41"/>
    <n v="205"/>
    <n v="34.077290009999999"/>
    <n v="-81.149803590000005"/>
    <n v="19"/>
    <n v="96"/>
    <n v="68"/>
    <n v="241"/>
    <x v="12"/>
    <n v="1012"/>
    <n v="73"/>
    <n v="94"/>
    <n v="0.1"/>
    <n v="10"/>
    <n v="2.6183896976288E-2"/>
    <s v="nv_multispeciesfishing"/>
    <n v="535133"/>
    <n v="7192508"/>
  </r>
  <r>
    <x v="20"/>
    <x v="20"/>
    <x v="1985"/>
    <n v="20170728"/>
    <d v="2017-07-28T13:32:57"/>
    <d v="2017-07-28T13:32:57"/>
    <d v="2017-07-28T13:32:57"/>
    <n v="209"/>
    <n v="32.850552700000001"/>
    <n v="-97.488879769999997"/>
    <n v="11"/>
    <n v="106"/>
    <n v="43"/>
    <n v="232"/>
    <x v="5"/>
    <n v="1011"/>
    <n v="67"/>
    <n v="98"/>
    <n v="0"/>
    <n v="10"/>
    <n v="0.30088648473178098"/>
    <s v="brenledbetter"/>
    <n v="63946"/>
    <n v="7245482"/>
  </r>
  <r>
    <x v="20"/>
    <x v="20"/>
    <x v="1986"/>
    <n v="20170728"/>
    <d v="2017-07-28T15:13:50"/>
    <d v="2017-07-28T15:13:50"/>
    <d v="2017-07-28T15:13:50"/>
    <n v="209"/>
    <n v="41.023472810000001"/>
    <n v="-81.551450979999998"/>
    <n v="26"/>
    <n v="80"/>
    <n v="81"/>
    <n v="23"/>
    <x v="5"/>
    <n v="1011"/>
    <n v="65"/>
    <n v="76"/>
    <n v="2.5"/>
    <n v="10"/>
    <n v="0.30753754714039899"/>
    <s v="mjbfishing"/>
    <n v="546525"/>
    <n v="7295411"/>
  </r>
  <r>
    <x v="20"/>
    <x v="20"/>
    <x v="1987"/>
    <n v="20170720"/>
    <d v="2017-07-21T00:26:00"/>
    <d v="2017-07-21T00:26:00"/>
    <d v="2017-07-21T00:26:00"/>
    <n v="202"/>
    <n v="31.53293"/>
    <n v="-99.098140000000001"/>
    <n v="7"/>
    <n v="100"/>
    <n v="48"/>
    <n v="173"/>
    <x v="5"/>
    <n v="1016"/>
    <n v="66"/>
    <n v="94"/>
    <n v="0"/>
    <n v="10"/>
    <n v="8.3553140526338193E-2"/>
    <s v="fishesoftexas"/>
    <n v="10601"/>
    <n v="7312116"/>
  </r>
  <r>
    <x v="20"/>
    <x v="20"/>
    <x v="1988"/>
    <n v="20170526"/>
    <d v="2017-05-27T00:45:50"/>
    <d v="2017-05-27T00:45:50"/>
    <d v="2017-05-27T00:45:50"/>
    <n v="147"/>
    <n v="38.59344952"/>
    <n v="-92.308313850000005"/>
    <n v="57"/>
    <n v="77"/>
    <n v="73"/>
    <n v="232"/>
    <x v="2"/>
    <n v="1006"/>
    <n v="61"/>
    <n v="70"/>
    <n v="2"/>
    <n v="9"/>
    <n v="2.45346401123838E-2"/>
    <s v="amlambert11"/>
    <n v="183583"/>
    <n v="7459145"/>
  </r>
  <r>
    <x v="20"/>
    <x v="20"/>
    <x v="1989"/>
    <n v="20170526"/>
    <d v="2017-05-27T00:46:15"/>
    <d v="2017-05-27T00:46:15"/>
    <d v="2017-05-27T00:46:15"/>
    <n v="147"/>
    <n v="38.593367039999997"/>
    <n v="-92.308051090000006"/>
    <n v="57"/>
    <n v="77"/>
    <n v="73"/>
    <n v="232"/>
    <x v="2"/>
    <n v="1006"/>
    <n v="61"/>
    <n v="70"/>
    <n v="2"/>
    <n v="9"/>
    <n v="2.45453121611914E-2"/>
    <s v="amlambert11"/>
    <n v="183583"/>
    <n v="7459146"/>
  </r>
  <r>
    <x v="20"/>
    <x v="20"/>
    <x v="1990"/>
    <n v="20170526"/>
    <d v="2017-05-27T00:00:55"/>
    <d v="2017-05-27T00:00:55"/>
    <d v="2017-05-27T00:00:55"/>
    <n v="147"/>
    <n v="38.593414260000003"/>
    <n v="-92.308255709999997"/>
    <n v="57"/>
    <n v="77"/>
    <n v="73"/>
    <n v="232"/>
    <x v="2"/>
    <n v="1006"/>
    <n v="61"/>
    <n v="70"/>
    <n v="2"/>
    <n v="9"/>
    <n v="2.3398393502986201E-2"/>
    <s v="amlambert11"/>
    <n v="183583"/>
    <n v="7459147"/>
  </r>
  <r>
    <x v="20"/>
    <x v="20"/>
    <x v="1991"/>
    <n v="20170812"/>
    <d v="2017-08-13T01:45:00"/>
    <d v="2017-08-13T01:45:00"/>
    <d v="2017-08-13T01:45:00"/>
    <n v="225"/>
    <n v="30.017817000000001"/>
    <n v="-99.141270000000006"/>
    <n v="6"/>
    <n v="95"/>
    <n v="62"/>
    <n v="180"/>
    <x v="19"/>
    <n v="1013"/>
    <n v="68"/>
    <n v="88"/>
    <n v="0"/>
    <n v="10"/>
    <n v="0.71602126462118398"/>
    <s v="w_mcdaniel"/>
    <n v="53290"/>
    <n v="7470005"/>
  </r>
  <r>
    <x v="20"/>
    <x v="20"/>
    <x v="1992"/>
    <n v="20170817"/>
    <d v="2017-08-17T23:32:00"/>
    <d v="2017-08-17T23:32:00"/>
    <d v="2017-08-17T23:32:00"/>
    <n v="229"/>
    <n v="30.47989381"/>
    <n v="-95.594379900000007"/>
    <n v="18"/>
    <n v="99"/>
    <n v="67"/>
    <n v="202"/>
    <x v="5"/>
    <n v="1015"/>
    <n v="75"/>
    <n v="97"/>
    <n v="0"/>
    <n v="10"/>
    <n v="0.18568724492286801"/>
    <s v="eric_keith"/>
    <n v="147168"/>
    <n v="7566264"/>
  </r>
  <r>
    <x v="20"/>
    <x v="20"/>
    <x v="1993"/>
    <n v="20170914"/>
    <d v="2017-09-14T14:37:00"/>
    <d v="2017-09-14T14:37:00"/>
    <d v="2017-09-14T14:37:00"/>
    <n v="257"/>
    <n v="36.849337390000002"/>
    <n v="-94.927110670000005"/>
    <n v="2"/>
    <n v="84"/>
    <n v="65"/>
    <n v="189"/>
    <x v="4"/>
    <n v="1010"/>
    <n v="54"/>
    <n v="69"/>
    <n v="0"/>
    <n v="10"/>
    <n v="0.34892085690116798"/>
    <s v="tobler"/>
    <n v="29712"/>
    <n v="7924502"/>
  </r>
  <r>
    <x v="20"/>
    <x v="20"/>
    <x v="1994"/>
    <n v="20170913"/>
    <d v="2017-09-13T21:58:47"/>
    <d v="2017-09-13T21:58:47"/>
    <d v="2017-09-13T21:58:47"/>
    <n v="256"/>
    <n v="32.257787540000002"/>
    <n v="-95.180878860000007"/>
    <n v="37"/>
    <n v="84"/>
    <n v="57"/>
    <n v="297"/>
    <x v="6"/>
    <n v="1009"/>
    <n v="55"/>
    <n v="74"/>
    <n v="0"/>
    <n v="10"/>
    <n v="0.42658840055517599"/>
    <s v="jorgea_1"/>
    <n v="628145"/>
    <n v="7928901"/>
  </r>
  <r>
    <x v="20"/>
    <x v="20"/>
    <x v="1995"/>
    <n v="20170920"/>
    <d v="2017-09-20T20:03:41"/>
    <d v="2017-09-20T20:03:41"/>
    <d v="2017-09-20T20:03:41"/>
    <n v="263"/>
    <n v="31.623866670000002"/>
    <n v="-94.641783329999996"/>
    <n v="51"/>
    <n v="89"/>
    <n v="79"/>
    <n v="184"/>
    <x v="3"/>
    <n v="1013"/>
    <n v="73"/>
    <n v="86"/>
    <n v="0"/>
    <n v="8"/>
    <n v="5.1199392403435398E-3"/>
    <s v="nadiagarcia"/>
    <n v="608933"/>
    <n v="8014040"/>
  </r>
  <r>
    <x v="20"/>
    <x v="20"/>
    <x v="1996"/>
    <n v="20170923"/>
    <d v="2017-09-23T13:12:20"/>
    <d v="2017-09-23T13:12:20"/>
    <d v="2017-09-23T13:12:20"/>
    <n v="266"/>
    <n v="29.550549539999999"/>
    <n v="-82.609721489999998"/>
    <n v="42"/>
    <n v="84"/>
    <n v="79"/>
    <n v="61"/>
    <x v="12"/>
    <n v="1013"/>
    <n v="70"/>
    <n v="81"/>
    <n v="4.3"/>
    <n v="10"/>
    <n v="0.116622932044033"/>
    <s v="joconnor"/>
    <n v="641546"/>
    <n v="8050863"/>
  </r>
  <r>
    <x v="20"/>
    <x v="20"/>
    <x v="1997"/>
    <n v="20170913"/>
    <d v="2017-09-13T21:58:17"/>
    <d v="2017-09-13T21:58:17"/>
    <d v="2017-09-13T21:58:17"/>
    <n v="256"/>
    <n v="32.256873589999998"/>
    <n v="-95.182279269999995"/>
    <n v="37"/>
    <n v="84"/>
    <n v="57"/>
    <n v="297"/>
    <x v="6"/>
    <n v="1009"/>
    <n v="55"/>
    <n v="74"/>
    <n v="0"/>
    <n v="10"/>
    <n v="0.42662794773642199"/>
    <s v="texaslegend"/>
    <n v="642140"/>
    <n v="8060036"/>
  </r>
  <r>
    <x v="20"/>
    <x v="20"/>
    <x v="1998"/>
    <n v="20170927"/>
    <d v="2017-09-27T16:17:24"/>
    <d v="2017-09-27T16:17:24"/>
    <d v="2017-09-27T16:17:24"/>
    <n v="270"/>
    <n v="41.203279420000001"/>
    <n v="-81.351658259999994"/>
    <n v="21"/>
    <n v="81"/>
    <n v="74"/>
    <n v="304"/>
    <x v="11"/>
    <n v="1013"/>
    <n v="64"/>
    <n v="74"/>
    <n v="0"/>
    <n v="10"/>
    <n v="0.46085482257331201"/>
    <s v="rford1213"/>
    <n v="239858"/>
    <n v="8138503"/>
  </r>
  <r>
    <x v="20"/>
    <x v="20"/>
    <x v="1999"/>
    <n v="20171001"/>
    <d v="2017-10-01T18:37:03"/>
    <d v="2017-10-01T18:37:03"/>
    <d v="2017-10-01T18:37:03"/>
    <n v="274"/>
    <n v="31.002693180000001"/>
    <n v="-85.584220889999997"/>
    <n v="63"/>
    <n v="70"/>
    <n v="77"/>
    <n v="72"/>
    <x v="8"/>
    <n v="1017"/>
    <n v="58"/>
    <n v="66"/>
    <n v="5.4"/>
    <n v="10"/>
    <n v="0.82703483028254299"/>
    <s v="quiggifur"/>
    <n v="505122"/>
    <n v="8207932"/>
  </r>
  <r>
    <x v="20"/>
    <x v="20"/>
    <x v="2000"/>
    <n v="20171001"/>
    <d v="2017-10-01T23:52:00"/>
    <d v="2017-10-01T23:52:00"/>
    <d v="2017-10-01T23:52:00"/>
    <n v="274"/>
    <n v="37.945373400000001"/>
    <n v="-87.638579160000006"/>
    <n v="33"/>
    <n v="72"/>
    <n v="73"/>
    <n v="146"/>
    <x v="2"/>
    <n v="1022"/>
    <n v="49"/>
    <n v="59"/>
    <n v="0"/>
    <n v="10"/>
    <n v="0.84343544026686801"/>
    <s v="isaacsfishingcorner"/>
    <n v="379756"/>
    <n v="8215534"/>
  </r>
  <r>
    <x v="20"/>
    <x v="20"/>
    <x v="2001"/>
    <n v="20170710"/>
    <d v="2017-07-10T14:58:15"/>
    <d v="2017-07-10T14:58:15"/>
    <d v="2017-07-10T14:58:15"/>
    <n v="191"/>
    <n v="34.951746669999999"/>
    <n v="-87.592278329999999"/>
    <n v="0"/>
    <n v="97"/>
    <n v="61"/>
    <n v="115"/>
    <x v="13"/>
    <n v="1017"/>
    <n v="63"/>
    <n v="86"/>
    <n v="0"/>
    <n v="10"/>
    <n v="0.97958031036161397"/>
    <s v="joshua_bradford"/>
    <n v="655962"/>
    <n v="8276472"/>
  </r>
  <r>
    <x v="20"/>
    <x v="20"/>
    <x v="2002"/>
    <n v="20171005"/>
    <d v="2017-10-05T19:20:34"/>
    <d v="2017-10-05T19:20:34"/>
    <d v="2017-10-05T19:20:34"/>
    <n v="278"/>
    <n v="34.844696669999998"/>
    <n v="-92.462621670000004"/>
    <n v="24"/>
    <n v="84"/>
    <n v="63"/>
    <n v="142"/>
    <x v="9"/>
    <n v="1020"/>
    <n v="62"/>
    <n v="79"/>
    <n v="0"/>
    <n v="10"/>
    <n v="0.99887674635669199"/>
    <s v="mfria631"/>
    <n v="318214"/>
    <n v="8294208"/>
  </r>
  <r>
    <x v="20"/>
    <x v="20"/>
    <x v="2003"/>
    <n v="20171007"/>
    <d v="2017-10-07T22:48:00"/>
    <d v="2017-10-07T22:48:00"/>
    <d v="2017-10-07T22:48:00"/>
    <n v="280"/>
    <n v="30.879805900000001"/>
    <n v="-99.641892310000003"/>
    <n v="34"/>
    <n v="81"/>
    <n v="67"/>
    <n v="112"/>
    <x v="11"/>
    <n v="1009"/>
    <n v="59"/>
    <n v="73"/>
    <n v="0"/>
    <n v="10"/>
    <n v="0.936884551365884"/>
    <s v="fishesoftexas"/>
    <n v="10601"/>
    <n v="8385429"/>
  </r>
  <r>
    <x v="20"/>
    <x v="20"/>
    <x v="2004"/>
    <n v="20171018"/>
    <d v="2017-10-18T22:39:14"/>
    <d v="2017-10-18T22:39:14"/>
    <d v="2017-10-18T22:39:14"/>
    <n v="291"/>
    <n v="31.233476639999999"/>
    <n v="-98.116172789999993"/>
    <n v="14"/>
    <n v="79"/>
    <n v="61"/>
    <n v="179"/>
    <x v="9"/>
    <n v="1020"/>
    <n v="46"/>
    <n v="62"/>
    <n v="0"/>
    <n v="10"/>
    <n v="9.0417571504704999E-3"/>
    <s v="aaronramon"/>
    <n v="62176"/>
    <n v="8472296"/>
  </r>
  <r>
    <x v="20"/>
    <x v="20"/>
    <x v="2005"/>
    <n v="20171021"/>
    <d v="2017-10-22T03:53:00"/>
    <d v="2017-10-22T03:53:00"/>
    <d v="2017-10-22T03:53:00"/>
    <n v="295"/>
    <n v="38.00716165"/>
    <n v="-87.563677130000002"/>
    <n v="48"/>
    <n v="73"/>
    <n v="72"/>
    <n v="166"/>
    <x v="12"/>
    <n v="1021"/>
    <n v="51"/>
    <n v="62"/>
    <n v="0"/>
    <n v="10"/>
    <n v="5.6592935224263299E-2"/>
    <s v="isaacsfishingcorner"/>
    <n v="379756"/>
    <n v="8500140"/>
  </r>
  <r>
    <x v="20"/>
    <x v="20"/>
    <x v="1552"/>
    <n v="20171020"/>
    <d v="2017-10-21T03:57:00"/>
    <d v="2017-10-21T03:57:00"/>
    <d v="2017-10-21T03:57:00"/>
    <n v="294"/>
    <n v="37.99632544"/>
    <n v="-87.565015549999998"/>
    <n v="27"/>
    <n v="73"/>
    <n v="74"/>
    <n v="162"/>
    <x v="3"/>
    <n v="1023"/>
    <n v="51"/>
    <n v="61"/>
    <n v="0"/>
    <n v="10"/>
    <n v="2.0640727297319701E-2"/>
    <s v="isaacsfishingcorner"/>
    <n v="379756"/>
    <n v="8500172"/>
  </r>
  <r>
    <x v="20"/>
    <x v="20"/>
    <x v="2006"/>
    <n v="20171024"/>
    <d v="2017-10-24T15:51:00"/>
    <d v="2017-10-24T15:51:00"/>
    <d v="2017-10-24T15:51:00"/>
    <n v="297"/>
    <n v="41.203639559999999"/>
    <n v="-81.725578310000003"/>
    <n v="73"/>
    <n v="54"/>
    <n v="80"/>
    <n v="207"/>
    <x v="8"/>
    <n v="1005"/>
    <n v="43"/>
    <n v="49"/>
    <n v="1.2"/>
    <n v="10"/>
    <n v="0.21203284262747099"/>
    <s v="tortuga_rapido"/>
    <n v="10162"/>
    <n v="8538642"/>
  </r>
  <r>
    <x v="20"/>
    <x v="20"/>
    <x v="2007"/>
    <n v="20170623"/>
    <d v="2017-06-23T16:58:00"/>
    <d v="2017-06-23T16:58:00"/>
    <d v="2017-06-23T16:58:00"/>
    <n v="174"/>
    <n v="25.382163760000001"/>
    <n v="-80.605620590000001"/>
    <n v="27"/>
    <n v="86"/>
    <n v="78"/>
    <n v="119"/>
    <x v="14"/>
    <n v="1016"/>
    <n v="75"/>
    <n v="90"/>
    <n v="0.3"/>
    <n v="10"/>
    <n v="3.8296989242443398E-3"/>
    <s v="rockjetty"/>
    <n v="183457"/>
    <n v="8540058"/>
  </r>
  <r>
    <x v="20"/>
    <x v="20"/>
    <x v="2008"/>
    <n v="20170910"/>
    <d v="2017-09-10T22:12:51"/>
    <d v="2017-09-10T22:12:51"/>
    <d v="2017-09-10T22:12:51"/>
    <n v="253"/>
    <n v="32.46101333"/>
    <n v="-84.996711669999996"/>
    <n v="81"/>
    <n v="70"/>
    <n v="55"/>
    <n v="58"/>
    <x v="7"/>
    <n v="1018"/>
    <n v="50"/>
    <n v="69"/>
    <n v="0"/>
    <n v="10"/>
    <n v="0.75652376667367305"/>
    <s v="letitbe793"/>
    <n v="498186"/>
    <n v="8581697"/>
  </r>
  <r>
    <x v="20"/>
    <x v="20"/>
    <x v="2009"/>
    <n v="20171103"/>
    <d v="2017-11-03T16:33:44"/>
    <d v="2017-11-03T16:33:44"/>
    <d v="2017-11-03T16:33:44"/>
    <n v="307"/>
    <n v="38.473454650000001"/>
    <n v="-90.392314330000005"/>
    <n v="55"/>
    <n v="56"/>
    <n v="78"/>
    <n v="52"/>
    <x v="5"/>
    <n v="1021"/>
    <n v="45"/>
    <n v="52"/>
    <n v="0"/>
    <n v="10"/>
    <n v="0.99412046375173702"/>
    <s v="amber_m03"/>
    <n v="692337"/>
    <n v="8666412"/>
  </r>
  <r>
    <x v="20"/>
    <x v="20"/>
    <x v="2010"/>
    <n v="20171027"/>
    <d v="2017-10-27T13:30:00"/>
    <d v="2017-10-27T13:30:00"/>
    <d v="2017-10-27T13:30:00"/>
    <n v="300"/>
    <n v="34.180357090000001"/>
    <n v="-81.924072499999994"/>
    <n v="0"/>
    <n v="69"/>
    <n v="64"/>
    <n v="197"/>
    <x v="6"/>
    <n v="1017"/>
    <n v="45"/>
    <n v="58"/>
    <n v="0"/>
    <n v="10"/>
    <n v="0.46664249130567098"/>
    <s v="kencheeks"/>
    <n v="528500"/>
    <n v="8677086"/>
  </r>
  <r>
    <x v="20"/>
    <x v="20"/>
    <x v="2011"/>
    <n v="20171105"/>
    <d v="2017-11-05T17:14:48"/>
    <d v="2017-11-05T17:14:48"/>
    <d v="2017-11-05T17:14:48"/>
    <n v="309"/>
    <n v="32.931020539999999"/>
    <n v="-96.44548279"/>
    <n v="50"/>
    <n v="79"/>
    <n v="86"/>
    <n v="214"/>
    <x v="8"/>
    <n v="1011"/>
    <n v="68"/>
    <n v="77"/>
    <n v="0"/>
    <n v="10"/>
    <n v="0.96671745086926697"/>
    <s v="kaitlyn_amacher"/>
    <n v="695434"/>
    <n v="8694569"/>
  </r>
  <r>
    <x v="20"/>
    <x v="20"/>
    <x v="2012"/>
    <n v="20171112"/>
    <d v="2017-11-12T20:04:00"/>
    <d v="2017-11-12T20:04:00"/>
    <d v="2017-11-12T20:04:00"/>
    <n v="316"/>
    <n v="36.316541690000001"/>
    <n v="-92.176210280000006"/>
    <n v="73"/>
    <n v="60"/>
    <n v="64"/>
    <n v="320"/>
    <x v="13"/>
    <n v="1026"/>
    <n v="41"/>
    <n v="53"/>
    <n v="0"/>
    <n v="10"/>
    <n v="0.29311245626754601"/>
    <s v="gcsnelling"/>
    <n v="155080"/>
    <n v="8787864"/>
  </r>
  <r>
    <x v="20"/>
    <x v="20"/>
    <x v="2013"/>
    <n v="20141018"/>
    <d v="2014-10-18T21:57:00"/>
    <d v="2014-10-18T21:57:00"/>
    <d v="2014-10-18T21:57:00"/>
    <n v="291"/>
    <n v="25.7614123"/>
    <n v="-80.477173109999995"/>
    <n v="0"/>
    <n v="92"/>
    <n v="62"/>
    <n v="91"/>
    <x v="6"/>
    <n v="1014"/>
    <n v="70"/>
    <n v="90"/>
    <n v="0"/>
    <n v="10"/>
    <n v="0.22168735472175"/>
    <s v="pmk00001"/>
    <n v="204678"/>
    <n v="8860587"/>
  </r>
  <r>
    <x v="20"/>
    <x v="20"/>
    <x v="2014"/>
    <n v="20171206"/>
    <d v="2017-12-06T22:40:21"/>
    <d v="2017-12-06T22:40:21"/>
    <d v="2017-12-06T22:40:21"/>
    <n v="340"/>
    <n v="32.259890349999999"/>
    <n v="-95.184062510000004"/>
    <n v="98"/>
    <n v="46"/>
    <n v="57"/>
    <n v="140"/>
    <x v="13"/>
    <n v="1027"/>
    <n v="27"/>
    <n v="43"/>
    <n v="0"/>
    <n v="9"/>
    <n v="0.84790991519150205"/>
    <s v="xanzaman"/>
    <n v="627722"/>
    <n v="9068644"/>
  </r>
  <r>
    <x v="21"/>
    <x v="21"/>
    <x v="2015"/>
    <n v="20080718"/>
    <d v="2008-07-18T14:32:52"/>
    <d v="2008-07-18T14:32:52"/>
    <d v="2008-07-18T14:32:52"/>
    <n v="200"/>
    <n v="30.26418"/>
    <n v="-97.76746"/>
    <n v="6"/>
    <n v="97"/>
    <n v="54"/>
    <n v="165"/>
    <x v="3"/>
    <n v="1014"/>
    <n v="64"/>
    <n v="87"/>
    <n v="0"/>
    <n v="10"/>
    <n v="0.99896219100000005"/>
    <s v="fdouglasmartin"/>
    <n v="10738"/>
    <n v="164319"/>
  </r>
  <r>
    <x v="21"/>
    <x v="21"/>
    <x v="2016"/>
    <n v="20140403"/>
    <d v="2014-04-03T23:41:30"/>
    <d v="2014-04-03T23:41:30"/>
    <d v="2014-04-03T23:41:30"/>
    <n v="93"/>
    <n v="33.402450000000002"/>
    <n v="-94.165610000000001"/>
    <n v="64"/>
    <n v="82"/>
    <n v="88"/>
    <n v="201"/>
    <x v="14"/>
    <n v="1007"/>
    <n v="68"/>
    <n v="74"/>
    <n v="15.7"/>
    <n v="8"/>
    <n v="0.19541784300000001"/>
    <s v="mjcasarez"/>
    <n v="11481"/>
    <n v="606826"/>
  </r>
  <r>
    <x v="21"/>
    <x v="21"/>
    <x v="2017"/>
    <n v="20140516"/>
    <d v="2014-05-16T22:52:04"/>
    <d v="2014-05-16T22:52:04"/>
    <d v="2014-05-16T22:52:04"/>
    <n v="136"/>
    <n v="29.538118999999998"/>
    <n v="-99.832504"/>
    <n v="0"/>
    <n v="88"/>
    <n v="35"/>
    <n v="180"/>
    <x v="14"/>
    <n v="1019"/>
    <n v="40"/>
    <n v="70"/>
    <n v="0"/>
    <n v="10"/>
    <n v="0.93850289799999997"/>
    <s v="mjcasarez"/>
    <n v="11481"/>
    <n v="680751"/>
  </r>
  <r>
    <x v="21"/>
    <x v="21"/>
    <x v="2018"/>
    <n v="20140629"/>
    <d v="2014-06-29T15:20:39"/>
    <d v="2014-06-29T15:20:39"/>
    <d v="2014-06-29T15:20:39"/>
    <n v="180"/>
    <n v="30.264466670000001"/>
    <n v="-97.766913329999994"/>
    <n v="44"/>
    <n v="97"/>
    <n v="76"/>
    <n v="172"/>
    <x v="8"/>
    <n v="1014"/>
    <n v="74"/>
    <n v="91"/>
    <n v="0.6"/>
    <n v="9"/>
    <n v="5.0615752999999999E-2"/>
    <s v="benlabay"/>
    <n v="10602"/>
    <n v="759166"/>
  </r>
  <r>
    <x v="21"/>
    <x v="21"/>
    <x v="2019"/>
    <n v="20140717"/>
    <d v="2014-07-17T17:37:01"/>
    <d v="2014-07-17T17:37:01"/>
    <d v="2014-07-17T17:37:01"/>
    <n v="198"/>
    <n v="29.597238999999998"/>
    <n v="-95.286258000000004"/>
    <n v="39"/>
    <n v="94"/>
    <n v="74"/>
    <n v="161"/>
    <x v="5"/>
    <n v="1013"/>
    <n v="75"/>
    <n v="93"/>
    <n v="3"/>
    <n v="10"/>
    <n v="0.64849884300000005"/>
    <s v="mjcasarez"/>
    <n v="11481"/>
    <n v="788752"/>
  </r>
  <r>
    <x v="21"/>
    <x v="21"/>
    <x v="2020"/>
    <n v="20140909"/>
    <d v="2014-09-09T22:48:16"/>
    <d v="2014-09-09T22:48:16"/>
    <d v="2014-09-09T22:48:16"/>
    <n v="252"/>
    <n v="32.950521670000001"/>
    <n v="-94.571726670000004"/>
    <n v="27"/>
    <n v="97"/>
    <n v="64"/>
    <n v="180"/>
    <x v="2"/>
    <n v="1013"/>
    <n v="70"/>
    <n v="91"/>
    <n v="0.2"/>
    <n v="10"/>
    <n v="0.98852099599999999"/>
    <s v="fishesoftexas"/>
    <n v="10601"/>
    <n v="871879"/>
  </r>
  <r>
    <x v="21"/>
    <x v="21"/>
    <x v="2021"/>
    <n v="20140910"/>
    <d v="2014-09-10T18:49:43"/>
    <d v="2014-09-10T18:49:43"/>
    <d v="2014-09-10T18:49:43"/>
    <n v="253"/>
    <n v="32.91756685"/>
    <n v="-94.359126250000003"/>
    <n v="12"/>
    <n v="98"/>
    <n v="67"/>
    <n v="208"/>
    <x v="5"/>
    <n v="1010"/>
    <n v="71"/>
    <n v="91"/>
    <n v="0"/>
    <n v="9"/>
    <n v="0.95801150199999996"/>
    <s v="fishesoftexas"/>
    <n v="10601"/>
    <n v="878877"/>
  </r>
  <r>
    <x v="21"/>
    <x v="21"/>
    <x v="2022"/>
    <n v="20141010"/>
    <d v="2014-10-10T20:58:36"/>
    <d v="2014-10-10T20:58:36"/>
    <d v="2014-10-10T20:58:36"/>
    <n v="283"/>
    <n v="32.780193330000003"/>
    <n v="-94.354906670000005"/>
    <n v="53"/>
    <n v="90"/>
    <n v="81"/>
    <n v="191"/>
    <x v="0"/>
    <n v="1014"/>
    <n v="71"/>
    <n v="83"/>
    <n v="0.9"/>
    <n v="7"/>
    <n v="0.92477825000000002"/>
    <s v="fishesoftexas"/>
    <n v="10601"/>
    <n v="1023064"/>
  </r>
  <r>
    <x v="21"/>
    <x v="21"/>
    <x v="2023"/>
    <n v="20150208"/>
    <d v="2015-02-08T21:10:46"/>
    <d v="2015-02-08T21:10:46"/>
    <d v="2015-02-08T21:10:46"/>
    <n v="39"/>
    <n v="30.292061950000001"/>
    <n v="-90.730545289999995"/>
    <n v="82"/>
    <n v="68"/>
    <n v="92"/>
    <n v="192"/>
    <x v="11"/>
    <n v="1017"/>
    <n v="57"/>
    <n v="59"/>
    <n v="0.1"/>
    <n v="4"/>
    <n v="0.80036980099999999"/>
    <s v="matthewherron"/>
    <n v="17201"/>
    <n v="1221243"/>
  </r>
  <r>
    <x v="21"/>
    <x v="21"/>
    <x v="2024"/>
    <n v="20150503"/>
    <d v="2015-05-03T16:24:08"/>
    <d v="2015-05-03T16:24:08"/>
    <d v="2015-05-03T16:24:08"/>
    <n v="123"/>
    <n v="30.238468999999998"/>
    <n v="-94.127932999999999"/>
    <n v="11"/>
    <n v="84"/>
    <n v="68"/>
    <n v="152"/>
    <x v="11"/>
    <n v="1017"/>
    <n v="57"/>
    <n v="73"/>
    <n v="0"/>
    <n v="10"/>
    <n v="0.99745928100000003"/>
    <s v="jandolli"/>
    <n v="95126"/>
    <n v="1450395"/>
  </r>
  <r>
    <x v="21"/>
    <x v="21"/>
    <x v="2025"/>
    <n v="20150502"/>
    <d v="2015-05-02T23:21:33"/>
    <d v="2015-05-02T23:21:33"/>
    <d v="2015-05-02T23:21:33"/>
    <n v="122"/>
    <n v="30.316389999999998"/>
    <n v="-94.179540000000003"/>
    <n v="32"/>
    <n v="83"/>
    <n v="67"/>
    <n v="142"/>
    <x v="15"/>
    <n v="1019"/>
    <n v="58"/>
    <n v="73"/>
    <n v="0"/>
    <n v="10"/>
    <n v="0.98630745200000003"/>
    <s v="nanofishology"/>
    <n v="90526"/>
    <n v="1452049"/>
  </r>
  <r>
    <x v="21"/>
    <x v="21"/>
    <x v="2026"/>
    <n v="20150502"/>
    <d v="2015-05-02T23:21:38"/>
    <d v="2015-05-02T23:21:38"/>
    <d v="2015-05-02T23:21:38"/>
    <n v="122"/>
    <n v="30.316389999999998"/>
    <n v="-94.179540000000003"/>
    <n v="32"/>
    <n v="83"/>
    <n v="67"/>
    <n v="142"/>
    <x v="15"/>
    <n v="1019"/>
    <n v="58"/>
    <n v="73"/>
    <n v="0"/>
    <n v="10"/>
    <n v="0.98630875200000001"/>
    <s v="nanofishology"/>
    <n v="90526"/>
    <n v="1452050"/>
  </r>
  <r>
    <x v="21"/>
    <x v="21"/>
    <x v="2027"/>
    <n v="20150502"/>
    <d v="2015-05-02T23:21:54"/>
    <d v="2015-05-02T23:21:54"/>
    <d v="2015-05-02T23:21:54"/>
    <n v="122"/>
    <n v="30.316389999999998"/>
    <n v="-94.179540000000003"/>
    <n v="32"/>
    <n v="83"/>
    <n v="67"/>
    <n v="142"/>
    <x v="15"/>
    <n v="1019"/>
    <n v="58"/>
    <n v="73"/>
    <n v="0"/>
    <n v="10"/>
    <n v="0.98631290999999999"/>
    <s v="nanofishology"/>
    <n v="90526"/>
    <n v="1452053"/>
  </r>
  <r>
    <x v="21"/>
    <x v="21"/>
    <x v="878"/>
    <n v="20150501"/>
    <d v="2015-05-01T20:40:56"/>
    <d v="2015-05-01T20:40:56"/>
    <d v="2015-05-01T20:40:56"/>
    <n v="121"/>
    <n v="30.366009999999999"/>
    <n v="-94.420974999999999"/>
    <n v="31"/>
    <n v="82"/>
    <n v="64"/>
    <n v="48"/>
    <x v="15"/>
    <n v="1017"/>
    <n v="57"/>
    <n v="71"/>
    <n v="0"/>
    <n v="10"/>
    <n v="0.95027048000000003"/>
    <s v="fishesoftexas"/>
    <n v="10601"/>
    <n v="1454202"/>
  </r>
  <r>
    <x v="21"/>
    <x v="21"/>
    <x v="2028"/>
    <n v="20150502"/>
    <d v="2015-05-02T18:58:08"/>
    <d v="2015-05-02T18:58:08"/>
    <d v="2015-05-02T18:58:08"/>
    <n v="122"/>
    <n v="30.278134999999999"/>
    <n v="-94.199621669999999"/>
    <n v="32"/>
    <n v="83"/>
    <n v="67"/>
    <n v="142"/>
    <x v="15"/>
    <n v="1019"/>
    <n v="58"/>
    <n v="73"/>
    <n v="0"/>
    <n v="10"/>
    <n v="0.981888926"/>
    <s v="fishesoftexas"/>
    <n v="10601"/>
    <n v="1454469"/>
  </r>
  <r>
    <x v="21"/>
    <x v="21"/>
    <x v="1036"/>
    <n v="20150502"/>
    <d v="2015-05-02T21:02:58"/>
    <d v="2015-05-02T21:02:58"/>
    <d v="2015-05-02T21:02:58"/>
    <n v="122"/>
    <n v="30.316299000000001"/>
    <n v="-94.17953"/>
    <n v="32"/>
    <n v="83"/>
    <n v="67"/>
    <n v="142"/>
    <x v="15"/>
    <n v="1019"/>
    <n v="58"/>
    <n v="73"/>
    <n v="0"/>
    <n v="10"/>
    <n v="0.98405989199999999"/>
    <s v="fishesoftexas"/>
    <n v="10601"/>
    <n v="1459963"/>
  </r>
  <r>
    <x v="21"/>
    <x v="21"/>
    <x v="1623"/>
    <n v="20150712"/>
    <d v="2015-07-12T15:22:57"/>
    <d v="2015-07-12T15:22:57"/>
    <d v="2015-07-12T15:22:57"/>
    <n v="193"/>
    <n v="29.943235000000001"/>
    <n v="-94.55559667"/>
    <n v="23"/>
    <n v="94"/>
    <n v="74"/>
    <n v="208"/>
    <x v="3"/>
    <n v="1018"/>
    <n v="75"/>
    <n v="94"/>
    <n v="0.1"/>
    <n v="10"/>
    <n v="0.12760812199999999"/>
    <s v="fishesoftexas"/>
    <n v="10601"/>
    <n v="1769506"/>
  </r>
  <r>
    <x v="21"/>
    <x v="21"/>
    <x v="881"/>
    <n v="20150712"/>
    <d v="2015-07-12T20:40:01"/>
    <d v="2015-07-12T20:40:01"/>
    <d v="2015-07-12T20:40:01"/>
    <n v="193"/>
    <n v="30.675830999999999"/>
    <n v="-94.350002000000003"/>
    <n v="37"/>
    <n v="100"/>
    <n v="68"/>
    <n v="212"/>
    <x v="15"/>
    <n v="1018"/>
    <n v="72"/>
    <n v="94"/>
    <n v="0"/>
    <n v="8"/>
    <n v="0.112243237"/>
    <s v="fishesoftexas"/>
    <n v="10601"/>
    <n v="1769884"/>
  </r>
  <r>
    <x v="21"/>
    <x v="21"/>
    <x v="163"/>
    <n v="20150712"/>
    <d v="2015-07-12T22:18:58"/>
    <d v="2015-07-12T22:18:58"/>
    <d v="2015-07-12T22:18:58"/>
    <n v="193"/>
    <n v="30.561911670000001"/>
    <n v="-94.249171669999996"/>
    <n v="37"/>
    <n v="100"/>
    <n v="68"/>
    <n v="212"/>
    <x v="15"/>
    <n v="1018"/>
    <n v="72"/>
    <n v="94"/>
    <n v="0"/>
    <n v="8"/>
    <n v="0.107637343"/>
    <s v="fishesoftexas"/>
    <n v="10601"/>
    <n v="1769933"/>
  </r>
  <r>
    <x v="21"/>
    <x v="21"/>
    <x v="882"/>
    <n v="20150713"/>
    <d v="2015-07-13T15:43:50"/>
    <d v="2015-07-13T15:43:50"/>
    <d v="2015-07-13T15:43:50"/>
    <n v="194"/>
    <n v="30.76450333"/>
    <n v="-94.481755000000007"/>
    <n v="10"/>
    <n v="100"/>
    <n v="65"/>
    <n v="229"/>
    <x v="2"/>
    <n v="1014"/>
    <n v="71"/>
    <n v="92"/>
    <n v="0"/>
    <n v="9"/>
    <n v="6.4701633999999994E-2"/>
    <s v="fishesoftexas"/>
    <n v="10601"/>
    <n v="1772545"/>
  </r>
  <r>
    <x v="21"/>
    <x v="21"/>
    <x v="883"/>
    <n v="20150713"/>
    <d v="2015-07-13T17:30:37"/>
    <d v="2015-07-13T17:30:37"/>
    <d v="2015-07-13T17:30:37"/>
    <n v="194"/>
    <n v="30.671368999999999"/>
    <n v="-94.689015999999995"/>
    <n v="8"/>
    <n v="101"/>
    <n v="65"/>
    <n v="226"/>
    <x v="2"/>
    <n v="1014"/>
    <n v="71"/>
    <n v="93"/>
    <n v="0"/>
    <n v="10"/>
    <n v="6.0916019000000002E-2"/>
    <s v="fishesoftexas"/>
    <n v="10601"/>
    <n v="1772900"/>
  </r>
  <r>
    <x v="21"/>
    <x v="21"/>
    <x v="2029"/>
    <n v="20150705"/>
    <d v="2015-07-05T17:03:40"/>
    <d v="2015-07-05T17:03:40"/>
    <d v="2015-07-05T17:03:40"/>
    <n v="186"/>
    <n v="30.298528000000001"/>
    <n v="-90.749538000000001"/>
    <n v="70"/>
    <n v="87"/>
    <n v="84"/>
    <n v="177"/>
    <x v="6"/>
    <n v="1019"/>
    <n v="77"/>
    <n v="93"/>
    <n v="6.1"/>
    <n v="9"/>
    <n v="0.83338710999999999"/>
    <s v="matthewherron"/>
    <n v="17201"/>
    <n v="1794304"/>
  </r>
  <r>
    <x v="21"/>
    <x v="21"/>
    <x v="2030"/>
    <n v="20150705"/>
    <d v="2015-07-05T17:21:14"/>
    <d v="2015-07-05T17:21:14"/>
    <d v="2015-07-05T17:21:14"/>
    <n v="186"/>
    <n v="30.298528000000001"/>
    <n v="-90.749538000000001"/>
    <n v="70"/>
    <n v="87"/>
    <n v="84"/>
    <n v="177"/>
    <x v="6"/>
    <n v="1019"/>
    <n v="77"/>
    <n v="93"/>
    <n v="6.1"/>
    <n v="9"/>
    <n v="0.83232713800000002"/>
    <s v="matthewherron"/>
    <n v="17201"/>
    <n v="1794308"/>
  </r>
  <r>
    <x v="21"/>
    <x v="21"/>
    <x v="2031"/>
    <n v="20150727"/>
    <d v="2015-07-27T23:26:43"/>
    <d v="2015-07-27T23:26:43"/>
    <d v="2015-07-27T23:26:43"/>
    <n v="208"/>
    <n v="29.715271999999999"/>
    <n v="-98.109262999999999"/>
    <n v="31"/>
    <n v="101"/>
    <n v="63"/>
    <n v="154"/>
    <x v="20"/>
    <n v="1011"/>
    <n v="70"/>
    <n v="93"/>
    <n v="0"/>
    <n v="8"/>
    <n v="0.84912908600000003"/>
    <s v="jeremymaikoetter"/>
    <n v="69593"/>
    <n v="1809333"/>
  </r>
  <r>
    <x v="21"/>
    <x v="21"/>
    <x v="890"/>
    <n v="20150804"/>
    <d v="2015-08-04T15:11:52"/>
    <d v="2015-08-04T15:11:52"/>
    <d v="2015-08-04T15:11:52"/>
    <n v="216"/>
    <n v="30.255240000000001"/>
    <n v="-94.170360000000002"/>
    <n v="32"/>
    <n v="99"/>
    <n v="67"/>
    <n v="203"/>
    <x v="11"/>
    <n v="1013"/>
    <n v="72"/>
    <n v="94"/>
    <n v="0.5"/>
    <n v="9"/>
    <n v="0.768944077"/>
    <s v="fishesoftexas"/>
    <n v="10601"/>
    <n v="1841603"/>
  </r>
  <r>
    <x v="21"/>
    <x v="21"/>
    <x v="891"/>
    <n v="20150804"/>
    <d v="2015-08-04T16:22:01"/>
    <d v="2015-08-04T16:22:01"/>
    <d v="2015-08-04T16:22:01"/>
    <n v="216"/>
    <n v="30.251632000000001"/>
    <n v="-94.175850999999994"/>
    <n v="32"/>
    <n v="99"/>
    <n v="67"/>
    <n v="203"/>
    <x v="11"/>
    <n v="1013"/>
    <n v="72"/>
    <n v="94"/>
    <n v="0.5"/>
    <n v="9"/>
    <n v="0.76407303000000004"/>
    <s v="fishesoftexas"/>
    <n v="10601"/>
    <n v="1841645"/>
  </r>
  <r>
    <x v="21"/>
    <x v="21"/>
    <x v="891"/>
    <n v="20150804"/>
    <d v="2015-08-04T16:22:01"/>
    <d v="2015-08-04T16:22:01"/>
    <d v="2015-08-04T16:22:01"/>
    <n v="216"/>
    <n v="30.251632000000001"/>
    <n v="-94.175850999999994"/>
    <n v="32"/>
    <n v="99"/>
    <n v="67"/>
    <n v="203"/>
    <x v="11"/>
    <n v="1013"/>
    <n v="72"/>
    <n v="94"/>
    <n v="0.5"/>
    <n v="9"/>
    <n v="0.76407303000000004"/>
    <s v="fishesoftexas"/>
    <n v="10601"/>
    <n v="1841662"/>
  </r>
  <r>
    <x v="21"/>
    <x v="21"/>
    <x v="387"/>
    <n v="20150822"/>
    <d v="2015-08-23T00:48:20"/>
    <d v="2015-08-23T00:48:20"/>
    <d v="2015-08-23T00:48:20"/>
    <n v="235"/>
    <n v="30.153542000000002"/>
    <n v="-97.811661999999998"/>
    <n v="30"/>
    <n v="98"/>
    <n v="69"/>
    <n v="176"/>
    <x v="18"/>
    <n v="1013"/>
    <n v="72"/>
    <n v="91"/>
    <n v="0"/>
    <n v="10"/>
    <n v="0.52283692100000001"/>
    <s v="fishesoftexas"/>
    <n v="10601"/>
    <n v="1915170"/>
  </r>
  <r>
    <x v="21"/>
    <x v="21"/>
    <x v="431"/>
    <n v="20160408"/>
    <d v="2016-04-08T23:39:12"/>
    <d v="2016-04-08T23:39:12"/>
    <d v="2016-04-08T23:39:12"/>
    <n v="99"/>
    <n v="30.229116000000001"/>
    <n v="-97.519076999999996"/>
    <n v="63"/>
    <n v="80"/>
    <n v="55"/>
    <n v="99"/>
    <x v="5"/>
    <n v="1019"/>
    <n v="48"/>
    <n v="67"/>
    <n v="0"/>
    <n v="10"/>
    <n v="3.6624186000000003E-2"/>
    <s v="fishesoftexas"/>
    <n v="10601"/>
    <n v="2983161"/>
  </r>
  <r>
    <x v="21"/>
    <x v="21"/>
    <x v="2032"/>
    <n v="20160424"/>
    <d v="2016-04-24T19:14:30"/>
    <d v="2016-04-24T19:14:30"/>
    <d v="2016-04-24T19:14:30"/>
    <n v="115"/>
    <n v="30.280460359999999"/>
    <n v="-90.734680179999998"/>
    <n v="41"/>
    <n v="84"/>
    <n v="70"/>
    <n v="138"/>
    <x v="15"/>
    <n v="1015"/>
    <n v="59"/>
    <n v="72"/>
    <n v="0"/>
    <n v="10"/>
    <n v="0.93925183099999998"/>
    <s v="matthewherron"/>
    <n v="17201"/>
    <n v="3034930"/>
  </r>
  <r>
    <x v="21"/>
    <x v="21"/>
    <x v="2033"/>
    <n v="20160630"/>
    <d v="2016-06-30T20:31:11"/>
    <d v="2016-06-30T20:31:11"/>
    <d v="2016-06-30T20:31:11"/>
    <n v="182"/>
    <n v="29.72600589"/>
    <n v="-98.112654980000002"/>
    <n v="9"/>
    <n v="96"/>
    <n v="67"/>
    <n v="109"/>
    <x v="2"/>
    <n v="1013"/>
    <n v="70"/>
    <n v="90"/>
    <n v="0"/>
    <n v="9"/>
    <n v="0.17168272100000001"/>
    <s v="jeremymaikoetter"/>
    <n v="69593"/>
    <n v="3582213"/>
  </r>
  <r>
    <x v="21"/>
    <x v="21"/>
    <x v="2034"/>
    <n v="20160623"/>
    <d v="2016-06-23T17:37:31"/>
    <d v="2016-06-23T17:37:31"/>
    <d v="2016-06-23T17:37:31"/>
    <n v="175"/>
    <n v="29.878814429999998"/>
    <n v="-97.932672319999995"/>
    <n v="38"/>
    <n v="94"/>
    <n v="71"/>
    <n v="172"/>
    <x v="19"/>
    <n v="1016"/>
    <n v="70"/>
    <n v="87"/>
    <n v="0"/>
    <n v="10"/>
    <n v="0.88782626399999998"/>
    <s v="mako252"/>
    <n v="18812"/>
    <n v="3719477"/>
  </r>
  <r>
    <x v="21"/>
    <x v="21"/>
    <x v="2035"/>
    <n v="20160630"/>
    <d v="2016-06-30T15:45:17"/>
    <d v="2016-06-30T15:45:17"/>
    <d v="2016-06-30T15:45:17"/>
    <n v="182"/>
    <n v="36.646826730000001"/>
    <n v="-91.200828999999999"/>
    <n v="39"/>
    <n v="88"/>
    <n v="71"/>
    <n v="192"/>
    <x v="15"/>
    <n v="1015"/>
    <n v="65"/>
    <n v="78"/>
    <n v="1.3"/>
    <n v="10"/>
    <n v="0.189662167046771"/>
    <s v="crispyrice"/>
    <n v="404854"/>
    <n v="5089396"/>
  </r>
  <r>
    <x v="21"/>
    <x v="21"/>
    <x v="2036"/>
    <n v="20150530"/>
    <d v="2015-05-30T22:17:00"/>
    <d v="2015-05-30T22:17:00"/>
    <d v="2015-05-30T22:17:00"/>
    <n v="150"/>
    <n v="36.611216290000002"/>
    <n v="-90.336252759999994"/>
    <n v="61"/>
    <n v="82"/>
    <n v="84"/>
    <n v="259"/>
    <x v="8"/>
    <n v="1013"/>
    <n v="69"/>
    <n v="79"/>
    <n v="15"/>
    <n v="9"/>
    <n v="0.921363791640469"/>
    <s v="pmk00001"/>
    <n v="204678"/>
    <n v="5598902"/>
  </r>
  <r>
    <x v="21"/>
    <x v="21"/>
    <x v="1396"/>
    <n v="20170730"/>
    <d v="2017-07-30T14:45:00"/>
    <d v="2017-07-30T14:45:00"/>
    <d v="2017-07-30T14:45:00"/>
    <n v="211"/>
    <n v="32.692910679999997"/>
    <n v="-94.178129589999998"/>
    <n v="4"/>
    <n v="93"/>
    <n v="61"/>
    <n v="46"/>
    <x v="3"/>
    <n v="1016"/>
    <n v="65"/>
    <n v="84"/>
    <n v="0"/>
    <n v="10"/>
    <n v="0.50038938305279801"/>
    <s v="cosmiccat"/>
    <n v="34728"/>
    <n v="7288970"/>
  </r>
  <r>
    <x v="21"/>
    <x v="21"/>
    <x v="2037"/>
    <n v="20170910"/>
    <d v="2017-09-10T22:06:07"/>
    <d v="2017-09-10T22:06:07"/>
    <d v="2017-09-10T22:06:07"/>
    <n v="253"/>
    <n v="30.094676969999998"/>
    <n v="-97.823860170000003"/>
    <n v="0"/>
    <n v="82"/>
    <n v="61"/>
    <n v="47"/>
    <x v="5"/>
    <n v="1019"/>
    <n v="58"/>
    <n v="74"/>
    <n v="0"/>
    <n v="10"/>
    <n v="0.75698073653208497"/>
    <s v="aaronramon"/>
    <n v="62176"/>
    <n v="7873833"/>
  </r>
  <r>
    <x v="21"/>
    <x v="21"/>
    <x v="2038"/>
    <n v="20171026"/>
    <d v="2017-10-26T18:05:00"/>
    <d v="2017-10-26T18:05:00"/>
    <d v="2017-10-26T18:05:00"/>
    <n v="299"/>
    <n v="30.18853"/>
    <n v="-97.627330000000001"/>
    <n v="0"/>
    <n v="79"/>
    <n v="44"/>
    <n v="201"/>
    <x v="0"/>
    <n v="1012"/>
    <n v="43"/>
    <n v="66"/>
    <n v="0"/>
    <n v="10"/>
    <n v="0.39088282756674703"/>
    <s v="fishesoftexas"/>
    <n v="10601"/>
    <n v="8741410"/>
  </r>
  <r>
    <x v="21"/>
    <x v="21"/>
    <x v="2039"/>
    <n v="20171026"/>
    <d v="2017-10-26T20:31:00"/>
    <d v="2017-10-26T20:31:00"/>
    <d v="2017-10-26T20:31:00"/>
    <n v="299"/>
    <n v="30.210139999999999"/>
    <n v="-97.622110000000006"/>
    <n v="0"/>
    <n v="78"/>
    <n v="47"/>
    <n v="201"/>
    <x v="4"/>
    <n v="1012"/>
    <n v="43"/>
    <n v="66"/>
    <n v="0"/>
    <n v="10"/>
    <n v="0.400237197979603"/>
    <s v="fishesoftexas"/>
    <n v="10601"/>
    <n v="8742145"/>
  </r>
  <r>
    <x v="22"/>
    <x v="22"/>
    <x v="2040"/>
    <n v="20160806"/>
    <d v="2016-08-06T08:03:00"/>
    <d v="2016-08-06T08:03:00"/>
    <d v="2016-08-06T08:03:00"/>
    <n v="219"/>
    <n v="42.875523809999997"/>
    <n v="-88.306474690000002"/>
    <n v="11"/>
    <n v="77"/>
    <n v="77"/>
    <n v="323"/>
    <x v="2"/>
    <n v="1014"/>
    <n v="60"/>
    <n v="71"/>
    <n v="0"/>
    <n v="8"/>
    <n v="0.12447082700000001"/>
    <s v="flabellare223"/>
    <n v="359145"/>
    <n v="4450629"/>
  </r>
  <r>
    <x v="22"/>
    <x v="22"/>
    <x v="2041"/>
    <n v="20160531"/>
    <d v="2016-05-31T10:01:00"/>
    <d v="2016-05-31T10:01:00"/>
    <d v="2016-05-31T10:01:00"/>
    <n v="152"/>
    <n v="42.409700059999999"/>
    <n v="-83.984748310000001"/>
    <n v="14"/>
    <n v="84"/>
    <n v="61"/>
    <n v="90"/>
    <x v="11"/>
    <n v="1017"/>
    <n v="55"/>
    <n v="72"/>
    <n v="0"/>
    <n v="10"/>
    <n v="0.29040032447068098"/>
    <s v="koinpro"/>
    <n v="284003"/>
    <n v="6848987"/>
  </r>
  <r>
    <x v="22"/>
    <x v="22"/>
    <x v="2042"/>
    <n v="20170702"/>
    <d v="2017-07-02T23:35:00"/>
    <d v="2017-07-02T23:35:00"/>
    <d v="2017-07-02T23:35:00"/>
    <n v="183"/>
    <n v="42.060697230000002"/>
    <n v="-84.325163219999993"/>
    <n v="4"/>
    <n v="80"/>
    <n v="83"/>
    <n v="257"/>
    <x v="5"/>
    <n v="1016"/>
    <n v="64"/>
    <n v="72"/>
    <n v="1.8"/>
    <n v="10"/>
    <n v="0.68930186968643703"/>
    <s v="jokurtz"/>
    <n v="267179"/>
    <n v="6913232"/>
  </r>
  <r>
    <x v="22"/>
    <x v="22"/>
    <x v="2043"/>
    <n v="20170720"/>
    <d v="2017-07-20T21:25:00"/>
    <d v="2017-07-20T21:25:00"/>
    <d v="2017-07-20T21:25:00"/>
    <n v="201"/>
    <n v="42.433878110000002"/>
    <n v="-83.986744880000003"/>
    <n v="32"/>
    <n v="87"/>
    <n v="91"/>
    <n v="256"/>
    <x v="5"/>
    <n v="1014"/>
    <n v="75"/>
    <n v="86"/>
    <n v="15.8"/>
    <n v="6"/>
    <n v="9.2191241628699502E-2"/>
    <s v="koinpro"/>
    <n v="284003"/>
    <n v="7139157"/>
  </r>
  <r>
    <x v="22"/>
    <x v="22"/>
    <x v="2043"/>
    <n v="20170720"/>
    <d v="2017-07-20T21:25:00"/>
    <d v="2017-07-20T21:25:00"/>
    <d v="2017-07-20T21:25:00"/>
    <n v="201"/>
    <n v="42.433925619999997"/>
    <n v="-83.986916539999996"/>
    <n v="32"/>
    <n v="87"/>
    <n v="91"/>
    <n v="256"/>
    <x v="5"/>
    <n v="1014"/>
    <n v="75"/>
    <n v="86"/>
    <n v="15.8"/>
    <n v="6"/>
    <n v="9.2191241628699502E-2"/>
    <s v="koinpro"/>
    <n v="284003"/>
    <n v="7139158"/>
  </r>
  <r>
    <x v="22"/>
    <x v="22"/>
    <x v="2044"/>
    <n v="20170728"/>
    <d v="2017-07-28T22:15:00"/>
    <d v="2017-07-28T22:15:00"/>
    <d v="2017-07-28T22:15:00"/>
    <n v="209"/>
    <n v="42.433601959999997"/>
    <n v="-83.987168670000003"/>
    <n v="5"/>
    <n v="76"/>
    <n v="76"/>
    <n v="35"/>
    <x v="20"/>
    <n v="1014"/>
    <n v="58"/>
    <n v="69"/>
    <n v="0.3"/>
    <n v="9"/>
    <n v="0.33554891263443198"/>
    <s v="koinpro"/>
    <n v="284003"/>
    <n v="7292446"/>
  </r>
  <r>
    <x v="22"/>
    <x v="22"/>
    <x v="2045"/>
    <n v="20170728"/>
    <d v="2017-07-28T21:56:00"/>
    <d v="2017-07-28T21:56:00"/>
    <d v="2017-07-28T21:56:00"/>
    <n v="209"/>
    <n v="42.43358216"/>
    <n v="-83.987224999999995"/>
    <n v="5"/>
    <n v="76"/>
    <n v="76"/>
    <n v="35"/>
    <x v="20"/>
    <n v="1014"/>
    <n v="58"/>
    <n v="69"/>
    <n v="0.3"/>
    <n v="9"/>
    <n v="0.33427766438588102"/>
    <s v="koinpro"/>
    <n v="284003"/>
    <n v="7292448"/>
  </r>
  <r>
    <x v="22"/>
    <x v="22"/>
    <x v="2046"/>
    <n v="20170811"/>
    <d v="2017-08-11T18:09:00"/>
    <d v="2017-08-11T18:09:00"/>
    <d v="2017-08-11T18:09:00"/>
    <n v="223"/>
    <n v="42.433537620000003"/>
    <n v="-83.987324240000007"/>
    <n v="26"/>
    <n v="77"/>
    <n v="84"/>
    <n v="250"/>
    <x v="19"/>
    <n v="1014"/>
    <n v="62"/>
    <n v="69"/>
    <n v="8.1999999999999993"/>
    <n v="9"/>
    <n v="0.83506231522140395"/>
    <s v="koinpro"/>
    <n v="284003"/>
    <n v="7454822"/>
  </r>
  <r>
    <x v="22"/>
    <x v="22"/>
    <x v="2047"/>
    <n v="20170812"/>
    <d v="2017-08-12T17:20:00"/>
    <d v="2017-08-12T17:20:00"/>
    <d v="2017-08-12T17:20:00"/>
    <n v="224"/>
    <n v="41.004981880000003"/>
    <n v="-83.554673190000003"/>
    <n v="33"/>
    <n v="75"/>
    <n v="86"/>
    <n v="316"/>
    <x v="4"/>
    <n v="1015"/>
    <n v="61"/>
    <n v="66"/>
    <n v="0.8"/>
    <n v="7"/>
    <n v="0.75017454605380995"/>
    <s v="srmyers"/>
    <n v="80545"/>
    <n v="7485335"/>
  </r>
  <r>
    <x v="22"/>
    <x v="22"/>
    <x v="2048"/>
    <n v="20170914"/>
    <d v="2017-09-15T00:09:00"/>
    <d v="2017-09-15T00:09:00"/>
    <d v="2017-09-15T00:09:00"/>
    <n v="258"/>
    <n v="41.04343231"/>
    <n v="-83.654657080000007"/>
    <n v="76"/>
    <n v="68"/>
    <n v="88"/>
    <n v="213"/>
    <x v="13"/>
    <n v="1012"/>
    <n v="59"/>
    <n v="63"/>
    <n v="0"/>
    <n v="7"/>
    <n v="0.30606204777380103"/>
    <s v="pmk00001"/>
    <n v="204678"/>
    <n v="8613323"/>
  </r>
  <r>
    <x v="23"/>
    <x v="23"/>
    <x v="2049"/>
    <n v="20150718"/>
    <d v="2015-07-18T18:00:17"/>
    <d v="2015-07-18T18:00:17"/>
    <d v="2015-07-18T18:00:17"/>
    <n v="199"/>
    <n v="26.807938"/>
    <n v="-80.172462999999993"/>
    <n v="32"/>
    <n v="93"/>
    <n v="76"/>
    <n v="174"/>
    <x v="4"/>
    <n v="1017"/>
    <n v="76"/>
    <n v="94"/>
    <n v="17.2"/>
    <n v="9"/>
    <n v="7.1427299999999999E-2"/>
    <s v="finatic"/>
    <n v="10285"/>
    <n v="1946944"/>
  </r>
  <r>
    <x v="23"/>
    <x v="23"/>
    <x v="2050"/>
    <n v="20151216"/>
    <d v="2015-12-16T20:22:37"/>
    <d v="2015-12-16T20:22:37"/>
    <d v="2015-12-16T20:22:37"/>
    <n v="350"/>
    <n v="29.983858000000001"/>
    <n v="-82.761833999999993"/>
    <n v="50"/>
    <n v="83"/>
    <n v="82"/>
    <n v="183"/>
    <x v="13"/>
    <n v="1014"/>
    <n v="67"/>
    <n v="76"/>
    <n v="0.5"/>
    <n v="8"/>
    <n v="0.30605321099999999"/>
    <s v="howens"/>
    <n v="145202"/>
    <n v="2720917"/>
  </r>
  <r>
    <x v="23"/>
    <x v="23"/>
    <x v="2051"/>
    <n v="20160305"/>
    <d v="2016-03-05T13:38:55"/>
    <d v="2016-03-05T13:38:55"/>
    <d v="2016-03-05T13:38:55"/>
    <n v="65"/>
    <n v="30.55263124"/>
    <n v="-87.221781019999995"/>
    <n v="2"/>
    <n v="67"/>
    <n v="71"/>
    <n v="236"/>
    <x v="13"/>
    <n v="1022"/>
    <n v="45"/>
    <n v="56"/>
    <n v="0"/>
    <n v="9"/>
    <n v="0.16000431100000001"/>
    <s v="royaltyler"/>
    <n v="18446"/>
    <n v="2748990"/>
  </r>
  <r>
    <x v="23"/>
    <x v="23"/>
    <x v="2052"/>
    <n v="20160318"/>
    <d v="2016-03-18T14:33:28"/>
    <d v="2016-03-18T14:33:28"/>
    <d v="2016-03-18T14:33:28"/>
    <n v="78"/>
    <n v="26.545821669999999"/>
    <n v="-81.855171670000004"/>
    <n v="88"/>
    <n v="84"/>
    <n v="81"/>
    <n v="203"/>
    <x v="11"/>
    <n v="1015"/>
    <n v="66"/>
    <n v="75"/>
    <n v="0"/>
    <n v="6"/>
    <n v="0.78749901"/>
    <s v="bluegill"/>
    <n v="157966"/>
    <n v="2799237"/>
  </r>
  <r>
    <x v="23"/>
    <x v="23"/>
    <x v="2053"/>
    <n v="20170205"/>
    <d v="2017-02-05T21:23:24"/>
    <d v="2017-02-05T21:23:24"/>
    <d v="2017-02-05T21:23:24"/>
    <n v="36"/>
    <n v="27.252011670000002"/>
    <n v="-81.880613330000003"/>
    <n v="57"/>
    <n v="84"/>
    <n v="77"/>
    <n v="181"/>
    <x v="11"/>
    <n v="1021"/>
    <n v="59"/>
    <n v="72"/>
    <n v="0.1"/>
    <n v="9"/>
    <n v="0.69402652191408598"/>
    <s v="multispeciesfishingflorida"/>
    <n v="415132"/>
    <n v="5200526"/>
  </r>
  <r>
    <x v="23"/>
    <x v="23"/>
    <x v="2054"/>
    <n v="20160904"/>
    <d v="2016-09-04T21:16:00"/>
    <d v="2016-09-04T21:16:00"/>
    <d v="2016-09-04T21:16:00"/>
    <n v="248"/>
    <n v="26.46919003"/>
    <n v="-80.088915819999997"/>
    <n v="85"/>
    <n v="91"/>
    <n v="87"/>
    <n v="120"/>
    <x v="3"/>
    <n v="1018"/>
    <n v="78"/>
    <n v="94"/>
    <n v="0.4"/>
    <n v="10"/>
    <n v="0.11627775147265899"/>
    <s v="pmk00001"/>
    <n v="204678"/>
    <n v="5517337"/>
  </r>
  <r>
    <x v="23"/>
    <x v="23"/>
    <x v="2055"/>
    <n v="20160214"/>
    <d v="2016-02-14T17:16:00"/>
    <d v="2016-02-14T17:16:00"/>
    <d v="2016-02-14T17:16:00"/>
    <n v="45"/>
    <n v="27.6300642"/>
    <n v="-82.447296379999997"/>
    <n v="2"/>
    <n v="69"/>
    <n v="74"/>
    <n v="75"/>
    <x v="19"/>
    <n v="1024"/>
    <n v="47"/>
    <n v="56"/>
    <n v="0"/>
    <n v="10"/>
    <n v="0.43283497015662697"/>
    <s v="pmk00001"/>
    <n v="204678"/>
    <n v="5527995"/>
  </r>
  <r>
    <x v="23"/>
    <x v="23"/>
    <x v="2056"/>
    <n v="20150905"/>
    <d v="2015-09-05T13:33:00"/>
    <d v="2015-09-05T13:33:00"/>
    <d v="2015-09-05T13:33:00"/>
    <n v="248"/>
    <n v="27.565688990000002"/>
    <n v="-82.403806669999994"/>
    <n v="16"/>
    <n v="95"/>
    <n v="69"/>
    <n v="234"/>
    <x v="6"/>
    <n v="1016"/>
    <n v="74"/>
    <n v="93"/>
    <n v="1.5"/>
    <n v="10"/>
    <n v="0.484141978918258"/>
    <s v="pmk00001"/>
    <n v="204678"/>
    <n v="6098652"/>
  </r>
  <r>
    <x v="23"/>
    <x v="23"/>
    <x v="2057"/>
    <n v="20150119"/>
    <d v="2015-01-19T20:56:00"/>
    <d v="2015-01-19T20:56:00"/>
    <d v="2015-01-19T20:56:00"/>
    <n v="19"/>
    <n v="25.762020360000001"/>
    <n v="-80.673637389999996"/>
    <n v="26"/>
    <n v="76"/>
    <n v="62"/>
    <n v="41"/>
    <x v="20"/>
    <n v="1021"/>
    <n v="53"/>
    <n v="68"/>
    <n v="0"/>
    <n v="10"/>
    <n v="8.6186256758218893E-3"/>
    <s v="pmk00001"/>
    <n v="204678"/>
    <n v="6109297"/>
  </r>
  <r>
    <x v="23"/>
    <x v="23"/>
    <x v="2058"/>
    <n v="20170506"/>
    <d v="2017-05-06T18:27:00"/>
    <d v="2017-05-06T18:27:00"/>
    <d v="2017-05-06T18:27:00"/>
    <n v="126"/>
    <n v="30.20117831"/>
    <n v="-83.970569819999994"/>
    <n v="0"/>
    <n v="70"/>
    <n v="58"/>
    <n v="287"/>
    <x v="10"/>
    <n v="1014"/>
    <n v="54"/>
    <n v="69"/>
    <n v="0"/>
    <n v="10"/>
    <n v="0.84515309928106497"/>
    <s v="wraithmell"/>
    <n v="363008"/>
    <n v="6141807"/>
  </r>
  <r>
    <x v="23"/>
    <x v="23"/>
    <x v="2059"/>
    <n v="20170706"/>
    <d v="2017-07-06T13:51:00"/>
    <d v="2017-07-06T13:51:00"/>
    <d v="2017-07-06T13:51:00"/>
    <n v="187"/>
    <n v="28.538335499999999"/>
    <n v="-81.379236500000005"/>
    <n v="6"/>
    <n v="97"/>
    <n v="75"/>
    <n v="118"/>
    <x v="2"/>
    <n v="1020"/>
    <n v="75"/>
    <n v="94"/>
    <n v="0.1"/>
    <n v="9"/>
    <n v="0.93840091161439698"/>
    <s v="pmk00001"/>
    <n v="204678"/>
    <n v="7086951"/>
  </r>
  <r>
    <x v="23"/>
    <x v="23"/>
    <x v="2060"/>
    <n v="20171019"/>
    <d v="2017-10-19T17:36:00"/>
    <d v="2017-10-19T17:36:00"/>
    <d v="2017-10-19T17:36:00"/>
    <n v="292"/>
    <n v="25.38204502"/>
    <n v="-80.605585719999993"/>
    <n v="38"/>
    <n v="84"/>
    <n v="82"/>
    <n v="66"/>
    <x v="0"/>
    <n v="1016"/>
    <n v="73"/>
    <n v="84"/>
    <n v="5"/>
    <n v="10"/>
    <n v="1.6297624624369499E-3"/>
    <s v="brennafarrell"/>
    <n v="521996"/>
    <n v="8537078"/>
  </r>
  <r>
    <x v="23"/>
    <x v="23"/>
    <x v="2061"/>
    <n v="20170928"/>
    <d v="2017-09-28T20:58:00"/>
    <d v="2017-09-28T20:58:00"/>
    <d v="2017-09-28T20:58:00"/>
    <n v="271"/>
    <n v="26.424079890000002"/>
    <n v="-80.092359279999997"/>
    <n v="45"/>
    <n v="84"/>
    <n v="74"/>
    <n v="84"/>
    <x v="6"/>
    <n v="1012"/>
    <n v="72"/>
    <n v="86"/>
    <n v="0"/>
    <n v="9"/>
    <n v="0.573507362768086"/>
    <s v="pmk00001"/>
    <n v="204678"/>
    <n v="8676477"/>
  </r>
  <r>
    <x v="23"/>
    <x v="23"/>
    <x v="2062"/>
    <n v="20171111"/>
    <d v="2017-11-11T21:39:00"/>
    <d v="2017-11-11T21:39:00"/>
    <d v="2017-11-11T21:39:00"/>
    <n v="315"/>
    <n v="30.452604489999999"/>
    <n v="-85.530742410000002"/>
    <n v="54"/>
    <n v="63"/>
    <n v="81"/>
    <n v="76"/>
    <x v="12"/>
    <n v="1024"/>
    <n v="48"/>
    <n v="54"/>
    <n v="0"/>
    <n v="10"/>
    <n v="0.38769654419671601"/>
    <s v="codyhough"/>
    <n v="2136"/>
    <n v="8768126"/>
  </r>
  <r>
    <x v="23"/>
    <x v="23"/>
    <x v="2063"/>
    <n v="20171111"/>
    <d v="2017-11-11T19:44:00"/>
    <d v="2017-11-11T19:44:00"/>
    <d v="2017-11-11T19:44:00"/>
    <n v="315"/>
    <n v="30.432989320000001"/>
    <n v="-85.546272400000007"/>
    <n v="54"/>
    <n v="63"/>
    <n v="81"/>
    <n v="76"/>
    <x v="12"/>
    <n v="1024"/>
    <n v="48"/>
    <n v="54"/>
    <n v="0"/>
    <n v="10"/>
    <n v="0.39615883691985199"/>
    <s v="codyhough"/>
    <n v="2136"/>
    <n v="8768127"/>
  </r>
  <r>
    <x v="23"/>
    <x v="23"/>
    <x v="2064"/>
    <n v="20171111"/>
    <d v="2017-11-11T20:59:00"/>
    <d v="2017-11-11T20:59:00"/>
    <d v="2017-11-11T20:59:00"/>
    <n v="315"/>
    <n v="30.432218049999999"/>
    <n v="-85.547280909999998"/>
    <n v="54"/>
    <n v="63"/>
    <n v="81"/>
    <n v="76"/>
    <x v="12"/>
    <n v="1024"/>
    <n v="48"/>
    <n v="54"/>
    <n v="0"/>
    <n v="10"/>
    <n v="0.390634210603509"/>
    <s v="codyhough"/>
    <n v="2136"/>
    <n v="8768129"/>
  </r>
  <r>
    <x v="23"/>
    <x v="23"/>
    <x v="2065"/>
    <n v="20170929"/>
    <d v="2017-09-29T13:18:00"/>
    <d v="2017-09-29T13:18:00"/>
    <d v="2017-09-29T13:18:00"/>
    <n v="272"/>
    <n v="26.125429059999998"/>
    <n v="-80.355181920000007"/>
    <n v="82"/>
    <n v="81"/>
    <n v="89"/>
    <n v="302"/>
    <x v="6"/>
    <n v="1013"/>
    <n v="75"/>
    <n v="84"/>
    <n v="13.3"/>
    <n v="10"/>
    <n v="0.636880165719789"/>
    <s v="pmk00001"/>
    <n v="204678"/>
    <n v="8847994"/>
  </r>
  <r>
    <x v="23"/>
    <x v="23"/>
    <x v="2066"/>
    <n v="20171001"/>
    <d v="2017-10-01T14:45:00"/>
    <d v="2017-10-01T14:45:00"/>
    <d v="2017-10-01T14:45:00"/>
    <n v="274"/>
    <n v="25.918464400000001"/>
    <n v="-80.205603300000007"/>
    <n v="27"/>
    <n v="83"/>
    <n v="81"/>
    <n v="109"/>
    <x v="0"/>
    <n v="1013"/>
    <n v="74"/>
    <n v="86"/>
    <n v="0"/>
    <n v="10"/>
    <n v="0.81460662625758895"/>
    <s v="pmk00001"/>
    <n v="204678"/>
    <n v="8859140"/>
  </r>
  <r>
    <x v="24"/>
    <x v="24"/>
    <x v="2067"/>
    <n v="20140717"/>
    <d v="2014-07-17T15:57:51"/>
    <d v="2014-07-17T15:57:51"/>
    <d v="2014-07-17T15:57:51"/>
    <n v="198"/>
    <n v="29.813086670000001"/>
    <n v="-95.617530000000002"/>
    <n v="38"/>
    <n v="93"/>
    <n v="76"/>
    <n v="160"/>
    <x v="12"/>
    <n v="1013"/>
    <n v="74"/>
    <n v="91"/>
    <n v="4.8"/>
    <n v="9"/>
    <n v="0.655939355"/>
    <s v="benlabay"/>
    <n v="10602"/>
    <n v="789521"/>
  </r>
  <r>
    <x v="24"/>
    <x v="24"/>
    <x v="2068"/>
    <n v="20140718"/>
    <d v="2014-07-18T15:09:35"/>
    <d v="2014-07-18T15:09:35"/>
    <d v="2014-07-18T15:09:35"/>
    <n v="199"/>
    <n v="29.803114000000001"/>
    <n v="-94.637161000000006"/>
    <n v="37"/>
    <n v="89"/>
    <n v="80"/>
    <n v="198"/>
    <x v="5"/>
    <n v="1013"/>
    <n v="77"/>
    <n v="93"/>
    <n v="26.5"/>
    <n v="8"/>
    <n v="0.55043004299999998"/>
    <s v="mjcasarez"/>
    <n v="11481"/>
    <n v="790275"/>
  </r>
  <r>
    <x v="24"/>
    <x v="24"/>
    <x v="2069"/>
    <n v="20140910"/>
    <d v="2014-09-10T15:57:13"/>
    <d v="2014-09-10T15:57:13"/>
    <d v="2014-09-10T15:57:13"/>
    <n v="253"/>
    <n v="32.791448690000003"/>
    <n v="-94.419497390000004"/>
    <n v="14"/>
    <n v="99"/>
    <n v="67"/>
    <n v="208"/>
    <x v="5"/>
    <n v="1010"/>
    <n v="72"/>
    <n v="91"/>
    <n v="0"/>
    <n v="9"/>
    <n v="0.96351989699999996"/>
    <s v="fishesoftexas"/>
    <n v="10601"/>
    <n v="878852"/>
  </r>
  <r>
    <x v="24"/>
    <x v="24"/>
    <x v="1910"/>
    <n v="20140920"/>
    <d v="2014-09-20T15:08:23"/>
    <d v="2014-09-20T15:08:23"/>
    <d v="2014-09-20T15:08:23"/>
    <n v="263"/>
    <n v="32.963733329999997"/>
    <n v="-94.319604999999996"/>
    <n v="14"/>
    <n v="94"/>
    <n v="69"/>
    <n v="83"/>
    <x v="15"/>
    <n v="1015"/>
    <n v="67"/>
    <n v="83"/>
    <n v="0"/>
    <n v="9"/>
    <n v="0.117270598"/>
    <s v="benlabay"/>
    <n v="10602"/>
    <n v="889770"/>
  </r>
  <r>
    <x v="24"/>
    <x v="24"/>
    <x v="2070"/>
    <n v="20150712"/>
    <d v="2015-07-12T16:02:04"/>
    <d v="2015-07-12T16:02:04"/>
    <d v="2015-07-12T16:02:04"/>
    <n v="193"/>
    <n v="29.94413333"/>
    <n v="-94.544053329999997"/>
    <n v="23"/>
    <n v="94"/>
    <n v="74"/>
    <n v="208"/>
    <x v="3"/>
    <n v="1018"/>
    <n v="75"/>
    <n v="94"/>
    <n v="0.1"/>
    <n v="10"/>
    <n v="0.12566313600000001"/>
    <s v="fishesoftexas"/>
    <n v="10601"/>
    <n v="1769542"/>
  </r>
  <r>
    <x v="24"/>
    <x v="24"/>
    <x v="2071"/>
    <n v="20170718"/>
    <d v="2017-07-18T23:42:22"/>
    <d v="2017-07-18T23:42:22"/>
    <d v="2017-07-18T23:42:22"/>
    <n v="199"/>
    <n v="30.337123760000001"/>
    <n v="-93.231580570000006"/>
    <n v="26"/>
    <n v="96"/>
    <n v="81"/>
    <n v="80"/>
    <x v="9"/>
    <n v="1015"/>
    <n v="76"/>
    <n v="95"/>
    <n v="3.7"/>
    <n v="8"/>
    <n v="0.26155180846902998"/>
    <s v="tommorris"/>
    <n v="400323"/>
    <n v="7112549"/>
  </r>
  <r>
    <x v="25"/>
    <x v="25"/>
    <x v="2072"/>
    <n v="20170324"/>
    <d v="2017-03-24T17:04:00"/>
    <d v="2017-03-24T17:04:00"/>
    <d v="2017-03-24T17:04:00"/>
    <n v="83"/>
    <n v="34.996007669999997"/>
    <n v="-84.643800260000006"/>
    <n v="69"/>
    <n v="68"/>
    <n v="77"/>
    <n v="162"/>
    <x v="14"/>
    <n v="1028"/>
    <n v="47"/>
    <n v="55"/>
    <n v="0.4"/>
    <n v="9"/>
    <n v="0.13869408716776599"/>
    <s v="flabellare223"/>
    <n v="359145"/>
    <n v="5991069"/>
  </r>
  <r>
    <x v="25"/>
    <x v="25"/>
    <x v="2073"/>
    <n v="20150908"/>
    <d v="2015-09-08T17:27:00"/>
    <d v="2015-09-08T17:27:00"/>
    <d v="2015-09-08T17:27:00"/>
    <n v="251"/>
    <n v="34.988534999999999"/>
    <n v="-84.634500000000003"/>
    <n v="7"/>
    <n v="89"/>
    <n v="74"/>
    <n v="123"/>
    <x v="15"/>
    <n v="1016"/>
    <n v="67"/>
    <n v="79"/>
    <n v="3.7"/>
    <n v="10"/>
    <n v="0.18325210974853801"/>
    <s v="quiggifur"/>
    <n v="505122"/>
    <n v="6563950"/>
  </r>
  <r>
    <x v="25"/>
    <x v="25"/>
    <x v="2074"/>
    <n v="20170527"/>
    <d v="2017-05-27T12:59:00"/>
    <d v="2017-05-27T12:59:00"/>
    <d v="2017-05-27T12:59:00"/>
    <n v="147"/>
    <n v="33.036378970000001"/>
    <n v="-86.123620669999994"/>
    <n v="11"/>
    <n v="79"/>
    <n v="79"/>
    <n v="225"/>
    <x v="6"/>
    <n v="1016"/>
    <n v="64"/>
    <n v="73"/>
    <n v="0"/>
    <n v="8"/>
    <n v="4.6968232169748103E-2"/>
    <s v="pmk00001"/>
    <n v="204678"/>
    <n v="6573261"/>
  </r>
  <r>
    <x v="25"/>
    <x v="25"/>
    <x v="2075"/>
    <n v="20170526"/>
    <d v="2017-05-26T21:58:00"/>
    <d v="2017-05-26T21:58:00"/>
    <d v="2017-05-26T21:58:00"/>
    <n v="146"/>
    <n v="33.035641329999997"/>
    <n v="-86.122810749999999"/>
    <n v="4"/>
    <n v="81"/>
    <n v="73"/>
    <n v="221"/>
    <x v="13"/>
    <n v="1016"/>
    <n v="58"/>
    <n v="69"/>
    <n v="0"/>
    <n v="10"/>
    <n v="2.04335509119059E-2"/>
    <s v="pmk00001"/>
    <n v="204678"/>
    <n v="6573264"/>
  </r>
  <r>
    <x v="25"/>
    <x v="25"/>
    <x v="2076"/>
    <n v="20170828"/>
    <d v="2017-08-29T03:12:00"/>
    <d v="2017-08-29T03:12:00"/>
    <d v="2017-08-29T03:12:00"/>
    <n v="241"/>
    <n v="34.9951024"/>
    <n v="-84.641498920000004"/>
    <n v="67"/>
    <n v="80"/>
    <n v="73"/>
    <n v="52"/>
    <x v="11"/>
    <n v="1017"/>
    <n v="61"/>
    <n v="71"/>
    <n v="2.8"/>
    <n v="10"/>
    <n v="0.48290585772891498"/>
    <s v="jonwbecker"/>
    <n v="60934"/>
    <n v="7940389"/>
  </r>
  <r>
    <x v="26"/>
    <x v="26"/>
    <x v="2077"/>
    <n v="20170527"/>
    <d v="2017-05-27T18:27:00"/>
    <d v="2017-05-27T18:27:00"/>
    <d v="2017-05-27T18:27:00"/>
    <n v="147"/>
    <n v="33.440072280000003"/>
    <n v="-86.699895859999998"/>
    <n v="35"/>
    <n v="85"/>
    <n v="71"/>
    <n v="232"/>
    <x v="3"/>
    <n v="1015"/>
    <n v="65"/>
    <n v="77"/>
    <n v="0.2"/>
    <n v="9"/>
    <n v="5.9281340334268399E-2"/>
    <s v="pmk00001"/>
    <n v="204678"/>
    <n v="6573329"/>
  </r>
  <r>
    <x v="26"/>
    <x v="26"/>
    <x v="2078"/>
    <n v="20170527"/>
    <d v="2017-05-27T14:57:00"/>
    <d v="2017-05-27T14:57:00"/>
    <d v="2017-05-27T14:57:00"/>
    <n v="147"/>
    <n v="33.434867279999999"/>
    <n v="-86.718530189999996"/>
    <n v="35"/>
    <n v="85"/>
    <n v="71"/>
    <n v="232"/>
    <x v="3"/>
    <n v="1015"/>
    <n v="65"/>
    <n v="77"/>
    <n v="0.2"/>
    <n v="9"/>
    <n v="5.1241481191363902E-2"/>
    <s v="pmk00001"/>
    <n v="204678"/>
    <n v="6573332"/>
  </r>
  <r>
    <x v="26"/>
    <x v="26"/>
    <x v="2079"/>
    <n v="20170930"/>
    <d v="2017-09-30T14:46:17"/>
    <d v="2017-09-30T14:46:17"/>
    <d v="2017-09-30T14:46:17"/>
    <n v="273"/>
    <n v="33.51111221"/>
    <n v="-86.652099609999993"/>
    <n v="47"/>
    <n v="76"/>
    <n v="63"/>
    <n v="58"/>
    <x v="3"/>
    <n v="1019"/>
    <n v="57"/>
    <n v="72"/>
    <n v="0"/>
    <n v="10"/>
    <n v="0.73205752265884305"/>
    <s v="quiggifur"/>
    <n v="505122"/>
    <n v="8198655"/>
  </r>
  <r>
    <x v="27"/>
    <x v="27"/>
    <x v="2080"/>
    <n v="20130805"/>
    <d v="2013-08-05T20:48:02"/>
    <d v="2013-08-05T20:48:02"/>
    <d v="2013-08-05T20:48:02"/>
    <n v="217"/>
    <n v="46.479495999999997"/>
    <n v="-93.952449000000001"/>
    <n v="58"/>
    <n v="85"/>
    <n v="71"/>
    <n v="223"/>
    <x v="15"/>
    <n v="1009"/>
    <n v="60"/>
    <n v="72"/>
    <n v="6.4"/>
    <n v="9"/>
    <n v="1.1930801E-2"/>
    <s v="joe99"/>
    <n v="19151"/>
    <n v="379831"/>
  </r>
  <r>
    <x v="27"/>
    <x v="27"/>
    <x v="2081"/>
    <n v="20131110"/>
    <d v="2013-11-10T16:22:39"/>
    <d v="2013-11-10T16:22:39"/>
    <d v="2013-11-10T16:22:39"/>
    <n v="314"/>
    <n v="40.417708330000004"/>
    <n v="-79.915671669999995"/>
    <n v="53"/>
    <n v="44"/>
    <n v="78"/>
    <n v="282"/>
    <x v="7"/>
    <n v="1020"/>
    <n v="35"/>
    <n v="41"/>
    <n v="0.6"/>
    <n v="10"/>
    <n v="0.55075061299999994"/>
    <s v="sarapowell"/>
    <n v="24163"/>
    <n v="457459"/>
  </r>
  <r>
    <x v="27"/>
    <x v="27"/>
    <x v="2082"/>
    <n v="20140809"/>
    <d v="2014-08-09T15:54:53"/>
    <d v="2014-08-09T15:54:53"/>
    <d v="2014-08-09T15:54:53"/>
    <n v="221"/>
    <n v="45.184501650000001"/>
    <n v="-91.701332089999994"/>
    <n v="8"/>
    <n v="85"/>
    <n v="69"/>
    <n v="156"/>
    <x v="2"/>
    <n v="1019"/>
    <n v="58"/>
    <n v="71"/>
    <n v="0"/>
    <n v="10"/>
    <n v="0.97957352399999997"/>
    <s v="rebap123"/>
    <n v="84734"/>
    <n v="1438426"/>
  </r>
  <r>
    <x v="27"/>
    <x v="27"/>
    <x v="2083"/>
    <n v="20150815"/>
    <d v="2015-08-15T14:40:28"/>
    <d v="2015-08-15T14:40:28"/>
    <d v="2015-08-15T14:40:28"/>
    <n v="227"/>
    <n v="44.458261"/>
    <n v="-72.340029000000001"/>
    <n v="80"/>
    <n v="80"/>
    <n v="92"/>
    <n v="276"/>
    <x v="9"/>
    <n v="1018"/>
    <n v="64"/>
    <n v="67"/>
    <n v="14.4"/>
    <n v="5"/>
    <n v="9.6272419999999994E-3"/>
    <s v="erikamitchell"/>
    <n v="12158"/>
    <n v="1932952"/>
  </r>
  <r>
    <x v="27"/>
    <x v="27"/>
    <x v="2084"/>
    <n v="20150810"/>
    <d v="2015-08-10T04:00:17"/>
    <d v="2015-08-10T04:00:17"/>
    <d v="2015-08-10T04:00:17"/>
    <n v="222"/>
    <n v="48.107017999999997"/>
    <n v="-90.821275"/>
    <n v="69"/>
    <n v="73"/>
    <n v="84"/>
    <n v="335"/>
    <x v="4"/>
    <n v="1015"/>
    <n v="57"/>
    <n v="64"/>
    <n v="2.4"/>
    <n v="5"/>
    <n v="0.19179826799999999"/>
    <s v="csavy"/>
    <n v="19061"/>
    <n v="2006501"/>
  </r>
  <r>
    <x v="27"/>
    <x v="27"/>
    <x v="2085"/>
    <n v="20150811"/>
    <d v="2015-08-11T04:00:38"/>
    <d v="2015-08-11T04:00:38"/>
    <d v="2015-08-11T04:00:38"/>
    <n v="223"/>
    <n v="48.111915000000003"/>
    <n v="-91.071419000000006"/>
    <n v="53"/>
    <n v="74"/>
    <n v="79"/>
    <n v="331"/>
    <x v="15"/>
    <n v="1019"/>
    <n v="54"/>
    <n v="64"/>
    <n v="0"/>
    <n v="7"/>
    <n v="0.117555622"/>
    <s v="csavy"/>
    <n v="19061"/>
    <n v="2006574"/>
  </r>
  <r>
    <x v="27"/>
    <x v="27"/>
    <x v="2086"/>
    <n v="20150811"/>
    <d v="2015-08-11T04:00:26"/>
    <d v="2015-08-11T04:00:26"/>
    <d v="2015-08-11T04:00:26"/>
    <n v="223"/>
    <n v="48.116098999999998"/>
    <n v="-91.097677000000004"/>
    <n v="53"/>
    <n v="74"/>
    <n v="79"/>
    <n v="331"/>
    <x v="15"/>
    <n v="1019"/>
    <n v="54"/>
    <n v="64"/>
    <n v="0"/>
    <n v="7"/>
    <n v="0.11756477899999999"/>
    <s v="csavy"/>
    <n v="19061"/>
    <n v="2007822"/>
  </r>
  <r>
    <x v="27"/>
    <x v="27"/>
    <x v="2087"/>
    <n v="20150829"/>
    <d v="2015-08-29T14:36:34"/>
    <d v="2015-08-29T14:36:34"/>
    <d v="2015-08-29T14:36:34"/>
    <n v="241"/>
    <n v="45.295871669999997"/>
    <n v="-93.662583330000004"/>
    <n v="60"/>
    <n v="82"/>
    <n v="83"/>
    <n v="157"/>
    <x v="6"/>
    <n v="1016"/>
    <n v="61"/>
    <n v="68"/>
    <n v="0.1"/>
    <n v="6"/>
    <n v="0.99907601499999998"/>
    <s v="bluegill"/>
    <n v="157966"/>
    <n v="2449627"/>
  </r>
  <r>
    <x v="27"/>
    <x v="27"/>
    <x v="2088"/>
    <n v="20160506"/>
    <d v="2016-05-07T00:41:39"/>
    <d v="2016-05-07T00:41:39"/>
    <d v="2016-05-07T00:41:39"/>
    <n v="128"/>
    <n v="38.485168819999998"/>
    <n v="-85.624255860000005"/>
    <n v="13"/>
    <n v="71"/>
    <n v="69"/>
    <n v="319"/>
    <x v="4"/>
    <n v="1014"/>
    <n v="47"/>
    <n v="59"/>
    <n v="0.1"/>
    <n v="10"/>
    <n v="2.3030770000000002E-3"/>
    <s v="gmccurdy"/>
    <n v="229615"/>
    <n v="3115990"/>
  </r>
  <r>
    <x v="27"/>
    <x v="27"/>
    <x v="2089"/>
    <n v="20160529"/>
    <d v="2016-05-30T00:17:30"/>
    <d v="2016-05-30T00:17:30"/>
    <d v="2016-05-30T00:17:30"/>
    <n v="151"/>
    <n v="45.213875280000003"/>
    <n v="-92.614936799999995"/>
    <n v="51"/>
    <n v="74"/>
    <n v="80"/>
    <n v="280"/>
    <x v="5"/>
    <n v="1011"/>
    <n v="59"/>
    <n v="66"/>
    <n v="3"/>
    <n v="8"/>
    <n v="0.44549312000000002"/>
    <s v="aheathco"/>
    <n v="226624"/>
    <n v="3338918"/>
  </r>
  <r>
    <x v="27"/>
    <x v="27"/>
    <x v="2090"/>
    <n v="20160615"/>
    <d v="2016-06-15T18:55:49"/>
    <d v="2016-06-15T18:55:49"/>
    <d v="2016-06-15T18:55:49"/>
    <n v="167"/>
    <n v="43.053629999999998"/>
    <n v="-89.401264999999995"/>
    <n v="53"/>
    <n v="91"/>
    <n v="78"/>
    <n v="236"/>
    <x v="19"/>
    <n v="1005"/>
    <n v="68"/>
    <n v="81"/>
    <n v="6"/>
    <n v="10"/>
    <n v="0.80609070599999999"/>
    <s v="dpom"/>
    <n v="16101"/>
    <n v="3463235"/>
  </r>
  <r>
    <x v="27"/>
    <x v="27"/>
    <x v="2091"/>
    <n v="20160615"/>
    <d v="2016-06-15T13:42:10"/>
    <d v="2016-06-15T13:42:10"/>
    <d v="2016-06-15T13:42:10"/>
    <n v="167"/>
    <n v="35.902979000000002"/>
    <n v="-82.330331999999999"/>
    <n v="83"/>
    <n v="79"/>
    <n v="87"/>
    <n v="247"/>
    <x v="9"/>
    <n v="1014"/>
    <n v="68"/>
    <n v="74"/>
    <n v="16.899999999999999"/>
    <n v="9"/>
    <n v="0.78962353699999999"/>
    <s v="allenratzlaff"/>
    <n v="28545"/>
    <n v="3463846"/>
  </r>
  <r>
    <x v="27"/>
    <x v="27"/>
    <x v="2092"/>
    <n v="20160616"/>
    <d v="2016-06-16T18:03:10"/>
    <d v="2016-06-16T18:03:10"/>
    <d v="2016-06-16T18:03:10"/>
    <n v="168"/>
    <n v="42.772738330000003"/>
    <n v="-77.714096670000004"/>
    <n v="65"/>
    <n v="74"/>
    <n v="69"/>
    <n v="86"/>
    <x v="4"/>
    <n v="1007"/>
    <n v="58"/>
    <n v="70"/>
    <n v="0.3"/>
    <n v="10"/>
    <n v="0.87258975699999997"/>
    <s v="kara8"/>
    <n v="181343"/>
    <n v="3467313"/>
  </r>
  <r>
    <x v="27"/>
    <x v="27"/>
    <x v="2093"/>
    <n v="20160618"/>
    <d v="2016-06-18T15:32:15"/>
    <d v="2016-06-18T15:32:15"/>
    <d v="2016-06-18T15:32:15"/>
    <n v="170"/>
    <n v="44.293799999999997"/>
    <n v="-75.785508329999999"/>
    <n v="1"/>
    <n v="84"/>
    <n v="61"/>
    <n v="243"/>
    <x v="15"/>
    <n v="1022"/>
    <n v="56"/>
    <n v="73"/>
    <n v="0"/>
    <n v="10"/>
    <n v="0.96636514200000001"/>
    <s v="jmfarrell"/>
    <n v="52105"/>
    <n v="3479786"/>
  </r>
  <r>
    <x v="27"/>
    <x v="27"/>
    <x v="2094"/>
    <n v="20120709"/>
    <d v="2012-07-10T01:18:08"/>
    <d v="2012-07-10T01:18:08"/>
    <d v="2012-07-10T01:18:08"/>
    <n v="192"/>
    <n v="44.444474110000002"/>
    <n v="-72.736214619999998"/>
    <n v="6"/>
    <n v="73"/>
    <n v="60"/>
    <n v="292"/>
    <x v="4"/>
    <n v="1015"/>
    <n v="48"/>
    <n v="64"/>
    <n v="0"/>
    <n v="10"/>
    <n v="0.599068288"/>
    <s v="onacona"/>
    <n v="156077"/>
    <n v="3610941"/>
  </r>
  <r>
    <x v="27"/>
    <x v="27"/>
    <x v="2095"/>
    <n v="20160716"/>
    <d v="2016-07-16T17:27:00"/>
    <d v="2016-07-16T17:27:00"/>
    <d v="2016-07-16T17:27:00"/>
    <n v="198"/>
    <n v="41.587857669999998"/>
    <n v="-81.564506289999997"/>
    <n v="22"/>
    <n v="78"/>
    <n v="71"/>
    <n v="234"/>
    <x v="3"/>
    <n v="1017"/>
    <n v="61"/>
    <n v="74"/>
    <n v="1.7"/>
    <n v="10"/>
    <n v="0.89215554200000002"/>
    <s v="tortuga_rapido"/>
    <n v="10162"/>
    <n v="3688342"/>
  </r>
  <r>
    <x v="27"/>
    <x v="27"/>
    <x v="2096"/>
    <n v="20160707"/>
    <d v="2016-07-07T20:44:00"/>
    <d v="2016-07-07T20:44:00"/>
    <d v="2016-07-07T20:44:00"/>
    <n v="189"/>
    <n v="36.091427779999997"/>
    <n v="-91.553519440000002"/>
    <n v="13"/>
    <n v="97"/>
    <n v="61"/>
    <n v="212"/>
    <x v="1"/>
    <n v="1011"/>
    <n v="70"/>
    <n v="90"/>
    <n v="0"/>
    <n v="10"/>
    <n v="0.13448766500000001"/>
    <s v="justinoid"/>
    <n v="275592"/>
    <n v="3782543"/>
  </r>
  <r>
    <x v="27"/>
    <x v="27"/>
    <x v="2097"/>
    <n v="20160621"/>
    <d v="2016-06-21T20:29:00"/>
    <d v="2016-06-21T20:29:00"/>
    <d v="2016-06-21T20:29:00"/>
    <n v="173"/>
    <n v="36.14745259"/>
    <n v="-94.490101370000005"/>
    <n v="25"/>
    <n v="91"/>
    <n v="76"/>
    <n v="206"/>
    <x v="3"/>
    <n v="1018"/>
    <n v="69"/>
    <n v="84"/>
    <n v="0"/>
    <n v="8"/>
    <n v="0.97812844600000004"/>
    <s v="chinquapin"/>
    <n v="300377"/>
    <n v="3853920"/>
  </r>
  <r>
    <x v="27"/>
    <x v="27"/>
    <x v="2098"/>
    <n v="20160719"/>
    <d v="2016-07-19T19:32:56"/>
    <d v="2016-07-19T19:32:56"/>
    <d v="2016-07-19T19:32:56"/>
    <n v="201"/>
    <n v="44.550829999999998"/>
    <n v="-75.709328330000005"/>
    <n v="49"/>
    <n v="75"/>
    <n v="53"/>
    <n v="305"/>
    <x v="2"/>
    <n v="1020"/>
    <n v="50"/>
    <n v="69"/>
    <n v="0"/>
    <n v="10"/>
    <n v="0.99867603900000002"/>
    <s v="slusarzc"/>
    <n v="311811"/>
    <n v="3947739"/>
  </r>
  <r>
    <x v="27"/>
    <x v="27"/>
    <x v="2099"/>
    <n v="20160817"/>
    <d v="2016-08-17T15:01:58"/>
    <d v="2016-08-17T15:01:58"/>
    <d v="2016-08-17T15:01:58"/>
    <n v="230"/>
    <n v="43.504016729999996"/>
    <n v="-76.317977630000001"/>
    <n v="96"/>
    <n v="78"/>
    <n v="80"/>
    <n v="303"/>
    <x v="4"/>
    <n v="1015"/>
    <n v="63"/>
    <n v="72"/>
    <n v="2"/>
    <n v="10"/>
    <n v="0.99218231400000001"/>
    <s v="wayne13114"/>
    <n v="281081"/>
    <n v="3959005"/>
  </r>
  <r>
    <x v="27"/>
    <x v="27"/>
    <x v="2100"/>
    <n v="20160521"/>
    <d v="2016-05-21T20:04:00"/>
    <d v="2016-05-21T20:04:00"/>
    <d v="2016-05-21T20:04:00"/>
    <n v="142"/>
    <n v="35.645155799999998"/>
    <n v="-92.530846600000004"/>
    <n v="59"/>
    <n v="74"/>
    <n v="76"/>
    <n v="128"/>
    <x v="6"/>
    <n v="1018"/>
    <n v="55"/>
    <n v="65"/>
    <n v="0.1"/>
    <n v="7"/>
    <n v="0.99829587399999997"/>
    <s v="mfria631"/>
    <n v="318214"/>
    <n v="4004334"/>
  </r>
  <r>
    <x v="27"/>
    <x v="27"/>
    <x v="2101"/>
    <n v="20160518"/>
    <d v="2016-05-18T19:19:00"/>
    <d v="2016-05-18T19:19:00"/>
    <d v="2016-05-18T19:19:00"/>
    <n v="139"/>
    <n v="36.300128379999997"/>
    <n v="-93.646430969999997"/>
    <n v="63"/>
    <n v="68"/>
    <n v="75"/>
    <n v="50"/>
    <x v="4"/>
    <n v="1021"/>
    <n v="49"/>
    <n v="58"/>
    <n v="0.1"/>
    <n v="10"/>
    <n v="0.91546850899999999"/>
    <s v="mfria631"/>
    <n v="318214"/>
    <n v="4009141"/>
  </r>
  <r>
    <x v="27"/>
    <x v="27"/>
    <x v="2102"/>
    <n v="20130611"/>
    <d v="2013-06-11T19:45:00"/>
    <d v="2013-06-11T19:45:00"/>
    <d v="2013-06-11T19:45:00"/>
    <n v="162"/>
    <n v="34.701500000000003"/>
    <n v="-93.001833329999997"/>
    <n v="0"/>
    <n v="95"/>
    <n v="61"/>
    <n v="227"/>
    <x v="2"/>
    <n v="1015"/>
    <n v="67"/>
    <n v="88"/>
    <n v="0"/>
    <n v="10"/>
    <n v="8.9477287000000003E-2"/>
    <s v="mfria631"/>
    <n v="318214"/>
    <n v="4031499"/>
  </r>
  <r>
    <x v="27"/>
    <x v="27"/>
    <x v="2103"/>
    <n v="20160905"/>
    <d v="2016-09-05T16:04:20"/>
    <d v="2016-09-05T16:04:20"/>
    <d v="2016-09-05T16:04:20"/>
    <n v="249"/>
    <n v="44.717811670000003"/>
    <n v="-72.507941669999994"/>
    <n v="10"/>
    <n v="80"/>
    <n v="71"/>
    <n v="87"/>
    <x v="13"/>
    <n v="1023"/>
    <n v="55"/>
    <n v="66"/>
    <n v="0"/>
    <n v="10"/>
    <n v="0.168703305"/>
    <s v="ndodge"/>
    <n v="12004"/>
    <n v="4045265"/>
  </r>
  <r>
    <x v="27"/>
    <x v="27"/>
    <x v="2104"/>
    <n v="20160914"/>
    <d v="2016-09-14T15:39:05"/>
    <d v="2016-09-14T15:39:05"/>
    <d v="2016-09-14T15:39:05"/>
    <n v="258"/>
    <n v="43.060738829999998"/>
    <n v="-78.94161167"/>
    <n v="43"/>
    <n v="71"/>
    <n v="71"/>
    <n v="319"/>
    <x v="1"/>
    <n v="1019"/>
    <n v="55"/>
    <n v="67"/>
    <n v="1.2"/>
    <n v="10"/>
    <n v="0.93917125999999995"/>
    <s v="mlrosten"/>
    <n v="176029"/>
    <n v="4110118"/>
  </r>
  <r>
    <x v="27"/>
    <x v="27"/>
    <x v="2105"/>
    <n v="20160916"/>
    <d v="2016-09-16T14:09:51"/>
    <d v="2016-09-16T14:09:51"/>
    <d v="2016-09-16T14:09:51"/>
    <n v="260"/>
    <n v="44.843447050000002"/>
    <n v="-86.064454639999994"/>
    <n v="66"/>
    <n v="80"/>
    <n v="64"/>
    <n v="165"/>
    <x v="19"/>
    <n v="1017"/>
    <n v="53"/>
    <n v="67"/>
    <n v="0.9"/>
    <n v="10"/>
    <n v="0.99931956300000002"/>
    <s v="guygamingxbox"/>
    <n v="328110"/>
    <n v="4124165"/>
  </r>
  <r>
    <x v="27"/>
    <x v="27"/>
    <x v="2106"/>
    <n v="20161009"/>
    <d v="2016-10-09T17:01:00"/>
    <d v="2016-10-09T17:01:00"/>
    <d v="2016-10-09T17:01:00"/>
    <n v="283"/>
    <n v="41.242245029999999"/>
    <n v="-81.927698849999999"/>
    <n v="8"/>
    <n v="59"/>
    <n v="63"/>
    <n v="346"/>
    <x v="12"/>
    <n v="1028"/>
    <n v="40"/>
    <n v="53"/>
    <n v="0"/>
    <n v="10"/>
    <n v="0.55355313799999994"/>
    <s v="tortuga_rapido"/>
    <n v="10162"/>
    <n v="4308988"/>
  </r>
  <r>
    <x v="27"/>
    <x v="27"/>
    <x v="2107"/>
    <n v="20161017"/>
    <d v="2016-10-17T20:25:23"/>
    <d v="2016-10-17T20:25:23"/>
    <d v="2016-10-17T20:25:23"/>
    <n v="291"/>
    <n v="43.862816670000001"/>
    <n v="-74.152563830000005"/>
    <n v="82"/>
    <n v="68"/>
    <n v="87"/>
    <n v="166"/>
    <x v="13"/>
    <n v="1012"/>
    <n v="57"/>
    <n v="62"/>
    <n v="2.2000000000000002"/>
    <n v="8"/>
    <n v="0.95728448700000002"/>
    <s v="mscherr"/>
    <n v="323110"/>
    <n v="4441361"/>
  </r>
  <r>
    <x v="27"/>
    <x v="27"/>
    <x v="2108"/>
    <n v="20160818"/>
    <d v="2016-08-18T11:09:00"/>
    <d v="2016-08-18T11:09:00"/>
    <d v="2016-08-18T11:09:00"/>
    <n v="231"/>
    <n v="44.483310400000001"/>
    <n v="-89.567912219999997"/>
    <n v="59"/>
    <n v="81"/>
    <n v="84"/>
    <n v="156"/>
    <x v="15"/>
    <n v="1014"/>
    <n v="66"/>
    <n v="74"/>
    <n v="1.6"/>
    <n v="6"/>
    <n v="0.99976320900000004"/>
    <s v="flabellare223"/>
    <n v="359145"/>
    <n v="4450635"/>
  </r>
  <r>
    <x v="27"/>
    <x v="27"/>
    <x v="2109"/>
    <n v="20160704"/>
    <d v="2016-07-04T07:35:00"/>
    <d v="2016-07-04T07:35:00"/>
    <d v="2016-07-04T07:35:00"/>
    <n v="186"/>
    <n v="43.132730359999996"/>
    <n v="-87.928347590000001"/>
    <n v="50"/>
    <n v="77"/>
    <n v="81"/>
    <n v="89"/>
    <x v="15"/>
    <n v="1012"/>
    <n v="60"/>
    <n v="68"/>
    <n v="0"/>
    <n v="10"/>
    <n v="1.8196130000000001E-3"/>
    <s v="flabellare223"/>
    <n v="359145"/>
    <n v="4478159"/>
  </r>
  <r>
    <x v="27"/>
    <x v="27"/>
    <x v="2110"/>
    <n v="20161105"/>
    <d v="2016-11-05T06:01:00"/>
    <d v="2016-11-05T06:01:00"/>
    <d v="2016-11-05T06:01:00"/>
    <n v="310"/>
    <n v="43.281735580000003"/>
    <n v="-89.715149400000001"/>
    <n v="13"/>
    <n v="67"/>
    <n v="82"/>
    <n v="205"/>
    <x v="15"/>
    <n v="1025"/>
    <n v="46"/>
    <n v="51"/>
    <n v="0"/>
    <n v="10"/>
    <n v="0.25542242700000001"/>
    <s v="flabellare223"/>
    <n v="359145"/>
    <n v="4506902"/>
  </r>
  <r>
    <x v="27"/>
    <x v="27"/>
    <x v="2111"/>
    <n v="20140709"/>
    <d v="2014-07-09T12:53:00"/>
    <d v="2014-07-09T12:53:00"/>
    <d v="2014-07-09T12:53:00"/>
    <n v="190"/>
    <n v="43.301695940000002"/>
    <n v="-77.69093513"/>
    <n v="30"/>
    <n v="69"/>
    <n v="76"/>
    <n v="278"/>
    <x v="28"/>
    <n v="1009"/>
    <n v="58"/>
    <n v="66"/>
    <n v="0.5"/>
    <n v="10"/>
    <n v="0.87990470799999998"/>
    <s v="robbuckbirder"/>
    <n v="179426"/>
    <n v="4866130"/>
  </r>
  <r>
    <x v="27"/>
    <x v="27"/>
    <x v="2112"/>
    <n v="20100525"/>
    <d v="2010-05-25T17:55:00"/>
    <d v="2010-05-25T17:55:00"/>
    <d v="2010-05-25T17:55:00"/>
    <n v="145"/>
    <n v="46.009459499999998"/>
    <n v="-89.700621600000005"/>
    <n v="23"/>
    <n v="86"/>
    <n v="78"/>
    <n v="172"/>
    <x v="5"/>
    <n v="1017"/>
    <n v="68"/>
    <n v="80"/>
    <n v="5.0999999999999996"/>
    <n v="10"/>
    <n v="0.94117052999999995"/>
    <s v="ekmoody"/>
    <n v="382741"/>
    <n v="4888189"/>
  </r>
  <r>
    <x v="27"/>
    <x v="27"/>
    <x v="2113"/>
    <n v="20130717"/>
    <d v="2013-07-17T19:06:00"/>
    <d v="2013-07-17T19:06:00"/>
    <d v="2013-07-17T19:06:00"/>
    <n v="198"/>
    <n v="43.678426000000002"/>
    <n v="-73.855138499999995"/>
    <n v="12"/>
    <n v="91"/>
    <n v="74"/>
    <n v="270"/>
    <x v="0"/>
    <n v="1021"/>
    <n v="67"/>
    <n v="79"/>
    <n v="0.5"/>
    <n v="10"/>
    <n v="0.68157485132606299"/>
    <s v="robbuckbirder"/>
    <n v="179426"/>
    <n v="4890495"/>
  </r>
  <r>
    <x v="27"/>
    <x v="27"/>
    <x v="2114"/>
    <n v="20141002"/>
    <d v="2014-10-02T20:39:00"/>
    <d v="2014-10-02T20:39:00"/>
    <d v="2014-10-02T20:39:00"/>
    <n v="275"/>
    <n v="39.592390700000003"/>
    <n v="-79.92279053"/>
    <n v="1"/>
    <n v="82"/>
    <n v="74"/>
    <n v="242"/>
    <x v="6"/>
    <n v="1017"/>
    <n v="53"/>
    <n v="69"/>
    <n v="0"/>
    <n v="7"/>
    <n v="0.62001608621385296"/>
    <s v="steven_wilson"/>
    <n v="410670"/>
    <n v="5185320"/>
  </r>
  <r>
    <x v="27"/>
    <x v="27"/>
    <x v="2115"/>
    <n v="20170328"/>
    <d v="2017-03-28T20:40:00"/>
    <d v="2017-03-28T20:40:00"/>
    <d v="2017-03-28T20:40:00"/>
    <n v="87"/>
    <n v="38.265434929999998"/>
    <n v="-80.815386770000003"/>
    <n v="97"/>
    <n v="61"/>
    <n v="78"/>
    <n v="276"/>
    <x v="11"/>
    <n v="1012"/>
    <n v="53"/>
    <n v="59"/>
    <n v="6.3"/>
    <n v="9"/>
    <n v="8.7974015997336306E-3"/>
    <s v="steven_wilson"/>
    <n v="410670"/>
    <n v="5494862"/>
  </r>
  <r>
    <x v="27"/>
    <x v="27"/>
    <x v="2116"/>
    <n v="20160426"/>
    <d v="2016-04-26T13:38:01"/>
    <d v="2016-04-26T13:38:01"/>
    <d v="2016-04-26T13:38:01"/>
    <n v="117"/>
    <n v="41.211658329999999"/>
    <n v="-87.985191670000006"/>
    <n v="88"/>
    <n v="65"/>
    <n v="83"/>
    <n v="30"/>
    <x v="1"/>
    <n v="1009"/>
    <n v="53"/>
    <n v="62"/>
    <n v="9.4"/>
    <n v="8"/>
    <n v="0.83442067537558595"/>
    <s v="austinbennett"/>
    <n v="392692"/>
    <n v="5538084"/>
  </r>
  <r>
    <x v="27"/>
    <x v="27"/>
    <x v="2117"/>
    <n v="20150509"/>
    <d v="2015-05-09T20:53:00"/>
    <d v="2015-05-09T20:53:00"/>
    <d v="2015-05-09T20:53:00"/>
    <n v="129"/>
    <n v="40.416145999999998"/>
    <n v="-79.915772099999998"/>
    <n v="25"/>
    <n v="87"/>
    <n v="80"/>
    <n v="192"/>
    <x v="11"/>
    <n v="1018"/>
    <n v="65"/>
    <n v="78"/>
    <n v="4.9000000000000004"/>
    <n v="7"/>
    <n v="0.67462105806079997"/>
    <s v="cuihenggang"/>
    <n v="474164"/>
    <n v="6102003"/>
  </r>
  <r>
    <x v="27"/>
    <x v="27"/>
    <x v="2118"/>
    <n v="20170514"/>
    <d v="2017-05-14T19:23:00"/>
    <d v="2017-05-14T19:23:00"/>
    <d v="2017-05-14T19:23:00"/>
    <n v="134"/>
    <n v="41.20691197"/>
    <n v="-87.984311880000007"/>
    <n v="0"/>
    <n v="74"/>
    <n v="64"/>
    <n v="272"/>
    <x v="2"/>
    <n v="1012"/>
    <n v="50"/>
    <n v="64"/>
    <n v="0"/>
    <n v="10"/>
    <n v="0.86775879631501696"/>
    <s v="eattaway92"/>
    <n v="151498"/>
    <n v="6314499"/>
  </r>
  <r>
    <x v="27"/>
    <x v="27"/>
    <x v="2119"/>
    <n v="20170529"/>
    <d v="2017-05-29T18:17:16"/>
    <d v="2017-05-29T18:17:16"/>
    <d v="2017-05-29T18:17:16"/>
    <n v="149"/>
    <n v="43.282775360000002"/>
    <n v="-89.715563970000005"/>
    <n v="54"/>
    <n v="67"/>
    <n v="68"/>
    <n v="275"/>
    <x v="5"/>
    <n v="1009"/>
    <n v="49"/>
    <n v="62"/>
    <n v="1.6"/>
    <n v="10"/>
    <n v="0.21546177967003199"/>
    <s v="dwalc400"/>
    <n v="492264"/>
    <n v="6418512"/>
  </r>
  <r>
    <x v="27"/>
    <x v="27"/>
    <x v="2120"/>
    <n v="20170529"/>
    <d v="2017-05-29T21:18:49"/>
    <d v="2017-05-29T21:18:49"/>
    <d v="2017-05-29T21:18:49"/>
    <n v="149"/>
    <n v="36.152675629999997"/>
    <n v="-93.614471440000003"/>
    <n v="0"/>
    <n v="79"/>
    <n v="70"/>
    <n v="298"/>
    <x v="15"/>
    <n v="1016"/>
    <n v="55"/>
    <n v="68"/>
    <n v="0"/>
    <n v="10"/>
    <n v="0.22756463321515299"/>
    <s v="chinquapin"/>
    <n v="300377"/>
    <n v="6430777"/>
  </r>
  <r>
    <x v="27"/>
    <x v="27"/>
    <x v="2121"/>
    <n v="20170528"/>
    <d v="2017-05-28T23:45:27"/>
    <d v="2017-05-28T23:45:27"/>
    <d v="2017-05-28T23:45:27"/>
    <n v="148"/>
    <n v="46.059830929999997"/>
    <n v="-90.133364420000007"/>
    <n v="50"/>
    <n v="61"/>
    <n v="76"/>
    <n v="244"/>
    <x v="2"/>
    <n v="1006"/>
    <n v="49"/>
    <n v="58"/>
    <n v="9.1999999999999993"/>
    <n v="9"/>
    <n v="0.14613120218574199"/>
    <s v="willyg1998"/>
    <n v="459152"/>
    <n v="6432069"/>
  </r>
  <r>
    <x v="27"/>
    <x v="27"/>
    <x v="2122"/>
    <n v="20150502"/>
    <d v="2015-05-02T14:25:00"/>
    <d v="2015-05-02T14:25:00"/>
    <d v="2015-05-02T14:25:00"/>
    <n v="122"/>
    <n v="35.462016669999997"/>
    <n v="-87.537256670000005"/>
    <n v="20"/>
    <n v="77"/>
    <n v="73"/>
    <n v="132"/>
    <x v="6"/>
    <n v="1020"/>
    <n v="51"/>
    <n v="67"/>
    <n v="0"/>
    <n v="8"/>
    <n v="0.97666100320539295"/>
    <s v="quiggifur"/>
    <n v="505122"/>
    <n v="6563533"/>
  </r>
  <r>
    <x v="27"/>
    <x v="27"/>
    <x v="2123"/>
    <n v="20150510"/>
    <d v="2015-05-10T19:06:00"/>
    <d v="2015-05-10T19:06:00"/>
    <d v="2015-05-10T19:06:00"/>
    <n v="130"/>
    <n v="36.093899999999998"/>
    <n v="-87.142740000000003"/>
    <n v="30"/>
    <n v="87"/>
    <n v="79"/>
    <n v="168"/>
    <x v="2"/>
    <n v="1017"/>
    <n v="66"/>
    <n v="78"/>
    <n v="1"/>
    <n v="8"/>
    <n v="0.57462042700131"/>
    <s v="quiggifur"/>
    <n v="505122"/>
    <n v="6563556"/>
  </r>
  <r>
    <x v="27"/>
    <x v="27"/>
    <x v="2124"/>
    <n v="20150516"/>
    <d v="2015-05-16T17:55:00"/>
    <d v="2015-05-16T17:55:00"/>
    <d v="2015-05-16T17:55:00"/>
    <n v="136"/>
    <n v="36.092656669999997"/>
    <n v="-87.143763329999999"/>
    <n v="70"/>
    <n v="81"/>
    <n v="92"/>
    <n v="176"/>
    <x v="0"/>
    <n v="1019"/>
    <n v="69"/>
    <n v="75"/>
    <n v="12.5"/>
    <n v="9"/>
    <n v="2.7574758640144699E-2"/>
    <s v="quiggifur"/>
    <n v="505122"/>
    <n v="6563570"/>
  </r>
  <r>
    <x v="27"/>
    <x v="27"/>
    <x v="2125"/>
    <n v="20150531"/>
    <d v="2015-05-31T16:12:00"/>
    <d v="2015-05-31T16:12:00"/>
    <d v="2015-05-31T16:12:00"/>
    <n v="151"/>
    <n v="36.01829833"/>
    <n v="-87.026576669999997"/>
    <n v="60"/>
    <n v="81"/>
    <n v="92"/>
    <n v="171"/>
    <x v="6"/>
    <n v="1015"/>
    <n v="70"/>
    <n v="78"/>
    <n v="8.1"/>
    <n v="7"/>
    <n v="0.95664615928528596"/>
    <s v="quiggifur"/>
    <n v="505122"/>
    <n v="6563598"/>
  </r>
  <r>
    <x v="27"/>
    <x v="27"/>
    <x v="2126"/>
    <n v="20160423"/>
    <d v="2016-04-23T15:45:00"/>
    <d v="2016-04-23T15:45:00"/>
    <d v="2016-04-23T15:45:00"/>
    <n v="114"/>
    <n v="35.460555560000003"/>
    <n v="-87.526666669999997"/>
    <n v="13"/>
    <n v="76"/>
    <n v="69"/>
    <n v="124"/>
    <x v="11"/>
    <n v="1017"/>
    <n v="53"/>
    <n v="66"/>
    <n v="0"/>
    <n v="9"/>
    <n v="0.98025308611034301"/>
    <s v="quiggifur"/>
    <n v="505122"/>
    <n v="6565006"/>
  </r>
  <r>
    <x v="27"/>
    <x v="27"/>
    <x v="2127"/>
    <n v="20160521"/>
    <d v="2016-05-21T15:12:00"/>
    <d v="2016-05-21T15:12:00"/>
    <d v="2016-05-21T15:12:00"/>
    <n v="142"/>
    <n v="35.4"/>
    <n v="-87.512777779999993"/>
    <n v="65"/>
    <n v="76"/>
    <n v="78"/>
    <n v="311"/>
    <x v="3"/>
    <n v="1017"/>
    <n v="57"/>
    <n v="66"/>
    <n v="0.4"/>
    <n v="8"/>
    <n v="0.99780602263434703"/>
    <s v="quiggifur"/>
    <n v="505122"/>
    <n v="6565244"/>
  </r>
  <r>
    <x v="27"/>
    <x v="27"/>
    <x v="2128"/>
    <n v="20160925"/>
    <d v="2016-09-25T11:18:00"/>
    <d v="2016-09-25T11:18:00"/>
    <d v="2016-09-25T11:18:00"/>
    <n v="269"/>
    <n v="35.441630000000004"/>
    <n v="-87.759861670000006"/>
    <n v="3"/>
    <n v="92"/>
    <n v="65"/>
    <n v="20"/>
    <x v="13"/>
    <n v="1017"/>
    <n v="64"/>
    <n v="79"/>
    <n v="0"/>
    <n v="10"/>
    <n v="0.28322800275493198"/>
    <s v="quiggifur"/>
    <n v="505122"/>
    <n v="6565567"/>
  </r>
  <r>
    <x v="27"/>
    <x v="27"/>
    <x v="2129"/>
    <n v="20160601"/>
    <d v="2016-06-01T08:58:00"/>
    <d v="2016-06-01T08:58:00"/>
    <d v="2016-06-01T08:58:00"/>
    <n v="153"/>
    <n v="36.019444440000001"/>
    <n v="-87.02861111"/>
    <n v="44"/>
    <n v="90"/>
    <n v="68"/>
    <n v="216"/>
    <x v="15"/>
    <n v="1013"/>
    <n v="66"/>
    <n v="80"/>
    <n v="0.3"/>
    <n v="10"/>
    <n v="0.194021196837835"/>
    <s v="quiggifur"/>
    <n v="505122"/>
    <n v="6565571"/>
  </r>
  <r>
    <x v="27"/>
    <x v="27"/>
    <x v="2130"/>
    <n v="20160924"/>
    <d v="2016-09-24T17:39:00"/>
    <d v="2016-09-24T17:39:00"/>
    <d v="2016-09-24T17:39:00"/>
    <n v="268"/>
    <n v="35.440604999999998"/>
    <n v="-87.759155000000007"/>
    <n v="10"/>
    <n v="92"/>
    <n v="67"/>
    <n v="130"/>
    <x v="6"/>
    <n v="1018"/>
    <n v="66"/>
    <n v="81"/>
    <n v="0"/>
    <n v="9"/>
    <n v="0.357075400835971"/>
    <s v="quiggifur"/>
    <n v="505122"/>
    <n v="6565597"/>
  </r>
  <r>
    <x v="27"/>
    <x v="27"/>
    <x v="2131"/>
    <n v="20161002"/>
    <d v="2016-10-02T11:46:00"/>
    <d v="2016-10-02T11:46:00"/>
    <d v="2016-10-02T11:46:00"/>
    <n v="276"/>
    <n v="35.441906670000002"/>
    <n v="-87.760191669999998"/>
    <n v="27"/>
    <n v="79"/>
    <n v="67"/>
    <n v="291"/>
    <x v="13"/>
    <n v="1017"/>
    <n v="57"/>
    <n v="65"/>
    <n v="0"/>
    <n v="10"/>
    <n v="2.13741577040358E-2"/>
    <s v="quiggifur"/>
    <n v="505122"/>
    <n v="6565921"/>
  </r>
  <r>
    <x v="27"/>
    <x v="27"/>
    <x v="2132"/>
    <n v="20161015"/>
    <d v="2016-10-15T21:19:00"/>
    <d v="2016-10-15T21:19:00"/>
    <d v="2016-10-15T21:19:00"/>
    <n v="289"/>
    <n v="35.341769999999997"/>
    <n v="-83.527940000000001"/>
    <n v="63"/>
    <n v="73"/>
    <n v="84"/>
    <n v="159"/>
    <x v="9"/>
    <n v="1026"/>
    <n v="56"/>
    <n v="64"/>
    <n v="0.3"/>
    <n v="10"/>
    <n v="0.99790452159166598"/>
    <s v="quiggifur"/>
    <n v="505122"/>
    <n v="6565927"/>
  </r>
  <r>
    <x v="27"/>
    <x v="27"/>
    <x v="2133"/>
    <n v="20161022"/>
    <d v="2016-10-22T17:18:00"/>
    <d v="2016-10-22T17:18:00"/>
    <d v="2016-10-22T17:18:00"/>
    <n v="296"/>
    <n v="35.441561200000002"/>
    <n v="-87.760376930000007"/>
    <n v="0"/>
    <n v="65"/>
    <n v="60"/>
    <n v="211"/>
    <x v="6"/>
    <n v="1022"/>
    <n v="38"/>
    <n v="51"/>
    <n v="0"/>
    <n v="10"/>
    <n v="0.50964275001317905"/>
    <s v="quiggifur"/>
    <n v="505122"/>
    <n v="6565929"/>
  </r>
  <r>
    <x v="27"/>
    <x v="27"/>
    <x v="2134"/>
    <n v="20161030"/>
    <d v="2016-10-30T14:37:00"/>
    <d v="2016-10-30T14:37:00"/>
    <d v="2016-10-30T14:37:00"/>
    <n v="304"/>
    <n v="35.440685000000002"/>
    <n v="-87.759441670000001"/>
    <n v="13"/>
    <n v="82"/>
    <n v="60"/>
    <n v="252"/>
    <x v="15"/>
    <n v="1020"/>
    <n v="55"/>
    <n v="71"/>
    <n v="0"/>
    <n v="10"/>
    <n v="1.4446860889512001E-3"/>
    <s v="quiggifur"/>
    <n v="505122"/>
    <n v="6565930"/>
  </r>
  <r>
    <x v="27"/>
    <x v="27"/>
    <x v="2135"/>
    <n v="20170602"/>
    <d v="2017-06-02T12:35:46"/>
    <d v="2017-06-02T12:35:46"/>
    <d v="2017-06-02T12:35:46"/>
    <n v="153"/>
    <n v="35.440686509999999"/>
    <n v="-87.759445869999993"/>
    <n v="20"/>
    <n v="81"/>
    <n v="76"/>
    <n v="96"/>
    <x v="13"/>
    <n v="1017"/>
    <n v="65"/>
    <n v="75"/>
    <n v="1.5"/>
    <n v="9"/>
    <n v="0.60475663187905004"/>
    <s v="quiggifur"/>
    <n v="505122"/>
    <n v="6566163"/>
  </r>
  <r>
    <x v="27"/>
    <x v="27"/>
    <x v="2136"/>
    <n v="20170606"/>
    <d v="2017-06-06T15:11:00"/>
    <d v="2017-06-06T15:11:00"/>
    <d v="2017-06-06T15:11:00"/>
    <n v="157"/>
    <n v="41.47842309"/>
    <n v="-81.821848149999994"/>
    <n v="79"/>
    <n v="61"/>
    <n v="74"/>
    <n v="332"/>
    <x v="18"/>
    <n v="1011"/>
    <n v="52"/>
    <n v="60"/>
    <n v="3.2"/>
    <n v="10"/>
    <n v="0.92309656003083795"/>
    <s v="tortuga_rapido"/>
    <n v="10162"/>
    <n v="6589821"/>
  </r>
  <r>
    <x v="27"/>
    <x v="27"/>
    <x v="2137"/>
    <n v="20170422"/>
    <d v="2017-04-22T11:05:00"/>
    <d v="2017-04-22T11:05:00"/>
    <d v="2017-04-22T11:05:00"/>
    <n v="112"/>
    <n v="38.888956440000001"/>
    <n v="-80.130753619999993"/>
    <n v="100"/>
    <n v="50"/>
    <n v="72"/>
    <n v="28"/>
    <x v="11"/>
    <n v="1015"/>
    <n v="42"/>
    <n v="51"/>
    <n v="6"/>
    <n v="5"/>
    <n v="0.20701257440349799"/>
    <s v="randybodkins"/>
    <n v="492790"/>
    <n v="6615870"/>
  </r>
  <r>
    <x v="27"/>
    <x v="27"/>
    <x v="2138"/>
    <n v="20170613"/>
    <d v="2017-06-13T21:43:19"/>
    <d v="2017-06-13T21:43:19"/>
    <d v="2017-06-13T21:43:19"/>
    <n v="164"/>
    <n v="44.974795520000001"/>
    <n v="-85.650628209999994"/>
    <n v="23"/>
    <n v="67"/>
    <n v="70"/>
    <n v="85"/>
    <x v="4"/>
    <n v="1015"/>
    <n v="54"/>
    <n v="65"/>
    <n v="3.9"/>
    <n v="10"/>
    <n v="0.83486708119711694"/>
    <s v="suechrostek"/>
    <n v="467647"/>
    <n v="6633993"/>
  </r>
  <r>
    <x v="27"/>
    <x v="27"/>
    <x v="2139"/>
    <n v="20170616"/>
    <d v="2017-06-16T14:34:11"/>
    <d v="2017-06-16T14:34:11"/>
    <d v="2017-06-16T14:34:11"/>
    <n v="167"/>
    <n v="44.15542988"/>
    <n v="-74.799697629999997"/>
    <n v="87"/>
    <n v="67"/>
    <n v="82"/>
    <n v="191"/>
    <x v="5"/>
    <n v="1013"/>
    <n v="56"/>
    <n v="61"/>
    <n v="23.3"/>
    <n v="7"/>
    <n v="0.59453959867723405"/>
    <s v="birdnerdjosh"/>
    <n v="248298"/>
    <n v="6679343"/>
  </r>
  <r>
    <x v="27"/>
    <x v="27"/>
    <x v="2140"/>
    <n v="20170601"/>
    <d v="2017-06-01T19:39:41"/>
    <d v="2017-06-01T19:39:41"/>
    <d v="2017-06-01T19:39:41"/>
    <n v="152"/>
    <n v="39.512787529999997"/>
    <n v="-80.255668209999996"/>
    <n v="18"/>
    <n v="72"/>
    <n v="64"/>
    <n v="284"/>
    <x v="11"/>
    <n v="1018"/>
    <n v="49"/>
    <n v="64"/>
    <n v="0.5"/>
    <n v="9"/>
    <n v="0.53304704304426698"/>
    <s v="catbriar"/>
    <n v="514957"/>
    <n v="6751891"/>
  </r>
  <r>
    <x v="27"/>
    <x v="27"/>
    <x v="2141"/>
    <n v="20160501"/>
    <d v="2016-05-01T19:00:00"/>
    <d v="2016-05-01T19:00:00"/>
    <d v="2016-05-01T19:00:00"/>
    <n v="122"/>
    <n v="42.352338240000002"/>
    <n v="-82.939497000000003"/>
    <n v="100"/>
    <n v="55"/>
    <n v="85"/>
    <n v="231"/>
    <x v="19"/>
    <n v="1014"/>
    <n v="45"/>
    <n v="49"/>
    <n v="9.3000000000000007"/>
    <n v="9"/>
    <n v="0.32395458146438399"/>
    <s v="tom15"/>
    <n v="174495"/>
    <n v="6753586"/>
  </r>
  <r>
    <x v="27"/>
    <x v="27"/>
    <x v="2142"/>
    <n v="20170625"/>
    <d v="2017-06-26T00:21:31"/>
    <d v="2017-06-26T00:21:31"/>
    <d v="2017-06-26T00:21:31"/>
    <n v="177"/>
    <n v="46.127358389999998"/>
    <n v="-89.864948949999999"/>
    <n v="97"/>
    <n v="59"/>
    <n v="86"/>
    <n v="276"/>
    <x v="11"/>
    <n v="1017"/>
    <n v="49"/>
    <n v="53"/>
    <n v="4.0999999999999996"/>
    <n v="3"/>
    <n v="5.4298733103041799E-2"/>
    <s v="dwalc400"/>
    <n v="492264"/>
    <n v="6801336"/>
  </r>
  <r>
    <x v="27"/>
    <x v="27"/>
    <x v="2143"/>
    <n v="20170702"/>
    <d v="2017-07-02T16:12:39"/>
    <d v="2017-07-02T16:12:39"/>
    <d v="2017-07-02T16:12:39"/>
    <n v="183"/>
    <n v="35.463306430000003"/>
    <n v="-87.479980470000001"/>
    <n v="55"/>
    <n v="87"/>
    <n v="89"/>
    <n v="190"/>
    <x v="17"/>
    <n v="1019"/>
    <n v="74"/>
    <n v="85"/>
    <n v="4.9000000000000004"/>
    <n v="7"/>
    <n v="0.66159435905428798"/>
    <s v="quiggifur"/>
    <n v="505122"/>
    <n v="6888801"/>
  </r>
  <r>
    <x v="27"/>
    <x v="27"/>
    <x v="2144"/>
    <n v="20170702"/>
    <d v="2017-07-02T14:20:46"/>
    <d v="2017-07-02T14:20:46"/>
    <d v="2017-07-02T14:20:46"/>
    <n v="183"/>
    <n v="35.463306430000003"/>
    <n v="-87.479972840000002"/>
    <n v="55"/>
    <n v="87"/>
    <n v="89"/>
    <n v="190"/>
    <x v="17"/>
    <n v="1019"/>
    <n v="74"/>
    <n v="85"/>
    <n v="4.9000000000000004"/>
    <n v="7"/>
    <n v="0.65446792727162895"/>
    <s v="quiggifur"/>
    <n v="505122"/>
    <n v="6888827"/>
  </r>
  <r>
    <x v="27"/>
    <x v="27"/>
    <x v="2145"/>
    <n v="20170514"/>
    <d v="2017-05-14T22:21:00"/>
    <d v="2017-05-14T22:21:00"/>
    <d v="2017-05-14T22:21:00"/>
    <n v="134"/>
    <n v="44.05132906"/>
    <n v="-92.53695003"/>
    <n v="21"/>
    <n v="72"/>
    <n v="61"/>
    <n v="183"/>
    <x v="4"/>
    <n v="1010"/>
    <n v="49"/>
    <n v="63"/>
    <n v="2.6"/>
    <n v="10"/>
    <n v="0.85978196471107604"/>
    <s v="quiggifur"/>
    <n v="505122"/>
    <n v="6904745"/>
  </r>
  <r>
    <x v="27"/>
    <x v="27"/>
    <x v="2146"/>
    <n v="20170401"/>
    <d v="2017-04-01T16:47:00"/>
    <d v="2017-04-01T16:47:00"/>
    <d v="2017-04-01T16:47:00"/>
    <n v="91"/>
    <n v="35.02398299"/>
    <n v="-87.578965719999999"/>
    <n v="100"/>
    <n v="68"/>
    <n v="65"/>
    <n v="19"/>
    <x v="15"/>
    <n v="1018"/>
    <n v="46"/>
    <n v="59"/>
    <n v="0"/>
    <n v="6"/>
    <n v="0.27109651565547799"/>
    <s v="quiggifur"/>
    <n v="505122"/>
    <n v="6906307"/>
  </r>
  <r>
    <x v="27"/>
    <x v="27"/>
    <x v="2147"/>
    <n v="20170325"/>
    <d v="2017-03-25T13:19:00"/>
    <d v="2017-03-25T13:19:00"/>
    <d v="2017-03-25T13:19:00"/>
    <n v="84"/>
    <n v="35.441388889999999"/>
    <n v="-87.75972222"/>
    <n v="82"/>
    <n v="64"/>
    <n v="90"/>
    <n v="166"/>
    <x v="8"/>
    <n v="1016"/>
    <n v="58"/>
    <n v="61"/>
    <n v="8.9"/>
    <n v="8"/>
    <n v="8.20019997549951E-2"/>
    <s v="quiggifur"/>
    <n v="505122"/>
    <n v="6906808"/>
  </r>
  <r>
    <x v="27"/>
    <x v="27"/>
    <x v="2148"/>
    <n v="20170702"/>
    <d v="2017-07-02T19:29:00"/>
    <d v="2017-07-02T19:29:00"/>
    <d v="2017-07-02T19:29:00"/>
    <n v="183"/>
    <n v="42.331297409999998"/>
    <n v="-83.807723519999996"/>
    <n v="11"/>
    <n v="79"/>
    <n v="83"/>
    <n v="259"/>
    <x v="19"/>
    <n v="1015"/>
    <n v="64"/>
    <n v="72"/>
    <n v="2.2000000000000002"/>
    <n v="10"/>
    <n v="0.67398724798584297"/>
    <s v="jokurtz"/>
    <n v="267179"/>
    <n v="6913244"/>
  </r>
  <r>
    <x v="27"/>
    <x v="27"/>
    <x v="2149"/>
    <n v="20170706"/>
    <d v="2017-07-06T22:40:58"/>
    <d v="2017-07-06T22:40:58"/>
    <d v="2017-07-06T22:40:58"/>
    <n v="187"/>
    <n v="44.628658289999997"/>
    <n v="-72.522735600000004"/>
    <n v="23"/>
    <n v="80"/>
    <n v="74"/>
    <n v="218"/>
    <x v="4"/>
    <n v="1016"/>
    <n v="59"/>
    <n v="71"/>
    <n v="2.6"/>
    <n v="10"/>
    <n v="0.95402612483781202"/>
    <s v="hill_jasonm"/>
    <n v="118888"/>
    <n v="6972894"/>
  </r>
  <r>
    <x v="27"/>
    <x v="27"/>
    <x v="2150"/>
    <n v="20170718"/>
    <d v="2017-07-18T15:54:29"/>
    <d v="2017-07-18T15:54:29"/>
    <d v="2017-07-18T15:54:29"/>
    <n v="199"/>
    <n v="38.450702769999999"/>
    <n v="-91.965129640000001"/>
    <n v="16"/>
    <n v="103"/>
    <n v="67"/>
    <n v="238"/>
    <x v="13"/>
    <n v="1016"/>
    <n v="70"/>
    <n v="93"/>
    <n v="0"/>
    <n v="8"/>
    <n v="0.29576870205759498"/>
    <s v="amlambert11"/>
    <n v="183583"/>
    <n v="7107122"/>
  </r>
  <r>
    <x v="27"/>
    <x v="27"/>
    <x v="2151"/>
    <n v="20170704"/>
    <d v="2017-07-04T14:15:44"/>
    <d v="2017-07-04T14:15:44"/>
    <d v="2017-07-04T14:15:44"/>
    <n v="185"/>
    <n v="36.487645049999998"/>
    <n v="-91.531434390000001"/>
    <n v="35"/>
    <n v="93"/>
    <n v="78"/>
    <n v="156"/>
    <x v="6"/>
    <n v="1016"/>
    <n v="67"/>
    <n v="81"/>
    <n v="1.7"/>
    <n v="9"/>
    <n v="0.82019588438348201"/>
    <s v="tdelano"/>
    <n v="348799"/>
    <n v="7156340"/>
  </r>
  <r>
    <x v="27"/>
    <x v="27"/>
    <x v="2152"/>
    <n v="20170526"/>
    <d v="2017-05-26T21:42:40"/>
    <d v="2017-05-26T21:42:40"/>
    <d v="2017-05-26T21:42:40"/>
    <n v="146"/>
    <n v="37.211773870000002"/>
    <n v="-84.964859340000004"/>
    <n v="33"/>
    <n v="77"/>
    <n v="70"/>
    <n v="223"/>
    <x v="0"/>
    <n v="1013"/>
    <n v="55"/>
    <n v="68"/>
    <n v="0"/>
    <n v="8"/>
    <n v="2.00786270839357E-2"/>
    <s v="robert1971"/>
    <n v="421960"/>
    <n v="7160848"/>
  </r>
  <r>
    <x v="27"/>
    <x v="27"/>
    <x v="2153"/>
    <n v="20170723"/>
    <d v="2017-07-23T05:55:00"/>
    <d v="2017-07-23T05:55:00"/>
    <d v="2017-07-23T05:55:00"/>
    <n v="204"/>
    <n v="43.646527210000002"/>
    <n v="-75.086037439999998"/>
    <n v="34"/>
    <n v="79"/>
    <n v="70"/>
    <n v="169"/>
    <x v="15"/>
    <n v="1011"/>
    <n v="58"/>
    <n v="71"/>
    <n v="0.3"/>
    <n v="9"/>
    <n v="7.6638657617944495E-4"/>
    <s v="stevelife3"/>
    <n v="386070"/>
    <n v="7187902"/>
  </r>
  <r>
    <x v="27"/>
    <x v="27"/>
    <x v="2154"/>
    <n v="20170707"/>
    <d v="2017-07-07T22:16:35"/>
    <d v="2017-07-07T22:16:35"/>
    <d v="2017-07-07T22:16:35"/>
    <n v="188"/>
    <n v="44.711689710000002"/>
    <n v="-72.514774979999999"/>
    <n v="31"/>
    <n v="80"/>
    <n v="87"/>
    <n v="200"/>
    <x v="2"/>
    <n v="1008"/>
    <n v="63"/>
    <n v="72"/>
    <n v="11.3"/>
    <n v="8"/>
    <n v="0.98478821851967702"/>
    <s v="ianmawn"/>
    <n v="552113"/>
    <n v="7253973"/>
  </r>
  <r>
    <x v="27"/>
    <x v="27"/>
    <x v="2155"/>
    <n v="20170730"/>
    <d v="2017-07-30T21:45:16"/>
    <d v="2017-07-30T21:45:16"/>
    <d v="2017-07-30T21:45:16"/>
    <n v="211"/>
    <n v="35.981592120000002"/>
    <n v="-92.745622139999995"/>
    <n v="0"/>
    <n v="89"/>
    <n v="70"/>
    <n v="48"/>
    <x v="11"/>
    <n v="1018"/>
    <n v="60"/>
    <n v="75"/>
    <n v="0"/>
    <n v="10"/>
    <n v="0.52870121692070204"/>
    <s v="cameron30"/>
    <n v="552850"/>
    <n v="7284355"/>
  </r>
  <r>
    <x v="27"/>
    <x v="27"/>
    <x v="2156"/>
    <n v="20170722"/>
    <d v="2017-07-22T23:45:08"/>
    <d v="2017-07-22T23:45:08"/>
    <d v="2017-07-22T23:45:08"/>
    <n v="203"/>
    <n v="42.406646459999997"/>
    <n v="-85.763050879999994"/>
    <n v="33"/>
    <n v="89"/>
    <n v="88"/>
    <n v="252"/>
    <x v="0"/>
    <n v="1009"/>
    <n v="74"/>
    <n v="88"/>
    <n v="11.8"/>
    <n v="9"/>
    <n v="3.05435916811253E-3"/>
    <s v="theron2"/>
    <n v="291819"/>
    <n v="7293168"/>
  </r>
  <r>
    <x v="27"/>
    <x v="27"/>
    <x v="2157"/>
    <n v="20170731"/>
    <d v="2017-07-31T23:09:00"/>
    <d v="2017-07-31T23:09:00"/>
    <d v="2017-07-31T23:09:00"/>
    <n v="212"/>
    <n v="35.528234660000003"/>
    <n v="-94.274707750000005"/>
    <n v="9"/>
    <n v="90"/>
    <n v="67"/>
    <n v="127"/>
    <x v="13"/>
    <n v="1019"/>
    <n v="63"/>
    <n v="79"/>
    <n v="0"/>
    <n v="10"/>
    <n v="0.62875581140175696"/>
    <s v="arbutterflynut"/>
    <n v="399516"/>
    <n v="7301458"/>
  </r>
  <r>
    <x v="27"/>
    <x v="27"/>
    <x v="2158"/>
    <n v="20170729"/>
    <d v="2017-07-29T21:15:00"/>
    <d v="2017-07-29T21:15:00"/>
    <d v="2017-07-29T21:15:00"/>
    <n v="210"/>
    <n v="43.424885519999997"/>
    <n v="-88.182376919999996"/>
    <n v="0"/>
    <n v="77"/>
    <n v="75"/>
    <n v="85"/>
    <x v="15"/>
    <n v="1020"/>
    <n v="60"/>
    <n v="71"/>
    <n v="0"/>
    <n v="10"/>
    <n v="0.42901932750879102"/>
    <s v="skrentnyjeff"/>
    <n v="257635"/>
    <n v="7320241"/>
  </r>
  <r>
    <x v="27"/>
    <x v="27"/>
    <x v="2159"/>
    <n v="20170803"/>
    <d v="2017-08-03T20:01:46"/>
    <d v="2017-08-03T20:01:46"/>
    <d v="2017-08-03T20:01:46"/>
    <n v="215"/>
    <n v="43.62588667"/>
    <n v="-73.735405"/>
    <n v="32"/>
    <n v="89"/>
    <n v="72"/>
    <n v="199"/>
    <x v="6"/>
    <n v="1018"/>
    <n v="60"/>
    <n v="77"/>
    <n v="0.7"/>
    <n v="7"/>
    <n v="0.86027135286160195"/>
    <s v="bobby23"/>
    <n v="516268"/>
    <n v="7338124"/>
  </r>
  <r>
    <x v="27"/>
    <x v="27"/>
    <x v="2160"/>
    <n v="20170804"/>
    <d v="2017-08-04T17:41:21"/>
    <d v="2017-08-04T17:41:21"/>
    <d v="2017-08-04T17:41:21"/>
    <n v="216"/>
    <n v="37.870233329999998"/>
    <n v="-92.060996369999998"/>
    <n v="2"/>
    <n v="77"/>
    <n v="64"/>
    <n v="237"/>
    <x v="0"/>
    <n v="1019"/>
    <n v="53"/>
    <n v="69"/>
    <n v="0.2"/>
    <n v="10"/>
    <n v="0.91450084596664105"/>
    <s v="amlambert11"/>
    <n v="183583"/>
    <n v="7364128"/>
  </r>
  <r>
    <x v="27"/>
    <x v="27"/>
    <x v="2161"/>
    <n v="20170425"/>
    <d v="2017-04-25T18:47:17"/>
    <d v="2017-04-25T18:47:17"/>
    <d v="2017-04-25T18:47:17"/>
    <n v="115"/>
    <n v="41.95633333"/>
    <n v="-83.659845000000004"/>
    <n v="88"/>
    <n v="63"/>
    <n v="75"/>
    <n v="128"/>
    <x v="12"/>
    <n v="1011"/>
    <n v="47"/>
    <n v="55"/>
    <n v="0"/>
    <n v="9"/>
    <n v="8.8498675007874696E-3"/>
    <s v="adrozdowicz"/>
    <n v="529076"/>
    <n v="7370186"/>
  </r>
  <r>
    <x v="27"/>
    <x v="27"/>
    <x v="2162"/>
    <n v="20170807"/>
    <d v="2017-08-07T13:28:00"/>
    <d v="2017-08-07T13:28:00"/>
    <d v="2017-08-07T13:28:00"/>
    <n v="219"/>
    <n v="44.388375480000001"/>
    <n v="-72.635838309999997"/>
    <n v="41"/>
    <n v="76"/>
    <n v="80"/>
    <n v="237"/>
    <x v="6"/>
    <n v="1017"/>
    <n v="54"/>
    <n v="65"/>
    <n v="4.9000000000000004"/>
    <n v="8"/>
    <n v="0.99957175596904002"/>
    <s v="jseo"/>
    <n v="484557"/>
    <n v="7429963"/>
  </r>
  <r>
    <x v="27"/>
    <x v="27"/>
    <x v="2163"/>
    <n v="20170802"/>
    <d v="2017-08-02T14:01:00"/>
    <d v="2017-08-02T14:01:00"/>
    <d v="2017-08-02T14:01:00"/>
    <n v="214"/>
    <n v="41.240939500000003"/>
    <n v="-81.548672800000006"/>
    <n v="13"/>
    <n v="84"/>
    <n v="71"/>
    <n v="219"/>
    <x v="11"/>
    <n v="1017"/>
    <n v="63"/>
    <n v="77"/>
    <n v="9.1999999999999993"/>
    <n v="9"/>
    <n v="0.76869768893464996"/>
    <s v="cvnp_wildlife"/>
    <n v="23029"/>
    <n v="7450384"/>
  </r>
  <r>
    <x v="27"/>
    <x v="27"/>
    <x v="2164"/>
    <n v="20170810"/>
    <d v="2017-08-10T15:05:37"/>
    <d v="2017-08-10T15:05:37"/>
    <d v="2017-08-10T15:05:37"/>
    <n v="222"/>
    <n v="44.865623990000003"/>
    <n v="-85.996139350000007"/>
    <n v="47"/>
    <n v="80"/>
    <n v="66"/>
    <n v="214"/>
    <x v="19"/>
    <n v="1016"/>
    <n v="57"/>
    <n v="71"/>
    <n v="5.6"/>
    <n v="9"/>
    <n v="0.91399550985837497"/>
    <s v="chadlego"/>
    <n v="584169"/>
    <n v="7527906"/>
  </r>
  <r>
    <x v="27"/>
    <x v="27"/>
    <x v="2165"/>
    <n v="20170817"/>
    <d v="2017-08-17T13:18:08"/>
    <d v="2017-08-17T13:18:08"/>
    <d v="2017-08-17T13:18:08"/>
    <n v="229"/>
    <n v="45.238296509999998"/>
    <n v="-88.023948669999996"/>
    <n v="86"/>
    <n v="78"/>
    <n v="91"/>
    <n v="170"/>
    <x v="5"/>
    <n v="1003"/>
    <n v="67"/>
    <n v="71"/>
    <n v="33.4"/>
    <n v="9"/>
    <n v="0.22631399376848799"/>
    <s v="bogdraw"/>
    <n v="583717"/>
    <n v="7530265"/>
  </r>
  <r>
    <x v="27"/>
    <x v="27"/>
    <x v="2166"/>
    <n v="20170807"/>
    <d v="2017-08-07T23:20:24"/>
    <d v="2017-08-07T23:20:24"/>
    <d v="2017-08-07T23:20:24"/>
    <n v="219"/>
    <n v="44.898220090000002"/>
    <n v="-85.982499540000006"/>
    <n v="14"/>
    <n v="72"/>
    <n v="66"/>
    <n v="115"/>
    <x v="3"/>
    <n v="1017"/>
    <n v="50"/>
    <n v="63"/>
    <n v="0"/>
    <n v="10"/>
    <n v="0.99943655523277097"/>
    <s v="chadlego"/>
    <n v="584169"/>
    <n v="7555824"/>
  </r>
  <r>
    <x v="27"/>
    <x v="27"/>
    <x v="2167"/>
    <n v="20170820"/>
    <d v="2017-08-20T11:25:00"/>
    <d v="2017-08-20T11:25:00"/>
    <d v="2017-08-20T11:25:00"/>
    <n v="232"/>
    <n v="41.055149200000002"/>
    <n v="-83.760280609999995"/>
    <n v="24"/>
    <n v="87"/>
    <n v="79"/>
    <n v="185"/>
    <x v="11"/>
    <n v="1018"/>
    <n v="65"/>
    <n v="75"/>
    <n v="0.2"/>
    <n v="9"/>
    <n v="2.2552055208726701E-2"/>
    <s v="ccarrollc1"/>
    <n v="571552"/>
    <n v="7569948"/>
  </r>
  <r>
    <x v="27"/>
    <x v="27"/>
    <x v="2168"/>
    <n v="20170810"/>
    <d v="2017-08-10T15:09:00"/>
    <d v="2017-08-10T15:09:00"/>
    <d v="2017-08-10T15:09:00"/>
    <n v="222"/>
    <n v="41.433549999999997"/>
    <n v="-81.842969999999994"/>
    <n v="18"/>
    <n v="82"/>
    <n v="69"/>
    <n v="275"/>
    <x v="2"/>
    <n v="1020"/>
    <n v="61"/>
    <n v="73"/>
    <n v="0.4"/>
    <n v="10"/>
    <n v="0.91385591676775002"/>
    <s v="tortuga_rapido"/>
    <n v="10162"/>
    <n v="7605024"/>
  </r>
  <r>
    <x v="27"/>
    <x v="27"/>
    <x v="2169"/>
    <n v="20170824"/>
    <d v="2017-08-24T20:36:38"/>
    <d v="2017-08-24T20:36:38"/>
    <d v="2017-08-24T20:36:38"/>
    <n v="236"/>
    <n v="44.97544473"/>
    <n v="-85.643641990000006"/>
    <n v="22"/>
    <n v="66"/>
    <n v="68"/>
    <n v="351"/>
    <x v="19"/>
    <n v="1020"/>
    <n v="51"/>
    <n v="62"/>
    <n v="0"/>
    <n v="10"/>
    <n v="0.11235900062128699"/>
    <s v="jeaniewilliams"/>
    <n v="37314"/>
    <n v="7667497"/>
  </r>
  <r>
    <x v="27"/>
    <x v="27"/>
    <x v="2170"/>
    <n v="20170828"/>
    <d v="2017-08-28T15:02:00"/>
    <d v="2017-08-28T15:02:00"/>
    <d v="2017-08-28T15:02:00"/>
    <n v="240"/>
    <n v="41.543819999999997"/>
    <n v="-81.415450000000007"/>
    <n v="82"/>
    <n v="81"/>
    <n v="62"/>
    <n v="142"/>
    <x v="8"/>
    <n v="1019"/>
    <n v="57"/>
    <n v="73"/>
    <n v="0.1"/>
    <n v="10"/>
    <n v="0.43460117674301002"/>
    <s v="tortuga_rapido"/>
    <n v="10162"/>
    <n v="7748507"/>
  </r>
  <r>
    <x v="27"/>
    <x v="27"/>
    <x v="2171"/>
    <n v="20170830"/>
    <d v="2017-08-30T15:05:00"/>
    <d v="2017-08-30T15:05:00"/>
    <d v="2017-08-30T15:05:00"/>
    <n v="242"/>
    <n v="41.478495529999996"/>
    <n v="-81.833601590000001"/>
    <n v="14"/>
    <n v="74"/>
    <n v="78"/>
    <n v="308"/>
    <x v="3"/>
    <n v="1016"/>
    <n v="62"/>
    <n v="71"/>
    <n v="1"/>
    <n v="18"/>
    <n v="0.62338550792021097"/>
    <s v="tortuga_rapido"/>
    <n v="10162"/>
    <n v="7748770"/>
  </r>
  <r>
    <x v="27"/>
    <x v="27"/>
    <x v="2172"/>
    <n v="20170902"/>
    <d v="2017-09-02T16:02:09"/>
    <d v="2017-09-02T16:02:09"/>
    <d v="2017-09-02T16:02:09"/>
    <n v="245"/>
    <n v="42.456676979999997"/>
    <n v="-89.083840210000005"/>
    <n v="71"/>
    <n v="65"/>
    <n v="90"/>
    <n v="224"/>
    <x v="15"/>
    <n v="1017"/>
    <n v="50"/>
    <n v="53"/>
    <n v="2.7"/>
    <n v="10"/>
    <n v="0.869699502620077"/>
    <s v="jott5"/>
    <n v="532579"/>
    <n v="7761457"/>
  </r>
  <r>
    <x v="27"/>
    <x v="27"/>
    <x v="2172"/>
    <n v="20170902"/>
    <d v="2017-09-02T16:02:09"/>
    <d v="2017-09-02T16:02:09"/>
    <d v="2017-09-02T16:02:09"/>
    <n v="245"/>
    <n v="42.457422530000002"/>
    <n v="-89.084468520000001"/>
    <n v="71"/>
    <n v="65"/>
    <n v="90"/>
    <n v="224"/>
    <x v="15"/>
    <n v="1017"/>
    <n v="50"/>
    <n v="53"/>
    <n v="2.7"/>
    <n v="10"/>
    <n v="0.869699502620077"/>
    <s v="jott5"/>
    <n v="532579"/>
    <n v="7761478"/>
  </r>
  <r>
    <x v="27"/>
    <x v="27"/>
    <x v="2173"/>
    <n v="20170902"/>
    <d v="2017-09-02T17:36:53"/>
    <d v="2017-09-02T17:36:53"/>
    <d v="2017-09-02T17:36:53"/>
    <n v="245"/>
    <n v="42.4559146"/>
    <n v="-89.083039569999997"/>
    <n v="71"/>
    <n v="65"/>
    <n v="90"/>
    <n v="224"/>
    <x v="15"/>
    <n v="1017"/>
    <n v="50"/>
    <n v="53"/>
    <n v="2.7"/>
    <n v="10"/>
    <n v="0.87401662753091702"/>
    <s v="jott5"/>
    <n v="532579"/>
    <n v="7761490"/>
  </r>
  <r>
    <x v="27"/>
    <x v="27"/>
    <x v="2174"/>
    <n v="20170903"/>
    <d v="2017-09-04T00:09:25"/>
    <d v="2017-09-04T00:09:25"/>
    <d v="2017-09-04T00:09:25"/>
    <n v="247"/>
    <n v="42.450160369999999"/>
    <n v="-89.060595180000007"/>
    <n v="68"/>
    <n v="80"/>
    <n v="87"/>
    <n v="269"/>
    <x v="4"/>
    <n v="1015"/>
    <n v="58"/>
    <n v="64"/>
    <n v="0.2"/>
    <n v="9"/>
    <n v="0.94527730000559496"/>
    <s v="jott5"/>
    <n v="532579"/>
    <n v="7770751"/>
  </r>
  <r>
    <x v="27"/>
    <x v="27"/>
    <x v="2175"/>
    <n v="20170913"/>
    <d v="2017-09-13T14:57:50"/>
    <d v="2017-09-13T14:57:50"/>
    <d v="2017-09-13T14:57:50"/>
    <n v="256"/>
    <n v="47.378075899999999"/>
    <n v="-91.194413449999999"/>
    <n v="13"/>
    <n v="74"/>
    <n v="86"/>
    <n v="212"/>
    <x v="11"/>
    <n v="1006"/>
    <n v="61"/>
    <n v="66"/>
    <n v="0"/>
    <n v="8"/>
    <n v="0.46002289871058799"/>
    <s v="mquirk"/>
    <n v="259126"/>
    <n v="7902629"/>
  </r>
  <r>
    <x v="27"/>
    <x v="27"/>
    <x v="2176"/>
    <n v="20170913"/>
    <d v="2017-09-13T15:12:00"/>
    <d v="2017-09-13T15:12:00"/>
    <d v="2017-09-13T15:12:00"/>
    <n v="256"/>
    <n v="47.378203329999998"/>
    <n v="-91.194685000000007"/>
    <n v="13"/>
    <n v="74"/>
    <n v="86"/>
    <n v="212"/>
    <x v="11"/>
    <n v="1006"/>
    <n v="61"/>
    <n v="66"/>
    <n v="0"/>
    <n v="8"/>
    <n v="0.45889397551760103"/>
    <s v="jwalewski"/>
    <n v="111581"/>
    <n v="7911510"/>
  </r>
  <r>
    <x v="27"/>
    <x v="27"/>
    <x v="2177"/>
    <n v="20170922"/>
    <d v="2017-09-22T17:11:00"/>
    <d v="2017-09-22T17:11:00"/>
    <d v="2017-09-22T17:11:00"/>
    <n v="265"/>
    <n v="41.20843"/>
    <n v="-87.983864999999994"/>
    <n v="14"/>
    <n v="89"/>
    <n v="75"/>
    <n v="187"/>
    <x v="11"/>
    <n v="1017"/>
    <n v="69"/>
    <n v="82"/>
    <n v="0"/>
    <n v="10"/>
    <n v="6.8327941628061495E-2"/>
    <s v="eattaway92"/>
    <n v="151498"/>
    <n v="8041948"/>
  </r>
  <r>
    <x v="27"/>
    <x v="27"/>
    <x v="2178"/>
    <n v="20170928"/>
    <d v="2017-09-28T16:27:00"/>
    <d v="2017-09-28T16:27:00"/>
    <d v="2017-09-28T16:27:00"/>
    <n v="271"/>
    <n v="38.954643769999997"/>
    <n v="-79.500575319999996"/>
    <n v="29"/>
    <n v="62"/>
    <n v="77"/>
    <n v="314"/>
    <x v="0"/>
    <n v="1015"/>
    <n v="51"/>
    <n v="59"/>
    <n v="0"/>
    <n v="7"/>
    <n v="0.55580946678534904"/>
    <s v="randybodkins"/>
    <n v="492790"/>
    <n v="8161578"/>
  </r>
  <r>
    <x v="27"/>
    <x v="27"/>
    <x v="2179"/>
    <n v="20170929"/>
    <d v="2017-09-29T19:13:37"/>
    <d v="2017-09-29T19:13:37"/>
    <d v="2017-09-29T19:13:37"/>
    <n v="272"/>
    <n v="42.86052213"/>
    <n v="-89.535346230000002"/>
    <n v="17"/>
    <n v="60"/>
    <n v="79"/>
    <n v="122"/>
    <x v="12"/>
    <n v="1024"/>
    <n v="46"/>
    <n v="53"/>
    <n v="0"/>
    <n v="10"/>
    <n v="0.65951596202686702"/>
    <s v="dwalc400"/>
    <n v="492264"/>
    <n v="8178229"/>
  </r>
  <r>
    <x v="27"/>
    <x v="27"/>
    <x v="2180"/>
    <n v="20170725"/>
    <d v="2017-07-25T23:31:21"/>
    <d v="2017-07-25T23:31:21"/>
    <d v="2017-07-25T23:31:21"/>
    <n v="206"/>
    <n v="39.256326909999999"/>
    <n v="-84.758569940000001"/>
    <n v="0"/>
    <n v="83"/>
    <n v="72"/>
    <n v="72"/>
    <x v="3"/>
    <n v="1020"/>
    <n v="62"/>
    <n v="73"/>
    <n v="0"/>
    <n v="10"/>
    <n v="8.7897435546719194E-2"/>
    <s v="p_young"/>
    <n v="649264"/>
    <n v="8216144"/>
  </r>
  <r>
    <x v="27"/>
    <x v="27"/>
    <x v="2181"/>
    <n v="20171007"/>
    <d v="2017-10-07T22:57:49"/>
    <d v="2017-10-07T22:57:49"/>
    <d v="2017-10-07T22:57:49"/>
    <n v="280"/>
    <n v="36.851356510000002"/>
    <n v="-92.18687439"/>
    <n v="47"/>
    <n v="73"/>
    <n v="77"/>
    <n v="228"/>
    <x v="3"/>
    <n v="1008"/>
    <n v="60"/>
    <n v="69"/>
    <n v="0"/>
    <n v="10"/>
    <n v="0.93650060534587598"/>
    <s v="quiggifur"/>
    <n v="505122"/>
    <n v="8308418"/>
  </r>
  <r>
    <x v="27"/>
    <x v="27"/>
    <x v="2182"/>
    <n v="20171007"/>
    <d v="2017-10-07T13:53:17"/>
    <d v="2017-10-07T13:53:17"/>
    <d v="2017-10-07T13:53:17"/>
    <n v="280"/>
    <n v="36.937713619999997"/>
    <n v="-92.750938419999997"/>
    <n v="51"/>
    <n v="72"/>
    <n v="74"/>
    <n v="230"/>
    <x v="0"/>
    <n v="1008"/>
    <n v="58"/>
    <n v="68"/>
    <n v="0"/>
    <n v="10"/>
    <n v="0.956073846510198"/>
    <s v="quiggifur"/>
    <n v="505122"/>
    <n v="8308566"/>
  </r>
  <r>
    <x v="27"/>
    <x v="27"/>
    <x v="2183"/>
    <n v="20170811"/>
    <d v="2017-08-11T22:08:42"/>
    <d v="2017-08-11T22:08:42"/>
    <d v="2017-08-11T22:08:42"/>
    <n v="223"/>
    <n v="37.97639667"/>
    <n v="-91.455855"/>
    <n v="40"/>
    <n v="86"/>
    <n v="80"/>
    <n v="214"/>
    <x v="11"/>
    <n v="1016"/>
    <n v="68"/>
    <n v="79"/>
    <n v="5.8"/>
    <n v="7"/>
    <n v="0.82148636842545997"/>
    <s v="rkildron"/>
    <n v="600161"/>
    <n v="8362795"/>
  </r>
  <r>
    <x v="27"/>
    <x v="27"/>
    <x v="2184"/>
    <n v="20170916"/>
    <d v="2017-09-16T13:34:00"/>
    <d v="2017-09-16T13:34:00"/>
    <d v="2017-09-16T13:34:00"/>
    <n v="259"/>
    <n v="41.286711500000003"/>
    <n v="-82.642600220000006"/>
    <n v="12"/>
    <n v="79"/>
    <n v="83"/>
    <n v="122"/>
    <x v="11"/>
    <n v="1021"/>
    <n v="59"/>
    <n v="66"/>
    <n v="0"/>
    <n v="10"/>
    <n v="0.15723329346026399"/>
    <s v="pmk00001"/>
    <n v="204678"/>
    <n v="8676429"/>
  </r>
  <r>
    <x v="27"/>
    <x v="27"/>
    <x v="2185"/>
    <n v="20140501"/>
    <d v="2014-05-01T22:53:00"/>
    <d v="2014-05-01T22:53:00"/>
    <d v="2014-05-01T22:53:00"/>
    <n v="121"/>
    <n v="36.654997530000003"/>
    <n v="-82.744786629999993"/>
    <n v="53"/>
    <n v="64"/>
    <n v="79"/>
    <n v="255"/>
    <x v="3"/>
    <n v="1013"/>
    <n v="46"/>
    <n v="54"/>
    <n v="0.5"/>
    <n v="7"/>
    <n v="7.8818488496866707E-2"/>
    <s v="pmk00001"/>
    <n v="204678"/>
    <n v="8884619"/>
  </r>
  <r>
    <x v="28"/>
    <x v="28"/>
    <x v="2186"/>
    <n v="20150718"/>
    <d v="2015-07-18T20:40:44"/>
    <d v="2015-07-18T20:40:44"/>
    <d v="2015-07-18T20:40:44"/>
    <n v="199"/>
    <n v="26.497792"/>
    <n v="-80.216802999999999"/>
    <n v="33"/>
    <n v="92"/>
    <n v="73"/>
    <n v="161"/>
    <x v="19"/>
    <n v="1017"/>
    <n v="77"/>
    <n v="99"/>
    <n v="6.9"/>
    <n v="10"/>
    <n v="7.7075477000000003E-2"/>
    <s v="finatic"/>
    <n v="10285"/>
    <n v="1946423"/>
  </r>
  <r>
    <x v="28"/>
    <x v="28"/>
    <x v="2187"/>
    <n v="20160519"/>
    <d v="2016-05-19T13:16:00"/>
    <d v="2016-05-19T13:16:00"/>
    <d v="2016-05-19T13:16:00"/>
    <n v="140"/>
    <n v="28.64148758"/>
    <n v="-80.735140439999995"/>
    <n v="61"/>
    <n v="86"/>
    <n v="79"/>
    <n v="179"/>
    <x v="3"/>
    <n v="1016"/>
    <n v="71"/>
    <n v="82"/>
    <n v="1.6"/>
    <n v="9"/>
    <n v="0.950181583"/>
    <s v="psweet"/>
    <n v="216168"/>
    <n v="3518791"/>
  </r>
  <r>
    <x v="28"/>
    <x v="28"/>
    <x v="2188"/>
    <n v="20150403"/>
    <d v="2015-04-03T21:40:00"/>
    <d v="2015-04-03T21:40:00"/>
    <d v="2015-04-03T21:40:00"/>
    <n v="93"/>
    <n v="25.382556430000001"/>
    <n v="-80.608733139999998"/>
    <n v="24"/>
    <n v="85"/>
    <n v="66"/>
    <n v="102"/>
    <x v="8"/>
    <n v="1020"/>
    <n v="65"/>
    <n v="80"/>
    <n v="0"/>
    <n v="10"/>
    <n v="0.99673107000000005"/>
    <s v="jokurtz"/>
    <n v="267179"/>
    <n v="3635962"/>
  </r>
  <r>
    <x v="28"/>
    <x v="28"/>
    <x v="2189"/>
    <n v="20140402"/>
    <d v="2014-04-02T22:32:00"/>
    <d v="2014-04-02T22:32:00"/>
    <d v="2014-04-02T22:32:00"/>
    <n v="92"/>
    <n v="28.374694000000002"/>
    <n v="-81.549403999999996"/>
    <n v="1"/>
    <n v="85"/>
    <n v="69"/>
    <n v="124"/>
    <x v="2"/>
    <n v="1021"/>
    <n v="58"/>
    <n v="70"/>
    <n v="0"/>
    <n v="10"/>
    <n v="0.117146256"/>
    <s v="jokurtz"/>
    <n v="267179"/>
    <n v="3635963"/>
  </r>
  <r>
    <x v="28"/>
    <x v="28"/>
    <x v="2190"/>
    <n v="20161003"/>
    <d v="2016-10-03T16:13:14"/>
    <d v="2016-10-03T16:13:14"/>
    <d v="2016-10-03T16:13:14"/>
    <n v="277"/>
    <n v="28.671424999999999"/>
    <n v="-81.282325"/>
    <n v="82"/>
    <n v="85"/>
    <n v="87"/>
    <n v="215"/>
    <x v="9"/>
    <n v="1014"/>
    <n v="72"/>
    <n v="81"/>
    <n v="3.4"/>
    <n v="6"/>
    <n v="6.5908566000000002E-2"/>
    <s v="evansm19"/>
    <n v="312781"/>
    <n v="4260887"/>
  </r>
  <r>
    <x v="28"/>
    <x v="28"/>
    <x v="2191"/>
    <n v="20170122"/>
    <d v="2017-01-22T15:08:16"/>
    <d v="2017-01-22T15:08:16"/>
    <d v="2017-01-22T15:08:16"/>
    <n v="22"/>
    <n v="25.655975999999999"/>
    <n v="-80.766497999999999"/>
    <n v="13"/>
    <n v="85"/>
    <n v="79"/>
    <n v="189"/>
    <x v="22"/>
    <n v="1009"/>
    <n v="69"/>
    <n v="79"/>
    <n v="0"/>
    <n v="9"/>
    <n v="0.25701984740558798"/>
    <s v="joemdo"/>
    <n v="349183"/>
    <n v="4996083"/>
  </r>
  <r>
    <x v="28"/>
    <x v="28"/>
    <x v="2192"/>
    <n v="20170228"/>
    <d v="2017-02-28T21:39:32"/>
    <d v="2017-02-28T21:39:32"/>
    <d v="2017-02-28T21:39:32"/>
    <n v="59"/>
    <n v="27.365883329999999"/>
    <n v="-80.360078329999993"/>
    <n v="20"/>
    <n v="82"/>
    <n v="85"/>
    <n v="116"/>
    <x v="25"/>
    <n v="1024"/>
    <n v="70"/>
    <n v="79"/>
    <n v="0"/>
    <n v="10"/>
    <n v="6.5331091667575295E-2"/>
    <s v="multispeciesfishingflorida"/>
    <n v="415132"/>
    <n v="5200116"/>
  </r>
  <r>
    <x v="28"/>
    <x v="28"/>
    <x v="2193"/>
    <n v="20170414"/>
    <d v="2017-04-14T16:51:00"/>
    <d v="2017-04-14T16:51:00"/>
    <d v="2017-04-14T16:51:00"/>
    <n v="104"/>
    <n v="26.111624970000001"/>
    <n v="-81.698121689999994"/>
    <n v="38"/>
    <n v="83"/>
    <n v="63"/>
    <n v="70"/>
    <x v="1"/>
    <n v="1019"/>
    <n v="60"/>
    <n v="74"/>
    <n v="0"/>
    <n v="10"/>
    <n v="0.89185154440175995"/>
    <s v="monicahiggins"/>
    <n v="410976"/>
    <n v="5872967"/>
  </r>
  <r>
    <x v="28"/>
    <x v="28"/>
    <x v="2194"/>
    <n v="20170606"/>
    <d v="2017-06-06T21:13:00"/>
    <d v="2017-06-06T21:13:00"/>
    <d v="2017-06-06T21:13:00"/>
    <n v="157"/>
    <n v="29.512357080000001"/>
    <n v="-95.138694020000003"/>
    <n v="28"/>
    <n v="83"/>
    <n v="74"/>
    <n v="233"/>
    <x v="3"/>
    <n v="1009"/>
    <n v="71"/>
    <n v="80"/>
    <n v="23"/>
    <n v="8"/>
    <n v="0.93521958578354503"/>
    <s v="sciteacherjenn"/>
    <n v="512389"/>
    <n v="6709378"/>
  </r>
  <r>
    <x v="28"/>
    <x v="28"/>
    <x v="2195"/>
    <n v="20170519"/>
    <d v="2017-05-19T16:34:33"/>
    <d v="2017-05-19T16:34:33"/>
    <d v="2017-05-19T16:34:33"/>
    <n v="139"/>
    <n v="28.624778330000002"/>
    <n v="-80.933721669999997"/>
    <n v="36"/>
    <n v="87"/>
    <n v="79"/>
    <n v="109"/>
    <x v="19"/>
    <n v="1018"/>
    <n v="71"/>
    <n v="83"/>
    <n v="0.5"/>
    <n v="10"/>
    <n v="0.43352696994114398"/>
    <s v="mrbryanames"/>
    <n v="607566"/>
    <n v="7845958"/>
  </r>
  <r>
    <x v="28"/>
    <x v="28"/>
    <x v="2196"/>
    <n v="20161214"/>
    <d v="2016-12-14T18:42:01"/>
    <d v="2016-12-14T18:42:01"/>
    <d v="2016-12-14T18:42:01"/>
    <n v="349"/>
    <n v="28.649397019999999"/>
    <n v="-80.911162719999993"/>
    <n v="55"/>
    <n v="84"/>
    <n v="81"/>
    <n v="202"/>
    <x v="13"/>
    <n v="1017"/>
    <n v="65"/>
    <n v="74"/>
    <n v="0.1"/>
    <n v="7"/>
    <n v="0.98967521810249404"/>
    <s v="mrbryanames"/>
    <n v="607566"/>
    <n v="7846350"/>
  </r>
  <r>
    <x v="28"/>
    <x v="28"/>
    <x v="2197"/>
    <n v="20170923"/>
    <d v="2017-09-23T15:36:29"/>
    <d v="2017-09-23T15:36:29"/>
    <d v="2017-09-23T15:36:29"/>
    <n v="266"/>
    <n v="29.55069568"/>
    <n v="-82.61238693"/>
    <n v="42"/>
    <n v="84"/>
    <n v="79"/>
    <n v="61"/>
    <x v="12"/>
    <n v="1013"/>
    <n v="70"/>
    <n v="81"/>
    <n v="4.3"/>
    <n v="10"/>
    <n v="0.123107760795463"/>
    <s v="tleslie"/>
    <n v="573217"/>
    <n v="8057246"/>
  </r>
  <r>
    <x v="28"/>
    <x v="28"/>
    <x v="2198"/>
    <n v="20161231"/>
    <d v="2016-12-31T16:21:00"/>
    <d v="2016-12-31T16:21:00"/>
    <d v="2016-12-31T16:21:00"/>
    <n v="366"/>
    <n v="25.761498589999999"/>
    <n v="-80.673894880000006"/>
    <n v="98"/>
    <n v="73"/>
    <n v="77"/>
    <n v="96"/>
    <x v="19"/>
    <n v="1022"/>
    <n v="60"/>
    <n v="69"/>
    <n v="1.1000000000000001"/>
    <n v="6"/>
    <n v="5.7086966809831302E-2"/>
    <s v="bradleyfishes"/>
    <n v="641347"/>
    <n v="8082286"/>
  </r>
  <r>
    <x v="28"/>
    <x v="28"/>
    <x v="2199"/>
    <n v="20171206"/>
    <d v="2017-12-06T11:57:47"/>
    <d v="2017-12-06T11:57:47"/>
    <d v="2017-12-06T11:57:47"/>
    <n v="340"/>
    <n v="28.418645000000001"/>
    <n v="-80.710454999999996"/>
    <n v="47"/>
    <n v="78"/>
    <n v="83"/>
    <n v="193"/>
    <x v="2"/>
    <n v="1019"/>
    <n v="67"/>
    <n v="75"/>
    <n v="0"/>
    <n v="9"/>
    <n v="0.88410447254437896"/>
    <s v="johantarzan4600"/>
    <n v="555226"/>
    <n v="9072218"/>
  </r>
  <r>
    <x v="29"/>
    <x v="29"/>
    <x v="2200"/>
    <n v="20150121"/>
    <d v="2015-01-21T22:33:11"/>
    <d v="2015-01-21T22:33:11"/>
    <d v="2015-01-21T22:33:11"/>
    <n v="21"/>
    <n v="31.464250329999999"/>
    <n v="-86.116079080000006"/>
    <n v="43"/>
    <n v="68"/>
    <n v="80"/>
    <n v="235"/>
    <x v="15"/>
    <n v="1019"/>
    <n v="51"/>
    <n v="61"/>
    <n v="0.2"/>
    <n v="7"/>
    <n v="2.9673637260600998E-2"/>
    <s v="redheron_lcoley"/>
    <n v="660306"/>
    <n v="8292670"/>
  </r>
  <r>
    <x v="29"/>
    <x v="29"/>
    <x v="2201"/>
    <n v="20150512"/>
    <d v="2015-05-13T00:08:59"/>
    <d v="2015-05-13T00:08:59"/>
    <d v="2015-05-13T00:08:59"/>
    <n v="133"/>
    <n v="30.98795711"/>
    <n v="-87.241879429999997"/>
    <n v="68"/>
    <n v="90"/>
    <n v="78"/>
    <n v="323"/>
    <x v="6"/>
    <n v="1021"/>
    <n v="70"/>
    <n v="87"/>
    <n v="5"/>
    <n v="6"/>
    <n v="0.32476374434062499"/>
    <s v="redheron_lcoley"/>
    <n v="660306"/>
    <n v="8292731"/>
  </r>
  <r>
    <x v="29"/>
    <x v="29"/>
    <x v="2202"/>
    <n v="20151028"/>
    <d v="2015-10-28T19:34:40"/>
    <d v="2015-10-28T19:34:40"/>
    <d v="2015-10-28T19:34:40"/>
    <n v="301"/>
    <n v="31.049879449999999"/>
    <n v="-86.597715230000006"/>
    <n v="42"/>
    <n v="81"/>
    <n v="82"/>
    <n v="229"/>
    <x v="4"/>
    <n v="1011"/>
    <n v="66"/>
    <n v="73"/>
    <n v="2.8"/>
    <n v="10"/>
    <n v="0.97391772431845103"/>
    <s v="redheron_lcoley"/>
    <n v="660306"/>
    <n v="8292758"/>
  </r>
  <r>
    <x v="30"/>
    <x v="30"/>
    <x v="2203"/>
    <n v="20170415"/>
    <d v="2017-04-15T17:36:07"/>
    <d v="2017-04-15T17:36:07"/>
    <d v="2017-04-15T17:36:07"/>
    <n v="105"/>
    <n v="33.161433330000001"/>
    <n v="-85.584153330000007"/>
    <n v="38"/>
    <n v="79"/>
    <n v="65"/>
    <n v="150"/>
    <x v="6"/>
    <n v="1024"/>
    <n v="56"/>
    <n v="71"/>
    <n v="0"/>
    <n v="8"/>
    <n v="0.82464178009079703"/>
    <s v="daniel_folds"/>
    <n v="269252"/>
    <n v="5760469"/>
  </r>
  <r>
    <x v="30"/>
    <x v="30"/>
    <x v="2204"/>
    <n v="20170526"/>
    <d v="2017-05-26T17:16:00"/>
    <d v="2017-05-26T17:16:00"/>
    <d v="2017-05-26T17:16:00"/>
    <n v="146"/>
    <n v="32.88391189"/>
    <n v="-85.965119749999999"/>
    <n v="3"/>
    <n v="81"/>
    <n v="71"/>
    <n v="221"/>
    <x v="9"/>
    <n v="1016"/>
    <n v="57"/>
    <n v="69"/>
    <n v="0"/>
    <n v="10"/>
    <n v="1.44410079705886E-2"/>
    <s v="pmk00001"/>
    <n v="204678"/>
    <n v="6572510"/>
  </r>
  <r>
    <x v="30"/>
    <x v="30"/>
    <x v="2205"/>
    <n v="20170526"/>
    <d v="2017-05-26T22:05:00"/>
    <d v="2017-05-26T22:05:00"/>
    <d v="2017-05-26T22:05:00"/>
    <n v="146"/>
    <n v="33.036034110000003"/>
    <n v="-86.123150780000003"/>
    <n v="4"/>
    <n v="81"/>
    <n v="73"/>
    <n v="221"/>
    <x v="13"/>
    <n v="1016"/>
    <n v="58"/>
    <n v="69"/>
    <n v="0"/>
    <n v="10"/>
    <n v="2.0596685620231502E-2"/>
    <s v="pmk00001"/>
    <n v="204678"/>
    <n v="6573263"/>
  </r>
  <r>
    <x v="30"/>
    <x v="30"/>
    <x v="2206"/>
    <n v="20170527"/>
    <d v="2017-05-27T14:49:00"/>
    <d v="2017-05-27T14:49:00"/>
    <d v="2017-05-27T14:49:00"/>
    <n v="147"/>
    <n v="33.434867279999999"/>
    <n v="-86.718530189999996"/>
    <n v="35"/>
    <n v="85"/>
    <n v="71"/>
    <n v="232"/>
    <x v="3"/>
    <n v="1015"/>
    <n v="65"/>
    <n v="77"/>
    <n v="0.2"/>
    <n v="9"/>
    <n v="5.0946157950544302E-2"/>
    <s v="pmk00001"/>
    <n v="204678"/>
    <n v="6573333"/>
  </r>
  <r>
    <x v="30"/>
    <x v="30"/>
    <x v="2207"/>
    <n v="20170722"/>
    <d v="2017-07-22T20:58:00"/>
    <d v="2017-07-22T20:58:00"/>
    <d v="2017-07-22T20:58:00"/>
    <n v="203"/>
    <n v="33.161491669999997"/>
    <n v="-85.583983329999995"/>
    <n v="16"/>
    <n v="96"/>
    <n v="74"/>
    <n v="200"/>
    <x v="6"/>
    <n v="1015"/>
    <n v="74"/>
    <n v="94"/>
    <n v="1.1000000000000001"/>
    <n v="10"/>
    <n v="4.7249900036813704E-3"/>
    <s v="daniel_folds"/>
    <n v="269252"/>
    <n v="7172292"/>
  </r>
  <r>
    <x v="30"/>
    <x v="30"/>
    <x v="2208"/>
    <n v="20170930"/>
    <d v="2017-09-30T19:24:48"/>
    <d v="2017-09-30T19:24:48"/>
    <d v="2017-09-30T19:24:48"/>
    <n v="273"/>
    <n v="32.415813450000002"/>
    <n v="-85.599411009999997"/>
    <n v="10"/>
    <n v="82"/>
    <n v="71"/>
    <n v="73"/>
    <x v="3"/>
    <n v="1017"/>
    <n v="66"/>
    <n v="80"/>
    <n v="0"/>
    <n v="10"/>
    <n v="0.74868312090428002"/>
    <s v="quiggifur"/>
    <n v="505122"/>
    <n v="8198640"/>
  </r>
  <r>
    <x v="30"/>
    <x v="30"/>
    <x v="2209"/>
    <n v="20170930"/>
    <d v="2017-09-30T14:53:09"/>
    <d v="2017-09-30T14:53:09"/>
    <d v="2017-09-30T14:53:09"/>
    <n v="273"/>
    <n v="33.511119839999999"/>
    <n v="-86.651832580000004"/>
    <n v="47"/>
    <n v="76"/>
    <n v="63"/>
    <n v="58"/>
    <x v="3"/>
    <n v="1019"/>
    <n v="57"/>
    <n v="72"/>
    <n v="0"/>
    <n v="10"/>
    <n v="0.73247061012164805"/>
    <s v="quiggifur"/>
    <n v="505122"/>
    <n v="8198650"/>
  </r>
  <r>
    <x v="31"/>
    <x v="31"/>
    <x v="2210"/>
    <n v="20130620"/>
    <d v="2013-06-20T15:38:22"/>
    <d v="2013-06-20T15:38:22"/>
    <d v="2013-06-20T15:38:22"/>
    <n v="171"/>
    <n v="30.188333329999999"/>
    <n v="-97.72066667"/>
    <n v="24"/>
    <n v="94"/>
    <n v="62"/>
    <n v="180"/>
    <x v="20"/>
    <n v="1016"/>
    <n v="69"/>
    <n v="90"/>
    <n v="0"/>
    <n v="10"/>
    <n v="0.88508222299999995"/>
    <s v="vidalcid"/>
    <n v="18006"/>
    <n v="305954"/>
  </r>
  <r>
    <x v="31"/>
    <x v="31"/>
    <x v="2211"/>
    <n v="20130619"/>
    <d v="2013-06-19T14:23:09"/>
    <d v="2013-06-19T14:23:09"/>
    <d v="2013-06-19T14:23:09"/>
    <n v="170"/>
    <n v="30.256716000000001"/>
    <n v="-95.567958000000004"/>
    <n v="47"/>
    <n v="90"/>
    <n v="70"/>
    <n v="200"/>
    <x v="15"/>
    <n v="1015"/>
    <n v="72"/>
    <n v="89"/>
    <n v="2"/>
    <n v="10"/>
    <n v="0.79545541399999997"/>
    <s v="mjk3000"/>
    <n v="32170"/>
    <n v="565074"/>
  </r>
  <r>
    <x v="31"/>
    <x v="31"/>
    <x v="2212"/>
    <n v="20140910"/>
    <d v="2014-09-10T20:04:48"/>
    <d v="2014-09-10T20:04:48"/>
    <d v="2014-09-10T20:04:48"/>
    <n v="253"/>
    <n v="32.631802139999998"/>
    <n v="-94.403379229999999"/>
    <n v="16"/>
    <n v="98"/>
    <n v="68"/>
    <n v="208"/>
    <x v="5"/>
    <n v="1010"/>
    <n v="72"/>
    <n v="91"/>
    <n v="0"/>
    <n v="9"/>
    <n v="0.95550178600000002"/>
    <s v="fishesoftexas"/>
    <n v="10601"/>
    <n v="878895"/>
  </r>
  <r>
    <x v="31"/>
    <x v="31"/>
    <x v="2213"/>
    <n v="20140910"/>
    <d v="2014-09-10T19:07:04"/>
    <d v="2014-09-10T19:07:04"/>
    <d v="2014-09-10T19:07:04"/>
    <n v="253"/>
    <n v="32.676115160000002"/>
    <n v="-94.256452350000004"/>
    <n v="16"/>
    <n v="98"/>
    <n v="68"/>
    <n v="207"/>
    <x v="5"/>
    <n v="1010"/>
    <n v="72"/>
    <n v="91"/>
    <n v="0"/>
    <n v="9"/>
    <n v="0.957437553"/>
    <s v="sarahroberts"/>
    <n v="38701"/>
    <n v="892798"/>
  </r>
  <r>
    <x v="31"/>
    <x v="31"/>
    <x v="163"/>
    <n v="20150712"/>
    <d v="2015-07-12T22:18:58"/>
    <d v="2015-07-12T22:18:58"/>
    <d v="2015-07-12T22:18:58"/>
    <n v="193"/>
    <n v="30.561911670000001"/>
    <n v="-94.249171669999996"/>
    <n v="37"/>
    <n v="100"/>
    <n v="68"/>
    <n v="212"/>
    <x v="15"/>
    <n v="1018"/>
    <n v="72"/>
    <n v="94"/>
    <n v="0"/>
    <n v="8"/>
    <n v="0.107637343"/>
    <s v="fishesoftexas"/>
    <n v="10601"/>
    <n v="1769995"/>
  </r>
  <r>
    <x v="31"/>
    <x v="31"/>
    <x v="886"/>
    <n v="20150802"/>
    <d v="2015-08-02T22:23:18"/>
    <d v="2015-08-02T22:23:18"/>
    <d v="2015-08-02T22:23:18"/>
    <n v="214"/>
    <n v="30.782830000000001"/>
    <n v="-94.411479999999997"/>
    <n v="3"/>
    <n v="104"/>
    <n v="38"/>
    <n v="81"/>
    <x v="11"/>
    <n v="1011"/>
    <n v="55"/>
    <n v="91"/>
    <n v="0"/>
    <n v="10"/>
    <n v="0.91346183800000003"/>
    <s v="fishesoftexas"/>
    <n v="10601"/>
    <n v="1838622"/>
  </r>
  <r>
    <x v="31"/>
    <x v="31"/>
    <x v="2214"/>
    <n v="20151008"/>
    <d v="2015-10-08T14:36:22"/>
    <d v="2015-10-08T14:36:22"/>
    <d v="2015-10-08T14:36:22"/>
    <n v="281"/>
    <n v="39.302669530000003"/>
    <n v="-84.699272160000007"/>
    <n v="15"/>
    <n v="81"/>
    <n v="79"/>
    <n v="203"/>
    <x v="3"/>
    <n v="1017"/>
    <n v="60"/>
    <n v="68"/>
    <n v="0"/>
    <n v="8"/>
    <n v="0.16331836299999999"/>
    <s v="brianw"/>
    <n v="33892"/>
    <n v="2087223"/>
  </r>
  <r>
    <x v="31"/>
    <x v="31"/>
    <x v="2215"/>
    <n v="20151010"/>
    <d v="2015-10-10T17:24:37"/>
    <d v="2015-10-10T17:24:37"/>
    <d v="2015-10-10T17:24:37"/>
    <n v="283"/>
    <n v="30.475556000000001"/>
    <n v="-94.340971999999994"/>
    <n v="36"/>
    <n v="89"/>
    <n v="72"/>
    <n v="138"/>
    <x v="11"/>
    <n v="1018"/>
    <n v="65"/>
    <n v="78"/>
    <n v="0"/>
    <n v="7"/>
    <n v="4.5411365000000002E-2"/>
    <s v="ebio327_fish15"/>
    <n v="152507"/>
    <n v="2383160"/>
  </r>
  <r>
    <x v="31"/>
    <x v="31"/>
    <x v="910"/>
    <n v="20160915"/>
    <d v="2016-09-15T13:44:54"/>
    <d v="2016-09-15T13:44:54"/>
    <d v="2016-09-15T13:44:54"/>
    <n v="259"/>
    <n v="31.201166000000001"/>
    <n v="-94.862898999999999"/>
    <n v="4"/>
    <n v="90"/>
    <n v="60"/>
    <n v="65"/>
    <x v="13"/>
    <n v="1015"/>
    <n v="71"/>
    <n v="85"/>
    <n v="0"/>
    <n v="10"/>
    <n v="0.97937554900000001"/>
    <s v="sarahroberts"/>
    <n v="38701"/>
    <n v="4451991"/>
  </r>
  <r>
    <x v="31"/>
    <x v="31"/>
    <x v="2216"/>
    <n v="20161105"/>
    <d v="2016-11-06T01:48:53"/>
    <d v="2016-11-06T01:48:53"/>
    <d v="2016-11-06T01:48:53"/>
    <n v="311"/>
    <n v="32.87052139"/>
    <n v="-97.497180940000007"/>
    <n v="84"/>
    <n v="78"/>
    <n v="67"/>
    <n v="107"/>
    <x v="3"/>
    <n v="1023"/>
    <n v="56"/>
    <n v="69"/>
    <n v="1"/>
    <n v="10"/>
    <n v="0.32859339900000001"/>
    <s v="marshallarnwine"/>
    <n v="315892"/>
    <n v="4502844"/>
  </r>
  <r>
    <x v="31"/>
    <x v="31"/>
    <x v="2217"/>
    <n v="20161217"/>
    <d v="2016-12-18T03:51:53"/>
    <d v="2016-12-18T03:51:53"/>
    <d v="2016-12-18T03:51:53"/>
    <n v="353"/>
    <n v="32.867425079999997"/>
    <n v="-97.464399159999999"/>
    <n v="91"/>
    <n v="66"/>
    <n v="84"/>
    <n v="268"/>
    <x v="25"/>
    <n v="1008"/>
    <n v="48"/>
    <n v="60"/>
    <n v="0.5"/>
    <n v="9"/>
    <n v="0.78354432600000001"/>
    <s v="marshallarnwine"/>
    <n v="315892"/>
    <n v="4789365"/>
  </r>
  <r>
    <x v="31"/>
    <x v="31"/>
    <x v="1722"/>
    <n v="20161022"/>
    <d v="2016-10-22T14:42:31"/>
    <d v="2016-10-22T14:42:31"/>
    <d v="2016-10-22T14:42:31"/>
    <n v="296"/>
    <n v="33.806998"/>
    <n v="-96.563008999999994"/>
    <n v="0"/>
    <n v="76"/>
    <n v="49"/>
    <n v="198"/>
    <x v="12"/>
    <n v="1021"/>
    <n v="42"/>
    <n v="65"/>
    <n v="0"/>
    <n v="10"/>
    <n v="0.52138426921149394"/>
    <s v="fishesoftexas"/>
    <n v="10601"/>
    <n v="4918785"/>
  </r>
  <r>
    <x v="31"/>
    <x v="31"/>
    <x v="2218"/>
    <n v="20170217"/>
    <d v="2017-02-17T19:15:18"/>
    <d v="2017-02-17T19:15:18"/>
    <d v="2017-02-17T19:15:18"/>
    <n v="48"/>
    <n v="30.646382389999999"/>
    <n v="-97.720570010000003"/>
    <n v="29"/>
    <n v="73"/>
    <n v="75"/>
    <n v="194"/>
    <x v="8"/>
    <n v="1012"/>
    <n v="50"/>
    <n v="59"/>
    <n v="0"/>
    <n v="10"/>
    <n v="0.59669095874385902"/>
    <s v="aaronramon"/>
    <n v="62176"/>
    <n v="5127953"/>
  </r>
  <r>
    <x v="31"/>
    <x v="31"/>
    <x v="2219"/>
    <n v="20170310"/>
    <d v="2017-03-10T13:24:59"/>
    <d v="2017-03-10T13:24:59"/>
    <d v="2017-03-10T13:24:59"/>
    <n v="69"/>
    <n v="32.849870000000003"/>
    <n v="-97.476508330000001"/>
    <n v="88"/>
    <n v="70"/>
    <n v="85"/>
    <n v="34"/>
    <x v="4"/>
    <n v="1020"/>
    <n v="59"/>
    <n v="64"/>
    <n v="0.6"/>
    <n v="6"/>
    <n v="0.95351633247400902"/>
    <s v="griff"/>
    <n v="108372"/>
    <n v="5296935"/>
  </r>
  <r>
    <x v="31"/>
    <x v="31"/>
    <x v="2220"/>
    <n v="20170325"/>
    <d v="2017-03-25T19:40:00"/>
    <d v="2017-03-25T19:40:00"/>
    <d v="2017-03-25T19:40:00"/>
    <n v="84"/>
    <n v="32.872206669999997"/>
    <n v="-97.275901669999996"/>
    <n v="2"/>
    <n v="73"/>
    <n v="54"/>
    <n v="300"/>
    <x v="14"/>
    <n v="1014"/>
    <n v="46"/>
    <n v="64"/>
    <n v="0"/>
    <n v="10"/>
    <n v="6.6761423536603498E-2"/>
    <s v="daniel112"/>
    <n v="284401"/>
    <n v="5459193"/>
  </r>
  <r>
    <x v="31"/>
    <x v="31"/>
    <x v="501"/>
    <n v="20170417"/>
    <d v="2017-04-17T19:56:00"/>
    <d v="2017-04-17T19:56:00"/>
    <d v="2017-04-17T19:56:00"/>
    <n v="107"/>
    <n v="30.58151762"/>
    <n v="-97.882771969999993"/>
    <n v="74"/>
    <n v="74"/>
    <n v="82"/>
    <n v="151"/>
    <x v="3"/>
    <n v="1016"/>
    <n v="64"/>
    <n v="70"/>
    <n v="3.7"/>
    <n v="8"/>
    <n v="0.65307367021989704"/>
    <s v="joshualively"/>
    <n v="260982"/>
    <n v="5790329"/>
  </r>
  <r>
    <x v="31"/>
    <x v="31"/>
    <x v="2221"/>
    <n v="20170423"/>
    <d v="2017-04-23T07:58:45"/>
    <d v="2017-04-23T07:58:45"/>
    <d v="2017-04-23T07:58:45"/>
    <n v="113"/>
    <n v="39.247941449999999"/>
    <n v="-86.551167250000006"/>
    <n v="38"/>
    <n v="67"/>
    <n v="52"/>
    <n v="43"/>
    <x v="1"/>
    <n v="1016"/>
    <n v="36"/>
    <n v="55"/>
    <n v="0.2"/>
    <n v="10"/>
    <n v="0.13461651542397099"/>
    <s v="brian160"/>
    <n v="460316"/>
    <n v="5919722"/>
  </r>
  <r>
    <x v="31"/>
    <x v="31"/>
    <x v="2222"/>
    <n v="20170217"/>
    <d v="2017-02-17T18:34:11"/>
    <d v="2017-02-17T18:34:11"/>
    <d v="2017-02-17T18:34:11"/>
    <n v="48"/>
    <n v="34.139814200000004"/>
    <n v="-94.690375259999996"/>
    <n v="23"/>
    <n v="69"/>
    <n v="58"/>
    <n v="186"/>
    <x v="2"/>
    <n v="1012"/>
    <n v="40"/>
    <n v="55"/>
    <n v="0"/>
    <n v="10"/>
    <n v="0.59934067527314405"/>
    <s v="wgsflyfish"/>
    <n v="454405"/>
    <n v="5939382"/>
  </r>
  <r>
    <x v="31"/>
    <x v="31"/>
    <x v="2223"/>
    <n v="20170430"/>
    <d v="2017-04-30T19:43:00"/>
    <d v="2017-04-30T19:43:00"/>
    <d v="2017-04-30T19:43:00"/>
    <n v="120"/>
    <n v="30.683328549999999"/>
    <n v="-97.644710900000007"/>
    <n v="15"/>
    <n v="74"/>
    <n v="53"/>
    <n v="290"/>
    <x v="7"/>
    <n v="1013"/>
    <n v="45"/>
    <n v="65"/>
    <n v="0"/>
    <n v="10"/>
    <n v="0.25356733334589698"/>
    <s v="joshualively"/>
    <n v="260982"/>
    <n v="6038025"/>
  </r>
  <r>
    <x v="31"/>
    <x v="31"/>
    <x v="2224"/>
    <n v="20170405"/>
    <d v="2017-04-06T01:54:44"/>
    <d v="2017-04-06T01:54:44"/>
    <d v="2017-04-06T01:54:44"/>
    <n v="96"/>
    <n v="32.357345000000002"/>
    <n v="-98.025283329999993"/>
    <n v="100"/>
    <n v="65"/>
    <n v="47"/>
    <n v="330"/>
    <x v="7"/>
    <n v="1015"/>
    <n v="36"/>
    <n v="59"/>
    <n v="0"/>
    <n v="10"/>
    <n v="0.74373810697242204"/>
    <s v="austinkaulfus"/>
    <n v="343814"/>
    <n v="6072507"/>
  </r>
  <r>
    <x v="31"/>
    <x v="31"/>
    <x v="2225"/>
    <n v="20170527"/>
    <d v="2017-05-27T16:54:55"/>
    <d v="2017-05-27T16:54:55"/>
    <d v="2017-05-27T16:54:55"/>
    <n v="147"/>
    <n v="30.296785140000001"/>
    <n v="-93.117944600000001"/>
    <n v="68"/>
    <n v="85"/>
    <n v="81"/>
    <n v="199"/>
    <x v="14"/>
    <n v="1014"/>
    <n v="71"/>
    <n v="81"/>
    <n v="0.5"/>
    <n v="8"/>
    <n v="5.5688105013888697E-2"/>
    <s v="ilouque"/>
    <n v="31101"/>
    <n v="6383393"/>
  </r>
  <r>
    <x v="31"/>
    <x v="31"/>
    <x v="2226"/>
    <n v="20150412"/>
    <d v="2015-04-12T16:58:00"/>
    <d v="2015-04-12T16:58:00"/>
    <d v="2015-04-12T16:58:00"/>
    <n v="102"/>
    <n v="35.397853329999997"/>
    <n v="-87.387559999999993"/>
    <n v="26"/>
    <n v="75"/>
    <n v="79"/>
    <n v="147"/>
    <x v="4"/>
    <n v="1021"/>
    <n v="55"/>
    <n v="62"/>
    <n v="0.1"/>
    <n v="10"/>
    <n v="0.43987564557863801"/>
    <s v="quiggifur"/>
    <n v="505122"/>
    <n v="6563359"/>
  </r>
  <r>
    <x v="31"/>
    <x v="31"/>
    <x v="2227"/>
    <n v="20160423"/>
    <d v="2016-04-23T12:08:00"/>
    <d v="2016-04-23T12:08:00"/>
    <d v="2016-04-23T12:08:00"/>
    <n v="114"/>
    <n v="35.464166669999997"/>
    <n v="-87.52"/>
    <n v="13"/>
    <n v="76"/>
    <n v="69"/>
    <n v="124"/>
    <x v="11"/>
    <n v="1017"/>
    <n v="53"/>
    <n v="66"/>
    <n v="0"/>
    <n v="9"/>
    <n v="0.98395916834432695"/>
    <s v="quiggifur"/>
    <n v="505122"/>
    <n v="6565004"/>
  </r>
  <r>
    <x v="31"/>
    <x v="31"/>
    <x v="2228"/>
    <n v="20170624"/>
    <d v="2017-06-24T17:49:31"/>
    <d v="2017-06-24T17:49:31"/>
    <d v="2017-06-24T17:49:31"/>
    <n v="175"/>
    <n v="35.400600429999997"/>
    <n v="-88.581794740000007"/>
    <n v="53"/>
    <n v="79"/>
    <n v="76"/>
    <n v="227"/>
    <x v="11"/>
    <n v="1015"/>
    <n v="67"/>
    <n v="77"/>
    <n v="0"/>
    <n v="7"/>
    <n v="7.19554659197774E-3"/>
    <s v="quiggifur"/>
    <n v="505122"/>
    <n v="6782139"/>
  </r>
  <r>
    <x v="31"/>
    <x v="31"/>
    <x v="2229"/>
    <n v="20170909"/>
    <d v="2017-09-09T21:36:00"/>
    <d v="2017-09-09T21:36:00"/>
    <d v="2017-09-09T21:36:00"/>
    <n v="252"/>
    <n v="37.622908099999997"/>
    <n v="-96.074225400000003"/>
    <n v="15"/>
    <n v="83"/>
    <n v="67"/>
    <n v="173"/>
    <x v="4"/>
    <n v="1022"/>
    <n v="57"/>
    <n v="70"/>
    <n v="0"/>
    <n v="10"/>
    <n v="0.84855523929362897"/>
    <s v="tobler"/>
    <n v="29712"/>
    <n v="7893510"/>
  </r>
  <r>
    <x v="31"/>
    <x v="31"/>
    <x v="2230"/>
    <n v="20170911"/>
    <d v="2017-09-11T20:37:05"/>
    <d v="2017-09-11T20:37:05"/>
    <d v="2017-09-11T20:37:05"/>
    <n v="254"/>
    <n v="31.62411822"/>
    <n v="-94.641839899999994"/>
    <n v="0"/>
    <n v="78"/>
    <n v="55"/>
    <n v="128"/>
    <x v="3"/>
    <n v="1016"/>
    <n v="54"/>
    <n v="72"/>
    <n v="0"/>
    <n v="10"/>
    <n v="0.65986658303479695"/>
    <s v="ryanw95"/>
    <n v="606879"/>
    <n v="7981679"/>
  </r>
  <r>
    <x v="31"/>
    <x v="31"/>
    <x v="2231"/>
    <n v="20170920"/>
    <d v="2017-09-20T20:18:58"/>
    <d v="2017-09-20T20:18:58"/>
    <d v="2017-09-20T20:18:58"/>
    <n v="263"/>
    <n v="31.62034667"/>
    <n v="-94.647805000000005"/>
    <n v="51"/>
    <n v="89"/>
    <n v="79"/>
    <n v="184"/>
    <x v="3"/>
    <n v="1013"/>
    <n v="73"/>
    <n v="86"/>
    <n v="0"/>
    <n v="8"/>
    <n v="5.2721905371852498E-3"/>
    <s v="baxterke1"/>
    <n v="606674"/>
    <n v="8014006"/>
  </r>
  <r>
    <x v="31"/>
    <x v="31"/>
    <x v="2232"/>
    <n v="20170920"/>
    <d v="2017-09-20T20:22:35"/>
    <d v="2017-09-20T20:22:35"/>
    <d v="2017-09-20T20:22:35"/>
    <n v="263"/>
    <n v="31.623053890000001"/>
    <n v="-94.641980509999996"/>
    <n v="51"/>
    <n v="89"/>
    <n v="79"/>
    <n v="184"/>
    <x v="3"/>
    <n v="1013"/>
    <n v="73"/>
    <n v="86"/>
    <n v="0"/>
    <n v="8"/>
    <n v="5.3085859518281998E-3"/>
    <s v="darty"/>
    <n v="615421"/>
    <n v="8036498"/>
  </r>
  <r>
    <x v="31"/>
    <x v="31"/>
    <x v="2233"/>
    <n v="20170922"/>
    <d v="2017-09-22T16:45:14"/>
    <d v="2017-09-22T16:45:14"/>
    <d v="2017-09-22T16:45:14"/>
    <n v="265"/>
    <n v="31.704910649999999"/>
    <n v="-94.360811999999996"/>
    <n v="42"/>
    <n v="86"/>
    <n v="82"/>
    <n v="117"/>
    <x v="9"/>
    <n v="1014"/>
    <n v="71"/>
    <n v="82"/>
    <n v="0"/>
    <n v="7"/>
    <n v="6.7412948849420201E-2"/>
    <s v="darty"/>
    <n v="615421"/>
    <n v="8203293"/>
  </r>
  <r>
    <x v="31"/>
    <x v="31"/>
    <x v="2234"/>
    <n v="20171001"/>
    <d v="2017-10-01T21:42:42"/>
    <d v="2017-10-01T21:42:42"/>
    <d v="2017-10-01T21:42:42"/>
    <n v="274"/>
    <n v="30.246162999999999"/>
    <n v="-95.453316110000003"/>
    <n v="4"/>
    <n v="89"/>
    <n v="59"/>
    <n v="94"/>
    <x v="9"/>
    <n v="1014"/>
    <n v="64"/>
    <n v="84"/>
    <n v="0"/>
    <n v="10"/>
    <n v="0.83676970996459998"/>
    <s v="donquixote"/>
    <n v="77664"/>
    <n v="8211649"/>
  </r>
  <r>
    <x v="31"/>
    <x v="31"/>
    <x v="2235"/>
    <n v="20171003"/>
    <d v="2017-10-03T18:27:00"/>
    <d v="2017-10-03T18:27:00"/>
    <d v="2017-10-03T18:27:00"/>
    <n v="276"/>
    <n v="40.36021452"/>
    <n v="-82.160267829999995"/>
    <n v="23"/>
    <n v="76"/>
    <n v="73"/>
    <n v="184"/>
    <x v="2"/>
    <n v="1030"/>
    <n v="51"/>
    <n v="61"/>
    <n v="0"/>
    <n v="19"/>
    <n v="0.95131734218063801"/>
    <s v="ccarrollc1"/>
    <n v="571552"/>
    <n v="8251402"/>
  </r>
  <r>
    <x v="31"/>
    <x v="31"/>
    <x v="2236"/>
    <n v="20171004"/>
    <d v="2017-10-04T15:21:28"/>
    <d v="2017-10-04T15:21:28"/>
    <d v="2017-10-04T15:21:28"/>
    <n v="277"/>
    <n v="30.66049576"/>
    <n v="-97.702049259999995"/>
    <n v="45"/>
    <n v="85"/>
    <n v="79"/>
    <n v="99"/>
    <x v="2"/>
    <n v="1021"/>
    <n v="69"/>
    <n v="81"/>
    <n v="0"/>
    <n v="9"/>
    <n v="0.98329889227005096"/>
    <s v="aaronramon"/>
    <n v="62176"/>
    <n v="8255791"/>
  </r>
  <r>
    <x v="31"/>
    <x v="31"/>
    <x v="2237"/>
    <n v="20170510"/>
    <d v="2017-05-10T23:06:45"/>
    <d v="2017-05-10T23:06:45"/>
    <d v="2017-05-10T23:06:45"/>
    <n v="130"/>
    <n v="39.314346669999999"/>
    <n v="-84.283905000000004"/>
    <n v="85"/>
    <n v="72"/>
    <n v="80"/>
    <n v="195"/>
    <x v="17"/>
    <n v="1014"/>
    <n v="57"/>
    <n v="64"/>
    <n v="2.2999999999999998"/>
    <n v="7"/>
    <n v="0.99814978583083702"/>
    <s v="p_young"/>
    <n v="649264"/>
    <n v="8274352"/>
  </r>
  <r>
    <x v="31"/>
    <x v="31"/>
    <x v="2238"/>
    <n v="20171007"/>
    <d v="2017-10-07T18:30:22"/>
    <d v="2017-10-07T18:30:22"/>
    <d v="2017-10-07T18:30:22"/>
    <n v="280"/>
    <n v="31.623175"/>
    <n v="-94.642088330000007"/>
    <n v="30"/>
    <n v="86"/>
    <n v="76"/>
    <n v="203"/>
    <x v="17"/>
    <n v="1008"/>
    <n v="67"/>
    <n v="78"/>
    <n v="0"/>
    <n v="10"/>
    <n v="0.94655572089995599"/>
    <s v="cschalk86"/>
    <n v="7000"/>
    <n v="8298730"/>
  </r>
  <r>
    <x v="31"/>
    <x v="31"/>
    <x v="2239"/>
    <n v="20171007"/>
    <d v="2017-10-07T14:12:27"/>
    <d v="2017-10-07T14:12:27"/>
    <d v="2017-10-07T14:12:27"/>
    <n v="280"/>
    <n v="36.938365939999997"/>
    <n v="-92.750221249999996"/>
    <n v="51"/>
    <n v="72"/>
    <n v="74"/>
    <n v="230"/>
    <x v="0"/>
    <n v="1008"/>
    <n v="58"/>
    <n v="68"/>
    <n v="0"/>
    <n v="10"/>
    <n v="0.95544525915466305"/>
    <s v="quiggifur"/>
    <n v="505122"/>
    <n v="8308460"/>
  </r>
  <r>
    <x v="31"/>
    <x v="31"/>
    <x v="2240"/>
    <n v="20171019"/>
    <d v="2017-10-19T19:12:44"/>
    <d v="2017-10-19T19:12:44"/>
    <d v="2017-10-19T19:12:44"/>
    <n v="292"/>
    <n v="30.954023360000001"/>
    <n v="-97.524612430000005"/>
    <n v="71"/>
    <n v="78"/>
    <n v="75"/>
    <n v="139"/>
    <x v="3"/>
    <n v="1019"/>
    <n v="57"/>
    <n v="67"/>
    <n v="0"/>
    <n v="10"/>
    <n v="1.6011673410432001E-3"/>
    <s v="aaronramon"/>
    <n v="62176"/>
    <n v="8476916"/>
  </r>
  <r>
    <x v="31"/>
    <x v="31"/>
    <x v="2241"/>
    <n v="20171011"/>
    <d v="2017-10-11T23:01:01"/>
    <d v="2017-10-11T23:01:01"/>
    <d v="2017-10-11T23:01:01"/>
    <n v="284"/>
    <n v="31.624941669999998"/>
    <n v="-94.642021670000005"/>
    <n v="13"/>
    <n v="73"/>
    <n v="63"/>
    <n v="9"/>
    <x v="15"/>
    <n v="1020"/>
    <n v="50"/>
    <n v="64"/>
    <n v="0"/>
    <n v="10"/>
    <n v="0.56507806877800504"/>
    <s v="israel__rodriguez"/>
    <n v="608600"/>
    <n v="8659263"/>
  </r>
  <r>
    <x v="31"/>
    <x v="31"/>
    <x v="2242"/>
    <n v="20171110"/>
    <d v="2017-11-10T18:54:24"/>
    <d v="2017-11-10T18:54:24"/>
    <d v="2017-11-10T18:54:24"/>
    <n v="314"/>
    <n v="31.606912609999998"/>
    <n v="-94.64419556"/>
    <n v="50"/>
    <n v="64"/>
    <n v="76"/>
    <n v="80"/>
    <x v="13"/>
    <n v="1025"/>
    <n v="41"/>
    <n v="50"/>
    <n v="0"/>
    <n v="10"/>
    <n v="0.50934932669473798"/>
    <s v="zachtrelfa"/>
    <n v="606878"/>
    <n v="8753021"/>
  </r>
  <r>
    <x v="31"/>
    <x v="31"/>
    <x v="2243"/>
    <n v="20171112"/>
    <d v="2017-11-12T23:22:00"/>
    <d v="2017-11-12T23:22:00"/>
    <d v="2017-11-12T23:22:00"/>
    <n v="316"/>
    <n v="36.316541690000001"/>
    <n v="-92.176210280000006"/>
    <n v="73"/>
    <n v="60"/>
    <n v="64"/>
    <n v="320"/>
    <x v="13"/>
    <n v="1026"/>
    <n v="41"/>
    <n v="53"/>
    <n v="0"/>
    <n v="10"/>
    <n v="0.27997993464111698"/>
    <s v="gcsnelling"/>
    <n v="155080"/>
    <n v="8787797"/>
  </r>
  <r>
    <x v="31"/>
    <x v="31"/>
    <x v="2244"/>
    <n v="20171103"/>
    <d v="2017-11-03T23:45:38"/>
    <d v="2017-11-03T23:45:38"/>
    <d v="2017-11-03T23:45:38"/>
    <n v="307"/>
    <n v="31.593225149999999"/>
    <n v="-94.837380550000006"/>
    <n v="56"/>
    <n v="82"/>
    <n v="81"/>
    <n v="223"/>
    <x v="3"/>
    <n v="1017"/>
    <n v="70"/>
    <n v="80"/>
    <n v="0"/>
    <n v="6"/>
    <n v="0.99736908534056501"/>
    <s v="andyvarnell"/>
    <n v="693881"/>
    <n v="8793465"/>
  </r>
  <r>
    <x v="31"/>
    <x v="31"/>
    <x v="2245"/>
    <n v="20171114"/>
    <d v="2017-11-14T22:03:45"/>
    <d v="2017-11-14T22:03:45"/>
    <d v="2017-11-14T22:03:45"/>
    <n v="318"/>
    <n v="28.70139309"/>
    <n v="-97.387596220000006"/>
    <n v="47"/>
    <n v="74"/>
    <n v="86"/>
    <n v="131"/>
    <x v="0"/>
    <n v="1020"/>
    <n v="62"/>
    <n v="67"/>
    <n v="0"/>
    <n v="10"/>
    <n v="0.122157999653718"/>
    <s v="aaronramon"/>
    <n v="62176"/>
    <n v="8819404"/>
  </r>
  <r>
    <x v="31"/>
    <x v="31"/>
    <x v="2246"/>
    <n v="20171115"/>
    <d v="2017-11-15T22:21:16"/>
    <d v="2017-11-15T22:21:16"/>
    <d v="2017-11-15T22:21:16"/>
    <n v="319"/>
    <n v="31.588505380000001"/>
    <n v="-94.822024510000006"/>
    <n v="52"/>
    <n v="71"/>
    <n v="84"/>
    <n v="181"/>
    <x v="11"/>
    <n v="1017"/>
    <n v="59"/>
    <n v="65"/>
    <n v="0"/>
    <n v="9"/>
    <n v="6.4158913713522198E-2"/>
    <s v="andyvarnell"/>
    <n v="693881"/>
    <n v="8822515"/>
  </r>
  <r>
    <x v="31"/>
    <x v="31"/>
    <x v="2247"/>
    <n v="20171116"/>
    <d v="2017-11-16T17:49:23"/>
    <d v="2017-11-16T17:49:23"/>
    <d v="2017-11-16T17:49:23"/>
    <n v="320"/>
    <n v="31.624386919999999"/>
    <n v="-94.642077450000002"/>
    <n v="73"/>
    <n v="72"/>
    <n v="90"/>
    <n v="92"/>
    <x v="6"/>
    <n v="1019"/>
    <n v="62"/>
    <n v="66"/>
    <n v="1.2"/>
    <n v="6"/>
    <n v="3.10208306334121E-2"/>
    <s v="andyvarnell"/>
    <n v="693881"/>
    <n v="8827567"/>
  </r>
  <r>
    <x v="32"/>
    <x v="32"/>
    <x v="2248"/>
    <n v="20120820"/>
    <d v="2012-08-20T19:14:44"/>
    <d v="2012-08-20T19:14:44"/>
    <d v="2012-08-20T19:14:44"/>
    <n v="233"/>
    <n v="32.424666670000001"/>
    <n v="-81.782666669999998"/>
    <n v="45"/>
    <n v="89"/>
    <n v="77"/>
    <n v="241"/>
    <x v="14"/>
    <n v="1014"/>
    <n v="69"/>
    <n v="80"/>
    <n v="1"/>
    <n v="10"/>
    <n v="0.120561426"/>
    <s v="danjleavitt"/>
    <n v="3288"/>
    <n v="114889"/>
  </r>
  <r>
    <x v="32"/>
    <x v="32"/>
    <x v="2249"/>
    <n v="20090125"/>
    <d v="2009-01-25T15:31:21"/>
    <d v="2009-01-25T15:31:21"/>
    <d v="2009-01-25T15:31:21"/>
    <n v="25"/>
    <n v="30.460608000000001"/>
    <n v="-97.762343000000001"/>
    <n v="6"/>
    <n v="61"/>
    <n v="57"/>
    <n v="153"/>
    <x v="2"/>
    <n v="1021"/>
    <n v="30"/>
    <n v="45"/>
    <n v="0"/>
    <n v="10"/>
    <n v="4.3434479999999998E-3"/>
    <s v="mikaelb"/>
    <n v="9685"/>
    <n v="200966"/>
  </r>
  <r>
    <x v="32"/>
    <x v="32"/>
    <x v="2250"/>
    <n v="20130305"/>
    <d v="2013-03-05T19:42:15"/>
    <d v="2013-03-05T19:42:15"/>
    <d v="2013-03-05T19:42:15"/>
    <n v="64"/>
    <n v="30.275590999999999"/>
    <n v="-97.81362"/>
    <n v="11"/>
    <n v="66"/>
    <n v="44"/>
    <n v="4"/>
    <x v="31"/>
    <n v="1021"/>
    <n v="37"/>
    <n v="56"/>
    <n v="0"/>
    <n v="10"/>
    <n v="0.39798637199999998"/>
    <s v="hayden_yancer"/>
    <n v="13780"/>
    <n v="211662"/>
  </r>
  <r>
    <x v="32"/>
    <x v="32"/>
    <x v="2251"/>
    <n v="20130414"/>
    <d v="2013-04-15T00:13:47"/>
    <d v="2013-04-15T00:13:47"/>
    <d v="2013-04-15T00:13:47"/>
    <n v="105"/>
    <n v="37.377499999999998"/>
    <n v="-89.198999999999998"/>
    <n v="12"/>
    <n v="77"/>
    <n v="74"/>
    <n v="177"/>
    <x v="10"/>
    <n v="1012"/>
    <n v="44"/>
    <n v="61"/>
    <n v="0"/>
    <n v="9"/>
    <n v="0.19090105900000001"/>
    <s v="allens"/>
    <n v="14290"/>
    <n v="238544"/>
  </r>
  <r>
    <x v="32"/>
    <x v="32"/>
    <x v="2252"/>
    <n v="20130511"/>
    <d v="2013-05-11T15:03:00"/>
    <d v="2013-05-11T15:03:00"/>
    <d v="2013-05-11T15:03:00"/>
    <n v="131"/>
    <n v="37.360107999999997"/>
    <n v="-89.172083000000001"/>
    <n v="39"/>
    <n v="66"/>
    <n v="80"/>
    <n v="313"/>
    <x v="3"/>
    <n v="1017"/>
    <n v="49"/>
    <n v="57"/>
    <n v="2"/>
    <n v="8"/>
    <n v="2.3930384999999998E-2"/>
    <s v="rholt92"/>
    <n v="14287"/>
    <n v="264640"/>
  </r>
  <r>
    <x v="32"/>
    <x v="32"/>
    <x v="2253"/>
    <n v="20130706"/>
    <d v="2013-07-06T21:23:37"/>
    <d v="2013-07-06T21:23:37"/>
    <d v="2013-07-06T21:23:37"/>
    <n v="187"/>
    <n v="39.701653999999998"/>
    <n v="-91.581635000000006"/>
    <n v="8"/>
    <n v="84"/>
    <n v="79"/>
    <n v="180"/>
    <x v="0"/>
    <n v="1015"/>
    <n v="63"/>
    <n v="78"/>
    <n v="0"/>
    <n v="9"/>
    <n v="1.8884293E-2"/>
    <s v="jabhartley"/>
    <n v="5837"/>
    <n v="323041"/>
  </r>
  <r>
    <x v="32"/>
    <x v="32"/>
    <x v="2254"/>
    <n v="20130705"/>
    <d v="2013-07-05T19:02:00"/>
    <d v="2013-07-05T19:02:00"/>
    <d v="2013-07-05T19:02:00"/>
    <n v="186"/>
    <n v="40.591729999999998"/>
    <n v="-79.505594000000002"/>
    <n v="12"/>
    <n v="85"/>
    <n v="69"/>
    <n v="193"/>
    <x v="5"/>
    <n v="1023"/>
    <n v="66"/>
    <n v="78"/>
    <n v="0.1"/>
    <n v="9"/>
    <n v="5.6550290000000003E-2"/>
    <s v="muir"/>
    <n v="1000"/>
    <n v="330049"/>
  </r>
  <r>
    <x v="32"/>
    <x v="32"/>
    <x v="2255"/>
    <n v="20130928"/>
    <d v="2013-09-28T20:41:53"/>
    <d v="2013-09-28T20:41:53"/>
    <d v="2013-09-28T20:41:53"/>
    <n v="271"/>
    <n v="29.461155000000002"/>
    <n v="-99.697273330000002"/>
    <n v="63"/>
    <n v="88"/>
    <n v="84"/>
    <n v="152"/>
    <x v="19"/>
    <n v="1011"/>
    <n v="74"/>
    <n v="86"/>
    <n v="17.7"/>
    <n v="9"/>
    <n v="0.34320646700000002"/>
    <s v="cullen"/>
    <n v="2281"/>
    <n v="412301"/>
  </r>
  <r>
    <x v="32"/>
    <x v="32"/>
    <x v="2256"/>
    <n v="20140427"/>
    <d v="2014-04-27T22:02:43"/>
    <d v="2014-04-27T22:02:43"/>
    <d v="2014-04-27T22:02:43"/>
    <n v="117"/>
    <n v="40.258285999999998"/>
    <n v="-82.039029999999997"/>
    <n v="17"/>
    <n v="65"/>
    <n v="71"/>
    <n v="75"/>
    <x v="4"/>
    <n v="1018"/>
    <n v="39"/>
    <n v="48"/>
    <n v="0"/>
    <n v="9"/>
    <n v="2.1527497999999999E-2"/>
    <s v="trainerlauri09"/>
    <n v="7848"/>
    <n v="646514"/>
  </r>
  <r>
    <x v="32"/>
    <x v="32"/>
    <x v="2257"/>
    <n v="20140417"/>
    <d v="2014-04-17T21:56:53"/>
    <d v="2014-04-17T21:56:53"/>
    <d v="2014-04-17T21:56:53"/>
    <n v="107"/>
    <n v="36.971238"/>
    <n v="-82.558739000000003"/>
    <n v="24"/>
    <n v="67"/>
    <n v="63"/>
    <n v="128"/>
    <x v="15"/>
    <n v="1029"/>
    <n v="33"/>
    <n v="47"/>
    <n v="0"/>
    <n v="10"/>
    <n v="0.92221978599999999"/>
    <s v="codyjewell"/>
    <n v="37164"/>
    <n v="651454"/>
  </r>
  <r>
    <x v="32"/>
    <x v="32"/>
    <x v="2258"/>
    <n v="20140516"/>
    <d v="2014-05-16T15:51:16"/>
    <d v="2014-05-16T15:51:16"/>
    <d v="2014-05-16T15:51:16"/>
    <n v="136"/>
    <n v="29.60172"/>
    <n v="-99.732504000000006"/>
    <n v="0"/>
    <n v="88"/>
    <n v="38"/>
    <n v="190"/>
    <x v="14"/>
    <n v="1019"/>
    <n v="41"/>
    <n v="68"/>
    <n v="0"/>
    <n v="10"/>
    <n v="0.95375151400000002"/>
    <s v="naiad2530"/>
    <n v="37153"/>
    <n v="679571"/>
  </r>
  <r>
    <x v="32"/>
    <x v="32"/>
    <x v="2259"/>
    <n v="20140516"/>
    <d v="2014-05-16T16:38:42"/>
    <d v="2014-05-16T16:38:42"/>
    <d v="2014-05-16T16:38:42"/>
    <n v="136"/>
    <n v="29.616803000000001"/>
    <n v="-99.743981000000005"/>
    <n v="0"/>
    <n v="88"/>
    <n v="38"/>
    <n v="190"/>
    <x v="14"/>
    <n v="1019"/>
    <n v="41"/>
    <n v="68"/>
    <n v="0"/>
    <n v="10"/>
    <n v="0.95213795800000001"/>
    <s v="mjcasarez"/>
    <n v="11481"/>
    <n v="679678"/>
  </r>
  <r>
    <x v="32"/>
    <x v="32"/>
    <x v="2260"/>
    <n v="20140519"/>
    <d v="2014-05-19T13:17:02"/>
    <d v="2014-05-19T13:17:02"/>
    <d v="2014-05-19T13:17:02"/>
    <n v="139"/>
    <n v="33.787533330000002"/>
    <n v="-79.009766670000005"/>
    <n v="2"/>
    <n v="73"/>
    <n v="70"/>
    <n v="44"/>
    <x v="4"/>
    <n v="1024"/>
    <n v="52"/>
    <n v="64"/>
    <n v="0"/>
    <n v="10"/>
    <n v="0.72332919799999995"/>
    <s v="chelseagardiner"/>
    <n v="38489"/>
    <n v="685236"/>
  </r>
  <r>
    <x v="32"/>
    <x v="32"/>
    <x v="2261"/>
    <n v="20140522"/>
    <d v="2014-05-22T18:55:26"/>
    <d v="2014-05-22T18:55:26"/>
    <d v="2014-05-22T18:55:26"/>
    <n v="142"/>
    <n v="29.721139999999998"/>
    <n v="-97.841564000000005"/>
    <n v="50"/>
    <n v="90"/>
    <n v="77"/>
    <n v="137"/>
    <x v="5"/>
    <n v="1017"/>
    <n v="67"/>
    <n v="79"/>
    <n v="0.3"/>
    <n v="7"/>
    <n v="0.36184896"/>
    <s v="benlabay"/>
    <n v="10602"/>
    <n v="692906"/>
  </r>
  <r>
    <x v="32"/>
    <x v="32"/>
    <x v="2262"/>
    <n v="20140524"/>
    <d v="2014-05-24T16:38:32"/>
    <d v="2014-05-24T16:38:32"/>
    <d v="2014-05-24T16:38:32"/>
    <n v="144"/>
    <n v="30.199804"/>
    <n v="-98.448138"/>
    <n v="60"/>
    <n v="82"/>
    <n v="85"/>
    <n v="153"/>
    <x v="1"/>
    <n v="1015"/>
    <n v="68"/>
    <n v="76"/>
    <n v="1.1000000000000001"/>
    <n v="8"/>
    <n v="0.17653771300000001"/>
    <s v="mjcasarez"/>
    <n v="11481"/>
    <n v="698022"/>
  </r>
  <r>
    <x v="32"/>
    <x v="32"/>
    <x v="2263"/>
    <n v="20140524"/>
    <d v="2014-05-24T19:38:24"/>
    <d v="2014-05-24T19:38:24"/>
    <d v="2014-05-24T19:38:24"/>
    <n v="144"/>
    <n v="30.211987000000001"/>
    <n v="-98.439572999999996"/>
    <n v="60"/>
    <n v="82"/>
    <n v="85"/>
    <n v="153"/>
    <x v="1"/>
    <n v="1015"/>
    <n v="68"/>
    <n v="76"/>
    <n v="1.1000000000000001"/>
    <n v="8"/>
    <n v="0.16623597700000001"/>
    <s v="mjcasarez"/>
    <n v="11481"/>
    <n v="698031"/>
  </r>
  <r>
    <x v="32"/>
    <x v="32"/>
    <x v="2264"/>
    <n v="20140526"/>
    <d v="2014-05-26T13:48:51"/>
    <d v="2014-05-26T13:48:51"/>
    <d v="2014-05-26T13:48:51"/>
    <n v="146"/>
    <n v="30.296916110000002"/>
    <n v="-97.706262260000003"/>
    <n v="55"/>
    <n v="85"/>
    <n v="82"/>
    <n v="155"/>
    <x v="12"/>
    <n v="1015"/>
    <n v="69"/>
    <n v="79"/>
    <n v="0.9"/>
    <n v="8"/>
    <n v="5.2367414000000001E-2"/>
    <s v="benlabay"/>
    <n v="10602"/>
    <n v="699431"/>
  </r>
  <r>
    <x v="32"/>
    <x v="32"/>
    <x v="2265"/>
    <n v="20140603"/>
    <d v="2014-06-03T20:36:41"/>
    <d v="2014-06-03T20:36:41"/>
    <d v="2014-06-03T20:36:41"/>
    <n v="154"/>
    <n v="42.727629999999998"/>
    <n v="-86.102975000000001"/>
    <n v="19"/>
    <n v="67"/>
    <n v="82"/>
    <n v="282"/>
    <x v="20"/>
    <n v="1012"/>
    <n v="53"/>
    <n v="59"/>
    <n v="0"/>
    <n v="10"/>
    <n v="0.315027799"/>
    <s v="hopewren"/>
    <n v="35205"/>
    <n v="715320"/>
  </r>
  <r>
    <x v="32"/>
    <x v="32"/>
    <x v="2266"/>
    <n v="20140603"/>
    <d v="2014-06-03T20:43:51"/>
    <d v="2014-06-03T20:43:51"/>
    <d v="2014-06-03T20:43:51"/>
    <n v="154"/>
    <n v="42.727525"/>
    <n v="-86.102963000000003"/>
    <n v="19"/>
    <n v="67"/>
    <n v="82"/>
    <n v="282"/>
    <x v="20"/>
    <n v="1012"/>
    <n v="53"/>
    <n v="59"/>
    <n v="0"/>
    <n v="10"/>
    <n v="0.31546505000000002"/>
    <s v="ajneevel"/>
    <n v="41116"/>
    <n v="715341"/>
  </r>
  <r>
    <x v="32"/>
    <x v="32"/>
    <x v="2267"/>
    <n v="20140603"/>
    <d v="2014-06-03T20:46:29"/>
    <d v="2014-06-03T20:46:29"/>
    <d v="2014-06-03T20:46:29"/>
    <n v="154"/>
    <n v="42.727641669999997"/>
    <n v="-86.102944500000007"/>
    <n v="19"/>
    <n v="67"/>
    <n v="82"/>
    <n v="282"/>
    <x v="20"/>
    <n v="1012"/>
    <n v="53"/>
    <n v="59"/>
    <n v="0"/>
    <n v="10"/>
    <n v="0.31562575599999998"/>
    <s v="hopewren"/>
    <n v="35205"/>
    <n v="715357"/>
  </r>
  <r>
    <x v="32"/>
    <x v="32"/>
    <x v="2267"/>
    <n v="20140603"/>
    <d v="2014-06-03T20:46:29"/>
    <d v="2014-06-03T20:46:29"/>
    <d v="2014-06-03T20:46:29"/>
    <n v="154"/>
    <n v="42.727641669999997"/>
    <n v="-86.102944500000007"/>
    <n v="19"/>
    <n v="67"/>
    <n v="82"/>
    <n v="282"/>
    <x v="20"/>
    <n v="1012"/>
    <n v="53"/>
    <n v="59"/>
    <n v="0"/>
    <n v="10"/>
    <n v="0.31562575599999998"/>
    <s v="hopewren"/>
    <n v="35205"/>
    <n v="715358"/>
  </r>
  <r>
    <x v="32"/>
    <x v="32"/>
    <x v="2268"/>
    <n v="20140603"/>
    <d v="2014-06-03T20:53:14"/>
    <d v="2014-06-03T20:53:14"/>
    <d v="2014-06-03T20:53:14"/>
    <n v="154"/>
    <n v="42.727628330000002"/>
    <n v="-86.103011170000002"/>
    <n v="19"/>
    <n v="67"/>
    <n v="82"/>
    <n v="282"/>
    <x v="20"/>
    <n v="1012"/>
    <n v="53"/>
    <n v="59"/>
    <n v="0"/>
    <n v="10"/>
    <n v="0.31603779399999998"/>
    <s v="hopewren"/>
    <n v="35205"/>
    <n v="715420"/>
  </r>
  <r>
    <x v="32"/>
    <x v="32"/>
    <x v="2269"/>
    <n v="20140603"/>
    <d v="2014-06-03T20:53:17"/>
    <d v="2014-06-03T20:53:17"/>
    <d v="2014-06-03T20:53:17"/>
    <n v="154"/>
    <n v="42.727635999999997"/>
    <n v="-86.102941000000001"/>
    <n v="19"/>
    <n v="67"/>
    <n v="82"/>
    <n v="282"/>
    <x v="20"/>
    <n v="1012"/>
    <n v="53"/>
    <n v="59"/>
    <n v="0"/>
    <n v="10"/>
    <n v="0.31604084700000001"/>
    <s v="ajneevel"/>
    <n v="41116"/>
    <n v="718818"/>
  </r>
  <r>
    <x v="32"/>
    <x v="32"/>
    <x v="2270"/>
    <n v="20140606"/>
    <d v="2014-06-06T17:14:02"/>
    <d v="2014-06-06T17:14:02"/>
    <d v="2014-06-06T17:14:02"/>
    <n v="157"/>
    <n v="29.331325"/>
    <n v="-100.88944170000001"/>
    <n v="11"/>
    <n v="99"/>
    <n v="54"/>
    <n v="142"/>
    <x v="29"/>
    <n v="1009"/>
    <n v="67"/>
    <n v="91"/>
    <n v="0"/>
    <n v="10"/>
    <n v="0.58394464400000001"/>
    <s v="benlabay"/>
    <n v="10602"/>
    <n v="720650"/>
  </r>
  <r>
    <x v="32"/>
    <x v="32"/>
    <x v="2271"/>
    <n v="20140614"/>
    <d v="2014-06-14T09:50:57"/>
    <d v="2014-06-14T09:50:57"/>
    <d v="2014-06-14T09:50:57"/>
    <n v="165"/>
    <n v="34.486054000000003"/>
    <n v="-79.197551000000004"/>
    <n v="20"/>
    <n v="91"/>
    <n v="78"/>
    <n v="52"/>
    <x v="6"/>
    <n v="1014"/>
    <n v="71"/>
    <n v="84"/>
    <n v="3.1"/>
    <n v="9"/>
    <n v="0.97617865000000004"/>
    <s v="musicwolf"/>
    <n v="14571"/>
    <n v="737432"/>
  </r>
  <r>
    <x v="32"/>
    <x v="32"/>
    <x v="2272"/>
    <n v="20140816"/>
    <d v="2014-08-16T16:28:54"/>
    <d v="2014-08-16T16:28:54"/>
    <d v="2014-08-16T16:28:54"/>
    <n v="228"/>
    <n v="30.457319999999999"/>
    <n v="-97.762566000000007"/>
    <n v="9"/>
    <n v="101"/>
    <n v="52"/>
    <n v="190"/>
    <x v="5"/>
    <n v="1012"/>
    <n v="66"/>
    <n v="92"/>
    <n v="0"/>
    <n v="10"/>
    <n v="0.58738287300000003"/>
    <s v="oz4caster"/>
    <n v="46101"/>
    <n v="834112"/>
  </r>
  <r>
    <x v="32"/>
    <x v="32"/>
    <x v="2273"/>
    <n v="20140909"/>
    <d v="2014-09-09T20:48:54"/>
    <d v="2014-09-09T20:48:54"/>
    <d v="2014-09-09T20:48:54"/>
    <n v="252"/>
    <n v="33.02416333"/>
    <n v="-95.270101670000003"/>
    <n v="27"/>
    <n v="98"/>
    <n v="64"/>
    <n v="187"/>
    <x v="3"/>
    <n v="1013"/>
    <n v="70"/>
    <n v="91"/>
    <n v="0.1"/>
    <n v="10"/>
    <n v="0.99050942399999997"/>
    <s v="fishesoftexas"/>
    <n v="10601"/>
    <n v="871853"/>
  </r>
  <r>
    <x v="32"/>
    <x v="32"/>
    <x v="2274"/>
    <n v="20140910"/>
    <d v="2014-09-10T18:53:47"/>
    <d v="2014-09-10T18:53:47"/>
    <d v="2014-09-10T18:53:47"/>
    <n v="253"/>
    <n v="32.720426969999998"/>
    <n v="-94.200447580000002"/>
    <n v="16"/>
    <n v="98"/>
    <n v="68"/>
    <n v="207"/>
    <x v="5"/>
    <n v="1010"/>
    <n v="72"/>
    <n v="91"/>
    <n v="0"/>
    <n v="9"/>
    <n v="0.95787729799999999"/>
    <s v="fishesoftexas"/>
    <n v="10601"/>
    <n v="878881"/>
  </r>
  <r>
    <x v="32"/>
    <x v="32"/>
    <x v="2275"/>
    <n v="20141003"/>
    <d v="2014-10-03T15:47:27"/>
    <d v="2014-10-03T15:47:27"/>
    <d v="2014-10-03T15:47:27"/>
    <n v="276"/>
    <n v="32.806179700000001"/>
    <n v="-96.801555800000003"/>
    <n v="0"/>
    <n v="78"/>
    <n v="50"/>
    <n v="176"/>
    <x v="14"/>
    <n v="1017"/>
    <n v="48"/>
    <n v="70"/>
    <n v="0"/>
    <n v="10"/>
    <n v="0.707067577"/>
    <s v="genebem"/>
    <n v="43801"/>
    <n v="907815"/>
  </r>
  <r>
    <x v="32"/>
    <x v="32"/>
    <x v="2276"/>
    <n v="20140928"/>
    <d v="2014-09-28T22:31:56"/>
    <d v="2014-09-28T22:31:56"/>
    <d v="2014-09-28T22:31:56"/>
    <n v="271"/>
    <n v="37.034973000000001"/>
    <n v="-78.457875400000006"/>
    <n v="11"/>
    <n v="83"/>
    <n v="74"/>
    <n v="100"/>
    <x v="9"/>
    <n v="1020"/>
    <n v="56"/>
    <n v="70"/>
    <n v="0"/>
    <n v="8"/>
    <n v="0.209417827"/>
    <s v="slacks1986"/>
    <n v="51286"/>
    <n v="915730"/>
  </r>
  <r>
    <x v="32"/>
    <x v="32"/>
    <x v="2277"/>
    <n v="20141011"/>
    <d v="2014-10-11T14:57:40"/>
    <d v="2014-10-11T14:57:40"/>
    <d v="2014-10-11T14:57:40"/>
    <n v="284"/>
    <n v="32.600951670000001"/>
    <n v="-94.621679999999998"/>
    <n v="56"/>
    <n v="76"/>
    <n v="89"/>
    <n v="296"/>
    <x v="2"/>
    <n v="1015"/>
    <n v="68"/>
    <n v="74"/>
    <n v="8.3000000000000007"/>
    <n v="9"/>
    <n v="0.87575629099999996"/>
    <s v="fishesoftexas"/>
    <n v="10601"/>
    <n v="1023113"/>
  </r>
  <r>
    <x v="32"/>
    <x v="32"/>
    <x v="2278"/>
    <n v="20141011"/>
    <d v="2014-10-11T15:23:41"/>
    <d v="2014-10-11T15:23:41"/>
    <d v="2014-10-11T15:23:41"/>
    <n v="284"/>
    <n v="32.628451669999997"/>
    <n v="-94.578411669999994"/>
    <n v="56"/>
    <n v="76"/>
    <n v="89"/>
    <n v="296"/>
    <x v="2"/>
    <n v="1015"/>
    <n v="68"/>
    <n v="74"/>
    <n v="8.3000000000000007"/>
    <n v="9"/>
    <n v="0.874459345"/>
    <s v="fishesoftexas"/>
    <n v="10601"/>
    <n v="1023234"/>
  </r>
  <r>
    <x v="32"/>
    <x v="32"/>
    <x v="2279"/>
    <n v="20141021"/>
    <d v="2014-10-21T18:45:58"/>
    <d v="2014-10-21T18:45:58"/>
    <d v="2014-10-21T18:45:58"/>
    <n v="294"/>
    <n v="36.845273900000002"/>
    <n v="-78.622141200000002"/>
    <n v="30"/>
    <n v="68"/>
    <n v="71"/>
    <n v="287"/>
    <x v="4"/>
    <n v="1013"/>
    <n v="47"/>
    <n v="60"/>
    <n v="0"/>
    <n v="10"/>
    <n v="4.4876992999999997E-2"/>
    <s v="slacks1986"/>
    <n v="51286"/>
    <n v="1029382"/>
  </r>
  <r>
    <x v="32"/>
    <x v="32"/>
    <x v="2280"/>
    <n v="20141101"/>
    <d v="2014-11-01T16:37:06"/>
    <d v="2014-11-01T16:37:06"/>
    <d v="2014-11-01T16:37:06"/>
    <n v="305"/>
    <n v="37.034771999999997"/>
    <n v="-78.457355199999995"/>
    <n v="57"/>
    <n v="53"/>
    <n v="80"/>
    <n v="5"/>
    <x v="20"/>
    <n v="1009"/>
    <n v="39"/>
    <n v="45"/>
    <n v="2"/>
    <n v="7"/>
    <n v="0.67968231499999998"/>
    <s v="mrbailey"/>
    <n v="50643"/>
    <n v="1068800"/>
  </r>
  <r>
    <x v="32"/>
    <x v="32"/>
    <x v="2281"/>
    <n v="20150208"/>
    <d v="2015-02-08T20:47:41"/>
    <d v="2015-02-08T20:47:41"/>
    <d v="2015-02-08T20:47:41"/>
    <n v="39"/>
    <n v="30.292149139999999"/>
    <n v="-90.730509380000001"/>
    <n v="82"/>
    <n v="68"/>
    <n v="92"/>
    <n v="192"/>
    <x v="11"/>
    <n v="1017"/>
    <n v="57"/>
    <n v="59"/>
    <n v="0.1"/>
    <n v="4"/>
    <n v="0.801578982"/>
    <s v="matthewherron"/>
    <n v="17201"/>
    <n v="1221242"/>
  </r>
  <r>
    <x v="32"/>
    <x v="32"/>
    <x v="2282"/>
    <n v="20150302"/>
    <d v="2015-03-02T22:24:25"/>
    <d v="2015-03-02T22:24:25"/>
    <d v="2015-03-02T22:24:25"/>
    <n v="61"/>
    <n v="29.939366289999999"/>
    <n v="-97.91168467"/>
    <n v="100"/>
    <n v="63"/>
    <n v="95"/>
    <n v="33"/>
    <x v="12"/>
    <n v="1021"/>
    <n v="55"/>
    <n v="58"/>
    <n v="2.8"/>
    <n v="2"/>
    <n v="0.92902024000000005"/>
    <s v="jeremymaikoetter"/>
    <n v="69593"/>
    <n v="1267872"/>
  </r>
  <r>
    <x v="32"/>
    <x v="32"/>
    <x v="2283"/>
    <n v="20150302"/>
    <d v="2015-03-02T23:28:20"/>
    <d v="2015-03-02T23:28:20"/>
    <d v="2015-03-02T23:28:20"/>
    <n v="61"/>
    <n v="29.891479"/>
    <n v="-97.932485999999997"/>
    <n v="100"/>
    <n v="63"/>
    <n v="95"/>
    <n v="33"/>
    <x v="12"/>
    <n v="1021"/>
    <n v="55"/>
    <n v="58"/>
    <n v="2.8"/>
    <n v="2"/>
    <n v="0.93116591299999996"/>
    <s v="jeremymaikoetter"/>
    <n v="69593"/>
    <n v="1267873"/>
  </r>
  <r>
    <x v="32"/>
    <x v="32"/>
    <x v="2284"/>
    <n v="20150322"/>
    <d v="2015-03-22T22:23:54"/>
    <d v="2015-03-22T22:23:54"/>
    <d v="2015-03-22T22:23:54"/>
    <n v="81"/>
    <n v="29.832317"/>
    <n v="-97.842667000000006"/>
    <n v="31"/>
    <n v="77"/>
    <n v="80"/>
    <n v="338"/>
    <x v="12"/>
    <n v="1017"/>
    <n v="57"/>
    <n v="67"/>
    <n v="0.2"/>
    <n v="8"/>
    <n v="9.2575204999999994E-2"/>
    <s v="donquixote"/>
    <n v="77664"/>
    <n v="1329626"/>
  </r>
  <r>
    <x v="32"/>
    <x v="32"/>
    <x v="2285"/>
    <n v="20150324"/>
    <d v="2015-03-24T15:25:34"/>
    <d v="2015-03-24T15:25:34"/>
    <d v="2015-03-24T15:25:34"/>
    <n v="83"/>
    <n v="30.221171999999999"/>
    <n v="-95.459964999999997"/>
    <n v="53"/>
    <n v="81"/>
    <n v="84"/>
    <n v="170"/>
    <x v="3"/>
    <n v="1017"/>
    <n v="60"/>
    <n v="70"/>
    <n v="0"/>
    <n v="5"/>
    <n v="0.23397633600000001"/>
    <s v="bfocht13"/>
    <n v="84802"/>
    <n v="1342183"/>
  </r>
  <r>
    <x v="32"/>
    <x v="32"/>
    <x v="2286"/>
    <n v="20150327"/>
    <d v="2015-03-27T18:51:01"/>
    <d v="2015-03-27T18:51:01"/>
    <d v="2015-03-27T18:51:01"/>
    <n v="86"/>
    <n v="30.365107999999999"/>
    <n v="-97.659788000000006"/>
    <n v="0"/>
    <n v="79"/>
    <n v="49"/>
    <n v="293"/>
    <x v="12"/>
    <n v="1022"/>
    <n v="42"/>
    <n v="65"/>
    <n v="0"/>
    <n v="10"/>
    <n v="0.54856120900000005"/>
    <s v="blubayou"/>
    <n v="18552"/>
    <n v="1343797"/>
  </r>
  <r>
    <x v="32"/>
    <x v="32"/>
    <x v="2287"/>
    <n v="20150404"/>
    <d v="2015-04-04T16:46:05"/>
    <d v="2015-04-04T16:46:05"/>
    <d v="2015-04-04T16:46:05"/>
    <n v="94"/>
    <n v="32.961883530000001"/>
    <n v="-96.653907750000002"/>
    <n v="37"/>
    <n v="69"/>
    <n v="50"/>
    <n v="83"/>
    <x v="8"/>
    <n v="1027"/>
    <n v="37"/>
    <n v="56"/>
    <n v="0.1"/>
    <n v="10"/>
    <n v="0.99961139499999996"/>
    <s v="krstldwn"/>
    <n v="72360"/>
    <n v="1364389"/>
  </r>
  <r>
    <x v="32"/>
    <x v="32"/>
    <x v="2288"/>
    <n v="20150330"/>
    <d v="2015-03-30T22:24:17"/>
    <d v="2015-03-30T22:24:17"/>
    <d v="2015-03-30T22:24:17"/>
    <n v="89"/>
    <n v="34.486164000000002"/>
    <n v="-79.197338000000002"/>
    <n v="54"/>
    <n v="64"/>
    <n v="79"/>
    <n v="250"/>
    <x v="8"/>
    <n v="1020"/>
    <n v="41"/>
    <n v="47"/>
    <n v="8.3000000000000007"/>
    <n v="8"/>
    <n v="0.82353683499999997"/>
    <s v="musicwolf"/>
    <n v="14571"/>
    <n v="1376728"/>
  </r>
  <r>
    <x v="32"/>
    <x v="32"/>
    <x v="2289"/>
    <n v="20150414"/>
    <d v="2015-04-14T16:08:27"/>
    <d v="2015-04-14T16:08:27"/>
    <d v="2015-04-14T16:08:27"/>
    <n v="104"/>
    <n v="37.269399999999997"/>
    <n v="-89.034029000000004"/>
    <n v="30"/>
    <n v="60"/>
    <n v="73"/>
    <n v="44"/>
    <x v="5"/>
    <n v="1021"/>
    <n v="45"/>
    <n v="54"/>
    <n v="2.4"/>
    <n v="10"/>
    <n v="0.22702257300000001"/>
    <s v="kadota21"/>
    <n v="83571"/>
    <n v="1393495"/>
  </r>
  <r>
    <x v="32"/>
    <x v="32"/>
    <x v="2290"/>
    <n v="20150430"/>
    <d v="2015-04-30T23:54:01"/>
    <d v="2015-04-30T23:54:01"/>
    <d v="2015-04-30T23:54:01"/>
    <n v="120"/>
    <n v="30.566012000000001"/>
    <n v="-91.170869999999994"/>
    <n v="12"/>
    <n v="83"/>
    <n v="68"/>
    <n v="333"/>
    <x v="15"/>
    <n v="1014"/>
    <n v="54"/>
    <n v="71"/>
    <n v="0"/>
    <n v="10"/>
    <n v="0.90804930299999997"/>
    <s v="matthewherron"/>
    <n v="17201"/>
    <n v="1441227"/>
  </r>
  <r>
    <x v="32"/>
    <x v="32"/>
    <x v="2291"/>
    <n v="20150502"/>
    <d v="2015-05-02T05:06:26"/>
    <d v="2015-05-02T05:06:26"/>
    <d v="2015-05-02T05:06:26"/>
    <n v="122"/>
    <n v="30.242419999999999"/>
    <n v="-94.196356199999997"/>
    <n v="32"/>
    <n v="83"/>
    <n v="67"/>
    <n v="142"/>
    <x v="15"/>
    <n v="1019"/>
    <n v="58"/>
    <n v="73"/>
    <n v="0"/>
    <n v="10"/>
    <n v="0.96397589699999997"/>
    <s v="codyjanise"/>
    <n v="95303"/>
    <n v="1446285"/>
  </r>
  <r>
    <x v="32"/>
    <x v="32"/>
    <x v="2292"/>
    <n v="20150502"/>
    <d v="2015-05-02T23:22:14"/>
    <d v="2015-05-02T23:22:14"/>
    <d v="2015-05-02T23:22:14"/>
    <n v="122"/>
    <n v="30.316389999999998"/>
    <n v="-94.179540000000003"/>
    <n v="32"/>
    <n v="83"/>
    <n v="67"/>
    <n v="142"/>
    <x v="15"/>
    <n v="1019"/>
    <n v="58"/>
    <n v="73"/>
    <n v="0"/>
    <n v="10"/>
    <n v="0.98631810799999997"/>
    <s v="nanofishology"/>
    <n v="90526"/>
    <n v="1452058"/>
  </r>
  <r>
    <x v="32"/>
    <x v="32"/>
    <x v="1037"/>
    <n v="20150503"/>
    <d v="2015-05-03T18:31:59"/>
    <d v="2015-05-03T18:31:59"/>
    <d v="2015-05-03T18:31:59"/>
    <n v="123"/>
    <n v="30.232823"/>
    <n v="-94.228266000000005"/>
    <n v="11"/>
    <n v="84"/>
    <n v="68"/>
    <n v="152"/>
    <x v="11"/>
    <n v="1017"/>
    <n v="57"/>
    <n v="73"/>
    <n v="0"/>
    <n v="10"/>
    <n v="0.99816410099999997"/>
    <s v="fishesoftexas"/>
    <n v="10601"/>
    <n v="1454430"/>
  </r>
  <r>
    <x v="32"/>
    <x v="32"/>
    <x v="2293"/>
    <n v="20150505"/>
    <d v="2015-05-05T23:56:25"/>
    <d v="2015-05-05T23:56:25"/>
    <d v="2015-05-05T23:56:25"/>
    <n v="125"/>
    <n v="37.56828333"/>
    <n v="-88.88009667"/>
    <n v="29"/>
    <n v="85"/>
    <n v="70"/>
    <n v="197"/>
    <x v="2"/>
    <n v="1022"/>
    <n v="59"/>
    <n v="75"/>
    <n v="0.4"/>
    <n v="10"/>
    <n v="0.96322189499999999"/>
    <s v="masonkbishop"/>
    <n v="83574"/>
    <n v="1458687"/>
  </r>
  <r>
    <x v="32"/>
    <x v="32"/>
    <x v="1036"/>
    <n v="20150502"/>
    <d v="2015-05-02T21:02:58"/>
    <d v="2015-05-02T21:02:58"/>
    <d v="2015-05-02T21:02:58"/>
    <n v="122"/>
    <n v="30.316299000000001"/>
    <n v="-94.17953"/>
    <n v="32"/>
    <n v="83"/>
    <n v="67"/>
    <n v="142"/>
    <x v="15"/>
    <n v="1019"/>
    <n v="58"/>
    <n v="73"/>
    <n v="0"/>
    <n v="10"/>
    <n v="0.98405989199999999"/>
    <s v="fishesoftexas"/>
    <n v="10601"/>
    <n v="1460135"/>
  </r>
  <r>
    <x v="32"/>
    <x v="32"/>
    <x v="2294"/>
    <n v="20150510"/>
    <d v="2015-05-10T19:37:49"/>
    <d v="2015-05-10T19:37:49"/>
    <d v="2015-05-10T19:37:49"/>
    <n v="130"/>
    <n v="38.771680000000003"/>
    <n v="-89.751902000000001"/>
    <n v="56"/>
    <n v="85"/>
    <n v="84"/>
    <n v="197"/>
    <x v="7"/>
    <n v="1013"/>
    <n v="68"/>
    <n v="77"/>
    <n v="23.7"/>
    <n v="7"/>
    <n v="0.57215568800000005"/>
    <s v="knhanser1s"/>
    <n v="96681"/>
    <n v="1474517"/>
  </r>
  <r>
    <x v="32"/>
    <x v="32"/>
    <x v="2295"/>
    <n v="20090701"/>
    <d v="2009-07-02T05:05:16"/>
    <d v="2009-07-02T05:05:16"/>
    <d v="2009-07-02T05:05:16"/>
    <n v="183"/>
    <n v="41.185476999999999"/>
    <n v="-81.314192000000006"/>
    <n v="60"/>
    <n v="69"/>
    <n v="91"/>
    <n v="257"/>
    <x v="13"/>
    <n v="1005"/>
    <n v="60"/>
    <n v="62"/>
    <n v="10"/>
    <n v="7"/>
    <n v="0.76927440499999999"/>
    <s v="tosteve"/>
    <n v="81291"/>
    <n v="1484699"/>
  </r>
  <r>
    <x v="32"/>
    <x v="32"/>
    <x v="2296"/>
    <n v="20150521"/>
    <d v="2015-05-21T23:18:21"/>
    <d v="2015-05-21T23:18:21"/>
    <d v="2015-05-21T23:18:21"/>
    <n v="141"/>
    <n v="42.406956870000002"/>
    <n v="-83.909019810000004"/>
    <n v="40"/>
    <n v="64"/>
    <n v="62"/>
    <n v="284"/>
    <x v="20"/>
    <n v="1017"/>
    <n v="40"/>
    <n v="53"/>
    <n v="0.1"/>
    <n v="10"/>
    <n v="0.165847089"/>
    <s v="brbellamy12"/>
    <n v="13477"/>
    <n v="1523906"/>
  </r>
  <r>
    <x v="32"/>
    <x v="32"/>
    <x v="2297"/>
    <n v="20150524"/>
    <d v="2015-05-24T16:15:34"/>
    <d v="2015-05-24T16:15:34"/>
    <d v="2015-05-24T16:15:34"/>
    <n v="144"/>
    <n v="29.780791000000001"/>
    <n v="-98.711366999999996"/>
    <n v="56"/>
    <n v="82"/>
    <n v="80"/>
    <n v="206"/>
    <x v="22"/>
    <n v="1010"/>
    <n v="68"/>
    <n v="80"/>
    <n v="81.3"/>
    <n v="7"/>
    <n v="0.40327883799999997"/>
    <s v="jonahevans"/>
    <n v="10553"/>
    <n v="1537375"/>
  </r>
  <r>
    <x v="32"/>
    <x v="32"/>
    <x v="2298"/>
    <n v="20150530"/>
    <d v="2015-05-31T04:07:18"/>
    <d v="2015-05-31T04:07:18"/>
    <d v="2015-05-31T04:07:18"/>
    <n v="151"/>
    <n v="29.759677"/>
    <n v="-99.531819999999996"/>
    <n v="50"/>
    <n v="89"/>
    <n v="76"/>
    <n v="108"/>
    <x v="19"/>
    <n v="1015"/>
    <n v="71"/>
    <n v="85"/>
    <n v="2.1"/>
    <n v="9"/>
    <n v="0.93388925"/>
    <s v="kjhurme"/>
    <n v="5420"/>
    <n v="1569261"/>
  </r>
  <r>
    <x v="32"/>
    <x v="32"/>
    <x v="2299"/>
    <n v="20150614"/>
    <d v="2015-06-14T16:43:54"/>
    <d v="2015-06-14T16:43:54"/>
    <d v="2015-06-14T16:43:54"/>
    <n v="165"/>
    <n v="30.565408000000001"/>
    <n v="-98.361388000000005"/>
    <n v="55"/>
    <n v="92"/>
    <n v="74"/>
    <n v="155"/>
    <x v="22"/>
    <n v="1010"/>
    <n v="72"/>
    <n v="89"/>
    <n v="1.6"/>
    <n v="9"/>
    <n v="4.4603793000000003E-2"/>
    <s v="sarahroberts"/>
    <n v="38701"/>
    <n v="1631851"/>
  </r>
  <r>
    <x v="32"/>
    <x v="32"/>
    <x v="2300"/>
    <n v="20150617"/>
    <d v="2015-06-17T17:22:23"/>
    <d v="2015-06-17T17:22:23"/>
    <d v="2015-06-17T17:22:23"/>
    <n v="168"/>
    <n v="29.892777779999999"/>
    <n v="-97.931388889999994"/>
    <n v="64"/>
    <n v="89"/>
    <n v="84"/>
    <n v="198"/>
    <x v="7"/>
    <n v="1010"/>
    <n v="74"/>
    <n v="87"/>
    <n v="35.799999999999997"/>
    <n v="6"/>
    <n v="1.6676254000000001E-2"/>
    <s v="aaronramon"/>
    <n v="62176"/>
    <n v="1650229"/>
  </r>
  <r>
    <x v="32"/>
    <x v="32"/>
    <x v="2301"/>
    <n v="20150617"/>
    <d v="2015-06-17T20:09:41"/>
    <d v="2015-06-17T20:09:41"/>
    <d v="2015-06-17T20:09:41"/>
    <n v="168"/>
    <n v="41.001708999999998"/>
    <n v="-81.976568999999998"/>
    <n v="64"/>
    <n v="74"/>
    <n v="76"/>
    <n v="161"/>
    <x v="11"/>
    <n v="1018"/>
    <n v="58"/>
    <n v="68"/>
    <n v="0.2"/>
    <n v="8"/>
    <n v="1.9787807000000001E-2"/>
    <s v="camelcreek"/>
    <n v="59817"/>
    <n v="1704044"/>
  </r>
  <r>
    <x v="32"/>
    <x v="32"/>
    <x v="2302"/>
    <n v="20150703"/>
    <d v="2015-07-03T13:52:53"/>
    <d v="2015-07-03T13:52:53"/>
    <d v="2015-07-03T13:52:53"/>
    <n v="184"/>
    <n v="42.227391670000003"/>
    <n v="-83.698220000000006"/>
    <n v="57"/>
    <n v="75"/>
    <n v="68"/>
    <n v="74"/>
    <x v="4"/>
    <n v="1015"/>
    <n v="51"/>
    <n v="65"/>
    <n v="0"/>
    <n v="10"/>
    <n v="0.96965703000000003"/>
    <s v="dwing"/>
    <n v="115458"/>
    <n v="1747528"/>
  </r>
  <r>
    <x v="32"/>
    <x v="32"/>
    <x v="2303"/>
    <n v="20150713"/>
    <d v="2015-07-13T15:24:54"/>
    <d v="2015-07-13T15:24:54"/>
    <d v="2015-07-13T15:24:54"/>
    <n v="194"/>
    <n v="44.05712217"/>
    <n v="-89.244294999999994"/>
    <n v="20"/>
    <n v="93"/>
    <n v="81"/>
    <n v="217"/>
    <x v="19"/>
    <n v="1001"/>
    <n v="73"/>
    <n v="89"/>
    <n v="20.399999999999999"/>
    <n v="8"/>
    <n v="6.5384726000000004E-2"/>
    <s v="bbunny"/>
    <n v="1850"/>
    <n v="1752860"/>
  </r>
  <r>
    <x v="32"/>
    <x v="32"/>
    <x v="163"/>
    <n v="20150712"/>
    <d v="2015-07-12T22:18:58"/>
    <d v="2015-07-12T22:18:58"/>
    <d v="2015-07-12T22:18:58"/>
    <n v="193"/>
    <n v="30.561911670000001"/>
    <n v="-94.249171669999996"/>
    <n v="37"/>
    <n v="100"/>
    <n v="68"/>
    <n v="212"/>
    <x v="15"/>
    <n v="1018"/>
    <n v="72"/>
    <n v="94"/>
    <n v="0"/>
    <n v="8"/>
    <n v="0.107637343"/>
    <s v="fishesoftexas"/>
    <n v="10601"/>
    <n v="1769990"/>
  </r>
  <r>
    <x v="32"/>
    <x v="32"/>
    <x v="2304"/>
    <n v="20150715"/>
    <d v="2015-07-15T18:30:34"/>
    <d v="2015-07-15T18:30:34"/>
    <d v="2015-07-15T18:30:34"/>
    <n v="196"/>
    <n v="29.852360000000001"/>
    <n v="-99.281221669999994"/>
    <n v="19"/>
    <n v="96"/>
    <n v="63"/>
    <n v="172"/>
    <x v="7"/>
    <n v="1011"/>
    <n v="65"/>
    <n v="85"/>
    <n v="0"/>
    <n v="10"/>
    <n v="2.6965050000000001E-3"/>
    <s v="sarahroberts"/>
    <n v="38701"/>
    <n v="1772283"/>
  </r>
  <r>
    <x v="32"/>
    <x v="32"/>
    <x v="2305"/>
    <n v="20150716"/>
    <d v="2015-07-16T14:23:17"/>
    <d v="2015-07-16T14:23:17"/>
    <d v="2015-07-16T14:23:17"/>
    <n v="197"/>
    <n v="29.725923999999999"/>
    <n v="-99.086809000000002"/>
    <n v="36"/>
    <n v="92"/>
    <n v="67"/>
    <n v="161"/>
    <x v="20"/>
    <n v="1012"/>
    <n v="69"/>
    <n v="89"/>
    <n v="0"/>
    <n v="8"/>
    <n v="4.4723189999999998E-3"/>
    <s v="sarahroberts"/>
    <n v="38701"/>
    <n v="1772919"/>
  </r>
  <r>
    <x v="32"/>
    <x v="32"/>
    <x v="2306"/>
    <n v="20150713"/>
    <d v="2015-07-13T18:35:08"/>
    <d v="2015-07-13T18:35:08"/>
    <d v="2015-07-13T18:35:08"/>
    <n v="194"/>
    <n v="30.673065000000001"/>
    <n v="-94.597676669999998"/>
    <n v="10"/>
    <n v="100"/>
    <n v="65"/>
    <n v="229"/>
    <x v="2"/>
    <n v="1014"/>
    <n v="71"/>
    <n v="92"/>
    <n v="0"/>
    <n v="9"/>
    <n v="5.8684135999999998E-2"/>
    <s v="fishesoftexas"/>
    <n v="10601"/>
    <n v="1772964"/>
  </r>
  <r>
    <x v="32"/>
    <x v="32"/>
    <x v="2307"/>
    <n v="20150717"/>
    <d v="2015-07-17T07:13:42"/>
    <d v="2015-07-17T07:13:42"/>
    <d v="2015-07-17T07:13:42"/>
    <n v="198"/>
    <n v="44.275627999999998"/>
    <n v="-88.260729999999995"/>
    <n v="49"/>
    <n v="89"/>
    <n v="80"/>
    <n v="275"/>
    <x v="19"/>
    <n v="1005"/>
    <n v="70"/>
    <n v="82"/>
    <n v="0.3"/>
    <n v="8"/>
    <n v="1.6909891E-2"/>
    <s v="mrjohn"/>
    <n v="116101"/>
    <n v="1773003"/>
  </r>
  <r>
    <x v="32"/>
    <x v="32"/>
    <x v="1049"/>
    <n v="20150713"/>
    <d v="2015-07-13T19:41:31"/>
    <d v="2015-07-13T19:41:31"/>
    <d v="2015-07-13T19:41:31"/>
    <n v="194"/>
    <n v="30.601150000000001"/>
    <n v="-94.521761670000004"/>
    <n v="10"/>
    <n v="100"/>
    <n v="65"/>
    <n v="229"/>
    <x v="2"/>
    <n v="1014"/>
    <n v="71"/>
    <n v="92"/>
    <n v="0"/>
    <n v="9"/>
    <n v="5.6431328000000003E-2"/>
    <s v="fishesoftexas"/>
    <n v="10601"/>
    <n v="1773033"/>
  </r>
  <r>
    <x v="32"/>
    <x v="32"/>
    <x v="1050"/>
    <n v="20150713"/>
    <d v="2015-07-13T21:29:55"/>
    <d v="2015-07-13T21:29:55"/>
    <d v="2015-07-13T21:29:55"/>
    <n v="194"/>
    <n v="30.510613330000002"/>
    <n v="-94.438974999999999"/>
    <n v="10"/>
    <n v="100"/>
    <n v="65"/>
    <n v="229"/>
    <x v="2"/>
    <n v="1014"/>
    <n v="71"/>
    <n v="92"/>
    <n v="0"/>
    <n v="9"/>
    <n v="5.2848127000000002E-2"/>
    <s v="fishesoftexas"/>
    <n v="10601"/>
    <n v="1773076"/>
  </r>
  <r>
    <x v="32"/>
    <x v="32"/>
    <x v="1051"/>
    <n v="20150714"/>
    <d v="2015-07-14T14:37:50"/>
    <d v="2015-07-14T14:37:50"/>
    <d v="2015-07-14T14:37:50"/>
    <n v="195"/>
    <n v="30.349875000000001"/>
    <n v="-94.221625000000003"/>
    <n v="25"/>
    <n v="98"/>
    <n v="71"/>
    <n v="207"/>
    <x v="3"/>
    <n v="1012"/>
    <n v="73"/>
    <n v="94"/>
    <n v="0"/>
    <n v="8"/>
    <n v="2.4838676000000001E-2"/>
    <s v="fishesoftexas"/>
    <n v="10601"/>
    <n v="1773189"/>
  </r>
  <r>
    <x v="32"/>
    <x v="32"/>
    <x v="1052"/>
    <n v="20150714"/>
    <d v="2015-07-14T15:21:44"/>
    <d v="2015-07-14T15:21:44"/>
    <d v="2015-07-14T15:21:44"/>
    <n v="195"/>
    <n v="30.391719999999999"/>
    <n v="-94.420019999999994"/>
    <n v="25"/>
    <n v="98"/>
    <n v="71"/>
    <n v="207"/>
    <x v="3"/>
    <n v="1012"/>
    <n v="73"/>
    <n v="94"/>
    <n v="0"/>
    <n v="8"/>
    <n v="2.3885381000000001E-2"/>
    <s v="fishesoftexas"/>
    <n v="10601"/>
    <n v="1773221"/>
  </r>
  <r>
    <x v="32"/>
    <x v="32"/>
    <x v="2308"/>
    <n v="20150705"/>
    <d v="2015-07-05T16:58:30"/>
    <d v="2015-07-05T16:58:30"/>
    <d v="2015-07-05T16:58:30"/>
    <n v="186"/>
    <n v="30.298528000000001"/>
    <n v="-90.749538000000001"/>
    <n v="70"/>
    <n v="87"/>
    <n v="84"/>
    <n v="177"/>
    <x v="6"/>
    <n v="1019"/>
    <n v="77"/>
    <n v="93"/>
    <n v="6.1"/>
    <n v="9"/>
    <n v="0.83369834700000001"/>
    <s v="matthewherron"/>
    <n v="17201"/>
    <n v="1794302"/>
  </r>
  <r>
    <x v="32"/>
    <x v="32"/>
    <x v="2309"/>
    <n v="20150725"/>
    <d v="2015-07-25T20:23:17"/>
    <d v="2015-07-25T20:23:17"/>
    <d v="2015-07-25T20:23:17"/>
    <n v="206"/>
    <n v="41.054434460000003"/>
    <n v="-81.544373969999995"/>
    <n v="23"/>
    <n v="89"/>
    <n v="67"/>
    <n v="238"/>
    <x v="2"/>
    <n v="1014"/>
    <n v="62"/>
    <n v="80"/>
    <n v="0.1"/>
    <n v="9"/>
    <n v="0.66268691300000004"/>
    <s v="toughnutz31"/>
    <n v="76321"/>
    <n v="1801502"/>
  </r>
  <r>
    <x v="32"/>
    <x v="32"/>
    <x v="2310"/>
    <n v="20150803"/>
    <d v="2015-08-03T20:14:52"/>
    <d v="2015-08-03T20:14:52"/>
    <d v="2015-08-03T20:14:52"/>
    <n v="215"/>
    <n v="32.566716999999997"/>
    <n v="-80.181273000000004"/>
    <n v="52"/>
    <n v="89"/>
    <n v="70"/>
    <n v="190"/>
    <x v="4"/>
    <n v="1012"/>
    <n v="73"/>
    <n v="91"/>
    <n v="5.9"/>
    <n v="10"/>
    <n v="0.84286526799999995"/>
    <s v="barrierislandnaturalist"/>
    <n v="54550"/>
    <n v="1833112"/>
  </r>
  <r>
    <x v="32"/>
    <x v="32"/>
    <x v="1058"/>
    <n v="20150802"/>
    <d v="2015-08-02T20:14:43"/>
    <d v="2015-08-02T20:14:43"/>
    <d v="2015-08-02T20:14:43"/>
    <n v="214"/>
    <n v="30.753900000000002"/>
    <n v="-94.576710000000006"/>
    <n v="3"/>
    <n v="104"/>
    <n v="38"/>
    <n v="81"/>
    <x v="11"/>
    <n v="1011"/>
    <n v="55"/>
    <n v="91"/>
    <n v="0"/>
    <n v="10"/>
    <n v="0.91938102899999996"/>
    <s v="fishesoftexas"/>
    <n v="10601"/>
    <n v="1838320"/>
  </r>
  <r>
    <x v="32"/>
    <x v="32"/>
    <x v="1058"/>
    <n v="20150802"/>
    <d v="2015-08-02T20:14:43"/>
    <d v="2015-08-02T20:14:43"/>
    <d v="2015-08-02T20:14:43"/>
    <n v="214"/>
    <n v="30.753900000000002"/>
    <n v="-94.576710000000006"/>
    <n v="3"/>
    <n v="104"/>
    <n v="38"/>
    <n v="81"/>
    <x v="11"/>
    <n v="1011"/>
    <n v="55"/>
    <n v="91"/>
    <n v="0"/>
    <n v="10"/>
    <n v="0.91938102899999996"/>
    <s v="fishesoftexas"/>
    <n v="10601"/>
    <n v="1838330"/>
  </r>
  <r>
    <x v="32"/>
    <x v="32"/>
    <x v="1060"/>
    <n v="20150803"/>
    <d v="2015-08-03T19:44:50"/>
    <d v="2015-08-03T19:44:50"/>
    <d v="2015-08-03T19:44:50"/>
    <n v="215"/>
    <n v="30.397580999999999"/>
    <n v="-94.264754999999994"/>
    <n v="8"/>
    <n v="103"/>
    <n v="61"/>
    <n v="201"/>
    <x v="11"/>
    <n v="1012"/>
    <n v="69"/>
    <n v="95"/>
    <n v="0"/>
    <n v="10"/>
    <n v="0.84467326499999995"/>
    <s v="fishesoftexas"/>
    <n v="10601"/>
    <n v="1841389"/>
  </r>
  <r>
    <x v="32"/>
    <x v="32"/>
    <x v="892"/>
    <n v="20150802"/>
    <d v="2015-08-02T18:54:13"/>
    <d v="2015-08-02T18:54:13"/>
    <d v="2015-08-02T18:54:13"/>
    <n v="214"/>
    <n v="30.72259"/>
    <n v="-94.645139999999998"/>
    <n v="3"/>
    <n v="104"/>
    <n v="38"/>
    <n v="81"/>
    <x v="11"/>
    <n v="1011"/>
    <n v="55"/>
    <n v="91"/>
    <n v="0"/>
    <n v="10"/>
    <n v="0.92298841200000004"/>
    <s v="fishesoftexas"/>
    <n v="10601"/>
    <n v="1851281"/>
  </r>
  <r>
    <x v="32"/>
    <x v="32"/>
    <x v="892"/>
    <n v="20150802"/>
    <d v="2015-08-02T18:54:13"/>
    <d v="2015-08-02T18:54:13"/>
    <d v="2015-08-02T18:54:13"/>
    <n v="214"/>
    <n v="30.72259"/>
    <n v="-94.645139999999998"/>
    <n v="3"/>
    <n v="104"/>
    <n v="38"/>
    <n v="81"/>
    <x v="11"/>
    <n v="1011"/>
    <n v="55"/>
    <n v="91"/>
    <n v="0"/>
    <n v="10"/>
    <n v="0.92298841200000004"/>
    <s v="fishesoftexas"/>
    <n v="10601"/>
    <n v="1851306"/>
  </r>
  <r>
    <x v="32"/>
    <x v="32"/>
    <x v="2311"/>
    <n v="20150810"/>
    <d v="2015-08-11T01:20:05"/>
    <d v="2015-08-11T01:20:05"/>
    <d v="2015-08-11T01:20:05"/>
    <n v="223"/>
    <n v="29.711903"/>
    <n v="-98.105242000000004"/>
    <n v="18"/>
    <n v="105"/>
    <n v="53"/>
    <n v="186"/>
    <x v="12"/>
    <n v="1012"/>
    <n v="64"/>
    <n v="93"/>
    <n v="0"/>
    <n v="8"/>
    <n v="0.12501319799999999"/>
    <s v="jeremymaikoetter"/>
    <n v="69593"/>
    <n v="1860894"/>
  </r>
  <r>
    <x v="32"/>
    <x v="32"/>
    <x v="384"/>
    <n v="20150815"/>
    <d v="2015-08-16T01:03:15"/>
    <d v="2015-08-16T01:03:15"/>
    <d v="2015-08-16T01:03:15"/>
    <n v="228"/>
    <n v="30.682583999999999"/>
    <n v="-97.643754999999999"/>
    <n v="41"/>
    <n v="98"/>
    <n v="59"/>
    <n v="190"/>
    <x v="4"/>
    <n v="1014"/>
    <n v="68"/>
    <n v="92"/>
    <n v="0.3"/>
    <n v="9"/>
    <n v="1.9168010999999999E-2"/>
    <s v="fishesoftexas"/>
    <n v="10601"/>
    <n v="1869815"/>
  </r>
  <r>
    <x v="32"/>
    <x v="32"/>
    <x v="2312"/>
    <n v="20100520"/>
    <d v="2010-05-20T21:53:42"/>
    <d v="2010-05-20T21:53:42"/>
    <d v="2010-05-20T21:53:42"/>
    <n v="140"/>
    <n v="41.065631000000003"/>
    <n v="-81.357816"/>
    <n v="5"/>
    <n v="81"/>
    <n v="64"/>
    <n v="311"/>
    <x v="6"/>
    <n v="1018"/>
    <n v="49"/>
    <n v="64"/>
    <n v="0"/>
    <n v="10"/>
    <n v="0.49287861700000002"/>
    <s v="rcurtis"/>
    <n v="4860"/>
    <n v="1875343"/>
  </r>
  <r>
    <x v="32"/>
    <x v="32"/>
    <x v="2313"/>
    <n v="20150822"/>
    <d v="2015-08-23T01:34:32"/>
    <d v="2015-08-23T01:34:32"/>
    <d v="2015-08-23T01:34:32"/>
    <n v="235"/>
    <n v="30.153542000000002"/>
    <n v="-97.811661999999998"/>
    <n v="30"/>
    <n v="98"/>
    <n v="69"/>
    <n v="176"/>
    <x v="18"/>
    <n v="1013"/>
    <n v="72"/>
    <n v="91"/>
    <n v="0"/>
    <n v="10"/>
    <n v="0.52605633699999998"/>
    <s v="cullen"/>
    <n v="2281"/>
    <n v="1883602"/>
  </r>
  <r>
    <x v="32"/>
    <x v="32"/>
    <x v="2314"/>
    <n v="20150824"/>
    <d v="2015-08-24T18:54:01"/>
    <d v="2015-08-24T18:54:01"/>
    <d v="2015-08-24T18:54:01"/>
    <n v="236"/>
    <n v="32.566698000000002"/>
    <n v="-80.181347000000002"/>
    <n v="48"/>
    <n v="88"/>
    <n v="79"/>
    <n v="172"/>
    <x v="11"/>
    <n v="1013"/>
    <n v="74"/>
    <n v="87"/>
    <n v="10.3"/>
    <n v="9"/>
    <n v="0.69848039500000003"/>
    <s v="barrierislandnaturalist"/>
    <n v="54550"/>
    <n v="1888247"/>
  </r>
  <r>
    <x v="32"/>
    <x v="32"/>
    <x v="2315"/>
    <n v="20150525"/>
    <d v="2015-05-25T21:10:50"/>
    <d v="2015-05-25T21:10:50"/>
    <d v="2015-05-25T21:10:50"/>
    <n v="145"/>
    <n v="34.486902999999998"/>
    <n v="-79.197536999999997"/>
    <n v="9"/>
    <n v="86"/>
    <n v="73"/>
    <n v="148"/>
    <x v="12"/>
    <n v="1026"/>
    <n v="63"/>
    <n v="78"/>
    <n v="0"/>
    <n v="10"/>
    <n v="0.51751349499999999"/>
    <s v="musicwolf"/>
    <n v="14571"/>
    <n v="1941081"/>
  </r>
  <r>
    <x v="32"/>
    <x v="32"/>
    <x v="394"/>
    <n v="20151002"/>
    <d v="2015-10-02T23:57:09"/>
    <d v="2015-10-02T23:57:09"/>
    <d v="2015-10-02T23:57:09"/>
    <n v="275"/>
    <n v="34.848329999999997"/>
    <n v="-100.06342170000001"/>
    <n v="76"/>
    <n v="71"/>
    <n v="60"/>
    <n v="77"/>
    <x v="1"/>
    <n v="1020"/>
    <n v="46"/>
    <n v="60"/>
    <n v="4.0999999999999996"/>
    <n v="10"/>
    <n v="0.69739840600000003"/>
    <s v="fishesoftexas"/>
    <n v="10601"/>
    <n v="2105922"/>
  </r>
  <r>
    <x v="32"/>
    <x v="32"/>
    <x v="2316"/>
    <n v="20151017"/>
    <d v="2015-10-17T16:27:16"/>
    <d v="2015-10-17T16:27:16"/>
    <d v="2015-10-17T16:27:16"/>
    <n v="290"/>
    <n v="36.030725009999998"/>
    <n v="-79.051885670000004"/>
    <n v="0"/>
    <n v="62"/>
    <n v="48"/>
    <n v="325"/>
    <x v="0"/>
    <n v="1023"/>
    <n v="33"/>
    <n v="53"/>
    <n v="0"/>
    <n v="10"/>
    <n v="0.196092982"/>
    <s v="ncmacs"/>
    <n v="143771"/>
    <n v="2163359"/>
  </r>
  <r>
    <x v="32"/>
    <x v="32"/>
    <x v="2317"/>
    <n v="20150624"/>
    <d v="2015-06-24T14:09:00"/>
    <d v="2015-06-24T14:09:00"/>
    <d v="2015-06-24T14:09:00"/>
    <n v="175"/>
    <n v="35.363816999999997"/>
    <n v="-80.620215999999999"/>
    <n v="18"/>
    <n v="101"/>
    <n v="57"/>
    <n v="214"/>
    <x v="6"/>
    <n v="1017"/>
    <n v="69"/>
    <n v="97"/>
    <n v="0.2"/>
    <n v="10"/>
    <n v="0.51375232699999995"/>
    <s v="abeck365"/>
    <n v="31231"/>
    <n v="2411643"/>
  </r>
  <r>
    <x v="32"/>
    <x v="32"/>
    <x v="2318"/>
    <n v="20151212"/>
    <d v="2015-12-12T19:26:11"/>
    <d v="2015-12-12T19:26:11"/>
    <d v="2015-12-12T19:26:11"/>
    <n v="346"/>
    <n v="40.999926000000002"/>
    <n v="-81.98039"/>
    <n v="95"/>
    <n v="65"/>
    <n v="95"/>
    <n v="205"/>
    <x v="5"/>
    <n v="1017"/>
    <n v="56"/>
    <n v="57"/>
    <n v="0.7"/>
    <n v="6"/>
    <n v="2.2640430999999999E-2"/>
    <s v="camelcreek"/>
    <n v="59817"/>
    <n v="2473197"/>
  </r>
  <r>
    <x v="32"/>
    <x v="32"/>
    <x v="2319"/>
    <n v="20151212"/>
    <d v="2015-12-12T19:10:03"/>
    <d v="2015-12-12T19:10:03"/>
    <d v="2015-12-12T19:10:03"/>
    <n v="346"/>
    <n v="41.354849549999997"/>
    <n v="-81.653707260000004"/>
    <n v="98"/>
    <n v="67"/>
    <n v="88"/>
    <n v="206"/>
    <x v="4"/>
    <n v="1016"/>
    <n v="55"/>
    <n v="58"/>
    <n v="0.6"/>
    <n v="9"/>
    <n v="2.2304427000000002E-2"/>
    <s v="jwhittle"/>
    <n v="3518"/>
    <n v="2489472"/>
  </r>
  <r>
    <x v="32"/>
    <x v="32"/>
    <x v="2320"/>
    <n v="20160124"/>
    <d v="2016-01-24T19:35:07"/>
    <d v="2016-01-24T19:35:07"/>
    <d v="2016-01-24T19:35:07"/>
    <n v="24"/>
    <n v="29.894134000000001"/>
    <n v="-97.929659999999998"/>
    <n v="47"/>
    <n v="64"/>
    <n v="80"/>
    <n v="179"/>
    <x v="19"/>
    <n v="1018"/>
    <n v="44"/>
    <n v="50"/>
    <n v="0"/>
    <n v="10"/>
    <n v="0.99336200799999996"/>
    <s v="rebecca_nh"/>
    <n v="89772"/>
    <n v="2614327"/>
  </r>
  <r>
    <x v="32"/>
    <x v="32"/>
    <x v="2321"/>
    <n v="20160224"/>
    <d v="2016-02-24T19:07:13"/>
    <d v="2016-02-24T19:07:13"/>
    <d v="2016-02-24T19:07:13"/>
    <n v="55"/>
    <n v="32.593699999999998"/>
    <n v="-97.137229000000005"/>
    <n v="25"/>
    <n v="59"/>
    <n v="70"/>
    <n v="319"/>
    <x v="16"/>
    <n v="1020"/>
    <n v="34"/>
    <n v="50"/>
    <n v="0.2"/>
    <n v="9"/>
    <n v="0.96195003499999998"/>
    <s v="kimberlietx"/>
    <n v="127188"/>
    <n v="2714436"/>
  </r>
  <r>
    <x v="32"/>
    <x v="32"/>
    <x v="2322"/>
    <n v="20160225"/>
    <d v="2016-02-25T22:04:16"/>
    <d v="2016-02-25T22:04:16"/>
    <d v="2016-02-25T22:04:16"/>
    <n v="56"/>
    <n v="32.586666110000003"/>
    <n v="-97.091110229999998"/>
    <n v="8"/>
    <n v="56"/>
    <n v="67"/>
    <n v="243"/>
    <x v="19"/>
    <n v="1026"/>
    <n v="34"/>
    <n v="49"/>
    <n v="0"/>
    <n v="10"/>
    <n v="0.91081752100000002"/>
    <s v="kimberlietx"/>
    <n v="127188"/>
    <n v="2716262"/>
  </r>
  <r>
    <x v="32"/>
    <x v="32"/>
    <x v="2323"/>
    <n v="20160227"/>
    <d v="2016-02-27T21:09:07"/>
    <d v="2016-02-27T21:09:07"/>
    <d v="2016-02-27T21:09:07"/>
    <n v="58"/>
    <n v="29.893433000000002"/>
    <n v="-97.931195000000002"/>
    <n v="14"/>
    <n v="71"/>
    <n v="71"/>
    <n v="216"/>
    <x v="3"/>
    <n v="1024"/>
    <n v="46"/>
    <n v="56"/>
    <n v="0"/>
    <n v="10"/>
    <n v="0.78006569000000003"/>
    <s v="mikaelb"/>
    <n v="9685"/>
    <n v="2726839"/>
  </r>
  <r>
    <x v="32"/>
    <x v="32"/>
    <x v="2324"/>
    <n v="20150724"/>
    <d v="2015-07-24T22:30:25"/>
    <d v="2015-07-24T22:30:25"/>
    <d v="2015-07-24T22:30:25"/>
    <n v="205"/>
    <n v="32.84994708"/>
    <n v="-97.476287139999997"/>
    <n v="5"/>
    <n v="105"/>
    <n v="40"/>
    <n v="204"/>
    <x v="8"/>
    <n v="1013"/>
    <n v="62"/>
    <n v="95"/>
    <n v="0"/>
    <n v="10"/>
    <n v="0.57510731400000004"/>
    <s v="griff"/>
    <n v="108372"/>
    <n v="2743932"/>
  </r>
  <r>
    <x v="32"/>
    <x v="32"/>
    <x v="2325"/>
    <n v="20160304"/>
    <d v="2016-03-04T19:35:54"/>
    <d v="2016-03-04T19:35:54"/>
    <d v="2016-03-04T19:35:54"/>
    <n v="64"/>
    <n v="32.476168610000002"/>
    <n v="-95.299042679999999"/>
    <n v="19"/>
    <n v="71"/>
    <n v="60"/>
    <n v="123"/>
    <x v="11"/>
    <n v="1021"/>
    <n v="41"/>
    <n v="57"/>
    <n v="0"/>
    <n v="10"/>
    <n v="0.22494315300000001"/>
    <s v="tabitha5730"/>
    <n v="160870"/>
    <n v="2744241"/>
  </r>
  <r>
    <x v="32"/>
    <x v="32"/>
    <x v="2326"/>
    <n v="20130510"/>
    <d v="2013-05-10T21:17:48"/>
    <d v="2013-05-10T21:17:48"/>
    <d v="2013-05-10T21:17:48"/>
    <n v="130"/>
    <n v="38.856686000000003"/>
    <n v="-91.907415"/>
    <n v="79"/>
    <n v="59"/>
    <n v="90"/>
    <n v="337"/>
    <x v="5"/>
    <n v="1014"/>
    <n v="53"/>
    <n v="59"/>
    <n v="1.3"/>
    <n v="10"/>
    <n v="6.9990640000000002E-3"/>
    <s v="ryanandrews"/>
    <n v="147487"/>
    <n v="2791166"/>
  </r>
  <r>
    <x v="32"/>
    <x v="32"/>
    <x v="2327"/>
    <n v="20160330"/>
    <d v="2016-03-30T20:56:32"/>
    <d v="2016-03-30T20:56:32"/>
    <d v="2016-03-30T20:56:32"/>
    <n v="90"/>
    <n v="32.850445000000001"/>
    <n v="-97.488861670000006"/>
    <n v="67"/>
    <n v="80"/>
    <n v="87"/>
    <n v="178"/>
    <x v="16"/>
    <n v="1006"/>
    <n v="66"/>
    <n v="71"/>
    <n v="3.5"/>
    <n v="8"/>
    <n v="0.57962540500000004"/>
    <s v="griff"/>
    <n v="108372"/>
    <n v="2857840"/>
  </r>
  <r>
    <x v="32"/>
    <x v="32"/>
    <x v="2328"/>
    <n v="20160403"/>
    <d v="2016-04-03T15:38:48"/>
    <d v="2016-04-03T15:38:48"/>
    <d v="2016-04-03T15:38:48"/>
    <n v="94"/>
    <n v="30.220562000000001"/>
    <n v="-99.035133999999999"/>
    <n v="0"/>
    <n v="74"/>
    <n v="48"/>
    <n v="220"/>
    <x v="2"/>
    <n v="1023"/>
    <n v="38"/>
    <n v="59"/>
    <n v="0"/>
    <n v="10"/>
    <n v="0.19692785500000001"/>
    <s v="knightericm"/>
    <n v="23016"/>
    <n v="2896996"/>
  </r>
  <r>
    <x v="32"/>
    <x v="32"/>
    <x v="2329"/>
    <n v="20160412"/>
    <d v="2016-04-12T21:06:46"/>
    <d v="2016-04-12T21:06:46"/>
    <d v="2016-04-12T21:06:46"/>
    <n v="103"/>
    <n v="32.584785029999999"/>
    <n v="-96.954371390000006"/>
    <n v="57"/>
    <n v="66"/>
    <n v="74"/>
    <n v="59"/>
    <x v="8"/>
    <n v="1019"/>
    <n v="55"/>
    <n v="63"/>
    <n v="0.6"/>
    <n v="9"/>
    <n v="0.36555288899999999"/>
    <s v="jwright316"/>
    <n v="206252"/>
    <n v="2933758"/>
  </r>
  <r>
    <x v="32"/>
    <x v="32"/>
    <x v="2330"/>
    <n v="20160416"/>
    <d v="2016-04-16T22:01:58"/>
    <d v="2016-04-16T22:01:58"/>
    <d v="2016-04-16T22:01:58"/>
    <n v="107"/>
    <n v="30.19942167"/>
    <n v="-98.441466669999997"/>
    <n v="88"/>
    <n v="70"/>
    <n v="91"/>
    <n v="126"/>
    <x v="8"/>
    <n v="1010"/>
    <n v="63"/>
    <n v="65"/>
    <n v="3"/>
    <n v="6"/>
    <n v="0.76575363299999999"/>
    <s v="wjneely"/>
    <n v="172852"/>
    <n v="2959237"/>
  </r>
  <r>
    <x v="32"/>
    <x v="32"/>
    <x v="431"/>
    <n v="20160408"/>
    <d v="2016-04-08T23:39:12"/>
    <d v="2016-04-08T23:39:12"/>
    <d v="2016-04-08T23:39:12"/>
    <n v="99"/>
    <n v="30.229116000000001"/>
    <n v="-97.519076999999996"/>
    <n v="63"/>
    <n v="80"/>
    <n v="55"/>
    <n v="99"/>
    <x v="5"/>
    <n v="1019"/>
    <n v="48"/>
    <n v="67"/>
    <n v="0"/>
    <n v="10"/>
    <n v="3.6624186000000003E-2"/>
    <s v="fishesoftexas"/>
    <n v="10601"/>
    <n v="2983125"/>
  </r>
  <r>
    <x v="32"/>
    <x v="32"/>
    <x v="2331"/>
    <n v="20160414"/>
    <d v="2016-04-14T19:33:30"/>
    <d v="2016-04-14T19:33:30"/>
    <d v="2016-04-14T19:33:30"/>
    <n v="105"/>
    <n v="30.788772000000002"/>
    <n v="-101.835145"/>
    <n v="0"/>
    <n v="85"/>
    <n v="64"/>
    <n v="152"/>
    <x v="18"/>
    <n v="1012"/>
    <n v="53"/>
    <n v="68"/>
    <n v="0"/>
    <n v="9"/>
    <n v="0.56963488200000001"/>
    <s v="fishesoftexas"/>
    <n v="10601"/>
    <n v="2983475"/>
  </r>
  <r>
    <x v="32"/>
    <x v="32"/>
    <x v="2332"/>
    <n v="20160415"/>
    <d v="2016-04-15T16:20:31"/>
    <d v="2016-04-15T16:20:31"/>
    <d v="2016-04-15T16:20:31"/>
    <n v="106"/>
    <n v="30.450164000000001"/>
    <n v="-101.73116899999999"/>
    <n v="9"/>
    <n v="84"/>
    <n v="65"/>
    <n v="139"/>
    <x v="16"/>
    <n v="1007"/>
    <n v="57"/>
    <n v="71"/>
    <n v="0"/>
    <n v="9"/>
    <n v="0.65526764100000001"/>
    <s v="fishesoftexas"/>
    <n v="10601"/>
    <n v="2984438"/>
  </r>
  <r>
    <x v="32"/>
    <x v="32"/>
    <x v="1692"/>
    <n v="20160415"/>
    <d v="2016-04-15T18:31:42"/>
    <d v="2016-04-15T18:31:42"/>
    <d v="2016-04-15T18:31:42"/>
    <n v="106"/>
    <n v="30.442270000000001"/>
    <n v="-101.72087999999999"/>
    <n v="9"/>
    <n v="84"/>
    <n v="65"/>
    <n v="139"/>
    <x v="16"/>
    <n v="1007"/>
    <n v="57"/>
    <n v="71"/>
    <n v="0"/>
    <n v="9"/>
    <n v="0.66392295000000001"/>
    <s v="fishesoftexas"/>
    <n v="10601"/>
    <n v="2984600"/>
  </r>
  <r>
    <x v="32"/>
    <x v="32"/>
    <x v="2333"/>
    <n v="20160416"/>
    <d v="2016-04-16T23:05:20"/>
    <d v="2016-04-16T23:05:20"/>
    <d v="2016-04-16T23:05:20"/>
    <n v="107"/>
    <n v="30.460290000000001"/>
    <n v="-101.82541999999999"/>
    <n v="37"/>
    <n v="86"/>
    <n v="68"/>
    <n v="129"/>
    <x v="8"/>
    <n v="1006"/>
    <n v="59"/>
    <n v="73"/>
    <n v="0"/>
    <n v="9"/>
    <n v="0.76937760600000005"/>
    <s v="fishesoftexas"/>
    <n v="10601"/>
    <n v="2985207"/>
  </r>
  <r>
    <x v="32"/>
    <x v="32"/>
    <x v="700"/>
    <n v="20160423"/>
    <d v="2016-04-23T13:45:00"/>
    <d v="2016-04-23T13:45:00"/>
    <d v="2016-04-23T13:45:00"/>
    <n v="114"/>
    <n v="36.667944259999999"/>
    <n v="-75.913580060000001"/>
    <n v="69"/>
    <n v="72"/>
    <n v="87"/>
    <n v="334"/>
    <x v="19"/>
    <n v="1011"/>
    <n v="58"/>
    <n v="65"/>
    <n v="22.3"/>
    <n v="9"/>
    <n v="0.98235193499999995"/>
    <s v="toshiro"/>
    <n v="223367"/>
    <n v="3012880"/>
  </r>
  <r>
    <x v="32"/>
    <x v="32"/>
    <x v="2334"/>
    <n v="20160421"/>
    <d v="2016-04-21T23:53:44"/>
    <d v="2016-04-21T23:53:44"/>
    <d v="2016-04-21T23:53:44"/>
    <n v="112"/>
    <n v="36.088622170000001"/>
    <n v="-97.198774999999998"/>
    <n v="25"/>
    <n v="74"/>
    <n v="70"/>
    <n v="325"/>
    <x v="12"/>
    <n v="1014"/>
    <n v="51"/>
    <n v="65"/>
    <n v="0.1"/>
    <n v="9"/>
    <n v="0.99874184799999999"/>
    <s v="chase5"/>
    <n v="224068"/>
    <n v="3022748"/>
  </r>
  <r>
    <x v="32"/>
    <x v="32"/>
    <x v="2335"/>
    <n v="20160426"/>
    <d v="2016-04-26T18:20:26"/>
    <d v="2016-04-26T18:20:26"/>
    <d v="2016-04-26T18:20:26"/>
    <n v="117"/>
    <n v="29.724038449999998"/>
    <n v="-98.112873320000006"/>
    <n v="100"/>
    <n v="83"/>
    <n v="89"/>
    <n v="169"/>
    <x v="20"/>
    <n v="1006"/>
    <n v="71"/>
    <n v="79"/>
    <n v="1.9"/>
    <n v="6"/>
    <n v="0.81993845200000004"/>
    <s v="jeremymaikoetter"/>
    <n v="69593"/>
    <n v="3037847"/>
  </r>
  <r>
    <x v="32"/>
    <x v="32"/>
    <x v="2336"/>
    <n v="20160419"/>
    <d v="2016-04-19T17:55:09"/>
    <d v="2016-04-19T17:55:09"/>
    <d v="2016-04-19T17:55:09"/>
    <n v="110"/>
    <n v="32.595179999999999"/>
    <n v="-85.482927000000004"/>
    <n v="36"/>
    <n v="82"/>
    <n v="50"/>
    <n v="187"/>
    <x v="13"/>
    <n v="1023"/>
    <n v="49"/>
    <n v="69"/>
    <n v="0"/>
    <n v="10"/>
    <n v="0.945860492"/>
    <s v="jbroadhead"/>
    <n v="228699"/>
    <n v="3078694"/>
  </r>
  <r>
    <x v="32"/>
    <x v="32"/>
    <x v="2337"/>
    <n v="20160419"/>
    <d v="2016-04-19T17:55:31"/>
    <d v="2016-04-19T17:55:31"/>
    <d v="2016-04-19T17:55:31"/>
    <n v="110"/>
    <n v="32.595148000000002"/>
    <n v="-85.482930999999994"/>
    <n v="36"/>
    <n v="82"/>
    <n v="50"/>
    <n v="187"/>
    <x v="13"/>
    <n v="1023"/>
    <n v="49"/>
    <n v="69"/>
    <n v="0"/>
    <n v="10"/>
    <n v="0.945871342"/>
    <s v="jbroadhead"/>
    <n v="228699"/>
    <n v="3078699"/>
  </r>
  <r>
    <x v="32"/>
    <x v="32"/>
    <x v="2338"/>
    <n v="20160509"/>
    <d v="2016-05-09T20:08:13"/>
    <d v="2016-05-09T20:08:13"/>
    <d v="2016-05-09T20:08:13"/>
    <n v="130"/>
    <n v="41.109397000000001"/>
    <n v="-81.442368999999999"/>
    <n v="55"/>
    <n v="63"/>
    <n v="67"/>
    <n v="222"/>
    <x v="15"/>
    <n v="1017"/>
    <n v="41"/>
    <n v="55"/>
    <n v="1"/>
    <n v="9"/>
    <n v="0.13145493499999999"/>
    <s v="tcurtis"/>
    <n v="147884"/>
    <n v="3138972"/>
  </r>
  <r>
    <x v="32"/>
    <x v="32"/>
    <x v="2339"/>
    <n v="20160520"/>
    <d v="2016-05-20T15:28:35"/>
    <d v="2016-05-20T15:28:35"/>
    <d v="2016-05-20T15:28:35"/>
    <n v="141"/>
    <n v="41.614333420000001"/>
    <n v="-87.276495749999995"/>
    <n v="87"/>
    <n v="66"/>
    <n v="75"/>
    <n v="60"/>
    <x v="3"/>
    <n v="1021"/>
    <n v="46"/>
    <n v="56"/>
    <n v="0"/>
    <n v="10"/>
    <n v="0.98463023000000005"/>
    <s v="kelly47"/>
    <n v="241061"/>
    <n v="3224849"/>
  </r>
  <r>
    <x v="32"/>
    <x v="32"/>
    <x v="2340"/>
    <n v="20160520"/>
    <d v="2016-05-20T18:27:09"/>
    <d v="2016-05-20T18:27:09"/>
    <d v="2016-05-20T18:27:09"/>
    <n v="141"/>
    <n v="41.217480029999997"/>
    <n v="-81.526499310000005"/>
    <n v="65"/>
    <n v="75"/>
    <n v="59"/>
    <n v="98"/>
    <x v="2"/>
    <n v="1021"/>
    <n v="45"/>
    <n v="61"/>
    <n v="0"/>
    <n v="10"/>
    <n v="0.98724798499999999"/>
    <s v="leahwhidden"/>
    <n v="167566"/>
    <n v="3226520"/>
  </r>
  <r>
    <x v="32"/>
    <x v="32"/>
    <x v="2341"/>
    <n v="20160520"/>
    <d v="2016-05-20T16:28:38"/>
    <d v="2016-05-20T16:28:38"/>
    <d v="2016-05-20T16:28:38"/>
    <n v="141"/>
    <n v="41.213842900000003"/>
    <n v="-81.556478499999997"/>
    <n v="65"/>
    <n v="75"/>
    <n v="59"/>
    <n v="98"/>
    <x v="2"/>
    <n v="1021"/>
    <n v="45"/>
    <n v="61"/>
    <n v="0"/>
    <n v="10"/>
    <n v="0.98554086500000004"/>
    <s v="jniehaus"/>
    <n v="180094"/>
    <n v="3226575"/>
  </r>
  <r>
    <x v="32"/>
    <x v="32"/>
    <x v="2342"/>
    <n v="20160520"/>
    <d v="2016-05-20T18:28:46"/>
    <d v="2016-05-20T18:28:46"/>
    <d v="2016-05-20T18:28:46"/>
    <n v="141"/>
    <n v="41.217480029999997"/>
    <n v="-81.526499310000005"/>
    <n v="65"/>
    <n v="75"/>
    <n v="59"/>
    <n v="98"/>
    <x v="2"/>
    <n v="1021"/>
    <n v="45"/>
    <n v="61"/>
    <n v="0"/>
    <n v="10"/>
    <n v="0.98727044200000003"/>
    <s v="leahwhidden"/>
    <n v="167566"/>
    <n v="3226605"/>
  </r>
  <r>
    <x v="32"/>
    <x v="32"/>
    <x v="2343"/>
    <n v="20160520"/>
    <d v="2016-05-20T14:41:20"/>
    <d v="2016-05-20T14:41:20"/>
    <d v="2016-05-20T14:41:20"/>
    <n v="141"/>
    <n v="41.21746667"/>
    <n v="-81.526483330000005"/>
    <n v="65"/>
    <n v="75"/>
    <n v="59"/>
    <n v="98"/>
    <x v="2"/>
    <n v="1021"/>
    <n v="45"/>
    <n v="61"/>
    <n v="0"/>
    <n v="10"/>
    <n v="0.98389218499999997"/>
    <s v="dtknox"/>
    <n v="211326"/>
    <n v="3228878"/>
  </r>
  <r>
    <x v="32"/>
    <x v="32"/>
    <x v="2344"/>
    <n v="20160521"/>
    <d v="2016-05-21T13:17:03"/>
    <d v="2016-05-21T13:17:03"/>
    <d v="2016-05-21T13:17:03"/>
    <n v="142"/>
    <n v="41.192047189999997"/>
    <n v="-81.582209640000002"/>
    <n v="100"/>
    <n v="57"/>
    <n v="91"/>
    <n v="56"/>
    <x v="14"/>
    <n v="1015"/>
    <n v="53"/>
    <n v="55"/>
    <n v="21.6"/>
    <n v="5"/>
    <n v="0.99740382000000005"/>
    <s v="jniehaus"/>
    <n v="180094"/>
    <n v="3242751"/>
  </r>
  <r>
    <x v="32"/>
    <x v="32"/>
    <x v="2345"/>
    <n v="20160521"/>
    <d v="2016-05-21T13:27:46"/>
    <d v="2016-05-21T13:27:46"/>
    <d v="2016-05-21T13:27:46"/>
    <n v="142"/>
    <n v="41.191962420000003"/>
    <n v="-81.582537779999996"/>
    <n v="100"/>
    <n v="57"/>
    <n v="91"/>
    <n v="56"/>
    <x v="14"/>
    <n v="1015"/>
    <n v="53"/>
    <n v="55"/>
    <n v="21.6"/>
    <n v="5"/>
    <n v="0.99744630000000001"/>
    <s v="maryehunt"/>
    <n v="241160"/>
    <n v="3242962"/>
  </r>
  <r>
    <x v="32"/>
    <x v="32"/>
    <x v="2346"/>
    <n v="20160521"/>
    <d v="2016-05-21T13:56:18"/>
    <d v="2016-05-21T13:56:18"/>
    <d v="2016-05-21T13:56:18"/>
    <n v="142"/>
    <n v="41.21712007"/>
    <n v="-81.528935000000004"/>
    <n v="88"/>
    <n v="60"/>
    <n v="91"/>
    <n v="58"/>
    <x v="19"/>
    <n v="1015"/>
    <n v="54"/>
    <n v="57"/>
    <n v="19"/>
    <n v="5"/>
    <n v="0.99755441199999995"/>
    <s v="jodihicks"/>
    <n v="244536"/>
    <n v="3243896"/>
  </r>
  <r>
    <x v="32"/>
    <x v="32"/>
    <x v="2347"/>
    <n v="20160521"/>
    <d v="2016-05-21T13:56:35"/>
    <d v="2016-05-21T13:56:35"/>
    <d v="2016-05-21T13:56:35"/>
    <n v="142"/>
    <n v="41.21715708"/>
    <n v="-81.528814980000007"/>
    <n v="88"/>
    <n v="60"/>
    <n v="91"/>
    <n v="58"/>
    <x v="19"/>
    <n v="1015"/>
    <n v="54"/>
    <n v="57"/>
    <n v="19"/>
    <n v="5"/>
    <n v="0.99755544900000004"/>
    <s v="jodihicks"/>
    <n v="244536"/>
    <n v="3244865"/>
  </r>
  <r>
    <x v="32"/>
    <x v="32"/>
    <x v="2348"/>
    <n v="20160522"/>
    <d v="2016-05-22T20:56:58"/>
    <d v="2016-05-22T20:56:58"/>
    <d v="2016-05-22T20:56:58"/>
    <n v="143"/>
    <n v="32.682709989999999"/>
    <n v="-80.345985099999993"/>
    <n v="33"/>
    <n v="77"/>
    <n v="63"/>
    <n v="306"/>
    <x v="12"/>
    <n v="1010"/>
    <n v="60"/>
    <n v="73"/>
    <n v="0"/>
    <n v="9"/>
    <n v="0.98874837500000001"/>
    <s v="kburke"/>
    <n v="177513"/>
    <n v="3275712"/>
  </r>
  <r>
    <x v="32"/>
    <x v="32"/>
    <x v="2349"/>
    <n v="20160611"/>
    <d v="2016-06-11T18:59:56"/>
    <d v="2016-06-11T18:59:56"/>
    <d v="2016-06-11T18:59:56"/>
    <n v="163"/>
    <n v="30.225549999999998"/>
    <n v="-98.151994999999999"/>
    <n v="61"/>
    <n v="91"/>
    <n v="83"/>
    <n v="152"/>
    <x v="1"/>
    <n v="1016"/>
    <n v="72"/>
    <n v="84"/>
    <n v="0.2"/>
    <n v="8"/>
    <n v="0.44937834300000001"/>
    <s v="mikaelb"/>
    <n v="9685"/>
    <n v="3452781"/>
  </r>
  <r>
    <x v="32"/>
    <x v="32"/>
    <x v="2350"/>
    <n v="20160618"/>
    <d v="2016-06-18T14:30:33"/>
    <d v="2016-06-18T14:30:33"/>
    <d v="2016-06-18T14:30:33"/>
    <n v="170"/>
    <n v="44.29388333"/>
    <n v="-75.785570000000007"/>
    <n v="1"/>
    <n v="84"/>
    <n v="61"/>
    <n v="243"/>
    <x v="15"/>
    <n v="1022"/>
    <n v="56"/>
    <n v="73"/>
    <n v="0"/>
    <n v="10"/>
    <n v="0.96487748100000004"/>
    <s v="jmfarrell"/>
    <n v="52105"/>
    <n v="3479782"/>
  </r>
  <r>
    <x v="32"/>
    <x v="32"/>
    <x v="2351"/>
    <n v="20160614"/>
    <d v="2016-06-14T18:45:12"/>
    <d v="2016-06-14T18:45:12"/>
    <d v="2016-06-14T18:45:12"/>
    <n v="166"/>
    <n v="35.8197191"/>
    <n v="-81.187662399999994"/>
    <n v="13"/>
    <n v="94"/>
    <n v="58"/>
    <n v="93"/>
    <x v="6"/>
    <n v="1013"/>
    <n v="62"/>
    <n v="82"/>
    <n v="0.3"/>
    <n v="10"/>
    <n v="0.72613240400000001"/>
    <s v="loriannkayaker"/>
    <n v="263819"/>
    <n v="3514919"/>
  </r>
  <r>
    <x v="32"/>
    <x v="32"/>
    <x v="2352"/>
    <n v="20160630"/>
    <d v="2016-06-30T22:00:19"/>
    <d v="2016-06-30T22:00:19"/>
    <d v="2016-06-30T22:00:19"/>
    <n v="182"/>
    <n v="29.724111669999999"/>
    <n v="-98.113003640000002"/>
    <n v="9"/>
    <n v="96"/>
    <n v="67"/>
    <n v="109"/>
    <x v="2"/>
    <n v="1013"/>
    <n v="70"/>
    <n v="90"/>
    <n v="0"/>
    <n v="9"/>
    <n v="0.166220706"/>
    <s v="jeremymaikoetter"/>
    <n v="69593"/>
    <n v="3582217"/>
  </r>
  <r>
    <x v="32"/>
    <x v="32"/>
    <x v="2353"/>
    <n v="20160703"/>
    <d v="2016-07-03T23:47:08"/>
    <d v="2016-07-03T23:47:08"/>
    <d v="2016-07-03T23:47:08"/>
    <n v="185"/>
    <n v="41.865070000000003"/>
    <n v="-84.795196669999996"/>
    <n v="87"/>
    <n v="80"/>
    <n v="66"/>
    <n v="148"/>
    <x v="2"/>
    <n v="1018"/>
    <n v="55"/>
    <n v="70"/>
    <n v="0"/>
    <n v="10"/>
    <n v="4.620954E-3"/>
    <s v="wyoerger"/>
    <n v="182283"/>
    <n v="3617147"/>
  </r>
  <r>
    <x v="32"/>
    <x v="32"/>
    <x v="2354"/>
    <n v="20160704"/>
    <d v="2016-07-04T14:24:49"/>
    <d v="2016-07-04T14:24:49"/>
    <d v="2016-07-04T14:24:49"/>
    <n v="186"/>
    <n v="30.11505"/>
    <n v="-94.042349999999999"/>
    <n v="1"/>
    <n v="94"/>
    <n v="75"/>
    <n v="199"/>
    <x v="14"/>
    <n v="1015"/>
    <n v="76"/>
    <n v="95"/>
    <n v="0"/>
    <n v="10"/>
    <n v="1.6798029999999999E-3"/>
    <s v="jake_the_snake"/>
    <n v="232527"/>
    <n v="3621866"/>
  </r>
  <r>
    <x v="32"/>
    <x v="32"/>
    <x v="2355"/>
    <n v="20160701"/>
    <d v="2016-07-01T21:17:57"/>
    <d v="2016-07-01T21:17:57"/>
    <d v="2016-07-01T21:17:57"/>
    <n v="183"/>
    <n v="29.581800000000001"/>
    <n v="-95.10168333"/>
    <n v="40"/>
    <n v="92"/>
    <n v="79"/>
    <n v="185"/>
    <x v="3"/>
    <n v="1015"/>
    <n v="75"/>
    <n v="91"/>
    <n v="1"/>
    <n v="10"/>
    <n v="9.0591643999999999E-2"/>
    <s v="paigez99"/>
    <n v="265910"/>
    <n v="3622490"/>
  </r>
  <r>
    <x v="32"/>
    <x v="32"/>
    <x v="2356"/>
    <n v="20100731"/>
    <d v="2010-07-31T12:31:00"/>
    <d v="2010-07-31T12:31:00"/>
    <d v="2010-07-31T12:31:00"/>
    <n v="212"/>
    <n v="44.430227500000001"/>
    <n v="-83.928109199999994"/>
    <n v="56"/>
    <n v="32"/>
    <n v="97"/>
    <n v="0"/>
    <x v="15"/>
    <n v="1012"/>
    <n v="62"/>
    <n v="63"/>
    <n v="0"/>
    <n v="2"/>
    <n v="0.75249688199999998"/>
    <s v="jokurtz"/>
    <n v="267179"/>
    <n v="3636134"/>
  </r>
  <r>
    <x v="32"/>
    <x v="32"/>
    <x v="2357"/>
    <n v="20110718"/>
    <d v="2011-07-18T12:16:00"/>
    <d v="2011-07-18T12:16:00"/>
    <d v="2011-07-18T12:16:00"/>
    <n v="199"/>
    <n v="44.399674300000001"/>
    <n v="-83.973103300000005"/>
    <n v="36"/>
    <n v="92"/>
    <n v="82"/>
    <n v="284"/>
    <x v="3"/>
    <n v="1013"/>
    <n v="73"/>
    <n v="85"/>
    <n v="6.1"/>
    <n v="9"/>
    <n v="0.89262620500000001"/>
    <s v="jokurtz"/>
    <n v="267179"/>
    <n v="3636135"/>
  </r>
  <r>
    <x v="32"/>
    <x v="32"/>
    <x v="2358"/>
    <n v="20130525"/>
    <d v="2013-05-25T15:05:00"/>
    <d v="2013-05-25T15:05:00"/>
    <d v="2013-05-25T15:05:00"/>
    <n v="145"/>
    <n v="44.399674300000001"/>
    <n v="-83.973103300000005"/>
    <n v="16"/>
    <n v="64"/>
    <n v="56"/>
    <n v="227"/>
    <x v="6"/>
    <n v="1029"/>
    <n v="31"/>
    <n v="51"/>
    <n v="0"/>
    <n v="10"/>
    <n v="0.99656428900000005"/>
    <s v="jokurtz"/>
    <n v="267179"/>
    <n v="3636136"/>
  </r>
  <r>
    <x v="32"/>
    <x v="32"/>
    <x v="2359"/>
    <n v="20110612"/>
    <d v="2011-06-12T10:30:00"/>
    <d v="2011-06-12T10:30:00"/>
    <d v="2011-06-12T10:30:00"/>
    <n v="163"/>
    <n v="44.399674300000001"/>
    <n v="-83.973103300000005"/>
    <n v="50"/>
    <n v="65"/>
    <n v="74"/>
    <n v="322"/>
    <x v="10"/>
    <n v="1016"/>
    <n v="47"/>
    <n v="56"/>
    <n v="0"/>
    <n v="10"/>
    <n v="0.85268553599999997"/>
    <s v="jokurtz"/>
    <n v="267179"/>
    <n v="3636137"/>
  </r>
  <r>
    <x v="32"/>
    <x v="32"/>
    <x v="2360"/>
    <n v="20120505"/>
    <d v="2012-05-05T17:30:00"/>
    <d v="2012-05-05T17:30:00"/>
    <d v="2012-05-05T17:30:00"/>
    <n v="126"/>
    <n v="44.399674300000001"/>
    <n v="-83.973103300000005"/>
    <n v="68"/>
    <n v="49"/>
    <n v="58"/>
    <n v="57"/>
    <x v="14"/>
    <n v="1022"/>
    <n v="32"/>
    <n v="47"/>
    <n v="0.9"/>
    <n v="8"/>
    <n v="0.99705820499999998"/>
    <s v="jokurtz"/>
    <n v="267179"/>
    <n v="3636138"/>
  </r>
  <r>
    <x v="32"/>
    <x v="32"/>
    <x v="2361"/>
    <n v="20110529"/>
    <d v="2011-05-30T09:33:00"/>
    <d v="2011-05-30T09:33:00"/>
    <d v="2011-05-30T09:33:00"/>
    <n v="150"/>
    <n v="44.399674300000001"/>
    <n v="-83.973103300000005"/>
    <n v="54"/>
    <n v="76"/>
    <n v="80"/>
    <n v="205"/>
    <x v="2"/>
    <n v="1014"/>
    <n v="56"/>
    <n v="64"/>
    <n v="0"/>
    <n v="8"/>
    <n v="6.0875933E-2"/>
    <s v="jokurtz"/>
    <n v="267179"/>
    <n v="3636139"/>
  </r>
  <r>
    <x v="32"/>
    <x v="32"/>
    <x v="2362"/>
    <n v="20130618"/>
    <d v="2013-06-18T11:32:00"/>
    <d v="2013-06-18T11:32:00"/>
    <d v="2013-06-18T11:32:00"/>
    <n v="169"/>
    <n v="44.399674300000001"/>
    <n v="-83.973103300000005"/>
    <n v="20"/>
    <n v="69"/>
    <n v="65"/>
    <n v="53"/>
    <x v="4"/>
    <n v="1018"/>
    <n v="44"/>
    <n v="58"/>
    <n v="0.7"/>
    <n v="10"/>
    <n v="0.68486565799999999"/>
    <s v="jokurtz"/>
    <n v="267179"/>
    <n v="3636140"/>
  </r>
  <r>
    <x v="32"/>
    <x v="32"/>
    <x v="2363"/>
    <n v="20150728"/>
    <d v="2015-07-29T01:40:00"/>
    <d v="2015-07-29T01:40:00"/>
    <d v="2015-07-29T01:40:00"/>
    <n v="210"/>
    <n v="42.180324229999997"/>
    <n v="-84.635345729999997"/>
    <n v="5"/>
    <n v="89"/>
    <n v="64"/>
    <n v="112"/>
    <x v="4"/>
    <n v="1016"/>
    <n v="63"/>
    <n v="81"/>
    <n v="0"/>
    <n v="10"/>
    <n v="0.92384275800000004"/>
    <s v="jokurtz"/>
    <n v="267179"/>
    <n v="3636141"/>
  </r>
  <r>
    <x v="32"/>
    <x v="32"/>
    <x v="2364"/>
    <n v="20160710"/>
    <d v="2016-07-10T23:09:00"/>
    <d v="2016-07-10T23:09:00"/>
    <d v="2016-07-10T23:09:00"/>
    <n v="192"/>
    <n v="42.060190419999998"/>
    <n v="-84.324359889999997"/>
    <n v="19"/>
    <n v="81"/>
    <n v="63"/>
    <n v="119"/>
    <x v="6"/>
    <n v="1016"/>
    <n v="55"/>
    <n v="71"/>
    <n v="0"/>
    <n v="10"/>
    <n v="0.400462863"/>
    <s v="jokurtz"/>
    <n v="267179"/>
    <n v="3660921"/>
  </r>
  <r>
    <x v="32"/>
    <x v="32"/>
    <x v="2365"/>
    <n v="20160711"/>
    <d v="2016-07-11T12:21:19"/>
    <d v="2016-07-11T12:21:19"/>
    <d v="2016-07-11T12:21:19"/>
    <n v="193"/>
    <n v="33.656526319999998"/>
    <n v="-97.706750850000006"/>
    <n v="22"/>
    <n v="94"/>
    <n v="67"/>
    <n v="176"/>
    <x v="24"/>
    <n v="1010"/>
    <n v="70"/>
    <n v="89"/>
    <n v="0.1"/>
    <n v="10"/>
    <n v="0.45256435299999997"/>
    <s v="mikef"/>
    <n v="100035"/>
    <n v="3661203"/>
  </r>
  <r>
    <x v="32"/>
    <x v="32"/>
    <x v="728"/>
    <n v="20160716"/>
    <d v="2016-07-16T17:26:00"/>
    <d v="2016-07-16T17:26:00"/>
    <d v="2016-07-16T17:26:00"/>
    <n v="198"/>
    <n v="41.587857669999998"/>
    <n v="-81.564506289999997"/>
    <n v="22"/>
    <n v="78"/>
    <n v="71"/>
    <n v="234"/>
    <x v="3"/>
    <n v="1017"/>
    <n v="61"/>
    <n v="74"/>
    <n v="1.7"/>
    <n v="10"/>
    <n v="0.89211304700000005"/>
    <s v="tortuga_rapido"/>
    <n v="10162"/>
    <n v="3688333"/>
  </r>
  <r>
    <x v="32"/>
    <x v="32"/>
    <x v="2366"/>
    <n v="20160717"/>
    <d v="2016-07-18T01:52:03"/>
    <d v="2016-07-18T01:52:03"/>
    <d v="2016-07-18T01:52:03"/>
    <n v="200"/>
    <n v="30.80368782"/>
    <n v="-96.337000959999997"/>
    <n v="50"/>
    <n v="97"/>
    <n v="74"/>
    <n v="166"/>
    <x v="12"/>
    <n v="1017"/>
    <n v="73"/>
    <n v="91"/>
    <n v="0.1"/>
    <n v="8"/>
    <n v="0.960598069"/>
    <s v="parten"/>
    <n v="251914"/>
    <n v="3698507"/>
  </r>
  <r>
    <x v="32"/>
    <x v="32"/>
    <x v="2367"/>
    <n v="20160707"/>
    <d v="2016-07-08T01:59:12"/>
    <d v="2016-07-08T01:59:12"/>
    <d v="2016-07-08T01:59:12"/>
    <n v="190"/>
    <n v="33.087088829999999"/>
    <n v="-96.644888330000001"/>
    <n v="23"/>
    <n v="98"/>
    <n v="63"/>
    <n v="188"/>
    <x v="31"/>
    <n v="1011"/>
    <n v="71"/>
    <n v="92"/>
    <n v="0"/>
    <n v="10"/>
    <n v="0.15038486100000001"/>
    <s v="huynaturalist"/>
    <n v="165767"/>
    <n v="3705865"/>
  </r>
  <r>
    <x v="32"/>
    <x v="32"/>
    <x v="2368"/>
    <n v="20160721"/>
    <d v="2016-07-21T14:15:38"/>
    <d v="2016-07-21T14:15:38"/>
    <d v="2016-07-21T14:15:38"/>
    <n v="203"/>
    <n v="41.638080000000002"/>
    <n v="-93.43838667"/>
    <n v="13"/>
    <n v="98"/>
    <n v="77"/>
    <n v="197"/>
    <x v="8"/>
    <n v="1013"/>
    <n v="76"/>
    <n v="95"/>
    <n v="0"/>
    <n v="10"/>
    <n v="0.96835355000000001"/>
    <s v="jdoane"/>
    <n v="253071"/>
    <n v="3715177"/>
  </r>
  <r>
    <x v="32"/>
    <x v="32"/>
    <x v="2369"/>
    <n v="20160709"/>
    <d v="2016-07-09T23:30:00"/>
    <d v="2016-07-09T23:30:00"/>
    <d v="2016-07-09T23:30:00"/>
    <n v="191"/>
    <n v="40.648787200000001"/>
    <n v="-88.930610799999997"/>
    <n v="2"/>
    <n v="84"/>
    <n v="78"/>
    <n v="316"/>
    <x v="0"/>
    <n v="1015"/>
    <n v="63"/>
    <n v="73"/>
    <n v="0"/>
    <n v="10"/>
    <n v="0.30901782700000002"/>
    <s v="esokol"/>
    <n v="278824"/>
    <n v="3761695"/>
  </r>
  <r>
    <x v="32"/>
    <x v="32"/>
    <x v="2370"/>
    <n v="20150812"/>
    <d v="2015-08-12T19:46:09"/>
    <d v="2015-08-12T19:46:09"/>
    <d v="2015-08-12T19:46:09"/>
    <n v="224"/>
    <n v="26.229217179999999"/>
    <n v="-98.482194649999997"/>
    <n v="15"/>
    <n v="103"/>
    <n v="62"/>
    <n v="139"/>
    <x v="4"/>
    <n v="1015"/>
    <n v="70"/>
    <n v="93"/>
    <n v="0"/>
    <n v="9"/>
    <n v="3.3121246999999999E-2"/>
    <s v="jamescowart"/>
    <n v="282271"/>
    <n v="3805052"/>
  </r>
  <r>
    <x v="32"/>
    <x v="32"/>
    <x v="2371"/>
    <n v="20160806"/>
    <d v="2016-08-06T14:27:56"/>
    <d v="2016-08-06T14:27:56"/>
    <d v="2016-08-06T14:27:56"/>
    <n v="219"/>
    <n v="42.968269999999997"/>
    <n v="-76.737611670000007"/>
    <n v="35"/>
    <n v="85"/>
    <n v="73"/>
    <n v="296"/>
    <x v="19"/>
    <n v="1007"/>
    <n v="64"/>
    <n v="77"/>
    <n v="3.4"/>
    <n v="10"/>
    <n v="0.14256186400000001"/>
    <s v="rangeremily"/>
    <n v="279085"/>
    <n v="3813257"/>
  </r>
  <r>
    <x v="32"/>
    <x v="32"/>
    <x v="2372"/>
    <n v="20160806"/>
    <d v="2016-08-06T22:28:34"/>
    <d v="2016-08-06T22:28:34"/>
    <d v="2016-08-06T22:28:34"/>
    <n v="219"/>
    <n v="38.904225410000002"/>
    <n v="-94.744432900000007"/>
    <n v="43"/>
    <n v="79"/>
    <n v="63"/>
    <n v="79"/>
    <x v="12"/>
    <n v="1015"/>
    <n v="64"/>
    <n v="76"/>
    <n v="0.1"/>
    <n v="10"/>
    <n v="0.16640033300000001"/>
    <s v="paul70"/>
    <n v="283463"/>
    <n v="3816387"/>
  </r>
  <r>
    <x v="32"/>
    <x v="32"/>
    <x v="2373"/>
    <n v="20110911"/>
    <d v="2011-09-11T15:31:00"/>
    <d v="2011-09-11T15:31:00"/>
    <d v="2011-09-11T15:31:00"/>
    <n v="254"/>
    <n v="40.055341560000002"/>
    <n v="-82.858289929999998"/>
    <n v="27"/>
    <n v="70"/>
    <n v="84"/>
    <n v="210"/>
    <x v="11"/>
    <n v="1016"/>
    <n v="60"/>
    <n v="65"/>
    <n v="3.7"/>
    <n v="10"/>
    <n v="0.99289232000000005"/>
    <s v="blake10"/>
    <n v="297556"/>
    <n v="3839758"/>
  </r>
  <r>
    <x v="32"/>
    <x v="32"/>
    <x v="2374"/>
    <n v="20160707"/>
    <d v="2016-07-07T23:00:35"/>
    <d v="2016-07-07T23:00:35"/>
    <d v="2016-07-07T23:00:35"/>
    <n v="189"/>
    <n v="45.923129959999997"/>
    <n v="-92.047830270000006"/>
    <n v="93"/>
    <n v="79"/>
    <n v="77"/>
    <n v="137"/>
    <x v="3"/>
    <n v="1008"/>
    <n v="61"/>
    <n v="71"/>
    <n v="2.2000000000000002"/>
    <n v="10"/>
    <n v="0.14129772299999999"/>
    <s v="tyler-okeefe"/>
    <n v="299610"/>
    <n v="3848283"/>
  </r>
  <r>
    <x v="32"/>
    <x v="32"/>
    <x v="2375"/>
    <n v="20160626"/>
    <d v="2016-06-26T20:20:00"/>
    <d v="2016-06-26T20:20:00"/>
    <d v="2016-06-26T20:20:00"/>
    <n v="178"/>
    <n v="36.147613139999997"/>
    <n v="-94.490064489999995"/>
    <n v="44"/>
    <n v="92"/>
    <n v="73"/>
    <n v="217"/>
    <x v="0"/>
    <n v="1017"/>
    <n v="71"/>
    <n v="86"/>
    <n v="0.4"/>
    <n v="8"/>
    <n v="0.60426660700000001"/>
    <s v="chinquapin"/>
    <n v="300377"/>
    <n v="3853921"/>
  </r>
  <r>
    <x v="32"/>
    <x v="32"/>
    <x v="2376"/>
    <n v="20160806"/>
    <d v="2016-08-06T22:37:15"/>
    <d v="2016-08-06T22:37:15"/>
    <d v="2016-08-06T22:37:15"/>
    <n v="219"/>
    <n v="32.846499999999999"/>
    <n v="-97.471703329999997"/>
    <n v="7"/>
    <n v="104"/>
    <n v="47"/>
    <n v="205"/>
    <x v="5"/>
    <n v="1012"/>
    <n v="66"/>
    <n v="95"/>
    <n v="0"/>
    <n v="10"/>
    <n v="0.16684305499999999"/>
    <s v="nativefishnic"/>
    <n v="16784"/>
    <n v="3868056"/>
  </r>
  <r>
    <x v="32"/>
    <x v="32"/>
    <x v="2377"/>
    <n v="20160802"/>
    <d v="2016-08-02T12:36:00"/>
    <d v="2016-08-02T12:36:00"/>
    <d v="2016-08-02T12:36:00"/>
    <n v="215"/>
    <n v="30.2345249"/>
    <n v="-84.301872099999997"/>
    <n v="77"/>
    <n v="93"/>
    <n v="65"/>
    <n v="246"/>
    <x v="13"/>
    <n v="1018"/>
    <n v="72"/>
    <n v="86"/>
    <n v="8.6"/>
    <n v="9"/>
    <n v="2.1225319999999999E-3"/>
    <s v="anudibranchmom"/>
    <n v="26610"/>
    <n v="3880748"/>
  </r>
  <r>
    <x v="32"/>
    <x v="32"/>
    <x v="2378"/>
    <n v="20151107"/>
    <d v="2015-11-07T17:42:56"/>
    <d v="2015-11-07T17:42:56"/>
    <d v="2015-11-07T17:42:56"/>
    <n v="311"/>
    <n v="35.889972870000001"/>
    <n v="-86.850275229999994"/>
    <n v="100"/>
    <n v="59"/>
    <n v="72"/>
    <n v="10"/>
    <x v="1"/>
    <n v="1025"/>
    <n v="45"/>
    <n v="54"/>
    <n v="0.3"/>
    <n v="10"/>
    <n v="0.13913202199999999"/>
    <s v="jeffperry"/>
    <n v="288697"/>
    <n v="3882404"/>
  </r>
  <r>
    <x v="32"/>
    <x v="32"/>
    <x v="2379"/>
    <n v="20160816"/>
    <d v="2016-08-16T18:59:20"/>
    <d v="2016-08-16T18:59:20"/>
    <d v="2016-08-16T18:59:20"/>
    <n v="229"/>
    <n v="40.934804999999997"/>
    <n v="-94.588561670000004"/>
    <n v="13"/>
    <n v="81"/>
    <n v="76"/>
    <n v="197"/>
    <x v="4"/>
    <n v="1016"/>
    <n v="66"/>
    <n v="74"/>
    <n v="0.1"/>
    <n v="7"/>
    <n v="0.96806880799999995"/>
    <s v="coreyjlange"/>
    <n v="55236"/>
    <n v="3900436"/>
  </r>
  <r>
    <x v="32"/>
    <x v="32"/>
    <x v="2380"/>
    <n v="20160709"/>
    <d v="2016-07-10T01:10:52"/>
    <d v="2016-07-10T01:10:52"/>
    <d v="2016-07-10T01:10:52"/>
    <n v="192"/>
    <n v="30.627294540000001"/>
    <n v="-97.697792050000004"/>
    <n v="41"/>
    <n v="98"/>
    <n v="67"/>
    <n v="181"/>
    <x v="18"/>
    <n v="1015"/>
    <n v="71"/>
    <n v="91"/>
    <n v="0"/>
    <n v="9"/>
    <n v="0.31539035100000001"/>
    <s v="aaronramon"/>
    <n v="62176"/>
    <n v="3907163"/>
  </r>
  <r>
    <x v="32"/>
    <x v="32"/>
    <x v="2381"/>
    <n v="20150705"/>
    <d v="2015-07-05T18:26:00"/>
    <d v="2015-07-05T18:26:00"/>
    <d v="2015-07-05T18:26:00"/>
    <n v="186"/>
    <n v="43.478680560000001"/>
    <n v="-76.002272219999995"/>
    <n v="4"/>
    <n v="80"/>
    <n v="78"/>
    <n v="272"/>
    <x v="2"/>
    <n v="1019"/>
    <n v="58"/>
    <n v="69"/>
    <n v="0"/>
    <n v="10"/>
    <n v="0.82839569000000002"/>
    <s v="wayne13114"/>
    <n v="281081"/>
    <n v="3923865"/>
  </r>
  <r>
    <x v="32"/>
    <x v="32"/>
    <x v="1131"/>
    <n v="20160614"/>
    <d v="2016-06-14T21:37:40"/>
    <d v="2016-06-14T21:37:40"/>
    <d v="2016-06-14T21:37:40"/>
    <n v="166"/>
    <n v="30.983630000000002"/>
    <n v="-94.244680000000002"/>
    <n v="53"/>
    <n v="85"/>
    <n v="79"/>
    <n v="195"/>
    <x v="0"/>
    <n v="1012"/>
    <n v="73"/>
    <n v="85"/>
    <n v="1.7"/>
    <n v="10"/>
    <n v="0.73611842299999997"/>
    <s v="fishesoftexas"/>
    <n v="10601"/>
    <n v="3969099"/>
  </r>
  <r>
    <x v="32"/>
    <x v="32"/>
    <x v="2382"/>
    <n v="20160724"/>
    <d v="2016-07-25T00:04:42"/>
    <d v="2016-07-25T00:04:42"/>
    <d v="2016-07-25T00:04:42"/>
    <n v="207"/>
    <n v="30.241499999999998"/>
    <n v="-97.698533330000004"/>
    <n v="37"/>
    <n v="101"/>
    <n v="63"/>
    <n v="175"/>
    <x v="12"/>
    <n v="1013"/>
    <n v="71"/>
    <n v="94"/>
    <n v="2.6"/>
    <n v="10"/>
    <n v="0.71795292099999997"/>
    <s v="soilmagic"/>
    <n v="314194"/>
    <n v="3971178"/>
  </r>
  <r>
    <x v="32"/>
    <x v="32"/>
    <x v="2383"/>
    <n v="20160408"/>
    <d v="2016-04-09T00:10:39"/>
    <d v="2016-04-09T00:10:39"/>
    <d v="2016-04-09T00:10:39"/>
    <n v="100"/>
    <n v="32.64783078"/>
    <n v="-81.217631229999995"/>
    <n v="24"/>
    <n v="71"/>
    <n v="55"/>
    <n v="276"/>
    <x v="5"/>
    <n v="1012"/>
    <n v="44"/>
    <n v="61"/>
    <n v="0"/>
    <n v="10"/>
    <n v="3.7636995999999999E-2"/>
    <s v="grant12"/>
    <n v="295587"/>
    <n v="3984138"/>
  </r>
  <r>
    <x v="32"/>
    <x v="32"/>
    <x v="2384"/>
    <n v="20150209"/>
    <d v="2015-02-09T20:37:08"/>
    <d v="2015-02-09T20:37:08"/>
    <d v="2015-02-09T20:37:08"/>
    <n v="40"/>
    <n v="34.544074999999999"/>
    <n v="-80.234252780000006"/>
    <n v="76"/>
    <n v="63"/>
    <n v="83"/>
    <n v="235"/>
    <x v="10"/>
    <n v="1010"/>
    <n v="49"/>
    <n v="55"/>
    <n v="6.2"/>
    <n v="9"/>
    <n v="0.72134651299999997"/>
    <s v="riversedge"/>
    <n v="30627"/>
    <n v="3987673"/>
  </r>
  <r>
    <x v="32"/>
    <x v="32"/>
    <x v="452"/>
    <n v="20160615"/>
    <d v="2016-06-15T18:40:09"/>
    <d v="2016-06-15T18:40:09"/>
    <d v="2016-06-15T18:40:09"/>
    <n v="167"/>
    <n v="31.691870000000002"/>
    <n v="-94.438010000000006"/>
    <n v="44"/>
    <n v="92"/>
    <n v="79"/>
    <n v="215"/>
    <x v="12"/>
    <n v="1013"/>
    <n v="74"/>
    <n v="89"/>
    <n v="0.1"/>
    <n v="10"/>
    <n v="0.80527982499999995"/>
    <s v="fishesoftexas"/>
    <n v="10601"/>
    <n v="3989713"/>
  </r>
  <r>
    <x v="32"/>
    <x v="32"/>
    <x v="102"/>
    <n v="20160615"/>
    <d v="2016-06-15T20:24:57"/>
    <d v="2016-06-15T20:24:57"/>
    <d v="2016-06-15T20:24:57"/>
    <n v="167"/>
    <n v="31.712188000000001"/>
    <n v="-94.449411999999995"/>
    <n v="44"/>
    <n v="92"/>
    <n v="79"/>
    <n v="215"/>
    <x v="12"/>
    <n v="1013"/>
    <n v="74"/>
    <n v="89"/>
    <n v="0.1"/>
    <n v="10"/>
    <n v="0.810680293"/>
    <s v="fishesoftexas"/>
    <n v="10601"/>
    <n v="3989875"/>
  </r>
  <r>
    <x v="32"/>
    <x v="32"/>
    <x v="453"/>
    <n v="20160616"/>
    <d v="2016-06-16T14:02:49"/>
    <d v="2016-06-16T14:02:49"/>
    <d v="2016-06-16T14:02:49"/>
    <n v="168"/>
    <n v="31.132809999999999"/>
    <n v="-94.810389999999998"/>
    <n v="34"/>
    <n v="96"/>
    <n v="74"/>
    <n v="208"/>
    <x v="2"/>
    <n v="1014"/>
    <n v="73"/>
    <n v="90"/>
    <n v="0.1"/>
    <n v="9"/>
    <n v="0.86186518000000001"/>
    <s v="fishesoftexas"/>
    <n v="10601"/>
    <n v="3996840"/>
  </r>
  <r>
    <x v="32"/>
    <x v="32"/>
    <x v="104"/>
    <n v="20160616"/>
    <d v="2016-06-16T16:25:23"/>
    <d v="2016-06-16T16:25:23"/>
    <d v="2016-06-16T16:25:23"/>
    <n v="168"/>
    <n v="31.0502"/>
    <n v="-94.82414"/>
    <n v="35"/>
    <n v="97"/>
    <n v="74"/>
    <n v="206"/>
    <x v="2"/>
    <n v="1014"/>
    <n v="74"/>
    <n v="90"/>
    <n v="0.1"/>
    <n v="8"/>
    <n v="0.86826934499999997"/>
    <s v="fishesoftexas"/>
    <n v="10601"/>
    <n v="3997564"/>
  </r>
  <r>
    <x v="32"/>
    <x v="32"/>
    <x v="2385"/>
    <n v="20160404"/>
    <d v="2016-04-04T05:12:00"/>
    <d v="2016-04-04T05:12:00"/>
    <d v="2016-04-04T05:12:00"/>
    <n v="95"/>
    <n v="30.174793210000001"/>
    <n v="-97.995820640000005"/>
    <n v="0"/>
    <n v="80"/>
    <n v="61"/>
    <n v="209"/>
    <x v="12"/>
    <n v="1021"/>
    <n v="48"/>
    <n v="66"/>
    <n v="0"/>
    <n v="10"/>
    <n v="0.14751246900000001"/>
    <s v="jake_hoyle"/>
    <n v="318384"/>
    <n v="4007164"/>
  </r>
  <r>
    <x v="32"/>
    <x v="32"/>
    <x v="2386"/>
    <n v="20160323"/>
    <d v="2016-03-23T17:19:00"/>
    <d v="2016-03-23T17:19:00"/>
    <d v="2016-03-23T17:19:00"/>
    <n v="83"/>
    <n v="34.958284069999998"/>
    <n v="-92.409178909999994"/>
    <n v="100"/>
    <n v="66"/>
    <n v="80"/>
    <n v="183"/>
    <x v="10"/>
    <n v="1009"/>
    <n v="55"/>
    <n v="59"/>
    <n v="2.7"/>
    <n v="9"/>
    <n v="0.99946086099999998"/>
    <s v="mfria631"/>
    <n v="318214"/>
    <n v="4009671"/>
  </r>
  <r>
    <x v="32"/>
    <x v="32"/>
    <x v="2387"/>
    <n v="20160904"/>
    <d v="2016-09-04T23:32:14"/>
    <d v="2016-09-04T23:32:14"/>
    <d v="2016-09-04T23:32:14"/>
    <n v="248"/>
    <n v="29.92975307"/>
    <n v="-101.18592030000001"/>
    <n v="10"/>
    <n v="94"/>
    <n v="72"/>
    <n v="143"/>
    <x v="14"/>
    <n v="1012"/>
    <n v="71"/>
    <n v="86"/>
    <n v="0"/>
    <n v="10"/>
    <n v="0.12219466599999999"/>
    <s v="brandon58"/>
    <n v="291874"/>
    <n v="4038341"/>
  </r>
  <r>
    <x v="32"/>
    <x v="32"/>
    <x v="2388"/>
    <n v="20160822"/>
    <d v="2016-08-22T16:49:00"/>
    <d v="2016-08-22T16:49:00"/>
    <d v="2016-08-22T16:49:00"/>
    <n v="235"/>
    <n v="42.405236080000002"/>
    <n v="-85.403069259999995"/>
    <n v="38"/>
    <n v="72"/>
    <n v="79"/>
    <n v="263"/>
    <x v="15"/>
    <n v="1020"/>
    <n v="57"/>
    <n v="66"/>
    <n v="0.2"/>
    <n v="6"/>
    <n v="0.77068815000000002"/>
    <s v="tkoffel"/>
    <n v="320666"/>
    <n v="4042312"/>
  </r>
  <r>
    <x v="32"/>
    <x v="32"/>
    <x v="2389"/>
    <n v="20160903"/>
    <d v="2016-09-03T18:03:48"/>
    <d v="2016-09-03T18:03:48"/>
    <d v="2016-09-03T18:03:48"/>
    <n v="247"/>
    <n v="41.220779999999998"/>
    <n v="-81.512069999999994"/>
    <n v="1"/>
    <n v="77"/>
    <n v="64"/>
    <n v="99"/>
    <x v="11"/>
    <n v="1024"/>
    <n v="53"/>
    <n v="68"/>
    <n v="0"/>
    <n v="10"/>
    <n v="5.5392433999999997E-2"/>
    <s v="rcurtis"/>
    <n v="4860"/>
    <n v="4044857"/>
  </r>
  <r>
    <x v="32"/>
    <x v="32"/>
    <x v="2390"/>
    <n v="20120902"/>
    <d v="2012-09-02T15:37:29"/>
    <d v="2012-09-02T15:37:29"/>
    <d v="2012-09-02T15:37:29"/>
    <n v="246"/>
    <n v="30.236023190000001"/>
    <n v="-95.966738899999996"/>
    <n v="36"/>
    <n v="99"/>
    <n v="72"/>
    <n v="190"/>
    <x v="1"/>
    <n v="1016"/>
    <n v="72"/>
    <n v="91"/>
    <n v="1.2"/>
    <n v="9"/>
    <n v="0.95345860500000001"/>
    <s v="gressington"/>
    <n v="316076"/>
    <n v="4065323"/>
  </r>
  <r>
    <x v="32"/>
    <x v="32"/>
    <x v="2391"/>
    <n v="20160903"/>
    <d v="2016-09-03T19:06:38"/>
    <d v="2016-09-03T19:06:38"/>
    <d v="2016-09-03T19:06:38"/>
    <n v="247"/>
    <n v="33.088438830000001"/>
    <n v="-96.642896669999999"/>
    <n v="26"/>
    <n v="92"/>
    <n v="60"/>
    <n v="131"/>
    <x v="12"/>
    <n v="1015"/>
    <n v="64"/>
    <n v="81"/>
    <n v="0"/>
    <n v="10"/>
    <n v="5.736981E-2"/>
    <s v="silverleopard101"/>
    <n v="261523"/>
    <n v="4065838"/>
  </r>
  <r>
    <x v="32"/>
    <x v="32"/>
    <x v="2392"/>
    <n v="20160709"/>
    <d v="2016-07-09T18:10:11"/>
    <d v="2016-07-09T18:10:11"/>
    <d v="2016-07-09T18:10:11"/>
    <n v="191"/>
    <n v="46.674428329999998"/>
    <n v="-94.178055000000001"/>
    <n v="32"/>
    <n v="81"/>
    <n v="71"/>
    <n v="140"/>
    <x v="11"/>
    <n v="1017"/>
    <n v="58"/>
    <n v="69"/>
    <n v="0.1"/>
    <n v="8"/>
    <n v="0.28898547299999999"/>
    <s v="gonodactylus"/>
    <n v="188597"/>
    <n v="4068685"/>
  </r>
  <r>
    <x v="32"/>
    <x v="32"/>
    <x v="2393"/>
    <n v="20160824"/>
    <d v="2016-08-24T15:11:14"/>
    <d v="2016-08-24T15:11:14"/>
    <d v="2016-08-24T15:11:14"/>
    <n v="237"/>
    <n v="43.021586220000003"/>
    <n v="-78.875003230000004"/>
    <n v="59"/>
    <n v="87"/>
    <n v="66"/>
    <n v="215"/>
    <x v="12"/>
    <n v="1020"/>
    <n v="62"/>
    <n v="77"/>
    <n v="0.5"/>
    <n v="10"/>
    <n v="0.56089177199999996"/>
    <s v="mlrosten"/>
    <n v="176029"/>
    <n v="4095440"/>
  </r>
  <r>
    <x v="32"/>
    <x v="32"/>
    <x v="2394"/>
    <n v="20160902"/>
    <d v="2016-09-02T23:20:17"/>
    <d v="2016-09-02T23:20:17"/>
    <d v="2016-09-02T23:20:17"/>
    <n v="246"/>
    <n v="41.604919430000002"/>
    <n v="-81.028785709999994"/>
    <n v="16"/>
    <n v="71"/>
    <n v="71"/>
    <n v="240"/>
    <x v="2"/>
    <n v="1021"/>
    <n v="54"/>
    <n v="63"/>
    <n v="0.2"/>
    <n v="10"/>
    <n v="2.5506747E-2"/>
    <s v="gocatchherps908"/>
    <n v="328436"/>
    <n v="4102301"/>
  </r>
  <r>
    <x v="32"/>
    <x v="32"/>
    <x v="2395"/>
    <n v="20160501"/>
    <d v="2016-05-02T00:19:47"/>
    <d v="2016-05-02T00:19:47"/>
    <d v="2016-05-02T00:19:47"/>
    <n v="123"/>
    <n v="37.106277579999997"/>
    <n v="-93.089693420000003"/>
    <n v="45"/>
    <n v="70"/>
    <n v="77"/>
    <n v="305"/>
    <x v="0"/>
    <n v="1015"/>
    <n v="51"/>
    <n v="59"/>
    <n v="0"/>
    <n v="7"/>
    <n v="0.300443034"/>
    <s v="gagesmith"/>
    <n v="329345"/>
    <n v="4120363"/>
  </r>
  <r>
    <x v="32"/>
    <x v="32"/>
    <x v="2396"/>
    <n v="20160917"/>
    <d v="2016-09-17T13:53:17"/>
    <d v="2016-09-17T13:53:17"/>
    <d v="2016-09-17T13:53:17"/>
    <n v="261"/>
    <n v="44.763662429999997"/>
    <n v="-86.075908679999998"/>
    <n v="70"/>
    <n v="72"/>
    <n v="94"/>
    <n v="219"/>
    <x v="14"/>
    <n v="1011"/>
    <n v="66"/>
    <n v="69"/>
    <n v="0.2"/>
    <n v="9"/>
    <n v="0.99121340999999996"/>
    <s v="simonsl23"/>
    <n v="316308"/>
    <n v="4129702"/>
  </r>
  <r>
    <x v="32"/>
    <x v="32"/>
    <x v="2397"/>
    <n v="20160918"/>
    <d v="2016-09-18T17:00:45"/>
    <d v="2016-09-18T17:00:45"/>
    <d v="2016-09-18T17:00:45"/>
    <n v="262"/>
    <n v="32.216344020000001"/>
    <n v="-96.017682780000001"/>
    <n v="42"/>
    <n v="90"/>
    <n v="70"/>
    <n v="283"/>
    <x v="6"/>
    <n v="1014"/>
    <n v="72"/>
    <n v="87"/>
    <n v="2.7"/>
    <n v="8"/>
    <n v="0.94799441299999998"/>
    <s v="slisea"/>
    <n v="326965"/>
    <n v="4140065"/>
  </r>
  <r>
    <x v="32"/>
    <x v="32"/>
    <x v="2398"/>
    <n v="20160919"/>
    <d v="2016-09-19T18:40:24"/>
    <d v="2016-09-19T18:40:24"/>
    <d v="2016-09-19T18:40:24"/>
    <n v="263"/>
    <n v="30.662966440000002"/>
    <n v="-97.70620074"/>
    <n v="0"/>
    <n v="98"/>
    <n v="64"/>
    <n v="191"/>
    <x v="2"/>
    <n v="1015"/>
    <n v="70"/>
    <n v="90"/>
    <n v="0"/>
    <n v="10"/>
    <n v="0.87646407299999995"/>
    <s v="aaronramon"/>
    <n v="62176"/>
    <n v="4149233"/>
  </r>
  <r>
    <x v="32"/>
    <x v="32"/>
    <x v="2399"/>
    <n v="20110507"/>
    <d v="2011-05-08T06:05:00"/>
    <d v="2011-05-08T06:05:00"/>
    <d v="2011-05-08T06:05:00"/>
    <n v="128"/>
    <n v="36.151774500000002"/>
    <n v="-97.063961300000003"/>
    <n v="2"/>
    <n v="91"/>
    <n v="53"/>
    <n v="214"/>
    <x v="19"/>
    <n v="1004"/>
    <n v="56"/>
    <n v="77"/>
    <n v="0"/>
    <n v="10"/>
    <n v="0.232426304"/>
    <s v="cullin"/>
    <n v="298425"/>
    <n v="4212837"/>
  </r>
  <r>
    <x v="32"/>
    <x v="32"/>
    <x v="2400"/>
    <n v="20160402"/>
    <d v="2016-04-02T15:21:00"/>
    <d v="2016-04-02T15:21:00"/>
    <d v="2016-04-02T15:21:00"/>
    <n v="93"/>
    <n v="30.424918330000001"/>
    <n v="-91.028023329999996"/>
    <n v="48"/>
    <n v="68"/>
    <n v="66"/>
    <n v="337"/>
    <x v="14"/>
    <n v="1018"/>
    <n v="44"/>
    <n v="59"/>
    <n v="2.2000000000000002"/>
    <n v="9"/>
    <n v="0.29495382399999998"/>
    <s v="reallifeecology"/>
    <n v="15723"/>
    <n v="4228947"/>
  </r>
  <r>
    <x v="32"/>
    <x v="32"/>
    <x v="2401"/>
    <n v="20160927"/>
    <d v="2016-09-27T16:47:00"/>
    <d v="2016-09-27T16:47:00"/>
    <d v="2016-09-27T16:47:00"/>
    <n v="271"/>
    <n v="41.381370869999998"/>
    <n v="-81.481486559999993"/>
    <n v="19"/>
    <n v="70"/>
    <n v="54"/>
    <n v="221"/>
    <x v="14"/>
    <n v="1011"/>
    <n v="40"/>
    <n v="58"/>
    <n v="0"/>
    <n v="10"/>
    <n v="0.104275325"/>
    <s v="tortuga_rapido"/>
    <n v="10162"/>
    <n v="4230623"/>
  </r>
  <r>
    <x v="32"/>
    <x v="32"/>
    <x v="2402"/>
    <n v="20140330"/>
    <d v="2014-03-30T19:58:00"/>
    <d v="2014-03-30T19:58:00"/>
    <d v="2014-03-30T19:58:00"/>
    <n v="89"/>
    <n v="42.397496889999999"/>
    <n v="-85.385055539999996"/>
    <n v="60"/>
    <n v="47"/>
    <n v="82"/>
    <n v="171"/>
    <x v="8"/>
    <n v="1017"/>
    <n v="33"/>
    <n v="39"/>
    <n v="1.1000000000000001"/>
    <n v="9"/>
    <n v="2.2095E-4"/>
    <s v="tkoffel"/>
    <n v="320666"/>
    <n v="4273062"/>
  </r>
  <r>
    <x v="32"/>
    <x v="32"/>
    <x v="2403"/>
    <n v="20161009"/>
    <d v="2016-10-09T17:00:00"/>
    <d v="2016-10-09T17:00:00"/>
    <d v="2016-10-09T17:00:00"/>
    <n v="283"/>
    <n v="41.242245029999999"/>
    <n v="-81.927698849999999"/>
    <n v="8"/>
    <n v="59"/>
    <n v="63"/>
    <n v="346"/>
    <x v="12"/>
    <n v="1028"/>
    <n v="40"/>
    <n v="53"/>
    <n v="0"/>
    <n v="10"/>
    <n v="0.55348343799999999"/>
    <s v="tortuga_rapido"/>
    <n v="10162"/>
    <n v="4308956"/>
  </r>
  <r>
    <x v="32"/>
    <x v="32"/>
    <x v="2404"/>
    <n v="20161012"/>
    <d v="2016-10-12T16:34:00"/>
    <d v="2016-10-12T16:34:00"/>
    <d v="2016-10-12T16:34:00"/>
    <n v="286"/>
    <n v="41.402993629999997"/>
    <n v="-81.885588170000005"/>
    <n v="16"/>
    <n v="77"/>
    <n v="64"/>
    <n v="188"/>
    <x v="10"/>
    <n v="1019"/>
    <n v="50"/>
    <n v="66"/>
    <n v="0"/>
    <n v="10"/>
    <n v="0.83787023000000005"/>
    <s v="tortuga_rapido"/>
    <n v="10162"/>
    <n v="4373624"/>
  </r>
  <r>
    <x v="32"/>
    <x v="32"/>
    <x v="2405"/>
    <n v="20161022"/>
    <d v="2016-10-22T18:47:24"/>
    <d v="2016-10-22T18:47:24"/>
    <d v="2016-10-22T18:47:24"/>
    <n v="296"/>
    <n v="32.569242899999999"/>
    <n v="-85.153810300000004"/>
    <n v="0"/>
    <n v="68"/>
    <n v="48"/>
    <n v="329"/>
    <x v="12"/>
    <n v="1019"/>
    <n v="36"/>
    <n v="57"/>
    <n v="0"/>
    <n v="10"/>
    <n v="0.50290782599999995"/>
    <s v="ryan119"/>
    <n v="352622"/>
    <n v="4413504"/>
  </r>
  <r>
    <x v="32"/>
    <x v="32"/>
    <x v="2406"/>
    <n v="20161023"/>
    <d v="2016-10-23T16:16:23"/>
    <d v="2016-10-23T16:16:23"/>
    <d v="2016-10-23T16:16:23"/>
    <n v="297"/>
    <n v="35.517252249999999"/>
    <n v="-76.061374139999998"/>
    <n v="0"/>
    <n v="63"/>
    <n v="61"/>
    <n v="286"/>
    <x v="27"/>
    <n v="1020"/>
    <n v="46"/>
    <n v="59"/>
    <n v="0"/>
    <n v="10"/>
    <n v="0.40783457499999998"/>
    <s v="timothy12"/>
    <n v="285044"/>
    <n v="4420155"/>
  </r>
  <r>
    <x v="32"/>
    <x v="32"/>
    <x v="2407"/>
    <n v="20160915"/>
    <d v="2016-09-16T03:23:08"/>
    <d v="2016-09-16T03:23:08"/>
    <d v="2016-09-16T03:23:08"/>
    <n v="260"/>
    <n v="32.655300500000003"/>
    <n v="-84.845675020000002"/>
    <n v="0"/>
    <n v="94"/>
    <n v="56"/>
    <n v="49"/>
    <x v="15"/>
    <n v="1016"/>
    <n v="66"/>
    <n v="85"/>
    <n v="0"/>
    <n v="10"/>
    <n v="0.99391706800000001"/>
    <s v="justin87"/>
    <n v="352613"/>
    <n v="4428687"/>
  </r>
  <r>
    <x v="32"/>
    <x v="32"/>
    <x v="1156"/>
    <n v="20160804"/>
    <d v="2016-08-05T00:05:17"/>
    <d v="2016-08-05T00:05:17"/>
    <d v="2016-08-05T00:05:17"/>
    <n v="218"/>
    <n v="31.497938999999999"/>
    <n v="-94.751339999999999"/>
    <n v="0"/>
    <n v="101"/>
    <n v="57"/>
    <n v="210"/>
    <x v="11"/>
    <n v="1013"/>
    <n v="71"/>
    <n v="94"/>
    <n v="0"/>
    <n v="10"/>
    <n v="5.0021238000000003E-2"/>
    <s v="sarahroberts"/>
    <n v="38701"/>
    <n v="4446585"/>
  </r>
  <r>
    <x v="32"/>
    <x v="32"/>
    <x v="1719"/>
    <n v="20160804"/>
    <d v="2016-08-04T18:15:39"/>
    <d v="2016-08-04T18:15:39"/>
    <d v="2016-08-04T18:15:39"/>
    <n v="217"/>
    <n v="31.47664"/>
    <n v="-94.749953000000005"/>
    <n v="0"/>
    <n v="101"/>
    <n v="57"/>
    <n v="210"/>
    <x v="11"/>
    <n v="1013"/>
    <n v="71"/>
    <n v="94"/>
    <n v="0"/>
    <n v="10"/>
    <n v="3.9674163999999998E-2"/>
    <s v="sarahroberts"/>
    <n v="38701"/>
    <n v="4446769"/>
  </r>
  <r>
    <x v="32"/>
    <x v="32"/>
    <x v="2408"/>
    <n v="20160803"/>
    <d v="2016-08-03T14:28:00"/>
    <d v="2016-08-03T14:28:00"/>
    <d v="2016-08-03T14:28:00"/>
    <n v="216"/>
    <n v="42.438803219999997"/>
    <n v="-84.002902509999998"/>
    <n v="39"/>
    <n v="92"/>
    <n v="62"/>
    <n v="159"/>
    <x v="15"/>
    <n v="1016"/>
    <n v="63"/>
    <n v="78"/>
    <n v="0"/>
    <n v="10"/>
    <n v="6.446378E-3"/>
    <s v="koinpro"/>
    <n v="284003"/>
    <n v="4448276"/>
  </r>
  <r>
    <x v="32"/>
    <x v="32"/>
    <x v="474"/>
    <n v="20161018"/>
    <d v="2016-10-18T18:37:15"/>
    <d v="2016-10-18T18:37:15"/>
    <d v="2016-10-18T18:37:15"/>
    <n v="292"/>
    <n v="33.894641999999997"/>
    <n v="-97.990054000000001"/>
    <n v="15"/>
    <n v="87"/>
    <n v="72"/>
    <n v="238"/>
    <x v="12"/>
    <n v="1008"/>
    <n v="65"/>
    <n v="78"/>
    <n v="0"/>
    <n v="10"/>
    <n v="0.90074174500000004"/>
    <s v="sarahroberts"/>
    <n v="38701"/>
    <n v="4469221"/>
  </r>
  <r>
    <x v="32"/>
    <x v="32"/>
    <x v="2409"/>
    <n v="20160717"/>
    <d v="2016-07-17T18:40:00"/>
    <d v="2016-07-17T18:40:00"/>
    <d v="2016-07-17T18:40:00"/>
    <n v="199"/>
    <n v="42.482114799999998"/>
    <n v="-83.977282049999999"/>
    <n v="79"/>
    <n v="84"/>
    <n v="67"/>
    <n v="188"/>
    <x v="5"/>
    <n v="1018"/>
    <n v="60"/>
    <n v="73"/>
    <n v="1.3"/>
    <n v="10"/>
    <n v="0.94802352499999998"/>
    <s v="koinpro"/>
    <n v="284003"/>
    <n v="4485893"/>
  </r>
  <r>
    <x v="32"/>
    <x v="32"/>
    <x v="2410"/>
    <n v="20161102"/>
    <d v="2016-11-02T22:24:46"/>
    <d v="2016-11-02T22:24:46"/>
    <d v="2016-11-02T22:24:46"/>
    <n v="307"/>
    <n v="32.843742880000001"/>
    <n v="-97.466486619999998"/>
    <n v="56"/>
    <n v="85"/>
    <n v="77"/>
    <n v="169"/>
    <x v="8"/>
    <n v="1017"/>
    <n v="68"/>
    <n v="78"/>
    <n v="1.2"/>
    <n v="10"/>
    <n v="9.2275731E-2"/>
    <s v="marshallarnwine"/>
    <n v="315892"/>
    <n v="4502873"/>
  </r>
  <r>
    <x v="32"/>
    <x v="32"/>
    <x v="2411"/>
    <n v="20161115"/>
    <d v="2016-11-16T01:05:58"/>
    <d v="2016-11-16T01:05:58"/>
    <d v="2016-11-16T01:05:58"/>
    <n v="321"/>
    <n v="33.508726000000003"/>
    <n v="-94.616319000000004"/>
    <n v="25"/>
    <n v="83"/>
    <n v="70"/>
    <n v="281"/>
    <x v="9"/>
    <n v="1016"/>
    <n v="53"/>
    <n v="67"/>
    <n v="0"/>
    <n v="8"/>
    <n v="0.96587171800000005"/>
    <s v="tiffambjay"/>
    <n v="333181"/>
    <n v="4579498"/>
  </r>
  <r>
    <x v="32"/>
    <x v="32"/>
    <x v="2412"/>
    <n v="20161111"/>
    <d v="2016-11-11T18:41:00"/>
    <d v="2016-11-11T18:41:00"/>
    <d v="2016-11-11T18:41:00"/>
    <n v="316"/>
    <n v="31.616202779999998"/>
    <n v="-96.561430560000005"/>
    <n v="13"/>
    <n v="77"/>
    <n v="76"/>
    <n v="332"/>
    <x v="6"/>
    <n v="1023"/>
    <n v="55"/>
    <n v="64"/>
    <n v="0"/>
    <n v="10"/>
    <n v="0.88624012799999996"/>
    <s v="amiacalva"/>
    <n v="369934"/>
    <n v="4582905"/>
  </r>
  <r>
    <x v="32"/>
    <x v="32"/>
    <x v="2413"/>
    <n v="20161115"/>
    <d v="2016-11-15T08:13:00"/>
    <d v="2016-11-15T08:13:00"/>
    <d v="2016-11-15T08:13:00"/>
    <n v="320"/>
    <n v="33.371609990000003"/>
    <n v="-97.021250730000006"/>
    <n v="5"/>
    <n v="79"/>
    <n v="74"/>
    <n v="201"/>
    <x v="11"/>
    <n v="1017"/>
    <n v="51"/>
    <n v="63"/>
    <n v="0"/>
    <n v="8"/>
    <n v="0.98933935100000003"/>
    <s v="colormeamber"/>
    <n v="326282"/>
    <n v="4612551"/>
  </r>
  <r>
    <x v="32"/>
    <x v="32"/>
    <x v="2414"/>
    <n v="20160415"/>
    <d v="2016-04-15T21:41:00"/>
    <d v="2016-04-15T21:41:00"/>
    <d v="2016-04-15T21:41:00"/>
    <n v="106"/>
    <n v="37.34846254"/>
    <n v="-89.245762830000004"/>
    <n v="32"/>
    <n v="75"/>
    <n v="76"/>
    <n v="138"/>
    <x v="12"/>
    <n v="1020"/>
    <n v="54"/>
    <n v="63"/>
    <n v="0.1"/>
    <n v="7"/>
    <n v="0.67627929899999994"/>
    <s v="cmowery"/>
    <n v="334107"/>
    <n v="4612686"/>
  </r>
  <r>
    <x v="32"/>
    <x v="32"/>
    <x v="2415"/>
    <n v="20160922"/>
    <d v="2016-09-22T22:09:38"/>
    <d v="2016-09-22T22:09:38"/>
    <d v="2016-09-22T22:09:38"/>
    <n v="266"/>
    <n v="37.624123500000003"/>
    <n v="-93.768443680000004"/>
    <n v="48"/>
    <n v="88"/>
    <n v="77"/>
    <n v="168"/>
    <x v="2"/>
    <n v="1016"/>
    <n v="66"/>
    <n v="79"/>
    <n v="0"/>
    <n v="10"/>
    <n v="0.556507007"/>
    <s v="sk0743780"/>
    <n v="375398"/>
    <n v="4684503"/>
  </r>
  <r>
    <x v="32"/>
    <x v="32"/>
    <x v="2416"/>
    <n v="20161001"/>
    <d v="2016-10-01T21:22:39"/>
    <d v="2016-10-01T21:22:39"/>
    <d v="2016-10-01T21:22:39"/>
    <n v="275"/>
    <n v="37.608888440000001"/>
    <n v="-93.778225469999995"/>
    <n v="49"/>
    <n v="73"/>
    <n v="81"/>
    <n v="292"/>
    <x v="6"/>
    <n v="1018"/>
    <n v="54"/>
    <n v="61"/>
    <n v="0"/>
    <n v="9"/>
    <n v="8.0374230000000001E-3"/>
    <s v="sk0743780"/>
    <n v="375398"/>
    <n v="4684527"/>
  </r>
  <r>
    <x v="32"/>
    <x v="32"/>
    <x v="2417"/>
    <n v="20160907"/>
    <d v="2016-09-07T22:38:00"/>
    <d v="2016-09-07T22:38:00"/>
    <d v="2016-09-07T22:38:00"/>
    <n v="251"/>
    <n v="38.263055999999999"/>
    <n v="-93.404722000000007"/>
    <n v="12"/>
    <n v="95"/>
    <n v="68"/>
    <n v="201"/>
    <x v="14"/>
    <n v="1015"/>
    <n v="70"/>
    <n v="89"/>
    <n v="0"/>
    <n v="10"/>
    <n v="0.35579424500000001"/>
    <s v="jordanejohnson"/>
    <n v="376995"/>
    <n v="4686296"/>
  </r>
  <r>
    <x v="32"/>
    <x v="32"/>
    <x v="2418"/>
    <n v="20161204"/>
    <d v="2016-12-05T00:39:12"/>
    <d v="2016-12-05T00:39:12"/>
    <d v="2016-12-05T00:39:12"/>
    <n v="340"/>
    <n v="32.7291332"/>
    <n v="-96.550718410000002"/>
    <n v="91"/>
    <n v="59"/>
    <n v="83"/>
    <n v="12"/>
    <x v="4"/>
    <n v="1017"/>
    <n v="46"/>
    <n v="51"/>
    <n v="0.3"/>
    <n v="10"/>
    <n v="0.26575655399999998"/>
    <s v="juangonzales"/>
    <n v="340295"/>
    <n v="4715840"/>
  </r>
  <r>
    <x v="32"/>
    <x v="32"/>
    <x v="2419"/>
    <n v="20161118"/>
    <d v="2016-11-19T02:27:17"/>
    <d v="2016-11-19T02:27:17"/>
    <d v="2016-11-19T02:27:17"/>
    <n v="324"/>
    <n v="30.51668033"/>
    <n v="-94.443181159999995"/>
    <n v="77"/>
    <n v="82"/>
    <n v="76"/>
    <n v="219"/>
    <x v="1"/>
    <n v="1018"/>
    <n v="62"/>
    <n v="75"/>
    <n v="0.3"/>
    <n v="10"/>
    <n v="0.73334390500000002"/>
    <s v="fantfamily"/>
    <n v="348224"/>
    <n v="4716535"/>
  </r>
  <r>
    <x v="32"/>
    <x v="32"/>
    <x v="1167"/>
    <n v="20150718"/>
    <d v="2015-07-18T21:11:00"/>
    <d v="2015-07-18T21:11:00"/>
    <d v="2015-07-18T21:11:00"/>
    <n v="199"/>
    <n v="41.632027790000002"/>
    <n v="-88.525900840000006"/>
    <n v="13"/>
    <n v="94"/>
    <n v="81"/>
    <n v="223"/>
    <x v="20"/>
    <n v="1011"/>
    <n v="76"/>
    <n v="93"/>
    <n v="0"/>
    <n v="10"/>
    <n v="7.8162361999999999E-2"/>
    <s v="skrentnyjeff"/>
    <n v="257635"/>
    <n v="4726509"/>
  </r>
  <r>
    <x v="32"/>
    <x v="32"/>
    <x v="2420"/>
    <n v="20130914"/>
    <d v="2013-09-14T17:51:00"/>
    <d v="2013-09-14T17:51:00"/>
    <d v="2013-09-14T17:51:00"/>
    <n v="257"/>
    <n v="44.918066609999997"/>
    <n v="-93.313032059999998"/>
    <n v="41"/>
    <n v="73"/>
    <n v="77"/>
    <n v="199"/>
    <x v="4"/>
    <n v="1016"/>
    <n v="49"/>
    <n v="58"/>
    <n v="9.6999999999999993"/>
    <n v="9"/>
    <n v="0.72771845899999998"/>
    <s v="gonodactylus"/>
    <n v="188597"/>
    <n v="4758320"/>
  </r>
  <r>
    <x v="32"/>
    <x v="32"/>
    <x v="2421"/>
    <n v="20161224"/>
    <d v="2016-12-24T20:12:18"/>
    <d v="2016-12-24T20:12:18"/>
    <d v="2016-12-24T20:12:18"/>
    <n v="359"/>
    <n v="35.406633239999998"/>
    <n v="-76.961978020000004"/>
    <n v="99"/>
    <n v="59"/>
    <n v="92"/>
    <n v="237"/>
    <x v="2"/>
    <n v="1025"/>
    <n v="48"/>
    <n v="51"/>
    <n v="1.7"/>
    <n v="9"/>
    <n v="0.172844317"/>
    <s v="hydaticus"/>
    <n v="18780"/>
    <n v="4840108"/>
  </r>
  <r>
    <x v="32"/>
    <x v="32"/>
    <x v="2422"/>
    <n v="20140716"/>
    <d v="2014-07-16T09:09:00"/>
    <d v="2014-07-16T09:09:00"/>
    <d v="2014-07-16T09:09:00"/>
    <n v="197"/>
    <n v="43.301945799999999"/>
    <n v="-77.691192630000003"/>
    <n v="16"/>
    <n v="72"/>
    <n v="76"/>
    <n v="279"/>
    <x v="10"/>
    <n v="1011"/>
    <n v="56"/>
    <n v="65"/>
    <n v="0.1"/>
    <n v="10"/>
    <n v="0.78818511499999999"/>
    <s v="robbuckbirder"/>
    <n v="179426"/>
    <n v="4866117"/>
  </r>
  <r>
    <x v="32"/>
    <x v="32"/>
    <x v="2423"/>
    <n v="20140801"/>
    <d v="2014-08-01T23:51:00"/>
    <d v="2014-08-01T23:51:00"/>
    <d v="2014-08-01T23:51:00"/>
    <n v="213"/>
    <n v="43.301883330000003"/>
    <n v="-77.6911068"/>
    <n v="9"/>
    <n v="80"/>
    <n v="74"/>
    <n v="282"/>
    <x v="0"/>
    <n v="1019"/>
    <n v="61"/>
    <n v="72"/>
    <n v="0.3"/>
    <n v="10"/>
    <n v="0.30072297999999997"/>
    <s v="robbuckbirder"/>
    <n v="179426"/>
    <n v="4866118"/>
  </r>
  <r>
    <x v="32"/>
    <x v="32"/>
    <x v="2424"/>
    <n v="20150511"/>
    <d v="2015-05-11T12:46:00"/>
    <d v="2015-05-11T12:46:00"/>
    <d v="2015-05-11T12:46:00"/>
    <n v="131"/>
    <n v="32.71771081"/>
    <n v="-80.269423130000007"/>
    <n v="34"/>
    <n v="89"/>
    <n v="73"/>
    <n v="205"/>
    <x v="4"/>
    <n v="1020"/>
    <n v="68"/>
    <n v="84"/>
    <n v="2.4"/>
    <n v="10"/>
    <n v="0.49135241499999999"/>
    <s v="toxmace"/>
    <n v="341557"/>
    <n v="4873823"/>
  </r>
  <r>
    <x v="32"/>
    <x v="32"/>
    <x v="2425"/>
    <n v="20160315"/>
    <d v="2016-03-15T18:07:19"/>
    <d v="2016-03-15T18:07:19"/>
    <d v="2016-03-15T18:07:19"/>
    <n v="75"/>
    <n v="36.055074519999998"/>
    <n v="-76.601480969999997"/>
    <n v="45"/>
    <n v="75"/>
    <n v="81"/>
    <n v="282"/>
    <x v="3"/>
    <n v="1009"/>
    <n v="59"/>
    <n v="66"/>
    <n v="0.1"/>
    <n v="7"/>
    <n v="0.50639373399999998"/>
    <s v="wavelinks"/>
    <n v="382513"/>
    <n v="4879133"/>
  </r>
  <r>
    <x v="32"/>
    <x v="32"/>
    <x v="2426"/>
    <n v="20160920"/>
    <d v="2016-09-20T12:23:00"/>
    <d v="2016-09-20T12:23:00"/>
    <d v="2016-09-20T12:23:00"/>
    <n v="264"/>
    <n v="30.48067743"/>
    <n v="-100.1508965"/>
    <n v="14"/>
    <n v="98"/>
    <n v="56"/>
    <n v="178"/>
    <x v="11"/>
    <n v="1017"/>
    <n v="62"/>
    <n v="85"/>
    <n v="0"/>
    <n v="9"/>
    <n v="0.81265864899999996"/>
    <s v="wild-about-texas"/>
    <n v="206492"/>
    <n v="4889467"/>
  </r>
  <r>
    <x v="32"/>
    <x v="32"/>
    <x v="2427"/>
    <n v="20170103"/>
    <d v="2017-01-03T15:16:41"/>
    <d v="2017-01-03T15:16:41"/>
    <d v="2017-01-03T15:16:41"/>
    <n v="3"/>
    <n v="41.115605459999998"/>
    <n v="-82.060709410000001"/>
    <n v="100"/>
    <n v="47"/>
    <n v="98"/>
    <n v="150"/>
    <x v="12"/>
    <n v="1006"/>
    <n v="41"/>
    <n v="41"/>
    <n v="23.2"/>
    <n v="6"/>
    <n v="0.27133834899999998"/>
    <s v="sagamoreoh"/>
    <n v="7474"/>
    <n v="4890018"/>
  </r>
  <r>
    <x v="32"/>
    <x v="32"/>
    <x v="1172"/>
    <n v="20161021"/>
    <d v="2016-10-21T22:59:47"/>
    <d v="2016-10-21T22:59:47"/>
    <d v="2016-10-21T22:59:47"/>
    <n v="295"/>
    <n v="33.794260000000001"/>
    <n v="-97.056319999999999"/>
    <n v="0"/>
    <n v="72"/>
    <n v="63"/>
    <n v="123"/>
    <x v="15"/>
    <n v="1025"/>
    <n v="42"/>
    <n v="57"/>
    <n v="0"/>
    <n v="9"/>
    <n v="0.59298421693930703"/>
    <s v="fishesoftexas"/>
    <n v="10601"/>
    <n v="4903244"/>
  </r>
  <r>
    <x v="32"/>
    <x v="32"/>
    <x v="485"/>
    <n v="20161020"/>
    <d v="2016-10-20T19:41:09"/>
    <d v="2016-10-20T19:41:09"/>
    <d v="2016-10-20T19:41:09"/>
    <n v="294"/>
    <n v="33.894649999999999"/>
    <n v="-97.549379999999999"/>
    <n v="28"/>
    <n v="73"/>
    <n v="74"/>
    <n v="7"/>
    <x v="10"/>
    <n v="1022"/>
    <n v="54"/>
    <n v="69"/>
    <n v="29.6"/>
    <n v="8"/>
    <n v="0.71534168967873302"/>
    <s v="fishesoftexas"/>
    <n v="10601"/>
    <n v="4903747"/>
  </r>
  <r>
    <x v="32"/>
    <x v="32"/>
    <x v="486"/>
    <n v="20161020"/>
    <d v="2016-10-20T21:01:10"/>
    <d v="2016-10-20T21:01:10"/>
    <d v="2016-10-20T21:01:10"/>
    <n v="294"/>
    <n v="33.923400000000001"/>
    <n v="-97.744349999999997"/>
    <n v="28"/>
    <n v="73"/>
    <n v="74"/>
    <n v="7"/>
    <x v="10"/>
    <n v="1022"/>
    <n v="54"/>
    <n v="69"/>
    <n v="29.6"/>
    <n v="8"/>
    <n v="0.70953878385756697"/>
    <s v="fishesoftexas"/>
    <n v="10601"/>
    <n v="4903812"/>
  </r>
  <r>
    <x v="32"/>
    <x v="32"/>
    <x v="487"/>
    <n v="20161020"/>
    <d v="2016-10-20T22:40:03"/>
    <d v="2016-10-20T22:40:03"/>
    <d v="2016-10-20T22:40:03"/>
    <n v="294"/>
    <n v="33.890720000000002"/>
    <n v="-97.763580000000005"/>
    <n v="28"/>
    <n v="73"/>
    <n v="74"/>
    <n v="7"/>
    <x v="10"/>
    <n v="1022"/>
    <n v="54"/>
    <n v="69"/>
    <n v="29.6"/>
    <n v="8"/>
    <n v="0.70233356198128605"/>
    <s v="fishesoftexas"/>
    <n v="10601"/>
    <n v="4903863"/>
  </r>
  <r>
    <x v="32"/>
    <x v="32"/>
    <x v="2428"/>
    <n v="20120628"/>
    <d v="2012-06-28T15:36:00"/>
    <d v="2012-06-28T15:36:00"/>
    <d v="2012-06-28T15:36:00"/>
    <n v="180"/>
    <n v="35.57830122"/>
    <n v="-82.569342649999996"/>
    <n v="2"/>
    <n v="93"/>
    <n v="62"/>
    <n v="306"/>
    <x v="11"/>
    <n v="1017"/>
    <n v="61"/>
    <n v="77"/>
    <n v="0"/>
    <n v="10"/>
    <n v="0.670073756758234"/>
    <s v="ericcleveland"/>
    <n v="282220"/>
    <n v="4929558"/>
  </r>
  <r>
    <x v="32"/>
    <x v="32"/>
    <x v="2429"/>
    <n v="20131006"/>
    <d v="2013-10-06T14:00:33"/>
    <d v="2013-10-06T14:00:33"/>
    <d v="2013-10-06T14:00:33"/>
    <n v="279"/>
    <n v="44.530751000000002"/>
    <n v="-73.274332000000001"/>
    <n v="51"/>
    <n v="59"/>
    <n v="83"/>
    <n v="139"/>
    <x v="3"/>
    <n v="1019"/>
    <n v="46"/>
    <n v="51"/>
    <n v="5.7"/>
    <n v="9"/>
    <n v="2.92996120651677E-2"/>
    <s v="tomski99"/>
    <n v="390442"/>
    <n v="4948767"/>
  </r>
  <r>
    <x v="32"/>
    <x v="32"/>
    <x v="2430"/>
    <n v="20170115"/>
    <d v="2017-01-15T20:57:34"/>
    <d v="2017-01-15T20:57:34"/>
    <d v="2017-01-15T20:57:34"/>
    <n v="15"/>
    <n v="31.96808833"/>
    <n v="-94.302733329999995"/>
    <n v="88"/>
    <n v="74"/>
    <n v="84"/>
    <n v="128"/>
    <x v="4"/>
    <n v="1022"/>
    <n v="60"/>
    <n v="66"/>
    <n v="1.9"/>
    <n v="9"/>
    <n v="0.862627634548921"/>
    <s v="greenamigo87"/>
    <n v="140834"/>
    <n v="4950393"/>
  </r>
  <r>
    <x v="32"/>
    <x v="32"/>
    <x v="2431"/>
    <n v="20160416"/>
    <d v="2016-04-16T14:53:21"/>
    <d v="2016-04-16T14:53:21"/>
    <d v="2016-04-16T14:53:21"/>
    <n v="107"/>
    <n v="30.56208535"/>
    <n v="-97.612337210000007"/>
    <n v="80"/>
    <n v="74"/>
    <n v="86"/>
    <n v="127"/>
    <x v="1"/>
    <n v="1011"/>
    <n v="63"/>
    <n v="66"/>
    <n v="1.9"/>
    <n v="7"/>
    <n v="0.74065405771599502"/>
    <s v="laberge56"/>
    <n v="393645"/>
    <n v="4986011"/>
  </r>
  <r>
    <x v="32"/>
    <x v="32"/>
    <x v="2432"/>
    <n v="20161230"/>
    <d v="2016-12-30T18:53:26"/>
    <d v="2016-12-30T18:53:26"/>
    <d v="2016-12-30T18:53:26"/>
    <n v="365"/>
    <n v="30.441447910000001"/>
    <n v="-97.926681079999994"/>
    <n v="90"/>
    <n v="56"/>
    <n v="42"/>
    <n v="126"/>
    <x v="3"/>
    <n v="1028"/>
    <n v="27"/>
    <n v="50"/>
    <n v="0"/>
    <n v="10"/>
    <n v="2.31490839060987E-2"/>
    <s v="laberge56"/>
    <n v="393645"/>
    <n v="4986019"/>
  </r>
  <r>
    <x v="32"/>
    <x v="32"/>
    <x v="2433"/>
    <n v="20170121"/>
    <d v="2017-01-21T23:08:46"/>
    <d v="2017-01-21T23:08:46"/>
    <d v="2017-01-21T23:08:46"/>
    <n v="21"/>
    <n v="28.182332429999999"/>
    <n v="-82.628319320000003"/>
    <n v="58"/>
    <n v="80"/>
    <n v="80"/>
    <n v="181"/>
    <x v="14"/>
    <n v="1013"/>
    <n v="64"/>
    <n v="73"/>
    <n v="0"/>
    <n v="7"/>
    <n v="0.31372740517648701"/>
    <s v="gofthejungle"/>
    <n v="318333"/>
    <n v="5078548"/>
  </r>
  <r>
    <x v="32"/>
    <x v="32"/>
    <x v="2434"/>
    <n v="20150614"/>
    <d v="2015-06-15T04:46:00"/>
    <d v="2015-06-15T04:46:00"/>
    <d v="2015-06-15T04:46:00"/>
    <n v="166"/>
    <n v="36.848287509999999"/>
    <n v="-81.454167429999998"/>
    <n v="20"/>
    <n v="87"/>
    <n v="78"/>
    <n v="300"/>
    <x v="11"/>
    <n v="1019"/>
    <n v="65"/>
    <n v="80"/>
    <n v="2.9"/>
    <n v="9"/>
    <n v="2.4857295928157198E-2"/>
    <s v="plutoniumidae_cade"/>
    <n v="401931"/>
    <n v="5110078"/>
  </r>
  <r>
    <x v="32"/>
    <x v="32"/>
    <x v="2435"/>
    <n v="20170210"/>
    <d v="2017-02-10T20:27:12"/>
    <d v="2017-02-10T20:27:12"/>
    <d v="2017-02-10T20:27:12"/>
    <n v="41"/>
    <n v="32.609904999999998"/>
    <n v="-97.405791669999999"/>
    <n v="44"/>
    <n v="67"/>
    <n v="72"/>
    <n v="190"/>
    <x v="25"/>
    <n v="1020"/>
    <n v="46"/>
    <n v="55"/>
    <n v="0"/>
    <n v="10"/>
    <n v="0.99958668255857297"/>
    <s v="griff"/>
    <n v="108372"/>
    <n v="5115160"/>
  </r>
  <r>
    <x v="32"/>
    <x v="32"/>
    <x v="2436"/>
    <n v="20170220"/>
    <d v="2017-02-20T21:31:20"/>
    <d v="2017-02-20T21:31:20"/>
    <d v="2017-02-20T21:31:20"/>
    <n v="51"/>
    <n v="35.337008330000003"/>
    <n v="-82.208558330000002"/>
    <n v="33"/>
    <n v="68"/>
    <n v="62"/>
    <n v="89"/>
    <x v="6"/>
    <n v="1022"/>
    <n v="43"/>
    <n v="57"/>
    <n v="0"/>
    <n v="10"/>
    <n v="0.30899634064141901"/>
    <s v="riversedge"/>
    <n v="30627"/>
    <n v="5144130"/>
  </r>
  <r>
    <x v="32"/>
    <x v="32"/>
    <x v="2437"/>
    <n v="20170126"/>
    <d v="2017-01-26T17:45:38"/>
    <d v="2017-01-26T17:45:38"/>
    <d v="2017-01-26T17:45:38"/>
    <n v="26"/>
    <n v="30.943175"/>
    <n v="-95.253021669999995"/>
    <n v="50"/>
    <n v="58"/>
    <n v="42"/>
    <n v="230"/>
    <x v="12"/>
    <n v="1023"/>
    <n v="28"/>
    <n v="50"/>
    <n v="0"/>
    <n v="10"/>
    <n v="1.73922447139476E-2"/>
    <s v="carleybrabant"/>
    <n v="347638"/>
    <n v="5168209"/>
  </r>
  <r>
    <x v="32"/>
    <x v="32"/>
    <x v="2438"/>
    <n v="20170224"/>
    <d v="2017-02-24T21:01:17"/>
    <d v="2017-02-24T21:01:17"/>
    <d v="2017-02-24T21:01:17"/>
    <n v="55"/>
    <n v="34.223816300000003"/>
    <n v="-77.868925939999997"/>
    <n v="51"/>
    <n v="75"/>
    <n v="86"/>
    <n v="77"/>
    <x v="2"/>
    <n v="1012"/>
    <n v="59"/>
    <n v="65"/>
    <n v="0.1"/>
    <n v="7"/>
    <n v="3.5140639747168301E-2"/>
    <s v="jcs13"/>
    <n v="411512"/>
    <n v="5170465"/>
  </r>
  <r>
    <x v="32"/>
    <x v="32"/>
    <x v="2439"/>
    <n v="20170316"/>
    <d v="2017-03-16T21:30:00"/>
    <d v="2017-03-16T21:30:00"/>
    <d v="2017-03-16T21:30:00"/>
    <n v="75"/>
    <n v="34.249868769999999"/>
    <n v="-77.928295210000002"/>
    <n v="0"/>
    <n v="47"/>
    <n v="44"/>
    <n v="293"/>
    <x v="1"/>
    <n v="1026"/>
    <n v="18"/>
    <n v="39"/>
    <n v="0"/>
    <n v="10"/>
    <n v="0.82881015584145401"/>
    <s v="flounderpounder"/>
    <n v="425806"/>
    <n v="5381956"/>
  </r>
  <r>
    <x v="32"/>
    <x v="32"/>
    <x v="2440"/>
    <n v="20170317"/>
    <d v="2017-03-17T19:44:00"/>
    <d v="2017-03-17T19:44:00"/>
    <d v="2017-03-17T19:44:00"/>
    <n v="76"/>
    <n v="32.956077520000001"/>
    <n v="-97.287637000000004"/>
    <n v="92"/>
    <n v="80"/>
    <n v="76"/>
    <n v="191"/>
    <x v="16"/>
    <n v="1017"/>
    <n v="62"/>
    <n v="71"/>
    <n v="0.5"/>
    <n v="9"/>
    <n v="0.75772021803890799"/>
    <s v="kimberlietx"/>
    <n v="127188"/>
    <n v="5403339"/>
  </r>
  <r>
    <x v="32"/>
    <x v="32"/>
    <x v="2441"/>
    <n v="20170320"/>
    <d v="2017-03-21T02:14:59"/>
    <d v="2017-03-21T02:14:59"/>
    <d v="2017-03-21T02:14:59"/>
    <n v="80"/>
    <n v="35.988100940000002"/>
    <n v="-77.883944420000006"/>
    <n v="7"/>
    <n v="60"/>
    <n v="63"/>
    <n v="293"/>
    <x v="11"/>
    <n v="1022"/>
    <n v="35"/>
    <n v="48"/>
    <n v="0"/>
    <n v="10"/>
    <n v="0.461020006202227"/>
    <s v="jdl1396"/>
    <n v="428392"/>
    <n v="5414136"/>
  </r>
  <r>
    <x v="32"/>
    <x v="32"/>
    <x v="2442"/>
    <n v="20170323"/>
    <d v="2017-03-23T17:15:00"/>
    <d v="2017-03-23T17:15:00"/>
    <d v="2017-03-23T17:15:00"/>
    <n v="82"/>
    <n v="35.171317940000002"/>
    <n v="-81.058262339999999"/>
    <n v="71"/>
    <n v="45"/>
    <n v="63"/>
    <n v="71"/>
    <x v="0"/>
    <n v="1034"/>
    <n v="28"/>
    <n v="40"/>
    <n v="2.4"/>
    <n v="10"/>
    <n v="0.21793151060405699"/>
    <s v="kevinemetcalf"/>
    <n v="286459"/>
    <n v="5448231"/>
  </r>
  <r>
    <x v="32"/>
    <x v="32"/>
    <x v="2443"/>
    <n v="20160518"/>
    <d v="2016-05-18T19:35:00"/>
    <d v="2016-05-18T19:35:00"/>
    <d v="2016-05-18T19:35:00"/>
    <n v="139"/>
    <n v="28.97949534"/>
    <n v="-81.556059790000006"/>
    <n v="88"/>
    <n v="84"/>
    <n v="79"/>
    <n v="240"/>
    <x v="12"/>
    <n v="1016"/>
    <n v="69"/>
    <n v="79"/>
    <n v="9.6999999999999993"/>
    <n v="9"/>
    <n v="0.91604614908808102"/>
    <s v="psweet"/>
    <n v="216168"/>
    <n v="5482817"/>
  </r>
  <r>
    <x v="32"/>
    <x v="32"/>
    <x v="2444"/>
    <n v="20170327"/>
    <d v="2017-03-27T18:27:00"/>
    <d v="2017-03-27T18:27:00"/>
    <d v="2017-03-27T18:27:00"/>
    <n v="86"/>
    <n v="32.613576590000001"/>
    <n v="-96.996967350000006"/>
    <n v="30"/>
    <n v="76"/>
    <n v="73"/>
    <n v="336"/>
    <x v="1"/>
    <n v="1011"/>
    <n v="60"/>
    <n v="70"/>
    <n v="3.3"/>
    <n v="10"/>
    <n v="2.08267293077513E-3"/>
    <s v="oddfitz"/>
    <n v="115786"/>
    <n v="5483260"/>
  </r>
  <r>
    <x v="32"/>
    <x v="32"/>
    <x v="2445"/>
    <n v="20160512"/>
    <d v="2016-05-12T20:00:56"/>
    <d v="2016-05-12T20:00:56"/>
    <d v="2016-05-12T20:00:56"/>
    <n v="133"/>
    <n v="40.434186670000003"/>
    <n v="-88.881911669999994"/>
    <n v="54"/>
    <n v="74"/>
    <n v="73"/>
    <n v="290"/>
    <x v="14"/>
    <n v="1014"/>
    <n v="56"/>
    <n v="67"/>
    <n v="0.9"/>
    <n v="8"/>
    <n v="0.41401785396714902"/>
    <s v="austinbennett"/>
    <n v="392692"/>
    <n v="5538100"/>
  </r>
  <r>
    <x v="32"/>
    <x v="32"/>
    <x v="2446"/>
    <n v="20170319"/>
    <d v="2017-03-19T22:24:55"/>
    <d v="2017-03-19T22:24:55"/>
    <d v="2017-03-19T22:24:55"/>
    <n v="78"/>
    <n v="38.420461670000002"/>
    <n v="-85.929304999999999"/>
    <n v="0"/>
    <n v="58"/>
    <n v="71"/>
    <n v="99"/>
    <x v="13"/>
    <n v="1027"/>
    <n v="35"/>
    <n v="44"/>
    <n v="0"/>
    <n v="10"/>
    <n v="0.571253388181445"/>
    <s v="mkruer11"/>
    <n v="421506"/>
    <n v="5547913"/>
  </r>
  <r>
    <x v="32"/>
    <x v="32"/>
    <x v="2447"/>
    <n v="20150807"/>
    <d v="2015-08-08T00:16:32"/>
    <d v="2015-08-08T00:16:32"/>
    <d v="2015-08-08T00:16:32"/>
    <n v="220"/>
    <n v="38.309404999999998"/>
    <n v="-85.891053330000005"/>
    <n v="45"/>
    <n v="90"/>
    <n v="76"/>
    <n v="249"/>
    <x v="15"/>
    <n v="1011"/>
    <n v="66"/>
    <n v="80"/>
    <n v="0.1"/>
    <n v="6"/>
    <n v="0.39896044436697198"/>
    <s v="adamernstberger"/>
    <n v="439636"/>
    <n v="5554836"/>
  </r>
  <r>
    <x v="32"/>
    <x v="32"/>
    <x v="2448"/>
    <n v="20170406"/>
    <d v="2017-04-07T04:52:00"/>
    <d v="2017-04-07T04:52:00"/>
    <d v="2017-04-07T04:52:00"/>
    <n v="97"/>
    <n v="33.925984329999999"/>
    <n v="-97.125663759999995"/>
    <n v="25"/>
    <n v="65"/>
    <n v="47"/>
    <n v="342"/>
    <x v="15"/>
    <n v="1022"/>
    <n v="35"/>
    <n v="56"/>
    <n v="0"/>
    <n v="10"/>
    <n v="0.83980423487900502"/>
    <s v="omarcc"/>
    <n v="443304"/>
    <n v="5591574"/>
  </r>
  <r>
    <x v="32"/>
    <x v="32"/>
    <x v="2449"/>
    <n v="20170124"/>
    <d v="2017-01-24T21:03:29"/>
    <d v="2017-01-24T21:03:29"/>
    <d v="2017-01-24T21:03:29"/>
    <n v="24"/>
    <n v="34.052449600000003"/>
    <n v="-97.066348910000002"/>
    <n v="63"/>
    <n v="70"/>
    <n v="70"/>
    <n v="204"/>
    <x v="20"/>
    <n v="1004"/>
    <n v="43"/>
    <n v="55"/>
    <n v="0"/>
    <n v="10"/>
    <n v="9.6823664503124796E-2"/>
    <s v="cowboymike"/>
    <n v="443392"/>
    <n v="5592460"/>
  </r>
  <r>
    <x v="32"/>
    <x v="32"/>
    <x v="2450"/>
    <n v="20170404"/>
    <d v="2017-04-04T15:28:00"/>
    <d v="2017-04-04T15:28:00"/>
    <d v="2017-04-04T15:28:00"/>
    <n v="94"/>
    <n v="41.241349999999997"/>
    <n v="-81.677589999999995"/>
    <n v="100"/>
    <n v="56"/>
    <n v="79"/>
    <n v="255"/>
    <x v="7"/>
    <n v="1001"/>
    <n v="46"/>
    <n v="52"/>
    <n v="8.1"/>
    <n v="6"/>
    <n v="0.597597211262343"/>
    <s v="tortuga_rapido"/>
    <n v="10162"/>
    <n v="5602311"/>
  </r>
  <r>
    <x v="32"/>
    <x v="32"/>
    <x v="2451"/>
    <n v="20170405"/>
    <d v="2017-04-05T15:58:00"/>
    <d v="2017-04-05T15:58:00"/>
    <d v="2017-04-05T15:58:00"/>
    <n v="95"/>
    <n v="41.726289970000003"/>
    <n v="-81.33586407"/>
    <n v="100"/>
    <n v="50"/>
    <n v="79"/>
    <n v="84"/>
    <x v="4"/>
    <n v="1010"/>
    <n v="40"/>
    <n v="46"/>
    <n v="3.1"/>
    <n v="8"/>
    <n v="0.70383752264664501"/>
    <s v="tortuga_rapido"/>
    <n v="10162"/>
    <n v="5603433"/>
  </r>
  <r>
    <x v="32"/>
    <x v="32"/>
    <x v="2452"/>
    <n v="20170405"/>
    <d v="2017-04-05T18:48:00"/>
    <d v="2017-04-05T18:48:00"/>
    <d v="2017-04-05T18:48:00"/>
    <n v="95"/>
    <n v="41.751620019999997"/>
    <n v="-81.292154789999998"/>
    <n v="100"/>
    <n v="50"/>
    <n v="79"/>
    <n v="84"/>
    <x v="4"/>
    <n v="1010"/>
    <n v="40"/>
    <n v="46"/>
    <n v="3.1"/>
    <n v="8"/>
    <n v="0.71542123950203096"/>
    <s v="tortuga_rapido"/>
    <n v="10162"/>
    <n v="5603885"/>
  </r>
  <r>
    <x v="32"/>
    <x v="32"/>
    <x v="2453"/>
    <n v="20160313"/>
    <d v="2016-03-13T17:57:20"/>
    <d v="2016-03-13T17:57:20"/>
    <d v="2016-03-13T17:57:20"/>
    <n v="73"/>
    <n v="34.299250639999997"/>
    <n v="-77.989852299999995"/>
    <n v="83"/>
    <n v="77"/>
    <n v="84"/>
    <n v="192"/>
    <x v="0"/>
    <n v="1016"/>
    <n v="63"/>
    <n v="69"/>
    <n v="0.9"/>
    <n v="8"/>
    <n v="0.28705489076379698"/>
    <s v="steveprescott"/>
    <n v="444878"/>
    <n v="5606827"/>
  </r>
  <r>
    <x v="32"/>
    <x v="32"/>
    <x v="2454"/>
    <n v="20170308"/>
    <d v="2017-03-08T18:51:20"/>
    <d v="2017-03-08T18:51:20"/>
    <d v="2017-03-08T18:51:20"/>
    <n v="67"/>
    <n v="29.739236699999999"/>
    <n v="-98.107565829999999"/>
    <n v="100"/>
    <n v="66"/>
    <n v="74"/>
    <n v="67"/>
    <x v="3"/>
    <n v="1024"/>
    <n v="53"/>
    <n v="61"/>
    <n v="1.2"/>
    <n v="7"/>
    <n v="0.840407062817905"/>
    <s v="mracre"/>
    <n v="4568"/>
    <n v="5618136"/>
  </r>
  <r>
    <x v="32"/>
    <x v="32"/>
    <x v="2455"/>
    <n v="20170409"/>
    <d v="2017-04-09T15:54:48"/>
    <d v="2017-04-09T15:54:48"/>
    <d v="2017-04-09T15:54:48"/>
    <n v="99"/>
    <n v="32.786799999999999"/>
    <n v="-96.586455000000001"/>
    <n v="100"/>
    <n v="77"/>
    <n v="68"/>
    <n v="190"/>
    <x v="28"/>
    <n v="1010"/>
    <n v="59"/>
    <n v="70"/>
    <n v="0.7"/>
    <n v="10"/>
    <n v="0.97427390048040396"/>
    <s v="sfrancos"/>
    <n v="441721"/>
    <n v="5624409"/>
  </r>
  <r>
    <x v="32"/>
    <x v="32"/>
    <x v="2456"/>
    <n v="20160501"/>
    <d v="2016-05-01T16:48:00"/>
    <d v="2016-05-01T16:48:00"/>
    <d v="2016-05-01T16:48:00"/>
    <n v="122"/>
    <n v="33.934672579999997"/>
    <n v="-97.137508389999994"/>
    <n v="19"/>
    <n v="74"/>
    <n v="74"/>
    <n v="25"/>
    <x v="1"/>
    <n v="1014"/>
    <n v="51"/>
    <n v="62"/>
    <n v="0.6"/>
    <n v="10"/>
    <n v="0.33374300710558902"/>
    <s v="qmench"/>
    <n v="446914"/>
    <n v="5638487"/>
  </r>
  <r>
    <x v="32"/>
    <x v="32"/>
    <x v="2457"/>
    <n v="20160525"/>
    <d v="2016-05-25T20:57:30"/>
    <d v="2016-05-25T20:57:30"/>
    <d v="2016-05-25T20:57:30"/>
    <n v="146"/>
    <n v="34.015131940000003"/>
    <n v="-96.975014139999999"/>
    <n v="38"/>
    <n v="87"/>
    <n v="85"/>
    <n v="175"/>
    <x v="16"/>
    <n v="1013"/>
    <n v="71"/>
    <n v="81"/>
    <n v="19.8"/>
    <n v="9"/>
    <n v="0.84945750970108502"/>
    <s v="garrett20"/>
    <n v="443406"/>
    <n v="5649984"/>
  </r>
  <r>
    <x v="32"/>
    <x v="32"/>
    <x v="2458"/>
    <n v="20170413"/>
    <d v="2017-04-13T17:09:56"/>
    <d v="2017-04-13T17:09:56"/>
    <d v="2017-04-13T17:09:56"/>
    <n v="103"/>
    <n v="30.674588480000001"/>
    <n v="-97.613250460000003"/>
    <n v="100"/>
    <n v="76"/>
    <n v="74"/>
    <n v="150"/>
    <x v="4"/>
    <n v="1019"/>
    <n v="60"/>
    <n v="69"/>
    <n v="2.2000000000000002"/>
    <n v="5"/>
    <n v="0.94260137308789604"/>
    <s v="aaronramon"/>
    <n v="62176"/>
    <n v="5677082"/>
  </r>
  <r>
    <x v="32"/>
    <x v="32"/>
    <x v="2459"/>
    <n v="20170413"/>
    <d v="2017-04-13T23:44:54"/>
    <d v="2017-04-13T23:44:54"/>
    <d v="2017-04-13T23:44:54"/>
    <n v="103"/>
    <n v="29.71393333"/>
    <n v="-94.955186670000003"/>
    <n v="75"/>
    <n v="76"/>
    <n v="76"/>
    <n v="122"/>
    <x v="12"/>
    <n v="1020"/>
    <n v="63"/>
    <n v="71"/>
    <n v="1.1000000000000001"/>
    <n v="10"/>
    <n v="0.92994859860856205"/>
    <s v="lanafromtexas"/>
    <n v="441612"/>
    <n v="5680000"/>
  </r>
  <r>
    <x v="32"/>
    <x v="32"/>
    <x v="2460"/>
    <n v="20170414"/>
    <d v="2017-04-14T19:36:10"/>
    <d v="2017-04-14T19:36:10"/>
    <d v="2017-04-14T19:36:10"/>
    <n v="104"/>
    <n v="32.849991670000001"/>
    <n v="-97.476386669999997"/>
    <n v="63"/>
    <n v="79"/>
    <n v="69"/>
    <n v="178"/>
    <x v="8"/>
    <n v="1017"/>
    <n v="59"/>
    <n v="71"/>
    <n v="1.8"/>
    <n v="10"/>
    <n v="0.88505098104319702"/>
    <s v="griff"/>
    <n v="108372"/>
    <n v="5696765"/>
  </r>
  <r>
    <x v="32"/>
    <x v="32"/>
    <x v="2461"/>
    <n v="20170414"/>
    <d v="2017-04-14T14:33:28"/>
    <d v="2017-04-14T14:33:28"/>
    <d v="2017-04-14T14:33:28"/>
    <n v="104"/>
    <n v="30.019413830000001"/>
    <n v="-98.113838830000006"/>
    <n v="88"/>
    <n v="74"/>
    <n v="77"/>
    <n v="156"/>
    <x v="4"/>
    <n v="1018"/>
    <n v="60"/>
    <n v="67"/>
    <n v="2.7"/>
    <n v="8"/>
    <n v="0.89737737921864902"/>
    <s v="ksturdivant"/>
    <n v="422320"/>
    <n v="5701206"/>
  </r>
  <r>
    <x v="32"/>
    <x v="32"/>
    <x v="2462"/>
    <n v="20170415"/>
    <d v="2017-04-15T20:45:31"/>
    <d v="2017-04-15T20:45:31"/>
    <d v="2017-04-15T20:45:31"/>
    <n v="105"/>
    <n v="32.31053489"/>
    <n v="-97.086094239999994"/>
    <n v="50"/>
    <n v="79"/>
    <n v="78"/>
    <n v="180"/>
    <x v="20"/>
    <n v="1016"/>
    <n v="62"/>
    <n v="70"/>
    <n v="0.5"/>
    <n v="10"/>
    <n v="0.81514807219063401"/>
    <s v="athena4405"/>
    <n v="451655"/>
    <n v="5735978"/>
  </r>
  <r>
    <x v="32"/>
    <x v="32"/>
    <x v="2463"/>
    <n v="20170415"/>
    <d v="2017-04-16T00:59:45"/>
    <d v="2017-04-16T00:59:45"/>
    <d v="2017-04-16T00:59:45"/>
    <n v="106"/>
    <n v="32.512222289999997"/>
    <n v="-96.079719539999999"/>
    <n v="56"/>
    <n v="79"/>
    <n v="76"/>
    <n v="179"/>
    <x v="1"/>
    <n v="1017"/>
    <n v="61"/>
    <n v="70"/>
    <n v="0.2"/>
    <n v="9"/>
    <n v="0.80210308736008495"/>
    <s v="kriston"/>
    <n v="347052"/>
    <n v="5742176"/>
  </r>
  <r>
    <x v="32"/>
    <x v="32"/>
    <x v="2464"/>
    <n v="20170415"/>
    <d v="2017-04-15T22:38:55"/>
    <d v="2017-04-15T22:38:55"/>
    <d v="2017-04-15T22:38:55"/>
    <n v="105"/>
    <n v="29.619438840000001"/>
    <n v="-95.80496436"/>
    <n v="46"/>
    <n v="85"/>
    <n v="82"/>
    <n v="151"/>
    <x v="12"/>
    <n v="1018"/>
    <n v="66"/>
    <n v="75"/>
    <n v="0.1"/>
    <n v="7"/>
    <n v="0.80937150159968696"/>
    <s v="tex_66"/>
    <n v="439918"/>
    <n v="5752307"/>
  </r>
  <r>
    <x v="32"/>
    <x v="32"/>
    <x v="2465"/>
    <n v="20170416"/>
    <d v="2017-04-16T19:17:00"/>
    <d v="2017-04-16T19:17:00"/>
    <d v="2017-04-16T19:17:00"/>
    <n v="106"/>
    <n v="30.541762760000001"/>
    <n v="-97.832930090000005"/>
    <n v="99"/>
    <n v="77"/>
    <n v="80"/>
    <n v="163"/>
    <x v="19"/>
    <n v="1016"/>
    <n v="65"/>
    <n v="73"/>
    <n v="4"/>
    <n v="8"/>
    <n v="0.74211398820639096"/>
    <s v="brushfreeman"/>
    <n v="59933"/>
    <n v="5771177"/>
  </r>
  <r>
    <x v="32"/>
    <x v="32"/>
    <x v="2466"/>
    <n v="20170416"/>
    <d v="2017-04-16T19:18:00"/>
    <d v="2017-04-16T19:18:00"/>
    <d v="2017-04-16T19:18:00"/>
    <n v="106"/>
    <n v="30.541688829999998"/>
    <n v="-97.832908630000006"/>
    <n v="99"/>
    <n v="77"/>
    <n v="80"/>
    <n v="163"/>
    <x v="19"/>
    <n v="1016"/>
    <n v="65"/>
    <n v="73"/>
    <n v="4"/>
    <n v="8"/>
    <n v="0.74205676323271896"/>
    <s v="brushfreeman"/>
    <n v="59933"/>
    <n v="5771178"/>
  </r>
  <r>
    <x v="32"/>
    <x v="32"/>
    <x v="2467"/>
    <n v="20170418"/>
    <d v="2017-04-18T20:19:00"/>
    <d v="2017-04-18T20:19:00"/>
    <d v="2017-04-18T20:19:00"/>
    <n v="108"/>
    <n v="30.186882480000001"/>
    <n v="-97.392656209999998"/>
    <n v="98"/>
    <n v="74"/>
    <n v="88"/>
    <n v="88"/>
    <x v="15"/>
    <n v="1016"/>
    <n v="65"/>
    <n v="69"/>
    <n v="5.6"/>
    <n v="7"/>
    <n v="0.55789007943477498"/>
    <s v="mracre"/>
    <n v="4568"/>
    <n v="5846985"/>
  </r>
  <r>
    <x v="32"/>
    <x v="32"/>
    <x v="2468"/>
    <n v="20170413"/>
    <d v="2017-04-13T13:11:00"/>
    <d v="2017-04-13T13:11:00"/>
    <d v="2017-04-13T13:11:00"/>
    <n v="103"/>
    <n v="35.133808989999999"/>
    <n v="-88.961663869999995"/>
    <n v="25"/>
    <n v="77"/>
    <n v="64"/>
    <n v="130"/>
    <x v="17"/>
    <n v="1023"/>
    <n v="55"/>
    <n v="70"/>
    <n v="0.1"/>
    <n v="10"/>
    <n v="0.94968386234911395"/>
    <s v="jguthrie"/>
    <n v="98208"/>
    <n v="5852855"/>
  </r>
  <r>
    <x v="32"/>
    <x v="32"/>
    <x v="2469"/>
    <n v="20170412"/>
    <d v="2017-04-12T18:24:00"/>
    <d v="2017-04-12T18:24:00"/>
    <d v="2017-04-12T18:24:00"/>
    <n v="102"/>
    <n v="35.135142649999999"/>
    <n v="-88.956213599999998"/>
    <n v="63"/>
    <n v="76"/>
    <n v="69"/>
    <n v="48"/>
    <x v="15"/>
    <n v="1025"/>
    <n v="54"/>
    <n v="67"/>
    <n v="1.1000000000000001"/>
    <n v="6"/>
    <n v="0.97698657023465196"/>
    <s v="jguthrie"/>
    <n v="98208"/>
    <n v="5856571"/>
  </r>
  <r>
    <x v="32"/>
    <x v="32"/>
    <x v="2470"/>
    <n v="20170419"/>
    <d v="2017-04-19T15:44:49"/>
    <d v="2017-04-19T15:44:49"/>
    <d v="2017-04-19T15:44:49"/>
    <n v="109"/>
    <n v="30.67234667"/>
    <n v="-97.371108329999998"/>
    <n v="83"/>
    <n v="83"/>
    <n v="83"/>
    <n v="157"/>
    <x v="12"/>
    <n v="1016"/>
    <n v="66"/>
    <n v="74"/>
    <n v="0.5"/>
    <n v="6"/>
    <n v="0.478678170692798"/>
    <s v="marillionjade24"/>
    <n v="143755"/>
    <n v="5859854"/>
  </r>
  <r>
    <x v="32"/>
    <x v="32"/>
    <x v="2471"/>
    <n v="20170420"/>
    <d v="2017-04-20T17:58:39"/>
    <d v="2017-04-20T17:58:39"/>
    <d v="2017-04-20T17:58:39"/>
    <n v="110"/>
    <n v="41.155539670000003"/>
    <n v="-87.893968360000002"/>
    <n v="100"/>
    <n v="70"/>
    <n v="72"/>
    <n v="250"/>
    <x v="7"/>
    <n v="1011"/>
    <n v="54"/>
    <n v="64"/>
    <n v="7"/>
    <n v="10"/>
    <n v="0.36997996249440501"/>
    <s v="emilyanne1296"/>
    <n v="389133"/>
    <n v="5874203"/>
  </r>
  <r>
    <x v="32"/>
    <x v="32"/>
    <x v="2472"/>
    <n v="20170420"/>
    <d v="2017-04-20T16:49:44"/>
    <d v="2017-04-20T16:49:44"/>
    <d v="2017-04-20T16:49:44"/>
    <n v="110"/>
    <n v="41.151095009999999"/>
    <n v="-87.899512849999994"/>
    <n v="100"/>
    <n v="70"/>
    <n v="72"/>
    <n v="250"/>
    <x v="7"/>
    <n v="1011"/>
    <n v="54"/>
    <n v="64"/>
    <n v="7"/>
    <n v="10"/>
    <n v="0.37472788477186098"/>
    <s v="laurensoller"/>
    <n v="392694"/>
    <n v="5874209"/>
  </r>
  <r>
    <x v="32"/>
    <x v="32"/>
    <x v="2467"/>
    <n v="20170418"/>
    <d v="2017-04-18T20:19:00"/>
    <d v="2017-04-18T20:19:00"/>
    <d v="2017-04-18T20:19:00"/>
    <n v="108"/>
    <n v="30.186979860000001"/>
    <n v="-97.392618659999997"/>
    <n v="98"/>
    <n v="74"/>
    <n v="88"/>
    <n v="88"/>
    <x v="15"/>
    <n v="1016"/>
    <n v="65"/>
    <n v="69"/>
    <n v="5.6"/>
    <n v="7"/>
    <n v="0.55789007943477498"/>
    <s v="ncowey"/>
    <n v="64142"/>
    <n v="5886140"/>
  </r>
  <r>
    <x v="32"/>
    <x v="32"/>
    <x v="2473"/>
    <n v="20170418"/>
    <d v="2017-04-18T19:16:00"/>
    <d v="2017-04-18T19:16:00"/>
    <d v="2017-04-18T19:16:00"/>
    <n v="108"/>
    <n v="32.999822139999999"/>
    <n v="-96.834750360000001"/>
    <n v="25"/>
    <n v="79"/>
    <n v="75"/>
    <n v="142"/>
    <x v="12"/>
    <n v="1016"/>
    <n v="62"/>
    <n v="72"/>
    <n v="0.5"/>
    <n v="10"/>
    <n v="0.56210152718566997"/>
    <s v="brucestewart"/>
    <n v="455906"/>
    <n v="5892976"/>
  </r>
  <r>
    <x v="32"/>
    <x v="32"/>
    <x v="2474"/>
    <n v="20170421"/>
    <d v="2017-04-21T16:07:25"/>
    <d v="2017-04-21T16:07:25"/>
    <d v="2017-04-21T16:07:25"/>
    <n v="111"/>
    <n v="42.772061669999999"/>
    <n v="-87.779533330000007"/>
    <n v="63"/>
    <n v="50"/>
    <n v="59"/>
    <n v="349"/>
    <x v="14"/>
    <n v="1020"/>
    <n v="32"/>
    <n v="46"/>
    <n v="0"/>
    <n v="10"/>
    <n v="0.27991611482966899"/>
    <s v="canastas"/>
    <n v="11121"/>
    <n v="5896033"/>
  </r>
  <r>
    <x v="32"/>
    <x v="32"/>
    <x v="2475"/>
    <n v="20170422"/>
    <d v="2017-04-22T20:21:00"/>
    <d v="2017-04-22T20:21:00"/>
    <d v="2017-04-22T20:21:00"/>
    <n v="112"/>
    <n v="43.053436670000004"/>
    <n v="-89.432093330000001"/>
    <n v="50"/>
    <n v="56"/>
    <n v="53"/>
    <n v="33"/>
    <x v="2"/>
    <n v="1023"/>
    <n v="31"/>
    <n v="49"/>
    <n v="0"/>
    <n v="10"/>
    <n v="0.17365970733200001"/>
    <s v="driftlessroots"/>
    <n v="249972"/>
    <n v="5912612"/>
  </r>
  <r>
    <x v="32"/>
    <x v="32"/>
    <x v="2476"/>
    <n v="20170422"/>
    <d v="2017-04-22T14:31:31"/>
    <d v="2017-04-22T14:31:31"/>
    <d v="2017-04-22T14:31:31"/>
    <n v="112"/>
    <n v="40.662430440000001"/>
    <n v="-81.334907040000004"/>
    <n v="75"/>
    <n v="52"/>
    <n v="59"/>
    <n v="23"/>
    <x v="4"/>
    <n v="1019"/>
    <n v="35"/>
    <n v="49"/>
    <n v="0.1"/>
    <n v="9"/>
    <n v="0.194417825735968"/>
    <s v="gavinnupp"/>
    <n v="245356"/>
    <n v="5915726"/>
  </r>
  <r>
    <x v="32"/>
    <x v="32"/>
    <x v="2477"/>
    <n v="20170422"/>
    <d v="2017-04-22T21:23:00"/>
    <d v="2017-04-22T21:23:00"/>
    <d v="2017-04-22T21:23:00"/>
    <n v="112"/>
    <n v="30.133559649999999"/>
    <n v="-97.789607050000001"/>
    <n v="88"/>
    <n v="65"/>
    <n v="69"/>
    <n v="121"/>
    <x v="8"/>
    <n v="1014"/>
    <n v="54"/>
    <n v="65"/>
    <n v="1.3"/>
    <n v="7"/>
    <n v="0.17005539377575199"/>
    <s v="jeffmci9"/>
    <n v="435598"/>
    <n v="5916015"/>
  </r>
  <r>
    <x v="32"/>
    <x v="32"/>
    <x v="2478"/>
    <n v="20170421"/>
    <d v="2017-04-21T21:20:00"/>
    <d v="2017-04-21T21:20:00"/>
    <d v="2017-04-21T21:20:00"/>
    <n v="111"/>
    <n v="41.139361549999997"/>
    <n v="-87.725447529999997"/>
    <n v="63"/>
    <n v="52"/>
    <n v="63"/>
    <n v="120"/>
    <x v="4"/>
    <n v="1020"/>
    <n v="35"/>
    <n v="47"/>
    <n v="0.3"/>
    <n v="10"/>
    <n v="0.259373413467341"/>
    <s v="nrlewis"/>
    <n v="392680"/>
    <n v="5928973"/>
  </r>
  <r>
    <x v="32"/>
    <x v="32"/>
    <x v="2479"/>
    <n v="20170418"/>
    <d v="2017-04-18T21:05:07"/>
    <d v="2017-04-18T21:05:07"/>
    <d v="2017-04-18T21:05:07"/>
    <n v="108"/>
    <n v="30.58637822"/>
    <n v="-91.041716339999994"/>
    <n v="88"/>
    <n v="79"/>
    <n v="79"/>
    <n v="150"/>
    <x v="11"/>
    <n v="1018"/>
    <n v="64"/>
    <n v="72"/>
    <n v="1.3"/>
    <n v="6"/>
    <n v="0.55480189190262896"/>
    <s v="jweathers"/>
    <n v="452738"/>
    <n v="6041819"/>
  </r>
  <r>
    <x v="32"/>
    <x v="32"/>
    <x v="2480"/>
    <n v="20140101"/>
    <d v="2014-01-01T17:04:00"/>
    <d v="2014-01-01T17:04:00"/>
    <d v="2014-01-01T17:04:00"/>
    <n v="1"/>
    <n v="40.417116499999999"/>
    <n v="-80.170129799999998"/>
    <n v="53"/>
    <n v="36"/>
    <n v="56"/>
    <n v="154"/>
    <x v="15"/>
    <n v="1026"/>
    <n v="14"/>
    <n v="28"/>
    <n v="0"/>
    <n v="10"/>
    <n v="2.5902326009931099E-3"/>
    <s v="cuihenggang"/>
    <n v="474164"/>
    <n v="6102005"/>
  </r>
  <r>
    <x v="32"/>
    <x v="32"/>
    <x v="2481"/>
    <n v="20170512"/>
    <d v="2017-05-12T15:20:32"/>
    <d v="2017-05-12T15:20:32"/>
    <d v="2017-05-12T15:20:32"/>
    <n v="132"/>
    <n v="25.382026209999999"/>
    <n v="-80.607917779999994"/>
    <n v="38"/>
    <n v="90"/>
    <n v="67"/>
    <n v="177"/>
    <x v="3"/>
    <n v="1014"/>
    <n v="65"/>
    <n v="80"/>
    <n v="0"/>
    <n v="10"/>
    <n v="0.97132342921737502"/>
    <s v="rileypollom"/>
    <n v="7651"/>
    <n v="6182868"/>
  </r>
  <r>
    <x v="32"/>
    <x v="32"/>
    <x v="2482"/>
    <n v="20170511"/>
    <d v="2017-05-11T19:39:55"/>
    <d v="2017-05-11T19:39:55"/>
    <d v="2017-05-11T19:39:55"/>
    <n v="131"/>
    <n v="41.919593999999996"/>
    <n v="-83.338103000000004"/>
    <n v="63"/>
    <n v="54"/>
    <n v="73"/>
    <n v="62"/>
    <x v="19"/>
    <n v="1013"/>
    <n v="42"/>
    <n v="51"/>
    <n v="2.2999999999999998"/>
    <n v="9"/>
    <n v="0.99065080962278795"/>
    <s v="tripp1978"/>
    <n v="253432"/>
    <n v="6184048"/>
  </r>
  <r>
    <x v="32"/>
    <x v="32"/>
    <x v="2483"/>
    <n v="20170510"/>
    <d v="2017-05-10T18:41:59"/>
    <d v="2017-05-10T18:41:59"/>
    <d v="2017-05-10T18:41:59"/>
    <n v="130"/>
    <n v="37.819738950000001"/>
    <n v="-89.01547085"/>
    <n v="16"/>
    <n v="81"/>
    <n v="73"/>
    <n v="213"/>
    <x v="2"/>
    <n v="1013"/>
    <n v="63"/>
    <n v="73"/>
    <n v="0.3"/>
    <n v="10"/>
    <n v="0.99802839975153301"/>
    <s v="maadas"/>
    <n v="470294"/>
    <n v="6219865"/>
  </r>
  <r>
    <x v="32"/>
    <x v="32"/>
    <x v="2484"/>
    <n v="20170512"/>
    <d v="2017-05-12T21:05:00"/>
    <d v="2017-05-12T21:05:00"/>
    <d v="2017-05-12T21:05:00"/>
    <n v="132"/>
    <n v="35.728637560000003"/>
    <n v="-78.934278489999997"/>
    <n v="100"/>
    <n v="61"/>
    <n v="86"/>
    <n v="63"/>
    <x v="2"/>
    <n v="1010"/>
    <n v="58"/>
    <n v="60"/>
    <n v="1.1000000000000001"/>
    <n v="6"/>
    <n v="0.963522974042897"/>
    <s v="tallastro"/>
    <n v="256327"/>
    <n v="6224716"/>
  </r>
  <r>
    <x v="32"/>
    <x v="32"/>
    <x v="2485"/>
    <n v="20170510"/>
    <d v="2017-05-10T21:14:52"/>
    <d v="2017-05-10T21:14:52"/>
    <d v="2017-05-10T21:14:52"/>
    <n v="130"/>
    <n v="29.778591670000001"/>
    <n v="-98.708746669999996"/>
    <n v="85"/>
    <n v="76"/>
    <n v="81"/>
    <n v="154"/>
    <x v="5"/>
    <n v="1013"/>
    <n v="64"/>
    <n v="70"/>
    <n v="3.5"/>
    <n v="5"/>
    <n v="0.99817373146710198"/>
    <s v="dgeckogirl"/>
    <n v="112877"/>
    <n v="6226358"/>
  </r>
  <r>
    <x v="32"/>
    <x v="32"/>
    <x v="2486"/>
    <n v="20170511"/>
    <d v="2017-05-12T00:27:00"/>
    <d v="2017-05-12T00:27:00"/>
    <d v="2017-05-12T00:27:00"/>
    <n v="132"/>
    <n v="30.287204060000001"/>
    <n v="-97.734080899999995"/>
    <n v="69"/>
    <n v="81"/>
    <n v="78"/>
    <n v="188"/>
    <x v="0"/>
    <n v="1010"/>
    <n v="69"/>
    <n v="77"/>
    <n v="9.1999999999999993"/>
    <n v="8"/>
    <n v="0.98702589947720099"/>
    <s v="deanhend"/>
    <n v="10828"/>
    <n v="6241023"/>
  </r>
  <r>
    <x v="32"/>
    <x v="32"/>
    <x v="2486"/>
    <n v="20170511"/>
    <d v="2017-05-12T00:27:00"/>
    <d v="2017-05-12T00:27:00"/>
    <d v="2017-05-12T00:27:00"/>
    <n v="132"/>
    <n v="30.287204559999999"/>
    <n v="-97.734083709999993"/>
    <n v="69"/>
    <n v="81"/>
    <n v="78"/>
    <n v="188"/>
    <x v="0"/>
    <n v="1010"/>
    <n v="69"/>
    <n v="77"/>
    <n v="9.1999999999999993"/>
    <n v="8"/>
    <n v="0.98702589947720099"/>
    <s v="deanhend"/>
    <n v="10828"/>
    <n v="6241024"/>
  </r>
  <r>
    <x v="32"/>
    <x v="32"/>
    <x v="1226"/>
    <n v="20170422"/>
    <d v="2017-04-22T19:44:26"/>
    <d v="2017-04-22T19:44:26"/>
    <d v="2017-04-22T19:44:26"/>
    <n v="112"/>
    <n v="27.888490000000001"/>
    <n v="-97.363749999999996"/>
    <n v="91"/>
    <n v="77"/>
    <n v="77"/>
    <n v="99"/>
    <x v="8"/>
    <n v="1012"/>
    <n v="66"/>
    <n v="75"/>
    <n v="0.6"/>
    <n v="10"/>
    <n v="0.17579691871978501"/>
    <s v="fishesoftexas"/>
    <n v="10601"/>
    <n v="6249184"/>
  </r>
  <r>
    <x v="32"/>
    <x v="32"/>
    <x v="225"/>
    <n v="20170520"/>
    <d v="2017-05-20T15:00:00"/>
    <d v="2017-05-20T15:00:00"/>
    <d v="2017-05-20T15:00:00"/>
    <n v="140"/>
    <n v="35.506360819999998"/>
    <n v="-80.8595708"/>
    <n v="2"/>
    <n v="86"/>
    <n v="65"/>
    <n v="201"/>
    <x v="13"/>
    <n v="1020"/>
    <n v="63"/>
    <n v="79"/>
    <n v="0.1"/>
    <n v="10"/>
    <n v="0.33619791171935198"/>
    <s v="kevinemetcalf"/>
    <n v="286459"/>
    <n v="6290956"/>
  </r>
  <r>
    <x v="32"/>
    <x v="32"/>
    <x v="2487"/>
    <n v="20170524"/>
    <d v="2017-05-24T14:34:00"/>
    <d v="2017-05-24T14:34:00"/>
    <d v="2017-05-24T14:34:00"/>
    <n v="144"/>
    <n v="32.793999990000003"/>
    <n v="-80.196547510000002"/>
    <n v="53"/>
    <n v="77"/>
    <n v="88"/>
    <n v="206"/>
    <x v="14"/>
    <n v="1004"/>
    <n v="70"/>
    <n v="73"/>
    <n v="19"/>
    <n v="8"/>
    <n v="2.4209806622959198E-2"/>
    <s v="kburke"/>
    <n v="177513"/>
    <n v="6363457"/>
  </r>
  <r>
    <x v="32"/>
    <x v="32"/>
    <x v="2488"/>
    <n v="20170528"/>
    <d v="2017-05-28T17:33:00"/>
    <d v="2017-05-28T17:33:00"/>
    <d v="2017-05-28T17:33:00"/>
    <n v="148"/>
    <n v="42.845461090000001"/>
    <n v="-78.854493500000004"/>
    <n v="12"/>
    <n v="74"/>
    <n v="72"/>
    <n v="224"/>
    <x v="11"/>
    <n v="1009"/>
    <n v="56"/>
    <n v="65"/>
    <n v="2.8"/>
    <n v="8"/>
    <n v="0.12511151056585901"/>
    <s v="skiman1016"/>
    <n v="20405"/>
    <n v="6409782"/>
  </r>
  <r>
    <x v="32"/>
    <x v="32"/>
    <x v="2489"/>
    <n v="20170528"/>
    <d v="2017-05-28T21:06:00"/>
    <d v="2017-05-28T21:06:00"/>
    <d v="2017-05-28T21:06:00"/>
    <n v="148"/>
    <n v="44.01866725"/>
    <n v="-73.441686630000007"/>
    <n v="24"/>
    <n v="74"/>
    <n v="70"/>
    <n v="181"/>
    <x v="6"/>
    <n v="1012"/>
    <n v="53"/>
    <n v="64"/>
    <n v="0.6"/>
    <n v="9"/>
    <n v="0.136979974143078"/>
    <s v="thebirdnuts"/>
    <n v="481432"/>
    <n v="6411335"/>
  </r>
  <r>
    <x v="32"/>
    <x v="32"/>
    <x v="2490"/>
    <n v="20170529"/>
    <d v="2017-05-29T20:36:09"/>
    <d v="2017-05-29T20:36:09"/>
    <d v="2017-05-29T20:36:09"/>
    <n v="149"/>
    <n v="36.145454409999999"/>
    <n v="-93.608047490000004"/>
    <n v="0"/>
    <n v="79"/>
    <n v="70"/>
    <n v="298"/>
    <x v="15"/>
    <n v="1016"/>
    <n v="55"/>
    <n v="68"/>
    <n v="0"/>
    <n v="10"/>
    <n v="0.224703512638039"/>
    <s v="chinquapin"/>
    <n v="300377"/>
    <n v="6430747"/>
  </r>
  <r>
    <x v="32"/>
    <x v="32"/>
    <x v="2491"/>
    <n v="20170604"/>
    <d v="2017-06-04T13:31:25"/>
    <d v="2017-06-04T13:31:25"/>
    <d v="2017-06-04T13:31:25"/>
    <n v="155"/>
    <n v="42.396283310000001"/>
    <n v="-85.386267930000002"/>
    <n v="26"/>
    <n v="77"/>
    <n v="66"/>
    <n v="264"/>
    <x v="12"/>
    <n v="1008"/>
    <n v="59"/>
    <n v="69"/>
    <n v="3.5"/>
    <n v="9"/>
    <n v="0.78817418812900497"/>
    <s v="gauciemi"/>
    <n v="498397"/>
    <n v="6492424"/>
  </r>
  <r>
    <x v="32"/>
    <x v="32"/>
    <x v="2492"/>
    <n v="20170604"/>
    <d v="2017-06-04T14:01:55"/>
    <d v="2017-06-04T14:01:55"/>
    <d v="2017-06-04T14:01:55"/>
    <n v="155"/>
    <n v="42.395661709999999"/>
    <n v="-85.385223060000001"/>
    <n v="26"/>
    <n v="77"/>
    <n v="66"/>
    <n v="264"/>
    <x v="12"/>
    <n v="1008"/>
    <n v="59"/>
    <n v="69"/>
    <n v="3.5"/>
    <n v="9"/>
    <n v="0.789845376648729"/>
    <s v="gauciemi"/>
    <n v="498397"/>
    <n v="6492714"/>
  </r>
  <r>
    <x v="32"/>
    <x v="32"/>
    <x v="2493"/>
    <n v="20170604"/>
    <d v="2017-06-04T14:13:59"/>
    <d v="2017-06-04T14:13:59"/>
    <d v="2017-06-04T14:13:59"/>
    <n v="155"/>
    <n v="42.399459970000002"/>
    <n v="-85.382584469999998"/>
    <n v="26"/>
    <n v="77"/>
    <n v="66"/>
    <n v="264"/>
    <x v="12"/>
    <n v="1008"/>
    <n v="59"/>
    <n v="69"/>
    <n v="3.5"/>
    <n v="9"/>
    <n v="0.79050503843703501"/>
    <s v="kjelvikm"/>
    <n v="499089"/>
    <n v="6492885"/>
  </r>
  <r>
    <x v="32"/>
    <x v="32"/>
    <x v="2494"/>
    <n v="20170603"/>
    <d v="2017-06-04T01:06:31"/>
    <d v="2017-06-04T01:06:31"/>
    <d v="2017-06-04T01:06:31"/>
    <n v="155"/>
    <n v="32.790969850000003"/>
    <n v="-97.114334110000001"/>
    <n v="33"/>
    <n v="79"/>
    <n v="80"/>
    <n v="144"/>
    <x v="2"/>
    <n v="1012"/>
    <n v="69"/>
    <n v="75"/>
    <n v="9.1999999999999993"/>
    <n v="6"/>
    <n v="0.74571194901200899"/>
    <s v="moenicoleosborn"/>
    <n v="69145"/>
    <n v="6502023"/>
  </r>
  <r>
    <x v="32"/>
    <x v="32"/>
    <x v="2495"/>
    <n v="20170601"/>
    <d v="2017-06-01T20:12:00"/>
    <d v="2017-06-01T20:12:00"/>
    <d v="2017-06-01T20:12:00"/>
    <n v="152"/>
    <n v="44.534205"/>
    <n v="-73.09555306"/>
    <n v="33"/>
    <n v="63"/>
    <n v="60"/>
    <n v="262"/>
    <x v="12"/>
    <n v="1012"/>
    <n v="46"/>
    <n v="61"/>
    <n v="1.2"/>
    <n v="10"/>
    <n v="0.53537246695192398"/>
    <s v="sdz456"/>
    <n v="67685"/>
    <n v="6504005"/>
  </r>
  <r>
    <x v="32"/>
    <x v="32"/>
    <x v="2496"/>
    <n v="20170604"/>
    <d v="2017-06-04T14:03:01"/>
    <d v="2017-06-04T14:03:01"/>
    <d v="2017-06-04T14:03:01"/>
    <n v="155"/>
    <n v="35.735212500000003"/>
    <n v="-79.108576810000002"/>
    <n v="18"/>
    <n v="83"/>
    <n v="73"/>
    <n v="197"/>
    <x v="13"/>
    <n v="1014"/>
    <n v="65"/>
    <n v="75"/>
    <n v="2.1"/>
    <n v="10"/>
    <n v="0.789905547019915"/>
    <s v="tallastro"/>
    <n v="256327"/>
    <n v="6521256"/>
  </r>
  <r>
    <x v="32"/>
    <x v="32"/>
    <x v="2497"/>
    <n v="20150510"/>
    <d v="2015-05-10T20:15:00"/>
    <d v="2015-05-10T20:15:00"/>
    <d v="2015-05-10T20:15:00"/>
    <n v="130"/>
    <n v="36.090420000000002"/>
    <n v="-87.144959999999998"/>
    <n v="30"/>
    <n v="87"/>
    <n v="79"/>
    <n v="168"/>
    <x v="2"/>
    <n v="1017"/>
    <n v="66"/>
    <n v="78"/>
    <n v="1"/>
    <n v="8"/>
    <n v="0.56927167834510295"/>
    <s v="quiggifur"/>
    <n v="505122"/>
    <n v="6563562"/>
  </r>
  <r>
    <x v="32"/>
    <x v="32"/>
    <x v="2498"/>
    <n v="20150524"/>
    <d v="2015-05-24T12:45:00"/>
    <d v="2015-05-24T12:45:00"/>
    <d v="2015-05-24T12:45:00"/>
    <n v="144"/>
    <n v="35.354931999999998"/>
    <n v="-87.479217000000006"/>
    <n v="22"/>
    <n v="85"/>
    <n v="65"/>
    <n v="154"/>
    <x v="14"/>
    <n v="1022"/>
    <n v="60"/>
    <n v="77"/>
    <n v="0.3"/>
    <n v="10"/>
    <n v="0.38950508906299203"/>
    <s v="quiggifur"/>
    <n v="505122"/>
    <n v="6563578"/>
  </r>
  <r>
    <x v="32"/>
    <x v="32"/>
    <x v="2499"/>
    <n v="20170603"/>
    <d v="2017-06-03T12:42:24"/>
    <d v="2017-06-03T12:42:24"/>
    <d v="2017-06-03T12:42:24"/>
    <n v="154"/>
    <n v="35.330684660000003"/>
    <n v="-87.553398130000005"/>
    <n v="41"/>
    <n v="81"/>
    <n v="77"/>
    <n v="124"/>
    <x v="13"/>
    <n v="1016"/>
    <n v="66"/>
    <n v="75"/>
    <n v="5.2"/>
    <n v="10"/>
    <n v="0.70032416868296199"/>
    <s v="quiggifur"/>
    <n v="505122"/>
    <n v="6566070"/>
  </r>
  <r>
    <x v="32"/>
    <x v="32"/>
    <x v="1257"/>
    <n v="20170525"/>
    <d v="2017-05-25T17:28:00"/>
    <d v="2017-05-25T17:28:00"/>
    <d v="2017-05-25T17:28:00"/>
    <n v="145"/>
    <n v="32.549115559999997"/>
    <n v="-85.478280280000007"/>
    <n v="15"/>
    <n v="70"/>
    <n v="69"/>
    <n v="270"/>
    <x v="4"/>
    <n v="1009"/>
    <n v="54"/>
    <n v="65"/>
    <n v="0.3"/>
    <n v="9"/>
    <n v="1.9799527001278499E-3"/>
    <s v="pmk00001"/>
    <n v="204678"/>
    <n v="6572488"/>
  </r>
  <r>
    <x v="32"/>
    <x v="32"/>
    <x v="2500"/>
    <n v="20170526"/>
    <d v="2017-05-26T17:05:00"/>
    <d v="2017-05-26T17:05:00"/>
    <d v="2017-05-26T17:05:00"/>
    <n v="146"/>
    <n v="32.883792890000002"/>
    <n v="-85.965123750000004"/>
    <n v="3"/>
    <n v="81"/>
    <n v="71"/>
    <n v="221"/>
    <x v="9"/>
    <n v="1016"/>
    <n v="57"/>
    <n v="69"/>
    <n v="0"/>
    <n v="10"/>
    <n v="1.42303331781029E-2"/>
    <s v="pmk00001"/>
    <n v="204678"/>
    <n v="6572512"/>
  </r>
  <r>
    <x v="32"/>
    <x v="32"/>
    <x v="2501"/>
    <n v="20170612"/>
    <d v="2017-06-12T15:37:32"/>
    <d v="2017-06-12T15:37:32"/>
    <d v="2017-06-12T15:37:32"/>
    <n v="163"/>
    <n v="40.820162519999997"/>
    <n v="-81.095859000000004"/>
    <n v="19"/>
    <n v="85"/>
    <n v="64"/>
    <n v="246"/>
    <x v="0"/>
    <n v="1017"/>
    <n v="63"/>
    <n v="78"/>
    <n v="0.3"/>
    <n v="9"/>
    <n v="0.914008137702646"/>
    <s v="ben64"/>
    <n v="295161"/>
    <n v="6607553"/>
  </r>
  <r>
    <x v="32"/>
    <x v="32"/>
    <x v="2502"/>
    <n v="20170612"/>
    <d v="2017-06-12T15:46:53"/>
    <d v="2017-06-12T15:46:53"/>
    <d v="2017-06-12T15:46:53"/>
    <n v="163"/>
    <n v="40.820373709999998"/>
    <n v="-81.095833519999999"/>
    <n v="19"/>
    <n v="85"/>
    <n v="64"/>
    <n v="246"/>
    <x v="0"/>
    <n v="1017"/>
    <n v="63"/>
    <n v="78"/>
    <n v="0.3"/>
    <n v="9"/>
    <n v="0.91366045696812404"/>
    <s v="ben64"/>
    <n v="295161"/>
    <n v="6607560"/>
  </r>
  <r>
    <x v="32"/>
    <x v="32"/>
    <x v="2503"/>
    <n v="20170613"/>
    <d v="2017-06-14T01:49:00"/>
    <d v="2017-06-14T01:49:00"/>
    <d v="2017-06-14T01:49:00"/>
    <n v="165"/>
    <n v="41.208041000000001"/>
    <n v="-89.326636800000003"/>
    <n v="9"/>
    <n v="88"/>
    <n v="66"/>
    <n v="201"/>
    <x v="4"/>
    <n v="1012"/>
    <n v="69"/>
    <n v="84"/>
    <n v="3.2"/>
    <n v="10"/>
    <n v="0.82232086065133603"/>
    <s v="skrentnyjeff"/>
    <n v="257635"/>
    <n v="6662960"/>
  </r>
  <r>
    <x v="32"/>
    <x v="32"/>
    <x v="2504"/>
    <n v="20170615"/>
    <d v="2017-06-15T14:04:00"/>
    <d v="2017-06-15T14:04:00"/>
    <d v="2017-06-15T14:04:00"/>
    <n v="166"/>
    <n v="38.04720287"/>
    <n v="-97.20192969"/>
    <n v="16"/>
    <n v="88"/>
    <n v="67"/>
    <n v="181"/>
    <x v="1"/>
    <n v="1010"/>
    <n v="65"/>
    <n v="81"/>
    <n v="3.1"/>
    <n v="10"/>
    <n v="0.69482366384152905"/>
    <s v="bugmaster13000"/>
    <n v="506303"/>
    <n v="6667478"/>
  </r>
  <r>
    <x v="32"/>
    <x v="32"/>
    <x v="2505"/>
    <n v="20170616"/>
    <d v="2017-06-16T19:04:00"/>
    <d v="2017-06-16T19:04:00"/>
    <d v="2017-06-16T19:04:00"/>
    <n v="167"/>
    <n v="32.883966170000001"/>
    <n v="-97.280550599999998"/>
    <n v="0"/>
    <n v="95"/>
    <n v="59"/>
    <n v="190"/>
    <x v="14"/>
    <n v="1009"/>
    <n v="69"/>
    <n v="90"/>
    <n v="0"/>
    <n v="10"/>
    <n v="0.57518611104238804"/>
    <s v="walkingstick2"/>
    <n v="448026"/>
    <n v="6686209"/>
  </r>
  <r>
    <x v="32"/>
    <x v="32"/>
    <x v="2506"/>
    <n v="20170617"/>
    <d v="2017-06-17T12:31:00"/>
    <d v="2017-06-17T12:31:00"/>
    <d v="2017-06-17T12:31:00"/>
    <n v="168"/>
    <n v="32.628611110000001"/>
    <n v="-97.014722219999996"/>
    <n v="18"/>
    <n v="94"/>
    <n v="59"/>
    <n v="187"/>
    <x v="18"/>
    <n v="1006"/>
    <n v="69"/>
    <n v="89"/>
    <n v="0"/>
    <n v="11"/>
    <n v="0.49808328146158498"/>
    <s v="daniel112"/>
    <n v="284401"/>
    <n v="6696883"/>
  </r>
  <r>
    <x v="32"/>
    <x v="32"/>
    <x v="2507"/>
    <n v="20170619"/>
    <d v="2017-06-19T17:11:21"/>
    <d v="2017-06-19T17:11:21"/>
    <d v="2017-06-19T17:11:21"/>
    <n v="170"/>
    <n v="44.677164959999999"/>
    <n v="-85.511169570000007"/>
    <n v="62"/>
    <n v="68"/>
    <n v="72"/>
    <n v="307"/>
    <x v="3"/>
    <n v="1008"/>
    <n v="54"/>
    <n v="64"/>
    <n v="0.5"/>
    <n v="8"/>
    <n v="0.26236907116964597"/>
    <s v="krystlers"/>
    <n v="511650"/>
    <n v="6718852"/>
  </r>
  <r>
    <x v="32"/>
    <x v="32"/>
    <x v="2508"/>
    <n v="20170618"/>
    <d v="2017-06-18T15:50:00"/>
    <d v="2017-06-18T15:50:00"/>
    <d v="2017-06-18T15:50:00"/>
    <n v="169"/>
    <n v="32.684874890000003"/>
    <n v="-80.345453019999994"/>
    <n v="4"/>
    <n v="88"/>
    <n v="78"/>
    <n v="179"/>
    <x v="3"/>
    <n v="1015"/>
    <n v="73"/>
    <n v="85"/>
    <n v="0.7"/>
    <n v="10"/>
    <n v="0.374312224625238"/>
    <s v="toxmace"/>
    <n v="341557"/>
    <n v="6719575"/>
  </r>
  <r>
    <x v="32"/>
    <x v="32"/>
    <x v="2509"/>
    <n v="20170618"/>
    <d v="2017-06-18T16:15:02"/>
    <d v="2017-06-18T16:15:02"/>
    <d v="2017-06-18T16:15:02"/>
    <n v="169"/>
    <n v="32.589771669999998"/>
    <n v="-97.097714999999994"/>
    <n v="24"/>
    <n v="92"/>
    <n v="60"/>
    <n v="179"/>
    <x v="19"/>
    <n v="1008"/>
    <n v="69"/>
    <n v="89"/>
    <n v="0"/>
    <n v="10"/>
    <n v="0.37242588784816499"/>
    <s v="bob777"/>
    <n v="24071"/>
    <n v="6733316"/>
  </r>
  <r>
    <x v="32"/>
    <x v="32"/>
    <x v="2510"/>
    <n v="20170615"/>
    <d v="2017-06-16T05:12:00"/>
    <d v="2017-06-16T05:12:00"/>
    <d v="2017-06-16T05:12:00"/>
    <n v="167"/>
    <n v="44.399846949999997"/>
    <n v="-84.035067560000002"/>
    <n v="57"/>
    <n v="79"/>
    <n v="74"/>
    <n v="240"/>
    <x v="3"/>
    <n v="1009"/>
    <n v="62"/>
    <n v="73"/>
    <n v="6.6"/>
    <n v="10"/>
    <n v="0.63399652737901302"/>
    <s v="jokurtz"/>
    <n v="267179"/>
    <n v="6734552"/>
  </r>
  <r>
    <x v="32"/>
    <x v="32"/>
    <x v="2511"/>
    <n v="20170613"/>
    <d v="2017-06-14T05:48:00"/>
    <d v="2017-06-14T05:48:00"/>
    <d v="2017-06-14T05:48:00"/>
    <n v="165"/>
    <n v="44.396060079999998"/>
    <n v="-83.970930580000001"/>
    <n v="65"/>
    <n v="76"/>
    <n v="72"/>
    <n v="75"/>
    <x v="2"/>
    <n v="1016"/>
    <n v="58"/>
    <n v="68"/>
    <n v="20"/>
    <n v="9"/>
    <n v="0.80973076783707199"/>
    <s v="jokurtz"/>
    <n v="267179"/>
    <n v="6734774"/>
  </r>
  <r>
    <x v="32"/>
    <x v="32"/>
    <x v="2512"/>
    <n v="20170621"/>
    <d v="2017-06-21T18:08:00"/>
    <d v="2017-06-21T18:08:00"/>
    <d v="2017-06-21T18:08:00"/>
    <n v="172"/>
    <n v="30.1402702"/>
    <n v="-97.781063700000004"/>
    <n v="0"/>
    <n v="97"/>
    <n v="58"/>
    <n v="26"/>
    <x v="4"/>
    <n v="1011"/>
    <n v="66"/>
    <n v="87"/>
    <n v="0"/>
    <n v="16"/>
    <n v="8.4364175955492698E-2"/>
    <s v="jeffmci9"/>
    <n v="435598"/>
    <n v="6748363"/>
  </r>
  <r>
    <x v="32"/>
    <x v="32"/>
    <x v="2513"/>
    <n v="20170526"/>
    <d v="2017-05-26T12:09:00"/>
    <d v="2017-05-26T12:09:00"/>
    <d v="2017-05-26T12:09:00"/>
    <n v="146"/>
    <n v="39.610853890000001"/>
    <n v="-79.961175909999994"/>
    <n v="66"/>
    <n v="67"/>
    <n v="78"/>
    <n v="278"/>
    <x v="3"/>
    <n v="1009"/>
    <n v="54"/>
    <n v="61"/>
    <n v="3.3"/>
    <n v="7"/>
    <n v="9.2199134203863609E-3"/>
    <s v="catbriar"/>
    <n v="514957"/>
    <n v="6751733"/>
  </r>
  <r>
    <x v="32"/>
    <x v="32"/>
    <x v="2514"/>
    <n v="20090917"/>
    <d v="2009-09-17T13:56:00"/>
    <d v="2009-09-17T13:56:00"/>
    <d v="2009-09-17T13:56:00"/>
    <n v="260"/>
    <n v="42.121912399999999"/>
    <n v="-83.120566199999999"/>
    <n v="11"/>
    <n v="78"/>
    <n v="77"/>
    <n v="35"/>
    <x v="2"/>
    <n v="1022"/>
    <n v="55"/>
    <n v="64"/>
    <n v="0"/>
    <n v="8"/>
    <n v="2.10080891523481E-2"/>
    <s v="tom15"/>
    <n v="174495"/>
    <n v="6753643"/>
  </r>
  <r>
    <x v="32"/>
    <x v="32"/>
    <x v="2515"/>
    <n v="20170619"/>
    <d v="2017-06-20T01:08:13"/>
    <d v="2017-06-20T01:08:13"/>
    <d v="2017-06-20T01:08:13"/>
    <n v="171"/>
    <n v="30.655069470000001"/>
    <n v="-97.659431400000003"/>
    <n v="40"/>
    <n v="88"/>
    <n v="66"/>
    <n v="184"/>
    <x v="3"/>
    <n v="1013"/>
    <n v="68"/>
    <n v="83"/>
    <n v="0.2"/>
    <n v="9"/>
    <n v="0.229121545301711"/>
    <s v="aaronramon"/>
    <n v="62176"/>
    <n v="6762715"/>
  </r>
  <r>
    <x v="32"/>
    <x v="32"/>
    <x v="2516"/>
    <n v="20170621"/>
    <d v="2017-06-21T21:11:00"/>
    <d v="2017-06-21T21:11:00"/>
    <d v="2017-06-21T21:11:00"/>
    <n v="172"/>
    <n v="38.342980969999999"/>
    <n v="-90.121107100000003"/>
    <n v="1"/>
    <n v="90"/>
    <n v="56"/>
    <n v="211"/>
    <x v="6"/>
    <n v="1013"/>
    <n v="61"/>
    <n v="80"/>
    <n v="0.2"/>
    <n v="15"/>
    <n v="7.5969558743430296E-2"/>
    <s v="jawinget"/>
    <n v="2203"/>
    <n v="6765003"/>
  </r>
  <r>
    <x v="32"/>
    <x v="32"/>
    <x v="2517"/>
    <n v="20170623"/>
    <d v="2017-06-24T01:34:10"/>
    <d v="2017-06-24T01:34:10"/>
    <d v="2017-06-24T01:34:10"/>
    <n v="175"/>
    <n v="38.890445"/>
    <n v="-94.331833329999995"/>
    <n v="24"/>
    <n v="81"/>
    <n v="66"/>
    <n v="236"/>
    <x v="5"/>
    <n v="1010"/>
    <n v="62"/>
    <n v="75"/>
    <n v="3.3"/>
    <n v="10"/>
    <n v="1.2707754837687399E-3"/>
    <s v="delilah3"/>
    <n v="504315"/>
    <n v="6773615"/>
  </r>
  <r>
    <x v="32"/>
    <x v="32"/>
    <x v="2518"/>
    <n v="20170624"/>
    <d v="2017-06-24T19:48:36"/>
    <d v="2017-06-24T19:48:36"/>
    <d v="2017-06-24T19:48:36"/>
    <n v="175"/>
    <n v="35.539562119999999"/>
    <n v="-88.741058260000003"/>
    <n v="53"/>
    <n v="79"/>
    <n v="76"/>
    <n v="227"/>
    <x v="11"/>
    <n v="1015"/>
    <n v="67"/>
    <n v="77"/>
    <n v="0"/>
    <n v="7"/>
    <n v="8.8677481654701393E-3"/>
    <s v="quiggifur"/>
    <n v="505122"/>
    <n v="6782119"/>
  </r>
  <r>
    <x v="32"/>
    <x v="32"/>
    <x v="2519"/>
    <n v="20170625"/>
    <d v="2017-06-25T15:47:00"/>
    <d v="2017-06-25T15:47:00"/>
    <d v="2017-06-25T15:47:00"/>
    <n v="176"/>
    <n v="25.381946880000001"/>
    <n v="-80.605367119999997"/>
    <n v="16"/>
    <n v="86"/>
    <n v="76"/>
    <n v="121"/>
    <x v="4"/>
    <n v="1018"/>
    <n v="75"/>
    <n v="90"/>
    <n v="0.3"/>
    <n v="10"/>
    <n v="3.6635252635482798E-2"/>
    <s v="plruiz"/>
    <n v="240389"/>
    <n v="6794172"/>
  </r>
  <r>
    <x v="32"/>
    <x v="32"/>
    <x v="2520"/>
    <n v="20170625"/>
    <d v="2017-06-25T19:41:58"/>
    <d v="2017-06-25T19:41:58"/>
    <d v="2017-06-25T19:41:58"/>
    <n v="176"/>
    <n v="32.657137900000002"/>
    <n v="-96.593855599999998"/>
    <n v="0"/>
    <n v="83"/>
    <n v="73"/>
    <n v="74"/>
    <x v="2"/>
    <n v="1018"/>
    <n v="68"/>
    <n v="78"/>
    <n v="0"/>
    <n v="10"/>
    <n v="4.4298329175395897E-2"/>
    <s v="atassin"/>
    <n v="26448"/>
    <n v="6795808"/>
  </r>
  <r>
    <x v="32"/>
    <x v="32"/>
    <x v="2521"/>
    <n v="20170530"/>
    <d v="2017-05-30T13:27:00"/>
    <d v="2017-05-30T13:27:00"/>
    <d v="2017-05-30T13:27:00"/>
    <n v="150"/>
    <n v="29.826308430000001"/>
    <n v="-99.586064820000004"/>
    <n v="42"/>
    <n v="79"/>
    <n v="80"/>
    <n v="96"/>
    <x v="13"/>
    <n v="1016"/>
    <n v="65"/>
    <n v="73"/>
    <n v="1.1000000000000001"/>
    <n v="9"/>
    <n v="0.29482383165651899"/>
    <s v="psweet"/>
    <n v="216168"/>
    <n v="6807409"/>
  </r>
  <r>
    <x v="32"/>
    <x v="32"/>
    <x v="2522"/>
    <n v="20170626"/>
    <d v="2017-06-26T17:41:26"/>
    <d v="2017-06-26T17:41:26"/>
    <d v="2017-06-26T17:41:26"/>
    <n v="177"/>
    <n v="46.129785169999998"/>
    <n v="-89.875767280000005"/>
    <n v="54"/>
    <n v="59"/>
    <n v="76"/>
    <n v="342"/>
    <x v="3"/>
    <n v="1017"/>
    <n v="45"/>
    <n v="53"/>
    <n v="1.8"/>
    <n v="8"/>
    <n v="9.92624149635664E-2"/>
    <s v="dwalc400"/>
    <n v="492264"/>
    <n v="6813677"/>
  </r>
  <r>
    <x v="32"/>
    <x v="32"/>
    <x v="2523"/>
    <n v="20170626"/>
    <d v="2017-06-26T15:27:00"/>
    <d v="2017-06-26T15:27:00"/>
    <d v="2017-06-26T15:27:00"/>
    <n v="177"/>
    <n v="41.488489999999999"/>
    <n v="-81.933589999999995"/>
    <n v="13"/>
    <n v="68"/>
    <n v="59"/>
    <n v="272"/>
    <x v="19"/>
    <n v="1017"/>
    <n v="50"/>
    <n v="65"/>
    <n v="9.6"/>
    <n v="9"/>
    <n v="9.2808987111254904E-2"/>
    <s v="tortuga_rapido"/>
    <n v="10162"/>
    <n v="6817418"/>
  </r>
  <r>
    <x v="32"/>
    <x v="32"/>
    <x v="557"/>
    <n v="20170613"/>
    <d v="2017-06-13T18:23:24"/>
    <d v="2017-06-13T18:23:24"/>
    <d v="2017-06-13T18:23:24"/>
    <n v="164"/>
    <n v="31.392749999999999"/>
    <n v="-99.58775"/>
    <n v="4"/>
    <n v="90"/>
    <n v="55"/>
    <n v="176"/>
    <x v="10"/>
    <n v="1010"/>
    <n v="62"/>
    <n v="82"/>
    <n v="0"/>
    <n v="10"/>
    <n v="0.84477418667674298"/>
    <s v="fishesoftexas"/>
    <n v="10601"/>
    <n v="6838844"/>
  </r>
  <r>
    <x v="32"/>
    <x v="32"/>
    <x v="972"/>
    <n v="20170613"/>
    <d v="2017-06-14T00:19:31"/>
    <d v="2017-06-14T00:19:31"/>
    <d v="2017-06-14T00:19:31"/>
    <n v="165"/>
    <n v="31.529520000000002"/>
    <n v="-99.078689999999995"/>
    <n v="17"/>
    <n v="90"/>
    <n v="62"/>
    <n v="163"/>
    <x v="18"/>
    <n v="1011"/>
    <n v="65"/>
    <n v="82"/>
    <n v="0"/>
    <n v="10"/>
    <n v="0.82693738782665505"/>
    <s v="fishesoftexas"/>
    <n v="10601"/>
    <n v="6852258"/>
  </r>
  <r>
    <x v="32"/>
    <x v="32"/>
    <x v="558"/>
    <n v="20170613"/>
    <d v="2017-06-14T01:29:33"/>
    <d v="2017-06-14T01:29:33"/>
    <d v="2017-06-14T01:29:33"/>
    <n v="165"/>
    <n v="31.588470000000001"/>
    <n v="-99.226299999999995"/>
    <n v="17"/>
    <n v="90"/>
    <n v="62"/>
    <n v="163"/>
    <x v="18"/>
    <n v="1011"/>
    <n v="65"/>
    <n v="82"/>
    <n v="0"/>
    <n v="10"/>
    <n v="0.82332884681045904"/>
    <s v="fishesoftexas"/>
    <n v="10601"/>
    <n v="6852495"/>
  </r>
  <r>
    <x v="32"/>
    <x v="32"/>
    <x v="559"/>
    <n v="20170614"/>
    <d v="2017-06-14T15:54:19"/>
    <d v="2017-06-14T15:54:19"/>
    <d v="2017-06-14T15:54:19"/>
    <n v="165"/>
    <n v="31.688610000000001"/>
    <n v="-99.390110000000007"/>
    <n v="26"/>
    <n v="92"/>
    <n v="59"/>
    <n v="184"/>
    <x v="10"/>
    <n v="1011"/>
    <n v="65"/>
    <n v="84"/>
    <n v="0"/>
    <n v="10"/>
    <n v="0.77614259457950197"/>
    <s v="fishesoftexas"/>
    <n v="10601"/>
    <n v="6852754"/>
  </r>
  <r>
    <x v="32"/>
    <x v="32"/>
    <x v="973"/>
    <n v="20170614"/>
    <d v="2017-06-14T23:54:53"/>
    <d v="2017-06-14T23:54:53"/>
    <d v="2017-06-14T23:54:53"/>
    <n v="165"/>
    <n v="31.642309999999998"/>
    <n v="-98.877300000000005"/>
    <n v="33"/>
    <n v="92"/>
    <n v="64"/>
    <n v="185"/>
    <x v="10"/>
    <n v="1011"/>
    <n v="67"/>
    <n v="84"/>
    <n v="0.1"/>
    <n v="10"/>
    <n v="0.74791439603604504"/>
    <s v="fishesoftexas"/>
    <n v="10601"/>
    <n v="6863184"/>
  </r>
  <r>
    <x v="32"/>
    <x v="32"/>
    <x v="2524"/>
    <n v="20170627"/>
    <d v="2017-06-27T15:41:42"/>
    <d v="2017-06-27T15:41:42"/>
    <d v="2017-06-27T15:41:42"/>
    <n v="178"/>
    <n v="32.566686660000002"/>
    <n v="-80.181241729999996"/>
    <n v="24"/>
    <n v="83"/>
    <n v="69"/>
    <n v="65"/>
    <x v="13"/>
    <n v="1016"/>
    <n v="66"/>
    <n v="79"/>
    <n v="0.2"/>
    <n v="10"/>
    <n v="0.17113766108278"/>
    <s v="barrierislandnaturalist"/>
    <n v="54550"/>
    <n v="6868727"/>
  </r>
  <r>
    <x v="32"/>
    <x v="32"/>
    <x v="2525"/>
    <n v="20170701"/>
    <d v="2017-07-01T22:47:00"/>
    <d v="2017-07-01T22:47:00"/>
    <d v="2017-07-01T22:47:00"/>
    <n v="182"/>
    <n v="30.424797210000001"/>
    <n v="-97.660217290000006"/>
    <n v="52"/>
    <n v="97"/>
    <n v="71"/>
    <n v="167"/>
    <x v="20"/>
    <n v="1016"/>
    <n v="73"/>
    <n v="92"/>
    <n v="0.4"/>
    <n v="9"/>
    <n v="0.59331736708607596"/>
    <s v="jeffmci9"/>
    <n v="435598"/>
    <n v="6884045"/>
  </r>
  <r>
    <x v="32"/>
    <x v="32"/>
    <x v="2526"/>
    <n v="20170527"/>
    <d v="2017-05-27T15:45:28"/>
    <d v="2017-05-27T15:45:28"/>
    <d v="2017-05-27T15:45:28"/>
    <n v="147"/>
    <n v="40.671172259999999"/>
    <n v="-89.242535899999993"/>
    <n v="47"/>
    <n v="76"/>
    <n v="79"/>
    <n v="85"/>
    <x v="3"/>
    <n v="1010"/>
    <n v="60"/>
    <n v="68"/>
    <n v="0.3"/>
    <n v="6"/>
    <n v="5.3047970208514497E-2"/>
    <s v="hershbergers"/>
    <n v="501801"/>
    <n v="6886453"/>
  </r>
  <r>
    <x v="32"/>
    <x v="32"/>
    <x v="2527"/>
    <n v="20170701"/>
    <d v="2017-07-01T15:27:00"/>
    <d v="2017-07-01T15:27:00"/>
    <d v="2017-07-01T15:27:00"/>
    <n v="182"/>
    <n v="31.083640599999999"/>
    <n v="-93.983018029999997"/>
    <n v="44"/>
    <n v="100"/>
    <n v="73"/>
    <n v="207"/>
    <x v="2"/>
    <n v="1017"/>
    <n v="73"/>
    <n v="94"/>
    <n v="0"/>
    <n v="6"/>
    <n v="0.56359106505699197"/>
    <s v="lauramorganclark"/>
    <n v="49118"/>
    <n v="6887983"/>
  </r>
  <r>
    <x v="32"/>
    <x v="32"/>
    <x v="2528"/>
    <n v="20170516"/>
    <d v="2017-05-16T20:14:00"/>
    <d v="2017-05-16T20:14:00"/>
    <d v="2017-05-16T20:14:00"/>
    <n v="136"/>
    <n v="45.57213659"/>
    <n v="-92.889908809999994"/>
    <n v="64"/>
    <n v="79"/>
    <n v="78"/>
    <n v="178"/>
    <x v="4"/>
    <n v="999"/>
    <n v="60"/>
    <n v="68"/>
    <n v="29.8"/>
    <n v="6"/>
    <n v="0.71261088864054001"/>
    <s v="quiggifur"/>
    <n v="505122"/>
    <n v="6904484"/>
  </r>
  <r>
    <x v="32"/>
    <x v="32"/>
    <x v="2529"/>
    <n v="20170703"/>
    <d v="2017-07-03T22:50:00"/>
    <d v="2017-07-03T22:50:00"/>
    <d v="2017-07-03T22:50:00"/>
    <n v="184"/>
    <n v="46.426657079999998"/>
    <n v="-95.827782220000003"/>
    <n v="31"/>
    <n v="83"/>
    <n v="67"/>
    <n v="167"/>
    <x v="5"/>
    <n v="1017"/>
    <n v="56"/>
    <n v="70"/>
    <n v="0"/>
    <n v="10"/>
    <n v="0.77117563538126999"/>
    <s v="blazeclaw"/>
    <n v="491170"/>
    <n v="6908740"/>
  </r>
  <r>
    <x v="32"/>
    <x v="32"/>
    <x v="2530"/>
    <n v="20150726"/>
    <d v="2015-07-26T22:01:07"/>
    <d v="2015-07-26T22:01:07"/>
    <d v="2015-07-26T22:01:07"/>
    <n v="207"/>
    <n v="42.645671329999999"/>
    <n v="-83.549165740000007"/>
    <n v="5"/>
    <n v="87"/>
    <n v="68"/>
    <n v="247"/>
    <x v="2"/>
    <n v="1015"/>
    <n v="63"/>
    <n v="79"/>
    <n v="0"/>
    <n v="10"/>
    <n v="0.76102769804918502"/>
    <s v="thomas93"/>
    <n v="523809"/>
    <n v="6911164"/>
  </r>
  <r>
    <x v="32"/>
    <x v="32"/>
    <x v="2531"/>
    <n v="20170702"/>
    <d v="2017-07-02T22:28:00"/>
    <d v="2017-07-02T22:28:00"/>
    <d v="2017-07-02T22:28:00"/>
    <n v="183"/>
    <n v="42.332042960000003"/>
    <n v="-83.807294369999994"/>
    <n v="11"/>
    <n v="79"/>
    <n v="83"/>
    <n v="259"/>
    <x v="19"/>
    <n v="1015"/>
    <n v="64"/>
    <n v="72"/>
    <n v="2.2000000000000002"/>
    <n v="10"/>
    <n v="0.68515474072169902"/>
    <s v="jokurtz"/>
    <n v="267179"/>
    <n v="6913245"/>
  </r>
  <r>
    <x v="32"/>
    <x v="32"/>
    <x v="2532"/>
    <n v="20170706"/>
    <d v="2017-07-06T15:27:38"/>
    <d v="2017-07-06T15:27:38"/>
    <d v="2017-07-06T15:27:38"/>
    <n v="187"/>
    <n v="32.586998530000002"/>
    <n v="-97.102353739999998"/>
    <n v="30"/>
    <n v="97"/>
    <n v="70"/>
    <n v="284"/>
    <x v="2"/>
    <n v="1017"/>
    <n v="74"/>
    <n v="95"/>
    <n v="6.5"/>
    <n v="8"/>
    <n v="0.94140996594538595"/>
    <s v="cindylcobb5"/>
    <n v="50078"/>
    <n v="6942781"/>
  </r>
  <r>
    <x v="32"/>
    <x v="32"/>
    <x v="2533"/>
    <n v="20170706"/>
    <d v="2017-07-06T21:51:42"/>
    <d v="2017-07-06T21:51:42"/>
    <d v="2017-07-06T21:51:42"/>
    <n v="187"/>
    <n v="30.339568710000002"/>
    <n v="-97.897310989999994"/>
    <n v="26"/>
    <n v="98"/>
    <n v="69"/>
    <n v="163"/>
    <x v="3"/>
    <n v="1017"/>
    <n v="72"/>
    <n v="92"/>
    <n v="3.1"/>
    <n v="10"/>
    <n v="0.95266490742983501"/>
    <s v="afarmer3"/>
    <n v="498153"/>
    <n v="6947370"/>
  </r>
  <r>
    <x v="32"/>
    <x v="32"/>
    <x v="2534"/>
    <n v="20170707"/>
    <d v="2017-07-07T22:17:24"/>
    <d v="2017-07-07T22:17:24"/>
    <d v="2017-07-07T22:17:24"/>
    <n v="188"/>
    <n v="46.518508330000003"/>
    <n v="-95.940971669999996"/>
    <n v="15"/>
    <n v="81"/>
    <n v="66"/>
    <n v="328"/>
    <x v="5"/>
    <n v="1018"/>
    <n v="56"/>
    <n v="72"/>
    <n v="0.2"/>
    <n v="10"/>
    <n v="0.98480117097076203"/>
    <s v="blazeclaw"/>
    <n v="491170"/>
    <n v="6964461"/>
  </r>
  <r>
    <x v="32"/>
    <x v="32"/>
    <x v="2535"/>
    <n v="20170708"/>
    <d v="2017-07-08T18:31:17"/>
    <d v="2017-07-08T18:31:17"/>
    <d v="2017-07-08T18:31:17"/>
    <n v="189"/>
    <n v="30.690334750000002"/>
    <n v="-98.477203059999994"/>
    <n v="10"/>
    <n v="98"/>
    <n v="58"/>
    <n v="172"/>
    <x v="2"/>
    <n v="1017"/>
    <n v="69"/>
    <n v="92"/>
    <n v="1.8"/>
    <n v="10"/>
    <n v="0.99767787992165902"/>
    <s v="jymbo29"/>
    <n v="475732"/>
    <n v="6973028"/>
  </r>
  <r>
    <x v="32"/>
    <x v="32"/>
    <x v="2536"/>
    <n v="20170708"/>
    <d v="2017-07-09T01:13:05"/>
    <d v="2017-07-09T01:13:05"/>
    <d v="2017-07-09T01:13:05"/>
    <n v="190"/>
    <n v="31.139457090000001"/>
    <n v="-97.493980680000007"/>
    <n v="13"/>
    <n v="98"/>
    <n v="62"/>
    <n v="188"/>
    <x v="3"/>
    <n v="1017"/>
    <n v="72"/>
    <n v="95"/>
    <n v="0.5"/>
    <n v="10"/>
    <n v="0.99907729775152099"/>
    <s v="awwooten"/>
    <n v="439255"/>
    <n v="6974564"/>
  </r>
  <r>
    <x v="32"/>
    <x v="32"/>
    <x v="2537"/>
    <n v="20170708"/>
    <d v="2017-07-08T14:46:00"/>
    <d v="2017-07-08T14:46:00"/>
    <d v="2017-07-08T14:46:00"/>
    <n v="189"/>
    <n v="31.911728329999999"/>
    <n v="-95.897946669999996"/>
    <n v="4"/>
    <n v="98"/>
    <n v="70"/>
    <n v="220"/>
    <x v="11"/>
    <n v="1017"/>
    <n v="74"/>
    <n v="95"/>
    <n v="1"/>
    <n v="10"/>
    <n v="0.99626355848189496"/>
    <s v="kimberlietx"/>
    <n v="127188"/>
    <n v="6974972"/>
  </r>
  <r>
    <x v="32"/>
    <x v="32"/>
    <x v="2538"/>
    <n v="20170708"/>
    <d v="2017-07-08T13:36:00"/>
    <d v="2017-07-08T13:36:00"/>
    <d v="2017-07-08T13:36:00"/>
    <n v="189"/>
    <n v="31.911898969999999"/>
    <n v="-95.897537540000002"/>
    <n v="4"/>
    <n v="98"/>
    <n v="70"/>
    <n v="220"/>
    <x v="11"/>
    <n v="1017"/>
    <n v="74"/>
    <n v="95"/>
    <n v="1"/>
    <n v="10"/>
    <n v="0.995732588753661"/>
    <s v="cmeckerman"/>
    <n v="256619"/>
    <n v="6977206"/>
  </r>
  <r>
    <x v="32"/>
    <x v="32"/>
    <x v="2539"/>
    <n v="20170706"/>
    <d v="2017-07-06T14:54:00"/>
    <d v="2017-07-06T14:54:00"/>
    <d v="2017-07-06T14:54:00"/>
    <n v="187"/>
    <n v="41.31053"/>
    <n v="-81.796049999999994"/>
    <n v="36"/>
    <n v="86"/>
    <n v="78"/>
    <n v="216"/>
    <x v="9"/>
    <n v="1015"/>
    <n v="68"/>
    <n v="80"/>
    <n v="0.3"/>
    <n v="9"/>
    <n v="0.94037066216823995"/>
    <s v="tortuga_rapido"/>
    <n v="10162"/>
    <n v="6980406"/>
  </r>
  <r>
    <x v="32"/>
    <x v="32"/>
    <x v="2540"/>
    <n v="20170707"/>
    <d v="2017-07-07T23:30:00"/>
    <d v="2017-07-07T23:30:00"/>
    <d v="2017-07-07T23:30:00"/>
    <n v="188"/>
    <n v="42.688133010000001"/>
    <n v="-83.314480040000007"/>
    <n v="10"/>
    <n v="84"/>
    <n v="84"/>
    <n v="282"/>
    <x v="1"/>
    <n v="1009"/>
    <n v="69"/>
    <n v="78"/>
    <n v="14.4"/>
    <n v="9"/>
    <n v="0.98592994242237197"/>
    <s v="hhereau"/>
    <n v="529071"/>
    <n v="6992662"/>
  </r>
  <r>
    <x v="32"/>
    <x v="32"/>
    <x v="2541"/>
    <n v="20170712"/>
    <d v="2017-07-12T18:29:12"/>
    <d v="2017-07-12T18:29:12"/>
    <d v="2017-07-12T18:29:12"/>
    <n v="193"/>
    <n v="46.215127629999998"/>
    <n v="-89.64557911"/>
    <n v="79"/>
    <n v="83"/>
    <n v="90"/>
    <n v="225"/>
    <x v="4"/>
    <n v="1011"/>
    <n v="66"/>
    <n v="75"/>
    <n v="11.7"/>
    <n v="9"/>
    <n v="0.87868236835856905"/>
    <s v="dwalc400"/>
    <n v="492264"/>
    <n v="7029458"/>
  </r>
  <r>
    <x v="32"/>
    <x v="32"/>
    <x v="2542"/>
    <n v="20170715"/>
    <d v="2017-07-15T14:18:22"/>
    <d v="2017-07-15T14:18:22"/>
    <d v="2017-07-15T14:18:22"/>
    <n v="196"/>
    <n v="30.007251910000001"/>
    <n v="-90.091909999999999"/>
    <n v="27"/>
    <n v="97"/>
    <n v="74"/>
    <n v="91"/>
    <x v="15"/>
    <n v="1016"/>
    <n v="78"/>
    <n v="100"/>
    <n v="12.9"/>
    <n v="9"/>
    <n v="0.633216204532973"/>
    <s v="sarahcline"/>
    <n v="533310"/>
    <n v="7060357"/>
  </r>
  <r>
    <x v="32"/>
    <x v="32"/>
    <x v="2543"/>
    <n v="20170715"/>
    <d v="2017-07-15T14:10:55"/>
    <d v="2017-07-15T14:10:55"/>
    <d v="2017-07-15T14:10:55"/>
    <n v="196"/>
    <n v="30.00702399"/>
    <n v="-90.092135049999996"/>
    <n v="27"/>
    <n v="97"/>
    <n v="74"/>
    <n v="91"/>
    <x v="15"/>
    <n v="1016"/>
    <n v="78"/>
    <n v="100"/>
    <n v="12.9"/>
    <n v="9"/>
    <n v="0.63375458498217796"/>
    <s v="kyleradish"/>
    <n v="533953"/>
    <n v="7061239"/>
  </r>
  <r>
    <x v="32"/>
    <x v="32"/>
    <x v="2544"/>
    <n v="20170715"/>
    <d v="2017-07-15T14:17:17"/>
    <d v="2017-07-15T14:17:17"/>
    <d v="2017-07-15T14:17:17"/>
    <n v="196"/>
    <n v="30.00704344"/>
    <n v="-90.092102679999996"/>
    <n v="27"/>
    <n v="97"/>
    <n v="74"/>
    <n v="91"/>
    <x v="15"/>
    <n v="1016"/>
    <n v="78"/>
    <n v="100"/>
    <n v="12.9"/>
    <n v="9"/>
    <n v="0.63329450749599503"/>
    <s v="kyleradish"/>
    <n v="533953"/>
    <n v="7061247"/>
  </r>
  <r>
    <x v="32"/>
    <x v="32"/>
    <x v="2545"/>
    <n v="20170711"/>
    <d v="2017-07-12T00:49:00"/>
    <d v="2017-07-12T00:49:00"/>
    <d v="2017-07-12T00:49:00"/>
    <n v="193"/>
    <n v="39.701827360000003"/>
    <n v="-89.615784070000004"/>
    <n v="12"/>
    <n v="93"/>
    <n v="80"/>
    <n v="237"/>
    <x v="19"/>
    <n v="1012"/>
    <n v="75"/>
    <n v="91"/>
    <n v="5.4"/>
    <n v="10"/>
    <n v="0.92263083377578303"/>
    <s v="jott5"/>
    <n v="532579"/>
    <n v="7065954"/>
  </r>
  <r>
    <x v="32"/>
    <x v="32"/>
    <x v="2546"/>
    <n v="20170711"/>
    <d v="2017-07-12T00:53:00"/>
    <d v="2017-07-12T00:53:00"/>
    <d v="2017-07-12T00:53:00"/>
    <n v="193"/>
    <n v="39.70386851"/>
    <n v="-89.615371229999994"/>
    <n v="12"/>
    <n v="93"/>
    <n v="80"/>
    <n v="237"/>
    <x v="19"/>
    <n v="1012"/>
    <n v="75"/>
    <n v="91"/>
    <n v="5.4"/>
    <n v="10"/>
    <n v="0.92248284074675202"/>
    <s v="jott5"/>
    <n v="532579"/>
    <n v="7065955"/>
  </r>
  <r>
    <x v="32"/>
    <x v="32"/>
    <x v="2547"/>
    <n v="20170712"/>
    <d v="2017-07-13T00:16:00"/>
    <d v="2017-07-13T00:16:00"/>
    <d v="2017-07-13T00:16:00"/>
    <n v="194"/>
    <n v="39.761037520000002"/>
    <n v="-89.591698690000001"/>
    <n v="3"/>
    <n v="92"/>
    <n v="75"/>
    <n v="209"/>
    <x v="20"/>
    <n v="1014"/>
    <n v="73"/>
    <n v="91"/>
    <n v="0.8"/>
    <n v="10"/>
    <n v="0.86230291614403698"/>
    <s v="jott5"/>
    <n v="532579"/>
    <n v="7065959"/>
  </r>
  <r>
    <x v="32"/>
    <x v="32"/>
    <x v="2548"/>
    <n v="20170713"/>
    <d v="2017-07-14T00:45:00"/>
    <d v="2017-07-14T00:45:00"/>
    <d v="2017-07-14T00:45:00"/>
    <n v="195"/>
    <n v="39.729457949999997"/>
    <n v="-89.586831340000003"/>
    <n v="31"/>
    <n v="88"/>
    <n v="87"/>
    <n v="255"/>
    <x v="2"/>
    <n v="1016"/>
    <n v="76"/>
    <n v="90"/>
    <n v="9.5"/>
    <n v="9"/>
    <n v="0.78272130136609697"/>
    <s v="jott5"/>
    <n v="532579"/>
    <n v="7065961"/>
  </r>
  <r>
    <x v="32"/>
    <x v="32"/>
    <x v="2549"/>
    <n v="20170714"/>
    <d v="2017-07-15T00:22:00"/>
    <d v="2017-07-15T00:22:00"/>
    <d v="2017-07-15T00:22:00"/>
    <n v="196"/>
    <n v="39.747246390000001"/>
    <n v="-89.616589590000004"/>
    <n v="35"/>
    <n v="83"/>
    <n v="84"/>
    <n v="228"/>
    <x v="4"/>
    <n v="1019"/>
    <n v="69"/>
    <n v="77"/>
    <n v="0.1"/>
    <n v="10"/>
    <n v="0.692024619297961"/>
    <s v="jott5"/>
    <n v="532579"/>
    <n v="7065964"/>
  </r>
  <r>
    <x v="32"/>
    <x v="32"/>
    <x v="2550"/>
    <n v="20170714"/>
    <d v="2017-07-15T00:26:00"/>
    <d v="2017-07-15T00:26:00"/>
    <d v="2017-07-15T00:26:00"/>
    <n v="196"/>
    <n v="39.747246390000001"/>
    <n v="-89.616503760000001"/>
    <n v="34"/>
    <n v="83"/>
    <n v="84"/>
    <n v="230"/>
    <x v="4"/>
    <n v="1019"/>
    <n v="69"/>
    <n v="78"/>
    <n v="0.1"/>
    <n v="10"/>
    <n v="0.69175178538168802"/>
    <s v="jott5"/>
    <n v="532579"/>
    <n v="7065965"/>
  </r>
  <r>
    <x v="32"/>
    <x v="32"/>
    <x v="2551"/>
    <n v="20170715"/>
    <d v="2017-07-15T18:56:00"/>
    <d v="2017-07-15T18:56:00"/>
    <d v="2017-07-15T18:56:00"/>
    <n v="196"/>
    <n v="30.027636999999999"/>
    <n v="-95.292931999999993"/>
    <n v="20"/>
    <n v="98"/>
    <n v="79"/>
    <n v="114"/>
    <x v="6"/>
    <n v="1016"/>
    <n v="78"/>
    <n v="100"/>
    <n v="7.3"/>
    <n v="7"/>
    <n v="0.61298621837841705"/>
    <s v="mabernathy"/>
    <n v="18604"/>
    <n v="7066957"/>
  </r>
  <r>
    <x v="32"/>
    <x v="32"/>
    <x v="2552"/>
    <n v="20170709"/>
    <d v="2017-07-09T14:00:00"/>
    <d v="2017-07-09T14:00:00"/>
    <d v="2017-07-09T14:00:00"/>
    <n v="190"/>
    <n v="32.661397000000001"/>
    <n v="-97.221907999999999"/>
    <n v="18"/>
    <n v="97"/>
    <n v="70"/>
    <n v="153"/>
    <x v="4"/>
    <n v="1016"/>
    <n v="74"/>
    <n v="94"/>
    <n v="5.2"/>
    <n v="10"/>
    <n v="0.99770974490149"/>
    <s v="joshmols"/>
    <n v="314724"/>
    <n v="7071561"/>
  </r>
  <r>
    <x v="32"/>
    <x v="32"/>
    <x v="2553"/>
    <n v="20170223"/>
    <d v="2017-02-23T19:39:17"/>
    <d v="2017-02-23T19:39:17"/>
    <d v="2017-02-23T19:39:17"/>
    <n v="54"/>
    <n v="34.078171159999997"/>
    <n v="-81.148493999999999"/>
    <n v="25"/>
    <n v="78"/>
    <n v="71"/>
    <n v="77"/>
    <x v="15"/>
    <n v="1012"/>
    <n v="57"/>
    <n v="69"/>
    <n v="0"/>
    <n v="10"/>
    <n v="8.6842241162328596E-2"/>
    <s v="nv_multispeciesfishing"/>
    <n v="535133"/>
    <n v="7082136"/>
  </r>
  <r>
    <x v="32"/>
    <x v="32"/>
    <x v="2554"/>
    <n v="20170113"/>
    <d v="2017-01-13T18:39:00"/>
    <d v="2017-01-13T18:39:00"/>
    <d v="2017-01-13T18:39:00"/>
    <n v="13"/>
    <n v="33.945733300000001"/>
    <n v="-81.026757919999994"/>
    <n v="15"/>
    <n v="76"/>
    <n v="84"/>
    <n v="252"/>
    <x v="13"/>
    <n v="1030"/>
    <n v="56"/>
    <n v="62"/>
    <n v="0"/>
    <n v="8"/>
    <n v="0.97739277082528397"/>
    <s v="nv_multispeciesfishing"/>
    <n v="535133"/>
    <n v="7086756"/>
  </r>
  <r>
    <x v="32"/>
    <x v="32"/>
    <x v="2555"/>
    <n v="20161229"/>
    <d v="2016-12-29T10:42:02"/>
    <d v="2016-12-29T10:42:02"/>
    <d v="2016-12-29T10:42:02"/>
    <n v="364"/>
    <n v="35.294977320000001"/>
    <n v="-80.820813549999997"/>
    <n v="28"/>
    <n v="57"/>
    <n v="61"/>
    <n v="285"/>
    <x v="14"/>
    <n v="1013"/>
    <n v="35"/>
    <n v="50"/>
    <n v="6.3"/>
    <n v="9"/>
    <n v="1.6192742472205799E-3"/>
    <s v="nv_multispeciesfishing"/>
    <n v="535133"/>
    <n v="7086757"/>
  </r>
  <r>
    <x v="32"/>
    <x v="32"/>
    <x v="2556"/>
    <n v="20161220"/>
    <d v="2016-12-20T10:46:56"/>
    <d v="2016-12-20T10:46:56"/>
    <d v="2016-12-20T10:46:56"/>
    <n v="355"/>
    <n v="33.941018800000002"/>
    <n v="-81.024288609999999"/>
    <n v="91"/>
    <n v="45"/>
    <n v="84"/>
    <n v="131"/>
    <x v="3"/>
    <n v="1031"/>
    <n v="37"/>
    <n v="42"/>
    <n v="1"/>
    <n v="7"/>
    <n v="0.56328550604649397"/>
    <s v="nv_multispeciesfishing"/>
    <n v="535133"/>
    <n v="7086758"/>
  </r>
  <r>
    <x v="32"/>
    <x v="32"/>
    <x v="2557"/>
    <n v="20170706"/>
    <d v="2017-07-06T13:53:00"/>
    <d v="2017-07-06T13:53:00"/>
    <d v="2017-07-06T13:53:00"/>
    <n v="187"/>
    <n v="28.538335499999999"/>
    <n v="-81.379236500000005"/>
    <n v="6"/>
    <n v="97"/>
    <n v="75"/>
    <n v="118"/>
    <x v="2"/>
    <n v="1020"/>
    <n v="75"/>
    <n v="94"/>
    <n v="0.1"/>
    <n v="9"/>
    <n v="0.93846390291790105"/>
    <s v="pmk00001"/>
    <n v="204678"/>
    <n v="7086950"/>
  </r>
  <r>
    <x v="32"/>
    <x v="32"/>
    <x v="2558"/>
    <n v="20161219"/>
    <d v="2016-12-19T10:49:36"/>
    <d v="2016-12-19T10:49:36"/>
    <d v="2016-12-19T10:49:36"/>
    <n v="354"/>
    <n v="33.942502990000001"/>
    <n v="-81.024973579999994"/>
    <n v="100"/>
    <n v="46"/>
    <n v="91"/>
    <n v="24"/>
    <x v="20"/>
    <n v="1032"/>
    <n v="42"/>
    <n v="45"/>
    <n v="22.9"/>
    <n v="8"/>
    <n v="0.66193626381019099"/>
    <s v="nv_multispeciesfishing"/>
    <n v="535133"/>
    <n v="7092226"/>
  </r>
  <r>
    <x v="32"/>
    <x v="32"/>
    <x v="2559"/>
    <n v="20160405"/>
    <d v="2016-04-05T09:56:19"/>
    <d v="2016-04-05T09:56:19"/>
    <d v="2016-04-05T09:56:19"/>
    <n v="96"/>
    <n v="34.085573220000001"/>
    <n v="-80.90464566"/>
    <n v="1"/>
    <n v="59"/>
    <n v="51"/>
    <n v="6"/>
    <x v="19"/>
    <n v="1022"/>
    <n v="35"/>
    <n v="54"/>
    <n v="0"/>
    <n v="10"/>
    <n v="6.1879974781441999E-2"/>
    <s v="nv_multispeciesfishing"/>
    <n v="535133"/>
    <n v="7092238"/>
  </r>
  <r>
    <x v="32"/>
    <x v="32"/>
    <x v="2560"/>
    <n v="20150727"/>
    <d v="2015-07-27T20:12:35"/>
    <d v="2015-07-27T20:12:35"/>
    <d v="2015-07-27T20:12:35"/>
    <n v="208"/>
    <n v="33.991914639999997"/>
    <n v="-81.04925428"/>
    <n v="15"/>
    <n v="100"/>
    <n v="60"/>
    <n v="80"/>
    <x v="3"/>
    <n v="1014"/>
    <n v="68"/>
    <n v="91"/>
    <n v="0"/>
    <n v="10"/>
    <n v="0.83864128713092001"/>
    <s v="nv_multispeciesfishing"/>
    <n v="535133"/>
    <n v="7092995"/>
  </r>
  <r>
    <x v="32"/>
    <x v="32"/>
    <x v="2561"/>
    <n v="20150809"/>
    <d v="2015-08-09T18:15:21"/>
    <d v="2015-08-09T18:15:21"/>
    <d v="2015-08-09T18:15:21"/>
    <n v="221"/>
    <n v="35.323360909999998"/>
    <n v="-80.601294519999996"/>
    <n v="49"/>
    <n v="93"/>
    <n v="63"/>
    <n v="175"/>
    <x v="6"/>
    <n v="1015"/>
    <n v="66"/>
    <n v="87"/>
    <n v="1.1000000000000001"/>
    <n v="10"/>
    <n v="0.226388479611809"/>
    <s v="nv_multispeciesfishing"/>
    <n v="535133"/>
    <n v="7093026"/>
  </r>
  <r>
    <x v="32"/>
    <x v="32"/>
    <x v="2562"/>
    <n v="20160622"/>
    <d v="2016-06-22T20:29:02"/>
    <d v="2016-06-22T20:29:02"/>
    <d v="2016-06-22T20:29:02"/>
    <n v="174"/>
    <n v="34.006369360000001"/>
    <n v="-81.058283599999996"/>
    <n v="30"/>
    <n v="99"/>
    <n v="54"/>
    <n v="229"/>
    <x v="12"/>
    <n v="1017"/>
    <n v="66"/>
    <n v="90"/>
    <n v="0"/>
    <n v="10"/>
    <n v="0.93895920487564399"/>
    <s v="nv_multispeciesfishing"/>
    <n v="535133"/>
    <n v="7093928"/>
  </r>
  <r>
    <x v="32"/>
    <x v="32"/>
    <x v="2563"/>
    <n v="20160610"/>
    <d v="2016-06-10T16:45:33"/>
    <d v="2016-06-10T16:45:33"/>
    <d v="2016-06-10T16:45:33"/>
    <n v="162"/>
    <n v="35.26551946"/>
    <n v="-80.716810559999999"/>
    <n v="22"/>
    <n v="91"/>
    <n v="55"/>
    <n v="123"/>
    <x v="13"/>
    <n v="1019"/>
    <n v="58"/>
    <n v="77"/>
    <n v="0"/>
    <n v="10"/>
    <n v="0.34304593994222299"/>
    <s v="nv_multispeciesfishing"/>
    <n v="535133"/>
    <n v="7095119"/>
  </r>
  <r>
    <x v="32"/>
    <x v="32"/>
    <x v="2564"/>
    <n v="20160424"/>
    <d v="2016-04-24T11:19:54"/>
    <d v="2016-04-24T11:19:54"/>
    <d v="2016-04-24T11:19:54"/>
    <n v="115"/>
    <n v="33.939283400000001"/>
    <n v="-81.022858319999997"/>
    <n v="6"/>
    <n v="84"/>
    <n v="59"/>
    <n v="66"/>
    <x v="11"/>
    <n v="1017"/>
    <n v="55"/>
    <n v="70"/>
    <n v="0"/>
    <n v="10"/>
    <n v="0.95333439356932503"/>
    <s v="nv_multispeciesfishing"/>
    <n v="535133"/>
    <n v="7095309"/>
  </r>
  <r>
    <x v="32"/>
    <x v="32"/>
    <x v="2565"/>
    <n v="20160420"/>
    <d v="2016-04-20T17:24:34"/>
    <d v="2016-04-20T17:24:34"/>
    <d v="2016-04-20T17:24:34"/>
    <n v="111"/>
    <n v="33.940751220000003"/>
    <n v="-81.024254749999997"/>
    <n v="65"/>
    <n v="80"/>
    <n v="58"/>
    <n v="77"/>
    <x v="5"/>
    <n v="1020"/>
    <n v="54"/>
    <n v="71"/>
    <n v="0"/>
    <n v="10"/>
    <n v="0.97961822921768205"/>
    <s v="nv_multispeciesfishing"/>
    <n v="535133"/>
    <n v="7095311"/>
  </r>
  <r>
    <x v="32"/>
    <x v="32"/>
    <x v="2566"/>
    <n v="20160413"/>
    <d v="2016-04-13T19:09:57"/>
    <d v="2016-04-13T19:09:57"/>
    <d v="2016-04-13T19:09:57"/>
    <n v="104"/>
    <n v="33.939116230000003"/>
    <n v="-81.022569649999994"/>
    <n v="79"/>
    <n v="70"/>
    <n v="62"/>
    <n v="42"/>
    <x v="19"/>
    <n v="1023"/>
    <n v="45"/>
    <n v="59"/>
    <n v="0.1"/>
    <n v="9"/>
    <n v="0.46345705056326603"/>
    <s v="nv_multispeciesfishing"/>
    <n v="535133"/>
    <n v="7095313"/>
  </r>
  <r>
    <x v="32"/>
    <x v="32"/>
    <x v="2567"/>
    <n v="20151228"/>
    <d v="2015-12-28T20:03:02"/>
    <d v="2015-12-28T20:03:02"/>
    <d v="2015-12-28T20:03:02"/>
    <n v="362"/>
    <n v="35.265208749999999"/>
    <n v="-80.716685839999997"/>
    <n v="100"/>
    <n v="69"/>
    <n v="96"/>
    <n v="91"/>
    <x v="12"/>
    <n v="1020"/>
    <n v="61"/>
    <n v="63"/>
    <n v="1.9"/>
    <n v="4"/>
    <n v="0.87557660041992702"/>
    <s v="nv_multispeciesfishing"/>
    <n v="535133"/>
    <n v="7095536"/>
  </r>
  <r>
    <x v="32"/>
    <x v="32"/>
    <x v="2568"/>
    <n v="20151215"/>
    <d v="2015-12-15T13:34:23"/>
    <d v="2015-12-15T13:34:23"/>
    <d v="2015-12-15T13:34:23"/>
    <n v="349"/>
    <n v="35.167519550000002"/>
    <n v="-80.70579171"/>
    <n v="0"/>
    <n v="73"/>
    <n v="77"/>
    <n v="305"/>
    <x v="3"/>
    <n v="1011"/>
    <n v="53"/>
    <n v="61"/>
    <n v="0"/>
    <n v="10"/>
    <n v="0.18467271862467999"/>
    <s v="nv_multispeciesfishing"/>
    <n v="535133"/>
    <n v="7095538"/>
  </r>
  <r>
    <x v="32"/>
    <x v="32"/>
    <x v="2569"/>
    <n v="20151212"/>
    <d v="2015-12-12T20:07:04"/>
    <d v="2015-12-12T20:07:04"/>
    <d v="2015-12-12T20:07:04"/>
    <n v="346"/>
    <n v="35.266627030000002"/>
    <n v="-80.719316419999998"/>
    <n v="46"/>
    <n v="74"/>
    <n v="85"/>
    <n v="228"/>
    <x v="2"/>
    <n v="1023"/>
    <n v="61"/>
    <n v="65"/>
    <n v="0"/>
    <n v="9"/>
    <n v="2.3504173827239499E-2"/>
    <s v="nv_multispeciesfishing"/>
    <n v="535133"/>
    <n v="7095540"/>
  </r>
  <r>
    <x v="32"/>
    <x v="32"/>
    <x v="2570"/>
    <n v="20150919"/>
    <d v="2015-09-19T18:03:16"/>
    <d v="2015-09-19T18:03:16"/>
    <d v="2015-09-19T18:03:16"/>
    <n v="262"/>
    <n v="34.08966135"/>
    <n v="-80.901479309999999"/>
    <n v="7"/>
    <n v="91"/>
    <n v="70"/>
    <n v="18"/>
    <x v="12"/>
    <n v="1011"/>
    <n v="66"/>
    <n v="80"/>
    <n v="0"/>
    <n v="10"/>
    <n v="0.33948773544967498"/>
    <s v="nv_multispeciesfishing"/>
    <n v="535133"/>
    <n v="7095557"/>
  </r>
  <r>
    <x v="32"/>
    <x v="32"/>
    <x v="2571"/>
    <n v="20170717"/>
    <d v="2017-07-17T22:18:35"/>
    <d v="2017-07-17T22:18:35"/>
    <d v="2017-07-17T22:18:35"/>
    <n v="198"/>
    <n v="30.189358330000001"/>
    <n v="-97.435438329999997"/>
    <n v="36"/>
    <n v="96"/>
    <n v="71"/>
    <n v="106"/>
    <x v="11"/>
    <n v="1012"/>
    <n v="73"/>
    <n v="93"/>
    <n v="11.7"/>
    <n v="9"/>
    <n v="0.37601591568020798"/>
    <s v="danjleavitt"/>
    <n v="3288"/>
    <n v="7097534"/>
  </r>
  <r>
    <x v="32"/>
    <x v="32"/>
    <x v="2572"/>
    <n v="20170718"/>
    <d v="2017-07-18T14:24:58"/>
    <d v="2017-07-18T14:24:58"/>
    <d v="2017-07-18T14:24:58"/>
    <n v="199"/>
    <n v="39.781188329999999"/>
    <n v="-83.903374999999997"/>
    <n v="19"/>
    <n v="89"/>
    <n v="83"/>
    <n v="172"/>
    <x v="6"/>
    <n v="1017"/>
    <n v="71"/>
    <n v="83"/>
    <n v="1.6"/>
    <n v="9"/>
    <n v="0.302427881122247"/>
    <s v="jason-horne"/>
    <n v="532305"/>
    <n v="7104261"/>
  </r>
  <r>
    <x v="32"/>
    <x v="32"/>
    <x v="2573"/>
    <n v="20170718"/>
    <d v="2017-07-18T16:47:47"/>
    <d v="2017-07-18T16:47:47"/>
    <d v="2017-07-18T16:47:47"/>
    <n v="199"/>
    <n v="38.450624050000002"/>
    <n v="-91.965250870000006"/>
    <n v="16"/>
    <n v="103"/>
    <n v="67"/>
    <n v="238"/>
    <x v="13"/>
    <n v="1016"/>
    <n v="70"/>
    <n v="93"/>
    <n v="0"/>
    <n v="8"/>
    <n v="0.291819646438923"/>
    <s v="amlambert11"/>
    <n v="183583"/>
    <n v="7107392"/>
  </r>
  <r>
    <x v="32"/>
    <x v="32"/>
    <x v="2574"/>
    <n v="20170402"/>
    <d v="2017-04-02T21:14:42"/>
    <d v="2017-04-02T21:14:42"/>
    <d v="2017-04-02T21:14:42"/>
    <n v="92"/>
    <n v="33.169849999999997"/>
    <n v="-85.324836669999996"/>
    <n v="100"/>
    <n v="79"/>
    <n v="64"/>
    <n v="114"/>
    <x v="6"/>
    <n v="1016"/>
    <n v="52"/>
    <n v="68"/>
    <n v="0"/>
    <n v="10"/>
    <n v="0.400497251827446"/>
    <s v="skatertre6892"/>
    <n v="454246"/>
    <n v="7126358"/>
  </r>
  <r>
    <x v="32"/>
    <x v="32"/>
    <x v="2575"/>
    <n v="20170720"/>
    <d v="2017-07-20T21:21:00"/>
    <d v="2017-07-20T21:21:00"/>
    <d v="2017-07-20T21:21:00"/>
    <n v="201"/>
    <n v="42.433878110000002"/>
    <n v="-83.986766340000003"/>
    <n v="32"/>
    <n v="87"/>
    <n v="91"/>
    <n v="256"/>
    <x v="5"/>
    <n v="1014"/>
    <n v="75"/>
    <n v="86"/>
    <n v="15.8"/>
    <n v="6"/>
    <n v="9.2386370925910996E-2"/>
    <s v="koinpro"/>
    <n v="284003"/>
    <n v="7139159"/>
  </r>
  <r>
    <x v="32"/>
    <x v="32"/>
    <x v="2576"/>
    <n v="20170715"/>
    <d v="2017-07-15T14:18:00"/>
    <d v="2017-07-15T14:18:00"/>
    <d v="2017-07-15T14:18:00"/>
    <n v="196"/>
    <n v="41.793503979999997"/>
    <n v="-93.430329749999999"/>
    <n v="14"/>
    <n v="92"/>
    <n v="79"/>
    <n v="232"/>
    <x v="0"/>
    <n v="1019"/>
    <n v="69"/>
    <n v="82"/>
    <n v="0"/>
    <n v="7"/>
    <n v="0.63324270764189206"/>
    <s v="sonoranaturalist"/>
    <n v="306074"/>
    <n v="7153352"/>
  </r>
  <r>
    <x v="32"/>
    <x v="32"/>
    <x v="2577"/>
    <n v="20170722"/>
    <d v="2017-07-22T23:23:12"/>
    <d v="2017-07-22T23:23:12"/>
    <d v="2017-07-22T23:23:12"/>
    <n v="203"/>
    <n v="33.917695000000002"/>
    <n v="-83.300141670000002"/>
    <n v="4"/>
    <n v="98"/>
    <n v="68"/>
    <n v="211"/>
    <x v="13"/>
    <n v="1015"/>
    <n v="73"/>
    <n v="94"/>
    <n v="1.9"/>
    <n v="10"/>
    <n v="3.2509959721237999E-3"/>
    <s v="bassmattster"/>
    <n v="530560"/>
    <n v="7182795"/>
  </r>
  <r>
    <x v="32"/>
    <x v="32"/>
    <x v="2578"/>
    <n v="20170724"/>
    <d v="2017-07-24T18:52:35"/>
    <d v="2017-07-24T18:52:35"/>
    <d v="2017-07-24T18:52:35"/>
    <n v="205"/>
    <n v="29.779951839999999"/>
    <n v="-98.710466479999994"/>
    <n v="0"/>
    <n v="97"/>
    <n v="53"/>
    <n v="180"/>
    <x v="19"/>
    <n v="1013"/>
    <n v="66"/>
    <n v="90"/>
    <n v="0"/>
    <n v="10"/>
    <n v="2.65449759002164E-2"/>
    <s v="jonahevans"/>
    <n v="10553"/>
    <n v="7192037"/>
  </r>
  <r>
    <x v="32"/>
    <x v="32"/>
    <x v="2579"/>
    <n v="20170725"/>
    <d v="2017-07-25T17:26:00"/>
    <d v="2017-07-25T17:26:00"/>
    <d v="2017-07-25T17:26:00"/>
    <n v="206"/>
    <n v="41.279429999999998"/>
    <n v="-81.753460000000004"/>
    <n v="54"/>
    <n v="77"/>
    <n v="74"/>
    <n v="15"/>
    <x v="4"/>
    <n v="1022"/>
    <n v="60"/>
    <n v="70"/>
    <n v="0.2"/>
    <n v="10"/>
    <n v="7.2273808546523099E-2"/>
    <s v="tortuga_rapido"/>
    <n v="10162"/>
    <n v="7226556"/>
  </r>
  <r>
    <x v="32"/>
    <x v="32"/>
    <x v="2580"/>
    <n v="20170726"/>
    <d v="2017-07-26T18:37:58"/>
    <d v="2017-07-26T18:37:58"/>
    <d v="2017-07-26T18:37:58"/>
    <n v="207"/>
    <n v="35.00668366"/>
    <n v="-80.732239300000003"/>
    <n v="36"/>
    <n v="95"/>
    <n v="63"/>
    <n v="107"/>
    <x v="3"/>
    <n v="1019"/>
    <n v="68"/>
    <n v="88"/>
    <n v="0.5"/>
    <n v="10"/>
    <n v="0.144464314507498"/>
    <s v="nv_multispeciesfishing"/>
    <n v="535133"/>
    <n v="7227611"/>
  </r>
  <r>
    <x v="32"/>
    <x v="32"/>
    <x v="2581"/>
    <n v="20170726"/>
    <d v="2017-07-26T18:13:00"/>
    <d v="2017-07-26T18:13:00"/>
    <d v="2017-07-26T18:13:00"/>
    <n v="207"/>
    <n v="32.88391197"/>
    <n v="-97.280502319999997"/>
    <n v="4"/>
    <n v="101"/>
    <n v="53"/>
    <n v="192"/>
    <x v="8"/>
    <n v="1016"/>
    <n v="71"/>
    <n v="98"/>
    <n v="0"/>
    <n v="10"/>
    <n v="0.14312415909159801"/>
    <s v="walkingstick2"/>
    <n v="448026"/>
    <n v="7229594"/>
  </r>
  <r>
    <x v="32"/>
    <x v="32"/>
    <x v="2582"/>
    <n v="20170727"/>
    <d v="2017-07-27T23:45:00"/>
    <d v="2017-07-27T23:45:00"/>
    <d v="2017-07-27T23:45:00"/>
    <n v="208"/>
    <n v="41.01128009"/>
    <n v="-81.516777829999995"/>
    <n v="32"/>
    <n v="89"/>
    <n v="75"/>
    <n v="258"/>
    <x v="6"/>
    <n v="1013"/>
    <n v="67"/>
    <n v="80"/>
    <n v="0.3"/>
    <n v="10"/>
    <n v="0.24741791034854399"/>
    <s v="mjbfishing"/>
    <n v="546525"/>
    <n v="7239536"/>
  </r>
  <r>
    <x v="32"/>
    <x v="32"/>
    <x v="2583"/>
    <n v="20170727"/>
    <d v="2017-07-28T02:28:10"/>
    <d v="2017-07-28T02:28:10"/>
    <d v="2017-07-28T02:28:10"/>
    <n v="209"/>
    <n v="30.521573950000001"/>
    <n v="-97.735563729999996"/>
    <n v="0"/>
    <n v="100"/>
    <n v="54"/>
    <n v="192"/>
    <x v="14"/>
    <n v="1015"/>
    <n v="68"/>
    <n v="93"/>
    <n v="0"/>
    <n v="10"/>
    <n v="0.25777585546955201"/>
    <s v="chasefaullin"/>
    <n v="498366"/>
    <n v="7241928"/>
  </r>
  <r>
    <x v="32"/>
    <x v="32"/>
    <x v="2584"/>
    <n v="20170602"/>
    <d v="2017-06-03T06:19:00"/>
    <d v="2017-06-03T06:19:00"/>
    <d v="2017-06-03T06:19:00"/>
    <n v="154"/>
    <n v="42.591683600000003"/>
    <n v="-88.433430099999995"/>
    <n v="0"/>
    <n v="79"/>
    <n v="68"/>
    <n v="250"/>
    <x v="13"/>
    <n v="1016"/>
    <n v="58"/>
    <n v="72"/>
    <n v="0"/>
    <n v="10"/>
    <n v="0.67587665001630004"/>
    <s v="brendabass444"/>
    <n v="554326"/>
    <n v="7276642"/>
  </r>
  <r>
    <x v="32"/>
    <x v="32"/>
    <x v="2585"/>
    <n v="20170730"/>
    <d v="2017-07-30T17:52:00"/>
    <d v="2017-07-30T17:52:00"/>
    <d v="2017-07-30T17:52:00"/>
    <n v="211"/>
    <n v="35.968777780000003"/>
    <n v="-83.491180560000004"/>
    <n v="1"/>
    <n v="86"/>
    <n v="69"/>
    <n v="47"/>
    <x v="11"/>
    <n v="1017"/>
    <n v="59"/>
    <n v="74"/>
    <n v="0"/>
    <n v="9"/>
    <n v="0.51301366982613905"/>
    <s v="eattaway92"/>
    <n v="151498"/>
    <n v="7285592"/>
  </r>
  <r>
    <x v="32"/>
    <x v="32"/>
    <x v="2586"/>
    <n v="20170731"/>
    <d v="2017-07-31T10:44:24"/>
    <d v="2017-07-31T10:44:24"/>
    <d v="2017-07-31T10:44:24"/>
    <n v="212"/>
    <n v="43.631979999999999"/>
    <n v="-73.738096670000004"/>
    <n v="1"/>
    <n v="91"/>
    <n v="68"/>
    <n v="215"/>
    <x v="13"/>
    <n v="1017"/>
    <n v="59"/>
    <n v="76"/>
    <n v="0.5"/>
    <n v="9"/>
    <n v="0.58047133887786395"/>
    <s v="bobby23"/>
    <n v="516268"/>
    <n v="7292308"/>
  </r>
  <r>
    <x v="32"/>
    <x v="32"/>
    <x v="2587"/>
    <n v="20170728"/>
    <d v="2017-07-28T14:29:41"/>
    <d v="2017-07-28T14:29:41"/>
    <d v="2017-07-28T14:29:41"/>
    <n v="209"/>
    <n v="41.023237309999999"/>
    <n v="-81.553109250000006"/>
    <n v="26"/>
    <n v="80"/>
    <n v="81"/>
    <n v="23"/>
    <x v="5"/>
    <n v="1011"/>
    <n v="65"/>
    <n v="76"/>
    <n v="2.5"/>
    <n v="10"/>
    <n v="0.30462374401905401"/>
    <s v="mjbfishing"/>
    <n v="546525"/>
    <n v="7295429"/>
  </r>
  <r>
    <x v="32"/>
    <x v="32"/>
    <x v="2588"/>
    <n v="20170521"/>
    <d v="2017-05-21T21:29:42"/>
    <d v="2017-05-21T21:29:42"/>
    <d v="2017-05-21T21:29:42"/>
    <n v="141"/>
    <n v="40.034298999999997"/>
    <n v="-82.276823910000005"/>
    <n v="72"/>
    <n v="74"/>
    <n v="78"/>
    <n v="208"/>
    <x v="12"/>
    <n v="1016"/>
    <n v="64"/>
    <n v="71"/>
    <n v="27.7"/>
    <n v="9"/>
    <n v="0.21034492140555799"/>
    <s v="mm763213"/>
    <n v="533188"/>
    <n v="7296978"/>
  </r>
  <r>
    <x v="32"/>
    <x v="32"/>
    <x v="2589"/>
    <n v="20170801"/>
    <d v="2017-08-01T10:37:41"/>
    <d v="2017-08-01T10:37:41"/>
    <d v="2017-08-01T10:37:41"/>
    <n v="213"/>
    <n v="43.631905000000003"/>
    <n v="-73.738213329999994"/>
    <n v="10"/>
    <n v="91"/>
    <n v="72"/>
    <n v="147"/>
    <x v="17"/>
    <n v="1017"/>
    <n v="61"/>
    <n v="76"/>
    <n v="0.1"/>
    <n v="8"/>
    <n v="0.67207718567326002"/>
    <s v="bobby23"/>
    <n v="516268"/>
    <n v="7305124"/>
  </r>
  <r>
    <x v="32"/>
    <x v="32"/>
    <x v="2590"/>
    <n v="20170720"/>
    <d v="2017-07-21T00:27:00"/>
    <d v="2017-07-21T00:27:00"/>
    <d v="2017-07-21T00:27:00"/>
    <n v="202"/>
    <n v="31.53293"/>
    <n v="-99.098140000000001"/>
    <n v="7"/>
    <n v="100"/>
    <n v="48"/>
    <n v="173"/>
    <x v="5"/>
    <n v="1016"/>
    <n v="66"/>
    <n v="94"/>
    <n v="0"/>
    <n v="10"/>
    <n v="8.3506466967596296E-2"/>
    <s v="fishesoftexas"/>
    <n v="10601"/>
    <n v="7312118"/>
  </r>
  <r>
    <x v="32"/>
    <x v="32"/>
    <x v="1834"/>
    <n v="20170721"/>
    <d v="2017-07-21T15:22:00"/>
    <d v="2017-07-21T15:22:00"/>
    <d v="2017-07-21T15:22:00"/>
    <n v="202"/>
    <n v="31.531420000000001"/>
    <n v="-98.744550000000004"/>
    <n v="11"/>
    <n v="96"/>
    <n v="56"/>
    <n v="176"/>
    <x v="19"/>
    <n v="1014"/>
    <n v="69"/>
    <n v="93"/>
    <n v="1.7"/>
    <n v="10"/>
    <n v="4.6597245364069798E-2"/>
    <s v="fishesoftexas"/>
    <n v="10601"/>
    <n v="7320251"/>
  </r>
  <r>
    <x v="32"/>
    <x v="32"/>
    <x v="1834"/>
    <n v="20170721"/>
    <d v="2017-07-21T15:22:00"/>
    <d v="2017-07-21T15:22:00"/>
    <d v="2017-07-21T15:22:00"/>
    <n v="202"/>
    <n v="31.531420000000001"/>
    <n v="-98.744550000000004"/>
    <n v="11"/>
    <n v="96"/>
    <n v="56"/>
    <n v="176"/>
    <x v="19"/>
    <n v="1014"/>
    <n v="69"/>
    <n v="93"/>
    <n v="1.7"/>
    <n v="10"/>
    <n v="4.6597245364069798E-2"/>
    <s v="fishesoftexas"/>
    <n v="10601"/>
    <n v="7320252"/>
  </r>
  <r>
    <x v="32"/>
    <x v="32"/>
    <x v="2591"/>
    <n v="20170728"/>
    <d v="2017-07-28T23:27:17"/>
    <d v="2017-07-28T23:27:17"/>
    <d v="2017-07-28T23:27:17"/>
    <n v="209"/>
    <n v="43.410851999999998"/>
    <n v="-73.031232869999997"/>
    <n v="31"/>
    <n v="79"/>
    <n v="72"/>
    <n v="338"/>
    <x v="11"/>
    <n v="1012"/>
    <n v="55"/>
    <n v="72"/>
    <n v="0.1"/>
    <n v="8"/>
    <n v="0.340391010750489"/>
    <s v="hilbillyhippie"/>
    <n v="553261"/>
    <n v="7333834"/>
  </r>
  <r>
    <x v="32"/>
    <x v="32"/>
    <x v="2592"/>
    <n v="20170803"/>
    <d v="2017-08-03T15:22:00"/>
    <d v="2017-08-03T15:22:00"/>
    <d v="2017-08-03T15:22:00"/>
    <n v="215"/>
    <n v="39.110151729999998"/>
    <n v="-79.872888029999999"/>
    <n v="5"/>
    <n v="87"/>
    <n v="64"/>
    <n v="254"/>
    <x v="11"/>
    <n v="1018"/>
    <n v="58"/>
    <n v="77"/>
    <n v="0.1"/>
    <n v="10"/>
    <n v="0.84720565727592201"/>
    <s v="randybodkins"/>
    <n v="492790"/>
    <n v="7335979"/>
  </r>
  <r>
    <x v="32"/>
    <x v="32"/>
    <x v="2593"/>
    <n v="20170802"/>
    <d v="2017-08-02T13:59:58"/>
    <d v="2017-08-02T13:59:58"/>
    <d v="2017-08-02T13:59:58"/>
    <n v="214"/>
    <n v="30.45241691"/>
    <n v="-85.530804430000003"/>
    <n v="18"/>
    <n v="94"/>
    <n v="67"/>
    <n v="74"/>
    <x v="2"/>
    <n v="1016"/>
    <n v="67"/>
    <n v="85"/>
    <n v="0.8"/>
    <n v="10"/>
    <n v="0.76864044161462097"/>
    <s v="amiacalva"/>
    <n v="369934"/>
    <n v="7337594"/>
  </r>
  <r>
    <x v="32"/>
    <x v="32"/>
    <x v="2594"/>
    <n v="20170803"/>
    <d v="2017-08-03T15:56:24"/>
    <d v="2017-08-03T15:56:24"/>
    <d v="2017-08-03T15:56:24"/>
    <n v="215"/>
    <n v="44.464376999999999"/>
    <n v="-93.154298999999995"/>
    <n v="83"/>
    <n v="68"/>
    <n v="92"/>
    <n v="238"/>
    <x v="19"/>
    <n v="1016"/>
    <n v="56"/>
    <n v="58"/>
    <n v="18"/>
    <n v="6"/>
    <n v="0.84883701877273898"/>
    <s v="scottking"/>
    <n v="65504"/>
    <n v="7339923"/>
  </r>
  <r>
    <x v="32"/>
    <x v="32"/>
    <x v="2595"/>
    <n v="20170803"/>
    <d v="2017-08-03T15:01:00"/>
    <d v="2017-08-03T15:01:00"/>
    <d v="2017-08-03T15:01:00"/>
    <n v="215"/>
    <n v="41.209009999999999"/>
    <n v="-81.697280000000006"/>
    <n v="11"/>
    <n v="82"/>
    <n v="82"/>
    <n v="212"/>
    <x v="3"/>
    <n v="1016"/>
    <n v="67"/>
    <n v="75"/>
    <n v="15.3"/>
    <n v="9"/>
    <n v="0.846206396069627"/>
    <s v="tortuga_rapido"/>
    <n v="10162"/>
    <n v="7349448"/>
  </r>
  <r>
    <x v="32"/>
    <x v="32"/>
    <x v="2596"/>
    <n v="20170805"/>
    <d v="2017-08-05T16:15:00"/>
    <d v="2017-08-05T16:15:00"/>
    <d v="2017-08-05T16:15:00"/>
    <n v="217"/>
    <n v="35.655273790000003"/>
    <n v="-79.073410030000005"/>
    <n v="9"/>
    <n v="90"/>
    <n v="59"/>
    <n v="319"/>
    <x v="2"/>
    <n v="1015"/>
    <n v="61"/>
    <n v="84"/>
    <n v="0.4"/>
    <n v="10"/>
    <n v="0.95826059348960602"/>
    <s v="tallastro"/>
    <n v="256327"/>
    <n v="7365312"/>
  </r>
  <r>
    <x v="32"/>
    <x v="32"/>
    <x v="2597"/>
    <n v="20161114"/>
    <d v="2016-11-15T02:30:35"/>
    <d v="2016-11-15T02:30:35"/>
    <d v="2016-11-15T02:30:35"/>
    <n v="320"/>
    <n v="33.3778814"/>
    <n v="-97.779788819999993"/>
    <n v="13"/>
    <n v="74"/>
    <n v="78"/>
    <n v="281"/>
    <x v="5"/>
    <n v="1017"/>
    <n v="52"/>
    <n v="63"/>
    <n v="0"/>
    <n v="8"/>
    <n v="0.99401243378270698"/>
    <s v="aholdorf"/>
    <n v="559794"/>
    <n v="7369266"/>
  </r>
  <r>
    <x v="32"/>
    <x v="32"/>
    <x v="2598"/>
    <n v="20170719"/>
    <d v="2017-07-19T15:47:16"/>
    <d v="2017-07-19T15:47:16"/>
    <d v="2017-07-19T15:47:16"/>
    <n v="200"/>
    <n v="41.581305"/>
    <n v="-83.595528329999993"/>
    <n v="7"/>
    <n v="89"/>
    <n v="81"/>
    <n v="276"/>
    <x v="2"/>
    <n v="1017"/>
    <n v="73"/>
    <n v="85"/>
    <n v="0.6"/>
    <n v="10"/>
    <n v="0.19494213924336401"/>
    <s v="adrozdowicz"/>
    <n v="529076"/>
    <n v="7370180"/>
  </r>
  <r>
    <x v="32"/>
    <x v="32"/>
    <x v="2599"/>
    <n v="20170805"/>
    <d v="2017-08-05T18:57:00"/>
    <d v="2017-08-05T18:57:00"/>
    <d v="2017-08-05T18:57:00"/>
    <n v="217"/>
    <n v="30.15640299"/>
    <n v="-97.795572280000002"/>
    <n v="29"/>
    <n v="95"/>
    <n v="69"/>
    <n v="163"/>
    <x v="12"/>
    <n v="1014"/>
    <n v="72"/>
    <n v="91"/>
    <n v="4.5"/>
    <n v="9"/>
    <n v="0.96253742729921199"/>
    <s v="jeffmci9"/>
    <n v="435598"/>
    <n v="7371958"/>
  </r>
  <r>
    <x v="32"/>
    <x v="32"/>
    <x v="2600"/>
    <n v="20170805"/>
    <d v="2017-08-05T19:18:00"/>
    <d v="2017-08-05T19:18:00"/>
    <d v="2017-08-05T19:18:00"/>
    <n v="217"/>
    <n v="30.155969679999998"/>
    <n v="-97.796387670000001"/>
    <n v="29"/>
    <n v="95"/>
    <n v="69"/>
    <n v="163"/>
    <x v="12"/>
    <n v="1014"/>
    <n v="72"/>
    <n v="91"/>
    <n v="4.5"/>
    <n v="9"/>
    <n v="0.96307606768041698"/>
    <s v="jeffmci9"/>
    <n v="435598"/>
    <n v="7371977"/>
  </r>
  <r>
    <x v="32"/>
    <x v="32"/>
    <x v="2601"/>
    <n v="20170805"/>
    <d v="2017-08-05T18:46:58"/>
    <d v="2017-08-05T18:46:58"/>
    <d v="2017-08-05T18:46:58"/>
    <n v="217"/>
    <n v="46.369"/>
    <n v="-95.787046669999995"/>
    <n v="40"/>
    <n v="78"/>
    <n v="51"/>
    <n v="220"/>
    <x v="15"/>
    <n v="1015"/>
    <n v="47"/>
    <n v="69"/>
    <n v="0.4"/>
    <n v="10"/>
    <n v="0.96227879397456895"/>
    <s v="blazeclaw"/>
    <n v="491170"/>
    <n v="7411662"/>
  </r>
  <r>
    <x v="32"/>
    <x v="32"/>
    <x v="2602"/>
    <n v="20170807"/>
    <d v="2017-08-08T00:18:00"/>
    <d v="2017-08-08T00:18:00"/>
    <d v="2017-08-08T00:18:00"/>
    <n v="220"/>
    <n v="39.729455020000003"/>
    <n v="-89.586692729999996"/>
    <n v="63"/>
    <n v="75"/>
    <n v="92"/>
    <n v="23"/>
    <x v="3"/>
    <n v="1016"/>
    <n v="66"/>
    <n v="69"/>
    <n v="4.9000000000000004"/>
    <n v="6"/>
    <n v="0.99923889466065796"/>
    <s v="jott5"/>
    <n v="532579"/>
    <n v="7429992"/>
  </r>
  <r>
    <x v="32"/>
    <x v="32"/>
    <x v="2603"/>
    <n v="20170809"/>
    <d v="2017-08-09T23:36:00"/>
    <d v="2017-08-09T23:36:00"/>
    <d v="2017-08-09T23:36:00"/>
    <n v="221"/>
    <n v="39.729472119999997"/>
    <n v="-89.586808219999995"/>
    <n v="9"/>
    <n v="80"/>
    <n v="74"/>
    <n v="137"/>
    <x v="15"/>
    <n v="1021"/>
    <n v="59"/>
    <n v="70"/>
    <n v="0"/>
    <n v="10"/>
    <n v="0.94818220912371698"/>
    <s v="jott5"/>
    <n v="532579"/>
    <n v="7429993"/>
  </r>
  <r>
    <x v="32"/>
    <x v="32"/>
    <x v="2604"/>
    <n v="20170810"/>
    <d v="2017-08-10T15:16:45"/>
    <d v="2017-08-10T15:16:45"/>
    <d v="2017-08-10T15:16:45"/>
    <n v="222"/>
    <n v="42.195450000000001"/>
    <n v="-84.400336670000002"/>
    <n v="21"/>
    <n v="80"/>
    <n v="73"/>
    <n v="195"/>
    <x v="2"/>
    <n v="1019"/>
    <n v="59"/>
    <n v="73"/>
    <n v="0"/>
    <n v="10"/>
    <n v="0.91353575151158195"/>
    <s v="cporter"/>
    <n v="312809"/>
    <n v="7435997"/>
  </r>
  <r>
    <x v="32"/>
    <x v="32"/>
    <x v="2605"/>
    <n v="20150210"/>
    <d v="2015-02-10T18:22:00"/>
    <d v="2015-02-10T18:22:00"/>
    <d v="2015-02-10T18:22:00"/>
    <n v="41"/>
    <n v="32.814764429999997"/>
    <n v="-96.724466980000003"/>
    <n v="2"/>
    <n v="71"/>
    <n v="71"/>
    <n v="159"/>
    <x v="8"/>
    <n v="1017"/>
    <n v="49"/>
    <n v="60"/>
    <n v="0"/>
    <n v="10"/>
    <n v="0.63965584817801102"/>
    <s v="kalamurphyking"/>
    <n v="350225"/>
    <n v="7452338"/>
  </r>
  <r>
    <x v="32"/>
    <x v="32"/>
    <x v="2606"/>
    <n v="20170811"/>
    <d v="2017-08-12T02:28:06"/>
    <d v="2017-08-12T02:28:06"/>
    <d v="2017-08-12T02:28:06"/>
    <n v="224"/>
    <n v="37.597640329999997"/>
    <n v="-87.0108192"/>
    <n v="9"/>
    <n v="89"/>
    <n v="76"/>
    <n v="231"/>
    <x v="6"/>
    <n v="1016"/>
    <n v="67"/>
    <n v="81"/>
    <n v="5.8"/>
    <n v="9"/>
    <n v="0.80627979599714295"/>
    <s v="scott138"/>
    <n v="573068"/>
    <n v="7455642"/>
  </r>
  <r>
    <x v="32"/>
    <x v="32"/>
    <x v="2607"/>
    <n v="20170807"/>
    <d v="2017-08-07T22:47:31"/>
    <d v="2017-08-07T22:47:31"/>
    <d v="2017-08-07T22:47:31"/>
    <n v="219"/>
    <n v="44.407096670000001"/>
    <n v="-83.856438330000003"/>
    <n v="31"/>
    <n v="77"/>
    <n v="71"/>
    <n v="339"/>
    <x v="11"/>
    <n v="1017"/>
    <n v="53"/>
    <n v="67"/>
    <n v="0.7"/>
    <n v="8"/>
    <n v="0.999534646462507"/>
    <s v="henicorhina"/>
    <n v="19563"/>
    <n v="7458878"/>
  </r>
  <r>
    <x v="32"/>
    <x v="32"/>
    <x v="2608"/>
    <n v="20170808"/>
    <d v="2017-08-09T00:30:40"/>
    <d v="2017-08-09T00:30:40"/>
    <d v="2017-08-09T00:30:40"/>
    <n v="221"/>
    <n v="44.407166670000002"/>
    <n v="-83.856530000000006"/>
    <n v="4"/>
    <n v="83"/>
    <n v="64"/>
    <n v="284"/>
    <x v="2"/>
    <n v="1018"/>
    <n v="53"/>
    <n v="70"/>
    <n v="0"/>
    <n v="10"/>
    <n v="0.98325512999951503"/>
    <s v="henicorhina"/>
    <n v="19563"/>
    <n v="7459034"/>
  </r>
  <r>
    <x v="32"/>
    <x v="32"/>
    <x v="2609"/>
    <n v="20170526"/>
    <d v="2017-05-26T23:38:05"/>
    <d v="2017-05-26T23:38:05"/>
    <d v="2017-05-26T23:38:05"/>
    <n v="146"/>
    <n v="38.593389299999998"/>
    <n v="-92.308218249999996"/>
    <n v="57"/>
    <n v="77"/>
    <n v="73"/>
    <n v="232"/>
    <x v="2"/>
    <n v="1006"/>
    <n v="61"/>
    <n v="70"/>
    <n v="2"/>
    <n v="9"/>
    <n v="2.2831593569693099E-2"/>
    <s v="amlambert11"/>
    <n v="183583"/>
    <n v="7459149"/>
  </r>
  <r>
    <x v="32"/>
    <x v="32"/>
    <x v="2610"/>
    <n v="20150210"/>
    <d v="2015-02-10T18:25:00"/>
    <d v="2015-02-10T18:25:00"/>
    <d v="2015-02-10T18:25:00"/>
    <n v="41"/>
    <n v="32.814743389999997"/>
    <n v="-96.724473419999995"/>
    <n v="2"/>
    <n v="71"/>
    <n v="71"/>
    <n v="159"/>
    <x v="8"/>
    <n v="1017"/>
    <n v="49"/>
    <n v="60"/>
    <n v="0"/>
    <n v="10"/>
    <n v="0.63946000275993398"/>
    <s v="kalamurphyking"/>
    <n v="350225"/>
    <n v="7465213"/>
  </r>
  <r>
    <x v="32"/>
    <x v="32"/>
    <x v="2611"/>
    <n v="20170812"/>
    <d v="2017-08-12T14:10:00"/>
    <d v="2017-08-12T14:10:00"/>
    <d v="2017-08-12T14:10:00"/>
    <n v="224"/>
    <n v="30.225384810000001"/>
    <n v="-97.600350379999995"/>
    <n v="6"/>
    <n v="100"/>
    <n v="56"/>
    <n v="189"/>
    <x v="12"/>
    <n v="1014"/>
    <n v="70"/>
    <n v="95"/>
    <n v="0.1"/>
    <n v="10"/>
    <n v="0.76259746574405796"/>
    <s v="wjneely"/>
    <n v="172852"/>
    <n v="7479475"/>
  </r>
  <r>
    <x v="32"/>
    <x v="32"/>
    <x v="2612"/>
    <n v="20170711"/>
    <d v="2017-07-11T15:09:05"/>
    <d v="2017-07-11T15:09:05"/>
    <d v="2017-07-11T15:09:05"/>
    <n v="192"/>
    <n v="41.926054999999998"/>
    <n v="-86.395674999999997"/>
    <n v="22"/>
    <n v="85"/>
    <n v="87"/>
    <n v="299"/>
    <x v="11"/>
    <n v="1012"/>
    <n v="72"/>
    <n v="81"/>
    <n v="2.2999999999999998"/>
    <n v="8"/>
    <n v="0.94262096384066996"/>
    <s v="nolankeyes"/>
    <n v="579073"/>
    <n v="7485338"/>
  </r>
  <r>
    <x v="32"/>
    <x v="32"/>
    <x v="2613"/>
    <n v="20170813"/>
    <d v="2017-08-13T13:29:00"/>
    <d v="2017-08-13T13:29:00"/>
    <d v="2017-08-13T13:29:00"/>
    <n v="225"/>
    <n v="32.684798129999997"/>
    <n v="-80.345383290000001"/>
    <n v="23"/>
    <n v="95"/>
    <n v="78"/>
    <n v="190"/>
    <x v="0"/>
    <n v="1013"/>
    <n v="76"/>
    <n v="94"/>
    <n v="0.9"/>
    <n v="10"/>
    <n v="0.66593844506289201"/>
    <s v="toxmace"/>
    <n v="341557"/>
    <n v="7486401"/>
  </r>
  <r>
    <x v="32"/>
    <x v="32"/>
    <x v="2614"/>
    <n v="20170815"/>
    <d v="2017-08-15T15:21:57"/>
    <d v="2017-08-15T15:21:57"/>
    <d v="2017-08-15T15:21:57"/>
    <n v="227"/>
    <n v="32.587396669999997"/>
    <n v="-97.102233330000004"/>
    <n v="21"/>
    <n v="99"/>
    <n v="61"/>
    <n v="189"/>
    <x v="14"/>
    <n v="1009"/>
    <n v="70"/>
    <n v="92"/>
    <n v="0.1"/>
    <n v="10"/>
    <n v="0.43378520655187502"/>
    <s v="cindylcobb5"/>
    <n v="50078"/>
    <n v="7508990"/>
  </r>
  <r>
    <x v="32"/>
    <x v="32"/>
    <x v="2615"/>
    <n v="20170815"/>
    <d v="2017-08-15T23:25:00"/>
    <d v="2017-08-15T23:25:00"/>
    <d v="2017-08-15T23:25:00"/>
    <n v="227"/>
    <n v="39.677752490000003"/>
    <n v="-89.665313049999995"/>
    <n v="51"/>
    <n v="89"/>
    <n v="82"/>
    <n v="208"/>
    <x v="6"/>
    <n v="1012"/>
    <n v="68"/>
    <n v="78"/>
    <n v="0.3"/>
    <n v="6"/>
    <n v="0.39562600239399398"/>
    <s v="jott5"/>
    <n v="532579"/>
    <n v="7531859"/>
  </r>
  <r>
    <x v="32"/>
    <x v="32"/>
    <x v="2616"/>
    <n v="20170816"/>
    <d v="2017-08-16T23:53:00"/>
    <d v="2017-08-16T23:53:00"/>
    <d v="2017-08-16T23:53:00"/>
    <n v="228"/>
    <n v="39.729473749999997"/>
    <n v="-89.587115209999993"/>
    <n v="29"/>
    <n v="85"/>
    <n v="86"/>
    <n v="164"/>
    <x v="5"/>
    <n v="1013"/>
    <n v="70"/>
    <n v="79"/>
    <n v="2.7"/>
    <n v="9"/>
    <n v="0.28349408747454702"/>
    <s v="jott5"/>
    <n v="532579"/>
    <n v="7531861"/>
  </r>
  <r>
    <x v="32"/>
    <x v="32"/>
    <x v="2617"/>
    <n v="20170817"/>
    <d v="2017-08-17T17:34:05"/>
    <d v="2017-08-17T17:34:05"/>
    <d v="2017-08-17T17:34:05"/>
    <n v="229"/>
    <n v="36.084251989999999"/>
    <n v="-79.062092539999995"/>
    <n v="36"/>
    <n v="89"/>
    <n v="80"/>
    <n v="192"/>
    <x v="2"/>
    <n v="1016"/>
    <n v="74"/>
    <n v="88"/>
    <n v="6.9"/>
    <n v="9"/>
    <n v="0.209028367171635"/>
    <s v="taytonalvis"/>
    <n v="580546"/>
    <n v="7538770"/>
  </r>
  <r>
    <x v="32"/>
    <x v="32"/>
    <x v="2618"/>
    <n v="20170817"/>
    <d v="2017-08-17T18:52:56"/>
    <d v="2017-08-17T18:52:56"/>
    <d v="2017-08-17T18:52:56"/>
    <n v="229"/>
    <n v="36.082306109999998"/>
    <n v="-79.063131670000004"/>
    <n v="36"/>
    <n v="89"/>
    <n v="80"/>
    <n v="192"/>
    <x v="2"/>
    <n v="1016"/>
    <n v="74"/>
    <n v="88"/>
    <n v="6.9"/>
    <n v="9"/>
    <n v="0.203800525734538"/>
    <s v="taytonalvis"/>
    <n v="580546"/>
    <n v="7538800"/>
  </r>
  <r>
    <x v="32"/>
    <x v="32"/>
    <x v="2619"/>
    <n v="20170818"/>
    <d v="2017-08-18T17:27:00"/>
    <d v="2017-08-18T17:27:00"/>
    <d v="2017-08-18T17:27:00"/>
    <n v="230"/>
    <n v="42.433596020000003"/>
    <n v="-83.987231699999995"/>
    <n v="31"/>
    <n v="81"/>
    <n v="77"/>
    <n v="264"/>
    <x v="10"/>
    <n v="1008"/>
    <n v="63"/>
    <n v="75"/>
    <n v="0"/>
    <n v="10"/>
    <n v="0.122261313928874"/>
    <s v="koinpro"/>
    <n v="284003"/>
    <n v="7550359"/>
  </r>
  <r>
    <x v="32"/>
    <x v="32"/>
    <x v="2620"/>
    <n v="20170808"/>
    <d v="2017-08-08T14:33:00"/>
    <d v="2017-08-08T14:33:00"/>
    <d v="2017-08-08T14:33:00"/>
    <n v="220"/>
    <n v="41.40907"/>
    <n v="-81.753900000000002"/>
    <n v="0"/>
    <n v="76"/>
    <n v="61"/>
    <n v="328"/>
    <x v="12"/>
    <n v="1019"/>
    <n v="55"/>
    <n v="71"/>
    <n v="0.1"/>
    <n v="10"/>
    <n v="0.99240621810390595"/>
    <s v="tortuga_rapido"/>
    <n v="10162"/>
    <n v="7570478"/>
  </r>
  <r>
    <x v="32"/>
    <x v="32"/>
    <x v="2621"/>
    <n v="20170818"/>
    <d v="2017-08-18T18:43:39"/>
    <d v="2017-08-18T18:43:39"/>
    <d v="2017-08-18T18:43:39"/>
    <n v="230"/>
    <n v="45.565433329999998"/>
    <n v="-89.639166669999994"/>
    <n v="59"/>
    <n v="75"/>
    <n v="78"/>
    <n v="303"/>
    <x v="14"/>
    <n v="1009"/>
    <n v="58"/>
    <n v="67"/>
    <n v="0.3"/>
    <n v="9"/>
    <n v="0.11816263492647799"/>
    <s v="gonefroggin"/>
    <n v="122251"/>
    <n v="7575371"/>
  </r>
  <r>
    <x v="32"/>
    <x v="32"/>
    <x v="2622"/>
    <n v="20170820"/>
    <d v="2017-08-20T18:47:00"/>
    <d v="2017-08-20T18:47:00"/>
    <d v="2017-08-20T18:47:00"/>
    <n v="232"/>
    <n v="43.228288999999997"/>
    <n v="-88.873305000000002"/>
    <n v="72"/>
    <n v="83"/>
    <n v="85"/>
    <n v="207"/>
    <x v="0"/>
    <n v="1016"/>
    <n v="64"/>
    <n v="72"/>
    <n v="0.2"/>
    <n v="6"/>
    <n v="1.3121330672149E-2"/>
    <s v="aaroncarlson"/>
    <n v="31792"/>
    <n v="7577136"/>
  </r>
  <r>
    <x v="32"/>
    <x v="32"/>
    <x v="2623"/>
    <n v="20170821"/>
    <d v="2017-08-21T16:35:29"/>
    <d v="2017-08-21T16:35:29"/>
    <d v="2017-08-21T16:35:29"/>
    <n v="233"/>
    <n v="30.46088"/>
    <n v="-97.761841669999995"/>
    <n v="16"/>
    <n v="98"/>
    <n v="61"/>
    <n v="166"/>
    <x v="5"/>
    <n v="1016"/>
    <n v="69"/>
    <n v="90"/>
    <n v="0"/>
    <n v="10"/>
    <n v="1.03403310444283E-4"/>
    <s v="neotomastolemykeys"/>
    <n v="102175"/>
    <n v="7595428"/>
  </r>
  <r>
    <x v="32"/>
    <x v="32"/>
    <x v="2624"/>
    <n v="20170809"/>
    <d v="2017-08-09T17:01:00"/>
    <d v="2017-08-09T17:01:00"/>
    <d v="2017-08-09T17:01:00"/>
    <n v="221"/>
    <n v="41.306440000000002"/>
    <n v="-81.586299999999994"/>
    <n v="13"/>
    <n v="83"/>
    <n v="65"/>
    <n v="247"/>
    <x v="6"/>
    <n v="1022"/>
    <n v="58"/>
    <n v="75"/>
    <n v="1"/>
    <n v="10"/>
    <n v="0.96014385370492095"/>
    <s v="tortuga_rapido"/>
    <n v="10162"/>
    <n v="7602934"/>
  </r>
  <r>
    <x v="32"/>
    <x v="32"/>
    <x v="2625"/>
    <n v="20170802"/>
    <d v="2017-08-03T00:33:28"/>
    <d v="2017-08-03T00:33:28"/>
    <d v="2017-08-03T00:33:28"/>
    <n v="215"/>
    <n v="30.5287167"/>
    <n v="-85.41860389"/>
    <n v="18"/>
    <n v="94"/>
    <n v="67"/>
    <n v="74"/>
    <x v="2"/>
    <n v="1016"/>
    <n v="67"/>
    <n v="85"/>
    <n v="0.8"/>
    <n v="10"/>
    <n v="0.80278807254295603"/>
    <s v="nursoph"/>
    <n v="307920"/>
    <n v="7603215"/>
  </r>
  <r>
    <x v="32"/>
    <x v="32"/>
    <x v="2626"/>
    <n v="20170815"/>
    <d v="2017-08-15T14:54:00"/>
    <d v="2017-08-15T14:54:00"/>
    <d v="2017-08-15T14:54:00"/>
    <n v="227"/>
    <n v="41.384619999999998"/>
    <n v="-81.48263"/>
    <n v="28"/>
    <n v="83"/>
    <n v="77"/>
    <n v="282"/>
    <x v="6"/>
    <n v="1013"/>
    <n v="66"/>
    <n v="76"/>
    <n v="0"/>
    <n v="10"/>
    <n v="0.43600187490292303"/>
    <s v="tortuga_rapido"/>
    <n v="10162"/>
    <n v="7607841"/>
  </r>
  <r>
    <x v="32"/>
    <x v="32"/>
    <x v="2627"/>
    <n v="20170820"/>
    <d v="2017-08-20T22:54:58"/>
    <d v="2017-08-20T22:54:58"/>
    <d v="2017-08-20T22:54:58"/>
    <n v="232"/>
    <n v="36.396746669999999"/>
    <n v="-85.174338329999998"/>
    <n v="4"/>
    <n v="90"/>
    <n v="76"/>
    <n v="241"/>
    <x v="9"/>
    <n v="1018"/>
    <n v="69"/>
    <n v="82"/>
    <n v="0"/>
    <n v="8"/>
    <n v="8.9421740334028003E-3"/>
    <s v="leptonia"/>
    <n v="5179"/>
    <n v="7611015"/>
  </r>
  <r>
    <x v="32"/>
    <x v="32"/>
    <x v="2628"/>
    <n v="20170818"/>
    <d v="2017-08-18T15:05:00"/>
    <d v="2017-08-18T15:05:00"/>
    <d v="2017-08-18T15:05:00"/>
    <n v="230"/>
    <n v="41.407470000000004"/>
    <n v="-81.399820000000005"/>
    <n v="55"/>
    <n v="84"/>
    <n v="77"/>
    <n v="240"/>
    <x v="1"/>
    <n v="1009"/>
    <n v="66"/>
    <n v="76"/>
    <n v="0.1"/>
    <n v="9"/>
    <n v="0.13001188487700899"/>
    <s v="tortuga_rapido"/>
    <n v="10162"/>
    <n v="7611788"/>
  </r>
  <r>
    <x v="32"/>
    <x v="32"/>
    <x v="2629"/>
    <n v="20170818"/>
    <d v="2017-08-19T00:01:54"/>
    <d v="2017-08-19T00:01:54"/>
    <d v="2017-08-19T00:01:54"/>
    <n v="231"/>
    <n v="46.09173285"/>
    <n v="-95.378345890000006"/>
    <n v="46"/>
    <n v="75"/>
    <n v="86"/>
    <n v="297"/>
    <x v="2"/>
    <n v="1012"/>
    <n v="60"/>
    <n v="67"/>
    <n v="0.3"/>
    <n v="7"/>
    <n v="0.101800408224258"/>
    <s v="angelaones"/>
    <n v="600301"/>
    <n v="7621488"/>
  </r>
  <r>
    <x v="32"/>
    <x v="32"/>
    <x v="2630"/>
    <n v="20170823"/>
    <d v="2017-08-23T14:13:16"/>
    <d v="2017-08-23T14:13:16"/>
    <d v="2017-08-23T14:13:16"/>
    <n v="235"/>
    <n v="36.056452819999997"/>
    <n v="-78.981856559999997"/>
    <n v="30"/>
    <n v="95"/>
    <n v="74"/>
    <n v="271"/>
    <x v="11"/>
    <n v="1011"/>
    <n v="72"/>
    <n v="87"/>
    <n v="6.3"/>
    <n v="10"/>
    <n v="4.1519031036095999E-2"/>
    <s v="taytonalvis"/>
    <n v="580546"/>
    <n v="7624621"/>
  </r>
  <r>
    <x v="32"/>
    <x v="32"/>
    <x v="2631"/>
    <n v="20170823"/>
    <d v="2017-08-23T17:07:07"/>
    <d v="2017-08-23T17:07:07"/>
    <d v="2017-08-23T17:07:07"/>
    <n v="235"/>
    <n v="36.056435209999997"/>
    <n v="-78.981840090000006"/>
    <n v="30"/>
    <n v="95"/>
    <n v="74"/>
    <n v="271"/>
    <x v="11"/>
    <n v="1011"/>
    <n v="72"/>
    <n v="87"/>
    <n v="6.3"/>
    <n v="10"/>
    <n v="4.6965679462360299E-2"/>
    <s v="taytonalvis"/>
    <n v="580546"/>
    <n v="7624623"/>
  </r>
  <r>
    <x v="32"/>
    <x v="32"/>
    <x v="2632"/>
    <n v="20170823"/>
    <d v="2017-08-23T22:00:00"/>
    <d v="2017-08-23T22:00:00"/>
    <d v="2017-08-23T22:00:00"/>
    <n v="235"/>
    <n v="41.051265700000002"/>
    <n v="-83.764829640000002"/>
    <n v="23"/>
    <n v="77"/>
    <n v="73"/>
    <n v="290"/>
    <x v="12"/>
    <n v="1015"/>
    <n v="54"/>
    <n v="67"/>
    <n v="0"/>
    <n v="8"/>
    <n v="5.6810344962386898E-2"/>
    <s v="ccarrollc1"/>
    <n v="571552"/>
    <n v="7625415"/>
  </r>
  <r>
    <x v="32"/>
    <x v="32"/>
    <x v="2633"/>
    <n v="20170820"/>
    <d v="2017-08-20T21:55:00"/>
    <d v="2017-08-20T21:55:00"/>
    <d v="2017-08-20T21:55:00"/>
    <n v="232"/>
    <n v="36.396968399999999"/>
    <n v="-85.173750499999997"/>
    <n v="4"/>
    <n v="90"/>
    <n v="76"/>
    <n v="241"/>
    <x v="9"/>
    <n v="1018"/>
    <n v="69"/>
    <n v="82"/>
    <n v="0"/>
    <n v="8"/>
    <n v="9.8793572493371899E-3"/>
    <s v="leftcoastnaturalist"/>
    <n v="9572"/>
    <n v="7632811"/>
  </r>
  <r>
    <x v="32"/>
    <x v="32"/>
    <x v="2634"/>
    <n v="20170727"/>
    <d v="2017-07-27T21:22:00"/>
    <d v="2017-07-27T21:22:00"/>
    <d v="2017-07-27T21:22:00"/>
    <n v="208"/>
    <n v="31.110759999999999"/>
    <n v="-98.457099999999997"/>
    <n v="0"/>
    <n v="100"/>
    <n v="53"/>
    <n v="202"/>
    <x v="8"/>
    <n v="1014"/>
    <n v="67"/>
    <n v="92"/>
    <n v="0"/>
    <n v="10"/>
    <n v="0.23842404351606999"/>
    <s v="fishesoftexas"/>
    <n v="10601"/>
    <n v="7646426"/>
  </r>
  <r>
    <x v="32"/>
    <x v="32"/>
    <x v="2635"/>
    <n v="20170826"/>
    <d v="2017-08-27T02:28:23"/>
    <d v="2017-08-27T02:28:23"/>
    <d v="2017-08-27T02:28:23"/>
    <n v="239"/>
    <n v="40.009162889999999"/>
    <n v="-83.02912585"/>
    <n v="12"/>
    <n v="78"/>
    <n v="64"/>
    <n v="46"/>
    <x v="4"/>
    <n v="1024"/>
    <n v="51"/>
    <n v="66"/>
    <n v="0"/>
    <n v="10"/>
    <n v="0.292499384835047"/>
    <s v="jbperkins5"/>
    <n v="558642"/>
    <n v="7667925"/>
  </r>
  <r>
    <x v="32"/>
    <x v="32"/>
    <x v="2636"/>
    <n v="20170826"/>
    <d v="2017-08-26T19:24:11"/>
    <d v="2017-08-26T19:24:11"/>
    <d v="2017-08-26T19:24:11"/>
    <n v="238"/>
    <n v="30.66247177"/>
    <n v="-97.704132079999994"/>
    <n v="100"/>
    <n v="81"/>
    <n v="87"/>
    <n v="45"/>
    <x v="26"/>
    <n v="1011"/>
    <n v="70"/>
    <n v="78"/>
    <n v="21.9"/>
    <n v="9"/>
    <n v="0.26621226749137"/>
    <s v="aaronramon"/>
    <n v="62176"/>
    <n v="7668166"/>
  </r>
  <r>
    <x v="32"/>
    <x v="32"/>
    <x v="2637"/>
    <n v="20170826"/>
    <d v="2017-08-26T18:25:39"/>
    <d v="2017-08-26T18:25:39"/>
    <d v="2017-08-26T18:25:39"/>
    <n v="238"/>
    <n v="41.389119999999998"/>
    <n v="-81.695883330000001"/>
    <n v="20"/>
    <n v="75"/>
    <n v="64"/>
    <n v="11"/>
    <x v="11"/>
    <n v="1025"/>
    <n v="53"/>
    <n v="67"/>
    <n v="0"/>
    <n v="10"/>
    <n v="0.26263021151138499"/>
    <s v="mjwarman"/>
    <n v="110840"/>
    <n v="7695418"/>
  </r>
  <r>
    <x v="32"/>
    <x v="32"/>
    <x v="2638"/>
    <n v="20170828"/>
    <d v="2017-08-28T16:59:00"/>
    <d v="2017-08-28T16:59:00"/>
    <d v="2017-08-28T16:59:00"/>
    <n v="240"/>
    <n v="42.402973289999998"/>
    <n v="-85.400789380000006"/>
    <n v="57"/>
    <n v="71"/>
    <n v="82"/>
    <n v="123"/>
    <x v="2"/>
    <n v="1018"/>
    <n v="57"/>
    <n v="62"/>
    <n v="0.6"/>
    <n v="9"/>
    <n v="0.44233651139309699"/>
    <s v="tkoffel"/>
    <n v="320666"/>
    <n v="7709392"/>
  </r>
  <r>
    <x v="32"/>
    <x v="32"/>
    <x v="2639"/>
    <n v="20170830"/>
    <d v="2017-08-30T18:34:47"/>
    <d v="2017-08-30T18:34:47"/>
    <d v="2017-08-30T18:34:47"/>
    <n v="242"/>
    <n v="30.683283329999998"/>
    <n v="-97.643371669999993"/>
    <n v="12"/>
    <n v="88"/>
    <n v="65"/>
    <n v="235"/>
    <x v="18"/>
    <n v="1012"/>
    <n v="63"/>
    <n v="79"/>
    <n v="0"/>
    <n v="20"/>
    <n v="0.63669431400408305"/>
    <s v="marillionjade24"/>
    <n v="143755"/>
    <n v="7718467"/>
  </r>
  <r>
    <x v="32"/>
    <x v="32"/>
    <x v="2640"/>
    <n v="20170804"/>
    <d v="2017-08-04T19:30:21"/>
    <d v="2017-08-04T19:30:21"/>
    <d v="2017-08-04T19:30:21"/>
    <n v="216"/>
    <n v="37.191974999999999"/>
    <n v="-87.339971669999997"/>
    <n v="26"/>
    <n v="76"/>
    <n v="84"/>
    <n v="315"/>
    <x v="5"/>
    <n v="1016"/>
    <n v="62"/>
    <n v="69"/>
    <n v="2.6"/>
    <n v="10"/>
    <n v="0.91853059921168501"/>
    <s v="mkjohnson"/>
    <n v="600491"/>
    <n v="7725565"/>
  </r>
  <r>
    <x v="32"/>
    <x v="32"/>
    <x v="2641"/>
    <n v="20170901"/>
    <d v="2017-09-01T20:51:48"/>
    <d v="2017-09-01T20:51:48"/>
    <d v="2017-09-01T20:51:48"/>
    <n v="244"/>
    <n v="32.883309130000001"/>
    <n v="-98.442650850000007"/>
    <n v="5"/>
    <n v="88"/>
    <n v="61"/>
    <n v="139"/>
    <x v="6"/>
    <n v="1016"/>
    <n v="58"/>
    <n v="78"/>
    <n v="0"/>
    <n v="10"/>
    <n v="0.81308687334246099"/>
    <s v="remotebuzzard47"/>
    <n v="612717"/>
    <n v="7741710"/>
  </r>
  <r>
    <x v="32"/>
    <x v="32"/>
    <x v="2642"/>
    <n v="20170823"/>
    <d v="2017-08-23T17:13:00"/>
    <d v="2017-08-23T17:13:00"/>
    <d v="2017-08-23T17:13:00"/>
    <n v="235"/>
    <n v="41.571739999999998"/>
    <n v="-81.419809999999998"/>
    <n v="12"/>
    <n v="75"/>
    <n v="59"/>
    <n v="279"/>
    <x v="5"/>
    <n v="1013"/>
    <n v="54"/>
    <n v="72"/>
    <n v="0.5"/>
    <n v="10"/>
    <n v="4.7155246895076199E-2"/>
    <s v="tortuga_rapido"/>
    <n v="10162"/>
    <n v="7741931"/>
  </r>
  <r>
    <x v="32"/>
    <x v="32"/>
    <x v="2170"/>
    <n v="20170828"/>
    <d v="2017-08-28T15:02:00"/>
    <d v="2017-08-28T15:02:00"/>
    <d v="2017-08-28T15:02:00"/>
    <n v="240"/>
    <n v="41.543819999999997"/>
    <n v="-81.415450000000007"/>
    <n v="82"/>
    <n v="81"/>
    <n v="62"/>
    <n v="142"/>
    <x v="8"/>
    <n v="1019"/>
    <n v="57"/>
    <n v="73"/>
    <n v="0.1"/>
    <n v="10"/>
    <n v="0.43460117674301002"/>
    <s v="tortuga_rapido"/>
    <n v="10162"/>
    <n v="7748508"/>
  </r>
  <r>
    <x v="32"/>
    <x v="32"/>
    <x v="2171"/>
    <n v="20170830"/>
    <d v="2017-08-30T15:05:00"/>
    <d v="2017-08-30T15:05:00"/>
    <d v="2017-08-30T15:05:00"/>
    <n v="242"/>
    <n v="41.478495529999996"/>
    <n v="-81.833601590000001"/>
    <n v="14"/>
    <n v="74"/>
    <n v="78"/>
    <n v="308"/>
    <x v="3"/>
    <n v="1016"/>
    <n v="62"/>
    <n v="71"/>
    <n v="1"/>
    <n v="18"/>
    <n v="0.62338550792021097"/>
    <s v="tortuga_rapido"/>
    <n v="10162"/>
    <n v="7748771"/>
  </r>
  <r>
    <x v="32"/>
    <x v="32"/>
    <x v="2643"/>
    <n v="20170902"/>
    <d v="2017-09-02T21:41:27"/>
    <d v="2017-09-02T21:41:27"/>
    <d v="2017-09-02T21:41:27"/>
    <n v="245"/>
    <n v="42.898284930000003"/>
    <n v="-77.763991680000004"/>
    <n v="75"/>
    <n v="67"/>
    <n v="77"/>
    <n v="140"/>
    <x v="12"/>
    <n v="1021"/>
    <n v="45"/>
    <n v="53"/>
    <n v="0.5"/>
    <n v="10"/>
    <n v="0.88489748883019503"/>
    <s v="gms6"/>
    <n v="610076"/>
    <n v="7763093"/>
  </r>
  <r>
    <x v="32"/>
    <x v="32"/>
    <x v="2644"/>
    <n v="20170904"/>
    <d v="2017-09-04T20:49:00"/>
    <d v="2017-09-04T20:49:00"/>
    <d v="2017-09-04T20:49:00"/>
    <n v="247"/>
    <n v="30.41790078"/>
    <n v="-97.639875410000002"/>
    <n v="0"/>
    <n v="89"/>
    <n v="67"/>
    <n v="158"/>
    <x v="3"/>
    <n v="1016"/>
    <n v="67"/>
    <n v="83"/>
    <n v="0"/>
    <n v="10"/>
    <n v="0.97814492323937097"/>
    <s v="jeffmci9"/>
    <n v="435598"/>
    <n v="7790478"/>
  </r>
  <r>
    <x v="32"/>
    <x v="32"/>
    <x v="1455"/>
    <n v="20170906"/>
    <d v="2017-09-07T00:35:00"/>
    <d v="2017-09-07T00:35:00"/>
    <d v="2017-09-07T00:35:00"/>
    <n v="250"/>
    <n v="41.402949669999998"/>
    <n v="-81.884654760000004"/>
    <n v="23"/>
    <n v="63"/>
    <n v="76"/>
    <n v="311"/>
    <x v="0"/>
    <n v="1012"/>
    <n v="52"/>
    <n v="60"/>
    <n v="0"/>
    <n v="10"/>
    <n v="0.99330345782116003"/>
    <s v="tortuga_rapido"/>
    <n v="10162"/>
    <n v="7815319"/>
  </r>
  <r>
    <x v="32"/>
    <x v="32"/>
    <x v="2645"/>
    <n v="20170905"/>
    <d v="2017-09-05T21:20:21"/>
    <d v="2017-09-05T21:20:21"/>
    <d v="2017-09-05T21:20:21"/>
    <n v="248"/>
    <n v="36.76344667"/>
    <n v="-75.987549999999999"/>
    <n v="10"/>
    <n v="84"/>
    <n v="78"/>
    <n v="215"/>
    <x v="10"/>
    <n v="1013"/>
    <n v="68"/>
    <n v="80"/>
    <n v="35.200000000000003"/>
    <n v="10"/>
    <n v="0.99812382250404796"/>
    <s v="jacob89"/>
    <n v="506826"/>
    <n v="7816714"/>
  </r>
  <r>
    <x v="32"/>
    <x v="32"/>
    <x v="2646"/>
    <n v="20170908"/>
    <d v="2017-09-08T19:10:00"/>
    <d v="2017-09-08T19:10:00"/>
    <d v="2017-09-08T19:10:00"/>
    <n v="251"/>
    <n v="32.881252140000001"/>
    <n v="-97.279080750000006"/>
    <n v="0"/>
    <n v="86"/>
    <n v="42"/>
    <n v="144"/>
    <x v="12"/>
    <n v="1019"/>
    <n v="51"/>
    <n v="78"/>
    <n v="0"/>
    <n v="10"/>
    <n v="0.92563825098666497"/>
    <s v="walkingstick2"/>
    <n v="448026"/>
    <n v="7841063"/>
  </r>
  <r>
    <x v="32"/>
    <x v="32"/>
    <x v="2647"/>
    <n v="20170909"/>
    <d v="2017-09-09T22:33:00"/>
    <d v="2017-09-09T22:33:00"/>
    <d v="2017-09-09T22:33:00"/>
    <n v="252"/>
    <n v="30.133722590000001"/>
    <n v="-97.789392469999996"/>
    <n v="0"/>
    <n v="82"/>
    <n v="62"/>
    <n v="53"/>
    <x v="12"/>
    <n v="1019"/>
    <n v="58"/>
    <n v="74"/>
    <n v="0"/>
    <n v="10"/>
    <n v="0.84533736967954298"/>
    <s v="jeffmci9"/>
    <n v="435598"/>
    <n v="7858378"/>
  </r>
  <r>
    <x v="32"/>
    <x v="32"/>
    <x v="2648"/>
    <n v="20170909"/>
    <d v="2017-09-09T22:53:00"/>
    <d v="2017-09-09T22:53:00"/>
    <d v="2017-09-09T22:53:00"/>
    <n v="252"/>
    <n v="30.135085100000001"/>
    <n v="-97.793169019999993"/>
    <n v="0"/>
    <n v="82"/>
    <n v="62"/>
    <n v="53"/>
    <x v="12"/>
    <n v="1019"/>
    <n v="58"/>
    <n v="74"/>
    <n v="0"/>
    <n v="10"/>
    <n v="0.84420143082231502"/>
    <s v="jeffmci9"/>
    <n v="435598"/>
    <n v="7858382"/>
  </r>
  <r>
    <x v="32"/>
    <x v="32"/>
    <x v="2649"/>
    <n v="20170910"/>
    <d v="2017-09-10T16:11:29"/>
    <d v="2017-09-10T16:11:29"/>
    <d v="2017-09-10T16:11:29"/>
    <n v="253"/>
    <n v="39.73144628"/>
    <n v="-89.580662439999998"/>
    <n v="0"/>
    <n v="75"/>
    <n v="64"/>
    <n v="105"/>
    <x v="12"/>
    <n v="1026"/>
    <n v="46"/>
    <n v="61"/>
    <n v="0"/>
    <n v="10"/>
    <n v="0.78060211539218904"/>
    <s v="jott5"/>
    <n v="532579"/>
    <n v="7864792"/>
  </r>
  <r>
    <x v="32"/>
    <x v="32"/>
    <x v="2650"/>
    <n v="20170911"/>
    <d v="2017-09-12T00:33:24"/>
    <d v="2017-09-12T00:33:24"/>
    <d v="2017-09-12T00:33:24"/>
    <n v="255"/>
    <n v="30.659717560000001"/>
    <n v="-97.701644900000005"/>
    <n v="1"/>
    <n v="83"/>
    <n v="54"/>
    <n v="19"/>
    <x v="12"/>
    <n v="1017"/>
    <n v="52"/>
    <n v="72"/>
    <n v="0"/>
    <n v="10"/>
    <n v="0.64193956682962405"/>
    <s v="aaronramon"/>
    <n v="62176"/>
    <n v="7889296"/>
  </r>
  <r>
    <x v="32"/>
    <x v="32"/>
    <x v="2651"/>
    <n v="20170912"/>
    <d v="2017-09-12T12:00:42"/>
    <d v="2017-09-12T12:00:42"/>
    <d v="2017-09-12T12:00:42"/>
    <n v="255"/>
    <n v="30.091669530000001"/>
    <n v="-97.830172439999998"/>
    <n v="18"/>
    <n v="88"/>
    <n v="52"/>
    <n v="333"/>
    <x v="15"/>
    <n v="1012"/>
    <n v="56"/>
    <n v="77"/>
    <n v="0"/>
    <n v="10"/>
    <n v="0.58867782883763597"/>
    <s v="aaronramon"/>
    <n v="62176"/>
    <n v="7889300"/>
  </r>
  <r>
    <x v="32"/>
    <x v="32"/>
    <x v="2652"/>
    <n v="20170910"/>
    <d v="2017-09-10T21:31:35"/>
    <d v="2017-09-10T21:31:35"/>
    <d v="2017-09-10T21:31:35"/>
    <n v="253"/>
    <n v="30.09378624"/>
    <n v="-97.823966979999994"/>
    <n v="0"/>
    <n v="82"/>
    <n v="61"/>
    <n v="47"/>
    <x v="5"/>
    <n v="1019"/>
    <n v="58"/>
    <n v="74"/>
    <n v="0"/>
    <n v="10"/>
    <n v="0.75931956558086899"/>
    <s v="aaronramon"/>
    <n v="62176"/>
    <n v="7889351"/>
  </r>
  <r>
    <x v="32"/>
    <x v="32"/>
    <x v="2653"/>
    <n v="20170807"/>
    <d v="2017-08-07T20:54:21"/>
    <d v="2017-08-07T20:54:21"/>
    <d v="2017-08-07T20:54:21"/>
    <n v="219"/>
    <n v="41.206099999999999"/>
    <n v="-81.514480000000006"/>
    <n v="29"/>
    <n v="81"/>
    <n v="75"/>
    <n v="239"/>
    <x v="6"/>
    <n v="1016"/>
    <n v="59"/>
    <n v="70"/>
    <n v="0.6"/>
    <n v="10"/>
    <n v="0.99979044696372499"/>
    <s v="dankrumm"/>
    <n v="625942"/>
    <n v="7892221"/>
  </r>
  <r>
    <x v="32"/>
    <x v="32"/>
    <x v="2654"/>
    <n v="20170901"/>
    <d v="2017-09-01T18:23:00"/>
    <d v="2017-09-01T18:23:00"/>
    <d v="2017-09-01T18:23:00"/>
    <n v="244"/>
    <n v="42.405265890000003"/>
    <n v="-85.402990939999995"/>
    <n v="56"/>
    <n v="61"/>
    <n v="65"/>
    <n v="84"/>
    <x v="14"/>
    <n v="1022"/>
    <n v="43"/>
    <n v="53"/>
    <n v="0"/>
    <n v="10"/>
    <n v="0.80524480861387604"/>
    <s v="tkoffel"/>
    <n v="320666"/>
    <n v="7896778"/>
  </r>
  <r>
    <x v="32"/>
    <x v="32"/>
    <x v="2655"/>
    <n v="20170715"/>
    <d v="2017-07-16T02:01:47"/>
    <d v="2017-07-16T02:01:47"/>
    <d v="2017-07-16T02:01:47"/>
    <n v="197"/>
    <n v="37.965591670000002"/>
    <n v="-85.571258330000006"/>
    <n v="38"/>
    <n v="92"/>
    <n v="73"/>
    <n v="232"/>
    <x v="15"/>
    <n v="1018"/>
    <n v="67"/>
    <n v="84"/>
    <n v="0"/>
    <n v="6"/>
    <n v="0.58138212529515698"/>
    <s v="tyjamison"/>
    <n v="607058"/>
    <n v="7898780"/>
  </r>
  <r>
    <x v="32"/>
    <x v="32"/>
    <x v="2656"/>
    <n v="20170915"/>
    <d v="2017-09-16T04:10:51"/>
    <d v="2017-09-16T04:10:51"/>
    <d v="2017-09-16T04:10:51"/>
    <n v="259"/>
    <n v="39.738764269999997"/>
    <n v="-89.581359809999995"/>
    <n v="13"/>
    <n v="87"/>
    <n v="70"/>
    <n v="181"/>
    <x v="12"/>
    <n v="1014"/>
    <n v="59"/>
    <n v="72"/>
    <n v="0"/>
    <n v="9"/>
    <n v="0.191029982809723"/>
    <s v="jott5"/>
    <n v="532579"/>
    <n v="7941741"/>
  </r>
  <r>
    <x v="32"/>
    <x v="32"/>
    <x v="2657"/>
    <n v="20170918"/>
    <d v="2017-09-18T18:20:00"/>
    <d v="2017-09-18T18:20:00"/>
    <d v="2017-09-18T18:20:00"/>
    <n v="261"/>
    <n v="31.864744470000002"/>
    <n v="-97.374207970000001"/>
    <n v="31"/>
    <n v="92"/>
    <n v="66"/>
    <n v="191"/>
    <x v="4"/>
    <n v="1014"/>
    <n v="66"/>
    <n v="83"/>
    <n v="0"/>
    <n v="10"/>
    <n v="2.57144123305071E-2"/>
    <s v="jeffmci9"/>
    <n v="435598"/>
    <n v="7988528"/>
  </r>
  <r>
    <x v="32"/>
    <x v="32"/>
    <x v="2658"/>
    <n v="20170918"/>
    <d v="2017-09-18T18:23:00"/>
    <d v="2017-09-18T18:23:00"/>
    <d v="2017-09-18T18:23:00"/>
    <n v="261"/>
    <n v="31.864890259999999"/>
    <n v="-97.374272349999998"/>
    <n v="31"/>
    <n v="92"/>
    <n v="66"/>
    <n v="191"/>
    <x v="4"/>
    <n v="1014"/>
    <n v="66"/>
    <n v="83"/>
    <n v="0"/>
    <n v="10"/>
    <n v="2.5642122497590999E-2"/>
    <s v="jeffmci9"/>
    <n v="435598"/>
    <n v="7988538"/>
  </r>
  <r>
    <x v="32"/>
    <x v="32"/>
    <x v="2659"/>
    <n v="20170918"/>
    <d v="2017-09-18T18:31:00"/>
    <d v="2017-09-18T18:31:00"/>
    <d v="2017-09-18T18:31:00"/>
    <n v="261"/>
    <n v="31.864562230000001"/>
    <n v="-97.373971940000004"/>
    <n v="31"/>
    <n v="92"/>
    <n v="66"/>
    <n v="191"/>
    <x v="4"/>
    <n v="1014"/>
    <n v="66"/>
    <n v="83"/>
    <n v="0"/>
    <n v="10"/>
    <n v="2.54498588958426E-2"/>
    <s v="jeffmci9"/>
    <n v="435598"/>
    <n v="7988554"/>
  </r>
  <r>
    <x v="32"/>
    <x v="32"/>
    <x v="2660"/>
    <n v="20150829"/>
    <d v="2015-08-29T05:09:59"/>
    <d v="2015-08-29T05:09:59"/>
    <d v="2015-08-29T05:09:59"/>
    <n v="241"/>
    <n v="41.986825000000003"/>
    <n v="-85.028069500000001"/>
    <n v="100"/>
    <n v="80"/>
    <n v="80"/>
    <n v="142"/>
    <x v="15"/>
    <n v="1018"/>
    <n v="62"/>
    <n v="71"/>
    <n v="2.6"/>
    <n v="10"/>
    <n v="0.99451056126980697"/>
    <s v="jerryskates"/>
    <n v="634417"/>
    <n v="7989231"/>
  </r>
  <r>
    <x v="32"/>
    <x v="32"/>
    <x v="2661"/>
    <n v="20170602"/>
    <d v="2017-06-02T22:57:12"/>
    <d v="2017-06-02T22:57:12"/>
    <d v="2017-06-02T22:57:12"/>
    <n v="153"/>
    <n v="34.210370089999998"/>
    <n v="-84.099495430000005"/>
    <n v="16"/>
    <n v="83"/>
    <n v="67"/>
    <n v="68"/>
    <x v="13"/>
    <n v="1017"/>
    <n v="61"/>
    <n v="74"/>
    <n v="0"/>
    <n v="10"/>
    <n v="0.64688480849207397"/>
    <s v="ejohnson15"/>
    <n v="633935"/>
    <n v="8004600"/>
  </r>
  <r>
    <x v="32"/>
    <x v="32"/>
    <x v="2662"/>
    <n v="20170919"/>
    <d v="2017-09-19T20:30:29"/>
    <d v="2017-09-19T20:30:29"/>
    <d v="2017-09-19T20:30:29"/>
    <n v="262"/>
    <n v="30.65142822"/>
    <n v="-97.692886349999995"/>
    <n v="55"/>
    <n v="92"/>
    <n v="72"/>
    <n v="185"/>
    <x v="8"/>
    <n v="1012"/>
    <n v="71"/>
    <n v="87"/>
    <n v="0"/>
    <n v="10"/>
    <n v="2.1729632785166199E-3"/>
    <s v="aaronramon"/>
    <n v="62176"/>
    <n v="8013837"/>
  </r>
  <r>
    <x v="32"/>
    <x v="32"/>
    <x v="2663"/>
    <n v="20170918"/>
    <d v="2017-09-19T00:28:21"/>
    <d v="2017-09-19T00:28:21"/>
    <d v="2017-09-19T00:28:21"/>
    <n v="262"/>
    <n v="36.193256040000001"/>
    <n v="-97.014815040000002"/>
    <n v="55"/>
    <n v="87"/>
    <n v="81"/>
    <n v="179"/>
    <x v="19"/>
    <n v="1014"/>
    <n v="66"/>
    <n v="75"/>
    <n v="1.7"/>
    <n v="10"/>
    <n v="1.76188654599197E-2"/>
    <s v="andrew_tbc_taylor"/>
    <n v="637943"/>
    <n v="8017601"/>
  </r>
  <r>
    <x v="32"/>
    <x v="32"/>
    <x v="2664"/>
    <n v="20170920"/>
    <d v="2017-09-20T20:12:00"/>
    <d v="2017-09-20T20:12:00"/>
    <d v="2017-09-20T20:12:00"/>
    <n v="263"/>
    <n v="31.623169770000001"/>
    <n v="-94.641994870000005"/>
    <n v="51"/>
    <n v="89"/>
    <n v="79"/>
    <n v="184"/>
    <x v="3"/>
    <n v="1013"/>
    <n v="73"/>
    <n v="86"/>
    <n v="0"/>
    <n v="8"/>
    <n v="5.2024784702036E-3"/>
    <s v="haileyhester"/>
    <n v="610128"/>
    <n v="8018656"/>
  </r>
  <r>
    <x v="32"/>
    <x v="32"/>
    <x v="2665"/>
    <n v="20170919"/>
    <d v="2017-09-20T00:08:00"/>
    <d v="2017-09-20T00:08:00"/>
    <d v="2017-09-20T00:08:00"/>
    <n v="263"/>
    <n v="36.542816160000001"/>
    <n v="-93.513793949999993"/>
    <n v="50"/>
    <n v="88"/>
    <n v="76"/>
    <n v="177"/>
    <x v="15"/>
    <n v="1012"/>
    <n v="65"/>
    <n v="76"/>
    <n v="0"/>
    <n v="10"/>
    <n v="1.1633115214624199E-3"/>
    <s v="chinquapin"/>
    <n v="300377"/>
    <n v="8020833"/>
  </r>
  <r>
    <x v="32"/>
    <x v="32"/>
    <x v="2666"/>
    <n v="20170922"/>
    <d v="2017-09-22T15:51:00"/>
    <d v="2017-09-22T15:51:00"/>
    <d v="2017-09-22T15:51:00"/>
    <n v="265"/>
    <n v="32.87317007"/>
    <n v="-97.275999560000002"/>
    <n v="29"/>
    <n v="91"/>
    <n v="65"/>
    <n v="167"/>
    <x v="8"/>
    <n v="1013"/>
    <n v="68"/>
    <n v="86"/>
    <n v="0"/>
    <n v="10"/>
    <n v="6.5504734164234593E-2"/>
    <s v="walkingstick2"/>
    <n v="448026"/>
    <n v="8049661"/>
  </r>
  <r>
    <x v="32"/>
    <x v="32"/>
    <x v="2667"/>
    <n v="20170923"/>
    <d v="2017-09-23T13:15:48"/>
    <d v="2017-09-23T13:15:48"/>
    <d v="2017-09-23T13:15:48"/>
    <n v="266"/>
    <n v="29.550502850000001"/>
    <n v="-82.609769099999994"/>
    <n v="42"/>
    <n v="84"/>
    <n v="79"/>
    <n v="61"/>
    <x v="12"/>
    <n v="1013"/>
    <n v="70"/>
    <n v="81"/>
    <n v="4.3"/>
    <n v="10"/>
    <n v="0.116777265655043"/>
    <s v="joconnor"/>
    <n v="641546"/>
    <n v="8050882"/>
  </r>
  <r>
    <x v="32"/>
    <x v="32"/>
    <x v="2668"/>
    <n v="20170920"/>
    <d v="2017-09-20T20:18:04"/>
    <d v="2017-09-20T20:18:04"/>
    <d v="2017-09-20T20:18:04"/>
    <n v="263"/>
    <n v="31.630761669999998"/>
    <n v="-94.649680000000004"/>
    <n v="51"/>
    <n v="89"/>
    <n v="79"/>
    <n v="184"/>
    <x v="3"/>
    <n v="1013"/>
    <n v="73"/>
    <n v="86"/>
    <n v="0"/>
    <n v="8"/>
    <n v="5.26315540245453E-3"/>
    <s v="schiwitzn"/>
    <n v="607252"/>
    <n v="8063480"/>
  </r>
  <r>
    <x v="32"/>
    <x v="32"/>
    <x v="2669"/>
    <n v="20170928"/>
    <d v="2017-09-28T20:40:00"/>
    <d v="2017-09-28T20:40:00"/>
    <d v="2017-09-28T20:40:00"/>
    <n v="271"/>
    <n v="37.97143947"/>
    <n v="-87.504220599999996"/>
    <n v="0"/>
    <n v="72"/>
    <n v="63"/>
    <n v="17"/>
    <x v="12"/>
    <n v="1019"/>
    <n v="49"/>
    <n v="63"/>
    <n v="0"/>
    <n v="10"/>
    <n v="0.57233350386921999"/>
    <s v="isaacsfishingcorner"/>
    <n v="379756"/>
    <n v="8159805"/>
  </r>
  <r>
    <x v="32"/>
    <x v="32"/>
    <x v="2670"/>
    <n v="20170920"/>
    <d v="2017-09-20T23:25:00"/>
    <d v="2017-09-20T23:25:00"/>
    <d v="2017-09-20T23:25:00"/>
    <n v="263"/>
    <n v="39.96275833"/>
    <n v="-85.947961109999994"/>
    <n v="51"/>
    <n v="83"/>
    <n v="86"/>
    <n v="201"/>
    <x v="2"/>
    <n v="1015"/>
    <n v="69"/>
    <n v="76"/>
    <n v="0"/>
    <n v="8"/>
    <n v="7.3253902946675501E-3"/>
    <s v="njbanker"/>
    <n v="613309"/>
    <n v="8178699"/>
  </r>
  <r>
    <x v="32"/>
    <x v="32"/>
    <x v="2671"/>
    <n v="20170903"/>
    <d v="2017-09-03T13:16:54"/>
    <d v="2017-09-03T13:16:54"/>
    <d v="2017-09-03T13:16:54"/>
    <n v="246"/>
    <n v="33.40256333"/>
    <n v="-97.007225000000005"/>
    <n v="11"/>
    <n v="98"/>
    <n v="64"/>
    <n v="195"/>
    <x v="12"/>
    <n v="1016"/>
    <n v="67"/>
    <n v="86"/>
    <n v="0"/>
    <n v="10"/>
    <n v="0.92274893335262897"/>
    <s v="txfishes"/>
    <n v="91209"/>
    <n v="8178853"/>
  </r>
  <r>
    <x v="32"/>
    <x v="32"/>
    <x v="2672"/>
    <n v="20170930"/>
    <d v="2017-09-30T20:47:23"/>
    <d v="2017-09-30T20:47:23"/>
    <d v="2017-09-30T20:47:23"/>
    <n v="273"/>
    <n v="32.251510619999998"/>
    <n v="-85.709617609999995"/>
    <n v="12"/>
    <n v="83"/>
    <n v="74"/>
    <n v="70"/>
    <x v="2"/>
    <n v="1017"/>
    <n v="67"/>
    <n v="80"/>
    <n v="0"/>
    <n v="9"/>
    <n v="0.75355971093054097"/>
    <s v="quiggifur"/>
    <n v="505122"/>
    <n v="8198618"/>
  </r>
  <r>
    <x v="32"/>
    <x v="32"/>
    <x v="2673"/>
    <n v="20170930"/>
    <d v="2017-09-30T22:59:15"/>
    <d v="2017-09-30T22:59:15"/>
    <d v="2017-09-30T22:59:15"/>
    <n v="273"/>
    <n v="31.706270610000001"/>
    <n v="-94.358384889999996"/>
    <n v="3"/>
    <n v="82"/>
    <n v="54"/>
    <n v="44"/>
    <x v="3"/>
    <n v="1018"/>
    <n v="55"/>
    <n v="75"/>
    <n v="0"/>
    <n v="10"/>
    <n v="0.76129343567376595"/>
    <s v="darty"/>
    <n v="615421"/>
    <n v="8203233"/>
  </r>
  <r>
    <x v="32"/>
    <x v="32"/>
    <x v="2674"/>
    <n v="20171001"/>
    <d v="2017-10-01T18:31:09"/>
    <d v="2017-10-01T18:31:09"/>
    <d v="2017-10-01T18:31:09"/>
    <n v="274"/>
    <n v="31.002775190000001"/>
    <n v="-85.584304810000006"/>
    <n v="63"/>
    <n v="70"/>
    <n v="77"/>
    <n v="72"/>
    <x v="8"/>
    <n v="1017"/>
    <n v="58"/>
    <n v="66"/>
    <n v="5.4"/>
    <n v="10"/>
    <n v="0.82672236201750804"/>
    <s v="quiggifur"/>
    <n v="505122"/>
    <n v="8207913"/>
  </r>
  <r>
    <x v="32"/>
    <x v="32"/>
    <x v="2675"/>
    <n v="20171001"/>
    <d v="2017-10-01T18:42:43"/>
    <d v="2017-10-01T18:42:43"/>
    <d v="2017-10-01T18:42:43"/>
    <n v="274"/>
    <n v="31.00269127"/>
    <n v="-85.584236149999995"/>
    <n v="63"/>
    <n v="70"/>
    <n v="77"/>
    <n v="72"/>
    <x v="8"/>
    <n v="1017"/>
    <n v="58"/>
    <n v="66"/>
    <n v="5.4"/>
    <n v="10"/>
    <n v="0.82733476438547304"/>
    <s v="quiggifur"/>
    <n v="505122"/>
    <n v="8207938"/>
  </r>
  <r>
    <x v="32"/>
    <x v="32"/>
    <x v="2676"/>
    <n v="20171001"/>
    <d v="2017-10-01T20:47:16"/>
    <d v="2017-10-01T20:47:16"/>
    <d v="2017-10-01T20:47:16"/>
    <n v="274"/>
    <n v="30.247181980000001"/>
    <n v="-95.453279179999996"/>
    <n v="4"/>
    <n v="89"/>
    <n v="59"/>
    <n v="94"/>
    <x v="9"/>
    <n v="1014"/>
    <n v="64"/>
    <n v="84"/>
    <n v="0"/>
    <n v="10"/>
    <n v="0.83388293332435004"/>
    <s v="donquixote"/>
    <n v="77664"/>
    <n v="8211684"/>
  </r>
  <r>
    <x v="32"/>
    <x v="32"/>
    <x v="2677"/>
    <n v="20170903"/>
    <d v="2017-09-04T00:02:44"/>
    <d v="2017-09-04T00:02:44"/>
    <d v="2017-09-04T00:02:44"/>
    <n v="247"/>
    <n v="39.557675000000003"/>
    <n v="-84.127647170000003"/>
    <n v="43"/>
    <n v="79"/>
    <n v="81"/>
    <n v="269"/>
    <x v="0"/>
    <n v="1016"/>
    <n v="59"/>
    <n v="67"/>
    <n v="0.1"/>
    <n v="8"/>
    <n v="0.94506390562415099"/>
    <s v="p_young"/>
    <n v="649264"/>
    <n v="8215897"/>
  </r>
  <r>
    <x v="32"/>
    <x v="32"/>
    <x v="2678"/>
    <n v="20170617"/>
    <d v="2017-06-18T01:11:45"/>
    <d v="2017-06-18T01:11:45"/>
    <d v="2017-06-18T01:11:45"/>
    <n v="169"/>
    <n v="39.484761669999997"/>
    <n v="-84.060197169999995"/>
    <n v="1"/>
    <n v="88"/>
    <n v="65"/>
    <n v="202"/>
    <x v="0"/>
    <n v="1009"/>
    <n v="66"/>
    <n v="81"/>
    <n v="0.1"/>
    <n v="11"/>
    <n v="0.4407595937248"/>
    <s v="p_young"/>
    <n v="649264"/>
    <n v="8216287"/>
  </r>
  <r>
    <x v="32"/>
    <x v="32"/>
    <x v="2679"/>
    <n v="20170521"/>
    <d v="2017-05-22T00:26:58"/>
    <d v="2017-05-22T00:26:58"/>
    <d v="2017-05-22T00:26:58"/>
    <n v="142"/>
    <n v="39.484475000000003"/>
    <n v="-84.059927830000007"/>
    <n v="81"/>
    <n v="74"/>
    <n v="81"/>
    <n v="227"/>
    <x v="19"/>
    <n v="1016"/>
    <n v="64"/>
    <n v="72"/>
    <n v="19.899999999999999"/>
    <n v="7"/>
    <n v="0.19896300247913701"/>
    <s v="p_young"/>
    <n v="649264"/>
    <n v="8216450"/>
  </r>
  <r>
    <x v="32"/>
    <x v="32"/>
    <x v="2680"/>
    <n v="20171002"/>
    <d v="2017-10-02T16:30:11"/>
    <d v="2017-10-02T16:30:11"/>
    <d v="2017-10-02T16:30:11"/>
    <n v="275"/>
    <n v="39.136880699999999"/>
    <n v="-92.333323800000002"/>
    <n v="28"/>
    <n v="83"/>
    <n v="66"/>
    <n v="178"/>
    <x v="20"/>
    <n v="1016"/>
    <n v="58"/>
    <n v="73"/>
    <n v="0"/>
    <n v="11"/>
    <n v="0.89139496929179296"/>
    <s v="sarah385"/>
    <n v="593963"/>
    <n v="8222356"/>
  </r>
  <r>
    <x v="32"/>
    <x v="32"/>
    <x v="2681"/>
    <n v="20171004"/>
    <d v="2017-10-04T15:35:57"/>
    <d v="2017-10-04T15:35:57"/>
    <d v="2017-10-04T15:35:57"/>
    <n v="277"/>
    <n v="30.6599884"/>
    <n v="-97.701866150000001"/>
    <n v="45"/>
    <n v="85"/>
    <n v="79"/>
    <n v="99"/>
    <x v="2"/>
    <n v="1021"/>
    <n v="69"/>
    <n v="81"/>
    <n v="0"/>
    <n v="9"/>
    <n v="0.98357193519487196"/>
    <s v="aaronramon"/>
    <n v="62176"/>
    <n v="8255798"/>
  </r>
  <r>
    <x v="32"/>
    <x v="32"/>
    <x v="2682"/>
    <n v="20171004"/>
    <d v="2017-10-04T17:17:08"/>
    <d v="2017-10-04T17:17:08"/>
    <d v="2017-10-04T17:17:08"/>
    <n v="277"/>
    <n v="33.821813310000003"/>
    <n v="-80.817990859999995"/>
    <n v="1"/>
    <n v="77"/>
    <n v="70"/>
    <n v="69"/>
    <x v="0"/>
    <n v="1028"/>
    <n v="58"/>
    <n v="70"/>
    <n v="0"/>
    <n v="10"/>
    <n v="0.98541508750167595"/>
    <s v="nv_multispeciesfishing"/>
    <n v="535133"/>
    <n v="8256615"/>
  </r>
  <r>
    <x v="32"/>
    <x v="32"/>
    <x v="2683"/>
    <n v="20170826"/>
    <d v="2017-08-26T13:17:03"/>
    <d v="2017-08-26T13:17:03"/>
    <d v="2017-08-26T13:17:03"/>
    <n v="238"/>
    <n v="39.590884459999998"/>
    <n v="-84.237617589999999"/>
    <n v="0"/>
    <n v="77"/>
    <n v="71"/>
    <n v="59"/>
    <x v="0"/>
    <n v="1024"/>
    <n v="54"/>
    <n v="67"/>
    <n v="0"/>
    <n v="10"/>
    <n v="0.24394508359379499"/>
    <s v="o-h-i-o"/>
    <n v="657817"/>
    <n v="8264992"/>
  </r>
  <r>
    <x v="32"/>
    <x v="32"/>
    <x v="2684"/>
    <n v="20170921"/>
    <d v="2017-09-22T02:24:05"/>
    <d v="2017-09-22T02:24:05"/>
    <d v="2017-09-22T02:24:05"/>
    <n v="265"/>
    <n v="32.315125000000002"/>
    <n v="-95.25273"/>
    <n v="50"/>
    <n v="89"/>
    <n v="77"/>
    <n v="166"/>
    <x v="12"/>
    <n v="1014"/>
    <n v="72"/>
    <n v="86"/>
    <n v="0"/>
    <n v="8"/>
    <n v="4.0054835854181202E-2"/>
    <s v="ehernandez15"/>
    <n v="627712"/>
    <n v="8265265"/>
  </r>
  <r>
    <x v="32"/>
    <x v="32"/>
    <x v="2685"/>
    <n v="20170927"/>
    <d v="2017-09-27T14:22:45"/>
    <d v="2017-09-27T14:22:45"/>
    <d v="2017-09-27T14:22:45"/>
    <n v="270"/>
    <n v="33.949497479999998"/>
    <n v="-81.029220859999995"/>
    <n v="2"/>
    <n v="89"/>
    <n v="67"/>
    <n v="328"/>
    <x v="15"/>
    <n v="1011"/>
    <n v="67"/>
    <n v="83"/>
    <n v="0"/>
    <n v="10"/>
    <n v="0.45337085146528799"/>
    <s v="nv_multispeciesfishing"/>
    <n v="535133"/>
    <n v="8267540"/>
  </r>
  <r>
    <x v="32"/>
    <x v="32"/>
    <x v="2686"/>
    <n v="20170916"/>
    <d v="2017-09-16T16:50:58"/>
    <d v="2017-09-16T16:50:58"/>
    <d v="2017-09-16T16:50:58"/>
    <n v="259"/>
    <n v="34.032075069999998"/>
    <n v="-81.070239880000003"/>
    <n v="47"/>
    <n v="85"/>
    <n v="75"/>
    <n v="33"/>
    <x v="6"/>
    <n v="1018"/>
    <n v="66"/>
    <n v="77"/>
    <n v="0"/>
    <n v="10"/>
    <n v="0.146068551793722"/>
    <s v="nv_multispeciesfishing"/>
    <n v="535133"/>
    <n v="8267542"/>
  </r>
  <r>
    <x v="32"/>
    <x v="32"/>
    <x v="2687"/>
    <n v="20170502"/>
    <d v="2017-05-02T13:23:00"/>
    <d v="2017-05-02T13:23:00"/>
    <d v="2017-05-02T13:23:00"/>
    <n v="122"/>
    <n v="35.231006999999998"/>
    <n v="-80.513209099999997"/>
    <n v="0"/>
    <n v="77"/>
    <n v="55"/>
    <n v="260"/>
    <x v="3"/>
    <n v="1014"/>
    <n v="48"/>
    <n v="68"/>
    <n v="0"/>
    <n v="10"/>
    <n v="0.44061186760001098"/>
    <s v="abeck365"/>
    <n v="31231"/>
    <n v="8268342"/>
  </r>
  <r>
    <x v="32"/>
    <x v="32"/>
    <x v="2688"/>
    <n v="20170328"/>
    <d v="2017-03-28T19:36:00"/>
    <d v="2017-03-28T19:36:00"/>
    <d v="2017-03-28T19:36:00"/>
    <n v="87"/>
    <n v="35.463020649999997"/>
    <n v="-80.492384430000001"/>
    <n v="78"/>
    <n v="77"/>
    <n v="76"/>
    <n v="259"/>
    <x v="0"/>
    <n v="1014"/>
    <n v="58"/>
    <n v="69"/>
    <n v="5.3"/>
    <n v="9"/>
    <n v="7.8763716002330699E-3"/>
    <s v="abeck365"/>
    <n v="31231"/>
    <n v="8269142"/>
  </r>
  <r>
    <x v="32"/>
    <x v="32"/>
    <x v="2689"/>
    <n v="20150326"/>
    <d v="2015-03-26T18:20:39"/>
    <d v="2015-03-26T18:20:39"/>
    <d v="2015-03-26T18:20:39"/>
    <n v="85"/>
    <n v="35.523468020000003"/>
    <n v="-82.980735780000003"/>
    <n v="75"/>
    <n v="69"/>
    <n v="90"/>
    <n v="219"/>
    <x v="0"/>
    <n v="1011"/>
    <n v="54"/>
    <n v="57"/>
    <n v="9"/>
    <n v="6"/>
    <n v="0.44575473841198399"/>
    <s v="kgardner"/>
    <n v="350861"/>
    <n v="8291915"/>
  </r>
  <r>
    <x v="32"/>
    <x v="32"/>
    <x v="2690"/>
    <n v="20171003"/>
    <d v="2017-10-03T18:08:19"/>
    <d v="2017-10-03T18:08:19"/>
    <d v="2017-10-03T18:08:19"/>
    <n v="276"/>
    <n v="36.901543609999997"/>
    <n v="-86.097198789999993"/>
    <n v="14"/>
    <n v="77"/>
    <n v="74"/>
    <n v="167"/>
    <x v="15"/>
    <n v="1028"/>
    <n v="59"/>
    <n v="70"/>
    <n v="0"/>
    <n v="19"/>
    <n v="0.95072285734692397"/>
    <s v="scrabtree"/>
    <n v="599865"/>
    <n v="8303861"/>
  </r>
  <r>
    <x v="32"/>
    <x v="32"/>
    <x v="2691"/>
    <n v="20171008"/>
    <d v="2017-10-08T18:07:04"/>
    <d v="2017-10-08T18:07:04"/>
    <d v="2017-10-08T18:07:04"/>
    <n v="281"/>
    <n v="37.018894199999998"/>
    <n v="-90.193130490000001"/>
    <n v="81"/>
    <n v="70"/>
    <n v="87"/>
    <n v="76"/>
    <x v="15"/>
    <n v="1007"/>
    <n v="63"/>
    <n v="68"/>
    <n v="0"/>
    <n v="10"/>
    <n v="0.88405104576398397"/>
    <s v="quiggifur"/>
    <n v="505122"/>
    <n v="8314477"/>
  </r>
  <r>
    <x v="32"/>
    <x v="32"/>
    <x v="2692"/>
    <n v="20171008"/>
    <d v="2017-10-08T17:49:34"/>
    <d v="2017-10-08T17:49:34"/>
    <d v="2017-10-08T17:49:34"/>
    <n v="281"/>
    <n v="37.005744929999999"/>
    <n v="-90.094055179999998"/>
    <n v="81"/>
    <n v="70"/>
    <n v="87"/>
    <n v="76"/>
    <x v="15"/>
    <n v="1007"/>
    <n v="63"/>
    <n v="68"/>
    <n v="0"/>
    <n v="10"/>
    <n v="0.88495663930473101"/>
    <s v="quiggifur"/>
    <n v="505122"/>
    <n v="8314567"/>
  </r>
  <r>
    <x v="32"/>
    <x v="32"/>
    <x v="2693"/>
    <n v="20171010"/>
    <d v="2017-10-10T23:24:36"/>
    <d v="2017-10-10T23:24:36"/>
    <d v="2017-10-10T23:24:36"/>
    <n v="283"/>
    <n v="39.489872980000001"/>
    <n v="-86.073609899999994"/>
    <n v="94"/>
    <n v="65"/>
    <n v="96"/>
    <n v="103"/>
    <x v="3"/>
    <n v="1018"/>
    <n v="61"/>
    <n v="62"/>
    <n v="1.2"/>
    <n v="10"/>
    <n v="0.67516107181375495"/>
    <s v="tbirdlady"/>
    <n v="620851"/>
    <n v="8352166"/>
  </r>
  <r>
    <x v="32"/>
    <x v="32"/>
    <x v="2694"/>
    <n v="20170906"/>
    <d v="2017-09-06T20:46:00"/>
    <d v="2017-09-06T20:46:00"/>
    <d v="2017-09-06T20:46:00"/>
    <n v="249"/>
    <n v="32.964388360000001"/>
    <n v="-97.467630749999998"/>
    <n v="1"/>
    <n v="82"/>
    <n v="47"/>
    <n v="27"/>
    <x v="5"/>
    <n v="1020"/>
    <n v="47"/>
    <n v="70"/>
    <n v="0"/>
    <n v="10"/>
    <n v="0.99577268139464004"/>
    <s v="eric_keith"/>
    <n v="147168"/>
    <n v="8353959"/>
  </r>
  <r>
    <x v="32"/>
    <x v="32"/>
    <x v="2695"/>
    <n v="20170723"/>
    <d v="2017-07-23T21:36:00"/>
    <d v="2017-07-23T21:36:00"/>
    <d v="2017-07-23T21:36:00"/>
    <n v="204"/>
    <n v="40.735811210000001"/>
    <n v="-88.510487370000007"/>
    <n v="32"/>
    <n v="88"/>
    <n v="88"/>
    <n v="311"/>
    <x v="0"/>
    <n v="1010"/>
    <n v="75"/>
    <n v="86"/>
    <n v="0.7"/>
    <n v="8"/>
    <n v="3.6168139914522501E-3"/>
    <s v="tradie"/>
    <n v="666357"/>
    <n v="8360731"/>
  </r>
  <r>
    <x v="32"/>
    <x v="32"/>
    <x v="2696"/>
    <n v="20170803"/>
    <d v="2017-08-04T00:11:56"/>
    <d v="2017-08-04T00:11:56"/>
    <d v="2017-08-04T00:11:56"/>
    <n v="216"/>
    <n v="38.690829999999998"/>
    <n v="-90.502021670000005"/>
    <n v="17"/>
    <n v="91"/>
    <n v="70"/>
    <n v="272"/>
    <x v="2"/>
    <n v="1015"/>
    <n v="67"/>
    <n v="84"/>
    <n v="7.9"/>
    <n v="9"/>
    <n v="0.87155607503733301"/>
    <s v="rkildron"/>
    <n v="600161"/>
    <n v="8362803"/>
  </r>
  <r>
    <x v="32"/>
    <x v="32"/>
    <x v="2003"/>
    <n v="20171007"/>
    <d v="2017-10-07T22:48:00"/>
    <d v="2017-10-07T22:48:00"/>
    <d v="2017-10-07T22:48:00"/>
    <n v="280"/>
    <n v="30.879805900000001"/>
    <n v="-99.641892310000003"/>
    <n v="34"/>
    <n v="81"/>
    <n v="67"/>
    <n v="112"/>
    <x v="11"/>
    <n v="1009"/>
    <n v="59"/>
    <n v="73"/>
    <n v="0"/>
    <n v="10"/>
    <n v="0.936884551365884"/>
    <s v="fishesoftexas"/>
    <n v="10601"/>
    <n v="8385430"/>
  </r>
  <r>
    <x v="32"/>
    <x v="32"/>
    <x v="2697"/>
    <n v="20171014"/>
    <d v="2017-10-14T15:02:54"/>
    <d v="2017-10-14T15:02:54"/>
    <d v="2017-10-14T15:02:54"/>
    <n v="287"/>
    <n v="30.019950810000001"/>
    <n v="-96.347614870000001"/>
    <n v="74"/>
    <n v="85"/>
    <n v="85"/>
    <n v="155"/>
    <x v="15"/>
    <n v="1017"/>
    <n v="72"/>
    <n v="82"/>
    <n v="0"/>
    <n v="8"/>
    <n v="0.272751117065471"/>
    <s v="kelshorn"/>
    <n v="37903"/>
    <n v="8398400"/>
  </r>
  <r>
    <x v="32"/>
    <x v="32"/>
    <x v="2698"/>
    <n v="20171013"/>
    <d v="2017-10-13T15:58:00"/>
    <d v="2017-10-13T15:58:00"/>
    <d v="2017-10-13T15:58:00"/>
    <n v="286"/>
    <n v="30.242806000000002"/>
    <n v="-98.604075910000006"/>
    <n v="31"/>
    <n v="83"/>
    <n v="81"/>
    <n v="176"/>
    <x v="6"/>
    <n v="1017"/>
    <n v="67"/>
    <n v="76"/>
    <n v="0"/>
    <n v="9"/>
    <n v="0.372666268577724"/>
    <s v="jeffmci9"/>
    <n v="435598"/>
    <n v="8400554"/>
  </r>
  <r>
    <x v="32"/>
    <x v="32"/>
    <x v="2699"/>
    <n v="20171013"/>
    <d v="2017-10-13T16:06:00"/>
    <d v="2017-10-13T16:06:00"/>
    <d v="2017-10-13T16:06:00"/>
    <n v="286"/>
    <n v="30.242880150000001"/>
    <n v="-98.603968620000003"/>
    <n v="31"/>
    <n v="83"/>
    <n v="81"/>
    <n v="176"/>
    <x v="6"/>
    <n v="1017"/>
    <n v="67"/>
    <n v="76"/>
    <n v="0"/>
    <n v="9"/>
    <n v="0.37206309707864899"/>
    <s v="jeffmci9"/>
    <n v="435598"/>
    <n v="8400601"/>
  </r>
  <r>
    <x v="32"/>
    <x v="32"/>
    <x v="2700"/>
    <n v="20171013"/>
    <d v="2017-10-13T22:05:00"/>
    <d v="2017-10-13T22:05:00"/>
    <d v="2017-10-13T22:05:00"/>
    <n v="286"/>
    <n v="30.551236379999999"/>
    <n v="-99.853706360000004"/>
    <n v="18"/>
    <n v="85"/>
    <n v="74"/>
    <n v="185"/>
    <x v="11"/>
    <n v="1017"/>
    <n v="63"/>
    <n v="74"/>
    <n v="0"/>
    <n v="10"/>
    <n v="0.34526909972024"/>
    <s v="jeffmci9"/>
    <n v="435598"/>
    <n v="8409428"/>
  </r>
  <r>
    <x v="32"/>
    <x v="32"/>
    <x v="2701"/>
    <n v="20171013"/>
    <d v="2017-10-13T22:07:00"/>
    <d v="2017-10-13T22:07:00"/>
    <d v="2017-10-13T22:07:00"/>
    <n v="286"/>
    <n v="30.551965920000001"/>
    <n v="-99.853105549999995"/>
    <n v="18"/>
    <n v="85"/>
    <n v="74"/>
    <n v="185"/>
    <x v="11"/>
    <n v="1017"/>
    <n v="63"/>
    <n v="74"/>
    <n v="0"/>
    <n v="10"/>
    <n v="0.34512140490405802"/>
    <s v="jeffmci9"/>
    <n v="435598"/>
    <n v="8409447"/>
  </r>
  <r>
    <x v="32"/>
    <x v="32"/>
    <x v="2702"/>
    <n v="20171013"/>
    <d v="2017-10-13T22:09:00"/>
    <d v="2017-10-13T22:09:00"/>
    <d v="2017-10-13T22:09:00"/>
    <n v="286"/>
    <n v="30.551891999999999"/>
    <n v="-99.852762220000002"/>
    <n v="18"/>
    <n v="85"/>
    <n v="74"/>
    <n v="185"/>
    <x v="11"/>
    <n v="1017"/>
    <n v="63"/>
    <n v="74"/>
    <n v="0"/>
    <n v="10"/>
    <n v="0.344973728378134"/>
    <s v="jeffmci9"/>
    <n v="435598"/>
    <n v="8409449"/>
  </r>
  <r>
    <x v="32"/>
    <x v="32"/>
    <x v="2703"/>
    <n v="20171013"/>
    <d v="2017-10-13T22:18:00"/>
    <d v="2017-10-13T22:18:00"/>
    <d v="2017-10-13T22:18:00"/>
    <n v="286"/>
    <n v="30.588778059999999"/>
    <n v="-99.866065980000002"/>
    <n v="18"/>
    <n v="85"/>
    <n v="74"/>
    <n v="185"/>
    <x v="11"/>
    <n v="1017"/>
    <n v="63"/>
    <n v="74"/>
    <n v="0"/>
    <n v="10"/>
    <n v="0.34430941067231802"/>
    <s v="jeffmci9"/>
    <n v="435598"/>
    <n v="8416017"/>
  </r>
  <r>
    <x v="32"/>
    <x v="32"/>
    <x v="2704"/>
    <n v="20171009"/>
    <d v="2017-10-09T21:59:00"/>
    <d v="2017-10-09T21:59:00"/>
    <d v="2017-10-09T21:59:00"/>
    <n v="282"/>
    <n v="36.16638889"/>
    <n v="-94.435277780000007"/>
    <n v="2"/>
    <n v="83"/>
    <n v="67"/>
    <n v="166"/>
    <x v="3"/>
    <n v="1009"/>
    <n v="56"/>
    <n v="70"/>
    <n v="0"/>
    <n v="10"/>
    <n v="0.78427438217071099"/>
    <s v="team_dk"/>
    <n v="130598"/>
    <n v="8416662"/>
  </r>
  <r>
    <x v="32"/>
    <x v="32"/>
    <x v="2705"/>
    <n v="20171014"/>
    <d v="2017-10-14T23:39:59"/>
    <d v="2017-10-14T23:39:59"/>
    <d v="2017-10-14T23:39:59"/>
    <n v="287"/>
    <n v="39.726386949999998"/>
    <n v="-89.597221390000001"/>
    <n v="43"/>
    <n v="83"/>
    <n v="69"/>
    <n v="195"/>
    <x v="5"/>
    <n v="1014"/>
    <n v="60"/>
    <n v="73"/>
    <n v="0"/>
    <n v="10"/>
    <n v="0.23826155503895999"/>
    <s v="jott5"/>
    <n v="532579"/>
    <n v="8418058"/>
  </r>
  <r>
    <x v="32"/>
    <x v="32"/>
    <x v="2706"/>
    <n v="20171014"/>
    <d v="2017-10-14T22:47:22"/>
    <d v="2017-10-14T22:47:22"/>
    <d v="2017-10-14T22:47:22"/>
    <n v="287"/>
    <n v="28.757352229999999"/>
    <n v="-81.870935349999996"/>
    <n v="22"/>
    <n v="87"/>
    <n v="70"/>
    <n v="77"/>
    <x v="5"/>
    <n v="1018"/>
    <n v="67"/>
    <n v="82"/>
    <n v="0"/>
    <n v="10"/>
    <n v="0.24168999751863399"/>
    <s v="gonoll"/>
    <n v="633884"/>
    <n v="8430929"/>
  </r>
  <r>
    <x v="32"/>
    <x v="32"/>
    <x v="2707"/>
    <n v="20171010"/>
    <d v="2017-10-10T21:42:00"/>
    <d v="2017-10-10T21:42:00"/>
    <d v="2017-10-10T21:42:00"/>
    <n v="283"/>
    <n v="31.919541899999999"/>
    <n v="-81.284898200000001"/>
    <n v="78"/>
    <n v="82"/>
    <n v="88"/>
    <n v="162"/>
    <x v="11"/>
    <n v="1018"/>
    <n v="75"/>
    <n v="85"/>
    <n v="8"/>
    <n v="8"/>
    <n v="0.68288734574435095"/>
    <s v="fordnat"/>
    <n v="474106"/>
    <n v="8460386"/>
  </r>
  <r>
    <x v="32"/>
    <x v="32"/>
    <x v="2708"/>
    <n v="20171018"/>
    <d v="2017-10-18T23:45:00"/>
    <d v="2017-10-18T23:45:00"/>
    <d v="2017-10-18T23:45:00"/>
    <n v="291"/>
    <n v="31.62446216"/>
    <n v="-94.642822379999998"/>
    <n v="15"/>
    <n v="76"/>
    <n v="73"/>
    <n v="146"/>
    <x v="9"/>
    <n v="1021"/>
    <n v="52"/>
    <n v="62"/>
    <n v="0"/>
    <n v="10"/>
    <n v="8.2544547534016896E-3"/>
    <s v="zachtrelfa"/>
    <n v="606878"/>
    <n v="8460428"/>
  </r>
  <r>
    <x v="32"/>
    <x v="32"/>
    <x v="2709"/>
    <n v="20171018"/>
    <d v="2017-10-19T00:12:50"/>
    <d v="2017-10-19T00:12:50"/>
    <d v="2017-10-19T00:12:50"/>
    <n v="292"/>
    <n v="31.621898460000001"/>
    <n v="-94.642072659999997"/>
    <n v="15"/>
    <n v="76"/>
    <n v="73"/>
    <n v="146"/>
    <x v="9"/>
    <n v="1021"/>
    <n v="52"/>
    <n v="62"/>
    <n v="0"/>
    <n v="10"/>
    <n v="7.9345909790110008E-3"/>
    <s v="zachtrelfa"/>
    <n v="606878"/>
    <n v="8460504"/>
  </r>
  <r>
    <x v="32"/>
    <x v="32"/>
    <x v="2710"/>
    <n v="20171018"/>
    <d v="2017-10-19T00:18:09"/>
    <d v="2017-10-19T00:18:09"/>
    <d v="2017-10-19T00:18:09"/>
    <n v="292"/>
    <n v="31.623619990000002"/>
    <n v="-94.643761780000006"/>
    <n v="15"/>
    <n v="76"/>
    <n v="73"/>
    <n v="146"/>
    <x v="9"/>
    <n v="1021"/>
    <n v="52"/>
    <n v="62"/>
    <n v="0"/>
    <n v="10"/>
    <n v="7.8743929532725208E-3"/>
    <s v="zachtrelfa"/>
    <n v="606878"/>
    <n v="8460521"/>
  </r>
  <r>
    <x v="32"/>
    <x v="32"/>
    <x v="2711"/>
    <n v="20171019"/>
    <d v="2017-10-19T15:14:00"/>
    <d v="2017-10-19T15:14:00"/>
    <d v="2017-10-19T15:14:00"/>
    <n v="292"/>
    <n v="41.002163690000003"/>
    <n v="-81.979165080000001"/>
    <n v="2"/>
    <n v="68"/>
    <n v="75"/>
    <n v="235"/>
    <x v="3"/>
    <n v="1021"/>
    <n v="45"/>
    <n v="54"/>
    <n v="0"/>
    <n v="10"/>
    <n v="1.8412950281302899E-3"/>
    <s v="tortuga_rapido"/>
    <n v="10162"/>
    <n v="8471467"/>
  </r>
  <r>
    <x v="32"/>
    <x v="32"/>
    <x v="2712"/>
    <n v="20171018"/>
    <d v="2017-10-18T22:41:30"/>
    <d v="2017-10-18T22:41:30"/>
    <d v="2017-10-18T22:41:30"/>
    <n v="291"/>
    <n v="31.233476639999999"/>
    <n v="-98.116172789999993"/>
    <n v="14"/>
    <n v="79"/>
    <n v="61"/>
    <n v="179"/>
    <x v="9"/>
    <n v="1020"/>
    <n v="46"/>
    <n v="62"/>
    <n v="0"/>
    <n v="10"/>
    <n v="9.0138856936788306E-3"/>
    <s v="aaronramon"/>
    <n v="62176"/>
    <n v="8472307"/>
  </r>
  <r>
    <x v="32"/>
    <x v="32"/>
    <x v="2713"/>
    <n v="20171014"/>
    <d v="2017-10-14T16:47:00"/>
    <d v="2017-10-14T16:47:00"/>
    <d v="2017-10-14T16:47:00"/>
    <n v="287"/>
    <n v="31.890181299999998"/>
    <n v="-97.699769399999994"/>
    <n v="14"/>
    <n v="87"/>
    <n v="74"/>
    <n v="182"/>
    <x v="4"/>
    <n v="1016"/>
    <n v="67"/>
    <n v="79"/>
    <n v="0"/>
    <n v="10"/>
    <n v="0.26566852594071899"/>
    <s v="bosqueaaron"/>
    <n v="112578"/>
    <n v="8479239"/>
  </r>
  <r>
    <x v="32"/>
    <x v="32"/>
    <x v="2714"/>
    <n v="20171022"/>
    <d v="2017-10-22T17:45:35"/>
    <d v="2017-10-22T17:45:35"/>
    <d v="2017-10-22T17:45:35"/>
    <n v="295"/>
    <n v="36.989912769999997"/>
    <n v="-88.289283319999996"/>
    <n v="83"/>
    <n v="70"/>
    <n v="82"/>
    <n v="186"/>
    <x v="5"/>
    <n v="1016"/>
    <n v="61"/>
    <n v="67"/>
    <n v="24.7"/>
    <n v="9"/>
    <n v="8.5001721781885697E-2"/>
    <s v="kameron_cantley8"/>
    <n v="666517"/>
    <n v="8506898"/>
  </r>
  <r>
    <x v="32"/>
    <x v="32"/>
    <x v="2715"/>
    <n v="20171022"/>
    <d v="2017-10-22T16:08:52"/>
    <d v="2017-10-22T16:08:52"/>
    <d v="2017-10-22T16:08:52"/>
    <n v="295"/>
    <n v="34.925037379999999"/>
    <n v="-87.843246460000003"/>
    <n v="73"/>
    <n v="75"/>
    <n v="83"/>
    <n v="163"/>
    <x v="3"/>
    <n v="1018"/>
    <n v="61"/>
    <n v="68"/>
    <n v="5.7"/>
    <n v="9"/>
    <n v="8.1437906574796506E-2"/>
    <s v="quiggifur"/>
    <n v="505122"/>
    <n v="8510882"/>
  </r>
  <r>
    <x v="32"/>
    <x v="32"/>
    <x v="2716"/>
    <n v="20171022"/>
    <d v="2017-10-22T16:02:23"/>
    <d v="2017-10-22T16:02:23"/>
    <d v="2017-10-22T16:02:23"/>
    <n v="295"/>
    <n v="34.92510223"/>
    <n v="-87.843292239999997"/>
    <n v="73"/>
    <n v="75"/>
    <n v="83"/>
    <n v="163"/>
    <x v="3"/>
    <n v="1018"/>
    <n v="61"/>
    <n v="68"/>
    <n v="5.7"/>
    <n v="9"/>
    <n v="8.12014177411782E-2"/>
    <s v="quiggifur"/>
    <n v="505122"/>
    <n v="8510891"/>
  </r>
  <r>
    <x v="32"/>
    <x v="32"/>
    <x v="2717"/>
    <n v="20171022"/>
    <d v="2017-10-22T15:18:28"/>
    <d v="2017-10-22T15:18:28"/>
    <d v="2017-10-22T15:18:28"/>
    <n v="295"/>
    <n v="34.961536410000001"/>
    <n v="-87.813095090000004"/>
    <n v="73"/>
    <n v="75"/>
    <n v="83"/>
    <n v="163"/>
    <x v="3"/>
    <n v="1018"/>
    <n v="61"/>
    <n v="68"/>
    <n v="5.7"/>
    <n v="9"/>
    <n v="7.96075111753035E-2"/>
    <s v="quiggifur"/>
    <n v="505122"/>
    <n v="8510937"/>
  </r>
  <r>
    <x v="32"/>
    <x v="32"/>
    <x v="2718"/>
    <n v="20171022"/>
    <d v="2017-10-22T15:16:34"/>
    <d v="2017-10-22T15:16:34"/>
    <d v="2017-10-22T15:16:34"/>
    <n v="295"/>
    <n v="34.961521150000003"/>
    <n v="-87.813095090000004"/>
    <n v="73"/>
    <n v="75"/>
    <n v="83"/>
    <n v="163"/>
    <x v="3"/>
    <n v="1018"/>
    <n v="61"/>
    <n v="68"/>
    <n v="5.7"/>
    <n v="9"/>
    <n v="7.9538868747577096E-2"/>
    <s v="quiggifur"/>
    <n v="505122"/>
    <n v="8510950"/>
  </r>
  <r>
    <x v="32"/>
    <x v="32"/>
    <x v="2719"/>
    <n v="20171022"/>
    <d v="2017-10-22T21:21:00"/>
    <d v="2017-10-22T21:21:00"/>
    <d v="2017-10-22T21:21:00"/>
    <n v="295"/>
    <n v="30.424601209999999"/>
    <n v="-97.65953064"/>
    <n v="38"/>
    <n v="73"/>
    <n v="75"/>
    <n v="240"/>
    <x v="1"/>
    <n v="1018"/>
    <n v="59"/>
    <n v="71"/>
    <n v="10.3"/>
    <n v="9"/>
    <n v="9.3178353148955201E-2"/>
    <s v="jeffmci9"/>
    <n v="435598"/>
    <n v="8512690"/>
  </r>
  <r>
    <x v="32"/>
    <x v="32"/>
    <x v="2720"/>
    <n v="20171022"/>
    <d v="2017-10-22T23:30:35"/>
    <d v="2017-10-22T23:30:35"/>
    <d v="2017-10-22T23:30:35"/>
    <n v="295"/>
    <n v="31.343165039999999"/>
    <n v="-94.470419239999998"/>
    <n v="64"/>
    <n v="78"/>
    <n v="84"/>
    <n v="283"/>
    <x v="11"/>
    <n v="1018"/>
    <n v="64"/>
    <n v="71"/>
    <n v="22.4"/>
    <n v="8"/>
    <n v="9.8252965890119504E-2"/>
    <s v="jaycenguerrero"/>
    <n v="609363"/>
    <n v="8519929"/>
  </r>
  <r>
    <x v="32"/>
    <x v="32"/>
    <x v="2721"/>
    <n v="20171021"/>
    <d v="2017-10-21T16:30:38"/>
    <d v="2017-10-21T16:30:38"/>
    <d v="2017-10-21T16:30:38"/>
    <n v="294"/>
    <n v="31.771661380000001"/>
    <n v="-94.590049739999998"/>
    <n v="75"/>
    <n v="82"/>
    <n v="83"/>
    <n v="165"/>
    <x v="2"/>
    <n v="1014"/>
    <n v="69"/>
    <n v="77"/>
    <n v="0"/>
    <n v="7"/>
    <n v="3.7345974765592899E-2"/>
    <s v="jaycenguerrero"/>
    <n v="609363"/>
    <n v="8519947"/>
  </r>
  <r>
    <x v="32"/>
    <x v="32"/>
    <x v="2722"/>
    <n v="20171023"/>
    <d v="2017-10-23T16:39:00"/>
    <d v="2017-10-23T16:39:00"/>
    <d v="2017-10-23T16:39:00"/>
    <n v="296"/>
    <n v="41.276110950000003"/>
    <n v="-81.734032630000002"/>
    <n v="93"/>
    <n v="64"/>
    <n v="78"/>
    <n v="149"/>
    <x v="14"/>
    <n v="1010"/>
    <n v="53"/>
    <n v="60"/>
    <n v="10.9"/>
    <n v="10"/>
    <n v="0.14243903817460901"/>
    <s v="tortuga_rapido"/>
    <n v="10162"/>
    <n v="8536187"/>
  </r>
  <r>
    <x v="32"/>
    <x v="32"/>
    <x v="2723"/>
    <n v="20171024"/>
    <d v="2017-10-24T15:26:00"/>
    <d v="2017-10-24T15:26:00"/>
    <d v="2017-10-24T15:26:00"/>
    <n v="297"/>
    <n v="41.203639559999999"/>
    <n v="-81.725578310000003"/>
    <n v="73"/>
    <n v="54"/>
    <n v="80"/>
    <n v="207"/>
    <x v="8"/>
    <n v="1005"/>
    <n v="43"/>
    <n v="49"/>
    <n v="1.2"/>
    <n v="10"/>
    <n v="0.210695809820581"/>
    <s v="tortuga_rapido"/>
    <n v="10162"/>
    <n v="8538639"/>
  </r>
  <r>
    <x v="32"/>
    <x v="32"/>
    <x v="2724"/>
    <n v="20171018"/>
    <d v="2017-10-18T20:55:34"/>
    <d v="2017-10-18T20:55:34"/>
    <d v="2017-10-18T20:55:34"/>
    <n v="291"/>
    <n v="31.624622349999999"/>
    <n v="-94.644836429999998"/>
    <n v="15"/>
    <n v="76"/>
    <n v="73"/>
    <n v="146"/>
    <x v="9"/>
    <n v="1021"/>
    <n v="52"/>
    <n v="62"/>
    <n v="0"/>
    <n v="10"/>
    <n v="1.0372715849241401E-2"/>
    <s v="ryanw95"/>
    <n v="606879"/>
    <n v="8575433"/>
  </r>
  <r>
    <x v="32"/>
    <x v="32"/>
    <x v="2725"/>
    <n v="20170926"/>
    <d v="2017-09-26T14:18:32"/>
    <d v="2017-09-26T14:18:32"/>
    <d v="2017-09-26T14:18:32"/>
    <n v="269"/>
    <n v="31.881228329999999"/>
    <n v="-81.253105000000005"/>
    <n v="16"/>
    <n v="87"/>
    <n v="70"/>
    <n v="335"/>
    <x v="2"/>
    <n v="1011"/>
    <n v="68"/>
    <n v="83"/>
    <n v="0"/>
    <n v="10"/>
    <n v="0.36039233471441201"/>
    <s v="letitbe793"/>
    <n v="498186"/>
    <n v="8581772"/>
  </r>
  <r>
    <x v="32"/>
    <x v="32"/>
    <x v="2726"/>
    <n v="20160314"/>
    <d v="2016-03-14T17:05:00"/>
    <d v="2016-03-14T17:05:00"/>
    <d v="2016-03-14T17:05:00"/>
    <n v="74"/>
    <n v="34.007021219999999"/>
    <n v="-86.358096599999996"/>
    <n v="40"/>
    <n v="72"/>
    <n v="78"/>
    <n v="209"/>
    <x v="0"/>
    <n v="1009"/>
    <n v="58"/>
    <n v="65"/>
    <n v="0.7"/>
    <n v="9"/>
    <n v="0.39128741529974098"/>
    <s v="jbroadhead"/>
    <n v="228699"/>
    <n v="8582565"/>
  </r>
  <r>
    <x v="32"/>
    <x v="32"/>
    <x v="2727"/>
    <n v="20171026"/>
    <d v="2017-10-26T23:45:04"/>
    <d v="2017-10-26T23:45:04"/>
    <d v="2017-10-26T23:45:04"/>
    <n v="299"/>
    <n v="31.70507581"/>
    <n v="-94.360391010000001"/>
    <n v="0"/>
    <n v="76"/>
    <n v="49"/>
    <n v="204"/>
    <x v="2"/>
    <n v="1012"/>
    <n v="45"/>
    <n v="65"/>
    <n v="0"/>
    <n v="10"/>
    <n v="0.41274066432401002"/>
    <s v="darty"/>
    <n v="615421"/>
    <n v="8584298"/>
  </r>
  <r>
    <x v="32"/>
    <x v="32"/>
    <x v="2728"/>
    <n v="20170821"/>
    <d v="2017-08-21T18:06:16"/>
    <d v="2017-08-21T18:06:16"/>
    <d v="2017-08-21T18:06:16"/>
    <n v="233"/>
    <n v="41.289601400000002"/>
    <n v="-81.317272430000003"/>
    <n v="33"/>
    <n v="90"/>
    <n v="78"/>
    <n v="238"/>
    <x v="3"/>
    <n v="1019"/>
    <n v="68"/>
    <n v="81"/>
    <n v="14.7"/>
    <n v="8"/>
    <n v="2.2618959747810999E-5"/>
    <s v="jessy43078"/>
    <n v="605404"/>
    <n v="8600066"/>
  </r>
  <r>
    <x v="32"/>
    <x v="32"/>
    <x v="2729"/>
    <n v="20171020"/>
    <d v="2017-10-20T21:33:00"/>
    <d v="2017-10-20T21:33:00"/>
    <d v="2017-10-20T21:33:00"/>
    <n v="293"/>
    <n v="31.767200410000001"/>
    <n v="-94.575549850000002"/>
    <n v="72"/>
    <n v="73"/>
    <n v="78"/>
    <n v="127"/>
    <x v="11"/>
    <n v="1018"/>
    <n v="60"/>
    <n v="69"/>
    <n v="1.5"/>
    <n v="10"/>
    <n v="1.40629907939143E-2"/>
    <s v="zachtrelfa"/>
    <n v="606878"/>
    <n v="8624045"/>
  </r>
  <r>
    <x v="32"/>
    <x v="32"/>
    <x v="2730"/>
    <n v="20171019"/>
    <d v="2017-10-19T22:58:00"/>
    <d v="2017-10-19T22:58:00"/>
    <d v="2017-10-19T22:58:00"/>
    <n v="292"/>
    <n v="31.76708696"/>
    <n v="-94.572325829999997"/>
    <n v="75"/>
    <n v="77"/>
    <n v="81"/>
    <n v="98"/>
    <x v="9"/>
    <n v="1020"/>
    <n v="58"/>
    <n v="66"/>
    <n v="0"/>
    <n v="10"/>
    <n v="1.8954545009295901E-3"/>
    <s v="zachtrelfa"/>
    <n v="606878"/>
    <n v="8624172"/>
  </r>
  <r>
    <x v="32"/>
    <x v="32"/>
    <x v="1572"/>
    <n v="20170801"/>
    <d v="2017-08-01T13:53:00"/>
    <d v="2017-08-01T13:53:00"/>
    <d v="2017-08-01T13:53:00"/>
    <n v="213"/>
    <n v="30.564771109999999"/>
    <n v="-97.612450499999994"/>
    <n v="9"/>
    <n v="98"/>
    <n v="48"/>
    <n v="115"/>
    <x v="11"/>
    <n v="1015"/>
    <n v="62"/>
    <n v="88"/>
    <n v="0"/>
    <n v="10"/>
    <n v="0.68409211118910196"/>
    <s v="oz4caster"/>
    <n v="46101"/>
    <n v="8625736"/>
  </r>
  <r>
    <x v="32"/>
    <x v="32"/>
    <x v="2731"/>
    <n v="20171031"/>
    <d v="2017-10-31T17:44:29"/>
    <d v="2017-10-31T17:44:29"/>
    <d v="2017-10-31T17:44:29"/>
    <n v="304"/>
    <n v="33.795193089999998"/>
    <n v="-84.475506159999995"/>
    <n v="7"/>
    <n v="70"/>
    <n v="70"/>
    <n v="295"/>
    <x v="17"/>
    <n v="1020"/>
    <n v="49"/>
    <n v="59"/>
    <n v="0"/>
    <n v="10"/>
    <n v="0.84874647242652701"/>
    <s v="qianna"/>
    <n v="607903"/>
    <n v="8634350"/>
  </r>
  <r>
    <x v="32"/>
    <x v="32"/>
    <x v="2732"/>
    <n v="20171030"/>
    <d v="2017-10-30T14:49:00"/>
    <d v="2017-10-30T14:49:00"/>
    <d v="2017-10-30T14:49:00"/>
    <n v="303"/>
    <n v="41.336773989999998"/>
    <n v="-81.825399399999995"/>
    <n v="74"/>
    <n v="39"/>
    <n v="80"/>
    <n v="239"/>
    <x v="10"/>
    <n v="1007"/>
    <n v="32"/>
    <n v="37"/>
    <n v="1.1000000000000001"/>
    <n v="10"/>
    <n v="0.75535122056300796"/>
    <s v="tortuga_rapido"/>
    <n v="10162"/>
    <n v="8642005"/>
  </r>
  <r>
    <x v="32"/>
    <x v="32"/>
    <x v="2733"/>
    <n v="20170927"/>
    <d v="2017-09-27T23:09:00"/>
    <d v="2017-09-27T23:09:00"/>
    <d v="2017-09-27T23:09:00"/>
    <n v="270"/>
    <n v="26.237705139999999"/>
    <n v="-80.257578640000006"/>
    <n v="47"/>
    <n v="89"/>
    <n v="82"/>
    <n v="159"/>
    <x v="9"/>
    <n v="1011"/>
    <n v="75"/>
    <n v="88"/>
    <n v="5.4"/>
    <n v="9"/>
    <n v="0.48778618389567602"/>
    <s v="pmk00001"/>
    <n v="204678"/>
    <n v="8676463"/>
  </r>
  <r>
    <x v="32"/>
    <x v="32"/>
    <x v="2734"/>
    <n v="20171103"/>
    <d v="2017-11-03T21:38:00"/>
    <d v="2017-11-03T21:38:00"/>
    <d v="2017-11-03T21:38:00"/>
    <n v="307"/>
    <n v="32.663885200000003"/>
    <n v="-97.221036569999995"/>
    <n v="49"/>
    <n v="68"/>
    <n v="79"/>
    <n v="314"/>
    <x v="2"/>
    <n v="1017"/>
    <n v="55"/>
    <n v="62"/>
    <n v="0"/>
    <n v="10"/>
    <n v="0.9966664467777"/>
    <s v="tadamcochran"/>
    <n v="13118"/>
    <n v="8678440"/>
  </r>
  <r>
    <x v="32"/>
    <x v="32"/>
    <x v="2735"/>
    <n v="20171103"/>
    <d v="2017-11-03T16:54:13"/>
    <d v="2017-11-03T16:54:13"/>
    <d v="2017-11-03T16:54:13"/>
    <n v="307"/>
    <n v="31.19932"/>
    <n v="-94.303558330000001"/>
    <n v="62"/>
    <n v="82"/>
    <n v="80"/>
    <n v="214"/>
    <x v="13"/>
    <n v="1017"/>
    <n v="70"/>
    <n v="81"/>
    <n v="0"/>
    <n v="6"/>
    <n v="0.99433007318848798"/>
    <s v="askidda"/>
    <n v="635663"/>
    <n v="8680079"/>
  </r>
  <r>
    <x v="32"/>
    <x v="32"/>
    <x v="2736"/>
    <n v="20171104"/>
    <d v="2017-11-04T15:21:56"/>
    <d v="2017-11-04T15:21:56"/>
    <d v="2017-11-04T15:21:56"/>
    <n v="308"/>
    <n v="31.761604999999999"/>
    <n v="-94.586021669999994"/>
    <n v="50"/>
    <n v="82"/>
    <n v="82"/>
    <n v="207"/>
    <x v="11"/>
    <n v="1016"/>
    <n v="69"/>
    <n v="80"/>
    <n v="0"/>
    <n v="7"/>
    <n v="0.99578500295128003"/>
    <s v="askidda"/>
    <n v="635663"/>
    <n v="8680103"/>
  </r>
  <r>
    <x v="32"/>
    <x v="32"/>
    <x v="2737"/>
    <n v="20171105"/>
    <d v="2017-11-05T17:21:19"/>
    <d v="2017-11-05T17:21:19"/>
    <d v="2017-11-05T17:21:19"/>
    <n v="309"/>
    <n v="32.930506649999998"/>
    <n v="-96.445836589999999"/>
    <n v="50"/>
    <n v="79"/>
    <n v="86"/>
    <n v="214"/>
    <x v="8"/>
    <n v="1011"/>
    <n v="68"/>
    <n v="77"/>
    <n v="0"/>
    <n v="10"/>
    <n v="0.96652690868909397"/>
    <s v="kaitlyn_amacher"/>
    <n v="695434"/>
    <n v="8694699"/>
  </r>
  <r>
    <x v="32"/>
    <x v="32"/>
    <x v="2738"/>
    <n v="20171031"/>
    <d v="2017-10-31T21:09:01"/>
    <d v="2017-10-31T21:09:01"/>
    <d v="2017-10-31T21:09:01"/>
    <n v="304"/>
    <n v="36.31767833"/>
    <n v="-86.585350000000005"/>
    <n v="41"/>
    <n v="51"/>
    <n v="74"/>
    <n v="34"/>
    <x v="6"/>
    <n v="1022"/>
    <n v="36"/>
    <n v="44"/>
    <n v="0"/>
    <n v="10"/>
    <n v="0.85950886430446205"/>
    <s v="mdavenport"/>
    <n v="600134"/>
    <n v="8716712"/>
  </r>
  <r>
    <x v="32"/>
    <x v="32"/>
    <x v="2739"/>
    <n v="20171104"/>
    <d v="2017-11-04T15:36:42"/>
    <d v="2017-11-04T15:36:42"/>
    <d v="2017-11-04T15:36:42"/>
    <n v="308"/>
    <n v="30.13769705"/>
    <n v="-95.575163099999997"/>
    <n v="70"/>
    <n v="82"/>
    <n v="85"/>
    <n v="193"/>
    <x v="6"/>
    <n v="1016"/>
    <n v="71"/>
    <n v="80"/>
    <n v="0"/>
    <n v="10"/>
    <n v="0.99566399714069698"/>
    <s v="rjnjr"/>
    <n v="38920"/>
    <n v="8721529"/>
  </r>
  <r>
    <x v="32"/>
    <x v="32"/>
    <x v="2740"/>
    <n v="20171104"/>
    <d v="2017-11-04T15:54:38"/>
    <d v="2017-11-04T15:54:38"/>
    <d v="2017-11-04T15:54:38"/>
    <n v="308"/>
    <n v="30.137995700000001"/>
    <n v="-95.575017669999994"/>
    <n v="70"/>
    <n v="82"/>
    <n v="85"/>
    <n v="193"/>
    <x v="6"/>
    <n v="1016"/>
    <n v="71"/>
    <n v="80"/>
    <n v="0"/>
    <n v="10"/>
    <n v="0.995513009423034"/>
    <s v="rjnjr"/>
    <n v="38920"/>
    <n v="8721532"/>
  </r>
  <r>
    <x v="32"/>
    <x v="32"/>
    <x v="2741"/>
    <n v="20171104"/>
    <d v="2017-11-04T16:07:48"/>
    <d v="2017-11-04T16:07:48"/>
    <d v="2017-11-04T16:07:48"/>
    <n v="308"/>
    <n v="30.137576710000001"/>
    <n v="-95.575004860000007"/>
    <n v="70"/>
    <n v="82"/>
    <n v="85"/>
    <n v="193"/>
    <x v="6"/>
    <n v="1016"/>
    <n v="71"/>
    <n v="80"/>
    <n v="0"/>
    <n v="10"/>
    <n v="0.99539933797008096"/>
    <s v="rjnjr"/>
    <n v="38920"/>
    <n v="8721536"/>
  </r>
  <r>
    <x v="32"/>
    <x v="32"/>
    <x v="2742"/>
    <n v="20160806"/>
    <d v="2016-08-07T00:20:14"/>
    <d v="2016-08-07T00:20:14"/>
    <d v="2016-08-07T00:20:14"/>
    <n v="220"/>
    <n v="38.122544499999997"/>
    <n v="-91.12393883"/>
    <n v="39"/>
    <n v="77"/>
    <n v="77"/>
    <n v="135"/>
    <x v="15"/>
    <n v="1014"/>
    <n v="68"/>
    <n v="75"/>
    <n v="12.1"/>
    <n v="9"/>
    <n v="0.172124999687335"/>
    <s v="rkildron"/>
    <n v="600161"/>
    <n v="8724782"/>
  </r>
  <r>
    <x v="32"/>
    <x v="32"/>
    <x v="2743"/>
    <n v="20170829"/>
    <d v="2017-08-29T12:23:00"/>
    <d v="2017-08-29T12:23:00"/>
    <d v="2017-08-29T12:23:00"/>
    <n v="241"/>
    <n v="32.893540799999997"/>
    <n v="-97.497653600000007"/>
    <n v="28"/>
    <n v="87"/>
    <n v="70"/>
    <n v="32"/>
    <x v="14"/>
    <n v="1013"/>
    <n v="65"/>
    <n v="78"/>
    <n v="0"/>
    <n v="11"/>
    <n v="0.51930457214245795"/>
    <s v="sammyjames"/>
    <n v="359033"/>
    <n v="8731232"/>
  </r>
  <r>
    <x v="32"/>
    <x v="32"/>
    <x v="2744"/>
    <n v="20171026"/>
    <d v="2017-10-26T17:27:00"/>
    <d v="2017-10-26T17:27:00"/>
    <d v="2017-10-26T17:27:00"/>
    <n v="299"/>
    <n v="30.185659999999999"/>
    <n v="-97.625690000000006"/>
    <n v="0"/>
    <n v="79"/>
    <n v="44"/>
    <n v="201"/>
    <x v="0"/>
    <n v="1012"/>
    <n v="43"/>
    <n v="66"/>
    <n v="0"/>
    <n v="10"/>
    <n v="0.38845583390257499"/>
    <s v="fishesoftexas"/>
    <n v="10601"/>
    <n v="8740812"/>
  </r>
  <r>
    <x v="32"/>
    <x v="32"/>
    <x v="2745"/>
    <n v="20171105"/>
    <d v="2017-11-05T22:05:00"/>
    <d v="2017-11-05T22:05:00"/>
    <d v="2017-11-05T22:05:00"/>
    <n v="309"/>
    <n v="30.423492589999999"/>
    <n v="-97.64582455"/>
    <n v="65"/>
    <n v="75"/>
    <n v="89"/>
    <n v="201"/>
    <x v="12"/>
    <n v="1013"/>
    <n v="68"/>
    <n v="75"/>
    <n v="0"/>
    <n v="10"/>
    <n v="0.95769332149877595"/>
    <s v="jeffmci9"/>
    <n v="435598"/>
    <n v="8746588"/>
  </r>
  <r>
    <x v="32"/>
    <x v="32"/>
    <x v="2746"/>
    <n v="20171105"/>
    <d v="2017-11-05T22:08:00"/>
    <d v="2017-11-05T22:08:00"/>
    <d v="2017-11-05T22:08:00"/>
    <n v="309"/>
    <n v="30.423806599999999"/>
    <n v="-97.645658249999997"/>
    <n v="65"/>
    <n v="75"/>
    <n v="89"/>
    <n v="201"/>
    <x v="12"/>
    <n v="1013"/>
    <n v="68"/>
    <n v="75"/>
    <n v="0"/>
    <n v="10"/>
    <n v="0.95759431393532601"/>
    <s v="jeffmci9"/>
    <n v="435598"/>
    <n v="8746600"/>
  </r>
  <r>
    <x v="32"/>
    <x v="32"/>
    <x v="2747"/>
    <n v="20171105"/>
    <d v="2017-11-05T22:23:00"/>
    <d v="2017-11-05T22:23:00"/>
    <d v="2017-11-05T22:23:00"/>
    <n v="309"/>
    <n v="30.423870869999998"/>
    <n v="-97.645583149999993"/>
    <n v="65"/>
    <n v="75"/>
    <n v="89"/>
    <n v="201"/>
    <x v="12"/>
    <n v="1013"/>
    <n v="68"/>
    <n v="75"/>
    <n v="0"/>
    <n v="10"/>
    <n v="0.95709753418490995"/>
    <s v="jeffmci9"/>
    <n v="435598"/>
    <n v="8746606"/>
  </r>
  <r>
    <x v="32"/>
    <x v="32"/>
    <x v="2748"/>
    <n v="20171105"/>
    <d v="2017-11-05T22:27:00"/>
    <d v="2017-11-05T22:27:00"/>
    <d v="2017-11-05T22:27:00"/>
    <n v="309"/>
    <n v="30.424065150000001"/>
    <n v="-97.645282750000007"/>
    <n v="65"/>
    <n v="75"/>
    <n v="89"/>
    <n v="201"/>
    <x v="12"/>
    <n v="1013"/>
    <n v="68"/>
    <n v="75"/>
    <n v="0"/>
    <n v="10"/>
    <n v="0.956964569537327"/>
    <s v="jeffmci9"/>
    <n v="435598"/>
    <n v="8746649"/>
  </r>
  <r>
    <x v="32"/>
    <x v="32"/>
    <x v="2749"/>
    <n v="20171105"/>
    <d v="2017-11-05T22:37:00"/>
    <d v="2017-11-05T22:37:00"/>
    <d v="2017-11-05T22:37:00"/>
    <n v="309"/>
    <n v="30.42422242"/>
    <n v="-97.645347119999997"/>
    <n v="65"/>
    <n v="75"/>
    <n v="89"/>
    <n v="201"/>
    <x v="12"/>
    <n v="1013"/>
    <n v="68"/>
    <n v="75"/>
    <n v="0"/>
    <n v="10"/>
    <n v="0.95663125595717902"/>
    <s v="jeffmci9"/>
    <n v="435598"/>
    <n v="8746687"/>
  </r>
  <r>
    <x v="32"/>
    <x v="32"/>
    <x v="2749"/>
    <n v="20171105"/>
    <d v="2017-11-05T22:37:00"/>
    <d v="2017-11-05T22:37:00"/>
    <d v="2017-11-05T22:37:00"/>
    <n v="309"/>
    <n v="30.423944880000001"/>
    <n v="-97.64543295"/>
    <n v="65"/>
    <n v="75"/>
    <n v="89"/>
    <n v="201"/>
    <x v="12"/>
    <n v="1013"/>
    <n v="68"/>
    <n v="75"/>
    <n v="0"/>
    <n v="10"/>
    <n v="0.95663125595717902"/>
    <s v="jeffmci9"/>
    <n v="435598"/>
    <n v="8746702"/>
  </r>
  <r>
    <x v="32"/>
    <x v="32"/>
    <x v="2750"/>
    <n v="20171105"/>
    <d v="2017-11-05T22:42:00"/>
    <d v="2017-11-05T22:42:00"/>
    <d v="2017-11-05T22:42:00"/>
    <n v="309"/>
    <n v="30.423898619999999"/>
    <n v="-97.645604610000007"/>
    <n v="65"/>
    <n v="75"/>
    <n v="89"/>
    <n v="201"/>
    <x v="12"/>
    <n v="1013"/>
    <n v="68"/>
    <n v="75"/>
    <n v="0"/>
    <n v="10"/>
    <n v="0.95646411621168503"/>
    <s v="jeffmci9"/>
    <n v="435598"/>
    <n v="8746705"/>
  </r>
  <r>
    <x v="32"/>
    <x v="32"/>
    <x v="2751"/>
    <n v="20171110"/>
    <d v="2017-11-10T20:13:00"/>
    <d v="2017-11-10T20:13:00"/>
    <d v="2017-11-10T20:13:00"/>
    <n v="314"/>
    <n v="31.648849169999998"/>
    <n v="-94.658209850000006"/>
    <n v="50"/>
    <n v="64"/>
    <n v="76"/>
    <n v="80"/>
    <x v="13"/>
    <n v="1025"/>
    <n v="41"/>
    <n v="50"/>
    <n v="0"/>
    <n v="10"/>
    <n v="0.50325846011018904"/>
    <s v="zachtrelfa"/>
    <n v="606878"/>
    <n v="8752980"/>
  </r>
  <r>
    <x v="32"/>
    <x v="32"/>
    <x v="2752"/>
    <n v="20171110"/>
    <d v="2017-11-11T00:39:14"/>
    <d v="2017-11-11T00:39:14"/>
    <d v="2017-11-11T00:39:14"/>
    <n v="315"/>
    <n v="30.506625"/>
    <n v="-97.773674999999997"/>
    <n v="88"/>
    <n v="55"/>
    <n v="80"/>
    <n v="81"/>
    <x v="6"/>
    <n v="1024"/>
    <n v="46"/>
    <n v="52"/>
    <n v="0"/>
    <n v="10"/>
    <n v="0.48269544806446102"/>
    <s v="solivagaserpent"/>
    <n v="558458"/>
    <n v="8757376"/>
  </r>
  <r>
    <x v="32"/>
    <x v="32"/>
    <x v="2753"/>
    <n v="20171111"/>
    <d v="2017-11-11T17:59:08"/>
    <d v="2017-11-11T17:59:08"/>
    <d v="2017-11-11T17:59:08"/>
    <n v="315"/>
    <n v="31.625364609999998"/>
    <n v="-94.641989839999994"/>
    <n v="53"/>
    <n v="63"/>
    <n v="67"/>
    <n v="130"/>
    <x v="6"/>
    <n v="1022"/>
    <n v="45"/>
    <n v="56"/>
    <n v="0"/>
    <n v="10"/>
    <n v="0.403918544392663"/>
    <s v="iane"/>
    <n v="609168"/>
    <n v="8762292"/>
  </r>
  <r>
    <x v="32"/>
    <x v="32"/>
    <x v="2754"/>
    <n v="20170408"/>
    <d v="2017-04-08T16:23:58"/>
    <d v="2017-04-08T16:23:58"/>
    <d v="2017-04-08T16:23:58"/>
    <n v="98"/>
    <n v="29.79711167"/>
    <n v="-98.737930000000006"/>
    <n v="63"/>
    <n v="79"/>
    <n v="64"/>
    <n v="181"/>
    <x v="20"/>
    <n v="1014"/>
    <n v="53"/>
    <n v="68"/>
    <n v="0.2"/>
    <n v="10"/>
    <n v="0.93433067590683505"/>
    <s v="mattgeo1990"/>
    <n v="705575"/>
    <n v="8805446"/>
  </r>
  <r>
    <x v="32"/>
    <x v="32"/>
    <x v="2755"/>
    <n v="20171114"/>
    <d v="2017-11-14T21:13:03"/>
    <d v="2017-11-14T21:13:03"/>
    <d v="2017-11-14T21:13:03"/>
    <n v="318"/>
    <n v="28.69991826"/>
    <n v="-97.389731260000005"/>
    <n v="47"/>
    <n v="74"/>
    <n v="86"/>
    <n v="131"/>
    <x v="0"/>
    <n v="1020"/>
    <n v="62"/>
    <n v="67"/>
    <n v="0"/>
    <n v="10"/>
    <n v="0.12449399138422899"/>
    <s v="aaronramon"/>
    <n v="62176"/>
    <n v="8819371"/>
  </r>
  <r>
    <x v="32"/>
    <x v="32"/>
    <x v="2756"/>
    <n v="20171115"/>
    <d v="2017-11-16T00:06:08"/>
    <d v="2017-11-16T00:06:08"/>
    <d v="2017-11-16T00:06:08"/>
    <n v="320"/>
    <n v="30.486842970000001"/>
    <n v="-95.566841240000002"/>
    <n v="74"/>
    <n v="73"/>
    <n v="85"/>
    <n v="167"/>
    <x v="11"/>
    <n v="1017"/>
    <n v="62"/>
    <n v="68"/>
    <n v="0"/>
    <n v="9"/>
    <n v="6.0688327391512802E-2"/>
    <s v="askidda"/>
    <n v="635663"/>
    <n v="8822611"/>
  </r>
  <r>
    <x v="32"/>
    <x v="32"/>
    <x v="2757"/>
    <n v="20171116"/>
    <d v="2017-11-16T18:20:13"/>
    <d v="2017-11-16T18:20:13"/>
    <d v="2017-11-16T18:20:13"/>
    <n v="320"/>
    <n v="31.621228909999999"/>
    <n v="-94.641868099999996"/>
    <n v="73"/>
    <n v="72"/>
    <n v="90"/>
    <n v="92"/>
    <x v="6"/>
    <n v="1019"/>
    <n v="62"/>
    <n v="66"/>
    <n v="1.2"/>
    <n v="6"/>
    <n v="3.0312279805218102E-2"/>
    <s v="andyvarnell"/>
    <n v="693881"/>
    <n v="8827933"/>
  </r>
  <r>
    <x v="32"/>
    <x v="32"/>
    <x v="2758"/>
    <n v="20171116"/>
    <d v="2017-11-17T01:55:25"/>
    <d v="2017-11-17T01:55:25"/>
    <d v="2017-11-17T01:55:25"/>
    <n v="321"/>
    <n v="32.5620884"/>
    <n v="-94.580884949999998"/>
    <n v="87"/>
    <n v="63"/>
    <n v="89"/>
    <n v="106"/>
    <x v="13"/>
    <n v="1019"/>
    <n v="60"/>
    <n v="63"/>
    <n v="4.9000000000000004"/>
    <n v="7"/>
    <n v="2.0859357469717101E-2"/>
    <s v="askidda"/>
    <n v="635663"/>
    <n v="8833531"/>
  </r>
  <r>
    <x v="32"/>
    <x v="32"/>
    <x v="2759"/>
    <n v="20171021"/>
    <d v="2017-10-22T02:41:00"/>
    <d v="2017-10-22T02:41:00"/>
    <d v="2017-10-22T02:41:00"/>
    <n v="295"/>
    <n v="30.627690770000001"/>
    <n v="-97.696352009999998"/>
    <n v="79"/>
    <n v="81"/>
    <n v="81"/>
    <n v="185"/>
    <x v="4"/>
    <n v="1012"/>
    <n v="68"/>
    <n v="78"/>
    <n v="0"/>
    <n v="10"/>
    <n v="5.4385018661920997E-2"/>
    <s v="nicholas_pickleous"/>
    <n v="466061"/>
    <n v="8834612"/>
  </r>
  <r>
    <x v="32"/>
    <x v="32"/>
    <x v="2760"/>
    <n v="20171017"/>
    <d v="2017-10-17T20:20:22"/>
    <d v="2017-10-17T20:20:22"/>
    <d v="2017-10-17T20:20:22"/>
    <n v="290"/>
    <n v="31.755013330000001"/>
    <n v="-94.539689469999999"/>
    <n v="0"/>
    <n v="72"/>
    <n v="57"/>
    <n v="54"/>
    <x v="11"/>
    <n v="1024"/>
    <n v="43"/>
    <n v="59"/>
    <n v="0"/>
    <n v="10"/>
    <n v="4.1243507549784099E-2"/>
    <s v="jonathanpecero"/>
    <n v="615332"/>
    <n v="8838833"/>
  </r>
  <r>
    <x v="32"/>
    <x v="32"/>
    <x v="2761"/>
    <n v="20171022"/>
    <d v="2017-10-22T11:56:38"/>
    <d v="2017-10-22T11:56:38"/>
    <d v="2017-10-22T11:56:38"/>
    <n v="295"/>
    <n v="31.97966439"/>
    <n v="-98.091008590000001"/>
    <n v="25"/>
    <n v="69"/>
    <n v="62"/>
    <n v="8"/>
    <x v="8"/>
    <n v="1020"/>
    <n v="48"/>
    <n v="63"/>
    <n v="2.5"/>
    <n v="9"/>
    <n v="7.2463652041734203E-2"/>
    <s v="shannonhf"/>
    <n v="644772"/>
    <n v="8839346"/>
  </r>
  <r>
    <x v="32"/>
    <x v="32"/>
    <x v="2762"/>
    <n v="20171118"/>
    <d v="2017-11-18T17:44:42"/>
    <d v="2017-11-18T17:44:42"/>
    <d v="2017-11-18T17:44:42"/>
    <n v="322"/>
    <n v="30.13768593"/>
    <n v="-95.575167559999997"/>
    <n v="63"/>
    <n v="76"/>
    <n v="74"/>
    <n v="270"/>
    <x v="20"/>
    <n v="1013"/>
    <n v="60"/>
    <n v="71"/>
    <n v="0"/>
    <n v="10"/>
    <n v="2.4168756800634901E-3"/>
    <s v="rjnjr"/>
    <n v="38920"/>
    <n v="8861793"/>
  </r>
  <r>
    <x v="32"/>
    <x v="32"/>
    <x v="2763"/>
    <n v="20171126"/>
    <d v="2017-11-26T19:45:00"/>
    <d v="2017-11-26T19:45:00"/>
    <d v="2017-11-26T19:45:00"/>
    <n v="330"/>
    <n v="32.481540000000003"/>
    <n v="-95.295678330000001"/>
    <n v="0"/>
    <n v="67"/>
    <n v="57"/>
    <n v="80"/>
    <x v="15"/>
    <n v="1024"/>
    <n v="40"/>
    <n v="56"/>
    <n v="0"/>
    <n v="10"/>
    <n v="0.512749350637968"/>
    <s v="andrewbrinker"/>
    <n v="24857"/>
    <n v="8950318"/>
  </r>
  <r>
    <x v="32"/>
    <x v="32"/>
    <x v="2764"/>
    <n v="20171126"/>
    <d v="2017-11-26T19:08:14"/>
    <d v="2017-11-26T19:08:14"/>
    <d v="2017-11-26T19:08:14"/>
    <n v="330"/>
    <n v="35.968918350000003"/>
    <n v="-78.628684019999994"/>
    <n v="0"/>
    <n v="53"/>
    <n v="53"/>
    <n v="321"/>
    <x v="6"/>
    <n v="1018"/>
    <n v="32"/>
    <n v="49"/>
    <n v="0"/>
    <n v="10"/>
    <n v="0.51020086415671495"/>
    <s v="tallastro"/>
    <n v="256327"/>
    <n v="8953216"/>
  </r>
  <r>
    <x v="32"/>
    <x v="32"/>
    <x v="2765"/>
    <n v="20170927"/>
    <d v="2017-09-28T03:30:00"/>
    <d v="2017-09-28T03:30:00"/>
    <d v="2017-09-28T03:30:00"/>
    <n v="271"/>
    <n v="40.338929200000003"/>
    <n v="-89.311481299999997"/>
    <n v="42"/>
    <n v="70"/>
    <n v="66"/>
    <n v="228"/>
    <x v="5"/>
    <n v="1019"/>
    <n v="52"/>
    <n v="65"/>
    <n v="0"/>
    <n v="10"/>
    <n v="0.50489420707894705"/>
    <s v="mmorse01"/>
    <n v="720246"/>
    <n v="8965254"/>
  </r>
  <r>
    <x v="32"/>
    <x v="32"/>
    <x v="2766"/>
    <n v="20171201"/>
    <d v="2017-12-01T19:58:00"/>
    <d v="2017-12-01T19:58:00"/>
    <d v="2017-12-01T19:58:00"/>
    <n v="335"/>
    <n v="29.885553949999998"/>
    <n v="-97.666783330000001"/>
    <n v="48"/>
    <n v="75"/>
    <n v="60"/>
    <n v="109"/>
    <x v="15"/>
    <n v="1021"/>
    <n v="48"/>
    <n v="63"/>
    <n v="0"/>
    <n v="10"/>
    <n v="0.94933406744511895"/>
    <s v="jeffmci9"/>
    <n v="435598"/>
    <n v="9014717"/>
  </r>
  <r>
    <x v="32"/>
    <x v="32"/>
    <x v="2767"/>
    <n v="20171201"/>
    <d v="2017-12-01T20:03:00"/>
    <d v="2017-12-01T20:03:00"/>
    <d v="2017-12-01T20:03:00"/>
    <n v="335"/>
    <n v="29.888349949999999"/>
    <n v="-97.668993470000004"/>
    <n v="48"/>
    <n v="75"/>
    <n v="60"/>
    <n v="109"/>
    <x v="15"/>
    <n v="1021"/>
    <n v="48"/>
    <n v="63"/>
    <n v="0"/>
    <n v="10"/>
    <n v="0.949512046775843"/>
    <s v="jeffmci9"/>
    <n v="435598"/>
    <n v="9014722"/>
  </r>
  <r>
    <x v="32"/>
    <x v="32"/>
    <x v="2768"/>
    <n v="20171201"/>
    <d v="2017-12-01T22:18:00"/>
    <d v="2017-12-01T22:18:00"/>
    <d v="2017-12-01T22:18:00"/>
    <n v="335"/>
    <n v="29.863970649999999"/>
    <n v="-97.716221809999993"/>
    <n v="48"/>
    <n v="75"/>
    <n v="60"/>
    <n v="109"/>
    <x v="15"/>
    <n v="1021"/>
    <n v="48"/>
    <n v="63"/>
    <n v="0"/>
    <n v="10"/>
    <n v="0.954206761165313"/>
    <s v="jeffmci9"/>
    <n v="435598"/>
    <n v="9014825"/>
  </r>
  <r>
    <x v="32"/>
    <x v="32"/>
    <x v="2769"/>
    <n v="20171204"/>
    <d v="2017-12-05T04:24:00"/>
    <d v="2017-12-05T04:24:00"/>
    <d v="2017-12-05T04:24:00"/>
    <n v="339"/>
    <n v="32.6390806"/>
    <n v="-98.293245429999999"/>
    <n v="78"/>
    <n v="77"/>
    <n v="79"/>
    <n v="224"/>
    <x v="20"/>
    <n v="1011"/>
    <n v="61"/>
    <n v="69"/>
    <n v="0"/>
    <n v="9"/>
    <n v="0.96465079391588504"/>
    <s v="wlhwildlife"/>
    <n v="632951"/>
    <n v="9051719"/>
  </r>
  <r>
    <x v="32"/>
    <x v="32"/>
    <x v="2770"/>
    <n v="20171206"/>
    <d v="2017-12-06T18:59:46"/>
    <d v="2017-12-06T18:59:46"/>
    <d v="2017-12-06T18:59:46"/>
    <n v="340"/>
    <n v="36.95246624"/>
    <n v="-86.470923639999995"/>
    <n v="68"/>
    <n v="46"/>
    <n v="69"/>
    <n v="254"/>
    <x v="11"/>
    <n v="1023"/>
    <n v="27"/>
    <n v="36"/>
    <n v="0"/>
    <n v="10"/>
    <n v="0.86076729368006499"/>
    <s v="cfane"/>
    <n v="599879"/>
    <n v="9066130"/>
  </r>
  <r>
    <x v="32"/>
    <x v="32"/>
    <x v="2771"/>
    <n v="20171206"/>
    <d v="2017-12-07T04:21:13"/>
    <d v="2017-12-07T04:21:13"/>
    <d v="2017-12-07T04:21:13"/>
    <n v="341"/>
    <n v="37.603163719999998"/>
    <n v="-87.115875919999993"/>
    <n v="9"/>
    <n v="45"/>
    <n v="68"/>
    <n v="268"/>
    <x v="0"/>
    <n v="1023"/>
    <n v="25"/>
    <n v="35"/>
    <n v="0"/>
    <n v="10"/>
    <n v="0.82722387896525396"/>
    <s v="hshanks"/>
    <n v="600128"/>
    <n v="9072199"/>
  </r>
  <r>
    <x v="33"/>
    <x v="33"/>
    <x v="2772"/>
    <n v="20170526"/>
    <d v="2017-05-26T21:12:00"/>
    <d v="2017-05-26T21:12:00"/>
    <d v="2017-05-26T21:12:00"/>
    <n v="146"/>
    <n v="32.969320850000003"/>
    <n v="-85.844916850000004"/>
    <n v="3"/>
    <n v="81"/>
    <n v="71"/>
    <n v="221"/>
    <x v="9"/>
    <n v="1016"/>
    <n v="57"/>
    <n v="69"/>
    <n v="0"/>
    <n v="10"/>
    <n v="1.93787572115771E-2"/>
    <s v="pmk00001"/>
    <n v="204678"/>
    <n v="6573265"/>
  </r>
  <r>
    <x v="33"/>
    <x v="33"/>
    <x v="2773"/>
    <n v="20170526"/>
    <d v="2017-05-26T20:53:00"/>
    <d v="2017-05-26T20:53:00"/>
    <d v="2017-05-26T20:53:00"/>
    <n v="146"/>
    <n v="32.994051689999999"/>
    <n v="-85.990679819999997"/>
    <n v="3"/>
    <n v="81"/>
    <n v="71"/>
    <n v="221"/>
    <x v="9"/>
    <n v="1016"/>
    <n v="57"/>
    <n v="69"/>
    <n v="0"/>
    <n v="10"/>
    <n v="1.8951827818822299E-2"/>
    <s v="pmk00001"/>
    <n v="204678"/>
    <n v="6573266"/>
  </r>
  <r>
    <x v="33"/>
    <x v="33"/>
    <x v="2774"/>
    <n v="20170618"/>
    <d v="2017-06-18T15:08:20"/>
    <d v="2017-06-18T15:08:20"/>
    <d v="2017-06-18T15:08:20"/>
    <n v="169"/>
    <n v="33.281092630000003"/>
    <n v="-85.733759809999995"/>
    <n v="55"/>
    <n v="79"/>
    <n v="88"/>
    <n v="217"/>
    <x v="6"/>
    <n v="1013"/>
    <n v="72"/>
    <n v="77"/>
    <n v="5.6"/>
    <n v="8"/>
    <n v="0.37745365393587299"/>
    <s v="quiggifur"/>
    <n v="505122"/>
    <n v="6714088"/>
  </r>
  <r>
    <x v="33"/>
    <x v="33"/>
    <x v="2775"/>
    <n v="20170618"/>
    <d v="2017-06-18T14:34:19"/>
    <d v="2017-06-18T14:34:19"/>
    <d v="2017-06-18T14:34:19"/>
    <n v="169"/>
    <n v="33.279640200000003"/>
    <n v="-85.728210450000006"/>
    <n v="55"/>
    <n v="79"/>
    <n v="88"/>
    <n v="217"/>
    <x v="6"/>
    <n v="1013"/>
    <n v="72"/>
    <n v="77"/>
    <n v="5.6"/>
    <n v="8"/>
    <n v="0.38001982167061699"/>
    <s v="quiggifur"/>
    <n v="505122"/>
    <n v="6714096"/>
  </r>
  <r>
    <x v="34"/>
    <x v="34"/>
    <x v="2776"/>
    <n v="20141024"/>
    <d v="2014-10-25T02:22:01"/>
    <d v="2014-10-25T02:22:01"/>
    <d v="2014-10-25T02:22:01"/>
    <n v="298"/>
    <n v="30.108982869999998"/>
    <n v="-99.406971920000004"/>
    <n v="18"/>
    <n v="84"/>
    <n v="70"/>
    <n v="202"/>
    <x v="11"/>
    <n v="1019"/>
    <n v="58"/>
    <n v="73"/>
    <n v="0"/>
    <n v="10"/>
    <n v="1.5642765999999999E-2"/>
    <s v="cullen"/>
    <n v="2281"/>
    <n v="1036849"/>
  </r>
  <r>
    <x v="34"/>
    <x v="34"/>
    <x v="2777"/>
    <n v="20141024"/>
    <d v="2014-10-25T02:22:40"/>
    <d v="2014-10-25T02:22:40"/>
    <d v="2014-10-25T02:22:40"/>
    <n v="298"/>
    <n v="30.124334090000001"/>
    <n v="-99.453551820000001"/>
    <n v="18"/>
    <n v="84"/>
    <n v="70"/>
    <n v="202"/>
    <x v="11"/>
    <n v="1019"/>
    <n v="58"/>
    <n v="73"/>
    <n v="0"/>
    <n v="10"/>
    <n v="1.5654537999999999E-2"/>
    <s v="cullen"/>
    <n v="2281"/>
    <n v="1036852"/>
  </r>
  <r>
    <x v="34"/>
    <x v="34"/>
    <x v="2778"/>
    <n v="20150715"/>
    <d v="2015-07-15T19:57:18"/>
    <d v="2015-07-15T19:57:18"/>
    <d v="2015-07-15T19:57:18"/>
    <n v="196"/>
    <n v="29.941093989999999"/>
    <n v="-99.204030729999999"/>
    <n v="19"/>
    <n v="96"/>
    <n v="63"/>
    <n v="172"/>
    <x v="7"/>
    <n v="1011"/>
    <n v="65"/>
    <n v="85"/>
    <n v="0"/>
    <n v="10"/>
    <n v="2.3393939999999998E-3"/>
    <s v="sarahroberts"/>
    <n v="38701"/>
    <n v="1772451"/>
  </r>
  <r>
    <x v="34"/>
    <x v="34"/>
    <x v="2779"/>
    <n v="20150720"/>
    <d v="2015-07-20T21:10:29"/>
    <d v="2015-07-20T21:10:29"/>
    <d v="2015-07-20T21:10:29"/>
    <n v="201"/>
    <n v="30.334811299999998"/>
    <n v="-97.930442810000002"/>
    <n v="6"/>
    <n v="99"/>
    <n v="58"/>
    <n v="190"/>
    <x v="20"/>
    <n v="1013"/>
    <n v="67"/>
    <n v="91"/>
    <n v="0"/>
    <n v="10"/>
    <n v="0.20880298"/>
    <s v="cmus"/>
    <n v="111379"/>
    <n v="1809479"/>
  </r>
  <r>
    <x v="34"/>
    <x v="34"/>
    <x v="2780"/>
    <n v="20160408"/>
    <d v="2016-04-08T22:09:06"/>
    <d v="2016-04-08T22:09:06"/>
    <d v="2016-04-08T22:09:06"/>
    <n v="99"/>
    <n v="30.39672835"/>
    <n v="-97.451378000000005"/>
    <n v="63"/>
    <n v="80"/>
    <n v="55"/>
    <n v="99"/>
    <x v="5"/>
    <n v="1019"/>
    <n v="48"/>
    <n v="67"/>
    <n v="0"/>
    <n v="10"/>
    <n v="3.3795456000000001E-2"/>
    <s v="jakegthatsme"/>
    <n v="180686"/>
    <n v="2901999"/>
  </r>
  <r>
    <x v="34"/>
    <x v="34"/>
    <x v="2781"/>
    <n v="20160413"/>
    <d v="2016-04-13T18:26:45"/>
    <d v="2016-04-13T18:26:45"/>
    <d v="2016-04-13T18:26:45"/>
    <n v="104"/>
    <n v="30.18776235"/>
    <n v="-99.321472889999995"/>
    <n v="86"/>
    <n v="69"/>
    <n v="90"/>
    <n v="49"/>
    <x v="5"/>
    <n v="1017"/>
    <n v="59"/>
    <n v="62"/>
    <n v="13.8"/>
    <n v="7"/>
    <n v="0.46026781500000002"/>
    <s v="fishhunter"/>
    <n v="300103"/>
    <n v="4003371"/>
  </r>
  <r>
    <x v="34"/>
    <x v="34"/>
    <x v="2782"/>
    <n v="20170418"/>
    <d v="2017-04-18T19:44:00"/>
    <d v="2017-04-18T19:44:00"/>
    <d v="2017-04-18T19:44:00"/>
    <n v="108"/>
    <n v="30.057807279999999"/>
    <n v="-97.523669319999996"/>
    <n v="98"/>
    <n v="74"/>
    <n v="88"/>
    <n v="88"/>
    <x v="15"/>
    <n v="1016"/>
    <n v="65"/>
    <n v="69"/>
    <n v="5.6"/>
    <n v="7"/>
    <n v="0.560230828775099"/>
    <s v="mracre"/>
    <n v="4568"/>
    <n v="5846971"/>
  </r>
  <r>
    <x v="34"/>
    <x v="34"/>
    <x v="2782"/>
    <n v="20170418"/>
    <d v="2017-04-18T19:44:00"/>
    <d v="2017-04-18T19:44:00"/>
    <d v="2017-04-18T19:44:00"/>
    <n v="108"/>
    <n v="30.041649939999999"/>
    <n v="-97.42912785"/>
    <n v="98"/>
    <n v="74"/>
    <n v="88"/>
    <n v="88"/>
    <x v="15"/>
    <n v="1016"/>
    <n v="65"/>
    <n v="69"/>
    <n v="5.6"/>
    <n v="7"/>
    <n v="0.560230828775099"/>
    <s v="ncowey"/>
    <n v="64142"/>
    <n v="5886132"/>
  </r>
  <r>
    <x v="34"/>
    <x v="34"/>
    <x v="2783"/>
    <n v="20170418"/>
    <d v="2017-04-18T21:53:00"/>
    <d v="2017-04-18T21:53:00"/>
    <d v="2017-04-18T21:53:00"/>
    <n v="108"/>
    <n v="30.1599161"/>
    <n v="-97.232076480000003"/>
    <n v="98"/>
    <n v="74"/>
    <n v="88"/>
    <n v="88"/>
    <x v="15"/>
    <n v="1016"/>
    <n v="65"/>
    <n v="69"/>
    <n v="5.6"/>
    <n v="7"/>
    <n v="0.55159070698547696"/>
    <s v="ncowey"/>
    <n v="64142"/>
    <n v="5886162"/>
  </r>
  <r>
    <x v="34"/>
    <x v="34"/>
    <x v="2784"/>
    <n v="20170523"/>
    <d v="2017-05-23T22:11:00"/>
    <d v="2017-05-23T22:11:00"/>
    <d v="2017-05-23T22:11:00"/>
    <n v="143"/>
    <n v="31.04940775"/>
    <n v="-98.567228099999994"/>
    <n v="43"/>
    <n v="68"/>
    <n v="75"/>
    <n v="238"/>
    <x v="3"/>
    <n v="1012"/>
    <n v="59"/>
    <n v="66"/>
    <n v="6.5"/>
    <n v="9"/>
    <n v="5.5506996572710902E-2"/>
    <s v="sarahroberts"/>
    <n v="38701"/>
    <n v="6356729"/>
  </r>
  <r>
    <x v="34"/>
    <x v="34"/>
    <x v="227"/>
    <n v="20170524"/>
    <d v="2017-05-24T19:38:50"/>
    <d v="2017-05-24T19:38:50"/>
    <d v="2017-05-24T19:38:50"/>
    <n v="144"/>
    <n v="31.087796279999999"/>
    <n v="-99.093760669999995"/>
    <n v="0"/>
    <n v="81"/>
    <n v="51"/>
    <n v="301"/>
    <x v="3"/>
    <n v="1013"/>
    <n v="46"/>
    <n v="67"/>
    <n v="0"/>
    <n v="10"/>
    <n v="1.7138162953695801E-2"/>
    <s v="fishesoftexas"/>
    <n v="10601"/>
    <n v="6435623"/>
  </r>
  <r>
    <x v="34"/>
    <x v="34"/>
    <x v="2785"/>
    <n v="20170529"/>
    <d v="2017-05-29T20:55:00"/>
    <d v="2017-05-29T20:55:00"/>
    <d v="2017-05-29T20:55:00"/>
    <n v="149"/>
    <n v="29.812940860000001"/>
    <n v="-99.536302329999998"/>
    <n v="67"/>
    <n v="76"/>
    <n v="85"/>
    <n v="97"/>
    <x v="11"/>
    <n v="1015"/>
    <n v="66"/>
    <n v="70"/>
    <n v="20.100000000000001"/>
    <n v="8"/>
    <n v="0.22596630272495799"/>
    <s v="psweet"/>
    <n v="216168"/>
    <n v="6794684"/>
  </r>
  <r>
    <x v="34"/>
    <x v="34"/>
    <x v="2786"/>
    <n v="20170708"/>
    <d v="2017-07-08T15:53:13"/>
    <d v="2017-07-08T15:53:13"/>
    <d v="2017-07-08T15:53:13"/>
    <n v="189"/>
    <n v="30.793327640000001"/>
    <n v="-98.462569060000007"/>
    <n v="7"/>
    <n v="98"/>
    <n v="60"/>
    <n v="174"/>
    <x v="2"/>
    <n v="1017"/>
    <n v="69"/>
    <n v="91"/>
    <n v="3.6"/>
    <n v="10"/>
    <n v="0.99673264872591005"/>
    <s v="jymbo29"/>
    <n v="475732"/>
    <n v="6973062"/>
  </r>
  <r>
    <x v="34"/>
    <x v="34"/>
    <x v="2787"/>
    <n v="20170714"/>
    <d v="2017-07-14T21:52:23"/>
    <d v="2017-07-14T21:52:23"/>
    <d v="2017-07-14T21:52:23"/>
    <n v="195"/>
    <n v="30.00332658"/>
    <n v="-97.760341260000004"/>
    <n v="24"/>
    <n v="100"/>
    <n v="67"/>
    <n v="140"/>
    <x v="11"/>
    <n v="1018"/>
    <n v="72"/>
    <n v="94"/>
    <n v="1.2"/>
    <n v="9"/>
    <n v="0.70216701889333499"/>
    <s v="aaronramon"/>
    <n v="62176"/>
    <n v="7055348"/>
  </r>
  <r>
    <x v="34"/>
    <x v="34"/>
    <x v="2788"/>
    <n v="20170717"/>
    <d v="2017-07-17T22:50:49"/>
    <d v="2017-07-17T22:50:49"/>
    <d v="2017-07-17T22:50:49"/>
    <n v="198"/>
    <n v="30.049651170000001"/>
    <n v="-97.597236580000001"/>
    <n v="33"/>
    <n v="97"/>
    <n v="69"/>
    <n v="111"/>
    <x v="2"/>
    <n v="1012"/>
    <n v="73"/>
    <n v="93"/>
    <n v="8.3000000000000007"/>
    <n v="10"/>
    <n v="0.37352311451000197"/>
    <s v="danjleavitt"/>
    <n v="3288"/>
    <n v="7097524"/>
  </r>
  <r>
    <x v="34"/>
    <x v="34"/>
    <x v="279"/>
    <n v="20170720"/>
    <d v="2017-07-20T17:24:00"/>
    <d v="2017-07-20T17:24:00"/>
    <d v="2017-07-20T17:24:00"/>
    <n v="201"/>
    <n v="31.11963961"/>
    <n v="-98.481704449999995"/>
    <n v="0"/>
    <n v="99"/>
    <n v="53"/>
    <n v="171"/>
    <x v="12"/>
    <n v="1017"/>
    <n v="68"/>
    <n v="93"/>
    <n v="0"/>
    <n v="10"/>
    <n v="0.104267197027792"/>
    <s v="fishesoftexas"/>
    <n v="10601"/>
    <n v="7310496"/>
  </r>
  <r>
    <x v="34"/>
    <x v="34"/>
    <x v="1835"/>
    <n v="20170721"/>
    <d v="2017-07-21T18:19:00"/>
    <d v="2017-07-21T18:19:00"/>
    <d v="2017-07-21T18:19:00"/>
    <n v="202"/>
    <n v="31.08891264"/>
    <n v="-98.659338419999997"/>
    <n v="9"/>
    <n v="98"/>
    <n v="54"/>
    <n v="170"/>
    <x v="1"/>
    <n v="1014"/>
    <n v="69"/>
    <n v="94"/>
    <n v="1.7"/>
    <n v="10"/>
    <n v="4.0498299540569598E-2"/>
    <s v="fishesoftexas"/>
    <n v="10601"/>
    <n v="7320707"/>
  </r>
  <r>
    <x v="34"/>
    <x v="34"/>
    <x v="2789"/>
    <n v="20170813"/>
    <d v="2017-08-13T15:44:00"/>
    <d v="2017-08-13T15:44:00"/>
    <d v="2017-08-13T15:44:00"/>
    <n v="225"/>
    <n v="30.137633829999999"/>
    <n v="-97.750179169999996"/>
    <n v="0"/>
    <n v="101"/>
    <n v="60"/>
    <n v="193"/>
    <x v="14"/>
    <n v="1011"/>
    <n v="70"/>
    <n v="93"/>
    <n v="0"/>
    <n v="9"/>
    <n v="0.65604378141668995"/>
    <s v="aaronramon"/>
    <n v="62176"/>
    <n v="7492443"/>
  </r>
  <r>
    <x v="34"/>
    <x v="34"/>
    <x v="2790"/>
    <n v="20170813"/>
    <d v="2017-08-13T16:29:00"/>
    <d v="2017-08-13T16:29:00"/>
    <d v="2017-08-13T16:29:00"/>
    <n v="225"/>
    <n v="30.10459827"/>
    <n v="-97.629315809999994"/>
    <n v="4"/>
    <n v="102"/>
    <n v="58"/>
    <n v="195"/>
    <x v="14"/>
    <n v="1011"/>
    <n v="69"/>
    <n v="94"/>
    <n v="0"/>
    <n v="10"/>
    <n v="0.65272666135934698"/>
    <s v="aaronramon"/>
    <n v="62176"/>
    <n v="7492479"/>
  </r>
  <r>
    <x v="34"/>
    <x v="34"/>
    <x v="2791"/>
    <n v="20171003"/>
    <d v="2017-10-03T18:33:35"/>
    <d v="2017-10-03T18:33:35"/>
    <d v="2017-10-03T18:33:35"/>
    <n v="276"/>
    <n v="30.14026149"/>
    <n v="-97.612218069999997"/>
    <n v="91"/>
    <n v="84"/>
    <n v="89"/>
    <n v="102"/>
    <x v="6"/>
    <n v="1017"/>
    <n v="73"/>
    <n v="82"/>
    <n v="10.7"/>
    <n v="17"/>
    <n v="0.95152603579933603"/>
    <s v="aaronramon"/>
    <n v="62176"/>
    <n v="8238904"/>
  </r>
  <r>
    <x v="34"/>
    <x v="34"/>
    <x v="1881"/>
    <n v="20171007"/>
    <d v="2017-10-07T22:51:00"/>
    <d v="2017-10-07T22:51:00"/>
    <d v="2017-10-07T22:51:00"/>
    <n v="280"/>
    <n v="30.969975529999999"/>
    <n v="-99.696226339999996"/>
    <n v="34"/>
    <n v="81"/>
    <n v="67"/>
    <n v="112"/>
    <x v="11"/>
    <n v="1009"/>
    <n v="59"/>
    <n v="73"/>
    <n v="0"/>
    <n v="10"/>
    <n v="0.93676733588218497"/>
    <s v="fishesoftexas"/>
    <n v="10601"/>
    <n v="8385479"/>
  </r>
  <r>
    <x v="34"/>
    <x v="34"/>
    <x v="2792"/>
    <n v="20171013"/>
    <d v="2017-10-13T15:57:00"/>
    <d v="2017-10-13T15:57:00"/>
    <d v="2017-10-13T15:57:00"/>
    <n v="286"/>
    <n v="30.384050609999999"/>
    <n v="-98.750820759999996"/>
    <n v="23"/>
    <n v="83"/>
    <n v="80"/>
    <n v="181"/>
    <x v="13"/>
    <n v="1017"/>
    <n v="65"/>
    <n v="74"/>
    <n v="0"/>
    <n v="10"/>
    <n v="0.37274168270361702"/>
    <s v="jeffmci9"/>
    <n v="435598"/>
    <n v="8400491"/>
  </r>
  <r>
    <x v="34"/>
    <x v="34"/>
    <x v="2793"/>
    <n v="20171013"/>
    <d v="2017-10-13T16:00:00"/>
    <d v="2017-10-13T16:00:00"/>
    <d v="2017-10-13T16:00:00"/>
    <n v="286"/>
    <n v="30.302023630000001"/>
    <n v="-98.740938470000003"/>
    <n v="23"/>
    <n v="83"/>
    <n v="80"/>
    <n v="181"/>
    <x v="13"/>
    <n v="1017"/>
    <n v="65"/>
    <n v="74"/>
    <n v="0"/>
    <n v="10"/>
    <n v="0.372515452112053"/>
    <s v="jeffmci9"/>
    <n v="435598"/>
    <n v="8400560"/>
  </r>
  <r>
    <x v="34"/>
    <x v="34"/>
    <x v="2794"/>
    <n v="20171014"/>
    <d v="2017-10-14T20:10:45"/>
    <d v="2017-10-14T20:10:45"/>
    <d v="2017-10-14T20:10:45"/>
    <n v="287"/>
    <n v="30.043837830000001"/>
    <n v="-97.654081849999997"/>
    <n v="70"/>
    <n v="84"/>
    <n v="87"/>
    <n v="167"/>
    <x v="2"/>
    <n v="1017"/>
    <n v="71"/>
    <n v="80"/>
    <n v="0"/>
    <n v="8"/>
    <n v="0.25200600803957202"/>
    <s v="cohen"/>
    <n v="10505"/>
    <n v="8407550"/>
  </r>
  <r>
    <x v="34"/>
    <x v="34"/>
    <x v="2795"/>
    <n v="20171017"/>
    <d v="2017-10-17T19:06:52"/>
    <d v="2017-10-17T19:06:52"/>
    <d v="2017-10-17T19:06:52"/>
    <n v="290"/>
    <n v="30.15351798"/>
    <n v="-97.727281529999999"/>
    <n v="0"/>
    <n v="77"/>
    <n v="51"/>
    <n v="71"/>
    <x v="13"/>
    <n v="1023"/>
    <n v="45"/>
    <n v="66"/>
    <n v="0"/>
    <n v="10"/>
    <n v="4.3361813571218599E-2"/>
    <s v="aaronramon"/>
    <n v="62176"/>
    <n v="8444053"/>
  </r>
  <r>
    <x v="34"/>
    <x v="34"/>
    <x v="2796"/>
    <n v="20171026"/>
    <d v="2017-10-26T16:14:00"/>
    <d v="2017-10-26T16:14:00"/>
    <d v="2017-10-26T16:14:00"/>
    <n v="299"/>
    <n v="30.08254801"/>
    <n v="-97.706380370000005"/>
    <n v="0"/>
    <n v="78"/>
    <n v="50"/>
    <n v="201"/>
    <x v="14"/>
    <n v="1012"/>
    <n v="43"/>
    <n v="63"/>
    <n v="0"/>
    <n v="10"/>
    <n v="0.38380265698023502"/>
    <s v="fishesoftexas"/>
    <n v="10601"/>
    <n v="8724348"/>
  </r>
  <r>
    <x v="34"/>
    <x v="34"/>
    <x v="2797"/>
    <n v="20171026"/>
    <d v="2017-10-26T20:28:00"/>
    <d v="2017-10-26T20:28:00"/>
    <d v="2017-10-26T20:28:00"/>
    <n v="299"/>
    <n v="30.2382876"/>
    <n v="-97.695701339999999"/>
    <n v="0"/>
    <n v="79"/>
    <n v="44"/>
    <n v="201"/>
    <x v="0"/>
    <n v="1012"/>
    <n v="43"/>
    <n v="66"/>
    <n v="0"/>
    <n v="10"/>
    <n v="0.40004452242583599"/>
    <s v="fishesoftexas"/>
    <n v="10601"/>
    <n v="8742141"/>
  </r>
  <r>
    <x v="34"/>
    <x v="34"/>
    <x v="2798"/>
    <n v="20171117"/>
    <d v="2017-11-17T16:25:29"/>
    <d v="2017-11-17T16:25:29"/>
    <d v="2017-11-17T16:25:29"/>
    <n v="321"/>
    <n v="30.86644823"/>
    <n v="-97.983880639999995"/>
    <n v="71"/>
    <n v="73"/>
    <n v="88"/>
    <n v="200"/>
    <x v="10"/>
    <n v="1013"/>
    <n v="65"/>
    <n v="70"/>
    <n v="0"/>
    <n v="10"/>
    <n v="8.0751288192594806E-3"/>
    <s v="aaronramon"/>
    <n v="62176"/>
    <n v="8842973"/>
  </r>
  <r>
    <x v="34"/>
    <x v="34"/>
    <x v="2799"/>
    <n v="20171117"/>
    <d v="2017-11-17T16:34:58"/>
    <d v="2017-11-17T16:34:58"/>
    <d v="2017-11-17T16:34:58"/>
    <n v="321"/>
    <n v="30.832004040000001"/>
    <n v="-97.80795913"/>
    <n v="71"/>
    <n v="73"/>
    <n v="89"/>
    <n v="197"/>
    <x v="20"/>
    <n v="1014"/>
    <n v="66"/>
    <n v="71"/>
    <n v="0"/>
    <n v="9"/>
    <n v="7.9741490396218404E-3"/>
    <s v="aaronramon"/>
    <n v="62176"/>
    <n v="8843059"/>
  </r>
  <r>
    <x v="34"/>
    <x v="34"/>
    <x v="2800"/>
    <n v="20171117"/>
    <d v="2017-11-17T20:22:08"/>
    <d v="2017-11-17T20:22:08"/>
    <d v="2017-11-17T20:22:08"/>
    <n v="321"/>
    <n v="30.90719631"/>
    <n v="-97.783885139999995"/>
    <n v="71"/>
    <n v="73"/>
    <n v="88"/>
    <n v="200"/>
    <x v="10"/>
    <n v="1013"/>
    <n v="65"/>
    <n v="70"/>
    <n v="0"/>
    <n v="10"/>
    <n v="5.8026582605040199E-3"/>
    <s v="aaronramon"/>
    <n v="62176"/>
    <n v="8843122"/>
  </r>
  <r>
    <x v="34"/>
    <x v="34"/>
    <x v="2801"/>
    <n v="20171119"/>
    <d v="2017-11-19T18:09:31"/>
    <d v="2017-11-19T18:09:31"/>
    <d v="2017-11-19T18:09:31"/>
    <n v="323"/>
    <n v="30.503965579999999"/>
    <n v="-97.438986529999994"/>
    <n v="35"/>
    <n v="60"/>
    <n v="51"/>
    <n v="24"/>
    <x v="2"/>
    <n v="1026"/>
    <n v="32"/>
    <n v="51"/>
    <n v="0"/>
    <n v="10"/>
    <n v="1.6614367086119901E-2"/>
    <s v="aaronramon"/>
    <n v="62176"/>
    <n v="8874318"/>
  </r>
  <r>
    <x v="34"/>
    <x v="34"/>
    <x v="2802"/>
    <n v="20171125"/>
    <d v="2017-11-25T20:35:05"/>
    <d v="2017-11-25T20:35:05"/>
    <d v="2017-11-25T20:35:05"/>
    <n v="329"/>
    <n v="30.514315620000001"/>
    <n v="-97.499531680000004"/>
    <n v="45"/>
    <n v="68"/>
    <n v="83"/>
    <n v="154"/>
    <x v="2"/>
    <n v="1015"/>
    <n v="51"/>
    <n v="56"/>
    <n v="0"/>
    <n v="10"/>
    <n v="0.41803965568328499"/>
    <s v="aaronramon"/>
    <n v="62176"/>
    <n v="8942068"/>
  </r>
  <r>
    <x v="35"/>
    <x v="35"/>
    <x v="2803"/>
    <n v="20170617"/>
    <d v="2017-06-17T17:00:32"/>
    <d v="2017-06-17T17:00:32"/>
    <d v="2017-06-17T17:00:32"/>
    <n v="168"/>
    <n v="34.329769130000003"/>
    <n v="-87.377357480000001"/>
    <n v="6"/>
    <n v="88"/>
    <n v="74"/>
    <n v="196"/>
    <x v="9"/>
    <n v="1010"/>
    <n v="69"/>
    <n v="81"/>
    <n v="0"/>
    <n v="9"/>
    <n v="0.47785252525184801"/>
    <s v="quiggifur"/>
    <n v="505122"/>
    <n v="6699545"/>
  </r>
  <r>
    <x v="35"/>
    <x v="35"/>
    <x v="2804"/>
    <n v="20170617"/>
    <d v="2017-06-17T16:58:32"/>
    <d v="2017-06-17T16:58:32"/>
    <d v="2017-06-17T16:58:32"/>
    <n v="168"/>
    <n v="34.32976532"/>
    <n v="-87.377380369999997"/>
    <n v="6"/>
    <n v="88"/>
    <n v="74"/>
    <n v="196"/>
    <x v="9"/>
    <n v="1010"/>
    <n v="69"/>
    <n v="81"/>
    <n v="0"/>
    <n v="9"/>
    <n v="0.47800303567191199"/>
    <s v="quiggifur"/>
    <n v="505122"/>
    <n v="6699558"/>
  </r>
  <r>
    <x v="36"/>
    <x v="36"/>
    <x v="2805"/>
    <n v="20160807"/>
    <d v="2016-08-07T17:34:29"/>
    <d v="2016-08-07T17:34:29"/>
    <d v="2016-08-07T17:34:29"/>
    <n v="220"/>
    <n v="43.060112529999998"/>
    <n v="-109.6113242"/>
    <n v="13"/>
    <n v="83"/>
    <n v="43"/>
    <n v="236"/>
    <x v="2"/>
    <n v="1011"/>
    <n v="41"/>
    <n v="67"/>
    <n v="2.2999999999999998"/>
    <n v="10"/>
    <n v="0.22812106600000001"/>
    <s v="ericwheeler"/>
    <n v="292287"/>
    <n v="3824321"/>
  </r>
  <r>
    <x v="36"/>
    <x v="36"/>
    <x v="2806"/>
    <n v="20160928"/>
    <d v="2016-09-28T18:12:37"/>
    <d v="2016-09-28T18:12:37"/>
    <d v="2016-09-28T18:12:37"/>
    <n v="272"/>
    <n v="35.945223919999997"/>
    <n v="-118.4153209"/>
    <n v="37"/>
    <n v="86"/>
    <n v="42"/>
    <n v="195"/>
    <x v="11"/>
    <n v="1016"/>
    <n v="43"/>
    <n v="73"/>
    <n v="1.6"/>
    <n v="10"/>
    <n v="4.8406426000000002E-2"/>
    <s v="matthew145"/>
    <n v="492327"/>
    <n v="6377941"/>
  </r>
  <r>
    <x v="36"/>
    <x v="36"/>
    <x v="2807"/>
    <n v="20170911"/>
    <d v="2017-09-11T19:11:55"/>
    <d v="2017-09-11T19:11:55"/>
    <d v="2017-09-11T19:11:55"/>
    <n v="254"/>
    <n v="45.289864430000002"/>
    <n v="-110.9953213"/>
    <n v="1"/>
    <n v="70"/>
    <n v="44"/>
    <n v="264"/>
    <x v="13"/>
    <n v="1021"/>
    <n v="37"/>
    <n v="61"/>
    <n v="0"/>
    <n v="10"/>
    <n v="0.66626973899999997"/>
    <s v="jay41"/>
    <n v="541823"/>
    <n v="8731127"/>
  </r>
  <r>
    <x v="37"/>
    <x v="37"/>
    <x v="2808"/>
    <n v="20160625"/>
    <d v="2016-06-25T16:08:51"/>
    <d v="2016-06-25T16:08:51"/>
    <d v="2016-06-25T16:08:51"/>
    <n v="177"/>
    <n v="33.820870390000003"/>
    <n v="-109.56906720000001"/>
    <n v="100"/>
    <n v="74"/>
    <n v="36"/>
    <n v="278"/>
    <x v="15"/>
    <n v="1016"/>
    <n v="39"/>
    <n v="66"/>
    <n v="5.8"/>
    <n v="10"/>
    <n v="0.72675425900000001"/>
    <s v="sjpetre"/>
    <n v="403539"/>
    <n v="5079413"/>
  </r>
  <r>
    <x v="38"/>
    <x v="38"/>
    <x v="2809"/>
    <n v="20120407"/>
    <d v="2012-04-07T22:51:42"/>
    <d v="2012-04-07T22:51:42"/>
    <d v="2012-04-07T22:51:42"/>
    <n v="98"/>
    <n v="47.403434750000002"/>
    <n v="-121.8989105"/>
    <n v="11"/>
    <n v="58"/>
    <n v="58"/>
    <n v="90"/>
    <x v="4"/>
    <n v="1023"/>
    <n v="29"/>
    <n v="44"/>
    <n v="0"/>
    <n v="10"/>
    <n v="0.979430464"/>
    <s v="harvestman"/>
    <n v="4740"/>
    <n v="63207"/>
  </r>
  <r>
    <x v="38"/>
    <x v="38"/>
    <x v="2810"/>
    <n v="20130519"/>
    <d v="2013-05-19T17:50:28"/>
    <d v="2013-05-19T17:50:28"/>
    <d v="2013-05-19T17:50:28"/>
    <n v="139"/>
    <n v="38.002666670000004"/>
    <n v="-111.47016669999999"/>
    <n v="17"/>
    <n v="45"/>
    <n v="61"/>
    <n v="235"/>
    <x v="0"/>
    <n v="1016"/>
    <n v="26"/>
    <n v="39"/>
    <n v="3.4"/>
    <n v="10"/>
    <n v="0.65685685900000002"/>
    <s v="johndavis"/>
    <n v="12700"/>
    <n v="278107"/>
  </r>
  <r>
    <x v="38"/>
    <x v="38"/>
    <x v="2811"/>
    <n v="20130824"/>
    <d v="2013-08-25T01:56:50"/>
    <d v="2013-08-25T01:56:50"/>
    <d v="2013-08-25T01:56:50"/>
    <n v="237"/>
    <n v="43.545833330000001"/>
    <n v="-110.5998333"/>
    <n v="25"/>
    <n v="75"/>
    <n v="72"/>
    <n v="211"/>
    <x v="11"/>
    <n v="1012"/>
    <n v="47"/>
    <n v="59"/>
    <n v="7.4"/>
    <n v="10"/>
    <n v="0.80912033000000005"/>
    <s v="connoromalley92"/>
    <n v="19758"/>
    <n v="384388"/>
  </r>
  <r>
    <x v="38"/>
    <x v="38"/>
    <x v="2812"/>
    <n v="20151004"/>
    <d v="2015-10-04T17:06:35"/>
    <d v="2015-10-04T17:06:35"/>
    <d v="2015-10-04T17:06:35"/>
    <n v="277"/>
    <n v="40.309761389999998"/>
    <n v="-105.65721000000001"/>
    <n v="59"/>
    <n v="52"/>
    <n v="78"/>
    <n v="125"/>
    <x v="15"/>
    <n v="1013"/>
    <n v="38"/>
    <n v="45"/>
    <n v="0.1"/>
    <n v="9"/>
    <n v="0.51765470300000005"/>
    <s v="butterflies4fun"/>
    <n v="73807"/>
    <n v="2088656"/>
  </r>
  <r>
    <x v="38"/>
    <x v="38"/>
    <x v="2813"/>
    <n v="20160613"/>
    <d v="2016-06-14T00:11:52"/>
    <d v="2016-06-14T00:11:52"/>
    <d v="2016-06-14T00:11:52"/>
    <n v="166"/>
    <n v="45.352662719999998"/>
    <n v="-116.39747079999999"/>
    <n v="23"/>
    <n v="62"/>
    <n v="41"/>
    <n v="224"/>
    <x v="4"/>
    <n v="1013"/>
    <n v="28"/>
    <n v="50"/>
    <n v="0"/>
    <n v="10"/>
    <n v="0.65903071700000004"/>
    <s v="chaz"/>
    <n v="257379"/>
    <n v="3502936"/>
  </r>
  <r>
    <x v="38"/>
    <x v="38"/>
    <x v="2814"/>
    <n v="20160708"/>
    <d v="2016-07-08T23:22:00"/>
    <d v="2016-07-08T23:22:00"/>
    <d v="2016-07-08T23:22:00"/>
    <n v="190"/>
    <n v="42.19650927"/>
    <n v="-112.1078825"/>
    <n v="12"/>
    <n v="88"/>
    <n v="41"/>
    <n v="198"/>
    <x v="19"/>
    <n v="1010"/>
    <n v="41"/>
    <n v="73"/>
    <n v="0"/>
    <n v="10"/>
    <n v="0.22093619"/>
    <s v="rudeeric"/>
    <n v="261418"/>
    <n v="3651930"/>
  </r>
  <r>
    <x v="38"/>
    <x v="38"/>
    <x v="2815"/>
    <n v="20160807"/>
    <d v="2016-08-07T17:39:09"/>
    <d v="2016-08-07T17:39:09"/>
    <d v="2016-08-07T17:39:09"/>
    <n v="220"/>
    <n v="43.087815030000002"/>
    <n v="-109.63719519999999"/>
    <n v="13"/>
    <n v="83"/>
    <n v="43"/>
    <n v="236"/>
    <x v="2"/>
    <n v="1011"/>
    <n v="41"/>
    <n v="67"/>
    <n v="2.2999999999999998"/>
    <n v="10"/>
    <n v="0.22838487299999999"/>
    <s v="ericwheeler"/>
    <n v="292287"/>
    <n v="3824336"/>
  </r>
  <r>
    <x v="38"/>
    <x v="38"/>
    <x v="2816"/>
    <n v="20160509"/>
    <d v="2016-05-09T21:42:08"/>
    <d v="2016-05-09T21:42:08"/>
    <d v="2016-05-09T21:42:08"/>
    <n v="130"/>
    <n v="39.517663329999998"/>
    <n v="-106.1460472"/>
    <n v="85"/>
    <n v="41"/>
    <n v="86"/>
    <n v="294"/>
    <x v="7"/>
    <n v="1004"/>
    <n v="29"/>
    <n v="33"/>
    <n v="5.8"/>
    <n v="7"/>
    <n v="0.13657614600000001"/>
    <s v="benjamin24"/>
    <n v="294448"/>
    <n v="3831824"/>
  </r>
  <r>
    <x v="38"/>
    <x v="38"/>
    <x v="2817"/>
    <n v="20160827"/>
    <d v="2016-08-27T22:00:00"/>
    <d v="2016-08-27T22:00:00"/>
    <d v="2016-08-27T22:00:00"/>
    <n v="240"/>
    <n v="44.164473999999998"/>
    <n v="-124.028177"/>
    <n v="80"/>
    <n v="67"/>
    <n v="90"/>
    <n v="288"/>
    <x v="11"/>
    <n v="1015"/>
    <n v="53"/>
    <n v="57"/>
    <n v="0.6"/>
    <n v="6"/>
    <n v="0.20967418800000001"/>
    <s v="anngoddard"/>
    <n v="282384"/>
    <n v="3981775"/>
  </r>
  <r>
    <x v="38"/>
    <x v="38"/>
    <x v="2818"/>
    <n v="20160823"/>
    <d v="2016-08-24T00:23:21"/>
    <d v="2016-08-24T00:23:21"/>
    <d v="2016-08-24T00:23:21"/>
    <n v="237"/>
    <n v="48.513778330000001"/>
    <n v="-113.4599833"/>
    <n v="90"/>
    <n v="64"/>
    <n v="59"/>
    <n v="278"/>
    <x v="20"/>
    <n v="1016"/>
    <n v="42"/>
    <n v="56"/>
    <n v="4.4000000000000004"/>
    <n v="10"/>
    <n v="0.63089218800000002"/>
    <s v="a_meyer"/>
    <n v="92171"/>
    <n v="4000335"/>
  </r>
  <r>
    <x v="38"/>
    <x v="38"/>
    <x v="2819"/>
    <n v="20150731"/>
    <d v="2015-07-31T19:59:25"/>
    <d v="2015-07-31T19:59:25"/>
    <d v="2015-07-31T19:59:25"/>
    <n v="212"/>
    <n v="42.81720833"/>
    <n v="-109.46487500000001"/>
    <n v="8"/>
    <n v="86"/>
    <n v="18"/>
    <n v="170"/>
    <x v="11"/>
    <n v="1020"/>
    <n v="23"/>
    <n v="71"/>
    <n v="0"/>
    <n v="10"/>
    <n v="0.99680389899999999"/>
    <s v="fishhunter"/>
    <n v="300103"/>
    <n v="4003313"/>
  </r>
  <r>
    <x v="38"/>
    <x v="38"/>
    <x v="2820"/>
    <n v="20160905"/>
    <d v="2016-09-05T17:53:18"/>
    <d v="2016-09-05T17:53:18"/>
    <d v="2016-09-05T17:53:18"/>
    <n v="249"/>
    <n v="41.367166159999996"/>
    <n v="-106.30089030000001"/>
    <n v="0"/>
    <n v="73"/>
    <n v="37"/>
    <n v="237"/>
    <x v="8"/>
    <n v="1008"/>
    <n v="30"/>
    <n v="59"/>
    <n v="0"/>
    <n v="10"/>
    <n v="0.17415587499999999"/>
    <s v="drj"/>
    <n v="316852"/>
    <n v="4069442"/>
  </r>
  <r>
    <x v="38"/>
    <x v="38"/>
    <x v="2821"/>
    <n v="20150828"/>
    <d v="2015-08-28T18:34:00"/>
    <d v="2015-08-28T18:34:00"/>
    <d v="2015-08-28T18:34:00"/>
    <n v="240"/>
    <n v="40.342684509999998"/>
    <n v="-105.6866741"/>
    <n v="42"/>
    <n v="67"/>
    <n v="58"/>
    <n v="131"/>
    <x v="12"/>
    <n v="1020"/>
    <n v="42"/>
    <n v="57"/>
    <n v="4.5999999999999996"/>
    <n v="10"/>
    <n v="0.984019003"/>
    <s v="ceph0761"/>
    <n v="321420"/>
    <n v="4119612"/>
  </r>
  <r>
    <x v="38"/>
    <x v="38"/>
    <x v="2822"/>
    <n v="20160830"/>
    <d v="2016-08-30T16:37:19"/>
    <d v="2016-08-30T16:37:19"/>
    <d v="2016-08-30T16:37:19"/>
    <n v="243"/>
    <n v="38.776421820000003"/>
    <n v="-106.384367"/>
    <n v="28"/>
    <n v="67"/>
    <n v="70"/>
    <n v="94"/>
    <x v="2"/>
    <n v="1025"/>
    <n v="43"/>
    <n v="54"/>
    <n v="0.9"/>
    <n v="10"/>
    <n v="3.0681399000000002E-2"/>
    <s v="cohummingbird"/>
    <n v="331563"/>
    <n v="4130700"/>
  </r>
  <r>
    <x v="38"/>
    <x v="38"/>
    <x v="2823"/>
    <n v="20160821"/>
    <d v="2016-08-21T16:55:04"/>
    <d v="2016-08-21T16:55:04"/>
    <d v="2016-08-21T16:55:04"/>
    <n v="234"/>
    <n v="40.29702451"/>
    <n v="-105.73112620000001"/>
    <n v="8"/>
    <n v="68"/>
    <n v="40"/>
    <n v="159"/>
    <x v="2"/>
    <n v="1016"/>
    <n v="32"/>
    <n v="58"/>
    <n v="0.2"/>
    <n v="10"/>
    <n v="0.86069320299999996"/>
    <s v="john8"/>
    <n v="11060"/>
    <n v="4231284"/>
  </r>
  <r>
    <x v="38"/>
    <x v="38"/>
    <x v="2824"/>
    <n v="20161012"/>
    <d v="2016-10-13T03:30:50"/>
    <d v="2016-10-13T03:30:50"/>
    <d v="2016-10-13T03:30:50"/>
    <n v="287"/>
    <n v="39.606151590000003"/>
    <n v="-105.6459894"/>
    <n v="25"/>
    <n v="52"/>
    <n v="59"/>
    <n v="286"/>
    <x v="12"/>
    <n v="1020"/>
    <n v="27"/>
    <n v="46"/>
    <n v="0"/>
    <n v="10"/>
    <n v="0.87407058199999998"/>
    <s v="jtdriver"/>
    <n v="294872"/>
    <n v="4337153"/>
  </r>
  <r>
    <x v="38"/>
    <x v="38"/>
    <x v="2825"/>
    <n v="20140727"/>
    <d v="2014-07-27T15:09:00"/>
    <d v="2014-07-27T15:09:00"/>
    <d v="2014-07-27T15:09:00"/>
    <n v="208"/>
    <n v="45.359467680000002"/>
    <n v="-110.3505073"/>
    <n v="3"/>
    <n v="90"/>
    <n v="32"/>
    <n v="52"/>
    <x v="6"/>
    <n v="1021"/>
    <n v="28"/>
    <n v="61"/>
    <n v="0"/>
    <n v="10"/>
    <n v="6.0005650000000002E-3"/>
    <s v="gonodactylus"/>
    <n v="188597"/>
    <n v="4513411"/>
  </r>
  <r>
    <x v="38"/>
    <x v="38"/>
    <x v="2826"/>
    <n v="20170110"/>
    <d v="2017-01-10T20:27:14"/>
    <d v="2017-01-10T20:27:14"/>
    <d v="2017-01-10T20:27:14"/>
    <n v="10"/>
    <n v="43.982646670000001"/>
    <n v="-122.5094917"/>
    <n v="100"/>
    <n v="43"/>
    <n v="96"/>
    <n v="135"/>
    <x v="12"/>
    <n v="1001"/>
    <n v="38"/>
    <n v="39"/>
    <n v="28.5"/>
    <n v="8"/>
    <n v="0.96212470999999999"/>
    <s v="zoltshmack"/>
    <n v="297709"/>
    <n v="4935227"/>
  </r>
  <r>
    <x v="38"/>
    <x v="38"/>
    <x v="2827"/>
    <n v="20140807"/>
    <d v="2014-08-07T21:15:43"/>
    <d v="2014-08-07T21:15:43"/>
    <d v="2014-08-07T21:15:43"/>
    <n v="219"/>
    <n v="42.261771869999997"/>
    <n v="-123.44699799999999"/>
    <n v="15"/>
    <n v="89"/>
    <n v="67"/>
    <n v="346"/>
    <x v="15"/>
    <n v="1017"/>
    <n v="53"/>
    <n v="67"/>
    <n v="0"/>
    <n v="8"/>
    <n v="0.87859304100000002"/>
    <s v="leecain"/>
    <n v="25763"/>
    <n v="5051617"/>
  </r>
  <r>
    <x v="38"/>
    <x v="38"/>
    <x v="2828"/>
    <n v="20160821"/>
    <d v="2016-08-21T15:52:06"/>
    <d v="2016-08-21T15:52:06"/>
    <d v="2016-08-21T15:52:06"/>
    <n v="234"/>
    <n v="40.330661650000003"/>
    <n v="-105.68515290000001"/>
    <n v="8"/>
    <n v="68"/>
    <n v="40"/>
    <n v="159"/>
    <x v="2"/>
    <n v="1016"/>
    <n v="32"/>
    <n v="58"/>
    <n v="0.2"/>
    <n v="10"/>
    <n v="0.86422849199999996"/>
    <s v="thesteady"/>
    <n v="425769"/>
    <n v="5378457"/>
  </r>
  <r>
    <x v="38"/>
    <x v="38"/>
    <x v="2829"/>
    <n v="20150822"/>
    <d v="2015-08-22T15:44:00"/>
    <d v="2015-08-22T15:44:00"/>
    <d v="2015-08-22T15:44:00"/>
    <n v="234"/>
    <n v="39.606973259999997"/>
    <n v="-105.729332"/>
    <n v="3"/>
    <n v="70"/>
    <n v="47"/>
    <n v="288"/>
    <x v="10"/>
    <n v="1015"/>
    <n v="34"/>
    <n v="57"/>
    <n v="0"/>
    <n v="10"/>
    <n v="0.48509547600000003"/>
    <s v="melimez"/>
    <n v="425568"/>
    <n v="5498428"/>
  </r>
  <r>
    <x v="38"/>
    <x v="38"/>
    <x v="2830"/>
    <n v="20170503"/>
    <d v="2017-05-03T20:45:00"/>
    <d v="2017-05-03T20:45:00"/>
    <d v="2017-05-03T20:45:00"/>
    <n v="123"/>
    <n v="44.527689440000003"/>
    <n v="-110.83611260000001"/>
    <n v="85"/>
    <n v="45"/>
    <n v="65"/>
    <n v="177"/>
    <x v="9"/>
    <n v="1025"/>
    <n v="24"/>
    <n v="37"/>
    <n v="0.1"/>
    <n v="4"/>
    <n v="0.58253075300000001"/>
    <s v="bobmcd"/>
    <n v="83288"/>
    <n v="6182985"/>
  </r>
  <r>
    <x v="38"/>
    <x v="38"/>
    <x v="2831"/>
    <n v="20120915"/>
    <d v="2012-09-15T12:26:00"/>
    <d v="2012-09-15T12:26:00"/>
    <d v="2012-09-15T12:26:00"/>
    <n v="259"/>
    <n v="40.342793200000003"/>
    <n v="-105.68363890000001"/>
    <n v="2"/>
    <n v="69"/>
    <n v="26"/>
    <n v="246"/>
    <x v="2"/>
    <n v="1022"/>
    <n v="22"/>
    <n v="58"/>
    <n v="0"/>
    <n v="10"/>
    <n v="6.1979310000000003E-3"/>
    <s v="birdizlife"/>
    <n v="154438"/>
    <n v="6682625"/>
  </r>
  <r>
    <x v="38"/>
    <x v="38"/>
    <x v="2832"/>
    <n v="20170615"/>
    <d v="2017-06-16T00:05:00"/>
    <d v="2017-06-16T00:05:00"/>
    <d v="2017-06-16T00:05:00"/>
    <n v="167"/>
    <n v="41.401730559999997"/>
    <n v="-124.0612333"/>
    <n v="94"/>
    <n v="58"/>
    <n v="85"/>
    <n v="192"/>
    <x v="19"/>
    <n v="1020"/>
    <n v="50"/>
    <n v="55"/>
    <n v="1.9"/>
    <n v="8"/>
    <n v="0.65499101400000004"/>
    <s v="damontighe"/>
    <n v="3494"/>
    <n v="6714808"/>
  </r>
  <r>
    <x v="38"/>
    <x v="38"/>
    <x v="2833"/>
    <n v="20130726"/>
    <d v="2013-07-26T16:36:00"/>
    <d v="2013-07-26T16:36:00"/>
    <d v="2013-07-26T16:36:00"/>
    <n v="207"/>
    <n v="44.216478440000003"/>
    <n v="-122.0585725"/>
    <n v="0"/>
    <n v="91"/>
    <n v="35"/>
    <n v="325"/>
    <x v="3"/>
    <n v="1019"/>
    <n v="42"/>
    <n v="72"/>
    <n v="0"/>
    <n v="10"/>
    <n v="0.79808098000000005"/>
    <s v="leecain"/>
    <n v="25763"/>
    <n v="6731494"/>
  </r>
  <r>
    <x v="38"/>
    <x v="38"/>
    <x v="2834"/>
    <n v="20170630"/>
    <d v="2017-07-01T01:43:50"/>
    <d v="2017-07-01T01:43:50"/>
    <d v="2017-07-01T01:43:50"/>
    <n v="182"/>
    <n v="46.555979999999998"/>
    <n v="-113.7129217"/>
    <n v="0"/>
    <n v="79"/>
    <n v="52"/>
    <n v="254"/>
    <x v="13"/>
    <n v="1018"/>
    <n v="43"/>
    <n v="66"/>
    <n v="0"/>
    <n v="11"/>
    <n v="0.506756973"/>
    <s v="madcap3693"/>
    <n v="135019"/>
    <n v="6880251"/>
  </r>
  <r>
    <x v="38"/>
    <x v="38"/>
    <x v="2835"/>
    <n v="20170630"/>
    <d v="2017-07-01T01:29:04"/>
    <d v="2017-07-01T01:29:04"/>
    <d v="2017-07-01T01:29:04"/>
    <n v="182"/>
    <n v="46.555908330000001"/>
    <n v="-113.712845"/>
    <n v="0"/>
    <n v="79"/>
    <n v="52"/>
    <n v="254"/>
    <x v="13"/>
    <n v="1018"/>
    <n v="43"/>
    <n v="66"/>
    <n v="0"/>
    <n v="11"/>
    <n v="0.50572554000000003"/>
    <s v="madcap3693"/>
    <n v="135019"/>
    <n v="6880306"/>
  </r>
  <r>
    <x v="38"/>
    <x v="38"/>
    <x v="2836"/>
    <n v="20170702"/>
    <d v="2017-07-02T17:42:11"/>
    <d v="2017-07-02T17:42:11"/>
    <d v="2017-07-02T17:42:11"/>
    <n v="183"/>
    <n v="46.887938329999997"/>
    <n v="-113.84081999999999"/>
    <n v="4"/>
    <n v="91"/>
    <n v="52"/>
    <n v="294"/>
    <x v="9"/>
    <n v="1013"/>
    <n v="44"/>
    <n v="69"/>
    <n v="1"/>
    <n v="10"/>
    <n v="0.66726357999999997"/>
    <s v="madcap3693"/>
    <n v="135019"/>
    <n v="6889983"/>
  </r>
  <r>
    <x v="38"/>
    <x v="38"/>
    <x v="2837"/>
    <n v="20170625"/>
    <d v="2017-06-25T22:14:00"/>
    <d v="2017-06-25T22:14:00"/>
    <d v="2017-06-25T22:14:00"/>
    <n v="176"/>
    <n v="38.815727010000003"/>
    <n v="-106.40724419999999"/>
    <n v="18"/>
    <n v="76"/>
    <n v="47"/>
    <n v="185"/>
    <x v="3"/>
    <n v="1020"/>
    <n v="38"/>
    <n v="64"/>
    <n v="4.2"/>
    <n v="8"/>
    <n v="4.9620190000000002E-2"/>
    <s v="kucycads"/>
    <n v="9531"/>
    <n v="6892499"/>
  </r>
  <r>
    <x v="38"/>
    <x v="38"/>
    <x v="2838"/>
    <n v="20170626"/>
    <d v="2017-06-26T18:36:00"/>
    <d v="2017-06-26T18:36:00"/>
    <d v="2017-06-26T18:36:00"/>
    <n v="177"/>
    <n v="38.788904539999997"/>
    <n v="-106.37690310000001"/>
    <n v="10"/>
    <n v="79"/>
    <n v="43"/>
    <n v="174"/>
    <x v="2"/>
    <n v="1018"/>
    <n v="37"/>
    <n v="66"/>
    <n v="4.0999999999999996"/>
    <n v="10"/>
    <n v="0.10193224400000001"/>
    <s v="kucycads"/>
    <n v="9531"/>
    <n v="6893887"/>
  </r>
  <r>
    <x v="38"/>
    <x v="38"/>
    <x v="2839"/>
    <n v="20170618"/>
    <d v="2017-06-18T16:10:35"/>
    <d v="2017-06-18T16:10:35"/>
    <d v="2017-06-18T16:10:35"/>
    <n v="169"/>
    <n v="44.902063329999997"/>
    <n v="-110.13009719999999"/>
    <n v="1"/>
    <n v="59"/>
    <n v="64"/>
    <n v="277"/>
    <x v="15"/>
    <n v="1018"/>
    <n v="36"/>
    <n v="50"/>
    <n v="0.2"/>
    <n v="10"/>
    <n v="0.37276114999999999"/>
    <s v="hilarystaples"/>
    <n v="481366"/>
    <n v="6903934"/>
  </r>
  <r>
    <x v="38"/>
    <x v="38"/>
    <x v="2840"/>
    <n v="20170704"/>
    <d v="2017-07-04T21:20:45"/>
    <d v="2017-07-04T21:20:45"/>
    <d v="2017-07-04T21:20:45"/>
    <n v="185"/>
    <n v="46.890270000000001"/>
    <n v="-113.83798830000001"/>
    <n v="36"/>
    <n v="89"/>
    <n v="47"/>
    <n v="209"/>
    <x v="6"/>
    <n v="1016"/>
    <n v="36"/>
    <n v="66"/>
    <n v="0"/>
    <n v="10"/>
    <n v="0.84110213199999995"/>
    <s v="madcap3693"/>
    <n v="135019"/>
    <n v="6923737"/>
  </r>
  <r>
    <x v="38"/>
    <x v="38"/>
    <x v="2841"/>
    <n v="20170716"/>
    <d v="2017-07-16T17:54:01"/>
    <d v="2017-07-16T17:54:01"/>
    <d v="2017-07-16T17:54:01"/>
    <n v="197"/>
    <n v="39.003837089999998"/>
    <n v="-106.9424265"/>
    <n v="9"/>
    <n v="78"/>
    <n v="64"/>
    <n v="308"/>
    <x v="6"/>
    <n v="1018"/>
    <n v="39"/>
    <n v="57"/>
    <n v="3.2"/>
    <n v="10"/>
    <n v="0.50872915699999999"/>
    <s v="rosemary_smith"/>
    <n v="153596"/>
    <n v="7081435"/>
  </r>
  <r>
    <x v="38"/>
    <x v="38"/>
    <x v="2842"/>
    <n v="20170716"/>
    <d v="2017-07-16T17:54:55"/>
    <d v="2017-07-16T17:54:55"/>
    <d v="2017-07-16T17:54:55"/>
    <n v="197"/>
    <n v="39.003911559999999"/>
    <n v="-106.9424155"/>
    <n v="9"/>
    <n v="78"/>
    <n v="64"/>
    <n v="308"/>
    <x v="6"/>
    <n v="1018"/>
    <n v="39"/>
    <n v="57"/>
    <n v="3.2"/>
    <n v="10"/>
    <n v="0.508659529"/>
    <s v="rosemary_smith"/>
    <n v="153596"/>
    <n v="7081440"/>
  </r>
  <r>
    <x v="38"/>
    <x v="38"/>
    <x v="2843"/>
    <n v="20170816"/>
    <d v="2017-08-16T17:03:51"/>
    <d v="2017-08-16T17:03:51"/>
    <d v="2017-08-16T17:03:51"/>
    <n v="228"/>
    <n v="39.448732450000001"/>
    <n v="-106.4707914"/>
    <n v="24"/>
    <n v="62"/>
    <n v="53"/>
    <n v="303"/>
    <x v="3"/>
    <n v="1018"/>
    <n v="34"/>
    <n v="51"/>
    <n v="0"/>
    <n v="10"/>
    <n v="0.31391877800000001"/>
    <s v="rhesusguy"/>
    <n v="49994"/>
    <n v="7538891"/>
  </r>
  <r>
    <x v="38"/>
    <x v="38"/>
    <x v="2844"/>
    <n v="20170818"/>
    <d v="2017-08-18T15:23:00"/>
    <d v="2017-08-18T15:23:00"/>
    <d v="2017-08-18T15:23:00"/>
    <n v="230"/>
    <n v="40.294532539999999"/>
    <n v="-105.74516269999999"/>
    <n v="0"/>
    <n v="70"/>
    <n v="42"/>
    <n v="148"/>
    <x v="3"/>
    <n v="1019"/>
    <n v="37"/>
    <n v="61"/>
    <n v="0"/>
    <n v="10"/>
    <n v="0.12901822299999999"/>
    <s v="riccardomarchingiglio"/>
    <n v="302767"/>
    <n v="7577388"/>
  </r>
  <r>
    <x v="38"/>
    <x v="38"/>
    <x v="2845"/>
    <n v="20170818"/>
    <d v="2017-08-18T14:50:00"/>
    <d v="2017-08-18T14:50:00"/>
    <d v="2017-08-18T14:50:00"/>
    <n v="230"/>
    <n v="40.309279859999997"/>
    <n v="-105.6603027"/>
    <n v="0"/>
    <n v="70"/>
    <n v="42"/>
    <n v="148"/>
    <x v="3"/>
    <n v="1019"/>
    <n v="37"/>
    <n v="61"/>
    <n v="0"/>
    <n v="10"/>
    <n v="0.130842397"/>
    <s v="riccardomarchingiglio"/>
    <n v="302767"/>
    <n v="7577401"/>
  </r>
  <r>
    <x v="38"/>
    <x v="38"/>
    <x v="2846"/>
    <n v="20170823"/>
    <d v="2017-08-23T20:07:43"/>
    <d v="2017-08-23T20:07:43"/>
    <d v="2017-08-23T20:07:43"/>
    <n v="235"/>
    <n v="40.288315799999999"/>
    <n v="-105.6641406"/>
    <n v="66"/>
    <n v="69"/>
    <n v="66"/>
    <n v="235"/>
    <x v="12"/>
    <n v="1019"/>
    <n v="46"/>
    <n v="56"/>
    <n v="10.4"/>
    <n v="9"/>
    <n v="5.2938679000000002E-2"/>
    <s v="toucan_sam"/>
    <n v="262898"/>
    <n v="7623260"/>
  </r>
  <r>
    <x v="38"/>
    <x v="38"/>
    <x v="2847"/>
    <n v="20170908"/>
    <d v="2017-09-08T17:45:33"/>
    <d v="2017-09-08T17:45:33"/>
    <d v="2017-09-08T17:45:33"/>
    <n v="251"/>
    <n v="42.836986439999997"/>
    <n v="-112.4706109"/>
    <n v="3"/>
    <n v="87"/>
    <n v="42"/>
    <n v="188"/>
    <x v="5"/>
    <n v="1011"/>
    <n v="43"/>
    <n v="68"/>
    <n v="0"/>
    <n v="10"/>
    <n v="0.92902707699999998"/>
    <s v="ernestkeeley"/>
    <n v="255738"/>
    <n v="7836310"/>
  </r>
  <r>
    <x v="38"/>
    <x v="38"/>
    <x v="2848"/>
    <n v="20160815"/>
    <d v="2016-08-15T19:07:00"/>
    <d v="2016-08-15T19:07:00"/>
    <d v="2016-08-15T19:07:00"/>
    <n v="228"/>
    <n v="46.978947470000001"/>
    <n v="-113.09738160000001"/>
    <n v="3"/>
    <n v="86"/>
    <n v="36"/>
    <n v="237"/>
    <x v="13"/>
    <n v="1015"/>
    <n v="41"/>
    <n v="70"/>
    <n v="0"/>
    <n v="10"/>
    <n v="0.92046930100000002"/>
    <s v="backcountrychronicles"/>
    <n v="43456"/>
    <n v="7880015"/>
  </r>
  <r>
    <x v="38"/>
    <x v="38"/>
    <x v="2849"/>
    <n v="20170914"/>
    <d v="2017-09-15T03:27:46"/>
    <d v="2017-09-15T03:27:46"/>
    <d v="2017-09-15T03:27:46"/>
    <n v="258"/>
    <n v="41.371687999999999"/>
    <n v="-106.297134"/>
    <n v="24"/>
    <n v="73"/>
    <n v="57"/>
    <n v="229"/>
    <x v="14"/>
    <n v="1009"/>
    <n v="42"/>
    <n v="59"/>
    <n v="0"/>
    <n v="10"/>
    <n v="0.29154117899999998"/>
    <s v="joshuagsmith"/>
    <n v="269952"/>
    <n v="7925996"/>
  </r>
  <r>
    <x v="38"/>
    <x v="38"/>
    <x v="2850"/>
    <n v="20170930"/>
    <d v="2017-09-30T18:56:51"/>
    <d v="2017-09-30T18:56:51"/>
    <d v="2017-09-30T18:56:51"/>
    <n v="273"/>
    <n v="45.985344570000002"/>
    <n v="-114.15316799999999"/>
    <n v="61"/>
    <n v="46"/>
    <n v="75"/>
    <n v="264"/>
    <x v="6"/>
    <n v="1013"/>
    <n v="35"/>
    <n v="43"/>
    <n v="6.6"/>
    <n v="10"/>
    <n v="0.74702700799999999"/>
    <s v="aray81397"/>
    <n v="668273"/>
    <n v="8460105"/>
  </r>
  <r>
    <x v="38"/>
    <x v="38"/>
    <x v="2851"/>
    <n v="20171202"/>
    <d v="2017-12-02T23:04:29"/>
    <d v="2017-12-02T23:04:29"/>
    <d v="2017-12-02T23:04:29"/>
    <n v="336"/>
    <n v="39.62909354"/>
    <n v="-106.2875385"/>
    <n v="32"/>
    <n v="35"/>
    <n v="69"/>
    <n v="229"/>
    <x v="3"/>
    <n v="1019"/>
    <n v="22"/>
    <n v="31"/>
    <n v="0"/>
    <n v="10"/>
    <n v="0.99076247799999995"/>
    <s v="pwvail"/>
    <n v="737943"/>
    <n v="9212272"/>
  </r>
  <r>
    <x v="38"/>
    <x v="38"/>
    <x v="2852"/>
    <n v="20170804"/>
    <d v="2017-08-04T16:10:59"/>
    <d v="2017-08-04T16:10:59"/>
    <d v="2017-08-04T16:10:59"/>
    <n v="216"/>
    <n v="39.635832499999999"/>
    <n v="-106.4029338"/>
    <n v="18"/>
    <n v="67"/>
    <n v="60"/>
    <n v="271"/>
    <x v="4"/>
    <n v="1017"/>
    <n v="37"/>
    <n v="55"/>
    <n v="2.2999999999999998"/>
    <n v="10"/>
    <n v="0.91109618000000003"/>
    <s v="pwvail"/>
    <n v="737943"/>
    <n v="9212282"/>
  </r>
  <r>
    <x v="38"/>
    <x v="38"/>
    <x v="2853"/>
    <n v="20170910"/>
    <d v="2017-09-10T18:27:37"/>
    <d v="2017-09-10T18:27:37"/>
    <d v="2017-09-10T18:27:37"/>
    <n v="253"/>
    <n v="44.591769020000001"/>
    <n v="-110.384873"/>
    <n v="55"/>
    <n v="63"/>
    <n v="66"/>
    <n v="242"/>
    <x v="11"/>
    <n v="1021"/>
    <n v="45"/>
    <n v="57"/>
    <n v="2.1"/>
    <n v="8"/>
    <n v="0.77164003000000003"/>
    <s v="mmageemd1"/>
    <n v="741351"/>
    <n v="9305578"/>
  </r>
  <r>
    <x v="38"/>
    <x v="38"/>
    <x v="2854"/>
    <n v="20170908"/>
    <d v="2017-09-08T20:48:55"/>
    <d v="2017-09-08T20:48:55"/>
    <d v="2017-09-08T20:48:55"/>
    <n v="251"/>
    <n v="44.926815640000001"/>
    <n v="-110.3995298"/>
    <n v="2"/>
    <n v="71"/>
    <n v="39"/>
    <n v="231"/>
    <x v="0"/>
    <n v="1015"/>
    <n v="34"/>
    <n v="60"/>
    <n v="0"/>
    <n v="10"/>
    <n v="0.92157289499999995"/>
    <s v="mmageemd1"/>
    <n v="741351"/>
    <n v="9305716"/>
  </r>
  <r>
    <x v="38"/>
    <x v="38"/>
    <x v="2855"/>
    <n v="20170908"/>
    <d v="2017-09-08T19:39:13"/>
    <d v="2017-09-08T19:39:13"/>
    <d v="2017-09-08T19:39:13"/>
    <n v="251"/>
    <n v="44.966545000000004"/>
    <n v="-110.24407170000001"/>
    <n v="2"/>
    <n v="71"/>
    <n v="39"/>
    <n v="231"/>
    <x v="0"/>
    <n v="1015"/>
    <n v="34"/>
    <n v="60"/>
    <n v="0"/>
    <n v="10"/>
    <n v="0.92444823099999995"/>
    <s v="btmagee93"/>
    <n v="742683"/>
    <n v="9350455"/>
  </r>
  <r>
    <x v="38"/>
    <x v="38"/>
    <x v="2856"/>
    <n v="20170909"/>
    <d v="2017-09-09T14:38:08"/>
    <d v="2017-09-09T14:38:08"/>
    <d v="2017-09-09T14:38:08"/>
    <n v="252"/>
    <n v="44.919963330000002"/>
    <n v="-110.1125195"/>
    <n v="12"/>
    <n v="66"/>
    <n v="56"/>
    <n v="222"/>
    <x v="11"/>
    <n v="1017"/>
    <n v="42"/>
    <n v="58"/>
    <n v="0"/>
    <n v="9"/>
    <n v="0.87124064499999998"/>
    <s v="btmagee93"/>
    <n v="742683"/>
    <n v="9350466"/>
  </r>
  <r>
    <x v="38"/>
    <x v="38"/>
    <x v="2857"/>
    <n v="20170910"/>
    <d v="2017-09-10T18:27:34"/>
    <d v="2017-09-10T18:27:34"/>
    <d v="2017-09-10T18:27:34"/>
    <n v="253"/>
    <n v="44.864839379999999"/>
    <n v="-110.1218088"/>
    <n v="55"/>
    <n v="63"/>
    <n v="66"/>
    <n v="242"/>
    <x v="11"/>
    <n v="1021"/>
    <n v="45"/>
    <n v="57"/>
    <n v="2.1"/>
    <n v="8"/>
    <n v="0.77164334599999995"/>
    <s v="btmagee93"/>
    <n v="742683"/>
    <n v="9350500"/>
  </r>
  <r>
    <x v="38"/>
    <x v="38"/>
    <x v="2858"/>
    <n v="20170911"/>
    <d v="2017-09-11T18:34:44"/>
    <d v="2017-09-11T18:34:44"/>
    <d v="2017-09-11T18:34:44"/>
    <n v="254"/>
    <n v="44.895711669999997"/>
    <n v="-110.1247722"/>
    <n v="0"/>
    <n v="69"/>
    <n v="55"/>
    <n v="232"/>
    <x v="11"/>
    <n v="1022"/>
    <n v="42"/>
    <n v="60"/>
    <n v="0"/>
    <n v="10"/>
    <n v="0.669055222"/>
    <s v="btmagee93"/>
    <n v="742683"/>
    <n v="9350511"/>
  </r>
  <r>
    <x v="39"/>
    <x v="39"/>
    <x v="2859"/>
    <n v="20170907"/>
    <d v="2017-09-07T22:33:29"/>
    <d v="2017-09-07T22:33:29"/>
    <d v="2017-09-07T22:33:29"/>
    <n v="250"/>
    <n v="42.792101180000003"/>
    <n v="-112.43147999999999"/>
    <n v="0"/>
    <n v="89"/>
    <n v="29"/>
    <n v="163"/>
    <x v="6"/>
    <n v="1012"/>
    <n v="33"/>
    <n v="68"/>
    <n v="0"/>
    <n v="10"/>
    <n v="0.96751436199999996"/>
    <s v="stepzane"/>
    <n v="313104"/>
    <n v="7826291"/>
  </r>
  <r>
    <x v="39"/>
    <x v="39"/>
    <x v="2860"/>
    <n v="20170907"/>
    <d v="2017-09-07T22:33:32"/>
    <d v="2017-09-07T22:33:32"/>
    <d v="2017-09-07T22:33:32"/>
    <n v="250"/>
    <n v="42.792029999999997"/>
    <n v="-112.4315417"/>
    <n v="0"/>
    <n v="89"/>
    <n v="29"/>
    <n v="163"/>
    <x v="6"/>
    <n v="1012"/>
    <n v="33"/>
    <n v="68"/>
    <n v="0"/>
    <n v="10"/>
    <n v="0.96751301099999998"/>
    <s v="rachelbrinkley"/>
    <n v="526459"/>
    <n v="8088517"/>
  </r>
  <r>
    <x v="39"/>
    <x v="39"/>
    <x v="2861"/>
    <n v="20160702"/>
    <d v="2016-07-02T21:55:39"/>
    <d v="2016-07-02T21:55:39"/>
    <d v="2016-07-02T21:55:39"/>
    <n v="184"/>
    <n v="45.037861169999999"/>
    <n v="-110.66517829999999"/>
    <n v="4"/>
    <n v="77"/>
    <n v="41"/>
    <n v="230"/>
    <x v="4"/>
    <n v="1012"/>
    <n v="42"/>
    <n v="64"/>
    <n v="0"/>
    <n v="10"/>
    <n v="3.4250702000000001E-2"/>
    <s v="janikm907"/>
    <n v="616826"/>
    <n v="9058378"/>
  </r>
  <r>
    <x v="40"/>
    <x v="40"/>
    <x v="2862"/>
    <n v="20120627"/>
    <d v="2012-06-27T19:23:48"/>
    <d v="2012-06-27T19:23:48"/>
    <d v="2012-06-27T19:23:48"/>
    <n v="179"/>
    <n v="45.842984000000001"/>
    <n v="-123.75569900000001"/>
    <n v="26"/>
    <n v="66"/>
    <n v="81"/>
    <n v="304"/>
    <x v="15"/>
    <n v="1016"/>
    <n v="50"/>
    <n v="56"/>
    <n v="0"/>
    <n v="8"/>
    <n v="0.57622906100000004"/>
    <s v="mikepatterson"/>
    <n v="15366"/>
    <n v="2609875"/>
  </r>
  <r>
    <x v="40"/>
    <x v="40"/>
    <x v="2863"/>
    <n v="20150718"/>
    <d v="2015-07-18T21:28:00"/>
    <d v="2015-07-18T21:28:00"/>
    <d v="2015-07-18T21:28:00"/>
    <n v="199"/>
    <n v="45.266440119999999"/>
    <n v="-121.8000555"/>
    <n v="3"/>
    <n v="84"/>
    <n v="47"/>
    <n v="70"/>
    <x v="15"/>
    <n v="1014"/>
    <n v="40"/>
    <n v="71"/>
    <n v="0"/>
    <n v="10"/>
    <n v="7.8775795999999995E-2"/>
    <s v="mikeyann118"/>
    <n v="43336"/>
    <n v="4026463"/>
  </r>
  <r>
    <x v="40"/>
    <x v="40"/>
    <x v="2864"/>
    <n v="20150827"/>
    <d v="2015-08-27T19:55:00"/>
    <d v="2015-08-27T19:55:00"/>
    <d v="2015-08-27T19:55:00"/>
    <n v="239"/>
    <n v="47.320187670000003"/>
    <n v="-122.4146193"/>
    <n v="39"/>
    <n v="86"/>
    <n v="50"/>
    <n v="239"/>
    <x v="6"/>
    <n v="1018"/>
    <n v="53"/>
    <n v="75"/>
    <n v="0"/>
    <n v="10"/>
    <n v="0.943920274"/>
    <s v="mikeyann118"/>
    <n v="43336"/>
    <n v="4026535"/>
  </r>
  <r>
    <x v="40"/>
    <x v="40"/>
    <x v="2865"/>
    <n v="20120724"/>
    <d v="2012-07-24T18:59:00"/>
    <d v="2012-07-24T18:59:00"/>
    <d v="2012-07-24T18:59:00"/>
    <n v="206"/>
    <n v="41.867836629999999"/>
    <n v="-123.6629791"/>
    <n v="4"/>
    <n v="81"/>
    <n v="70"/>
    <n v="301"/>
    <x v="2"/>
    <n v="1014"/>
    <n v="55"/>
    <n v="67"/>
    <n v="0"/>
    <n v="10"/>
    <n v="0.326591083"/>
    <s v="jgarwood"/>
    <n v="329176"/>
    <n v="4408188"/>
  </r>
  <r>
    <x v="40"/>
    <x v="40"/>
    <x v="2866"/>
    <n v="20110707"/>
    <d v="2011-07-08T03:33:00"/>
    <d v="2011-07-08T03:33:00"/>
    <d v="2011-07-08T03:33:00"/>
    <n v="189"/>
    <n v="46.159888389999999"/>
    <n v="-123.8067126"/>
    <n v="73"/>
    <n v="56"/>
    <n v="92"/>
    <n v="308"/>
    <x v="19"/>
    <n v="1020"/>
    <n v="52"/>
    <n v="54"/>
    <n v="0.2"/>
    <n v="8"/>
    <n v="0.48771295199999998"/>
    <s v="leecain"/>
    <n v="25763"/>
    <n v="6570100"/>
  </r>
  <r>
    <x v="40"/>
    <x v="40"/>
    <x v="2867"/>
    <n v="20090708"/>
    <d v="2009-07-08T16:20:00"/>
    <d v="2009-07-08T16:20:00"/>
    <d v="2009-07-08T16:20:00"/>
    <n v="189"/>
    <n v="46.100310139999998"/>
    <n v="-123.8788967"/>
    <n v="92"/>
    <n v="59"/>
    <n v="95"/>
    <n v="200"/>
    <x v="12"/>
    <n v="1018"/>
    <n v="55"/>
    <n v="56"/>
    <n v="3.6"/>
    <n v="5"/>
    <n v="0.98518249400000002"/>
    <s v="leecain"/>
    <n v="25763"/>
    <n v="6691809"/>
  </r>
  <r>
    <x v="40"/>
    <x v="40"/>
    <x v="2868"/>
    <n v="20170819"/>
    <d v="2017-08-19T20:31:00"/>
    <d v="2017-08-19T20:31:00"/>
    <d v="2017-08-19T20:31:00"/>
    <n v="231"/>
    <n v="41.84131936"/>
    <n v="-123.93278960000001"/>
    <n v="0"/>
    <n v="84"/>
    <n v="59"/>
    <n v="31"/>
    <x v="8"/>
    <n v="1015"/>
    <n v="54"/>
    <n v="72"/>
    <n v="0"/>
    <n v="10"/>
    <n v="4.9260966000000003E-2"/>
    <s v="nelruzam"/>
    <n v="88577"/>
    <n v="7566935"/>
  </r>
  <r>
    <x v="41"/>
    <x v="41"/>
    <x v="2869"/>
    <n v="20160507"/>
    <d v="2016-05-07T15:02:08"/>
    <d v="2016-05-07T15:02:08"/>
    <d v="2016-05-07T15:02:08"/>
    <n v="128"/>
    <n v="39.477966729999999"/>
    <n v="-120.3907923"/>
    <n v="100"/>
    <n v="42"/>
    <n v="97"/>
    <n v="258"/>
    <x v="3"/>
    <n v="1011"/>
    <n v="38"/>
    <n v="39"/>
    <n v="14"/>
    <n v="6"/>
    <n v="1.2205018999999999E-2"/>
    <s v="angelemarie"/>
    <n v="19052"/>
    <n v="3118559"/>
  </r>
  <r>
    <x v="41"/>
    <x v="41"/>
    <x v="2870"/>
    <n v="20160623"/>
    <d v="2016-06-23T21:18:57"/>
    <d v="2016-06-23T21:18:57"/>
    <d v="2016-06-23T21:18:57"/>
    <n v="175"/>
    <n v="39.454742090000003"/>
    <n v="-120.3434587"/>
    <n v="0"/>
    <n v="70"/>
    <n v="32"/>
    <n v="243"/>
    <x v="8"/>
    <n v="1018"/>
    <n v="28"/>
    <n v="59"/>
    <n v="0"/>
    <n v="10"/>
    <n v="0.877376885"/>
    <s v="tedbarone"/>
    <n v="112529"/>
    <n v="3512713"/>
  </r>
  <r>
    <x v="41"/>
    <x v="41"/>
    <x v="2871"/>
    <n v="20160720"/>
    <d v="2016-07-20T21:25:00"/>
    <d v="2016-07-20T21:25:00"/>
    <d v="2016-07-20T21:25:00"/>
    <n v="202"/>
    <n v="39.500379270000003"/>
    <n v="-120.262882"/>
    <n v="0"/>
    <n v="77"/>
    <n v="40"/>
    <n v="232"/>
    <x v="4"/>
    <n v="1019"/>
    <n v="34"/>
    <n v="64"/>
    <n v="0"/>
    <n v="10"/>
    <n v="0.98912316899999997"/>
    <s v="loarie"/>
    <n v="477"/>
    <n v="3726491"/>
  </r>
  <r>
    <x v="41"/>
    <x v="41"/>
    <x v="2872"/>
    <n v="20160905"/>
    <d v="2016-09-05T15:52:00"/>
    <d v="2016-09-05T15:52:00"/>
    <d v="2016-09-05T15:52:00"/>
    <n v="249"/>
    <n v="39.590019560000002"/>
    <n v="-120.2871349"/>
    <n v="0"/>
    <n v="74"/>
    <n v="35"/>
    <n v="80"/>
    <x v="6"/>
    <n v="1011"/>
    <n v="29"/>
    <n v="57"/>
    <n v="0"/>
    <n v="10"/>
    <n v="0.16809023400000001"/>
    <s v="jzzipkin"/>
    <n v="18189"/>
    <n v="4068020"/>
  </r>
  <r>
    <x v="41"/>
    <x v="41"/>
    <x v="2873"/>
    <n v="20170617"/>
    <d v="2017-06-17T10:21:00"/>
    <d v="2017-06-17T10:21:00"/>
    <d v="2017-06-17T10:21:00"/>
    <n v="168"/>
    <n v="38.978191500000001"/>
    <n v="-120.0182396"/>
    <n v="0"/>
    <n v="79"/>
    <n v="57"/>
    <n v="285"/>
    <x v="15"/>
    <n v="1014"/>
    <n v="47"/>
    <n v="68"/>
    <n v="0"/>
    <n v="11"/>
    <n v="0.50779578000000003"/>
    <s v="coreyjlange"/>
    <n v="55236"/>
    <n v="6707242"/>
  </r>
  <r>
    <x v="41"/>
    <x v="41"/>
    <x v="2874"/>
    <n v="20170617"/>
    <d v="2017-06-17T10:22:00"/>
    <d v="2017-06-17T10:22:00"/>
    <d v="2017-06-17T10:22:00"/>
    <n v="168"/>
    <n v="38.864379560000003"/>
    <n v="-120.18849350000001"/>
    <n v="1"/>
    <n v="79"/>
    <n v="50"/>
    <n v="288"/>
    <x v="6"/>
    <n v="1014"/>
    <n v="46"/>
    <n v="70"/>
    <n v="0.2"/>
    <n v="11"/>
    <n v="0.50772118099999997"/>
    <s v="coreyjlange"/>
    <n v="55236"/>
    <n v="6707257"/>
  </r>
  <r>
    <x v="41"/>
    <x v="41"/>
    <x v="2875"/>
    <n v="20170909"/>
    <d v="2017-09-10T00:28:23"/>
    <d v="2017-09-10T00:28:23"/>
    <d v="2017-09-10T00:28:23"/>
    <n v="253"/>
    <n v="39.41557306"/>
    <n v="-120.3093525"/>
    <n v="34"/>
    <n v="67"/>
    <n v="61"/>
    <n v="140"/>
    <x v="9"/>
    <n v="1018"/>
    <n v="43"/>
    <n v="57"/>
    <n v="0"/>
    <n v="10"/>
    <n v="0.83873532399999995"/>
    <s v="juliadade"/>
    <n v="560277"/>
    <n v="7924113"/>
  </r>
  <r>
    <x v="41"/>
    <x v="41"/>
    <x v="2876"/>
    <n v="20171027"/>
    <d v="2017-10-27T17:38:00"/>
    <d v="2017-10-27T17:38:00"/>
    <d v="2017-10-27T17:38:00"/>
    <n v="300"/>
    <n v="39.805747439999998"/>
    <n v="-119.4275794"/>
    <n v="0"/>
    <n v="64"/>
    <n v="40"/>
    <n v="67"/>
    <x v="9"/>
    <n v="1021"/>
    <n v="29"/>
    <n v="54"/>
    <n v="0"/>
    <n v="10"/>
    <n v="0.48303890999999999"/>
    <s v="papili01"/>
    <n v="296623"/>
    <n v="8617394"/>
  </r>
  <r>
    <x v="42"/>
    <x v="42"/>
    <x v="2877"/>
    <n v="20150903"/>
    <d v="2015-09-03T18:10:33"/>
    <d v="2015-09-03T18:10:33"/>
    <d v="2015-09-03T18:10:33"/>
    <n v="246"/>
    <n v="44.25262"/>
    <n v="-114.4938283"/>
    <n v="55"/>
    <n v="63"/>
    <n v="43"/>
    <n v="238"/>
    <x v="12"/>
    <n v="1009"/>
    <n v="31"/>
    <n v="53"/>
    <n v="0"/>
    <n v="10"/>
    <n v="0.68129707799999994"/>
    <s v="cullen"/>
    <n v="2281"/>
    <n v="1927180"/>
  </r>
  <r>
    <x v="42"/>
    <x v="42"/>
    <x v="2878"/>
    <n v="20151024"/>
    <d v="2015-10-24T21:08:07"/>
    <d v="2015-10-24T21:08:07"/>
    <d v="2015-10-24T21:08:07"/>
    <n v="297"/>
    <n v="46.834875019999998"/>
    <n v="-115.5219719"/>
    <n v="92"/>
    <n v="69"/>
    <n v="42"/>
    <n v="154"/>
    <x v="6"/>
    <n v="1016"/>
    <n v="30"/>
    <n v="54"/>
    <n v="0"/>
    <n v="10"/>
    <n v="0.90097330200000003"/>
    <s v="takeahike"/>
    <n v="124387"/>
    <n v="2438820"/>
  </r>
  <r>
    <x v="42"/>
    <x v="42"/>
    <x v="2879"/>
    <n v="20170719"/>
    <d v="2017-07-19T12:04:00"/>
    <d v="2017-07-19T12:04:00"/>
    <d v="2017-07-19T12:04:00"/>
    <n v="200"/>
    <n v="49.991211489999998"/>
    <n v="-114.4244156"/>
    <n v="0"/>
    <n v="79"/>
    <n v="43"/>
    <n v="229"/>
    <x v="11"/>
    <n v="1014"/>
    <n v="29"/>
    <n v="62"/>
    <n v="0"/>
    <n v="10"/>
    <n v="0.209802184"/>
    <s v="temcq"/>
    <n v="536198"/>
    <n v="7130589"/>
  </r>
  <r>
    <x v="42"/>
    <x v="42"/>
    <x v="2880"/>
    <n v="20170812"/>
    <d v="2017-08-12T19:31:24"/>
    <d v="2017-08-12T19:31:24"/>
    <d v="2017-08-12T19:31:24"/>
    <n v="224"/>
    <n v="52.464212140000001"/>
    <n v="-116.53026079999999"/>
    <n v="0"/>
    <n v="72"/>
    <n v="49"/>
    <n v="237"/>
    <x v="11"/>
    <n v="1011"/>
    <n v="36"/>
    <n v="59"/>
    <n v="0"/>
    <n v="10"/>
    <n v="0.74144306900000001"/>
    <s v="tonyblake"/>
    <n v="31463"/>
    <n v="7490116"/>
  </r>
  <r>
    <x v="43"/>
    <x v="43"/>
    <x v="2881"/>
    <n v="20140901"/>
    <d v="2014-09-01T16:45:23"/>
    <d v="2014-09-01T16:45:23"/>
    <d v="2014-09-01T16:45:23"/>
    <n v="244"/>
    <n v="40.077422169999998"/>
    <n v="-111.40083"/>
    <n v="1"/>
    <n v="80"/>
    <n v="47"/>
    <n v="255"/>
    <x v="6"/>
    <n v="1014"/>
    <n v="35"/>
    <n v="59"/>
    <n v="0"/>
    <n v="10"/>
    <n v="0.41961448600000001"/>
    <s v="utfisher"/>
    <n v="44811"/>
    <n v="857821"/>
  </r>
  <r>
    <x v="43"/>
    <x v="43"/>
    <x v="2882"/>
    <n v="20120303"/>
    <d v="2012-03-03T17:52:41"/>
    <d v="2012-03-03T17:52:41"/>
    <d v="2012-03-03T17:52:41"/>
    <n v="63"/>
    <n v="40.749198069999998"/>
    <n v="-111.92770280000001"/>
    <n v="40"/>
    <n v="35"/>
    <n v="84"/>
    <n v="176"/>
    <x v="0"/>
    <n v="1035"/>
    <n v="23"/>
    <n v="27"/>
    <n v="0.1"/>
    <n v="10"/>
    <n v="0.75400966999999997"/>
    <s v="bryanto"/>
    <n v="3499"/>
    <n v="3714921"/>
  </r>
  <r>
    <x v="43"/>
    <x v="43"/>
    <x v="2883"/>
    <n v="20171008"/>
    <d v="2017-10-08T21:29:00"/>
    <d v="2017-10-08T21:29:00"/>
    <d v="2017-10-08T21:29:00"/>
    <n v="281"/>
    <n v="37.958850259999998"/>
    <n v="-111.894722"/>
    <n v="4"/>
    <n v="56"/>
    <n v="35"/>
    <n v="270"/>
    <x v="10"/>
    <n v="1007"/>
    <n v="18"/>
    <n v="46"/>
    <n v="0"/>
    <n v="10"/>
    <n v="0.87337572500000005"/>
    <s v="codyhough"/>
    <n v="2136"/>
    <n v="8323534"/>
  </r>
  <r>
    <x v="44"/>
    <x v="44"/>
    <x v="2884"/>
    <n v="20160904"/>
    <d v="2016-09-04T17:43:00"/>
    <d v="2016-09-04T17:43:00"/>
    <d v="2016-09-04T17:43:00"/>
    <n v="248"/>
    <n v="36.928725200000002"/>
    <n v="-105.30363199999999"/>
    <n v="62"/>
    <n v="66"/>
    <n v="72"/>
    <n v="230"/>
    <x v="20"/>
    <n v="1013"/>
    <n v="48"/>
    <n v="58"/>
    <n v="0.6"/>
    <n v="9"/>
    <n v="0.10726885999999999"/>
    <s v="scott187"/>
    <n v="763693"/>
    <n v="9839998"/>
  </r>
  <r>
    <x v="45"/>
    <x v="45"/>
    <x v="2885"/>
    <n v="20130917"/>
    <d v="2013-09-18T05:10:50"/>
    <d v="2013-09-18T05:10:50"/>
    <d v="2013-09-18T05:10:50"/>
    <n v="261"/>
    <n v="48.901992"/>
    <n v="-121.91096899999999"/>
    <n v="63"/>
    <n v="64"/>
    <n v="87"/>
    <n v="254"/>
    <x v="13"/>
    <n v="1010"/>
    <n v="47"/>
    <n v="51"/>
    <n v="1.2"/>
    <n v="5"/>
    <n v="0.97823219100000003"/>
    <s v="tosteve"/>
    <n v="81291"/>
    <n v="1391213"/>
  </r>
  <r>
    <x v="45"/>
    <x v="45"/>
    <x v="2886"/>
    <n v="20150828"/>
    <d v="2015-08-28T17:05:04"/>
    <d v="2015-08-28T17:05:04"/>
    <d v="2015-08-28T17:05:04"/>
    <n v="240"/>
    <n v="47.170645280000002"/>
    <n v="-122.2180329"/>
    <n v="90"/>
    <n v="69"/>
    <n v="66"/>
    <n v="215"/>
    <x v="6"/>
    <n v="1013"/>
    <n v="53"/>
    <n v="66"/>
    <n v="0.9"/>
    <n v="8"/>
    <n v="0.98211320099999999"/>
    <s v="rivermalisha"/>
    <n v="105848"/>
    <n v="1931960"/>
  </r>
  <r>
    <x v="45"/>
    <x v="45"/>
    <x v="2887"/>
    <n v="20151025"/>
    <d v="2015-10-25T19:15:29"/>
    <d v="2015-10-25T19:15:29"/>
    <d v="2015-10-25T19:15:29"/>
    <n v="298"/>
    <n v="47.639336"/>
    <n v="-121.921063"/>
    <n v="28"/>
    <n v="72"/>
    <n v="49"/>
    <n v="94"/>
    <x v="2"/>
    <n v="1008"/>
    <n v="39"/>
    <n v="58"/>
    <n v="0"/>
    <n v="10"/>
    <n v="0.95718095400000003"/>
    <s v="birdgal5"/>
    <n v="4915"/>
    <n v="2345837"/>
  </r>
  <r>
    <x v="45"/>
    <x v="45"/>
    <x v="2888"/>
    <n v="20150927"/>
    <d v="2015-09-27T17:43:33"/>
    <d v="2015-09-27T17:43:33"/>
    <d v="2015-09-27T17:43:33"/>
    <n v="270"/>
    <n v="47.869208329999999"/>
    <n v="-121.82510329999999"/>
    <n v="0"/>
    <n v="63"/>
    <n v="65"/>
    <n v="315"/>
    <x v="15"/>
    <n v="1021"/>
    <n v="38"/>
    <n v="49"/>
    <n v="0"/>
    <n v="10"/>
    <n v="0.99766832500000002"/>
    <s v="lmeade"/>
    <n v="247562"/>
    <n v="3472645"/>
  </r>
  <r>
    <x v="45"/>
    <x v="45"/>
    <x v="2889"/>
    <n v="20150909"/>
    <d v="2015-09-09T18:33:05"/>
    <d v="2015-09-09T18:33:05"/>
    <d v="2015-09-09T18:33:05"/>
    <n v="252"/>
    <n v="47.871528329999997"/>
    <n v="-121.82528000000001"/>
    <n v="46"/>
    <n v="73"/>
    <n v="76"/>
    <n v="294"/>
    <x v="6"/>
    <n v="1018"/>
    <n v="53"/>
    <n v="63"/>
    <n v="0"/>
    <n v="10"/>
    <n v="0.110603668"/>
    <s v="lmeade"/>
    <n v="247562"/>
    <n v="3472649"/>
  </r>
  <r>
    <x v="45"/>
    <x v="45"/>
    <x v="2890"/>
    <n v="20171014"/>
    <d v="2017-10-14T18:22:00"/>
    <d v="2017-10-14T18:22:00"/>
    <d v="2017-10-14T18:22:00"/>
    <n v="287"/>
    <n v="47.040065159999997"/>
    <n v="-121.6226006"/>
    <n v="30"/>
    <n v="52"/>
    <n v="58"/>
    <n v="276"/>
    <x v="17"/>
    <n v="1032"/>
    <n v="32"/>
    <n v="46"/>
    <n v="0"/>
    <n v="10"/>
    <n v="0.25926486199999998"/>
    <s v="kathawk"/>
    <n v="300278"/>
    <n v="8435779"/>
  </r>
  <r>
    <x v="46"/>
    <x v="46"/>
    <x v="2891"/>
    <n v="20141118"/>
    <d v="2014-11-18T18:05:46"/>
    <d v="2014-11-18T18:05:46"/>
    <d v="2014-11-18T18:05:46"/>
    <n v="322"/>
    <n v="48.615079999999999"/>
    <n v="-122.440224"/>
    <n v="31"/>
    <n v="56"/>
    <n v="50"/>
    <n v="74"/>
    <x v="15"/>
    <n v="1020"/>
    <n v="25"/>
    <n v="42"/>
    <n v="0"/>
    <n v="10"/>
    <n v="0.14600679899999999"/>
    <s v="tosteve"/>
    <n v="81291"/>
    <n v="1485286"/>
  </r>
  <r>
    <x v="46"/>
    <x v="46"/>
    <x v="2892"/>
    <n v="20160920"/>
    <d v="2016-09-21T00:34:00"/>
    <d v="2016-09-21T00:34:00"/>
    <d v="2016-09-21T00:34:00"/>
    <n v="265"/>
    <n v="48.048652570000002"/>
    <n v="-122.78916839999999"/>
    <n v="42"/>
    <n v="59"/>
    <n v="90"/>
    <n v="310"/>
    <x v="13"/>
    <n v="1021"/>
    <n v="49"/>
    <n v="53"/>
    <n v="0"/>
    <n v="9"/>
    <n v="0.76338845499999997"/>
    <s v="wendy5"/>
    <n v="27263"/>
    <n v="4159763"/>
  </r>
  <r>
    <x v="46"/>
    <x v="46"/>
    <x v="2893"/>
    <n v="20160916"/>
    <d v="2016-09-16T19:57:00"/>
    <d v="2016-09-16T19:57:00"/>
    <d v="2016-09-16T19:57:00"/>
    <n v="260"/>
    <n v="47.688022359999998"/>
    <n v="-122.89778219999999"/>
    <n v="61"/>
    <n v="77"/>
    <n v="70"/>
    <n v="166"/>
    <x v="9"/>
    <n v="1017"/>
    <n v="53"/>
    <n v="66"/>
    <n v="0"/>
    <n v="10"/>
    <n v="0.99990884300000005"/>
    <s v="caraleigh"/>
    <n v="51582"/>
    <n v="4239629"/>
  </r>
  <r>
    <x v="46"/>
    <x v="46"/>
    <x v="2894"/>
    <n v="20161106"/>
    <d v="2016-11-06T17:23:00"/>
    <d v="2016-11-06T17:23:00"/>
    <d v="2016-11-06T17:23:00"/>
    <n v="311"/>
    <n v="47.316419289999999"/>
    <n v="-123.2140706"/>
    <n v="96"/>
    <n v="55"/>
    <n v="85"/>
    <n v="193"/>
    <x v="2"/>
    <n v="1015"/>
    <n v="49"/>
    <n v="52"/>
    <n v="1.6"/>
    <n v="10"/>
    <n v="0.39041173200000001"/>
    <s v="kathawk"/>
    <n v="300278"/>
    <n v="4515625"/>
  </r>
  <r>
    <x v="46"/>
    <x v="46"/>
    <x v="2895"/>
    <n v="20161110"/>
    <d v="2016-11-10T23:26:51"/>
    <d v="2016-11-10T23:26:51"/>
    <d v="2016-11-10T23:26:51"/>
    <n v="315"/>
    <n v="47.710712430000001"/>
    <n v="-122.37220000000001"/>
    <n v="71"/>
    <n v="64"/>
    <n v="86"/>
    <n v="177"/>
    <x v="13"/>
    <n v="1017"/>
    <n v="52"/>
    <n v="56"/>
    <n v="0"/>
    <n v="9"/>
    <n v="0.82025729700000005"/>
    <s v="ewrunn1ng"/>
    <n v="300689"/>
    <n v="4528815"/>
  </r>
  <r>
    <x v="46"/>
    <x v="46"/>
    <x v="2896"/>
    <n v="20161110"/>
    <d v="2016-11-11T00:14:00"/>
    <d v="2016-11-11T00:14:00"/>
    <d v="2016-11-11T00:14:00"/>
    <n v="316"/>
    <n v="47.711599720000002"/>
    <n v="-122.377696"/>
    <n v="71"/>
    <n v="64"/>
    <n v="86"/>
    <n v="177"/>
    <x v="13"/>
    <n v="1017"/>
    <n v="52"/>
    <n v="56"/>
    <n v="0"/>
    <n v="9"/>
    <n v="0.82315974700000005"/>
    <s v="ewrunn1ng"/>
    <n v="300689"/>
    <n v="4550382"/>
  </r>
  <r>
    <x v="46"/>
    <x v="46"/>
    <x v="2897"/>
    <n v="20161113"/>
    <d v="2016-11-13T08:43:00"/>
    <d v="2016-11-13T08:43:00"/>
    <d v="2016-11-13T08:43:00"/>
    <n v="318"/>
    <n v="46.379149060000003"/>
    <n v="-123.93608089999999"/>
    <n v="100"/>
    <n v="61"/>
    <n v="86"/>
    <n v="183"/>
    <x v="24"/>
    <n v="1017"/>
    <n v="54"/>
    <n v="58"/>
    <n v="8.5"/>
    <n v="9"/>
    <n v="0.97611035199999996"/>
    <s v="ksayce"/>
    <n v="178946"/>
    <n v="4559918"/>
  </r>
  <r>
    <x v="46"/>
    <x v="46"/>
    <x v="2898"/>
    <n v="20161122"/>
    <d v="2016-11-22T22:28:41"/>
    <d v="2016-11-22T22:28:41"/>
    <d v="2016-11-22T22:28:41"/>
    <n v="327"/>
    <n v="45.512180000000001"/>
    <n v="-123.8339833"/>
    <n v="100"/>
    <n v="53"/>
    <n v="80"/>
    <n v="169"/>
    <x v="8"/>
    <n v="1013"/>
    <n v="44"/>
    <n v="50"/>
    <n v="24.2"/>
    <n v="9"/>
    <n v="0.344526271"/>
    <s v="kenchamberlain"/>
    <n v="319374"/>
    <n v="4618744"/>
  </r>
  <r>
    <x v="46"/>
    <x v="46"/>
    <x v="2899"/>
    <n v="20161203"/>
    <d v="2016-12-03T20:32:56"/>
    <d v="2016-12-03T20:32:56"/>
    <d v="2016-12-03T20:32:56"/>
    <n v="338"/>
    <n v="47.176828049999997"/>
    <n v="-122.3178837"/>
    <n v="87"/>
    <n v="48"/>
    <n v="89"/>
    <n v="218"/>
    <x v="1"/>
    <n v="1024"/>
    <n v="43"/>
    <n v="46"/>
    <n v="4.9000000000000004"/>
    <n v="10"/>
    <n v="0.16958815899999999"/>
    <s v="kylebosch"/>
    <n v="343016"/>
    <n v="4710004"/>
  </r>
  <r>
    <x v="46"/>
    <x v="46"/>
    <x v="2900"/>
    <n v="20161210"/>
    <d v="2016-12-10T19:21:01"/>
    <d v="2016-12-10T19:21:01"/>
    <d v="2016-12-10T19:21:01"/>
    <n v="345"/>
    <n v="47.225053330000001"/>
    <n v="-122.39377500000001"/>
    <n v="82"/>
    <n v="45"/>
    <n v="87"/>
    <n v="197"/>
    <x v="14"/>
    <n v="1011"/>
    <n v="37"/>
    <n v="41"/>
    <n v="6"/>
    <n v="7"/>
    <n v="0.85430543199999998"/>
    <s v="josea84"/>
    <n v="346307"/>
    <n v="4766120"/>
  </r>
  <r>
    <x v="46"/>
    <x v="46"/>
    <x v="2901"/>
    <n v="20161106"/>
    <d v="2016-11-06T18:47:56"/>
    <d v="2016-11-06T18:47:56"/>
    <d v="2016-11-06T18:47:56"/>
    <n v="311"/>
    <n v="47.090819580000002"/>
    <n v="-123.09655530000001"/>
    <n v="99"/>
    <n v="55"/>
    <n v="86"/>
    <n v="189"/>
    <x v="3"/>
    <n v="1015"/>
    <n v="49"/>
    <n v="52"/>
    <n v="1.6"/>
    <n v="10"/>
    <n v="0.39619247800000001"/>
    <s v="wendycitsci"/>
    <n v="71666"/>
    <n v="4839481"/>
  </r>
  <r>
    <x v="46"/>
    <x v="46"/>
    <x v="2902"/>
    <n v="20131029"/>
    <d v="2013-10-29T22:28:00"/>
    <d v="2013-10-29T22:28:00"/>
    <d v="2013-10-29T22:28:00"/>
    <n v="302"/>
    <n v="46.362492799999998"/>
    <n v="-123.56690159999999"/>
    <n v="2"/>
    <n v="60"/>
    <n v="70"/>
    <n v="224"/>
    <x v="6"/>
    <n v="1016"/>
    <n v="36"/>
    <n v="45"/>
    <n v="0"/>
    <n v="10"/>
    <n v="0.22950464800000001"/>
    <s v="leecain"/>
    <n v="25763"/>
    <n v="5019938"/>
  </r>
  <r>
    <x v="46"/>
    <x v="46"/>
    <x v="2903"/>
    <n v="20150624"/>
    <d v="2015-06-24T18:03:19"/>
    <d v="2015-06-24T18:03:19"/>
    <d v="2015-06-24T18:03:19"/>
    <n v="175"/>
    <n v="46.014208000000004"/>
    <n v="-123.92018849999999"/>
    <n v="20"/>
    <n v="72"/>
    <n v="77"/>
    <n v="309"/>
    <x v="15"/>
    <n v="1019"/>
    <n v="51"/>
    <n v="62"/>
    <n v="0"/>
    <n v="8"/>
    <n v="0.52912720800000002"/>
    <s v="leecain"/>
    <n v="25763"/>
    <n v="5051600"/>
  </r>
  <r>
    <x v="46"/>
    <x v="46"/>
    <x v="2904"/>
    <n v="20141029"/>
    <d v="2014-10-29T17:05:00"/>
    <d v="2014-10-29T17:05:00"/>
    <d v="2014-10-29T17:05:00"/>
    <n v="302"/>
    <n v="48.407952819999998"/>
    <n v="-122.6498222"/>
    <n v="34"/>
    <n v="58"/>
    <n v="86"/>
    <n v="148"/>
    <x v="20"/>
    <n v="1017"/>
    <n v="51"/>
    <n v="56"/>
    <n v="3.6"/>
    <n v="10"/>
    <n v="0.34567135399999999"/>
    <s v="kathawk"/>
    <n v="300278"/>
    <n v="5525674"/>
  </r>
  <r>
    <x v="46"/>
    <x v="46"/>
    <x v="2243"/>
    <n v="20171112"/>
    <d v="2017-11-12T23:22:00"/>
    <d v="2017-11-12T23:22:00"/>
    <d v="2017-11-12T23:22:00"/>
    <n v="316"/>
    <n v="47.711100700000003"/>
    <n v="-122.3731524"/>
    <n v="97"/>
    <n v="50"/>
    <n v="92"/>
    <n v="168"/>
    <x v="12"/>
    <n v="1011"/>
    <n v="45"/>
    <n v="48"/>
    <n v="7.3"/>
    <n v="9"/>
    <n v="0.27997993500000001"/>
    <s v="ewrunn1ng"/>
    <n v="300689"/>
    <n v="8787016"/>
  </r>
  <r>
    <x v="46"/>
    <x v="46"/>
    <x v="2905"/>
    <n v="20171115"/>
    <d v="2017-11-15T18:59:00"/>
    <d v="2017-11-15T18:59:00"/>
    <d v="2017-11-15T18:59:00"/>
    <n v="319"/>
    <n v="47.66960684"/>
    <n v="-122.4199677"/>
    <n v="72"/>
    <n v="45"/>
    <n v="90"/>
    <n v="178"/>
    <x v="1"/>
    <n v="1002"/>
    <n v="41"/>
    <n v="44"/>
    <n v="16.100000000000001"/>
    <n v="8"/>
    <n v="7.1124602999999995E-2"/>
    <s v="kathawk"/>
    <n v="300278"/>
    <n v="8834379"/>
  </r>
  <r>
    <x v="46"/>
    <x v="46"/>
    <x v="2906"/>
    <n v="20171116"/>
    <d v="2017-11-16T20:40:05"/>
    <d v="2017-11-16T20:40:05"/>
    <d v="2017-11-16T20:40:05"/>
    <n v="320"/>
    <n v="47.361429999999999"/>
    <n v="-123.1557"/>
    <n v="80"/>
    <n v="44"/>
    <n v="91"/>
    <n v="215"/>
    <x v="2"/>
    <n v="1003"/>
    <n v="40"/>
    <n v="42"/>
    <n v="8.6"/>
    <n v="5"/>
    <n v="2.7206661E-2"/>
    <s v="rootedwanderer"/>
    <n v="226289"/>
    <n v="8836337"/>
  </r>
  <r>
    <x v="46"/>
    <x v="46"/>
    <x v="2907"/>
    <n v="20171118"/>
    <d v="2017-11-18T18:44:00"/>
    <d v="2017-11-18T18:44:00"/>
    <d v="2017-11-18T18:44:00"/>
    <n v="322"/>
    <n v="38.004275700000001"/>
    <n v="-122.70877249999999"/>
    <n v="4"/>
    <n v="64"/>
    <n v="65"/>
    <n v="127"/>
    <x v="17"/>
    <n v="1023"/>
    <n v="44"/>
    <n v="56"/>
    <n v="0"/>
    <n v="10"/>
    <n v="2.6221719999999999E-3"/>
    <s v="carrion"/>
    <n v="40229"/>
    <n v="8850571"/>
  </r>
  <r>
    <x v="46"/>
    <x v="46"/>
    <x v="2908"/>
    <n v="20171118"/>
    <d v="2017-11-18T23:05:16"/>
    <d v="2017-11-18T23:05:16"/>
    <d v="2017-11-18T23:05:16"/>
    <n v="322"/>
    <n v="47.711853329999997"/>
    <n v="-122.37986669999999"/>
    <n v="61"/>
    <n v="49"/>
    <n v="84"/>
    <n v="169"/>
    <x v="20"/>
    <n v="1022"/>
    <n v="41"/>
    <n v="45"/>
    <n v="0"/>
    <n v="10"/>
    <n v="3.9028859999999999E-3"/>
    <s v="sderht"/>
    <n v="238288"/>
    <n v="8858431"/>
  </r>
  <r>
    <x v="46"/>
    <x v="46"/>
    <x v="2909"/>
    <n v="20171119"/>
    <d v="2017-11-19T19:14:00"/>
    <d v="2017-11-19T19:14:00"/>
    <d v="2017-11-19T19:14:00"/>
    <n v="323"/>
    <n v="47.273871589999999"/>
    <n v="-122.0212841"/>
    <n v="77"/>
    <n v="46"/>
    <n v="67"/>
    <n v="155"/>
    <x v="3"/>
    <n v="1011"/>
    <n v="32"/>
    <n v="43"/>
    <n v="8.1"/>
    <n v="8"/>
    <n v="1.7667981999999999E-2"/>
    <s v="mrfish33"/>
    <n v="35478"/>
    <n v="8870886"/>
  </r>
  <r>
    <x v="46"/>
    <x v="46"/>
    <x v="2910"/>
    <n v="20171119"/>
    <d v="2017-11-19T19:21:00"/>
    <d v="2017-11-19T19:21:00"/>
    <d v="2017-11-19T19:21:00"/>
    <n v="323"/>
    <n v="47.273871589999999"/>
    <n v="-122.0212841"/>
    <n v="77"/>
    <n v="46"/>
    <n v="67"/>
    <n v="155"/>
    <x v="3"/>
    <n v="1011"/>
    <n v="32"/>
    <n v="43"/>
    <n v="8.1"/>
    <n v="8"/>
    <n v="1.7784481000000001E-2"/>
    <s v="mrfish33"/>
    <n v="35478"/>
    <n v="8870887"/>
  </r>
  <r>
    <x v="46"/>
    <x v="46"/>
    <x v="2911"/>
    <n v="20171119"/>
    <d v="2017-11-19T20:58:00"/>
    <d v="2017-11-19T20:58:00"/>
    <d v="2017-11-19T20:58:00"/>
    <n v="323"/>
    <n v="47.273871589999999"/>
    <n v="-122.0212841"/>
    <n v="77"/>
    <n v="46"/>
    <n v="67"/>
    <n v="155"/>
    <x v="3"/>
    <n v="1011"/>
    <n v="32"/>
    <n v="43"/>
    <n v="8.1"/>
    <n v="8"/>
    <n v="1.9441496999999999E-2"/>
    <s v="mrfish33"/>
    <n v="35478"/>
    <n v="8870892"/>
  </r>
  <r>
    <x v="46"/>
    <x v="46"/>
    <x v="2912"/>
    <n v="20171117"/>
    <d v="2017-11-17T20:20:32"/>
    <d v="2017-11-17T20:20:32"/>
    <d v="2017-11-17T20:20:32"/>
    <n v="321"/>
    <n v="47.337908329999998"/>
    <n v="-122.59362"/>
    <n v="69"/>
    <n v="45"/>
    <n v="86"/>
    <n v="227"/>
    <x v="0"/>
    <n v="1018"/>
    <n v="39"/>
    <n v="43"/>
    <n v="1.6"/>
    <n v="10"/>
    <n v="5.8162919999999998E-3"/>
    <s v="rachelharborwildwatch"/>
    <n v="537778"/>
    <n v="8873337"/>
  </r>
  <r>
    <x v="46"/>
    <x v="46"/>
    <x v="2913"/>
    <n v="20171118"/>
    <d v="2017-11-18T18:29:00"/>
    <d v="2017-11-18T18:29:00"/>
    <d v="2017-11-18T18:29:00"/>
    <n v="322"/>
    <n v="47.71138947"/>
    <n v="-122.37103879999999"/>
    <n v="61"/>
    <n v="49"/>
    <n v="84"/>
    <n v="169"/>
    <x v="20"/>
    <n v="1022"/>
    <n v="41"/>
    <n v="45"/>
    <n v="0"/>
    <n v="10"/>
    <n v="2.5672500000000001E-3"/>
    <s v="ewrunn1ng"/>
    <n v="300689"/>
    <n v="8978737"/>
  </r>
  <r>
    <x v="46"/>
    <x v="46"/>
    <x v="2914"/>
    <n v="20171205"/>
    <d v="2017-12-05T20:50:00"/>
    <d v="2017-12-05T20:50:00"/>
    <d v="2017-12-05T20:50:00"/>
    <n v="339"/>
    <n v="47.083565810000003"/>
    <n v="-122.72089"/>
    <n v="50"/>
    <n v="41"/>
    <n v="90"/>
    <n v="18"/>
    <x v="15"/>
    <n v="1036"/>
    <n v="34"/>
    <n v="37"/>
    <n v="0"/>
    <n v="10"/>
    <n v="0.92803059300000001"/>
    <s v="mrfish33"/>
    <n v="35478"/>
    <n v="9072129"/>
  </r>
  <r>
    <x v="46"/>
    <x v="46"/>
    <x v="2915"/>
    <n v="20171210"/>
    <d v="2017-12-10T23:55:38"/>
    <d v="2017-12-10T23:55:38"/>
    <d v="2017-12-10T23:55:38"/>
    <n v="344"/>
    <n v="47.225877310000001"/>
    <n v="-122.3935714"/>
    <n v="28"/>
    <n v="42"/>
    <n v="75"/>
    <n v="134"/>
    <x v="21"/>
    <n v="1029"/>
    <n v="31"/>
    <n v="38"/>
    <n v="0"/>
    <n v="12"/>
    <n v="0.43060313700000002"/>
    <s v="hawnzd"/>
    <n v="51931"/>
    <n v="9117206"/>
  </r>
  <r>
    <x v="46"/>
    <x v="46"/>
    <x v="2916"/>
    <n v="20171227"/>
    <d v="2017-12-27T22:59:01"/>
    <d v="2017-12-27T22:59:01"/>
    <d v="2017-12-27T22:59:01"/>
    <n v="361"/>
    <n v="47.71143"/>
    <n v="-122.375795"/>
    <n v="93"/>
    <n v="35"/>
    <n v="96"/>
    <n v="134"/>
    <x v="13"/>
    <n v="1024"/>
    <n v="31"/>
    <n v="32"/>
    <n v="0"/>
    <n v="9"/>
    <n v="0.66740522999999996"/>
    <s v="trinanessa"/>
    <n v="183139"/>
    <n v="9279909"/>
  </r>
  <r>
    <x v="46"/>
    <x v="46"/>
    <x v="2917"/>
    <n v="20130411"/>
    <d v="2013-04-11T20:57:00"/>
    <d v="2013-04-11T20:57:00"/>
    <d v="2013-04-11T20:57:00"/>
    <n v="101"/>
    <n v="46.224352850000002"/>
    <n v="-123.9917493"/>
    <n v="45"/>
    <n v="51"/>
    <n v="80"/>
    <n v="313"/>
    <x v="19"/>
    <n v="1027"/>
    <n v="40"/>
    <n v="47"/>
    <n v="0.9"/>
    <n v="10"/>
    <n v="2.1719994999999999E-2"/>
    <s v="leecain"/>
    <n v="25763"/>
    <n v="9418809"/>
  </r>
  <r>
    <x v="46"/>
    <x v="46"/>
    <x v="2918"/>
    <n v="20171119"/>
    <d v="2017-11-19T22:44:42"/>
    <d v="2017-11-19T22:44:42"/>
    <d v="2017-11-19T22:44:42"/>
    <n v="323"/>
    <n v="47.000355560000003"/>
    <n v="-123.0086222"/>
    <n v="75"/>
    <n v="44"/>
    <n v="84"/>
    <n v="185"/>
    <x v="12"/>
    <n v="1010"/>
    <n v="37"/>
    <n v="42"/>
    <n v="10.6"/>
    <n v="8"/>
    <n v="2.1355811999999998E-2"/>
    <s v="janellspirup"/>
    <n v="741870"/>
    <n v="9626752"/>
  </r>
  <r>
    <x v="46"/>
    <x v="46"/>
    <x v="2919"/>
    <n v="20171101"/>
    <d v="2017-11-01T19:25:00"/>
    <d v="2017-11-01T19:25:00"/>
    <d v="2017-11-01T19:25:00"/>
    <n v="305"/>
    <n v="47.842657629999998"/>
    <n v="-122.3462498"/>
    <n v="88"/>
    <n v="48"/>
    <n v="84"/>
    <n v="98"/>
    <x v="15"/>
    <n v="1008"/>
    <n v="43"/>
    <n v="48"/>
    <n v="0"/>
    <n v="10"/>
    <n v="0.92202654799999995"/>
    <s v="brownsbay"/>
    <n v="19344"/>
    <n v="9639482"/>
  </r>
  <r>
    <x v="46"/>
    <x v="46"/>
    <x v="2920"/>
    <n v="20130624"/>
    <d v="2013-06-24T19:16:00"/>
    <d v="2013-06-24T19:16:00"/>
    <d v="2013-06-24T19:16:00"/>
    <n v="175"/>
    <n v="47.606209499999999"/>
    <n v="-122.3320708"/>
    <n v="56"/>
    <n v="66"/>
    <n v="75"/>
    <n v="190"/>
    <x v="3"/>
    <n v="1004"/>
    <n v="53"/>
    <n v="63"/>
    <n v="3.7"/>
    <n v="8"/>
    <n v="0.97148403500000002"/>
    <s v="tadamcochran"/>
    <n v="13118"/>
    <n v="9911088"/>
  </r>
  <r>
    <x v="47"/>
    <x v="47"/>
    <x v="2921"/>
    <n v="20131123"/>
    <d v="2013-11-23T19:30:00"/>
    <d v="2013-11-23T19:30:00"/>
    <d v="2013-11-23T19:30:00"/>
    <n v="327"/>
    <n v="47.711669000000001"/>
    <n v="-122.377409"/>
    <n v="11"/>
    <n v="59"/>
    <n v="51"/>
    <n v="236"/>
    <x v="13"/>
    <n v="1027"/>
    <n v="27"/>
    <n v="44"/>
    <n v="0"/>
    <n v="10"/>
    <n v="0.68740579199999996"/>
    <s v="alileighlilly"/>
    <n v="14224"/>
    <n v="465967"/>
  </r>
  <r>
    <x v="47"/>
    <x v="47"/>
    <x v="2922"/>
    <n v="20130801"/>
    <d v="2013-08-01T22:17:32"/>
    <d v="2013-08-01T22:17:32"/>
    <d v="2013-08-01T22:17:32"/>
    <n v="213"/>
    <n v="38.644013889999997"/>
    <n v="-123.0344587"/>
    <n v="6"/>
    <n v="83"/>
    <n v="66"/>
    <n v="288"/>
    <x v="12"/>
    <n v="1016"/>
    <n v="50"/>
    <n v="64"/>
    <n v="0"/>
    <n v="10"/>
    <n v="0.21185595900000001"/>
    <s v="tunefultoad"/>
    <n v="657"/>
    <n v="535859"/>
  </r>
  <r>
    <x v="47"/>
    <x v="47"/>
    <x v="2923"/>
    <n v="20090516"/>
    <d v="2009-05-16T17:58:45"/>
    <d v="2009-05-16T17:58:45"/>
    <d v="2009-05-16T17:58:45"/>
    <n v="136"/>
    <n v="48.753649000000003"/>
    <n v="-122.45351700000001"/>
    <n v="31"/>
    <n v="71"/>
    <n v="66"/>
    <n v="239"/>
    <x v="9"/>
    <n v="1020"/>
    <n v="41"/>
    <n v="55"/>
    <n v="0"/>
    <n v="10"/>
    <n v="0.55709572100000004"/>
    <s v="sarabrooke"/>
    <n v="61754"/>
    <n v="1098263"/>
  </r>
  <r>
    <x v="47"/>
    <x v="47"/>
    <x v="2924"/>
    <n v="20141129"/>
    <d v="2014-11-29T23:22:28"/>
    <d v="2014-11-29T23:22:28"/>
    <d v="2014-11-29T23:22:28"/>
    <n v="333"/>
    <n v="38.004961999999999"/>
    <n v="-122.70977999999999"/>
    <n v="80"/>
    <n v="61"/>
    <n v="88"/>
    <n v="149"/>
    <x v="14"/>
    <n v="1010"/>
    <n v="54"/>
    <n v="58"/>
    <n v="38.299999999999997"/>
    <n v="8"/>
    <n v="0.56491670199999999"/>
    <s v="danielgeorge"/>
    <n v="21318"/>
    <n v="1110725"/>
  </r>
  <r>
    <x v="47"/>
    <x v="47"/>
    <x v="2925"/>
    <n v="20150420"/>
    <d v="2015-04-20T19:42:36"/>
    <d v="2015-04-20T19:42:36"/>
    <d v="2015-04-20T19:42:36"/>
    <n v="110"/>
    <n v="37.275608329999997"/>
    <n v="-122.2844133"/>
    <n v="30"/>
    <n v="73"/>
    <n v="80"/>
    <n v="256"/>
    <x v="11"/>
    <n v="1010"/>
    <n v="50"/>
    <n v="61"/>
    <n v="0"/>
    <n v="7"/>
    <n v="5.8120557000000003E-2"/>
    <s v="dpom"/>
    <n v="16101"/>
    <n v="1409952"/>
  </r>
  <r>
    <x v="47"/>
    <x v="47"/>
    <x v="2926"/>
    <n v="20150427"/>
    <d v="2015-04-27T17:52:20"/>
    <d v="2015-04-27T17:52:20"/>
    <d v="2015-04-27T17:52:20"/>
    <n v="117"/>
    <n v="38.604495"/>
    <n v="-122.882366"/>
    <n v="14"/>
    <n v="85"/>
    <n v="58"/>
    <n v="282"/>
    <x v="2"/>
    <n v="1016"/>
    <n v="49"/>
    <n v="73"/>
    <n v="0"/>
    <n v="10"/>
    <n v="0.66640872600000001"/>
    <s v="nelruzam"/>
    <n v="88577"/>
    <n v="1430571"/>
  </r>
  <r>
    <x v="47"/>
    <x v="47"/>
    <x v="2927"/>
    <n v="20141222"/>
    <d v="2014-12-22T18:36:03"/>
    <d v="2014-12-22T18:36:03"/>
    <d v="2014-12-22T18:36:03"/>
    <n v="356"/>
    <n v="46.010399999999997"/>
    <n v="-123.897097"/>
    <n v="44"/>
    <n v="54"/>
    <n v="86"/>
    <n v="86"/>
    <x v="2"/>
    <n v="1026"/>
    <n v="47"/>
    <n v="51"/>
    <n v="0.2"/>
    <n v="9"/>
    <n v="8.6593620000000003E-3"/>
    <s v="mikepatterson"/>
    <n v="15366"/>
    <n v="2582025"/>
  </r>
  <r>
    <x v="47"/>
    <x v="47"/>
    <x v="2928"/>
    <n v="20160411"/>
    <d v="2016-04-11T18:31:32"/>
    <d v="2016-04-11T18:31:32"/>
    <d v="2016-04-11T18:31:32"/>
    <n v="102"/>
    <n v="45.961789000000003"/>
    <n v="-123.939403"/>
    <n v="81"/>
    <n v="53"/>
    <n v="86"/>
    <n v="313"/>
    <x v="3"/>
    <n v="1018"/>
    <n v="46"/>
    <n v="49"/>
    <n v="0.4"/>
    <n v="9"/>
    <n v="0.251042294"/>
    <s v="mikepatterson"/>
    <n v="15366"/>
    <n v="2921131"/>
  </r>
  <r>
    <x v="47"/>
    <x v="47"/>
    <x v="2929"/>
    <n v="20160527"/>
    <d v="2016-05-27T17:26:53"/>
    <d v="2016-05-27T17:26:53"/>
    <d v="2016-05-27T17:26:53"/>
    <n v="148"/>
    <n v="46.068032000000002"/>
    <n v="-123.78861499999999"/>
    <n v="100"/>
    <n v="55"/>
    <n v="88"/>
    <n v="281"/>
    <x v="12"/>
    <n v="1023"/>
    <n v="49"/>
    <n v="53"/>
    <n v="1.1000000000000001"/>
    <n v="7"/>
    <n v="0.69030430099999995"/>
    <s v="mikepatterson"/>
    <n v="15366"/>
    <n v="3318933"/>
  </r>
  <r>
    <x v="47"/>
    <x v="47"/>
    <x v="2930"/>
    <n v="20160712"/>
    <d v="2016-07-12T18:57:00"/>
    <d v="2016-07-12T18:57:00"/>
    <d v="2016-07-12T18:57:00"/>
    <n v="194"/>
    <n v="42.015464309999999"/>
    <n v="-123.989182"/>
    <n v="74"/>
    <n v="64"/>
    <n v="87"/>
    <n v="301"/>
    <x v="11"/>
    <n v="1018"/>
    <n v="54"/>
    <n v="58"/>
    <n v="0.1"/>
    <n v="8"/>
    <n v="0.57308965099999998"/>
    <s v="jgarwood"/>
    <n v="329176"/>
    <n v="4110155"/>
  </r>
  <r>
    <x v="47"/>
    <x v="47"/>
    <x v="2931"/>
    <n v="20161006"/>
    <d v="2016-10-06T16:17:00"/>
    <d v="2016-10-06T16:17:00"/>
    <d v="2016-10-06T16:17:00"/>
    <n v="280"/>
    <n v="46.089930199999998"/>
    <n v="-123.71961589999999"/>
    <n v="95"/>
    <n v="59"/>
    <n v="92"/>
    <n v="177"/>
    <x v="0"/>
    <n v="1017"/>
    <n v="53"/>
    <n v="56"/>
    <n v="10.3"/>
    <n v="8"/>
    <n v="0.267872047"/>
    <s v="mikepatterson"/>
    <n v="15366"/>
    <n v="4287248"/>
  </r>
  <r>
    <x v="47"/>
    <x v="47"/>
    <x v="2932"/>
    <n v="20161006"/>
    <d v="2016-10-06T16:20:00"/>
    <d v="2016-10-06T16:20:00"/>
    <d v="2016-10-06T16:20:00"/>
    <n v="280"/>
    <n v="46.089930199999998"/>
    <n v="-123.71961589999999"/>
    <n v="95"/>
    <n v="59"/>
    <n v="92"/>
    <n v="177"/>
    <x v="0"/>
    <n v="1017"/>
    <n v="53"/>
    <n v="56"/>
    <n v="10.3"/>
    <n v="8"/>
    <n v="0.26804737899999997"/>
    <s v="mikepatterson"/>
    <n v="15366"/>
    <n v="4287250"/>
  </r>
  <r>
    <x v="47"/>
    <x v="47"/>
    <x v="2933"/>
    <n v="20161106"/>
    <d v="2016-11-06T18:23:00"/>
    <d v="2016-11-06T18:23:00"/>
    <d v="2016-11-06T18:23:00"/>
    <n v="311"/>
    <n v="38.028909570000003"/>
    <n v="-122.7421975"/>
    <n v="87"/>
    <n v="62"/>
    <n v="94"/>
    <n v="287"/>
    <x v="15"/>
    <n v="1019"/>
    <n v="55"/>
    <n v="57"/>
    <n v="1.3"/>
    <n v="5"/>
    <n v="0.39449292400000002"/>
    <s v="carrion"/>
    <n v="40229"/>
    <n v="4508296"/>
  </r>
  <r>
    <x v="47"/>
    <x v="47"/>
    <x v="2934"/>
    <n v="20161111"/>
    <d v="2016-11-11T20:28:00"/>
    <d v="2016-11-11T20:28:00"/>
    <d v="2016-11-11T20:28:00"/>
    <n v="316"/>
    <n v="48.655974999999998"/>
    <n v="-122.2041389"/>
    <n v="100"/>
    <n v="64"/>
    <n v="71"/>
    <n v="115"/>
    <x v="3"/>
    <n v="1013"/>
    <n v="48"/>
    <n v="57"/>
    <n v="0.3"/>
    <n v="9"/>
    <n v="0.89176054800000004"/>
    <s v="tosteve"/>
    <n v="81291"/>
    <n v="4533060"/>
  </r>
  <r>
    <x v="47"/>
    <x v="47"/>
    <x v="2935"/>
    <n v="20161221"/>
    <d v="2016-12-21T18:59:40"/>
    <d v="2016-12-21T18:59:40"/>
    <d v="2016-12-21T18:59:40"/>
    <n v="356"/>
    <n v="38.018649609999997"/>
    <n v="-122.7331849"/>
    <n v="10"/>
    <n v="64"/>
    <n v="68"/>
    <n v="64"/>
    <x v="13"/>
    <n v="1020"/>
    <n v="48"/>
    <n v="58"/>
    <n v="0"/>
    <n v="10"/>
    <n v="0.43200822300000002"/>
    <s v="emily_roberts"/>
    <n v="382280"/>
    <n v="4827447"/>
  </r>
  <r>
    <x v="47"/>
    <x v="47"/>
    <x v="2936"/>
    <n v="20161224"/>
    <d v="2016-12-24T19:04:40"/>
    <d v="2016-12-24T19:04:40"/>
    <d v="2016-12-24T19:04:40"/>
    <n v="359"/>
    <n v="38.018611909999997"/>
    <n v="-122.7327805"/>
    <n v="9"/>
    <n v="48"/>
    <n v="76"/>
    <n v="325"/>
    <x v="1"/>
    <n v="1013"/>
    <n v="38"/>
    <n v="45"/>
    <n v="0"/>
    <n v="10"/>
    <n v="0.17618825900000001"/>
    <s v="savannahrobinson"/>
    <n v="371846"/>
    <n v="4839296"/>
  </r>
  <r>
    <x v="47"/>
    <x v="47"/>
    <x v="2937"/>
    <n v="20150317"/>
    <d v="2015-03-17T22:24:00"/>
    <d v="2015-03-17T22:24:00"/>
    <d v="2015-03-17T22:24:00"/>
    <n v="76"/>
    <n v="46.174615199999998"/>
    <n v="-123.8502079"/>
    <n v="59"/>
    <n v="54"/>
    <n v="82"/>
    <n v="218"/>
    <x v="4"/>
    <n v="1020"/>
    <n v="45"/>
    <n v="50"/>
    <n v="1.2"/>
    <n v="8"/>
    <n v="8.9756183000000003E-2"/>
    <s v="leecain"/>
    <n v="25763"/>
    <n v="4872838"/>
  </r>
  <r>
    <x v="47"/>
    <x v="47"/>
    <x v="2938"/>
    <n v="20161231"/>
    <d v="2016-12-31T16:49:42"/>
    <d v="2016-12-31T16:49:42"/>
    <d v="2016-12-31T16:49:42"/>
    <n v="366"/>
    <n v="38.018649590000003"/>
    <n v="-122.73302"/>
    <n v="72"/>
    <n v="51"/>
    <n v="84"/>
    <n v="147"/>
    <x v="0"/>
    <n v="1013"/>
    <n v="43"/>
    <n v="48"/>
    <n v="1.5"/>
    <n v="7"/>
    <n v="5.8019213E-2"/>
    <s v="savannahrobinson"/>
    <n v="371846"/>
    <n v="4873769"/>
  </r>
  <r>
    <x v="47"/>
    <x v="47"/>
    <x v="2939"/>
    <n v="20170112"/>
    <d v="2017-01-12T22:49:08"/>
    <d v="2017-01-12T22:49:08"/>
    <d v="2017-01-12T22:49:08"/>
    <n v="12"/>
    <n v="44.403763329999997"/>
    <n v="-123.753075"/>
    <n v="14"/>
    <n v="39"/>
    <n v="84"/>
    <n v="75"/>
    <x v="12"/>
    <n v="1020"/>
    <n v="31"/>
    <n v="36"/>
    <n v="0"/>
    <n v="10"/>
    <n v="0.99630819100000001"/>
    <s v="zoltshmack"/>
    <n v="297709"/>
    <n v="4935389"/>
  </r>
  <r>
    <x v="47"/>
    <x v="47"/>
    <x v="2940"/>
    <n v="20121224"/>
    <d v="2012-12-25T00:13:00"/>
    <d v="2012-12-25T00:13:00"/>
    <d v="2012-12-25T00:13:00"/>
    <n v="360"/>
    <n v="38.004275700000001"/>
    <n v="-122.70877249999999"/>
    <n v="14"/>
    <n v="58"/>
    <n v="77"/>
    <n v="84"/>
    <x v="4"/>
    <n v="1022"/>
    <n v="45"/>
    <n v="49"/>
    <n v="0"/>
    <n v="7"/>
    <n v="0.89980392300000001"/>
    <s v="lorri-gong"/>
    <n v="20270"/>
    <n v="4966788"/>
  </r>
  <r>
    <x v="47"/>
    <x v="47"/>
    <x v="2941"/>
    <n v="20161221"/>
    <d v="2016-12-21T19:58:00"/>
    <d v="2016-12-21T19:58:00"/>
    <d v="2016-12-21T19:58:00"/>
    <n v="356"/>
    <n v="38.0197249"/>
    <n v="-122.7295929"/>
    <n v="10"/>
    <n v="64"/>
    <n v="68"/>
    <n v="64"/>
    <x v="13"/>
    <n v="1020"/>
    <n v="48"/>
    <n v="58"/>
    <n v="0"/>
    <n v="10"/>
    <n v="0.42814107699999998"/>
    <s v="carrion"/>
    <n v="40229"/>
    <n v="5022035"/>
  </r>
  <r>
    <x v="47"/>
    <x v="47"/>
    <x v="2942"/>
    <n v="20161221"/>
    <d v="2016-12-21T19:49:00"/>
    <d v="2016-12-21T19:49:00"/>
    <d v="2016-12-21T19:49:00"/>
    <n v="356"/>
    <n v="38.0197249"/>
    <n v="-122.7295929"/>
    <n v="10"/>
    <n v="64"/>
    <n v="68"/>
    <n v="64"/>
    <x v="13"/>
    <n v="1020"/>
    <n v="48"/>
    <n v="58"/>
    <n v="0"/>
    <n v="10"/>
    <n v="0.428737225"/>
    <s v="carrion"/>
    <n v="40229"/>
    <n v="5022036"/>
  </r>
  <r>
    <x v="47"/>
    <x v="47"/>
    <x v="2942"/>
    <n v="20161221"/>
    <d v="2016-12-21T19:49:00"/>
    <d v="2016-12-21T19:49:00"/>
    <d v="2016-12-21T19:49:00"/>
    <n v="356"/>
    <n v="38.0197249"/>
    <n v="-122.7295929"/>
    <n v="10"/>
    <n v="64"/>
    <n v="68"/>
    <n v="64"/>
    <x v="13"/>
    <n v="1020"/>
    <n v="48"/>
    <n v="58"/>
    <n v="0"/>
    <n v="10"/>
    <n v="0.428737225"/>
    <s v="carrion"/>
    <n v="40229"/>
    <n v="5022037"/>
  </r>
  <r>
    <x v="47"/>
    <x v="47"/>
    <x v="2943"/>
    <n v="20161212"/>
    <d v="2016-12-12T21:23:00"/>
    <d v="2016-12-12T21:23:00"/>
    <d v="2016-12-12T21:23:00"/>
    <n v="347"/>
    <n v="38.004275700000001"/>
    <n v="-122.70877249999999"/>
    <n v="72"/>
    <n v="57"/>
    <n v="81"/>
    <n v="61"/>
    <x v="13"/>
    <n v="1020"/>
    <n v="46"/>
    <n v="52"/>
    <n v="0"/>
    <n v="10"/>
    <n v="0.97973247500000005"/>
    <s v="carrion"/>
    <n v="40229"/>
    <n v="5022040"/>
  </r>
  <r>
    <x v="47"/>
    <x v="47"/>
    <x v="2944"/>
    <n v="20140807"/>
    <d v="2014-08-07T21:05:07"/>
    <d v="2014-08-07T21:05:07"/>
    <d v="2014-08-07T21:05:07"/>
    <n v="219"/>
    <n v="42.261634870000002"/>
    <n v="-123.4469364"/>
    <n v="15"/>
    <n v="89"/>
    <n v="67"/>
    <n v="346"/>
    <x v="15"/>
    <n v="1017"/>
    <n v="53"/>
    <n v="67"/>
    <n v="0"/>
    <n v="8"/>
    <n v="0.87802403200000001"/>
    <s v="leecain"/>
    <n v="25763"/>
    <n v="5051608"/>
  </r>
  <r>
    <x v="47"/>
    <x v="47"/>
    <x v="2945"/>
    <n v="20160102"/>
    <d v="2016-01-02T09:02:00"/>
    <d v="2016-01-02T09:02:00"/>
    <d v="2016-01-02T09:02:00"/>
    <n v="2"/>
    <n v="38.003272889999998"/>
    <n v="-122.7087235"/>
    <n v="69"/>
    <n v="47"/>
    <n v="56"/>
    <n v="87"/>
    <x v="19"/>
    <n v="1018"/>
    <n v="25"/>
    <n v="40"/>
    <n v="0"/>
    <n v="10"/>
    <n v="0.48776466200000002"/>
    <s v="mazer"/>
    <n v="78845"/>
    <n v="5062153"/>
  </r>
  <r>
    <x v="47"/>
    <x v="47"/>
    <x v="2946"/>
    <n v="20170502"/>
    <d v="2017-05-02T17:26:34"/>
    <d v="2017-05-02T17:26:34"/>
    <d v="2017-05-02T17:26:34"/>
    <n v="122"/>
    <n v="43.39399719"/>
    <n v="-122.92931369999999"/>
    <n v="70"/>
    <n v="68"/>
    <n v="79"/>
    <n v="162"/>
    <x v="9"/>
    <n v="1022"/>
    <n v="52"/>
    <n v="59"/>
    <n v="0.4"/>
    <n v="6"/>
    <n v="0.45928011099999999"/>
    <s v="umpquamatt"/>
    <n v="416993"/>
    <n v="6079325"/>
  </r>
  <r>
    <x v="47"/>
    <x v="47"/>
    <x v="2947"/>
    <n v="20170502"/>
    <d v="2017-05-02T18:00:07"/>
    <d v="2017-05-02T18:00:07"/>
    <d v="2017-05-02T18:00:07"/>
    <n v="122"/>
    <n v="43.395454409999999"/>
    <n v="-122.93025969999999"/>
    <n v="70"/>
    <n v="68"/>
    <n v="79"/>
    <n v="162"/>
    <x v="9"/>
    <n v="1022"/>
    <n v="52"/>
    <n v="59"/>
    <n v="0.4"/>
    <n v="6"/>
    <n v="0.46184892500000002"/>
    <s v="umpquamatt"/>
    <n v="416993"/>
    <n v="6079455"/>
  </r>
  <r>
    <x v="47"/>
    <x v="47"/>
    <x v="2948"/>
    <n v="20110623"/>
    <d v="2011-06-24T04:19:00"/>
    <d v="2011-06-24T04:19:00"/>
    <d v="2011-06-24T04:19:00"/>
    <n v="175"/>
    <n v="46.182118369999998"/>
    <n v="-123.9060831"/>
    <n v="86"/>
    <n v="53"/>
    <n v="90"/>
    <n v="276"/>
    <x v="4"/>
    <n v="1020"/>
    <n v="50"/>
    <n v="53"/>
    <n v="3.9"/>
    <n v="9"/>
    <n v="0.436205915"/>
    <s v="leecain"/>
    <n v="25763"/>
    <n v="6570665"/>
  </r>
  <r>
    <x v="47"/>
    <x v="47"/>
    <x v="2949"/>
    <n v="20110714"/>
    <d v="2011-07-15T04:25:00"/>
    <d v="2011-07-15T04:25:00"/>
    <d v="2011-07-15T04:25:00"/>
    <n v="196"/>
    <n v="46.125664"/>
    <n v="-123.8832951"/>
    <n v="89"/>
    <n v="56"/>
    <n v="92"/>
    <n v="216"/>
    <x v="12"/>
    <n v="1014"/>
    <n v="54"/>
    <n v="56"/>
    <n v="0"/>
    <n v="7"/>
    <n v="0.99940951499999997"/>
    <s v="leecain"/>
    <n v="25763"/>
    <n v="6570696"/>
  </r>
  <r>
    <x v="47"/>
    <x v="47"/>
    <x v="2950"/>
    <n v="20110707"/>
    <d v="2011-07-08T04:32:00"/>
    <d v="2011-07-08T04:32:00"/>
    <d v="2011-07-08T04:32:00"/>
    <n v="189"/>
    <n v="46.160096459999998"/>
    <n v="-123.8060474"/>
    <n v="73"/>
    <n v="56"/>
    <n v="92"/>
    <n v="308"/>
    <x v="19"/>
    <n v="1020"/>
    <n v="52"/>
    <n v="54"/>
    <n v="0.2"/>
    <n v="8"/>
    <n v="0.49243743000000001"/>
    <s v="leecain"/>
    <n v="25763"/>
    <n v="6570808"/>
  </r>
  <r>
    <x v="47"/>
    <x v="47"/>
    <x v="2951"/>
    <n v="20110712"/>
    <d v="2011-07-12T15:13:00"/>
    <d v="2011-07-12T15:13:00"/>
    <d v="2011-07-12T15:13:00"/>
    <n v="193"/>
    <n v="46.128891099999997"/>
    <n v="-123.87851000000001"/>
    <n v="82"/>
    <n v="58"/>
    <n v="93"/>
    <n v="272"/>
    <x v="6"/>
    <n v="1014"/>
    <n v="53"/>
    <n v="56"/>
    <n v="0.2"/>
    <n v="6"/>
    <n v="0.91959059899999995"/>
    <s v="leecain"/>
    <n v="25763"/>
    <n v="6574411"/>
  </r>
  <r>
    <x v="47"/>
    <x v="47"/>
    <x v="2952"/>
    <n v="20110627"/>
    <d v="2011-06-27T15:31:00"/>
    <d v="2011-06-27T15:31:00"/>
    <d v="2011-06-27T15:31:00"/>
    <n v="178"/>
    <n v="46.254882430000002"/>
    <n v="-123.92419339999999"/>
    <n v="78"/>
    <n v="62"/>
    <n v="89"/>
    <n v="204"/>
    <x v="0"/>
    <n v="1009"/>
    <n v="55"/>
    <n v="58"/>
    <n v="7.4"/>
    <n v="9"/>
    <n v="0.14218897599999999"/>
    <s v="leecain"/>
    <n v="25763"/>
    <n v="6574587"/>
  </r>
  <r>
    <x v="47"/>
    <x v="47"/>
    <x v="2953"/>
    <n v="20110623"/>
    <d v="2011-06-23T20:18:00"/>
    <d v="2011-06-23T20:18:00"/>
    <d v="2011-06-23T20:18:00"/>
    <n v="174"/>
    <n v="46.146166669999999"/>
    <n v="-123.8681667"/>
    <n v="87"/>
    <n v="53"/>
    <n v="90"/>
    <n v="279"/>
    <x v="0"/>
    <n v="1020"/>
    <n v="50"/>
    <n v="53"/>
    <n v="3.6"/>
    <n v="9"/>
    <n v="0.46773147900000001"/>
    <s v="leecain"/>
    <n v="25763"/>
    <n v="6574701"/>
  </r>
  <r>
    <x v="47"/>
    <x v="47"/>
    <x v="2954"/>
    <n v="20090701"/>
    <d v="2009-07-01T15:28:00"/>
    <d v="2009-07-01T15:28:00"/>
    <d v="2009-07-01T15:28:00"/>
    <n v="182"/>
    <n v="46.061648089999998"/>
    <n v="-123.8426113"/>
    <n v="0"/>
    <n v="72"/>
    <n v="61"/>
    <n v="181"/>
    <x v="25"/>
    <n v="1017"/>
    <n v="47"/>
    <n v="62"/>
    <n v="0"/>
    <n v="10"/>
    <n v="0.71977561300000004"/>
    <s v="leecain"/>
    <n v="25763"/>
    <n v="6691049"/>
  </r>
  <r>
    <x v="47"/>
    <x v="47"/>
    <x v="2955"/>
    <n v="20090708"/>
    <d v="2009-07-08T16:18:00"/>
    <d v="2009-07-08T16:18:00"/>
    <d v="2009-07-08T16:18:00"/>
    <n v="189"/>
    <n v="46.100577960000003"/>
    <n v="-123.87911130000001"/>
    <n v="92"/>
    <n v="59"/>
    <n v="95"/>
    <n v="200"/>
    <x v="12"/>
    <n v="1018"/>
    <n v="55"/>
    <n v="56"/>
    <n v="3.6"/>
    <n v="5"/>
    <n v="0.98521421499999995"/>
    <s v="leecain"/>
    <n v="25763"/>
    <n v="6691782"/>
  </r>
  <r>
    <x v="47"/>
    <x v="47"/>
    <x v="2956"/>
    <n v="20170624"/>
    <d v="2017-06-25T00:03:23"/>
    <d v="2017-06-25T00:03:23"/>
    <d v="2017-06-25T00:03:23"/>
    <n v="176"/>
    <n v="47.864808330000002"/>
    <n v="-123.91809170000001"/>
    <n v="0"/>
    <n v="74"/>
    <n v="46"/>
    <n v="24"/>
    <x v="6"/>
    <n v="1019"/>
    <n v="42"/>
    <n v="64"/>
    <n v="0"/>
    <n v="10"/>
    <n v="1.3122574999999999E-2"/>
    <s v="chiriria"/>
    <n v="34977"/>
    <n v="6787158"/>
  </r>
  <r>
    <x v="47"/>
    <x v="47"/>
    <x v="2957"/>
    <n v="20170715"/>
    <d v="2017-07-16T00:57:00"/>
    <d v="2017-07-16T00:57:00"/>
    <d v="2017-07-16T00:57:00"/>
    <n v="197"/>
    <n v="42.829875940000001"/>
    <n v="-123.71904600000001"/>
    <n v="13"/>
    <n v="82"/>
    <n v="68"/>
    <n v="326"/>
    <x v="11"/>
    <n v="1022"/>
    <n v="48"/>
    <n v="66"/>
    <n v="0"/>
    <n v="8"/>
    <n v="0.58623222399999997"/>
    <s v="umpquamatt"/>
    <n v="416993"/>
    <n v="7211184"/>
  </r>
  <r>
    <x v="47"/>
    <x v="47"/>
    <x v="2958"/>
    <n v="20170729"/>
    <d v="2017-07-29T17:26:00"/>
    <d v="2017-07-29T17:26:00"/>
    <d v="2017-07-29T17:26:00"/>
    <n v="210"/>
    <n v="45.968306509999998"/>
    <n v="-123.9144673"/>
    <n v="26"/>
    <n v="71"/>
    <n v="82"/>
    <n v="330"/>
    <x v="2"/>
    <n v="1021"/>
    <n v="54"/>
    <n v="63"/>
    <n v="0"/>
    <n v="6"/>
    <n v="0.41341814199999999"/>
    <s v="mikepatterson"/>
    <n v="15366"/>
    <n v="7268488"/>
  </r>
  <r>
    <x v="47"/>
    <x v="47"/>
    <x v="2959"/>
    <n v="20170812"/>
    <d v="2017-08-12T22:44:58"/>
    <d v="2017-08-12T22:44:58"/>
    <d v="2017-08-12T22:44:58"/>
    <n v="224"/>
    <n v="48.059139250000001"/>
    <n v="-124.3252487"/>
    <n v="71"/>
    <n v="68"/>
    <n v="86"/>
    <n v="236"/>
    <x v="2"/>
    <n v="1014"/>
    <n v="55"/>
    <n v="60"/>
    <n v="2.8"/>
    <n v="6"/>
    <n v="0.728379255"/>
    <s v="kyle109"/>
    <n v="582103"/>
    <n v="7509644"/>
  </r>
  <r>
    <x v="47"/>
    <x v="47"/>
    <x v="2960"/>
    <n v="20170727"/>
    <d v="2017-07-27T15:41:38"/>
    <d v="2017-07-27T15:41:38"/>
    <d v="2017-07-27T15:41:38"/>
    <n v="208"/>
    <n v="47.466201779999999"/>
    <n v="-122.43338009999999"/>
    <n v="29"/>
    <n v="87"/>
    <n v="69"/>
    <n v="256"/>
    <x v="6"/>
    <n v="1018"/>
    <n v="57"/>
    <n v="73"/>
    <n v="0.1"/>
    <n v="10"/>
    <n v="0.21736214100000001"/>
    <s v="kyle109"/>
    <n v="582103"/>
    <n v="7509696"/>
  </r>
  <r>
    <x v="47"/>
    <x v="47"/>
    <x v="2961"/>
    <n v="20170726"/>
    <d v="2017-07-26T13:34:19"/>
    <d v="2017-07-26T13:34:19"/>
    <d v="2017-07-26T13:34:19"/>
    <n v="207"/>
    <n v="47.465282440000003"/>
    <n v="-122.43447879999999"/>
    <n v="0"/>
    <n v="92"/>
    <n v="59"/>
    <n v="243"/>
    <x v="13"/>
    <n v="1017"/>
    <n v="60"/>
    <n v="81"/>
    <n v="0"/>
    <n v="10"/>
    <n v="0.12847003500000001"/>
    <s v="kyle109"/>
    <n v="582103"/>
    <n v="7509794"/>
  </r>
  <r>
    <x v="47"/>
    <x v="47"/>
    <x v="2962"/>
    <n v="20170724"/>
    <d v="2017-07-24T14:29:58"/>
    <d v="2017-07-24T14:29:58"/>
    <d v="2017-07-24T14:29:58"/>
    <n v="205"/>
    <n v="47.466598509999997"/>
    <n v="-122.43493650000001"/>
    <n v="0"/>
    <n v="85"/>
    <n v="60"/>
    <n v="122"/>
    <x v="11"/>
    <n v="1015"/>
    <n v="56"/>
    <n v="75"/>
    <n v="0"/>
    <n v="10"/>
    <n v="2.0123424000000001E-2"/>
    <s v="kyle109"/>
    <n v="582103"/>
    <n v="7509801"/>
  </r>
  <r>
    <x v="47"/>
    <x v="47"/>
    <x v="2963"/>
    <n v="20170722"/>
    <d v="2017-07-22T18:02:59"/>
    <d v="2017-07-22T18:02:59"/>
    <d v="2017-07-22T18:02:59"/>
    <n v="203"/>
    <n v="47.465316770000001"/>
    <n v="-122.43325040000001"/>
    <n v="64"/>
    <n v="93"/>
    <n v="59"/>
    <n v="272"/>
    <x v="11"/>
    <n v="1020"/>
    <n v="59"/>
    <n v="78"/>
    <n v="0"/>
    <n v="10"/>
    <n v="6.8992180000000004E-3"/>
    <s v="kyle109"/>
    <n v="582103"/>
    <n v="7509876"/>
  </r>
  <r>
    <x v="47"/>
    <x v="47"/>
    <x v="2964"/>
    <n v="20170724"/>
    <d v="2017-07-24T13:52:40"/>
    <d v="2017-07-24T13:52:40"/>
    <d v="2017-07-24T13:52:40"/>
    <n v="205"/>
    <n v="47.466598509999997"/>
    <n v="-122.43493650000001"/>
    <n v="0"/>
    <n v="85"/>
    <n v="60"/>
    <n v="122"/>
    <x v="11"/>
    <n v="1015"/>
    <n v="56"/>
    <n v="75"/>
    <n v="0"/>
    <n v="10"/>
    <n v="1.9280683999999999E-2"/>
    <s v="kyle109"/>
    <n v="582103"/>
    <n v="7512144"/>
  </r>
  <r>
    <x v="47"/>
    <x v="47"/>
    <x v="2965"/>
    <n v="20170914"/>
    <d v="2017-09-14T20:21:00"/>
    <d v="2017-09-14T20:21:00"/>
    <d v="2017-09-14T20:21:00"/>
    <n v="257"/>
    <n v="47.91215235"/>
    <n v="-123.3638004"/>
    <n v="5"/>
    <n v="64"/>
    <n v="47"/>
    <n v="122"/>
    <x v="13"/>
    <n v="1016"/>
    <n v="37"/>
    <n v="58"/>
    <n v="0"/>
    <n v="10"/>
    <n v="0.32296606999999999"/>
    <s v="wendy5"/>
    <n v="27263"/>
    <n v="7931825"/>
  </r>
  <r>
    <x v="47"/>
    <x v="47"/>
    <x v="2966"/>
    <n v="20170922"/>
    <d v="2017-09-22T17:59:57"/>
    <d v="2017-09-22T17:59:57"/>
    <d v="2017-09-22T17:59:57"/>
    <n v="265"/>
    <n v="47.664100650000002"/>
    <n v="-122.39808650000001"/>
    <n v="14"/>
    <n v="69"/>
    <n v="59"/>
    <n v="47"/>
    <x v="17"/>
    <n v="1017"/>
    <n v="47"/>
    <n v="63"/>
    <n v="0"/>
    <n v="10"/>
    <n v="7.0080980000000001E-2"/>
    <s v="ewrunn1ng"/>
    <n v="300689"/>
    <n v="8043151"/>
  </r>
  <r>
    <x v="47"/>
    <x v="47"/>
    <x v="2967"/>
    <n v="20131124"/>
    <d v="2013-11-24T23:48:00"/>
    <d v="2013-11-24T23:48:00"/>
    <d v="2013-11-24T23:48:00"/>
    <n v="328"/>
    <n v="45.100486859999997"/>
    <n v="-123.9855692"/>
    <n v="7"/>
    <n v="55"/>
    <n v="50"/>
    <n v="142"/>
    <x v="3"/>
    <n v="1021"/>
    <n v="26"/>
    <n v="44"/>
    <n v="0"/>
    <n v="10"/>
    <n v="0.57999400800000001"/>
    <s v="kenchamberlain"/>
    <n v="319374"/>
    <n v="8682311"/>
  </r>
  <r>
    <x v="47"/>
    <x v="47"/>
    <x v="2968"/>
    <n v="20171209"/>
    <d v="2017-12-09T23:36:00"/>
    <d v="2017-12-09T23:36:00"/>
    <d v="2017-12-09T23:36:00"/>
    <n v="343"/>
    <n v="38.09340023"/>
    <n v="-122.67784930000001"/>
    <n v="34"/>
    <n v="69"/>
    <n v="56"/>
    <n v="63"/>
    <x v="9"/>
    <n v="1026"/>
    <n v="38"/>
    <n v="55"/>
    <n v="0"/>
    <n v="10"/>
    <n v="0.53845348800000004"/>
    <s v="carrion"/>
    <n v="40229"/>
    <n v="9104015"/>
  </r>
  <r>
    <x v="47"/>
    <x v="47"/>
    <x v="2969"/>
    <n v="20171224"/>
    <d v="2017-12-24T21:25:31"/>
    <d v="2017-12-24T21:25:31"/>
    <d v="2017-12-24T21:25:31"/>
    <n v="358"/>
    <n v="42.261852959999999"/>
    <n v="-123.44923780000001"/>
    <n v="99"/>
    <n v="43"/>
    <n v="75"/>
    <n v="204"/>
    <x v="2"/>
    <n v="1023"/>
    <n v="32"/>
    <n v="39"/>
    <n v="0"/>
    <n v="8"/>
    <n v="0.35119418400000002"/>
    <s v="leecain"/>
    <n v="25763"/>
    <n v="9265354"/>
  </r>
  <r>
    <x v="47"/>
    <x v="47"/>
    <x v="2970"/>
    <n v="20170829"/>
    <d v="2017-08-29T17:10:00"/>
    <d v="2017-08-29T17:10:00"/>
    <d v="2017-08-29T17:10:00"/>
    <n v="241"/>
    <n v="48.100706500000001"/>
    <n v="-122.6878308"/>
    <n v="0"/>
    <n v="79"/>
    <n v="75"/>
    <n v="234"/>
    <x v="11"/>
    <n v="1011"/>
    <n v="57"/>
    <n v="66"/>
    <n v="0"/>
    <n v="11"/>
    <n v="0.53818770000000005"/>
    <s v="michaelroiland"/>
    <n v="741533"/>
    <n v="9311294"/>
  </r>
  <r>
    <x v="47"/>
    <x v="47"/>
    <x v="2971"/>
    <n v="20180102"/>
    <d v="2018-01-02T19:40:00"/>
    <d v="2018-01-02T19:40:00"/>
    <d v="2018-01-02T19:40:00"/>
    <n v="2"/>
    <n v="38.024475099999997"/>
    <n v="-122.7270049"/>
    <n v="58"/>
    <n v="58"/>
    <n v="75"/>
    <n v="70"/>
    <x v="6"/>
    <n v="1021"/>
    <n v="43"/>
    <n v="51"/>
    <n v="0"/>
    <n v="10"/>
    <n v="0.99182748399999998"/>
    <s v="carrion"/>
    <n v="40229"/>
    <n v="9356537"/>
  </r>
  <r>
    <x v="47"/>
    <x v="47"/>
    <x v="2972"/>
    <n v="20180106"/>
    <d v="2018-01-06T20:10:00"/>
    <d v="2018-01-06T20:10:00"/>
    <d v="2018-01-06T20:10:00"/>
    <n v="6"/>
    <n v="38.024836030000003"/>
    <n v="-122.7275848"/>
    <n v="27"/>
    <n v="54"/>
    <n v="92"/>
    <n v="293"/>
    <x v="13"/>
    <n v="1023"/>
    <n v="47"/>
    <n v="49"/>
    <n v="1.6"/>
    <n v="10"/>
    <n v="0.71634830199999999"/>
    <s v="carrion"/>
    <n v="40229"/>
    <n v="9387859"/>
  </r>
  <r>
    <x v="47"/>
    <x v="47"/>
    <x v="2973"/>
    <n v="20170529"/>
    <d v="2017-05-29T16:34:00"/>
    <d v="2017-05-29T16:34:00"/>
    <d v="2017-05-29T16:34:00"/>
    <n v="149"/>
    <n v="48.326886109999997"/>
    <n v="-124.6604222"/>
    <n v="30"/>
    <n v="54"/>
    <n v="88"/>
    <n v="275"/>
    <x v="2"/>
    <n v="1018"/>
    <n v="50"/>
    <n v="51"/>
    <n v="0.2"/>
    <n v="10"/>
    <n v="0.20866375200000001"/>
    <s v="brewbooks"/>
    <n v="8641"/>
    <n v="9445106"/>
  </r>
  <r>
    <x v="47"/>
    <x v="47"/>
    <x v="2974"/>
    <n v="20180113"/>
    <d v="2018-01-13T19:23:00"/>
    <d v="2018-01-13T19:23:00"/>
    <d v="2018-01-13T19:23:00"/>
    <n v="13"/>
    <n v="38.032611060000001"/>
    <n v="-122.73144720000001"/>
    <n v="17"/>
    <n v="54"/>
    <n v="90"/>
    <n v="56"/>
    <x v="2"/>
    <n v="1022"/>
    <n v="45"/>
    <n v="48"/>
    <n v="0"/>
    <n v="10"/>
    <n v="9.4964267000000005E-2"/>
    <s v="carrion"/>
    <n v="40229"/>
    <n v="9471898"/>
  </r>
  <r>
    <x v="47"/>
    <x v="47"/>
    <x v="2975"/>
    <n v="20180114"/>
    <d v="2018-01-14T22:08:31"/>
    <d v="2018-01-14T22:08:31"/>
    <d v="2018-01-14T22:08:31"/>
    <n v="14"/>
    <n v="38.003944449999999"/>
    <n v="-122.7089217"/>
    <n v="32"/>
    <n v="54"/>
    <n v="90"/>
    <n v="75"/>
    <x v="11"/>
    <n v="1020"/>
    <n v="46"/>
    <n v="49"/>
    <n v="0"/>
    <n v="10"/>
    <n v="4.2596348999999999E-2"/>
    <s v="rebeccafay"/>
    <n v="819"/>
    <n v="9475044"/>
  </r>
  <r>
    <x v="47"/>
    <x v="47"/>
    <x v="2976"/>
    <n v="20180115"/>
    <d v="2018-01-15T23:09:30"/>
    <d v="2018-01-15T23:09:30"/>
    <d v="2018-01-15T23:09:30"/>
    <n v="15"/>
    <n v="38.030311140000002"/>
    <n v="-122.7338273"/>
    <n v="65"/>
    <n v="54"/>
    <n v="97"/>
    <n v="140"/>
    <x v="9"/>
    <n v="1019"/>
    <n v="49"/>
    <n v="49"/>
    <n v="0.6"/>
    <n v="10"/>
    <n v="1.1929108000000001E-2"/>
    <s v="c_bird"/>
    <n v="747684"/>
    <n v="9490028"/>
  </r>
  <r>
    <x v="47"/>
    <x v="47"/>
    <x v="2977"/>
    <n v="20180117"/>
    <d v="2018-01-18T01:20:00"/>
    <d v="2018-01-18T01:20:00"/>
    <d v="2018-01-18T01:20:00"/>
    <n v="18"/>
    <n v="38.004275700000001"/>
    <n v="-122.70877249999999"/>
    <n v="32"/>
    <n v="54"/>
    <n v="96"/>
    <n v="134"/>
    <x v="9"/>
    <n v="1023"/>
    <n v="50"/>
    <n v="51"/>
    <n v="0"/>
    <n v="10"/>
    <n v="8.5377079999999998E-3"/>
    <s v="carrion"/>
    <n v="40229"/>
    <n v="9533644"/>
  </r>
  <r>
    <x v="47"/>
    <x v="47"/>
    <x v="2978"/>
    <n v="20180123"/>
    <d v="2018-01-23T21:00:43"/>
    <d v="2018-01-23T21:00:43"/>
    <d v="2018-01-23T21:00:43"/>
    <n v="23"/>
    <n v="38.002758149999998"/>
    <n v="-122.70891279999999"/>
    <n v="39"/>
    <n v="50"/>
    <n v="95"/>
    <n v="115"/>
    <x v="13"/>
    <n v="1024"/>
    <n v="43"/>
    <n v="45"/>
    <n v="0"/>
    <n v="10"/>
    <n v="0.389408486"/>
    <s v="robmartin3d"/>
    <n v="4377"/>
    <n v="9596111"/>
  </r>
  <r>
    <x v="48"/>
    <x v="48"/>
    <x v="2979"/>
    <n v="20120428"/>
    <d v="2012-04-28T21:00:38"/>
    <d v="2012-04-28T21:00:38"/>
    <d v="2012-04-28T21:00:38"/>
    <n v="119"/>
    <n v="39.170805719999997"/>
    <n v="-123.0098361"/>
    <n v="17"/>
    <n v="66"/>
    <n v="79"/>
    <n v="320"/>
    <x v="14"/>
    <n v="1019"/>
    <n v="47"/>
    <n v="53"/>
    <n v="0"/>
    <n v="10"/>
    <n v="0.44466313499999999"/>
    <s v="williamshailey6"/>
    <n v="5843"/>
    <n v="72221"/>
  </r>
  <r>
    <x v="48"/>
    <x v="48"/>
    <x v="2980"/>
    <n v="20130303"/>
    <d v="2013-03-03T19:39:41"/>
    <d v="2013-03-03T19:39:41"/>
    <d v="2013-03-03T19:39:41"/>
    <n v="62"/>
    <n v="38.613166669999998"/>
    <n v="-122.78283329999999"/>
    <n v="27"/>
    <n v="60"/>
    <n v="78"/>
    <n v="240"/>
    <x v="15"/>
    <n v="1019"/>
    <n v="44"/>
    <n v="53"/>
    <n v="0"/>
    <n v="9"/>
    <n v="0.62506877299999997"/>
    <s v="loarie"/>
    <n v="477"/>
    <n v="208718"/>
  </r>
  <r>
    <x v="48"/>
    <x v="48"/>
    <x v="2981"/>
    <n v="20130330"/>
    <d v="2013-03-30T20:20:56"/>
    <d v="2013-03-30T20:20:56"/>
    <d v="2013-03-30T20:20:56"/>
    <n v="89"/>
    <n v="38.043891000000002"/>
    <n v="-122.749561"/>
    <n v="49"/>
    <n v="64"/>
    <n v="86"/>
    <n v="200"/>
    <x v="3"/>
    <n v="1019"/>
    <n v="50"/>
    <n v="55"/>
    <n v="0"/>
    <n v="9"/>
    <n v="0.85074672699999998"/>
    <s v="chrispincetich"/>
    <n v="6349"/>
    <n v="226778"/>
  </r>
  <r>
    <x v="48"/>
    <x v="48"/>
    <x v="2982"/>
    <n v="20130605"/>
    <d v="2013-06-05T20:21:24"/>
    <d v="2013-06-05T20:21:24"/>
    <d v="2013-06-05T20:21:24"/>
    <n v="156"/>
    <n v="32.793333330000003"/>
    <n v="-116.902"/>
    <n v="0"/>
    <n v="66"/>
    <n v="64"/>
    <n v="267"/>
    <x v="2"/>
    <n v="1014"/>
    <n v="55"/>
    <n v="66"/>
    <n v="0"/>
    <n v="10"/>
    <n v="7.1834461000000002E-2"/>
    <s v="snakeinmypocket"/>
    <n v="14811"/>
    <n v="289591"/>
  </r>
  <r>
    <x v="48"/>
    <x v="48"/>
    <x v="2983"/>
    <n v="20130623"/>
    <d v="2013-06-23T18:19:40"/>
    <d v="2013-06-23T18:19:40"/>
    <d v="2013-06-23T18:19:40"/>
    <n v="174"/>
    <n v="40.919499999999999"/>
    <n v="-121.55249999999999"/>
    <n v="46"/>
    <n v="71"/>
    <n v="56"/>
    <n v="245"/>
    <x v="12"/>
    <n v="1008"/>
    <n v="46"/>
    <n v="63"/>
    <n v="0.1"/>
    <n v="10"/>
    <n v="0.99753341299999998"/>
    <s v="chriswbrown"/>
    <n v="933"/>
    <n v="311883"/>
  </r>
  <r>
    <x v="48"/>
    <x v="48"/>
    <x v="2984"/>
    <n v="20130803"/>
    <d v="2013-08-04T00:19:51"/>
    <d v="2013-08-04T00:19:51"/>
    <d v="2013-08-04T00:19:51"/>
    <n v="216"/>
    <n v="38.612217999999999"/>
    <n v="-122.778043"/>
    <n v="2"/>
    <n v="88"/>
    <n v="53"/>
    <n v="204"/>
    <x v="15"/>
    <n v="1013"/>
    <n v="51"/>
    <n v="70"/>
    <n v="0"/>
    <n v="10"/>
    <n v="7.7423321000000003E-2"/>
    <s v="kueda"/>
    <n v="1"/>
    <n v="359765"/>
  </r>
  <r>
    <x v="48"/>
    <x v="48"/>
    <x v="2985"/>
    <n v="20130904"/>
    <d v="2013-09-05T03:43:53"/>
    <d v="2013-09-05T03:43:53"/>
    <d v="2013-09-05T03:43:53"/>
    <n v="248"/>
    <n v="41.826439999999998"/>
    <n v="-115.419994"/>
    <n v="8"/>
    <n v="83"/>
    <n v="46"/>
    <n v="189"/>
    <x v="2"/>
    <n v="1012"/>
    <n v="47"/>
    <n v="71"/>
    <n v="1.7"/>
    <n v="10"/>
    <n v="2.5635649999999999E-3"/>
    <s v="biosam"/>
    <n v="642"/>
    <n v="390824"/>
  </r>
  <r>
    <x v="48"/>
    <x v="48"/>
    <x v="2986"/>
    <n v="20131116"/>
    <d v="2013-11-16T18:56:20"/>
    <d v="2013-11-16T18:56:20"/>
    <d v="2013-11-16T18:56:20"/>
    <n v="320"/>
    <n v="32.856791000000001"/>
    <n v="-117.006826"/>
    <n v="33"/>
    <n v="63"/>
    <n v="78"/>
    <n v="219"/>
    <x v="3"/>
    <n v="1009"/>
    <n v="49"/>
    <n v="56"/>
    <n v="0.1"/>
    <n v="10"/>
    <n v="0.99278785999999997"/>
    <s v="finatic"/>
    <n v="10285"/>
    <n v="462132"/>
  </r>
  <r>
    <x v="48"/>
    <x v="48"/>
    <x v="2987"/>
    <n v="20140331"/>
    <d v="2014-03-31T19:47:40"/>
    <d v="2014-03-31T19:47:40"/>
    <d v="2014-03-31T19:47:40"/>
    <n v="90"/>
    <n v="47.793218000000003"/>
    <n v="-117.532392"/>
    <n v="13"/>
    <n v="56"/>
    <n v="68"/>
    <n v="108"/>
    <x v="15"/>
    <n v="1012"/>
    <n v="31"/>
    <n v="42"/>
    <n v="0.1"/>
    <n v="10"/>
    <n v="1.4201190000000001E-2"/>
    <s v="fisherray"/>
    <n v="33975"/>
    <n v="642956"/>
  </r>
  <r>
    <x v="48"/>
    <x v="48"/>
    <x v="2988"/>
    <n v="20141008"/>
    <d v="2014-10-08T19:52:02"/>
    <d v="2014-10-08T19:52:02"/>
    <d v="2014-10-08T19:52:02"/>
    <n v="281"/>
    <n v="37.724603000000002"/>
    <n v="-119.53258"/>
    <n v="2"/>
    <n v="73"/>
    <n v="41"/>
    <n v="251"/>
    <x v="6"/>
    <n v="1011"/>
    <n v="28"/>
    <n v="59"/>
    <n v="0"/>
    <n v="10"/>
    <n v="0.99811110400000003"/>
    <s v="faerthen"/>
    <n v="4918"/>
    <n v="1024365"/>
  </r>
  <r>
    <x v="48"/>
    <x v="48"/>
    <x v="2989"/>
    <n v="20141214"/>
    <d v="2014-12-14T23:24:05"/>
    <d v="2014-12-14T23:24:05"/>
    <d v="2014-12-14T23:24:05"/>
    <n v="348"/>
    <n v="38.057048999999999"/>
    <n v="-121.364115"/>
    <n v="32"/>
    <n v="58"/>
    <n v="82"/>
    <n v="126"/>
    <x v="6"/>
    <n v="1019"/>
    <n v="43"/>
    <n v="48"/>
    <n v="0"/>
    <n v="10"/>
    <n v="0.45976808400000002"/>
    <s v="dwest"/>
    <n v="62971"/>
    <n v="1131670"/>
  </r>
  <r>
    <x v="48"/>
    <x v="48"/>
    <x v="2990"/>
    <n v="20150523"/>
    <d v="2015-05-24T01:23:56"/>
    <d v="2015-05-24T01:23:56"/>
    <d v="2015-05-24T01:23:56"/>
    <n v="144"/>
    <n v="46.657947999999998"/>
    <n v="-121.36016499999999"/>
    <n v="77"/>
    <n v="59"/>
    <n v="90"/>
    <n v="303"/>
    <x v="15"/>
    <n v="1017"/>
    <n v="44"/>
    <n v="51"/>
    <n v="5.9"/>
    <n v="8"/>
    <n v="0.34534477400000002"/>
    <s v="rivermalisha"/>
    <n v="105848"/>
    <n v="1551892"/>
  </r>
  <r>
    <x v="48"/>
    <x v="48"/>
    <x v="2991"/>
    <n v="20150523"/>
    <d v="2015-05-23T20:34:35"/>
    <d v="2015-05-23T20:34:35"/>
    <d v="2015-05-23T20:34:35"/>
    <n v="143"/>
    <n v="46.657947999999998"/>
    <n v="-121.36016499999999"/>
    <n v="77"/>
    <n v="59"/>
    <n v="90"/>
    <n v="303"/>
    <x v="15"/>
    <n v="1017"/>
    <n v="44"/>
    <n v="51"/>
    <n v="5.9"/>
    <n v="8"/>
    <n v="0.32682217499999999"/>
    <s v="rivermalisha"/>
    <n v="105848"/>
    <n v="1551894"/>
  </r>
  <r>
    <x v="48"/>
    <x v="48"/>
    <x v="2992"/>
    <n v="20150523"/>
    <d v="2015-05-23T20:09:16"/>
    <d v="2015-05-23T20:09:16"/>
    <d v="2015-05-23T20:09:16"/>
    <n v="143"/>
    <n v="46.657947999999998"/>
    <n v="-121.36016499999999"/>
    <n v="77"/>
    <n v="59"/>
    <n v="90"/>
    <n v="303"/>
    <x v="15"/>
    <n v="1017"/>
    <n v="44"/>
    <n v="51"/>
    <n v="5.9"/>
    <n v="8"/>
    <n v="0.32520976600000001"/>
    <s v="rivermalisha"/>
    <n v="105848"/>
    <n v="1551895"/>
  </r>
  <r>
    <x v="48"/>
    <x v="48"/>
    <x v="2993"/>
    <n v="20150221"/>
    <d v="2015-02-22T00:18:09"/>
    <d v="2015-02-22T00:18:09"/>
    <d v="2015-02-22T00:18:09"/>
    <n v="53"/>
    <n v="37.924538329999997"/>
    <n v="-122.24737500000001"/>
    <n v="9"/>
    <n v="75"/>
    <n v="72"/>
    <n v="124"/>
    <x v="13"/>
    <n v="1013"/>
    <n v="53"/>
    <n v="67"/>
    <n v="0"/>
    <n v="10"/>
    <n v="0.131453453"/>
    <s v="amarsh"/>
    <n v="106723"/>
    <n v="1562909"/>
  </r>
  <r>
    <x v="48"/>
    <x v="48"/>
    <x v="2994"/>
    <n v="20150605"/>
    <d v="2015-06-05T16:14:34"/>
    <d v="2015-06-05T16:14:34"/>
    <d v="2015-06-05T16:14:34"/>
    <n v="156"/>
    <n v="37.896097220000001"/>
    <n v="-122.70911940000001"/>
    <n v="14"/>
    <n v="74"/>
    <n v="81"/>
    <n v="221"/>
    <x v="3"/>
    <n v="1009"/>
    <n v="56"/>
    <n v="67"/>
    <n v="0"/>
    <n v="8"/>
    <n v="0.89332998200000002"/>
    <s v="kestrel"/>
    <n v="2692"/>
    <n v="1595446"/>
  </r>
  <r>
    <x v="48"/>
    <x v="48"/>
    <x v="2995"/>
    <n v="20150626"/>
    <d v="2015-06-26T19:54:28"/>
    <d v="2015-06-26T19:54:28"/>
    <d v="2015-06-26T19:54:28"/>
    <n v="177"/>
    <n v="46.642986999999998"/>
    <n v="-121.38739099999999"/>
    <n v="3"/>
    <n v="88"/>
    <n v="55"/>
    <n v="242"/>
    <x v="17"/>
    <n v="1015"/>
    <n v="48"/>
    <n v="74"/>
    <n v="0"/>
    <n v="10"/>
    <n v="0.72055433599999996"/>
    <s v="rivermalisha"/>
    <n v="105848"/>
    <n v="1754366"/>
  </r>
  <r>
    <x v="48"/>
    <x v="48"/>
    <x v="2996"/>
    <n v="20150626"/>
    <d v="2015-06-26T20:40:59"/>
    <d v="2015-06-26T20:40:59"/>
    <d v="2015-06-26T20:40:59"/>
    <n v="177"/>
    <n v="46.642986999999998"/>
    <n v="-121.38739099999999"/>
    <n v="3"/>
    <n v="88"/>
    <n v="55"/>
    <n v="242"/>
    <x v="17"/>
    <n v="1015"/>
    <n v="48"/>
    <n v="74"/>
    <n v="0"/>
    <n v="10"/>
    <n v="0.72338497400000001"/>
    <s v="rivermalisha"/>
    <n v="105848"/>
    <n v="1754391"/>
  </r>
  <r>
    <x v="48"/>
    <x v="48"/>
    <x v="2997"/>
    <n v="20150614"/>
    <d v="2015-06-14T17:07:14"/>
    <d v="2015-06-14T17:07:14"/>
    <d v="2015-06-14T17:07:14"/>
    <n v="165"/>
    <n v="46.553662000000003"/>
    <n v="-118.17558699999999"/>
    <n v="0"/>
    <n v="81"/>
    <n v="34"/>
    <n v="52"/>
    <x v="0"/>
    <n v="1013"/>
    <n v="36"/>
    <n v="69"/>
    <n v="0"/>
    <n v="10"/>
    <n v="4.3871997000000003E-2"/>
    <s v="rivermalisha"/>
    <n v="105848"/>
    <n v="1754394"/>
  </r>
  <r>
    <x v="48"/>
    <x v="48"/>
    <x v="2998"/>
    <n v="20130807"/>
    <d v="2013-08-07T18:07:38"/>
    <d v="2013-08-07T18:07:38"/>
    <d v="2013-08-07T18:07:38"/>
    <n v="219"/>
    <n v="39.606315000000002"/>
    <n v="-120.633202"/>
    <n v="15"/>
    <n v="76"/>
    <n v="35"/>
    <n v="262"/>
    <x v="5"/>
    <n v="1016"/>
    <n v="37"/>
    <n v="65"/>
    <n v="0"/>
    <n v="10"/>
    <n v="9.0460609999999993E-3"/>
    <s v="dpom"/>
    <n v="16101"/>
    <n v="1793706"/>
  </r>
  <r>
    <x v="48"/>
    <x v="48"/>
    <x v="2999"/>
    <n v="20150725"/>
    <d v="2015-07-25T19:03:33"/>
    <d v="2015-07-25T19:03:33"/>
    <d v="2015-07-25T19:03:33"/>
    <n v="206"/>
    <n v="38.706805000000003"/>
    <n v="-120.083375"/>
    <n v="1"/>
    <n v="71"/>
    <n v="48"/>
    <n v="233"/>
    <x v="12"/>
    <n v="1016"/>
    <n v="32"/>
    <n v="60"/>
    <n v="0"/>
    <n v="10"/>
    <n v="0.65742861399999997"/>
    <s v="nawloomis"/>
    <n v="3193"/>
    <n v="1801509"/>
  </r>
  <r>
    <x v="48"/>
    <x v="48"/>
    <x v="3000"/>
    <n v="20150801"/>
    <d v="2015-08-01T12:57:28"/>
    <d v="2015-08-01T12:57:28"/>
    <d v="2015-08-01T12:57:28"/>
    <n v="213"/>
    <n v="46.481123459999999"/>
    <n v="-122.7355929"/>
    <n v="16"/>
    <n v="96"/>
    <n v="54"/>
    <n v="346"/>
    <x v="6"/>
    <n v="1014"/>
    <n v="49"/>
    <n v="77"/>
    <n v="0"/>
    <n v="10"/>
    <n v="0.98233983899999999"/>
    <s v="rivermalisha"/>
    <n v="105848"/>
    <n v="1823505"/>
  </r>
  <r>
    <x v="48"/>
    <x v="48"/>
    <x v="3001"/>
    <n v="20150729"/>
    <d v="2015-07-30T03:34:57"/>
    <d v="2015-07-30T03:34:57"/>
    <d v="2015-07-30T03:34:57"/>
    <n v="211"/>
    <n v="47.487389999999998"/>
    <n v="-117.575762"/>
    <n v="2"/>
    <n v="89"/>
    <n v="24"/>
    <n v="223"/>
    <x v="12"/>
    <n v="1018"/>
    <n v="34"/>
    <n v="76"/>
    <n v="0"/>
    <n v="10"/>
    <n v="0.97503041899999998"/>
    <s v="red_wolf"/>
    <n v="107672"/>
    <n v="1851351"/>
  </r>
  <r>
    <x v="48"/>
    <x v="48"/>
    <x v="3002"/>
    <n v="20150813"/>
    <d v="2015-08-13T19:23:24"/>
    <d v="2015-08-13T19:23:24"/>
    <d v="2015-08-13T19:23:24"/>
    <n v="225"/>
    <n v="43.762907460000001"/>
    <n v="-122.4754788"/>
    <n v="0"/>
    <n v="80"/>
    <n v="68"/>
    <n v="311"/>
    <x v="2"/>
    <n v="1016"/>
    <n v="56"/>
    <n v="71"/>
    <n v="0"/>
    <n v="10"/>
    <n v="7.6300910000000003E-3"/>
    <s v="kyle5"/>
    <n v="122568"/>
    <n v="1859879"/>
  </r>
  <r>
    <x v="48"/>
    <x v="48"/>
    <x v="3003"/>
    <n v="20150812"/>
    <d v="2015-08-13T03:24:44"/>
    <d v="2015-08-13T03:24:44"/>
    <d v="2015-08-13T03:24:44"/>
    <n v="225"/>
    <n v="44.127823620000001"/>
    <n v="-121.333968"/>
    <n v="0"/>
    <n v="91"/>
    <n v="44"/>
    <n v="228"/>
    <x v="15"/>
    <n v="1014"/>
    <n v="47"/>
    <n v="78"/>
    <n v="0"/>
    <n v="10"/>
    <n v="2.2811428000000002E-2"/>
    <s v="rivermalisha"/>
    <n v="105848"/>
    <n v="1873341"/>
  </r>
  <r>
    <x v="48"/>
    <x v="48"/>
    <x v="3004"/>
    <n v="20150812"/>
    <d v="2015-08-13T03:28:30"/>
    <d v="2015-08-13T03:28:30"/>
    <d v="2015-08-13T03:28:30"/>
    <n v="225"/>
    <n v="44.127662870000002"/>
    <n v="-121.3341897"/>
    <n v="0"/>
    <n v="91"/>
    <n v="44"/>
    <n v="228"/>
    <x v="15"/>
    <n v="1014"/>
    <n v="47"/>
    <n v="78"/>
    <n v="0"/>
    <n v="10"/>
    <n v="2.2734879999999999E-2"/>
    <s v="rivermalisha"/>
    <n v="105848"/>
    <n v="1873355"/>
  </r>
  <r>
    <x v="48"/>
    <x v="48"/>
    <x v="3005"/>
    <n v="20150813"/>
    <d v="2015-08-13T19:21:03"/>
    <d v="2015-08-13T19:21:03"/>
    <d v="2015-08-13T19:21:03"/>
    <n v="225"/>
    <n v="43.72733813"/>
    <n v="-122.5374734"/>
    <n v="0"/>
    <n v="80"/>
    <n v="68"/>
    <n v="311"/>
    <x v="2"/>
    <n v="1016"/>
    <n v="56"/>
    <n v="71"/>
    <n v="0"/>
    <n v="10"/>
    <n v="7.6567249999999996E-3"/>
    <s v="ksmithtu"/>
    <n v="122243"/>
    <n v="1956369"/>
  </r>
  <r>
    <x v="48"/>
    <x v="48"/>
    <x v="3006"/>
    <n v="20160616"/>
    <d v="2016-06-17T00:06:45"/>
    <d v="2016-06-17T00:06:45"/>
    <d v="2016-06-17T00:06:45"/>
    <n v="169"/>
    <n v="42.756996669999999"/>
    <n v="-122.4982133"/>
    <n v="84"/>
    <n v="63"/>
    <n v="72"/>
    <n v="232"/>
    <x v="11"/>
    <n v="1017"/>
    <n v="41"/>
    <n v="52"/>
    <n v="1.6"/>
    <n v="10"/>
    <n v="0.88812568400000003"/>
    <s v="dave-barry"/>
    <n v="1213"/>
    <n v="3469321"/>
  </r>
  <r>
    <x v="48"/>
    <x v="48"/>
    <x v="3007"/>
    <n v="20160622"/>
    <d v="2016-06-23T00:47:35"/>
    <d v="2016-06-23T00:47:35"/>
    <d v="2016-06-23T00:47:35"/>
    <n v="175"/>
    <n v="45.352785079999997"/>
    <n v="-116.3973519"/>
    <n v="0"/>
    <n v="69"/>
    <n v="43"/>
    <n v="216"/>
    <x v="15"/>
    <n v="1015"/>
    <n v="35"/>
    <n v="53"/>
    <n v="0"/>
    <n v="10"/>
    <n v="0.92977221799999998"/>
    <s v="chaz"/>
    <n v="257379"/>
    <n v="3507643"/>
  </r>
  <r>
    <x v="48"/>
    <x v="48"/>
    <x v="3008"/>
    <n v="20160702"/>
    <d v="2016-07-02T21:27:00"/>
    <d v="2016-07-02T21:27:00"/>
    <d v="2016-07-02T21:27:00"/>
    <n v="184"/>
    <n v="47.687706540000001"/>
    <n v="-122.26160419999999"/>
    <n v="94"/>
    <n v="72"/>
    <n v="75"/>
    <n v="148"/>
    <x v="13"/>
    <n v="1017"/>
    <n v="56"/>
    <n v="65"/>
    <n v="0.3"/>
    <n v="10"/>
    <n v="3.5089119000000002E-2"/>
    <s v="johngcramer"/>
    <n v="710"/>
    <n v="3598265"/>
  </r>
  <r>
    <x v="48"/>
    <x v="48"/>
    <x v="3009"/>
    <n v="20160708"/>
    <d v="2016-07-08T18:15:00"/>
    <d v="2016-07-08T18:15:00"/>
    <d v="2016-07-08T18:15:00"/>
    <n v="190"/>
    <n v="39.567108140000002"/>
    <n v="-120.6034684"/>
    <n v="13"/>
    <n v="79"/>
    <n v="45"/>
    <n v="242"/>
    <x v="14"/>
    <n v="1015"/>
    <n v="39"/>
    <n v="66"/>
    <n v="0"/>
    <n v="10"/>
    <n v="0.20329129200000001"/>
    <s v="kimssight"/>
    <n v="80984"/>
    <n v="3670690"/>
  </r>
  <r>
    <x v="48"/>
    <x v="48"/>
    <x v="3010"/>
    <n v="20160714"/>
    <d v="2016-07-14T16:59:44"/>
    <d v="2016-07-14T16:59:44"/>
    <d v="2016-07-14T16:59:44"/>
    <n v="196"/>
    <n v="47.665137999999999"/>
    <n v="-117.404589"/>
    <n v="0"/>
    <n v="79"/>
    <n v="42"/>
    <n v="231"/>
    <x v="2"/>
    <n v="1017"/>
    <n v="45"/>
    <n v="70"/>
    <n v="0"/>
    <n v="10"/>
    <n v="0.74417858800000003"/>
    <s v="garychang"/>
    <n v="44310"/>
    <n v="3678211"/>
  </r>
  <r>
    <x v="48"/>
    <x v="48"/>
    <x v="3011"/>
    <n v="20160716"/>
    <d v="2016-07-16T19:30:00"/>
    <d v="2016-07-16T19:30:00"/>
    <d v="2016-07-16T19:30:00"/>
    <n v="198"/>
    <n v="34.17709"/>
    <n v="-116.84442"/>
    <n v="0"/>
    <n v="72"/>
    <n v="15"/>
    <n v="238"/>
    <x v="5"/>
    <n v="1014"/>
    <n v="23"/>
    <n v="66"/>
    <n v="0"/>
    <n v="10"/>
    <n v="0.89733010899999999"/>
    <s v="nofrakes"/>
    <n v="153982"/>
    <n v="3770251"/>
  </r>
  <r>
    <x v="48"/>
    <x v="48"/>
    <x v="3012"/>
    <n v="20160828"/>
    <d v="2016-08-28T20:36:20"/>
    <d v="2016-08-28T20:36:20"/>
    <d v="2016-08-28T20:36:20"/>
    <n v="241"/>
    <n v="43.751169439999998"/>
    <n v="-122.399367"/>
    <n v="15"/>
    <n v="86"/>
    <n v="54"/>
    <n v="284"/>
    <x v="15"/>
    <n v="1016"/>
    <n v="50"/>
    <n v="72"/>
    <n v="0"/>
    <n v="10"/>
    <n v="0.132470162"/>
    <s v="joe_cutler"/>
    <n v="280544"/>
    <n v="3985525"/>
  </r>
  <r>
    <x v="48"/>
    <x v="48"/>
    <x v="3013"/>
    <n v="20160812"/>
    <d v="2016-08-12T21:00:00"/>
    <d v="2016-08-12T21:00:00"/>
    <d v="2016-08-12T21:00:00"/>
    <n v="225"/>
    <n v="39.318365"/>
    <n v="-120.66189900000001"/>
    <n v="0"/>
    <n v="84"/>
    <n v="34"/>
    <n v="261"/>
    <x v="3"/>
    <n v="1017"/>
    <n v="43"/>
    <n v="73"/>
    <n v="0"/>
    <n v="10"/>
    <n v="0.69835994700000004"/>
    <s v="serpophaga"/>
    <n v="173183"/>
    <n v="4033917"/>
  </r>
  <r>
    <x v="48"/>
    <x v="48"/>
    <x v="3014"/>
    <n v="20160812"/>
    <d v="2016-08-12T23:36:00"/>
    <d v="2016-08-12T23:36:00"/>
    <d v="2016-08-12T23:36:00"/>
    <n v="225"/>
    <n v="39.318365"/>
    <n v="-120.66189900000001"/>
    <n v="0"/>
    <n v="84"/>
    <n v="34"/>
    <n v="261"/>
    <x v="3"/>
    <n v="1017"/>
    <n v="43"/>
    <n v="73"/>
    <n v="0"/>
    <n v="10"/>
    <n v="0.70802035600000002"/>
    <s v="serpophaga"/>
    <n v="173183"/>
    <n v="4033927"/>
  </r>
  <r>
    <x v="48"/>
    <x v="48"/>
    <x v="3015"/>
    <n v="20161001"/>
    <d v="2016-10-01T18:23:00"/>
    <d v="2016-10-01T18:23:00"/>
    <d v="2016-10-01T18:23:00"/>
    <n v="275"/>
    <n v="40.316288479999997"/>
    <n v="-121.2338003"/>
    <n v="0"/>
    <n v="57"/>
    <n v="48"/>
    <n v="230"/>
    <x v="11"/>
    <n v="1017"/>
    <n v="26"/>
    <n v="46"/>
    <n v="0"/>
    <n v="10"/>
    <n v="6.0790369999999998E-3"/>
    <s v="barbarab"/>
    <n v="462"/>
    <n v="4282156"/>
  </r>
  <r>
    <x v="48"/>
    <x v="48"/>
    <x v="3016"/>
    <n v="20140712"/>
    <d v="2014-07-12T21:49:00"/>
    <d v="2014-07-12T21:49:00"/>
    <d v="2014-07-12T21:49:00"/>
    <n v="193"/>
    <n v="38.483325239999999"/>
    <n v="-119.98722549999999"/>
    <n v="3"/>
    <n v="83"/>
    <n v="46"/>
    <n v="263"/>
    <x v="2"/>
    <n v="1016"/>
    <n v="44"/>
    <n v="67"/>
    <n v="0"/>
    <n v="10"/>
    <n v="0.99527972799999997"/>
    <s v="slsfirefight"/>
    <n v="249795"/>
    <n v="4466418"/>
  </r>
  <r>
    <x v="48"/>
    <x v="48"/>
    <x v="3017"/>
    <n v="20161125"/>
    <d v="2016-11-25T19:40:00"/>
    <d v="2016-11-25T19:40:00"/>
    <d v="2016-11-25T19:40:00"/>
    <n v="330"/>
    <n v="32.68356"/>
    <n v="-116.53254"/>
    <n v="0"/>
    <n v="70"/>
    <n v="19"/>
    <n v="62"/>
    <x v="3"/>
    <n v="1020"/>
    <n v="11"/>
    <n v="56"/>
    <n v="0"/>
    <n v="10"/>
    <n v="0.11862832800000001"/>
    <s v="biohexx1"/>
    <n v="81261"/>
    <n v="4652964"/>
  </r>
  <r>
    <x v="48"/>
    <x v="48"/>
    <x v="3018"/>
    <n v="20161212"/>
    <d v="2016-12-13T04:47:03"/>
    <d v="2016-12-13T04:47:03"/>
    <d v="2016-12-13T04:47:03"/>
    <n v="348"/>
    <n v="47.32481928"/>
    <n v="-122.28635850000001"/>
    <n v="78"/>
    <n v="43"/>
    <n v="87"/>
    <n v="140"/>
    <x v="3"/>
    <n v="1020"/>
    <n v="35"/>
    <n v="38"/>
    <n v="2.6"/>
    <n v="6"/>
    <n v="0.98851561399999999"/>
    <s v="josea84"/>
    <n v="346307"/>
    <n v="4766367"/>
  </r>
  <r>
    <x v="48"/>
    <x v="48"/>
    <x v="3019"/>
    <n v="20160827"/>
    <d v="2016-08-28T00:56:00"/>
    <d v="2016-08-28T00:56:00"/>
    <d v="2016-08-28T00:56:00"/>
    <n v="241"/>
    <n v="36.189845149999996"/>
    <n v="-118.6641455"/>
    <n v="0"/>
    <n v="90"/>
    <n v="38"/>
    <n v="291"/>
    <x v="2"/>
    <n v="1012"/>
    <n v="49"/>
    <n v="75"/>
    <n v="0"/>
    <n v="10"/>
    <n v="0.19881902000000001"/>
    <s v="rickzanimal"/>
    <n v="350902"/>
    <n v="4768602"/>
  </r>
  <r>
    <x v="48"/>
    <x v="48"/>
    <x v="3020"/>
    <n v="20121021"/>
    <d v="2012-10-21T20:43:00"/>
    <d v="2012-10-21T20:43:00"/>
    <d v="2012-10-21T20:43:00"/>
    <n v="295"/>
    <n v="42.503408790000002"/>
    <n v="-124.1883373"/>
    <n v="64"/>
    <n v="51"/>
    <n v="81"/>
    <n v="160"/>
    <x v="9"/>
    <n v="1012"/>
    <n v="40"/>
    <n v="48"/>
    <n v="10.8"/>
    <n v="7"/>
    <n v="0.47023482700000002"/>
    <s v="ck2az"/>
    <n v="264009"/>
    <n v="4793909"/>
  </r>
  <r>
    <x v="48"/>
    <x v="48"/>
    <x v="3021"/>
    <n v="20121020"/>
    <d v="2012-10-21T00:31:00"/>
    <d v="2012-10-21T00:31:00"/>
    <d v="2012-10-21T00:31:00"/>
    <n v="295"/>
    <n v="42.641183859999998"/>
    <n v="-124.0318036"/>
    <n v="36"/>
    <n v="55"/>
    <n v="82"/>
    <n v="313"/>
    <x v="17"/>
    <n v="1019"/>
    <n v="45"/>
    <n v="49"/>
    <n v="0.1"/>
    <n v="9"/>
    <n v="0.37614001899999999"/>
    <s v="ck2az"/>
    <n v="264009"/>
    <n v="4793947"/>
  </r>
  <r>
    <x v="48"/>
    <x v="48"/>
    <x v="3022"/>
    <n v="20121020"/>
    <d v="2012-10-21T02:06:00"/>
    <d v="2012-10-21T02:06:00"/>
    <d v="2012-10-21T02:06:00"/>
    <n v="295"/>
    <n v="42.500163200000003"/>
    <n v="-124.2457581"/>
    <n v="36"/>
    <n v="55"/>
    <n v="82"/>
    <n v="313"/>
    <x v="17"/>
    <n v="1019"/>
    <n v="45"/>
    <n v="49"/>
    <n v="0.1"/>
    <n v="9"/>
    <n v="0.38347700699999998"/>
    <s v="ck2az"/>
    <n v="264009"/>
    <n v="4793969"/>
  </r>
  <r>
    <x v="48"/>
    <x v="48"/>
    <x v="3023"/>
    <n v="20120727"/>
    <d v="2012-07-27T22:39:00"/>
    <d v="2012-07-27T22:39:00"/>
    <d v="2012-07-27T22:39:00"/>
    <n v="209"/>
    <n v="38.706128"/>
    <n v="-120.083494"/>
    <n v="0"/>
    <n v="76"/>
    <n v="34"/>
    <n v="282"/>
    <x v="2"/>
    <n v="1016"/>
    <n v="33"/>
    <n v="63"/>
    <n v="0"/>
    <n v="10"/>
    <n v="0.67900760199999999"/>
    <s v="inkie"/>
    <n v="300745"/>
    <n v="4963232"/>
  </r>
  <r>
    <x v="48"/>
    <x v="48"/>
    <x v="3024"/>
    <n v="20080722"/>
    <d v="2008-07-22T10:44:00"/>
    <d v="2008-07-22T10:44:00"/>
    <d v="2008-07-22T10:44:00"/>
    <n v="204"/>
    <n v="37.232507570000003"/>
    <n v="-118.9911134"/>
    <n v="0"/>
    <n v="80"/>
    <n v="19"/>
    <n v="231"/>
    <x v="2"/>
    <n v="1012"/>
    <n v="16"/>
    <n v="62"/>
    <n v="0"/>
    <n v="10"/>
    <n v="0.83401421399999998"/>
    <s v="amplex4love"/>
    <n v="5504"/>
    <n v="5095322"/>
  </r>
  <r>
    <x v="48"/>
    <x v="48"/>
    <x v="3025"/>
    <n v="20170221"/>
    <d v="2017-02-22T00:42:51"/>
    <d v="2017-02-22T00:42:51"/>
    <d v="2017-02-22T00:42:51"/>
    <n v="53"/>
    <n v="43.284887859999998"/>
    <n v="-123.3545276"/>
    <n v="99"/>
    <n v="48"/>
    <n v="87"/>
    <n v="257"/>
    <x v="19"/>
    <n v="1013"/>
    <n v="42"/>
    <n v="45"/>
    <n v="21.8"/>
    <n v="8"/>
    <n v="0.21262994599999999"/>
    <s v="rebeccalexa"/>
    <n v="99753"/>
    <n v="5151040"/>
  </r>
  <r>
    <x v="48"/>
    <x v="48"/>
    <x v="3026"/>
    <n v="20170211"/>
    <d v="2017-02-11T11:26:00"/>
    <d v="2017-02-11T11:26:00"/>
    <d v="2017-02-11T11:26:00"/>
    <n v="42"/>
    <n v="38.719581730000002"/>
    <n v="-123.0006364"/>
    <n v="7"/>
    <n v="62"/>
    <n v="76"/>
    <n v="350"/>
    <x v="3"/>
    <n v="1024"/>
    <n v="39"/>
    <n v="48"/>
    <n v="0"/>
    <n v="10"/>
    <n v="0.99745133699999999"/>
    <s v="birkin"/>
    <n v="282714"/>
    <n v="5208010"/>
  </r>
  <r>
    <x v="48"/>
    <x v="48"/>
    <x v="3027"/>
    <n v="20170303"/>
    <d v="2017-03-03T20:41:13"/>
    <d v="2017-03-03T20:41:13"/>
    <d v="2017-03-03T20:41:13"/>
    <n v="62"/>
    <n v="38.434253329999997"/>
    <n v="-122.9727467"/>
    <n v="79"/>
    <n v="61"/>
    <n v="79"/>
    <n v="289"/>
    <x v="2"/>
    <n v="1019"/>
    <n v="43"/>
    <n v="50"/>
    <n v="0"/>
    <n v="10"/>
    <n v="0.31915265900000001"/>
    <s v="feather"/>
    <n v="104877"/>
    <n v="5218109"/>
  </r>
  <r>
    <x v="48"/>
    <x v="48"/>
    <x v="3028"/>
    <n v="20161115"/>
    <d v="2016-11-15T18:43:20"/>
    <d v="2016-11-15T18:43:20"/>
    <d v="2016-11-15T18:43:20"/>
    <n v="320"/>
    <n v="35.322803989999997"/>
    <n v="-120.62263230000001"/>
    <n v="15"/>
    <n v="77"/>
    <n v="76"/>
    <n v="222"/>
    <x v="6"/>
    <n v="1017"/>
    <n v="52"/>
    <n v="62"/>
    <n v="0"/>
    <n v="8"/>
    <n v="0.97639025899999998"/>
    <s v="econat32"/>
    <n v="431675"/>
    <n v="5444901"/>
  </r>
  <r>
    <x v="48"/>
    <x v="48"/>
    <x v="3029"/>
    <n v="20170327"/>
    <d v="2017-03-28T00:46:00"/>
    <d v="2017-03-28T00:46:00"/>
    <d v="2017-03-28T00:46:00"/>
    <n v="87"/>
    <n v="45.807594000000002"/>
    <n v="-123.78371"/>
    <n v="92"/>
    <n v="51"/>
    <n v="90"/>
    <n v="246"/>
    <x v="20"/>
    <n v="1020"/>
    <n v="45"/>
    <n v="47"/>
    <n v="8.6999999999999993"/>
    <n v="8"/>
    <n v="6.8704200000000001E-4"/>
    <s v="hope123"/>
    <n v="184233"/>
    <n v="5493993"/>
  </r>
  <r>
    <x v="48"/>
    <x v="48"/>
    <x v="3030"/>
    <n v="20170114"/>
    <d v="2017-01-14T22:42:39"/>
    <d v="2017-01-14T22:42:39"/>
    <d v="2017-01-14T22:42:39"/>
    <n v="14"/>
    <n v="38.719130919999998"/>
    <n v="-123.0020707"/>
    <n v="38"/>
    <n v="57"/>
    <n v="76"/>
    <n v="201"/>
    <x v="13"/>
    <n v="1023"/>
    <n v="37"/>
    <n v="45"/>
    <n v="0"/>
    <n v="9"/>
    <n v="0.92359742499999997"/>
    <s v="craig40"/>
    <n v="436389"/>
    <n v="5518272"/>
  </r>
  <r>
    <x v="48"/>
    <x v="48"/>
    <x v="3031"/>
    <n v="20170417"/>
    <d v="2017-04-17T18:38:30"/>
    <d v="2017-04-17T18:38:30"/>
    <d v="2017-04-17T18:38:30"/>
    <n v="107"/>
    <n v="38.71917285"/>
    <n v="-123.0020177"/>
    <n v="100"/>
    <n v="59"/>
    <n v="90"/>
    <n v="198"/>
    <x v="11"/>
    <n v="1017"/>
    <n v="49"/>
    <n v="51"/>
    <n v="2.6"/>
    <n v="6"/>
    <n v="0.65793981899999998"/>
    <s v="coffearobusta42"/>
    <n v="25480"/>
    <n v="5794501"/>
  </r>
  <r>
    <x v="48"/>
    <x v="48"/>
    <x v="3032"/>
    <n v="20170417"/>
    <d v="2017-04-17T18:46:14"/>
    <d v="2017-04-17T18:46:14"/>
    <d v="2017-04-17T18:46:14"/>
    <n v="107"/>
    <n v="38.719445810000003"/>
    <n v="-123.0026604"/>
    <n v="100"/>
    <n v="59"/>
    <n v="90"/>
    <n v="198"/>
    <x v="11"/>
    <n v="1017"/>
    <n v="49"/>
    <n v="51"/>
    <n v="2.6"/>
    <n v="6"/>
    <n v="0.65745515300000001"/>
    <s v="coffearobusta42"/>
    <n v="25480"/>
    <n v="5800355"/>
  </r>
  <r>
    <x v="48"/>
    <x v="48"/>
    <x v="3033"/>
    <n v="20170102"/>
    <d v="2017-01-02T20:50:28"/>
    <d v="2017-01-02T20:50:28"/>
    <d v="2017-01-02T20:50:28"/>
    <n v="2"/>
    <n v="37.729421029999997"/>
    <n v="-122.1105645"/>
    <n v="87"/>
    <n v="49"/>
    <n v="82"/>
    <n v="230"/>
    <x v="0"/>
    <n v="1017"/>
    <n v="40"/>
    <n v="46"/>
    <n v="3"/>
    <n v="10"/>
    <n v="0.20213979900000001"/>
    <s v="bigcattrek"/>
    <n v="449458"/>
    <n v="5843675"/>
  </r>
  <r>
    <x v="48"/>
    <x v="48"/>
    <x v="3034"/>
    <n v="20160424"/>
    <d v="2016-04-24T16:00:00"/>
    <d v="2016-04-24T16:00:00"/>
    <d v="2016-04-24T16:00:00"/>
    <n v="115"/>
    <n v="47.927011829999998"/>
    <n v="-117.3553562"/>
    <n v="47"/>
    <n v="60"/>
    <n v="61"/>
    <n v="236"/>
    <x v="1"/>
    <n v="1012"/>
    <n v="36"/>
    <n v="51"/>
    <n v="1.1000000000000001"/>
    <n v="10"/>
    <n v="0.945241997"/>
    <s v="the-catfinch"/>
    <n v="456270"/>
    <n v="5862600"/>
  </r>
  <r>
    <x v="48"/>
    <x v="48"/>
    <x v="3035"/>
    <n v="20100930"/>
    <d v="2010-10-01T02:11:00"/>
    <d v="2010-10-01T02:11:00"/>
    <d v="2010-10-01T02:11:00"/>
    <n v="274"/>
    <n v="43.047388400000003"/>
    <n v="-123.5668373"/>
    <n v="34"/>
    <n v="81"/>
    <n v="78"/>
    <n v="268"/>
    <x v="13"/>
    <n v="1015"/>
    <n v="51"/>
    <n v="60"/>
    <n v="0"/>
    <n v="6"/>
    <n v="0.50891729600000002"/>
    <s v="umpquamatt"/>
    <n v="416993"/>
    <n v="6019315"/>
  </r>
  <r>
    <x v="48"/>
    <x v="48"/>
    <x v="3036"/>
    <n v="20110201"/>
    <d v="2011-02-01T17:16:00"/>
    <d v="2011-02-01T17:16:00"/>
    <d v="2011-02-01T17:16:00"/>
    <n v="32"/>
    <n v="43.2846622"/>
    <n v="-123.35455380000001"/>
    <n v="14"/>
    <n v="55"/>
    <n v="77"/>
    <n v="123"/>
    <x v="9"/>
    <n v="1027"/>
    <n v="29"/>
    <n v="36"/>
    <n v="0.1"/>
    <n v="8"/>
    <n v="1.9215053999999999E-2"/>
    <s v="umpquamatt"/>
    <n v="416993"/>
    <n v="6019562"/>
  </r>
  <r>
    <x v="48"/>
    <x v="48"/>
    <x v="3037"/>
    <n v="20110304"/>
    <d v="2011-03-04T22:28:00"/>
    <d v="2011-03-04T22:28:00"/>
    <d v="2011-03-04T22:28:00"/>
    <n v="63"/>
    <n v="43.2846622"/>
    <n v="-123.35455380000001"/>
    <n v="33"/>
    <n v="57"/>
    <n v="70"/>
    <n v="192"/>
    <x v="12"/>
    <n v="1021"/>
    <n v="37"/>
    <n v="47"/>
    <n v="0.8"/>
    <n v="10"/>
    <n v="1.8105339999999999E-3"/>
    <s v="umpquamatt"/>
    <n v="416993"/>
    <n v="6019577"/>
  </r>
  <r>
    <x v="48"/>
    <x v="48"/>
    <x v="3038"/>
    <n v="20170502"/>
    <d v="2017-05-02T20:25:00"/>
    <d v="2017-05-02T20:25:00"/>
    <d v="2017-05-02T20:25:00"/>
    <n v="122"/>
    <n v="38.007040959999998"/>
    <n v="-122.7055198"/>
    <n v="0"/>
    <n v="76"/>
    <n v="64"/>
    <n v="288"/>
    <x v="12"/>
    <n v="1014"/>
    <n v="53"/>
    <n v="66"/>
    <n v="0"/>
    <n v="10"/>
    <n v="0.47293144599999998"/>
    <s v="cnaventi"/>
    <n v="26439"/>
    <n v="6056297"/>
  </r>
  <r>
    <x v="48"/>
    <x v="48"/>
    <x v="3039"/>
    <n v="20170502"/>
    <d v="2017-05-02T17:23:25"/>
    <d v="2017-05-02T17:23:25"/>
    <d v="2017-05-02T17:23:25"/>
    <n v="122"/>
    <n v="43.393901829999997"/>
    <n v="-122.9291916"/>
    <n v="70"/>
    <n v="68"/>
    <n v="79"/>
    <n v="162"/>
    <x v="9"/>
    <n v="1022"/>
    <n v="52"/>
    <n v="59"/>
    <n v="0.4"/>
    <n v="6"/>
    <n v="0.45903888399999998"/>
    <s v="umpquamatt"/>
    <n v="416993"/>
    <n v="6079308"/>
  </r>
  <r>
    <x v="48"/>
    <x v="48"/>
    <x v="3040"/>
    <n v="20170502"/>
    <d v="2017-05-02T17:58:37"/>
    <d v="2017-05-02T17:58:37"/>
    <d v="2017-05-02T17:58:37"/>
    <n v="122"/>
    <n v="43.395454409999999"/>
    <n v="-122.93025969999999"/>
    <n v="70"/>
    <n v="68"/>
    <n v="79"/>
    <n v="162"/>
    <x v="9"/>
    <n v="1022"/>
    <n v="52"/>
    <n v="59"/>
    <n v="0.4"/>
    <n v="6"/>
    <n v="0.46173409199999998"/>
    <s v="umpquamatt"/>
    <n v="416993"/>
    <n v="6079418"/>
  </r>
  <r>
    <x v="48"/>
    <x v="48"/>
    <x v="3041"/>
    <n v="20170506"/>
    <d v="2017-05-06T17:19:42"/>
    <d v="2017-05-06T17:19:42"/>
    <d v="2017-05-06T17:19:42"/>
    <n v="126"/>
    <n v="42.500377790000002"/>
    <n v="-124.2820449"/>
    <n v="0"/>
    <n v="54"/>
    <n v="71"/>
    <n v="348"/>
    <x v="18"/>
    <n v="1018"/>
    <n v="43"/>
    <n v="52"/>
    <n v="0"/>
    <n v="10"/>
    <n v="0.84178619399999999"/>
    <s v="brewerjones"/>
    <n v="456278"/>
    <n v="6149880"/>
  </r>
  <r>
    <x v="48"/>
    <x v="48"/>
    <x v="3042"/>
    <n v="20160613"/>
    <d v="2016-06-14T04:18:00"/>
    <d v="2016-06-14T04:18:00"/>
    <d v="2016-06-14T04:18:00"/>
    <n v="166"/>
    <n v="41.0046076"/>
    <n v="-121.4383139"/>
    <n v="14"/>
    <n v="74"/>
    <n v="47"/>
    <n v="258"/>
    <x v="5"/>
    <n v="1014"/>
    <n v="44"/>
    <n v="63"/>
    <n v="0"/>
    <n v="10"/>
    <n v="0.67423038499999999"/>
    <s v="ccorr"/>
    <n v="478602"/>
    <n v="6195661"/>
  </r>
  <r>
    <x v="48"/>
    <x v="48"/>
    <x v="3043"/>
    <n v="20160527"/>
    <d v="2016-05-27T19:49:00"/>
    <d v="2016-05-27T19:49:00"/>
    <d v="2016-05-27T19:49:00"/>
    <n v="148"/>
    <n v="38.031149999999997"/>
    <n v="-122.54749169999999"/>
    <n v="1"/>
    <n v="79"/>
    <n v="76"/>
    <n v="251"/>
    <x v="11"/>
    <n v="1013"/>
    <n v="54"/>
    <n v="69"/>
    <n v="0"/>
    <n v="10"/>
    <n v="0.68058983799999995"/>
    <s v="mazer"/>
    <n v="78845"/>
    <n v="6233007"/>
  </r>
  <r>
    <x v="48"/>
    <x v="48"/>
    <x v="3044"/>
    <n v="20170520"/>
    <d v="2017-05-20T19:26:00"/>
    <d v="2017-05-20T19:26:00"/>
    <d v="2017-05-20T19:26:00"/>
    <n v="140"/>
    <n v="42.502468020000002"/>
    <n v="-115.90073649999999"/>
    <n v="3"/>
    <n v="74"/>
    <n v="49"/>
    <n v="208"/>
    <x v="3"/>
    <n v="1015"/>
    <n v="41"/>
    <n v="62"/>
    <n v="0"/>
    <n v="10"/>
    <n v="0.31721526700000002"/>
    <s v="mmayfield"/>
    <n v="39341"/>
    <n v="6324641"/>
  </r>
  <r>
    <x v="48"/>
    <x v="48"/>
    <x v="3045"/>
    <n v="20170521"/>
    <d v="2017-05-21T18:58:00"/>
    <d v="2017-05-21T18:58:00"/>
    <d v="2017-05-21T18:58:00"/>
    <n v="141"/>
    <n v="42.707431329999999"/>
    <n v="-116.2925031"/>
    <n v="10"/>
    <n v="72"/>
    <n v="49"/>
    <n v="188"/>
    <x v="0"/>
    <n v="1017"/>
    <n v="43"/>
    <n v="63"/>
    <n v="0.2"/>
    <n v="10"/>
    <n v="0.220230226"/>
    <s v="mmayfield"/>
    <n v="39341"/>
    <n v="6324642"/>
  </r>
  <r>
    <x v="48"/>
    <x v="48"/>
    <x v="3046"/>
    <n v="20170531"/>
    <d v="2017-05-31T19:44:00"/>
    <d v="2017-05-31T19:44:00"/>
    <d v="2017-05-31T19:44:00"/>
    <n v="151"/>
    <n v="42.594271669999998"/>
    <n v="-114.39198330000001"/>
    <n v="14"/>
    <n v="86"/>
    <n v="31"/>
    <n v="186"/>
    <x v="1"/>
    <n v="1003"/>
    <n v="40"/>
    <n v="74"/>
    <n v="0"/>
    <n v="10"/>
    <n v="0.42789256799999997"/>
    <s v="finatic"/>
    <n v="10285"/>
    <n v="6755154"/>
  </r>
  <r>
    <x v="48"/>
    <x v="48"/>
    <x v="3047"/>
    <n v="20120208"/>
    <d v="2012-02-08T21:35:00"/>
    <d v="2012-02-08T21:35:00"/>
    <d v="2012-02-08T21:35:00"/>
    <n v="39"/>
    <n v="41.739555520000003"/>
    <n v="-123.8438874"/>
    <n v="39"/>
    <n v="57"/>
    <n v="77"/>
    <n v="204"/>
    <x v="0"/>
    <n v="1024"/>
    <n v="46"/>
    <n v="53"/>
    <n v="0"/>
    <n v="10"/>
    <n v="0.98571956699999996"/>
    <s v="jgarwood"/>
    <n v="329176"/>
    <n v="6767440"/>
  </r>
  <r>
    <x v="48"/>
    <x v="48"/>
    <x v="3048"/>
    <n v="20170623"/>
    <d v="2017-06-23T18:40:10"/>
    <d v="2017-06-23T18:40:10"/>
    <d v="2017-06-23T18:40:10"/>
    <n v="174"/>
    <n v="45.049347169999997"/>
    <n v="-116.1207722"/>
    <n v="0"/>
    <n v="59"/>
    <n v="44"/>
    <n v="249"/>
    <x v="2"/>
    <n v="1019"/>
    <n v="26"/>
    <n v="49"/>
    <n v="0"/>
    <n v="10"/>
    <n v="3.0088300000000001E-3"/>
    <s v="dave-barry"/>
    <n v="1213"/>
    <n v="6779522"/>
  </r>
  <r>
    <x v="48"/>
    <x v="48"/>
    <x v="3049"/>
    <n v="20170701"/>
    <d v="2017-07-01T22:28:11"/>
    <d v="2017-07-01T22:28:11"/>
    <d v="2017-07-01T22:28:11"/>
    <n v="182"/>
    <n v="37.147319000000003"/>
    <n v="-118.55878800000001"/>
    <n v="0"/>
    <n v="71"/>
    <n v="38"/>
    <n v="210"/>
    <x v="11"/>
    <n v="1009"/>
    <n v="28"/>
    <n v="60"/>
    <n v="0"/>
    <n v="10"/>
    <n v="0.59205697999999995"/>
    <s v="bryanbrasmussen"/>
    <n v="108698"/>
    <n v="6883892"/>
  </r>
  <r>
    <x v="48"/>
    <x v="48"/>
    <x v="3050"/>
    <n v="20170701"/>
    <d v="2017-07-01T21:37:43"/>
    <d v="2017-07-01T21:37:43"/>
    <d v="2017-07-01T21:37:43"/>
    <n v="182"/>
    <n v="37.148994500000001"/>
    <n v="-118.5578533"/>
    <n v="0"/>
    <n v="71"/>
    <n v="38"/>
    <n v="210"/>
    <x v="11"/>
    <n v="1009"/>
    <n v="28"/>
    <n v="60"/>
    <n v="0"/>
    <n v="10"/>
    <n v="0.58867161000000001"/>
    <s v="bryanbrasmussen"/>
    <n v="108698"/>
    <n v="6883933"/>
  </r>
  <r>
    <x v="48"/>
    <x v="48"/>
    <x v="3051"/>
    <n v="20170705"/>
    <d v="2017-07-06T00:44:02"/>
    <d v="2017-07-06T00:44:02"/>
    <d v="2017-07-06T00:44:02"/>
    <n v="187"/>
    <n v="33.160317370000001"/>
    <n v="-117.0450008"/>
    <n v="0"/>
    <n v="89"/>
    <n v="59"/>
    <n v="247"/>
    <x v="11"/>
    <n v="1013"/>
    <n v="60"/>
    <n v="81"/>
    <n v="0"/>
    <n v="10"/>
    <n v="0.91132841399999998"/>
    <s v="meganmalwitz"/>
    <n v="501132"/>
    <n v="6937171"/>
  </r>
  <r>
    <x v="48"/>
    <x v="48"/>
    <x v="3052"/>
    <n v="20170624"/>
    <d v="2017-06-24T19:30:00"/>
    <d v="2017-06-24T19:30:00"/>
    <d v="2017-06-24T19:30:00"/>
    <n v="175"/>
    <n v="41.360874299999999"/>
    <n v="-120.2698123"/>
    <n v="0"/>
    <n v="92"/>
    <n v="28"/>
    <n v="59"/>
    <x v="13"/>
    <n v="1014"/>
    <n v="34"/>
    <n v="76"/>
    <n v="0"/>
    <n v="10"/>
    <n v="8.5931960000000009E-3"/>
    <s v="ghanda"/>
    <n v="316278"/>
    <n v="6967235"/>
  </r>
  <r>
    <x v="48"/>
    <x v="48"/>
    <x v="3053"/>
    <n v="20170711"/>
    <d v="2017-07-11T21:22:24"/>
    <d v="2017-07-11T21:22:24"/>
    <d v="2017-07-11T21:22:24"/>
    <n v="192"/>
    <n v="38.401233329999997"/>
    <n v="-120.1149583"/>
    <n v="0"/>
    <n v="83"/>
    <n v="33"/>
    <n v="219"/>
    <x v="0"/>
    <n v="1012"/>
    <n v="32"/>
    <n v="70"/>
    <n v="0"/>
    <n v="10"/>
    <n v="0.93008731200000005"/>
    <s v="babblingbrooke"/>
    <n v="479733"/>
    <n v="7127453"/>
  </r>
  <r>
    <x v="48"/>
    <x v="48"/>
    <x v="3054"/>
    <n v="20160707"/>
    <d v="2016-07-07T14:47:00"/>
    <d v="2016-07-07T14:47:00"/>
    <d v="2016-07-07T14:47:00"/>
    <n v="189"/>
    <n v="39.679010339999998"/>
    <n v="-120.6486046"/>
    <n v="0"/>
    <n v="81"/>
    <n v="47"/>
    <n v="255"/>
    <x v="4"/>
    <n v="1014"/>
    <n v="40"/>
    <n v="65"/>
    <n v="0"/>
    <n v="10"/>
    <n v="0.11728532699999999"/>
    <s v="i_am_neil"/>
    <n v="385008"/>
    <n v="7180751"/>
  </r>
  <r>
    <x v="48"/>
    <x v="48"/>
    <x v="3055"/>
    <n v="20170730"/>
    <d v="2017-07-30T22:13:00"/>
    <d v="2017-07-30T22:13:00"/>
    <d v="2017-07-30T22:13:00"/>
    <n v="211"/>
    <n v="43.233734249999998"/>
    <n v="-122.95084919999999"/>
    <n v="0"/>
    <n v="93"/>
    <n v="56"/>
    <n v="239"/>
    <x v="11"/>
    <n v="1021"/>
    <n v="52"/>
    <n v="77"/>
    <n v="0"/>
    <n v="10"/>
    <n v="0.53056138100000005"/>
    <s v="umpquamatt"/>
    <n v="416993"/>
    <n v="7303467"/>
  </r>
  <r>
    <x v="48"/>
    <x v="48"/>
    <x v="3056"/>
    <n v="20170731"/>
    <d v="2017-07-31T20:49:57"/>
    <d v="2017-07-31T20:49:57"/>
    <d v="2017-07-31T20:49:57"/>
    <n v="212"/>
    <n v="37.965163330000003"/>
    <n v="-119.2681717"/>
    <n v="18"/>
    <n v="81"/>
    <n v="38"/>
    <n v="89"/>
    <x v="11"/>
    <n v="1017"/>
    <n v="39"/>
    <n v="69"/>
    <n v="0.6"/>
    <n v="10"/>
    <n v="0.61984361499999996"/>
    <s v="robberfly"/>
    <n v="13979"/>
    <n v="7307736"/>
  </r>
  <r>
    <x v="48"/>
    <x v="48"/>
    <x v="3057"/>
    <n v="20170805"/>
    <d v="2017-08-05T21:21:00"/>
    <d v="2017-08-05T21:21:00"/>
    <d v="2017-08-05T21:21:00"/>
    <n v="217"/>
    <n v="37.840895000000003"/>
    <n v="-122.1853983"/>
    <n v="5"/>
    <n v="85"/>
    <n v="61"/>
    <n v="244"/>
    <x v="0"/>
    <n v="1012"/>
    <n v="58"/>
    <n v="77"/>
    <n v="0.2"/>
    <n v="10"/>
    <n v="0.966157657"/>
    <s v="kueda"/>
    <n v="1"/>
    <n v="7368864"/>
  </r>
  <r>
    <x v="48"/>
    <x v="48"/>
    <x v="3058"/>
    <n v="20170813"/>
    <d v="2017-08-13T20:19:00"/>
    <d v="2017-08-13T20:19:00"/>
    <d v="2017-08-13T20:19:00"/>
    <n v="225"/>
    <n v="47.432193439999999"/>
    <n v="-122.6249689"/>
    <n v="85"/>
    <n v="73"/>
    <n v="83"/>
    <n v="92"/>
    <x v="3"/>
    <n v="1015"/>
    <n v="58"/>
    <n v="63"/>
    <n v="2.6"/>
    <n v="9"/>
    <n v="0.63563204500000003"/>
    <s v="ronquillo08"/>
    <n v="577832"/>
    <n v="7486360"/>
  </r>
  <r>
    <x v="48"/>
    <x v="48"/>
    <x v="3059"/>
    <n v="20170405"/>
    <d v="2017-04-06T00:47:00"/>
    <d v="2017-04-06T00:47:00"/>
    <d v="2017-04-06T00:47:00"/>
    <n v="96"/>
    <n v="33.7372947"/>
    <n v="-118.0086787"/>
    <n v="100"/>
    <n v="72"/>
    <n v="71"/>
    <n v="251"/>
    <x v="15"/>
    <n v="1017"/>
    <n v="52"/>
    <n v="63"/>
    <n v="0"/>
    <n v="10"/>
    <n v="0.73931876900000004"/>
    <s v="ari10"/>
    <n v="484431"/>
    <n v="7595856"/>
  </r>
  <r>
    <x v="48"/>
    <x v="48"/>
    <x v="3060"/>
    <n v="20151001"/>
    <d v="2015-10-01T19:04:00"/>
    <d v="2015-10-01T19:04:00"/>
    <d v="2015-10-01T19:04:00"/>
    <n v="274"/>
    <n v="36.458335480000002"/>
    <n v="-118.6563295"/>
    <n v="52"/>
    <n v="83"/>
    <n v="47"/>
    <n v="169"/>
    <x v="15"/>
    <n v="1014"/>
    <n v="47"/>
    <n v="71"/>
    <n v="0"/>
    <n v="10"/>
    <n v="0.81439603999999999"/>
    <s v="stanvrem"/>
    <n v="615980"/>
    <n v="7843638"/>
  </r>
  <r>
    <x v="48"/>
    <x v="48"/>
    <x v="3061"/>
    <n v="20150606"/>
    <d v="2015-06-06T19:24:00"/>
    <d v="2015-06-06T19:24:00"/>
    <d v="2015-06-06T19:24:00"/>
    <n v="157"/>
    <n v="44.520827509999997"/>
    <n v="-121.6322136"/>
    <n v="16"/>
    <n v="91"/>
    <n v="42"/>
    <n v="44"/>
    <x v="11"/>
    <n v="1014"/>
    <n v="43"/>
    <n v="75"/>
    <n v="0"/>
    <n v="10"/>
    <n v="0.80347703299999995"/>
    <s v="backcountrychronicles"/>
    <n v="43456"/>
    <n v="7880215"/>
  </r>
  <r>
    <x v="48"/>
    <x v="48"/>
    <x v="3062"/>
    <n v="20170909"/>
    <d v="2017-09-09T21:15:00"/>
    <d v="2017-09-09T21:15:00"/>
    <d v="2017-09-09T21:15:00"/>
    <n v="252"/>
    <n v="36.668987970000003"/>
    <n v="-118.8308287"/>
    <n v="57"/>
    <n v="50"/>
    <n v="80"/>
    <n v="80"/>
    <x v="6"/>
    <n v="1020"/>
    <n v="40"/>
    <n v="46"/>
    <n v="13.6"/>
    <n v="10"/>
    <n v="0.84973343700000004"/>
    <s v="catchang"/>
    <n v="179103"/>
    <n v="7886332"/>
  </r>
  <r>
    <x v="48"/>
    <x v="48"/>
    <x v="3063"/>
    <n v="20150419"/>
    <d v="2015-04-19T16:22:00"/>
    <d v="2015-04-19T16:22:00"/>
    <d v="2015-04-19T16:22:00"/>
    <n v="109"/>
    <n v="39.552972179999998"/>
    <n v="-120.7744002"/>
    <n v="19"/>
    <n v="75"/>
    <n v="42"/>
    <n v="206"/>
    <x v="3"/>
    <n v="1014"/>
    <n v="33"/>
    <n v="65"/>
    <n v="0"/>
    <n v="10"/>
    <n v="1.2276133999999999E-2"/>
    <s v="i_am_neil"/>
    <n v="385008"/>
    <n v="7989005"/>
  </r>
  <r>
    <x v="48"/>
    <x v="48"/>
    <x v="3064"/>
    <n v="20170930"/>
    <d v="2017-09-30T19:15:00"/>
    <d v="2017-09-30T19:15:00"/>
    <d v="2017-09-30T19:15:00"/>
    <n v="273"/>
    <n v="36.970134340000001"/>
    <n v="-122.022841"/>
    <n v="50"/>
    <n v="69"/>
    <n v="80"/>
    <n v="291"/>
    <x v="2"/>
    <n v="1014"/>
    <n v="55"/>
    <n v="62"/>
    <n v="0"/>
    <n v="10"/>
    <n v="0.748102767"/>
    <s v="jmaughn"/>
    <n v="2873"/>
    <n v="8202092"/>
  </r>
  <r>
    <x v="48"/>
    <x v="48"/>
    <x v="3065"/>
    <n v="20171008"/>
    <d v="2017-10-09T01:10:10"/>
    <d v="2017-10-09T01:10:10"/>
    <d v="2017-10-09T01:10:10"/>
    <n v="282"/>
    <n v="40.941708949999999"/>
    <n v="-124.06135999999999"/>
    <n v="0"/>
    <n v="61"/>
    <n v="64"/>
    <n v="346"/>
    <x v="5"/>
    <n v="1017"/>
    <n v="43"/>
    <n v="56"/>
    <n v="0"/>
    <n v="10"/>
    <n v="0.86121756599999999"/>
    <s v="megan116"/>
    <n v="406607"/>
    <n v="8320228"/>
  </r>
  <r>
    <x v="48"/>
    <x v="48"/>
    <x v="3066"/>
    <n v="20171006"/>
    <d v="2017-10-06T22:46:00"/>
    <d v="2017-10-06T22:46:00"/>
    <d v="2017-10-06T22:46:00"/>
    <n v="279"/>
    <n v="37.1454375"/>
    <n v="-118.5755253"/>
    <n v="0"/>
    <n v="59"/>
    <n v="27"/>
    <n v="90"/>
    <x v="11"/>
    <n v="1020"/>
    <n v="15"/>
    <n v="48"/>
    <n v="0"/>
    <n v="10"/>
    <n v="0.98065570199999996"/>
    <s v="abr"/>
    <n v="19435"/>
    <n v="8402557"/>
  </r>
  <r>
    <x v="48"/>
    <x v="48"/>
    <x v="3067"/>
    <n v="20171022"/>
    <d v="2017-10-23T01:14:00"/>
    <d v="2017-10-23T01:14:00"/>
    <d v="2017-10-23T01:14:00"/>
    <n v="296"/>
    <n v="38.249504999999999"/>
    <n v="-120.2621841"/>
    <n v="0"/>
    <n v="70"/>
    <n v="42"/>
    <n v="284"/>
    <x v="6"/>
    <n v="1025"/>
    <n v="36"/>
    <n v="61"/>
    <n v="0"/>
    <n v="10"/>
    <n v="0.102385343"/>
    <s v="passiflora4"/>
    <n v="448304"/>
    <n v="8528714"/>
  </r>
  <r>
    <x v="48"/>
    <x v="48"/>
    <x v="3068"/>
    <n v="20170909"/>
    <d v="2017-09-09T19:33:34"/>
    <d v="2017-09-09T19:33:34"/>
    <d v="2017-09-09T19:33:34"/>
    <n v="252"/>
    <n v="43.713359179999998"/>
    <n v="-121.7707601"/>
    <n v="51"/>
    <n v="66"/>
    <n v="75"/>
    <n v="286"/>
    <x v="11"/>
    <n v="1019"/>
    <n v="48"/>
    <n v="57"/>
    <n v="0"/>
    <n v="8"/>
    <n v="0.85536825000000005"/>
    <s v="shannonhf"/>
    <n v="644772"/>
    <n v="8731763"/>
  </r>
  <r>
    <x v="48"/>
    <x v="48"/>
    <x v="2729"/>
    <n v="20171020"/>
    <d v="2017-10-20T21:33:00"/>
    <d v="2017-10-20T21:33:00"/>
    <d v="2017-10-20T21:33:00"/>
    <n v="293"/>
    <n v="44.070983380000001"/>
    <n v="-124.10394429999999"/>
    <n v="95"/>
    <n v="51"/>
    <n v="81"/>
    <n v="260"/>
    <x v="19"/>
    <n v="1012"/>
    <n v="44"/>
    <n v="50"/>
    <n v="19.600000000000001"/>
    <n v="9"/>
    <n v="1.4062991E-2"/>
    <s v="sailortom"/>
    <n v="541278"/>
    <n v="8820978"/>
  </r>
  <r>
    <x v="48"/>
    <x v="48"/>
    <x v="3069"/>
    <n v="20170914"/>
    <d v="2017-09-15T04:48:00"/>
    <d v="2017-09-15T04:48:00"/>
    <d v="2017-09-15T04:48:00"/>
    <n v="258"/>
    <n v="41.184252720000003"/>
    <n v="-122.284728"/>
    <n v="38"/>
    <n v="67"/>
    <n v="48"/>
    <n v="283"/>
    <x v="13"/>
    <n v="1010"/>
    <n v="39"/>
    <n v="59"/>
    <n v="0"/>
    <n v="10"/>
    <n v="0.28574036800000002"/>
    <s v="calibas"/>
    <n v="682228"/>
    <n v="8835483"/>
  </r>
  <r>
    <x v="48"/>
    <x v="48"/>
    <x v="3070"/>
    <n v="20171120"/>
    <d v="2017-11-20T21:23:35"/>
    <d v="2017-11-20T21:23:35"/>
    <d v="2017-11-20T21:23:35"/>
    <n v="324"/>
    <n v="37.976578330000002"/>
    <n v="-122.5634167"/>
    <n v="86"/>
    <n v="59"/>
    <n v="87"/>
    <n v="158"/>
    <x v="15"/>
    <n v="1018"/>
    <n v="53"/>
    <n v="57"/>
    <n v="0"/>
    <n v="9"/>
    <n v="5.3865620000000003E-2"/>
    <s v="kookamongus"/>
    <n v="645378"/>
    <n v="8883098"/>
  </r>
  <r>
    <x v="48"/>
    <x v="48"/>
    <x v="3071"/>
    <n v="20171124"/>
    <d v="2017-11-24T20:47:53"/>
    <d v="2017-11-24T20:47:53"/>
    <d v="2017-11-24T20:47:53"/>
    <n v="328"/>
    <n v="43.60050597"/>
    <n v="-116.1863275"/>
    <n v="65"/>
    <n v="47"/>
    <n v="69"/>
    <n v="319"/>
    <x v="15"/>
    <n v="1017"/>
    <n v="36"/>
    <n v="46"/>
    <n v="6.3"/>
    <n v="9"/>
    <n v="0.32600859300000001"/>
    <s v="nanooknanook"/>
    <n v="715677"/>
    <n v="8921231"/>
  </r>
  <r>
    <x v="48"/>
    <x v="48"/>
    <x v="3072"/>
    <n v="20170806"/>
    <d v="2017-08-06T21:21:27"/>
    <d v="2017-08-06T21:21:27"/>
    <d v="2017-08-06T21:21:27"/>
    <n v="218"/>
    <n v="39.125408329999999"/>
    <n v="-123.1277917"/>
    <n v="0"/>
    <n v="92"/>
    <n v="58"/>
    <n v="236"/>
    <x v="13"/>
    <n v="1012"/>
    <n v="54"/>
    <n v="78"/>
    <n v="0"/>
    <n v="10"/>
    <n v="0.99252204499999996"/>
    <s v="ryan215"/>
    <n v="716156"/>
    <n v="9029483"/>
  </r>
  <r>
    <x v="48"/>
    <x v="48"/>
    <x v="3073"/>
    <n v="20171121"/>
    <d v="2017-11-21T22:45:39"/>
    <d v="2017-11-21T22:45:39"/>
    <d v="2017-11-21T22:45:39"/>
    <n v="325"/>
    <n v="38.049538210000001"/>
    <n v="-121.34209269999999"/>
    <n v="66"/>
    <n v="73"/>
    <n v="83"/>
    <n v="130"/>
    <x v="13"/>
    <n v="1020"/>
    <n v="51"/>
    <n v="57"/>
    <n v="0"/>
    <n v="10"/>
    <n v="0.10692080900000001"/>
    <s v="kurtmize"/>
    <n v="740443"/>
    <n v="9274681"/>
  </r>
  <r>
    <x v="48"/>
    <x v="48"/>
    <x v="3074"/>
    <n v="20171225"/>
    <d v="2017-12-25T22:41:00"/>
    <d v="2017-12-25T22:41:00"/>
    <d v="2017-12-25T22:41:00"/>
    <n v="359"/>
    <n v="35.75383721"/>
    <n v="-118.42366130000001"/>
    <n v="44"/>
    <n v="57"/>
    <n v="39"/>
    <n v="271"/>
    <x v="6"/>
    <n v="1020"/>
    <n v="22"/>
    <n v="46"/>
    <n v="0"/>
    <n v="10"/>
    <n v="0.45579414000000001"/>
    <s v="natureali"/>
    <n v="10326"/>
    <n v="9363325"/>
  </r>
  <r>
    <x v="48"/>
    <x v="48"/>
    <x v="3075"/>
    <n v="20171203"/>
    <d v="2017-12-04T01:59:25"/>
    <d v="2017-12-04T01:59:25"/>
    <d v="2017-12-04T01:59:25"/>
    <n v="338"/>
    <n v="37.975605000000002"/>
    <n v="-122.56225499999999"/>
    <n v="12"/>
    <n v="54"/>
    <n v="66"/>
    <n v="338"/>
    <x v="2"/>
    <n v="1022"/>
    <n v="40"/>
    <n v="52"/>
    <n v="0"/>
    <n v="10"/>
    <n v="0.99596097500000003"/>
    <s v="kookamongus"/>
    <n v="645378"/>
    <n v="9384292"/>
  </r>
  <r>
    <x v="48"/>
    <x v="48"/>
    <x v="3076"/>
    <n v="20180106"/>
    <d v="2018-01-06T17:37:00"/>
    <d v="2018-01-06T17:37:00"/>
    <d v="2018-01-06T17:37:00"/>
    <n v="6"/>
    <n v="34.034725659999999"/>
    <n v="-118.05987260000001"/>
    <n v="28"/>
    <n v="70"/>
    <n v="83"/>
    <n v="214"/>
    <x v="9"/>
    <n v="1020"/>
    <n v="56"/>
    <n v="62"/>
    <n v="0"/>
    <n v="10"/>
    <n v="0.72688849799999999"/>
    <s v="kimssight"/>
    <n v="80984"/>
    <n v="9389131"/>
  </r>
  <r>
    <x v="48"/>
    <x v="48"/>
    <x v="3077"/>
    <n v="20180113"/>
    <d v="2018-01-13T17:16:04"/>
    <d v="2018-01-13T17:16:04"/>
    <d v="2018-01-13T17:16:04"/>
    <n v="13"/>
    <n v="37.029805500000002"/>
    <n v="-122.0582278"/>
    <n v="13"/>
    <n v="65"/>
    <n v="63"/>
    <n v="73"/>
    <x v="6"/>
    <n v="1021"/>
    <n v="42"/>
    <n v="55"/>
    <n v="0"/>
    <n v="10"/>
    <n v="9.9908024999999998E-2"/>
    <s v="greenbergster"/>
    <n v="380083"/>
    <n v="9478845"/>
  </r>
  <r>
    <x v="48"/>
    <x v="48"/>
    <x v="3078"/>
    <n v="20180107"/>
    <d v="2018-01-07T16:57:35"/>
    <d v="2018-01-07T16:57:35"/>
    <d v="2018-01-07T16:57:35"/>
    <n v="7"/>
    <n v="37.025119500000002"/>
    <n v="-122.0572667"/>
    <n v="45"/>
    <n v="56"/>
    <n v="80"/>
    <n v="202"/>
    <x v="17"/>
    <n v="1019"/>
    <n v="44"/>
    <n v="50"/>
    <n v="0.3"/>
    <n v="9"/>
    <n v="0.62813755500000001"/>
    <s v="greenbergster"/>
    <n v="380083"/>
    <n v="9478851"/>
  </r>
  <r>
    <x v="48"/>
    <x v="48"/>
    <x v="3079"/>
    <n v="20180120"/>
    <d v="2018-01-21T03:00:00"/>
    <d v="2018-01-21T03:00:00"/>
    <d v="2018-01-21T03:00:00"/>
    <n v="21"/>
    <n v="38.024475099999997"/>
    <n v="-122.7270049"/>
    <n v="7"/>
    <n v="47"/>
    <n v="79"/>
    <n v="317"/>
    <x v="4"/>
    <n v="1022"/>
    <n v="37"/>
    <n v="44"/>
    <n v="0"/>
    <n v="10"/>
    <n v="0.145647416"/>
    <s v="carrion"/>
    <n v="40229"/>
    <n v="9544939"/>
  </r>
  <r>
    <x v="48"/>
    <x v="48"/>
    <x v="3080"/>
    <n v="20180120"/>
    <d v="2018-01-20T19:26:17"/>
    <d v="2018-01-20T19:26:17"/>
    <d v="2018-01-20T19:26:17"/>
    <n v="20"/>
    <n v="43.6775594"/>
    <n v="-116.38833169999999"/>
    <n v="12"/>
    <n v="34"/>
    <n v="78"/>
    <n v="327"/>
    <x v="15"/>
    <n v="1020"/>
    <n v="25"/>
    <n v="30"/>
    <n v="0"/>
    <n v="10"/>
    <n v="0.124266028"/>
    <s v="bioman302"/>
    <n v="752561"/>
    <n v="9601031"/>
  </r>
  <r>
    <x v="48"/>
    <x v="48"/>
    <x v="3081"/>
    <n v="20160924"/>
    <d v="2016-09-24T19:46:00"/>
    <d v="2016-09-24T19:46:00"/>
    <d v="2016-09-24T19:46:00"/>
    <n v="268"/>
    <n v="38.50220925"/>
    <n v="-122.8860674"/>
    <n v="0"/>
    <n v="88"/>
    <n v="57"/>
    <n v="267"/>
    <x v="6"/>
    <n v="1019"/>
    <n v="51"/>
    <n v="72"/>
    <n v="0"/>
    <n v="10"/>
    <n v="0.34792139599999999"/>
    <s v="stjohnw"/>
    <n v="724908"/>
    <n v="9714460"/>
  </r>
  <r>
    <x v="48"/>
    <x v="48"/>
    <x v="3082"/>
    <n v="20170711"/>
    <d v="2017-07-11T19:59:54"/>
    <d v="2017-07-11T19:59:54"/>
    <d v="2017-07-11T19:59:54"/>
    <n v="192"/>
    <n v="37.415444999999998"/>
    <n v="-122.26988830000001"/>
    <n v="0"/>
    <n v="82"/>
    <n v="68"/>
    <n v="260"/>
    <x v="3"/>
    <n v="1012"/>
    <n v="55"/>
    <n v="71"/>
    <n v="0"/>
    <n v="10"/>
    <n v="0.93296171299999997"/>
    <s v="ivy_poisson"/>
    <n v="453221"/>
    <n v="9734553"/>
  </r>
  <r>
    <x v="48"/>
    <x v="48"/>
    <x v="3083"/>
    <n v="20140321"/>
    <d v="2014-03-21T18:37:00"/>
    <d v="2014-03-21T18:37:00"/>
    <d v="2014-03-21T18:37:00"/>
    <n v="80"/>
    <n v="39.126564700000003"/>
    <n v="-123.1288433"/>
    <n v="12"/>
    <n v="70"/>
    <n v="68"/>
    <n v="283"/>
    <x v="15"/>
    <n v="1014"/>
    <n v="39"/>
    <n v="50"/>
    <n v="0"/>
    <n v="10"/>
    <n v="0.74655970900000002"/>
    <s v="graysquirrel"/>
    <n v="17695"/>
    <n v="9849069"/>
  </r>
  <r>
    <x v="48"/>
    <x v="48"/>
    <x v="3084"/>
    <n v="20180213"/>
    <d v="2018-02-13T19:11:47"/>
    <d v="2018-02-13T19:11:47"/>
    <d v="2018-02-13T19:11:47"/>
    <n v="44"/>
    <n v="47.038930890000003"/>
    <n v="-122.7926786"/>
    <n v="35"/>
    <n v="47"/>
    <n v="72"/>
    <n v="230"/>
    <x v="6"/>
    <n v="1024"/>
    <n v="30"/>
    <n v="39"/>
    <n v="2.6"/>
    <n v="9"/>
    <n v="4.0061461999999999E-2"/>
    <s v="jawadfrangieh"/>
    <n v="443460"/>
    <n v="9854077"/>
  </r>
  <r>
    <x v="48"/>
    <x v="48"/>
    <x v="3085"/>
    <n v="20180203"/>
    <d v="2018-02-03T17:28:00"/>
    <d v="2018-02-03T17:28:00"/>
    <d v="2018-02-03T17:28:00"/>
    <n v="34"/>
    <n v="33.94009724"/>
    <n v="-117.64565709999999"/>
    <n v="5"/>
    <n v="77"/>
    <n v="47"/>
    <n v="245"/>
    <x v="9"/>
    <n v="1018"/>
    <n v="40"/>
    <n v="66"/>
    <n v="0"/>
    <n v="10"/>
    <n v="0.86707030200000001"/>
    <s v="fundad"/>
    <n v="27908"/>
    <n v="9866982"/>
  </r>
  <r>
    <x v="49"/>
    <x v="49"/>
    <x v="3086"/>
    <n v="20130318"/>
    <d v="2013-03-18T17:30:00"/>
    <d v="2013-03-18T17:30:00"/>
    <d v="2013-03-18T17:30:00"/>
    <n v="77"/>
    <n v="34.424720000000001"/>
    <n v="-119.810717"/>
    <n v="11"/>
    <n v="62"/>
    <n v="65"/>
    <n v="200"/>
    <x v="11"/>
    <n v="1016"/>
    <n v="46"/>
    <n v="55"/>
    <n v="0"/>
    <n v="9"/>
    <n v="0.40742706200000001"/>
    <s v="photon-hog"/>
    <n v="20004"/>
    <n v="357235"/>
  </r>
  <r>
    <x v="49"/>
    <x v="49"/>
    <x v="3087"/>
    <n v="20140713"/>
    <d v="2014-07-13T18:22:56"/>
    <d v="2014-07-13T18:22:56"/>
    <d v="2014-07-13T18:22:56"/>
    <n v="194"/>
    <n v="37.401178999999999"/>
    <n v="-122.329556"/>
    <n v="17"/>
    <n v="82"/>
    <n v="76"/>
    <n v="294"/>
    <x v="5"/>
    <n v="1014"/>
    <n v="59"/>
    <n v="68"/>
    <n v="0.1"/>
    <n v="10"/>
    <n v="0.97304447500000002"/>
    <s v="diskus"/>
    <n v="229319"/>
    <n v="3086690"/>
  </r>
  <r>
    <x v="49"/>
    <x v="49"/>
    <x v="3088"/>
    <n v="20160725"/>
    <d v="2016-07-25T17:34:39"/>
    <d v="2016-07-25T17:34:39"/>
    <d v="2016-07-25T17:34:39"/>
    <n v="207"/>
    <n v="37.965724999999999"/>
    <n v="-119.2662583"/>
    <n v="0"/>
    <n v="86"/>
    <n v="24"/>
    <n v="215"/>
    <x v="6"/>
    <n v="1018"/>
    <n v="23"/>
    <n v="73"/>
    <n v="0"/>
    <n v="10"/>
    <n v="0.64018618199999999"/>
    <s v="robberfly"/>
    <n v="13979"/>
    <n v="3747059"/>
  </r>
  <r>
    <x v="49"/>
    <x v="49"/>
    <x v="3089"/>
    <n v="20161007"/>
    <d v="2016-10-07T14:26:29"/>
    <d v="2016-10-07T14:26:29"/>
    <d v="2016-10-07T14:26:29"/>
    <n v="281"/>
    <n v="42.495874069999999"/>
    <n v="-123.48795749999999"/>
    <n v="23"/>
    <n v="77"/>
    <n v="67"/>
    <n v="69"/>
    <x v="13"/>
    <n v="1019"/>
    <n v="47"/>
    <n v="67"/>
    <n v="0"/>
    <n v="10"/>
    <n v="0.349131619"/>
    <s v="geodani"/>
    <n v="19971"/>
    <n v="4315358"/>
  </r>
  <r>
    <x v="49"/>
    <x v="49"/>
    <x v="3090"/>
    <n v="20170215"/>
    <d v="2017-02-15T22:03:00"/>
    <d v="2017-02-15T22:03:00"/>
    <d v="2017-02-15T22:03:00"/>
    <n v="46"/>
    <n v="37.365269439999999"/>
    <n v="-121.98718890000001"/>
    <n v="92"/>
    <n v="69"/>
    <n v="76"/>
    <n v="189"/>
    <x v="3"/>
    <n v="1017"/>
    <n v="51"/>
    <n v="59"/>
    <n v="0"/>
    <n v="9"/>
    <n v="0.76359302699999998"/>
    <s v="diskus"/>
    <n v="229319"/>
    <n v="5221788"/>
  </r>
  <r>
    <x v="49"/>
    <x v="49"/>
    <x v="3091"/>
    <n v="20170717"/>
    <d v="2017-07-17T23:18:42"/>
    <d v="2017-07-17T23:18:42"/>
    <d v="2017-07-17T23:18:42"/>
    <n v="198"/>
    <n v="40.064079280000001"/>
    <n v="-124.04967499999999"/>
    <n v="0"/>
    <n v="82"/>
    <n v="68"/>
    <n v="325"/>
    <x v="10"/>
    <n v="1014"/>
    <n v="52"/>
    <n v="69"/>
    <n v="0"/>
    <n v="10"/>
    <n v="0.37136828399999999"/>
    <s v="diskus"/>
    <n v="229319"/>
    <n v="7107102"/>
  </r>
  <r>
    <x v="49"/>
    <x v="49"/>
    <x v="3092"/>
    <n v="20170625"/>
    <d v="2017-06-25T17:24:08"/>
    <d v="2017-06-25T17:24:08"/>
    <d v="2017-06-25T17:24:08"/>
    <n v="176"/>
    <n v="36.014519450000002"/>
    <n v="-121.41478669999999"/>
    <n v="0"/>
    <n v="65"/>
    <n v="73"/>
    <n v="281"/>
    <x v="5"/>
    <n v="1013"/>
    <n v="52"/>
    <n v="60"/>
    <n v="0"/>
    <n v="10"/>
    <n v="3.9719280000000003E-2"/>
    <s v="expeditionraj"/>
    <n v="742052"/>
    <n v="9333490"/>
  </r>
  <r>
    <x v="50"/>
    <x v="50"/>
    <x v="3093"/>
    <n v="20160424"/>
    <d v="2016-04-24T18:59:00"/>
    <d v="2016-04-24T18:59:00"/>
    <d v="2016-04-24T18:59:00"/>
    <n v="115"/>
    <n v="30.866125790000002"/>
    <n v="-115.5467294"/>
    <n v="8"/>
    <n v="84"/>
    <n v="57"/>
    <n v="119"/>
    <x v="3"/>
    <n v="1010"/>
    <n v="51"/>
    <n v="76"/>
    <n v="0"/>
    <n v="10"/>
    <n v="0.93974026399999999"/>
    <s v="saulwkco"/>
    <n v="279716"/>
    <n v="4613537"/>
  </r>
  <r>
    <x v="50"/>
    <x v="50"/>
    <x v="3094"/>
    <n v="20170605"/>
    <d v="2017-06-05T18:29:00"/>
    <d v="2017-06-05T18:29:00"/>
    <d v="2017-06-05T18:29:00"/>
    <n v="156"/>
    <n v="30.968869250000001"/>
    <n v="-115.48281009999999"/>
    <n v="0"/>
    <n v="88"/>
    <n v="36"/>
    <n v="113"/>
    <x v="2"/>
    <n v="1007"/>
    <n v="55"/>
    <n v="84"/>
    <n v="0"/>
    <n v="10"/>
    <n v="0.87416593300000001"/>
    <s v="jmaley"/>
    <n v="210826"/>
    <n v="6557191"/>
  </r>
  <r>
    <x v="50"/>
    <x v="50"/>
    <x v="3095"/>
    <n v="20170605"/>
    <d v="2017-06-05T17:20:00"/>
    <d v="2017-06-05T17:20:00"/>
    <d v="2017-06-05T17:20:00"/>
    <n v="156"/>
    <n v="30.910270820000001"/>
    <n v="-115.54756039999999"/>
    <n v="0"/>
    <n v="88"/>
    <n v="36"/>
    <n v="113"/>
    <x v="2"/>
    <n v="1007"/>
    <n v="55"/>
    <n v="84"/>
    <n v="0"/>
    <n v="10"/>
    <n v="0.871127286"/>
    <s v="bryanbrasmussen"/>
    <n v="108698"/>
    <n v="6680020"/>
  </r>
  <r>
    <x v="50"/>
    <x v="50"/>
    <x v="3096"/>
    <n v="20170605"/>
    <d v="2017-06-05T17:19:00"/>
    <d v="2017-06-05T17:19:00"/>
    <d v="2017-06-05T17:19:00"/>
    <n v="156"/>
    <n v="30.998191380000002"/>
    <n v="-115.5590698"/>
    <n v="0"/>
    <n v="88"/>
    <n v="36"/>
    <n v="113"/>
    <x v="2"/>
    <n v="1007"/>
    <n v="55"/>
    <n v="84"/>
    <n v="0"/>
    <n v="10"/>
    <n v="0.87108300800000005"/>
    <s v="bryanbrasmussen"/>
    <n v="108698"/>
    <n v="6680021"/>
  </r>
  <r>
    <x v="50"/>
    <x v="50"/>
    <x v="3097"/>
    <n v="20170605"/>
    <d v="2017-06-05T17:51:00"/>
    <d v="2017-06-05T17:51:00"/>
    <d v="2017-06-05T17:51:00"/>
    <n v="156"/>
    <n v="30.876851259999999"/>
    <n v="-115.4005908"/>
    <n v="0"/>
    <n v="88"/>
    <n v="36"/>
    <n v="113"/>
    <x v="2"/>
    <n v="1007"/>
    <n v="55"/>
    <n v="84"/>
    <n v="0"/>
    <n v="10"/>
    <n v="0.872496512"/>
    <s v="bryanbrasmussen"/>
    <n v="108698"/>
    <n v="6680023"/>
  </r>
  <r>
    <x v="50"/>
    <x v="50"/>
    <x v="3098"/>
    <n v="20170605"/>
    <d v="2017-06-05T17:52:00"/>
    <d v="2017-06-05T17:52:00"/>
    <d v="2017-06-05T17:52:00"/>
    <n v="156"/>
    <n v="30.828341040000002"/>
    <n v="-115.5108836"/>
    <n v="0"/>
    <n v="88"/>
    <n v="36"/>
    <n v="113"/>
    <x v="2"/>
    <n v="1007"/>
    <n v="55"/>
    <n v="84"/>
    <n v="0"/>
    <n v="10"/>
    <n v="0.87254057100000004"/>
    <s v="bryanbrasmussen"/>
    <n v="108698"/>
    <n v="6680024"/>
  </r>
  <r>
    <x v="50"/>
    <x v="50"/>
    <x v="3099"/>
    <n v="20170605"/>
    <d v="2017-06-05T18:30:00"/>
    <d v="2017-06-05T18:30:00"/>
    <d v="2017-06-05T18:30:00"/>
    <n v="156"/>
    <n v="30.850350070000001"/>
    <n v="-115.5773284"/>
    <n v="0"/>
    <n v="88"/>
    <n v="36"/>
    <n v="113"/>
    <x v="2"/>
    <n v="1007"/>
    <n v="55"/>
    <n v="84"/>
    <n v="0"/>
    <n v="10"/>
    <n v="0.87420973099999999"/>
    <s v="littlewhitbit"/>
    <n v="415725"/>
    <n v="6718243"/>
  </r>
  <r>
    <x v="50"/>
    <x v="50"/>
    <x v="3100"/>
    <n v="20170605"/>
    <d v="2017-06-05T18:31:00"/>
    <d v="2017-06-05T18:31:00"/>
    <d v="2017-06-05T18:31:00"/>
    <n v="156"/>
    <n v="30.883286559999998"/>
    <n v="-115.509281"/>
    <n v="0"/>
    <n v="88"/>
    <n v="36"/>
    <n v="113"/>
    <x v="2"/>
    <n v="1007"/>
    <n v="55"/>
    <n v="84"/>
    <n v="0"/>
    <n v="10"/>
    <n v="0.87425352199999995"/>
    <s v="littlewhitbit"/>
    <n v="415725"/>
    <n v="6718245"/>
  </r>
  <r>
    <x v="50"/>
    <x v="50"/>
    <x v="3101"/>
    <n v="20170605"/>
    <d v="2017-06-05T19:11:00"/>
    <d v="2017-06-05T19:11:00"/>
    <d v="2017-06-05T19:11:00"/>
    <n v="156"/>
    <n v="30.84179584"/>
    <n v="-115.4962242"/>
    <n v="0"/>
    <n v="88"/>
    <n v="36"/>
    <n v="113"/>
    <x v="2"/>
    <n v="1007"/>
    <n v="55"/>
    <n v="84"/>
    <n v="0"/>
    <n v="10"/>
    <n v="0.87599953200000003"/>
    <s v="littlewhitbit"/>
    <n v="415725"/>
    <n v="6718259"/>
  </r>
  <r>
    <x v="51"/>
    <x v="51"/>
    <x v="3102"/>
    <n v="20160930"/>
    <d v="2016-09-30T02:55:00"/>
    <d v="2016-09-30T02:55:00"/>
    <d v="2016-09-30T02:55:00"/>
    <n v="274"/>
    <n v="48.339686669999999"/>
    <n v="-120.71026329999999"/>
    <n v="54"/>
    <n v="54"/>
    <n v="69"/>
    <n v="173"/>
    <x v="3"/>
    <n v="1012"/>
    <n v="32"/>
    <n v="43"/>
    <n v="0"/>
    <n v="10"/>
    <n v="7.6654669999999996E-3"/>
    <s v="danilo_hegg"/>
    <n v="151532"/>
    <n v="4293461"/>
  </r>
  <r>
    <x v="51"/>
    <x v="51"/>
    <x v="3103"/>
    <n v="20161111"/>
    <d v="2016-11-11T19:17:00"/>
    <d v="2016-11-11T19:17:00"/>
    <d v="2016-11-11T19:17:00"/>
    <n v="316"/>
    <n v="48.672986109999997"/>
    <n v="-122.2777389"/>
    <n v="100"/>
    <n v="64"/>
    <n v="73"/>
    <n v="85"/>
    <x v="11"/>
    <n v="1012"/>
    <n v="50"/>
    <n v="59"/>
    <n v="0.3"/>
    <n v="9"/>
    <n v="0.88810990000000001"/>
    <s v="tosteve"/>
    <n v="81291"/>
    <n v="4533057"/>
  </r>
  <r>
    <x v="51"/>
    <x v="51"/>
    <x v="3104"/>
    <n v="20171013"/>
    <d v="2017-10-14T00:02:00"/>
    <d v="2017-10-14T00:02:00"/>
    <d v="2017-10-14T00:02:00"/>
    <n v="287"/>
    <n v="47.549745080000001"/>
    <n v="-122.25028039999999"/>
    <n v="67"/>
    <n v="48"/>
    <n v="82"/>
    <n v="52"/>
    <x v="13"/>
    <n v="1023"/>
    <n v="41"/>
    <n v="47"/>
    <n v="20.2"/>
    <n v="10"/>
    <n v="0.33666014500000002"/>
    <s v="mrfish33"/>
    <n v="35478"/>
    <n v="8410084"/>
  </r>
  <r>
    <x v="51"/>
    <x v="51"/>
    <x v="3105"/>
    <n v="20171118"/>
    <d v="2017-11-18T20:39:00"/>
    <d v="2017-11-18T20:39:00"/>
    <d v="2017-11-18T20:39:00"/>
    <n v="322"/>
    <n v="48.7276284"/>
    <n v="-122.3091388"/>
    <n v="90"/>
    <n v="46"/>
    <n v="82"/>
    <n v="148"/>
    <x v="5"/>
    <n v="1021"/>
    <n v="39"/>
    <n v="44"/>
    <n v="0"/>
    <n v="10"/>
    <n v="3.1104679999999999E-3"/>
    <s v="carrion"/>
    <n v="40229"/>
    <n v="8870822"/>
  </r>
  <r>
    <x v="51"/>
    <x v="51"/>
    <x v="3106"/>
    <n v="20160905"/>
    <d v="2016-09-05T18:02:01"/>
    <d v="2016-09-05T18:02:01"/>
    <d v="2016-09-05T18:02:01"/>
    <n v="249"/>
    <n v="48.347369"/>
    <n v="-120.714578"/>
    <n v="53"/>
    <n v="47"/>
    <n v="73"/>
    <n v="293"/>
    <x v="12"/>
    <n v="1013"/>
    <n v="33"/>
    <n v="42"/>
    <n v="0"/>
    <n v="10"/>
    <n v="0.17459482200000001"/>
    <s v="mikefitz"/>
    <n v="242433"/>
    <n v="9380228"/>
  </r>
  <r>
    <x v="51"/>
    <x v="51"/>
    <x v="3107"/>
    <n v="20170914"/>
    <d v="2017-09-14T20:45:00"/>
    <d v="2017-09-14T20:45:00"/>
    <d v="2017-09-14T20:45:00"/>
    <n v="257"/>
    <n v="47.883822530000003"/>
    <n v="-120.87810519999999"/>
    <n v="46"/>
    <n v="62"/>
    <n v="41"/>
    <n v="73"/>
    <x v="6"/>
    <n v="1013"/>
    <n v="31"/>
    <n v="55"/>
    <n v="0"/>
    <n v="10"/>
    <n v="0.32117489100000002"/>
    <s v="oggers"/>
    <n v="509034"/>
    <n v="9408660"/>
  </r>
  <r>
    <x v="51"/>
    <x v="51"/>
    <x v="3108"/>
    <n v="20171015"/>
    <d v="2017-10-15T19:06:23"/>
    <d v="2017-10-15T19:06:23"/>
    <d v="2017-10-15T19:06:23"/>
    <n v="288"/>
    <n v="47.418614660000003"/>
    <n v="-122.04611629999999"/>
    <n v="0"/>
    <n v="65"/>
    <n v="67"/>
    <n v="330"/>
    <x v="6"/>
    <n v="1026"/>
    <n v="45"/>
    <n v="56"/>
    <n v="0"/>
    <n v="10"/>
    <n v="0.167488475"/>
    <s v="haida_gwaii"/>
    <n v="705929"/>
    <n v="9496585"/>
  </r>
  <r>
    <x v="51"/>
    <x v="51"/>
    <x v="3109"/>
    <n v="20171007"/>
    <d v="2017-10-07T19:17:00"/>
    <d v="2017-10-07T19:17:00"/>
    <d v="2017-10-07T19:17:00"/>
    <n v="280"/>
    <n v="47.405553060000003"/>
    <n v="-122.0383336"/>
    <n v="92"/>
    <n v="49"/>
    <n v="92"/>
    <n v="233"/>
    <x v="11"/>
    <n v="1015"/>
    <n v="46"/>
    <n v="48"/>
    <n v="9.1"/>
    <n v="8"/>
    <n v="0.944863381"/>
    <s v="haida_gwaii"/>
    <n v="705929"/>
    <n v="9678475"/>
  </r>
  <r>
    <x v="52"/>
    <x v="52"/>
    <x v="3110"/>
    <n v="20121209"/>
    <d v="2012-12-09T22:36:45"/>
    <d v="2012-12-09T22:36:45"/>
    <d v="2012-12-09T22:36:45"/>
    <n v="344"/>
    <n v="38.618666670000003"/>
    <n v="-121.30683329999999"/>
    <n v="2"/>
    <n v="64"/>
    <n v="68"/>
    <n v="341"/>
    <x v="3"/>
    <n v="1020"/>
    <n v="42"/>
    <n v="53"/>
    <n v="0"/>
    <n v="10"/>
    <n v="0.164336642"/>
    <s v="snakeinmypocket"/>
    <n v="14811"/>
    <n v="269392"/>
  </r>
  <r>
    <x v="52"/>
    <x v="52"/>
    <x v="3111"/>
    <n v="20140921"/>
    <d v="2014-09-21T22:50:29"/>
    <d v="2014-09-21T22:50:29"/>
    <d v="2014-09-21T22:50:29"/>
    <n v="264"/>
    <n v="38.060576670000003"/>
    <n v="-122.1934953"/>
    <n v="15"/>
    <n v="83"/>
    <n v="76"/>
    <n v="245"/>
    <x v="0"/>
    <n v="1015"/>
    <n v="60"/>
    <n v="70"/>
    <n v="0"/>
    <n v="8"/>
    <n v="4.9285809999999999E-2"/>
    <s v="coffearobusta42"/>
    <n v="25480"/>
    <n v="989409"/>
  </r>
  <r>
    <x v="52"/>
    <x v="52"/>
    <x v="3112"/>
    <n v="20160920"/>
    <d v="2016-09-20T16:30:00"/>
    <d v="2016-09-20T16:30:00"/>
    <d v="2016-09-20T16:30:00"/>
    <n v="264"/>
    <n v="45.639488"/>
    <n v="-121.922836"/>
    <n v="36"/>
    <n v="66"/>
    <n v="77"/>
    <n v="281"/>
    <x v="2"/>
    <n v="1020"/>
    <n v="49"/>
    <n v="57"/>
    <n v="0"/>
    <n v="8"/>
    <n v="0.79644294000000004"/>
    <s v="pkleeman"/>
    <n v="32423"/>
    <n v="4242518"/>
  </r>
  <r>
    <x v="52"/>
    <x v="52"/>
    <x v="3113"/>
    <n v="20161001"/>
    <d v="2016-10-01T16:59:14"/>
    <d v="2016-10-01T16:59:14"/>
    <d v="2016-10-01T16:59:14"/>
    <n v="275"/>
    <n v="37.479162680000002"/>
    <n v="-122.4793403"/>
    <n v="73"/>
    <n v="63"/>
    <n v="86"/>
    <n v="313"/>
    <x v="14"/>
    <n v="1020"/>
    <n v="54"/>
    <n v="58"/>
    <n v="0"/>
    <n v="10"/>
    <n v="5.263724E-3"/>
    <s v="joe_cutler"/>
    <n v="280544"/>
    <n v="4252511"/>
  </r>
  <r>
    <x v="52"/>
    <x v="52"/>
    <x v="3114"/>
    <n v="20160930"/>
    <d v="2016-09-30T01:37:00"/>
    <d v="2016-09-30T01:37:00"/>
    <d v="2016-09-30T01:37:00"/>
    <n v="274"/>
    <n v="48.339686669999999"/>
    <n v="-120.71026329999999"/>
    <n v="54"/>
    <n v="54"/>
    <n v="69"/>
    <n v="173"/>
    <x v="3"/>
    <n v="1012"/>
    <n v="32"/>
    <n v="43"/>
    <n v="0"/>
    <n v="10"/>
    <n v="8.6008930000000001E-3"/>
    <s v="danilo_hegg"/>
    <n v="151532"/>
    <n v="4293504"/>
  </r>
  <r>
    <x v="52"/>
    <x v="52"/>
    <x v="3115"/>
    <n v="20120801"/>
    <d v="2012-08-01T18:53:00"/>
    <d v="2012-08-01T18:53:00"/>
    <d v="2012-08-01T18:53:00"/>
    <n v="214"/>
    <n v="41.987530829999997"/>
    <n v="-124.0668144"/>
    <n v="0"/>
    <n v="79"/>
    <n v="71"/>
    <n v="323"/>
    <x v="12"/>
    <n v="1019"/>
    <n v="55"/>
    <n v="65"/>
    <n v="0"/>
    <n v="10"/>
    <n v="0.99680969100000005"/>
    <s v="jgarwood"/>
    <n v="329176"/>
    <n v="4438198"/>
  </r>
  <r>
    <x v="52"/>
    <x v="52"/>
    <x v="3116"/>
    <n v="20161026"/>
    <d v="2016-10-26T17:46:51"/>
    <d v="2016-10-26T17:46:51"/>
    <d v="2016-10-26T17:46:51"/>
    <n v="300"/>
    <n v="39.219978330000004"/>
    <n v="-121.33450329999999"/>
    <n v="16"/>
    <n v="75"/>
    <n v="57"/>
    <n v="182"/>
    <x v="11"/>
    <n v="1017"/>
    <n v="49"/>
    <n v="65"/>
    <n v="0"/>
    <n v="10"/>
    <n v="0.139942605"/>
    <s v="garyg"/>
    <n v="4850"/>
    <n v="4462911"/>
  </r>
  <r>
    <x v="52"/>
    <x v="52"/>
    <x v="3117"/>
    <n v="20161109"/>
    <d v="2016-11-09T20:52:00"/>
    <d v="2016-11-09T20:52:00"/>
    <d v="2016-11-09T20:52:00"/>
    <n v="314"/>
    <n v="38.635044829999998"/>
    <n v="-121.22707819999999"/>
    <n v="0"/>
    <n v="82"/>
    <n v="64"/>
    <n v="309"/>
    <x v="13"/>
    <n v="1018"/>
    <n v="57"/>
    <n v="72"/>
    <n v="0"/>
    <n v="10"/>
    <n v="0.71445055400000002"/>
    <s v="rhislop"/>
    <n v="21209"/>
    <n v="4534039"/>
  </r>
  <r>
    <x v="52"/>
    <x v="52"/>
    <x v="3118"/>
    <n v="20161118"/>
    <d v="2016-11-18T22:41:00"/>
    <d v="2016-11-18T22:41:00"/>
    <d v="2016-11-18T22:41:00"/>
    <n v="323"/>
    <n v="38.633764999999997"/>
    <n v="-121.22968"/>
    <n v="31"/>
    <n v="67"/>
    <n v="40"/>
    <n v="172"/>
    <x v="0"/>
    <n v="1016"/>
    <n v="30"/>
    <n v="55"/>
    <n v="0"/>
    <n v="10"/>
    <n v="0.74878729499999996"/>
    <s v="paloma"/>
    <n v="32455"/>
    <n v="4596927"/>
  </r>
  <r>
    <x v="52"/>
    <x v="52"/>
    <x v="3119"/>
    <n v="20161118"/>
    <d v="2016-11-18T22:42:00"/>
    <d v="2016-11-18T22:42:00"/>
    <d v="2016-11-18T22:42:00"/>
    <n v="323"/>
    <n v="38.633771670000002"/>
    <n v="-121.22969000000001"/>
    <n v="31"/>
    <n v="67"/>
    <n v="40"/>
    <n v="172"/>
    <x v="0"/>
    <n v="1016"/>
    <n v="30"/>
    <n v="55"/>
    <n v="0"/>
    <n v="10"/>
    <n v="0.74871952900000005"/>
    <s v="paloma"/>
    <n v="32455"/>
    <n v="4596990"/>
  </r>
  <r>
    <x v="52"/>
    <x v="52"/>
    <x v="3120"/>
    <n v="20161118"/>
    <d v="2016-11-18T22:44:00"/>
    <d v="2016-11-18T22:44:00"/>
    <d v="2016-11-18T22:44:00"/>
    <n v="323"/>
    <n v="38.633748330000003"/>
    <n v="-121.2297233"/>
    <n v="31"/>
    <n v="67"/>
    <n v="40"/>
    <n v="172"/>
    <x v="0"/>
    <n v="1016"/>
    <n v="30"/>
    <n v="55"/>
    <n v="0"/>
    <n v="10"/>
    <n v="0.74858398299999995"/>
    <s v="paloma"/>
    <n v="32455"/>
    <n v="4597019"/>
  </r>
  <r>
    <x v="52"/>
    <x v="52"/>
    <x v="3121"/>
    <n v="20161118"/>
    <d v="2016-11-18T22:54:00"/>
    <d v="2016-11-18T22:54:00"/>
    <d v="2016-11-18T22:54:00"/>
    <n v="323"/>
    <n v="38.633794999999999"/>
    <n v="-121.2297083"/>
    <n v="31"/>
    <n v="67"/>
    <n v="40"/>
    <n v="172"/>
    <x v="0"/>
    <n v="1016"/>
    <n v="30"/>
    <n v="55"/>
    <n v="0"/>
    <n v="10"/>
    <n v="0.74790598600000002"/>
    <s v="paloma"/>
    <n v="32455"/>
    <n v="4597132"/>
  </r>
  <r>
    <x v="52"/>
    <x v="52"/>
    <x v="3122"/>
    <n v="20161118"/>
    <d v="2016-11-18T22:56:00"/>
    <d v="2016-11-18T22:56:00"/>
    <d v="2016-11-18T22:56:00"/>
    <n v="323"/>
    <n v="38.633805000000002"/>
    <n v="-121.2296767"/>
    <n v="31"/>
    <n v="67"/>
    <n v="40"/>
    <n v="172"/>
    <x v="0"/>
    <n v="1016"/>
    <n v="30"/>
    <n v="55"/>
    <n v="0"/>
    <n v="10"/>
    <n v="0.74777033299999995"/>
    <s v="paloma"/>
    <n v="32455"/>
    <n v="4597133"/>
  </r>
  <r>
    <x v="52"/>
    <x v="52"/>
    <x v="3123"/>
    <n v="20161118"/>
    <d v="2016-11-18T23:02:00"/>
    <d v="2016-11-18T23:02:00"/>
    <d v="2016-11-18T23:02:00"/>
    <n v="323"/>
    <n v="38.633638329999997"/>
    <n v="-121.2302317"/>
    <n v="31"/>
    <n v="67"/>
    <n v="40"/>
    <n v="172"/>
    <x v="0"/>
    <n v="1016"/>
    <n v="30"/>
    <n v="55"/>
    <n v="0"/>
    <n v="10"/>
    <n v="0.74736327000000002"/>
    <s v="paloma"/>
    <n v="32455"/>
    <n v="4597134"/>
  </r>
  <r>
    <x v="52"/>
    <x v="52"/>
    <x v="3124"/>
    <n v="20161205"/>
    <d v="2016-12-05T20:43:29"/>
    <d v="2016-12-05T20:43:29"/>
    <d v="2016-12-05T20:43:29"/>
    <n v="340"/>
    <n v="38.520129779999998"/>
    <n v="-121.9677358"/>
    <n v="45"/>
    <n v="55"/>
    <n v="71"/>
    <n v="239"/>
    <x v="4"/>
    <n v="1019"/>
    <n v="36"/>
    <n v="46"/>
    <n v="0"/>
    <n v="10"/>
    <n v="0.34456409799999999"/>
    <s v="eddiecorwin"/>
    <n v="117554"/>
    <n v="4720471"/>
  </r>
  <r>
    <x v="52"/>
    <x v="52"/>
    <x v="3125"/>
    <n v="20161103"/>
    <d v="2016-11-04T02:42:00"/>
    <d v="2016-11-04T02:42:00"/>
    <d v="2016-11-04T02:42:00"/>
    <n v="309"/>
    <n v="46.089886110000002"/>
    <n v="-123.7473528"/>
    <n v="20"/>
    <n v="61"/>
    <n v="82"/>
    <n v="130"/>
    <x v="3"/>
    <n v="1021"/>
    <n v="53"/>
    <n v="58"/>
    <n v="0"/>
    <n v="10"/>
    <n v="0.166614334"/>
    <s v="leecain"/>
    <n v="25763"/>
    <n v="4842188"/>
  </r>
  <r>
    <x v="52"/>
    <x v="52"/>
    <x v="3126"/>
    <n v="20161230"/>
    <d v="2016-12-30T17:19:58"/>
    <d v="2016-12-30T17:19:58"/>
    <d v="2016-12-30T17:19:58"/>
    <n v="365"/>
    <n v="41.953085450000003"/>
    <n v="-124.0539548"/>
    <n v="12"/>
    <n v="54"/>
    <n v="73"/>
    <n v="42"/>
    <x v="20"/>
    <n v="1020"/>
    <n v="35"/>
    <n v="43"/>
    <n v="0"/>
    <n v="10"/>
    <n v="2.1292469000000001E-2"/>
    <s v="jgarwood"/>
    <n v="329176"/>
    <n v="4868535"/>
  </r>
  <r>
    <x v="52"/>
    <x v="52"/>
    <x v="3127"/>
    <n v="20161227"/>
    <d v="2016-12-27T15:25:00"/>
    <d v="2016-12-27T15:25:00"/>
    <d v="2016-12-27T15:25:00"/>
    <n v="362"/>
    <n v="41.957665779999999"/>
    <n v="-124.1148072"/>
    <n v="100"/>
    <n v="49"/>
    <n v="88"/>
    <n v="208"/>
    <x v="12"/>
    <n v="1027"/>
    <n v="42"/>
    <n v="46"/>
    <n v="9.9"/>
    <n v="5"/>
    <n v="2.7038474999999999E-2"/>
    <s v="jgarwood"/>
    <n v="329176"/>
    <n v="4934238"/>
  </r>
  <r>
    <x v="52"/>
    <x v="52"/>
    <x v="3128"/>
    <n v="20141001"/>
    <d v="2014-10-01T17:25:00"/>
    <d v="2014-10-01T17:25:00"/>
    <d v="2014-10-01T17:25:00"/>
    <n v="274"/>
    <n v="43.162097500000002"/>
    <n v="-123.3942533"/>
    <n v="19"/>
    <n v="71"/>
    <n v="77"/>
    <n v="238"/>
    <x v="13"/>
    <n v="1021"/>
    <n v="40"/>
    <n v="54"/>
    <n v="0"/>
    <n v="7"/>
    <n v="0.492524768"/>
    <s v="umpquamatt"/>
    <n v="416993"/>
    <n v="5311787"/>
  </r>
  <r>
    <x v="52"/>
    <x v="52"/>
    <x v="3129"/>
    <n v="20130814"/>
    <d v="2013-08-14T11:41:00"/>
    <d v="2013-08-14T11:41:00"/>
    <d v="2013-08-14T11:41:00"/>
    <n v="226"/>
    <n v="47.665752500000004"/>
    <n v="-122.3965247"/>
    <n v="20"/>
    <n v="86"/>
    <n v="58"/>
    <n v="243"/>
    <x v="13"/>
    <n v="1014"/>
    <n v="55"/>
    <n v="73"/>
    <n v="0"/>
    <n v="10"/>
    <n v="0.50542725600000005"/>
    <s v="neontetraploid"/>
    <n v="220795"/>
    <n v="5434355"/>
  </r>
  <r>
    <x v="52"/>
    <x v="52"/>
    <x v="3130"/>
    <n v="20130814"/>
    <d v="2013-08-14T11:42:00"/>
    <d v="2013-08-14T11:42:00"/>
    <d v="2013-08-14T11:42:00"/>
    <n v="226"/>
    <n v="47.665752500000004"/>
    <n v="-122.3965247"/>
    <n v="20"/>
    <n v="86"/>
    <n v="58"/>
    <n v="243"/>
    <x v="13"/>
    <n v="1014"/>
    <n v="55"/>
    <n v="73"/>
    <n v="0"/>
    <n v="10"/>
    <n v="0.50550509300000002"/>
    <s v="neontetraploid"/>
    <n v="220795"/>
    <n v="5434356"/>
  </r>
  <r>
    <x v="52"/>
    <x v="52"/>
    <x v="3130"/>
    <n v="20130814"/>
    <d v="2013-08-14T11:42:00"/>
    <d v="2013-08-14T11:42:00"/>
    <d v="2013-08-14T11:42:00"/>
    <n v="226"/>
    <n v="47.665989000000003"/>
    <n v="-122.396793"/>
    <n v="20"/>
    <n v="86"/>
    <n v="58"/>
    <n v="243"/>
    <x v="13"/>
    <n v="1014"/>
    <n v="55"/>
    <n v="73"/>
    <n v="0"/>
    <n v="10"/>
    <n v="0.50550509300000002"/>
    <s v="neontetraploid"/>
    <n v="220795"/>
    <n v="5434357"/>
  </r>
  <r>
    <x v="52"/>
    <x v="52"/>
    <x v="3131"/>
    <n v="20141012"/>
    <d v="2014-10-12T22:47:00"/>
    <d v="2014-10-12T22:47:00"/>
    <d v="2014-10-12T22:47:00"/>
    <n v="285"/>
    <n v="43.26104101"/>
    <n v="-123.4476185"/>
    <n v="33"/>
    <n v="75"/>
    <n v="72"/>
    <n v="46"/>
    <x v="9"/>
    <n v="1022"/>
    <n v="40"/>
    <n v="58"/>
    <n v="0"/>
    <n v="8"/>
    <n v="0.769282138"/>
    <s v="umpquamatt"/>
    <n v="416993"/>
    <n v="5462938"/>
  </r>
  <r>
    <x v="52"/>
    <x v="52"/>
    <x v="3132"/>
    <n v="20101102"/>
    <d v="2010-11-02T20:18:00"/>
    <d v="2010-11-02T20:18:00"/>
    <d v="2010-11-02T20:18:00"/>
    <n v="306"/>
    <n v="43.268639350000001"/>
    <n v="-123.4452581"/>
    <n v="32"/>
    <n v="76"/>
    <n v="69"/>
    <n v="33"/>
    <x v="13"/>
    <n v="1026"/>
    <n v="54"/>
    <n v="66"/>
    <n v="0"/>
    <n v="10"/>
    <n v="0.15304805599999999"/>
    <s v="umpquamatt"/>
    <n v="416993"/>
    <n v="6019483"/>
  </r>
  <r>
    <x v="52"/>
    <x v="52"/>
    <x v="3133"/>
    <n v="20170711"/>
    <d v="2017-07-11T17:14:36"/>
    <d v="2017-07-11T17:14:36"/>
    <d v="2017-07-11T17:14:36"/>
    <n v="192"/>
    <n v="42.425166670000003"/>
    <n v="-124.4269867"/>
    <n v="0"/>
    <n v="75"/>
    <n v="67"/>
    <n v="347"/>
    <x v="31"/>
    <n v="1017"/>
    <n v="49"/>
    <n v="65"/>
    <n v="0"/>
    <n v="10"/>
    <n v="0.93854273600000004"/>
    <s v="joe_cutler"/>
    <n v="280544"/>
    <n v="7033880"/>
  </r>
  <r>
    <x v="52"/>
    <x v="52"/>
    <x v="3134"/>
    <n v="20170826"/>
    <d v="2017-08-26T19:22:26"/>
    <d v="2017-08-26T19:22:26"/>
    <d v="2017-08-26T19:22:26"/>
    <n v="238"/>
    <n v="47.664504999999998"/>
    <n v="-122.3970867"/>
    <n v="0"/>
    <n v="81"/>
    <n v="53"/>
    <n v="8"/>
    <x v="3"/>
    <n v="1020"/>
    <n v="52"/>
    <n v="72"/>
    <n v="0"/>
    <n v="10"/>
    <n v="0.26610500500000001"/>
    <s v="markrobinson"/>
    <n v="350245"/>
    <n v="7689725"/>
  </r>
  <r>
    <x v="52"/>
    <x v="52"/>
    <x v="3135"/>
    <n v="20170924"/>
    <d v="2017-09-24T17:38:00"/>
    <d v="2017-09-24T17:38:00"/>
    <d v="2017-09-24T17:38:00"/>
    <n v="267"/>
    <n v="46.089307900000001"/>
    <n v="-123.71836570000001"/>
    <n v="82"/>
    <n v="56"/>
    <n v="94"/>
    <n v="306"/>
    <x v="6"/>
    <n v="1021"/>
    <n v="52"/>
    <n v="54"/>
    <n v="0"/>
    <n v="10"/>
    <n v="0.201324956"/>
    <s v="mikepatterson"/>
    <n v="15366"/>
    <n v="8081173"/>
  </r>
  <r>
    <x v="52"/>
    <x v="52"/>
    <x v="3136"/>
    <n v="20170922"/>
    <d v="2017-09-22T16:23:47"/>
    <d v="2017-09-22T16:23:47"/>
    <d v="2017-09-22T16:23:47"/>
    <n v="265"/>
    <n v="45.617438329999999"/>
    <n v="-120.9033883"/>
    <n v="26"/>
    <n v="63"/>
    <n v="67"/>
    <n v="238"/>
    <x v="15"/>
    <n v="1016"/>
    <n v="41"/>
    <n v="53"/>
    <n v="0"/>
    <n v="10"/>
    <n v="6.6655357999999998E-2"/>
    <s v="kenchamberlain"/>
    <n v="319374"/>
    <n v="8096820"/>
  </r>
  <r>
    <x v="52"/>
    <x v="52"/>
    <x v="3137"/>
    <n v="20170929"/>
    <d v="2017-09-29T16:56:00"/>
    <d v="2017-09-29T16:56:00"/>
    <d v="2017-09-29T16:56:00"/>
    <n v="272"/>
    <n v="46.067340909999999"/>
    <n v="-123.7898569"/>
    <n v="80"/>
    <n v="58"/>
    <n v="92"/>
    <n v="279"/>
    <x v="2"/>
    <n v="1016"/>
    <n v="55"/>
    <n v="57"/>
    <n v="0"/>
    <n v="8"/>
    <n v="0.65078485100000005"/>
    <s v="mikepatterson"/>
    <n v="15366"/>
    <n v="8176551"/>
  </r>
  <r>
    <x v="52"/>
    <x v="52"/>
    <x v="3138"/>
    <n v="20171007"/>
    <d v="2017-10-07T20:10:28"/>
    <d v="2017-10-07T20:10:28"/>
    <d v="2017-10-07T20:10:28"/>
    <n v="280"/>
    <n v="47.01854324"/>
    <n v="-122.9039459"/>
    <n v="45"/>
    <n v="54"/>
    <n v="81"/>
    <n v="257"/>
    <x v="12"/>
    <n v="1015"/>
    <n v="46"/>
    <n v="51"/>
    <n v="1.8"/>
    <n v="10"/>
    <n v="0.94289127299999997"/>
    <s v="matt1313"/>
    <n v="501171"/>
    <n v="8302490"/>
  </r>
  <r>
    <x v="52"/>
    <x v="52"/>
    <x v="3139"/>
    <n v="20150727"/>
    <d v="2015-07-27T18:37:00"/>
    <d v="2015-07-27T18:37:00"/>
    <d v="2015-07-27T18:37:00"/>
    <n v="208"/>
    <n v="47.796724619999999"/>
    <n v="-122.499302"/>
    <n v="60"/>
    <n v="74"/>
    <n v="76"/>
    <n v="196"/>
    <x v="2"/>
    <n v="1020"/>
    <n v="55"/>
    <n v="64"/>
    <n v="0.7"/>
    <n v="10"/>
    <n v="0.83339028900000001"/>
    <s v="merav"/>
    <n v="34038"/>
    <n v="8748498"/>
  </r>
  <r>
    <x v="52"/>
    <x v="52"/>
    <x v="3140"/>
    <n v="20171110"/>
    <d v="2017-11-10T22:09:00"/>
    <d v="2017-11-10T22:09:00"/>
    <d v="2017-11-10T22:09:00"/>
    <n v="314"/>
    <n v="38.637077830000003"/>
    <n v="-121.2211104"/>
    <n v="69"/>
    <n v="58"/>
    <n v="85"/>
    <n v="194"/>
    <x v="11"/>
    <n v="1018"/>
    <n v="51"/>
    <n v="56"/>
    <n v="1"/>
    <n v="10"/>
    <n v="0.49428603900000001"/>
    <s v="gofthejungle"/>
    <n v="318333"/>
    <n v="8789744"/>
  </r>
  <r>
    <x v="52"/>
    <x v="52"/>
    <x v="3141"/>
    <n v="20171110"/>
    <d v="2017-11-10T23:27:11"/>
    <d v="2017-11-10T23:27:11"/>
    <d v="2017-11-10T23:27:11"/>
    <n v="314"/>
    <n v="38.63694958"/>
    <n v="-121.2211968"/>
    <n v="69"/>
    <n v="58"/>
    <n v="85"/>
    <n v="194"/>
    <x v="11"/>
    <n v="1018"/>
    <n v="51"/>
    <n v="56"/>
    <n v="1"/>
    <n v="10"/>
    <n v="0.48824938200000001"/>
    <s v="gofthejungle"/>
    <n v="318333"/>
    <n v="8789777"/>
  </r>
  <r>
    <x v="52"/>
    <x v="52"/>
    <x v="3142"/>
    <n v="20171205"/>
    <d v="2017-12-05T19:09:26"/>
    <d v="2017-12-05T19:09:26"/>
    <d v="2017-12-05T19:09:26"/>
    <n v="339"/>
    <n v="41.782774170000003"/>
    <n v="-124.0751396"/>
    <n v="0"/>
    <n v="56"/>
    <n v="59"/>
    <n v="27"/>
    <x v="2"/>
    <n v="1025"/>
    <n v="34"/>
    <n v="48"/>
    <n v="0"/>
    <n v="10"/>
    <n v="0.93232088999999996"/>
    <s v="jgarwood"/>
    <n v="329176"/>
    <n v="9061398"/>
  </r>
  <r>
    <x v="52"/>
    <x v="52"/>
    <x v="3143"/>
    <n v="20171121"/>
    <d v="2017-11-21T22:45:28"/>
    <d v="2017-11-21T22:45:28"/>
    <d v="2017-11-21T22:45:28"/>
    <n v="325"/>
    <n v="38.049609410000002"/>
    <n v="-121.34209"/>
    <n v="66"/>
    <n v="73"/>
    <n v="83"/>
    <n v="130"/>
    <x v="13"/>
    <n v="1020"/>
    <n v="51"/>
    <n v="57"/>
    <n v="0"/>
    <n v="10"/>
    <n v="0.106913444"/>
    <s v="kurtmize"/>
    <n v="740443"/>
    <n v="9274644"/>
  </r>
  <r>
    <x v="52"/>
    <x v="52"/>
    <x v="3144"/>
    <n v="20130814"/>
    <d v="2013-08-14T11:38:00"/>
    <d v="2013-08-14T11:38:00"/>
    <d v="2013-08-14T11:38:00"/>
    <n v="226"/>
    <n v="47.665752500000004"/>
    <n v="-122.3965247"/>
    <n v="20"/>
    <n v="86"/>
    <n v="58"/>
    <n v="243"/>
    <x v="13"/>
    <n v="1014"/>
    <n v="55"/>
    <n v="73"/>
    <n v="0"/>
    <n v="10"/>
    <n v="0.50519375399999999"/>
    <s v="neontetraploid"/>
    <n v="220795"/>
    <n v="9358174"/>
  </r>
  <r>
    <x v="52"/>
    <x v="52"/>
    <x v="3130"/>
    <n v="20130814"/>
    <d v="2013-08-14T11:42:00"/>
    <d v="2013-08-14T11:42:00"/>
    <d v="2013-08-14T11:42:00"/>
    <n v="226"/>
    <n v="47.665752500000004"/>
    <n v="-122.3965247"/>
    <n v="20"/>
    <n v="86"/>
    <n v="58"/>
    <n v="243"/>
    <x v="13"/>
    <n v="1014"/>
    <n v="55"/>
    <n v="73"/>
    <n v="0"/>
    <n v="10"/>
    <n v="0.50550509300000002"/>
    <s v="neontetraploid"/>
    <n v="220795"/>
    <n v="9358175"/>
  </r>
  <r>
    <x v="52"/>
    <x v="52"/>
    <x v="3145"/>
    <n v="20171230"/>
    <d v="2017-12-30T23:08:00"/>
    <d v="2017-12-30T23:08:00"/>
    <d v="2017-12-30T23:08:00"/>
    <n v="364"/>
    <n v="47.861070810000001"/>
    <n v="-123.93366090000001"/>
    <n v="98"/>
    <n v="31"/>
    <n v="97"/>
    <n v="259"/>
    <x v="0"/>
    <n v="1021"/>
    <n v="30"/>
    <n v="31"/>
    <n v="11.9"/>
    <n v="3"/>
    <n v="0.93113801600000001"/>
    <s v="oxalismtp"/>
    <n v="699883"/>
    <n v="9375179"/>
  </r>
  <r>
    <x v="52"/>
    <x v="52"/>
    <x v="3146"/>
    <n v="20160921"/>
    <d v="2016-09-21T17:16:27"/>
    <d v="2016-09-21T17:16:27"/>
    <d v="2016-09-21T17:16:27"/>
    <n v="265"/>
    <n v="48.337207999999997"/>
    <n v="-120.71113699999999"/>
    <n v="30"/>
    <n v="49"/>
    <n v="65"/>
    <n v="58"/>
    <x v="11"/>
    <n v="1017"/>
    <n v="28"/>
    <n v="40"/>
    <n v="3.3"/>
    <n v="9"/>
    <n v="0.690534341"/>
    <s v="mikefitz"/>
    <n v="242433"/>
    <n v="9380261"/>
  </r>
  <r>
    <x v="52"/>
    <x v="52"/>
    <x v="3147"/>
    <n v="20171222"/>
    <d v="2017-12-22T15:26:46"/>
    <d v="2017-12-22T15:26:46"/>
    <d v="2017-12-22T15:26:46"/>
    <n v="356"/>
    <n v="37.32325333"/>
    <n v="-121.9027033"/>
    <n v="48"/>
    <n v="56"/>
    <n v="43"/>
    <n v="255"/>
    <x v="17"/>
    <n v="1026"/>
    <n v="26"/>
    <n v="48"/>
    <n v="0"/>
    <n v="10"/>
    <n v="0.16254390699999999"/>
    <s v="ivy_poisson"/>
    <n v="453221"/>
    <n v="9734378"/>
  </r>
  <r>
    <x v="53"/>
    <x v="53"/>
    <x v="3148"/>
    <n v="20130428"/>
    <d v="2013-04-28T22:06:40"/>
    <d v="2013-04-28T22:06:40"/>
    <d v="2013-04-28T22:06:40"/>
    <n v="118"/>
    <n v="37.376666669999999"/>
    <n v="-89.197833329999995"/>
    <n v="80"/>
    <n v="66"/>
    <n v="89"/>
    <n v="283"/>
    <x v="11"/>
    <n v="1015"/>
    <n v="52"/>
    <n v="57"/>
    <n v="1.3"/>
    <n v="8"/>
    <n v="0.86862337300000003"/>
    <s v="allens"/>
    <n v="14290"/>
    <n v="248540"/>
  </r>
  <r>
    <x v="53"/>
    <x v="53"/>
    <x v="3149"/>
    <n v="20130629"/>
    <d v="2013-06-29T17:04:21"/>
    <d v="2013-06-29T17:04:21"/>
    <d v="2013-06-29T17:04:21"/>
    <n v="180"/>
    <n v="29.870068"/>
    <n v="-96.155181999999996"/>
    <n v="12"/>
    <n v="110"/>
    <n v="50"/>
    <n v="114"/>
    <x v="1"/>
    <n v="1008"/>
    <n v="63"/>
    <n v="94"/>
    <n v="0"/>
    <n v="10"/>
    <n v="0.55176037700000002"/>
    <s v="corysan"/>
    <n v="18441"/>
    <n v="315859"/>
  </r>
  <r>
    <x v="53"/>
    <x v="53"/>
    <x v="3150"/>
    <n v="20140717"/>
    <d v="2014-07-17T16:02:44"/>
    <d v="2014-07-17T16:02:44"/>
    <d v="2014-07-17T16:02:44"/>
    <n v="198"/>
    <n v="29.812894"/>
    <n v="-95.617338000000004"/>
    <n v="38"/>
    <n v="93"/>
    <n v="76"/>
    <n v="160"/>
    <x v="12"/>
    <n v="1013"/>
    <n v="74"/>
    <n v="91"/>
    <n v="4.8"/>
    <n v="9"/>
    <n v="0.65557346000000005"/>
    <s v="benlabay"/>
    <n v="10602"/>
    <n v="789524"/>
  </r>
  <r>
    <x v="53"/>
    <x v="53"/>
    <x v="3151"/>
    <n v="20140718"/>
    <d v="2014-07-18T19:22:35"/>
    <d v="2014-07-18T19:22:35"/>
    <d v="2014-07-18T19:22:35"/>
    <n v="199"/>
    <n v="30.038582569999999"/>
    <n v="-95.052016739999999"/>
    <n v="40"/>
    <n v="91"/>
    <n v="80"/>
    <n v="206"/>
    <x v="0"/>
    <n v="1013"/>
    <n v="77"/>
    <n v="94"/>
    <n v="26.9"/>
    <n v="7"/>
    <n v="0.53121323399999998"/>
    <s v="mjcasarez"/>
    <n v="11481"/>
    <n v="790486"/>
  </r>
  <r>
    <x v="53"/>
    <x v="53"/>
    <x v="3152"/>
    <n v="20140909"/>
    <d v="2014-09-09T19:58:39"/>
    <d v="2014-09-09T19:58:39"/>
    <d v="2014-09-09T19:58:39"/>
    <n v="252"/>
    <n v="33.026871669999998"/>
    <n v="-95.269090000000006"/>
    <n v="27"/>
    <n v="98"/>
    <n v="64"/>
    <n v="187"/>
    <x v="3"/>
    <n v="1013"/>
    <n v="70"/>
    <n v="91"/>
    <n v="0.1"/>
    <n v="10"/>
    <n v="0.991287802"/>
    <s v="fishesoftexas"/>
    <n v="10601"/>
    <n v="871811"/>
  </r>
  <r>
    <x v="53"/>
    <x v="53"/>
    <x v="3153"/>
    <n v="20140919"/>
    <d v="2014-09-19T15:43:42"/>
    <d v="2014-09-19T15:43:42"/>
    <d v="2014-09-19T15:43:42"/>
    <n v="262"/>
    <n v="32.70017"/>
    <n v="-94.114493330000002"/>
    <n v="20"/>
    <n v="95"/>
    <n v="73"/>
    <n v="107"/>
    <x v="11"/>
    <n v="1013"/>
    <n v="69"/>
    <n v="84"/>
    <n v="1.2"/>
    <n v="8"/>
    <n v="0.18288191400000001"/>
    <s v="benlabay"/>
    <n v="10602"/>
    <n v="889700"/>
  </r>
  <r>
    <x v="53"/>
    <x v="53"/>
    <x v="161"/>
    <n v="20150319"/>
    <d v="2015-03-19T18:32:58"/>
    <d v="2015-03-19T18:32:58"/>
    <d v="2015-03-19T18:32:58"/>
    <n v="78"/>
    <n v="30.036413329999998"/>
    <n v="-97.313866669999996"/>
    <n v="98"/>
    <n v="75"/>
    <n v="90"/>
    <n v="189"/>
    <x v="19"/>
    <n v="1014"/>
    <n v="67"/>
    <n v="72"/>
    <n v="0.8"/>
    <n v="10"/>
    <n v="5.95284E-3"/>
    <s v="fishesoftexas"/>
    <n v="10601"/>
    <n v="1334005"/>
  </r>
  <r>
    <x v="53"/>
    <x v="53"/>
    <x v="3154"/>
    <n v="20150412"/>
    <d v="2015-04-12T18:03:46"/>
    <d v="2015-04-12T18:03:46"/>
    <d v="2015-04-12T18:03:46"/>
    <n v="102"/>
    <n v="32.783706000000002"/>
    <n v="-97.452591999999996"/>
    <n v="71"/>
    <n v="79"/>
    <n v="86"/>
    <n v="173"/>
    <x v="8"/>
    <n v="1013"/>
    <n v="65"/>
    <n v="71"/>
    <n v="4"/>
    <n v="9"/>
    <n v="0.43473992099999997"/>
    <s v="andyk"/>
    <n v="30829"/>
    <n v="1391103"/>
  </r>
  <r>
    <x v="53"/>
    <x v="53"/>
    <x v="1623"/>
    <n v="20150712"/>
    <d v="2015-07-12T15:22:57"/>
    <d v="2015-07-12T15:22:57"/>
    <d v="2015-07-12T15:22:57"/>
    <n v="193"/>
    <n v="29.943235000000001"/>
    <n v="-94.55559667"/>
    <n v="23"/>
    <n v="94"/>
    <n v="74"/>
    <n v="208"/>
    <x v="3"/>
    <n v="1018"/>
    <n v="75"/>
    <n v="94"/>
    <n v="0.1"/>
    <n v="10"/>
    <n v="0.12760812199999999"/>
    <s v="fishesoftexas"/>
    <n v="10601"/>
    <n v="1769525"/>
  </r>
  <r>
    <x v="53"/>
    <x v="53"/>
    <x v="889"/>
    <n v="20150803"/>
    <d v="2015-08-03T22:49:22"/>
    <d v="2015-08-03T22:49:22"/>
    <d v="2015-08-03T22:49:22"/>
    <n v="215"/>
    <n v="30.287299999999998"/>
    <n v="-94.189539999999994"/>
    <n v="8"/>
    <n v="103"/>
    <n v="61"/>
    <n v="201"/>
    <x v="11"/>
    <n v="1012"/>
    <n v="69"/>
    <n v="95"/>
    <n v="0"/>
    <n v="10"/>
    <n v="0.83343660799999997"/>
    <s v="fishesoftexas"/>
    <n v="10601"/>
    <n v="1841534"/>
  </r>
  <r>
    <x v="53"/>
    <x v="53"/>
    <x v="3155"/>
    <n v="20150623"/>
    <d v="2015-06-23T19:27:35"/>
    <d v="2015-06-23T19:27:35"/>
    <d v="2015-06-23T19:27:35"/>
    <n v="174"/>
    <n v="30.535508329999999"/>
    <n v="-91.094977779999994"/>
    <n v="22"/>
    <n v="104"/>
    <n v="69"/>
    <n v="78"/>
    <x v="15"/>
    <n v="1019"/>
    <n v="73"/>
    <n v="97"/>
    <n v="9.3000000000000007"/>
    <n v="9"/>
    <n v="0.44039096500000002"/>
    <s v="matthewherron"/>
    <n v="17201"/>
    <n v="1949122"/>
  </r>
  <r>
    <x v="53"/>
    <x v="53"/>
    <x v="3156"/>
    <n v="20151030"/>
    <d v="2015-10-30T19:58:10"/>
    <d v="2015-10-30T19:58:10"/>
    <d v="2015-10-30T19:58:10"/>
    <n v="303"/>
    <n v="33.903994349999998"/>
    <n v="-97.510332430000005"/>
    <n v="100"/>
    <n v="65"/>
    <n v="93"/>
    <n v="92"/>
    <x v="14"/>
    <n v="1011"/>
    <n v="55"/>
    <n v="57"/>
    <n v="106.4"/>
    <n v="6"/>
    <n v="0.85124449099999999"/>
    <s v="dsruppel"/>
    <n v="78086"/>
    <n v="2344037"/>
  </r>
  <r>
    <x v="53"/>
    <x v="53"/>
    <x v="3157"/>
    <n v="20150519"/>
    <d v="2015-05-19T23:09:59"/>
    <d v="2015-05-19T23:09:59"/>
    <d v="2015-05-19T23:09:59"/>
    <n v="139"/>
    <n v="41.003750709999998"/>
    <n v="-81.977350250000001"/>
    <n v="37"/>
    <n v="73"/>
    <n v="75"/>
    <n v="287"/>
    <x v="5"/>
    <n v="1015"/>
    <n v="56"/>
    <n v="69"/>
    <n v="0.1"/>
    <n v="8"/>
    <n v="4.2263756999999999E-2"/>
    <s v="jordan13"/>
    <n v="169053"/>
    <n v="2582538"/>
  </r>
  <r>
    <x v="53"/>
    <x v="53"/>
    <x v="3158"/>
    <n v="20160520"/>
    <d v="2016-05-20T16:34:16"/>
    <d v="2016-05-20T16:34:16"/>
    <d v="2016-05-20T16:34:16"/>
    <n v="141"/>
    <n v="41.217456249999998"/>
    <n v="-81.526495859999997"/>
    <n v="65"/>
    <n v="75"/>
    <n v="59"/>
    <n v="98"/>
    <x v="2"/>
    <n v="1021"/>
    <n v="45"/>
    <n v="61"/>
    <n v="0"/>
    <n v="10"/>
    <n v="0.98562471900000004"/>
    <s v="jniehaus"/>
    <n v="180094"/>
    <n v="3226639"/>
  </r>
  <r>
    <x v="53"/>
    <x v="53"/>
    <x v="3159"/>
    <n v="20160603"/>
    <d v="2016-06-03T18:52:38"/>
    <d v="2016-06-03T18:52:38"/>
    <d v="2016-06-03T18:52:38"/>
    <n v="155"/>
    <n v="41.919471999999999"/>
    <n v="-83.338183000000001"/>
    <n v="51"/>
    <n v="75"/>
    <n v="65"/>
    <n v="285"/>
    <x v="11"/>
    <n v="1016"/>
    <n v="55"/>
    <n v="68"/>
    <n v="0"/>
    <n v="10"/>
    <n v="2.7663531000000002E-2"/>
    <s v="tripp1978"/>
    <n v="253432"/>
    <n v="3398145"/>
  </r>
  <r>
    <x v="53"/>
    <x v="53"/>
    <x v="102"/>
    <n v="20160615"/>
    <d v="2016-06-15T20:24:57"/>
    <d v="2016-06-15T20:24:57"/>
    <d v="2016-06-15T20:24:57"/>
    <n v="167"/>
    <n v="31.712188000000001"/>
    <n v="-94.449411999999995"/>
    <n v="44"/>
    <n v="92"/>
    <n v="79"/>
    <n v="215"/>
    <x v="12"/>
    <n v="1013"/>
    <n v="74"/>
    <n v="89"/>
    <n v="0.1"/>
    <n v="10"/>
    <n v="0.810680293"/>
    <s v="fishesoftexas"/>
    <n v="10601"/>
    <n v="3989953"/>
  </r>
  <r>
    <x v="53"/>
    <x v="53"/>
    <x v="1706"/>
    <n v="20160615"/>
    <d v="2016-06-15T22:33:20"/>
    <d v="2016-06-15T22:33:20"/>
    <d v="2016-06-15T22:33:20"/>
    <n v="167"/>
    <n v="31.577459999999999"/>
    <n v="-94.891810000000007"/>
    <n v="47"/>
    <n v="93"/>
    <n v="78"/>
    <n v="203"/>
    <x v="4"/>
    <n v="1013"/>
    <n v="74"/>
    <n v="88"/>
    <n v="0.3"/>
    <n v="9"/>
    <n v="0.817218844"/>
    <s v="fishesoftexas"/>
    <n v="10601"/>
    <n v="3996301"/>
  </r>
  <r>
    <x v="53"/>
    <x v="53"/>
    <x v="3160"/>
    <n v="20160615"/>
    <d v="2016-06-16T00:47:16"/>
    <d v="2016-06-16T00:47:16"/>
    <d v="2016-06-16T00:47:16"/>
    <n v="168"/>
    <n v="31.396536000000001"/>
    <n v="-94.965411000000003"/>
    <n v="50"/>
    <n v="93"/>
    <n v="76"/>
    <n v="204"/>
    <x v="4"/>
    <n v="1013"/>
    <n v="74"/>
    <n v="90"/>
    <n v="0.3"/>
    <n v="9"/>
    <n v="0.82394770299999998"/>
    <s v="fishesoftexas"/>
    <n v="10601"/>
    <n v="3996718"/>
  </r>
  <r>
    <x v="53"/>
    <x v="53"/>
    <x v="3161"/>
    <n v="20160806"/>
    <d v="2016-08-06T14:50:21"/>
    <d v="2016-08-06T14:50:21"/>
    <d v="2016-08-06T14:50:21"/>
    <n v="219"/>
    <n v="31.135168329999999"/>
    <n v="-94.870988330000003"/>
    <n v="7"/>
    <n v="101"/>
    <n v="64"/>
    <n v="226"/>
    <x v="11"/>
    <n v="1014"/>
    <n v="72"/>
    <n v="93"/>
    <n v="0"/>
    <n v="10"/>
    <n v="0.14364364199999999"/>
    <s v="sarahroberts"/>
    <n v="38701"/>
    <n v="4009918"/>
  </r>
  <r>
    <x v="53"/>
    <x v="53"/>
    <x v="3162"/>
    <n v="20160514"/>
    <d v="2016-05-14T21:39:00"/>
    <d v="2016-05-14T21:39:00"/>
    <d v="2016-05-14T21:39:00"/>
    <n v="135"/>
    <n v="35.561936410000001"/>
    <n v="-93.637332920000006"/>
    <n v="46"/>
    <n v="72"/>
    <n v="60"/>
    <n v="12"/>
    <x v="2"/>
    <n v="1019"/>
    <n v="49"/>
    <n v="63"/>
    <n v="0"/>
    <n v="10"/>
    <n v="0.61959335299999996"/>
    <s v="mfria631"/>
    <n v="318214"/>
    <n v="4010395"/>
  </r>
  <r>
    <x v="53"/>
    <x v="53"/>
    <x v="3163"/>
    <n v="20160501"/>
    <d v="2016-05-01T20:11:22"/>
    <d v="2016-05-01T20:11:22"/>
    <d v="2016-05-01T20:11:22"/>
    <n v="122"/>
    <n v="37.31183867"/>
    <n v="-93.206029389999998"/>
    <n v="23"/>
    <n v="68"/>
    <n v="77"/>
    <n v="297"/>
    <x v="12"/>
    <n v="1015"/>
    <n v="50"/>
    <n v="59"/>
    <n v="0"/>
    <n v="8"/>
    <n v="0.31868132999999998"/>
    <s v="gagesmith"/>
    <n v="329345"/>
    <n v="4120358"/>
  </r>
  <r>
    <x v="53"/>
    <x v="53"/>
    <x v="3164"/>
    <n v="20160927"/>
    <d v="2016-09-27T17:01:00"/>
    <d v="2016-09-27T17:01:00"/>
    <d v="2016-09-27T17:01:00"/>
    <n v="271"/>
    <n v="41.381370869999998"/>
    <n v="-81.481486559999993"/>
    <n v="19"/>
    <n v="70"/>
    <n v="54"/>
    <n v="221"/>
    <x v="14"/>
    <n v="1011"/>
    <n v="40"/>
    <n v="58"/>
    <n v="0"/>
    <n v="10"/>
    <n v="0.103670304"/>
    <s v="tortuga_rapido"/>
    <n v="10162"/>
    <n v="4230701"/>
  </r>
  <r>
    <x v="53"/>
    <x v="53"/>
    <x v="3165"/>
    <n v="20161022"/>
    <d v="2016-10-23T00:44:00"/>
    <d v="2016-10-23T00:44:00"/>
    <d v="2016-10-23T00:44:00"/>
    <n v="297"/>
    <n v="33.401500310000003"/>
    <n v="-97.040696400000002"/>
    <n v="0"/>
    <n v="75"/>
    <n v="55"/>
    <n v="194"/>
    <x v="12"/>
    <n v="1021"/>
    <n v="44"/>
    <n v="64"/>
    <n v="0"/>
    <n v="10"/>
    <n v="0.47618883200000001"/>
    <s v="karen-boerner"/>
    <n v="315684"/>
    <n v="4426058"/>
  </r>
  <r>
    <x v="53"/>
    <x v="53"/>
    <x v="1719"/>
    <n v="20160804"/>
    <d v="2016-08-04T18:15:39"/>
    <d v="2016-08-04T18:15:39"/>
    <d v="2016-08-04T18:15:39"/>
    <n v="217"/>
    <n v="31.47664"/>
    <n v="-94.749953000000005"/>
    <n v="0"/>
    <n v="101"/>
    <n v="57"/>
    <n v="210"/>
    <x v="11"/>
    <n v="1013"/>
    <n v="71"/>
    <n v="94"/>
    <n v="0"/>
    <n v="10"/>
    <n v="3.9674163999999998E-2"/>
    <s v="sarahroberts"/>
    <n v="38701"/>
    <n v="4446859"/>
  </r>
  <r>
    <x v="53"/>
    <x v="53"/>
    <x v="474"/>
    <n v="20161018"/>
    <d v="2016-10-18T18:37:15"/>
    <d v="2016-10-18T18:37:15"/>
    <d v="2016-10-18T18:37:15"/>
    <n v="292"/>
    <n v="33.894641999999997"/>
    <n v="-97.990054000000001"/>
    <n v="15"/>
    <n v="87"/>
    <n v="72"/>
    <n v="238"/>
    <x v="12"/>
    <n v="1008"/>
    <n v="65"/>
    <n v="78"/>
    <n v="0"/>
    <n v="10"/>
    <n v="0.90074174500000004"/>
    <s v="sarahroberts"/>
    <n v="38701"/>
    <n v="4469210"/>
  </r>
  <r>
    <x v="53"/>
    <x v="53"/>
    <x v="3166"/>
    <n v="20161217"/>
    <d v="2016-12-18T03:49:09"/>
    <d v="2016-12-18T03:49:09"/>
    <d v="2016-12-18T03:49:09"/>
    <n v="353"/>
    <n v="32.865356820000002"/>
    <n v="-97.464243100000004"/>
    <n v="91"/>
    <n v="66"/>
    <n v="84"/>
    <n v="268"/>
    <x v="25"/>
    <n v="1008"/>
    <n v="48"/>
    <n v="60"/>
    <n v="0.5"/>
    <n v="9"/>
    <n v="0.78371373499999997"/>
    <s v="marshallarnwine"/>
    <n v="315892"/>
    <n v="4789359"/>
  </r>
  <r>
    <x v="53"/>
    <x v="53"/>
    <x v="481"/>
    <n v="20161021"/>
    <d v="2016-10-21T17:00:55"/>
    <d v="2016-10-21T17:00:55"/>
    <d v="2016-10-21T17:00:55"/>
    <n v="295"/>
    <n v="34.064579999999999"/>
    <n v="-98.556880000000007"/>
    <n v="0"/>
    <n v="71"/>
    <n v="69"/>
    <n v="164"/>
    <x v="11"/>
    <n v="1025"/>
    <n v="46"/>
    <n v="60"/>
    <n v="0"/>
    <n v="10"/>
    <n v="0.62021254299999995"/>
    <s v="fishesoftexas"/>
    <n v="10601"/>
    <n v="4832404"/>
  </r>
  <r>
    <x v="53"/>
    <x v="53"/>
    <x v="485"/>
    <n v="20161020"/>
    <d v="2016-10-20T19:41:09"/>
    <d v="2016-10-20T19:41:09"/>
    <d v="2016-10-20T19:41:09"/>
    <n v="294"/>
    <n v="33.894649999999999"/>
    <n v="-97.549379999999999"/>
    <n v="28"/>
    <n v="73"/>
    <n v="74"/>
    <n v="7"/>
    <x v="10"/>
    <n v="1022"/>
    <n v="54"/>
    <n v="69"/>
    <n v="29.6"/>
    <n v="8"/>
    <n v="0.71534168967873302"/>
    <s v="fishesoftexas"/>
    <n v="10601"/>
    <n v="4903740"/>
  </r>
  <r>
    <x v="53"/>
    <x v="53"/>
    <x v="766"/>
    <n v="20170404"/>
    <d v="2017-04-04T18:14:00"/>
    <d v="2017-04-04T18:14:00"/>
    <d v="2017-04-04T18:14:00"/>
    <n v="94"/>
    <n v="41.241349999999997"/>
    <n v="-81.677589999999995"/>
    <n v="100"/>
    <n v="56"/>
    <n v="79"/>
    <n v="255"/>
    <x v="7"/>
    <n v="1001"/>
    <n v="46"/>
    <n v="52"/>
    <n v="8.1"/>
    <n v="6"/>
    <n v="0.61006157798386995"/>
    <s v="tortuga_rapido"/>
    <n v="10162"/>
    <n v="5602391"/>
  </r>
  <r>
    <x v="53"/>
    <x v="53"/>
    <x v="3167"/>
    <n v="20161021"/>
    <d v="2016-10-21T11:05:00"/>
    <d v="2016-10-21T11:05:00"/>
    <d v="2016-10-21T11:05:00"/>
    <n v="295"/>
    <n v="32.284964889999998"/>
    <n v="-94.327846170000001"/>
    <n v="0"/>
    <n v="73"/>
    <n v="51"/>
    <n v="19"/>
    <x v="15"/>
    <n v="1023"/>
    <n v="46"/>
    <n v="63"/>
    <n v="0"/>
    <n v="10"/>
    <n v="0.64706224457943995"/>
    <s v="mracre"/>
    <n v="4568"/>
    <n v="5619539"/>
  </r>
  <r>
    <x v="53"/>
    <x v="53"/>
    <x v="3168"/>
    <n v="20170408"/>
    <d v="2017-04-08T22:16:43"/>
    <d v="2017-04-08T22:16:43"/>
    <d v="2017-04-08T22:16:43"/>
    <n v="98"/>
    <n v="34.002061519999998"/>
    <n v="-96.966164860000006"/>
    <n v="38"/>
    <n v="74"/>
    <n v="59"/>
    <n v="194"/>
    <x v="14"/>
    <n v="1010"/>
    <n v="49"/>
    <n v="63"/>
    <n v="0"/>
    <n v="10"/>
    <n v="0.94606569613978597"/>
    <s v="garrett20"/>
    <n v="443406"/>
    <n v="5629556"/>
  </r>
  <r>
    <x v="53"/>
    <x v="53"/>
    <x v="3169"/>
    <n v="20160427"/>
    <d v="2016-04-27T17:05:13"/>
    <d v="2016-04-27T17:05:13"/>
    <d v="2016-04-27T17:05:13"/>
    <n v="118"/>
    <n v="33.924774999999997"/>
    <n v="-97.128563830000004"/>
    <n v="35"/>
    <n v="81"/>
    <n v="71"/>
    <n v="252"/>
    <x v="20"/>
    <n v="1003"/>
    <n v="58"/>
    <n v="71"/>
    <n v="4.7"/>
    <n v="10"/>
    <n v="0.74283119159837796"/>
    <s v="carson21"/>
    <n v="443391"/>
    <n v="5664954"/>
  </r>
  <r>
    <x v="53"/>
    <x v="53"/>
    <x v="3170"/>
    <n v="20170415"/>
    <d v="2017-04-15T22:49:19"/>
    <d v="2017-04-15T22:49:19"/>
    <d v="2017-04-15T22:49:19"/>
    <n v="105"/>
    <n v="32.689407449999997"/>
    <n v="-97.218010789999994"/>
    <n v="75"/>
    <n v="77"/>
    <n v="72"/>
    <n v="180"/>
    <x v="8"/>
    <n v="1016"/>
    <n v="61"/>
    <n v="71"/>
    <n v="0.4"/>
    <n v="10"/>
    <n v="0.80883831314047905"/>
    <s v="scottstan"/>
    <n v="443355"/>
    <n v="5737558"/>
  </r>
  <r>
    <x v="53"/>
    <x v="53"/>
    <x v="3171"/>
    <n v="20170418"/>
    <d v="2017-04-18T21:53:59"/>
    <d v="2017-04-18T21:53:59"/>
    <d v="2017-04-18T21:53:59"/>
    <n v="108"/>
    <n v="35.232683739999999"/>
    <n v="-97.228840520000006"/>
    <n v="50"/>
    <n v="77"/>
    <n v="79"/>
    <n v="187"/>
    <x v="4"/>
    <n v="1015"/>
    <n v="61"/>
    <n v="68"/>
    <n v="2"/>
    <n v="8"/>
    <n v="0.55152471258355995"/>
    <s v="jdcaldwell"/>
    <n v="435679"/>
    <n v="6033587"/>
  </r>
  <r>
    <x v="53"/>
    <x v="53"/>
    <x v="3172"/>
    <n v="20170324"/>
    <d v="2017-03-24T21:09:30"/>
    <d v="2017-03-24T21:09:30"/>
    <d v="2017-03-24T21:09:30"/>
    <n v="83"/>
    <n v="37.820012920000003"/>
    <n v="-89.015325180000005"/>
    <n v="85"/>
    <n v="65"/>
    <n v="89"/>
    <n v="192"/>
    <x v="10"/>
    <n v="1020"/>
    <n v="55"/>
    <n v="58"/>
    <n v="1"/>
    <n v="7"/>
    <n v="0.12633653545894299"/>
    <s v="maadas"/>
    <n v="470294"/>
    <n v="6235269"/>
  </r>
  <r>
    <x v="53"/>
    <x v="53"/>
    <x v="931"/>
    <n v="20170613"/>
    <d v="2017-06-13T20:41:18"/>
    <d v="2017-06-13T20:41:18"/>
    <d v="2017-06-13T20:41:18"/>
    <n v="164"/>
    <n v="31.493621000000001"/>
    <n v="-99.574230999999997"/>
    <n v="4"/>
    <n v="90"/>
    <n v="55"/>
    <n v="176"/>
    <x v="10"/>
    <n v="1010"/>
    <n v="62"/>
    <n v="82"/>
    <n v="0"/>
    <n v="10"/>
    <n v="0.83796962264878205"/>
    <s v="fishesoftexas"/>
    <n v="10601"/>
    <n v="6839002"/>
  </r>
  <r>
    <x v="53"/>
    <x v="53"/>
    <x v="932"/>
    <n v="20170613"/>
    <d v="2017-06-13T22:37:10"/>
    <d v="2017-06-13T22:37:10"/>
    <d v="2017-06-13T22:37:10"/>
    <n v="164"/>
    <n v="31.413989999999998"/>
    <n v="-99.473299999999995"/>
    <n v="18"/>
    <n v="90"/>
    <n v="60"/>
    <n v="166"/>
    <x v="8"/>
    <n v="1011"/>
    <n v="64"/>
    <n v="82"/>
    <n v="0"/>
    <n v="10"/>
    <n v="0.83215191591968896"/>
    <s v="fishesoftexas"/>
    <n v="10601"/>
    <n v="6852004"/>
  </r>
  <r>
    <x v="53"/>
    <x v="53"/>
    <x v="972"/>
    <n v="20170613"/>
    <d v="2017-06-14T00:19:31"/>
    <d v="2017-06-14T00:19:31"/>
    <d v="2017-06-14T00:19:31"/>
    <n v="165"/>
    <n v="31.529520000000002"/>
    <n v="-99.078689999999995"/>
    <n v="17"/>
    <n v="90"/>
    <n v="62"/>
    <n v="163"/>
    <x v="18"/>
    <n v="1011"/>
    <n v="65"/>
    <n v="82"/>
    <n v="0"/>
    <n v="10"/>
    <n v="0.82693738782665505"/>
    <s v="fishesoftexas"/>
    <n v="10601"/>
    <n v="6852295"/>
  </r>
  <r>
    <x v="53"/>
    <x v="53"/>
    <x v="559"/>
    <n v="20170614"/>
    <d v="2017-06-14T15:54:19"/>
    <d v="2017-06-14T15:54:19"/>
    <d v="2017-06-14T15:54:19"/>
    <n v="165"/>
    <n v="31.688610000000001"/>
    <n v="-99.390110000000007"/>
    <n v="26"/>
    <n v="92"/>
    <n v="59"/>
    <n v="184"/>
    <x v="10"/>
    <n v="1011"/>
    <n v="65"/>
    <n v="84"/>
    <n v="0"/>
    <n v="10"/>
    <n v="0.77614259457950197"/>
    <s v="fishesoftexas"/>
    <n v="10601"/>
    <n v="6852725"/>
  </r>
  <r>
    <x v="53"/>
    <x v="53"/>
    <x v="3173"/>
    <n v="20170701"/>
    <d v="2017-07-01T19:37:29"/>
    <d v="2017-07-01T19:37:29"/>
    <d v="2017-07-01T19:37:29"/>
    <n v="182"/>
    <n v="36.590355000000002"/>
    <n v="-82.291870000000003"/>
    <n v="71"/>
    <n v="87"/>
    <n v="88"/>
    <n v="248"/>
    <x v="11"/>
    <n v="1017"/>
    <n v="68"/>
    <n v="77"/>
    <n v="6.2"/>
    <n v="5"/>
    <n v="0.58057750751031401"/>
    <s v="plutoniumidae_cade"/>
    <n v="401931"/>
    <n v="6915097"/>
  </r>
  <r>
    <x v="53"/>
    <x v="53"/>
    <x v="3174"/>
    <n v="20170709"/>
    <d v="2017-07-09T16:25:33"/>
    <d v="2017-07-09T16:25:33"/>
    <d v="2017-07-09T16:25:33"/>
    <n v="190"/>
    <n v="41.613517000000002"/>
    <n v="-80.509614999999997"/>
    <n v="17"/>
    <n v="82"/>
    <n v="69"/>
    <n v="259"/>
    <x v="15"/>
    <n v="1017"/>
    <n v="54"/>
    <n v="67"/>
    <n v="0"/>
    <n v="10"/>
    <n v="0.99684722799787495"/>
    <s v="matthew_salkiewicz"/>
    <n v="16576"/>
    <n v="6998685"/>
  </r>
  <r>
    <x v="53"/>
    <x v="53"/>
    <x v="3175"/>
    <n v="20170715"/>
    <d v="2017-07-15T17:43:00"/>
    <d v="2017-07-15T17:43:00"/>
    <d v="2017-07-15T17:43:00"/>
    <n v="196"/>
    <n v="30.027154159999998"/>
    <n v="-95.292942519999997"/>
    <n v="20"/>
    <n v="98"/>
    <n v="79"/>
    <n v="114"/>
    <x v="6"/>
    <n v="1016"/>
    <n v="78"/>
    <n v="100"/>
    <n v="7.3"/>
    <n v="7"/>
    <n v="0.61833611859290405"/>
    <s v="mabernathy"/>
    <n v="18604"/>
    <n v="7103044"/>
  </r>
  <r>
    <x v="53"/>
    <x v="53"/>
    <x v="589"/>
    <n v="20170720"/>
    <d v="2017-07-21T00:24:00"/>
    <d v="2017-07-21T00:24:00"/>
    <d v="2017-07-21T00:24:00"/>
    <n v="202"/>
    <n v="31.53293"/>
    <n v="-99.098140000000001"/>
    <n v="7"/>
    <n v="100"/>
    <n v="48"/>
    <n v="173"/>
    <x v="5"/>
    <n v="1016"/>
    <n v="66"/>
    <n v="94"/>
    <n v="0"/>
    <n v="10"/>
    <n v="8.3646522594160097E-2"/>
    <s v="fishesoftexas"/>
    <n v="10601"/>
    <n v="7312110"/>
  </r>
  <r>
    <x v="53"/>
    <x v="53"/>
    <x v="1836"/>
    <n v="20170721"/>
    <d v="2017-07-21T21:38:00"/>
    <d v="2017-07-21T21:38:00"/>
    <d v="2017-07-21T21:38:00"/>
    <n v="202"/>
    <n v="31.28885"/>
    <n v="-98.597930000000005"/>
    <n v="9"/>
    <n v="98"/>
    <n v="54"/>
    <n v="170"/>
    <x v="1"/>
    <n v="1014"/>
    <n v="69"/>
    <n v="94"/>
    <n v="1.7"/>
    <n v="10"/>
    <n v="3.4135061717681402E-2"/>
    <s v="fishesoftexas"/>
    <n v="10601"/>
    <n v="7320941"/>
  </r>
  <r>
    <x v="53"/>
    <x v="53"/>
    <x v="3176"/>
    <n v="20170625"/>
    <d v="2017-06-25T21:59:17"/>
    <d v="2017-06-25T21:59:17"/>
    <d v="2017-06-25T21:59:17"/>
    <n v="176"/>
    <n v="39.318009889999999"/>
    <n v="-84.237866460000006"/>
    <n v="2"/>
    <n v="74"/>
    <n v="61"/>
    <n v="273"/>
    <x v="3"/>
    <n v="1018"/>
    <n v="51"/>
    <n v="67"/>
    <n v="0.5"/>
    <n v="10"/>
    <n v="4.9092771758079697E-2"/>
    <s v="kevinwilburn"/>
    <n v="583620"/>
    <n v="7530204"/>
  </r>
  <r>
    <x v="53"/>
    <x v="53"/>
    <x v="3177"/>
    <n v="20170815"/>
    <d v="2017-08-15T23:27:00"/>
    <d v="2017-08-15T23:27:00"/>
    <d v="2017-08-15T23:27:00"/>
    <n v="227"/>
    <n v="39.67768169"/>
    <n v="-89.665275579999999"/>
    <n v="51"/>
    <n v="89"/>
    <n v="82"/>
    <n v="208"/>
    <x v="6"/>
    <n v="1012"/>
    <n v="68"/>
    <n v="78"/>
    <n v="0.3"/>
    <n v="6"/>
    <n v="0.39546878309315903"/>
    <s v="jott5"/>
    <n v="532579"/>
    <n v="7531860"/>
  </r>
  <r>
    <x v="53"/>
    <x v="53"/>
    <x v="3178"/>
    <n v="20170726"/>
    <d v="2017-07-26T17:57:00"/>
    <d v="2017-07-26T17:57:00"/>
    <d v="2017-07-26T17:57:00"/>
    <n v="207"/>
    <n v="31.46808"/>
    <n v="-99.161060000000006"/>
    <n v="17"/>
    <n v="102"/>
    <n v="50"/>
    <n v="188"/>
    <x v="10"/>
    <n v="1015"/>
    <n v="66"/>
    <n v="93"/>
    <n v="0.4"/>
    <n v="10"/>
    <n v="0.14226762204349699"/>
    <s v="fishesoftexas"/>
    <n v="10601"/>
    <n v="7645976"/>
  </r>
  <r>
    <x v="53"/>
    <x v="53"/>
    <x v="3179"/>
    <n v="20170727"/>
    <d v="2017-07-27T16:39:00"/>
    <d v="2017-07-27T16:39:00"/>
    <d v="2017-07-27T16:39:00"/>
    <n v="208"/>
    <n v="31.056794249999999"/>
    <n v="-98.479503390000005"/>
    <n v="0"/>
    <n v="99"/>
    <n v="53"/>
    <n v="195"/>
    <x v="20"/>
    <n v="1014"/>
    <n v="67"/>
    <n v="92"/>
    <n v="0"/>
    <n v="10"/>
    <n v="0.22087595130213"/>
    <s v="fishesoftexas"/>
    <n v="10601"/>
    <n v="7646211"/>
  </r>
  <r>
    <x v="53"/>
    <x v="53"/>
    <x v="3180"/>
    <n v="20170828"/>
    <d v="2017-08-28T20:42:00"/>
    <d v="2017-08-28T20:42:00"/>
    <d v="2017-08-28T20:42:00"/>
    <n v="240"/>
    <n v="39.1746616"/>
    <n v="-96.554554699999997"/>
    <n v="13"/>
    <n v="85"/>
    <n v="70"/>
    <n v="127"/>
    <x v="4"/>
    <n v="1018"/>
    <n v="58"/>
    <n v="72"/>
    <n v="0.1"/>
    <n v="7"/>
    <n v="0.45709155729802597"/>
    <s v="tobler"/>
    <n v="29712"/>
    <n v="7702036"/>
  </r>
  <r>
    <x v="53"/>
    <x v="53"/>
    <x v="3181"/>
    <n v="20170809"/>
    <d v="2017-08-09T13:28:10"/>
    <d v="2017-08-09T13:28:10"/>
    <d v="2017-08-09T13:28:10"/>
    <n v="221"/>
    <n v="40.643737979999997"/>
    <n v="-98.86727861"/>
    <n v="27"/>
    <n v="81"/>
    <n v="73"/>
    <n v="207"/>
    <x v="5"/>
    <n v="1017"/>
    <n v="61"/>
    <n v="72"/>
    <n v="13.6"/>
    <n v="9"/>
    <n v="0.96594374542097805"/>
    <s v="nathanwhalen"/>
    <n v="640958"/>
    <n v="8098411"/>
  </r>
  <r>
    <x v="53"/>
    <x v="53"/>
    <x v="3182"/>
    <n v="20130316"/>
    <d v="2013-03-16T13:28:00"/>
    <d v="2013-03-16T13:28:00"/>
    <d v="2013-03-16T13:28:00"/>
    <n v="75"/>
    <n v="32.540011909999997"/>
    <n v="-97.056827549999994"/>
    <n v="9"/>
    <n v="85"/>
    <n v="66"/>
    <n v="187"/>
    <x v="31"/>
    <n v="1009"/>
    <n v="48"/>
    <n v="66"/>
    <n v="0"/>
    <n v="10"/>
    <n v="0.218149848748624"/>
    <s v="txfishes"/>
    <n v="91209"/>
    <n v="8179922"/>
  </r>
  <r>
    <x v="53"/>
    <x v="53"/>
    <x v="3183"/>
    <n v="20170930"/>
    <d v="2017-09-30T22:40:00"/>
    <d v="2017-09-30T22:40:00"/>
    <d v="2017-09-30T22:40:00"/>
    <n v="273"/>
    <n v="37.971351570000003"/>
    <n v="-87.504310459999999"/>
    <n v="5"/>
    <n v="70"/>
    <n v="63"/>
    <n v="69"/>
    <x v="0"/>
    <n v="1025"/>
    <n v="44"/>
    <n v="58"/>
    <n v="0"/>
    <n v="10"/>
    <n v="0.76016861293965199"/>
    <s v="isaacsfishingcorner"/>
    <n v="379756"/>
    <n v="8191962"/>
  </r>
  <r>
    <x v="53"/>
    <x v="53"/>
    <x v="3184"/>
    <n v="20120324"/>
    <d v="2012-03-24T20:44:00"/>
    <d v="2012-03-24T20:44:00"/>
    <d v="2012-03-24T20:44:00"/>
    <n v="84"/>
    <n v="41.083255970000003"/>
    <n v="-94.219363459999997"/>
    <n v="9"/>
    <n v="74"/>
    <n v="65"/>
    <n v="325"/>
    <x v="12"/>
    <n v="1013"/>
    <n v="47"/>
    <n v="62"/>
    <n v="0"/>
    <n v="10"/>
    <n v="4.7130051184752102E-2"/>
    <s v="jeheiple"/>
    <n v="593014"/>
    <n v="8526765"/>
  </r>
  <r>
    <x v="53"/>
    <x v="53"/>
    <x v="3185"/>
    <n v="20160130"/>
    <d v="2016-01-30T14:54:16"/>
    <d v="2016-01-30T14:54:16"/>
    <d v="2016-01-30T14:54:16"/>
    <n v="30"/>
    <n v="42.703658330000003"/>
    <n v="-88.124588829999993"/>
    <n v="100"/>
    <n v="40"/>
    <n v="98"/>
    <n v="244"/>
    <x v="1"/>
    <n v="1005"/>
    <n v="31"/>
    <n v="34"/>
    <n v="0.2"/>
    <n v="8"/>
    <n v="0.64374641139451605"/>
    <s v="gfrazier1866"/>
    <n v="683297"/>
    <n v="8556843"/>
  </r>
  <r>
    <x v="53"/>
    <x v="53"/>
    <x v="3186"/>
    <n v="20171030"/>
    <d v="2017-10-30T14:37:00"/>
    <d v="2017-10-30T14:37:00"/>
    <d v="2017-10-30T14:37:00"/>
    <n v="303"/>
    <n v="41.336773989999998"/>
    <n v="-81.825399399999995"/>
    <n v="74"/>
    <n v="39"/>
    <n v="80"/>
    <n v="239"/>
    <x v="10"/>
    <n v="1007"/>
    <n v="32"/>
    <n v="37"/>
    <n v="1.1000000000000001"/>
    <n v="10"/>
    <n v="0.75461180772387604"/>
    <s v="tortuga_rapido"/>
    <n v="10162"/>
    <n v="8642003"/>
  </r>
  <r>
    <x v="53"/>
    <x v="53"/>
    <x v="3187"/>
    <n v="20171122"/>
    <d v="2017-11-22T19:14:00"/>
    <d v="2017-11-22T19:14:00"/>
    <d v="2017-11-22T19:14:00"/>
    <n v="326"/>
    <n v="30.436945049999999"/>
    <n v="-97.570137979999998"/>
    <n v="13"/>
    <n v="58"/>
    <n v="48"/>
    <n v="2"/>
    <x v="19"/>
    <n v="1025"/>
    <n v="31"/>
    <n v="51"/>
    <n v="0"/>
    <n v="10"/>
    <n v="0.16107643447814399"/>
    <s v="jaredbondedwards"/>
    <n v="611178"/>
    <n v="8984707"/>
  </r>
  <r>
    <x v="54"/>
    <x v="54"/>
    <x v="3188"/>
    <n v="20130420"/>
    <d v="2013-04-20T16:21:36"/>
    <d v="2013-04-20T16:21:36"/>
    <d v="2013-04-20T16:21:36"/>
    <n v="110"/>
    <n v="37.692458000000002"/>
    <n v="-89.039015000000006"/>
    <n v="7"/>
    <n v="57"/>
    <n v="60"/>
    <n v="327"/>
    <x v="15"/>
    <n v="1025"/>
    <n v="30"/>
    <n v="45"/>
    <n v="0"/>
    <n v="10"/>
    <n v="0.70782873899999998"/>
    <s v="rholt92"/>
    <n v="14287"/>
    <n v="265882"/>
  </r>
  <r>
    <x v="54"/>
    <x v="54"/>
    <x v="3189"/>
    <n v="20140225"/>
    <d v="2014-02-25T22:10:03"/>
    <d v="2014-02-25T22:10:03"/>
    <d v="2014-02-25T22:10:03"/>
    <n v="56"/>
    <n v="30.94316667"/>
    <n v="-95.253"/>
    <n v="92"/>
    <n v="67"/>
    <n v="95"/>
    <n v="76"/>
    <x v="11"/>
    <n v="1017"/>
    <n v="61"/>
    <n v="62"/>
    <n v="2.2999999999999998"/>
    <n v="3"/>
    <n v="0.16322667199999999"/>
    <s v="allenbartell"/>
    <n v="13257"/>
    <n v="546240"/>
  </r>
  <r>
    <x v="54"/>
    <x v="54"/>
    <x v="3190"/>
    <n v="20140919"/>
    <d v="2014-09-19T15:46:44"/>
    <d v="2014-09-19T15:46:44"/>
    <d v="2014-09-19T15:46:44"/>
    <n v="262"/>
    <n v="32.700121670000001"/>
    <n v="-94.114513329999994"/>
    <n v="20"/>
    <n v="95"/>
    <n v="73"/>
    <n v="107"/>
    <x v="11"/>
    <n v="1013"/>
    <n v="69"/>
    <n v="84"/>
    <n v="1.2"/>
    <n v="8"/>
    <n v="0.18272777800000001"/>
    <s v="benlabay"/>
    <n v="10602"/>
    <n v="889702"/>
  </r>
  <r>
    <x v="54"/>
    <x v="54"/>
    <x v="3191"/>
    <n v="20141021"/>
    <d v="2014-10-21T18:47:02"/>
    <d v="2014-10-21T18:47:02"/>
    <d v="2014-10-21T18:47:02"/>
    <n v="294"/>
    <n v="36.845273900000002"/>
    <n v="-78.622141200000002"/>
    <n v="30"/>
    <n v="68"/>
    <n v="71"/>
    <n v="287"/>
    <x v="4"/>
    <n v="1013"/>
    <n v="47"/>
    <n v="60"/>
    <n v="0"/>
    <n v="10"/>
    <n v="4.4846708999999998E-2"/>
    <s v="slacks1986"/>
    <n v="51286"/>
    <n v="1029384"/>
  </r>
  <r>
    <x v="54"/>
    <x v="54"/>
    <x v="3192"/>
    <n v="20150404"/>
    <d v="2015-04-04T19:21:37"/>
    <d v="2015-04-04T19:21:37"/>
    <d v="2015-04-04T19:21:37"/>
    <n v="94"/>
    <n v="37.392301000000003"/>
    <n v="-78.353528999999995"/>
    <n v="21"/>
    <n v="64"/>
    <n v="58"/>
    <n v="316"/>
    <x v="20"/>
    <n v="1018"/>
    <n v="38"/>
    <n v="55"/>
    <n v="0.6"/>
    <n v="10"/>
    <n v="0.99909586399999994"/>
    <s v="tayluhbee"/>
    <n v="51310"/>
    <n v="1438772"/>
  </r>
  <r>
    <x v="54"/>
    <x v="54"/>
    <x v="3193"/>
    <n v="20150706"/>
    <d v="2015-07-06T18:08:57"/>
    <d v="2015-07-06T18:08:57"/>
    <d v="2015-07-06T18:08:57"/>
    <n v="187"/>
    <n v="31.17831"/>
    <n v="-95.716723999999999"/>
    <n v="42"/>
    <n v="98"/>
    <n v="73"/>
    <n v="182"/>
    <x v="4"/>
    <n v="1016"/>
    <n v="73"/>
    <n v="92"/>
    <n v="0.1"/>
    <n v="7"/>
    <n v="0.73370752699999997"/>
    <s v="sarahroberts"/>
    <n v="38701"/>
    <n v="1730456"/>
  </r>
  <r>
    <x v="54"/>
    <x v="54"/>
    <x v="3194"/>
    <n v="20150717"/>
    <d v="2015-07-18T02:24:03"/>
    <d v="2015-07-18T02:24:03"/>
    <d v="2015-07-18T02:24:03"/>
    <n v="199"/>
    <n v="47.606544999999997"/>
    <n v="-93.632071670000002"/>
    <n v="42"/>
    <n v="89"/>
    <n v="72"/>
    <n v="308"/>
    <x v="4"/>
    <n v="1004"/>
    <n v="63"/>
    <n v="77"/>
    <n v="1.9"/>
    <n v="9"/>
    <n v="4.2451754000000001E-2"/>
    <s v="bluegill"/>
    <n v="157966"/>
    <n v="2449624"/>
  </r>
  <r>
    <x v="54"/>
    <x v="54"/>
    <x v="3195"/>
    <n v="20160326"/>
    <d v="2016-03-26T19:29:55"/>
    <d v="2016-03-26T19:29:55"/>
    <d v="2016-03-26T19:29:55"/>
    <n v="86"/>
    <n v="37.456624990000002"/>
    <n v="-78.485533189999998"/>
    <n v="59"/>
    <n v="65"/>
    <n v="60"/>
    <n v="68"/>
    <x v="11"/>
    <n v="1023"/>
    <n v="39"/>
    <n v="54"/>
    <n v="0.4"/>
    <n v="9"/>
    <n v="0.90461982100000005"/>
    <s v="jennifer64"/>
    <n v="204689"/>
    <n v="2839405"/>
  </r>
  <r>
    <x v="54"/>
    <x v="54"/>
    <x v="3196"/>
    <n v="20160520"/>
    <d v="2016-05-20T14:39:34"/>
    <d v="2016-05-20T14:39:34"/>
    <d v="2016-05-20T14:39:34"/>
    <n v="141"/>
    <n v="41.217449190000004"/>
    <n v="-81.526496890000004"/>
    <n v="65"/>
    <n v="75"/>
    <n v="59"/>
    <n v="98"/>
    <x v="2"/>
    <n v="1021"/>
    <n v="45"/>
    <n v="61"/>
    <n v="0"/>
    <n v="10"/>
    <n v="0.98386422299999998"/>
    <s v="jniehaus"/>
    <n v="180094"/>
    <n v="3233507"/>
  </r>
  <r>
    <x v="54"/>
    <x v="54"/>
    <x v="3197"/>
    <n v="20160521"/>
    <d v="2016-05-21T13:42:10"/>
    <d v="2016-05-21T13:42:10"/>
    <d v="2016-05-21T13:42:10"/>
    <n v="142"/>
    <n v="41.192052220000001"/>
    <n v="-81.582231480000004"/>
    <n v="100"/>
    <n v="57"/>
    <n v="91"/>
    <n v="56"/>
    <x v="14"/>
    <n v="1015"/>
    <n v="53"/>
    <n v="55"/>
    <n v="21.6"/>
    <n v="5"/>
    <n v="0.99750176899999998"/>
    <s v="jniehaus"/>
    <n v="180094"/>
    <n v="3243340"/>
  </r>
  <r>
    <x v="54"/>
    <x v="54"/>
    <x v="3198"/>
    <n v="20160521"/>
    <d v="2016-05-21T13:42:28"/>
    <d v="2016-05-21T13:42:28"/>
    <d v="2016-05-21T13:42:28"/>
    <n v="142"/>
    <n v="41.192115600000001"/>
    <n v="-81.582310210000003"/>
    <n v="100"/>
    <n v="57"/>
    <n v="91"/>
    <n v="56"/>
    <x v="14"/>
    <n v="1015"/>
    <n v="53"/>
    <n v="55"/>
    <n v="21.6"/>
    <n v="5"/>
    <n v="0.99750290500000005"/>
    <s v="maryehunt"/>
    <n v="241160"/>
    <n v="3243344"/>
  </r>
  <r>
    <x v="54"/>
    <x v="54"/>
    <x v="3199"/>
    <n v="20160521"/>
    <d v="2016-05-21T14:32:15"/>
    <d v="2016-05-21T14:32:15"/>
    <d v="2016-05-21T14:32:15"/>
    <n v="142"/>
    <n v="41.217505350000003"/>
    <n v="-81.525378419999996"/>
    <n v="88"/>
    <n v="60"/>
    <n v="91"/>
    <n v="58"/>
    <x v="19"/>
    <n v="1015"/>
    <n v="54"/>
    <n v="57"/>
    <n v="19"/>
    <n v="5"/>
    <n v="0.997680283"/>
    <s v="thomasnguyen"/>
    <n v="245141"/>
    <n v="3244922"/>
  </r>
  <r>
    <x v="54"/>
    <x v="54"/>
    <x v="3200"/>
    <n v="20160510"/>
    <d v="2016-05-10T20:38:00"/>
    <d v="2016-05-10T20:38:00"/>
    <d v="2016-05-10T20:38:00"/>
    <n v="131"/>
    <n v="41.559322000000002"/>
    <n v="-89.135902000000002"/>
    <n v="85"/>
    <n v="73"/>
    <n v="86"/>
    <n v="168"/>
    <x v="14"/>
    <n v="1010"/>
    <n v="59"/>
    <n v="65"/>
    <n v="17.600000000000001"/>
    <n v="9"/>
    <n v="0.21885849299999999"/>
    <s v="bobinmt"/>
    <n v="242729"/>
    <n v="3267811"/>
  </r>
  <r>
    <x v="54"/>
    <x v="54"/>
    <x v="3201"/>
    <n v="20160604"/>
    <d v="2016-06-04T15:42:46"/>
    <d v="2016-06-04T15:42:46"/>
    <d v="2016-06-04T15:42:46"/>
    <n v="156"/>
    <n v="41.919463999999998"/>
    <n v="-83.338178999999997"/>
    <n v="88"/>
    <n v="74"/>
    <n v="86"/>
    <n v="114"/>
    <x v="8"/>
    <n v="1013"/>
    <n v="63"/>
    <n v="69"/>
    <n v="8.1999999999999993"/>
    <n v="8"/>
    <n v="4.9876080000000001E-3"/>
    <s v="tripp1978"/>
    <n v="253432"/>
    <n v="3380203"/>
  </r>
  <r>
    <x v="54"/>
    <x v="54"/>
    <x v="3202"/>
    <n v="20160721"/>
    <d v="2016-07-21T15:51:14"/>
    <d v="2016-07-21T15:51:14"/>
    <d v="2016-07-21T15:51:14"/>
    <n v="203"/>
    <n v="41.639033329999997"/>
    <n v="-93.436438330000001"/>
    <n v="13"/>
    <n v="98"/>
    <n v="77"/>
    <n v="197"/>
    <x v="8"/>
    <n v="1013"/>
    <n v="76"/>
    <n v="95"/>
    <n v="0"/>
    <n v="10"/>
    <n v="0.96579323399999994"/>
    <s v="jdoane"/>
    <n v="253071"/>
    <n v="3715174"/>
  </r>
  <r>
    <x v="54"/>
    <x v="54"/>
    <x v="1131"/>
    <n v="20160614"/>
    <d v="2016-06-14T21:37:40"/>
    <d v="2016-06-14T21:37:40"/>
    <d v="2016-06-14T21:37:40"/>
    <n v="166"/>
    <n v="30.983630000000002"/>
    <n v="-94.244680000000002"/>
    <n v="53"/>
    <n v="85"/>
    <n v="79"/>
    <n v="195"/>
    <x v="0"/>
    <n v="1012"/>
    <n v="73"/>
    <n v="85"/>
    <n v="1.7"/>
    <n v="10"/>
    <n v="0.73611842299999997"/>
    <s v="fishesoftexas"/>
    <n v="10601"/>
    <n v="3969043"/>
  </r>
  <r>
    <x v="54"/>
    <x v="54"/>
    <x v="3203"/>
    <n v="20160614"/>
    <d v="2016-06-14T23:18:00"/>
    <d v="2016-06-14T23:18:00"/>
    <d v="2016-06-14T23:18:00"/>
    <n v="166"/>
    <n v="30.98235"/>
    <n v="-94.230860000000007"/>
    <n v="53"/>
    <n v="85"/>
    <n v="79"/>
    <n v="195"/>
    <x v="0"/>
    <n v="1012"/>
    <n v="73"/>
    <n v="85"/>
    <n v="1.7"/>
    <n v="10"/>
    <n v="0.74187250900000001"/>
    <s v="fishesoftexas"/>
    <n v="10601"/>
    <n v="3988493"/>
  </r>
  <r>
    <x v="54"/>
    <x v="54"/>
    <x v="452"/>
    <n v="20160615"/>
    <d v="2016-06-15T18:40:09"/>
    <d v="2016-06-15T18:40:09"/>
    <d v="2016-06-15T18:40:09"/>
    <n v="167"/>
    <n v="31.691870000000002"/>
    <n v="-94.438010000000006"/>
    <n v="44"/>
    <n v="92"/>
    <n v="79"/>
    <n v="215"/>
    <x v="12"/>
    <n v="1013"/>
    <n v="74"/>
    <n v="89"/>
    <n v="0.1"/>
    <n v="10"/>
    <n v="0.80527982499999995"/>
    <s v="fishesoftexas"/>
    <n v="10601"/>
    <n v="3989702"/>
  </r>
  <r>
    <x v="54"/>
    <x v="54"/>
    <x v="3204"/>
    <n v="20160710"/>
    <d v="2016-07-10T22:11:00"/>
    <d v="2016-07-10T22:11:00"/>
    <d v="2016-07-10T22:11:00"/>
    <n v="192"/>
    <n v="35.493221749999996"/>
    <n v="-91.967840190000004"/>
    <n v="34"/>
    <n v="86"/>
    <n v="69"/>
    <n v="146"/>
    <x v="13"/>
    <n v="1015"/>
    <n v="71"/>
    <n v="82"/>
    <n v="2"/>
    <n v="10"/>
    <n v="0.39666701300000001"/>
    <s v="mfria631"/>
    <n v="318214"/>
    <n v="4008232"/>
  </r>
  <r>
    <x v="54"/>
    <x v="54"/>
    <x v="3205"/>
    <n v="20160806"/>
    <d v="2016-08-06T14:55:06"/>
    <d v="2016-08-06T14:55:06"/>
    <d v="2016-08-06T14:55:06"/>
    <n v="219"/>
    <n v="31.135206669999999"/>
    <n v="-94.871039999999994"/>
    <n v="7"/>
    <n v="101"/>
    <n v="64"/>
    <n v="226"/>
    <x v="11"/>
    <n v="1014"/>
    <n v="72"/>
    <n v="93"/>
    <n v="0"/>
    <n v="10"/>
    <n v="0.14387325500000001"/>
    <s v="sarahroberts"/>
    <n v="38701"/>
    <n v="4009931"/>
  </r>
  <r>
    <x v="54"/>
    <x v="54"/>
    <x v="3206"/>
    <n v="20120616"/>
    <d v="2012-06-16T13:37:11"/>
    <d v="2012-06-16T13:37:11"/>
    <d v="2012-06-16T13:37:11"/>
    <n v="168"/>
    <n v="39.537582399999998"/>
    <n v="-86.769355770000004"/>
    <n v="33"/>
    <n v="94"/>
    <n v="75"/>
    <n v="221"/>
    <x v="4"/>
    <n v="1018"/>
    <n v="67"/>
    <n v="81"/>
    <n v="3.1"/>
    <n v="10"/>
    <n v="8.3839348999999994E-2"/>
    <s v="erinbasiger"/>
    <n v="297169"/>
    <n v="4077634"/>
  </r>
  <r>
    <x v="54"/>
    <x v="54"/>
    <x v="3207"/>
    <n v="20160927"/>
    <d v="2016-09-27T17:04:00"/>
    <d v="2016-09-27T17:04:00"/>
    <d v="2016-09-27T17:04:00"/>
    <n v="271"/>
    <n v="41.381370869999998"/>
    <n v="-81.481486559999993"/>
    <n v="19"/>
    <n v="70"/>
    <n v="54"/>
    <n v="221"/>
    <x v="14"/>
    <n v="1011"/>
    <n v="40"/>
    <n v="58"/>
    <n v="0"/>
    <n v="10"/>
    <n v="0.10354087300000001"/>
    <s v="tortuga_rapido"/>
    <n v="10162"/>
    <n v="4230752"/>
  </r>
  <r>
    <x v="54"/>
    <x v="54"/>
    <x v="3208"/>
    <n v="20161012"/>
    <d v="2016-10-12T17:33:00"/>
    <d v="2016-10-12T17:33:00"/>
    <d v="2016-10-12T17:33:00"/>
    <n v="286"/>
    <n v="41.402993629999997"/>
    <n v="-81.885588170000005"/>
    <n v="16"/>
    <n v="77"/>
    <n v="64"/>
    <n v="188"/>
    <x v="10"/>
    <n v="1019"/>
    <n v="50"/>
    <n v="66"/>
    <n v="0"/>
    <n v="10"/>
    <n v="0.84125118499999996"/>
    <s v="tortuga_rapido"/>
    <n v="10162"/>
    <n v="4373680"/>
  </r>
  <r>
    <x v="54"/>
    <x v="54"/>
    <x v="3209"/>
    <n v="20161019"/>
    <d v="2016-10-19T15:33:53"/>
    <d v="2016-10-19T15:33:53"/>
    <d v="2016-10-19T15:33:53"/>
    <n v="293"/>
    <n v="42.155133329999998"/>
    <n v="-80.113694499999994"/>
    <n v="14"/>
    <n v="68"/>
    <n v="82"/>
    <n v="210"/>
    <x v="13"/>
    <n v="1017"/>
    <n v="58"/>
    <n v="63"/>
    <n v="0"/>
    <n v="10"/>
    <n v="0.82976925000000001"/>
    <s v="mlrosten"/>
    <n v="176029"/>
    <n v="4443228"/>
  </r>
  <r>
    <x v="54"/>
    <x v="54"/>
    <x v="3210"/>
    <n v="20130505"/>
    <d v="2013-05-05T22:20:00"/>
    <d v="2013-05-05T22:20:00"/>
    <d v="2013-05-05T22:20:00"/>
    <n v="125"/>
    <n v="44.867164750000001"/>
    <n v="-93.325945989999994"/>
    <n v="53"/>
    <n v="59"/>
    <n v="77"/>
    <n v="227"/>
    <x v="11"/>
    <n v="1022"/>
    <n v="42"/>
    <n v="53"/>
    <n v="0.1"/>
    <n v="8"/>
    <n v="0.16153452400000001"/>
    <s v="gonodactylus"/>
    <n v="188597"/>
    <n v="4758156"/>
  </r>
  <r>
    <x v="54"/>
    <x v="54"/>
    <x v="3211"/>
    <n v="20161213"/>
    <d v="2016-12-13T19:05:43"/>
    <d v="2016-12-13T19:05:43"/>
    <d v="2016-12-13T19:05:43"/>
    <n v="348"/>
    <n v="37.21650219"/>
    <n v="-93.280579169999996"/>
    <n v="87"/>
    <n v="38"/>
    <n v="86"/>
    <n v="122"/>
    <x v="12"/>
    <n v="1021"/>
    <n v="31"/>
    <n v="36"/>
    <n v="0.8"/>
    <n v="8"/>
    <n v="0.99758236300000003"/>
    <s v="beandip"/>
    <n v="329354"/>
    <n v="4768763"/>
  </r>
  <r>
    <x v="54"/>
    <x v="54"/>
    <x v="3212"/>
    <n v="20161019"/>
    <d v="2016-10-19T22:18:04"/>
    <d v="2016-10-19T22:18:04"/>
    <d v="2016-10-19T22:18:04"/>
    <n v="293"/>
    <n v="36.055108160000003"/>
    <n v="-76.601401019999997"/>
    <n v="0"/>
    <n v="79"/>
    <n v="79"/>
    <n v="206"/>
    <x v="3"/>
    <n v="1017"/>
    <n v="65"/>
    <n v="73"/>
    <n v="0"/>
    <n v="9"/>
    <n v="0.80401888300000002"/>
    <s v="wavelinks"/>
    <n v="382513"/>
    <n v="4879119"/>
  </r>
  <r>
    <x v="54"/>
    <x v="54"/>
    <x v="3213"/>
    <n v="20130517"/>
    <d v="2013-05-17T23:16:00"/>
    <d v="2013-05-17T23:16:00"/>
    <d v="2013-05-17T23:16:00"/>
    <n v="137"/>
    <n v="39.004219419999998"/>
    <n v="-94.522443120000005"/>
    <n v="53"/>
    <n v="80"/>
    <n v="77"/>
    <n v="143"/>
    <x v="3"/>
    <n v="1011"/>
    <n v="62"/>
    <n v="74"/>
    <n v="0"/>
    <n v="8"/>
    <n v="0.47832268728389199"/>
    <s v="chinquapin"/>
    <n v="300377"/>
    <n v="5168944"/>
  </r>
  <r>
    <x v="54"/>
    <x v="54"/>
    <x v="3214"/>
    <n v="20160517"/>
    <d v="2016-05-17T22:08:50"/>
    <d v="2016-05-17T22:08:50"/>
    <d v="2016-05-17T22:08:50"/>
    <n v="138"/>
    <n v="42.71166599"/>
    <n v="-92.473509960000001"/>
    <n v="30"/>
    <n v="59"/>
    <n v="68"/>
    <n v="44"/>
    <x v="12"/>
    <n v="1024"/>
    <n v="42"/>
    <n v="54"/>
    <n v="1.2"/>
    <n v="8"/>
    <n v="0.86404619452261899"/>
    <s v="austinbennett"/>
    <n v="392692"/>
    <n v="5538109"/>
  </r>
  <r>
    <x v="54"/>
    <x v="54"/>
    <x v="917"/>
    <n v="20170405"/>
    <d v="2017-04-05T18:53:00"/>
    <d v="2017-04-05T18:53:00"/>
    <d v="2017-04-05T18:53:00"/>
    <n v="95"/>
    <n v="41.751620019999997"/>
    <n v="-81.292154789999998"/>
    <n v="100"/>
    <n v="50"/>
    <n v="79"/>
    <n v="84"/>
    <x v="4"/>
    <n v="1010"/>
    <n v="40"/>
    <n v="46"/>
    <n v="3.1"/>
    <n v="8"/>
    <n v="0.71575940082862499"/>
    <s v="tortuga_rapido"/>
    <n v="10162"/>
    <n v="5603957"/>
  </r>
  <r>
    <x v="54"/>
    <x v="54"/>
    <x v="3215"/>
    <n v="20160407"/>
    <d v="2016-04-07T21:13:06"/>
    <d v="2016-04-07T21:13:06"/>
    <d v="2016-04-07T21:13:06"/>
    <n v="98"/>
    <n v="33.923630279999998"/>
    <n v="-97.128590299999999"/>
    <n v="1"/>
    <n v="79"/>
    <n v="55"/>
    <n v="212"/>
    <x v="5"/>
    <n v="1016"/>
    <n v="44"/>
    <n v="64"/>
    <n v="0"/>
    <n v="10"/>
    <n v="3.4099218986051701E-3"/>
    <s v="liddell4"/>
    <n v="444585"/>
    <n v="5604481"/>
  </r>
  <r>
    <x v="54"/>
    <x v="54"/>
    <x v="3216"/>
    <n v="20170420"/>
    <d v="2017-04-20T23:46:44"/>
    <d v="2017-04-20T23:46:44"/>
    <d v="2017-04-20T23:46:44"/>
    <n v="110"/>
    <n v="26.753381130000001"/>
    <n v="-80.720670679999998"/>
    <n v="72"/>
    <n v="81"/>
    <n v="66"/>
    <n v="94"/>
    <x v="5"/>
    <n v="1019"/>
    <n v="63"/>
    <n v="78"/>
    <n v="2.8"/>
    <n v="10"/>
    <n v="0.34607859222112503"/>
    <s v="jmosley168"/>
    <n v="456254"/>
    <n v="5879400"/>
  </r>
  <r>
    <x v="54"/>
    <x v="54"/>
    <x v="3217"/>
    <n v="20170127"/>
    <d v="2017-01-27T21:03:39"/>
    <d v="2017-01-27T21:03:39"/>
    <d v="2017-01-27T21:03:39"/>
    <n v="27"/>
    <n v="35.762808"/>
    <n v="-78.675199230000004"/>
    <n v="5"/>
    <n v="47"/>
    <n v="62"/>
    <n v="265"/>
    <x v="5"/>
    <n v="1014"/>
    <n v="30"/>
    <n v="42"/>
    <n v="0"/>
    <n v="10"/>
    <n v="6.1209766400155397E-4"/>
    <s v="casey5"/>
    <n v="127450"/>
    <n v="5897501"/>
  </r>
  <r>
    <x v="54"/>
    <x v="54"/>
    <x v="3218"/>
    <n v="20170605"/>
    <d v="2017-06-05T12:56:07"/>
    <d v="2017-06-05T12:56:07"/>
    <d v="2017-06-05T12:56:07"/>
    <n v="156"/>
    <n v="41.0575853"/>
    <n v="-81.904410170000006"/>
    <n v="25"/>
    <n v="68"/>
    <n v="78"/>
    <n v="349"/>
    <x v="5"/>
    <n v="1006"/>
    <n v="57"/>
    <n v="65"/>
    <n v="4.0999999999999996"/>
    <n v="8"/>
    <n v="0.85920762662308203"/>
    <s v="nr_travis"/>
    <n v="490510"/>
    <n v="6520790"/>
  </r>
  <r>
    <x v="54"/>
    <x v="54"/>
    <x v="3219"/>
    <n v="20170606"/>
    <d v="2017-06-06T15:47:00"/>
    <d v="2017-06-06T15:47:00"/>
    <d v="2017-06-06T15:47:00"/>
    <n v="157"/>
    <n v="41.47842309"/>
    <n v="-81.821848149999994"/>
    <n v="79"/>
    <n v="61"/>
    <n v="74"/>
    <n v="332"/>
    <x v="18"/>
    <n v="1011"/>
    <n v="52"/>
    <n v="60"/>
    <n v="3.2"/>
    <n v="10"/>
    <n v="0.92434662006035395"/>
    <s v="tortuga_rapido"/>
    <n v="10162"/>
    <n v="6589622"/>
  </r>
  <r>
    <x v="54"/>
    <x v="54"/>
    <x v="3220"/>
    <n v="20170626"/>
    <d v="2017-06-26T15:04:00"/>
    <d v="2017-06-26T15:04:00"/>
    <d v="2017-06-26T15:04:00"/>
    <n v="177"/>
    <n v="41.488489999999999"/>
    <n v="-81.933589999999995"/>
    <n v="13"/>
    <n v="68"/>
    <n v="59"/>
    <n v="272"/>
    <x v="19"/>
    <n v="1017"/>
    <n v="50"/>
    <n v="65"/>
    <n v="9.6"/>
    <n v="9"/>
    <n v="9.1722839170325005E-2"/>
    <s v="tortuga_rapido"/>
    <n v="10162"/>
    <n v="6816553"/>
  </r>
  <r>
    <x v="54"/>
    <x v="54"/>
    <x v="3221"/>
    <n v="20170629"/>
    <d v="2017-06-29T14:06:00"/>
    <d v="2017-06-29T14:06:00"/>
    <d v="2017-06-29T14:06:00"/>
    <n v="180"/>
    <n v="41.337499999999999"/>
    <n v="-81.833550000000002"/>
    <n v="22"/>
    <n v="87"/>
    <n v="65"/>
    <n v="229"/>
    <x v="10"/>
    <n v="1014"/>
    <n v="61"/>
    <n v="77"/>
    <n v="1.4"/>
    <n v="10"/>
    <n v="0.35571347928377101"/>
    <s v="tortuga_rapido"/>
    <n v="10162"/>
    <n v="6865808"/>
  </r>
  <r>
    <x v="54"/>
    <x v="54"/>
    <x v="3222"/>
    <n v="20170711"/>
    <d v="2017-07-11T17:12:12"/>
    <d v="2017-07-11T17:12:12"/>
    <d v="2017-07-11T17:12:12"/>
    <n v="192"/>
    <n v="46.218876260000002"/>
    <n v="-89.654696979999997"/>
    <n v="6"/>
    <n v="88"/>
    <n v="65"/>
    <n v="230"/>
    <x v="15"/>
    <n v="1011"/>
    <n v="56"/>
    <n v="75"/>
    <n v="0"/>
    <n v="10"/>
    <n v="0.93862201059351502"/>
    <s v="dwalc400"/>
    <n v="492264"/>
    <n v="7029048"/>
  </r>
  <r>
    <x v="54"/>
    <x v="54"/>
    <x v="3223"/>
    <n v="20170428"/>
    <d v="2017-04-29T01:15:55"/>
    <d v="2017-04-29T01:15:55"/>
    <d v="2017-04-29T01:15:55"/>
    <n v="119"/>
    <n v="33.981540510000002"/>
    <n v="-81.236390990000004"/>
    <n v="75"/>
    <n v="88"/>
    <n v="72"/>
    <n v="204"/>
    <x v="2"/>
    <n v="1017"/>
    <n v="66"/>
    <n v="77"/>
    <n v="5.3"/>
    <n v="9"/>
    <n v="9.7260191102248594E-2"/>
    <s v="nv_multispeciesfishing"/>
    <n v="535133"/>
    <n v="7083257"/>
  </r>
  <r>
    <x v="54"/>
    <x v="54"/>
    <x v="3224"/>
    <n v="20160627"/>
    <d v="2016-06-27T17:31:55"/>
    <d v="2016-06-27T17:31:55"/>
    <d v="2016-06-27T17:31:55"/>
    <n v="179"/>
    <n v="35.323377870000002"/>
    <n v="-80.601239199999995"/>
    <n v="60"/>
    <n v="91"/>
    <n v="74"/>
    <n v="192"/>
    <x v="6"/>
    <n v="1017"/>
    <n v="68"/>
    <n v="83"/>
    <n v="32.1"/>
    <n v="9"/>
    <n v="0.50514742579793803"/>
    <s v="nv_multispeciesfishing"/>
    <n v="535133"/>
    <n v="7093919"/>
  </r>
  <r>
    <x v="54"/>
    <x v="54"/>
    <x v="3225"/>
    <n v="20160409"/>
    <d v="2016-04-09T23:53:01"/>
    <d v="2016-04-09T23:53:01"/>
    <d v="2016-04-09T23:53:01"/>
    <n v="100"/>
    <n v="33.965332529999998"/>
    <n v="-81.036384029999994"/>
    <n v="0"/>
    <n v="61"/>
    <n v="45"/>
    <n v="299"/>
    <x v="8"/>
    <n v="1017"/>
    <n v="28"/>
    <n v="55"/>
    <n v="0"/>
    <n v="10"/>
    <n v="9.6295133269059502E-2"/>
    <s v="nv_multispeciesfishing"/>
    <n v="535133"/>
    <n v="7095315"/>
  </r>
  <r>
    <x v="54"/>
    <x v="54"/>
    <x v="3226"/>
    <n v="20160311"/>
    <d v="2016-03-11T15:43:06"/>
    <d v="2016-03-11T15:43:06"/>
    <d v="2016-03-11T15:43:06"/>
    <n v="71"/>
    <n v="33.821642850000003"/>
    <n v="-80.818386820000001"/>
    <n v="77"/>
    <n v="82"/>
    <n v="74"/>
    <n v="244"/>
    <x v="0"/>
    <n v="1023"/>
    <n v="61"/>
    <n v="73"/>
    <n v="0"/>
    <n v="9"/>
    <n v="9.6696032550349698E-2"/>
    <s v="nv_multispeciesfishing"/>
    <n v="535133"/>
    <n v="7095321"/>
  </r>
  <r>
    <x v="54"/>
    <x v="54"/>
    <x v="3227"/>
    <n v="20160311"/>
    <d v="2016-03-11T13:10:12"/>
    <d v="2016-03-11T13:10:12"/>
    <d v="2016-03-11T13:10:12"/>
    <n v="71"/>
    <n v="33.81523705"/>
    <n v="-80.828353910000004"/>
    <n v="77"/>
    <n v="82"/>
    <n v="74"/>
    <n v="244"/>
    <x v="0"/>
    <n v="1023"/>
    <n v="61"/>
    <n v="73"/>
    <n v="0"/>
    <n v="9"/>
    <n v="8.92018025932763E-2"/>
    <s v="nv_multispeciesfishing"/>
    <n v="535133"/>
    <n v="7095346"/>
  </r>
  <r>
    <x v="54"/>
    <x v="54"/>
    <x v="3228"/>
    <n v="20151025"/>
    <d v="2015-10-25T13:10:51"/>
    <d v="2015-10-25T13:10:51"/>
    <d v="2015-10-25T13:10:51"/>
    <n v="298"/>
    <n v="33.81522786"/>
    <n v="-80.82839113"/>
    <n v="89"/>
    <n v="81"/>
    <n v="70"/>
    <n v="277"/>
    <x v="13"/>
    <n v="1020"/>
    <n v="61"/>
    <n v="73"/>
    <n v="0.1"/>
    <n v="10"/>
    <n v="0.94387342717705403"/>
    <s v="nv_multispeciesfishing"/>
    <n v="535133"/>
    <n v="7095550"/>
  </r>
  <r>
    <x v="54"/>
    <x v="54"/>
    <x v="3229"/>
    <n v="20170521"/>
    <d v="2017-05-21T21:17:56"/>
    <d v="2017-05-21T21:17:56"/>
    <d v="2017-05-21T21:17:56"/>
    <n v="141"/>
    <n v="40.067968100000002"/>
    <n v="-82.254858319999997"/>
    <n v="72"/>
    <n v="74"/>
    <n v="78"/>
    <n v="208"/>
    <x v="12"/>
    <n v="1016"/>
    <n v="64"/>
    <n v="71"/>
    <n v="27.7"/>
    <n v="9"/>
    <n v="0.211107015024176"/>
    <s v="mm763213"/>
    <n v="533188"/>
    <n v="7296983"/>
  </r>
  <r>
    <x v="54"/>
    <x v="54"/>
    <x v="3230"/>
    <n v="20170815"/>
    <d v="2017-08-15T23:09:08"/>
    <d v="2017-08-15T23:09:08"/>
    <d v="2017-08-15T23:09:08"/>
    <n v="227"/>
    <n v="46.240616670000001"/>
    <n v="-93.886544999999998"/>
    <n v="84"/>
    <n v="78"/>
    <n v="84"/>
    <n v="174"/>
    <x v="6"/>
    <n v="1014"/>
    <n v="59"/>
    <n v="66"/>
    <n v="0.3"/>
    <n v="6"/>
    <n v="0.39687355006630798"/>
    <s v="jadynmercedes"/>
    <n v="308759"/>
    <n v="7530376"/>
  </r>
  <r>
    <x v="54"/>
    <x v="54"/>
    <x v="3231"/>
    <n v="20170812"/>
    <d v="2017-08-12T15:41:00"/>
    <d v="2017-08-12T15:41:00"/>
    <d v="2017-08-12T15:41:00"/>
    <n v="224"/>
    <n v="45.95333333"/>
    <n v="-89.596666670000005"/>
    <n v="4"/>
    <n v="77"/>
    <n v="56"/>
    <n v="336"/>
    <x v="11"/>
    <n v="1018"/>
    <n v="45"/>
    <n v="62"/>
    <n v="0"/>
    <n v="10"/>
    <n v="0.75667786902291501"/>
    <s v="leightonreid"/>
    <n v="265174"/>
    <n v="7537866"/>
  </r>
  <r>
    <x v="54"/>
    <x v="54"/>
    <x v="3232"/>
    <n v="20170812"/>
    <d v="2017-08-12T15:33:00"/>
    <d v="2017-08-12T15:33:00"/>
    <d v="2017-08-12T15:33:00"/>
    <n v="224"/>
    <n v="45.95333333"/>
    <n v="-89.596666670000005"/>
    <n v="4"/>
    <n v="77"/>
    <n v="56"/>
    <n v="336"/>
    <x v="11"/>
    <n v="1018"/>
    <n v="45"/>
    <n v="62"/>
    <n v="0"/>
    <n v="10"/>
    <n v="0.75720052376793201"/>
    <s v="leightonreid"/>
    <n v="265174"/>
    <n v="7537956"/>
  </r>
  <r>
    <x v="54"/>
    <x v="54"/>
    <x v="3233"/>
    <n v="20170812"/>
    <d v="2017-08-12T15:27:00"/>
    <d v="2017-08-12T15:27:00"/>
    <d v="2017-08-12T15:27:00"/>
    <n v="224"/>
    <n v="45.95333333"/>
    <n v="-89.596944440000001"/>
    <n v="4"/>
    <n v="77"/>
    <n v="56"/>
    <n v="336"/>
    <x v="11"/>
    <n v="1018"/>
    <n v="45"/>
    <n v="62"/>
    <n v="0"/>
    <n v="10"/>
    <n v="0.757592231507901"/>
    <s v="leightonreid"/>
    <n v="265174"/>
    <n v="7538007"/>
  </r>
  <r>
    <x v="54"/>
    <x v="54"/>
    <x v="3234"/>
    <n v="20170812"/>
    <d v="2017-08-12T15:23:00"/>
    <d v="2017-08-12T15:23:00"/>
    <d v="2017-08-12T15:23:00"/>
    <n v="224"/>
    <n v="45.95333333"/>
    <n v="-89.596944440000001"/>
    <n v="4"/>
    <n v="77"/>
    <n v="56"/>
    <n v="336"/>
    <x v="11"/>
    <n v="1018"/>
    <n v="45"/>
    <n v="62"/>
    <n v="0"/>
    <n v="10"/>
    <n v="0.75785323489829504"/>
    <s v="leightonreid"/>
    <n v="265174"/>
    <n v="7538013"/>
  </r>
  <r>
    <x v="54"/>
    <x v="54"/>
    <x v="3235"/>
    <n v="20170519"/>
    <d v="2017-05-19T16:44:25"/>
    <d v="2017-05-19T16:44:25"/>
    <d v="2017-05-19T16:44:25"/>
    <n v="139"/>
    <n v="28.62490833"/>
    <n v="-80.932546669999994"/>
    <n v="36"/>
    <n v="87"/>
    <n v="79"/>
    <n v="109"/>
    <x v="19"/>
    <n v="1018"/>
    <n v="71"/>
    <n v="83"/>
    <n v="0.5"/>
    <n v="10"/>
    <n v="0.432811406791133"/>
    <s v="mrbryanames"/>
    <n v="607566"/>
    <n v="7740888"/>
  </r>
  <r>
    <x v="54"/>
    <x v="54"/>
    <x v="3236"/>
    <n v="20170901"/>
    <d v="2017-09-01T23:47:55"/>
    <d v="2017-09-01T23:47:55"/>
    <d v="2017-09-01T23:47:55"/>
    <n v="244"/>
    <n v="41.248772379999998"/>
    <n v="-86.498146000000006"/>
    <n v="77"/>
    <n v="62"/>
    <n v="76"/>
    <n v="73"/>
    <x v="18"/>
    <n v="1020"/>
    <n v="49"/>
    <n v="55"/>
    <n v="0"/>
    <n v="10"/>
    <n v="0.82222438696570899"/>
    <s v="mjaberg"/>
    <n v="599504"/>
    <n v="7743837"/>
  </r>
  <r>
    <x v="54"/>
    <x v="54"/>
    <x v="3237"/>
    <n v="20170813"/>
    <d v="2017-08-13T18:42:29"/>
    <d v="2017-08-13T18:42:29"/>
    <d v="2017-08-13T18:42:29"/>
    <n v="225"/>
    <n v="41.503501890000003"/>
    <n v="-81.712646480000004"/>
    <n v="30"/>
    <n v="77"/>
    <n v="70"/>
    <n v="127"/>
    <x v="3"/>
    <n v="1017"/>
    <n v="60"/>
    <n v="73"/>
    <n v="0"/>
    <n v="10"/>
    <n v="0.642833559013957"/>
    <s v="timothy3"/>
    <n v="169865"/>
    <n v="7751578"/>
  </r>
  <r>
    <x v="54"/>
    <x v="54"/>
    <x v="3238"/>
    <n v="20170903"/>
    <d v="2017-09-03T11:02:45"/>
    <d v="2017-09-03T11:02:45"/>
    <d v="2017-09-03T11:02:45"/>
    <n v="246"/>
    <n v="36.868183930000001"/>
    <n v="-86.100794980000003"/>
    <n v="30"/>
    <n v="82"/>
    <n v="83"/>
    <n v="232"/>
    <x v="11"/>
    <n v="1018"/>
    <n v="59"/>
    <n v="66"/>
    <n v="0.2"/>
    <n v="10"/>
    <n v="0.91770768215453802"/>
    <s v="scrabtree"/>
    <n v="599865"/>
    <n v="7762852"/>
  </r>
  <r>
    <x v="54"/>
    <x v="54"/>
    <x v="3239"/>
    <n v="20170903"/>
    <d v="2017-09-04T00:55:34"/>
    <d v="2017-09-04T00:55:34"/>
    <d v="2017-09-04T00:55:34"/>
    <n v="247"/>
    <n v="42.45018486"/>
    <n v="-89.060903300000007"/>
    <n v="68"/>
    <n v="80"/>
    <n v="87"/>
    <n v="269"/>
    <x v="4"/>
    <n v="1015"/>
    <n v="58"/>
    <n v="64"/>
    <n v="0.2"/>
    <n v="9"/>
    <n v="0.94674073979154005"/>
    <s v="jott5"/>
    <n v="532579"/>
    <n v="7770763"/>
  </r>
  <r>
    <x v="54"/>
    <x v="54"/>
    <x v="3240"/>
    <n v="20170907"/>
    <d v="2017-09-07T22:29:57"/>
    <d v="2017-09-07T22:29:57"/>
    <d v="2017-09-07T22:29:57"/>
    <n v="250"/>
    <n v="39.738257920000002"/>
    <n v="-89.580557499999998"/>
    <n v="19"/>
    <n v="73"/>
    <n v="63"/>
    <n v="266"/>
    <x v="3"/>
    <n v="1019"/>
    <n v="43"/>
    <n v="59"/>
    <n v="0"/>
    <n v="10"/>
    <n v="0.96760977068816201"/>
    <s v="jott5"/>
    <n v="532579"/>
    <n v="7832504"/>
  </r>
  <r>
    <x v="54"/>
    <x v="54"/>
    <x v="3241"/>
    <n v="20170919"/>
    <d v="2017-09-19T23:15:48"/>
    <d v="2017-09-19T23:15:48"/>
    <d v="2017-09-19T23:15:48"/>
    <n v="262"/>
    <n v="39.729546210000002"/>
    <n v="-89.587470550000006"/>
    <n v="52"/>
    <n v="83"/>
    <n v="81"/>
    <n v="287"/>
    <x v="11"/>
    <n v="1012"/>
    <n v="66"/>
    <n v="75"/>
    <n v="1.2"/>
    <n v="9"/>
    <n v="1.35622642246163E-3"/>
    <s v="jott5"/>
    <n v="532579"/>
    <n v="8009299"/>
  </r>
  <r>
    <x v="54"/>
    <x v="54"/>
    <x v="3242"/>
    <n v="20140523"/>
    <d v="2014-05-23T12:19:00"/>
    <d v="2014-05-23T12:19:00"/>
    <d v="2014-05-23T12:19:00"/>
    <n v="143"/>
    <n v="35.457289600000003"/>
    <n v="-80.112149299999999"/>
    <n v="12"/>
    <n v="86"/>
    <n v="77"/>
    <n v="298"/>
    <x v="11"/>
    <n v="1015"/>
    <n v="67"/>
    <n v="78"/>
    <n v="3.8"/>
    <n v="10"/>
    <n v="0.28589341325171302"/>
    <s v="mccbio1"/>
    <n v="583231"/>
    <n v="8030572"/>
  </r>
  <r>
    <x v="54"/>
    <x v="54"/>
    <x v="3243"/>
    <n v="20170923"/>
    <d v="2017-09-23T23:38:54"/>
    <d v="2017-09-23T23:38:54"/>
    <d v="2017-09-23T23:38:54"/>
    <n v="266"/>
    <n v="30.34199598"/>
    <n v="-95.542854559999995"/>
    <n v="36"/>
    <n v="88"/>
    <n v="77"/>
    <n v="112"/>
    <x v="15"/>
    <n v="1012"/>
    <n v="72"/>
    <n v="86"/>
    <n v="0"/>
    <n v="10"/>
    <n v="0.14577753350780001"/>
    <s v="donquixote"/>
    <n v="77664"/>
    <n v="8064176"/>
  </r>
  <r>
    <x v="54"/>
    <x v="54"/>
    <x v="3244"/>
    <n v="20170627"/>
    <d v="2017-06-28T01:00:38"/>
    <d v="2017-06-28T01:00:38"/>
    <d v="2017-06-28T01:00:38"/>
    <n v="179"/>
    <n v="39.318846669999999"/>
    <n v="-84.278930000000003"/>
    <n v="13"/>
    <n v="70"/>
    <n v="63"/>
    <n v="317"/>
    <x v="13"/>
    <n v="1020"/>
    <n v="50"/>
    <n v="65"/>
    <n v="0"/>
    <n v="9"/>
    <n v="0.20543292745241001"/>
    <s v="p_young"/>
    <n v="649264"/>
    <n v="8216231"/>
  </r>
  <r>
    <x v="54"/>
    <x v="54"/>
    <x v="3245"/>
    <n v="20171003"/>
    <d v="2017-10-03T18:25:00"/>
    <d v="2017-10-03T18:25:00"/>
    <d v="2017-10-03T18:25:00"/>
    <n v="276"/>
    <n v="40.359985610000003"/>
    <n v="-82.160439490000002"/>
    <n v="23"/>
    <n v="76"/>
    <n v="73"/>
    <n v="184"/>
    <x v="2"/>
    <n v="1030"/>
    <n v="51"/>
    <n v="61"/>
    <n v="0"/>
    <n v="19"/>
    <n v="0.95125386088623298"/>
    <s v="ccarrollc1"/>
    <n v="571552"/>
    <n v="8251396"/>
  </r>
  <r>
    <x v="54"/>
    <x v="54"/>
    <x v="3246"/>
    <n v="20171008"/>
    <d v="2017-10-08T17:43:25"/>
    <d v="2017-10-08T17:43:25"/>
    <d v="2017-10-08T17:43:25"/>
    <n v="281"/>
    <n v="37.019012449999998"/>
    <n v="-90.193267820000003"/>
    <n v="81"/>
    <n v="70"/>
    <n v="87"/>
    <n v="76"/>
    <x v="15"/>
    <n v="1007"/>
    <n v="63"/>
    <n v="68"/>
    <n v="0"/>
    <n v="10"/>
    <n v="0.88527414206719302"/>
    <s v="quiggifur"/>
    <n v="505122"/>
    <n v="8314657"/>
  </r>
  <r>
    <x v="54"/>
    <x v="54"/>
    <x v="3247"/>
    <n v="20171019"/>
    <d v="2017-10-19T22:41:16"/>
    <d v="2017-10-19T22:41:16"/>
    <d v="2017-10-19T22:41:16"/>
    <n v="292"/>
    <n v="40.034834160000003"/>
    <n v="-81.008142820000003"/>
    <n v="0"/>
    <n v="66"/>
    <n v="65"/>
    <n v="229"/>
    <x v="13"/>
    <n v="1023"/>
    <n v="44"/>
    <n v="56"/>
    <n v="0"/>
    <n v="10"/>
    <n v="1.8562982100095401E-3"/>
    <s v="chris353"/>
    <n v="665121"/>
    <n v="8471560"/>
  </r>
  <r>
    <x v="54"/>
    <x v="54"/>
    <x v="3248"/>
    <n v="20171020"/>
    <d v="2017-10-20T22:14:56"/>
    <d v="2017-10-20T22:14:56"/>
    <d v="2017-10-20T22:14:56"/>
    <n v="293"/>
    <n v="37.604856040000001"/>
    <n v="-77.462821719999994"/>
    <n v="3"/>
    <n v="77"/>
    <n v="69"/>
    <n v="239"/>
    <x v="9"/>
    <n v="1023"/>
    <n v="53"/>
    <n v="66"/>
    <n v="0"/>
    <n v="10"/>
    <n v="1.4716014512522E-2"/>
    <s v="ruggedbynature"/>
    <n v="315502"/>
    <n v="8482392"/>
  </r>
  <r>
    <x v="54"/>
    <x v="54"/>
    <x v="3249"/>
    <n v="20171019"/>
    <d v="2017-10-19T17:04:11"/>
    <d v="2017-10-19T17:04:11"/>
    <d v="2017-10-19T17:04:11"/>
    <n v="292"/>
    <n v="35.063973689999997"/>
    <n v="-80.742533620000003"/>
    <n v="26"/>
    <n v="74"/>
    <n v="69"/>
    <n v="242"/>
    <x v="9"/>
    <n v="1025"/>
    <n v="47"/>
    <n v="59"/>
    <n v="0"/>
    <n v="10"/>
    <n v="1.6596001788817801E-3"/>
    <s v="nv_multispeciesfishing"/>
    <n v="535133"/>
    <n v="8523661"/>
  </r>
  <r>
    <x v="54"/>
    <x v="54"/>
    <x v="3250"/>
    <n v="20170902"/>
    <d v="2017-09-02T18:16:12"/>
    <d v="2017-09-02T18:16:12"/>
    <d v="2017-09-02T18:16:12"/>
    <n v="245"/>
    <n v="33.11151117"/>
    <n v="-81.72586167"/>
    <n v="34"/>
    <n v="88"/>
    <n v="71"/>
    <n v="268"/>
    <x v="3"/>
    <n v="1017"/>
    <n v="65"/>
    <n v="78"/>
    <n v="0"/>
    <n v="10"/>
    <n v="0.87579174125890302"/>
    <s v="letitbe793"/>
    <n v="498186"/>
    <n v="8581646"/>
  </r>
  <r>
    <x v="54"/>
    <x v="54"/>
    <x v="3251"/>
    <n v="20100516"/>
    <d v="2010-05-16T22:20:00"/>
    <d v="2010-05-16T22:20:00"/>
    <d v="2010-05-16T22:20:00"/>
    <n v="136"/>
    <n v="44.920070029999998"/>
    <n v="-93.118652850000004"/>
    <n v="30"/>
    <n v="69"/>
    <n v="71"/>
    <n v="134"/>
    <x v="3"/>
    <n v="1022"/>
    <n v="51"/>
    <n v="60"/>
    <n v="0"/>
    <n v="10"/>
    <n v="0.100074318200502"/>
    <s v="gordon_dietzman"/>
    <n v="265027"/>
    <n v="8685029"/>
  </r>
  <r>
    <x v="54"/>
    <x v="54"/>
    <x v="3252"/>
    <n v="20171123"/>
    <d v="2017-11-23T15:26:00"/>
    <d v="2017-11-23T15:26:00"/>
    <d v="2017-11-23T15:26:00"/>
    <n v="327"/>
    <n v="33.304690100000002"/>
    <n v="-94.156495750000005"/>
    <n v="0"/>
    <n v="57"/>
    <n v="60"/>
    <n v="219"/>
    <x v="13"/>
    <n v="1022"/>
    <n v="31"/>
    <n v="45"/>
    <n v="0"/>
    <n v="10"/>
    <n v="0.223111635913154"/>
    <s v="donaldhapp"/>
    <n v="87766"/>
    <n v="8910607"/>
  </r>
  <r>
    <x v="54"/>
    <x v="54"/>
    <x v="3253"/>
    <n v="20171206"/>
    <d v="2017-12-06T21:16:45"/>
    <d v="2017-12-06T21:16:45"/>
    <d v="2017-12-06T21:16:45"/>
    <n v="340"/>
    <n v="33.907171980000001"/>
    <n v="-81.150513860000004"/>
    <n v="98"/>
    <n v="59"/>
    <n v="87"/>
    <n v="207"/>
    <x v="2"/>
    <n v="1018"/>
    <n v="51"/>
    <n v="55"/>
    <n v="14.5"/>
    <n v="9"/>
    <n v="0.85283358580218405"/>
    <s v="lluhs"/>
    <n v="671531"/>
    <n v="9070444"/>
  </r>
  <r>
    <x v="55"/>
    <x v="55"/>
    <x v="3254"/>
    <n v="20130802"/>
    <d v="2013-08-03T01:28:53"/>
    <d v="2013-08-03T01:28:53"/>
    <d v="2013-08-03T01:28:53"/>
    <n v="215"/>
    <n v="43.610666670000001"/>
    <n v="-110.4263333"/>
    <n v="11"/>
    <n v="74"/>
    <n v="43"/>
    <n v="252"/>
    <x v="5"/>
    <n v="1013"/>
    <n v="35"/>
    <n v="60"/>
    <n v="0.8"/>
    <n v="10"/>
    <n v="0.13186115300000001"/>
    <s v="connoromalley92"/>
    <n v="19758"/>
    <n v="363080"/>
  </r>
  <r>
    <x v="55"/>
    <x v="55"/>
    <x v="3255"/>
    <n v="20140425"/>
    <d v="2014-04-25T23:20:29"/>
    <d v="2014-04-25T23:20:29"/>
    <d v="2014-04-25T23:20:29"/>
    <n v="115"/>
    <n v="47.790827"/>
    <n v="-117.529715"/>
    <n v="47"/>
    <n v="56"/>
    <n v="73"/>
    <n v="197"/>
    <x v="11"/>
    <n v="1008"/>
    <n v="36"/>
    <n v="45"/>
    <n v="1.2"/>
    <n v="10"/>
    <n v="0.12893721"/>
    <s v="fisherray"/>
    <n v="33975"/>
    <n v="642952"/>
  </r>
  <r>
    <x v="55"/>
    <x v="55"/>
    <x v="3256"/>
    <n v="20160810"/>
    <d v="2016-08-10T17:31:40"/>
    <d v="2016-08-10T17:31:40"/>
    <d v="2016-08-10T17:31:40"/>
    <n v="223"/>
    <n v="48.718732340000003"/>
    <n v="-113.4723412"/>
    <n v="100"/>
    <n v="56"/>
    <n v="90"/>
    <n v="254"/>
    <x v="19"/>
    <n v="1014"/>
    <n v="50"/>
    <n v="51"/>
    <n v="12.7"/>
    <n v="9"/>
    <n v="0.498387945"/>
    <s v="t1903asm"/>
    <n v="279399"/>
    <n v="3852506"/>
  </r>
  <r>
    <x v="55"/>
    <x v="55"/>
    <x v="3257"/>
    <n v="20170704"/>
    <d v="2017-07-04T17:40:42"/>
    <d v="2017-07-04T17:40:42"/>
    <d v="2017-07-04T17:40:42"/>
    <n v="185"/>
    <n v="46.905136669999997"/>
    <n v="-113.71841329999999"/>
    <n v="36"/>
    <n v="89"/>
    <n v="47"/>
    <n v="209"/>
    <x v="6"/>
    <n v="1016"/>
    <n v="36"/>
    <n v="66"/>
    <n v="0"/>
    <n v="10"/>
    <n v="0.83040945899999996"/>
    <s v="madcap3693"/>
    <n v="135019"/>
    <n v="6923772"/>
  </r>
  <r>
    <x v="55"/>
    <x v="55"/>
    <x v="3258"/>
    <n v="20170704"/>
    <d v="2017-07-04T18:42:40"/>
    <d v="2017-07-04T18:42:40"/>
    <d v="2017-07-04T18:42:40"/>
    <n v="185"/>
    <n v="46.898308329999999"/>
    <n v="-113.75975"/>
    <n v="36"/>
    <n v="89"/>
    <n v="47"/>
    <n v="209"/>
    <x v="6"/>
    <n v="1016"/>
    <n v="36"/>
    <n v="66"/>
    <n v="0"/>
    <n v="10"/>
    <n v="0.83344938000000002"/>
    <s v="madcap3693"/>
    <n v="135019"/>
    <n v="6923775"/>
  </r>
  <r>
    <x v="55"/>
    <x v="55"/>
    <x v="3259"/>
    <n v="20170803"/>
    <d v="2017-08-03T18:31:00"/>
    <d v="2017-08-03T18:31:00"/>
    <d v="2017-08-03T18:31:00"/>
    <n v="215"/>
    <n v="40.588206569999997"/>
    <n v="-111.4332533"/>
    <n v="1"/>
    <n v="81"/>
    <n v="28"/>
    <n v="264"/>
    <x v="3"/>
    <n v="1015"/>
    <n v="32"/>
    <n v="69"/>
    <n v="0.1"/>
    <n v="10"/>
    <n v="0.85608313999999996"/>
    <s v="backcountrychronicles"/>
    <n v="43456"/>
    <n v="7879551"/>
  </r>
  <r>
    <x v="56"/>
    <x v="56"/>
    <x v="3260"/>
    <n v="20160713"/>
    <d v="2016-07-13T00:15:00"/>
    <d v="2016-07-13T00:15:00"/>
    <d v="2016-07-13T00:15:00"/>
    <n v="195"/>
    <n v="40.04188422"/>
    <n v="9.4752653270000007"/>
    <n v="6"/>
    <n v="89"/>
    <n v="44"/>
    <n v="300"/>
    <x v="4"/>
    <n v="1013"/>
    <n v="50"/>
    <n v="79"/>
    <n v="0.1"/>
    <n v="10"/>
    <n v="0.59365135099999999"/>
    <s v="jakob"/>
    <n v="5643"/>
    <n v="4973750"/>
  </r>
  <r>
    <x v="56"/>
    <x v="56"/>
    <x v="3261"/>
    <n v="20160713"/>
    <d v="2016-07-13T11:35:00"/>
    <d v="2016-07-13T11:35:00"/>
    <d v="2016-07-13T11:35:00"/>
    <n v="195"/>
    <n v="40.111836629999999"/>
    <n v="9.4524706770000009"/>
    <n v="6"/>
    <n v="89"/>
    <n v="44"/>
    <n v="300"/>
    <x v="4"/>
    <n v="1013"/>
    <n v="50"/>
    <n v="79"/>
    <n v="0.1"/>
    <n v="10"/>
    <n v="0.63703435399999997"/>
    <s v="jakob"/>
    <n v="5643"/>
    <n v="4978854"/>
  </r>
  <r>
    <x v="57"/>
    <x v="57"/>
    <x v="3262"/>
    <n v="20150608"/>
    <d v="2015-06-08T08:53:07"/>
    <d v="2015-06-08T08:53:07"/>
    <d v="2015-06-08T08:53:07"/>
    <n v="159"/>
    <n v="46.402118000000002"/>
    <n v="13.706025"/>
    <n v="14"/>
    <n v="78"/>
    <n v="69"/>
    <n v="114"/>
    <x v="11"/>
    <n v="1018"/>
    <n v="51"/>
    <n v="68"/>
    <n v="2.2000000000000002"/>
    <n v="10"/>
    <n v="0.64659096000000005"/>
    <s v="trcarlisle"/>
    <n v="81949"/>
    <n v="1681617"/>
  </r>
  <r>
    <x v="57"/>
    <x v="57"/>
    <x v="3263"/>
    <n v="20091124"/>
    <d v="2009-11-23T23:00:00"/>
    <d v="2009-11-23T23:00:00"/>
    <d v="2009-11-23T23:00:00"/>
    <n v="327"/>
    <n v="45.188410480000002"/>
    <n v="8.0730199809999998"/>
    <n v="11"/>
    <n v="59"/>
    <n v="84"/>
    <n v="144"/>
    <x v="9"/>
    <n v="1021"/>
    <n v="44"/>
    <n v="49"/>
    <n v="0"/>
    <n v="10"/>
    <n v="0.41252102499999999"/>
    <s v="birdfly"/>
    <n v="156461"/>
    <n v="4444861"/>
  </r>
  <r>
    <x v="57"/>
    <x v="57"/>
    <x v="3264"/>
    <n v="20171115"/>
    <d v="2017-11-15T12:07:29"/>
    <d v="2017-11-15T12:07:29"/>
    <d v="2017-11-15T12:07:29"/>
    <n v="319"/>
    <n v="44.812635899999997"/>
    <n v="7.4793044650000002"/>
    <n v="10"/>
    <n v="54"/>
    <n v="38"/>
    <n v="129"/>
    <x v="9"/>
    <n v="1021"/>
    <n v="22"/>
    <n v="47"/>
    <n v="0"/>
    <n v="10"/>
    <n v="8.6389384999999999E-2"/>
    <s v="agaggino"/>
    <n v="122684"/>
    <n v="8837278"/>
  </r>
  <r>
    <x v="57"/>
    <x v="57"/>
    <x v="3265"/>
    <n v="20170309"/>
    <d v="2017-03-09T15:49:53"/>
    <d v="2017-03-09T15:49:53"/>
    <d v="2017-03-09T15:49:53"/>
    <n v="68"/>
    <n v="44.81001663"/>
    <n v="7.6076040269999998"/>
    <n v="4"/>
    <n v="65"/>
    <n v="62"/>
    <n v="118"/>
    <x v="13"/>
    <n v="1021"/>
    <n v="39"/>
    <n v="55"/>
    <n v="0"/>
    <n v="10"/>
    <n v="0.90411873399999998"/>
    <s v="gianvir"/>
    <n v="739751"/>
    <n v="9529403"/>
  </r>
  <r>
    <x v="58"/>
    <x v="58"/>
    <x v="3266"/>
    <n v="20160823"/>
    <d v="2016-08-23T19:24:03"/>
    <d v="2016-08-23T19:24:03"/>
    <d v="2016-08-23T19:24:03"/>
    <n v="236"/>
    <n v="45.870444999999997"/>
    <n v="-69.110772170000004"/>
    <n v="17"/>
    <n v="75"/>
    <n v="57"/>
    <n v="257"/>
    <x v="12"/>
    <n v="1019"/>
    <n v="49"/>
    <n v="65"/>
    <n v="0"/>
    <n v="10"/>
    <n v="0.65405296700000004"/>
    <s v="madcap3693"/>
    <n v="135019"/>
    <n v="6143312"/>
  </r>
  <r>
    <x v="58"/>
    <x v="58"/>
    <x v="3267"/>
    <n v="20160703"/>
    <d v="2016-07-03T15:52:34"/>
    <d v="2016-07-03T15:52:34"/>
    <d v="2016-07-03T15:52:34"/>
    <n v="185"/>
    <n v="45.178938330000001"/>
    <n v="-67.776086669999998"/>
    <n v="25"/>
    <n v="72"/>
    <n v="52"/>
    <n v="264"/>
    <x v="14"/>
    <n v="1010"/>
    <n v="47"/>
    <n v="65"/>
    <n v="0"/>
    <n v="10"/>
    <n v="1.0368186E-2"/>
    <s v="madcap3693"/>
    <n v="135019"/>
    <n v="6162126"/>
  </r>
  <r>
    <x v="58"/>
    <x v="58"/>
    <x v="3268"/>
    <n v="20150705"/>
    <d v="2015-07-05T12:18:10"/>
    <d v="2015-07-05T12:18:10"/>
    <d v="2015-07-05T12:18:10"/>
    <n v="186"/>
    <n v="44.773013329999998"/>
    <n v="-70.926338329999993"/>
    <n v="28"/>
    <n v="79"/>
    <n v="78"/>
    <n v="295"/>
    <x v="3"/>
    <n v="1017"/>
    <n v="55"/>
    <n v="68"/>
    <n v="1.3"/>
    <n v="9"/>
    <n v="0.85022481999999999"/>
    <s v="madcap3693"/>
    <n v="135019"/>
    <n v="6162201"/>
  </r>
  <r>
    <x v="58"/>
    <x v="58"/>
    <x v="3269"/>
    <n v="20150817"/>
    <d v="2015-08-17T15:53:02"/>
    <d v="2015-08-17T15:53:02"/>
    <d v="2015-08-17T15:53:02"/>
    <n v="229"/>
    <n v="45.876921670000002"/>
    <n v="-69.128394499999999"/>
    <n v="8"/>
    <n v="89"/>
    <n v="69"/>
    <n v="228"/>
    <x v="4"/>
    <n v="1014"/>
    <n v="65"/>
    <n v="78"/>
    <n v="0"/>
    <n v="10"/>
    <n v="8.3122578000000003E-2"/>
    <s v="madcap3693"/>
    <n v="135019"/>
    <n v="6162531"/>
  </r>
  <r>
    <x v="58"/>
    <x v="58"/>
    <x v="3270"/>
    <n v="20140819"/>
    <d v="2014-08-19T23:17:22"/>
    <d v="2014-08-19T23:17:22"/>
    <d v="2014-08-19T23:17:22"/>
    <n v="231"/>
    <n v="45.671244999999999"/>
    <n v="-69.446929999999995"/>
    <n v="37"/>
    <n v="75"/>
    <n v="78"/>
    <n v="319"/>
    <x v="2"/>
    <n v="1011"/>
    <n v="52"/>
    <n v="61"/>
    <n v="0"/>
    <n v="7"/>
    <n v="0.26403828600000001"/>
    <s v="madcap3693"/>
    <n v="135019"/>
    <n v="6163433"/>
  </r>
  <r>
    <x v="58"/>
    <x v="58"/>
    <x v="3271"/>
    <n v="20110824"/>
    <d v="2011-08-24T12:39:00"/>
    <d v="2011-08-24T12:39:00"/>
    <d v="2011-08-24T12:39:00"/>
    <n v="236"/>
    <n v="45.582989400000002"/>
    <n v="-69.721384049999998"/>
    <n v="18"/>
    <n v="78"/>
    <n v="70"/>
    <n v="198"/>
    <x v="18"/>
    <n v="1014"/>
    <n v="56"/>
    <n v="68"/>
    <n v="0"/>
    <n v="10"/>
    <n v="0.25106166299999999"/>
    <s v="madcap3693"/>
    <n v="135019"/>
    <n v="6164328"/>
  </r>
  <r>
    <x v="58"/>
    <x v="58"/>
    <x v="3272"/>
    <n v="20171014"/>
    <d v="2017-10-14T10:53:56"/>
    <d v="2017-10-14T10:53:56"/>
    <d v="2017-10-14T10:53:56"/>
    <n v="287"/>
    <n v="45.570356799999999"/>
    <n v="-69.728895269999995"/>
    <n v="93"/>
    <n v="60"/>
    <n v="89"/>
    <n v="256"/>
    <x v="2"/>
    <n v="1022"/>
    <n v="49"/>
    <n v="53"/>
    <n v="0"/>
    <n v="8"/>
    <n v="0.28995830099999997"/>
    <s v="madcap3693"/>
    <n v="135019"/>
    <n v="8519013"/>
  </r>
  <r>
    <x v="58"/>
    <x v="58"/>
    <x v="3273"/>
    <n v="20171014"/>
    <d v="2017-10-14T12:00:42"/>
    <d v="2017-10-14T12:00:42"/>
    <d v="2017-10-14T12:00:42"/>
    <n v="287"/>
    <n v="45.562900460000002"/>
    <n v="-69.741767510000003"/>
    <n v="93"/>
    <n v="60"/>
    <n v="89"/>
    <n v="256"/>
    <x v="2"/>
    <n v="1022"/>
    <n v="49"/>
    <n v="53"/>
    <n v="0"/>
    <n v="8"/>
    <n v="0.28530747499999998"/>
    <s v="madcap3693"/>
    <n v="135019"/>
    <n v="8519065"/>
  </r>
  <r>
    <x v="58"/>
    <x v="58"/>
    <x v="3274"/>
    <n v="20171015"/>
    <d v="2017-10-15T10:44:03"/>
    <d v="2017-10-15T10:44:03"/>
    <d v="2017-10-15T10:44:03"/>
    <n v="288"/>
    <n v="45.561927529999998"/>
    <n v="-69.744016490000007"/>
    <n v="100"/>
    <n v="58"/>
    <n v="96"/>
    <n v="179"/>
    <x v="1"/>
    <n v="1009"/>
    <n v="55"/>
    <n v="56"/>
    <n v="2.7"/>
    <n v="7"/>
    <n v="0.196693902"/>
    <s v="madcap3693"/>
    <n v="135019"/>
    <n v="8519105"/>
  </r>
  <r>
    <x v="59"/>
    <x v="59"/>
    <x v="3275"/>
    <n v="20121218"/>
    <d v="2012-12-18T06:15:41"/>
    <d v="2012-12-18T06:15:41"/>
    <d v="2012-12-18T06:15:41"/>
    <n v="353"/>
    <n v="-45.111625170000003"/>
    <n v="167.95429469999999"/>
    <n v="60"/>
    <n v="65"/>
    <n v="84"/>
    <n v="177"/>
    <x v="9"/>
    <n v="1007"/>
    <n v="49"/>
    <n v="55"/>
    <n v="9.8000000000000007"/>
    <n v="7"/>
    <n v="0.30152032099999998"/>
    <s v="mccain"/>
    <n v="8074"/>
    <n v="172543"/>
  </r>
  <r>
    <x v="59"/>
    <x v="59"/>
    <x v="3276"/>
    <n v="20121219"/>
    <d v="2012-12-19T07:33:52"/>
    <d v="2012-12-19T07:33:52"/>
    <d v="2012-12-19T07:33:52"/>
    <n v="354"/>
    <n v="-45.103144299999997"/>
    <n v="167.9620194"/>
    <n v="26"/>
    <n v="68"/>
    <n v="67"/>
    <n v="286"/>
    <x v="3"/>
    <n v="1010"/>
    <n v="38"/>
    <n v="51"/>
    <n v="0.2"/>
    <n v="9"/>
    <n v="0.40929570599999998"/>
    <s v="mccain"/>
    <n v="8074"/>
    <n v="172551"/>
  </r>
  <r>
    <x v="59"/>
    <x v="59"/>
    <x v="3277"/>
    <n v="20121224"/>
    <d v="2012-12-24T07:21:00"/>
    <d v="2012-12-24T07:21:00"/>
    <d v="2012-12-24T07:21:00"/>
    <n v="359"/>
    <n v="-45.504895660000003"/>
    <n v="168.12865790000001"/>
    <n v="29"/>
    <n v="77"/>
    <n v="73"/>
    <n v="273"/>
    <x v="17"/>
    <n v="1020"/>
    <n v="47"/>
    <n v="59"/>
    <n v="0"/>
    <n v="6"/>
    <n v="0.85692059600000003"/>
    <s v="mccain"/>
    <n v="8074"/>
    <n v="172553"/>
  </r>
  <r>
    <x v="59"/>
    <x v="59"/>
    <x v="3278"/>
    <n v="20121224"/>
    <d v="2012-12-24T07:12:54"/>
    <d v="2012-12-24T07:12:54"/>
    <d v="2012-12-24T07:12:54"/>
    <n v="359"/>
    <n v="-45.890948999999999"/>
    <n v="168.2763588"/>
    <n v="19"/>
    <n v="70"/>
    <n v="83"/>
    <n v="114"/>
    <x v="6"/>
    <n v="1020"/>
    <n v="54"/>
    <n v="61"/>
    <n v="0"/>
    <n v="8"/>
    <n v="0.85655077400000001"/>
    <s v="mccain"/>
    <n v="8074"/>
    <n v="172554"/>
  </r>
  <r>
    <x v="59"/>
    <x v="59"/>
    <x v="3279"/>
    <n v="20121224"/>
    <d v="2012-12-24T07:12:03"/>
    <d v="2012-12-24T07:12:03"/>
    <d v="2012-12-24T07:12:03"/>
    <n v="359"/>
    <n v="-45.890948999999999"/>
    <n v="168.2763588"/>
    <n v="19"/>
    <n v="70"/>
    <n v="83"/>
    <n v="114"/>
    <x v="6"/>
    <n v="1020"/>
    <n v="54"/>
    <n v="61"/>
    <n v="0"/>
    <n v="8"/>
    <n v="0.85651194200000003"/>
    <s v="mccain"/>
    <n v="8074"/>
    <n v="172555"/>
  </r>
  <r>
    <x v="59"/>
    <x v="59"/>
    <x v="3280"/>
    <n v="20121219"/>
    <d v="2012-12-18T14:29:52"/>
    <d v="2012-12-18T14:29:52"/>
    <d v="2012-12-18T14:29:52"/>
    <n v="353"/>
    <n v="-45.094904540000002"/>
    <n v="167.96871419999999"/>
    <n v="26"/>
    <n v="68"/>
    <n v="67"/>
    <n v="286"/>
    <x v="3"/>
    <n v="1010"/>
    <n v="38"/>
    <n v="51"/>
    <n v="0.2"/>
    <n v="9"/>
    <n v="0.33622371600000001"/>
    <s v="mccain"/>
    <n v="8074"/>
    <n v="172556"/>
  </r>
  <r>
    <x v="59"/>
    <x v="59"/>
    <x v="3281"/>
    <n v="20121221"/>
    <d v="2012-12-21T10:03:41"/>
    <d v="2012-12-21T10:03:41"/>
    <d v="2012-12-21T10:03:41"/>
    <n v="356"/>
    <n v="-45.104113609999999"/>
    <n v="167.95978779999999"/>
    <n v="45"/>
    <n v="64"/>
    <n v="78"/>
    <n v="281"/>
    <x v="3"/>
    <n v="1007"/>
    <n v="46"/>
    <n v="53"/>
    <n v="4.5999999999999996"/>
    <n v="9"/>
    <n v="0.62069032000000002"/>
    <s v="mccain"/>
    <n v="8074"/>
    <n v="172557"/>
  </r>
  <r>
    <x v="59"/>
    <x v="59"/>
    <x v="3282"/>
    <n v="20120923"/>
    <d v="2012-09-22T16:53:33"/>
    <d v="2012-09-22T16:53:33"/>
    <d v="2012-09-22T16:53:33"/>
    <n v="266"/>
    <n v="-53.960548330000002"/>
    <n v="-70.060273330000001"/>
    <n v="12"/>
    <n v="38"/>
    <n v="71"/>
    <n v="220"/>
    <x v="32"/>
    <n v="1014"/>
    <n v="29"/>
    <n v="38"/>
    <n v="0"/>
    <n v="10"/>
    <n v="0.488795808"/>
    <s v="mccain"/>
    <n v="8074"/>
    <n v="173458"/>
  </r>
  <r>
    <x v="59"/>
    <x v="59"/>
    <x v="3283"/>
    <n v="20130515"/>
    <d v="2013-05-15T16:09:43"/>
    <d v="2013-05-15T16:09:43"/>
    <d v="2013-05-15T16:09:43"/>
    <n v="135"/>
    <n v="30.275486999999998"/>
    <n v="-97.813674000000006"/>
    <n v="65"/>
    <n v="78"/>
    <n v="85"/>
    <n v="173"/>
    <x v="22"/>
    <n v="1016"/>
    <n v="66"/>
    <n v="74"/>
    <n v="5.8"/>
    <n v="9"/>
    <n v="0.26510925099999999"/>
    <s v="chriscanter"/>
    <n v="13637"/>
    <n v="268673"/>
  </r>
  <r>
    <x v="59"/>
    <x v="59"/>
    <x v="3284"/>
    <n v="20130521"/>
    <d v="2013-05-21T19:15:51"/>
    <d v="2013-05-21T19:15:51"/>
    <d v="2013-05-21T19:15:51"/>
    <n v="141"/>
    <n v="44.830166669999997"/>
    <n v="-111.5136667"/>
    <n v="13"/>
    <n v="60"/>
    <n v="64"/>
    <n v="184"/>
    <x v="4"/>
    <n v="1014"/>
    <n v="34"/>
    <n v="46"/>
    <n v="0"/>
    <n v="10"/>
    <n v="0.84788559699999999"/>
    <s v="fishmav"/>
    <n v="14479"/>
    <n v="275028"/>
  </r>
  <r>
    <x v="59"/>
    <x v="59"/>
    <x v="3285"/>
    <n v="20130702"/>
    <d v="2013-07-02T17:50:36"/>
    <d v="2013-07-02T17:50:36"/>
    <d v="2013-07-02T17:50:36"/>
    <n v="183"/>
    <n v="38.799852000000001"/>
    <n v="-117.398872"/>
    <n v="17"/>
    <n v="98"/>
    <n v="24"/>
    <n v="92"/>
    <x v="2"/>
    <n v="1014"/>
    <n v="37"/>
    <n v="79"/>
    <n v="1.3"/>
    <n v="10"/>
    <n v="0.25626721000000002"/>
    <s v="biosam"/>
    <n v="642"/>
    <n v="346828"/>
  </r>
  <r>
    <x v="59"/>
    <x v="59"/>
    <x v="3286"/>
    <n v="20140912"/>
    <d v="2014-09-12T20:57:18"/>
    <d v="2014-09-12T20:57:18"/>
    <d v="2014-09-12T20:57:18"/>
    <n v="255"/>
    <n v="43.077660999999999"/>
    <n v="-76.263403999999994"/>
    <n v="12"/>
    <n v="61"/>
    <n v="78"/>
    <n v="345"/>
    <x v="3"/>
    <n v="1023"/>
    <n v="43"/>
    <n v="50"/>
    <n v="0"/>
    <n v="10"/>
    <n v="0.81308885500000005"/>
    <s v="jmfarrell"/>
    <n v="52105"/>
    <n v="872448"/>
  </r>
  <r>
    <x v="59"/>
    <x v="59"/>
    <x v="3287"/>
    <n v="20140913"/>
    <d v="2014-09-13T16:38:19"/>
    <d v="2014-09-13T16:38:19"/>
    <d v="2014-09-13T16:38:19"/>
    <n v="256"/>
    <n v="43.045838000000003"/>
    <n v="-76.237821999999994"/>
    <n v="47"/>
    <n v="60"/>
    <n v="91"/>
    <n v="218"/>
    <x v="4"/>
    <n v="1021"/>
    <n v="49"/>
    <n v="51"/>
    <n v="9.4"/>
    <n v="8"/>
    <n v="0.73819599300000005"/>
    <s v="jabateman"/>
    <n v="52740"/>
    <n v="874079"/>
  </r>
  <r>
    <x v="59"/>
    <x v="59"/>
    <x v="3288"/>
    <n v="20120121"/>
    <d v="2012-01-21T04:14:00"/>
    <d v="2012-01-21T04:14:00"/>
    <d v="2012-01-21T04:14:00"/>
    <n v="21"/>
    <n v="-43.528537999999998"/>
    <n v="172.620544"/>
    <n v="24"/>
    <n v="71"/>
    <n v="72"/>
    <n v="57"/>
    <x v="19"/>
    <n v="1011"/>
    <n v="50"/>
    <n v="60"/>
    <n v="0"/>
    <n v="10"/>
    <n v="5.5725772999999999E-2"/>
    <s v="jon_sullivan"/>
    <n v="1115"/>
    <n v="944997"/>
  </r>
  <r>
    <x v="59"/>
    <x v="59"/>
    <x v="3289"/>
    <n v="20130130"/>
    <d v="2013-01-30T05:46:41"/>
    <d v="2013-01-30T05:46:41"/>
    <d v="2013-01-30T05:46:41"/>
    <n v="30"/>
    <n v="-42.516855999999997"/>
    <n v="172.38431600000001"/>
    <n v="8"/>
    <n v="69"/>
    <n v="44"/>
    <n v="315"/>
    <x v="0"/>
    <n v="1022"/>
    <n v="35"/>
    <n v="59"/>
    <n v="0"/>
    <n v="10"/>
    <n v="0.90419414399999998"/>
    <s v="jon_sullivan"/>
    <n v="1115"/>
    <n v="950006"/>
  </r>
  <r>
    <x v="59"/>
    <x v="59"/>
    <x v="3290"/>
    <n v="20130414"/>
    <d v="2013-04-13T21:57:41"/>
    <d v="2013-04-13T21:57:41"/>
    <d v="2013-04-13T21:57:41"/>
    <n v="103"/>
    <n v="-42.573475999999999"/>
    <n v="171.46823699999999"/>
    <n v="63"/>
    <n v="49"/>
    <n v="90"/>
    <n v="316"/>
    <x v="12"/>
    <n v="1021"/>
    <n v="42"/>
    <n v="44"/>
    <n v="0.4"/>
    <n v="6"/>
    <n v="0.115977338"/>
    <s v="jon_sullivan"/>
    <n v="1115"/>
    <n v="959614"/>
  </r>
  <r>
    <x v="59"/>
    <x v="59"/>
    <x v="3291"/>
    <n v="20131019"/>
    <d v="2013-10-19T04:26:51"/>
    <d v="2013-10-19T04:26:51"/>
    <d v="2013-10-19T04:26:51"/>
    <n v="292"/>
    <n v="-43.563955999999997"/>
    <n v="172.63299599999999"/>
    <n v="11"/>
    <n v="69"/>
    <n v="69"/>
    <n v="336"/>
    <x v="4"/>
    <n v="1022"/>
    <n v="42"/>
    <n v="52"/>
    <n v="0"/>
    <n v="10"/>
    <n v="0.99953049199999999"/>
    <s v="jon_sullivan"/>
    <n v="1115"/>
    <n v="974333"/>
  </r>
  <r>
    <x v="59"/>
    <x v="59"/>
    <x v="3292"/>
    <n v="20141031"/>
    <d v="2014-10-31T15:15:57"/>
    <d v="2014-10-31T15:15:57"/>
    <d v="2014-10-31T15:15:57"/>
    <n v="304"/>
    <n v="57.995922999999998"/>
    <n v="14.431234999999999"/>
    <n v="64"/>
    <n v="46"/>
    <n v="78"/>
    <n v="168"/>
    <x v="11"/>
    <n v="1024"/>
    <n v="36"/>
    <n v="42"/>
    <n v="0.3"/>
    <n v="10"/>
    <n v="0.56182099100000005"/>
    <s v="cullen"/>
    <n v="2281"/>
    <n v="1048698"/>
  </r>
  <r>
    <x v="59"/>
    <x v="59"/>
    <x v="3293"/>
    <n v="20141230"/>
    <d v="2014-12-29T21:17:32"/>
    <d v="2014-12-29T21:17:32"/>
    <d v="2014-12-29T21:17:32"/>
    <n v="363"/>
    <n v="-43.528469999999999"/>
    <n v="172.62035299999999"/>
    <n v="9"/>
    <n v="84"/>
    <n v="67"/>
    <n v="184"/>
    <x v="19"/>
    <n v="1014"/>
    <n v="55"/>
    <n v="71"/>
    <n v="0"/>
    <n v="10"/>
    <n v="0.62438973200000003"/>
    <s v="jon_sullivan"/>
    <n v="1115"/>
    <n v="1200466"/>
  </r>
  <r>
    <x v="59"/>
    <x v="59"/>
    <x v="3294"/>
    <n v="20150427"/>
    <d v="2015-04-26T23:46:27"/>
    <d v="2015-04-26T23:46:27"/>
    <d v="2015-04-26T23:46:27"/>
    <n v="116"/>
    <n v="-42.468505"/>
    <n v="172.39769699999999"/>
    <n v="97"/>
    <n v="51"/>
    <n v="96"/>
    <n v="101"/>
    <x v="4"/>
    <n v="994"/>
    <n v="46"/>
    <n v="47"/>
    <n v="46.8"/>
    <n v="6"/>
    <n v="0.59742898600000005"/>
    <s v="jon_sullivan"/>
    <n v="1115"/>
    <n v="1451545"/>
  </r>
  <r>
    <x v="59"/>
    <x v="59"/>
    <x v="3295"/>
    <n v="20150222"/>
    <d v="2015-02-22T01:42:51"/>
    <d v="2015-02-22T01:42:51"/>
    <d v="2015-02-22T01:42:51"/>
    <n v="53"/>
    <n v="-41.115861170000002"/>
    <n v="175.06147780000001"/>
    <n v="75"/>
    <n v="69"/>
    <n v="86"/>
    <n v="279"/>
    <x v="12"/>
    <n v="1022"/>
    <n v="58"/>
    <n v="63"/>
    <n v="2.9"/>
    <n v="9"/>
    <n v="0.136221553"/>
    <s v="moynihac"/>
    <n v="103892"/>
    <n v="1527891"/>
  </r>
  <r>
    <x v="59"/>
    <x v="59"/>
    <x v="3296"/>
    <n v="20150524"/>
    <d v="2015-05-24T21:42:27"/>
    <d v="2015-05-24T21:42:27"/>
    <d v="2015-05-24T21:42:27"/>
    <n v="144"/>
    <n v="36.824150000000003"/>
    <n v="-107.64032829999999"/>
    <n v="38"/>
    <n v="66"/>
    <n v="57"/>
    <n v="274"/>
    <x v="5"/>
    <n v="1011"/>
    <n v="38"/>
    <n v="54"/>
    <n v="4.0999999999999996"/>
    <n v="7"/>
    <n v="0.42473795399999997"/>
    <s v="danjleavitt"/>
    <n v="3288"/>
    <n v="1546077"/>
  </r>
  <r>
    <x v="59"/>
    <x v="59"/>
    <x v="3297"/>
    <n v="20150531"/>
    <d v="2015-05-31T09:36:20"/>
    <d v="2015-05-31T09:36:20"/>
    <d v="2015-05-31T09:36:20"/>
    <n v="151"/>
    <n v="-40.380858330000002"/>
    <n v="175.6174"/>
    <n v="40"/>
    <n v="60"/>
    <n v="82"/>
    <n v="197"/>
    <x v="6"/>
    <n v="1021"/>
    <n v="41"/>
    <n v="51"/>
    <n v="0.1"/>
    <n v="10"/>
    <n v="0.94476432600000004"/>
    <s v="adzebill"/>
    <n v="57717"/>
    <n v="1566496"/>
  </r>
  <r>
    <x v="59"/>
    <x v="59"/>
    <x v="3298"/>
    <n v="20150607"/>
    <d v="2015-06-07T11:38:00"/>
    <d v="2015-06-07T11:38:00"/>
    <d v="2015-06-07T11:38:00"/>
    <n v="158"/>
    <n v="43.451918999999997"/>
    <n v="-73.325778999999997"/>
    <n v="13"/>
    <n v="77"/>
    <n v="59"/>
    <n v="200"/>
    <x v="11"/>
    <n v="1020"/>
    <n v="41"/>
    <n v="63"/>
    <n v="0"/>
    <n v="10"/>
    <n v="0.73937974100000003"/>
    <s v="adkbrookie"/>
    <n v="105811"/>
    <n v="1606342"/>
  </r>
  <r>
    <x v="59"/>
    <x v="59"/>
    <x v="3299"/>
    <n v="20150614"/>
    <d v="2015-06-14T09:43:57"/>
    <d v="2015-06-14T09:43:57"/>
    <d v="2015-06-14T09:43:57"/>
    <n v="165"/>
    <n v="44.241661999999998"/>
    <n v="19.887854000000001"/>
    <n v="20"/>
    <n v="95"/>
    <n v="56"/>
    <n v="104"/>
    <x v="6"/>
    <n v="1013"/>
    <n v="61"/>
    <n v="85"/>
    <n v="2.1"/>
    <n v="10"/>
    <n v="5.8828458E-2"/>
    <s v="alderash"/>
    <n v="89890"/>
    <n v="1631686"/>
  </r>
  <r>
    <x v="59"/>
    <x v="59"/>
    <x v="3300"/>
    <n v="20150610"/>
    <d v="2015-06-10T21:14:46"/>
    <d v="2015-06-10T21:14:46"/>
    <d v="2015-06-10T21:14:46"/>
    <n v="161"/>
    <n v="40.476178330000003"/>
    <n v="-76.623016669999998"/>
    <n v="8"/>
    <n v="84"/>
    <n v="73"/>
    <n v="223"/>
    <x v="12"/>
    <n v="1011"/>
    <n v="59"/>
    <n v="73"/>
    <n v="0"/>
    <n v="10"/>
    <n v="0.36173418899999998"/>
    <s v="troutbum1374"/>
    <n v="114381"/>
    <n v="1731569"/>
  </r>
  <r>
    <x v="59"/>
    <x v="59"/>
    <x v="3301"/>
    <n v="20150204"/>
    <d v="2015-02-04T14:30:40"/>
    <d v="2015-02-04T14:30:40"/>
    <d v="2015-02-04T14:30:40"/>
    <n v="35"/>
    <n v="40.273046669999999"/>
    <n v="-76.414038329999997"/>
    <n v="69"/>
    <n v="40"/>
    <n v="87"/>
    <n v="189"/>
    <x v="11"/>
    <n v="1021"/>
    <n v="20"/>
    <n v="22"/>
    <n v="0"/>
    <n v="10"/>
    <n v="0.99527521399999996"/>
    <s v="troutbum1374"/>
    <n v="114381"/>
    <n v="1731601"/>
  </r>
  <r>
    <x v="59"/>
    <x v="59"/>
    <x v="3302"/>
    <n v="20141203"/>
    <d v="2014-12-03T18:41:22"/>
    <d v="2014-12-03T18:41:22"/>
    <d v="2014-12-03T18:41:22"/>
    <n v="337"/>
    <n v="40.273195000000001"/>
    <n v="-76.414008330000001"/>
    <n v="65"/>
    <n v="51"/>
    <n v="92"/>
    <n v="233"/>
    <x v="19"/>
    <n v="1022"/>
    <n v="40"/>
    <n v="46"/>
    <n v="2"/>
    <n v="7"/>
    <n v="0.91583273099999996"/>
    <s v="troutbum1374"/>
    <n v="114381"/>
    <n v="1731619"/>
  </r>
  <r>
    <x v="59"/>
    <x v="59"/>
    <x v="3303"/>
    <n v="20150621"/>
    <d v="2015-06-21T22:11:40"/>
    <d v="2015-06-21T22:11:40"/>
    <d v="2015-06-21T22:11:40"/>
    <n v="172"/>
    <n v="40.27315333"/>
    <n v="-76.41400333"/>
    <n v="37"/>
    <n v="90"/>
    <n v="81"/>
    <n v="294"/>
    <x v="20"/>
    <n v="1008"/>
    <n v="72"/>
    <n v="87"/>
    <n v="24.9"/>
    <n v="9"/>
    <n v="0.27027072499999999"/>
    <s v="troutbum1374"/>
    <n v="114381"/>
    <n v="1736594"/>
  </r>
  <r>
    <x v="59"/>
    <x v="59"/>
    <x v="3304"/>
    <n v="20150712"/>
    <d v="2015-07-12T18:07:39"/>
    <d v="2015-07-12T18:07:39"/>
    <d v="2015-07-12T18:07:39"/>
    <n v="193"/>
    <n v="40.296153330000003"/>
    <n v="-76.429396670000003"/>
    <n v="9"/>
    <n v="90"/>
    <n v="63"/>
    <n v="190"/>
    <x v="13"/>
    <n v="1017"/>
    <n v="62"/>
    <n v="82"/>
    <n v="0"/>
    <n v="10"/>
    <n v="0.119512363"/>
    <s v="troutbum1374"/>
    <n v="114381"/>
    <n v="1749493"/>
  </r>
  <r>
    <x v="59"/>
    <x v="59"/>
    <x v="3305"/>
    <n v="20150809"/>
    <d v="2015-08-09T10:26:30"/>
    <d v="2015-08-09T10:26:30"/>
    <d v="2015-08-09T10:26:30"/>
    <n v="221"/>
    <n v="47.712986669999999"/>
    <n v="14.83156833"/>
    <n v="9"/>
    <n v="87"/>
    <n v="64"/>
    <n v="158"/>
    <x v="11"/>
    <n v="1017"/>
    <n v="55"/>
    <n v="75"/>
    <n v="0"/>
    <n v="10"/>
    <n v="0.25579013900000003"/>
    <s v="markkir"/>
    <n v="41823"/>
    <n v="1849421"/>
  </r>
  <r>
    <x v="59"/>
    <x v="59"/>
    <x v="3306"/>
    <n v="20140902"/>
    <d v="2014-09-02T15:39:38"/>
    <d v="2014-09-02T15:39:38"/>
    <d v="2014-09-02T15:39:38"/>
    <n v="245"/>
    <n v="46.645311999999997"/>
    <n v="-60.952857000000002"/>
    <n v="58"/>
    <n v="71"/>
    <n v="86"/>
    <n v="149"/>
    <x v="3"/>
    <n v="1015"/>
    <n v="59"/>
    <n v="65"/>
    <n v="0.1"/>
    <n v="10"/>
    <n v="0.52194421700000004"/>
    <s v="cdorsay"/>
    <n v="112902"/>
    <n v="1913186"/>
  </r>
  <r>
    <x v="59"/>
    <x v="59"/>
    <x v="3307"/>
    <n v="20150801"/>
    <d v="2015-08-01T19:06:05"/>
    <d v="2015-08-01T19:06:05"/>
    <d v="2015-08-01T19:06:05"/>
    <n v="213"/>
    <n v="40.920757999999999"/>
    <n v="-109.438806"/>
    <n v="14"/>
    <n v="88"/>
    <n v="21"/>
    <n v="114"/>
    <x v="15"/>
    <n v="1014"/>
    <n v="28"/>
    <n v="72"/>
    <n v="0"/>
    <n v="10"/>
    <n v="0.97360745900000001"/>
    <s v="cmus"/>
    <n v="111379"/>
    <n v="1914605"/>
  </r>
  <r>
    <x v="59"/>
    <x v="59"/>
    <x v="3308"/>
    <n v="20150916"/>
    <d v="2015-09-16T15:33:53"/>
    <d v="2015-09-16T15:33:53"/>
    <d v="2015-09-16T15:33:53"/>
    <n v="259"/>
    <n v="41.297264069999997"/>
    <n v="-75.626176799999996"/>
    <n v="15"/>
    <n v="84"/>
    <n v="72"/>
    <n v="307"/>
    <x v="17"/>
    <n v="1026"/>
    <n v="57"/>
    <n v="70"/>
    <n v="0"/>
    <n v="10"/>
    <n v="9.9608810000000006E-2"/>
    <s v="jbwitten"/>
    <n v="132572"/>
    <n v="1954707"/>
  </r>
  <r>
    <x v="59"/>
    <x v="59"/>
    <x v="3309"/>
    <n v="20150917"/>
    <d v="2015-09-17T13:48:55"/>
    <d v="2015-09-17T13:48:55"/>
    <d v="2015-09-17T13:48:55"/>
    <n v="260"/>
    <n v="41.304872000000003"/>
    <n v="-75.612144000000001"/>
    <n v="25"/>
    <n v="82"/>
    <n v="73"/>
    <n v="234"/>
    <x v="13"/>
    <n v="1021"/>
    <n v="60"/>
    <n v="71"/>
    <n v="0"/>
    <n v="8"/>
    <n v="0.15876081"/>
    <s v="lagness"/>
    <n v="134370"/>
    <n v="1961708"/>
  </r>
  <r>
    <x v="59"/>
    <x v="59"/>
    <x v="3310"/>
    <n v="20150926"/>
    <d v="2015-09-26T18:00:00"/>
    <d v="2015-09-26T18:00:00"/>
    <d v="2015-09-26T18:00:00"/>
    <n v="269"/>
    <n v="51.052537000000001"/>
    <n v="-114.123015"/>
    <n v="20"/>
    <n v="57"/>
    <n v="71"/>
    <n v="82"/>
    <x v="6"/>
    <n v="1012"/>
    <n v="41"/>
    <n v="51"/>
    <n v="0"/>
    <n v="10"/>
    <n v="0.971240993"/>
    <s v="rbbrummitt"/>
    <n v="34719"/>
    <n v="2002052"/>
  </r>
  <r>
    <x v="59"/>
    <x v="59"/>
    <x v="3311"/>
    <n v="20151003"/>
    <d v="2015-10-03T18:42:14"/>
    <d v="2015-10-03T18:42:14"/>
    <d v="2015-10-03T18:42:14"/>
    <n v="276"/>
    <n v="40.235424000000002"/>
    <n v="-77.562730999999999"/>
    <n v="100"/>
    <n v="48"/>
    <n v="95"/>
    <n v="49"/>
    <x v="25"/>
    <n v="1023"/>
    <n v="45"/>
    <n v="46"/>
    <n v="27.7"/>
    <n v="7"/>
    <n v="0.61601049500000005"/>
    <s v="albud1962"/>
    <n v="134167"/>
    <n v="2066688"/>
  </r>
  <r>
    <x v="59"/>
    <x v="59"/>
    <x v="3312"/>
    <n v="20151017"/>
    <d v="2015-10-17T16:09:32"/>
    <d v="2015-10-17T16:09:32"/>
    <d v="2015-10-17T16:09:32"/>
    <n v="290"/>
    <n v="39.623908329999999"/>
    <n v="-77.437653330000003"/>
    <n v="3"/>
    <n v="53"/>
    <n v="65"/>
    <n v="303"/>
    <x v="19"/>
    <n v="1022"/>
    <n v="31"/>
    <n v="45"/>
    <n v="0"/>
    <n v="10"/>
    <n v="0.195115711"/>
    <s v="rpshane"/>
    <n v="109334"/>
    <n v="2219343"/>
  </r>
  <r>
    <x v="59"/>
    <x v="59"/>
    <x v="3313"/>
    <n v="20151017"/>
    <d v="2015-10-17T16:05:27"/>
    <d v="2015-10-17T16:05:27"/>
    <d v="2015-10-17T16:05:27"/>
    <n v="290"/>
    <n v="39.623919999999998"/>
    <n v="-77.437653330000003"/>
    <n v="3"/>
    <n v="53"/>
    <n v="65"/>
    <n v="303"/>
    <x v="19"/>
    <n v="1022"/>
    <n v="31"/>
    <n v="45"/>
    <n v="0"/>
    <n v="10"/>
    <n v="0.19489097399999999"/>
    <s v="rpshane"/>
    <n v="109334"/>
    <n v="2219344"/>
  </r>
  <r>
    <x v="59"/>
    <x v="59"/>
    <x v="3314"/>
    <n v="20151019"/>
    <d v="2015-10-19T15:03:28"/>
    <d v="2015-10-19T15:03:28"/>
    <d v="2015-10-19T15:03:28"/>
    <n v="292"/>
    <n v="36.438783999999998"/>
    <n v="-80.943375000000003"/>
    <n v="0"/>
    <n v="52"/>
    <n v="65"/>
    <n v="165"/>
    <x v="6"/>
    <n v="1032"/>
    <n v="31"/>
    <n v="42"/>
    <n v="0"/>
    <n v="10"/>
    <n v="0.37304076800000002"/>
    <s v="denniswross"/>
    <n v="4733"/>
    <n v="2235901"/>
  </r>
  <r>
    <x v="59"/>
    <x v="59"/>
    <x v="3315"/>
    <n v="20150902"/>
    <d v="2015-09-02T21:31:12"/>
    <d v="2015-09-02T21:31:12"/>
    <d v="2015-09-02T21:31:12"/>
    <n v="245"/>
    <n v="40.294220000000003"/>
    <n v="-76.429161669999999"/>
    <n v="37"/>
    <n v="91"/>
    <n v="75"/>
    <n v="254"/>
    <x v="6"/>
    <n v="1016"/>
    <n v="68"/>
    <n v="80"/>
    <n v="0"/>
    <n v="9"/>
    <n v="0.77027859099999996"/>
    <s v="troutbum1374"/>
    <n v="114381"/>
    <n v="2311114"/>
  </r>
  <r>
    <x v="59"/>
    <x v="59"/>
    <x v="3316"/>
    <n v="20151025"/>
    <d v="2015-10-25T12:24:13"/>
    <d v="2015-10-25T12:24:13"/>
    <d v="2015-10-25T12:24:13"/>
    <n v="298"/>
    <n v="40.327658329999998"/>
    <n v="-76.507570000000001"/>
    <n v="88"/>
    <n v="64"/>
    <n v="81"/>
    <n v="299"/>
    <x v="20"/>
    <n v="1020"/>
    <n v="47"/>
    <n v="54"/>
    <n v="10"/>
    <n v="9"/>
    <n v="0.94205017999999996"/>
    <s v="troutbum1374"/>
    <n v="114381"/>
    <n v="2311131"/>
  </r>
  <r>
    <x v="59"/>
    <x v="59"/>
    <x v="3317"/>
    <n v="20151025"/>
    <d v="2015-10-25T17:39:32"/>
    <d v="2015-10-25T17:39:32"/>
    <d v="2015-10-25T17:39:32"/>
    <n v="298"/>
    <n v="40.277929999999998"/>
    <n v="-76.431145000000001"/>
    <n v="88"/>
    <n v="64"/>
    <n v="81"/>
    <n v="299"/>
    <x v="20"/>
    <n v="1020"/>
    <n v="47"/>
    <n v="54"/>
    <n v="10"/>
    <n v="9"/>
    <n v="0.95384430200000003"/>
    <s v="troutbum1374"/>
    <n v="114381"/>
    <n v="2311145"/>
  </r>
  <r>
    <x v="59"/>
    <x v="59"/>
    <x v="3318"/>
    <n v="20151025"/>
    <d v="2015-10-25T18:21:48"/>
    <d v="2015-10-25T18:21:48"/>
    <d v="2015-10-25T18:21:48"/>
    <n v="298"/>
    <n v="40.29601667"/>
    <n v="-76.429313329999999"/>
    <n v="88"/>
    <n v="64"/>
    <n v="81"/>
    <n v="299"/>
    <x v="20"/>
    <n v="1020"/>
    <n v="47"/>
    <n v="54"/>
    <n v="10"/>
    <n v="9"/>
    <n v="0.95532882100000005"/>
    <s v="troutbum1374"/>
    <n v="114381"/>
    <n v="2311154"/>
  </r>
  <r>
    <x v="59"/>
    <x v="59"/>
    <x v="3319"/>
    <n v="20151025"/>
    <d v="2015-10-25T18:38:00"/>
    <d v="2015-10-25T18:38:00"/>
    <d v="2015-10-25T18:38:00"/>
    <n v="298"/>
    <n v="40.296803330000003"/>
    <n v="-76.429596669999995"/>
    <n v="88"/>
    <n v="64"/>
    <n v="81"/>
    <n v="299"/>
    <x v="20"/>
    <n v="1020"/>
    <n v="47"/>
    <n v="54"/>
    <n v="10"/>
    <n v="9"/>
    <n v="0.95589168099999999"/>
    <s v="troutbum1374"/>
    <n v="114381"/>
    <n v="2311202"/>
  </r>
  <r>
    <x v="59"/>
    <x v="59"/>
    <x v="3320"/>
    <n v="20151025"/>
    <d v="2015-10-25T19:31:41"/>
    <d v="2015-10-25T19:31:41"/>
    <d v="2015-10-25T19:31:41"/>
    <n v="298"/>
    <n v="40.301496669999999"/>
    <n v="-76.424903330000006"/>
    <n v="88"/>
    <n v="64"/>
    <n v="81"/>
    <n v="299"/>
    <x v="20"/>
    <n v="1020"/>
    <n v="47"/>
    <n v="54"/>
    <n v="10"/>
    <n v="9"/>
    <n v="0.95773250899999995"/>
    <s v="troutbum1374"/>
    <n v="114381"/>
    <n v="2311210"/>
  </r>
  <r>
    <x v="59"/>
    <x v="59"/>
    <x v="3321"/>
    <n v="20151025"/>
    <d v="2015-10-25T19:39:13"/>
    <d v="2015-10-25T19:39:13"/>
    <d v="2015-10-25T19:39:13"/>
    <n v="298"/>
    <n v="40.299678329999999"/>
    <n v="-76.430258330000001"/>
    <n v="88"/>
    <n v="64"/>
    <n v="81"/>
    <n v="299"/>
    <x v="20"/>
    <n v="1020"/>
    <n v="47"/>
    <n v="54"/>
    <n v="10"/>
    <n v="9"/>
    <n v="0.95798782699999996"/>
    <s v="troutbum1374"/>
    <n v="114381"/>
    <n v="2311215"/>
  </r>
  <r>
    <x v="59"/>
    <x v="59"/>
    <x v="3322"/>
    <n v="20151025"/>
    <d v="2015-10-25T19:39:40"/>
    <d v="2015-10-25T19:39:40"/>
    <d v="2015-10-25T19:39:40"/>
    <n v="298"/>
    <n v="40.299758330000003"/>
    <n v="-76.430244999999999"/>
    <n v="88"/>
    <n v="64"/>
    <n v="81"/>
    <n v="299"/>
    <x v="20"/>
    <n v="1020"/>
    <n v="47"/>
    <n v="54"/>
    <n v="10"/>
    <n v="9"/>
    <n v="0.95800305399999997"/>
    <s v="troutbum1374"/>
    <n v="114381"/>
    <n v="2311220"/>
  </r>
  <r>
    <x v="59"/>
    <x v="59"/>
    <x v="3323"/>
    <n v="20151025"/>
    <d v="2015-10-25T20:00:26"/>
    <d v="2015-10-25T20:00:26"/>
    <d v="2015-10-25T20:00:26"/>
    <n v="298"/>
    <n v="40.300658329999997"/>
    <n v="-76.431166669999996"/>
    <n v="88"/>
    <n v="64"/>
    <n v="81"/>
    <n v="299"/>
    <x v="20"/>
    <n v="1020"/>
    <n v="47"/>
    <n v="54"/>
    <n v="10"/>
    <n v="9"/>
    <n v="0.95870291299999999"/>
    <s v="troutbum1374"/>
    <n v="114381"/>
    <n v="2311230"/>
  </r>
  <r>
    <x v="59"/>
    <x v="59"/>
    <x v="3324"/>
    <n v="20151026"/>
    <d v="2015-10-26T19:54:42"/>
    <d v="2015-10-26T19:54:42"/>
    <d v="2015-10-26T19:54:42"/>
    <n v="299"/>
    <n v="40.322033329999996"/>
    <n v="-76.451155"/>
    <n v="29"/>
    <n v="60"/>
    <n v="72"/>
    <n v="29"/>
    <x v="15"/>
    <n v="1031"/>
    <n v="38"/>
    <n v="49"/>
    <n v="0"/>
    <n v="10"/>
    <n v="0.99284018399999996"/>
    <s v="troutbum1374"/>
    <n v="114381"/>
    <n v="2318565"/>
  </r>
  <r>
    <x v="59"/>
    <x v="59"/>
    <x v="3325"/>
    <n v="20151028"/>
    <d v="2015-10-28T15:14:47"/>
    <d v="2015-10-28T15:14:47"/>
    <d v="2015-10-28T15:14:47"/>
    <n v="301"/>
    <n v="43.450572999999999"/>
    <n v="-76.506359000000003"/>
    <n v="93"/>
    <n v="76"/>
    <n v="82"/>
    <n v="127"/>
    <x v="32"/>
    <n v="1014"/>
    <n v="52"/>
    <n v="57"/>
    <n v="5.2"/>
    <n v="7"/>
    <n v="0.98028722199999996"/>
    <s v="troutbum1374"/>
    <n v="114381"/>
    <n v="2319751"/>
  </r>
  <r>
    <x v="59"/>
    <x v="59"/>
    <x v="3326"/>
    <n v="20151028"/>
    <d v="2015-10-28T15:14:35"/>
    <d v="2015-10-28T15:14:35"/>
    <d v="2015-10-28T15:14:35"/>
    <n v="301"/>
    <n v="43.550725"/>
    <n v="-76.213831999999996"/>
    <n v="90"/>
    <n v="57"/>
    <n v="82"/>
    <n v="122"/>
    <x v="33"/>
    <n v="1015"/>
    <n v="44"/>
    <n v="47"/>
    <n v="6.6"/>
    <n v="7"/>
    <n v="0.98029178699999997"/>
    <s v="troutbum1374"/>
    <n v="114381"/>
    <n v="2319754"/>
  </r>
  <r>
    <x v="59"/>
    <x v="59"/>
    <x v="3327"/>
    <n v="20140705"/>
    <d v="2014-07-05T15:09:03"/>
    <d v="2014-07-05T15:09:03"/>
    <d v="2014-07-05T15:09:03"/>
    <n v="186"/>
    <n v="40.272880999999998"/>
    <n v="-76.413990999999996"/>
    <n v="25"/>
    <n v="85"/>
    <n v="78"/>
    <n v="213"/>
    <x v="3"/>
    <n v="1013"/>
    <n v="64"/>
    <n v="75"/>
    <n v="6.9"/>
    <n v="10"/>
    <n v="0.51374006000000005"/>
    <s v="troutbum1374"/>
    <n v="114381"/>
    <n v="2334462"/>
  </r>
  <r>
    <x v="59"/>
    <x v="59"/>
    <x v="3328"/>
    <n v="20151028"/>
    <d v="2015-10-28T13:32:33"/>
    <d v="2015-10-28T13:32:33"/>
    <d v="2015-10-28T13:32:33"/>
    <n v="301"/>
    <n v="40.273236670000003"/>
    <n v="-76.41400333"/>
    <n v="100"/>
    <n v="65"/>
    <n v="96"/>
    <n v="113"/>
    <x v="31"/>
    <n v="1016"/>
    <n v="57"/>
    <n v="57"/>
    <n v="14.2"/>
    <n v="7"/>
    <n v="0.98255251600000004"/>
    <s v="troutbum1374"/>
    <n v="114381"/>
    <n v="2334475"/>
  </r>
  <r>
    <x v="59"/>
    <x v="59"/>
    <x v="3329"/>
    <n v="20140804"/>
    <d v="2014-08-04T12:32:56"/>
    <d v="2014-08-04T12:32:56"/>
    <d v="2014-08-04T12:32:56"/>
    <n v="216"/>
    <n v="40.309753000000001"/>
    <n v="-76.430594999999997"/>
    <n v="39"/>
    <n v="88"/>
    <n v="81"/>
    <n v="300"/>
    <x v="6"/>
    <n v="1017"/>
    <n v="65"/>
    <n v="75"/>
    <n v="0"/>
    <n v="7"/>
    <n v="0.55189896100000002"/>
    <s v="troutbum1374"/>
    <n v="114381"/>
    <n v="2334842"/>
  </r>
  <r>
    <x v="59"/>
    <x v="59"/>
    <x v="3330"/>
    <n v="20140518"/>
    <d v="2014-05-18T19:38:50"/>
    <d v="2014-05-18T19:38:50"/>
    <d v="2014-05-18T19:38:50"/>
    <n v="138"/>
    <n v="40.272741000000003"/>
    <n v="-76.413908000000006"/>
    <n v="14"/>
    <n v="66"/>
    <n v="76"/>
    <n v="327"/>
    <x v="3"/>
    <n v="1023"/>
    <n v="43"/>
    <n v="52"/>
    <n v="0.3"/>
    <n v="10"/>
    <n v="0.79636273099999999"/>
    <s v="troutbum1374"/>
    <n v="114381"/>
    <n v="2337613"/>
  </r>
  <r>
    <x v="59"/>
    <x v="59"/>
    <x v="3331"/>
    <n v="20151104"/>
    <d v="2015-11-04T14:09:44"/>
    <d v="2015-11-04T14:09:44"/>
    <d v="2015-11-04T14:09:44"/>
    <n v="308"/>
    <n v="40.294379999999997"/>
    <n v="-76.429029999999997"/>
    <n v="38"/>
    <n v="71"/>
    <n v="83"/>
    <n v="124"/>
    <x v="6"/>
    <n v="1027"/>
    <n v="52"/>
    <n v="61"/>
    <n v="0"/>
    <n v="7"/>
    <n v="0.39588707499999998"/>
    <s v="troutbum1374"/>
    <n v="114381"/>
    <n v="2347959"/>
  </r>
  <r>
    <x v="59"/>
    <x v="59"/>
    <x v="3332"/>
    <n v="20151104"/>
    <d v="2015-11-04T14:43:49"/>
    <d v="2015-11-04T14:43:49"/>
    <d v="2015-11-04T14:43:49"/>
    <n v="308"/>
    <n v="40.293770000000002"/>
    <n v="-76.431899999999999"/>
    <n v="38"/>
    <n v="71"/>
    <n v="83"/>
    <n v="124"/>
    <x v="6"/>
    <n v="1027"/>
    <n v="52"/>
    <n v="61"/>
    <n v="0"/>
    <n v="7"/>
    <n v="0.393651741"/>
    <s v="troutbum1374"/>
    <n v="114381"/>
    <n v="2347961"/>
  </r>
  <r>
    <x v="59"/>
    <x v="59"/>
    <x v="3333"/>
    <n v="20151117"/>
    <d v="2015-11-17T18:19:00"/>
    <d v="2015-11-17T18:19:00"/>
    <d v="2015-11-17T18:19:00"/>
    <n v="321"/>
    <n v="38.283316900000003"/>
    <n v="-79.752633590000002"/>
    <n v="75"/>
    <n v="48"/>
    <n v="66"/>
    <n v="133"/>
    <x v="1"/>
    <n v="1027"/>
    <n v="34"/>
    <n v="45"/>
    <n v="0"/>
    <n v="10"/>
    <n v="0.339995561"/>
    <s v="benzintr"/>
    <n v="79060"/>
    <n v="2396800"/>
  </r>
  <r>
    <x v="59"/>
    <x v="59"/>
    <x v="3334"/>
    <n v="20151010"/>
    <d v="2015-10-10T21:17:37"/>
    <d v="2015-10-10T21:17:37"/>
    <d v="2015-10-10T21:17:37"/>
    <n v="283"/>
    <n v="40.058377999999998"/>
    <n v="-106.178535"/>
    <n v="4"/>
    <n v="68"/>
    <n v="54"/>
    <n v="248"/>
    <x v="11"/>
    <n v="1023"/>
    <n v="35"/>
    <n v="52"/>
    <n v="0"/>
    <n v="10"/>
    <n v="3.9243101000000002E-2"/>
    <s v="lewand"/>
    <n v="113338"/>
    <n v="2494060"/>
  </r>
  <r>
    <x v="59"/>
    <x v="59"/>
    <x v="3335"/>
    <n v="20160109"/>
    <d v="2016-01-09T15:25:42"/>
    <d v="2016-01-09T15:25:42"/>
    <d v="2016-01-09T15:25:42"/>
    <n v="9"/>
    <n v="44.889090000000003"/>
    <n v="7.2479800000000001"/>
    <n v="56"/>
    <n v="46"/>
    <n v="92"/>
    <n v="105"/>
    <x v="9"/>
    <n v="1006"/>
    <n v="35"/>
    <n v="37"/>
    <n v="0.5"/>
    <n v="5"/>
    <n v="3.8399020000000001E-3"/>
    <s v="danieleseglie"/>
    <n v="72232"/>
    <n v="2566904"/>
  </r>
  <r>
    <x v="59"/>
    <x v="59"/>
    <x v="3336"/>
    <n v="20160129"/>
    <d v="2016-01-29T01:35:00"/>
    <d v="2016-01-29T01:35:00"/>
    <d v="2016-01-29T01:35:00"/>
    <n v="29"/>
    <n v="-43.306425900000001"/>
    <n v="172.61821130000001"/>
    <n v="82"/>
    <n v="71"/>
    <n v="78"/>
    <n v="178"/>
    <x v="5"/>
    <n v="1013"/>
    <n v="53"/>
    <n v="61"/>
    <n v="0.1"/>
    <n v="10"/>
    <n v="0.77570824599999999"/>
    <s v="gregb"/>
    <n v="119114"/>
    <n v="2634292"/>
  </r>
  <r>
    <x v="59"/>
    <x v="59"/>
    <x v="3337"/>
    <n v="20160217"/>
    <d v="2016-02-17T17:41:06"/>
    <d v="2016-02-17T17:41:06"/>
    <d v="2016-02-17T17:41:06"/>
    <n v="48"/>
    <n v="38.833627749999998"/>
    <n v="-77.135667979999994"/>
    <n v="68"/>
    <n v="45"/>
    <n v="81"/>
    <n v="296"/>
    <x v="11"/>
    <n v="1019"/>
    <n v="32"/>
    <n v="39"/>
    <n v="0"/>
    <n v="8"/>
    <n v="0.75412390299999998"/>
    <s v="kylefitzroy"/>
    <n v="165609"/>
    <n v="2692446"/>
  </r>
  <r>
    <x v="59"/>
    <x v="59"/>
    <x v="3338"/>
    <n v="20160219"/>
    <d v="2016-02-19T19:56:44"/>
    <d v="2016-02-19T19:56:44"/>
    <d v="2016-02-19T19:56:44"/>
    <n v="50"/>
    <n v="38.836855"/>
    <n v="-77.136397169999995"/>
    <n v="76"/>
    <n v="40"/>
    <n v="72"/>
    <n v="152"/>
    <x v="3"/>
    <n v="1032"/>
    <n v="22"/>
    <n v="31"/>
    <n v="0"/>
    <n v="10"/>
    <n v="0.91352197300000004"/>
    <s v="kylefitzroy"/>
    <n v="165609"/>
    <n v="2698321"/>
  </r>
  <r>
    <x v="59"/>
    <x v="59"/>
    <x v="3339"/>
    <n v="20160325"/>
    <d v="2016-03-26T00:23:31"/>
    <d v="2016-03-26T00:23:31"/>
    <d v="2016-03-26T00:23:31"/>
    <n v="86"/>
    <n v="43.614175729999999"/>
    <n v="-73.180369909999996"/>
    <n v="96"/>
    <n v="57"/>
    <n v="81"/>
    <n v="231"/>
    <x v="8"/>
    <n v="1009"/>
    <n v="37"/>
    <n v="45"/>
    <n v="7.8"/>
    <n v="7"/>
    <n v="0.94402953499999998"/>
    <s v="mikethenaturalist"/>
    <n v="214368"/>
    <n v="2917256"/>
  </r>
  <r>
    <x v="59"/>
    <x v="59"/>
    <x v="3340"/>
    <n v="20151121"/>
    <d v="2015-11-21T14:56:19"/>
    <d v="2015-11-21T14:56:19"/>
    <d v="2015-11-21T14:56:19"/>
    <n v="325"/>
    <n v="36.392899900000003"/>
    <n v="-82.3218897"/>
    <n v="39"/>
    <n v="55"/>
    <n v="50"/>
    <n v="159"/>
    <x v="19"/>
    <n v="1019"/>
    <n v="27"/>
    <n v="45"/>
    <n v="0.2"/>
    <n v="9"/>
    <n v="0.75912972000000001"/>
    <s v="camsvette"/>
    <n v="208385"/>
    <n v="2939280"/>
  </r>
  <r>
    <x v="59"/>
    <x v="59"/>
    <x v="3341"/>
    <n v="20160506"/>
    <d v="2016-05-06T22:29:37"/>
    <d v="2016-05-06T22:29:37"/>
    <d v="2016-05-06T22:29:37"/>
    <n v="127"/>
    <n v="39.765222080000001"/>
    <n v="-77.583892059999997"/>
    <n v="100"/>
    <n v="56"/>
    <n v="91"/>
    <n v="262"/>
    <x v="0"/>
    <n v="1006"/>
    <n v="49"/>
    <n v="51"/>
    <n v="32"/>
    <n v="7"/>
    <n v="1.735187E-3"/>
    <s v="rpshane"/>
    <n v="109334"/>
    <n v="3118254"/>
  </r>
  <r>
    <x v="59"/>
    <x v="59"/>
    <x v="3342"/>
    <n v="20160517"/>
    <d v="2016-05-17T09:58:43"/>
    <d v="2016-05-17T09:58:43"/>
    <d v="2016-05-17T09:58:43"/>
    <n v="138"/>
    <n v="42.193780920000002"/>
    <n v="-3.1589518860000001"/>
    <n v="28"/>
    <n v="66"/>
    <n v="75"/>
    <n v="51"/>
    <x v="2"/>
    <n v="1019"/>
    <n v="43"/>
    <n v="53"/>
    <n v="0"/>
    <n v="9"/>
    <n v="0.82982488799999998"/>
    <s v="lademandamanda"/>
    <n v="157486"/>
    <n v="3200130"/>
  </r>
  <r>
    <x v="59"/>
    <x v="59"/>
    <x v="3343"/>
    <n v="20160527"/>
    <d v="2016-05-27T18:58:25"/>
    <d v="2016-05-27T18:58:25"/>
    <d v="2016-05-27T18:58:25"/>
    <n v="148"/>
    <n v="45.04820127"/>
    <n v="7.2864004969999998"/>
    <n v="12"/>
    <n v="81"/>
    <n v="74"/>
    <n v="108"/>
    <x v="13"/>
    <n v="1016"/>
    <n v="60"/>
    <n v="72"/>
    <n v="0.5"/>
    <n v="9"/>
    <n v="0.68405975200000002"/>
    <s v="fabnobili"/>
    <n v="206393"/>
    <n v="3316280"/>
  </r>
  <r>
    <x v="59"/>
    <x v="59"/>
    <x v="3344"/>
    <n v="20160528"/>
    <d v="2016-05-29T02:24:48"/>
    <d v="2016-05-29T02:24:48"/>
    <d v="2016-05-29T02:24:48"/>
    <n v="150"/>
    <n v="46.400878329999998"/>
    <n v="-113.6886217"/>
    <n v="28"/>
    <n v="58"/>
    <n v="53"/>
    <n v="258"/>
    <x v="11"/>
    <n v="1015"/>
    <n v="31"/>
    <n v="49"/>
    <n v="0"/>
    <n v="10"/>
    <n v="0.54694324800000005"/>
    <s v="montanaclan"/>
    <n v="231584"/>
    <n v="3342166"/>
  </r>
  <r>
    <x v="59"/>
    <x v="59"/>
    <x v="3345"/>
    <n v="20160531"/>
    <d v="2016-05-31T14:07:27"/>
    <d v="2016-05-31T14:07:27"/>
    <d v="2016-05-31T14:07:27"/>
    <n v="152"/>
    <n v="41.384257669999997"/>
    <n v="-73.390518310000004"/>
    <n v="34"/>
    <n v="87"/>
    <n v="61"/>
    <n v="282"/>
    <x v="3"/>
    <n v="1013"/>
    <n v="58"/>
    <n v="75"/>
    <n v="0"/>
    <n v="8"/>
    <n v="0.27235538199999998"/>
    <s v="jyatestu"/>
    <n v="142612"/>
    <n v="3409923"/>
  </r>
  <r>
    <x v="59"/>
    <x v="59"/>
    <x v="3346"/>
    <n v="20160531"/>
    <d v="2016-05-31T14:27:06"/>
    <d v="2016-05-31T14:27:06"/>
    <d v="2016-05-31T14:27:06"/>
    <n v="152"/>
    <n v="41.381271769999998"/>
    <n v="-73.390031739999998"/>
    <n v="34"/>
    <n v="87"/>
    <n v="61"/>
    <n v="282"/>
    <x v="3"/>
    <n v="1013"/>
    <n v="58"/>
    <n v="75"/>
    <n v="0"/>
    <n v="8"/>
    <n v="0.27092921800000003"/>
    <s v="jyatestu"/>
    <n v="142612"/>
    <n v="3409932"/>
  </r>
  <r>
    <x v="59"/>
    <x v="59"/>
    <x v="3347"/>
    <n v="20160519"/>
    <d v="2016-05-19T19:35:38"/>
    <d v="2016-05-19T19:35:38"/>
    <d v="2016-05-19T19:35:38"/>
    <n v="140"/>
    <n v="41.222373830000002"/>
    <n v="-73.423685210000002"/>
    <n v="87"/>
    <n v="70"/>
    <n v="66"/>
    <n v="211"/>
    <x v="9"/>
    <n v="1019"/>
    <n v="47"/>
    <n v="59"/>
    <n v="0.2"/>
    <n v="10"/>
    <n v="0.96032210600000001"/>
    <s v="jyatestu"/>
    <n v="142612"/>
    <n v="3410151"/>
  </r>
  <r>
    <x v="59"/>
    <x v="59"/>
    <x v="3348"/>
    <n v="20160227"/>
    <d v="2016-02-27T17:15:14"/>
    <d v="2016-02-27T17:15:14"/>
    <d v="2016-02-27T17:15:14"/>
    <n v="58"/>
    <n v="41.244491670000002"/>
    <n v="-73.255071670000007"/>
    <n v="23"/>
    <n v="37"/>
    <n v="60"/>
    <n v="224"/>
    <x v="12"/>
    <n v="1018"/>
    <n v="18"/>
    <n v="30"/>
    <n v="0"/>
    <n v="10"/>
    <n v="0.79258832700000004"/>
    <s v="jyatestu"/>
    <n v="142612"/>
    <n v="3410159"/>
  </r>
  <r>
    <x v="59"/>
    <x v="59"/>
    <x v="3349"/>
    <n v="20160227"/>
    <d v="2016-02-27T16:52:55"/>
    <d v="2016-02-27T16:52:55"/>
    <d v="2016-02-27T16:52:55"/>
    <n v="58"/>
    <n v="41.244341669999997"/>
    <n v="-73.255120000000005"/>
    <n v="23"/>
    <n v="37"/>
    <n v="60"/>
    <n v="224"/>
    <x v="12"/>
    <n v="1018"/>
    <n v="18"/>
    <n v="30"/>
    <n v="0"/>
    <n v="10"/>
    <n v="0.793768955"/>
    <s v="jyatestu"/>
    <n v="142612"/>
    <n v="3410161"/>
  </r>
  <r>
    <x v="59"/>
    <x v="59"/>
    <x v="3350"/>
    <n v="20160609"/>
    <d v="2016-06-09T16:22:59"/>
    <d v="2016-06-09T16:22:59"/>
    <d v="2016-06-09T16:22:59"/>
    <n v="161"/>
    <n v="38.430574999999997"/>
    <n v="-78.43383"/>
    <n v="2"/>
    <n v="78"/>
    <n v="57"/>
    <n v="291"/>
    <x v="0"/>
    <n v="1016"/>
    <n v="45"/>
    <n v="62"/>
    <n v="0"/>
    <n v="10"/>
    <n v="0.24778488900000001"/>
    <s v="rpshane"/>
    <n v="109334"/>
    <n v="3422653"/>
  </r>
  <r>
    <x v="59"/>
    <x v="59"/>
    <x v="3351"/>
    <n v="20160611"/>
    <d v="2016-06-11T14:11:53"/>
    <d v="2016-06-11T14:11:53"/>
    <d v="2016-06-11T14:11:53"/>
    <n v="163"/>
    <n v="38.349505000000001"/>
    <n v="-79.049338829999996"/>
    <n v="1"/>
    <n v="91"/>
    <n v="66"/>
    <n v="269"/>
    <x v="0"/>
    <n v="1016"/>
    <n v="62"/>
    <n v="80"/>
    <n v="0"/>
    <n v="10"/>
    <n v="0.429849904"/>
    <s v="gunnarb"/>
    <n v="256245"/>
    <n v="3439315"/>
  </r>
  <r>
    <x v="59"/>
    <x v="59"/>
    <x v="3352"/>
    <n v="20160624"/>
    <d v="2016-06-24T20:48:47"/>
    <d v="2016-06-24T20:48:47"/>
    <d v="2016-06-24T20:48:47"/>
    <n v="176"/>
    <n v="39.67765833"/>
    <n v="-107.6984783"/>
    <n v="24"/>
    <n v="89"/>
    <n v="39"/>
    <n v="211"/>
    <x v="5"/>
    <n v="1012"/>
    <n v="41"/>
    <n v="70"/>
    <n v="0.1"/>
    <n v="10"/>
    <n v="0.801013525"/>
    <s v="lisa_kingston"/>
    <n v="49424"/>
    <n v="3517020"/>
  </r>
  <r>
    <x v="59"/>
    <x v="59"/>
    <x v="3353"/>
    <n v="20160625"/>
    <d v="2016-06-25T17:54:33"/>
    <d v="2016-06-25T17:54:33"/>
    <d v="2016-06-25T17:54:33"/>
    <n v="177"/>
    <n v="41.036422170000002"/>
    <n v="-75.744513330000004"/>
    <n v="14"/>
    <n v="83"/>
    <n v="68"/>
    <n v="146"/>
    <x v="13"/>
    <n v="1021"/>
    <n v="58"/>
    <n v="74"/>
    <n v="0"/>
    <n v="9"/>
    <n v="0.71954324199999997"/>
    <s v="djuth"/>
    <n v="157587"/>
    <n v="3679227"/>
  </r>
  <r>
    <x v="59"/>
    <x v="59"/>
    <x v="3354"/>
    <n v="20091104"/>
    <d v="2009-11-04T22:43:09"/>
    <d v="2009-11-04T22:43:09"/>
    <d v="2009-11-04T22:43:09"/>
    <n v="308"/>
    <n v="40.786943000000001"/>
    <n v="-111.882041"/>
    <n v="4"/>
    <n v="67"/>
    <n v="34"/>
    <n v="168"/>
    <x v="3"/>
    <n v="1022"/>
    <n v="18"/>
    <n v="46"/>
    <n v="0"/>
    <n v="10"/>
    <n v="0.94214852500000001"/>
    <s v="bryanto"/>
    <n v="3499"/>
    <n v="3718403"/>
  </r>
  <r>
    <x v="59"/>
    <x v="59"/>
    <x v="3355"/>
    <n v="20090619"/>
    <d v="2009-06-19T18:40:53"/>
    <d v="2009-06-19T18:40:53"/>
    <d v="2009-06-19T18:40:53"/>
    <n v="170"/>
    <n v="40.421860000000002"/>
    <n v="-111.342831"/>
    <n v="2"/>
    <n v="72"/>
    <n v="55"/>
    <n v="222"/>
    <x v="6"/>
    <n v="1011"/>
    <n v="31"/>
    <n v="50"/>
    <n v="0"/>
    <n v="10"/>
    <n v="0.13102206599999999"/>
    <s v="bryanto"/>
    <n v="3499"/>
    <n v="3718409"/>
  </r>
  <r>
    <x v="59"/>
    <x v="59"/>
    <x v="3356"/>
    <n v="20150404"/>
    <d v="2015-04-04T18:09:00"/>
    <d v="2015-04-04T18:09:00"/>
    <d v="2015-04-04T18:09:00"/>
    <n v="94"/>
    <n v="41.384214780000001"/>
    <n v="-72.257809640000005"/>
    <n v="41"/>
    <n v="53"/>
    <n v="73"/>
    <n v="307"/>
    <x v="31"/>
    <n v="1006"/>
    <n v="39"/>
    <n v="48"/>
    <n v="3.2"/>
    <n v="9"/>
    <n v="0.99936372399999995"/>
    <s v="rayray"/>
    <n v="274968"/>
    <n v="3719640"/>
  </r>
  <r>
    <x v="59"/>
    <x v="59"/>
    <x v="3357"/>
    <n v="20160720"/>
    <d v="2016-07-21T01:50:11"/>
    <d v="2016-07-21T01:50:11"/>
    <d v="2016-07-21T01:50:11"/>
    <n v="203"/>
    <n v="43.680458369999997"/>
    <n v="-116.495908"/>
    <n v="0"/>
    <n v="89"/>
    <n v="36"/>
    <n v="283"/>
    <x v="11"/>
    <n v="1014"/>
    <n v="42"/>
    <n v="73"/>
    <n v="0"/>
    <n v="10"/>
    <n v="0.98478990399999999"/>
    <s v="wyatt4"/>
    <n v="275724"/>
    <n v="3723699"/>
  </r>
  <r>
    <x v="59"/>
    <x v="59"/>
    <x v="3358"/>
    <n v="20160723"/>
    <d v="2016-07-23T17:48:52"/>
    <d v="2016-07-23T17:48:52"/>
    <d v="2016-07-23T17:48:52"/>
    <n v="205"/>
    <n v="45.119709210000003"/>
    <n v="-84.587402839999996"/>
    <n v="14"/>
    <n v="89"/>
    <n v="59"/>
    <n v="330"/>
    <x v="2"/>
    <n v="1014"/>
    <n v="60"/>
    <n v="77"/>
    <n v="0"/>
    <n v="10"/>
    <n v="0.83613937000000005"/>
    <s v="jamesedel"/>
    <n v="103874"/>
    <n v="3731492"/>
  </r>
  <r>
    <x v="59"/>
    <x v="59"/>
    <x v="3359"/>
    <n v="20160506"/>
    <d v="2016-05-07T00:49:03"/>
    <d v="2016-05-07T00:49:03"/>
    <d v="2016-05-07T00:49:03"/>
    <n v="128"/>
    <n v="35.26225333"/>
    <n v="-82.709853330000001"/>
    <n v="43"/>
    <n v="63"/>
    <n v="66"/>
    <n v="339"/>
    <x v="18"/>
    <n v="1010"/>
    <n v="42"/>
    <n v="54"/>
    <n v="0.8"/>
    <n v="10"/>
    <n v="2.3424880000000002E-3"/>
    <s v="grant12"/>
    <n v="295587"/>
    <n v="3839121"/>
  </r>
  <r>
    <x v="59"/>
    <x v="59"/>
    <x v="3360"/>
    <n v="20160626"/>
    <d v="2016-06-26T21:22:52"/>
    <d v="2016-06-26T21:22:52"/>
    <d v="2016-06-26T21:22:52"/>
    <n v="178"/>
    <n v="40.236613089999999"/>
    <n v="-105.80147530000001"/>
    <n v="0"/>
    <n v="76"/>
    <n v="35"/>
    <n v="265"/>
    <x v="15"/>
    <n v="1021"/>
    <n v="32"/>
    <n v="62"/>
    <n v="0"/>
    <n v="10"/>
    <n v="0.59946913499999999"/>
    <s v="brendan13"/>
    <n v="285889"/>
    <n v="3934814"/>
  </r>
  <r>
    <x v="59"/>
    <x v="59"/>
    <x v="3361"/>
    <n v="20160816"/>
    <d v="2016-08-16T19:45:51"/>
    <d v="2016-08-16T19:45:51"/>
    <d v="2016-08-16T19:45:51"/>
    <n v="229"/>
    <n v="49.000689999999999"/>
    <n v="11.383165999999999"/>
    <n v="16"/>
    <n v="78"/>
    <n v="76"/>
    <n v="229"/>
    <x v="11"/>
    <n v="1018"/>
    <n v="54"/>
    <n v="65"/>
    <n v="0"/>
    <n v="8"/>
    <n v="0.969287012"/>
    <s v="marcoschmidtffm"/>
    <n v="81948"/>
    <n v="3989063"/>
  </r>
  <r>
    <x v="59"/>
    <x v="59"/>
    <x v="3362"/>
    <n v="20151017"/>
    <d v="2015-10-17T20:51:42"/>
    <d v="2015-10-17T20:51:42"/>
    <d v="2015-10-17T20:51:42"/>
    <n v="290"/>
    <n v="40.503525000000003"/>
    <n v="-106.6082917"/>
    <n v="43"/>
    <n v="65"/>
    <n v="48"/>
    <n v="222"/>
    <x v="6"/>
    <n v="1019"/>
    <n v="33"/>
    <n v="52"/>
    <n v="0"/>
    <n v="10"/>
    <n v="0.21090794800000001"/>
    <s v="fishhunter"/>
    <n v="300103"/>
    <n v="4003301"/>
  </r>
  <r>
    <x v="59"/>
    <x v="59"/>
    <x v="3363"/>
    <n v="20160709"/>
    <d v="2016-07-09T22:35:00"/>
    <d v="2016-07-09T22:35:00"/>
    <d v="2016-07-09T22:35:00"/>
    <n v="191"/>
    <n v="35.459601480000003"/>
    <n v="-91.929731369999999"/>
    <n v="88"/>
    <n v="86"/>
    <n v="75"/>
    <n v="341"/>
    <x v="13"/>
    <n v="1016"/>
    <n v="72"/>
    <n v="84"/>
    <n v="13.8"/>
    <n v="8"/>
    <n v="0.30555362800000002"/>
    <s v="mfria631"/>
    <n v="318214"/>
    <n v="4008231"/>
  </r>
  <r>
    <x v="59"/>
    <x v="59"/>
    <x v="3364"/>
    <n v="20160903"/>
    <d v="2016-09-03T19:40:00"/>
    <d v="2016-09-03T19:40:00"/>
    <d v="2016-09-03T19:40:00"/>
    <n v="247"/>
    <n v="38.364202939999998"/>
    <n v="-120.6879323"/>
    <n v="16"/>
    <n v="81"/>
    <n v="35"/>
    <n v="275"/>
    <x v="6"/>
    <n v="1012"/>
    <n v="39"/>
    <n v="71"/>
    <n v="0"/>
    <n v="10"/>
    <n v="5.8432505000000003E-2"/>
    <s v="catchang"/>
    <n v="179103"/>
    <n v="4030573"/>
  </r>
  <r>
    <x v="59"/>
    <x v="59"/>
    <x v="3365"/>
    <n v="20160903"/>
    <d v="2016-09-03T19:29:00"/>
    <d v="2016-09-03T19:29:00"/>
    <d v="2016-09-03T19:29:00"/>
    <n v="247"/>
    <n v="38.366038469999999"/>
    <n v="-120.6827438"/>
    <n v="16"/>
    <n v="81"/>
    <n v="35"/>
    <n v="275"/>
    <x v="6"/>
    <n v="1012"/>
    <n v="39"/>
    <n v="71"/>
    <n v="0"/>
    <n v="10"/>
    <n v="5.8081199999999999E-2"/>
    <s v="robberfly"/>
    <n v="13979"/>
    <n v="4032048"/>
  </r>
  <r>
    <x v="59"/>
    <x v="59"/>
    <x v="3366"/>
    <n v="20160812"/>
    <d v="2016-08-12T23:24:00"/>
    <d v="2016-08-12T23:24:00"/>
    <d v="2016-08-12T23:24:00"/>
    <n v="225"/>
    <n v="39.318365"/>
    <n v="-120.66189900000001"/>
    <n v="0"/>
    <n v="84"/>
    <n v="34"/>
    <n v="261"/>
    <x v="3"/>
    <n v="1017"/>
    <n v="43"/>
    <n v="73"/>
    <n v="0"/>
    <n v="10"/>
    <n v="0.70727971199999995"/>
    <s v="serpophaga"/>
    <n v="173183"/>
    <n v="4033918"/>
  </r>
  <r>
    <x v="59"/>
    <x v="59"/>
    <x v="3367"/>
    <n v="20160909"/>
    <d v="2016-09-09T05:07:10"/>
    <d v="2016-09-09T05:07:10"/>
    <d v="2016-09-09T05:07:10"/>
    <n v="253"/>
    <n v="-41.23125615"/>
    <n v="146.402174"/>
    <n v="100"/>
    <n v="59"/>
    <n v="97"/>
    <n v="116"/>
    <x v="19"/>
    <n v="1010"/>
    <n v="55"/>
    <n v="56"/>
    <n v="53"/>
    <n v="6"/>
    <n v="0.47474297300000001"/>
    <s v="dunnart-at-large"/>
    <n v="65374"/>
    <n v="4069792"/>
  </r>
  <r>
    <x v="59"/>
    <x v="59"/>
    <x v="3368"/>
    <n v="20160911"/>
    <d v="2016-09-11T13:24:42"/>
    <d v="2016-09-11T13:24:42"/>
    <d v="2016-09-11T13:24:42"/>
    <n v="255"/>
    <n v="43.01067724"/>
    <n v="-76.075496639999997"/>
    <n v="22"/>
    <n v="72"/>
    <n v="69"/>
    <n v="285"/>
    <x v="10"/>
    <n v="1015"/>
    <n v="56"/>
    <n v="69"/>
    <n v="1.3"/>
    <n v="10"/>
    <n v="0.69968807"/>
    <s v="birdnerdjosh"/>
    <n v="248298"/>
    <n v="4085176"/>
  </r>
  <r>
    <x v="59"/>
    <x v="59"/>
    <x v="3369"/>
    <n v="20160911"/>
    <d v="2016-09-11T13:25:31"/>
    <d v="2016-09-11T13:25:31"/>
    <d v="2016-09-11T13:25:31"/>
    <n v="255"/>
    <n v="43.010681390000002"/>
    <n v="-76.075629149999997"/>
    <n v="22"/>
    <n v="72"/>
    <n v="69"/>
    <n v="285"/>
    <x v="10"/>
    <n v="1015"/>
    <n v="56"/>
    <n v="69"/>
    <n v="1.3"/>
    <n v="10"/>
    <n v="0.69974081399999999"/>
    <s v="birdnerdjosh"/>
    <n v="248298"/>
    <n v="4085179"/>
  </r>
  <r>
    <x v="59"/>
    <x v="59"/>
    <x v="3370"/>
    <n v="20160911"/>
    <d v="2016-09-11T14:32:26"/>
    <d v="2016-09-11T14:32:26"/>
    <d v="2016-09-11T14:32:26"/>
    <n v="255"/>
    <n v="43.010819400000003"/>
    <n v="-76.075493699999996"/>
    <n v="22"/>
    <n v="72"/>
    <n v="69"/>
    <n v="285"/>
    <x v="10"/>
    <n v="1015"/>
    <n v="56"/>
    <n v="69"/>
    <n v="1.3"/>
    <n v="10"/>
    <n v="0.70405671400000003"/>
    <s v="birdnerdjosh"/>
    <n v="248298"/>
    <n v="4085466"/>
  </r>
  <r>
    <x v="59"/>
    <x v="59"/>
    <x v="3371"/>
    <n v="20150816"/>
    <d v="2015-08-16T15:49:51"/>
    <d v="2015-08-16T15:49:51"/>
    <d v="2015-08-16T15:49:51"/>
    <n v="228"/>
    <n v="41.153563830000003"/>
    <n v="-75.331641669999996"/>
    <n v="24"/>
    <n v="87"/>
    <n v="77"/>
    <n v="166"/>
    <x v="9"/>
    <n v="1020"/>
    <n v="68"/>
    <n v="79"/>
    <n v="0.2"/>
    <n v="9"/>
    <n v="3.8429474999999998E-2"/>
    <s v="markdclements"/>
    <n v="317070"/>
    <n v="4184516"/>
  </r>
  <r>
    <x v="59"/>
    <x v="59"/>
    <x v="3372"/>
    <n v="20160924"/>
    <d v="2016-09-24T17:45:49"/>
    <d v="2016-09-24T17:45:49"/>
    <d v="2016-09-24T17:45:49"/>
    <n v="268"/>
    <n v="35.353853870000002"/>
    <n v="-82.777979979999998"/>
    <n v="10"/>
    <n v="83"/>
    <n v="68"/>
    <n v="141"/>
    <x v="9"/>
    <n v="1019"/>
    <n v="60"/>
    <n v="75"/>
    <n v="0"/>
    <n v="10"/>
    <n v="0.35658219499999999"/>
    <s v="chriswilliams"/>
    <n v="333199"/>
    <n v="4199585"/>
  </r>
  <r>
    <x v="59"/>
    <x v="59"/>
    <x v="3373"/>
    <n v="20160922"/>
    <d v="2016-09-22T13:40:03"/>
    <d v="2016-09-22T13:40:03"/>
    <d v="2016-09-22T13:40:03"/>
    <n v="266"/>
    <n v="42.487907550000003"/>
    <n v="-73.116039720000003"/>
    <n v="14"/>
    <n v="81"/>
    <n v="43"/>
    <n v="230"/>
    <x v="6"/>
    <n v="1021"/>
    <n v="48"/>
    <n v="68"/>
    <n v="0.1"/>
    <n v="10"/>
    <n v="0.59644704500000001"/>
    <s v="kylefitzroy"/>
    <n v="165609"/>
    <n v="4257007"/>
  </r>
  <r>
    <x v="59"/>
    <x v="59"/>
    <x v="3374"/>
    <n v="20161005"/>
    <d v="2016-10-06T00:21:57"/>
    <d v="2016-10-06T00:21:57"/>
    <d v="2016-10-06T00:21:57"/>
    <n v="280"/>
    <n v="35.819058669999997"/>
    <n v="-82.238253659999998"/>
    <n v="22"/>
    <n v="65"/>
    <n v="77"/>
    <n v="106"/>
    <x v="3"/>
    <n v="1022"/>
    <n v="50"/>
    <n v="58"/>
    <n v="0.1"/>
    <n v="9"/>
    <n v="0.214161608"/>
    <s v="brandon58"/>
    <n v="291874"/>
    <n v="4283136"/>
  </r>
  <r>
    <x v="59"/>
    <x v="59"/>
    <x v="3375"/>
    <n v="20160917"/>
    <d v="2016-09-17T21:16:46"/>
    <d v="2016-09-17T21:16:46"/>
    <d v="2016-09-17T21:16:46"/>
    <n v="261"/>
    <n v="40.619483330000001"/>
    <n v="-78.124436169999996"/>
    <n v="85"/>
    <n v="76"/>
    <n v="88"/>
    <n v="163"/>
    <x v="3"/>
    <n v="1020"/>
    <n v="63"/>
    <n v="68"/>
    <n v="5.7"/>
    <n v="9"/>
    <n v="0.98297645899999997"/>
    <s v="halcyon"/>
    <n v="346745"/>
    <n v="4294559"/>
  </r>
  <r>
    <x v="59"/>
    <x v="59"/>
    <x v="3376"/>
    <n v="20160730"/>
    <d v="2016-07-30T23:30:02"/>
    <d v="2016-07-30T23:30:02"/>
    <d v="2016-07-30T23:30:02"/>
    <n v="212"/>
    <n v="55.458844149999997"/>
    <n v="-4.0038187519999999"/>
    <n v="62"/>
    <n v="58"/>
    <n v="89"/>
    <n v="265"/>
    <x v="19"/>
    <n v="1012"/>
    <n v="51"/>
    <n v="55"/>
    <n v="2.9"/>
    <n v="9"/>
    <n v="0.10207469299999999"/>
    <s v="laligurans"/>
    <n v="346752"/>
    <n v="4294805"/>
  </r>
  <r>
    <x v="59"/>
    <x v="59"/>
    <x v="3377"/>
    <n v="20110721"/>
    <d v="2011-07-21T14:57:40"/>
    <d v="2011-07-21T14:57:40"/>
    <d v="2011-07-21T14:57:40"/>
    <n v="202"/>
    <n v="37.137896599999998"/>
    <n v="-79.04999694"/>
    <n v="39"/>
    <n v="98"/>
    <n v="61"/>
    <n v="234"/>
    <x v="6"/>
    <n v="1011"/>
    <n v="73"/>
    <n v="97"/>
    <n v="0.4"/>
    <n v="10"/>
    <n v="0.64940076800000002"/>
    <s v="laligurans"/>
    <n v="346752"/>
    <n v="4295024"/>
  </r>
  <r>
    <x v="59"/>
    <x v="59"/>
    <x v="3378"/>
    <n v="20161016"/>
    <d v="2016-10-16T17:50:30"/>
    <d v="2016-10-16T17:50:30"/>
    <d v="2016-10-16T17:50:30"/>
    <n v="290"/>
    <n v="39.501153250000002"/>
    <n v="-79.111914279999993"/>
    <n v="42"/>
    <n v="78"/>
    <n v="76"/>
    <n v="253"/>
    <x v="15"/>
    <n v="1021"/>
    <n v="55"/>
    <n v="67"/>
    <n v="0"/>
    <n v="7"/>
    <n v="0.994301345"/>
    <s v="rpshane"/>
    <n v="109334"/>
    <n v="4372314"/>
  </r>
  <r>
    <x v="59"/>
    <x v="59"/>
    <x v="3379"/>
    <n v="20160913"/>
    <d v="2016-09-13T17:09:43"/>
    <d v="2016-09-13T17:09:43"/>
    <d v="2016-09-13T17:09:43"/>
    <n v="257"/>
    <n v="44.13599396"/>
    <n v="-78.456428529999997"/>
    <n v="17"/>
    <n v="81"/>
    <n v="72"/>
    <n v="224"/>
    <x v="5"/>
    <n v="1017"/>
    <n v="56"/>
    <n v="68"/>
    <n v="0"/>
    <n v="8"/>
    <n v="0.88039033700000002"/>
    <s v="nicnaturalist"/>
    <n v="349229"/>
    <n v="4376673"/>
  </r>
  <r>
    <x v="59"/>
    <x v="59"/>
    <x v="3380"/>
    <n v="20161017"/>
    <d v="2016-10-17T20:07:00"/>
    <d v="2016-10-17T20:07:00"/>
    <d v="2016-10-17T20:07:00"/>
    <n v="291"/>
    <n v="45.208474959999997"/>
    <n v="5.6559044119999999"/>
    <n v="68"/>
    <n v="53"/>
    <n v="81"/>
    <n v="131"/>
    <x v="6"/>
    <n v="1024"/>
    <n v="46"/>
    <n v="49"/>
    <n v="8.4"/>
    <n v="9"/>
    <n v="0.95791035599999996"/>
    <s v="naturalist"/>
    <n v="2479"/>
    <n v="4384724"/>
  </r>
  <r>
    <x v="59"/>
    <x v="59"/>
    <x v="3381"/>
    <n v="20161022"/>
    <d v="2016-10-22T13:39:00"/>
    <d v="2016-10-22T13:39:00"/>
    <d v="2016-10-22T13:39:00"/>
    <n v="296"/>
    <n v="51.219424429999997"/>
    <n v="-1.4841198920000001"/>
    <n v="35"/>
    <n v="56"/>
    <n v="86"/>
    <n v="47"/>
    <x v="4"/>
    <n v="1016"/>
    <n v="42"/>
    <n v="47"/>
    <n v="0.1"/>
    <n v="7"/>
    <n v="0.52618991500000001"/>
    <s v="bwhitefield"/>
    <n v="277692"/>
    <n v="4413206"/>
  </r>
  <r>
    <x v="59"/>
    <x v="59"/>
    <x v="3382"/>
    <n v="20161022"/>
    <d v="2016-10-22T10:08:00"/>
    <d v="2016-10-22T10:08:00"/>
    <d v="2016-10-22T10:08:00"/>
    <n v="296"/>
    <n v="47.84575693"/>
    <n v="8.8564833640000007"/>
    <n v="7"/>
    <n v="55"/>
    <n v="83"/>
    <n v="190"/>
    <x v="9"/>
    <n v="1016"/>
    <n v="37"/>
    <n v="46"/>
    <n v="0"/>
    <n v="7"/>
    <n v="0.54218483500000003"/>
    <s v="inasiebert"/>
    <n v="213733"/>
    <n v="4413250"/>
  </r>
  <r>
    <x v="59"/>
    <x v="59"/>
    <x v="3383"/>
    <n v="20161023"/>
    <d v="2016-10-23T19:36:45"/>
    <d v="2016-10-23T19:36:45"/>
    <d v="2016-10-23T19:36:45"/>
    <n v="297"/>
    <n v="42.47001599"/>
    <n v="-73.169122939999994"/>
    <n v="70"/>
    <n v="50"/>
    <n v="71"/>
    <n v="272"/>
    <x v="29"/>
    <n v="1005"/>
    <n v="34"/>
    <n v="43"/>
    <n v="4"/>
    <n v="9"/>
    <n v="0.393510205"/>
    <s v="kylefitzroy"/>
    <n v="165609"/>
    <n v="4423749"/>
  </r>
  <r>
    <x v="59"/>
    <x v="59"/>
    <x v="3384"/>
    <n v="20120409"/>
    <d v="2012-04-08T22:20:00"/>
    <d v="2012-04-08T22:20:00"/>
    <d v="2012-04-08T22:20:00"/>
    <n v="99"/>
    <n v="-45.032675099999999"/>
    <n v="168.7554308"/>
    <n v="31"/>
    <n v="60"/>
    <n v="83"/>
    <n v="340"/>
    <x v="4"/>
    <n v="1013"/>
    <n v="43"/>
    <n v="48"/>
    <n v="0.1"/>
    <n v="7"/>
    <n v="0.93296414000000005"/>
    <s v="majo00"/>
    <n v="58489"/>
    <n v="4424183"/>
  </r>
  <r>
    <x v="59"/>
    <x v="59"/>
    <x v="3385"/>
    <n v="20110721"/>
    <d v="2011-07-21T18:16:00"/>
    <d v="2011-07-21T18:16:00"/>
    <d v="2011-07-21T18:16:00"/>
    <n v="202"/>
    <n v="40.608935299999999"/>
    <n v="-78.136224749999997"/>
    <n v="7"/>
    <n v="94"/>
    <n v="69"/>
    <n v="243"/>
    <x v="4"/>
    <n v="1011"/>
    <n v="71"/>
    <n v="90"/>
    <n v="0"/>
    <n v="10"/>
    <n v="0.63690936099999995"/>
    <s v="laligurans"/>
    <n v="346752"/>
    <n v="4428062"/>
  </r>
  <r>
    <x v="59"/>
    <x v="59"/>
    <x v="3386"/>
    <n v="20151030"/>
    <d v="2015-10-30T08:27:00"/>
    <d v="2015-10-30T08:27:00"/>
    <d v="2015-10-30T08:27:00"/>
    <n v="303"/>
    <n v="44.554446519999999"/>
    <n v="-89.354102609999998"/>
    <n v="100"/>
    <n v="48"/>
    <n v="81"/>
    <n v="213"/>
    <x v="0"/>
    <n v="1017"/>
    <n v="39"/>
    <n v="44"/>
    <n v="0.1"/>
    <n v="9"/>
    <n v="0.88787046300000005"/>
    <s v="flabellare223"/>
    <n v="359145"/>
    <n v="4456883"/>
  </r>
  <r>
    <x v="59"/>
    <x v="59"/>
    <x v="3387"/>
    <n v="20161025"/>
    <d v="2016-10-25T17:04:30"/>
    <d v="2016-10-25T17:04:30"/>
    <d v="2016-10-25T17:04:30"/>
    <n v="299"/>
    <n v="43.463853329999999"/>
    <n v="-76.524780000000007"/>
    <n v="42"/>
    <n v="45"/>
    <n v="61"/>
    <n v="308"/>
    <x v="27"/>
    <n v="1024"/>
    <n v="30"/>
    <n v="43"/>
    <n v="0"/>
    <n v="10"/>
    <n v="0.21719691499999999"/>
    <s v="mlrosten"/>
    <n v="176029"/>
    <n v="4460536"/>
  </r>
  <r>
    <x v="59"/>
    <x v="59"/>
    <x v="3388"/>
    <n v="20150912"/>
    <d v="2015-09-12T16:07:00"/>
    <d v="2015-09-12T16:07:00"/>
    <d v="2015-09-12T16:07:00"/>
    <n v="255"/>
    <n v="53.128646099999997"/>
    <n v="-1.8168640140000001"/>
    <n v="74"/>
    <n v="57"/>
    <n v="85"/>
    <n v="214"/>
    <x v="8"/>
    <n v="1006"/>
    <n v="49"/>
    <n v="54"/>
    <n v="11.1"/>
    <n v="9"/>
    <n v="3.48015E-3"/>
    <s v="stephen54"/>
    <n v="350459"/>
    <n v="4498483"/>
  </r>
  <r>
    <x v="59"/>
    <x v="59"/>
    <x v="3389"/>
    <n v="20161013"/>
    <d v="2016-10-13T11:22:00"/>
    <d v="2016-10-13T11:22:00"/>
    <d v="2016-10-13T11:22:00"/>
    <n v="287"/>
    <n v="60.239147789999997"/>
    <n v="24.994196890000001"/>
    <n v="14"/>
    <n v="40"/>
    <n v="85"/>
    <n v="11"/>
    <x v="2"/>
    <n v="1033"/>
    <n v="35"/>
    <n v="37"/>
    <n v="0"/>
    <n v="10"/>
    <n v="0.89789132800000004"/>
    <s v="meen"/>
    <n v="371169"/>
    <n v="4593715"/>
  </r>
  <r>
    <x v="59"/>
    <x v="59"/>
    <x v="3390"/>
    <n v="20160804"/>
    <d v="2016-08-04T14:05:00"/>
    <d v="2016-08-04T14:05:00"/>
    <d v="2016-08-04T14:05:00"/>
    <n v="217"/>
    <n v="69.012738600000006"/>
    <n v="23.040390009999999"/>
    <n v="39"/>
    <n v="59"/>
    <n v="81"/>
    <n v="206"/>
    <x v="2"/>
    <n v="1004"/>
    <n v="48"/>
    <n v="55"/>
    <n v="11.8"/>
    <n v="8"/>
    <n v="3.2940832000000003E-2"/>
    <s v="joonastammivuori"/>
    <n v="373313"/>
    <n v="4660333"/>
  </r>
  <r>
    <x v="59"/>
    <x v="59"/>
    <x v="3391"/>
    <n v="20161022"/>
    <d v="2016-10-21T22:24:00"/>
    <d v="2016-10-21T22:24:00"/>
    <d v="2016-10-21T22:24:00"/>
    <n v="295"/>
    <n v="-43.53408889"/>
    <n v="172.6340639"/>
    <n v="12"/>
    <n v="60"/>
    <n v="79"/>
    <n v="58"/>
    <x v="5"/>
    <n v="1020"/>
    <n v="41"/>
    <n v="47"/>
    <n v="0"/>
    <n v="10"/>
    <n v="0.59570355399999997"/>
    <s v="katemccombs"/>
    <n v="128671"/>
    <n v="4856396"/>
  </r>
  <r>
    <x v="59"/>
    <x v="59"/>
    <x v="3392"/>
    <n v="20130401"/>
    <d v="2013-04-01T11:37:00"/>
    <d v="2013-04-01T11:37:00"/>
    <d v="2013-04-01T11:37:00"/>
    <n v="91"/>
    <n v="43.037106799999997"/>
    <n v="-77.481444499999995"/>
    <n v="45"/>
    <n v="37"/>
    <n v="68"/>
    <n v="270"/>
    <x v="16"/>
    <n v="1009"/>
    <n v="21"/>
    <n v="34"/>
    <n v="0.3"/>
    <n v="10"/>
    <n v="0.69345772400000005"/>
    <s v="robbuckbirder"/>
    <n v="179426"/>
    <n v="4891606"/>
  </r>
  <r>
    <x v="59"/>
    <x v="59"/>
    <x v="3393"/>
    <n v="20130620"/>
    <d v="2013-06-20T19:18:00"/>
    <d v="2013-06-20T19:18:00"/>
    <d v="2013-06-20T19:18:00"/>
    <n v="171"/>
    <n v="37.247377100000001"/>
    <n v="-118.58428000000001"/>
    <n v="0"/>
    <n v="81"/>
    <n v="26"/>
    <n v="270"/>
    <x v="1"/>
    <n v="1012"/>
    <n v="17"/>
    <n v="56"/>
    <n v="0"/>
    <n v="10"/>
    <n v="0.89642596200000002"/>
    <s v="joshuagsmith"/>
    <n v="269952"/>
    <n v="4911162"/>
  </r>
  <r>
    <x v="59"/>
    <x v="59"/>
    <x v="3394"/>
    <n v="20160704"/>
    <d v="2016-07-04T14:35:00"/>
    <d v="2016-07-04T14:35:00"/>
    <d v="2016-07-04T14:35:00"/>
    <n v="186"/>
    <n v="40.288933120000003"/>
    <n v="9.4968357680000004"/>
    <n v="1"/>
    <n v="92"/>
    <n v="39"/>
    <n v="147"/>
    <x v="9"/>
    <n v="1016"/>
    <n v="48"/>
    <n v="79"/>
    <n v="0"/>
    <n v="10"/>
    <n v="1.7035590000000001E-3"/>
    <s v="jakob"/>
    <n v="5643"/>
    <n v="4923891"/>
  </r>
  <r>
    <x v="59"/>
    <x v="59"/>
    <x v="3395"/>
    <n v="20160722"/>
    <d v="2016-07-22T14:50:00"/>
    <d v="2016-07-22T14:50:00"/>
    <d v="2016-07-22T14:50:00"/>
    <n v="204"/>
    <n v="40.882736999999999"/>
    <n v="-109.297077"/>
    <n v="27"/>
    <n v="85"/>
    <n v="48"/>
    <n v="233"/>
    <x v="2"/>
    <n v="1017"/>
    <n v="48"/>
    <n v="74"/>
    <n v="1.7"/>
    <n v="10"/>
    <n v="0.91767674399999999"/>
    <s v="zachary29"/>
    <n v="389721"/>
    <n v="4934783"/>
  </r>
  <r>
    <x v="59"/>
    <x v="59"/>
    <x v="3396"/>
    <n v="20170101"/>
    <d v="2016-12-31T22:33:00"/>
    <d v="2016-12-31T22:33:00"/>
    <d v="2016-12-31T22:33:00"/>
    <n v="366"/>
    <n v="-41.807079000000002"/>
    <n v="172.846892"/>
    <n v="61"/>
    <n v="74"/>
    <n v="84"/>
    <n v="316"/>
    <x v="8"/>
    <n v="1004"/>
    <n v="58"/>
    <n v="66"/>
    <n v="7.1"/>
    <n v="8"/>
    <n v="6.9754521E-2"/>
    <s v="aunty"/>
    <n v="58459"/>
    <n v="5056468"/>
  </r>
  <r>
    <x v="59"/>
    <x v="59"/>
    <x v="3397"/>
    <n v="20170205"/>
    <d v="2017-02-05T17:22:26"/>
    <d v="2017-02-05T17:22:26"/>
    <d v="2017-02-05T17:22:26"/>
    <n v="36"/>
    <n v="39.972353400000003"/>
    <n v="-105.2233755"/>
    <n v="14"/>
    <n v="49"/>
    <n v="67"/>
    <n v="202"/>
    <x v="2"/>
    <n v="1013"/>
    <n v="26"/>
    <n v="36"/>
    <n v="0.1"/>
    <n v="10"/>
    <n v="0.67605991200000004"/>
    <s v="irishninja"/>
    <n v="399422"/>
    <n v="5057509"/>
  </r>
  <r>
    <x v="59"/>
    <x v="59"/>
    <x v="3398"/>
    <n v="20170205"/>
    <d v="2017-02-05T17:53:17"/>
    <d v="2017-02-05T17:53:17"/>
    <d v="2017-02-05T17:53:17"/>
    <n v="36"/>
    <n v="39.972405449999997"/>
    <n v="-105.2233748"/>
    <n v="14"/>
    <n v="49"/>
    <n v="67"/>
    <n v="202"/>
    <x v="2"/>
    <n v="1013"/>
    <n v="26"/>
    <n v="36"/>
    <n v="0.1"/>
    <n v="10"/>
    <n v="0.678374861"/>
    <s v="irishninja"/>
    <n v="399422"/>
    <n v="5057642"/>
  </r>
  <r>
    <x v="59"/>
    <x v="59"/>
    <x v="3399"/>
    <n v="20151109"/>
    <d v="2015-11-09T17:00:00"/>
    <d v="2015-11-09T17:00:00"/>
    <d v="2015-11-09T17:00:00"/>
    <n v="313"/>
    <n v="39.589435250000001"/>
    <n v="-79.863524440000006"/>
    <n v="73"/>
    <n v="62"/>
    <n v="74"/>
    <n v="117"/>
    <x v="19"/>
    <n v="1025"/>
    <n v="35"/>
    <n v="43"/>
    <n v="19.5"/>
    <n v="9"/>
    <n v="3.8095138000000001E-2"/>
    <s v="steven_wilson"/>
    <n v="410670"/>
    <n v="5181003"/>
  </r>
  <r>
    <x v="59"/>
    <x v="59"/>
    <x v="3400"/>
    <n v="20131110"/>
    <d v="2013-11-10T21:18:00"/>
    <d v="2013-11-10T21:18:00"/>
    <d v="2013-11-10T21:18:00"/>
    <n v="314"/>
    <n v="40.320045749999998"/>
    <n v="-105.60297850000001"/>
    <n v="6"/>
    <n v="52"/>
    <n v="52"/>
    <n v="266"/>
    <x v="5"/>
    <n v="1022"/>
    <n v="22"/>
    <n v="39"/>
    <n v="0"/>
    <n v="10"/>
    <n v="0.57366195900000005"/>
    <s v="skrentnyjeff"/>
    <n v="257635"/>
    <n v="5215194"/>
  </r>
  <r>
    <x v="59"/>
    <x v="59"/>
    <x v="3401"/>
    <n v="20170401"/>
    <d v="2017-04-01T13:43:00"/>
    <d v="2017-04-01T13:43:00"/>
    <d v="2017-04-01T13:43:00"/>
    <n v="91"/>
    <n v="43.028019149999999"/>
    <n v="-87.895884809999998"/>
    <n v="73"/>
    <n v="52"/>
    <n v="61"/>
    <n v="157"/>
    <x v="2"/>
    <n v="1023"/>
    <n v="29"/>
    <n v="43"/>
    <n v="0"/>
    <n v="10"/>
    <n v="0.25788176499999999"/>
    <s v="ggoatboy"/>
    <n v="276236"/>
    <n v="5556265"/>
  </r>
  <r>
    <x v="59"/>
    <x v="59"/>
    <x v="3402"/>
    <n v="20170401"/>
    <d v="2017-04-01T13:41:00"/>
    <d v="2017-04-01T13:41:00"/>
    <d v="2017-04-01T13:41:00"/>
    <n v="91"/>
    <n v="43.027725220000001"/>
    <n v="-87.895887490000007"/>
    <n v="73"/>
    <n v="52"/>
    <n v="61"/>
    <n v="157"/>
    <x v="2"/>
    <n v="1023"/>
    <n v="29"/>
    <n v="43"/>
    <n v="0"/>
    <n v="10"/>
    <n v="0.25773917000000002"/>
    <s v="ggoatboy"/>
    <n v="276236"/>
    <n v="5556275"/>
  </r>
  <r>
    <x v="59"/>
    <x v="59"/>
    <x v="3403"/>
    <n v="20150411"/>
    <d v="2015-04-11T19:15:00"/>
    <d v="2015-04-11T19:15:00"/>
    <d v="2015-04-11T19:15:00"/>
    <n v="101"/>
    <n v="40.175031089999997"/>
    <n v="-77.186943339999999"/>
    <n v="5"/>
    <n v="60"/>
    <n v="73"/>
    <n v="304"/>
    <x v="20"/>
    <n v="1018"/>
    <n v="37"/>
    <n v="46"/>
    <n v="0"/>
    <n v="10"/>
    <n v="0.54087484500000005"/>
    <s v="joshreider"/>
    <n v="394307"/>
    <n v="5799915"/>
  </r>
  <r>
    <x v="59"/>
    <x v="59"/>
    <x v="3404"/>
    <n v="20170417"/>
    <d v="2017-04-17T06:28:00"/>
    <d v="2017-04-17T06:28:00"/>
    <d v="2017-04-17T06:28:00"/>
    <n v="107"/>
    <n v="44.547339610000002"/>
    <n v="-92.806700919999997"/>
    <n v="25"/>
    <n v="54"/>
    <n v="55"/>
    <n v="330"/>
    <x v="11"/>
    <n v="1022"/>
    <n v="32"/>
    <n v="46"/>
    <n v="0"/>
    <n v="10"/>
    <n v="0.70276636100000001"/>
    <s v="shadoj"/>
    <n v="279148"/>
    <n v="5812937"/>
  </r>
  <r>
    <x v="59"/>
    <x v="59"/>
    <x v="3405"/>
    <n v="20161117"/>
    <d v="2016-11-17T18:35:00"/>
    <d v="2016-11-17T18:35:00"/>
    <d v="2016-11-17T18:35:00"/>
    <n v="322"/>
    <n v="34.135595969999997"/>
    <n v="-94.682922360000006"/>
    <n v="16"/>
    <n v="76"/>
    <n v="68"/>
    <n v="182"/>
    <x v="19"/>
    <n v="1012"/>
    <n v="56"/>
    <n v="68"/>
    <n v="0"/>
    <n v="10"/>
    <n v="0.85493330099999998"/>
    <s v="wgsflyfish"/>
    <n v="454405"/>
    <n v="5824731"/>
  </r>
  <r>
    <x v="59"/>
    <x v="59"/>
    <x v="3406"/>
    <n v="20170415"/>
    <d v="2017-04-15T07:46:00"/>
    <d v="2017-04-15T07:46:00"/>
    <d v="2017-04-15T07:46:00"/>
    <n v="105"/>
    <n v="41.975746000000001"/>
    <n v="-75.341880279999998"/>
    <n v="75"/>
    <n v="63"/>
    <n v="63"/>
    <n v="198"/>
    <x v="12"/>
    <n v="1023"/>
    <n v="41"/>
    <n v="54"/>
    <n v="10.8"/>
    <n v="8"/>
    <n v="0.85293398200000003"/>
    <s v="peaseddy"/>
    <n v="457952"/>
    <n v="5889256"/>
  </r>
  <r>
    <x v="59"/>
    <x v="59"/>
    <x v="3407"/>
    <n v="20170417"/>
    <d v="2017-04-17T19:13:25"/>
    <d v="2017-04-17T19:13:25"/>
    <d v="2017-04-17T19:13:25"/>
    <n v="107"/>
    <n v="42.0374555"/>
    <n v="-75.417336669999997"/>
    <n v="38"/>
    <n v="56"/>
    <n v="63"/>
    <n v="312"/>
    <x v="1"/>
    <n v="1017"/>
    <n v="40"/>
    <n v="53"/>
    <n v="0.1"/>
    <n v="10"/>
    <n v="0.65574991699999996"/>
    <s v="marty_dreamcatcher"/>
    <n v="460473"/>
    <n v="5896939"/>
  </r>
  <r>
    <x v="59"/>
    <x v="59"/>
    <x v="3408"/>
    <n v="20170415"/>
    <d v="2017-04-15T17:37:00"/>
    <d v="2017-04-15T17:37:00"/>
    <d v="2017-04-15T17:37:00"/>
    <n v="105"/>
    <n v="42.004643399999999"/>
    <n v="-75.37248898"/>
    <n v="75"/>
    <n v="63"/>
    <n v="63"/>
    <n v="198"/>
    <x v="12"/>
    <n v="1023"/>
    <n v="41"/>
    <n v="54"/>
    <n v="10.8"/>
    <n v="8"/>
    <n v="0.82459795700000005"/>
    <s v="peaseddy"/>
    <n v="457952"/>
    <n v="5897792"/>
  </r>
  <r>
    <x v="59"/>
    <x v="59"/>
    <x v="3409"/>
    <n v="20170422"/>
    <d v="2017-04-22T18:37:28"/>
    <d v="2017-04-22T18:37:28"/>
    <d v="2017-04-22T18:37:28"/>
    <n v="112"/>
    <n v="42.004020689999997"/>
    <n v="-75.373718260000004"/>
    <n v="88"/>
    <n v="50"/>
    <n v="71"/>
    <n v="331"/>
    <x v="4"/>
    <n v="1017"/>
    <n v="37"/>
    <n v="46"/>
    <n v="0.4"/>
    <n v="6"/>
    <n v="0.179732537"/>
    <s v="peaseddy"/>
    <n v="457952"/>
    <n v="5913900"/>
  </r>
  <r>
    <x v="59"/>
    <x v="59"/>
    <x v="3410"/>
    <n v="20170420"/>
    <d v="2017-04-20T13:24:00"/>
    <d v="2017-04-20T13:24:00"/>
    <d v="2017-04-20T13:24:00"/>
    <n v="110"/>
    <n v="37.17751363"/>
    <n v="-3.5929906370000002"/>
    <n v="7"/>
    <n v="75"/>
    <n v="55"/>
    <n v="125"/>
    <x v="11"/>
    <n v="1018"/>
    <n v="40"/>
    <n v="61"/>
    <n v="0"/>
    <n v="10"/>
    <n v="0.38892412799999998"/>
    <s v="qgroom"/>
    <n v="63000"/>
    <n v="5925230"/>
  </r>
  <r>
    <x v="59"/>
    <x v="59"/>
    <x v="3411"/>
    <n v="20170424"/>
    <d v="2017-04-24T15:05:42"/>
    <d v="2017-04-24T15:05:42"/>
    <d v="2017-04-24T15:05:42"/>
    <n v="114"/>
    <n v="41.940818489999998"/>
    <n v="-75.249590839999996"/>
    <n v="0"/>
    <n v="59"/>
    <n v="60"/>
    <n v="144"/>
    <x v="6"/>
    <n v="1020"/>
    <n v="38"/>
    <n v="52"/>
    <n v="0"/>
    <n v="9"/>
    <n v="5.0652509999999998E-2"/>
    <s v="peaseddy"/>
    <n v="457952"/>
    <n v="5939112"/>
  </r>
  <r>
    <x v="59"/>
    <x v="59"/>
    <x v="3412"/>
    <n v="20170424"/>
    <d v="2017-04-24T15:21:26"/>
    <d v="2017-04-24T15:21:26"/>
    <d v="2017-04-24T15:21:26"/>
    <n v="114"/>
    <n v="41.94020897"/>
    <n v="-75.248967219999997"/>
    <n v="0"/>
    <n v="59"/>
    <n v="60"/>
    <n v="144"/>
    <x v="6"/>
    <n v="1020"/>
    <n v="38"/>
    <n v="52"/>
    <n v="0"/>
    <n v="9"/>
    <n v="5.0097135000000001E-2"/>
    <s v="peaseddy"/>
    <n v="457952"/>
    <n v="5939177"/>
  </r>
  <r>
    <x v="59"/>
    <x v="59"/>
    <x v="3413"/>
    <n v="20170425"/>
    <d v="2017-04-25T20:17:00"/>
    <d v="2017-04-25T20:17:00"/>
    <d v="2017-04-25T20:17:00"/>
    <n v="115"/>
    <n v="42.002059260000003"/>
    <n v="-75.379379909999997"/>
    <n v="100"/>
    <n v="54"/>
    <n v="68"/>
    <n v="111"/>
    <x v="14"/>
    <n v="1018"/>
    <n v="42"/>
    <n v="53"/>
    <n v="5.6"/>
    <n v="7"/>
    <n v="7.6238269999999997E-3"/>
    <s v="peaseddy"/>
    <n v="457952"/>
    <n v="5959169"/>
  </r>
  <r>
    <x v="59"/>
    <x v="59"/>
    <x v="3414"/>
    <n v="20170425"/>
    <d v="2017-04-26T01:55:22"/>
    <d v="2017-04-26T01:55:22"/>
    <d v="2017-04-26T01:55:22"/>
    <n v="116"/>
    <n v="42.045701710000003"/>
    <n v="-75.420703369999998"/>
    <n v="100"/>
    <n v="54"/>
    <n v="68"/>
    <n v="111"/>
    <x v="14"/>
    <n v="1018"/>
    <n v="42"/>
    <n v="53"/>
    <n v="5.6"/>
    <n v="7"/>
    <n v="4.0067000000000002E-3"/>
    <s v="peaseddy"/>
    <n v="457952"/>
    <n v="5960942"/>
  </r>
  <r>
    <x v="59"/>
    <x v="59"/>
    <x v="3415"/>
    <n v="20170425"/>
    <d v="2017-04-25T20:17:42"/>
    <d v="2017-04-25T20:17:42"/>
    <d v="2017-04-25T20:17:42"/>
    <n v="115"/>
    <n v="42.007282259999997"/>
    <n v="-75.363311769999996"/>
    <n v="100"/>
    <n v="54"/>
    <n v="68"/>
    <n v="111"/>
    <x v="14"/>
    <n v="1018"/>
    <n v="42"/>
    <n v="53"/>
    <n v="5.6"/>
    <n v="7"/>
    <n v="7.6146979999999996E-3"/>
    <s v="peaseddy"/>
    <n v="457952"/>
    <n v="5961069"/>
  </r>
  <r>
    <x v="59"/>
    <x v="59"/>
    <x v="3416"/>
    <n v="20170425"/>
    <d v="2017-04-25T22:39:22"/>
    <d v="2017-04-25T22:39:22"/>
    <d v="2017-04-25T22:39:22"/>
    <n v="115"/>
    <n v="41.969805260000001"/>
    <n v="-75.333771299999995"/>
    <n v="100"/>
    <n v="54"/>
    <n v="68"/>
    <n v="111"/>
    <x v="14"/>
    <n v="1018"/>
    <n v="42"/>
    <n v="53"/>
    <n v="5.6"/>
    <n v="7"/>
    <n v="5.907051E-3"/>
    <s v="peaseddy"/>
    <n v="457952"/>
    <n v="5961087"/>
  </r>
  <r>
    <x v="59"/>
    <x v="59"/>
    <x v="3417"/>
    <n v="20170418"/>
    <d v="2017-04-18T14:34:01"/>
    <d v="2017-04-18T14:34:01"/>
    <d v="2017-04-18T14:34:01"/>
    <n v="108"/>
    <n v="39.585383329999999"/>
    <n v="-77.648920000000004"/>
    <n v="50"/>
    <n v="65"/>
    <n v="50"/>
    <n v="119"/>
    <x v="2"/>
    <n v="1026"/>
    <n v="39"/>
    <n v="58"/>
    <n v="0"/>
    <n v="10"/>
    <n v="0.58084245899999998"/>
    <s v="kylefitzroy"/>
    <n v="165609"/>
    <n v="5973026"/>
  </r>
  <r>
    <x v="59"/>
    <x v="59"/>
    <x v="3418"/>
    <n v="20170429"/>
    <d v="2017-04-29T23:18:46"/>
    <d v="2017-04-29T23:18:46"/>
    <d v="2017-04-29T23:18:46"/>
    <n v="119"/>
    <n v="41.9557"/>
    <n v="-74.937766670000002"/>
    <n v="66"/>
    <n v="72"/>
    <n v="70"/>
    <n v="301"/>
    <x v="4"/>
    <n v="1017"/>
    <n v="52"/>
    <n v="65"/>
    <n v="3.3"/>
    <n v="8"/>
    <n v="0.17177592"/>
    <s v="madcap3693"/>
    <n v="135019"/>
    <n v="6143171"/>
  </r>
  <r>
    <x v="59"/>
    <x v="59"/>
    <x v="3419"/>
    <n v="20161008"/>
    <d v="2016-10-08T19:36:58"/>
    <d v="2016-10-08T19:36:58"/>
    <d v="2016-10-08T19:36:58"/>
    <n v="282"/>
    <n v="42.015594450000002"/>
    <n v="-75.385313330000002"/>
    <n v="72"/>
    <n v="66"/>
    <n v="88"/>
    <n v="199"/>
    <x v="2"/>
    <n v="1018"/>
    <n v="52"/>
    <n v="56"/>
    <n v="5.0999999999999996"/>
    <n v="7"/>
    <n v="0.46484172600000001"/>
    <s v="madcap3693"/>
    <n v="135019"/>
    <n v="6143249"/>
  </r>
  <r>
    <x v="59"/>
    <x v="59"/>
    <x v="3420"/>
    <n v="20160430"/>
    <d v="2016-04-30T16:03:23"/>
    <d v="2016-04-30T16:03:23"/>
    <d v="2016-04-30T16:03:23"/>
    <n v="121"/>
    <n v="41.022986170000003"/>
    <n v="-75.20508667"/>
    <n v="61"/>
    <n v="65"/>
    <n v="70"/>
    <n v="130"/>
    <x v="2"/>
    <n v="1022"/>
    <n v="42"/>
    <n v="52"/>
    <n v="0.2"/>
    <n v="9"/>
    <n v="0.44552294799999997"/>
    <s v="madcap3693"/>
    <n v="135019"/>
    <n v="6162155"/>
  </r>
  <r>
    <x v="59"/>
    <x v="59"/>
    <x v="3421"/>
    <n v="20140527"/>
    <d v="2014-05-27T17:14:16"/>
    <d v="2014-05-27T17:14:16"/>
    <d v="2014-05-27T17:14:16"/>
    <n v="147"/>
    <n v="40.907311669999999"/>
    <n v="-109.41370329999999"/>
    <n v="7"/>
    <n v="83"/>
    <n v="24"/>
    <n v="231"/>
    <x v="3"/>
    <n v="1014"/>
    <n v="24"/>
    <n v="62"/>
    <n v="0"/>
    <n v="10"/>
    <n v="1.2570415999999999E-2"/>
    <s v="madcap3693"/>
    <n v="135019"/>
    <n v="6162192"/>
  </r>
  <r>
    <x v="59"/>
    <x v="59"/>
    <x v="3422"/>
    <n v="20130602"/>
    <d v="2013-06-02T12:08:23"/>
    <d v="2013-06-02T12:08:23"/>
    <d v="2013-06-02T12:08:23"/>
    <n v="153"/>
    <n v="41.926666670000003"/>
    <n v="-74.840999999999994"/>
    <n v="41"/>
    <n v="81"/>
    <n v="87"/>
    <n v="207"/>
    <x v="4"/>
    <n v="1012"/>
    <n v="62"/>
    <n v="69"/>
    <n v="8.1999999999999993"/>
    <n v="7"/>
    <n v="0.32326940999999998"/>
    <s v="madcap3693"/>
    <n v="135019"/>
    <n v="6162302"/>
  </r>
  <r>
    <x v="59"/>
    <x v="59"/>
    <x v="3423"/>
    <n v="20160624"/>
    <d v="2016-06-24T23:14:00"/>
    <d v="2016-06-24T23:14:00"/>
    <d v="2016-06-24T23:14:00"/>
    <n v="176"/>
    <n v="44.30476333"/>
    <n v="-73.928711669999998"/>
    <n v="2"/>
    <n v="76"/>
    <n v="65"/>
    <n v="230"/>
    <x v="17"/>
    <n v="1018"/>
    <n v="48"/>
    <n v="64"/>
    <n v="0"/>
    <n v="10"/>
    <n v="0.79224183699999995"/>
    <s v="madcap3693"/>
    <n v="135019"/>
    <n v="6162354"/>
  </r>
  <r>
    <x v="59"/>
    <x v="59"/>
    <x v="3424"/>
    <n v="20170520"/>
    <d v="2017-05-20T16:48:24"/>
    <d v="2017-05-20T16:48:24"/>
    <d v="2017-05-20T16:48:24"/>
    <n v="140"/>
    <n v="35.35248833"/>
    <n v="-82.77660333"/>
    <n v="8"/>
    <n v="81"/>
    <n v="63"/>
    <n v="173"/>
    <x v="15"/>
    <n v="1020"/>
    <n v="59"/>
    <n v="74"/>
    <n v="0.6"/>
    <n v="8"/>
    <n v="0.328444083"/>
    <s v="jmarchal"/>
    <n v="81136"/>
    <n v="6287754"/>
  </r>
  <r>
    <x v="59"/>
    <x v="59"/>
    <x v="3425"/>
    <n v="20170520"/>
    <d v="2017-05-20T15:19:11"/>
    <d v="2017-05-20T15:19:11"/>
    <d v="2017-05-20T15:19:11"/>
    <n v="140"/>
    <n v="41.023241669999997"/>
    <n v="-75.205100000000002"/>
    <n v="43"/>
    <n v="63"/>
    <n v="60"/>
    <n v="215"/>
    <x v="11"/>
    <n v="1025"/>
    <n v="45"/>
    <n v="59"/>
    <n v="0.2"/>
    <n v="9"/>
    <n v="0.33482406199999998"/>
    <s v="madcap3693"/>
    <n v="135019"/>
    <n v="6305351"/>
  </r>
  <r>
    <x v="59"/>
    <x v="59"/>
    <x v="3426"/>
    <n v="20170526"/>
    <d v="2017-05-26T18:36:04"/>
    <d v="2017-05-26T18:36:04"/>
    <d v="2017-05-26T18:36:04"/>
    <n v="146"/>
    <n v="43.087248000000002"/>
    <n v="-89.812110000000004"/>
    <n v="48"/>
    <n v="68"/>
    <n v="75"/>
    <n v="111"/>
    <x v="11"/>
    <n v="1008"/>
    <n v="54"/>
    <n v="64"/>
    <n v="10.7"/>
    <n v="7"/>
    <n v="1.6026908999999999E-2"/>
    <s v="dwalc400"/>
    <n v="492264"/>
    <n v="6376811"/>
  </r>
  <r>
    <x v="59"/>
    <x v="59"/>
    <x v="3427"/>
    <n v="20160730"/>
    <d v="2016-07-30T14:35:41"/>
    <d v="2016-07-30T14:35:41"/>
    <d v="2016-07-30T14:35:41"/>
    <n v="212"/>
    <n v="43.540719189999997"/>
    <n v="-80.251598169999994"/>
    <n v="62"/>
    <n v="73"/>
    <n v="67"/>
    <n v="88"/>
    <x v="5"/>
    <n v="1017"/>
    <n v="58"/>
    <n v="70"/>
    <n v="0.1"/>
    <n v="10"/>
    <n v="0.128972648"/>
    <s v="bearboy10"/>
    <n v="493668"/>
    <n v="6412418"/>
  </r>
  <r>
    <x v="59"/>
    <x v="59"/>
    <x v="3428"/>
    <n v="20170529"/>
    <d v="2017-05-29T23:18:25"/>
    <d v="2017-05-29T23:18:25"/>
    <d v="2017-05-29T23:18:25"/>
    <n v="149"/>
    <n v="40.025897919999998"/>
    <n v="-105.2275877"/>
    <n v="5"/>
    <n v="59"/>
    <n v="61"/>
    <n v="78"/>
    <x v="15"/>
    <n v="1020"/>
    <n v="42"/>
    <n v="56"/>
    <n v="5.0999999999999996"/>
    <n v="10"/>
    <n v="0.235637398"/>
    <s v="danimal"/>
    <n v="259191"/>
    <n v="6423176"/>
  </r>
  <r>
    <x v="59"/>
    <x v="59"/>
    <x v="3429"/>
    <n v="20170526"/>
    <d v="2017-05-26T15:08:30"/>
    <d v="2017-05-26T15:08:30"/>
    <d v="2017-05-26T15:08:30"/>
    <n v="146"/>
    <n v="35.22704667"/>
    <n v="-82.804336669999998"/>
    <n v="1"/>
    <n v="77"/>
    <n v="64"/>
    <n v="265"/>
    <x v="15"/>
    <n v="1014"/>
    <n v="50"/>
    <n v="66"/>
    <n v="0"/>
    <n v="8"/>
    <n v="1.210639E-2"/>
    <s v="treedogff"/>
    <n v="474731"/>
    <n v="6431004"/>
  </r>
  <r>
    <x v="59"/>
    <x v="59"/>
    <x v="3430"/>
    <n v="20170530"/>
    <d v="2017-05-30T17:11:54"/>
    <d v="2017-05-30T17:11:54"/>
    <d v="2017-05-30T17:11:54"/>
    <n v="150"/>
    <n v="43.399457630000001"/>
    <n v="-91.099090020000006"/>
    <n v="80"/>
    <n v="59"/>
    <n v="71"/>
    <n v="288"/>
    <x v="19"/>
    <n v="1014"/>
    <n v="45"/>
    <n v="55"/>
    <n v="3"/>
    <n v="7"/>
    <n v="0.31096172999999999"/>
    <s v="dwalc400"/>
    <n v="492264"/>
    <n v="6438734"/>
  </r>
  <r>
    <x v="59"/>
    <x v="59"/>
    <x v="3431"/>
    <n v="20160220"/>
    <d v="2016-02-21T04:54:57"/>
    <d v="2016-02-21T04:54:57"/>
    <d v="2016-02-21T04:54:57"/>
    <n v="52"/>
    <n v="43.425494999999998"/>
    <n v="-111.16005"/>
    <n v="60"/>
    <n v="35"/>
    <n v="84"/>
    <n v="259"/>
    <x v="1"/>
    <n v="1026"/>
    <n v="24"/>
    <n v="29"/>
    <n v="0.3"/>
    <n v="10"/>
    <n v="0.97514408799999996"/>
    <s v="jay36"/>
    <n v="502548"/>
    <n v="6535230"/>
  </r>
  <r>
    <x v="59"/>
    <x v="59"/>
    <x v="3432"/>
    <n v="20150909"/>
    <d v="2015-09-09T16:46:00"/>
    <d v="2015-09-09T16:46:00"/>
    <d v="2015-09-09T16:46:00"/>
    <n v="252"/>
    <n v="35.664948330000001"/>
    <n v="-83.603538330000006"/>
    <n v="69"/>
    <n v="82"/>
    <n v="85"/>
    <n v="261"/>
    <x v="6"/>
    <n v="1014"/>
    <n v="68"/>
    <n v="75"/>
    <n v="23.9"/>
    <n v="9"/>
    <n v="0.115221007"/>
    <s v="quiggifur"/>
    <n v="505122"/>
    <n v="6563959"/>
  </r>
  <r>
    <x v="59"/>
    <x v="59"/>
    <x v="3433"/>
    <n v="20160513"/>
    <d v="2016-05-14T00:12:00"/>
    <d v="2016-05-14T00:12:00"/>
    <d v="2016-05-14T00:12:00"/>
    <n v="135"/>
    <n v="43.743304999999999"/>
    <n v="-91.943138329999996"/>
    <n v="69"/>
    <n v="59"/>
    <n v="75"/>
    <n v="297"/>
    <x v="8"/>
    <n v="1014"/>
    <n v="41"/>
    <n v="49"/>
    <n v="7.1"/>
    <n v="10"/>
    <n v="0.53279502000000001"/>
    <s v="quiggifur"/>
    <n v="505122"/>
    <n v="6565239"/>
  </r>
  <r>
    <x v="59"/>
    <x v="59"/>
    <x v="3434"/>
    <n v="20170613"/>
    <d v="2017-06-13T18:09:04"/>
    <d v="2017-06-13T18:09:04"/>
    <d v="2017-06-13T18:09:04"/>
    <n v="164"/>
    <n v="42.813588439999997"/>
    <n v="-112.39503740000001"/>
    <n v="49"/>
    <n v="54"/>
    <n v="78"/>
    <n v="249"/>
    <x v="29"/>
    <n v="1010"/>
    <n v="43"/>
    <n v="48"/>
    <n v="9.4"/>
    <n v="9"/>
    <n v="0.84547395199999997"/>
    <s v="ernestkeeley"/>
    <n v="255738"/>
    <n v="6624602"/>
  </r>
  <r>
    <x v="59"/>
    <x v="59"/>
    <x v="3435"/>
    <n v="20170614"/>
    <d v="2017-06-14T21:29:34"/>
    <d v="2017-06-14T21:29:34"/>
    <d v="2017-06-14T21:29:34"/>
    <n v="165"/>
    <n v="40.575870000000002"/>
    <n v="-105.58342829999999"/>
    <n v="0"/>
    <n v="65"/>
    <n v="39"/>
    <n v="269"/>
    <x v="8"/>
    <n v="1013"/>
    <n v="27"/>
    <n v="53"/>
    <n v="0"/>
    <n v="10"/>
    <n v="0.756594871"/>
    <s v="mjeklass"/>
    <n v="40944"/>
    <n v="6666832"/>
  </r>
  <r>
    <x v="59"/>
    <x v="59"/>
    <x v="3436"/>
    <n v="20170619"/>
    <d v="2017-06-19T15:39:30"/>
    <d v="2017-06-19T15:39:30"/>
    <d v="2017-06-19T15:39:30"/>
    <n v="170"/>
    <n v="44.627681770000002"/>
    <n v="-85.505018089999993"/>
    <n v="62"/>
    <n v="68"/>
    <n v="72"/>
    <n v="307"/>
    <x v="3"/>
    <n v="1008"/>
    <n v="54"/>
    <n v="64"/>
    <n v="0.5"/>
    <n v="8"/>
    <n v="0.268902949"/>
    <s v="krystlers"/>
    <n v="511650"/>
    <n v="6717501"/>
  </r>
  <r>
    <x v="59"/>
    <x v="59"/>
    <x v="3437"/>
    <n v="20170616"/>
    <d v="2017-06-16T13:53:00"/>
    <d v="2017-06-16T13:53:00"/>
    <d v="2017-06-16T13:53:00"/>
    <n v="167"/>
    <n v="48.310114200000001"/>
    <n v="2.0926755670000001"/>
    <n v="47"/>
    <n v="72"/>
    <n v="60"/>
    <n v="315"/>
    <x v="4"/>
    <n v="1024"/>
    <n v="51"/>
    <n v="65"/>
    <n v="0.2"/>
    <n v="9"/>
    <n v="0.59747117299999997"/>
    <s v="brunodurand"/>
    <n v="270285"/>
    <n v="6860839"/>
  </r>
  <r>
    <x v="59"/>
    <x v="59"/>
    <x v="3438"/>
    <n v="20170630"/>
    <d v="2017-06-30T23:14:08"/>
    <d v="2017-06-30T23:14:08"/>
    <d v="2017-06-30T23:14:08"/>
    <n v="181"/>
    <n v="46.511833330000002"/>
    <n v="-113.7712033"/>
    <n v="0"/>
    <n v="79"/>
    <n v="52"/>
    <n v="254"/>
    <x v="13"/>
    <n v="1018"/>
    <n v="43"/>
    <n v="66"/>
    <n v="0"/>
    <n v="11"/>
    <n v="0.49628602300000002"/>
    <s v="madcap3693"/>
    <n v="135019"/>
    <n v="6880292"/>
  </r>
  <r>
    <x v="59"/>
    <x v="59"/>
    <x v="3439"/>
    <n v="20170702"/>
    <d v="2017-07-02T21:19:48"/>
    <d v="2017-07-02T21:19:48"/>
    <d v="2017-07-02T21:19:48"/>
    <n v="183"/>
    <n v="46.871880879999999"/>
    <n v="-113.88636409999999"/>
    <n v="4"/>
    <n v="91"/>
    <n v="52"/>
    <n v="294"/>
    <x v="9"/>
    <n v="1013"/>
    <n v="44"/>
    <n v="69"/>
    <n v="1"/>
    <n v="10"/>
    <n v="0.68091481200000004"/>
    <s v="madcap3693"/>
    <n v="135019"/>
    <n v="6895485"/>
  </r>
  <r>
    <x v="59"/>
    <x v="59"/>
    <x v="3440"/>
    <n v="20170702"/>
    <d v="2017-07-02T21:51:13"/>
    <d v="2017-07-02T21:51:13"/>
    <d v="2017-07-02T21:51:13"/>
    <n v="183"/>
    <n v="40.01841443"/>
    <n v="-105.3923849"/>
    <n v="1"/>
    <n v="83"/>
    <n v="28"/>
    <n v="256"/>
    <x v="3"/>
    <n v="1016"/>
    <n v="27"/>
    <n v="65"/>
    <n v="0.1"/>
    <n v="10"/>
    <n v="0.68287026299999998"/>
    <s v="laligurans"/>
    <n v="346752"/>
    <n v="6901482"/>
  </r>
  <r>
    <x v="59"/>
    <x v="59"/>
    <x v="3441"/>
    <n v="20170703"/>
    <d v="2017-07-03T18:16:03"/>
    <d v="2017-07-03T18:16:03"/>
    <d v="2017-07-03T18:16:03"/>
    <n v="184"/>
    <n v="44.904255999999997"/>
    <n v="6.8336680000000003"/>
    <n v="3"/>
    <n v="71"/>
    <n v="63"/>
    <n v="172"/>
    <x v="9"/>
    <n v="1021"/>
    <n v="41"/>
    <n v="60"/>
    <n v="0"/>
    <n v="10"/>
    <n v="0.75581403800000002"/>
    <s v="fabnobili"/>
    <n v="206393"/>
    <n v="6904733"/>
  </r>
  <r>
    <x v="59"/>
    <x v="59"/>
    <x v="3442"/>
    <n v="20170416"/>
    <d v="2017-04-16T17:25:42"/>
    <d v="2017-04-16T17:25:42"/>
    <d v="2017-04-16T17:25:42"/>
    <n v="106"/>
    <n v="44.544370000000001"/>
    <n v="-92.804069999999996"/>
    <n v="0"/>
    <n v="56"/>
    <n v="56"/>
    <n v="282"/>
    <x v="14"/>
    <n v="1015"/>
    <n v="37"/>
    <n v="53"/>
    <n v="0"/>
    <n v="10"/>
    <n v="0.748455553"/>
    <s v="alexfranzen"/>
    <n v="187733"/>
    <n v="6961692"/>
  </r>
  <r>
    <x v="59"/>
    <x v="59"/>
    <x v="3443"/>
    <n v="20170711"/>
    <d v="2017-07-11T18:33:25"/>
    <d v="2017-07-11T18:33:25"/>
    <d v="2017-07-11T18:33:25"/>
    <n v="192"/>
    <n v="34.168471670000002"/>
    <n v="-116.95404670000001"/>
    <n v="1"/>
    <n v="82"/>
    <n v="49"/>
    <n v="233"/>
    <x v="3"/>
    <n v="1010"/>
    <n v="50"/>
    <n v="72"/>
    <n v="2.2000000000000002"/>
    <n v="10"/>
    <n v="0.93591137499999999"/>
    <s v="herbal_butterman"/>
    <n v="519830"/>
    <n v="7024228"/>
  </r>
  <r>
    <x v="59"/>
    <x v="59"/>
    <x v="3444"/>
    <n v="20170713"/>
    <d v="2017-07-13T19:44:45"/>
    <d v="2017-07-13T19:44:45"/>
    <d v="2017-07-13T19:44:45"/>
    <n v="194"/>
    <n v="57.60594167"/>
    <n v="-6.3468366669999998"/>
    <n v="58"/>
    <n v="63"/>
    <n v="83"/>
    <n v="223"/>
    <x v="10"/>
    <n v="1014"/>
    <n v="51"/>
    <n v="56"/>
    <n v="6.9"/>
    <n v="10"/>
    <n v="0.80026742799999995"/>
    <s v="birdfly"/>
    <n v="156461"/>
    <n v="7041794"/>
  </r>
  <r>
    <x v="59"/>
    <x v="59"/>
    <x v="3445"/>
    <n v="20170715"/>
    <d v="2017-07-15T17:55:00"/>
    <d v="2017-07-15T17:55:00"/>
    <d v="2017-07-15T17:55:00"/>
    <n v="196"/>
    <n v="44.349666669999998"/>
    <n v="-103.9337472"/>
    <n v="2"/>
    <n v="86"/>
    <n v="45"/>
    <n v="68"/>
    <x v="1"/>
    <n v="1017"/>
    <n v="53"/>
    <n v="77"/>
    <n v="2.2999999999999998"/>
    <n v="10"/>
    <n v="0.61745814899999996"/>
    <s v="ericaleicht"/>
    <n v="164000"/>
    <n v="7078200"/>
  </r>
  <r>
    <x v="59"/>
    <x v="59"/>
    <x v="3446"/>
    <n v="20170718"/>
    <d v="2017-07-18T11:39:17"/>
    <d v="2017-07-18T11:39:17"/>
    <d v="2017-07-18T11:39:17"/>
    <n v="199"/>
    <n v="52.650461999999997"/>
    <n v="-7.2492979999999996"/>
    <n v="38"/>
    <n v="72"/>
    <n v="83"/>
    <n v="125"/>
    <x v="19"/>
    <n v="1014"/>
    <n v="57"/>
    <n v="63"/>
    <n v="0.1"/>
    <n v="10"/>
    <n v="0.31483661899999998"/>
    <s v="mmulqueen"/>
    <n v="384718"/>
    <n v="7137396"/>
  </r>
  <r>
    <x v="59"/>
    <x v="59"/>
    <x v="3447"/>
    <n v="20170724"/>
    <d v="2017-07-24T16:43:13"/>
    <d v="2017-07-24T16:43:13"/>
    <d v="2017-07-24T16:43:13"/>
    <n v="205"/>
    <n v="42.815687859999997"/>
    <n v="-122.112044"/>
    <n v="4"/>
    <n v="91"/>
    <n v="62"/>
    <n v="234"/>
    <x v="6"/>
    <n v="1012"/>
    <n v="54"/>
    <n v="74"/>
    <n v="8.3000000000000007"/>
    <n v="10"/>
    <n v="2.3275532000000002E-2"/>
    <s v="cris4"/>
    <n v="544392"/>
    <n v="7189951"/>
  </r>
  <r>
    <x v="59"/>
    <x v="59"/>
    <x v="3448"/>
    <n v="20170716"/>
    <d v="2017-07-15T23:22:00"/>
    <d v="2017-07-15T23:22:00"/>
    <d v="2017-07-15T23:22:00"/>
    <n v="196"/>
    <n v="-41.255839350000002"/>
    <n v="175.13043880000001"/>
    <n v="35"/>
    <n v="54"/>
    <n v="86"/>
    <n v="329"/>
    <x v="10"/>
    <n v="1023"/>
    <n v="43"/>
    <n v="48"/>
    <n v="0.1"/>
    <n v="10"/>
    <n v="0.59331862400000002"/>
    <s v="lisa_bennett"/>
    <n v="59227"/>
    <n v="7258660"/>
  </r>
  <r>
    <x v="59"/>
    <x v="59"/>
    <x v="3449"/>
    <n v="20170728"/>
    <d v="2017-07-28T15:46:11"/>
    <d v="2017-07-28T15:46:11"/>
    <d v="2017-07-28T15:46:11"/>
    <n v="209"/>
    <n v="38.842541670000003"/>
    <n v="-106.11895"/>
    <n v="35"/>
    <n v="78"/>
    <n v="73"/>
    <n v="244"/>
    <x v="9"/>
    <n v="1018"/>
    <n v="48"/>
    <n v="63"/>
    <n v="13.7"/>
    <n v="9"/>
    <n v="0.30967552799999998"/>
    <s v="gressington"/>
    <n v="316076"/>
    <n v="7261213"/>
  </r>
  <r>
    <x v="59"/>
    <x v="59"/>
    <x v="3450"/>
    <n v="20170728"/>
    <d v="2017-07-28T21:00:00"/>
    <d v="2017-07-28T21:00:00"/>
    <d v="2017-07-28T21:00:00"/>
    <n v="209"/>
    <n v="39.375983329999997"/>
    <n v="-106.9776217"/>
    <n v="22"/>
    <n v="87"/>
    <n v="59"/>
    <n v="292"/>
    <x v="6"/>
    <n v="1018"/>
    <n v="46"/>
    <n v="67"/>
    <n v="6"/>
    <n v="10"/>
    <n v="0.33053464900000001"/>
    <s v="john305"/>
    <n v="555718"/>
    <n v="7293327"/>
  </r>
  <r>
    <x v="59"/>
    <x v="59"/>
    <x v="3451"/>
    <n v="20170728"/>
    <d v="2017-07-28T15:44:31"/>
    <d v="2017-07-28T15:44:31"/>
    <d v="2017-07-28T15:44:31"/>
    <n v="209"/>
    <n v="38.246711730000001"/>
    <n v="-107.25977330000001"/>
    <n v="7"/>
    <n v="84"/>
    <n v="58"/>
    <n v="218"/>
    <x v="9"/>
    <n v="1018"/>
    <n v="47"/>
    <n v="67"/>
    <n v="0.7"/>
    <n v="9"/>
    <n v="0.30956531999999998"/>
    <s v="aaronramon"/>
    <n v="62176"/>
    <n v="7317032"/>
  </r>
  <r>
    <x v="59"/>
    <x v="59"/>
    <x v="3452"/>
    <n v="20170806"/>
    <d v="2017-08-06T21:03:20"/>
    <d v="2017-08-06T21:03:20"/>
    <d v="2017-08-06T21:03:20"/>
    <n v="218"/>
    <n v="42.957845429999999"/>
    <n v="-89.67116738"/>
    <n v="41"/>
    <n v="74"/>
    <n v="84"/>
    <n v="143"/>
    <x v="6"/>
    <n v="1016"/>
    <n v="58"/>
    <n v="65"/>
    <n v="4.5"/>
    <n v="9"/>
    <n v="0.99230594900000002"/>
    <s v="dwalc400"/>
    <n v="492264"/>
    <n v="7381583"/>
  </r>
  <r>
    <x v="59"/>
    <x v="59"/>
    <x v="3453"/>
    <n v="20170806"/>
    <d v="2017-08-06T22:37:35"/>
    <d v="2017-08-06T22:37:35"/>
    <d v="2017-08-06T22:37:35"/>
    <n v="218"/>
    <n v="41.444713329999999"/>
    <n v="-76.695153329999997"/>
    <n v="18"/>
    <n v="76"/>
    <n v="74"/>
    <n v="266"/>
    <x v="15"/>
    <n v="1019"/>
    <n v="51"/>
    <n v="65"/>
    <n v="0.4"/>
    <n v="8"/>
    <n v="0.99339693200000001"/>
    <s v="stclairdp"/>
    <n v="547173"/>
    <n v="7383424"/>
  </r>
  <r>
    <x v="59"/>
    <x v="59"/>
    <x v="3454"/>
    <n v="20170730"/>
    <d v="2017-07-31T00:08:00"/>
    <d v="2017-07-31T00:08:00"/>
    <d v="2017-07-31T00:08:00"/>
    <n v="212"/>
    <n v="40.34160713"/>
    <n v="-105.5674459"/>
    <n v="6"/>
    <n v="72"/>
    <n v="71"/>
    <n v="76"/>
    <x v="6"/>
    <n v="1020"/>
    <n v="47"/>
    <n v="59"/>
    <n v="11.9"/>
    <n v="9"/>
    <n v="0.53826264199999996"/>
    <s v="alex_bairstow"/>
    <n v="317669"/>
    <n v="7400089"/>
  </r>
  <r>
    <x v="59"/>
    <x v="59"/>
    <x v="3455"/>
    <n v="20160711"/>
    <d v="2016-07-11T23:08:34"/>
    <d v="2016-07-11T23:08:34"/>
    <d v="2016-07-11T23:08:34"/>
    <n v="193"/>
    <n v="43.272628589999997"/>
    <n v="-91.779287940000003"/>
    <n v="34"/>
    <n v="92"/>
    <n v="79"/>
    <n v="176"/>
    <x v="22"/>
    <n v="1008"/>
    <n v="72"/>
    <n v="84"/>
    <n v="0.6"/>
    <n v="10"/>
    <n v="0.49525345700000001"/>
    <s v="sonoranaturalist"/>
    <n v="306074"/>
    <n v="7448768"/>
  </r>
  <r>
    <x v="59"/>
    <x v="59"/>
    <x v="3456"/>
    <n v="20170722"/>
    <d v="2017-07-22T15:18:09"/>
    <d v="2017-07-22T15:18:09"/>
    <d v="2017-07-22T15:18:09"/>
    <n v="203"/>
    <n v="40.098181840000002"/>
    <n v="-75.430500940000002"/>
    <n v="24"/>
    <n v="100"/>
    <n v="60"/>
    <n v="208"/>
    <x v="2"/>
    <n v="1011"/>
    <n v="70"/>
    <n v="96"/>
    <n v="3.7"/>
    <n v="10"/>
    <n v="9.3436049999999996E-3"/>
    <s v="lkats"/>
    <n v="516297"/>
    <n v="7506923"/>
  </r>
  <r>
    <x v="59"/>
    <x v="59"/>
    <x v="3457"/>
    <n v="20170816"/>
    <d v="2017-08-16T17:26:27"/>
    <d v="2017-08-16T17:26:27"/>
    <d v="2017-08-16T17:26:27"/>
    <n v="228"/>
    <n v="40.972165769999997"/>
    <n v="-78.568374550000001"/>
    <n v="49"/>
    <n v="83"/>
    <n v="79"/>
    <n v="298"/>
    <x v="13"/>
    <n v="1017"/>
    <n v="59"/>
    <n v="69"/>
    <n v="0.2"/>
    <n v="5"/>
    <n v="0.31221801700000001"/>
    <s v="kmrogers"/>
    <n v="220686"/>
    <n v="7544345"/>
  </r>
  <r>
    <x v="59"/>
    <x v="59"/>
    <x v="3458"/>
    <n v="20170819"/>
    <d v="2017-08-19T13:57:00"/>
    <d v="2017-08-19T13:57:00"/>
    <d v="2017-08-19T13:57:00"/>
    <n v="231"/>
    <n v="44.11297948"/>
    <n v="11.4425182"/>
    <n v="13"/>
    <n v="87"/>
    <n v="51"/>
    <n v="226"/>
    <x v="5"/>
    <n v="1012"/>
    <n v="56"/>
    <n v="81"/>
    <n v="0.5"/>
    <n v="10"/>
    <n v="6.4178566000000006E-2"/>
    <s v="francescagraziani"/>
    <n v="38542"/>
    <n v="7567768"/>
  </r>
  <r>
    <x v="59"/>
    <x v="59"/>
    <x v="3459"/>
    <n v="20170515"/>
    <d v="2017-05-15T15:44:27"/>
    <d v="2017-05-15T15:44:27"/>
    <d v="2017-05-15T15:44:27"/>
    <n v="135"/>
    <n v="39.26216333"/>
    <n v="-105.217675"/>
    <n v="40"/>
    <n v="68"/>
    <n v="27"/>
    <n v="210"/>
    <x v="1"/>
    <n v="1004"/>
    <n v="28"/>
    <n v="62"/>
    <n v="0"/>
    <n v="10"/>
    <n v="0.809043348"/>
    <s v="daughterearth"/>
    <n v="595551"/>
    <n v="7589921"/>
  </r>
  <r>
    <x v="59"/>
    <x v="59"/>
    <x v="3460"/>
    <n v="20170819"/>
    <d v="2017-08-19T15:06:53"/>
    <d v="2017-08-19T15:06:53"/>
    <d v="2017-08-19T15:06:53"/>
    <n v="231"/>
    <n v="40.517429999999997"/>
    <n v="-111.3954383"/>
    <n v="5"/>
    <n v="86"/>
    <n v="30"/>
    <n v="253"/>
    <x v="4"/>
    <n v="1016"/>
    <n v="29"/>
    <n v="66"/>
    <n v="0"/>
    <n v="10"/>
    <n v="6.1396254999999997E-2"/>
    <s v="kennoe"/>
    <n v="403061"/>
    <n v="7646360"/>
  </r>
  <r>
    <x v="59"/>
    <x v="59"/>
    <x v="3461"/>
    <n v="20170720"/>
    <d v="2017-07-20T21:23:11"/>
    <d v="2017-07-20T21:23:11"/>
    <d v="2017-07-20T21:23:11"/>
    <n v="201"/>
    <n v="37.360778330000002"/>
    <n v="-118.442305"/>
    <n v="0"/>
    <n v="91"/>
    <n v="32"/>
    <n v="139"/>
    <x v="15"/>
    <n v="1014"/>
    <n v="41"/>
    <n v="76"/>
    <n v="0"/>
    <n v="10"/>
    <n v="9.2279840000000002E-2"/>
    <s v="lmkp"/>
    <n v="145312"/>
    <n v="7669713"/>
  </r>
  <r>
    <x v="59"/>
    <x v="59"/>
    <x v="3462"/>
    <n v="20170821"/>
    <d v="2017-08-21T21:40:27"/>
    <d v="2017-08-21T21:40:27"/>
    <d v="2017-08-21T21:40:27"/>
    <n v="233"/>
    <n v="43.699890310000001"/>
    <n v="-91.0171864"/>
    <n v="87"/>
    <n v="76"/>
    <n v="90"/>
    <n v="184"/>
    <x v="4"/>
    <n v="1015"/>
    <n v="65"/>
    <n v="70"/>
    <n v="5.8"/>
    <n v="7"/>
    <n v="2.4862000000000002E-4"/>
    <s v="jake61"/>
    <n v="605382"/>
    <n v="7764986"/>
  </r>
  <r>
    <x v="59"/>
    <x v="59"/>
    <x v="3463"/>
    <n v="20170903"/>
    <d v="2017-09-03T19:39:16"/>
    <d v="2017-09-03T19:39:16"/>
    <d v="2017-09-03T19:39:16"/>
    <n v="246"/>
    <n v="40.748421149999999"/>
    <n v="-78.154184200000003"/>
    <n v="63"/>
    <n v="72"/>
    <n v="83"/>
    <n v="276"/>
    <x v="4"/>
    <n v="1014"/>
    <n v="55"/>
    <n v="61"/>
    <n v="2.7"/>
    <n v="5"/>
    <n v="0.93636071200000004"/>
    <s v="laligurans"/>
    <n v="346752"/>
    <n v="7770031"/>
  </r>
  <r>
    <x v="59"/>
    <x v="59"/>
    <x v="3464"/>
    <n v="20170902"/>
    <d v="2017-09-02T12:15:00"/>
    <d v="2017-09-02T12:15:00"/>
    <d v="2017-09-02T12:15:00"/>
    <n v="245"/>
    <n v="42.309724920000001"/>
    <n v="-83.886668639999996"/>
    <n v="53"/>
    <n v="66"/>
    <n v="87"/>
    <n v="114"/>
    <x v="4"/>
    <n v="1017"/>
    <n v="52"/>
    <n v="56"/>
    <n v="0.1"/>
    <n v="9"/>
    <n v="0.85912234499999995"/>
    <s v="vincent39"/>
    <n v="618304"/>
    <n v="7841283"/>
  </r>
  <r>
    <x v="59"/>
    <x v="59"/>
    <x v="3465"/>
    <n v="20170803"/>
    <d v="2017-08-03T18:21:00"/>
    <d v="2017-08-03T18:21:00"/>
    <d v="2017-08-03T18:21:00"/>
    <n v="215"/>
    <n v="40.184311389999998"/>
    <n v="-110.4427671"/>
    <n v="5"/>
    <n v="87"/>
    <n v="32"/>
    <n v="201"/>
    <x v="13"/>
    <n v="1015"/>
    <n v="39"/>
    <n v="73"/>
    <n v="0"/>
    <n v="10"/>
    <n v="0.85561870600000001"/>
    <s v="backcountrychronicles"/>
    <n v="43456"/>
    <n v="7879446"/>
  </r>
  <r>
    <x v="59"/>
    <x v="59"/>
    <x v="3466"/>
    <n v="20170824"/>
    <d v="2017-08-24T18:37:00"/>
    <d v="2017-08-24T18:37:00"/>
    <d v="2017-08-24T18:37:00"/>
    <n v="236"/>
    <n v="40.588043620000001"/>
    <n v="-111.4332962"/>
    <n v="0"/>
    <n v="83"/>
    <n v="42"/>
    <n v="270"/>
    <x v="0"/>
    <n v="1014"/>
    <n v="36"/>
    <n v="65"/>
    <n v="0"/>
    <n v="10"/>
    <n v="0.10685942900000001"/>
    <s v="backcountrychronicles"/>
    <n v="43456"/>
    <n v="7879622"/>
  </r>
  <r>
    <x v="59"/>
    <x v="59"/>
    <x v="3467"/>
    <n v="20170914"/>
    <d v="2017-09-14T20:53:09"/>
    <d v="2017-09-14T20:53:09"/>
    <d v="2017-09-14T20:53:09"/>
    <n v="257"/>
    <n v="42.733813920000003"/>
    <n v="-112.407904"/>
    <n v="28"/>
    <n v="74"/>
    <n v="63"/>
    <n v="202"/>
    <x v="1"/>
    <n v="1005"/>
    <n v="48"/>
    <n v="63"/>
    <n v="4.3"/>
    <n v="10"/>
    <n v="0.32056725200000002"/>
    <s v="stepzane"/>
    <n v="313104"/>
    <n v="7923185"/>
  </r>
  <r>
    <x v="59"/>
    <x v="59"/>
    <x v="3468"/>
    <n v="20170914"/>
    <d v="2017-09-14T20:53:04"/>
    <d v="2017-09-14T20:53:04"/>
    <d v="2017-09-14T20:53:04"/>
    <n v="257"/>
    <n v="42.733848709999997"/>
    <n v="-112.4078866"/>
    <n v="28"/>
    <n v="74"/>
    <n v="63"/>
    <n v="202"/>
    <x v="1"/>
    <n v="1005"/>
    <n v="48"/>
    <n v="63"/>
    <n v="4.3"/>
    <n v="10"/>
    <n v="0.320573463"/>
    <s v="jorgerosales"/>
    <n v="600835"/>
    <n v="7926069"/>
  </r>
  <r>
    <x v="59"/>
    <x v="59"/>
    <x v="3469"/>
    <n v="20170902"/>
    <d v="2017-09-03T04:42:00"/>
    <d v="2017-09-03T04:42:00"/>
    <d v="2017-09-03T04:42:00"/>
    <n v="246"/>
    <n v="40.302210700000003"/>
    <n v="-111.65964510000001"/>
    <n v="0"/>
    <n v="92"/>
    <n v="33"/>
    <n v="226"/>
    <x v="11"/>
    <n v="1018"/>
    <n v="39"/>
    <n v="71"/>
    <n v="0"/>
    <n v="10"/>
    <n v="0.90267902899999997"/>
    <s v="troyjohnson3"/>
    <n v="632157"/>
    <n v="7958199"/>
  </r>
  <r>
    <x v="59"/>
    <x v="59"/>
    <x v="3470"/>
    <n v="20161026"/>
    <d v="2016-10-26T17:55:01"/>
    <d v="2016-10-26T17:55:01"/>
    <d v="2016-10-26T17:55:01"/>
    <n v="300"/>
    <n v="44.284579999999998"/>
    <n v="-73.072686169999997"/>
    <n v="78"/>
    <n v="41"/>
    <n v="75"/>
    <n v="318"/>
    <x v="3"/>
    <n v="1030"/>
    <n v="28"/>
    <n v="36"/>
    <n v="0.3"/>
    <n v="10"/>
    <n v="0.13955906200000001"/>
    <s v="beeboy"/>
    <n v="13355"/>
    <n v="7985862"/>
  </r>
  <r>
    <x v="59"/>
    <x v="59"/>
    <x v="3471"/>
    <n v="20161018"/>
    <d v="2016-10-18T20:57:19"/>
    <d v="2016-10-18T20:57:19"/>
    <d v="2016-10-18T20:57:19"/>
    <n v="292"/>
    <n v="44.013919450000003"/>
    <n v="-73.169280000000001"/>
    <n v="50"/>
    <n v="80"/>
    <n v="69"/>
    <n v="167"/>
    <x v="8"/>
    <n v="1008"/>
    <n v="57"/>
    <n v="69"/>
    <n v="0.9"/>
    <n v="10"/>
    <n v="0.89360097000000005"/>
    <s v="beeboy"/>
    <n v="13355"/>
    <n v="7985910"/>
  </r>
  <r>
    <x v="59"/>
    <x v="59"/>
    <x v="3472"/>
    <n v="20170304"/>
    <d v="2017-03-03T21:33:00"/>
    <d v="2017-03-03T21:33:00"/>
    <d v="2017-03-03T21:33:00"/>
    <n v="62"/>
    <n v="-42.527949980000002"/>
    <n v="172.83288329999999"/>
    <n v="32"/>
    <n v="67"/>
    <n v="78"/>
    <n v="81"/>
    <x v="12"/>
    <n v="1013"/>
    <n v="52"/>
    <n v="58"/>
    <n v="0.1"/>
    <n v="10"/>
    <n v="0.323035195"/>
    <s v="jon_sullivan"/>
    <n v="1115"/>
    <n v="8022523"/>
  </r>
  <r>
    <x v="59"/>
    <x v="59"/>
    <x v="3473"/>
    <n v="20160723"/>
    <d v="2016-07-23T12:40:00"/>
    <d v="2016-07-23T12:40:00"/>
    <d v="2016-07-23T12:40:00"/>
    <n v="205"/>
    <n v="50.129232250000001"/>
    <n v="-5.4821498389999999"/>
    <n v="56"/>
    <n v="67"/>
    <n v="84"/>
    <n v="257"/>
    <x v="12"/>
    <n v="1022"/>
    <n v="59"/>
    <n v="64"/>
    <n v="0.2"/>
    <n v="10"/>
    <n v="0.85361824900000005"/>
    <s v="stanvrem"/>
    <n v="615980"/>
    <n v="8069047"/>
  </r>
  <r>
    <x v="59"/>
    <x v="59"/>
    <x v="3474"/>
    <n v="20141220"/>
    <d v="2014-12-20T17:03:00"/>
    <d v="2014-12-20T17:03:00"/>
    <d v="2014-12-20T17:03:00"/>
    <n v="354"/>
    <n v="45.202693269999997"/>
    <n v="-71.996283529999999"/>
    <n v="8"/>
    <n v="26"/>
    <n v="97"/>
    <n v="268"/>
    <x v="17"/>
    <n v="1027"/>
    <n v="6"/>
    <n v="6"/>
    <n v="0"/>
    <n v="3"/>
    <n v="2.5238898999999999E-2"/>
    <s v="bradleyfishes"/>
    <n v="641347"/>
    <n v="8073216"/>
  </r>
  <r>
    <x v="59"/>
    <x v="59"/>
    <x v="3475"/>
    <n v="20170924"/>
    <d v="2017-09-24T18:46:51"/>
    <d v="2017-09-24T18:46:51"/>
    <d v="2017-09-24T18:46:51"/>
    <n v="267"/>
    <n v="41.527520000000003"/>
    <n v="-73.151966999999999"/>
    <n v="0"/>
    <n v="90"/>
    <n v="70"/>
    <n v="29"/>
    <x v="13"/>
    <n v="1017"/>
    <n v="67"/>
    <n v="83"/>
    <n v="0"/>
    <n v="10"/>
    <n v="0.205071477"/>
    <s v="spinosaurusrocks"/>
    <n v="519154"/>
    <n v="8081632"/>
  </r>
  <r>
    <x v="59"/>
    <x v="59"/>
    <x v="3476"/>
    <n v="20170923"/>
    <d v="2017-09-23T14:38:55"/>
    <d v="2017-09-23T14:38:55"/>
    <d v="2017-09-23T14:38:55"/>
    <n v="266"/>
    <n v="45.174108539999999"/>
    <n v="-63.38985916"/>
    <n v="55"/>
    <n v="68"/>
    <n v="91"/>
    <n v="237"/>
    <x v="6"/>
    <n v="1016"/>
    <n v="57"/>
    <n v="60"/>
    <n v="0"/>
    <n v="9"/>
    <n v="0.120501551"/>
    <s v="sandwich"/>
    <n v="323903"/>
    <n v="8082495"/>
  </r>
  <r>
    <x v="59"/>
    <x v="59"/>
    <x v="3477"/>
    <n v="20170922"/>
    <d v="2017-09-22T12:35:08"/>
    <d v="2017-09-22T12:35:08"/>
    <d v="2017-09-22T12:35:08"/>
    <n v="265"/>
    <n v="44.889225150000001"/>
    <n v="6.9436104969999999"/>
    <n v="3"/>
    <n v="59"/>
    <n v="52"/>
    <n v="91"/>
    <x v="9"/>
    <n v="1020"/>
    <n v="30"/>
    <n v="49"/>
    <n v="0"/>
    <n v="10"/>
    <n v="5.8814934999999999E-2"/>
    <s v="fabnobili"/>
    <n v="206393"/>
    <n v="8085689"/>
  </r>
  <r>
    <x v="59"/>
    <x v="59"/>
    <x v="3478"/>
    <n v="20170914"/>
    <d v="2017-09-14T20:55:07"/>
    <d v="2017-09-14T20:55:07"/>
    <d v="2017-09-14T20:55:07"/>
    <n v="257"/>
    <n v="42.733946670000002"/>
    <n v="-112.4079667"/>
    <n v="28"/>
    <n v="74"/>
    <n v="63"/>
    <n v="202"/>
    <x v="1"/>
    <n v="1005"/>
    <n v="48"/>
    <n v="63"/>
    <n v="4.3"/>
    <n v="10"/>
    <n v="0.32042067000000002"/>
    <s v="rachelbrinkley"/>
    <n v="526459"/>
    <n v="8088513"/>
  </r>
  <r>
    <x v="59"/>
    <x v="59"/>
    <x v="3479"/>
    <n v="20170430"/>
    <d v="2017-04-30T20:04:32"/>
    <d v="2017-04-30T20:04:32"/>
    <d v="2017-04-30T20:04:32"/>
    <n v="120"/>
    <n v="44.253376060000001"/>
    <n v="-109.3999281"/>
    <n v="18"/>
    <n v="52"/>
    <n v="56"/>
    <n v="270"/>
    <x v="5"/>
    <n v="1016"/>
    <n v="27"/>
    <n v="43"/>
    <n v="0"/>
    <n v="10"/>
    <n v="0.25508956799999999"/>
    <s v="nathanwhalen"/>
    <n v="640958"/>
    <n v="8099532"/>
  </r>
  <r>
    <x v="59"/>
    <x v="59"/>
    <x v="3480"/>
    <n v="20170928"/>
    <d v="2017-09-28T21:28:00"/>
    <d v="2017-09-28T21:28:00"/>
    <d v="2017-09-28T21:28:00"/>
    <n v="271"/>
    <n v="42.811548950000002"/>
    <n v="-112.3960869"/>
    <n v="1"/>
    <n v="68"/>
    <n v="56"/>
    <n v="43"/>
    <x v="6"/>
    <n v="1021"/>
    <n v="33"/>
    <n v="51"/>
    <n v="0"/>
    <n v="10"/>
    <n v="0.57546320900000003"/>
    <s v="stepzane"/>
    <n v="313104"/>
    <n v="8158933"/>
  </r>
  <r>
    <x v="59"/>
    <x v="59"/>
    <x v="3481"/>
    <n v="20170914"/>
    <d v="2017-09-14T22:38:02"/>
    <d v="2017-09-14T22:38:02"/>
    <d v="2017-09-14T22:38:02"/>
    <n v="257"/>
    <n v="42.733784700000001"/>
    <n v="-112.4078672"/>
    <n v="28"/>
    <n v="74"/>
    <n v="63"/>
    <n v="202"/>
    <x v="1"/>
    <n v="1005"/>
    <n v="48"/>
    <n v="63"/>
    <n v="4.3"/>
    <n v="10"/>
    <n v="0.31277582900000001"/>
    <s v="jarek2"/>
    <n v="649596"/>
    <n v="8159042"/>
  </r>
  <r>
    <x v="59"/>
    <x v="59"/>
    <x v="3482"/>
    <n v="20170914"/>
    <d v="2017-09-14T20:55:14"/>
    <d v="2017-09-14T20:55:14"/>
    <d v="2017-09-14T20:55:14"/>
    <n v="257"/>
    <n v="42.733878470000001"/>
    <n v="-112.4079157"/>
    <n v="28"/>
    <n v="74"/>
    <n v="63"/>
    <n v="202"/>
    <x v="1"/>
    <n v="1005"/>
    <n v="48"/>
    <n v="63"/>
    <n v="4.3"/>
    <n v="10"/>
    <n v="0.32041197500000002"/>
    <s v="bradley20"/>
    <n v="600836"/>
    <n v="8169376"/>
  </r>
  <r>
    <x v="59"/>
    <x v="59"/>
    <x v="3483"/>
    <n v="20150916"/>
    <d v="2015-09-16T18:50:00"/>
    <d v="2015-09-16T18:50:00"/>
    <d v="2015-09-16T18:50:00"/>
    <n v="259"/>
    <n v="36.400283639999998"/>
    <n v="-105.03479"/>
    <n v="5"/>
    <n v="64"/>
    <n v="66"/>
    <n v="262"/>
    <x v="22"/>
    <n v="1017"/>
    <n v="43"/>
    <n v="55"/>
    <n v="0.4"/>
    <n v="10"/>
    <n v="0.10753072399999999"/>
    <s v="txfishes"/>
    <n v="91209"/>
    <n v="8179936"/>
  </r>
  <r>
    <x v="59"/>
    <x v="59"/>
    <x v="3484"/>
    <n v="20170926"/>
    <d v="2017-09-26T14:01:00"/>
    <d v="2017-09-26T14:01:00"/>
    <d v="2017-09-26T14:01:00"/>
    <n v="269"/>
    <n v="53.1225606"/>
    <n v="-1.805402935"/>
    <n v="87"/>
    <n v="59"/>
    <n v="91"/>
    <n v="116"/>
    <x v="3"/>
    <n v="1022"/>
    <n v="52"/>
    <n v="55"/>
    <n v="0"/>
    <n v="6"/>
    <n v="0.35928418299999998"/>
    <s v="stephen54"/>
    <n v="350459"/>
    <n v="8188285"/>
  </r>
  <r>
    <x v="59"/>
    <x v="59"/>
    <x v="3485"/>
    <n v="20170929"/>
    <d v="2017-09-29T23:11:13"/>
    <d v="2017-09-29T23:11:13"/>
    <d v="2017-09-29T23:11:13"/>
    <n v="272"/>
    <n v="43.246648309999998"/>
    <n v="-112.3060796"/>
    <n v="22"/>
    <n v="67"/>
    <n v="60"/>
    <n v="196"/>
    <x v="11"/>
    <n v="1017"/>
    <n v="36"/>
    <n v="51"/>
    <n v="0"/>
    <n v="10"/>
    <n v="0.67449708799999997"/>
    <s v="campcod2"/>
    <n v="600830"/>
    <n v="8208555"/>
  </r>
  <r>
    <x v="59"/>
    <x v="59"/>
    <x v="3486"/>
    <n v="20150713"/>
    <d v="2015-07-13T08:59:00"/>
    <d v="2015-07-13T08:59:00"/>
    <d v="2015-07-13T08:59:00"/>
    <n v="194"/>
    <n v="45.157555969999997"/>
    <n v="6.4942073819999999"/>
    <n v="6"/>
    <n v="64"/>
    <n v="66"/>
    <n v="321"/>
    <x v="2"/>
    <n v="1018"/>
    <n v="41"/>
    <n v="58"/>
    <n v="0"/>
    <n v="10"/>
    <n v="8.0080529999999997E-2"/>
    <s v="benoitnabholz"/>
    <n v="179313"/>
    <n v="8224391"/>
  </r>
  <r>
    <x v="59"/>
    <x v="59"/>
    <x v="3487"/>
    <n v="20171004"/>
    <d v="2017-10-04T22:12:01"/>
    <d v="2017-10-04T22:12:01"/>
    <d v="2017-10-04T22:12:01"/>
    <n v="277"/>
    <n v="43.70572155"/>
    <n v="-90.966422339999994"/>
    <n v="20"/>
    <n v="59"/>
    <n v="74"/>
    <n v="295"/>
    <x v="11"/>
    <n v="1026"/>
    <n v="45"/>
    <n v="54"/>
    <n v="0"/>
    <n v="8"/>
    <n v="0.99013572999999999"/>
    <s v="dwalc400"/>
    <n v="492264"/>
    <n v="8261546"/>
  </r>
  <r>
    <x v="59"/>
    <x v="59"/>
    <x v="3488"/>
    <n v="20150324"/>
    <d v="2015-03-24T18:11:40"/>
    <d v="2015-03-24T18:11:40"/>
    <d v="2015-03-24T18:11:40"/>
    <n v="83"/>
    <n v="35.370019579999997"/>
    <n v="-82.938905399999996"/>
    <n v="70"/>
    <n v="66"/>
    <n v="87"/>
    <n v="197"/>
    <x v="15"/>
    <n v="1021"/>
    <n v="47"/>
    <n v="55"/>
    <n v="0.4"/>
    <n v="4"/>
    <n v="0.244874339"/>
    <s v="kgardner"/>
    <n v="350861"/>
    <n v="8291900"/>
  </r>
  <r>
    <x v="59"/>
    <x v="59"/>
    <x v="3489"/>
    <n v="20171008"/>
    <d v="2017-10-08T22:02:00"/>
    <d v="2017-10-08T22:02:00"/>
    <d v="2017-10-08T22:02:00"/>
    <n v="281"/>
    <n v="40.575930970000002"/>
    <n v="-105.5837906"/>
    <n v="30"/>
    <n v="57"/>
    <n v="43"/>
    <n v="183"/>
    <x v="19"/>
    <n v="1004"/>
    <n v="23"/>
    <n v="46"/>
    <n v="3.7"/>
    <n v="9"/>
    <n v="0.871592174"/>
    <s v="mountainyoda"/>
    <n v="588299"/>
    <n v="8327347"/>
  </r>
  <r>
    <x v="59"/>
    <x v="59"/>
    <x v="3490"/>
    <n v="20170928"/>
    <d v="2017-09-28T19:58:58"/>
    <d v="2017-09-28T19:58:58"/>
    <d v="2017-09-28T19:58:58"/>
    <n v="271"/>
    <n v="42.811558329999997"/>
    <n v="-112.3960883"/>
    <n v="1"/>
    <n v="68"/>
    <n v="56"/>
    <n v="43"/>
    <x v="6"/>
    <n v="1021"/>
    <n v="33"/>
    <n v="51"/>
    <n v="0"/>
    <n v="10"/>
    <n v="0.56965658900000005"/>
    <s v="rachelbrinkley"/>
    <n v="526459"/>
    <n v="8336526"/>
  </r>
  <r>
    <x v="59"/>
    <x v="59"/>
    <x v="3491"/>
    <n v="20171010"/>
    <d v="2017-10-10T19:58:28"/>
    <d v="2017-10-10T19:58:28"/>
    <d v="2017-10-10T19:58:28"/>
    <n v="283"/>
    <n v="37.386781669999998"/>
    <n v="-118.42583329999999"/>
    <n v="22"/>
    <n v="60"/>
    <n v="29"/>
    <n v="140"/>
    <x v="2"/>
    <n v="1017"/>
    <n v="13"/>
    <n v="45"/>
    <n v="0"/>
    <n v="10"/>
    <n v="0.69063726599999997"/>
    <s v="rosiehoward"/>
    <n v="618272"/>
    <n v="8358603"/>
  </r>
  <r>
    <x v="59"/>
    <x v="59"/>
    <x v="3492"/>
    <n v="20171013"/>
    <d v="2017-10-13T14:46:00"/>
    <d v="2017-10-13T14:46:00"/>
    <d v="2017-10-13T14:46:00"/>
    <n v="286"/>
    <n v="36.668611110000001"/>
    <n v="-105.6866667"/>
    <n v="0"/>
    <n v="57"/>
    <n v="52"/>
    <n v="230"/>
    <x v="14"/>
    <n v="1018"/>
    <n v="30"/>
    <n v="47"/>
    <n v="0"/>
    <n v="10"/>
    <n v="0.37810601399999999"/>
    <s v="leightonreid"/>
    <n v="265174"/>
    <n v="8435505"/>
  </r>
  <r>
    <x v="59"/>
    <x v="59"/>
    <x v="3493"/>
    <n v="20171013"/>
    <d v="2017-10-13T21:27:00"/>
    <d v="2017-10-13T21:27:00"/>
    <d v="2017-10-13T21:27:00"/>
    <n v="286"/>
    <n v="36.67"/>
    <n v="-105.6869444"/>
    <n v="0"/>
    <n v="57"/>
    <n v="52"/>
    <n v="230"/>
    <x v="14"/>
    <n v="1018"/>
    <n v="30"/>
    <n v="47"/>
    <n v="0"/>
    <n v="10"/>
    <n v="0.34807875799999999"/>
    <s v="leightonreid"/>
    <n v="265174"/>
    <n v="8435509"/>
  </r>
  <r>
    <x v="59"/>
    <x v="59"/>
    <x v="3494"/>
    <n v="20171017"/>
    <d v="2017-10-17T14:49:25"/>
    <d v="2017-10-17T14:49:25"/>
    <d v="2017-10-17T14:49:25"/>
    <n v="290"/>
    <n v="44.762504679999999"/>
    <n v="-85.640915730000003"/>
    <n v="7"/>
    <n v="61"/>
    <n v="74"/>
    <n v="241"/>
    <x v="5"/>
    <n v="1018"/>
    <n v="44"/>
    <n v="53"/>
    <n v="0"/>
    <n v="10"/>
    <n v="5.1210762999999999E-2"/>
    <s v="frsimkins"/>
    <n v="224831"/>
    <n v="8440454"/>
  </r>
  <r>
    <x v="59"/>
    <x v="59"/>
    <x v="3495"/>
    <n v="20171008"/>
    <d v="2017-10-08T20:47:07"/>
    <d v="2017-10-08T20:47:07"/>
    <d v="2017-10-08T20:47:07"/>
    <n v="281"/>
    <n v="45.779903330000003"/>
    <n v="-114.27119500000001"/>
    <n v="71"/>
    <n v="35"/>
    <n v="81"/>
    <n v="319"/>
    <x v="2"/>
    <n v="1016"/>
    <n v="25"/>
    <n v="31"/>
    <n v="1.5"/>
    <n v="9"/>
    <n v="0.87562374899999995"/>
    <s v="aray81397"/>
    <n v="668273"/>
    <n v="8460055"/>
  </r>
  <r>
    <x v="59"/>
    <x v="59"/>
    <x v="3496"/>
    <n v="20171022"/>
    <d v="2017-10-22T13:15:34"/>
    <d v="2017-10-22T13:15:34"/>
    <d v="2017-10-22T13:15:34"/>
    <n v="295"/>
    <n v="42.399791669999999"/>
    <n v="-76.578421669999997"/>
    <n v="30"/>
    <n v="70"/>
    <n v="67"/>
    <n v="172"/>
    <x v="12"/>
    <n v="1026"/>
    <n v="47"/>
    <n v="59"/>
    <n v="0"/>
    <n v="10"/>
    <n v="7.5221761999999998E-2"/>
    <s v="zeledonia"/>
    <n v="65391"/>
    <n v="8503291"/>
  </r>
  <r>
    <x v="59"/>
    <x v="59"/>
    <x v="2079"/>
    <n v="20170930"/>
    <d v="2017-09-30T14:46:17"/>
    <d v="2017-09-30T14:46:17"/>
    <d v="2017-09-30T14:46:17"/>
    <n v="273"/>
    <n v="41.889141670000001"/>
    <n v="-73.357986670000003"/>
    <n v="71"/>
    <n v="51"/>
    <n v="86"/>
    <n v="30"/>
    <x v="3"/>
    <n v="1022"/>
    <n v="44"/>
    <n v="48"/>
    <n v="0"/>
    <n v="8"/>
    <n v="0.73205752300000004"/>
    <s v="madcap3693"/>
    <n v="135019"/>
    <n v="8519109"/>
  </r>
  <r>
    <x v="59"/>
    <x v="59"/>
    <x v="3497"/>
    <n v="20170803"/>
    <d v="2017-08-04T02:34:21"/>
    <d v="2017-08-04T02:34:21"/>
    <d v="2017-08-04T02:34:21"/>
    <n v="216"/>
    <n v="41.137711410000001"/>
    <n v="-111.9198916"/>
    <n v="1"/>
    <n v="87"/>
    <n v="29"/>
    <n v="220"/>
    <x v="3"/>
    <n v="1015"/>
    <n v="39"/>
    <n v="74"/>
    <n v="0.1"/>
    <n v="10"/>
    <n v="0.877807106"/>
    <s v="jacobstock"/>
    <n v="657177"/>
    <n v="8731312"/>
  </r>
  <r>
    <x v="59"/>
    <x v="59"/>
    <x v="3498"/>
    <n v="20170803"/>
    <d v="2017-08-03T15:43:53"/>
    <d v="2017-08-03T15:43:53"/>
    <d v="2017-08-03T15:43:53"/>
    <n v="215"/>
    <n v="41.135740480000003"/>
    <n v="-111.9001712"/>
    <n v="1"/>
    <n v="87"/>
    <n v="29"/>
    <n v="220"/>
    <x v="3"/>
    <n v="1015"/>
    <n v="39"/>
    <n v="74"/>
    <n v="0.1"/>
    <n v="10"/>
    <n v="0.84824423299999996"/>
    <s v="jacobstock"/>
    <n v="657177"/>
    <n v="8731343"/>
  </r>
  <r>
    <x v="59"/>
    <x v="59"/>
    <x v="3499"/>
    <n v="20171022"/>
    <d v="2017-10-22T08:39:00"/>
    <d v="2017-10-22T08:39:00"/>
    <d v="2017-10-22T08:39:00"/>
    <n v="295"/>
    <n v="38.068923069999997"/>
    <n v="-78.884759549999998"/>
    <n v="51"/>
    <n v="71"/>
    <n v="82"/>
    <n v="166"/>
    <x v="6"/>
    <n v="1027"/>
    <n v="51"/>
    <n v="58"/>
    <n v="0"/>
    <n v="10"/>
    <n v="6.5762306000000006E-2"/>
    <s v="drshawntdash"/>
    <n v="11861"/>
    <n v="8779548"/>
  </r>
  <r>
    <x v="59"/>
    <x v="59"/>
    <x v="3500"/>
    <n v="20171112"/>
    <d v="2017-11-12T13:10:00"/>
    <d v="2017-11-12T13:10:00"/>
    <d v="2017-11-12T13:10:00"/>
    <n v="316"/>
    <n v="51.198735939999999"/>
    <n v="-1.4928531650000001"/>
    <n v="56"/>
    <n v="45"/>
    <n v="77"/>
    <n v="331"/>
    <x v="7"/>
    <n v="1014"/>
    <n v="36"/>
    <n v="43"/>
    <n v="6.1"/>
    <n v="10"/>
    <n v="0.32127563399999998"/>
    <s v="bwhitefield"/>
    <n v="277692"/>
    <n v="8816249"/>
  </r>
  <r>
    <x v="59"/>
    <x v="59"/>
    <x v="3501"/>
    <n v="20160413"/>
    <d v="2016-04-13T02:33:00"/>
    <d v="2016-04-13T02:33:00"/>
    <d v="2016-04-13T02:33:00"/>
    <n v="104"/>
    <n v="-30.437154339999999"/>
    <n v="152.2521145"/>
    <n v="55"/>
    <n v="68"/>
    <n v="81"/>
    <n v="107"/>
    <x v="2"/>
    <n v="1024"/>
    <n v="51"/>
    <n v="60"/>
    <n v="0"/>
    <n v="5"/>
    <n v="0.38964483500000002"/>
    <s v="nicklambert"/>
    <n v="661392"/>
    <n v="8871588"/>
  </r>
  <r>
    <x v="59"/>
    <x v="59"/>
    <x v="3502"/>
    <n v="20160104"/>
    <d v="2016-01-04T01:30:00"/>
    <d v="2016-01-04T01:30:00"/>
    <d v="2016-01-04T01:30:00"/>
    <n v="4"/>
    <n v="-30.48236327"/>
    <n v="152.33430609999999"/>
    <n v="70"/>
    <n v="74"/>
    <n v="83"/>
    <n v="105"/>
    <x v="9"/>
    <n v="1013"/>
    <n v="57"/>
    <n v="65"/>
    <n v="8.1"/>
    <n v="6"/>
    <n v="0.33232945800000002"/>
    <s v="nicklambert"/>
    <n v="661392"/>
    <n v="8871590"/>
  </r>
  <r>
    <x v="59"/>
    <x v="59"/>
    <x v="3503"/>
    <n v="20160430"/>
    <d v="2016-04-29T23:20:00"/>
    <d v="2016-04-29T23:20:00"/>
    <d v="2016-04-29T23:20:00"/>
    <n v="120"/>
    <n v="-30.48298037"/>
    <n v="152.2394932"/>
    <n v="45"/>
    <n v="73"/>
    <n v="83"/>
    <n v="196"/>
    <x v="11"/>
    <n v="1020"/>
    <n v="56"/>
    <n v="64"/>
    <n v="2.6"/>
    <n v="6"/>
    <n v="0.52071253699999998"/>
    <s v="nicklambert"/>
    <n v="661392"/>
    <n v="8871591"/>
  </r>
  <r>
    <x v="59"/>
    <x v="59"/>
    <x v="3504"/>
    <n v="20160430"/>
    <d v="2016-04-30T05:59:00"/>
    <d v="2016-04-30T05:59:00"/>
    <d v="2016-04-30T05:59:00"/>
    <n v="121"/>
    <n v="-30.485082259999999"/>
    <n v="152.3135499"/>
    <n v="45"/>
    <n v="73"/>
    <n v="83"/>
    <n v="196"/>
    <x v="11"/>
    <n v="1020"/>
    <n v="56"/>
    <n v="64"/>
    <n v="2.6"/>
    <n v="6"/>
    <n v="0.49099654500000001"/>
    <s v="nicklambert"/>
    <n v="661392"/>
    <n v="8871592"/>
  </r>
  <r>
    <x v="59"/>
    <x v="59"/>
    <x v="3505"/>
    <n v="20160430"/>
    <d v="2016-04-30T06:13:00"/>
    <d v="2016-04-30T06:13:00"/>
    <d v="2016-04-30T06:13:00"/>
    <n v="121"/>
    <n v="-30.413057200000001"/>
    <n v="152.27194420000001"/>
    <n v="45"/>
    <n v="73"/>
    <n v="83"/>
    <n v="196"/>
    <x v="11"/>
    <n v="1020"/>
    <n v="56"/>
    <n v="64"/>
    <n v="2.6"/>
    <n v="6"/>
    <n v="0.48994853999999999"/>
    <s v="nicklambert"/>
    <n v="661392"/>
    <n v="8871593"/>
  </r>
  <r>
    <x v="59"/>
    <x v="59"/>
    <x v="3506"/>
    <n v="20160430"/>
    <d v="2016-04-30T06:31:00"/>
    <d v="2016-04-30T06:31:00"/>
    <d v="2016-04-30T06:31:00"/>
    <n v="121"/>
    <n v="-30.402741299999999"/>
    <n v="152.2938384"/>
    <n v="45"/>
    <n v="73"/>
    <n v="83"/>
    <n v="196"/>
    <x v="11"/>
    <n v="1020"/>
    <n v="56"/>
    <n v="64"/>
    <n v="2.6"/>
    <n v="6"/>
    <n v="0.48860064199999997"/>
    <s v="nicklambert"/>
    <n v="661392"/>
    <n v="8871594"/>
  </r>
  <r>
    <x v="59"/>
    <x v="59"/>
    <x v="3507"/>
    <n v="20140526"/>
    <d v="2014-05-26T15:13:00"/>
    <d v="2014-05-26T15:13:00"/>
    <d v="2014-05-26T15:13:00"/>
    <n v="146"/>
    <n v="37.266629430000002"/>
    <n v="-79.956683999999996"/>
    <n v="14"/>
    <n v="86"/>
    <n v="77"/>
    <n v="235"/>
    <x v="11"/>
    <n v="1020"/>
    <n v="61"/>
    <n v="71"/>
    <n v="1.1000000000000001"/>
    <n v="7"/>
    <n v="4.9652371000000001E-2"/>
    <s v="pmk00001"/>
    <n v="204678"/>
    <n v="8916980"/>
  </r>
  <r>
    <x v="59"/>
    <x v="59"/>
    <x v="3508"/>
    <n v="20171129"/>
    <d v="2017-11-29T16:34:59"/>
    <d v="2017-11-29T16:34:59"/>
    <d v="2017-11-29T16:34:59"/>
    <n v="333"/>
    <n v="45.284186980000001"/>
    <n v="-71.963014079999994"/>
    <n v="56"/>
    <n v="36"/>
    <n v="81"/>
    <n v="299"/>
    <x v="19"/>
    <n v="1017"/>
    <n v="27"/>
    <n v="32"/>
    <n v="0"/>
    <n v="9"/>
    <n v="0.79366546999999998"/>
    <s v="bradleyfishes"/>
    <n v="641347"/>
    <n v="8985856"/>
  </r>
  <r>
    <x v="59"/>
    <x v="59"/>
    <x v="3509"/>
    <n v="20171121"/>
    <d v="2017-11-21T10:53:25"/>
    <d v="2017-11-21T10:53:25"/>
    <d v="2017-11-21T10:53:25"/>
    <n v="325"/>
    <n v="42.874335000000002"/>
    <n v="-5.7145539999999997"/>
    <n v="1"/>
    <n v="54"/>
    <n v="44"/>
    <n v="121"/>
    <x v="13"/>
    <n v="1021"/>
    <n v="23"/>
    <n v="46"/>
    <n v="0"/>
    <n v="10"/>
    <n v="8.0034279999999999E-2"/>
    <s v="cesarpollo5"/>
    <n v="63379"/>
    <n v="9009060"/>
  </r>
  <r>
    <x v="59"/>
    <x v="59"/>
    <x v="3510"/>
    <n v="20170710"/>
    <d v="2017-07-10T16:27:15"/>
    <d v="2017-07-10T16:27:15"/>
    <d v="2017-07-10T16:27:15"/>
    <n v="191"/>
    <n v="37.309161670000002"/>
    <n v="-106.59717499999999"/>
    <n v="5"/>
    <n v="90"/>
    <n v="43"/>
    <n v="240"/>
    <x v="6"/>
    <n v="1014"/>
    <n v="41"/>
    <n v="71"/>
    <n v="0.9"/>
    <n v="10"/>
    <n v="0.97785912200000003"/>
    <s v="sh221"/>
    <n v="588998"/>
    <n v="9055186"/>
  </r>
  <r>
    <x v="59"/>
    <x v="59"/>
    <x v="3511"/>
    <n v="20171211"/>
    <d v="2017-12-11T19:01:20"/>
    <d v="2017-12-11T19:01:20"/>
    <d v="2017-12-11T19:01:20"/>
    <n v="345"/>
    <n v="35.739211670000003"/>
    <n v="-81.834379999999996"/>
    <n v="0"/>
    <n v="47"/>
    <n v="65"/>
    <n v="219"/>
    <x v="13"/>
    <n v="1018"/>
    <n v="27"/>
    <n v="38"/>
    <n v="0"/>
    <n v="10"/>
    <n v="0.35026649199999998"/>
    <s v="riversedge"/>
    <n v="30627"/>
    <n v="9133101"/>
  </r>
  <r>
    <x v="59"/>
    <x v="59"/>
    <x v="3512"/>
    <n v="20170517"/>
    <d v="2017-05-17T16:44:29"/>
    <d v="2017-05-17T16:44:29"/>
    <d v="2017-05-17T16:44:29"/>
    <n v="137"/>
    <n v="41.57046167"/>
    <n v="-71.718308329999999"/>
    <n v="3"/>
    <n v="72"/>
    <n v="66"/>
    <n v="222"/>
    <x v="0"/>
    <n v="1014"/>
    <n v="53"/>
    <n v="67"/>
    <n v="0"/>
    <n v="10"/>
    <n v="0.63452702400000005"/>
    <s v="rd912"/>
    <n v="733853"/>
    <n v="9144504"/>
  </r>
  <r>
    <x v="59"/>
    <x v="59"/>
    <x v="3513"/>
    <n v="20171216"/>
    <d v="2017-12-16T19:26:00"/>
    <d v="2017-12-16T19:26:00"/>
    <d v="2017-12-16T19:26:00"/>
    <n v="350"/>
    <n v="35.26916816"/>
    <n v="-83.67269039"/>
    <n v="9"/>
    <n v="41"/>
    <n v="64"/>
    <n v="249"/>
    <x v="21"/>
    <n v="1025"/>
    <n v="20"/>
    <n v="32"/>
    <n v="0"/>
    <n v="10"/>
    <n v="2.0853806999999999E-2"/>
    <s v="kgardner"/>
    <n v="350861"/>
    <n v="9175638"/>
  </r>
  <r>
    <x v="59"/>
    <x v="59"/>
    <x v="3513"/>
    <n v="20171216"/>
    <d v="2017-12-16T19:26:00"/>
    <d v="2017-12-16T19:26:00"/>
    <d v="2017-12-16T19:26:00"/>
    <n v="350"/>
    <n v="35.26916816"/>
    <n v="-83.67269039"/>
    <n v="9"/>
    <n v="41"/>
    <n v="64"/>
    <n v="249"/>
    <x v="21"/>
    <n v="1025"/>
    <n v="20"/>
    <n v="32"/>
    <n v="0"/>
    <n v="10"/>
    <n v="2.0853806999999999E-2"/>
    <s v="kgardner"/>
    <n v="350861"/>
    <n v="9175639"/>
  </r>
  <r>
    <x v="59"/>
    <x v="59"/>
    <x v="3514"/>
    <n v="20170916"/>
    <d v="2017-09-16T23:27:45"/>
    <d v="2017-09-16T23:27:45"/>
    <d v="2017-09-16T23:27:45"/>
    <n v="259"/>
    <n v="38.639756560000002"/>
    <n v="-107.85655010000001"/>
    <n v="35"/>
    <n v="65"/>
    <n v="69"/>
    <n v="255"/>
    <x v="6"/>
    <n v="1016"/>
    <n v="43"/>
    <n v="54"/>
    <n v="0"/>
    <n v="10"/>
    <n v="0.12467241900000001"/>
    <s v="pwvail"/>
    <n v="737943"/>
    <n v="9212260"/>
  </r>
  <r>
    <x v="59"/>
    <x v="59"/>
    <x v="3515"/>
    <n v="20130512"/>
    <d v="2013-05-12T13:34:00"/>
    <d v="2013-05-12T13:34:00"/>
    <d v="2013-05-12T13:34:00"/>
    <n v="132"/>
    <n v="51.11428102"/>
    <n v="-1.49467043"/>
    <n v="68"/>
    <n v="54"/>
    <n v="89"/>
    <n v="243"/>
    <x v="1"/>
    <n v="1015"/>
    <n v="45"/>
    <n v="48"/>
    <n v="1.3"/>
    <n v="8"/>
    <n v="5.9001468000000001E-2"/>
    <s v="philipmarkosso"/>
    <n v="662120"/>
    <n v="9248782"/>
  </r>
  <r>
    <x v="59"/>
    <x v="59"/>
    <x v="3516"/>
    <n v="20171224"/>
    <d v="2017-12-24T12:57:00"/>
    <d v="2017-12-24T12:57:00"/>
    <d v="2017-12-24T12:57:00"/>
    <n v="358"/>
    <n v="42.440944309999999"/>
    <n v="-8.5858637089999998"/>
    <n v="3"/>
    <n v="60"/>
    <n v="77"/>
    <n v="163"/>
    <x v="13"/>
    <n v="1030"/>
    <n v="42"/>
    <n v="52"/>
    <n v="0"/>
    <n v="10"/>
    <n v="0.31804013599999997"/>
    <s v="gmucientes"/>
    <n v="688548"/>
    <n v="9251705"/>
  </r>
  <r>
    <x v="59"/>
    <x v="59"/>
    <x v="3517"/>
    <n v="20171121"/>
    <d v="2017-11-21T10:37:00"/>
    <d v="2017-11-21T10:37:00"/>
    <d v="2017-11-21T10:37:00"/>
    <n v="325"/>
    <n v="46.005095949999998"/>
    <n v="8.5014833779999996"/>
    <n v="6"/>
    <n v="51"/>
    <n v="64"/>
    <n v="119"/>
    <x v="9"/>
    <n v="1020"/>
    <n v="33"/>
    <n v="45"/>
    <n v="0"/>
    <n v="10"/>
    <n v="7.9456251000000006E-2"/>
    <s v="gianvir"/>
    <n v="739751"/>
    <n v="9258419"/>
  </r>
  <r>
    <x v="59"/>
    <x v="59"/>
    <x v="3518"/>
    <n v="20170406"/>
    <d v="2017-04-06T15:15:14"/>
    <d v="2017-04-06T15:15:14"/>
    <d v="2017-04-06T15:15:14"/>
    <n v="96"/>
    <n v="45.303512570000002"/>
    <n v="7.6563363080000002"/>
    <n v="11"/>
    <n v="73"/>
    <n v="52"/>
    <n v="138"/>
    <x v="6"/>
    <n v="1017"/>
    <n v="39"/>
    <n v="62"/>
    <n v="0"/>
    <n v="10"/>
    <n v="0.79365343600000005"/>
    <s v="gianvir"/>
    <n v="739751"/>
    <n v="9283576"/>
  </r>
  <r>
    <x v="59"/>
    <x v="59"/>
    <x v="3519"/>
    <n v="20130609"/>
    <d v="2013-06-09T17:20:00"/>
    <d v="2013-06-09T17:20:00"/>
    <d v="2013-06-09T17:20:00"/>
    <n v="160"/>
    <n v="51.114279959999998"/>
    <n v="-1.4946703610000001"/>
    <n v="47"/>
    <n v="68"/>
    <n v="79"/>
    <n v="51"/>
    <x v="12"/>
    <n v="1016"/>
    <n v="49"/>
    <n v="57"/>
    <n v="0.2"/>
    <n v="9"/>
    <n v="1.1023537999999999E-2"/>
    <s v="philipmarkosso"/>
    <n v="662120"/>
    <n v="9310661"/>
  </r>
  <r>
    <x v="59"/>
    <x v="59"/>
    <x v="3520"/>
    <n v="20170819"/>
    <d v="2017-08-19T17:41:43"/>
    <d v="2017-08-19T17:41:43"/>
    <d v="2017-08-19T17:41:43"/>
    <n v="231"/>
    <n v="40.698095000000002"/>
    <n v="-105.69880000000001"/>
    <n v="0"/>
    <n v="78"/>
    <n v="28"/>
    <n v="282"/>
    <x v="12"/>
    <n v="1015"/>
    <n v="31"/>
    <n v="66"/>
    <n v="0"/>
    <n v="10"/>
    <n v="5.5440292000000002E-2"/>
    <s v="expeditionraj"/>
    <n v="742052"/>
    <n v="9332922"/>
  </r>
  <r>
    <x v="59"/>
    <x v="59"/>
    <x v="3521"/>
    <n v="20180119"/>
    <d v="2018-01-19T10:39:16"/>
    <d v="2018-01-19T10:39:16"/>
    <d v="2018-01-19T10:39:16"/>
    <n v="19"/>
    <n v="41.865197999999999"/>
    <n v="13.45955"/>
    <n v="74"/>
    <n v="45"/>
    <n v="94"/>
    <n v="227"/>
    <x v="2"/>
    <n v="1013"/>
    <n v="37"/>
    <n v="39"/>
    <n v="1.8"/>
    <n v="5"/>
    <n v="5.0309417000000002E-2"/>
    <s v="dinobiancolini"/>
    <n v="214518"/>
    <n v="9527093"/>
  </r>
  <r>
    <x v="59"/>
    <x v="59"/>
    <x v="3522"/>
    <n v="20120311"/>
    <d v="2012-03-11T12:21:00"/>
    <d v="2012-03-11T12:21:00"/>
    <d v="2012-03-11T12:21:00"/>
    <n v="71"/>
    <n v="38.804791700000003"/>
    <n v="-77.097994499999999"/>
    <n v="0"/>
    <n v="60"/>
    <n v="53"/>
    <n v="199"/>
    <x v="12"/>
    <n v="1033"/>
    <n v="30"/>
    <n v="47"/>
    <n v="0"/>
    <n v="10"/>
    <n v="0.86683932100000005"/>
    <s v="pmk00001"/>
    <n v="204678"/>
    <n v="9561706"/>
  </r>
  <r>
    <x v="59"/>
    <x v="59"/>
    <x v="3523"/>
    <n v="20120405"/>
    <d v="2012-04-05T14:14:49"/>
    <d v="2012-04-05T14:14:49"/>
    <d v="2012-04-05T14:14:49"/>
    <n v="96"/>
    <n v="43.55070997"/>
    <n v="-76.212758829999999"/>
    <n v="14"/>
    <n v="38"/>
    <n v="67"/>
    <n v="322"/>
    <x v="8"/>
    <n v="1015"/>
    <n v="24"/>
    <n v="35"/>
    <n v="0"/>
    <n v="10"/>
    <n v="0.97713788800000001"/>
    <s v="wayne13114"/>
    <n v="281081"/>
    <n v="9627571"/>
  </r>
  <r>
    <x v="59"/>
    <x v="59"/>
    <x v="3524"/>
    <n v="20180203"/>
    <d v="2018-02-03T19:52:00"/>
    <d v="2018-02-03T19:52:00"/>
    <d v="2018-02-03T19:52:00"/>
    <n v="34"/>
    <n v="35.255712389999999"/>
    <n v="-83.644409179999997"/>
    <n v="50"/>
    <n v="45"/>
    <n v="60"/>
    <n v="167"/>
    <x v="9"/>
    <n v="1029"/>
    <n v="17"/>
    <n v="31"/>
    <n v="0"/>
    <n v="10"/>
    <n v="0.85938904100000002"/>
    <s v="kgardner"/>
    <n v="350861"/>
    <n v="9723762"/>
  </r>
  <r>
    <x v="59"/>
    <x v="59"/>
    <x v="3525"/>
    <n v="20180204"/>
    <d v="2018-02-04T18:10:00"/>
    <d v="2018-02-04T18:10:00"/>
    <d v="2018-02-04T18:10:00"/>
    <n v="35"/>
    <n v="45.873591779999998"/>
    <n v="10.869491099999999"/>
    <n v="52"/>
    <n v="36"/>
    <n v="63"/>
    <n v="142"/>
    <x v="13"/>
    <n v="1016"/>
    <n v="19"/>
    <n v="31"/>
    <n v="0.2"/>
    <n v="9"/>
    <n v="0.78155085899999999"/>
    <s v="desversen"/>
    <n v="227941"/>
    <n v="9729906"/>
  </r>
  <r>
    <x v="59"/>
    <x v="59"/>
    <x v="3526"/>
    <n v="20160618"/>
    <d v="2016-06-18T10:47:00"/>
    <d v="2016-06-18T10:47:00"/>
    <d v="2016-06-18T10:47:00"/>
    <n v="170"/>
    <n v="39.257567559999998"/>
    <n v="-77.106123650000001"/>
    <n v="35"/>
    <n v="82"/>
    <n v="64"/>
    <n v="121"/>
    <x v="15"/>
    <n v="1023"/>
    <n v="57"/>
    <n v="73"/>
    <n v="0"/>
    <n v="10"/>
    <n v="0.95922254200000001"/>
    <s v="lassa8"/>
    <n v="5473"/>
    <n v="9731351"/>
  </r>
  <r>
    <x v="59"/>
    <x v="59"/>
    <x v="3527"/>
    <n v="20161116"/>
    <d v="2016-11-16T16:52:45"/>
    <d v="2016-11-16T16:52:45"/>
    <d v="2016-11-16T16:52:45"/>
    <n v="321"/>
    <n v="41.232479240000004"/>
    <n v="-73.247851370000006"/>
    <n v="31"/>
    <n v="60"/>
    <n v="75"/>
    <n v="257"/>
    <x v="3"/>
    <n v="1008"/>
    <n v="42"/>
    <n v="51"/>
    <n v="0"/>
    <n v="10"/>
    <n v="0.93177721099999999"/>
    <s v="eegrzeda"/>
    <n v="733085"/>
    <n v="9762036"/>
  </r>
  <r>
    <x v="59"/>
    <x v="59"/>
    <x v="3528"/>
    <n v="20130418"/>
    <d v="2013-04-18T17:34:00"/>
    <d v="2013-04-18T17:34:00"/>
    <d v="2013-04-18T17:34:00"/>
    <n v="108"/>
    <n v="36.984758999999997"/>
    <n v="-79.887619000000001"/>
    <n v="43"/>
    <n v="78"/>
    <n v="81"/>
    <n v="143"/>
    <x v="4"/>
    <n v="1020"/>
    <n v="54"/>
    <n v="68"/>
    <n v="2.1"/>
    <n v="10"/>
    <n v="0.52080473100000002"/>
    <s v="pmk00001"/>
    <n v="204678"/>
    <n v="9821645"/>
  </r>
  <r>
    <x v="59"/>
    <x v="59"/>
    <x v="3529"/>
    <n v="20160425"/>
    <d v="2016-04-25T20:18:55"/>
    <d v="2016-04-25T20:18:55"/>
    <d v="2016-04-25T20:18:55"/>
    <n v="116"/>
    <n v="40.623108330000001"/>
    <n v="-82.520141670000001"/>
    <n v="43"/>
    <n v="77"/>
    <n v="74"/>
    <n v="204"/>
    <x v="14"/>
    <n v="1011"/>
    <n v="53"/>
    <n v="63"/>
    <n v="0"/>
    <n v="10"/>
    <n v="0.88299134300000004"/>
    <s v="jordwells13"/>
    <n v="80850"/>
    <n v="9842043"/>
  </r>
  <r>
    <x v="59"/>
    <x v="59"/>
    <x v="3530"/>
    <n v="20171021"/>
    <d v="2017-10-21T18:33:31"/>
    <d v="2017-10-21T18:33:31"/>
    <d v="2017-10-21T18:33:31"/>
    <n v="294"/>
    <n v="40.642229190000002"/>
    <n v="-75.38247638"/>
    <n v="28"/>
    <n v="71"/>
    <n v="62"/>
    <n v="165"/>
    <x v="17"/>
    <n v="1027"/>
    <n v="44"/>
    <n v="59"/>
    <n v="0"/>
    <n v="10"/>
    <n v="4.0530561999999999E-2"/>
    <s v="ebroesicke"/>
    <n v="763845"/>
    <n v="9843034"/>
  </r>
  <r>
    <x v="59"/>
    <x v="59"/>
    <x v="3531"/>
    <n v="20120704"/>
    <d v="2012-07-04T22:04:00"/>
    <d v="2012-07-04T22:04:00"/>
    <d v="2012-07-04T22:04:00"/>
    <n v="186"/>
    <n v="39.597876339999999"/>
    <n v="-105.6427556"/>
    <n v="20"/>
    <n v="69"/>
    <n v="51"/>
    <n v="85"/>
    <x v="4"/>
    <n v="1017"/>
    <n v="40"/>
    <n v="58"/>
    <n v="6.1"/>
    <n v="10"/>
    <n v="0.98100436099999999"/>
    <s v="natureali"/>
    <n v="10326"/>
    <n v="9854897"/>
  </r>
  <r>
    <x v="60"/>
    <x v="60"/>
    <x v="3532"/>
    <n v="20101016"/>
    <d v="2010-10-15T23:40:00"/>
    <d v="2010-10-15T23:40:00"/>
    <d v="2010-10-15T23:40:00"/>
    <n v="288"/>
    <n v="-43.785361999999999"/>
    <n v="172.830521"/>
    <n v="7"/>
    <n v="71"/>
    <n v="74"/>
    <n v="105"/>
    <x v="12"/>
    <n v="1004"/>
    <n v="45"/>
    <n v="55"/>
    <n v="0"/>
    <n v="9"/>
    <n v="0.60759016600000004"/>
    <s v="jon_sullivan"/>
    <n v="1115"/>
    <n v="947365"/>
  </r>
  <r>
    <x v="60"/>
    <x v="60"/>
    <x v="3533"/>
    <n v="20160325"/>
    <d v="2016-03-25T19:10:50"/>
    <d v="2016-03-25T19:10:50"/>
    <d v="2016-03-25T19:10:50"/>
    <n v="85"/>
    <n v="39.524795210000001"/>
    <n v="-107.32827829999999"/>
    <n v="89"/>
    <n v="45"/>
    <n v="81"/>
    <n v="263"/>
    <x v="19"/>
    <n v="1013"/>
    <n v="26"/>
    <n v="38"/>
    <n v="2.2999999999999998"/>
    <n v="9"/>
    <n v="0.95307395299999997"/>
    <s v="john65"/>
    <n v="199093"/>
    <n v="2829161"/>
  </r>
  <r>
    <x v="60"/>
    <x v="60"/>
    <x v="3534"/>
    <n v="20160301"/>
    <d v="2016-03-01T01:36:00"/>
    <d v="2016-03-01T01:36:00"/>
    <d v="2016-03-01T01:36:00"/>
    <n v="61"/>
    <n v="-44.974848000000001"/>
    <n v="168.94861800000001"/>
    <n v="3"/>
    <n v="62"/>
    <n v="70"/>
    <n v="195"/>
    <x v="3"/>
    <n v="1023"/>
    <n v="33"/>
    <n v="45"/>
    <n v="0"/>
    <n v="10"/>
    <n v="0.58940714400000005"/>
    <s v="debontmarc"/>
    <n v="213143"/>
    <n v="2916295"/>
  </r>
  <r>
    <x v="60"/>
    <x v="60"/>
    <x v="3535"/>
    <n v="20160422"/>
    <d v="2016-04-22T12:43:21"/>
    <d v="2016-04-22T12:43:21"/>
    <d v="2016-04-22T12:43:21"/>
    <n v="113"/>
    <n v="48.143329950000002"/>
    <n v="11.59673637"/>
    <n v="64"/>
    <n v="65"/>
    <n v="66"/>
    <n v="328"/>
    <x v="15"/>
    <n v="1015"/>
    <n v="40"/>
    <n v="54"/>
    <n v="0"/>
    <n v="10"/>
    <n v="0.99818521100000002"/>
    <s v="eddiecorwin"/>
    <n v="117554"/>
    <n v="3021566"/>
  </r>
  <r>
    <x v="60"/>
    <x v="60"/>
    <x v="3536"/>
    <n v="20160903"/>
    <d v="2016-09-03T20:40:00"/>
    <d v="2016-09-03T20:40:00"/>
    <d v="2016-09-03T20:40:00"/>
    <n v="247"/>
    <n v="38.3926479"/>
    <n v="-120.7691975"/>
    <n v="16"/>
    <n v="81"/>
    <n v="35"/>
    <n v="275"/>
    <x v="6"/>
    <n v="1012"/>
    <n v="39"/>
    <n v="71"/>
    <n v="0"/>
    <n v="10"/>
    <n v="6.0365380000000003E-2"/>
    <s v="metsa"/>
    <n v="28037"/>
    <n v="4030477"/>
  </r>
  <r>
    <x v="60"/>
    <x v="60"/>
    <x v="3537"/>
    <n v="20160926"/>
    <d v="2016-09-26T16:48:18"/>
    <d v="2016-09-26T16:48:18"/>
    <d v="2016-09-26T16:48:18"/>
    <n v="270"/>
    <n v="35.493309250000003"/>
    <n v="-91.967360749999997"/>
    <n v="42"/>
    <n v="79"/>
    <n v="65"/>
    <n v="129"/>
    <x v="5"/>
    <n v="1019"/>
    <n v="55"/>
    <n v="70"/>
    <n v="5.4"/>
    <n v="10"/>
    <n v="0.17503644900000001"/>
    <s v="mfria631"/>
    <n v="318214"/>
    <n v="4215286"/>
  </r>
  <r>
    <x v="60"/>
    <x v="60"/>
    <x v="3538"/>
    <n v="20161003"/>
    <d v="2016-10-03T16:54:21"/>
    <d v="2016-10-03T16:54:21"/>
    <d v="2016-10-03T16:54:21"/>
    <n v="277"/>
    <n v="43.603763440000002"/>
    <n v="-73.013855289999995"/>
    <n v="98"/>
    <n v="65"/>
    <n v="92"/>
    <n v="225"/>
    <x v="9"/>
    <n v="1017"/>
    <n v="56"/>
    <n v="58"/>
    <n v="2.4"/>
    <n v="8"/>
    <n v="6.7261274999999995E-2"/>
    <s v="josh__duncan"/>
    <n v="303792"/>
    <n v="4261086"/>
  </r>
  <r>
    <x v="60"/>
    <x v="60"/>
    <x v="3539"/>
    <n v="20161022"/>
    <d v="2016-10-23T03:38:27"/>
    <d v="2016-10-23T03:38:27"/>
    <d v="2016-10-23T03:38:27"/>
    <n v="297"/>
    <n v="35.442067020000003"/>
    <n v="-82.666801329999998"/>
    <n v="54"/>
    <n v="54"/>
    <n v="72"/>
    <n v="313"/>
    <x v="25"/>
    <n v="1018"/>
    <n v="34"/>
    <n v="46"/>
    <n v="0.4"/>
    <n v="9"/>
    <n v="0.46321621099999999"/>
    <s v="kgardner"/>
    <n v="350861"/>
    <n v="4417164"/>
  </r>
  <r>
    <x v="60"/>
    <x v="60"/>
    <x v="3540"/>
    <n v="20170426"/>
    <d v="2017-04-26T19:05:00"/>
    <d v="2017-04-26T19:05:00"/>
    <d v="2017-04-26T19:05:00"/>
    <n v="116"/>
    <n v="42.766388540000001"/>
    <n v="-80.301477539999993"/>
    <n v="75"/>
    <n v="65"/>
    <n v="80"/>
    <n v="141"/>
    <x v="4"/>
    <n v="1007"/>
    <n v="50"/>
    <n v="59"/>
    <n v="0.8"/>
    <n v="7"/>
    <n v="3.0137470000000002E-3"/>
    <s v="rachel8"/>
    <n v="109644"/>
    <n v="5976352"/>
  </r>
  <r>
    <x v="60"/>
    <x v="60"/>
    <x v="3541"/>
    <n v="20170520"/>
    <d v="2017-05-20T13:51:00"/>
    <d v="2017-05-20T13:51:00"/>
    <d v="2017-05-20T13:51:00"/>
    <n v="140"/>
    <n v="48.683186939999999"/>
    <n v="20.113279219999999"/>
    <n v="18"/>
    <n v="81"/>
    <n v="73"/>
    <n v="37"/>
    <x v="6"/>
    <n v="1012"/>
    <n v="57"/>
    <n v="71"/>
    <n v="8.9"/>
    <n v="8"/>
    <n v="0.34114506300000003"/>
    <s v="fero"/>
    <n v="386722"/>
    <n v="6436070"/>
  </r>
  <r>
    <x v="60"/>
    <x v="60"/>
    <x v="3542"/>
    <n v="20170602"/>
    <d v="2017-06-02T12:33:00"/>
    <d v="2017-06-02T12:33:00"/>
    <d v="2017-06-02T12:33:00"/>
    <n v="153"/>
    <n v="49.115697439999998"/>
    <n v="19.036834989999999"/>
    <n v="0"/>
    <n v="76"/>
    <n v="61"/>
    <n v="317"/>
    <x v="15"/>
    <n v="1018"/>
    <n v="46"/>
    <n v="66"/>
    <n v="0"/>
    <n v="10"/>
    <n v="0.60456583600000002"/>
    <s v="fero"/>
    <n v="386722"/>
    <n v="6611855"/>
  </r>
  <r>
    <x v="60"/>
    <x v="60"/>
    <x v="3543"/>
    <n v="20170618"/>
    <d v="2017-06-18T22:28:56"/>
    <d v="2017-06-18T22:28:56"/>
    <d v="2017-06-18T22:28:56"/>
    <n v="169"/>
    <n v="45.641030000000001"/>
    <n v="-111.0306472"/>
    <n v="15"/>
    <n v="67"/>
    <n v="55"/>
    <n v="285"/>
    <x v="11"/>
    <n v="1017"/>
    <n v="42"/>
    <n v="58"/>
    <n v="0.1"/>
    <n v="10"/>
    <n v="0.34436677500000001"/>
    <s v="tamarasatterwhite"/>
    <n v="375914"/>
    <n v="6739015"/>
  </r>
  <r>
    <x v="60"/>
    <x v="60"/>
    <x v="3544"/>
    <n v="20170618"/>
    <d v="2017-06-18T10:55:09"/>
    <d v="2017-06-18T10:55:09"/>
    <d v="2017-06-18T10:55:09"/>
    <n v="169"/>
    <n v="45.92305374"/>
    <n v="9.4436111450000002"/>
    <n v="27"/>
    <n v="56"/>
    <n v="62"/>
    <n v="193"/>
    <x v="11"/>
    <n v="1021"/>
    <n v="39"/>
    <n v="52"/>
    <n v="0.3"/>
    <n v="9"/>
    <n v="0.396580288"/>
    <s v="aleloca221002"/>
    <n v="517265"/>
    <n v="6788510"/>
  </r>
  <r>
    <x v="60"/>
    <x v="60"/>
    <x v="3545"/>
    <n v="20170824"/>
    <d v="2017-08-24T08:13:10"/>
    <d v="2017-08-24T08:13:10"/>
    <d v="2017-08-24T08:13:10"/>
    <n v="236"/>
    <n v="44.550744999999999"/>
    <n v="8.7695699999999999"/>
    <n v="14"/>
    <n v="88"/>
    <n v="62"/>
    <n v="192"/>
    <x v="15"/>
    <n v="1020"/>
    <n v="59"/>
    <n v="78"/>
    <n v="0"/>
    <n v="10"/>
    <n v="7.9993430000000004E-2"/>
    <s v="luca-20"/>
    <n v="572807"/>
    <n v="7628643"/>
  </r>
  <r>
    <x v="60"/>
    <x v="60"/>
    <x v="3546"/>
    <n v="20170826"/>
    <d v="2017-08-26T09:02:08"/>
    <d v="2017-08-26T09:02:08"/>
    <d v="2017-08-26T09:02:08"/>
    <n v="238"/>
    <n v="44.563961669999998"/>
    <n v="8.7907683330000008"/>
    <n v="0"/>
    <n v="90"/>
    <n v="57"/>
    <n v="192"/>
    <x v="15"/>
    <n v="1019"/>
    <n v="58"/>
    <n v="81"/>
    <n v="0.2"/>
    <n v="10"/>
    <n v="0.228783766"/>
    <s v="luca-20"/>
    <n v="572807"/>
    <n v="7656098"/>
  </r>
  <r>
    <x v="60"/>
    <x v="60"/>
    <x v="3547"/>
    <n v="20170826"/>
    <d v="2017-08-26T10:03:52"/>
    <d v="2017-08-26T10:03:52"/>
    <d v="2017-08-26T10:03:52"/>
    <n v="238"/>
    <n v="44.559886669999997"/>
    <n v="8.7846183329999992"/>
    <n v="0"/>
    <n v="90"/>
    <n v="57"/>
    <n v="192"/>
    <x v="15"/>
    <n v="1019"/>
    <n v="58"/>
    <n v="81"/>
    <n v="0.2"/>
    <n v="10"/>
    <n v="0.232431369"/>
    <s v="luca-20"/>
    <n v="572807"/>
    <n v="7656100"/>
  </r>
  <r>
    <x v="60"/>
    <x v="60"/>
    <x v="3548"/>
    <n v="20170908"/>
    <d v="2017-09-08T10:17:12"/>
    <d v="2017-09-08T10:17:12"/>
    <d v="2017-09-08T10:17:12"/>
    <n v="251"/>
    <n v="42.117665549999998"/>
    <n v="9.1087925050000003"/>
    <n v="0"/>
    <n v="75"/>
    <n v="70"/>
    <n v="115"/>
    <x v="11"/>
    <n v="1012"/>
    <n v="60"/>
    <n v="72"/>
    <n v="0"/>
    <n v="10"/>
    <n v="0.94573642300000005"/>
    <s v="ldacosta"/>
    <n v="29729"/>
    <n v="7833327"/>
  </r>
  <r>
    <x v="60"/>
    <x v="60"/>
    <x v="3549"/>
    <n v="20170509"/>
    <d v="2017-05-09T09:25:00"/>
    <d v="2017-05-09T09:25:00"/>
    <d v="2017-05-09T09:25:00"/>
    <n v="129"/>
    <n v="46.052698999999997"/>
    <n v="8.7769711019999992"/>
    <n v="16"/>
    <n v="54"/>
    <n v="45"/>
    <n v="121"/>
    <x v="3"/>
    <n v="1011"/>
    <n v="30"/>
    <n v="50"/>
    <n v="2.9"/>
    <n v="10"/>
    <n v="0.97720147999999996"/>
    <s v="gabriele-brambini"/>
    <n v="715581"/>
    <n v="9143706"/>
  </r>
  <r>
    <x v="61"/>
    <x v="61"/>
    <x v="3550"/>
    <n v="20110923"/>
    <d v="2011-09-23T16:22:38"/>
    <d v="2011-09-23T16:22:38"/>
    <d v="2011-09-23T16:22:38"/>
    <n v="266"/>
    <n v="48.71645195"/>
    <n v="-114.3201902"/>
    <n v="9"/>
    <n v="83"/>
    <n v="41"/>
    <n v="198"/>
    <x v="15"/>
    <n v="1017"/>
    <n v="38"/>
    <n v="63"/>
    <n v="0"/>
    <n v="10"/>
    <n v="0.19442535499999999"/>
    <s v="bryanto"/>
    <n v="3499"/>
    <n v="3718444"/>
  </r>
  <r>
    <x v="62"/>
    <x v="62"/>
    <x v="3551"/>
    <n v="20130511"/>
    <d v="2013-05-11T13:21:04"/>
    <d v="2013-05-11T13:21:04"/>
    <d v="2013-05-11T13:21:04"/>
    <n v="131"/>
    <n v="43.10166667"/>
    <n v="-72.766333329999995"/>
    <n v="86"/>
    <n v="64"/>
    <n v="90"/>
    <n v="187"/>
    <x v="5"/>
    <n v="1006"/>
    <n v="52"/>
    <n v="60"/>
    <n v="15.8"/>
    <n v="7"/>
    <n v="2.1888626000000001E-2"/>
    <s v="mspickvt"/>
    <n v="14784"/>
    <n v="262398"/>
  </r>
  <r>
    <x v="62"/>
    <x v="62"/>
    <x v="3552"/>
    <n v="20130614"/>
    <d v="2013-06-15T01:22:16"/>
    <d v="2013-06-15T01:22:16"/>
    <d v="2013-06-15T01:22:16"/>
    <n v="166"/>
    <n v="44.563039000000003"/>
    <n v="-84.485506999999998"/>
    <n v="4"/>
    <n v="70"/>
    <n v="61"/>
    <n v="340"/>
    <x v="2"/>
    <n v="1018"/>
    <n v="42"/>
    <n v="61"/>
    <n v="0"/>
    <n v="10"/>
    <n v="0.33435803600000003"/>
    <s v="jwhittle"/>
    <n v="3518"/>
    <n v="301781"/>
  </r>
  <r>
    <x v="62"/>
    <x v="62"/>
    <x v="3553"/>
    <n v="20131005"/>
    <d v="2013-10-05T17:43:32"/>
    <d v="2013-10-05T17:43:32"/>
    <d v="2013-10-05T17:43:32"/>
    <n v="278"/>
    <n v="40.153228329999997"/>
    <n v="-79.215753329999998"/>
    <n v="40"/>
    <n v="82"/>
    <n v="82"/>
    <n v="239"/>
    <x v="11"/>
    <n v="1017"/>
    <n v="62"/>
    <n v="69"/>
    <n v="2.6"/>
    <n v="9"/>
    <n v="6.2901850000000002E-3"/>
    <s v="cullen"/>
    <n v="2281"/>
    <n v="420697"/>
  </r>
  <r>
    <x v="62"/>
    <x v="62"/>
    <x v="3554"/>
    <n v="20130909"/>
    <d v="2013-09-09T21:09:50"/>
    <d v="2013-09-09T21:09:50"/>
    <d v="2013-09-09T21:09:50"/>
    <n v="252"/>
    <n v="43.674500000000002"/>
    <n v="-72.807166670000001"/>
    <n v="12"/>
    <n v="69"/>
    <n v="66"/>
    <n v="222"/>
    <x v="11"/>
    <n v="1020"/>
    <n v="40"/>
    <n v="52"/>
    <n v="0"/>
    <n v="10"/>
    <n v="0.20483451999999999"/>
    <s v="alicia"/>
    <n v="23698"/>
    <n v="423351"/>
  </r>
  <r>
    <x v="62"/>
    <x v="62"/>
    <x v="3555"/>
    <n v="20130707"/>
    <d v="2013-07-07T14:03:33"/>
    <d v="2013-07-07T14:03:33"/>
    <d v="2013-07-07T14:03:33"/>
    <n v="188"/>
    <n v="43.973669999999998"/>
    <n v="-73.034000000000006"/>
    <n v="28"/>
    <n v="79"/>
    <n v="85"/>
    <n v="229"/>
    <x v="2"/>
    <n v="1017"/>
    <n v="66"/>
    <n v="73"/>
    <n v="5.7"/>
    <n v="10"/>
    <n v="5.8336940000000004E-3"/>
    <s v="danbeaupre"/>
    <n v="62306"/>
    <n v="1056125"/>
  </r>
  <r>
    <x v="62"/>
    <x v="62"/>
    <x v="3556"/>
    <n v="20150402"/>
    <d v="2015-04-02T19:41:00"/>
    <d v="2015-04-02T19:41:00"/>
    <d v="2015-04-02T19:41:00"/>
    <n v="92"/>
    <n v="38.169417559999999"/>
    <n v="-78.636078339999997"/>
    <n v="40"/>
    <n v="63"/>
    <n v="75"/>
    <n v="201"/>
    <x v="12"/>
    <n v="1022"/>
    <n v="41"/>
    <n v="50"/>
    <n v="0.2"/>
    <n v="9"/>
    <n v="0.97444680800000005"/>
    <s v="benzintr"/>
    <n v="79060"/>
    <n v="1360073"/>
  </r>
  <r>
    <x v="62"/>
    <x v="62"/>
    <x v="3557"/>
    <n v="20150402"/>
    <d v="2015-04-02T19:55:00"/>
    <d v="2015-04-02T19:55:00"/>
    <d v="2015-04-02T19:55:00"/>
    <n v="92"/>
    <n v="38.058261639999998"/>
    <n v="-78.773109649999995"/>
    <n v="35"/>
    <n v="62"/>
    <n v="78"/>
    <n v="201"/>
    <x v="4"/>
    <n v="1022"/>
    <n v="41"/>
    <n v="48"/>
    <n v="0.2"/>
    <n v="9"/>
    <n v="0.97473779699999996"/>
    <s v="benzintr"/>
    <n v="79060"/>
    <n v="1360081"/>
  </r>
  <r>
    <x v="62"/>
    <x v="62"/>
    <x v="3558"/>
    <n v="20150406"/>
    <d v="2015-04-06T19:08:00"/>
    <d v="2015-04-06T19:08:00"/>
    <d v="2015-04-06T19:08:00"/>
    <n v="96"/>
    <n v="38.279992960000001"/>
    <n v="-78.795153690000006"/>
    <n v="49"/>
    <n v="68"/>
    <n v="72"/>
    <n v="213"/>
    <x v="2"/>
    <n v="1025"/>
    <n v="41"/>
    <n v="53"/>
    <n v="0.1"/>
    <n v="9"/>
    <n v="0.95041306999999997"/>
    <s v="benzintr"/>
    <n v="79060"/>
    <n v="1372483"/>
  </r>
  <r>
    <x v="62"/>
    <x v="62"/>
    <x v="3559"/>
    <n v="20150406"/>
    <d v="2015-04-06T20:35:00"/>
    <d v="2015-04-06T20:35:00"/>
    <d v="2015-04-06T20:35:00"/>
    <n v="96"/>
    <n v="38.261958849999999"/>
    <n v="-78.708405870000007"/>
    <n v="49"/>
    <n v="68"/>
    <n v="72"/>
    <n v="213"/>
    <x v="2"/>
    <n v="1025"/>
    <n v="41"/>
    <n v="53"/>
    <n v="0.1"/>
    <n v="9"/>
    <n v="0.94778385399999998"/>
    <s v="benzintr"/>
    <n v="79060"/>
    <n v="1372492"/>
  </r>
  <r>
    <x v="62"/>
    <x v="62"/>
    <x v="3560"/>
    <n v="20150529"/>
    <d v="2015-05-29T21:25:58"/>
    <d v="2015-05-29T21:25:58"/>
    <d v="2015-05-29T21:25:58"/>
    <n v="149"/>
    <n v="41.572121000000003"/>
    <n v="-71.720737999999997"/>
    <n v="5"/>
    <n v="80"/>
    <n v="75"/>
    <n v="128"/>
    <x v="4"/>
    <n v="1024"/>
    <n v="58"/>
    <n v="71"/>
    <n v="0"/>
    <n v="10"/>
    <n v="0.85818845300000002"/>
    <s v="stevezakur"/>
    <n v="43522"/>
    <n v="1578375"/>
  </r>
  <r>
    <x v="62"/>
    <x v="62"/>
    <x v="3561"/>
    <n v="20150609"/>
    <d v="2015-06-09T17:40:00"/>
    <d v="2015-06-09T17:40:00"/>
    <d v="2015-06-09T17:40:00"/>
    <n v="160"/>
    <n v="38.431561719999998"/>
    <n v="-79.641277020000004"/>
    <n v="38"/>
    <n v="71"/>
    <n v="77"/>
    <n v="285"/>
    <x v="19"/>
    <n v="1009"/>
    <n v="54"/>
    <n v="65"/>
    <n v="2"/>
    <n v="7"/>
    <n v="0.49214344999999998"/>
    <s v="benzintr"/>
    <n v="79060"/>
    <n v="1615481"/>
  </r>
  <r>
    <x v="62"/>
    <x v="62"/>
    <x v="3562"/>
    <n v="20150609"/>
    <d v="2015-06-09T20:16:00"/>
    <d v="2015-06-09T20:16:00"/>
    <d v="2015-06-09T20:16:00"/>
    <n v="160"/>
    <n v="38.558599999999998"/>
    <n v="-79.614582999999996"/>
    <n v="38"/>
    <n v="71"/>
    <n v="77"/>
    <n v="285"/>
    <x v="19"/>
    <n v="1009"/>
    <n v="54"/>
    <n v="65"/>
    <n v="2"/>
    <n v="7"/>
    <n v="0.47969022900000002"/>
    <s v="benzintr"/>
    <n v="79060"/>
    <n v="1615507"/>
  </r>
  <r>
    <x v="62"/>
    <x v="62"/>
    <x v="3563"/>
    <n v="20150610"/>
    <d v="2015-06-10T20:25:07"/>
    <d v="2015-06-10T20:25:07"/>
    <d v="2015-06-10T20:25:07"/>
    <n v="161"/>
    <n v="41.558822730000003"/>
    <n v="-78.211754080000006"/>
    <n v="19"/>
    <n v="83"/>
    <n v="77"/>
    <n v="229"/>
    <x v="0"/>
    <n v="1009"/>
    <n v="57"/>
    <n v="70"/>
    <n v="5.3"/>
    <n v="7"/>
    <n v="0.365551458"/>
    <s v="jalemon"/>
    <n v="79051"/>
    <n v="1644106"/>
  </r>
  <r>
    <x v="62"/>
    <x v="62"/>
    <x v="3564"/>
    <n v="20150610"/>
    <d v="2015-06-10T20:53:52"/>
    <d v="2015-06-10T20:53:52"/>
    <d v="2015-06-10T20:53:52"/>
    <n v="161"/>
    <n v="40.476007000000003"/>
    <n v="-76.622170999999994"/>
    <n v="8"/>
    <n v="84"/>
    <n v="73"/>
    <n v="223"/>
    <x v="12"/>
    <n v="1011"/>
    <n v="59"/>
    <n v="73"/>
    <n v="0"/>
    <n v="10"/>
    <n v="0.36333998699999998"/>
    <s v="troutbum1374"/>
    <n v="114381"/>
    <n v="1731493"/>
  </r>
  <r>
    <x v="62"/>
    <x v="62"/>
    <x v="3565"/>
    <n v="20150610"/>
    <d v="2015-06-10T21:27:56"/>
    <d v="2015-06-10T21:27:56"/>
    <d v="2015-06-10T21:27:56"/>
    <n v="161"/>
    <n v="40.476188329999999"/>
    <n v="-76.622978329999995"/>
    <n v="8"/>
    <n v="84"/>
    <n v="73"/>
    <n v="223"/>
    <x v="12"/>
    <n v="1011"/>
    <n v="59"/>
    <n v="73"/>
    <n v="0"/>
    <n v="10"/>
    <n v="0.36072336900000002"/>
    <s v="troutbum1374"/>
    <n v="114381"/>
    <n v="1731570"/>
  </r>
  <r>
    <x v="62"/>
    <x v="62"/>
    <x v="3566"/>
    <n v="20150701"/>
    <d v="2015-07-01T18:30:00"/>
    <d v="2015-07-01T18:30:00"/>
    <d v="2015-07-01T18:30:00"/>
    <n v="182"/>
    <n v="41.721629999999998"/>
    <n v="-77.786422000000002"/>
    <n v="79"/>
    <n v="73"/>
    <n v="91"/>
    <n v="254"/>
    <x v="4"/>
    <n v="1010"/>
    <n v="58"/>
    <n v="63"/>
    <n v="1"/>
    <n v="3"/>
    <n v="0.99680660200000004"/>
    <s v="drosatti"/>
    <n v="114541"/>
    <n v="1733346"/>
  </r>
  <r>
    <x v="62"/>
    <x v="62"/>
    <x v="3566"/>
    <n v="20150701"/>
    <d v="2015-07-01T18:30:00"/>
    <d v="2015-07-01T18:30:00"/>
    <d v="2015-07-01T18:30:00"/>
    <n v="182"/>
    <n v="41.721629999999998"/>
    <n v="-77.786422000000002"/>
    <n v="79"/>
    <n v="73"/>
    <n v="91"/>
    <n v="254"/>
    <x v="4"/>
    <n v="1010"/>
    <n v="58"/>
    <n v="63"/>
    <n v="1"/>
    <n v="3"/>
    <n v="0.99680660200000004"/>
    <s v="drosatti"/>
    <n v="114541"/>
    <n v="1733356"/>
  </r>
  <r>
    <x v="62"/>
    <x v="62"/>
    <x v="3567"/>
    <n v="20150708"/>
    <d v="2015-07-08T20:57:19"/>
    <d v="2015-07-08T20:57:19"/>
    <d v="2015-07-08T20:57:19"/>
    <n v="189"/>
    <n v="40.476219999999998"/>
    <n v="-76.623008330000005"/>
    <n v="89"/>
    <n v="78"/>
    <n v="92"/>
    <n v="272"/>
    <x v="11"/>
    <n v="1015"/>
    <n v="69"/>
    <n v="75"/>
    <n v="12"/>
    <n v="7"/>
    <n v="0.49868673899999999"/>
    <s v="troutbum1374"/>
    <n v="114381"/>
    <n v="1736400"/>
  </r>
  <r>
    <x v="62"/>
    <x v="62"/>
    <x v="3568"/>
    <n v="20150711"/>
    <d v="2015-07-11T18:18:00"/>
    <d v="2015-07-11T18:18:00"/>
    <d v="2015-07-11T18:18:00"/>
    <n v="192"/>
    <n v="36.790579909999998"/>
    <n v="-81.091240510000006"/>
    <n v="18"/>
    <n v="86"/>
    <n v="66"/>
    <n v="332"/>
    <x v="12"/>
    <n v="1018"/>
    <n v="61"/>
    <n v="79"/>
    <n v="0.4"/>
    <n v="10"/>
    <n v="0.19760406699999999"/>
    <s v="benzintr"/>
    <n v="79060"/>
    <n v="1747946"/>
  </r>
  <r>
    <x v="62"/>
    <x v="62"/>
    <x v="3569"/>
    <n v="20150716"/>
    <d v="2015-07-16T14:06:57"/>
    <d v="2015-07-16T14:06:57"/>
    <d v="2015-07-16T14:06:57"/>
    <n v="197"/>
    <n v="43.216834220000003"/>
    <n v="-75.646953609999997"/>
    <n v="6"/>
    <n v="81"/>
    <n v="68"/>
    <n v="224"/>
    <x v="13"/>
    <n v="1017"/>
    <n v="52"/>
    <n v="68"/>
    <n v="0"/>
    <n v="10"/>
    <n v="4.3519860000000004E-3"/>
    <s v="pmiller3825"/>
    <n v="80859"/>
    <n v="1769402"/>
  </r>
  <r>
    <x v="62"/>
    <x v="62"/>
    <x v="3570"/>
    <n v="20150717"/>
    <d v="2015-07-17T14:22:00"/>
    <d v="2015-07-17T14:22:00"/>
    <d v="2015-07-17T14:22:00"/>
    <n v="198"/>
    <n v="38.24948019"/>
    <n v="-79.379181380000006"/>
    <n v="48"/>
    <n v="90"/>
    <n v="79"/>
    <n v="195"/>
    <x v="15"/>
    <n v="1017"/>
    <n v="66"/>
    <n v="80"/>
    <n v="0.4"/>
    <n v="8"/>
    <n v="2.5055536999999999E-2"/>
    <s v="benzintr"/>
    <n v="79060"/>
    <n v="1773717"/>
  </r>
  <r>
    <x v="62"/>
    <x v="62"/>
    <x v="3571"/>
    <n v="20150717"/>
    <d v="2015-07-17T15:26:00"/>
    <d v="2015-07-17T15:26:00"/>
    <d v="2015-07-17T15:26:00"/>
    <n v="198"/>
    <n v="38.342204160000001"/>
    <n v="-79.214652970000003"/>
    <n v="48"/>
    <n v="90"/>
    <n v="79"/>
    <n v="195"/>
    <x v="15"/>
    <n v="1017"/>
    <n v="66"/>
    <n v="80"/>
    <n v="0.4"/>
    <n v="8"/>
    <n v="2.6414304E-2"/>
    <s v="benzintr"/>
    <n v="79060"/>
    <n v="1773732"/>
  </r>
  <r>
    <x v="62"/>
    <x v="62"/>
    <x v="3572"/>
    <n v="20150720"/>
    <d v="2015-07-20T23:46:07"/>
    <d v="2015-07-20T23:46:07"/>
    <d v="2015-07-20T23:46:07"/>
    <n v="201"/>
    <n v="40.602691669999999"/>
    <n v="-76.394936670000007"/>
    <n v="36"/>
    <n v="89"/>
    <n v="74"/>
    <n v="304"/>
    <x v="0"/>
    <n v="1007"/>
    <n v="69"/>
    <n v="86"/>
    <n v="1.8"/>
    <n v="10"/>
    <n v="0.217182401"/>
    <s v="troutbum1374"/>
    <n v="114381"/>
    <n v="1785129"/>
  </r>
  <r>
    <x v="62"/>
    <x v="62"/>
    <x v="3573"/>
    <n v="20150720"/>
    <d v="2015-07-20T23:48:42"/>
    <d v="2015-07-20T23:48:42"/>
    <d v="2015-07-20T23:48:42"/>
    <n v="201"/>
    <n v="40.602621669999998"/>
    <n v="-76.395066670000006"/>
    <n v="36"/>
    <n v="89"/>
    <n v="74"/>
    <n v="304"/>
    <x v="0"/>
    <n v="1007"/>
    <n v="69"/>
    <n v="86"/>
    <n v="1.8"/>
    <n v="10"/>
    <n v="0.217322448"/>
    <s v="troutbum1374"/>
    <n v="114381"/>
    <n v="1785137"/>
  </r>
  <r>
    <x v="62"/>
    <x v="62"/>
    <x v="3574"/>
    <n v="20150815"/>
    <d v="2015-08-15T21:12:15"/>
    <d v="2015-08-15T21:12:15"/>
    <d v="2015-08-15T21:12:15"/>
    <n v="227"/>
    <n v="40.518953330000002"/>
    <n v="-76.477149999999995"/>
    <n v="25"/>
    <n v="89"/>
    <n v="69"/>
    <n v="237"/>
    <x v="13"/>
    <n v="1020"/>
    <n v="64"/>
    <n v="79"/>
    <n v="1.2"/>
    <n v="10"/>
    <n v="1.5236705E-2"/>
    <s v="troutbum1374"/>
    <n v="114381"/>
    <n v="1869795"/>
  </r>
  <r>
    <x v="62"/>
    <x v="62"/>
    <x v="3575"/>
    <n v="20150808"/>
    <d v="2015-08-08T11:45:00"/>
    <d v="2015-08-08T11:45:00"/>
    <d v="2015-08-08T11:45:00"/>
    <n v="220"/>
    <n v="38.525698589999998"/>
    <n v="-78.51706944"/>
    <n v="26"/>
    <n v="87"/>
    <n v="73"/>
    <n v="64"/>
    <x v="6"/>
    <n v="1013"/>
    <n v="60"/>
    <n v="77"/>
    <n v="0"/>
    <n v="8"/>
    <n v="0.34857368700000002"/>
    <s v="tigranmetz"/>
    <n v="125718"/>
    <n v="1878470"/>
  </r>
  <r>
    <x v="62"/>
    <x v="62"/>
    <x v="3576"/>
    <n v="20150916"/>
    <d v="2015-09-16T16:12:40"/>
    <d v="2015-09-16T16:12:40"/>
    <d v="2015-09-16T16:12:40"/>
    <n v="259"/>
    <n v="41.300357910000002"/>
    <n v="-75.633928030000007"/>
    <n v="15"/>
    <n v="84"/>
    <n v="72"/>
    <n v="307"/>
    <x v="17"/>
    <n v="1026"/>
    <n v="57"/>
    <n v="70"/>
    <n v="0"/>
    <n v="10"/>
    <n v="0.1011537"/>
    <s v="jbwitten"/>
    <n v="132572"/>
    <n v="1954708"/>
  </r>
  <r>
    <x v="62"/>
    <x v="62"/>
    <x v="3577"/>
    <n v="20150916"/>
    <d v="2015-09-16T16:31:55"/>
    <d v="2015-09-16T16:31:55"/>
    <d v="2015-09-16T16:31:55"/>
    <n v="259"/>
    <n v="41.299242460000002"/>
    <n v="-75.630774149999993"/>
    <n v="15"/>
    <n v="84"/>
    <n v="72"/>
    <n v="307"/>
    <x v="17"/>
    <n v="1026"/>
    <n v="57"/>
    <n v="70"/>
    <n v="0"/>
    <n v="10"/>
    <n v="0.10192449200000001"/>
    <s v="jbwitten"/>
    <n v="132572"/>
    <n v="1954709"/>
  </r>
  <r>
    <x v="62"/>
    <x v="62"/>
    <x v="3578"/>
    <n v="20150916"/>
    <d v="2015-09-16T17:07:06"/>
    <d v="2015-09-16T17:07:06"/>
    <d v="2015-09-16T17:07:06"/>
    <n v="259"/>
    <n v="41.299226089999998"/>
    <n v="-75.631040940000005"/>
    <n v="15"/>
    <n v="84"/>
    <n v="72"/>
    <n v="307"/>
    <x v="17"/>
    <n v="1026"/>
    <n v="57"/>
    <n v="70"/>
    <n v="0"/>
    <n v="10"/>
    <n v="0.10334009800000001"/>
    <s v="jbwitten"/>
    <n v="132572"/>
    <n v="1954710"/>
  </r>
  <r>
    <x v="62"/>
    <x v="62"/>
    <x v="3579"/>
    <n v="20150917"/>
    <d v="2015-09-17T13:48:03"/>
    <d v="2015-09-17T13:48:03"/>
    <d v="2015-09-17T13:48:03"/>
    <n v="260"/>
    <n v="41.306018000000002"/>
    <n v="-75.613546999999997"/>
    <n v="25"/>
    <n v="82"/>
    <n v="73"/>
    <n v="234"/>
    <x v="13"/>
    <n v="1021"/>
    <n v="60"/>
    <n v="71"/>
    <n v="0"/>
    <n v="8"/>
    <n v="0.15871856600000001"/>
    <s v="lagness"/>
    <n v="134370"/>
    <n v="1961705"/>
  </r>
  <r>
    <x v="62"/>
    <x v="62"/>
    <x v="3580"/>
    <n v="20150917"/>
    <d v="2015-09-17T13:48:21"/>
    <d v="2015-09-17T13:48:21"/>
    <d v="2015-09-17T13:48:21"/>
    <n v="260"/>
    <n v="41.305059"/>
    <n v="-75.626622999999995"/>
    <n v="25"/>
    <n v="81"/>
    <n v="73"/>
    <n v="233"/>
    <x v="13"/>
    <n v="1021"/>
    <n v="57"/>
    <n v="70"/>
    <n v="0"/>
    <n v="8"/>
    <n v="0.158733188"/>
    <s v="lagness"/>
    <n v="134370"/>
    <n v="1961706"/>
  </r>
  <r>
    <x v="62"/>
    <x v="62"/>
    <x v="3581"/>
    <n v="20150917"/>
    <d v="2015-09-17T13:48:40"/>
    <d v="2015-09-17T13:48:40"/>
    <d v="2015-09-17T13:48:40"/>
    <n v="260"/>
    <n v="41.310085999999998"/>
    <n v="-75.610286000000002"/>
    <n v="25"/>
    <n v="82"/>
    <n v="73"/>
    <n v="234"/>
    <x v="13"/>
    <n v="1021"/>
    <n v="60"/>
    <n v="71"/>
    <n v="0"/>
    <n v="8"/>
    <n v="0.158748624"/>
    <s v="lagness"/>
    <n v="134370"/>
    <n v="1961707"/>
  </r>
  <r>
    <x v="62"/>
    <x v="62"/>
    <x v="3582"/>
    <n v="20151006"/>
    <d v="2015-10-06T18:43:00"/>
    <d v="2015-10-06T18:43:00"/>
    <d v="2015-10-06T18:43:00"/>
    <n v="279"/>
    <n v="36.782866390000002"/>
    <n v="-81.151204820000004"/>
    <n v="67"/>
    <n v="73"/>
    <n v="70"/>
    <n v="58"/>
    <x v="17"/>
    <n v="1018"/>
    <n v="44"/>
    <n v="59"/>
    <n v="0.1"/>
    <n v="8"/>
    <n v="0.312665048"/>
    <s v="benzintr"/>
    <n v="79060"/>
    <n v="2082483"/>
  </r>
  <r>
    <x v="62"/>
    <x v="62"/>
    <x v="3583"/>
    <n v="20151022"/>
    <d v="2015-10-22T14:30:00"/>
    <d v="2015-10-22T14:30:00"/>
    <d v="2015-10-22T14:30:00"/>
    <n v="295"/>
    <n v="37.651446149999998"/>
    <n v="-79.041893889999997"/>
    <n v="51"/>
    <n v="76"/>
    <n v="71"/>
    <n v="245"/>
    <x v="6"/>
    <n v="1025"/>
    <n v="50"/>
    <n v="62"/>
    <n v="0"/>
    <n v="8"/>
    <n v="0.69198106000000004"/>
    <s v="billyb3"/>
    <n v="84102"/>
    <n v="2298358"/>
  </r>
  <r>
    <x v="62"/>
    <x v="62"/>
    <x v="3584"/>
    <n v="20151023"/>
    <d v="2015-10-23T16:36:47"/>
    <d v="2015-10-23T16:36:47"/>
    <d v="2015-10-23T16:36:47"/>
    <n v="296"/>
    <n v="38.842680000000001"/>
    <n v="-79.490713330000005"/>
    <n v="58"/>
    <n v="64"/>
    <n v="72"/>
    <n v="336"/>
    <x v="11"/>
    <n v="1023"/>
    <n v="46"/>
    <n v="58"/>
    <n v="0.6"/>
    <n v="7"/>
    <n v="0.80134979100000003"/>
    <s v="rpshane"/>
    <n v="109334"/>
    <n v="2308269"/>
  </r>
  <r>
    <x v="62"/>
    <x v="62"/>
    <x v="3585"/>
    <n v="20151023"/>
    <d v="2015-10-23T15:33:38"/>
    <d v="2015-10-23T15:33:38"/>
    <d v="2015-10-23T15:33:38"/>
    <n v="296"/>
    <n v="38.844116669999998"/>
    <n v="-79.488571669999999"/>
    <n v="58"/>
    <n v="64"/>
    <n v="72"/>
    <n v="336"/>
    <x v="11"/>
    <n v="1023"/>
    <n v="46"/>
    <n v="58"/>
    <n v="0.6"/>
    <n v="7"/>
    <n v="0.79721209299999996"/>
    <s v="rpshane"/>
    <n v="109334"/>
    <n v="2308272"/>
  </r>
  <r>
    <x v="62"/>
    <x v="62"/>
    <x v="3586"/>
    <n v="20150822"/>
    <d v="2015-08-22T21:39:47"/>
    <d v="2015-08-22T21:39:47"/>
    <d v="2015-08-22T21:39:47"/>
    <n v="234"/>
    <n v="40.60379167"/>
    <n v="-76.395608330000002"/>
    <n v="26"/>
    <n v="82"/>
    <n v="56"/>
    <n v="224"/>
    <x v="11"/>
    <n v="1019"/>
    <n v="53"/>
    <n v="72"/>
    <n v="0"/>
    <n v="10"/>
    <n v="0.50972099900000001"/>
    <s v="troutbum1374"/>
    <n v="114381"/>
    <n v="2311090"/>
  </r>
  <r>
    <x v="62"/>
    <x v="62"/>
    <x v="3587"/>
    <n v="20150822"/>
    <d v="2015-08-22T21:43:52"/>
    <d v="2015-08-22T21:43:52"/>
    <d v="2015-08-22T21:43:52"/>
    <n v="234"/>
    <n v="40.603703330000002"/>
    <n v="-76.395653330000002"/>
    <n v="26"/>
    <n v="82"/>
    <n v="56"/>
    <n v="224"/>
    <x v="11"/>
    <n v="1019"/>
    <n v="53"/>
    <n v="72"/>
    <n v="0"/>
    <n v="10"/>
    <n v="0.51000461900000005"/>
    <s v="troutbum1374"/>
    <n v="114381"/>
    <n v="2311093"/>
  </r>
  <r>
    <x v="62"/>
    <x v="62"/>
    <x v="3588"/>
    <n v="20151025"/>
    <d v="2015-10-25T21:13:38"/>
    <d v="2015-10-25T21:13:38"/>
    <d v="2015-10-25T21:13:38"/>
    <n v="298"/>
    <n v="40.273208330000003"/>
    <n v="-76.413971669999995"/>
    <n v="88"/>
    <n v="64"/>
    <n v="81"/>
    <n v="299"/>
    <x v="20"/>
    <n v="1020"/>
    <n v="47"/>
    <n v="54"/>
    <n v="10"/>
    <n v="9"/>
    <n v="0.96112474599999997"/>
    <s v="troutbum1374"/>
    <n v="114381"/>
    <n v="2311237"/>
  </r>
  <r>
    <x v="62"/>
    <x v="62"/>
    <x v="3589"/>
    <n v="20151026"/>
    <d v="2015-10-26T16:42:54"/>
    <d v="2015-10-26T16:42:54"/>
    <d v="2015-10-26T16:42:54"/>
    <n v="299"/>
    <n v="40.476161670000003"/>
    <n v="-76.62284167"/>
    <n v="20"/>
    <n v="59"/>
    <n v="68"/>
    <n v="21"/>
    <x v="6"/>
    <n v="1031"/>
    <n v="37"/>
    <n v="47"/>
    <n v="0"/>
    <n v="10"/>
    <n v="0.989942184"/>
    <s v="troutbum1374"/>
    <n v="114381"/>
    <n v="2318534"/>
  </r>
  <r>
    <x v="62"/>
    <x v="62"/>
    <x v="3590"/>
    <n v="20151028"/>
    <d v="2015-10-28T13:30:34"/>
    <d v="2015-10-28T13:30:34"/>
    <d v="2015-10-28T13:30:34"/>
    <n v="301"/>
    <n v="40.318583330000003"/>
    <n v="-76.428330000000003"/>
    <n v="100"/>
    <n v="65"/>
    <n v="96"/>
    <n v="113"/>
    <x v="31"/>
    <n v="1016"/>
    <n v="57"/>
    <n v="57"/>
    <n v="14.2"/>
    <n v="7"/>
    <n v="0.98259510500000002"/>
    <s v="troutbum1374"/>
    <n v="114381"/>
    <n v="2334477"/>
  </r>
  <r>
    <x v="62"/>
    <x v="62"/>
    <x v="3591"/>
    <n v="20151116"/>
    <d v="2015-11-16T17:39:00"/>
    <d v="2015-11-16T17:39:00"/>
    <d v="2015-11-16T17:39:00"/>
    <n v="320"/>
    <n v="38.217941549999999"/>
    <n v="-79.272477519999995"/>
    <n v="28"/>
    <n v="64"/>
    <n v="59"/>
    <n v="180"/>
    <x v="6"/>
    <n v="1027"/>
    <n v="34"/>
    <n v="52"/>
    <n v="0"/>
    <n v="10"/>
    <n v="0.24061835400000001"/>
    <s v="benzintr"/>
    <n v="79060"/>
    <n v="2390126"/>
  </r>
  <r>
    <x v="62"/>
    <x v="62"/>
    <x v="3592"/>
    <n v="20151116"/>
    <d v="2015-11-16T18:11:00"/>
    <d v="2015-11-16T18:11:00"/>
    <d v="2015-11-16T18:11:00"/>
    <n v="320"/>
    <n v="38.332939340000003"/>
    <n v="-79.369096749999997"/>
    <n v="28"/>
    <n v="64"/>
    <n v="59"/>
    <n v="180"/>
    <x v="6"/>
    <n v="1027"/>
    <n v="34"/>
    <n v="52"/>
    <n v="0"/>
    <n v="10"/>
    <n v="0.24262974400000001"/>
    <s v="benzintr"/>
    <n v="79060"/>
    <n v="2390148"/>
  </r>
  <r>
    <x v="62"/>
    <x v="62"/>
    <x v="3593"/>
    <n v="20151117"/>
    <d v="2015-11-17T16:28:00"/>
    <d v="2015-11-17T16:28:00"/>
    <d v="2015-11-17T16:28:00"/>
    <n v="321"/>
    <n v="38.314519410000003"/>
    <n v="-79.76617856"/>
    <n v="75"/>
    <n v="48"/>
    <n v="66"/>
    <n v="133"/>
    <x v="1"/>
    <n v="1027"/>
    <n v="34"/>
    <n v="45"/>
    <n v="0"/>
    <n v="10"/>
    <n v="0.33213255800000002"/>
    <s v="benzintr"/>
    <n v="79060"/>
    <n v="2396769"/>
  </r>
  <r>
    <x v="62"/>
    <x v="62"/>
    <x v="3594"/>
    <n v="20151022"/>
    <d v="2015-10-22T16:26:21"/>
    <d v="2015-10-22T16:26:21"/>
    <d v="2015-10-22T16:26:21"/>
    <n v="295"/>
    <n v="38.61520333"/>
    <n v="-78.262420000000006"/>
    <n v="30"/>
    <n v="75"/>
    <n v="71"/>
    <n v="242"/>
    <x v="6"/>
    <n v="1024"/>
    <n v="50"/>
    <n v="61"/>
    <n v="0"/>
    <n v="10"/>
    <n v="0.70049262000000001"/>
    <s v="djuth"/>
    <n v="157587"/>
    <n v="2445314"/>
  </r>
  <r>
    <x v="62"/>
    <x v="62"/>
    <x v="3595"/>
    <n v="20150514"/>
    <d v="2015-05-14T17:11:25"/>
    <d v="2015-05-14T17:11:25"/>
    <d v="2015-05-14T17:11:25"/>
    <n v="134"/>
    <n v="38.894363329999997"/>
    <n v="-78.366804999999999"/>
    <n v="15"/>
    <n v="72"/>
    <n v="64"/>
    <n v="100"/>
    <x v="6"/>
    <n v="1029"/>
    <n v="40"/>
    <n v="59"/>
    <n v="0"/>
    <n v="9"/>
    <n v="0.15537029099999999"/>
    <s v="djuth"/>
    <n v="157587"/>
    <n v="2449907"/>
  </r>
  <r>
    <x v="62"/>
    <x v="62"/>
    <x v="3596"/>
    <n v="20150511"/>
    <d v="2015-05-11T19:27:34"/>
    <d v="2015-05-11T19:27:34"/>
    <d v="2015-05-11T19:27:34"/>
    <n v="131"/>
    <n v="39.900096670000003"/>
    <n v="-77.510024999999999"/>
    <n v="52"/>
    <n v="88"/>
    <n v="83"/>
    <n v="168"/>
    <x v="15"/>
    <n v="1017"/>
    <n v="66"/>
    <n v="78"/>
    <n v="1.7"/>
    <n v="6"/>
    <n v="0.45946412800000003"/>
    <s v="djuth"/>
    <n v="157587"/>
    <n v="2449909"/>
  </r>
  <r>
    <x v="62"/>
    <x v="62"/>
    <x v="3597"/>
    <n v="20150208"/>
    <d v="2015-02-08T18:58:54"/>
    <d v="2015-02-08T18:58:54"/>
    <d v="2015-02-08T18:58:54"/>
    <n v="39"/>
    <n v="38.739138330000003"/>
    <n v="-78.288763329999995"/>
    <n v="39"/>
    <n v="56"/>
    <n v="84"/>
    <n v="152"/>
    <x v="6"/>
    <n v="1013"/>
    <n v="35"/>
    <n v="41"/>
    <n v="0"/>
    <n v="10"/>
    <n v="0.80723696199999995"/>
    <s v="djuth"/>
    <n v="157587"/>
    <n v="2449918"/>
  </r>
  <r>
    <x v="62"/>
    <x v="62"/>
    <x v="3598"/>
    <n v="20151211"/>
    <d v="2015-12-11T20:24:00"/>
    <d v="2015-12-11T20:24:00"/>
    <d v="2015-12-11T20:24:00"/>
    <n v="345"/>
    <n v="38.943241669999999"/>
    <n v="-78.639296669999993"/>
    <n v="65"/>
    <n v="61"/>
    <n v="78"/>
    <n v="249"/>
    <x v="2"/>
    <n v="1014"/>
    <n v="44"/>
    <n v="51"/>
    <n v="0"/>
    <n v="9"/>
    <n v="3.8055929999999999E-3"/>
    <s v="djuth"/>
    <n v="157587"/>
    <n v="2471607"/>
  </r>
  <r>
    <x v="62"/>
    <x v="62"/>
    <x v="3599"/>
    <n v="20151213"/>
    <d v="2015-12-13T17:11:19"/>
    <d v="2015-12-13T17:11:19"/>
    <d v="2015-12-13T17:11:19"/>
    <n v="347"/>
    <n v="40.128491670000003"/>
    <n v="-77.407463329999999"/>
    <n v="97"/>
    <n v="67"/>
    <n v="90"/>
    <n v="190"/>
    <x v="15"/>
    <n v="1020"/>
    <n v="55"/>
    <n v="58"/>
    <n v="0"/>
    <n v="7"/>
    <n v="5.8834333000000003E-2"/>
    <s v="rpshane"/>
    <n v="109334"/>
    <n v="2482470"/>
  </r>
  <r>
    <x v="62"/>
    <x v="62"/>
    <x v="3600"/>
    <n v="20151227"/>
    <d v="2015-12-27T13:35:00"/>
    <d v="2015-12-27T13:35:00"/>
    <d v="2015-12-27T13:35:00"/>
    <n v="361"/>
    <n v="42.488211"/>
    <n v="-73.115543000000002"/>
    <n v="100"/>
    <n v="51"/>
    <n v="93"/>
    <n v="247"/>
    <x v="19"/>
    <n v="1015"/>
    <n v="39"/>
    <n v="41"/>
    <n v="24.8"/>
    <n v="7"/>
    <n v="0.94768783199999995"/>
    <s v="kylefitzroy"/>
    <n v="165609"/>
    <n v="2533540"/>
  </r>
  <r>
    <x v="62"/>
    <x v="62"/>
    <x v="3601"/>
    <n v="20150710"/>
    <d v="2015-07-10T13:22:11"/>
    <d v="2015-07-10T13:22:11"/>
    <d v="2015-07-10T13:22:11"/>
    <n v="191"/>
    <n v="38.518683330000002"/>
    <n v="-78.42352167"/>
    <n v="56"/>
    <n v="86"/>
    <n v="75"/>
    <n v="324"/>
    <x v="15"/>
    <n v="1017"/>
    <n v="65"/>
    <n v="79"/>
    <n v="0.5"/>
    <n v="9"/>
    <n v="0.31309668000000002"/>
    <s v="kylefitzroy"/>
    <n v="165609"/>
    <n v="2533691"/>
  </r>
  <r>
    <x v="62"/>
    <x v="62"/>
    <x v="3602"/>
    <n v="20150418"/>
    <d v="2015-04-18T21:27:03"/>
    <d v="2015-04-18T21:27:03"/>
    <d v="2015-04-18T21:27:03"/>
    <n v="108"/>
    <n v="38.518066910000002"/>
    <n v="-78.42744295"/>
    <n v="14"/>
    <n v="77"/>
    <n v="74"/>
    <n v="23"/>
    <x v="15"/>
    <n v="1017"/>
    <n v="51"/>
    <n v="67"/>
    <n v="0"/>
    <n v="8"/>
    <n v="4.7191699999999997E-4"/>
    <s v="kylefitzroy"/>
    <n v="165609"/>
    <n v="2533836"/>
  </r>
  <r>
    <x v="62"/>
    <x v="62"/>
    <x v="3603"/>
    <n v="20130901"/>
    <d v="2013-09-01T14:57:06"/>
    <d v="2013-09-01T14:57:06"/>
    <d v="2013-09-01T14:57:06"/>
    <n v="244"/>
    <n v="45.136645000000001"/>
    <n v="-70.974425999999994"/>
    <n v="75"/>
    <n v="81"/>
    <n v="90"/>
    <n v="158"/>
    <x v="13"/>
    <n v="1010"/>
    <n v="65"/>
    <n v="70"/>
    <n v="4.4000000000000004"/>
    <n v="7"/>
    <n v="0.14136707800000001"/>
    <s v="americannaturalist90"/>
    <n v="168906"/>
    <n v="2582257"/>
  </r>
  <r>
    <x v="62"/>
    <x v="62"/>
    <x v="3604"/>
    <n v="20160311"/>
    <d v="2016-03-11T20:37:28"/>
    <d v="2016-03-11T20:37:28"/>
    <d v="2016-03-11T20:37:28"/>
    <n v="71"/>
    <n v="38.547107019999999"/>
    <n v="-78.351924109999999"/>
    <n v="49"/>
    <n v="67"/>
    <n v="68"/>
    <n v="341"/>
    <x v="0"/>
    <n v="1023"/>
    <n v="49"/>
    <n v="62"/>
    <n v="0"/>
    <n v="10"/>
    <n v="0.11184185200000001"/>
    <s v="kylefitzroy"/>
    <n v="165609"/>
    <n v="2777139"/>
  </r>
  <r>
    <x v="62"/>
    <x v="62"/>
    <x v="3605"/>
    <n v="20160311"/>
    <d v="2016-03-11T20:47:18"/>
    <d v="2016-03-11T20:47:18"/>
    <d v="2016-03-11T20:47:18"/>
    <n v="71"/>
    <n v="38.543745000000001"/>
    <n v="-78.351921669999996"/>
    <n v="49"/>
    <n v="67"/>
    <n v="68"/>
    <n v="341"/>
    <x v="0"/>
    <n v="1023"/>
    <n v="49"/>
    <n v="62"/>
    <n v="0"/>
    <n v="10"/>
    <n v="0.11236365099999999"/>
    <s v="kylefitzroy"/>
    <n v="165609"/>
    <n v="2777149"/>
  </r>
  <r>
    <x v="62"/>
    <x v="62"/>
    <x v="3606"/>
    <n v="20160310"/>
    <d v="2016-03-10T19:00:00"/>
    <d v="2016-03-10T19:00:00"/>
    <d v="2016-03-10T19:00:00"/>
    <n v="70"/>
    <n v="38.56203"/>
    <n v="-79.149078000000003"/>
    <n v="90"/>
    <n v="73"/>
    <n v="81"/>
    <n v="204"/>
    <x v="5"/>
    <n v="1018"/>
    <n v="55"/>
    <n v="63"/>
    <n v="0"/>
    <n v="8"/>
    <n v="4.3791931999999999E-2"/>
    <s v="billyb3"/>
    <n v="84102"/>
    <n v="2813162"/>
  </r>
  <r>
    <x v="62"/>
    <x v="62"/>
    <x v="3607"/>
    <n v="20150412"/>
    <d v="2015-04-12T19:02:30"/>
    <d v="2015-04-12T19:02:30"/>
    <d v="2015-04-12T19:02:30"/>
    <n v="102"/>
    <n v="41.303080000000001"/>
    <n v="-73.544371670000004"/>
    <n v="5"/>
    <n v="67"/>
    <n v="65"/>
    <n v="264"/>
    <x v="15"/>
    <n v="1025"/>
    <n v="38"/>
    <n v="54"/>
    <n v="0"/>
    <n v="10"/>
    <n v="0.43015378199999998"/>
    <s v="teddy"/>
    <n v="208262"/>
    <n v="2881848"/>
  </r>
  <r>
    <x v="62"/>
    <x v="62"/>
    <x v="3608"/>
    <n v="20160326"/>
    <d v="2016-03-26T16:46:16"/>
    <d v="2016-03-26T16:46:16"/>
    <d v="2016-03-26T16:46:16"/>
    <n v="86"/>
    <n v="37.851799999999997"/>
    <n v="-79.079955499999997"/>
    <n v="75"/>
    <n v="61"/>
    <n v="70"/>
    <n v="108"/>
    <x v="6"/>
    <n v="1023"/>
    <n v="39"/>
    <n v="50"/>
    <n v="0.2"/>
    <n v="10"/>
    <n v="0.91082866699999998"/>
    <s v="djuth"/>
    <n v="157587"/>
    <n v="2903169"/>
  </r>
  <r>
    <x v="62"/>
    <x v="62"/>
    <x v="3609"/>
    <n v="20160324"/>
    <d v="2016-03-24T18:13:27"/>
    <d v="2016-03-24T18:13:27"/>
    <d v="2016-03-24T18:13:27"/>
    <n v="84"/>
    <n v="38.792879999999997"/>
    <n v="-78.329504999999997"/>
    <n v="19"/>
    <n v="71"/>
    <n v="56"/>
    <n v="183"/>
    <x v="1"/>
    <n v="1013"/>
    <n v="45"/>
    <n v="61"/>
    <n v="0"/>
    <n v="10"/>
    <n v="0.98563244800000005"/>
    <s v="djuth"/>
    <n v="157587"/>
    <n v="2903234"/>
  </r>
  <r>
    <x v="62"/>
    <x v="62"/>
    <x v="3610"/>
    <n v="20160310"/>
    <d v="2016-03-10T19:29:56"/>
    <d v="2016-03-10T19:29:56"/>
    <d v="2016-03-10T19:29:56"/>
    <n v="70"/>
    <n v="38.773628330000001"/>
    <n v="-78.164452830000002"/>
    <n v="90"/>
    <n v="75"/>
    <n v="68"/>
    <n v="194"/>
    <x v="5"/>
    <n v="1017"/>
    <n v="55"/>
    <n v="67"/>
    <n v="0.3"/>
    <n v="10"/>
    <n v="4.4840176000000002E-2"/>
    <s v="djuth"/>
    <n v="157587"/>
    <n v="2904416"/>
  </r>
  <r>
    <x v="62"/>
    <x v="62"/>
    <x v="3611"/>
    <n v="20160417"/>
    <d v="2016-04-17T17:57:00"/>
    <d v="2016-04-17T17:57:00"/>
    <d v="2016-04-17T17:57:00"/>
    <n v="108"/>
    <n v="38.29954"/>
    <n v="-79.772800000000004"/>
    <n v="1"/>
    <n v="65"/>
    <n v="59"/>
    <n v="33"/>
    <x v="9"/>
    <n v="1030"/>
    <n v="39"/>
    <n v="51"/>
    <n v="0"/>
    <n v="10"/>
    <n v="0.83009581799999999"/>
    <s v="jimjosefson"/>
    <n v="147248"/>
    <n v="2962196"/>
  </r>
  <r>
    <x v="62"/>
    <x v="62"/>
    <x v="3612"/>
    <n v="20160506"/>
    <d v="2016-05-06T23:09:54"/>
    <d v="2016-05-06T23:09:54"/>
    <d v="2016-05-06T23:09:54"/>
    <n v="127"/>
    <n v="39.62608101"/>
    <n v="-77.504115209999995"/>
    <n v="100"/>
    <n v="58"/>
    <n v="92"/>
    <n v="146"/>
    <x v="0"/>
    <n v="1006"/>
    <n v="51"/>
    <n v="53"/>
    <n v="28.3"/>
    <n v="7"/>
    <n v="1.8812589999999999E-3"/>
    <s v="rpshane"/>
    <n v="109334"/>
    <n v="3118255"/>
  </r>
  <r>
    <x v="62"/>
    <x v="62"/>
    <x v="3613"/>
    <n v="20160430"/>
    <d v="2016-05-01T03:48:00"/>
    <d v="2016-05-01T03:48:00"/>
    <d v="2016-05-01T03:48:00"/>
    <n v="122"/>
    <n v="41.026504799999998"/>
    <n v="-75.054818209999993"/>
    <n v="49"/>
    <n v="61"/>
    <n v="68"/>
    <n v="131"/>
    <x v="11"/>
    <n v="1022"/>
    <n v="39"/>
    <n v="50"/>
    <n v="0.1"/>
    <n v="9"/>
    <n v="0.39225681499999998"/>
    <s v="iveirizarry"/>
    <n v="73667"/>
    <n v="3148689"/>
  </r>
  <r>
    <x v="62"/>
    <x v="62"/>
    <x v="3614"/>
    <n v="20160516"/>
    <d v="2016-05-16T19:16:23"/>
    <d v="2016-05-16T19:16:23"/>
    <d v="2016-05-16T19:16:23"/>
    <n v="137"/>
    <n v="38.790296669999996"/>
    <n v="-78.322371669999995"/>
    <n v="34"/>
    <n v="65"/>
    <n v="48"/>
    <n v="277"/>
    <x v="4"/>
    <n v="1021"/>
    <n v="33"/>
    <n v="52"/>
    <n v="0"/>
    <n v="10"/>
    <n v="0.78436958099999998"/>
    <s v="djuth"/>
    <n v="157587"/>
    <n v="3269191"/>
  </r>
  <r>
    <x v="62"/>
    <x v="62"/>
    <x v="3615"/>
    <n v="20100606"/>
    <d v="2010-06-06T17:30:40"/>
    <d v="2010-06-06T17:30:40"/>
    <d v="2010-06-06T17:30:40"/>
    <n v="157"/>
    <n v="46.568186330000003"/>
    <n v="-91.595769090000005"/>
    <n v="70"/>
    <n v="57"/>
    <n v="85"/>
    <n v="71"/>
    <x v="2"/>
    <n v="1012"/>
    <n v="47"/>
    <n v="52"/>
    <n v="1.6"/>
    <n v="4"/>
    <n v="0.33182892200000003"/>
    <s v="allenmegan218"/>
    <n v="255202"/>
    <n v="3404372"/>
  </r>
  <r>
    <x v="62"/>
    <x v="62"/>
    <x v="3616"/>
    <n v="20160608"/>
    <d v="2016-06-08T15:11:32"/>
    <d v="2016-06-08T15:11:32"/>
    <d v="2016-06-08T15:11:32"/>
    <n v="160"/>
    <n v="41.377198100000001"/>
    <n v="-73.391302210000006"/>
    <n v="61"/>
    <n v="67"/>
    <n v="68"/>
    <n v="268"/>
    <x v="14"/>
    <n v="1002"/>
    <n v="48"/>
    <n v="59"/>
    <n v="8.3000000000000007"/>
    <n v="9"/>
    <n v="0.158074042"/>
    <s v="jyatestu"/>
    <n v="142612"/>
    <n v="3409634"/>
  </r>
  <r>
    <x v="62"/>
    <x v="62"/>
    <x v="3617"/>
    <n v="20160227"/>
    <d v="2016-02-27T17:32:13"/>
    <d v="2016-02-27T17:32:13"/>
    <d v="2016-02-27T17:32:13"/>
    <n v="58"/>
    <n v="41.244450000000001"/>
    <n v="-73.255133330000007"/>
    <n v="23"/>
    <n v="37"/>
    <n v="60"/>
    <n v="224"/>
    <x v="12"/>
    <n v="1018"/>
    <n v="18"/>
    <n v="30"/>
    <n v="0"/>
    <n v="10"/>
    <n v="0.79168817000000002"/>
    <s v="jyatestu"/>
    <n v="142612"/>
    <n v="3410166"/>
  </r>
  <r>
    <x v="62"/>
    <x v="62"/>
    <x v="3618"/>
    <n v="20160520"/>
    <d v="2016-05-20T21:23:30"/>
    <d v="2016-05-20T21:23:30"/>
    <d v="2016-05-20T21:23:30"/>
    <n v="141"/>
    <n v="37.528366269999999"/>
    <n v="-79.540095640000004"/>
    <n v="98"/>
    <n v="71"/>
    <n v="76"/>
    <n v="115"/>
    <x v="2"/>
    <n v="1022"/>
    <n v="51"/>
    <n v="60"/>
    <n v="3.2"/>
    <n v="8"/>
    <n v="0.98956545200000001"/>
    <s v="jyatestu"/>
    <n v="142612"/>
    <n v="3410169"/>
  </r>
  <r>
    <x v="62"/>
    <x v="62"/>
    <x v="3619"/>
    <n v="20160520"/>
    <d v="2016-05-20T22:23:29"/>
    <d v="2016-05-20T22:23:29"/>
    <d v="2016-05-20T22:23:29"/>
    <n v="141"/>
    <n v="37.52824751"/>
    <n v="-79.539624559999993"/>
    <n v="98"/>
    <n v="71"/>
    <n v="76"/>
    <n v="115"/>
    <x v="2"/>
    <n v="1022"/>
    <n v="51"/>
    <n v="60"/>
    <n v="3.2"/>
    <n v="8"/>
    <n v="0.99029268400000003"/>
    <s v="jyatestu"/>
    <n v="142612"/>
    <n v="3410175"/>
  </r>
  <r>
    <x v="62"/>
    <x v="62"/>
    <x v="3620"/>
    <n v="20160609"/>
    <d v="2016-06-09T21:25:35"/>
    <d v="2016-06-09T21:25:35"/>
    <d v="2016-06-09T21:25:35"/>
    <n v="161"/>
    <n v="38.49445403"/>
    <n v="-78.412532920000004"/>
    <n v="1"/>
    <n v="77"/>
    <n v="56"/>
    <n v="292"/>
    <x v="3"/>
    <n v="1016"/>
    <n v="45"/>
    <n v="62"/>
    <n v="0"/>
    <n v="10"/>
    <n v="0.26698805199999998"/>
    <s v="rpshane"/>
    <n v="109334"/>
    <n v="3422658"/>
  </r>
  <r>
    <x v="62"/>
    <x v="62"/>
    <x v="3621"/>
    <n v="20160609"/>
    <d v="2016-06-09T21:32:40"/>
    <d v="2016-06-09T21:32:40"/>
    <d v="2016-06-09T21:32:40"/>
    <n v="161"/>
    <n v="38.502884160000001"/>
    <n v="-78.422539099999995"/>
    <n v="1"/>
    <n v="77"/>
    <n v="56"/>
    <n v="292"/>
    <x v="3"/>
    <n v="1016"/>
    <n v="45"/>
    <n v="62"/>
    <n v="0"/>
    <n v="10"/>
    <n v="0.267441388"/>
    <s v="rpshane"/>
    <n v="109334"/>
    <n v="3422660"/>
  </r>
  <r>
    <x v="62"/>
    <x v="62"/>
    <x v="3622"/>
    <n v="20160609"/>
    <d v="2016-06-09T21:00:45"/>
    <d v="2016-06-09T21:00:45"/>
    <d v="2016-06-09T21:00:45"/>
    <n v="161"/>
    <n v="38.488346880000002"/>
    <n v="-78.407420630000004"/>
    <n v="1"/>
    <n v="77"/>
    <n v="56"/>
    <n v="292"/>
    <x v="3"/>
    <n v="1016"/>
    <n v="45"/>
    <n v="62"/>
    <n v="0"/>
    <n v="10"/>
    <n v="0.26540002899999998"/>
    <s v="gunnarb"/>
    <n v="256245"/>
    <n v="3422668"/>
  </r>
  <r>
    <x v="62"/>
    <x v="62"/>
    <x v="3623"/>
    <n v="20160609"/>
    <d v="2016-06-09T21:16:49"/>
    <d v="2016-06-09T21:16:49"/>
    <d v="2016-06-09T21:16:49"/>
    <n v="161"/>
    <n v="38.482120109999997"/>
    <n v="-78.412258679999994"/>
    <n v="1"/>
    <n v="77"/>
    <n v="56"/>
    <n v="292"/>
    <x v="3"/>
    <n v="1016"/>
    <n v="45"/>
    <n v="62"/>
    <n v="0"/>
    <n v="10"/>
    <n v="0.26642721200000002"/>
    <s v="gunnarb"/>
    <n v="256245"/>
    <n v="3422672"/>
  </r>
  <r>
    <x v="62"/>
    <x v="62"/>
    <x v="3624"/>
    <n v="20160609"/>
    <d v="2016-06-09T21:38:30"/>
    <d v="2016-06-09T21:38:30"/>
    <d v="2016-06-09T21:38:30"/>
    <n v="161"/>
    <n v="38.486249559999997"/>
    <n v="-78.411159080000004"/>
    <n v="1"/>
    <n v="77"/>
    <n v="56"/>
    <n v="292"/>
    <x v="3"/>
    <n v="1016"/>
    <n v="45"/>
    <n v="62"/>
    <n v="0"/>
    <n v="10"/>
    <n v="0.26781484900000002"/>
    <s v="gunnarb"/>
    <n v="256245"/>
    <n v="3422673"/>
  </r>
  <r>
    <x v="62"/>
    <x v="62"/>
    <x v="3625"/>
    <n v="20160608"/>
    <d v="2016-06-08T14:44:36"/>
    <d v="2016-06-08T14:44:36"/>
    <d v="2016-06-08T14:44:36"/>
    <n v="160"/>
    <n v="38.537591769999999"/>
    <n v="-78.356802329999994"/>
    <n v="0"/>
    <n v="69"/>
    <n v="59"/>
    <n v="293"/>
    <x v="1"/>
    <n v="1010"/>
    <n v="46"/>
    <n v="61"/>
    <n v="0"/>
    <n v="10"/>
    <n v="0.156591962"/>
    <s v="kylefitzroy"/>
    <n v="165609"/>
    <n v="3437902"/>
  </r>
  <r>
    <x v="62"/>
    <x v="62"/>
    <x v="3626"/>
    <n v="20160608"/>
    <d v="2016-06-08T15:37:34"/>
    <d v="2016-06-08T15:37:34"/>
    <d v="2016-06-08T15:37:34"/>
    <n v="160"/>
    <n v="38.542205619999997"/>
    <n v="-78.351272499999993"/>
    <n v="0"/>
    <n v="69"/>
    <n v="59"/>
    <n v="293"/>
    <x v="1"/>
    <n v="1010"/>
    <n v="46"/>
    <n v="61"/>
    <n v="0"/>
    <n v="10"/>
    <n v="0.15951110600000001"/>
    <s v="kylefitzroy"/>
    <n v="165609"/>
    <n v="3437941"/>
  </r>
  <r>
    <x v="62"/>
    <x v="62"/>
    <x v="3627"/>
    <n v="20160609"/>
    <d v="2016-06-09T15:39:38"/>
    <d v="2016-06-09T15:39:38"/>
    <d v="2016-06-09T15:39:38"/>
    <n v="161"/>
    <n v="38.428658329999998"/>
    <n v="-78.433449999999993"/>
    <n v="2"/>
    <n v="78"/>
    <n v="57"/>
    <n v="291"/>
    <x v="0"/>
    <n v="1016"/>
    <n v="45"/>
    <n v="62"/>
    <n v="0"/>
    <n v="10"/>
    <n v="0.245061475"/>
    <s v="gunnarb"/>
    <n v="256245"/>
    <n v="3439308"/>
  </r>
  <r>
    <x v="62"/>
    <x v="62"/>
    <x v="3628"/>
    <n v="20160619"/>
    <d v="2016-06-19T14:46:00"/>
    <d v="2016-06-19T14:46:00"/>
    <d v="2016-06-19T14:46:00"/>
    <n v="171"/>
    <n v="37.890378050000002"/>
    <n v="-79.128900369999997"/>
    <n v="36"/>
    <n v="81"/>
    <n v="55"/>
    <n v="221"/>
    <x v="11"/>
    <n v="1028"/>
    <n v="50"/>
    <n v="69"/>
    <n v="0"/>
    <n v="10"/>
    <n v="0.99116312699999998"/>
    <s v="benzintr"/>
    <n v="79060"/>
    <n v="3484331"/>
  </r>
  <r>
    <x v="62"/>
    <x v="62"/>
    <x v="3629"/>
    <n v="20160629"/>
    <d v="2016-06-29T16:49:43"/>
    <d v="2016-06-29T16:49:43"/>
    <d v="2016-06-29T16:49:43"/>
    <n v="181"/>
    <n v="38.547821669999998"/>
    <n v="-78.353163330000001"/>
    <n v="13"/>
    <n v="82"/>
    <n v="68"/>
    <n v="327"/>
    <x v="3"/>
    <n v="1014"/>
    <n v="60"/>
    <n v="73"/>
    <n v="0"/>
    <n v="10"/>
    <n v="0.28461772499999999"/>
    <s v="kylefitzroy"/>
    <n v="165609"/>
    <n v="3567643"/>
  </r>
  <r>
    <x v="62"/>
    <x v="62"/>
    <x v="3630"/>
    <n v="20160629"/>
    <d v="2016-06-29T19:17:11"/>
    <d v="2016-06-29T19:17:11"/>
    <d v="2016-06-29T19:17:11"/>
    <n v="181"/>
    <n v="38.551175000000001"/>
    <n v="-78.353080000000006"/>
    <n v="13"/>
    <n v="82"/>
    <n v="68"/>
    <n v="327"/>
    <x v="3"/>
    <n v="1014"/>
    <n v="60"/>
    <n v="73"/>
    <n v="0"/>
    <n v="10"/>
    <n v="0.27386479000000002"/>
    <s v="kylefitzroy"/>
    <n v="165609"/>
    <n v="3567645"/>
  </r>
  <r>
    <x v="62"/>
    <x v="62"/>
    <x v="3631"/>
    <n v="20160621"/>
    <d v="2016-06-21T17:15:41"/>
    <d v="2016-06-21T17:15:41"/>
    <d v="2016-06-21T17:15:41"/>
    <n v="173"/>
    <n v="41.174688330000002"/>
    <n v="-75.699219999999997"/>
    <n v="32"/>
    <n v="80"/>
    <n v="58"/>
    <n v="300"/>
    <x v="4"/>
    <n v="1010"/>
    <n v="54"/>
    <n v="72"/>
    <n v="0.1"/>
    <n v="10"/>
    <n v="0.98181489200000005"/>
    <s v="djuth"/>
    <n v="157587"/>
    <n v="3679183"/>
  </r>
  <r>
    <x v="62"/>
    <x v="62"/>
    <x v="3632"/>
    <n v="20160622"/>
    <d v="2016-06-22T20:50:47"/>
    <d v="2016-06-22T20:50:47"/>
    <d v="2016-06-22T20:50:47"/>
    <n v="174"/>
    <n v="41.19162"/>
    <n v="-75.607911669999993"/>
    <n v="32"/>
    <n v="77"/>
    <n v="71"/>
    <n v="298"/>
    <x v="2"/>
    <n v="1012"/>
    <n v="53"/>
    <n v="68"/>
    <n v="0"/>
    <n v="8"/>
    <n v="0.93821123399999995"/>
    <s v="djuth"/>
    <n v="157587"/>
    <n v="3679237"/>
  </r>
  <r>
    <x v="62"/>
    <x v="62"/>
    <x v="3633"/>
    <n v="20150412"/>
    <d v="2015-04-12T20:25:00"/>
    <d v="2015-04-12T20:25:00"/>
    <d v="2015-04-12T20:25:00"/>
    <n v="102"/>
    <n v="41.384214780000001"/>
    <n v="-72.257809640000005"/>
    <n v="5"/>
    <n v="64"/>
    <n v="63"/>
    <n v="261"/>
    <x v="4"/>
    <n v="1025"/>
    <n v="35"/>
    <n v="48"/>
    <n v="0"/>
    <n v="10"/>
    <n v="0.42371323900000002"/>
    <s v="rayray"/>
    <n v="274968"/>
    <n v="3719641"/>
  </r>
  <r>
    <x v="62"/>
    <x v="62"/>
    <x v="3634"/>
    <n v="20160716"/>
    <d v="2016-07-16T15:31:03"/>
    <d v="2016-07-16T15:31:03"/>
    <d v="2016-07-16T15:31:03"/>
    <n v="198"/>
    <n v="40.035155500000002"/>
    <n v="-77.279458329999997"/>
    <n v="61"/>
    <n v="92"/>
    <n v="69"/>
    <n v="237"/>
    <x v="6"/>
    <n v="1015"/>
    <n v="68"/>
    <n v="83"/>
    <n v="3.3"/>
    <n v="10"/>
    <n v="0.887183096"/>
    <s v="matthew82"/>
    <n v="294403"/>
    <n v="3828232"/>
  </r>
  <r>
    <x v="62"/>
    <x v="62"/>
    <x v="3635"/>
    <n v="20160731"/>
    <d v="2016-08-01T01:47:15"/>
    <d v="2016-08-01T01:47:15"/>
    <d v="2016-08-01T01:47:15"/>
    <n v="214"/>
    <n v="36.812758690000003"/>
    <n v="-80.408315290000004"/>
    <n v="46"/>
    <n v="83"/>
    <n v="80"/>
    <n v="244"/>
    <x v="6"/>
    <n v="1016"/>
    <n v="69"/>
    <n v="77"/>
    <n v="7.4"/>
    <n v="7"/>
    <n v="4.0251140999999997E-2"/>
    <s v="jtdriver"/>
    <n v="294872"/>
    <n v="3829709"/>
  </r>
  <r>
    <x v="62"/>
    <x v="62"/>
    <x v="3636"/>
    <n v="20160509"/>
    <d v="2016-05-08T22:40:22"/>
    <d v="2016-05-08T22:40:22"/>
    <d v="2016-05-08T22:40:22"/>
    <n v="129"/>
    <n v="43.526904999999999"/>
    <n v="-71.419349999999994"/>
    <n v="23"/>
    <n v="56"/>
    <n v="49"/>
    <n v="262"/>
    <x v="20"/>
    <n v="1012"/>
    <n v="30"/>
    <n v="48"/>
    <n v="0.7"/>
    <n v="10"/>
    <n v="6.9392177999999999E-2"/>
    <s v="adammosdef"/>
    <n v="297211"/>
    <n v="3834791"/>
  </r>
  <r>
    <x v="62"/>
    <x v="62"/>
    <x v="3637"/>
    <n v="20160607"/>
    <d v="2016-06-08T00:47:58"/>
    <d v="2016-06-08T00:47:58"/>
    <d v="2016-06-08T00:47:58"/>
    <n v="160"/>
    <n v="35.315274619999997"/>
    <n v="-82.853035439999999"/>
    <n v="31"/>
    <n v="82"/>
    <n v="66"/>
    <n v="296"/>
    <x v="12"/>
    <n v="1008"/>
    <n v="55"/>
    <n v="70"/>
    <n v="0.1"/>
    <n v="8"/>
    <n v="0.113119594"/>
    <s v="grant12"/>
    <n v="295587"/>
    <n v="3839051"/>
  </r>
  <r>
    <x v="62"/>
    <x v="62"/>
    <x v="3638"/>
    <n v="20160811"/>
    <d v="2016-08-11T19:32:00"/>
    <d v="2016-08-11T19:32:00"/>
    <d v="2016-08-11T19:32:00"/>
    <n v="224"/>
    <n v="35.611058329999999"/>
    <n v="-83.129119439999997"/>
    <n v="89"/>
    <n v="78"/>
    <n v="87"/>
    <n v="167"/>
    <x v="3"/>
    <n v="1020"/>
    <n v="65"/>
    <n v="70"/>
    <n v="4.7"/>
    <n v="9"/>
    <n v="0.60083274099999995"/>
    <s v="jmarchal"/>
    <n v="81136"/>
    <n v="3871837"/>
  </r>
  <r>
    <x v="62"/>
    <x v="62"/>
    <x v="3639"/>
    <n v="20160402"/>
    <d v="2016-04-02T12:35:46"/>
    <d v="2016-04-02T12:35:46"/>
    <d v="2016-04-02T12:35:46"/>
    <n v="93"/>
    <n v="43.483203240000002"/>
    <n v="-76.146889779999995"/>
    <n v="63"/>
    <n v="46"/>
    <n v="76"/>
    <n v="259"/>
    <x v="5"/>
    <n v="1000"/>
    <n v="31"/>
    <n v="38"/>
    <n v="2.6"/>
    <n v="9"/>
    <n v="0.30658766300000001"/>
    <s v="wayne13114"/>
    <n v="281081"/>
    <n v="3959236"/>
  </r>
  <r>
    <x v="62"/>
    <x v="62"/>
    <x v="3640"/>
    <n v="20160625"/>
    <d v="2016-06-25T22:01:00"/>
    <d v="2016-06-25T22:01:00"/>
    <d v="2016-06-25T22:01:00"/>
    <n v="177"/>
    <n v="35.483593329999998"/>
    <n v="-82.627808329999993"/>
    <n v="34"/>
    <n v="91"/>
    <n v="72"/>
    <n v="326"/>
    <x v="11"/>
    <n v="1019"/>
    <n v="65"/>
    <n v="79"/>
    <n v="0"/>
    <n v="7"/>
    <n v="0.70247048300000003"/>
    <s v="reallifeecology"/>
    <n v="15723"/>
    <n v="4009495"/>
  </r>
  <r>
    <x v="62"/>
    <x v="62"/>
    <x v="3641"/>
    <n v="20160913"/>
    <d v="2016-09-13T22:47:59"/>
    <d v="2016-09-13T22:47:59"/>
    <d v="2016-09-13T22:47:59"/>
    <n v="257"/>
    <n v="35.648443"/>
    <n v="-82.208247999999998"/>
    <n v="63"/>
    <n v="74"/>
    <n v="85"/>
    <n v="138"/>
    <x v="9"/>
    <n v="1022"/>
    <n v="65"/>
    <n v="70"/>
    <n v="0.2"/>
    <n v="6"/>
    <n v="0.89659050799999995"/>
    <s v="riversedge"/>
    <n v="30627"/>
    <n v="4103493"/>
  </r>
  <r>
    <x v="62"/>
    <x v="62"/>
    <x v="3642"/>
    <n v="20140814"/>
    <d v="2014-08-14T19:54:29"/>
    <d v="2014-08-14T19:54:29"/>
    <d v="2014-08-14T19:54:29"/>
    <n v="226"/>
    <n v="41.155563829999998"/>
    <n v="-75.331688330000006"/>
    <n v="37"/>
    <n v="71"/>
    <n v="72"/>
    <n v="271"/>
    <x v="5"/>
    <n v="1011"/>
    <n v="50"/>
    <n v="61"/>
    <n v="0.3"/>
    <n v="9"/>
    <n v="0.77706678699999998"/>
    <s v="markdclements"/>
    <n v="317070"/>
    <n v="4187489"/>
  </r>
  <r>
    <x v="62"/>
    <x v="62"/>
    <x v="3643"/>
    <n v="20130516"/>
    <d v="2013-05-17T00:21:25"/>
    <d v="2013-05-17T00:21:25"/>
    <d v="2013-05-17T00:21:25"/>
    <n v="137"/>
    <n v="44.844364200000001"/>
    <n v="-67.219964070000003"/>
    <n v="54"/>
    <n v="61"/>
    <n v="80"/>
    <n v="223"/>
    <x v="10"/>
    <n v="1002"/>
    <n v="46"/>
    <n v="53"/>
    <n v="12.6"/>
    <n v="9"/>
    <n v="0.38554208499999998"/>
    <s v="markdclements"/>
    <n v="317070"/>
    <n v="4187529"/>
  </r>
  <r>
    <x v="62"/>
    <x v="62"/>
    <x v="3644"/>
    <n v="20160924"/>
    <d v="2016-09-24T17:20:56"/>
    <d v="2016-09-24T17:20:56"/>
    <d v="2016-09-24T17:20:56"/>
    <n v="268"/>
    <n v="35.352040279999997"/>
    <n v="-82.775408080000005"/>
    <n v="10"/>
    <n v="83"/>
    <n v="68"/>
    <n v="141"/>
    <x v="9"/>
    <n v="1019"/>
    <n v="60"/>
    <n v="75"/>
    <n v="0"/>
    <n v="10"/>
    <n v="0.35838358599999998"/>
    <s v="chriswilliams"/>
    <n v="333199"/>
    <n v="4199575"/>
  </r>
  <r>
    <x v="62"/>
    <x v="62"/>
    <x v="3645"/>
    <n v="20160924"/>
    <d v="2016-09-24T17:23:55"/>
    <d v="2016-09-24T17:23:55"/>
    <d v="2016-09-24T17:23:55"/>
    <n v="268"/>
    <n v="35.351865429999997"/>
    <n v="-82.775190820000006"/>
    <n v="10"/>
    <n v="83"/>
    <n v="68"/>
    <n v="141"/>
    <x v="9"/>
    <n v="1019"/>
    <n v="60"/>
    <n v="75"/>
    <n v="0"/>
    <n v="10"/>
    <n v="0.35816746599999999"/>
    <s v="chriswilliams"/>
    <n v="333199"/>
    <n v="4199579"/>
  </r>
  <r>
    <x v="62"/>
    <x v="62"/>
    <x v="3646"/>
    <n v="20160922"/>
    <d v="2016-09-22T15:11:53"/>
    <d v="2016-09-22T15:11:53"/>
    <d v="2016-09-22T15:11:53"/>
    <n v="266"/>
    <n v="42.48779167"/>
    <n v="-73.115172169999994"/>
    <n v="14"/>
    <n v="81"/>
    <n v="43"/>
    <n v="230"/>
    <x v="6"/>
    <n v="1021"/>
    <n v="48"/>
    <n v="68"/>
    <n v="0.1"/>
    <n v="10"/>
    <n v="0.58926366299999999"/>
    <s v="kylefitzroy"/>
    <n v="165609"/>
    <n v="4257014"/>
  </r>
  <r>
    <x v="62"/>
    <x v="62"/>
    <x v="3647"/>
    <n v="20160922"/>
    <d v="2016-09-22T14:37:23"/>
    <d v="2016-09-22T14:37:23"/>
    <d v="2016-09-22T14:37:23"/>
    <n v="266"/>
    <n v="42.488244999999999"/>
    <n v="-73.115341670000007"/>
    <n v="14"/>
    <n v="81"/>
    <n v="43"/>
    <n v="230"/>
    <x v="6"/>
    <n v="1021"/>
    <n v="48"/>
    <n v="68"/>
    <n v="0.1"/>
    <n v="10"/>
    <n v="0.59196337799999998"/>
    <s v="kylefitzroy"/>
    <n v="165609"/>
    <n v="4257023"/>
  </r>
  <r>
    <x v="62"/>
    <x v="62"/>
    <x v="3648"/>
    <n v="20161003"/>
    <d v="2016-10-03T17:09:41"/>
    <d v="2016-10-03T17:09:41"/>
    <d v="2016-10-03T17:09:41"/>
    <n v="277"/>
    <n v="42.285440489999999"/>
    <n v="-74.067993020000003"/>
    <n v="83"/>
    <n v="58"/>
    <n v="86"/>
    <n v="232"/>
    <x v="9"/>
    <n v="1017"/>
    <n v="53"/>
    <n v="55"/>
    <n v="4.5999999999999996"/>
    <n v="7"/>
    <n v="6.7768947999999996E-2"/>
    <s v="dandj"/>
    <n v="292196"/>
    <n v="4261241"/>
  </r>
  <r>
    <x v="62"/>
    <x v="62"/>
    <x v="3649"/>
    <n v="20161003"/>
    <d v="2016-10-03T17:17:33"/>
    <d v="2016-10-03T17:17:33"/>
    <d v="2016-10-03T17:17:33"/>
    <n v="277"/>
    <n v="42.285431099999997"/>
    <n v="-74.067941309999995"/>
    <n v="83"/>
    <n v="58"/>
    <n v="86"/>
    <n v="232"/>
    <x v="9"/>
    <n v="1017"/>
    <n v="53"/>
    <n v="55"/>
    <n v="4.5999999999999996"/>
    <n v="7"/>
    <n v="6.8030083000000005E-2"/>
    <s v="dandj"/>
    <n v="292196"/>
    <n v="4261344"/>
  </r>
  <r>
    <x v="62"/>
    <x v="62"/>
    <x v="3650"/>
    <n v="20161005"/>
    <d v="2016-10-05T18:19:55"/>
    <d v="2016-10-05T18:19:55"/>
    <d v="2016-10-05T18:19:55"/>
    <n v="279"/>
    <n v="38.570083330000003"/>
    <n v="-78.302544999999995"/>
    <n v="50"/>
    <n v="70"/>
    <n v="84"/>
    <n v="35"/>
    <x v="13"/>
    <n v="1025"/>
    <n v="54"/>
    <n v="60"/>
    <n v="0.2"/>
    <n v="7"/>
    <n v="0.194976397"/>
    <s v="kylefitzroy"/>
    <n v="165609"/>
    <n v="4280621"/>
  </r>
  <r>
    <x v="62"/>
    <x v="62"/>
    <x v="3651"/>
    <n v="20161007"/>
    <d v="2016-10-08T02:48:18"/>
    <d v="2016-10-08T02:48:18"/>
    <d v="2016-10-08T02:48:18"/>
    <n v="282"/>
    <n v="35.987307020000003"/>
    <n v="-82.215281619999999"/>
    <n v="95"/>
    <n v="67"/>
    <n v="95"/>
    <n v="97"/>
    <x v="13"/>
    <n v="1019"/>
    <n v="60"/>
    <n v="61"/>
    <n v="10.7"/>
    <n v="4"/>
    <n v="0.39716693400000003"/>
    <s v="brandon58"/>
    <n v="291874"/>
    <n v="4294844"/>
  </r>
  <r>
    <x v="62"/>
    <x v="62"/>
    <x v="3652"/>
    <n v="20161009"/>
    <d v="2016-10-09T17:27:25"/>
    <d v="2016-10-09T17:27:25"/>
    <d v="2016-10-09T17:27:25"/>
    <n v="283"/>
    <n v="36.334438329999998"/>
    <n v="-81.466478330000001"/>
    <n v="0"/>
    <n v="58"/>
    <n v="60"/>
    <n v="347"/>
    <x v="7"/>
    <n v="1023"/>
    <n v="36"/>
    <n v="51"/>
    <n v="0"/>
    <n v="10"/>
    <n v="0.55539454200000005"/>
    <s v="matt82"/>
    <n v="289985"/>
    <n v="4305283"/>
  </r>
  <r>
    <x v="62"/>
    <x v="62"/>
    <x v="3653"/>
    <n v="20161015"/>
    <d v="2016-10-15T16:18:07"/>
    <d v="2016-10-15T16:18:07"/>
    <d v="2016-10-15T16:18:07"/>
    <n v="289"/>
    <n v="39.589845969999999"/>
    <n v="-79.097323810000006"/>
    <n v="38"/>
    <n v="68"/>
    <n v="84"/>
    <n v="130"/>
    <x v="13"/>
    <n v="1027"/>
    <n v="47"/>
    <n v="52"/>
    <n v="0"/>
    <n v="8"/>
    <n v="0.99545204600000003"/>
    <s v="rpshane"/>
    <n v="109334"/>
    <n v="4372305"/>
  </r>
  <r>
    <x v="62"/>
    <x v="62"/>
    <x v="3654"/>
    <n v="20151212"/>
    <d v="2015-12-12T22:17:00"/>
    <d v="2015-12-12T22:17:00"/>
    <d v="2015-12-12T22:17:00"/>
    <n v="346"/>
    <n v="35.321943310000002"/>
    <n v="-82.845840449999997"/>
    <n v="71"/>
    <n v="67"/>
    <n v="90"/>
    <n v="209"/>
    <x v="2"/>
    <n v="1023"/>
    <n v="56"/>
    <n v="59"/>
    <n v="1.3"/>
    <n v="6"/>
    <n v="2.6366095999999999E-2"/>
    <s v="kgardner"/>
    <n v="350861"/>
    <n v="4403637"/>
  </r>
  <r>
    <x v="62"/>
    <x v="62"/>
    <x v="3655"/>
    <n v="20161021"/>
    <d v="2016-10-21T20:46:00"/>
    <d v="2016-10-21T20:46:00"/>
    <d v="2016-10-21T20:46:00"/>
    <n v="295"/>
    <n v="45.274071040000003"/>
    <n v="-92.772856950000005"/>
    <n v="52"/>
    <n v="53"/>
    <n v="71"/>
    <n v="179"/>
    <x v="6"/>
    <n v="1023"/>
    <n v="34"/>
    <n v="43"/>
    <n v="0"/>
    <n v="10"/>
    <n v="0.60314708100000003"/>
    <s v="gregseitz"/>
    <n v="225906"/>
    <n v="4420544"/>
  </r>
  <r>
    <x v="62"/>
    <x v="62"/>
    <x v="3656"/>
    <n v="20161026"/>
    <d v="2016-10-26T19:14:11"/>
    <d v="2016-10-26T19:14:11"/>
    <d v="2016-10-26T19:14:11"/>
    <n v="300"/>
    <n v="44.159758330000003"/>
    <n v="-71.677054999999996"/>
    <n v="89"/>
    <n v="29"/>
    <n v="82"/>
    <n v="321"/>
    <x v="12"/>
    <n v="1028"/>
    <n v="21"/>
    <n v="25"/>
    <n v="0.5"/>
    <n v="10"/>
    <n v="0.13586594699999999"/>
    <s v="kylefitzroy"/>
    <n v="165609"/>
    <n v="4444627"/>
  </r>
  <r>
    <x v="62"/>
    <x v="62"/>
    <x v="3657"/>
    <n v="20151030"/>
    <d v="2015-10-30T08:29:00"/>
    <d v="2015-10-30T08:29:00"/>
    <d v="2015-10-30T08:29:00"/>
    <n v="303"/>
    <n v="44.554389180000001"/>
    <n v="-89.354180400000004"/>
    <n v="100"/>
    <n v="48"/>
    <n v="81"/>
    <n v="213"/>
    <x v="0"/>
    <n v="1017"/>
    <n v="39"/>
    <n v="44"/>
    <n v="0.1"/>
    <n v="9"/>
    <n v="0.88777017199999997"/>
    <s v="flabellare223"/>
    <n v="359145"/>
    <n v="4456884"/>
  </r>
  <r>
    <x v="62"/>
    <x v="62"/>
    <x v="3658"/>
    <n v="20160517"/>
    <d v="2016-05-17T13:56:00"/>
    <d v="2016-05-17T13:56:00"/>
    <d v="2016-05-17T13:56:00"/>
    <n v="138"/>
    <n v="41.59939816"/>
    <n v="-70.571472639999996"/>
    <n v="100"/>
    <n v="61"/>
    <n v="75"/>
    <n v="220"/>
    <x v="10"/>
    <n v="1019"/>
    <n v="46"/>
    <n v="55"/>
    <n v="1.1000000000000001"/>
    <n v="10"/>
    <n v="0.84129778499999996"/>
    <s v="indiandyjones"/>
    <n v="391261"/>
    <n v="4963288"/>
  </r>
  <r>
    <x v="62"/>
    <x v="62"/>
    <x v="3659"/>
    <n v="20130527"/>
    <d v="2013-05-27T14:21:00"/>
    <d v="2013-05-27T14:21:00"/>
    <d v="2013-05-27T14:21:00"/>
    <n v="147"/>
    <n v="41.091084700000003"/>
    <n v="-75.879820100000003"/>
    <n v="1"/>
    <n v="71"/>
    <n v="52"/>
    <n v="297"/>
    <x v="11"/>
    <n v="1024"/>
    <n v="32"/>
    <n v="57"/>
    <n v="0"/>
    <n v="10"/>
    <n v="0.91295922699999998"/>
    <s v="peggyo"/>
    <n v="342604"/>
    <n v="4968360"/>
  </r>
  <r>
    <x v="62"/>
    <x v="62"/>
    <x v="3660"/>
    <n v="20170121"/>
    <d v="2017-01-21T18:37:54"/>
    <d v="2017-01-21T18:37:54"/>
    <d v="2017-01-21T18:37:54"/>
    <n v="21"/>
    <n v="38.824811670000003"/>
    <n v="-78.199555000000004"/>
    <n v="89"/>
    <n v="57"/>
    <n v="93"/>
    <n v="142"/>
    <x v="13"/>
    <n v="1010"/>
    <n v="46"/>
    <n v="48"/>
    <n v="0.2"/>
    <n v="4"/>
    <n v="0.330275296"/>
    <s v="djuth"/>
    <n v="157587"/>
    <n v="5004410"/>
  </r>
  <r>
    <x v="62"/>
    <x v="62"/>
    <x v="3661"/>
    <n v="20120717"/>
    <d v="2012-07-18T01:28:00"/>
    <d v="2012-07-18T01:28:00"/>
    <d v="2012-07-18T01:28:00"/>
    <n v="200"/>
    <n v="39.39375459"/>
    <n v="-78.948440550000001"/>
    <n v="9"/>
    <n v="92"/>
    <n v="65"/>
    <n v="272"/>
    <x v="4"/>
    <n v="1013"/>
    <n v="66"/>
    <n v="83"/>
    <n v="1.3"/>
    <n v="10"/>
    <n v="1.3451795000000001E-2"/>
    <s v="steven_wilson"/>
    <n v="410670"/>
    <n v="5158725"/>
  </r>
  <r>
    <x v="62"/>
    <x v="62"/>
    <x v="3662"/>
    <n v="20170325"/>
    <d v="2017-03-25T22:14:00"/>
    <d v="2017-03-25T22:14:00"/>
    <d v="2017-03-25T22:14:00"/>
    <n v="84"/>
    <n v="38.525507060000002"/>
    <n v="-78.406634670000003"/>
    <n v="56"/>
    <n v="77"/>
    <n v="86"/>
    <n v="170"/>
    <x v="6"/>
    <n v="1022"/>
    <n v="54"/>
    <n v="60"/>
    <n v="2.8"/>
    <n v="7"/>
    <n v="6.0985073000000001E-2"/>
    <s v="crittertrackerboss1"/>
    <n v="253359"/>
    <n v="5471679"/>
  </r>
  <r>
    <x v="62"/>
    <x v="62"/>
    <x v="3663"/>
    <n v="20170412"/>
    <d v="2017-04-12T06:21:00"/>
    <d v="2017-04-12T06:21:00"/>
    <d v="2017-04-12T06:21:00"/>
    <n v="102"/>
    <n v="42.68947163"/>
    <n v="-73.486961609999994"/>
    <n v="100"/>
    <n v="59"/>
    <n v="67"/>
    <n v="303"/>
    <x v="12"/>
    <n v="1021"/>
    <n v="45"/>
    <n v="58"/>
    <n v="1.6"/>
    <n v="7"/>
    <n v="0.98892077099999998"/>
    <s v="jimmalefyt"/>
    <n v="318303"/>
    <n v="5678525"/>
  </r>
  <r>
    <x v="62"/>
    <x v="62"/>
    <x v="3664"/>
    <n v="20160403"/>
    <d v="2016-04-03T16:38:33"/>
    <d v="2016-04-03T16:38:33"/>
    <d v="2016-04-03T16:38:33"/>
    <n v="94"/>
    <n v="40.13606858"/>
    <n v="-77.406090950000007"/>
    <n v="25"/>
    <n v="43"/>
    <n v="50"/>
    <n v="287"/>
    <x v="29"/>
    <n v="1011"/>
    <n v="16"/>
    <n v="35"/>
    <n v="0.9"/>
    <n v="9"/>
    <n v="0.19314272599999999"/>
    <s v="joshreider"/>
    <n v="394307"/>
    <n v="5800351"/>
  </r>
  <r>
    <x v="62"/>
    <x v="62"/>
    <x v="3665"/>
    <n v="20170416"/>
    <d v="2017-04-16T20:31:00"/>
    <d v="2017-04-16T20:31:00"/>
    <d v="2017-04-16T20:31:00"/>
    <n v="106"/>
    <n v="36.08904081"/>
    <n v="-82.124776929999996"/>
    <n v="100"/>
    <n v="68"/>
    <n v="71"/>
    <n v="236"/>
    <x v="6"/>
    <n v="1023"/>
    <n v="51"/>
    <n v="61"/>
    <n v="4.5"/>
    <n v="8"/>
    <n v="0.73786754200000004"/>
    <s v="eraskin"/>
    <n v="32654"/>
    <n v="5904771"/>
  </r>
  <r>
    <x v="62"/>
    <x v="62"/>
    <x v="3666"/>
    <n v="20170415"/>
    <d v="2017-04-15T15:59:52"/>
    <d v="2017-04-15T15:59:52"/>
    <d v="2017-04-15T15:59:52"/>
    <n v="105"/>
    <n v="41.070441670000001"/>
    <n v="-74.214370000000002"/>
    <n v="75"/>
    <n v="59"/>
    <n v="59"/>
    <n v="198"/>
    <x v="3"/>
    <n v="1025"/>
    <n v="39"/>
    <n v="54"/>
    <n v="1"/>
    <n v="10"/>
    <n v="0.82939103000000003"/>
    <s v="madcap3693"/>
    <n v="135019"/>
    <n v="6143219"/>
  </r>
  <r>
    <x v="62"/>
    <x v="62"/>
    <x v="3667"/>
    <n v="20160625"/>
    <d v="2016-06-25T11:37:52"/>
    <d v="2016-06-25T11:37:52"/>
    <d v="2016-06-25T11:37:52"/>
    <n v="177"/>
    <n v="44.43767167"/>
    <n v="-73.705611669999996"/>
    <n v="31"/>
    <n v="84"/>
    <n v="68"/>
    <n v="128"/>
    <x v="9"/>
    <n v="1020"/>
    <n v="57"/>
    <n v="72"/>
    <n v="0"/>
    <n v="10"/>
    <n v="0.74492120799999995"/>
    <s v="madcap3693"/>
    <n v="135019"/>
    <n v="6143501"/>
  </r>
  <r>
    <x v="62"/>
    <x v="62"/>
    <x v="3668"/>
    <n v="20170426"/>
    <d v="2017-04-27T00:12:35"/>
    <d v="2017-04-27T00:12:35"/>
    <d v="2017-04-27T00:12:35"/>
    <n v="117"/>
    <n v="38.659907930000003"/>
    <n v="-78.253022920000006"/>
    <n v="100"/>
    <n v="77"/>
    <n v="77"/>
    <n v="168"/>
    <x v="9"/>
    <n v="1009"/>
    <n v="56"/>
    <n v="64"/>
    <n v="0.1"/>
    <n v="5"/>
    <n v="5.682299E-3"/>
    <s v="helenroberts"/>
    <n v="395098"/>
    <n v="6160972"/>
  </r>
  <r>
    <x v="62"/>
    <x v="62"/>
    <x v="3669"/>
    <n v="20160703"/>
    <d v="2016-07-03T16:55:19"/>
    <d v="2016-07-03T16:55:19"/>
    <d v="2016-07-03T16:55:19"/>
    <n v="185"/>
    <n v="45.176605000000002"/>
    <n v="-67.773766670000001"/>
    <n v="25"/>
    <n v="72"/>
    <n v="52"/>
    <n v="264"/>
    <x v="14"/>
    <n v="1010"/>
    <n v="47"/>
    <n v="65"/>
    <n v="0"/>
    <n v="10"/>
    <n v="9.4398989999999999E-3"/>
    <s v="madcap3693"/>
    <n v="135019"/>
    <n v="6162113"/>
  </r>
  <r>
    <x v="62"/>
    <x v="62"/>
    <x v="3670"/>
    <n v="20150705"/>
    <d v="2015-07-05T13:50:46"/>
    <d v="2015-07-05T13:50:46"/>
    <d v="2015-07-05T13:50:46"/>
    <n v="186"/>
    <n v="44.773074999999999"/>
    <n v="-70.926644999999994"/>
    <n v="28"/>
    <n v="79"/>
    <n v="78"/>
    <n v="295"/>
    <x v="3"/>
    <n v="1017"/>
    <n v="55"/>
    <n v="68"/>
    <n v="1.3"/>
    <n v="9"/>
    <n v="0.84484507200000003"/>
    <s v="madcap3693"/>
    <n v="135019"/>
    <n v="6162178"/>
  </r>
  <r>
    <x v="62"/>
    <x v="62"/>
    <x v="3671"/>
    <n v="20160515"/>
    <d v="2016-05-15T18:03:53"/>
    <d v="2016-05-15T18:03:53"/>
    <d v="2016-05-15T18:03:53"/>
    <n v="136"/>
    <n v="41.070447170000001"/>
    <n v="-74.214408329999998"/>
    <n v="35"/>
    <n v="58"/>
    <n v="56"/>
    <n v="261"/>
    <x v="7"/>
    <n v="1008"/>
    <n v="34"/>
    <n v="50"/>
    <n v="0.4"/>
    <n v="10"/>
    <n v="0.69725725900000002"/>
    <s v="madcap3693"/>
    <n v="135019"/>
    <n v="6162394"/>
  </r>
  <r>
    <x v="62"/>
    <x v="62"/>
    <x v="3672"/>
    <n v="20150503"/>
    <d v="2015-05-03T19:45:26"/>
    <d v="2015-05-03T19:45:26"/>
    <d v="2015-05-03T19:45:26"/>
    <n v="123"/>
    <n v="41.070983329999997"/>
    <n v="-74.214188329999999"/>
    <n v="20"/>
    <n v="75"/>
    <n v="67"/>
    <n v="284"/>
    <x v="2"/>
    <n v="1017"/>
    <n v="48"/>
    <n v="65"/>
    <n v="0.4"/>
    <n v="8"/>
    <n v="0.99849829599999995"/>
    <s v="madcap3693"/>
    <n v="135019"/>
    <n v="6162444"/>
  </r>
  <r>
    <x v="62"/>
    <x v="62"/>
    <x v="3673"/>
    <n v="20110528"/>
    <d v="2011-05-28T18:54:00"/>
    <d v="2011-05-28T18:54:00"/>
    <d v="2011-05-28T18:54:00"/>
    <n v="148"/>
    <n v="40.837666669999997"/>
    <n v="-74.953000000000003"/>
    <n v="67"/>
    <n v="80"/>
    <n v="86"/>
    <n v="173"/>
    <x v="4"/>
    <n v="1016"/>
    <n v="66"/>
    <n v="73"/>
    <n v="5.5"/>
    <n v="6"/>
    <n v="0.155684818"/>
    <s v="madcap3693"/>
    <n v="135019"/>
    <n v="6164303"/>
  </r>
  <r>
    <x v="62"/>
    <x v="62"/>
    <x v="3674"/>
    <n v="20120407"/>
    <d v="2012-04-07T17:21:00"/>
    <d v="2012-04-07T17:21:00"/>
    <d v="2012-04-07T17:21:00"/>
    <n v="98"/>
    <n v="41.054166670000001"/>
    <n v="-74.221833329999995"/>
    <n v="4"/>
    <n v="55"/>
    <n v="43"/>
    <n v="323"/>
    <x v="10"/>
    <n v="1018"/>
    <n v="21"/>
    <n v="43"/>
    <n v="0"/>
    <n v="10"/>
    <n v="0.98645288499999995"/>
    <s v="madcap3693"/>
    <n v="135019"/>
    <n v="6164338"/>
  </r>
  <r>
    <x v="62"/>
    <x v="62"/>
    <x v="3675"/>
    <n v="20140823"/>
    <d v="2014-08-23T22:45:00"/>
    <d v="2014-08-23T22:45:00"/>
    <d v="2014-08-23T22:45:00"/>
    <n v="235"/>
    <n v="45.87291201"/>
    <n v="-69.115215539999994"/>
    <n v="40"/>
    <n v="77"/>
    <n v="79"/>
    <n v="67"/>
    <x v="9"/>
    <n v="1020"/>
    <n v="54"/>
    <n v="62"/>
    <n v="0.3"/>
    <n v="8"/>
    <n v="2.5789302E-2"/>
    <s v="madcap3693"/>
    <n v="135019"/>
    <n v="6164380"/>
  </r>
  <r>
    <x v="62"/>
    <x v="62"/>
    <x v="3676"/>
    <n v="20170529"/>
    <d v="2017-05-29T17:49:33"/>
    <d v="2017-05-29T17:49:33"/>
    <d v="2017-05-29T17:49:33"/>
    <n v="149"/>
    <n v="40.262058740000001"/>
    <n v="-77.660180089999997"/>
    <n v="40"/>
    <n v="74"/>
    <n v="69"/>
    <n v="279"/>
    <x v="2"/>
    <n v="1011"/>
    <n v="56"/>
    <n v="68"/>
    <n v="1.9"/>
    <n v="9"/>
    <n v="0.21363088999999999"/>
    <s v="lyndah"/>
    <n v="312885"/>
    <n v="6419284"/>
  </r>
  <r>
    <x v="62"/>
    <x v="62"/>
    <x v="3677"/>
    <n v="20170526"/>
    <d v="2017-05-26T15:39:31"/>
    <d v="2017-05-26T15:39:31"/>
    <d v="2017-05-26T15:39:31"/>
    <n v="146"/>
    <n v="35.227224999999997"/>
    <n v="-82.804663329999997"/>
    <n v="1"/>
    <n v="77"/>
    <n v="64"/>
    <n v="265"/>
    <x v="15"/>
    <n v="1014"/>
    <n v="50"/>
    <n v="66"/>
    <n v="0"/>
    <n v="8"/>
    <n v="1.2652675E-2"/>
    <s v="treedogff"/>
    <n v="474731"/>
    <n v="6431025"/>
  </r>
  <r>
    <x v="62"/>
    <x v="62"/>
    <x v="3678"/>
    <n v="20170603"/>
    <d v="2017-06-03T19:40:46"/>
    <d v="2017-06-03T19:40:46"/>
    <d v="2017-06-03T19:40:46"/>
    <n v="154"/>
    <n v="41.927471670000003"/>
    <n v="-74.715491670000006"/>
    <n v="34"/>
    <n v="61"/>
    <n v="67"/>
    <n v="321"/>
    <x v="12"/>
    <n v="1015"/>
    <n v="42"/>
    <n v="55"/>
    <n v="0.6"/>
    <n v="9"/>
    <n v="0.72619101799999997"/>
    <s v="madcap3693"/>
    <n v="135019"/>
    <n v="6500086"/>
  </r>
  <r>
    <x v="62"/>
    <x v="62"/>
    <x v="3679"/>
    <n v="20170518"/>
    <d v="2017-05-18T16:08:01"/>
    <d v="2017-05-18T16:08:01"/>
    <d v="2017-05-18T16:08:01"/>
    <n v="138"/>
    <n v="38.760150860000003"/>
    <n v="-79.742840509999994"/>
    <n v="16"/>
    <n v="81"/>
    <n v="61"/>
    <n v="249"/>
    <x v="2"/>
    <n v="1017"/>
    <n v="56"/>
    <n v="73"/>
    <n v="0.7"/>
    <n v="10"/>
    <n v="0.53863470099999999"/>
    <s v="greg_myers13"/>
    <n v="500415"/>
    <n v="6508114"/>
  </r>
  <r>
    <x v="62"/>
    <x v="62"/>
    <x v="3680"/>
    <n v="20090725"/>
    <d v="2009-07-25T14:49:00"/>
    <d v="2009-07-25T14:49:00"/>
    <d v="2009-07-25T14:49:00"/>
    <n v="206"/>
    <n v="38.853378650000003"/>
    <n v="-79.980635559999996"/>
    <n v="27"/>
    <n v="84"/>
    <n v="69"/>
    <n v="218"/>
    <x v="4"/>
    <n v="1012"/>
    <n v="55"/>
    <n v="67"/>
    <n v="2.1"/>
    <n v="10"/>
    <n v="0.17152558300000001"/>
    <s v="randybodkins"/>
    <n v="492790"/>
    <n v="6548132"/>
  </r>
  <r>
    <x v="62"/>
    <x v="62"/>
    <x v="3681"/>
    <n v="20150909"/>
    <d v="2015-09-09T19:29:00"/>
    <d v="2015-09-09T19:29:00"/>
    <d v="2015-09-09T19:29:00"/>
    <n v="252"/>
    <n v="35.669381999999999"/>
    <n v="-83.661958900000002"/>
    <n v="69"/>
    <n v="82"/>
    <n v="85"/>
    <n v="261"/>
    <x v="6"/>
    <n v="1014"/>
    <n v="68"/>
    <n v="75"/>
    <n v="23.9"/>
    <n v="9"/>
    <n v="0.108227215"/>
    <s v="quiggifur"/>
    <n v="505122"/>
    <n v="6563958"/>
  </r>
  <r>
    <x v="62"/>
    <x v="62"/>
    <x v="3682"/>
    <n v="20170609"/>
    <d v="2017-06-09T18:42:35"/>
    <d v="2017-06-09T18:42:35"/>
    <d v="2017-06-09T18:42:35"/>
    <n v="160"/>
    <n v="35.357795000000003"/>
    <n v="-82.841171669999994"/>
    <n v="30"/>
    <n v="74"/>
    <n v="71"/>
    <n v="335"/>
    <x v="9"/>
    <n v="1014"/>
    <n v="53"/>
    <n v="64"/>
    <n v="0"/>
    <n v="8"/>
    <n v="0.99795414699999996"/>
    <s v="treedogff"/>
    <n v="474731"/>
    <n v="6566533"/>
  </r>
  <r>
    <x v="62"/>
    <x v="62"/>
    <x v="3683"/>
    <n v="20170612"/>
    <d v="2017-06-12T20:12:00"/>
    <d v="2017-06-12T20:12:00"/>
    <d v="2017-06-12T20:12:00"/>
    <n v="163"/>
    <n v="40.711243330000002"/>
    <n v="-77.880526669999995"/>
    <n v="0"/>
    <n v="83"/>
    <n v="64"/>
    <n v="259"/>
    <x v="2"/>
    <n v="1017"/>
    <n v="62"/>
    <n v="76"/>
    <n v="0"/>
    <n v="8"/>
    <n v="0.90352447599999997"/>
    <s v="colindjones"/>
    <n v="18062"/>
    <n v="6615682"/>
  </r>
  <r>
    <x v="62"/>
    <x v="62"/>
    <x v="3684"/>
    <n v="20170624"/>
    <d v="2017-06-24T17:23:00"/>
    <d v="2017-06-24T17:23:00"/>
    <d v="2017-06-24T17:23:00"/>
    <n v="175"/>
    <n v="43.558594079999999"/>
    <n v="-72.796649340000002"/>
    <n v="34"/>
    <n v="70"/>
    <n v="74"/>
    <n v="282"/>
    <x v="19"/>
    <n v="1004"/>
    <n v="56"/>
    <n v="67"/>
    <n v="1.8"/>
    <n v="9"/>
    <n v="6.8508750000000002E-3"/>
    <s v="kpmcfarland"/>
    <n v="317"/>
    <n v="6784578"/>
  </r>
  <r>
    <x v="62"/>
    <x v="62"/>
    <x v="3685"/>
    <n v="20170701"/>
    <d v="2017-07-01T15:33:00"/>
    <d v="2017-07-01T15:33:00"/>
    <d v="2017-07-01T15:33:00"/>
    <n v="182"/>
    <n v="45.550754050000002"/>
    <n v="-84.796479640000001"/>
    <n v="67"/>
    <n v="66"/>
    <n v="85"/>
    <n v="276"/>
    <x v="12"/>
    <n v="1010"/>
    <n v="55"/>
    <n v="60"/>
    <n v="0.1"/>
    <n v="7"/>
    <n v="0.56399982800000004"/>
    <s v="calloftheloon"/>
    <n v="30597"/>
    <n v="6933541"/>
  </r>
  <r>
    <x v="62"/>
    <x v="62"/>
    <x v="3686"/>
    <n v="20170720"/>
    <d v="2017-07-20T13:18:51"/>
    <d v="2017-07-20T13:18:51"/>
    <d v="2017-07-20T13:18:51"/>
    <n v="201"/>
    <n v="44.253407029999998"/>
    <n v="-71.20728819"/>
    <n v="39"/>
    <n v="82"/>
    <n v="74"/>
    <n v="290"/>
    <x v="11"/>
    <n v="1012"/>
    <n v="59"/>
    <n v="74"/>
    <n v="0.4"/>
    <n v="7"/>
    <n v="0.117199661"/>
    <s v="robinsleith"/>
    <n v="526250"/>
    <n v="7204518"/>
  </r>
  <r>
    <x v="62"/>
    <x v="62"/>
    <x v="3687"/>
    <n v="20170726"/>
    <d v="2017-07-26T16:49:46"/>
    <d v="2017-07-26T16:49:46"/>
    <d v="2017-07-26T16:49:46"/>
    <n v="207"/>
    <n v="47.383388930000002"/>
    <n v="-91.207483640000007"/>
    <n v="28"/>
    <n v="83"/>
    <n v="73"/>
    <n v="278"/>
    <x v="3"/>
    <n v="1013"/>
    <n v="60"/>
    <n v="72"/>
    <n v="0"/>
    <n v="8"/>
    <n v="0.138688275"/>
    <s v="kurtmead"/>
    <n v="546986"/>
    <n v="7219615"/>
  </r>
  <r>
    <x v="62"/>
    <x v="62"/>
    <x v="3688"/>
    <n v="20170708"/>
    <d v="2017-07-08T23:21:00"/>
    <d v="2017-07-08T23:21:00"/>
    <d v="2017-07-08T23:21:00"/>
    <n v="189"/>
    <n v="36.686158880000001"/>
    <n v="-81.543368830000006"/>
    <n v="65"/>
    <n v="83"/>
    <n v="82"/>
    <n v="271"/>
    <x v="4"/>
    <n v="1014"/>
    <n v="64"/>
    <n v="76"/>
    <n v="1.6"/>
    <n v="6"/>
    <n v="0.99883233000000005"/>
    <s v="lindaphillips"/>
    <n v="322615"/>
    <n v="7316720"/>
  </r>
  <r>
    <x v="62"/>
    <x v="62"/>
    <x v="3689"/>
    <n v="20170718"/>
    <d v="2017-07-18T19:18:40"/>
    <d v="2017-07-18T19:18:40"/>
    <d v="2017-07-18T19:18:40"/>
    <n v="199"/>
    <n v="37.356172360000002"/>
    <n v="-80.593704540000004"/>
    <n v="5"/>
    <n v="97"/>
    <n v="74"/>
    <n v="45"/>
    <x v="21"/>
    <n v="1018"/>
    <n v="63"/>
    <n v="81"/>
    <n v="2.8"/>
    <n v="8"/>
    <n v="0.28070865499999997"/>
    <s v="fishyfish"/>
    <n v="545561"/>
    <n v="7327642"/>
  </r>
  <r>
    <x v="62"/>
    <x v="62"/>
    <x v="3690"/>
    <n v="20170806"/>
    <d v="2017-08-06T20:54:36"/>
    <d v="2017-08-06T20:54:36"/>
    <d v="2017-08-06T20:54:36"/>
    <n v="218"/>
    <n v="42.957597620000001"/>
    <n v="-89.671287149999998"/>
    <n v="41"/>
    <n v="74"/>
    <n v="84"/>
    <n v="143"/>
    <x v="6"/>
    <n v="1016"/>
    <n v="58"/>
    <n v="65"/>
    <n v="4.5"/>
    <n v="9"/>
    <n v="0.99220069399999999"/>
    <s v="dwalc400"/>
    <n v="492264"/>
    <n v="7381457"/>
  </r>
  <r>
    <x v="62"/>
    <x v="62"/>
    <x v="3691"/>
    <n v="20160819"/>
    <d v="2016-08-19T21:16:33"/>
    <d v="2016-08-19T21:16:33"/>
    <d v="2016-08-19T21:16:33"/>
    <n v="232"/>
    <n v="43.75155547"/>
    <n v="-72.367649189999995"/>
    <n v="38"/>
    <n v="84"/>
    <n v="70"/>
    <n v="317"/>
    <x v="13"/>
    <n v="1014"/>
    <n v="59"/>
    <n v="73"/>
    <n v="0.2"/>
    <n v="6"/>
    <n v="0.97131033899999997"/>
    <s v="beeboy"/>
    <n v="13355"/>
    <n v="7420394"/>
  </r>
  <r>
    <x v="62"/>
    <x v="62"/>
    <x v="3692"/>
    <n v="20170501"/>
    <d v="2017-05-01T16:29:11"/>
    <d v="2017-05-01T16:29:11"/>
    <d v="2017-05-01T16:29:11"/>
    <n v="121"/>
    <n v="38.5138842"/>
    <n v="-78.369705210000006"/>
    <n v="82"/>
    <n v="77"/>
    <n v="76"/>
    <n v="191"/>
    <x v="20"/>
    <n v="1009"/>
    <n v="64"/>
    <n v="72"/>
    <n v="6"/>
    <n v="6"/>
    <n v="0.34492793999999999"/>
    <s v="stuhuffman"/>
    <n v="548662"/>
    <n v="7455791"/>
  </r>
  <r>
    <x v="62"/>
    <x v="62"/>
    <x v="3693"/>
    <n v="20170816"/>
    <d v="2017-08-16T14:13:24"/>
    <d v="2017-08-16T14:13:24"/>
    <d v="2017-08-16T14:13:24"/>
    <n v="228"/>
    <n v="43.253612519999997"/>
    <n v="-71.683609009999998"/>
    <n v="30"/>
    <n v="78"/>
    <n v="70"/>
    <n v="307"/>
    <x v="4"/>
    <n v="1014"/>
    <n v="58"/>
    <n v="71"/>
    <n v="0"/>
    <n v="10"/>
    <n v="0.32681500899999999"/>
    <s v="clark8"/>
    <n v="566434"/>
    <n v="7535413"/>
  </r>
  <r>
    <x v="62"/>
    <x v="62"/>
    <x v="3694"/>
    <n v="20170817"/>
    <d v="2017-08-17T17:04:51"/>
    <d v="2017-08-17T17:04:51"/>
    <d v="2017-08-17T17:04:51"/>
    <n v="229"/>
    <n v="40.979029130000001"/>
    <n v="-78.595065210000001"/>
    <n v="59"/>
    <n v="87"/>
    <n v="81"/>
    <n v="151"/>
    <x v="11"/>
    <n v="1015"/>
    <n v="64"/>
    <n v="74"/>
    <n v="1.3"/>
    <n v="8"/>
    <n v="0.210978463"/>
    <s v="kmrogers"/>
    <n v="220686"/>
    <n v="7544334"/>
  </r>
  <r>
    <x v="62"/>
    <x v="62"/>
    <x v="3695"/>
    <n v="20170725"/>
    <d v="2017-07-25T21:53:00"/>
    <d v="2017-07-25T21:53:00"/>
    <d v="2017-07-25T21:53:00"/>
    <n v="206"/>
    <n v="43.628812760000002"/>
    <n v="-90.974990129999995"/>
    <n v="50"/>
    <n v="77"/>
    <n v="91"/>
    <n v="176"/>
    <x v="5"/>
    <n v="1018"/>
    <n v="64"/>
    <n v="69"/>
    <n v="1.1000000000000001"/>
    <n v="6"/>
    <n v="8.3567232000000005E-2"/>
    <s v="ekmoody"/>
    <n v="382741"/>
    <n v="7547006"/>
  </r>
  <r>
    <x v="62"/>
    <x v="62"/>
    <x v="3696"/>
    <n v="20170813"/>
    <d v="2017-08-13T13:22:09"/>
    <d v="2017-08-13T13:22:09"/>
    <d v="2017-08-13T13:22:09"/>
    <n v="225"/>
    <n v="41.342326880000002"/>
    <n v="-79.215173160000006"/>
    <n v="52"/>
    <n v="78"/>
    <n v="80"/>
    <n v="340"/>
    <x v="6"/>
    <n v="1017"/>
    <n v="59"/>
    <n v="68"/>
    <n v="0"/>
    <n v="9"/>
    <n v="0.66643819100000001"/>
    <s v="ericbaird"/>
    <n v="323076"/>
    <n v="7688439"/>
  </r>
  <r>
    <x v="62"/>
    <x v="62"/>
    <x v="3697"/>
    <n v="20161020"/>
    <d v="2016-10-20T15:56:00"/>
    <d v="2016-10-20T15:56:00"/>
    <d v="2016-10-20T15:56:00"/>
    <n v="294"/>
    <n v="44.410491669999999"/>
    <n v="-68.269652780000001"/>
    <n v="18"/>
    <n v="60"/>
    <n v="67"/>
    <n v="88"/>
    <x v="2"/>
    <n v="1024"/>
    <n v="42"/>
    <n v="51"/>
    <n v="0"/>
    <n v="10"/>
    <n v="0.73152668600000004"/>
    <s v="michaelmarion"/>
    <n v="276573"/>
    <n v="7688640"/>
  </r>
  <r>
    <x v="62"/>
    <x v="62"/>
    <x v="3698"/>
    <n v="20170820"/>
    <d v="2017-08-20T16:09:00"/>
    <d v="2017-08-20T16:09:00"/>
    <d v="2017-08-20T16:09:00"/>
    <n v="232"/>
    <n v="44.502835769999997"/>
    <n v="-72.614326180000006"/>
    <n v="39"/>
    <n v="77"/>
    <n v="74"/>
    <n v="281"/>
    <x v="12"/>
    <n v="1015"/>
    <n v="59"/>
    <n v="70"/>
    <n v="0.4"/>
    <n v="10"/>
    <n v="1.6201688999999998E-2"/>
    <s v="zaccota"/>
    <n v="12036"/>
    <n v="7694071"/>
  </r>
  <r>
    <x v="62"/>
    <x v="62"/>
    <x v="3699"/>
    <n v="20170219"/>
    <d v="2017-02-19T17:42:54"/>
    <d v="2017-02-19T17:42:54"/>
    <d v="2017-02-19T17:42:54"/>
    <n v="50"/>
    <n v="37.788186670000002"/>
    <n v="-79.147063829999993"/>
    <n v="9"/>
    <n v="65"/>
    <n v="64"/>
    <n v="302"/>
    <x v="4"/>
    <n v="1015"/>
    <n v="40"/>
    <n v="52"/>
    <n v="0"/>
    <n v="10"/>
    <n v="0.41492630600000002"/>
    <s v="sethhof"/>
    <n v="624798"/>
    <n v="7882617"/>
  </r>
  <r>
    <x v="62"/>
    <x v="62"/>
    <x v="3700"/>
    <n v="20170930"/>
    <d v="2017-09-30T14:18:19"/>
    <d v="2017-09-30T14:18:19"/>
    <d v="2017-09-30T14:18:19"/>
    <n v="273"/>
    <n v="44.850670000000001"/>
    <n v="-92.618849999999995"/>
    <n v="24"/>
    <n v="63"/>
    <n v="74"/>
    <n v="167"/>
    <x v="3"/>
    <n v="1026"/>
    <n v="43"/>
    <n v="51"/>
    <n v="0"/>
    <n v="9"/>
    <n v="0.73037348300000005"/>
    <s v="nathangrosse"/>
    <n v="246443"/>
    <n v="8183909"/>
  </r>
  <r>
    <x v="62"/>
    <x v="62"/>
    <x v="3701"/>
    <n v="20141021"/>
    <d v="2014-10-21T18:07:08"/>
    <d v="2014-10-21T18:07:08"/>
    <d v="2014-10-21T18:07:08"/>
    <n v="294"/>
    <n v="35.321170809999998"/>
    <n v="-82.850479129999997"/>
    <n v="6"/>
    <n v="67"/>
    <n v="78"/>
    <n v="323"/>
    <x v="3"/>
    <n v="1015"/>
    <n v="45"/>
    <n v="58"/>
    <n v="0"/>
    <n v="10"/>
    <n v="4.5985868999999999E-2"/>
    <s v="kgardner"/>
    <n v="350861"/>
    <n v="8291913"/>
  </r>
  <r>
    <x v="62"/>
    <x v="62"/>
    <x v="3702"/>
    <n v="20171007"/>
    <d v="2017-10-07T19:05:00"/>
    <d v="2017-10-07T19:05:00"/>
    <d v="2017-10-07T19:05:00"/>
    <n v="280"/>
    <n v="39.564456309999997"/>
    <n v="-79.15752243"/>
    <n v="43"/>
    <n v="78"/>
    <n v="75"/>
    <n v="184"/>
    <x v="6"/>
    <n v="1016"/>
    <n v="57"/>
    <n v="67"/>
    <n v="0"/>
    <n v="9"/>
    <n v="0.94530133699999996"/>
    <s v="spinsheet"/>
    <n v="36569"/>
    <n v="8315880"/>
  </r>
  <r>
    <x v="62"/>
    <x v="62"/>
    <x v="3703"/>
    <n v="20171012"/>
    <d v="2017-10-12T14:30:45"/>
    <d v="2017-10-12T14:30:45"/>
    <d v="2017-10-12T14:30:45"/>
    <n v="285"/>
    <n v="35.384937290000003"/>
    <n v="-82.941162109999993"/>
    <n v="67"/>
    <n v="71"/>
    <n v="86"/>
    <n v="149"/>
    <x v="9"/>
    <n v="1019"/>
    <n v="59"/>
    <n v="65"/>
    <n v="0"/>
    <n v="5"/>
    <n v="0.49131041199999997"/>
    <s v="kgardner"/>
    <n v="350861"/>
    <n v="8373604"/>
  </r>
  <r>
    <x v="62"/>
    <x v="62"/>
    <x v="3704"/>
    <n v="20170910"/>
    <d v="2017-09-10T11:37:57"/>
    <d v="2017-09-10T11:37:57"/>
    <d v="2017-09-10T11:37:57"/>
    <n v="253"/>
    <n v="41.166157519999999"/>
    <n v="-74.181084260000006"/>
    <n v="10"/>
    <n v="69"/>
    <n v="69"/>
    <n v="9"/>
    <x v="3"/>
    <n v="1027"/>
    <n v="50"/>
    <n v="61"/>
    <n v="0"/>
    <n v="10"/>
    <n v="0.79819344199999998"/>
    <s v="lindaann38"/>
    <n v="626223"/>
    <n v="9045503"/>
  </r>
  <r>
    <x v="62"/>
    <x v="62"/>
    <x v="3705"/>
    <n v="20160504"/>
    <d v="2016-05-04T16:53:44"/>
    <d v="2016-05-04T16:53:44"/>
    <d v="2016-05-04T16:53:44"/>
    <n v="125"/>
    <n v="41.570363989999997"/>
    <n v="-71.719050769999996"/>
    <n v="90"/>
    <n v="60"/>
    <n v="81"/>
    <n v="63"/>
    <x v="12"/>
    <n v="1010"/>
    <n v="44"/>
    <n v="50"/>
    <n v="6.2"/>
    <n v="10"/>
    <n v="6.6160480999999993E-2"/>
    <s v="rd912"/>
    <n v="733853"/>
    <n v="9130891"/>
  </r>
  <r>
    <x v="62"/>
    <x v="62"/>
    <x v="3706"/>
    <n v="20171231"/>
    <d v="2017-12-31T13:17:00"/>
    <d v="2017-12-31T13:17:00"/>
    <d v="2017-12-31T13:17:00"/>
    <n v="365"/>
    <n v="37.923283490000003"/>
    <n v="-79.003345370000005"/>
    <n v="31"/>
    <n v="18"/>
    <n v="45"/>
    <n v="14"/>
    <x v="2"/>
    <n v="1029"/>
    <n v="-3"/>
    <n v="15"/>
    <n v="0"/>
    <n v="9"/>
    <n v="0.96279007800000005"/>
    <s v="ruggedbynature"/>
    <n v="315502"/>
    <n v="9320204"/>
  </r>
  <r>
    <x v="62"/>
    <x v="62"/>
    <x v="3707"/>
    <n v="20170701"/>
    <d v="2017-07-01T22:25:11"/>
    <d v="2017-07-01T22:25:11"/>
    <d v="2017-07-01T22:25:11"/>
    <n v="182"/>
    <n v="40.078845710000003"/>
    <n v="-77.295638400000001"/>
    <n v="41"/>
    <n v="90"/>
    <n v="83"/>
    <n v="243"/>
    <x v="3"/>
    <n v="1013"/>
    <n v="71"/>
    <n v="85"/>
    <n v="4.8"/>
    <n v="6"/>
    <n v="0.59185593800000003"/>
    <s v="elidepaulis"/>
    <n v="756588"/>
    <n v="9694830"/>
  </r>
  <r>
    <x v="62"/>
    <x v="62"/>
    <x v="3708"/>
    <n v="20180203"/>
    <d v="2018-02-03T18:31:00"/>
    <d v="2018-02-03T18:31:00"/>
    <d v="2018-02-03T18:31:00"/>
    <n v="34"/>
    <n v="35.248352820000001"/>
    <n v="-83.655653000000001"/>
    <n v="50"/>
    <n v="45"/>
    <n v="60"/>
    <n v="167"/>
    <x v="9"/>
    <n v="1029"/>
    <n v="17"/>
    <n v="31"/>
    <n v="0"/>
    <n v="10"/>
    <n v="0.86372875800000004"/>
    <s v="kgardner"/>
    <n v="350861"/>
    <n v="9723758"/>
  </r>
  <r>
    <x v="62"/>
    <x v="62"/>
    <x v="3709"/>
    <n v="20170908"/>
    <d v="2017-09-08T19:06:00"/>
    <d v="2017-09-08T19:06:00"/>
    <d v="2017-09-08T19:06:00"/>
    <n v="251"/>
    <n v="45.536696550000002"/>
    <n v="-69.41220045"/>
    <n v="90"/>
    <n v="61"/>
    <n v="83"/>
    <n v="282"/>
    <x v="11"/>
    <n v="1015"/>
    <n v="49"/>
    <n v="55"/>
    <n v="1.8"/>
    <n v="7"/>
    <n v="0.92580047099999996"/>
    <s v="katieyak"/>
    <n v="26366"/>
    <n v="9919624"/>
  </r>
  <r>
    <x v="63"/>
    <x v="62"/>
    <x v="2872"/>
    <n v="20160905"/>
    <d v="2016-09-05T15:52:00"/>
    <d v="2016-09-05T15:52:00"/>
    <d v="2016-09-05T15:52:00"/>
    <n v="249"/>
    <n v="39.432114800000001"/>
    <n v="-120.2412305"/>
    <n v="6"/>
    <n v="71"/>
    <n v="38"/>
    <n v="71"/>
    <x v="13"/>
    <n v="1011"/>
    <n v="30"/>
    <n v="53"/>
    <n v="0"/>
    <n v="10"/>
    <n v="0.16809023400000001"/>
    <s v="jzzipkin"/>
    <n v="18189"/>
    <n v="4068018"/>
  </r>
  <r>
    <x v="63"/>
    <x v="62"/>
    <x v="3710"/>
    <n v="20161002"/>
    <d v="2016-10-02T15:09:00"/>
    <d v="2016-10-02T15:09:00"/>
    <d v="2016-10-02T15:09:00"/>
    <n v="276"/>
    <n v="43.985302779999998"/>
    <n v="-73.045913889999994"/>
    <n v="100"/>
    <n v="59"/>
    <n v="87"/>
    <n v="135"/>
    <x v="11"/>
    <n v="1019"/>
    <n v="52"/>
    <n v="56"/>
    <n v="0.9"/>
    <n v="8"/>
    <n v="2.5433885E-2"/>
    <s v="danbeaupre"/>
    <n v="62306"/>
    <n v="4908210"/>
  </r>
  <r>
    <x v="63"/>
    <x v="62"/>
    <x v="3711"/>
    <n v="20170603"/>
    <d v="2017-06-03T14:30:00"/>
    <d v="2017-06-03T14:30:00"/>
    <d v="2017-06-03T14:30:00"/>
    <n v="154"/>
    <n v="40.878057669999997"/>
    <n v="-73.565626929999993"/>
    <n v="33"/>
    <n v="70"/>
    <n v="56"/>
    <n v="305"/>
    <x v="12"/>
    <n v="1014"/>
    <n v="48"/>
    <n v="65"/>
    <n v="1"/>
    <n v="10"/>
    <n v="0.70705975600000004"/>
    <s v="nick_dubin"/>
    <n v="498639"/>
    <n v="6512450"/>
  </r>
  <r>
    <x v="63"/>
    <x v="62"/>
    <x v="3712"/>
    <n v="20090818"/>
    <d v="2009-08-18T20:00:00"/>
    <d v="2009-08-18T20:00:00"/>
    <d v="2009-08-18T20:00:00"/>
    <n v="230"/>
    <n v="44.3648083"/>
    <n v="-79.639517690000005"/>
    <n v="40"/>
    <n v="79"/>
    <n v="90"/>
    <n v="242"/>
    <x v="12"/>
    <n v="1012"/>
    <n v="69"/>
    <n v="76"/>
    <n v="20.7"/>
    <n v="9"/>
    <n v="3.7430035E-2"/>
    <s v="scottgibson"/>
    <n v="592299"/>
    <n v="7611060"/>
  </r>
  <r>
    <x v="63"/>
    <x v="62"/>
    <x v="3713"/>
    <n v="20111024"/>
    <d v="2011-10-24T13:26:00"/>
    <d v="2011-10-24T13:26:00"/>
    <d v="2011-10-24T13:26:00"/>
    <n v="297"/>
    <n v="40.320528940000003"/>
    <n v="-105.6072781"/>
    <n v="6"/>
    <n v="52"/>
    <n v="42"/>
    <n v="265"/>
    <x v="7"/>
    <n v="1017"/>
    <n v="21"/>
    <n v="44"/>
    <n v="0"/>
    <n v="10"/>
    <n v="7.9377983999999999E-2"/>
    <s v="gordon_dietzman"/>
    <n v="265027"/>
    <n v="8527015"/>
  </r>
  <r>
    <x v="63"/>
    <x v="62"/>
    <x v="3714"/>
    <n v="20170715"/>
    <d v="2017-07-16T00:23:00"/>
    <d v="2017-07-16T00:23:00"/>
    <d v="2017-07-16T00:23:00"/>
    <n v="197"/>
    <n v="40.171032840000002"/>
    <n v="-78.746247539999999"/>
    <n v="45"/>
    <n v="80"/>
    <n v="80"/>
    <n v="307"/>
    <x v="3"/>
    <n v="1016"/>
    <n v="62"/>
    <n v="74"/>
    <n v="0.2"/>
    <n v="6"/>
    <n v="0.58877200299999999"/>
    <s v="rpburkert"/>
    <n v="625987"/>
    <n v="9140556"/>
  </r>
  <r>
    <x v="63"/>
    <x v="62"/>
    <x v="3715"/>
    <n v="20170715"/>
    <d v="2017-07-16T01:24:00"/>
    <d v="2017-07-16T01:24:00"/>
    <d v="2017-07-16T01:24:00"/>
    <n v="197"/>
    <n v="40.172961569999998"/>
    <n v="-78.745965960000007"/>
    <n v="45"/>
    <n v="80"/>
    <n v="80"/>
    <n v="307"/>
    <x v="3"/>
    <n v="1016"/>
    <n v="62"/>
    <n v="74"/>
    <n v="0.2"/>
    <n v="6"/>
    <n v="0.58421253900000003"/>
    <s v="rpburkert"/>
    <n v="625987"/>
    <n v="9140957"/>
  </r>
  <r>
    <x v="64"/>
    <x v="63"/>
    <x v="3716"/>
    <n v="20140829"/>
    <d v="2014-08-29T16:32:36"/>
    <d v="2014-08-29T16:32:36"/>
    <d v="2014-08-29T16:32:36"/>
    <n v="241"/>
    <n v="58.653441999999998"/>
    <n v="-134.91684699999999"/>
    <n v="76"/>
    <n v="63"/>
    <n v="87"/>
    <n v="116"/>
    <x v="6"/>
    <n v="1003"/>
    <n v="47"/>
    <n v="51"/>
    <n v="10.199999999999999"/>
    <n v="7"/>
    <n v="0.15006180899999999"/>
    <s v="takeahike"/>
    <n v="124387"/>
    <n v="2102263"/>
  </r>
  <r>
    <x v="65"/>
    <x v="64"/>
    <x v="3717"/>
    <n v="20151227"/>
    <d v="2015-12-27T16:37:04"/>
    <d v="2015-12-27T16:37:04"/>
    <d v="2015-12-27T16:37:04"/>
    <n v="361"/>
    <n v="43.588566579999998"/>
    <n v="-70.963969079999998"/>
    <n v="98"/>
    <n v="40"/>
    <n v="93"/>
    <n v="131"/>
    <x v="11"/>
    <n v="1017"/>
    <n v="34"/>
    <n v="36"/>
    <n v="18.2"/>
    <n v="9"/>
    <n v="0.94172110600000003"/>
    <s v="nationalyouthambassador"/>
    <n v="55824"/>
    <n v="2610016"/>
  </r>
  <r>
    <x v="65"/>
    <x v="64"/>
    <x v="3718"/>
    <n v="20160326"/>
    <d v="2016-03-26T22:43:06"/>
    <d v="2016-03-26T22:43:06"/>
    <d v="2016-03-26T22:43:06"/>
    <n v="86"/>
    <n v="43.590426319999999"/>
    <n v="-70.969985510000001"/>
    <n v="10"/>
    <n v="47"/>
    <n v="69"/>
    <n v="39"/>
    <x v="2"/>
    <n v="1026"/>
    <n v="26"/>
    <n v="37"/>
    <n v="0"/>
    <n v="10"/>
    <n v="0.897048815"/>
    <s v="nationalyouthambassador"/>
    <n v="55824"/>
    <n v="3207515"/>
  </r>
  <r>
    <x v="65"/>
    <x v="64"/>
    <x v="3719"/>
    <n v="20160810"/>
    <d v="2016-08-10T16:18:53"/>
    <d v="2016-08-10T16:18:53"/>
    <d v="2016-08-10T16:18:53"/>
    <n v="223"/>
    <n v="48.718692779999998"/>
    <n v="-113.47225950000001"/>
    <n v="100"/>
    <n v="56"/>
    <n v="90"/>
    <n v="254"/>
    <x v="19"/>
    <n v="1014"/>
    <n v="50"/>
    <n v="51"/>
    <n v="12.7"/>
    <n v="9"/>
    <n v="0.49359693700000001"/>
    <s v="jeffg"/>
    <n v="282131"/>
    <n v="3852483"/>
  </r>
  <r>
    <x v="65"/>
    <x v="64"/>
    <x v="3720"/>
    <n v="20160810"/>
    <d v="2016-08-10T17:31:06"/>
    <d v="2016-08-10T17:31:06"/>
    <d v="2016-08-10T17:31:06"/>
    <n v="223"/>
    <n v="48.718726359999998"/>
    <n v="-113.4723516"/>
    <n v="100"/>
    <n v="56"/>
    <n v="90"/>
    <n v="254"/>
    <x v="19"/>
    <n v="1014"/>
    <n v="50"/>
    <n v="51"/>
    <n v="12.7"/>
    <n v="9"/>
    <n v="0.49835063800000001"/>
    <s v="t1903asm"/>
    <n v="279399"/>
    <n v="3852505"/>
  </r>
  <r>
    <x v="65"/>
    <x v="64"/>
    <x v="3721"/>
    <n v="20090721"/>
    <d v="2009-07-22T06:24:00"/>
    <d v="2009-07-22T06:24:00"/>
    <d v="2009-07-22T06:24:00"/>
    <n v="203"/>
    <n v="46.024508060000002"/>
    <n v="-89.667263030000001"/>
    <n v="25"/>
    <n v="68"/>
    <n v="83"/>
    <n v="199"/>
    <x v="1"/>
    <n v="1015"/>
    <n v="58"/>
    <n v="63"/>
    <n v="4.4000000000000004"/>
    <n v="10"/>
    <n v="3.8142599999999998E-4"/>
    <s v="ekmoody"/>
    <n v="382741"/>
    <n v="4889342"/>
  </r>
  <r>
    <x v="65"/>
    <x v="64"/>
    <x v="3722"/>
    <n v="20171009"/>
    <d v="2017-10-09T12:09:32"/>
    <d v="2017-10-09T12:09:32"/>
    <d v="2017-10-09T12:09:32"/>
    <n v="282"/>
    <n v="46.877974160000001"/>
    <n v="-91.867588940000005"/>
    <n v="51"/>
    <n v="50"/>
    <n v="57"/>
    <n v="302"/>
    <x v="0"/>
    <n v="1018"/>
    <n v="32"/>
    <n v="47"/>
    <n v="0"/>
    <n v="10"/>
    <n v="0.82224802900000005"/>
    <s v="cpavlisich"/>
    <n v="548171"/>
    <n v="8325759"/>
  </r>
  <r>
    <x v="65"/>
    <x v="64"/>
    <x v="3723"/>
    <n v="20171103"/>
    <d v="2017-11-03T21:30:48"/>
    <d v="2017-11-03T21:30:48"/>
    <d v="2017-11-03T21:30:48"/>
    <n v="307"/>
    <n v="43.241027799999998"/>
    <n v="-77.571617070000002"/>
    <n v="59"/>
    <n v="50"/>
    <n v="83"/>
    <n v="303"/>
    <x v="20"/>
    <n v="1020"/>
    <n v="44"/>
    <n v="49"/>
    <n v="13.5"/>
    <n v="9"/>
    <n v="0.99662033999999999"/>
    <s v="mmwebb"/>
    <n v="35327"/>
    <n v="8670528"/>
  </r>
  <r>
    <x v="65"/>
    <x v="64"/>
    <x v="3724"/>
    <n v="20171002"/>
    <d v="2017-10-03T00:20:00"/>
    <d v="2017-10-03T00:20:00"/>
    <d v="2017-10-03T00:20:00"/>
    <n v="276"/>
    <n v="46.521858000000002"/>
    <n v="-84.346089599999999"/>
    <n v="40"/>
    <n v="65"/>
    <n v="79"/>
    <n v="142"/>
    <x v="5"/>
    <n v="1024"/>
    <n v="50"/>
    <n v="57"/>
    <n v="0"/>
    <n v="10"/>
    <n v="0.91156577000000005"/>
    <s v="mayra-07"/>
    <n v="638166"/>
    <n v="8892113"/>
  </r>
  <r>
    <x v="65"/>
    <x v="64"/>
    <x v="3725"/>
    <n v="20170605"/>
    <d v="2017-06-05T23:56:00"/>
    <d v="2017-06-05T23:56:00"/>
    <d v="2017-06-05T23:56:00"/>
    <n v="156"/>
    <n v="48.166739700000001"/>
    <n v="-91.066231729999998"/>
    <n v="1"/>
    <n v="70"/>
    <n v="56"/>
    <n v="77"/>
    <x v="6"/>
    <n v="1018"/>
    <n v="43"/>
    <n v="62"/>
    <n v="0"/>
    <n v="9"/>
    <n v="0.88811841300000005"/>
    <s v="laneallen"/>
    <n v="748635"/>
    <n v="9503015"/>
  </r>
  <r>
    <x v="65"/>
    <x v="64"/>
    <x v="3726"/>
    <n v="20170608"/>
    <d v="2017-06-08T17:37:00"/>
    <d v="2017-06-08T17:37:00"/>
    <d v="2017-06-08T17:37:00"/>
    <n v="159"/>
    <n v="48.096436330000003"/>
    <n v="-91.230683330000005"/>
    <n v="14"/>
    <n v="72"/>
    <n v="70"/>
    <n v="241"/>
    <x v="6"/>
    <n v="1012"/>
    <n v="53"/>
    <n v="64"/>
    <n v="5.0999999999999996"/>
    <n v="9"/>
    <n v="0.992235176"/>
    <s v="laneallen"/>
    <n v="748635"/>
    <n v="9503277"/>
  </r>
  <r>
    <x v="66"/>
    <x v="65"/>
    <x v="3727"/>
    <n v="20140524"/>
    <d v="2014-05-24T18:04:00"/>
    <d v="2014-05-24T18:04:00"/>
    <d v="2014-05-24T18:04:00"/>
    <n v="144"/>
    <n v="47.283130249999999"/>
    <n v="-73.328847890000006"/>
    <n v="40"/>
    <n v="73"/>
    <n v="80"/>
    <n v="93"/>
    <x v="6"/>
    <n v="1016"/>
    <n v="52"/>
    <n v="59"/>
    <n v="1.5"/>
    <n v="8"/>
    <n v="0.171609383"/>
    <s v="bradleyfishes"/>
    <n v="641347"/>
    <n v="8082283"/>
  </r>
  <r>
    <x v="66"/>
    <x v="65"/>
    <x v="3728"/>
    <n v="20180120"/>
    <d v="2018-01-20T21:07:23"/>
    <d v="2018-01-20T21:07:23"/>
    <d v="2018-01-20T21:07:23"/>
    <n v="20"/>
    <n v="47.585849760000002"/>
    <n v="-91.066528320000003"/>
    <n v="38"/>
    <n v="36"/>
    <n v="80"/>
    <n v="258"/>
    <x v="15"/>
    <n v="1009"/>
    <n v="25"/>
    <n v="30"/>
    <n v="0"/>
    <n v="10"/>
    <n v="0.128896074"/>
    <s v="cpavlisich"/>
    <n v="548171"/>
    <n v="9867161"/>
  </r>
  <r>
    <x v="67"/>
    <x v="66"/>
    <x v="3729"/>
    <n v="20140606"/>
    <d v="2014-06-06T23:20:14"/>
    <d v="2014-06-06T23:20:14"/>
    <d v="2014-06-06T23:20:14"/>
    <n v="157"/>
    <n v="63.378844999999998"/>
    <n v="-148.85479670000001"/>
    <n v="30"/>
    <n v="58"/>
    <n v="59"/>
    <n v="176"/>
    <x v="0"/>
    <n v="1012"/>
    <n v="32"/>
    <n v="47"/>
    <n v="0.3"/>
    <n v="9"/>
    <n v="0.60850450499999997"/>
    <s v="tikaani"/>
    <n v="4442"/>
    <n v="804290"/>
  </r>
  <r>
    <x v="68"/>
    <x v="67"/>
    <x v="3730"/>
    <n v="20160221"/>
    <d v="2016-02-21T11:19:11"/>
    <d v="2016-02-21T11:19:11"/>
    <d v="2016-02-21T11:19:11"/>
    <n v="52"/>
    <n v="45.996153049999997"/>
    <n v="11.663480270000001"/>
    <n v="6"/>
    <n v="46"/>
    <n v="77"/>
    <n v="111"/>
    <x v="13"/>
    <n v="1023"/>
    <n v="31"/>
    <n v="37"/>
    <n v="0"/>
    <n v="10"/>
    <n v="0.98280514100000005"/>
    <s v="gerri"/>
    <n v="181698"/>
    <n v="2702833"/>
  </r>
  <r>
    <x v="68"/>
    <x v="67"/>
    <x v="3731"/>
    <n v="20150805"/>
    <d v="2015-08-04T22:00:00"/>
    <d v="2015-08-04T22:00:00"/>
    <d v="2015-08-04T22:00:00"/>
    <n v="216"/>
    <n v="45.191253519999997"/>
    <n v="8.0416059489999991"/>
    <n v="26"/>
    <n v="96"/>
    <n v="52"/>
    <n v="40"/>
    <x v="6"/>
    <n v="1017"/>
    <n v="63"/>
    <n v="88"/>
    <n v="0.1"/>
    <n v="10"/>
    <n v="0.74018049399999997"/>
    <s v="birdfly"/>
    <n v="156461"/>
    <n v="4444904"/>
  </r>
  <r>
    <x v="68"/>
    <x v="67"/>
    <x v="3732"/>
    <n v="20110625"/>
    <d v="2011-06-25T15:22:00"/>
    <d v="2011-06-25T15:22:00"/>
    <d v="2011-06-25T15:22:00"/>
    <n v="176"/>
    <n v="49.968000000000004"/>
    <n v="5.1219999999999999"/>
    <n v="92"/>
    <n v="56"/>
    <n v="95"/>
    <n v="225"/>
    <x v="0"/>
    <n v="1025"/>
    <n v="50"/>
    <n v="52"/>
    <n v="1.1000000000000001"/>
    <n v="3"/>
    <n v="0.30248387199999999"/>
    <s v="purperlibel"/>
    <n v="73671"/>
    <n v="4646073"/>
  </r>
  <r>
    <x v="68"/>
    <x v="67"/>
    <x v="3733"/>
    <n v="20170218"/>
    <d v="2017-02-18T12:24:00"/>
    <d v="2017-02-18T12:24:00"/>
    <d v="2017-02-18T12:24:00"/>
    <n v="49"/>
    <n v="53.129985079999997"/>
    <n v="-1.8108987809999999"/>
    <n v="100"/>
    <n v="51"/>
    <n v="96"/>
    <n v="210"/>
    <x v="14"/>
    <n v="1022"/>
    <n v="44"/>
    <n v="45"/>
    <n v="1"/>
    <n v="8"/>
    <n v="0.52982367200000002"/>
    <s v="stephen54"/>
    <n v="350459"/>
    <n v="5143306"/>
  </r>
  <r>
    <x v="68"/>
    <x v="67"/>
    <x v="3734"/>
    <n v="20160922"/>
    <d v="2016-09-22T09:17:00"/>
    <d v="2016-09-22T09:17:00"/>
    <d v="2016-09-22T09:17:00"/>
    <n v="266"/>
    <n v="47.871477779999999"/>
    <n v="15.067780559999999"/>
    <n v="8"/>
    <n v="64"/>
    <n v="77"/>
    <n v="239"/>
    <x v="17"/>
    <n v="1022"/>
    <n v="39"/>
    <n v="51"/>
    <n v="0"/>
    <n v="10"/>
    <n v="0.61696248200000003"/>
    <s v="pearmonger"/>
    <n v="474425"/>
    <n v="6101893"/>
  </r>
  <r>
    <x v="68"/>
    <x v="67"/>
    <x v="3735"/>
    <n v="20160830"/>
    <d v="2016-08-30T18:12:00"/>
    <d v="2016-08-30T18:12:00"/>
    <d v="2016-08-30T18:12:00"/>
    <n v="243"/>
    <n v="69.266819290000001"/>
    <n v="26.821746829999999"/>
    <n v="52"/>
    <n v="57"/>
    <n v="73"/>
    <n v="228"/>
    <x v="2"/>
    <n v="1004"/>
    <n v="39"/>
    <n v="48"/>
    <n v="0.3"/>
    <n v="10"/>
    <n v="2.8334801E-2"/>
    <s v="mtessler"/>
    <n v="115342"/>
    <n v="6573278"/>
  </r>
  <r>
    <x v="68"/>
    <x v="67"/>
    <x v="3736"/>
    <n v="20170721"/>
    <d v="2017-07-21T18:28:27"/>
    <d v="2017-07-21T18:28:27"/>
    <d v="2017-07-21T18:28:27"/>
    <n v="202"/>
    <n v="56.014948230000002"/>
    <n v="9.6961264279999995"/>
    <n v="92"/>
    <n v="70"/>
    <n v="88"/>
    <n v="288"/>
    <x v="0"/>
    <n v="1013"/>
    <n v="61"/>
    <n v="66"/>
    <n v="5.2"/>
    <n v="9"/>
    <n v="4.0184242000000002E-2"/>
    <s v="kkc"/>
    <n v="535441"/>
    <n v="7146296"/>
  </r>
  <r>
    <x v="68"/>
    <x v="67"/>
    <x v="3737"/>
    <n v="20170602"/>
    <d v="2017-06-02T22:57:00"/>
    <d v="2017-06-02T22:57:00"/>
    <d v="2017-06-02T22:57:00"/>
    <n v="153"/>
    <n v="64.81820476"/>
    <n v="-163.72280000000001"/>
    <n v="0"/>
    <n v="52"/>
    <n v="54"/>
    <n v="112"/>
    <x v="2"/>
    <n v="1011"/>
    <n v="32"/>
    <n v="48"/>
    <n v="0"/>
    <n v="10"/>
    <n v="0.64687149499999996"/>
    <s v="dawgler2"/>
    <n v="80397"/>
    <n v="7995094"/>
  </r>
  <r>
    <x v="68"/>
    <x v="67"/>
    <x v="3484"/>
    <n v="20170926"/>
    <d v="2017-09-26T14:01:00"/>
    <d v="2017-09-26T14:01:00"/>
    <d v="2017-09-26T14:01:00"/>
    <n v="269"/>
    <n v="53.122521970000001"/>
    <n v="-1.8053439259999999"/>
    <n v="87"/>
    <n v="59"/>
    <n v="91"/>
    <n v="116"/>
    <x v="3"/>
    <n v="1022"/>
    <n v="52"/>
    <n v="55"/>
    <n v="0"/>
    <n v="6"/>
    <n v="0.35928418299999998"/>
    <s v="stephen54"/>
    <n v="350459"/>
    <n v="8188286"/>
  </r>
  <r>
    <x v="68"/>
    <x v="67"/>
    <x v="3738"/>
    <n v="20170604"/>
    <d v="2017-06-04T20:21:00"/>
    <d v="2017-06-04T20:21:00"/>
    <d v="2017-06-04T20:21:00"/>
    <n v="155"/>
    <n v="64.585577779999994"/>
    <n v="-146.1267556"/>
    <n v="0"/>
    <n v="74"/>
    <n v="42"/>
    <n v="34"/>
    <x v="12"/>
    <n v="1006"/>
    <n v="38"/>
    <n v="64"/>
    <n v="0"/>
    <n v="10"/>
    <n v="0.810154771"/>
    <s v="lex52914mp5"/>
    <n v="612778"/>
    <n v="91472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2B9C4-F775-49A4-ACDD-44F1AA58A0C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3746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43">
        <item x="3012"/>
        <item x="3002"/>
        <item x="1694"/>
        <item x="633"/>
        <item x="3004"/>
        <item x="3003"/>
        <item x="382"/>
        <item x="1833"/>
        <item x="1689"/>
        <item x="1688"/>
        <item x="164"/>
        <item x="1695"/>
        <item x="1274"/>
        <item x="3005"/>
        <item x="3006"/>
        <item x="2029"/>
        <item x="1640"/>
        <item x="426"/>
        <item x="2790"/>
        <item x="1599"/>
        <item x="1528"/>
        <item x="3228"/>
        <item x="3214"/>
        <item x="2458"/>
        <item x="1906"/>
        <item x="3215"/>
        <item x="2269"/>
        <item x="2961"/>
        <item x="1905"/>
        <item x="1904"/>
        <item x="1903"/>
        <item x="2268"/>
        <item x="1744"/>
        <item x="1743"/>
        <item x="2960"/>
        <item x="1745"/>
        <item x="2959"/>
        <item x="1746"/>
        <item x="2698"/>
        <item x="2700"/>
        <item x="3212"/>
        <item x="1459"/>
        <item x="1208"/>
        <item x="386"/>
        <item x="189"/>
        <item x="2087"/>
        <item x="458"/>
        <item x="1750"/>
        <item x="370"/>
        <item x="2285"/>
        <item x="2519"/>
        <item x="190"/>
        <item x="1749"/>
        <item x="1748"/>
        <item x="2286"/>
        <item x="2287"/>
        <item x="2518"/>
        <item x="1877"/>
        <item x="1219"/>
        <item x="1552"/>
        <item x="2143"/>
        <item x="3219"/>
        <item x="1369"/>
        <item x="1593"/>
        <item x="1370"/>
        <item x="1135"/>
        <item x="255"/>
        <item x="1133"/>
        <item x="1132"/>
        <item x="3122"/>
        <item x="2284"/>
        <item x="25"/>
        <item x="743"/>
        <item x="2085"/>
        <item x="726"/>
        <item x="1134"/>
        <item x="1131"/>
        <item x="1130"/>
        <item x="545"/>
        <item x="454"/>
        <item x="2827"/>
        <item x="728"/>
        <item x="2788"/>
        <item x="2477"/>
        <item x="1254"/>
        <item x="1937"/>
        <item x="342"/>
        <item x="1213"/>
        <item x="2785"/>
        <item x="1491"/>
        <item x="159"/>
        <item x="165"/>
        <item x="3083"/>
        <item x="727"/>
        <item x="2786"/>
        <item x="839"/>
        <item x="1461"/>
        <item x="2476"/>
        <item x="450"/>
        <item x="1140"/>
        <item x="2475"/>
        <item x="1141"/>
        <item x="2474"/>
        <item x="1606"/>
        <item x="2473"/>
        <item x="2472"/>
        <item x="2471"/>
        <item x="846"/>
        <item x="2470"/>
        <item x="87"/>
        <item x="2051"/>
        <item x="1139"/>
        <item x="1421"/>
        <item x="1142"/>
        <item x="2469"/>
        <item x="2468"/>
        <item x="957"/>
        <item x="2467"/>
        <item x="1458"/>
        <item x="2466"/>
        <item x="2787"/>
        <item x="1138"/>
        <item x="2782"/>
        <item x="2459"/>
        <item x="2784"/>
        <item x="1503"/>
        <item x="2783"/>
        <item x="1823"/>
        <item x="1418"/>
        <item x="892"/>
        <item x="3221"/>
        <item x="1147"/>
        <item x="3227"/>
        <item x="3250"/>
        <item x="299"/>
        <item x="3220"/>
        <item x="1462"/>
        <item x="1050"/>
        <item x="3231"/>
        <item x="3222"/>
        <item x="3229"/>
        <item x="471"/>
        <item x="738"/>
        <item x="45"/>
        <item x="452"/>
        <item x="1036"/>
        <item x="344"/>
        <item x="307"/>
        <item x="530"/>
        <item x="1690"/>
        <item x="2465"/>
        <item x="26"/>
        <item x="1280"/>
        <item x="1730"/>
        <item x="2501"/>
        <item x="546"/>
        <item x="609"/>
        <item x="1279"/>
        <item x="1530"/>
        <item x="2449"/>
        <item x="2464"/>
        <item x="2463"/>
        <item x="2450"/>
        <item x="2060"/>
        <item x="2451"/>
        <item x="2453"/>
        <item x="2452"/>
        <item x="917"/>
        <item x="2454"/>
        <item x="2455"/>
        <item x="2956"/>
        <item x="451"/>
        <item x="449"/>
        <item x="97"/>
        <item x="110"/>
        <item x="311"/>
        <item x="2955"/>
        <item x="1771"/>
        <item x="807"/>
        <item x="568"/>
        <item x="312"/>
        <item x="2088"/>
        <item x="166"/>
        <item x="2054"/>
        <item x="2462"/>
        <item x="2053"/>
        <item x="1878"/>
        <item x="2886"/>
        <item x="2461"/>
        <item x="3026"/>
        <item x="2460"/>
        <item x="92"/>
        <item x="3027"/>
        <item x="3028"/>
        <item x="2441"/>
        <item x="604"/>
        <item x="472"/>
        <item x="1206"/>
        <item x="3001"/>
        <item x="2513"/>
        <item x="3038"/>
        <item x="3000"/>
        <item x="473"/>
        <item x="3030"/>
        <item x="3037"/>
        <item x="2289"/>
        <item x="775"/>
        <item x="1686"/>
        <item x="2288"/>
        <item x="3044"/>
        <item x="800"/>
        <item x="871"/>
        <item x="2781"/>
        <item x="2251"/>
        <item x="500"/>
        <item x="191"/>
        <item x="1047"/>
        <item x="656"/>
        <item x="1900"/>
        <item x="476"/>
        <item x="501"/>
        <item x="2999"/>
        <item x="547"/>
        <item x="413"/>
        <item x="721"/>
        <item x="32"/>
        <item x="2292"/>
        <item x="2998"/>
        <item x="2291"/>
        <item x="2957"/>
        <item x="2290"/>
        <item x="2707"/>
        <item x="98"/>
        <item x="1020"/>
        <item x="1021"/>
        <item x="3017"/>
        <item x="1049"/>
        <item x="495"/>
        <item x="632"/>
        <item x="2139"/>
        <item x="1110"/>
        <item x="1144"/>
        <item x="2167"/>
        <item x="1845"/>
        <item x="2759"/>
        <item x="3226"/>
        <item x="729"/>
        <item x="730"/>
        <item x="1048"/>
        <item x="3025"/>
        <item x="865"/>
        <item x="2301"/>
        <item x="1191"/>
        <item x="457"/>
        <item x="610"/>
        <item x="2300"/>
        <item x="2140"/>
        <item x="731"/>
        <item x="2264"/>
        <item x="1114"/>
        <item x="2779"/>
        <item x="608"/>
        <item x="927"/>
        <item x="2299"/>
        <item x="2298"/>
        <item x="761"/>
        <item x="2794"/>
        <item x="2149"/>
        <item x="2444"/>
        <item x="379"/>
        <item x="812"/>
        <item x="2265"/>
        <item x="894"/>
        <item x="794"/>
        <item x="12"/>
        <item x="1079"/>
        <item x="1529"/>
        <item x="1256"/>
        <item x="2988"/>
        <item x="893"/>
        <item x="2987"/>
        <item x="1255"/>
        <item x="1621"/>
        <item x="100"/>
        <item x="99"/>
        <item x="2932"/>
        <item x="2795"/>
        <item x="2933"/>
        <item x="1830"/>
        <item x="581"/>
        <item x="2931"/>
        <item x="2739"/>
        <item x="2934"/>
        <item x="1150"/>
        <item x="851"/>
        <item x="2056"/>
        <item x="2144"/>
        <item x="2929"/>
        <item x="2930"/>
        <item x="1149"/>
        <item x="1838"/>
        <item x="88"/>
        <item x="2219"/>
        <item x="661"/>
        <item x="384"/>
        <item x="3210"/>
        <item x="1648"/>
        <item x="3209"/>
        <item x="3208"/>
        <item x="3207"/>
        <item x="487"/>
        <item x="2478"/>
        <item x="1496"/>
        <item x="2793"/>
        <item x="1498"/>
        <item x="324"/>
        <item x="89"/>
        <item x="2792"/>
        <item x="1742"/>
        <item x="387"/>
        <item x="2579"/>
        <item x="2592"/>
        <item x="1258"/>
        <item x="724"/>
        <item x="2218"/>
        <item x="1419"/>
        <item x="2591"/>
        <item x="1092"/>
        <item x="2217"/>
        <item x="3203"/>
        <item x="3202"/>
        <item x="518"/>
        <item x="1567"/>
        <item x="2216"/>
        <item x="1824"/>
        <item x="2590"/>
        <item x="2589"/>
        <item x="2055"/>
        <item x="287"/>
        <item x="2587"/>
        <item x="1569"/>
        <item x="1536"/>
        <item x="2588"/>
        <item x="1340"/>
        <item x="2586"/>
        <item x="2863"/>
        <item x="2862"/>
        <item x="2585"/>
        <item x="2584"/>
        <item x="1113"/>
        <item x="363"/>
        <item x="1531"/>
        <item x="2064"/>
        <item x="3205"/>
        <item x="852"/>
        <item x="955"/>
        <item x="956"/>
        <item x="1305"/>
        <item x="1306"/>
        <item x="1307"/>
        <item x="2049"/>
        <item x="2861"/>
        <item x="2860"/>
        <item x="749"/>
        <item x="1622"/>
        <item x="877"/>
        <item x="229"/>
        <item x="1847"/>
        <item x="1821"/>
        <item x="1205"/>
        <item x="2445"/>
        <item x="1883"/>
        <item x="2446"/>
        <item x="1882"/>
        <item x="2763"/>
        <item x="1341"/>
        <item x="2479"/>
        <item x="3031"/>
        <item x="622"/>
        <item x="1577"/>
        <item x="874"/>
        <item x="414"/>
        <item x="2687"/>
        <item x="2859"/>
        <item x="2483"/>
        <item x="289"/>
        <item x="161"/>
        <item x="2766"/>
        <item x="2482"/>
        <item x="1729"/>
        <item x="779"/>
        <item x="3033"/>
        <item x="830"/>
        <item x="579"/>
        <item x="868"/>
        <item x="251"/>
        <item x="2858"/>
        <item x="828"/>
        <item x="1791"/>
        <item x="2857"/>
        <item x="1792"/>
        <item x="1545"/>
        <item x="1544"/>
        <item x="2778"/>
        <item x="3034"/>
        <item x="945"/>
        <item x="1259"/>
        <item x="3060"/>
        <item x="1251"/>
        <item x="3087"/>
        <item x="797"/>
        <item x="3088"/>
        <item x="176"/>
        <item x="1246"/>
        <item x="86"/>
        <item x="2484"/>
        <item x="1630"/>
        <item x="2855"/>
        <item x="2854"/>
        <item x="2481"/>
        <item x="1109"/>
        <item x="181"/>
        <item x="1019"/>
        <item x="1018"/>
        <item x="2485"/>
        <item x="1245"/>
        <item x="1247"/>
        <item x="2780"/>
        <item x="683"/>
        <item x="1848"/>
        <item x="2853"/>
        <item x="2852"/>
        <item x="2297"/>
        <item x="3035"/>
        <item x="2296"/>
        <item x="3092"/>
        <item x="3093"/>
        <item x="3091"/>
        <item x="1650"/>
        <item x="496"/>
        <item x="2250"/>
        <item x="2966"/>
        <item x="616"/>
        <item x="42"/>
        <item x="2148"/>
        <item x="556"/>
        <item x="741"/>
        <item x="2255"/>
        <item x="1728"/>
        <item x="448"/>
        <item x="805"/>
        <item x="926"/>
        <item x="447"/>
        <item x="1455"/>
        <item x="2310"/>
        <item x="1148"/>
        <item x="698"/>
        <item x="2309"/>
        <item x="2775"/>
        <item x="3257"/>
        <item x="1738"/>
        <item x="1197"/>
        <item x="1200"/>
        <item x="368"/>
        <item x="916"/>
        <item x="1198"/>
        <item x="1780"/>
        <item x="1199"/>
        <item x="1146"/>
        <item x="623"/>
        <item x="887"/>
        <item x="2308"/>
        <item x="2551"/>
        <item x="1884"/>
        <item x="2307"/>
        <item x="739"/>
        <item x="1160"/>
        <item x="2486"/>
        <item x="2487"/>
        <item x="2089"/>
        <item x="1628"/>
        <item x="778"/>
        <item x="2141"/>
        <item x="2145"/>
        <item x="37"/>
        <item x="1899"/>
        <item x="1497"/>
        <item x="1145"/>
        <item x="866"/>
        <item x="1898"/>
        <item x="3036"/>
        <item x="3258"/>
        <item x="1633"/>
        <item x="381"/>
        <item x="274"/>
        <item x="55"/>
        <item x="273"/>
        <item x="1476"/>
        <item x="1143"/>
        <item x="666"/>
        <item x="71"/>
        <item x="160"/>
        <item x="765"/>
        <item x="2306"/>
        <item x="2146"/>
        <item x="2305"/>
        <item x="272"/>
        <item x="1472"/>
        <item x="1137"/>
        <item x="425"/>
        <item x="1687"/>
        <item x="625"/>
        <item x="2236"/>
        <item x="2147"/>
        <item x="1919"/>
        <item x="2708"/>
        <item x="617"/>
        <item x="2304"/>
        <item x="1136"/>
        <item x="1850"/>
        <item x="1125"/>
        <item x="3235"/>
        <item x="716"/>
        <item x="1691"/>
        <item x="754"/>
        <item x="669"/>
        <item x="1871"/>
        <item x="1870"/>
        <item x="3232"/>
        <item x="303"/>
        <item x="304"/>
        <item x="2142"/>
        <item x="305"/>
        <item x="3074"/>
        <item x="3233"/>
        <item x="2303"/>
        <item x="1873"/>
        <item x="2302"/>
        <item x="253"/>
        <item x="2138"/>
        <item x="1094"/>
        <item x="405"/>
        <item x="659"/>
        <item x="722"/>
        <item x="2798"/>
        <item x="1212"/>
        <item x="1211"/>
        <item x="3201"/>
        <item x="17"/>
        <item x="3200"/>
        <item x="2799"/>
        <item x="2062"/>
        <item x="2800"/>
        <item x="2583"/>
        <item x="701"/>
        <item x="3199"/>
        <item x="2456"/>
        <item x="1209"/>
        <item x="1210"/>
        <item x="22"/>
        <item x="1869"/>
        <item x="1879"/>
        <item x="1775"/>
        <item x="270"/>
        <item x="2548"/>
        <item x="706"/>
        <item x="767"/>
        <item x="3198"/>
        <item x="624"/>
        <item x="745"/>
        <item x="680"/>
        <item x="3197"/>
        <item x="854"/>
        <item x="1089"/>
        <item x="1093"/>
        <item x="1091"/>
        <item x="1096"/>
        <item x="2683"/>
        <item x="1090"/>
        <item x="1097"/>
        <item x="2582"/>
        <item x="2796"/>
        <item x="482"/>
        <item x="2847"/>
        <item x="2846"/>
        <item x="615"/>
        <item x="2845"/>
        <item x="2844"/>
        <item x="1639"/>
        <item x="2440"/>
        <item x="1364"/>
        <item x="3118"/>
        <item x="2439"/>
        <item x="2438"/>
        <item x="2437"/>
        <item x="2436"/>
        <item x="2435"/>
        <item x="2434"/>
        <item x="2433"/>
        <item x="1365"/>
        <item x="2432"/>
        <item x="2777"/>
        <item x="725"/>
        <item x="2065"/>
        <item x="2681"/>
        <item x="836"/>
        <item x="2431"/>
        <item x="2430"/>
        <item x="2429"/>
        <item x="2428"/>
        <item x="2427"/>
        <item x="1634"/>
        <item x="2426"/>
        <item x="2520"/>
        <item x="2425"/>
        <item x="2770"/>
        <item x="2424"/>
        <item x="2423"/>
        <item x="2422"/>
        <item x="2421"/>
        <item x="2420"/>
        <item x="2419"/>
        <item x="2733"/>
        <item x="2418"/>
        <item x="1607"/>
        <item x="1611"/>
        <item x="1612"/>
        <item x="2732"/>
        <item x="1623"/>
        <item x="1501"/>
        <item x="380"/>
        <item x="1111"/>
        <item x="2843"/>
        <item x="1460"/>
        <item x="1635"/>
        <item x="2731"/>
        <item x="2491"/>
        <item x="2492"/>
        <item x="2493"/>
        <item x="2494"/>
        <item x="2768"/>
        <item x="1756"/>
        <item x="628"/>
        <item x="2495"/>
        <item x="2769"/>
        <item x="1035"/>
        <item x="2842"/>
        <item x="2496"/>
        <item x="1034"/>
        <item x="1832"/>
        <item x="1619"/>
        <item x="1442"/>
        <item x="1620"/>
        <item x="796"/>
        <item x="2729"/>
        <item x="2730"/>
        <item x="1921"/>
        <item x="2686"/>
        <item x="2685"/>
        <item x="2841"/>
        <item x="2490"/>
        <item x="2771"/>
        <item x="106"/>
        <item x="798"/>
        <item x="1616"/>
        <item x="1617"/>
        <item x="1618"/>
        <item x="1490"/>
        <item x="107"/>
        <item x="2776"/>
        <item x="1764"/>
        <item x="3032"/>
        <item x="108"/>
        <item x="557"/>
        <item x="1769"/>
        <item x="314"/>
        <item x="707"/>
        <item x="109"/>
        <item x="1685"/>
        <item x="1684"/>
        <item x="1683"/>
        <item x="1682"/>
        <item x="1681"/>
        <item x="1680"/>
        <item x="1679"/>
        <item x="2840"/>
        <item x="1678"/>
        <item x="3062"/>
        <item x="2119"/>
        <item x="642"/>
        <item x="769"/>
        <item x="770"/>
        <item x="826"/>
        <item x="675"/>
        <item x="1129"/>
        <item x="510"/>
        <item x="1484"/>
        <item x="2839"/>
        <item x="221"/>
        <item x="2042"/>
        <item x="174"/>
        <item x="1128"/>
        <item x="3067"/>
        <item x="175"/>
        <item x="2982"/>
        <item x="254"/>
        <item x="1115"/>
        <item x="3047"/>
        <item x="2235"/>
        <item x="2043"/>
        <item x="1624"/>
        <item x="511"/>
        <item x="40"/>
        <item x="3041"/>
        <item x="1828"/>
        <item x="1887"/>
        <item x="3236"/>
        <item x="3237"/>
        <item x="3238"/>
        <item x="1464"/>
        <item x="582"/>
        <item x="985"/>
        <item x="983"/>
        <item x="580"/>
        <item x="1578"/>
        <item x="1217"/>
        <item x="1218"/>
        <item x="984"/>
        <item x="3239"/>
        <item x="3240"/>
        <item x="2997"/>
        <item x="2117"/>
        <item x="2234"/>
        <item x="2996"/>
        <item x="362"/>
        <item x="2116"/>
        <item x="83"/>
        <item x="3241"/>
        <item x="3045"/>
        <item x="665"/>
        <item x="840"/>
        <item x="2915"/>
        <item x="3043"/>
        <item x="2916"/>
        <item x="2118"/>
        <item x="3039"/>
        <item x="3243"/>
        <item x="1625"/>
        <item x="1732"/>
        <item x="1853"/>
        <item x="2984"/>
        <item x="3244"/>
        <item x="3245"/>
        <item x="3246"/>
        <item x="811"/>
        <item x="1676"/>
        <item x="1733"/>
        <item x="762"/>
        <item x="1663"/>
        <item x="1190"/>
        <item x="2151"/>
        <item x="2152"/>
        <item x="1844"/>
        <item x="2137"/>
        <item x="1127"/>
        <item x="3242"/>
        <item x="2108"/>
        <item x="1872"/>
        <item x="1126"/>
        <item x="3042"/>
        <item x="1662"/>
        <item x="3046"/>
        <item x="607"/>
        <item x="833"/>
        <item x="31"/>
        <item x="497"/>
        <item x="618"/>
        <item x="1753"/>
        <item x="3029"/>
        <item x="3175"/>
        <item x="619"/>
        <item x="3024"/>
        <item x="3023"/>
        <item x="239"/>
        <item x="3022"/>
        <item x="64"/>
        <item x="1372"/>
        <item x="23"/>
        <item x="263"/>
        <item x="1527"/>
        <item x="2040"/>
        <item x="2414"/>
        <item x="334"/>
        <item x="59"/>
        <item x="2413"/>
        <item x="252"/>
        <item x="2155"/>
        <item x="2156"/>
        <item x="2154"/>
        <item x="2157"/>
        <item x="1465"/>
        <item x="3249"/>
        <item x="3248"/>
        <item x="1626"/>
        <item x="584"/>
        <item x="2059"/>
        <item x="3256"/>
        <item x="2063"/>
        <item x="1555"/>
        <item x="654"/>
        <item x="340"/>
        <item x="2505"/>
        <item x="1088"/>
        <item x="1542"/>
        <item x="167"/>
        <item x="2074"/>
        <item x="2457"/>
        <item x="2261"/>
        <item x="520"/>
        <item x="3048"/>
        <item x="2567"/>
        <item x="3049"/>
        <item x="3050"/>
        <item x="1532"/>
        <item x="2802"/>
        <item x="2568"/>
        <item x="1603"/>
        <item x="1601"/>
        <item x="1604"/>
        <item x="1489"/>
        <item x="1605"/>
        <item x="2569"/>
        <item x="2801"/>
        <item x="2570"/>
        <item x="1264"/>
        <item x="1575"/>
        <item x="808"/>
        <item x="3252"/>
        <item x="3251"/>
        <item x="58"/>
        <item x="2166"/>
        <item x="1613"/>
        <item x="1615"/>
        <item x="1309"/>
        <item x="1594"/>
        <item x="2417"/>
        <item x="2717"/>
        <item x="1549"/>
        <item x="1576"/>
        <item x="2797"/>
        <item x="1248"/>
        <item x="119"/>
        <item x="1514"/>
        <item x="1308"/>
        <item x="1614"/>
        <item x="1263"/>
        <item x="3051"/>
        <item x="456"/>
        <item x="1548"/>
        <item x="1311"/>
        <item x="156"/>
        <item x="484"/>
        <item x="3194"/>
        <item x="215"/>
        <item x="2864"/>
        <item x="2743"/>
        <item x="3193"/>
        <item x="3192"/>
        <item x="200"/>
        <item x="111"/>
        <item x="112"/>
        <item x="113"/>
        <item x="114"/>
        <item x="3191"/>
        <item x="216"/>
        <item x="1273"/>
        <item x="1778"/>
        <item x="2416"/>
        <item x="3190"/>
        <item x="822"/>
        <item x="1152"/>
        <item x="883"/>
        <item x="1310"/>
        <item x="1229"/>
        <item x="882"/>
        <item x="3189"/>
        <item x="14"/>
        <item x="1095"/>
        <item x="3188"/>
        <item x="1451"/>
        <item x="915"/>
        <item x="1533"/>
        <item x="3187"/>
        <item x="377"/>
        <item x="1551"/>
        <item x="801"/>
        <item x="1037"/>
        <item x="1038"/>
        <item x="278"/>
        <item x="3132"/>
        <item x="1629"/>
        <item x="1534"/>
        <item x="364"/>
        <item x="2039"/>
        <item x="1452"/>
        <item x="1450"/>
        <item x="2525"/>
        <item x="2038"/>
        <item x="508"/>
        <item x="664"/>
        <item x="1449"/>
        <item x="465"/>
        <item x="982"/>
        <item x="1790"/>
        <item x="2035"/>
        <item x="2034"/>
        <item x="981"/>
        <item x="279"/>
        <item x="788"/>
        <item x="1487"/>
        <item x="295"/>
        <item x="2115"/>
        <item x="375"/>
        <item x="2000"/>
        <item x="913"/>
        <item x="914"/>
        <item x="891"/>
        <item x="890"/>
        <item x="889"/>
        <item x="912"/>
        <item x="1422"/>
        <item x="1642"/>
        <item x="980"/>
        <item x="2044"/>
        <item x="2045"/>
        <item x="2498"/>
        <item x="445"/>
        <item x="2066"/>
        <item x="2762"/>
        <item x="979"/>
        <item x="3185"/>
        <item x="978"/>
        <item x="977"/>
        <item x="976"/>
        <item x="2241"/>
        <item x="2033"/>
        <item x="2738"/>
        <item x="2240"/>
        <item x="2239"/>
        <item x="2986"/>
        <item x="2761"/>
        <item x="1837"/>
        <item x="2764"/>
        <item x="848"/>
        <item x="3186"/>
        <item x="1216"/>
        <item x="2259"/>
        <item x="3255"/>
        <item x="435"/>
        <item x="2276"/>
        <item x="2260"/>
        <item x="2258"/>
        <item x="3061"/>
        <item x="2036"/>
        <item x="240"/>
        <item x="2257"/>
        <item x="2037"/>
        <item x="3254"/>
        <item x="121"/>
        <item x="2885"/>
        <item x="306"/>
        <item x="120"/>
        <item x="888"/>
        <item x="1239"/>
        <item x="1228"/>
        <item x="704"/>
        <item x="1304"/>
        <item x="1227"/>
        <item x="82"/>
        <item x="369"/>
        <item x="2158"/>
        <item x="662"/>
        <item x="886"/>
        <item x="2760"/>
        <item x="439"/>
        <item x="231"/>
        <item x="2058"/>
        <item x="2980"/>
        <item x="27"/>
        <item x="663"/>
        <item x="2349"/>
        <item x="795"/>
        <item x="1166"/>
        <item x="2978"/>
        <item x="992"/>
        <item x="262"/>
        <item x="577"/>
        <item x="2832"/>
        <item x="266"/>
        <item x="613"/>
        <item x="2833"/>
        <item x="2186"/>
        <item x="30"/>
        <item x="412"/>
        <item x="498"/>
        <item x="308"/>
        <item x="1752"/>
        <item x="2488"/>
        <item x="2159"/>
        <item x="2981"/>
        <item x="1123"/>
        <item x="1854"/>
        <item x="90"/>
        <item x="339"/>
        <item x="91"/>
        <item x="606"/>
        <item x="1868"/>
        <item x="1122"/>
        <item x="1121"/>
        <item x="1410"/>
        <item x="1120"/>
        <item x="494"/>
        <item x="3052"/>
        <item x="230"/>
        <item x="3053"/>
        <item x="1664"/>
        <item x="2803"/>
        <item x="2187"/>
        <item x="2160"/>
        <item x="2163"/>
        <item x="1272"/>
        <item x="2164"/>
        <item x="2188"/>
        <item x="2480"/>
        <item x="2688"/>
        <item x="2967"/>
        <item x="2715"/>
        <item x="1098"/>
        <item x="1045"/>
        <item x="2189"/>
        <item x="3253"/>
        <item x="2165"/>
        <item x="2712"/>
        <item x="1667"/>
        <item x="248"/>
        <item x="249"/>
        <item x="3182"/>
        <item x="1535"/>
        <item x="626"/>
        <item x="2448"/>
        <item x="398"/>
        <item x="2161"/>
        <item x="1666"/>
        <item x="627"/>
        <item x="845"/>
        <item x="3054"/>
        <item x="2162"/>
        <item x="3055"/>
        <item x="1039"/>
        <item x="2190"/>
        <item x="3071"/>
        <item x="499"/>
        <item x="3056"/>
        <item x="3057"/>
        <item x="3058"/>
        <item x="2689"/>
        <item x="2690"/>
        <item x="150"/>
        <item x="2262"/>
        <item x="3063"/>
        <item x="151"/>
        <item x="682"/>
        <item x="217"/>
        <item x="1631"/>
        <item x="2805"/>
        <item x="209"/>
        <item x="2806"/>
        <item x="3073"/>
        <item x="3072"/>
        <item x="2191"/>
        <item x="2192"/>
        <item x="1423"/>
        <item x="184"/>
        <item x="485"/>
        <item x="2691"/>
        <item x="1432"/>
        <item x="2068"/>
        <item x="3180"/>
        <item x="670"/>
        <item x="1757"/>
        <item x="95"/>
        <item x="20"/>
        <item x="2027"/>
        <item x="1831"/>
        <item x="431"/>
        <item x="2807"/>
        <item x="430"/>
        <item x="697"/>
        <item x="2046"/>
        <item x="3165"/>
        <item x="2758"/>
        <item x="2757"/>
        <item x="2406"/>
        <item x="3077"/>
        <item x="1483"/>
        <item x="1336"/>
        <item x="2710"/>
        <item x="483"/>
        <item x="3070"/>
        <item x="13"/>
        <item x="212"/>
        <item x="1773"/>
        <item x="631"/>
        <item x="3069"/>
        <item x="213"/>
        <item x="210"/>
        <item x="211"/>
        <item x="214"/>
        <item x="309"/>
        <item x="310"/>
        <item x="2408"/>
        <item x="2032"/>
        <item x="2041"/>
        <item x="2025"/>
        <item x="2031"/>
        <item x="537"/>
        <item x="81"/>
        <item x="1204"/>
        <item x="202"/>
        <item x="2577"/>
        <item x="1805"/>
        <item x="1417"/>
        <item x="3259"/>
        <item x="201"/>
        <item x="3064"/>
        <item x="3066"/>
        <item x="228"/>
        <item x="3261"/>
        <item x="3065"/>
        <item x="2576"/>
        <item x="2632"/>
        <item x="2578"/>
        <item x="2028"/>
        <item x="717"/>
        <item x="593"/>
        <item x="2256"/>
        <item x="2971"/>
        <item x="227"/>
        <item x="1504"/>
        <item x="703"/>
        <item x="723"/>
        <item x="3230"/>
        <item x="1938"/>
        <item x="2808"/>
        <item x="1636"/>
        <item x="1637"/>
        <item x="702"/>
        <item x="2506"/>
        <item x="650"/>
        <item x="2755"/>
        <item x="3068"/>
        <item x="2754"/>
        <item x="2753"/>
        <item x="2752"/>
        <item x="2979"/>
        <item x="2489"/>
        <item x="1677"/>
        <item x="2983"/>
        <item x="2749"/>
        <item x="2751"/>
        <item x="1891"/>
        <item x="2804"/>
        <item x="1652"/>
        <item x="1795"/>
        <item x="2809"/>
        <item x="2"/>
        <item x="1401"/>
        <item x="2750"/>
        <item x="361"/>
        <item x="1244"/>
        <item x="2830"/>
        <item x="2831"/>
        <item x="2747"/>
        <item x="268"/>
        <item x="1269"/>
        <item x="261"/>
        <item x="2270"/>
        <item x="2271"/>
        <item x="2829"/>
        <item x="1602"/>
        <item x="3262"/>
        <item x="1843"/>
        <item x="1526"/>
        <item x="3263"/>
        <item x="592"/>
        <item x="586"/>
        <item x="3059"/>
        <item x="3178"/>
        <item x="503"/>
        <item x="3177"/>
        <item x="614"/>
        <item x="117"/>
        <item x="672"/>
        <item x="163"/>
        <item x="2812"/>
        <item x="1836"/>
        <item x="2810"/>
        <item x="612"/>
        <item x="2811"/>
        <item x="2921"/>
        <item x="578"/>
        <item x="918"/>
        <item x="1559"/>
        <item x="919"/>
        <item x="920"/>
        <item x="921"/>
        <item x="923"/>
        <item x="493"/>
        <item x="1897"/>
        <item x="922"/>
        <item x="766"/>
        <item x="1651"/>
        <item x="417"/>
        <item x="2132"/>
        <item x="673"/>
        <item x="667"/>
        <item x="648"/>
        <item x="651"/>
        <item x="1277"/>
        <item x="1276"/>
        <item x="793"/>
        <item x="720"/>
        <item x="2181"/>
        <item x="652"/>
        <item x="658"/>
        <item x="478"/>
        <item x="1722"/>
        <item x="2443"/>
        <item x="63"/>
        <item x="2129"/>
        <item x="742"/>
        <item x="2128"/>
        <item x="325"/>
        <item x="1553"/>
        <item x="611"/>
        <item x="62"/>
        <item x="2814"/>
        <item x="2724"/>
        <item x="491"/>
        <item x="1755"/>
        <item x="1645"/>
        <item x="1644"/>
        <item x="1538"/>
        <item x="2828"/>
        <item x="397"/>
        <item x="2133"/>
        <item x="588"/>
        <item x="1420"/>
        <item x="2111"/>
        <item x="199"/>
        <item x="152"/>
        <item x="2076"/>
        <item x="733"/>
        <item x="2904"/>
        <item x="2075"/>
        <item x="1946"/>
        <item x="2826"/>
        <item x="18"/>
        <item x="492"/>
        <item x="2127"/>
        <item x="2126"/>
        <item x="2825"/>
        <item x="2125"/>
        <item x="2124"/>
        <item x="2131"/>
        <item x="7"/>
        <item x="694"/>
        <item x="2130"/>
        <item x="1826"/>
        <item x="2744"/>
        <item x="153"/>
        <item x="2867"/>
        <item x="2905"/>
        <item x="2906"/>
        <item x="502"/>
        <item x="3206"/>
        <item x="2182"/>
        <item x="2722"/>
        <item x="873"/>
        <item x="1675"/>
        <item x="2069"/>
        <item x="872"/>
        <item x="542"/>
        <item x="360"/>
        <item x="365"/>
        <item x="601"/>
        <item x="61"/>
        <item x="429"/>
        <item x="2020"/>
        <item x="2183"/>
        <item x="2070"/>
        <item x="817"/>
        <item x="696"/>
        <item x="2023"/>
        <item x="101"/>
        <item x="3179"/>
        <item x="318"/>
        <item x="755"/>
        <item x="1751"/>
        <item x="768"/>
        <item x="3176"/>
        <item x="2394"/>
        <item x="2395"/>
        <item x="1312"/>
        <item x="1313"/>
        <item x="1314"/>
        <item x="1888"/>
        <item x="2396"/>
        <item x="1319"/>
        <item x="1320"/>
        <item x="1315"/>
        <item x="2521"/>
        <item x="2522"/>
        <item x="1321"/>
        <item x="1322"/>
        <item x="2523"/>
        <item x="1323"/>
        <item x="1772"/>
        <item x="1324"/>
        <item x="1325"/>
        <item x="2196"/>
        <item x="1316"/>
        <item x="1326"/>
        <item x="1327"/>
        <item x="294"/>
        <item x="1328"/>
        <item x="2263"/>
        <item x="1317"/>
        <item x="1329"/>
        <item x="1330"/>
        <item x="2168"/>
        <item x="293"/>
        <item x="1331"/>
        <item x="292"/>
        <item x="2397"/>
        <item x="1318"/>
        <item x="1332"/>
        <item x="677"/>
        <item x="1333"/>
        <item x="1334"/>
        <item x="76"/>
        <item x="75"/>
        <item x="911"/>
        <item x="910"/>
        <item x="909"/>
        <item x="74"/>
        <item x="1907"/>
        <item x="2601"/>
        <item x="908"/>
        <item x="2019"/>
        <item x="72"/>
        <item x="1335"/>
        <item x="1339"/>
        <item x="2016"/>
        <item x="2767"/>
        <item x="1909"/>
        <item x="1911"/>
        <item x="1912"/>
        <item x="575"/>
        <item x="1913"/>
        <item x="1910"/>
        <item x="2410"/>
        <item x="2409"/>
        <item x="560"/>
        <item x="122"/>
        <item x="2745"/>
        <item x="1908"/>
        <item x="2407"/>
        <item x="2017"/>
        <item x="2746"/>
        <item x="3076"/>
        <item x="372"/>
        <item x="3075"/>
        <item x="2398"/>
        <item x="2272"/>
        <item x="928"/>
        <item x="695"/>
        <item x="2399"/>
        <item x="2400"/>
        <item x="373"/>
        <item x="2273"/>
        <item x="3096"/>
        <item x="2401"/>
        <item x="291"/>
        <item x="2274"/>
        <item x="1525"/>
        <item x="1524"/>
        <item x="446"/>
        <item x="810"/>
        <item x="2220"/>
        <item x="732"/>
        <item x="1240"/>
        <item x="345"/>
        <item x="2221"/>
        <item x="1867"/>
        <item x="192"/>
        <item x="330"/>
        <item x="149"/>
        <item x="2402"/>
        <item x="2512"/>
        <item x="1669"/>
        <item x="343"/>
        <item x="1671"/>
        <item x="1670"/>
        <item x="2970"/>
        <item x="2969"/>
        <item x="148"/>
        <item x="1672"/>
        <item x="1674"/>
        <item x="376"/>
        <item x="548"/>
        <item x="1595"/>
        <item x="2968"/>
        <item x="2403"/>
        <item x="1673"/>
        <item x="315"/>
        <item x="2275"/>
        <item x="1220"/>
        <item x="847"/>
        <item x="2404"/>
        <item x="1915"/>
        <item x="2856"/>
        <item x="1238"/>
        <item x="1505"/>
        <item x="2765"/>
        <item x="1099"/>
        <item x="2222"/>
        <item x="2195"/>
        <item x="2223"/>
        <item x="21"/>
        <item x="236"/>
        <item x="1721"/>
        <item x="3"/>
        <item x="2224"/>
        <item x="2225"/>
        <item x="3173"/>
        <item x="335"/>
        <item x="3172"/>
        <item x="3171"/>
        <item x="1736"/>
        <item x="587"/>
        <item x="1759"/>
        <item x="2169"/>
        <item x="1892"/>
        <item x="1237"/>
        <item x="1574"/>
        <item x="645"/>
        <item x="2866"/>
        <item x="2816"/>
        <item x="34"/>
        <item x="2817"/>
        <item x="242"/>
        <item x="2122"/>
        <item x="60"/>
        <item x="1046"/>
        <item x="3181"/>
        <item x="3247"/>
        <item x="2953"/>
        <item x="543"/>
        <item x="399"/>
        <item x="400"/>
        <item x="2851"/>
        <item x="218"/>
        <item x="178"/>
        <item x="2580"/>
        <item x="753"/>
        <item x="2581"/>
        <item x="1502"/>
        <item x="374"/>
        <item x="2121"/>
        <item x="2383"/>
        <item x="2380"/>
        <item x="3086"/>
        <item x="1889"/>
        <item x="3131"/>
        <item x="2954"/>
        <item x="3101"/>
        <item x="3102"/>
        <item x="3103"/>
        <item x="1044"/>
        <item x="3021"/>
        <item x="3020"/>
        <item x="515"/>
        <item x="3019"/>
        <item x="3018"/>
        <item x="1896"/>
        <item x="1261"/>
        <item x="1424"/>
        <item x="2952"/>
        <item x="2203"/>
        <item x="1214"/>
        <item x="1697"/>
        <item x="1698"/>
        <item x="3080"/>
        <item x="1719"/>
        <item x="1"/>
        <item x="2371"/>
        <item x="2373"/>
        <item x="2372"/>
        <item x="1416"/>
        <item x="474"/>
        <item x="2680"/>
        <item x="2374"/>
        <item x="2375"/>
        <item x="2721"/>
        <item x="2376"/>
        <item x="1425"/>
        <item x="2073"/>
        <item x="1506"/>
        <item x="786"/>
        <item x="2011"/>
        <item x="3078"/>
        <item x="2728"/>
        <item x="3174"/>
        <item x="460"/>
        <item x="461"/>
        <item x="157"/>
        <item x="48"/>
        <item x="1699"/>
        <item x="3169"/>
        <item x="1591"/>
        <item x="1865"/>
        <item x="947"/>
        <item x="462"/>
        <item x="463"/>
        <item x="1563"/>
        <item x="328"/>
        <item x="2727"/>
        <item x="467"/>
        <item x="521"/>
        <item x="2204"/>
        <item x="2368"/>
        <item x="2377"/>
        <item x="2378"/>
        <item x="371"/>
        <item x="2392"/>
        <item x="459"/>
        <item x="2018"/>
        <item x="2379"/>
        <item x="280"/>
        <item x="1809"/>
        <item x="1723"/>
        <item x="2381"/>
        <item x="2382"/>
        <item x="2384"/>
        <item x="2385"/>
        <item x="1846"/>
        <item x="2386"/>
        <item x="2012"/>
        <item x="70"/>
        <item x="2692"/>
        <item x="3184"/>
        <item x="1562"/>
        <item x="2387"/>
        <item x="1024"/>
        <item x="2388"/>
        <item x="2389"/>
        <item x="3183"/>
        <item x="708"/>
        <item x="2711"/>
        <item x="1100"/>
        <item x="2081"/>
        <item x="427"/>
        <item x="2052"/>
        <item x="1540"/>
        <item x="514"/>
        <item x="408"/>
        <item x="719"/>
        <item x="737"/>
        <item x="9"/>
        <item x="736"/>
        <item x="2390"/>
        <item x="2651"/>
        <item x="735"/>
        <item x="2391"/>
        <item x="692"/>
        <item x="1797"/>
        <item x="69"/>
        <item x="517"/>
        <item x="419"/>
        <item x="1193"/>
        <item x="256"/>
        <item x="718"/>
        <item x="2370"/>
        <item x="600"/>
        <item x="551"/>
        <item x="1917"/>
        <item x="1226"/>
        <item x="1918"/>
        <item x="2369"/>
        <item x="257"/>
        <item x="258"/>
        <item x="80"/>
        <item x="2822"/>
        <item x="1916"/>
        <item x="1720"/>
        <item x="1554"/>
        <item x="2695"/>
        <item x="1842"/>
        <item x="2694"/>
        <item x="2819"/>
        <item x="2718"/>
        <item x="785"/>
        <item x="421"/>
        <item x="422"/>
        <item x="552"/>
        <item x="1819"/>
        <item x="1802"/>
        <item x="550"/>
        <item x="2873"/>
        <item x="535"/>
        <item x="534"/>
        <item x="1225"/>
        <item x="574"/>
        <item x="573"/>
        <item x="455"/>
        <item x="1224"/>
        <item x="2267"/>
        <item x="126"/>
        <item x="127"/>
        <item x="1818"/>
        <item x="1223"/>
        <item x="2821"/>
        <item x="142"/>
        <item x="1250"/>
        <item x="1360"/>
        <item x="3089"/>
        <item x="1222"/>
        <item x="2135"/>
        <item x="1207"/>
        <item x="118"/>
        <item x="2170"/>
        <item x="2958"/>
        <item x="734"/>
        <item x="825"/>
        <item x="1817"/>
        <item x="102"/>
        <item x="946"/>
        <item x="2575"/>
        <item x="2823"/>
        <item x="1202"/>
        <item x="2134"/>
        <item x="1852"/>
        <item x="1221"/>
        <item x="3195"/>
        <item x="1194"/>
        <item x="326"/>
        <item x="1373"/>
        <item x="1881"/>
        <item x="1215"/>
        <item x="2820"/>
        <item x="402"/>
        <item x="411"/>
        <item x="589"/>
        <item x="943"/>
        <item x="941"/>
        <item x="942"/>
        <item x="512"/>
        <item x="1493"/>
        <item x="2442"/>
        <item x="1820"/>
        <item x="2180"/>
        <item x="1112"/>
        <item x="2095"/>
        <item x="2120"/>
        <item x="776"/>
        <item x="598"/>
        <item x="752"/>
        <item x="505"/>
        <item x="1475"/>
        <item x="1646"/>
        <item x="434"/>
        <item x="327"/>
        <item x="879"/>
        <item x="1638"/>
        <item x="2202"/>
        <item x="1262"/>
        <item x="2013"/>
        <item x="2014"/>
        <item x="198"/>
        <item x="1700"/>
        <item x="1040"/>
        <item x="940"/>
        <item x="881"/>
        <item x="859"/>
        <item x="860"/>
        <item x="880"/>
        <item x="1800"/>
        <item x="861"/>
        <item x="862"/>
        <item x="2067"/>
        <item x="2022"/>
        <item x="2007"/>
        <item x="2547"/>
        <item x="863"/>
        <item x="2546"/>
        <item x="145"/>
        <item x="3079"/>
        <item x="1701"/>
        <item x="1702"/>
        <item x="1703"/>
        <item x="937"/>
        <item x="938"/>
        <item x="939"/>
        <item x="1895"/>
        <item x="1704"/>
        <item x="1108"/>
        <item x="2071"/>
        <item x="2545"/>
        <item x="2544"/>
        <item x="2543"/>
        <item x="2542"/>
        <item x="317"/>
        <item x="2541"/>
        <item x="2540"/>
        <item x="2539"/>
        <item x="2538"/>
        <item x="2537"/>
        <item x="2536"/>
        <item x="1770"/>
        <item x="46"/>
        <item x="2021"/>
        <item x="2005"/>
        <item x="2006"/>
        <item x="864"/>
        <item x="2535"/>
        <item x="2534"/>
        <item x="2533"/>
        <item x="2532"/>
        <item x="1508"/>
        <item x="2004"/>
        <item x="2003"/>
        <item x="2002"/>
        <item x="1647"/>
        <item x="2531"/>
        <item x="44"/>
        <item x="2024"/>
        <item x="3081"/>
        <item x="2699"/>
        <item x="2553"/>
        <item x="2078"/>
        <item x="2499"/>
        <item x="565"/>
        <item x="2364"/>
        <item x="2530"/>
        <item x="47"/>
        <item x="2215"/>
        <item x="2529"/>
        <item x="2528"/>
        <item x="2552"/>
        <item x="2527"/>
        <item x="2526"/>
        <item x="2363"/>
        <item x="2367"/>
        <item x="2214"/>
        <item x="1342"/>
        <item x="690"/>
        <item x="2213"/>
        <item x="1914"/>
        <item x="2001"/>
        <item x="1086"/>
        <item x="285"/>
        <item x="416"/>
        <item x="2212"/>
        <item x="1864"/>
        <item x="1271"/>
        <item x="2366"/>
        <item x="2365"/>
        <item x="671"/>
        <item x="870"/>
        <item x="168"/>
        <item x="647"/>
        <item x="1793"/>
        <item x="1299"/>
        <item x="1301"/>
        <item x="1302"/>
        <item x="710"/>
        <item x="1303"/>
        <item x="2824"/>
        <item x="1161"/>
        <item x="2599"/>
        <item x="453"/>
        <item x="3168"/>
        <item x="488"/>
        <item x="2600"/>
        <item x="924"/>
        <item x="757"/>
        <item x="1813"/>
        <item x="583"/>
        <item x="954"/>
        <item x="554"/>
        <item x="3155"/>
        <item x="756"/>
        <item x="875"/>
        <item x="301"/>
        <item x="182"/>
        <item x="816"/>
        <item x="302"/>
        <item x="553"/>
        <item x="953"/>
        <item x="1812"/>
        <item x="2791"/>
        <item x="2549"/>
        <item x="2550"/>
        <item x="585"/>
        <item x="395"/>
        <item x="2362"/>
        <item x="1414"/>
        <item x="2080"/>
        <item x="1841"/>
        <item x="378"/>
        <item x="300"/>
        <item x="1840"/>
        <item x="57"/>
        <item x="549"/>
        <item x="1928"/>
        <item x="1415"/>
        <item x="1456"/>
        <item x="2048"/>
        <item x="260"/>
        <item x="1810"/>
        <item x="259"/>
        <item x="329"/>
        <item x="2282"/>
        <item x="2057"/>
        <item x="2281"/>
        <item x="1547"/>
        <item x="522"/>
        <item x="2280"/>
        <item x="1107"/>
        <item x="1300"/>
        <item x="1789"/>
        <item x="38"/>
        <item x="33"/>
        <item x="1543"/>
        <item x="1929"/>
        <item x="1930"/>
        <item x="1236"/>
        <item x="2677"/>
        <item x="2676"/>
        <item x="2709"/>
        <item x="116"/>
        <item x="2900"/>
        <item x="2834"/>
        <item x="464"/>
        <item x="2945"/>
        <item x="572"/>
        <item x="2675"/>
        <item x="1507"/>
        <item x="2748"/>
        <item x="1643"/>
        <item x="1608"/>
        <item x="590"/>
        <item x="1235"/>
        <item x="1849"/>
        <item x="1788"/>
        <item x="8"/>
        <item x="934"/>
        <item x="3104"/>
        <item x="2756"/>
        <item x="3105"/>
        <item x="1234"/>
        <item x="49"/>
        <item x="2674"/>
        <item x="10"/>
        <item x="2835"/>
        <item x="1787"/>
        <item x="799"/>
        <item x="2836"/>
        <item x="1494"/>
        <item x="1480"/>
        <item x="265"/>
        <item x="1233"/>
        <item x="2663"/>
        <item x="2838"/>
        <item x="2660"/>
        <item x="1786"/>
        <item x="2659"/>
        <item x="2773"/>
        <item x="1739"/>
        <item x="2662"/>
        <item x="1901"/>
        <item x="2661"/>
        <item x="2411"/>
        <item x="2657"/>
        <item x="759"/>
        <item x="2658"/>
        <item x="2655"/>
        <item x="2656"/>
        <item x="602"/>
        <item x="2201"/>
        <item x="3082"/>
        <item x="332"/>
        <item x="396"/>
        <item x="1232"/>
        <item x="2940"/>
        <item x="2918"/>
        <item x="1665"/>
        <item x="246"/>
        <item x="1368"/>
        <item x="1777"/>
        <item x="3153"/>
        <item x="3151"/>
        <item x="933"/>
        <item x="3154"/>
        <item x="3106"/>
        <item x="1734"/>
        <item x="73"/>
        <item x="657"/>
        <item x="1668"/>
        <item x="3213"/>
        <item x="1941"/>
        <item x="1763"/>
        <item x="2558"/>
        <item x="932"/>
        <item x="930"/>
        <item x="944"/>
        <item x="931"/>
        <item x="2557"/>
        <item x="2556"/>
        <item x="316"/>
        <item x="674"/>
        <item x="1996"/>
        <item x="857"/>
        <item x="858"/>
        <item x="2950"/>
        <item x="1991"/>
        <item x="1366"/>
        <item x="2621"/>
        <item x="468"/>
        <item x="2555"/>
        <item x="536"/>
        <item x="1343"/>
        <item x="929"/>
        <item x="936"/>
        <item x="442"/>
        <item x="935"/>
        <item x="2949"/>
        <item x="2079"/>
        <item x="16"/>
        <item x="93"/>
        <item x="436"/>
        <item x="433"/>
        <item x="1426"/>
        <item x="223"/>
        <item x="3204"/>
        <item x="2559"/>
        <item x="3149"/>
        <item x="2554"/>
        <item x="2705"/>
        <item x="1995"/>
        <item x="1203"/>
        <item x="2706"/>
        <item x="1162"/>
        <item x="1875"/>
        <item x="1344"/>
        <item x="2500"/>
        <item x="1992"/>
        <item x="3150"/>
        <item x="2948"/>
        <item x="711"/>
        <item x="56"/>
        <item x="629"/>
        <item x="1298"/>
        <item x="1876"/>
        <item x="555"/>
        <item x="771"/>
        <item x="867"/>
        <item x="1374"/>
        <item x="1610"/>
        <item x="783"/>
        <item x="1822"/>
        <item x="1661"/>
        <item x="2837"/>
        <item x="2560"/>
        <item x="2597"/>
        <item x="1972"/>
        <item x="489"/>
        <item x="679"/>
        <item x="2084"/>
        <item x="1609"/>
        <item x="2818"/>
        <item x="406"/>
        <item x="1768"/>
        <item x="1345"/>
        <item x="407"/>
        <item x="2359"/>
        <item x="1413"/>
        <item x="391"/>
        <item x="1022"/>
        <item x="490"/>
        <item x="558"/>
        <item x="104"/>
        <item x="1478"/>
        <item x="1808"/>
        <item x="1295"/>
        <item x="1294"/>
        <item x="1293"/>
        <item x="1163"/>
        <item x="1292"/>
        <item x="559"/>
        <item x="1291"/>
        <item x="1290"/>
        <item x="1289"/>
        <item x="196"/>
        <item x="1288"/>
        <item x="1473"/>
        <item x="1287"/>
        <item x="2598"/>
        <item x="29"/>
        <item x="1492"/>
        <item x="2596"/>
        <item x="1807"/>
        <item x="197"/>
        <item x="789"/>
        <item x="691"/>
        <item x="2896"/>
        <item x="2673"/>
        <item x="2672"/>
        <item x="123"/>
        <item x="2671"/>
        <item x="2561"/>
        <item x="383"/>
        <item x="1851"/>
        <item x="958"/>
        <item x="2562"/>
        <item x="1693"/>
        <item x="2358"/>
        <item x="1249"/>
        <item x="1692"/>
        <item x="480"/>
        <item x="1231"/>
        <item x="275"/>
        <item x="1195"/>
        <item x="2279"/>
        <item x="281"/>
        <item x="282"/>
        <item x="2278"/>
        <item x="155"/>
        <item x="2211"/>
        <item x="2210"/>
        <item x="2654"/>
        <item x="1816"/>
        <item x="269"/>
        <item x="437"/>
        <item x="1931"/>
        <item x="1932"/>
        <item x="1933"/>
        <item x="283"/>
        <item x="3166"/>
        <item x="2113"/>
        <item x="506"/>
        <item x="990"/>
        <item x="991"/>
        <item x="276"/>
        <item x="853"/>
        <item x="277"/>
        <item x="2209"/>
        <item x="2848"/>
        <item x="1815"/>
        <item x="2693"/>
        <item x="1230"/>
        <item x="2030"/>
        <item x="2879"/>
        <item x="3224"/>
        <item x="2565"/>
        <item x="948"/>
        <item x="349"/>
        <item x="1814"/>
        <item x="1934"/>
        <item x="1936"/>
        <item x="1935"/>
        <item x="2942"/>
        <item x="791"/>
        <item x="2277"/>
        <item x="2941"/>
        <item x="1573"/>
        <item x="2123"/>
        <item x="1641"/>
        <item x="234"/>
        <item x="1716"/>
        <item x="531"/>
        <item x="84"/>
        <item x="1579"/>
        <item x="3085"/>
        <item x="907"/>
        <item x="85"/>
        <item x="2815"/>
        <item x="1782"/>
        <item x="1445"/>
        <item x="504"/>
        <item x="1570"/>
        <item x="1446"/>
        <item x="409"/>
        <item x="792"/>
        <item x="1779"/>
        <item x="2184"/>
        <item x="605"/>
        <item x="1448"/>
        <item x="676"/>
        <item x="1571"/>
        <item x="2185"/>
        <item x="630"/>
        <item x="705"/>
        <item x="1454"/>
        <item x="1997"/>
        <item x="1774"/>
        <item x="1118"/>
        <item x="1989"/>
        <item x="1572"/>
        <item x="2050"/>
        <item x="1727"/>
        <item x="444"/>
        <item x="2072"/>
        <item x="2247"/>
        <item x="36"/>
        <item x="2564"/>
        <item x="1986"/>
        <item x="621"/>
        <item x="68"/>
        <item x="336"/>
        <item x="1829"/>
        <item x="1985"/>
        <item x="2361"/>
        <item x="2704"/>
        <item x="2026"/>
        <item x="603"/>
        <item x="1580"/>
        <item x="1988"/>
        <item x="1987"/>
        <item x="1955"/>
        <item x="2077"/>
        <item x="869"/>
        <item x="232"/>
        <item x="469"/>
        <item x="2178"/>
        <item x="2447"/>
        <item x="829"/>
        <item x="2563"/>
        <item x="700"/>
        <item x="358"/>
        <item x="357"/>
        <item x="356"/>
        <item x="2516"/>
        <item x="678"/>
        <item x="567"/>
        <item x="355"/>
        <item x="354"/>
        <item x="353"/>
        <item x="2939"/>
        <item x="2946"/>
        <item x="1188"/>
        <item x="1467"/>
        <item x="1196"/>
        <item x="2938"/>
        <item x="2937"/>
        <item x="2936"/>
        <item x="2972"/>
        <item x="237"/>
        <item x="1337"/>
        <item x="171"/>
        <item x="1265"/>
        <item x="3152"/>
        <item x="3156"/>
        <item x="561"/>
        <item x="525"/>
        <item x="2973"/>
        <item x="2974"/>
        <item x="3148"/>
        <item x="2975"/>
        <item x="2976"/>
        <item x="1863"/>
        <item x="1479"/>
        <item x="2977"/>
        <item x="2935"/>
        <item x="3157"/>
        <item x="185"/>
        <item x="3158"/>
        <item x="3147"/>
        <item x="2515"/>
        <item x="2595"/>
        <item x="1286"/>
        <item x="1278"/>
        <item x="1346"/>
        <item x="2415"/>
        <item x="2849"/>
        <item x="2604"/>
        <item x="2944"/>
        <item x="288"/>
        <item x="418"/>
        <item x="2605"/>
        <item x="1187"/>
        <item x="1296"/>
        <item x="2514"/>
        <item x="1338"/>
        <item x="1253"/>
        <item x="1776"/>
        <item x="2869"/>
        <item x="2917"/>
        <item x="2772"/>
        <item x="1186"/>
        <item x="3140"/>
        <item x="1087"/>
        <item x="424"/>
        <item x="1347"/>
        <item x="128"/>
        <item x="1627"/>
        <item x="2850"/>
        <item x="2511"/>
        <item x="2593"/>
        <item x="1706"/>
        <item x="773"/>
        <item x="782"/>
        <item x="3146"/>
        <item x="3145"/>
        <item x="170"/>
        <item x="2510"/>
        <item x="290"/>
        <item x="2594"/>
        <item x="1270"/>
        <item x="3144"/>
        <item x="3143"/>
        <item x="3142"/>
        <item x="820"/>
        <item x="2962"/>
        <item x="2670"/>
        <item x="1784"/>
        <item x="1783"/>
        <item x="1242"/>
        <item x="195"/>
        <item x="2652"/>
        <item x="1281"/>
        <item x="2171"/>
        <item x="1794"/>
        <item x="905"/>
        <item x="2172"/>
        <item x="2173"/>
        <item x="1430"/>
        <item x="2174"/>
        <item x="2194"/>
        <item x="2175"/>
        <item x="843"/>
        <item x="1431"/>
        <item x="2943"/>
        <item x="206"/>
        <item x="3139"/>
        <item x="1012"/>
        <item x="1011"/>
        <item x="479"/>
        <item x="1581"/>
        <item x="204"/>
        <item x="2865"/>
        <item x="2176"/>
        <item x="772"/>
        <item x="744"/>
        <item x="205"/>
        <item x="1010"/>
        <item x="1009"/>
        <item x="1008"/>
        <item x="884"/>
        <item x="885"/>
        <item x="146"/>
        <item x="298"/>
        <item x="876"/>
        <item x="125"/>
        <item x="541"/>
        <item x="747"/>
        <item x="1582"/>
        <item x="1119"/>
        <item x="571"/>
        <item x="1028"/>
        <item x="226"/>
        <item x="124"/>
        <item x="3218"/>
        <item x="1027"/>
        <item x="1026"/>
        <item x="1980"/>
        <item x="2109"/>
        <item x="2150"/>
        <item x="3011"/>
        <item x="644"/>
        <item x="2110"/>
        <item x="2649"/>
        <item x="1025"/>
        <item x="1801"/>
        <item x="1806"/>
        <item x="3167"/>
        <item x="1583"/>
        <item x="3217"/>
        <item x="1428"/>
        <item x="2924"/>
        <item x="1429"/>
        <item x="2923"/>
        <item x="2734"/>
        <item x="2653"/>
        <item x="158"/>
        <item x="1993"/>
        <item x="1427"/>
        <item x="1994"/>
        <item x="1978"/>
        <item x="1977"/>
        <item x="620"/>
        <item x="24"/>
        <item x="1983"/>
        <item x="1979"/>
        <item x="2412"/>
        <item x="760"/>
        <item x="1982"/>
        <item x="1584"/>
        <item x="1976"/>
        <item x="1804"/>
        <item x="3090"/>
        <item x="35"/>
        <item x="969"/>
        <item x="1974"/>
        <item x="855"/>
        <item x="639"/>
        <item x="1975"/>
        <item x="1585"/>
        <item x="1596"/>
        <item x="1973"/>
        <item x="2177"/>
        <item x="2648"/>
        <item x="1359"/>
        <item x="2774"/>
        <item x="346"/>
        <item x="1067"/>
        <item x="1981"/>
        <item x="1586"/>
        <item x="1971"/>
        <item x="3094"/>
        <item x="3095"/>
        <item x="688"/>
        <item x="2357"/>
        <item x="350"/>
        <item x="2509"/>
        <item x="1922"/>
        <item x="1043"/>
        <item x="1587"/>
        <item x="2179"/>
        <item x="2927"/>
        <item x="1042"/>
        <item x="443"/>
        <item x="1984"/>
        <item x="1358"/>
        <item x="1512"/>
        <item x="2508"/>
        <item x="1151"/>
        <item x="1564"/>
        <item x="1862"/>
        <item x="2603"/>
        <item x="466"/>
        <item x="1726"/>
        <item x="193"/>
        <item x="186"/>
        <item x="563"/>
        <item x="1998"/>
        <item x="1117"/>
        <item x="1969"/>
        <item x="2507"/>
        <item x="1159"/>
        <item x="1158"/>
        <item x="1157"/>
        <item x="715"/>
        <item x="1185"/>
        <item x="564"/>
        <item x="1740"/>
        <item x="1155"/>
        <item x="1968"/>
        <item x="410"/>
        <item x="1890"/>
        <item x="1970"/>
        <item x="1855"/>
        <item x="2356"/>
        <item x="1156"/>
        <item x="2922"/>
        <item x="2355"/>
        <item x="2602"/>
        <item x="245"/>
        <item x="3097"/>
        <item x="1923"/>
        <item x="1709"/>
        <item x="2504"/>
        <item x="2714"/>
        <item x="649"/>
        <item x="3141"/>
        <item x="1920"/>
        <item x="1184"/>
        <item x="1940"/>
        <item x="1154"/>
        <item x="1550"/>
        <item x="1068"/>
        <item x="562"/>
        <item x="1710"/>
        <item x="392"/>
        <item x="1711"/>
        <item x="1707"/>
        <item x="1712"/>
        <item x="1541"/>
        <item x="1713"/>
        <item x="470"/>
        <item x="1173"/>
        <item x="1172"/>
        <item x="1170"/>
        <item x="1171"/>
        <item x="1169"/>
        <item x="1168"/>
        <item x="1153"/>
        <item x="3138"/>
        <item x="2919"/>
        <item x="3137"/>
        <item x="1183"/>
        <item x="3136"/>
        <item x="2503"/>
        <item x="475"/>
        <item x="837"/>
        <item x="2093"/>
        <item x="3135"/>
        <item x="524"/>
        <item x="1053"/>
        <item x="2920"/>
        <item x="2502"/>
        <item x="2871"/>
        <item x="2874"/>
        <item x="2875"/>
        <item x="1054"/>
        <item x="1055"/>
        <item x="2868"/>
        <item x="3163"/>
        <item x="1182"/>
        <item x="15"/>
        <item x="2497"/>
        <item x="1165"/>
        <item x="713"/>
        <item x="3161"/>
        <item x="1052"/>
        <item x="3162"/>
        <item x="3160"/>
        <item x="1056"/>
        <item x="2872"/>
        <item x="1164"/>
        <item x="1951"/>
        <item x="1104"/>
        <item x="646"/>
        <item x="477"/>
        <item x="11"/>
        <item x="1243"/>
        <item x="2091"/>
        <item x="1470"/>
        <item x="441"/>
        <item x="660"/>
        <item x="366"/>
        <item x="1565"/>
        <item x="438"/>
        <item x="714"/>
        <item x="640"/>
        <item x="641"/>
        <item x="2092"/>
        <item x="6"/>
        <item x="5"/>
        <item x="2246"/>
        <item x="4"/>
        <item x="1181"/>
        <item x="66"/>
        <item x="638"/>
        <item x="2193"/>
        <item x="819"/>
        <item x="2566"/>
        <item x="2870"/>
        <item x="296"/>
        <item x="686"/>
        <item x="1477"/>
        <item x="1180"/>
        <item x="1588"/>
        <item x="3100"/>
        <item x="3099"/>
        <item x="3098"/>
        <item x="2669"/>
        <item x="2668"/>
        <item x="1825"/>
        <item x="2667"/>
        <item x="818"/>
        <item x="1893"/>
        <item x="420"/>
        <item x="2644"/>
        <item x="3164"/>
        <item x="809"/>
        <item x="832"/>
        <item x="1005"/>
        <item x="1007"/>
        <item x="1006"/>
        <item x="2136"/>
        <item x="1482"/>
        <item x="1556"/>
        <item x="1589"/>
        <item x="850"/>
        <item x="3108"/>
        <item x="1518"/>
        <item x="1017"/>
        <item x="1016"/>
        <item x="1015"/>
        <item x="1014"/>
        <item x="1827"/>
        <item x="527"/>
        <item x="1590"/>
        <item x="526"/>
        <item x="1257"/>
        <item x="781"/>
        <item x="2736"/>
        <item x="689"/>
        <item x="528"/>
        <item x="529"/>
        <item x="1433"/>
        <item x="687"/>
        <item x="3109"/>
        <item x="319"/>
        <item x="509"/>
        <item x="538"/>
        <item x="539"/>
        <item x="1001"/>
        <item x="1004"/>
        <item x="3107"/>
        <item x="1003"/>
        <item x="1002"/>
        <item x="2735"/>
        <item x="2737"/>
        <item x="699"/>
        <item x="1000"/>
        <item x="999"/>
        <item x="998"/>
        <item x="997"/>
        <item x="540"/>
        <item x="2641"/>
        <item x="1659"/>
        <item x="2638"/>
        <item x="225"/>
        <item x="712"/>
        <item x="2086"/>
        <item x="403"/>
        <item x="2114"/>
        <item x="404"/>
        <item x="2640"/>
        <item x="1355"/>
        <item x="996"/>
        <item x="1796"/>
        <item x="322"/>
        <item x="1965"/>
        <item x="802"/>
        <item x="827"/>
        <item x="1657"/>
        <item x="2642"/>
        <item x="3111"/>
        <item x="1963"/>
        <item x="856"/>
        <item x="1760"/>
        <item x="1762"/>
        <item x="250"/>
        <item x="2647"/>
        <item x="2609"/>
        <item x="2610"/>
        <item x="338"/>
        <item x="1660"/>
        <item x="1521"/>
        <item x="337"/>
        <item x="1523"/>
        <item x="1967"/>
        <item x="347"/>
        <item x="803"/>
        <item x="219"/>
        <item x="1537"/>
        <item x="2616"/>
        <item x="1509"/>
        <item x="2719"/>
        <item x="348"/>
        <item x="2015"/>
        <item x="1966"/>
        <item x="1510"/>
        <item x="1511"/>
        <item x="2682"/>
        <item x="1468"/>
        <item x="1519"/>
        <item x="67"/>
        <item x="655"/>
        <item x="1486"/>
        <item x="1860"/>
        <item x="1861"/>
        <item x="1859"/>
        <item x="2090"/>
        <item x="385"/>
        <item x="284"/>
        <item x="194"/>
        <item x="247"/>
        <item x="1964"/>
        <item x="3170"/>
        <item x="352"/>
        <item x="393"/>
        <item x="1747"/>
        <item x="154"/>
        <item x="653"/>
        <item x="523"/>
        <item x="2405"/>
        <item x="2913"/>
        <item x="2925"/>
        <item x="806"/>
        <item x="39"/>
        <item x="1297"/>
        <item x="1285"/>
        <item x="1485"/>
        <item x="2226"/>
        <item x="2227"/>
        <item x="1058"/>
        <item x="1741"/>
        <item x="1718"/>
        <item x="1885"/>
        <item x="1717"/>
        <item x="1412"/>
        <item x="2679"/>
        <item x="2350"/>
        <item x="1268"/>
        <item x="179"/>
        <item x="764"/>
        <item x="2353"/>
        <item x="2352"/>
        <item x="566"/>
        <item x="2351"/>
        <item x="2348"/>
        <item x="740"/>
        <item x="2347"/>
        <item x="2346"/>
        <item x="1924"/>
        <item x="2345"/>
        <item x="2914"/>
        <item x="960"/>
        <item x="394"/>
        <item x="959"/>
        <item x="1179"/>
        <item x="172"/>
        <item x="2912"/>
        <item x="3016"/>
        <item x="3015"/>
        <item x="2344"/>
        <item x="3014"/>
        <item x="3013"/>
        <item x="2964"/>
        <item x="2343"/>
        <item x="2342"/>
        <item x="2880"/>
        <item x="2341"/>
        <item x="2887"/>
        <item x="2340"/>
        <item x="1597"/>
        <item x="78"/>
        <item x="878"/>
        <item x="1874"/>
        <item x="1925"/>
        <item x="1031"/>
        <item x="3128"/>
        <item x="1013"/>
        <item x="1598"/>
        <item x="388"/>
        <item x="3110"/>
        <item x="2716"/>
        <item x="3084"/>
        <item x="2877"/>
        <item x="1178"/>
        <item x="519"/>
        <item x="995"/>
        <item x="2100"/>
        <item x="1457"/>
        <item x="643"/>
        <item x="1926"/>
        <item x="1927"/>
        <item x="774"/>
        <item x="1033"/>
        <item x="814"/>
        <item x="895"/>
        <item x="2666"/>
        <item x="2665"/>
        <item x="1189"/>
        <item x="2335"/>
        <item x="3130"/>
        <item x="428"/>
        <item x="1474"/>
        <item x="2664"/>
        <item x="2330"/>
        <item x="2331"/>
        <item x="780"/>
        <item x="2332"/>
        <item x="2333"/>
        <item x="2334"/>
        <item x="994"/>
        <item x="2245"/>
        <item x="3129"/>
        <item x="835"/>
        <item x="2876"/>
        <item x="2878"/>
        <item x="1434"/>
        <item x="2197"/>
        <item x="3216"/>
        <item x="1658"/>
        <item x="993"/>
        <item x="751"/>
        <item x="2635"/>
        <item x="1029"/>
        <item x="637"/>
        <item x="224"/>
        <item x="1962"/>
        <item x="576"/>
        <item x="2101"/>
        <item x="787"/>
        <item x="1030"/>
        <item x="1990"/>
        <item x="824"/>
        <item x="2061"/>
        <item x="750"/>
        <item x="2646"/>
        <item x="823"/>
        <item x="331"/>
        <item x="3223"/>
        <item x="1101"/>
        <item x="2199"/>
        <item x="2393"/>
        <item x="569"/>
        <item x="634"/>
        <item x="2571"/>
        <item x="3112"/>
        <item x="3113"/>
        <item x="1894"/>
        <item x="1354"/>
        <item x="1444"/>
        <item x="1453"/>
        <item x="235"/>
        <item x="2703"/>
        <item x="2702"/>
        <item x="903"/>
        <item x="570"/>
        <item x="2639"/>
        <item x="1275"/>
        <item x="2720"/>
        <item x="1649"/>
        <item x="1282"/>
        <item x="1356"/>
        <item x="1357"/>
        <item x="2701"/>
        <item x="359"/>
        <item x="1284"/>
        <item x="3117"/>
        <item x="2626"/>
        <item x="2627"/>
        <item x="2628"/>
        <item x="2629"/>
        <item x="1803"/>
        <item x="2606"/>
        <item x="169"/>
        <item x="1283"/>
        <item x="1939"/>
        <item x="129"/>
        <item x="3225"/>
        <item x="238"/>
        <item x="2643"/>
        <item x="1961"/>
        <item x="2947"/>
        <item x="684"/>
        <item x="1999"/>
        <item x="2607"/>
        <item x="2650"/>
        <item x="2742"/>
        <item x="271"/>
        <item x="183"/>
        <item x="1520"/>
        <item x="2572"/>
        <item x="65"/>
        <item x="815"/>
        <item x="2573"/>
        <item x="1857"/>
        <item x="440"/>
        <item x="3114"/>
        <item x="685"/>
        <item x="2574"/>
        <item x="1866"/>
        <item x="636"/>
        <item x="1361"/>
        <item x="1362"/>
        <item x="1363"/>
        <item x="2741"/>
        <item x="1944"/>
        <item x="2740"/>
        <item x="3196"/>
        <item x="3115"/>
        <item x="1858"/>
        <item x="162"/>
        <item x="53"/>
        <item x="1656"/>
        <item x="1754"/>
        <item x="2910"/>
        <item x="1522"/>
        <item x="949"/>
        <item x="950"/>
        <item x="2008"/>
        <item x="1167"/>
        <item x="1447"/>
        <item x="1077"/>
        <item x="52"/>
        <item x="2951"/>
        <item x="902"/>
        <item x="1375"/>
        <item x="901"/>
        <item x="906"/>
        <item x="900"/>
        <item x="2337"/>
        <item x="2608"/>
        <item x="2684"/>
        <item x="177"/>
        <item x="2725"/>
        <item x="1632"/>
        <item x="1856"/>
        <item x="951"/>
        <item x="952"/>
        <item x="899"/>
        <item x="130"/>
        <item x="2617"/>
        <item x="896"/>
        <item x="898"/>
        <item x="3234"/>
        <item x="904"/>
        <item x="2099"/>
        <item x="2897"/>
        <item x="897"/>
        <item x="2228"/>
        <item x="2336"/>
        <item x="131"/>
        <item x="2229"/>
        <item x="975"/>
        <item x="2645"/>
        <item x="132"/>
        <item x="988"/>
        <item x="989"/>
        <item x="2230"/>
        <item x="2902"/>
        <item x="1083"/>
        <item x="2231"/>
        <item x="1376"/>
        <item x="2883"/>
        <item x="147"/>
        <item x="1725"/>
        <item x="986"/>
        <item x="987"/>
        <item x="2903"/>
        <item x="133"/>
        <item x="974"/>
        <item x="323"/>
        <item x="134"/>
        <item x="973"/>
        <item x="135"/>
        <item x="972"/>
        <item x="971"/>
        <item x="2882"/>
        <item x="136"/>
        <item x="2232"/>
        <item x="821"/>
        <item x="3010"/>
        <item x="3009"/>
        <item x="3008"/>
        <item x="3007"/>
        <item x="203"/>
        <item x="1513"/>
        <item x="137"/>
        <item x="2233"/>
        <item x="1880"/>
        <item x="1267"/>
        <item x="389"/>
        <item x="2713"/>
        <item x="2899"/>
        <item x="2901"/>
        <item x="2888"/>
        <item x="777"/>
        <item x="2889"/>
        <item x="2105"/>
        <item x="2890"/>
        <item x="1082"/>
        <item x="970"/>
        <item x="2106"/>
        <item x="2995"/>
        <item x="2994"/>
        <item x="1059"/>
        <item x="1902"/>
        <item x="1438"/>
        <item x="1811"/>
        <item x="2881"/>
        <item x="1435"/>
        <item x="1516"/>
        <item x="1761"/>
        <item x="2524"/>
        <item x="594"/>
        <item x="2339"/>
        <item x="3040"/>
        <item x="1439"/>
        <item x="2102"/>
        <item x="2891"/>
        <item x="2892"/>
        <item x="668"/>
        <item x="635"/>
        <item x="3127"/>
        <item x="1266"/>
        <item x="1466"/>
        <item x="1557"/>
        <item x="1517"/>
        <item x="1708"/>
        <item x="2893"/>
        <item x="2354"/>
        <item x="2153"/>
        <item x="264"/>
        <item x="1124"/>
        <item x="2894"/>
        <item x="1436"/>
        <item x="1437"/>
        <item x="115"/>
        <item x="599"/>
        <item x="2097"/>
        <item x="834"/>
        <item x="2198"/>
        <item x="3134"/>
        <item x="3126"/>
        <item x="188"/>
        <item x="1023"/>
        <item x="1942"/>
        <item x="103"/>
        <item x="1371"/>
        <item x="1943"/>
        <item x="2238"/>
        <item x="50"/>
        <item x="51"/>
        <item x="3125"/>
        <item x="96"/>
        <item x="507"/>
        <item x="1886"/>
        <item x="1766"/>
        <item x="1765"/>
        <item x="351"/>
        <item x="925"/>
        <item x="1959"/>
        <item x="1960"/>
        <item x="423"/>
        <item x="2237"/>
        <item x="1958"/>
        <item x="2205"/>
        <item x="1558"/>
        <item x="2009"/>
        <item x="2010"/>
        <item x="1351"/>
        <item x="813"/>
        <item x="758"/>
        <item x="2697"/>
        <item x="1350"/>
        <item x="748"/>
        <item x="2206"/>
        <item x="1957"/>
        <item x="1956"/>
        <item x="1546"/>
        <item x="2911"/>
        <item x="3119"/>
        <item x="54"/>
        <item x="3120"/>
        <item x="3121"/>
        <item x="2611"/>
        <item x="2612"/>
        <item x="2789"/>
        <item x="1737"/>
        <item x="0"/>
        <item x="1051"/>
        <item x="2726"/>
        <item x="401"/>
        <item x="1834"/>
        <item x="2244"/>
        <item x="2249"/>
        <item x="140"/>
        <item x="141"/>
        <item x="693"/>
        <item x="1081"/>
        <item x="1409"/>
        <item x="831"/>
        <item x="1060"/>
        <item x="2338"/>
        <item x="1352"/>
        <item x="2243"/>
        <item x="233"/>
        <item x="1084"/>
        <item x="1080"/>
        <item x="1945"/>
        <item x="2242"/>
        <item x="105"/>
        <item x="1061"/>
        <item x="94"/>
        <item x="1349"/>
        <item x="2696"/>
        <item x="143"/>
        <item x="144"/>
        <item x="849"/>
        <item x="173"/>
        <item x="313"/>
        <item x="2928"/>
        <item x="2723"/>
        <item x="2329"/>
        <item x="1387"/>
        <item x="1731"/>
        <item x="1390"/>
        <item x="1388"/>
        <item x="2319"/>
        <item x="2613"/>
        <item x="2248"/>
        <item x="2614"/>
        <item x="286"/>
        <item x="1085"/>
        <item x="1378"/>
        <item x="1062"/>
        <item x="2328"/>
        <item x="2326"/>
        <item x="2813"/>
        <item x="243"/>
        <item x="2615"/>
        <item x="2327"/>
        <item x="1379"/>
        <item x="533"/>
        <item x="532"/>
        <item x="1102"/>
        <item x="1381"/>
        <item x="2325"/>
        <item x="1385"/>
        <item x="1383"/>
        <item x="180"/>
        <item x="544"/>
        <item x="2633"/>
        <item x="1384"/>
        <item x="2963"/>
        <item x="1394"/>
        <item x="2324"/>
        <item x="1063"/>
        <item x="1069"/>
        <item x="1070"/>
        <item x="1071"/>
        <item x="1072"/>
        <item x="1073"/>
        <item x="1074"/>
        <item x="1075"/>
        <item x="1076"/>
        <item x="1065"/>
        <item x="486"/>
        <item x="1389"/>
        <item x="1367"/>
        <item x="1386"/>
        <item x="1515"/>
        <item x="3116"/>
        <item x="2094"/>
        <item x="2112"/>
        <item x="2322"/>
        <item x="1380"/>
        <item x="2323"/>
        <item x="1382"/>
        <item x="2321"/>
        <item x="2320"/>
        <item x="2318"/>
        <item x="2317"/>
        <item x="2316"/>
        <item x="2315"/>
        <item x="2314"/>
        <item x="2313"/>
        <item x="1032"/>
        <item x="1174"/>
        <item x="2895"/>
        <item x="367"/>
        <item x="968"/>
        <item x="967"/>
        <item x="1411"/>
        <item x="1715"/>
        <item x="432"/>
        <item x="244"/>
        <item x="2312"/>
        <item x="1767"/>
        <item x="207"/>
        <item x="2311"/>
        <item x="3133"/>
        <item x="138"/>
        <item x="2295"/>
        <item x="681"/>
        <item x="208"/>
        <item x="2293"/>
        <item x="1175"/>
        <item x="966"/>
        <item x="965"/>
        <item x="964"/>
        <item x="2294"/>
        <item x="963"/>
        <item x="1241"/>
        <item x="2098"/>
        <item x="763"/>
        <item x="2993"/>
        <item x="2992"/>
        <item x="222"/>
        <item x="1655"/>
        <item x="1654"/>
        <item x="962"/>
        <item x="1440"/>
        <item x="961"/>
        <item x="2200"/>
        <item x="1391"/>
        <item x="1392"/>
        <item x="1393"/>
        <item x="1705"/>
        <item x="838"/>
        <item x="784"/>
        <item x="1568"/>
        <item x="595"/>
        <item x="804"/>
        <item x="596"/>
        <item x="2991"/>
        <item x="2990"/>
        <item x="746"/>
        <item x="2989"/>
        <item x="1176"/>
        <item x="28"/>
        <item x="139"/>
        <item x="1539"/>
        <item x="1714"/>
        <item x="1116"/>
        <item x="2637"/>
        <item x="3123"/>
        <item x="1260"/>
        <item x="597"/>
        <item x="1177"/>
        <item x="1785"/>
        <item x="1724"/>
        <item x="2884"/>
        <item x="2636"/>
        <item x="321"/>
        <item x="1441"/>
        <item x="3211"/>
        <item x="2631"/>
        <item x="1066"/>
        <item x="77"/>
        <item x="341"/>
        <item x="320"/>
        <item x="2630"/>
        <item x="2625"/>
        <item x="790"/>
        <item x="1192"/>
        <item x="2360"/>
        <item x="1954"/>
        <item x="2623"/>
        <item x="390"/>
        <item x="2047"/>
        <item x="1106"/>
        <item x="1469"/>
        <item x="1953"/>
        <item x="1495"/>
        <item x="1952"/>
        <item x="709"/>
        <item x="1560"/>
        <item x="1500"/>
        <item x="1947"/>
        <item x="1463"/>
        <item x="2620"/>
        <item x="3260"/>
        <item x="2517"/>
        <item x="267"/>
        <item x="79"/>
        <item x="333"/>
        <item x="2634"/>
        <item x="1471"/>
        <item x="2618"/>
        <item x="1561"/>
        <item x="1481"/>
        <item x="1395"/>
        <item x="1396"/>
        <item x="1397"/>
        <item x="415"/>
        <item x="1064"/>
        <item x="1398"/>
        <item x="1399"/>
        <item x="19"/>
        <item x="1443"/>
        <item x="1400"/>
        <item x="1402"/>
        <item x="1404"/>
        <item x="1781"/>
        <item x="2207"/>
        <item x="220"/>
        <item x="2619"/>
        <item x="1403"/>
        <item x="1405"/>
        <item x="1406"/>
        <item x="1407"/>
        <item x="2678"/>
        <item x="1408"/>
        <item x="2096"/>
        <item x="2252"/>
        <item x="1949"/>
        <item x="2253"/>
        <item x="2283"/>
        <item x="1950"/>
        <item x="2266"/>
        <item x="1105"/>
        <item x="2254"/>
        <item x="1103"/>
        <item x="841"/>
        <item x="513"/>
        <item x="842"/>
        <item x="2103"/>
        <item x="1948"/>
        <item x="43"/>
        <item x="1758"/>
        <item x="3124"/>
        <item x="1348"/>
        <item x="2104"/>
        <item x="1078"/>
        <item x="2107"/>
        <item x="187"/>
        <item x="1488"/>
        <item x="1499"/>
        <item x="2208"/>
        <item x="1798"/>
        <item x="1799"/>
        <item x="1592"/>
        <item x="1696"/>
        <item x="481"/>
        <item x="2083"/>
        <item x="1566"/>
        <item x="1353"/>
        <item x="1201"/>
        <item x="2082"/>
        <item x="591"/>
        <item x="2624"/>
        <item x="1377"/>
        <item x="844"/>
        <item x="1835"/>
        <item x="1252"/>
        <item x="2622"/>
        <item x="1057"/>
        <item x="2909"/>
        <item x="2898"/>
        <item x="1653"/>
        <item x="241"/>
        <item x="516"/>
        <item x="2985"/>
        <item x="1600"/>
        <item x="41"/>
        <item x="2926"/>
        <item x="2907"/>
        <item x="2908"/>
        <item x="1839"/>
        <item x="1041"/>
        <item x="2965"/>
        <item x="1735"/>
        <item x="3159"/>
        <item x="297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t="default"/>
      </items>
    </pivotField>
    <pivotField showAll="0"/>
    <pivotField dataField="1" showAll="0"/>
    <pivotField showAll="0"/>
    <pivotField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65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5"/>
  </rowFields>
  <rowItems count="37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 t="grand">
      <x/>
    </i>
  </rowItems>
  <colItems count="1">
    <i/>
  </colItems>
  <dataFields count="1">
    <dataField name="Count of species" fld="17" subtotal="count" baseField="15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69512-4F71-4877-87C3-982F6B051364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Wind Speed (km/ph)">
  <location ref="A3:B38" firstHeaderRow="1" firstDataRow="1" firstDataCol="1"/>
  <pivotFields count="24">
    <pivotField dataField="1" showAll="0">
      <items count="7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t="default" sd="0"/>
      </items>
    </pivotField>
    <pivotField showAll="0">
      <items count="69">
        <item x="30"/>
        <item x="37"/>
        <item x="58"/>
        <item x="50"/>
        <item x="10"/>
        <item x="24"/>
        <item x="54"/>
        <item x="66"/>
        <item x="17"/>
        <item x="9"/>
        <item x="43"/>
        <item x="62"/>
        <item x="59"/>
        <item x="61"/>
        <item x="26"/>
        <item x="52"/>
        <item x="29"/>
        <item x="46"/>
        <item x="7"/>
        <item x="40"/>
        <item x="49"/>
        <item x="47"/>
        <item x="38"/>
        <item x="18"/>
        <item x="63"/>
        <item x="6"/>
        <item x="5"/>
        <item x="28"/>
        <item x="36"/>
        <item x="67"/>
        <item x="13"/>
        <item x="34"/>
        <item x="41"/>
        <item x="64"/>
        <item x="8"/>
        <item x="32"/>
        <item x="19"/>
        <item x="57"/>
        <item x="56"/>
        <item x="55"/>
        <item x="0"/>
        <item x="22"/>
        <item x="16"/>
        <item x="2"/>
        <item x="45"/>
        <item x="14"/>
        <item x="48"/>
        <item x="12"/>
        <item x="20"/>
        <item x="25"/>
        <item x="21"/>
        <item x="44"/>
        <item x="60"/>
        <item x="3"/>
        <item x="4"/>
        <item x="1"/>
        <item x="27"/>
        <item x="51"/>
        <item x="65"/>
        <item x="31"/>
        <item x="23"/>
        <item x="11"/>
        <item x="33"/>
        <item x="15"/>
        <item x="35"/>
        <item x="42"/>
        <item x="53"/>
        <item x="39"/>
        <item t="default"/>
      </items>
    </pivotField>
    <pivotField showAll="0">
      <items count="3740">
        <item x="2015"/>
        <item x="3024"/>
        <item x="488"/>
        <item x="1144"/>
        <item x="2249"/>
        <item x="2923"/>
        <item x="760"/>
        <item x="3355"/>
        <item x="2954"/>
        <item x="2295"/>
        <item x="2955"/>
        <item x="2867"/>
        <item x="3721"/>
        <item x="3680"/>
        <item x="3712"/>
        <item x="2514"/>
        <item x="3354"/>
        <item x="3263"/>
        <item x="1042"/>
        <item x="1921"/>
        <item x="1583"/>
        <item x="3251"/>
        <item x="2312"/>
        <item x="2112"/>
        <item x="3615"/>
        <item x="680"/>
        <item x="196"/>
        <item x="718"/>
        <item x="2356"/>
        <item x="721"/>
        <item x="16"/>
        <item x="1637"/>
        <item x="3035"/>
        <item x="3532"/>
        <item x="3132"/>
        <item x="3036"/>
        <item x="3037"/>
        <item x="907"/>
        <item x="1143"/>
        <item x="194"/>
        <item x="1714"/>
        <item x="1936"/>
        <item x="2399"/>
        <item x="722"/>
        <item x="3673"/>
        <item x="723"/>
        <item x="2361"/>
        <item x="715"/>
        <item x="986"/>
        <item x="2359"/>
        <item x="716"/>
        <item x="1584"/>
        <item x="724"/>
        <item x="2953"/>
        <item x="2948"/>
        <item x="3732"/>
        <item x="2952"/>
        <item x="2866"/>
        <item x="2950"/>
        <item x="2951"/>
        <item x="446"/>
        <item x="2949"/>
        <item x="2357"/>
        <item x="3377"/>
        <item x="3385"/>
        <item x="17"/>
        <item x="20"/>
        <item x="987"/>
        <item x="663"/>
        <item x="3271"/>
        <item x="18"/>
        <item x="2373"/>
        <item x="3550"/>
        <item x="3713"/>
        <item x="464"/>
        <item x="3288"/>
        <item x="3047"/>
        <item x="2882"/>
        <item x="3522"/>
        <item x="3184"/>
        <item x="3523"/>
        <item x="140"/>
        <item x="3674"/>
        <item x="2809"/>
        <item x="3384"/>
        <item x="731"/>
        <item x="732"/>
        <item x="2979"/>
        <item x="758"/>
        <item x="2360"/>
        <item x="720"/>
        <item x="1776"/>
        <item x="19"/>
        <item x="717"/>
        <item x="702"/>
        <item x="1182"/>
        <item x="719"/>
        <item x="21"/>
        <item x="714"/>
        <item x="3206"/>
        <item x="2862"/>
        <item x="2428"/>
        <item x="3531"/>
        <item x="2094"/>
        <item x="3661"/>
        <item x="355"/>
        <item x="761"/>
        <item x="2865"/>
        <item x="3023"/>
        <item x="3115"/>
        <item x="2248"/>
        <item x="865"/>
        <item x="1636"/>
        <item x="2390"/>
        <item x="2831"/>
        <item x="3282"/>
        <item x="153"/>
        <item x="3021"/>
        <item x="3022"/>
        <item x="3020"/>
        <item x="3110"/>
        <item x="3275"/>
        <item x="3280"/>
        <item x="3276"/>
        <item x="3281"/>
        <item x="3279"/>
        <item x="3278"/>
        <item x="3277"/>
        <item x="2940"/>
        <item x="3289"/>
        <item x="2980"/>
        <item x="2250"/>
        <item x="3182"/>
        <item x="3086"/>
        <item x="2981"/>
        <item x="3392"/>
        <item x="2917"/>
        <item x="3290"/>
        <item x="2251"/>
        <item x="3528"/>
        <item x="3188"/>
        <item x="988"/>
        <item x="3148"/>
        <item x="3210"/>
        <item x="1076"/>
        <item x="2326"/>
        <item x="3551"/>
        <item x="2252"/>
        <item x="1903"/>
        <item x="3515"/>
        <item x="989"/>
        <item x="3283"/>
        <item x="3643"/>
        <item x="3213"/>
        <item x="2810"/>
        <item x="405"/>
        <item x="3284"/>
        <item x="602"/>
        <item x="1942"/>
        <item x="1171"/>
        <item x="22"/>
        <item x="2358"/>
        <item x="3659"/>
        <item x="3422"/>
        <item x="2982"/>
        <item x="3519"/>
        <item x="2102"/>
        <item x="3552"/>
        <item x="831"/>
        <item x="2362"/>
        <item x="2211"/>
        <item x="1642"/>
        <item x="670"/>
        <item x="2210"/>
        <item x="725"/>
        <item x="3393"/>
        <item x="35"/>
        <item x="806"/>
        <item x="2983"/>
        <item x="2920"/>
        <item x="867"/>
        <item x="493"/>
        <item x="1638"/>
        <item x="990"/>
        <item x="992"/>
        <item x="3149"/>
        <item x="1904"/>
        <item x="991"/>
        <item x="866"/>
        <item x="1639"/>
        <item x="3285"/>
        <item x="726"/>
        <item x="2254"/>
        <item x="24"/>
        <item x="25"/>
        <item x="23"/>
        <item x="2253"/>
        <item x="3555"/>
        <item x="757"/>
        <item x="2113"/>
        <item x="34"/>
        <item x="756"/>
        <item x="26"/>
        <item x="727"/>
        <item x="2833"/>
        <item x="2922"/>
        <item x="3254"/>
        <item x="2984"/>
        <item x="671"/>
        <item x="2080"/>
        <item x="2998"/>
        <item x="3144"/>
        <item x="3129"/>
        <item x="3130"/>
        <item x="993"/>
        <item x="679"/>
        <item x="2811"/>
        <item x="672"/>
        <item x="3603"/>
        <item x="2985"/>
        <item x="3554"/>
        <item x="2420"/>
        <item x="2885"/>
        <item x="1640"/>
        <item x="2255"/>
        <item x="3553"/>
        <item x="2429"/>
        <item x="868"/>
        <item x="1447"/>
        <item x="356"/>
        <item x="154"/>
        <item x="3291"/>
        <item x="2902"/>
        <item x="869"/>
        <item x="673"/>
        <item x="2081"/>
        <item x="357"/>
        <item x="3400"/>
        <item x="994"/>
        <item x="2986"/>
        <item x="2921"/>
        <item x="2967"/>
        <item x="2480"/>
        <item x="353"/>
        <item x="862"/>
        <item x="1641"/>
        <item x="3189"/>
        <item x="133"/>
        <item x="3083"/>
        <item x="995"/>
        <item x="2402"/>
        <item x="997"/>
        <item x="2987"/>
        <item x="358"/>
        <item x="2189"/>
        <item x="359"/>
        <item x="1905"/>
        <item x="996"/>
        <item x="2016"/>
        <item x="134"/>
        <item x="863"/>
        <item x="2257"/>
        <item x="3255"/>
        <item x="1053"/>
        <item x="998"/>
        <item x="2256"/>
        <item x="623"/>
        <item x="1146"/>
        <item x="100"/>
        <item x="2185"/>
        <item x="1902"/>
        <item x="668"/>
        <item x="864"/>
        <item x="1643"/>
        <item x="156"/>
        <item x="155"/>
        <item x="360"/>
        <item x="2258"/>
        <item x="2259"/>
        <item x="157"/>
        <item x="1644"/>
        <item x="361"/>
        <item x="2017"/>
        <item x="3330"/>
        <item x="999"/>
        <item x="2260"/>
        <item x="362"/>
        <item x="363"/>
        <item x="1000"/>
        <item x="2261"/>
        <item x="3242"/>
        <item x="2262"/>
        <item x="1001"/>
        <item x="364"/>
        <item x="3727"/>
        <item x="2263"/>
        <item x="880"/>
        <item x="847"/>
        <item x="2264"/>
        <item x="3507"/>
        <item x="3421"/>
        <item x="1002"/>
        <item x="1168"/>
        <item x="2265"/>
        <item x="2266"/>
        <item x="2267"/>
        <item x="2268"/>
        <item x="2269"/>
        <item x="674"/>
        <item x="28"/>
        <item x="2270"/>
        <item x="3729"/>
        <item x="2271"/>
        <item x="186"/>
        <item x="675"/>
        <item x="2018"/>
        <item x="1003"/>
        <item x="3327"/>
        <item x="1007"/>
        <item x="754"/>
        <item x="2111"/>
        <item x="1651"/>
        <item x="367"/>
        <item x="368"/>
        <item x="159"/>
        <item x="3016"/>
        <item x="3087"/>
        <item x="2422"/>
        <item x="2067"/>
        <item x="3150"/>
        <item x="1645"/>
        <item x="1004"/>
        <item x="1649"/>
        <item x="2019"/>
        <item x="1646"/>
        <item x="1906"/>
        <item x="1647"/>
        <item x="365"/>
        <item x="1005"/>
        <item x="1648"/>
        <item x="2068"/>
        <item x="1907"/>
        <item x="1006"/>
        <item x="3151"/>
        <item x="158"/>
        <item x="96"/>
        <item x="2825"/>
        <item x="2423"/>
        <item x="146"/>
        <item x="5"/>
        <item x="1650"/>
        <item x="3329"/>
        <item x="160"/>
        <item x="366"/>
        <item x="2944"/>
        <item x="2827"/>
        <item x="2082"/>
        <item x="3642"/>
        <item x="1652"/>
        <item x="2272"/>
        <item x="3270"/>
        <item x="1008"/>
        <item x="1653"/>
        <item x="3675"/>
        <item x="676"/>
        <item x="3716"/>
        <item x="2881"/>
        <item x="3306"/>
        <item x="1009"/>
        <item x="3152"/>
        <item x="2273"/>
        <item x="1010"/>
        <item x="1654"/>
        <item x="369"/>
        <item x="2020"/>
        <item x="1655"/>
        <item x="2069"/>
        <item x="1908"/>
        <item x="2021"/>
        <item x="1012"/>
        <item x="2274"/>
        <item x="2213"/>
        <item x="1911"/>
        <item x="1015"/>
        <item x="871"/>
        <item x="2212"/>
        <item x="677"/>
        <item x="678"/>
        <item x="1011"/>
        <item x="3286"/>
        <item x="3287"/>
        <item x="1866"/>
        <item x="1491"/>
        <item x="1174"/>
        <item x="1909"/>
        <item x="3153"/>
        <item x="3190"/>
        <item x="870"/>
        <item x="1616"/>
        <item x="1013"/>
        <item x="1617"/>
        <item x="1618"/>
        <item x="1910"/>
        <item x="1014"/>
        <item x="3111"/>
        <item x="960"/>
        <item x="1467"/>
        <item x="2276"/>
        <item x="3128"/>
        <item x="2114"/>
        <item x="2275"/>
        <item x="1656"/>
        <item x="2988"/>
        <item x="1016"/>
        <item x="2022"/>
        <item x="1017"/>
        <item x="1023"/>
        <item x="1657"/>
        <item x="872"/>
        <item x="1018"/>
        <item x="1912"/>
        <item x="2277"/>
        <item x="873"/>
        <item x="874"/>
        <item x="2278"/>
        <item x="1019"/>
        <item x="1915"/>
        <item x="1024"/>
        <item x="877"/>
        <item x="1658"/>
        <item x="1020"/>
        <item x="875"/>
        <item x="1913"/>
        <item x="982"/>
        <item x="876"/>
        <item x="1914"/>
        <item x="1021"/>
        <item x="1619"/>
        <item x="1022"/>
        <item x="3131"/>
        <item x="2013"/>
        <item x="3701"/>
        <item x="2279"/>
        <item x="3191"/>
        <item x="2776"/>
        <item x="2777"/>
        <item x="2904"/>
        <item x="3292"/>
        <item x="2280"/>
        <item x="2891"/>
        <item x="2924"/>
        <item x="3302"/>
        <item x="2989"/>
        <item x="1038"/>
        <item x="698"/>
        <item x="3474"/>
        <item x="2927"/>
        <item x="3293"/>
        <item x="1220"/>
        <item x="2057"/>
        <item x="1219"/>
        <item x="2200"/>
        <item x="3301"/>
        <item x="3597"/>
        <item x="1916"/>
        <item x="1025"/>
        <item x="2281"/>
        <item x="2023"/>
        <item x="2384"/>
        <item x="2605"/>
        <item x="2610"/>
        <item x="2993"/>
        <item x="3295"/>
        <item x="2282"/>
        <item x="2283"/>
        <item x="1659"/>
        <item x="1026"/>
        <item x="681"/>
        <item x="1821"/>
        <item x="2937"/>
        <item x="161"/>
        <item x="1030"/>
        <item x="2284"/>
        <item x="1027"/>
        <item x="152"/>
        <item x="1028"/>
        <item x="2285"/>
        <item x="3488"/>
        <item x="2689"/>
        <item x="2286"/>
        <item x="1239"/>
        <item x="112"/>
        <item x="2288"/>
        <item x="1029"/>
        <item x="3556"/>
        <item x="3557"/>
        <item x="1931"/>
        <item x="2188"/>
        <item x="2287"/>
        <item x="3356"/>
        <item x="3192"/>
        <item x="3558"/>
        <item x="3559"/>
        <item x="1747"/>
        <item x="3403"/>
        <item x="2226"/>
        <item x="3154"/>
        <item x="3607"/>
        <item x="682"/>
        <item x="3633"/>
        <item x="2289"/>
        <item x="1660"/>
        <item x="371"/>
        <item x="370"/>
        <item x="3602"/>
        <item x="3063"/>
        <item x="1033"/>
        <item x="2925"/>
        <item x="454"/>
        <item x="1748"/>
        <item x="3294"/>
        <item x="2926"/>
        <item x="1665"/>
        <item x="162"/>
        <item x="1661"/>
        <item x="372"/>
        <item x="1662"/>
        <item x="1620"/>
        <item x="373"/>
        <item x="2290"/>
        <item x="36"/>
        <item x="878"/>
        <item x="1035"/>
        <item x="2291"/>
        <item x="2122"/>
        <item x="1749"/>
        <item x="1034"/>
        <item x="1917"/>
        <item x="879"/>
        <item x="2028"/>
        <item x="1031"/>
        <item x="1036"/>
        <item x="1663"/>
        <item x="1664"/>
        <item x="1622"/>
        <item x="2025"/>
        <item x="2026"/>
        <item x="1666"/>
        <item x="1667"/>
        <item x="2027"/>
        <item x="1032"/>
        <item x="2292"/>
        <item x="1621"/>
        <item x="683"/>
        <item x="2024"/>
        <item x="49"/>
        <item x="1037"/>
        <item x="1750"/>
        <item x="3672"/>
        <item x="2293"/>
        <item x="50"/>
        <item x="1240"/>
        <item x="1751"/>
        <item x="1147"/>
        <item x="195"/>
        <item x="2117"/>
        <item x="1935"/>
        <item x="2123"/>
        <item x="2294"/>
        <item x="1752"/>
        <item x="2497"/>
        <item x="51"/>
        <item x="2424"/>
        <item x="3596"/>
        <item x="2201"/>
        <item x="3595"/>
        <item x="1473"/>
        <item x="525"/>
        <item x="1127"/>
        <item x="52"/>
        <item x="2124"/>
        <item x="1753"/>
        <item x="217"/>
        <item x="687"/>
        <item x="376"/>
        <item x="3157"/>
        <item x="689"/>
        <item x="684"/>
        <item x="688"/>
        <item x="686"/>
        <item x="690"/>
        <item x="685"/>
        <item x="691"/>
        <item x="2296"/>
        <item x="1039"/>
        <item x="2992"/>
        <item x="2991"/>
        <item x="2990"/>
        <item x="2498"/>
        <item x="1241"/>
        <item x="2297"/>
        <item x="526"/>
        <item x="1754"/>
        <item x="1242"/>
        <item x="53"/>
        <item x="3296"/>
        <item x="1040"/>
        <item x="1958"/>
        <item x="2315"/>
        <item x="1919"/>
        <item x="3560"/>
        <item x="1755"/>
        <item x="54"/>
        <item x="1728"/>
        <item x="967"/>
        <item x="2036"/>
        <item x="1729"/>
        <item x="2298"/>
        <item x="3297"/>
        <item x="1756"/>
        <item x="1243"/>
        <item x="55"/>
        <item x="2125"/>
        <item x="56"/>
        <item x="1757"/>
        <item x="1775"/>
        <item x="374"/>
        <item x="477"/>
        <item x="1918"/>
        <item x="1920"/>
        <item x="1041"/>
        <item x="603"/>
        <item x="2994"/>
        <item x="3061"/>
        <item x="3298"/>
        <item x="3262"/>
        <item x="3561"/>
        <item x="3562"/>
        <item x="3563"/>
        <item x="3564"/>
        <item x="3300"/>
        <item x="3565"/>
        <item x="1733"/>
        <item x="375"/>
        <item x="3299"/>
        <item x="2299"/>
        <item x="2997"/>
        <item x="2434"/>
        <item x="2300"/>
        <item x="2301"/>
        <item x="3303"/>
        <item x="3155"/>
        <item x="2317"/>
        <item x="2903"/>
        <item x="1043"/>
        <item x="2995"/>
        <item x="2996"/>
        <item x="777"/>
        <item x="3566"/>
        <item x="377"/>
        <item x="2302"/>
        <item x="1946"/>
        <item x="3268"/>
        <item x="3670"/>
        <item x="1671"/>
        <item x="1923"/>
        <item x="1672"/>
        <item x="2308"/>
        <item x="2029"/>
        <item x="2030"/>
        <item x="885"/>
        <item x="1044"/>
        <item x="2381"/>
        <item x="692"/>
        <item x="1922"/>
        <item x="3193"/>
        <item x="3567"/>
        <item x="3601"/>
        <item x="169"/>
        <item x="378"/>
        <item x="1045"/>
        <item x="1046"/>
        <item x="379"/>
        <item x="3568"/>
        <item x="382"/>
        <item x="1623"/>
        <item x="2070"/>
        <item x="3304"/>
        <item x="1758"/>
        <item x="1244"/>
        <item x="881"/>
        <item x="163"/>
        <item x="3486"/>
        <item x="2303"/>
        <item x="882"/>
        <item x="883"/>
        <item x="2306"/>
        <item x="1049"/>
        <item x="1050"/>
        <item x="884"/>
        <item x="1051"/>
        <item x="1052"/>
        <item x="711"/>
        <item x="1668"/>
        <item x="2304"/>
        <item x="164"/>
        <item x="380"/>
        <item x="1047"/>
        <item x="2778"/>
        <item x="1063"/>
        <item x="1048"/>
        <item x="1669"/>
        <item x="3569"/>
        <item x="381"/>
        <item x="2305"/>
        <item x="165"/>
        <item x="1670"/>
        <item x="773"/>
        <item x="1959"/>
        <item x="2307"/>
        <item x="3570"/>
        <item x="3571"/>
        <item x="1128"/>
        <item x="3194"/>
        <item x="1245"/>
        <item x="2049"/>
        <item x="1065"/>
        <item x="1064"/>
        <item x="2186"/>
        <item x="1167"/>
        <item x="2863"/>
        <item x="2779"/>
        <item x="3572"/>
        <item x="3573"/>
        <item x="268"/>
        <item x="2324"/>
        <item x="693"/>
        <item x="2999"/>
        <item x="2309"/>
        <item x="383"/>
        <item x="2530"/>
        <item x="3139"/>
        <item x="2560"/>
        <item x="1673"/>
        <item x="2031"/>
        <item x="2363"/>
        <item x="3001"/>
        <item x="1675"/>
        <item x="1057"/>
        <item x="166"/>
        <item x="167"/>
        <item x="1148"/>
        <item x="2819"/>
        <item x="1677"/>
        <item x="3000"/>
        <item x="1246"/>
        <item x="1759"/>
        <item x="3307"/>
        <item x="1674"/>
        <item x="218"/>
        <item x="892"/>
        <item x="1058"/>
        <item x="886"/>
        <item x="1059"/>
        <item x="1676"/>
        <item x="887"/>
        <item x="1060"/>
        <item x="1054"/>
        <item x="1924"/>
        <item x="2310"/>
        <item x="1055"/>
        <item x="1056"/>
        <item x="1925"/>
        <item x="888"/>
        <item x="889"/>
        <item x="890"/>
        <item x="891"/>
        <item x="694"/>
        <item x="1061"/>
        <item x="537"/>
        <item x="3731"/>
        <item x="2447"/>
        <item x="3575"/>
        <item x="3305"/>
        <item x="269"/>
        <item x="2561"/>
        <item x="2084"/>
        <item x="2311"/>
        <item x="2086"/>
        <item x="2085"/>
        <item x="695"/>
        <item x="2370"/>
        <item x="3003"/>
        <item x="3004"/>
        <item x="3005"/>
        <item x="3002"/>
        <item x="2083"/>
        <item x="267"/>
        <item x="3574"/>
        <item x="384"/>
        <item x="3371"/>
        <item x="1678"/>
        <item x="386"/>
        <item x="1062"/>
        <item x="385"/>
        <item x="3269"/>
        <item x="2829"/>
        <item x="3586"/>
        <item x="3587"/>
        <item x="387"/>
        <item x="2313"/>
        <item x="893"/>
        <item x="2314"/>
        <item x="1687"/>
        <item x="2864"/>
        <item x="2886"/>
        <item x="2821"/>
        <item x="2660"/>
        <item x="1679"/>
        <item x="2087"/>
        <item x="3315"/>
        <item x="2877"/>
        <item x="1680"/>
        <item x="2056"/>
        <item x="29"/>
        <item x="733"/>
        <item x="388"/>
        <item x="234"/>
        <item x="1760"/>
        <item x="2073"/>
        <item x="3432"/>
        <item x="2889"/>
        <item x="3681"/>
        <item x="3388"/>
        <item x="696"/>
        <item x="1066"/>
        <item x="3308"/>
        <item x="3576"/>
        <item x="3577"/>
        <item x="3578"/>
        <item x="3483"/>
        <item x="3579"/>
        <item x="3580"/>
        <item x="3581"/>
        <item x="3309"/>
        <item x="2570"/>
        <item x="697"/>
        <item x="3310"/>
        <item x="2888"/>
        <item x="113"/>
        <item x="1"/>
        <item x="3060"/>
        <item x="393"/>
        <item x="394"/>
        <item x="395"/>
        <item x="396"/>
        <item x="397"/>
        <item x="1069"/>
        <item x="3311"/>
        <item x="398"/>
        <item x="639"/>
        <item x="762"/>
        <item x="1067"/>
        <item x="2812"/>
        <item x="390"/>
        <item x="391"/>
        <item x="392"/>
        <item x="1068"/>
        <item x="964"/>
        <item x="399"/>
        <item x="1070"/>
        <item x="389"/>
        <item x="3582"/>
        <item x="894"/>
        <item x="1681"/>
        <item x="2214"/>
        <item x="274"/>
        <item x="2215"/>
        <item x="1072"/>
        <item x="1926"/>
        <item x="3334"/>
        <item x="3313"/>
        <item x="3312"/>
        <item x="2316"/>
        <item x="3362"/>
        <item x="3314"/>
        <item x="168"/>
        <item x="3583"/>
        <item x="3594"/>
        <item x="3585"/>
        <item x="3584"/>
        <item x="2878"/>
        <item x="3316"/>
        <item x="3228"/>
        <item x="1382"/>
        <item x="936"/>
        <item x="3317"/>
        <item x="3318"/>
        <item x="3319"/>
        <item x="2887"/>
        <item x="3320"/>
        <item x="3321"/>
        <item x="3322"/>
        <item x="3323"/>
        <item x="3588"/>
        <item x="3589"/>
        <item x="400"/>
        <item x="3324"/>
        <item x="3590"/>
        <item x="3328"/>
        <item x="3326"/>
        <item x="3325"/>
        <item x="2202"/>
        <item x="3386"/>
        <item x="3657"/>
        <item x="3156"/>
        <item x="1071"/>
        <item x="3331"/>
        <item x="3332"/>
        <item x="2378"/>
        <item x="3399"/>
        <item x="1682"/>
        <item x="3591"/>
        <item x="3592"/>
        <item x="3593"/>
        <item x="3333"/>
        <item x="1073"/>
        <item x="3340"/>
        <item x="965"/>
        <item x="3598"/>
        <item x="2319"/>
        <item x="2318"/>
        <item x="2569"/>
        <item x="3654"/>
        <item x="3599"/>
        <item x="2568"/>
        <item x="2050"/>
        <item x="1968"/>
        <item x="1247"/>
        <item x="3600"/>
        <item x="3717"/>
        <item x="2567"/>
        <item x="1980"/>
        <item x="1981"/>
        <item x="1683"/>
        <item x="1381"/>
        <item x="2945"/>
        <item x="205"/>
        <item x="3502"/>
        <item x="3335"/>
        <item x="2320"/>
        <item x="3336"/>
        <item x="3185"/>
        <item x="1074"/>
        <item x="1684"/>
        <item x="401"/>
        <item x="1075"/>
        <item x="2055"/>
        <item x="3337"/>
        <item x="1685"/>
        <item x="3338"/>
        <item x="3431"/>
        <item x="3730"/>
        <item x="402"/>
        <item x="2321"/>
        <item x="2322"/>
        <item x="3349"/>
        <item x="3348"/>
        <item x="3617"/>
        <item x="2323"/>
        <item x="3534"/>
        <item x="403"/>
        <item x="404"/>
        <item x="2325"/>
        <item x="2051"/>
        <item x="1686"/>
        <item x="3606"/>
        <item x="3610"/>
        <item x="946"/>
        <item x="1380"/>
        <item x="3227"/>
        <item x="1379"/>
        <item x="3226"/>
        <item x="3604"/>
        <item x="3605"/>
        <item x="2453"/>
        <item x="2726"/>
        <item x="2425"/>
        <item x="2052"/>
        <item x="1761"/>
        <item x="1077"/>
        <item x="1078"/>
        <item x="406"/>
        <item x="2386"/>
        <item x="172"/>
        <item x="1100"/>
        <item x="3609"/>
        <item x="3533"/>
        <item x="3339"/>
        <item x="3608"/>
        <item x="3195"/>
        <item x="1083"/>
        <item x="3718"/>
        <item x="1248"/>
        <item x="1927"/>
        <item x="407"/>
        <item x="408"/>
        <item x="1079"/>
        <item x="409"/>
        <item x="410"/>
        <item x="411"/>
        <item x="412"/>
        <item x="1080"/>
        <item x="1081"/>
        <item x="1082"/>
        <item x="1084"/>
        <item x="1085"/>
        <item x="413"/>
        <item x="1086"/>
        <item x="2327"/>
        <item x="895"/>
        <item x="1096"/>
        <item x="3639"/>
        <item x="2400"/>
        <item x="2328"/>
        <item x="3664"/>
        <item x="2385"/>
        <item x="2559"/>
        <item x="3215"/>
        <item x="430"/>
        <item x="2780"/>
        <item x="1688"/>
        <item x="966"/>
        <item x="431"/>
        <item x="2383"/>
        <item x="434"/>
        <item x="435"/>
        <item x="3225"/>
        <item x="1690"/>
        <item x="1689"/>
        <item x="1691"/>
        <item x="414"/>
        <item x="2928"/>
        <item x="1094"/>
        <item x="415"/>
        <item x="1087"/>
        <item x="416"/>
        <item x="419"/>
        <item x="420"/>
        <item x="417"/>
        <item x="421"/>
        <item x="422"/>
        <item x="423"/>
        <item x="1090"/>
        <item x="424"/>
        <item x="1088"/>
        <item x="1091"/>
        <item x="425"/>
        <item x="1092"/>
        <item x="418"/>
        <item x="426"/>
        <item x="427"/>
        <item x="1928"/>
        <item x="1089"/>
        <item x="428"/>
        <item x="429"/>
        <item x="1093"/>
        <item x="2329"/>
        <item x="3501"/>
        <item x="273"/>
        <item x="2781"/>
        <item x="2566"/>
        <item x="2331"/>
        <item x="1698"/>
        <item x="2332"/>
        <item x="1692"/>
        <item x="2414"/>
        <item x="170"/>
        <item x="900"/>
        <item x="1762"/>
        <item x="2431"/>
        <item x="1095"/>
        <item x="1693"/>
        <item x="2330"/>
        <item x="2333"/>
        <item x="8"/>
        <item x="3611"/>
        <item x="184"/>
        <item x="2336"/>
        <item x="2337"/>
        <item x="1099"/>
        <item x="2565"/>
        <item x="1097"/>
        <item x="2334"/>
        <item x="3535"/>
        <item x="151"/>
        <item x="4"/>
        <item x="145"/>
        <item x="2227"/>
        <item x="700"/>
        <item x="147"/>
        <item x="2126"/>
        <item x="57"/>
        <item x="896"/>
        <item x="699"/>
        <item x="171"/>
        <item x="2564"/>
        <item x="3034"/>
        <item x="3093"/>
        <item x="2032"/>
        <item x="1694"/>
        <item x="432"/>
        <item x="763"/>
        <item x="3529"/>
        <item x="12"/>
        <item x="2116"/>
        <item x="1098"/>
        <item x="2335"/>
        <item x="198"/>
        <item x="3169"/>
        <item x="436"/>
        <item x="437"/>
        <item x="764"/>
        <item x="755"/>
        <item x="1740"/>
        <item x="3503"/>
        <item x="433"/>
        <item x="3504"/>
        <item x="3505"/>
        <item x="3506"/>
        <item x="3420"/>
        <item x="206"/>
        <item x="3613"/>
        <item x="2456"/>
        <item x="2141"/>
        <item x="3163"/>
        <item x="765"/>
        <item x="2395"/>
        <item x="3705"/>
        <item x="3341"/>
        <item x="3612"/>
        <item x="1695"/>
        <item x="2088"/>
        <item x="3359"/>
        <item x="1249"/>
        <item x="2869"/>
        <item x="207"/>
        <item x="101"/>
        <item x="1763"/>
        <item x="59"/>
        <item x="108"/>
        <item x="1948"/>
        <item x="3636"/>
        <item x="2338"/>
        <item x="2816"/>
        <item x="3200"/>
        <item x="183"/>
        <item x="1184"/>
        <item x="141"/>
        <item x="1378"/>
        <item x="2445"/>
        <item x="701"/>
        <item x="3433"/>
        <item x="3162"/>
        <item x="3671"/>
        <item x="3614"/>
        <item x="3342"/>
        <item x="302"/>
        <item x="3658"/>
        <item x="3214"/>
        <item x="2101"/>
        <item x="2443"/>
        <item x="9"/>
        <item x="1376"/>
        <item x="633"/>
        <item x="2187"/>
        <item x="438"/>
        <item x="439"/>
        <item x="3347"/>
        <item x="708"/>
        <item x="1377"/>
        <item x="1102"/>
        <item x="3196"/>
        <item x="2343"/>
        <item x="2339"/>
        <item x="703"/>
        <item x="2341"/>
        <item x="1101"/>
        <item x="3158"/>
        <item x="704"/>
        <item x="706"/>
        <item x="173"/>
        <item x="897"/>
        <item x="2340"/>
        <item x="2342"/>
        <item x="3618"/>
        <item x="3619"/>
        <item x="1103"/>
        <item x="705"/>
        <item x="898"/>
        <item x="2344"/>
        <item x="1104"/>
        <item x="2345"/>
        <item x="3197"/>
        <item x="3198"/>
        <item x="2346"/>
        <item x="2347"/>
        <item x="1105"/>
        <item x="3199"/>
        <item x="1106"/>
        <item x="707"/>
        <item x="899"/>
        <item x="440"/>
        <item x="2127"/>
        <item x="58"/>
        <item x="1764"/>
        <item x="2100"/>
        <item x="753"/>
        <item x="2348"/>
        <item x="270"/>
        <item x="441"/>
        <item x="2457"/>
        <item x="1701"/>
        <item x="1704"/>
        <item x="2929"/>
        <item x="3343"/>
        <item x="3043"/>
        <item x="1107"/>
        <item x="709"/>
        <item x="3344"/>
        <item x="185"/>
        <item x="2089"/>
        <item x="925"/>
        <item x="1108"/>
        <item x="2041"/>
        <item x="3345"/>
        <item x="710"/>
        <item x="3346"/>
        <item x="476"/>
        <item x="1765"/>
        <item x="2129"/>
        <item x="60"/>
        <item x="1250"/>
        <item x="527"/>
        <item x="1161"/>
        <item x="3159"/>
        <item x="3201"/>
        <item x="1724"/>
        <item x="1703"/>
        <item x="1123"/>
        <item x="1317"/>
        <item x="1114"/>
        <item x="3637"/>
        <item x="3625"/>
        <item x="3616"/>
        <item x="3626"/>
        <item x="174"/>
        <item x="929"/>
        <item x="3627"/>
        <item x="3350"/>
        <item x="175"/>
        <item x="1112"/>
        <item x="3622"/>
        <item x="3623"/>
        <item x="3620"/>
        <item x="3621"/>
        <item x="3624"/>
        <item x="2563"/>
        <item x="1237"/>
        <item x="3351"/>
        <item x="1932"/>
        <item x="1109"/>
        <item x="272"/>
        <item x="2349"/>
        <item x="1110"/>
        <item x="2813"/>
        <item x="3042"/>
        <item x="197"/>
        <item x="2351"/>
        <item x="1129"/>
        <item x="1929"/>
        <item x="1130"/>
        <item x="1131"/>
        <item x="3203"/>
        <item x="2091"/>
        <item x="13"/>
        <item x="451"/>
        <item x="1132"/>
        <item x="452"/>
        <item x="712"/>
        <item x="2090"/>
        <item x="1111"/>
        <item x="102"/>
        <item x="1706"/>
        <item x="103"/>
        <item x="3160"/>
        <item x="453"/>
        <item x="104"/>
        <item x="105"/>
        <item x="2092"/>
        <item x="3006"/>
        <item x="176"/>
        <item x="859"/>
        <item x="3526"/>
        <item x="2350"/>
        <item x="713"/>
        <item x="297"/>
        <item x="2093"/>
        <item x="1113"/>
        <item x="442"/>
        <item x="3628"/>
        <item x="443"/>
        <item x="901"/>
        <item x="444"/>
        <item x="3631"/>
        <item x="2097"/>
        <item x="2562"/>
        <item x="3632"/>
        <item x="14"/>
        <item x="445"/>
        <item x="3007"/>
        <item x="15"/>
        <item x="1699"/>
        <item x="935"/>
        <item x="180"/>
        <item x="2034"/>
        <item x="2870"/>
        <item x="448"/>
        <item x="3352"/>
        <item x="3423"/>
        <item x="3667"/>
        <item x="1116"/>
        <item x="1696"/>
        <item x="2808"/>
        <item x="3353"/>
        <item x="1531"/>
        <item x="3640"/>
        <item x="189"/>
        <item x="208"/>
        <item x="1702"/>
        <item x="2375"/>
        <item x="3360"/>
        <item x="3224"/>
        <item x="3629"/>
        <item x="3630"/>
        <item x="2035"/>
        <item x="1532"/>
        <item x="2033"/>
        <item x="177"/>
        <item x="1115"/>
        <item x="2352"/>
        <item x="461"/>
        <item x="2355"/>
        <item x="1119"/>
        <item x="734"/>
        <item x="1117"/>
        <item x="3008"/>
        <item x="2861"/>
        <item x="730"/>
        <item x="3267"/>
        <item x="3669"/>
        <item x="2353"/>
        <item x="33"/>
        <item x="751"/>
        <item x="2109"/>
        <item x="2354"/>
        <item x="3394"/>
        <item x="1118"/>
        <item x="902"/>
        <item x="1930"/>
        <item x="1135"/>
        <item x="3054"/>
        <item x="1411"/>
        <item x="1842"/>
        <item x="2096"/>
        <item x="1697"/>
        <item x="2374"/>
        <item x="2367"/>
        <item x="3009"/>
        <item x="2814"/>
        <item x="178"/>
        <item x="2392"/>
        <item x="735"/>
        <item x="3363"/>
        <item x="2369"/>
        <item x="2380"/>
        <item x="475"/>
        <item x="1385"/>
        <item x="3204"/>
        <item x="2364"/>
        <item x="137"/>
        <item x="2365"/>
        <item x="3455"/>
        <item x="1933"/>
        <item x="2930"/>
        <item x="3260"/>
        <item x="1720"/>
        <item x="3261"/>
        <item x="3010"/>
        <item x="729"/>
        <item x="3634"/>
        <item x="27"/>
        <item x="728"/>
        <item x="2095"/>
        <item x="3011"/>
        <item x="2409"/>
        <item x="2366"/>
        <item x="2098"/>
        <item x="2871"/>
        <item x="447"/>
        <item x="3357"/>
        <item x="2368"/>
        <item x="3202"/>
        <item x="1700"/>
        <item x="179"/>
        <item x="3395"/>
        <item x="3473"/>
        <item x="3358"/>
        <item x="2382"/>
        <item x="3088"/>
        <item x="1120"/>
        <item x="1121"/>
        <item x="3427"/>
        <item x="3376"/>
        <item x="737"/>
        <item x="3635"/>
        <item x="182"/>
        <item x="2377"/>
        <item x="135"/>
        <item x="181"/>
        <item x="1708"/>
        <item x="190"/>
        <item x="2408"/>
        <item x="449"/>
        <item x="3390"/>
        <item x="1719"/>
        <item x="1156"/>
        <item x="904"/>
        <item x="456"/>
        <item x="106"/>
        <item x="458"/>
        <item x="1711"/>
        <item x="457"/>
        <item x="1710"/>
        <item x="906"/>
        <item x="752"/>
        <item x="748"/>
        <item x="2040"/>
        <item x="2371"/>
        <item x="903"/>
        <item x="1133"/>
        <item x="3161"/>
        <item x="3205"/>
        <item x="1134"/>
        <item x="905"/>
        <item x="271"/>
        <item x="1709"/>
        <item x="2372"/>
        <item x="2376"/>
        <item x="1122"/>
        <item x="2742"/>
        <item x="2805"/>
        <item x="2815"/>
        <item x="1934"/>
        <item x="738"/>
        <item x="740"/>
        <item x="739"/>
        <item x="741"/>
        <item x="743"/>
        <item x="742"/>
        <item x="3719"/>
        <item x="3720"/>
        <item x="3256"/>
        <item x="3638"/>
        <item x="1157"/>
        <item x="3013"/>
        <item x="3366"/>
        <item x="3014"/>
        <item x="1124"/>
        <item x="2848"/>
        <item x="2379"/>
        <item x="3361"/>
        <item x="1125"/>
        <item x="2099"/>
        <item x="187"/>
        <item x="188"/>
        <item x="2108"/>
        <item x="3691"/>
        <item x="2828"/>
        <item x="2823"/>
        <item x="1126"/>
        <item x="2388"/>
        <item x="3266"/>
        <item x="199"/>
        <item x="2818"/>
        <item x="2393"/>
        <item x="7"/>
        <item x="1712"/>
        <item x="1713"/>
        <item x="2817"/>
        <item x="3019"/>
        <item x="1705"/>
        <item x="450"/>
        <item x="3012"/>
        <item x="30"/>
        <item x="1136"/>
        <item x="2822"/>
        <item x="3735"/>
        <item x="455"/>
        <item x="1707"/>
        <item x="2394"/>
        <item x="1137"/>
        <item x="138"/>
        <item x="1183"/>
        <item x="2389"/>
        <item x="2391"/>
        <item x="3365"/>
        <item x="3364"/>
        <item x="3536"/>
        <item x="2884"/>
        <item x="459"/>
        <item x="2054"/>
        <item x="2387"/>
        <item x="460"/>
        <item x="2872"/>
        <item x="2103"/>
        <item x="2820"/>
        <item x="3106"/>
        <item x="1139"/>
        <item x="1138"/>
        <item x="850"/>
        <item x="2417"/>
        <item x="3367"/>
        <item x="191"/>
        <item x="462"/>
        <item x="1140"/>
        <item x="3368"/>
        <item x="3369"/>
        <item x="3370"/>
        <item x="736"/>
        <item x="1169"/>
        <item x="3379"/>
        <item x="3641"/>
        <item x="2104"/>
        <item x="910"/>
        <item x="2407"/>
        <item x="2105"/>
        <item x="2893"/>
        <item x="2396"/>
        <item x="1141"/>
        <item x="3375"/>
        <item x="2397"/>
        <item x="192"/>
        <item x="1142"/>
        <item x="463"/>
        <item x="2398"/>
        <item x="2426"/>
        <item x="3112"/>
        <item x="2892"/>
        <item x="3146"/>
        <item x="193"/>
        <item x="3734"/>
        <item x="3373"/>
        <item x="3647"/>
        <item x="3646"/>
        <item x="2415"/>
        <item x="32"/>
        <item x="3644"/>
        <item x="3645"/>
        <item x="2130"/>
        <item x="3372"/>
        <item x="3081"/>
        <item x="908"/>
        <item x="2128"/>
        <item x="3537"/>
        <item x="2401"/>
        <item x="1937"/>
        <item x="1145"/>
        <item x="3164"/>
        <item x="744"/>
        <item x="909"/>
        <item x="3207"/>
        <item x="465"/>
        <item x="2806"/>
        <item x="466"/>
        <item x="3114"/>
        <item x="3102"/>
        <item x="107"/>
        <item x="1715"/>
        <item x="1716"/>
        <item x="3113"/>
        <item x="3015"/>
        <item x="1938"/>
        <item x="2416"/>
        <item x="61"/>
        <item x="2131"/>
        <item x="3710"/>
        <item x="750"/>
        <item x="2190"/>
        <item x="3538"/>
        <item x="3648"/>
        <item x="3649"/>
        <item x="3650"/>
        <item x="3374"/>
        <item x="2931"/>
        <item x="2932"/>
        <item x="3089"/>
        <item x="3651"/>
        <item x="1149"/>
        <item x="1150"/>
        <item x="1154"/>
        <item x="467"/>
        <item x="3419"/>
        <item x="1151"/>
        <item x="2403"/>
        <item x="2106"/>
        <item x="31"/>
        <item x="468"/>
        <item x="3652"/>
        <item x="745"/>
        <item x="2404"/>
        <item x="3208"/>
        <item x="470"/>
        <item x="469"/>
        <item x="746"/>
        <item x="1152"/>
        <item x="2824"/>
        <item x="3389"/>
        <item x="1949"/>
        <item x="1939"/>
        <item x="747"/>
        <item x="3653"/>
        <item x="2132"/>
        <item x="3378"/>
        <item x="1153"/>
        <item x="471"/>
        <item x="3380"/>
        <item x="2107"/>
        <item x="1717"/>
        <item x="1718"/>
        <item x="749"/>
        <item x="474"/>
        <item x="3471"/>
        <item x="1158"/>
        <item x="3209"/>
        <item x="3212"/>
        <item x="1155"/>
        <item x="3697"/>
        <item x="485"/>
        <item x="486"/>
        <item x="487"/>
        <item x="3167"/>
        <item x="479"/>
        <item x="480"/>
        <item x="481"/>
        <item x="482"/>
        <item x="3655"/>
        <item x="483"/>
        <item x="3391"/>
        <item x="1172"/>
        <item x="484"/>
        <item x="3382"/>
        <item x="3381"/>
        <item x="1722"/>
        <item x="1723"/>
        <item x="2133"/>
        <item x="1173"/>
        <item x="489"/>
        <item x="2405"/>
        <item x="3165"/>
        <item x="3539"/>
        <item x="2406"/>
        <item x="3383"/>
        <item x="472"/>
        <item x="3387"/>
        <item x="3116"/>
        <item x="3470"/>
        <item x="3656"/>
        <item x="473"/>
        <item x="1940"/>
        <item x="2134"/>
        <item x="209"/>
        <item x="1766"/>
        <item x="110"/>
        <item x="0"/>
        <item x="109"/>
        <item x="1159"/>
        <item x="1941"/>
        <item x="1160"/>
        <item x="2410"/>
        <item x="3125"/>
        <item x="2110"/>
        <item x="1767"/>
        <item x="1251"/>
        <item x="2216"/>
        <item x="1252"/>
        <item x="1253"/>
        <item x="1768"/>
        <item x="2894"/>
        <item x="2933"/>
        <item x="2901"/>
        <item x="1969"/>
        <item x="478"/>
        <item x="3117"/>
        <item x="2895"/>
        <item x="2896"/>
        <item x="1162"/>
        <item x="2412"/>
        <item x="3103"/>
        <item x="2934"/>
        <item x="2897"/>
        <item x="2597"/>
        <item x="2413"/>
        <item x="3028"/>
        <item x="1164"/>
        <item x="1165"/>
        <item x="2411"/>
        <item x="3527"/>
        <item x="3405"/>
        <item x="3118"/>
        <item x="3119"/>
        <item x="3120"/>
        <item x="3121"/>
        <item x="3122"/>
        <item x="3123"/>
        <item x="2419"/>
        <item x="1163"/>
        <item x="2898"/>
        <item x="1254"/>
        <item x="3017"/>
        <item x="1166"/>
        <item x="2899"/>
        <item x="2418"/>
        <item x="3124"/>
        <item x="2900"/>
        <item x="2943"/>
        <item x="3018"/>
        <item x="3211"/>
        <item x="2196"/>
        <item x="3166"/>
        <item x="2217"/>
        <item x="1978"/>
        <item x="2558"/>
        <item x="2556"/>
        <item x="2935"/>
        <item x="2942"/>
        <item x="2941"/>
        <item x="2936"/>
        <item x="2421"/>
        <item x="1456"/>
        <item x="1170"/>
        <item x="1721"/>
        <item x="3127"/>
        <item x="2555"/>
        <item x="1977"/>
        <item x="3126"/>
        <item x="2432"/>
        <item x="955"/>
        <item x="2198"/>
        <item x="2938"/>
        <item x="3396"/>
        <item x="759"/>
        <item x="1725"/>
        <item x="3033"/>
        <item x="2427"/>
        <item x="1446"/>
        <item x="2826"/>
        <item x="911"/>
        <item x="10"/>
        <item x="2939"/>
        <item x="1976"/>
        <item x="2554"/>
        <item x="1587"/>
        <item x="3030"/>
        <item x="794"/>
        <item x="200"/>
        <item x="2430"/>
        <item x="3660"/>
        <item x="2433"/>
        <item x="2191"/>
        <item x="1371"/>
        <item x="2449"/>
        <item x="1943"/>
        <item x="2437"/>
        <item x="3217"/>
        <item x="1175"/>
        <item x="934"/>
        <item x="1198"/>
        <item x="3397"/>
        <item x="3398"/>
        <item x="2053"/>
        <item x="214"/>
        <item x="2435"/>
        <item x="3026"/>
        <item x="204"/>
        <item x="3090"/>
        <item x="2222"/>
        <item x="2218"/>
        <item x="201"/>
        <item x="857"/>
        <item x="3733"/>
        <item x="1624"/>
        <item x="77"/>
        <item x="3699"/>
        <item x="2436"/>
        <item x="277"/>
        <item x="3025"/>
        <item x="2553"/>
        <item x="2438"/>
        <item x="2192"/>
        <item x="490"/>
        <item x="1176"/>
        <item x="265"/>
        <item x="1370"/>
        <item x="3027"/>
        <item x="3472"/>
        <item x="1336"/>
        <item x="1816"/>
        <item x="491"/>
        <item x="2454"/>
        <item x="3265"/>
        <item x="2219"/>
        <item x="1945"/>
        <item x="1179"/>
        <item x="1944"/>
        <item x="1221"/>
        <item x="912"/>
        <item x="913"/>
        <item x="1177"/>
        <item x="2439"/>
        <item x="2440"/>
        <item x="1216"/>
        <item x="1178"/>
        <item x="2446"/>
        <item x="2441"/>
        <item x="1180"/>
        <item x="2442"/>
        <item x="37"/>
        <item x="2072"/>
        <item x="3172"/>
        <item x="2147"/>
        <item x="203"/>
        <item x="1181"/>
        <item x="1817"/>
        <item x="202"/>
        <item x="492"/>
        <item x="2220"/>
        <item x="211"/>
        <item x="3662"/>
        <item x="74"/>
        <item x="1337"/>
        <item x="1338"/>
        <item x="1339"/>
        <item x="1818"/>
        <item x="1340"/>
        <item x="1341"/>
        <item x="1342"/>
        <item x="1343"/>
        <item x="1335"/>
        <item x="2444"/>
        <item x="3029"/>
        <item x="2688"/>
        <item x="2115"/>
        <item x="1947"/>
        <item x="1726"/>
        <item x="3402"/>
        <item x="3401"/>
        <item x="2146"/>
        <item x="1333"/>
        <item x="1334"/>
        <item x="914"/>
        <item x="1819"/>
        <item x="915"/>
        <item x="111"/>
        <item x="494"/>
        <item x="1950"/>
        <item x="1185"/>
        <item x="1625"/>
        <item x="2574"/>
        <item x="210"/>
        <item x="1727"/>
        <item x="1186"/>
        <item x="2450"/>
        <item x="766"/>
        <item x="916"/>
        <item x="767"/>
        <item x="2451"/>
        <item x="1189"/>
        <item x="2452"/>
        <item x="768"/>
        <item x="917"/>
        <item x="3059"/>
        <item x="922"/>
        <item x="2224"/>
        <item x="3518"/>
        <item x="1187"/>
        <item x="1188"/>
        <item x="2448"/>
        <item x="2754"/>
        <item x="255"/>
        <item x="1190"/>
        <item x="256"/>
        <item x="257"/>
        <item x="258"/>
        <item x="3168"/>
        <item x="918"/>
        <item x="2455"/>
        <item x="1191"/>
        <item x="1192"/>
        <item x="1485"/>
        <item x="805"/>
        <item x="328"/>
        <item x="1193"/>
        <item x="496"/>
        <item x="495"/>
        <item x="1194"/>
        <item x="497"/>
        <item x="1957"/>
        <item x="498"/>
        <item x="3663"/>
        <item x="1951"/>
        <item x="919"/>
        <item x="2469"/>
        <item x="1210"/>
        <item x="1195"/>
        <item x="1952"/>
        <item x="212"/>
        <item x="523"/>
        <item x="2468"/>
        <item x="2458"/>
        <item x="1205"/>
        <item x="2459"/>
        <item x="2461"/>
        <item x="1730"/>
        <item x="2193"/>
        <item x="769"/>
        <item x="2460"/>
        <item x="1196"/>
        <item x="3406"/>
        <item x="1197"/>
        <item x="499"/>
        <item x="1626"/>
        <item x="504"/>
        <item x="3666"/>
        <item x="2203"/>
        <item x="3408"/>
        <item x="1731"/>
        <item x="1202"/>
        <item x="1199"/>
        <item x="2462"/>
        <item x="1200"/>
        <item x="500"/>
        <item x="1203"/>
        <item x="1201"/>
        <item x="2464"/>
        <item x="3170"/>
        <item x="770"/>
        <item x="921"/>
        <item x="1207"/>
        <item x="1232"/>
        <item x="2463"/>
        <item x="3442"/>
        <item x="2465"/>
        <item x="2466"/>
        <item x="1204"/>
        <item x="920"/>
        <item x="924"/>
        <item x="3665"/>
        <item x="1732"/>
        <item x="503"/>
        <item x="1212"/>
        <item x="3404"/>
        <item x="1206"/>
        <item x="213"/>
        <item x="3031"/>
        <item x="3032"/>
        <item x="3407"/>
        <item x="501"/>
        <item x="502"/>
        <item x="3417"/>
        <item x="1208"/>
        <item x="2473"/>
        <item x="2782"/>
        <item x="1734"/>
        <item x="1953"/>
        <item x="2467"/>
        <item x="1209"/>
        <item x="1736"/>
        <item x="2479"/>
        <item x="968"/>
        <item x="2783"/>
        <item x="3171"/>
        <item x="215"/>
        <item x="1735"/>
        <item x="2470"/>
        <item x="771"/>
        <item x="1211"/>
        <item x="3410"/>
        <item x="2472"/>
        <item x="2471"/>
        <item x="1954"/>
        <item x="505"/>
        <item x="3216"/>
        <item x="2474"/>
        <item x="507"/>
        <item x="1955"/>
        <item x="1956"/>
        <item x="508"/>
        <item x="2478"/>
        <item x="506"/>
        <item x="2137"/>
        <item x="1214"/>
        <item x="2476"/>
        <item x="509"/>
        <item x="3409"/>
        <item x="1737"/>
        <item x="1215"/>
        <item x="1226"/>
        <item x="1213"/>
        <item x="2475"/>
        <item x="510"/>
        <item x="2477"/>
        <item x="2221"/>
        <item x="927"/>
        <item x="519"/>
        <item x="926"/>
        <item x="216"/>
        <item x="772"/>
        <item x="1227"/>
        <item x="3411"/>
        <item x="3412"/>
        <item x="511"/>
        <item x="2161"/>
        <item x="3413"/>
        <item x="3415"/>
        <item x="3416"/>
        <item x="3414"/>
        <item x="3540"/>
        <item x="3668"/>
        <item x="513"/>
        <item x="512"/>
        <item x="774"/>
        <item x="1738"/>
        <item x="1975"/>
        <item x="1960"/>
        <item x="923"/>
        <item x="816"/>
        <item x="3223"/>
        <item x="514"/>
        <item x="775"/>
        <item x="1814"/>
        <item x="72"/>
        <item x="1815"/>
        <item x="73"/>
        <item x="3418"/>
        <item x="1217"/>
        <item x="2223"/>
        <item x="3479"/>
        <item x="219"/>
        <item x="776"/>
        <item x="515"/>
        <item x="3692"/>
        <item x="1218"/>
        <item x="2687"/>
        <item x="1367"/>
        <item x="38"/>
        <item x="3039"/>
        <item x="2946"/>
        <item x="3040"/>
        <item x="2947"/>
        <item x="3038"/>
        <item x="39"/>
        <item x="2830"/>
        <item x="220"/>
        <item x="40"/>
        <item x="3041"/>
        <item x="2058"/>
        <item x="516"/>
        <item x="1739"/>
        <item x="263"/>
        <item x="3549"/>
        <item x="1222"/>
        <item x="41"/>
        <item x="2483"/>
        <item x="1224"/>
        <item x="2485"/>
        <item x="1563"/>
        <item x="2237"/>
        <item x="2482"/>
        <item x="2486"/>
        <item x="2481"/>
        <item x="1223"/>
        <item x="2484"/>
        <item x="1225"/>
        <item x="778"/>
        <item x="1961"/>
        <item x="517"/>
        <item x="1963"/>
        <item x="2118"/>
        <item x="2145"/>
        <item x="3459"/>
        <item x="518"/>
        <item x="1962"/>
        <item x="970"/>
        <item x="2528"/>
        <item x="779"/>
        <item x="3512"/>
        <item x="3679"/>
        <item x="1741"/>
        <item x="520"/>
        <item x="1230"/>
        <item x="2195"/>
        <item x="3235"/>
        <item x="42"/>
        <item x="969"/>
        <item x="230"/>
        <item x="785"/>
        <item x="3541"/>
        <item x="1228"/>
        <item x="225"/>
        <item x="221"/>
        <item x="1964"/>
        <item x="222"/>
        <item x="223"/>
        <item x="3425"/>
        <item x="1889"/>
        <item x="1965"/>
        <item x="3424"/>
        <item x="928"/>
        <item x="224"/>
        <item x="229"/>
        <item x="1229"/>
        <item x="3044"/>
        <item x="233"/>
        <item x="788"/>
        <item x="2"/>
        <item x="142"/>
        <item x="114"/>
        <item x="787"/>
        <item x="3045"/>
        <item x="801"/>
        <item x="232"/>
        <item x="3229"/>
        <item x="2588"/>
        <item x="2679"/>
        <item x="43"/>
        <item x="44"/>
        <item x="1742"/>
        <item x="2784"/>
        <item x="2487"/>
        <item x="521"/>
        <item x="227"/>
        <item x="780"/>
        <item x="235"/>
        <item x="45"/>
        <item x="1257"/>
        <item x="1771"/>
        <item x="1770"/>
        <item x="856"/>
        <item x="2513"/>
        <item x="1258"/>
        <item x="930"/>
        <item x="3429"/>
        <item x="3677"/>
        <item x="2500"/>
        <item x="2204"/>
        <item x="236"/>
        <item x="3426"/>
        <item x="2773"/>
        <item x="2772"/>
        <item x="2152"/>
        <item x="2075"/>
        <item x="2205"/>
        <item x="1966"/>
        <item x="2609"/>
        <item x="1415"/>
        <item x="1990"/>
        <item x="1416"/>
        <item x="1988"/>
        <item x="1989"/>
        <item x="1772"/>
        <item x="2074"/>
        <item x="1231"/>
        <item x="2206"/>
        <item x="2078"/>
        <item x="1263"/>
        <item x="2526"/>
        <item x="1773"/>
        <item x="2225"/>
        <item x="2077"/>
        <item x="522"/>
        <item x="1262"/>
        <item x="46"/>
        <item x="529"/>
        <item x="1971"/>
        <item x="528"/>
        <item x="1813"/>
        <item x="781"/>
        <item x="2488"/>
        <item x="971"/>
        <item x="1233"/>
        <item x="2489"/>
        <item x="524"/>
        <item x="2121"/>
        <item x="1234"/>
        <item x="2973"/>
        <item x="3676"/>
        <item x="2119"/>
        <item x="226"/>
        <item x="2490"/>
        <item x="1744"/>
        <item x="2785"/>
        <item x="2120"/>
        <item x="1235"/>
        <item x="1743"/>
        <item x="3428"/>
        <item x="2521"/>
        <item x="3430"/>
        <item x="1236"/>
        <item x="789"/>
        <item x="854"/>
        <item x="1745"/>
        <item x="3046"/>
        <item x="1746"/>
        <item x="808"/>
        <item x="2140"/>
        <item x="2495"/>
        <item x="1769"/>
        <item x="62"/>
        <item x="3542"/>
        <item x="2135"/>
        <item x="3737"/>
        <item x="2661"/>
        <item x="2584"/>
        <item x="1970"/>
        <item x="2499"/>
        <item x="3711"/>
        <item x="636"/>
        <item x="1255"/>
        <item x="3678"/>
        <item x="786"/>
        <item x="231"/>
        <item x="2494"/>
        <item x="2491"/>
        <item x="782"/>
        <item x="783"/>
        <item x="2492"/>
        <item x="2496"/>
        <item x="2493"/>
        <item x="784"/>
        <item x="3738"/>
        <item x="228"/>
        <item x="1967"/>
        <item x="3218"/>
        <item x="3096"/>
        <item x="3095"/>
        <item x="3097"/>
        <item x="3098"/>
        <item x="3094"/>
        <item x="3099"/>
        <item x="3100"/>
        <item x="3101"/>
        <item x="139"/>
        <item x="3725"/>
        <item x="2136"/>
        <item x="1273"/>
        <item x="3219"/>
        <item x="535"/>
        <item x="791"/>
        <item x="63"/>
        <item x="47"/>
        <item x="1238"/>
        <item x="2194"/>
        <item x="790"/>
        <item x="48"/>
        <item x="3726"/>
        <item x="3682"/>
        <item x="1256"/>
        <item x="1777"/>
        <item x="1260"/>
        <item x="1259"/>
        <item x="1261"/>
        <item x="1264"/>
        <item x="1265"/>
        <item x="1627"/>
        <item x="530"/>
        <item x="1628"/>
        <item x="531"/>
        <item x="532"/>
        <item x="1629"/>
        <item x="533"/>
        <item x="1267"/>
        <item x="1631"/>
        <item x="1630"/>
        <item x="1268"/>
        <item x="534"/>
        <item x="1270"/>
        <item x="1269"/>
        <item x="1271"/>
        <item x="1266"/>
        <item x="1272"/>
        <item x="536"/>
        <item x="1389"/>
        <item x="115"/>
        <item x="1369"/>
        <item x="1774"/>
        <item x="1476"/>
        <item x="148"/>
        <item x="1274"/>
        <item x="1275"/>
        <item x="2501"/>
        <item x="2502"/>
        <item x="64"/>
        <item x="1276"/>
        <item x="1277"/>
        <item x="1278"/>
        <item x="1279"/>
        <item x="1280"/>
        <item x="1281"/>
        <item x="792"/>
        <item x="3683"/>
        <item x="264"/>
        <item x="555"/>
        <item x="556"/>
        <item x="3434"/>
        <item x="557"/>
        <item x="931"/>
        <item x="65"/>
        <item x="2138"/>
        <item x="932"/>
        <item x="972"/>
        <item x="558"/>
        <item x="2503"/>
        <item x="2511"/>
        <item x="559"/>
        <item x="560"/>
        <item x="1315"/>
        <item x="796"/>
        <item x="1316"/>
        <item x="3435"/>
        <item x="973"/>
        <item x="1801"/>
        <item x="2504"/>
        <item x="237"/>
        <item x="253"/>
        <item x="2832"/>
        <item x="2510"/>
        <item x="3437"/>
        <item x="2139"/>
        <item x="2505"/>
        <item x="1778"/>
        <item x="793"/>
        <item x="238"/>
        <item x="239"/>
        <item x="1805"/>
        <item x="2873"/>
        <item x="2874"/>
        <item x="2506"/>
        <item x="1779"/>
        <item x="1790"/>
        <item x="1789"/>
        <item x="1288"/>
        <item x="1287"/>
        <item x="1788"/>
        <item x="1787"/>
        <item x="2804"/>
        <item x="2803"/>
        <item x="1286"/>
        <item x="1285"/>
        <item x="1784"/>
        <item x="1289"/>
        <item x="1972"/>
        <item x="1284"/>
        <item x="66"/>
        <item x="1783"/>
        <item x="1782"/>
        <item x="1781"/>
        <item x="1283"/>
        <item x="1780"/>
        <item x="1282"/>
        <item x="2678"/>
        <item x="1785"/>
        <item x="1786"/>
        <item x="244"/>
        <item x="243"/>
        <item x="3544"/>
        <item x="242"/>
        <item x="538"/>
        <item x="241"/>
        <item x="2775"/>
        <item x="2774"/>
        <item x="2508"/>
        <item x="2839"/>
        <item x="2509"/>
        <item x="1792"/>
        <item x="1791"/>
        <item x="1585"/>
        <item x="240"/>
        <item x="1291"/>
        <item x="1290"/>
        <item x="3543"/>
        <item x="3436"/>
        <item x="795"/>
        <item x="2507"/>
        <item x="2515"/>
        <item x="539"/>
        <item x="245"/>
        <item x="797"/>
        <item x="1313"/>
        <item x="1292"/>
        <item x="67"/>
        <item x="540"/>
        <item x="541"/>
        <item x="1793"/>
        <item x="1794"/>
        <item x="542"/>
        <item x="246"/>
        <item x="543"/>
        <item x="1795"/>
        <item x="1796"/>
        <item x="247"/>
        <item x="248"/>
        <item x="1293"/>
        <item x="249"/>
        <item x="250"/>
        <item x="1797"/>
        <item x="1798"/>
        <item x="1799"/>
        <item x="1800"/>
        <item x="1294"/>
        <item x="251"/>
        <item x="1295"/>
        <item x="252"/>
        <item x="2512"/>
        <item x="1368"/>
        <item x="2516"/>
        <item x="1296"/>
        <item x="544"/>
        <item x="799"/>
        <item x="546"/>
        <item x="1301"/>
        <item x="545"/>
        <item x="1300"/>
        <item x="1299"/>
        <item x="1298"/>
        <item x="1297"/>
        <item x="2007"/>
        <item x="3048"/>
        <item x="1806"/>
        <item x="254"/>
        <item x="2517"/>
        <item x="836"/>
        <item x="83"/>
        <item x="835"/>
        <item x="1307"/>
        <item x="1850"/>
        <item x="1306"/>
        <item x="553"/>
        <item x="552"/>
        <item x="1804"/>
        <item x="1803"/>
        <item x="1305"/>
        <item x="551"/>
        <item x="550"/>
        <item x="549"/>
        <item x="1304"/>
        <item x="1802"/>
        <item x="798"/>
        <item x="548"/>
        <item x="1312"/>
        <item x="3684"/>
        <item x="2228"/>
        <item x="547"/>
        <item x="3052"/>
        <item x="1303"/>
        <item x="2518"/>
        <item x="1302"/>
        <item x="804"/>
        <item x="2956"/>
        <item x="143"/>
        <item x="2519"/>
        <item x="800"/>
        <item x="1983"/>
        <item x="1308"/>
        <item x="3092"/>
        <item x="1830"/>
        <item x="1309"/>
        <item x="2520"/>
        <item x="1310"/>
        <item x="582"/>
        <item x="3176"/>
        <item x="2837"/>
        <item x="2142"/>
        <item x="68"/>
        <item x="3220"/>
        <item x="1311"/>
        <item x="554"/>
        <item x="69"/>
        <item x="802"/>
        <item x="2523"/>
        <item x="2522"/>
        <item x="2838"/>
        <item x="2524"/>
        <item x="803"/>
        <item x="3244"/>
        <item x="1318"/>
        <item x="561"/>
        <item x="3221"/>
        <item x="1314"/>
        <item x="3438"/>
        <item x="2835"/>
        <item x="2834"/>
        <item x="568"/>
        <item x="1326"/>
        <item x="567"/>
        <item x="566"/>
        <item x="565"/>
        <item x="564"/>
        <item x="1325"/>
        <item x="563"/>
        <item x="1324"/>
        <item x="1323"/>
        <item x="562"/>
        <item x="1322"/>
        <item x="1812"/>
        <item x="1811"/>
        <item x="1810"/>
        <item x="1809"/>
        <item x="70"/>
        <item x="2527"/>
        <item x="3685"/>
        <item x="1321"/>
        <item x="1808"/>
        <item x="1320"/>
        <item x="1328"/>
        <item x="1807"/>
        <item x="1319"/>
        <item x="3173"/>
        <item x="1974"/>
        <item x="3050"/>
        <item x="3707"/>
        <item x="3049"/>
        <item x="583"/>
        <item x="1327"/>
        <item x="2525"/>
        <item x="1331"/>
        <item x="1330"/>
        <item x="1329"/>
        <item x="811"/>
        <item x="2144"/>
        <item x="933"/>
        <item x="2143"/>
        <item x="2836"/>
        <item x="569"/>
        <item x="2148"/>
        <item x="3439"/>
        <item x="3440"/>
        <item x="2531"/>
        <item x="2042"/>
        <item x="71"/>
        <item x="1332"/>
        <item x="1562"/>
        <item x="570"/>
        <item x="1374"/>
        <item x="807"/>
        <item x="3441"/>
        <item x="76"/>
        <item x="1344"/>
        <item x="1386"/>
        <item x="2529"/>
        <item x="1973"/>
        <item x="2151"/>
        <item x="75"/>
        <item x="3257"/>
        <item x="3258"/>
        <item x="1820"/>
        <item x="2840"/>
        <item x="809"/>
        <item x="571"/>
        <item x="1346"/>
        <item x="632"/>
        <item x="3051"/>
        <item x="2059"/>
        <item x="2557"/>
        <item x="266"/>
        <item x="1508"/>
        <item x="2539"/>
        <item x="812"/>
        <item x="1348"/>
        <item x="572"/>
        <item x="2532"/>
        <item x="974"/>
        <item x="975"/>
        <item x="2533"/>
        <item x="2149"/>
        <item x="1823"/>
        <item x="1410"/>
        <item x="259"/>
        <item x="260"/>
        <item x="1345"/>
        <item x="810"/>
        <item x="2154"/>
        <item x="2534"/>
        <item x="2540"/>
        <item x="1451"/>
        <item x="2538"/>
        <item x="2537"/>
        <item x="2786"/>
        <item x="261"/>
        <item x="2535"/>
        <item x="3688"/>
        <item x="1347"/>
        <item x="2536"/>
        <item x="2552"/>
        <item x="3174"/>
        <item x="1349"/>
        <item x="262"/>
        <item x="1350"/>
        <item x="1822"/>
        <item x="2001"/>
        <item x="3510"/>
        <item x="2612"/>
        <item x="1353"/>
        <item x="3222"/>
        <item x="3133"/>
        <item x="3443"/>
        <item x="3082"/>
        <item x="1355"/>
        <item x="3053"/>
        <item x="813"/>
        <item x="573"/>
        <item x="2545"/>
        <item x="2546"/>
        <item x="1356"/>
        <item x="814"/>
        <item x="2541"/>
        <item x="1351"/>
        <item x="1352"/>
        <item x="1354"/>
        <item x="574"/>
        <item x="1364"/>
        <item x="2547"/>
        <item x="1824"/>
        <item x="815"/>
        <item x="1825"/>
        <item x="3444"/>
        <item x="1357"/>
        <item x="2548"/>
        <item x="79"/>
        <item x="576"/>
        <item x="848"/>
        <item x="2787"/>
        <item x="2549"/>
        <item x="2550"/>
        <item x="575"/>
        <item x="1359"/>
        <item x="1358"/>
        <item x="1361"/>
        <item x="1360"/>
        <item x="2543"/>
        <item x="2544"/>
        <item x="2576"/>
        <item x="2542"/>
        <item x="1362"/>
        <item x="1363"/>
        <item x="1365"/>
        <item x="1384"/>
        <item x="3175"/>
        <item x="1366"/>
        <item x="3445"/>
        <item x="1375"/>
        <item x="1826"/>
        <item x="2551"/>
        <item x="3448"/>
        <item x="3714"/>
        <item x="2957"/>
        <item x="3715"/>
        <item x="2655"/>
        <item x="292"/>
        <item x="2841"/>
        <item x="2842"/>
        <item x="1372"/>
        <item x="1373"/>
        <item x="1979"/>
        <item x="577"/>
        <item x="2571"/>
        <item x="2788"/>
        <item x="3091"/>
        <item x="3446"/>
        <item x="1632"/>
        <item x="2572"/>
        <item x="2150"/>
        <item x="817"/>
        <item x="840"/>
        <item x="1827"/>
        <item x="1383"/>
        <item x="1828"/>
        <item x="2573"/>
        <item x="823"/>
        <item x="3689"/>
        <item x="2071"/>
        <item x="578"/>
        <item x="2879"/>
        <item x="818"/>
        <item x="2598"/>
        <item x="1829"/>
        <item x="937"/>
        <item x="1982"/>
        <item x="3686"/>
        <item x="278"/>
        <item x="279"/>
        <item x="581"/>
        <item x="579"/>
        <item x="1833"/>
        <item x="1399"/>
        <item x="2575"/>
        <item x="3461"/>
        <item x="2043"/>
        <item x="588"/>
        <item x="819"/>
        <item x="78"/>
        <item x="589"/>
        <item x="939"/>
        <item x="1987"/>
        <item x="2590"/>
        <item x="580"/>
        <item x="1400"/>
        <item x="1834"/>
        <item x="1401"/>
        <item x="590"/>
        <item x="1403"/>
        <item x="1835"/>
        <item x="3736"/>
        <item x="976"/>
        <item x="977"/>
        <item x="1836"/>
        <item x="1837"/>
        <item x="591"/>
        <item x="144"/>
        <item x="820"/>
        <item x="3456"/>
        <item x="149"/>
        <item x="3"/>
        <item x="2963"/>
        <item x="6"/>
        <item x="275"/>
        <item x="2207"/>
        <item x="1388"/>
        <item x="276"/>
        <item x="1387"/>
        <item x="2577"/>
        <item x="2156"/>
        <item x="2153"/>
        <item x="2695"/>
        <item x="2964"/>
        <item x="2962"/>
        <item x="821"/>
        <item x="822"/>
        <item x="3447"/>
        <item x="1984"/>
        <item x="2578"/>
        <item x="1391"/>
        <item x="584"/>
        <item x="2579"/>
        <item x="1831"/>
        <item x="3695"/>
        <item x="2180"/>
        <item x="2961"/>
        <item x="1870"/>
        <item x="3687"/>
        <item x="3178"/>
        <item x="978"/>
        <item x="1438"/>
        <item x="2581"/>
        <item x="2580"/>
        <item x="1390"/>
        <item x="979"/>
        <item x="826"/>
        <item x="2960"/>
        <item x="3179"/>
        <item x="1439"/>
        <item x="1392"/>
        <item x="980"/>
        <item x="1845"/>
        <item x="1440"/>
        <item x="2634"/>
        <item x="614"/>
        <item x="2582"/>
        <item x="1393"/>
        <item x="2583"/>
        <item x="1985"/>
        <item x="1398"/>
        <item x="2587"/>
        <item x="1986"/>
        <item x="3451"/>
        <item x="3449"/>
        <item x="1846"/>
        <item x="585"/>
        <item x="1633"/>
        <item x="1394"/>
        <item x="834"/>
        <item x="824"/>
        <item x="938"/>
        <item x="3450"/>
        <item x="598"/>
        <item x="2045"/>
        <item x="2044"/>
        <item x="2591"/>
        <item x="599"/>
        <item x="1840"/>
        <item x="1402"/>
        <item x="2958"/>
        <item x="827"/>
        <item x="586"/>
        <item x="1395"/>
        <item x="2158"/>
        <item x="1396"/>
        <item x="587"/>
        <item x="1838"/>
        <item x="2585"/>
        <item x="1397"/>
        <item x="2155"/>
        <item x="3055"/>
        <item x="3454"/>
        <item x="2586"/>
        <item x="80"/>
        <item x="3056"/>
        <item x="81"/>
        <item x="2157"/>
        <item x="1832"/>
        <item x="2589"/>
        <item x="1572"/>
        <item x="1408"/>
        <item x="825"/>
        <item x="828"/>
        <item x="280"/>
        <item x="2593"/>
        <item x="2163"/>
        <item x="281"/>
        <item x="1421"/>
        <item x="601"/>
        <item x="282"/>
        <item x="642"/>
        <item x="2625"/>
        <item x="1404"/>
        <item x="1405"/>
        <item x="2595"/>
        <item x="2592"/>
        <item x="3498"/>
        <item x="2594"/>
        <item x="3465"/>
        <item x="3259"/>
        <item x="852"/>
        <item x="2159"/>
        <item x="2696"/>
        <item x="3497"/>
        <item x="2852"/>
        <item x="2160"/>
        <item x="829"/>
        <item x="2640"/>
        <item x="283"/>
        <item x="1406"/>
        <item x="1839"/>
        <item x="1409"/>
        <item x="1407"/>
        <item x="2596"/>
        <item x="2601"/>
        <item x="2599"/>
        <item x="593"/>
        <item x="2600"/>
        <item x="592"/>
        <item x="3057"/>
        <item x="594"/>
        <item x="595"/>
        <item x="596"/>
        <item x="597"/>
        <item x="284"/>
        <item x="3690"/>
        <item x="3452"/>
        <item x="3072"/>
        <item x="3453"/>
        <item x="833"/>
        <item x="2162"/>
        <item x="2653"/>
        <item x="837"/>
        <item x="2607"/>
        <item x="2166"/>
        <item x="830"/>
        <item x="2602"/>
        <item x="1423"/>
        <item x="604"/>
        <item x="2620"/>
        <item x="605"/>
        <item x="1424"/>
        <item x="2608"/>
        <item x="3181"/>
        <item x="1425"/>
        <item x="606"/>
        <item x="832"/>
        <item x="2624"/>
        <item x="608"/>
        <item x="942"/>
        <item x="1430"/>
        <item x="286"/>
        <item x="285"/>
        <item x="637"/>
        <item x="1487"/>
        <item x="2603"/>
        <item x="2164"/>
        <item x="2168"/>
        <item x="86"/>
        <item x="1432"/>
        <item x="609"/>
        <item x="2604"/>
        <item x="287"/>
        <item x="289"/>
        <item x="1841"/>
        <item x="1412"/>
        <item x="288"/>
        <item x="2046"/>
        <item x="1414"/>
        <item x="2183"/>
        <item x="2606"/>
        <item x="1413"/>
        <item x="2611"/>
        <item x="290"/>
        <item x="3234"/>
        <item x="3233"/>
        <item x="3232"/>
        <item x="1422"/>
        <item x="3231"/>
        <item x="838"/>
        <item x="1417"/>
        <item x="1418"/>
        <item x="1419"/>
        <item x="2047"/>
        <item x="1843"/>
        <item x="2880"/>
        <item x="2959"/>
        <item x="600"/>
        <item x="1991"/>
        <item x="3696"/>
        <item x="2613"/>
        <item x="2789"/>
        <item x="2790"/>
        <item x="3237"/>
        <item x="3058"/>
        <item x="82"/>
        <item x="291"/>
        <item x="610"/>
        <item x="841"/>
        <item x="1433"/>
        <item x="2626"/>
        <item x="2614"/>
        <item x="1420"/>
        <item x="3230"/>
        <item x="2615"/>
        <item x="3177"/>
        <item x="3693"/>
        <item x="2843"/>
        <item x="3457"/>
        <item x="293"/>
        <item x="2616"/>
        <item x="949"/>
        <item x="2165"/>
        <item x="294"/>
        <item x="3694"/>
        <item x="2617"/>
        <item x="2618"/>
        <item x="1992"/>
        <item x="611"/>
        <item x="842"/>
        <item x="1434"/>
        <item x="2845"/>
        <item x="2628"/>
        <item x="2844"/>
        <item x="2619"/>
        <item x="87"/>
        <item x="843"/>
        <item x="613"/>
        <item x="2621"/>
        <item x="85"/>
        <item x="839"/>
        <item x="2629"/>
        <item x="3458"/>
        <item x="3460"/>
        <item x="3520"/>
        <item x="2868"/>
        <item x="2167"/>
        <item x="84"/>
        <item x="3698"/>
        <item x="1844"/>
        <item x="607"/>
        <item x="2622"/>
        <item x="944"/>
        <item x="1436"/>
        <item x="1426"/>
        <item x="2633"/>
        <item x="1427"/>
        <item x="943"/>
        <item x="1435"/>
        <item x="2627"/>
        <item x="1428"/>
        <item x="940"/>
        <item x="2623"/>
        <item x="860"/>
        <item x="2728"/>
        <item x="1431"/>
        <item x="3462"/>
        <item x="941"/>
        <item x="1429"/>
        <item x="88"/>
        <item x="612"/>
        <item x="295"/>
        <item x="296"/>
        <item x="2630"/>
        <item x="1847"/>
        <item x="619"/>
        <item x="1445"/>
        <item x="2631"/>
        <item x="2642"/>
        <item x="620"/>
        <item x="845"/>
        <item x="2846"/>
        <item x="2632"/>
        <item x="3545"/>
        <item x="1848"/>
        <item x="3466"/>
        <item x="2169"/>
        <item x="1437"/>
        <item x="298"/>
        <item x="299"/>
        <item x="89"/>
        <item x="1470"/>
        <item x="615"/>
        <item x="3546"/>
        <item x="3547"/>
        <item x="300"/>
        <item x="1441"/>
        <item x="2683"/>
        <item x="844"/>
        <item x="301"/>
        <item x="2637"/>
        <item x="617"/>
        <item x="3134"/>
        <item x="2636"/>
        <item x="945"/>
        <item x="1442"/>
        <item x="616"/>
        <item x="2635"/>
        <item x="1849"/>
        <item x="1443"/>
        <item x="621"/>
        <item x="1448"/>
        <item x="2170"/>
        <item x="2638"/>
        <item x="3180"/>
        <item x="1858"/>
        <item x="2076"/>
        <item x="2743"/>
        <item x="950"/>
        <item x="2970"/>
        <item x="1444"/>
        <item x="947"/>
        <item x="1635"/>
        <item x="2171"/>
        <item x="1449"/>
        <item x="2639"/>
        <item x="618"/>
        <item x="322"/>
        <item x="2654"/>
        <item x="321"/>
        <item x="2641"/>
        <item x="846"/>
        <item x="3236"/>
        <item x="3464"/>
        <item x="305"/>
        <item x="304"/>
        <item x="303"/>
        <item x="2172"/>
        <item x="2173"/>
        <item x="622"/>
        <item x="962"/>
        <item x="3250"/>
        <item x="2643"/>
        <item x="3469"/>
        <item x="3238"/>
        <item x="2671"/>
        <item x="320"/>
        <item x="3463"/>
        <item x="1450"/>
        <item x="1851"/>
        <item x="1452"/>
        <item x="2677"/>
        <item x="2174"/>
        <item x="1506"/>
        <item x="3239"/>
        <item x="2644"/>
        <item x="1453"/>
        <item x="1454"/>
        <item x="1614"/>
        <item x="2645"/>
        <item x="2694"/>
        <item x="646"/>
        <item x="1455"/>
        <item x="1852"/>
        <item x="1853"/>
        <item x="1457"/>
        <item x="3240"/>
        <item x="2859"/>
        <item x="2860"/>
        <item x="3548"/>
        <item x="1860"/>
        <item x="2847"/>
        <item x="3709"/>
        <item x="2646"/>
        <item x="2855"/>
        <item x="1854"/>
        <item x="2854"/>
        <item x="624"/>
        <item x="2856"/>
        <item x="631"/>
        <item x="3068"/>
        <item x="344"/>
        <item x="3062"/>
        <item x="1857"/>
        <item x="2229"/>
        <item x="981"/>
        <item x="1463"/>
        <item x="2647"/>
        <item x="625"/>
        <item x="2648"/>
        <item x="306"/>
        <item x="627"/>
        <item x="2875"/>
        <item x="3704"/>
        <item x="1855"/>
        <item x="628"/>
        <item x="2649"/>
        <item x="629"/>
        <item x="630"/>
        <item x="1458"/>
        <item x="2857"/>
        <item x="2853"/>
        <item x="626"/>
        <item x="1459"/>
        <item x="2652"/>
        <item x="1462"/>
        <item x="1888"/>
        <item x="2037"/>
        <item x="2008"/>
        <item x="308"/>
        <item x="1856"/>
        <item x="2858"/>
        <item x="2807"/>
        <item x="1461"/>
        <item x="1460"/>
        <item x="2230"/>
        <item x="2650"/>
        <item x="948"/>
        <item x="307"/>
        <item x="2651"/>
        <item x="136"/>
        <item x="2175"/>
        <item x="2176"/>
        <item x="1997"/>
        <item x="1994"/>
        <item x="1464"/>
        <item x="1465"/>
        <item x="1466"/>
        <item x="309"/>
        <item x="1993"/>
        <item x="2965"/>
        <item x="3107"/>
        <item x="3468"/>
        <item x="3467"/>
        <item x="3478"/>
        <item x="3482"/>
        <item x="1571"/>
        <item x="662"/>
        <item x="3481"/>
        <item x="1468"/>
        <item x="1469"/>
        <item x="2048"/>
        <item x="2849"/>
        <item x="3069"/>
        <item x="310"/>
        <item x="1492"/>
        <item x="90"/>
        <item x="851"/>
        <item x="2656"/>
        <item x="311"/>
        <item x="312"/>
        <item x="313"/>
        <item x="314"/>
        <item x="315"/>
        <item x="316"/>
        <item x="317"/>
        <item x="2184"/>
        <item x="318"/>
        <item x="1890"/>
        <item x="2686"/>
        <item x="3514"/>
        <item x="319"/>
        <item x="849"/>
        <item x="1471"/>
        <item x="634"/>
        <item x="951"/>
        <item x="1472"/>
        <item x="91"/>
        <item x="1891"/>
        <item x="1474"/>
        <item x="2657"/>
        <item x="2658"/>
        <item x="2659"/>
        <item x="2663"/>
        <item x="2662"/>
        <item x="1475"/>
        <item x="3241"/>
        <item x="635"/>
        <item x="2665"/>
        <item x="1588"/>
        <item x="1995"/>
        <item x="2664"/>
        <item x="2668"/>
        <item x="2231"/>
        <item x="2232"/>
        <item x="1859"/>
        <item x="1861"/>
        <item x="1864"/>
        <item x="1865"/>
        <item x="2670"/>
        <item x="2684"/>
        <item x="3477"/>
        <item x="2666"/>
        <item x="3136"/>
        <item x="92"/>
        <item x="2233"/>
        <item x="2177"/>
        <item x="1893"/>
        <item x="2966"/>
        <item x="952"/>
        <item x="1996"/>
        <item x="2667"/>
        <item x="1477"/>
        <item x="1478"/>
        <item x="1479"/>
        <item x="3476"/>
        <item x="953"/>
        <item x="1481"/>
        <item x="2197"/>
        <item x="954"/>
        <item x="1480"/>
        <item x="1489"/>
        <item x="1482"/>
        <item x="1862"/>
        <item x="1507"/>
        <item x="1863"/>
        <item x="323"/>
        <item x="3243"/>
        <item x="638"/>
        <item x="1483"/>
        <item x="3135"/>
        <item x="3475"/>
        <item x="1484"/>
        <item x="1611"/>
        <item x="1612"/>
        <item x="1486"/>
        <item x="956"/>
        <item x="957"/>
        <item x="93"/>
        <item x="3484"/>
        <item x="2725"/>
        <item x="2685"/>
        <item x="1998"/>
        <item x="1578"/>
        <item x="2733"/>
        <item x="2765"/>
        <item x="1579"/>
        <item x="2178"/>
        <item x="3490"/>
        <item x="2669"/>
        <item x="2061"/>
        <item x="3480"/>
        <item x="1488"/>
        <item x="2065"/>
        <item x="3137"/>
        <item x="2179"/>
        <item x="1490"/>
        <item x="94"/>
        <item x="853"/>
        <item x="3485"/>
        <item x="3700"/>
        <item x="1869"/>
        <item x="1868"/>
        <item x="2079"/>
        <item x="1867"/>
        <item x="2209"/>
        <item x="1509"/>
        <item x="2850"/>
        <item x="3064"/>
        <item x="1496"/>
        <item x="2208"/>
        <item x="640"/>
        <item x="1495"/>
        <item x="1494"/>
        <item x="2672"/>
        <item x="1493"/>
        <item x="958"/>
        <item x="3183"/>
        <item x="2673"/>
        <item x="641"/>
        <item x="325"/>
        <item x="2066"/>
        <item x="1497"/>
        <item x="1498"/>
        <item x="963"/>
        <item x="1499"/>
        <item x="1500"/>
        <item x="324"/>
        <item x="1501"/>
        <item x="1502"/>
        <item x="2674"/>
        <item x="1503"/>
        <item x="1999"/>
        <item x="2675"/>
        <item x="1504"/>
        <item x="2676"/>
        <item x="1609"/>
        <item x="2234"/>
        <item x="2000"/>
        <item x="1505"/>
        <item x="655"/>
        <item x="959"/>
        <item x="2680"/>
        <item x="3724"/>
        <item x="2690"/>
        <item x="3245"/>
        <item x="2235"/>
        <item x="2791"/>
        <item x="2236"/>
        <item x="116"/>
        <item x="2681"/>
        <item x="2682"/>
        <item x="3487"/>
        <item x="95"/>
        <item x="2002"/>
        <item x="3066"/>
        <item x="2182"/>
        <item x="2239"/>
        <item x="1880"/>
        <item x="1879"/>
        <item x="1878"/>
        <item x="1877"/>
        <item x="1516"/>
        <item x="1876"/>
        <item x="1515"/>
        <item x="1514"/>
        <item x="1875"/>
        <item x="1874"/>
        <item x="326"/>
        <item x="1871"/>
        <item x="644"/>
        <item x="643"/>
        <item x="2238"/>
        <item x="1872"/>
        <item x="1511"/>
        <item x="1510"/>
        <item x="3702"/>
        <item x="3109"/>
        <item x="3138"/>
        <item x="1873"/>
        <item x="1513"/>
        <item x="2003"/>
        <item x="329"/>
        <item x="1881"/>
        <item x="1512"/>
        <item x="2181"/>
        <item x="11"/>
        <item x="1523"/>
        <item x="1522"/>
        <item x="1521"/>
        <item x="1520"/>
        <item x="1519"/>
        <item x="1518"/>
        <item x="1517"/>
        <item x="645"/>
        <item x="131"/>
        <item x="130"/>
        <item x="129"/>
        <item x="1524"/>
        <item x="128"/>
        <item x="127"/>
        <item x="126"/>
        <item x="327"/>
        <item x="3246"/>
        <item x="125"/>
        <item x="124"/>
        <item x="2692"/>
        <item x="123"/>
        <item x="122"/>
        <item x="121"/>
        <item x="120"/>
        <item x="2691"/>
        <item x="119"/>
        <item x="118"/>
        <item x="117"/>
        <item x="3495"/>
        <item x="2883"/>
        <item x="3489"/>
        <item x="3065"/>
        <item x="3722"/>
        <item x="1884"/>
        <item x="2704"/>
        <item x="1525"/>
        <item x="1526"/>
        <item x="1527"/>
        <item x="983"/>
        <item x="3491"/>
        <item x="2707"/>
        <item x="2693"/>
        <item x="1542"/>
        <item x="2241"/>
        <item x="1575"/>
        <item x="1528"/>
        <item x="1894"/>
        <item x="3703"/>
        <item x="3492"/>
        <item x="330"/>
        <item x="1882"/>
        <item x="2792"/>
        <item x="2698"/>
        <item x="2793"/>
        <item x="331"/>
        <item x="2699"/>
        <item x="332"/>
        <item x="333"/>
        <item x="334"/>
        <item x="335"/>
        <item x="336"/>
        <item x="337"/>
        <item x="97"/>
        <item x="647"/>
        <item x="98"/>
        <item x="3493"/>
        <item x="2700"/>
        <item x="1534"/>
        <item x="2701"/>
        <item x="2702"/>
        <item x="1535"/>
        <item x="1536"/>
        <item x="2703"/>
        <item x="648"/>
        <item x="649"/>
        <item x="1538"/>
        <item x="650"/>
        <item x="1539"/>
        <item x="1540"/>
        <item x="3104"/>
        <item x="3272"/>
        <item x="1530"/>
        <item x="3273"/>
        <item x="1529"/>
        <item x="2697"/>
        <item x="2713"/>
        <item x="2890"/>
        <item x="1533"/>
        <item x="1537"/>
        <item x="2794"/>
        <item x="1883"/>
        <item x="651"/>
        <item x="1541"/>
        <item x="2706"/>
        <item x="2705"/>
        <item x="3274"/>
        <item x="1634"/>
        <item x="961"/>
        <item x="652"/>
        <item x="3108"/>
        <item x="3494"/>
        <item x="2795"/>
        <item x="2760"/>
        <item x="1608"/>
        <item x="654"/>
        <item x="2724"/>
        <item x="1885"/>
        <item x="2004"/>
        <item x="2712"/>
        <item x="2708"/>
        <item x="2709"/>
        <item x="2710"/>
        <item x="2711"/>
        <item x="855"/>
        <item x="1543"/>
        <item x="3249"/>
        <item x="653"/>
        <item x="2060"/>
        <item x="2240"/>
        <item x="3247"/>
        <item x="2730"/>
        <item x="1561"/>
        <item x="1560"/>
        <item x="338"/>
        <item x="2729"/>
        <item x="339"/>
        <item x="340"/>
        <item x="341"/>
        <item x="342"/>
        <item x="3248"/>
        <item x="1552"/>
        <item x="1544"/>
        <item x="2721"/>
        <item x="1568"/>
        <item x="3530"/>
        <item x="1551"/>
        <item x="1550"/>
        <item x="1549"/>
        <item x="1548"/>
        <item x="1547"/>
        <item x="1546"/>
        <item x="1886"/>
        <item x="1545"/>
        <item x="1565"/>
        <item x="2759"/>
        <item x="2005"/>
        <item x="3499"/>
        <item x="2761"/>
        <item x="3496"/>
        <item x="1559"/>
        <item x="2718"/>
        <item x="2717"/>
        <item x="1558"/>
        <item x="1557"/>
        <item x="1556"/>
        <item x="2716"/>
        <item x="2715"/>
        <item x="658"/>
        <item x="1555"/>
        <item x="1606"/>
        <item x="2714"/>
        <item x="1554"/>
        <item x="657"/>
        <item x="656"/>
        <item x="1553"/>
        <item x="1887"/>
        <item x="343"/>
        <item x="2719"/>
        <item x="2720"/>
        <item x="3067"/>
        <item x="1564"/>
        <item x="2722"/>
        <item x="1567"/>
        <item x="2723"/>
        <item x="858"/>
        <item x="1566"/>
        <item x="660"/>
        <item x="2006"/>
        <item x="659"/>
        <item x="661"/>
        <item x="1569"/>
        <item x="2796"/>
        <item x="664"/>
        <item x="347"/>
        <item x="1895"/>
        <item x="1590"/>
        <item x="2744"/>
        <item x="1593"/>
        <item x="2038"/>
        <item x="348"/>
        <item x="1896"/>
        <item x="2797"/>
        <item x="2039"/>
        <item x="1897"/>
        <item x="349"/>
        <item x="2727"/>
        <item x="1574"/>
        <item x="2010"/>
        <item x="1570"/>
        <item x="2876"/>
        <item x="3186"/>
        <item x="2732"/>
        <item x="861"/>
        <item x="1573"/>
        <item x="132"/>
        <item x="1892"/>
        <item x="2731"/>
        <item x="2738"/>
        <item x="2919"/>
        <item x="1576"/>
        <item x="2009"/>
        <item x="1577"/>
        <item x="2735"/>
        <item x="3723"/>
        <item x="2734"/>
        <item x="2244"/>
        <item x="1589"/>
        <item x="1580"/>
        <item x="2736"/>
        <item x="2739"/>
        <item x="2740"/>
        <item x="2741"/>
        <item x="1582"/>
        <item x="1581"/>
        <item x="345"/>
        <item x="346"/>
        <item x="2011"/>
        <item x="2737"/>
        <item x="1586"/>
        <item x="2745"/>
        <item x="2746"/>
        <item x="1594"/>
        <item x="1595"/>
        <item x="1596"/>
        <item x="1597"/>
        <item x="2747"/>
        <item x="1598"/>
        <item x="2748"/>
        <item x="1599"/>
        <item x="2749"/>
        <item x="1600"/>
        <item x="1601"/>
        <item x="2750"/>
        <item x="1602"/>
        <item x="99"/>
        <item x="1591"/>
        <item x="1592"/>
        <item x="150"/>
        <item x="2242"/>
        <item x="2751"/>
        <item x="3140"/>
        <item x="3141"/>
        <item x="2752"/>
        <item x="1899"/>
        <item x="1603"/>
        <item x="2753"/>
        <item x="665"/>
        <item x="2063"/>
        <item x="350"/>
        <item x="2064"/>
        <item x="2062"/>
        <item x="1898"/>
        <item x="3500"/>
        <item x="2012"/>
        <item x="2243"/>
        <item x="1604"/>
        <item x="2755"/>
        <item x="2245"/>
        <item x="3264"/>
        <item x="351"/>
        <item x="1605"/>
        <item x="2905"/>
        <item x="2246"/>
        <item x="2756"/>
        <item x="2247"/>
        <item x="666"/>
        <item x="2757"/>
        <item x="352"/>
        <item x="2906"/>
        <item x="2758"/>
        <item x="1607"/>
        <item x="2798"/>
        <item x="2799"/>
        <item x="1900"/>
        <item x="667"/>
        <item x="2912"/>
        <item x="2800"/>
        <item x="2762"/>
        <item x="2913"/>
        <item x="2907"/>
        <item x="3105"/>
        <item x="1610"/>
        <item x="2908"/>
        <item x="2801"/>
        <item x="2909"/>
        <item x="2910"/>
        <item x="1901"/>
        <item x="2911"/>
        <item x="2918"/>
        <item x="3070"/>
        <item x="3517"/>
        <item x="3509"/>
        <item x="3143"/>
        <item x="3073"/>
        <item x="984"/>
        <item x="985"/>
        <item x="3187"/>
        <item x="3252"/>
        <item x="3071"/>
        <item x="2802"/>
        <item x="2764"/>
        <item x="2763"/>
        <item x="1613"/>
        <item x="669"/>
        <item x="3508"/>
        <item x="2766"/>
        <item x="2767"/>
        <item x="2768"/>
        <item x="1615"/>
        <item x="2851"/>
        <item x="3075"/>
        <item x="2769"/>
        <item x="3142"/>
        <item x="2914"/>
        <item x="2199"/>
        <item x="354"/>
        <item x="2770"/>
        <item x="3253"/>
        <item x="2014"/>
        <item x="2771"/>
        <item x="2968"/>
        <item x="2915"/>
        <item x="3511"/>
        <item x="3513"/>
        <item x="3147"/>
        <item x="3516"/>
        <item x="2969"/>
        <item x="3074"/>
        <item x="2916"/>
        <item x="3145"/>
        <item x="3706"/>
        <item x="2971"/>
        <item x="3076"/>
        <item x="2972"/>
        <item x="3078"/>
        <item x="3077"/>
        <item x="2974"/>
        <item x="2975"/>
        <item x="2976"/>
        <item x="2977"/>
        <item x="3521"/>
        <item x="3080"/>
        <item x="3728"/>
        <item x="3079"/>
        <item x="2978"/>
        <item x="3085"/>
        <item x="3708"/>
        <item x="3524"/>
        <item x="3525"/>
        <item x="3084"/>
        <item t="default"/>
      </items>
    </pivotField>
    <pivotField showAll="0"/>
    <pivotField numFmtId="166" showAll="0"/>
    <pivotField numFmtId="164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5">
        <item x="30"/>
        <item x="21"/>
        <item x="17"/>
        <item x="9"/>
        <item x="13"/>
        <item x="6"/>
        <item x="15"/>
        <item x="11"/>
        <item x="2"/>
        <item x="3"/>
        <item x="0"/>
        <item x="4"/>
        <item x="12"/>
        <item x="5"/>
        <item x="19"/>
        <item x="1"/>
        <item x="14"/>
        <item x="20"/>
        <item x="8"/>
        <item x="18"/>
        <item x="10"/>
        <item x="7"/>
        <item x="22"/>
        <item x="25"/>
        <item x="16"/>
        <item x="28"/>
        <item x="24"/>
        <item x="31"/>
        <item x="29"/>
        <item x="27"/>
        <item x="23"/>
        <item x="33"/>
        <item x="26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binomial_nomenclature" fld="0" subtotal="count" baseField="1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7A928-0234-4948-9AA7-A58C3F0AF5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2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axis="axisRow" showAll="0">
      <items count="79">
        <item x="61"/>
        <item x="62"/>
        <item x="68"/>
        <item x="48"/>
        <item x="15"/>
        <item x="69"/>
        <item x="74"/>
        <item x="72"/>
        <item x="76"/>
        <item x="75"/>
        <item x="70"/>
        <item x="56"/>
        <item x="73"/>
        <item x="44"/>
        <item x="45"/>
        <item x="59"/>
        <item x="64"/>
        <item x="63"/>
        <item x="57"/>
        <item x="60"/>
        <item x="31"/>
        <item x="52"/>
        <item x="18"/>
        <item x="28"/>
        <item x="58"/>
        <item x="20"/>
        <item x="25"/>
        <item x="46"/>
        <item x="51"/>
        <item x="37"/>
        <item x="23"/>
        <item x="66"/>
        <item x="17"/>
        <item x="47"/>
        <item x="43"/>
        <item x="14"/>
        <item x="38"/>
        <item x="0"/>
        <item x="24"/>
        <item x="55"/>
        <item x="13"/>
        <item x="71"/>
        <item x="42"/>
        <item x="12"/>
        <item x="16"/>
        <item x="22"/>
        <item x="3"/>
        <item x="11"/>
        <item x="29"/>
        <item x="50"/>
        <item x="7"/>
        <item x="19"/>
        <item x="4"/>
        <item x="27"/>
        <item x="33"/>
        <item x="30"/>
        <item x="40"/>
        <item x="6"/>
        <item x="1"/>
        <item x="35"/>
        <item x="39"/>
        <item x="21"/>
        <item x="5"/>
        <item x="2"/>
        <item x="10"/>
        <item x="8"/>
        <item x="34"/>
        <item x="32"/>
        <item x="65"/>
        <item x="9"/>
        <item x="26"/>
        <item x="41"/>
        <item x="53"/>
        <item x="67"/>
        <item x="49"/>
        <item x="36"/>
        <item x="54"/>
        <item x="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65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7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Items count="1">
    <i/>
  </colItems>
  <dataFields count="1">
    <dataField name="Count of species" fld="1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E0B82-DAE2-47B0-B3D7-7FE807439359}" name="PivotTable5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5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2">
        <item x="61"/>
        <item x="70"/>
        <item x="57"/>
        <item x="52"/>
        <item x="68"/>
        <item x="59"/>
        <item x="69"/>
        <item x="60"/>
        <item x="54"/>
        <item x="53"/>
        <item x="46"/>
        <item x="62"/>
        <item x="35"/>
        <item x="51"/>
        <item x="44"/>
        <item x="47"/>
        <item x="55"/>
        <item x="28"/>
        <item x="12"/>
        <item x="19"/>
        <item x="26"/>
        <item x="0"/>
        <item x="43"/>
        <item x="21"/>
        <item x="22"/>
        <item x="45"/>
        <item x="11"/>
        <item x="16"/>
        <item x="20"/>
        <item x="14"/>
        <item x="3"/>
        <item x="42"/>
        <item x="18"/>
        <item x="27"/>
        <item x="10"/>
        <item x="23"/>
        <item x="6"/>
        <item x="24"/>
        <item x="5"/>
        <item x="1"/>
        <item x="38"/>
        <item x="2"/>
        <item x="7"/>
        <item x="15"/>
        <item x="8"/>
        <item x="30"/>
        <item x="4"/>
        <item x="13"/>
        <item x="31"/>
        <item x="33"/>
        <item x="29"/>
        <item x="34"/>
        <item x="25"/>
        <item x="32"/>
        <item x="17"/>
        <item x="48"/>
        <item x="39"/>
        <item x="41"/>
        <item x="9"/>
        <item x="58"/>
        <item x="40"/>
        <item x="36"/>
        <item x="56"/>
        <item x="50"/>
        <item x="37"/>
        <item x="49"/>
        <item x="63"/>
        <item x="64"/>
        <item x="65"/>
        <item x="66"/>
        <item x="6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1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Count of species" fld="1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DBFCAA-9932-4ADC-BB7F-64277AC89217}" name="PivotTable5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loud Cover">
  <location ref="A3:B105" firstHeaderRow="1" firstDataRow="1" firstDataCol="1"/>
  <pivotFields count="28">
    <pivotField showAll="0"/>
    <pivotField showAll="0"/>
    <pivotField showAll="0"/>
    <pivotField showAll="0"/>
    <pivotField showAll="0"/>
    <pivotField axis="axisRow" showAll="0" sortType="ascending">
      <items count="102">
        <item x="14"/>
        <item x="24"/>
        <item x="12"/>
        <item x="48"/>
        <item x="15"/>
        <item x="41"/>
        <item x="21"/>
        <item x="26"/>
        <item x="18"/>
        <item x="34"/>
        <item x="72"/>
        <item x="0"/>
        <item x="7"/>
        <item x="13"/>
        <item x="36"/>
        <item x="28"/>
        <item x="51"/>
        <item x="1"/>
        <item x="47"/>
        <item x="5"/>
        <item x="42"/>
        <item x="99"/>
        <item x="83"/>
        <item x="77"/>
        <item x="25"/>
        <item x="17"/>
        <item x="3"/>
        <item x="8"/>
        <item x="30"/>
        <item x="4"/>
        <item x="23"/>
        <item x="31"/>
        <item x="33"/>
        <item x="20"/>
        <item x="73"/>
        <item x="35"/>
        <item x="50"/>
        <item x="46"/>
        <item x="39"/>
        <item x="62"/>
        <item x="19"/>
        <item x="80"/>
        <item x="85"/>
        <item x="82"/>
        <item x="66"/>
        <item x="6"/>
        <item x="16"/>
        <item x="22"/>
        <item x="49"/>
        <item x="9"/>
        <item x="89"/>
        <item x="59"/>
        <item x="64"/>
        <item x="97"/>
        <item x="86"/>
        <item x="53"/>
        <item x="65"/>
        <item x="98"/>
        <item x="52"/>
        <item x="57"/>
        <item x="2"/>
        <item x="75"/>
        <item x="91"/>
        <item x="27"/>
        <item x="29"/>
        <item x="11"/>
        <item x="96"/>
        <item x="56"/>
        <item x="69"/>
        <item x="43"/>
        <item x="74"/>
        <item x="92"/>
        <item x="95"/>
        <item x="87"/>
        <item x="84"/>
        <item x="38"/>
        <item x="58"/>
        <item x="40"/>
        <item x="93"/>
        <item x="44"/>
        <item x="32"/>
        <item x="71"/>
        <item x="68"/>
        <item x="88"/>
        <item x="78"/>
        <item x="81"/>
        <item x="10"/>
        <item x="76"/>
        <item x="60"/>
        <item x="45"/>
        <item x="54"/>
        <item x="100"/>
        <item x="63"/>
        <item x="61"/>
        <item x="79"/>
        <item x="90"/>
        <item x="70"/>
        <item x="37"/>
        <item x="67"/>
        <item x="94"/>
        <item x="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65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5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Items count="1">
    <i/>
  </colItems>
  <dataFields count="1">
    <dataField name="Count of species" fld="1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7163E-7373-4E24-914F-AE4E5156552E}" name="PivotTable5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63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17">
        <item h="1" x="0"/>
        <item sd="0" x="7"/>
        <item x="2"/>
        <item x="14"/>
        <item x="16"/>
        <item x="41"/>
        <item x="34"/>
        <item x="54"/>
        <item x="9"/>
        <item x="31"/>
        <item x="27"/>
        <item x="49"/>
        <item x="13"/>
        <item x="8"/>
        <item h="1" x="148"/>
        <item h="1" x="74"/>
        <item x="50"/>
        <item x="11"/>
        <item x="30"/>
        <item h="1" x="89"/>
        <item x="23"/>
        <item x="24"/>
        <item x="26"/>
        <item x="44"/>
        <item h="1" x="61"/>
        <item h="1" x="121"/>
        <item x="12"/>
        <item h="1" x="99"/>
        <item h="1" x="80"/>
        <item x="20"/>
        <item h="1" x="83"/>
        <item h="1" x="119"/>
        <item x="52"/>
        <item x="53"/>
        <item x="6"/>
        <item h="1" x="144"/>
        <item h="1" x="82"/>
        <item h="1" x="96"/>
        <item h="1" x="120"/>
        <item h="1" x="92"/>
        <item h="1" x="65"/>
        <item x="21"/>
        <item h="1" x="93"/>
        <item h="1" x="101"/>
        <item x="42"/>
        <item h="1" x="84"/>
        <item x="3"/>
        <item x="56"/>
        <item h="1" x="113"/>
        <item h="1" x="70"/>
        <item h="1" x="157"/>
        <item h="1" x="86"/>
        <item x="36"/>
        <item x="25"/>
        <item h="1" x="60"/>
        <item h="1" x="88"/>
        <item h="1" x="85"/>
        <item x="17"/>
        <item x="5"/>
        <item x="22"/>
        <item h="1" x="71"/>
        <item h="1" x="105"/>
        <item h="1" x="72"/>
        <item h="1" x="110"/>
        <item h="1" x="116"/>
        <item h="1" x="176"/>
        <item x="37"/>
        <item h="1" x="167"/>
        <item h="1" x="177"/>
        <item x="38"/>
        <item h="1" x="138"/>
        <item h="1" x="77"/>
        <item h="1" x="182"/>
        <item h="1" x="104"/>
        <item x="10"/>
        <item h="1" x="139"/>
        <item h="1" x="206"/>
        <item h="1" x="114"/>
        <item x="45"/>
        <item h="1" x="166"/>
        <item h="1" x="205"/>
        <item h="1" x="109"/>
        <item h="1" x="87"/>
        <item x="51"/>
        <item h="1" x="64"/>
        <item h="1" x="67"/>
        <item h="1" x="108"/>
        <item h="1" x="81"/>
        <item h="1" x="125"/>
        <item h="1" x="90"/>
        <item h="1" x="204"/>
        <item h="1" x="112"/>
        <item h="1" x="172"/>
        <item h="1" x="137"/>
        <item x="15"/>
        <item h="1" x="143"/>
        <item h="1" x="186"/>
        <item h="1" x="162"/>
        <item x="1"/>
        <item h="1" x="75"/>
        <item x="35"/>
        <item h="1" x="153"/>
        <item x="33"/>
        <item h="1" x="62"/>
        <item h="1" x="98"/>
        <item h="1" x="160"/>
        <item h="1" x="111"/>
        <item h="1" x="63"/>
        <item h="1" x="73"/>
        <item h="1" x="211"/>
        <item h="1" x="214"/>
        <item h="1" x="66"/>
        <item h="1" x="210"/>
        <item h="1" x="195"/>
        <item h="1" x="132"/>
        <item h="1" x="189"/>
        <item h="1" x="69"/>
        <item h="1" x="95"/>
        <item x="28"/>
        <item h="1" x="127"/>
        <item h="1" x="159"/>
        <item h="1" x="150"/>
        <item h="1" x="180"/>
        <item x="59"/>
        <item x="55"/>
        <item h="1" x="215"/>
        <item h="1" x="190"/>
        <item h="1" x="175"/>
        <item h="1" x="145"/>
        <item h="1" x="103"/>
        <item h="1" x="100"/>
        <item h="1" x="94"/>
        <item x="57"/>
        <item x="48"/>
        <item h="1" x="115"/>
        <item x="39"/>
        <item h="1" x="135"/>
        <item h="1" x="126"/>
        <item h="1" x="174"/>
        <item h="1" x="212"/>
        <item h="1" x="169"/>
        <item h="1" x="197"/>
        <item h="1" x="118"/>
        <item x="4"/>
        <item h="1" x="208"/>
        <item h="1" x="107"/>
        <item h="1" x="158"/>
        <item h="1" x="149"/>
        <item h="1" x="161"/>
        <item h="1" x="142"/>
        <item h="1" x="168"/>
        <item h="1" x="136"/>
        <item h="1" x="193"/>
        <item h="1" x="155"/>
        <item h="1" x="154"/>
        <item h="1" x="117"/>
        <item h="1" x="196"/>
        <item x="43"/>
        <item h="1" x="202"/>
        <item h="1" x="152"/>
        <item h="1" x="79"/>
        <item h="1" x="106"/>
        <item h="1" x="170"/>
        <item h="1" x="179"/>
        <item h="1" x="184"/>
        <item h="1" x="185"/>
        <item h="1" x="102"/>
        <item h="1" x="133"/>
        <item h="1" x="97"/>
        <item h="1" x="198"/>
        <item h="1" x="151"/>
        <item h="1" x="178"/>
        <item h="1" x="78"/>
        <item h="1" x="201"/>
        <item h="1" x="147"/>
        <item h="1" x="209"/>
        <item h="1" x="192"/>
        <item h="1" x="183"/>
        <item h="1" x="164"/>
        <item h="1" x="181"/>
        <item h="1" x="128"/>
        <item h="1" x="91"/>
        <item h="1" x="68"/>
        <item h="1" x="213"/>
        <item h="1" x="207"/>
        <item x="40"/>
        <item x="29"/>
        <item h="1" x="199"/>
        <item h="1" x="122"/>
        <item h="1" x="123"/>
        <item h="1" x="173"/>
        <item h="1" x="124"/>
        <item x="32"/>
        <item h="1" x="191"/>
        <item x="47"/>
        <item h="1" x="76"/>
        <item h="1" x="188"/>
        <item h="1" x="140"/>
        <item h="1" x="165"/>
        <item h="1" x="187"/>
        <item x="46"/>
        <item h="1" x="194"/>
        <item h="1" x="134"/>
        <item h="1" x="200"/>
        <item h="1" x="203"/>
        <item h="1" x="131"/>
        <item h="1" x="130"/>
        <item x="18"/>
        <item h="1" x="156"/>
        <item h="1" x="163"/>
        <item x="19"/>
        <item h="1" x="171"/>
        <item x="58"/>
        <item h="1" x="146"/>
        <item h="1" x="129"/>
        <item h="1" x="14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65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3"/>
  </rowFields>
  <rowItems count="6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6"/>
    </i>
    <i>
      <x v="17"/>
    </i>
    <i>
      <x v="18"/>
    </i>
    <i>
      <x v="20"/>
    </i>
    <i>
      <x v="21"/>
    </i>
    <i>
      <x v="22"/>
    </i>
    <i>
      <x v="23"/>
    </i>
    <i>
      <x v="26"/>
    </i>
    <i>
      <x v="29"/>
    </i>
    <i>
      <x v="32"/>
    </i>
    <i>
      <x v="33"/>
    </i>
    <i>
      <x v="34"/>
    </i>
    <i>
      <x v="41"/>
    </i>
    <i>
      <x v="44"/>
    </i>
    <i>
      <x v="46"/>
    </i>
    <i>
      <x v="47"/>
    </i>
    <i>
      <x v="52"/>
    </i>
    <i>
      <x v="53"/>
    </i>
    <i>
      <x v="57"/>
    </i>
    <i>
      <x v="58"/>
    </i>
    <i>
      <x v="59"/>
    </i>
    <i>
      <x v="66"/>
    </i>
    <i>
      <x v="69"/>
    </i>
    <i>
      <x v="74"/>
    </i>
    <i>
      <x v="78"/>
    </i>
    <i>
      <x v="83"/>
    </i>
    <i>
      <x v="94"/>
    </i>
    <i>
      <x v="98"/>
    </i>
    <i>
      <x v="100"/>
    </i>
    <i>
      <x v="102"/>
    </i>
    <i>
      <x v="118"/>
    </i>
    <i>
      <x v="123"/>
    </i>
    <i>
      <x v="124"/>
    </i>
    <i>
      <x v="132"/>
    </i>
    <i>
      <x v="133"/>
    </i>
    <i>
      <x v="135"/>
    </i>
    <i>
      <x v="143"/>
    </i>
    <i>
      <x v="157"/>
    </i>
    <i>
      <x v="185"/>
    </i>
    <i>
      <x v="186"/>
    </i>
    <i>
      <x v="192"/>
    </i>
    <i>
      <x v="194"/>
    </i>
    <i>
      <x v="200"/>
    </i>
    <i>
      <x v="207"/>
    </i>
    <i>
      <x v="210"/>
    </i>
    <i>
      <x v="212"/>
    </i>
    <i t="grand">
      <x/>
    </i>
  </rowItems>
  <colItems count="1">
    <i/>
  </colItems>
  <dataFields count="1">
    <dataField name="Count of species" fld="17" subtotal="count" baseField="14" baseItem="6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1E0FA-91D2-48D8-BD4A-71B8EC1A745E}" name="PivotTable6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44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1">
        <item x="22"/>
        <item x="37"/>
        <item x="39"/>
        <item x="32"/>
        <item x="35"/>
        <item x="29"/>
        <item x="24"/>
        <item x="17"/>
        <item x="33"/>
        <item x="6"/>
        <item x="2"/>
        <item x="9"/>
        <item x="13"/>
        <item x="3"/>
        <item x="16"/>
        <item x="11"/>
        <item x="10"/>
        <item x="5"/>
        <item x="19"/>
        <item x="7"/>
        <item x="12"/>
        <item x="8"/>
        <item x="1"/>
        <item x="4"/>
        <item x="15"/>
        <item x="18"/>
        <item x="0"/>
        <item x="20"/>
        <item x="21"/>
        <item x="23"/>
        <item x="14"/>
        <item x="30"/>
        <item x="27"/>
        <item x="28"/>
        <item x="26"/>
        <item x="25"/>
        <item x="34"/>
        <item x="38"/>
        <item x="31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65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Count of species" fld="17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02791-7FA0-4711-89F7-CA60C4BC8270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85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axis="axisRow" showAll="0" sortType="ascending">
      <items count="82">
        <item x="80"/>
        <item x="67"/>
        <item x="64"/>
        <item x="58"/>
        <item x="68"/>
        <item x="79"/>
        <item x="69"/>
        <item x="53"/>
        <item x="66"/>
        <item x="52"/>
        <item x="7"/>
        <item x="60"/>
        <item x="33"/>
        <item x="55"/>
        <item x="50"/>
        <item x="59"/>
        <item x="65"/>
        <item x="10"/>
        <item x="27"/>
        <item x="51"/>
        <item x="43"/>
        <item x="25"/>
        <item x="56"/>
        <item x="31"/>
        <item x="44"/>
        <item x="45"/>
        <item x="48"/>
        <item x="49"/>
        <item x="22"/>
        <item x="42"/>
        <item x="0"/>
        <item x="21"/>
        <item x="8"/>
        <item x="24"/>
        <item x="13"/>
        <item x="20"/>
        <item x="6"/>
        <item x="2"/>
        <item x="1"/>
        <item x="47"/>
        <item x="3"/>
        <item x="19"/>
        <item x="5"/>
        <item x="11"/>
        <item x="46"/>
        <item x="26"/>
        <item x="15"/>
        <item x="16"/>
        <item x="38"/>
        <item x="4"/>
        <item x="9"/>
        <item x="28"/>
        <item x="23"/>
        <item x="36"/>
        <item x="18"/>
        <item x="17"/>
        <item x="29"/>
        <item x="30"/>
        <item x="35"/>
        <item x="40"/>
        <item x="14"/>
        <item x="37"/>
        <item x="34"/>
        <item x="41"/>
        <item x="54"/>
        <item x="61"/>
        <item x="57"/>
        <item x="32"/>
        <item x="39"/>
        <item x="62"/>
        <item x="12"/>
        <item x="73"/>
        <item x="63"/>
        <item x="75"/>
        <item x="76"/>
        <item x="70"/>
        <item x="77"/>
        <item x="78"/>
        <item x="74"/>
        <item x="72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65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6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Items count="1">
    <i/>
  </colItems>
  <dataFields count="1">
    <dataField name="Count of species" fld="17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D8383-59FC-431F-A905-7DBCE20A879F}" name="PivotTable5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4">
  <location ref="A3:B16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species" fld="17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7BC35-67CD-4055-8656-47B2DBF5BD05}" name="PivotTable6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9" firstHeaderRow="1" firstDataRow="1" firstDataCol="1"/>
  <pivotFields count="26">
    <pivotField showAll="0"/>
    <pivotField axis="axisRow" dataField="1" showAll="0" measureFilter="1" sortType="descending">
      <items count="69">
        <item x="30"/>
        <item x="37"/>
        <item x="58"/>
        <item x="50"/>
        <item x="10"/>
        <item x="24"/>
        <item x="54"/>
        <item x="66"/>
        <item x="17"/>
        <item x="9"/>
        <item x="43"/>
        <item x="62"/>
        <item x="59"/>
        <item x="61"/>
        <item x="26"/>
        <item x="52"/>
        <item x="29"/>
        <item x="46"/>
        <item x="7"/>
        <item x="40"/>
        <item x="49"/>
        <item x="47"/>
        <item x="38"/>
        <item x="18"/>
        <item x="63"/>
        <item x="6"/>
        <item x="5"/>
        <item x="28"/>
        <item x="36"/>
        <item x="67"/>
        <item x="13"/>
        <item x="34"/>
        <item x="41"/>
        <item x="64"/>
        <item x="8"/>
        <item x="32"/>
        <item x="19"/>
        <item x="57"/>
        <item x="56"/>
        <item x="55"/>
        <item x="0"/>
        <item x="22"/>
        <item x="16"/>
        <item x="2"/>
        <item x="45"/>
        <item x="14"/>
        <item x="48"/>
        <item x="12"/>
        <item x="20"/>
        <item x="25"/>
        <item x="21"/>
        <item x="44"/>
        <item x="60"/>
        <item x="3"/>
        <item x="4"/>
        <item x="1"/>
        <item x="27"/>
        <item x="51"/>
        <item x="65"/>
        <item x="31"/>
        <item x="23"/>
        <item x="11"/>
        <item x="33"/>
        <item x="15"/>
        <item x="35"/>
        <item x="42"/>
        <item x="53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"/>
  </rowFields>
  <rowItems count="16">
    <i>
      <x v="8"/>
    </i>
    <i>
      <x v="35"/>
    </i>
    <i>
      <x v="36"/>
    </i>
    <i>
      <x v="30"/>
    </i>
    <i>
      <x v="12"/>
    </i>
    <i>
      <x v="47"/>
    </i>
    <i>
      <x v="45"/>
    </i>
    <i>
      <x v="11"/>
    </i>
    <i>
      <x v="48"/>
    </i>
    <i>
      <x v="63"/>
    </i>
    <i>
      <x v="46"/>
    </i>
    <i>
      <x v="56"/>
    </i>
    <i>
      <x v="53"/>
    </i>
    <i>
      <x v="6"/>
    </i>
    <i>
      <x v="21"/>
    </i>
    <i t="grand">
      <x/>
    </i>
  </rowItems>
  <colItems count="1">
    <i/>
  </colItems>
  <dataFields count="1">
    <dataField name="Count of common_name" fld="1" subtotal="count" baseField="0" baseItem="0"/>
  </dataFields>
  <chartFormats count="16">
    <chartFormat chart="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4" format="34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4" format="35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4" format="36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4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4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0C222-7A0C-4E5B-BD3B-CD16102C519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Day of Year">
  <location ref="A2:P2734" firstHeaderRow="0" firstDataRow="1" firstDataCol="2"/>
  <pivotFields count="28">
    <pivotField showAll="0">
      <items count="1031">
        <item x="542"/>
        <item x="285"/>
        <item x="821"/>
        <item x="779"/>
        <item x="544"/>
        <item x="43"/>
        <item x="835"/>
        <item x="172"/>
        <item x="360"/>
        <item x="361"/>
        <item x="266"/>
        <item x="346"/>
        <item x="413"/>
        <item x="916"/>
        <item x="171"/>
        <item x="234"/>
        <item x="626"/>
        <item x="1006"/>
        <item x="642"/>
        <item x="814"/>
        <item x="147"/>
        <item x="599"/>
        <item x="784"/>
        <item x="711"/>
        <item x="721"/>
        <item x="726"/>
        <item x="543"/>
        <item x="317"/>
        <item x="35"/>
        <item x="318"/>
        <item x="319"/>
        <item x="320"/>
        <item x="776"/>
        <item x="774"/>
        <item x="777"/>
        <item x="722"/>
        <item x="333"/>
        <item x="716"/>
        <item x="720"/>
        <item x="536"/>
        <item x="714"/>
        <item x="723"/>
        <item x="351"/>
        <item x="250"/>
        <item x="354"/>
        <item x="350"/>
        <item x="353"/>
        <item x="710"/>
        <item x="352"/>
        <item x="712"/>
        <item x="220"/>
        <item x="727"/>
        <item x="729"/>
        <item x="537"/>
        <item x="1007"/>
        <item x="334"/>
        <item x="728"/>
        <item x="739"/>
        <item x="173"/>
        <item x="460"/>
        <item x="775"/>
        <item x="34"/>
        <item x="368"/>
        <item x="170"/>
        <item x="519"/>
        <item x="995"/>
        <item x="521"/>
        <item x="0"/>
        <item x="231"/>
        <item x="742"/>
        <item x="1"/>
        <item x="820"/>
        <item x="715"/>
        <item x="913"/>
        <item x="690"/>
        <item x="719"/>
        <item x="765"/>
        <item x="123"/>
        <item x="822"/>
        <item x="534"/>
        <item x="706"/>
        <item x="288"/>
        <item x="538"/>
        <item x="850"/>
        <item x="227"/>
        <item x="275"/>
        <item x="232"/>
        <item x="539"/>
        <item x="540"/>
        <item x="764"/>
        <item x="359"/>
        <item x="6"/>
        <item x="541"/>
        <item x="259"/>
        <item x="258"/>
        <item x="11"/>
        <item x="2"/>
        <item x="3"/>
        <item x="5"/>
        <item x="4"/>
        <item x="36"/>
        <item x="7"/>
        <item x="545"/>
        <item x="981"/>
        <item x="18"/>
        <item x="8"/>
        <item x="267"/>
        <item x="509"/>
        <item x="37"/>
        <item x="528"/>
        <item x="548"/>
        <item x="546"/>
        <item x="547"/>
        <item x="802"/>
        <item x="670"/>
        <item x="9"/>
        <item x="496"/>
        <item x="10"/>
        <item x="206"/>
        <item x="833"/>
        <item x="13"/>
        <item x="669"/>
        <item x="12"/>
        <item x="954"/>
        <item x="812"/>
        <item x="713"/>
        <item x="276"/>
        <item x="328"/>
        <item x="14"/>
        <item x="500"/>
        <item x="761"/>
        <item x="15"/>
        <item x="948"/>
        <item x="717"/>
        <item x="549"/>
        <item x="269"/>
        <item x="819"/>
        <item x="16"/>
        <item x="535"/>
        <item x="550"/>
        <item x="551"/>
        <item x="17"/>
        <item x="724"/>
        <item x="553"/>
        <item x="552"/>
        <item x="42"/>
        <item x="818"/>
        <item x="817"/>
        <item x="816"/>
        <item x="725"/>
        <item x="365"/>
        <item x="27"/>
        <item x="20"/>
        <item x="19"/>
        <item x="554"/>
        <item x="557"/>
        <item x="76"/>
        <item x="295"/>
        <item x="555"/>
        <item x="598"/>
        <item x="21"/>
        <item x="556"/>
        <item x="122"/>
        <item x="22"/>
        <item x="24"/>
        <item x="803"/>
        <item x="49"/>
        <item x="558"/>
        <item x="23"/>
        <item x="559"/>
        <item x="965"/>
        <item x="560"/>
        <item x="561"/>
        <item x="38"/>
        <item x="279"/>
        <item x="562"/>
        <item x="291"/>
        <item x="563"/>
        <item x="25"/>
        <item x="26"/>
        <item x="463"/>
        <item x="882"/>
        <item x="1015"/>
        <item x="564"/>
        <item x="1016"/>
        <item x="532"/>
        <item x="565"/>
        <item x="783"/>
        <item x="29"/>
        <item x="566"/>
        <item x="709"/>
        <item x="567"/>
        <item x="1017"/>
        <item x="1018"/>
        <item x="569"/>
        <item x="28"/>
        <item x="635"/>
        <item x="568"/>
        <item x="967"/>
        <item x="782"/>
        <item x="1019"/>
        <item x="1020"/>
        <item x="570"/>
        <item x="106"/>
        <item x="571"/>
        <item x="572"/>
        <item x="978"/>
        <item x="438"/>
        <item x="629"/>
        <item x="478"/>
        <item x="327"/>
        <item x="573"/>
        <item x="804"/>
        <item x="574"/>
        <item x="30"/>
        <item x="575"/>
        <item x="743"/>
        <item x="577"/>
        <item x="576"/>
        <item x="578"/>
        <item x="104"/>
        <item x="808"/>
        <item x="811"/>
        <item x="584"/>
        <item x="238"/>
        <item x="139"/>
        <item x="809"/>
        <item x="579"/>
        <item x="580"/>
        <item x="581"/>
        <item x="987"/>
        <item x="241"/>
        <item x="810"/>
        <item x="1022"/>
        <item x="582"/>
        <item x="105"/>
        <item x="583"/>
        <item x="281"/>
        <item x="610"/>
        <item x="205"/>
        <item x="585"/>
        <item x="332"/>
        <item x="335"/>
        <item x="586"/>
        <item x="94"/>
        <item x="31"/>
        <item x="85"/>
        <item x="588"/>
        <item x="589"/>
        <item x="587"/>
        <item x="32"/>
        <item x="33"/>
        <item x="982"/>
        <item x="824"/>
        <item x="590"/>
        <item x="591"/>
        <item x="39"/>
        <item x="992"/>
        <item x="972"/>
        <item x="593"/>
        <item x="294"/>
        <item x="836"/>
        <item x="592"/>
        <item x="40"/>
        <item x="594"/>
        <item x="595"/>
        <item x="297"/>
        <item x="1014"/>
        <item x="448"/>
        <item x="596"/>
        <item x="301"/>
        <item x="41"/>
        <item x="597"/>
        <item x="52"/>
        <item x="44"/>
        <item x="66"/>
        <item x="45"/>
        <item x="617"/>
        <item x="436"/>
        <item x="121"/>
        <item x="46"/>
        <item x="886"/>
        <item x="885"/>
        <item x="884"/>
        <item x="989"/>
        <item x="65"/>
        <item x="113"/>
        <item x="752"/>
        <item x="951"/>
        <item x="56"/>
        <item x="53"/>
        <item x="600"/>
        <item x="602"/>
        <item x="601"/>
        <item x="925"/>
        <item x="264"/>
        <item x="604"/>
        <item x="603"/>
        <item x="605"/>
        <item x="447"/>
        <item x="988"/>
        <item x="606"/>
        <item x="904"/>
        <item x="876"/>
        <item x="607"/>
        <item x="47"/>
        <item x="708"/>
        <item x="174"/>
        <item x="48"/>
        <item x="305"/>
        <item x="131"/>
        <item x="608"/>
        <item x="609"/>
        <item x="119"/>
        <item x="433"/>
        <item x="50"/>
        <item x="756"/>
        <item x="905"/>
        <item x="51"/>
        <item x="611"/>
        <item x="612"/>
        <item x="614"/>
        <item x="613"/>
        <item x="330"/>
        <item x="615"/>
        <item x="759"/>
        <item x="616"/>
        <item x="112"/>
        <item x="990"/>
        <item x="111"/>
        <item x="749"/>
        <item x="877"/>
        <item x="619"/>
        <item x="618"/>
        <item x="620"/>
        <item x="621"/>
        <item x="55"/>
        <item x="54"/>
        <item x="622"/>
        <item x="58"/>
        <item x="623"/>
        <item x="57"/>
        <item x="624"/>
        <item x="625"/>
        <item x="956"/>
        <item x="59"/>
        <item x="427"/>
        <item x="60"/>
        <item x="64"/>
        <item x="61"/>
        <item x="63"/>
        <item x="872"/>
        <item x="628"/>
        <item x="62"/>
        <item x="627"/>
        <item x="69"/>
        <item x="647"/>
        <item x="280"/>
        <item x="72"/>
        <item x="883"/>
        <item x="67"/>
        <item x="630"/>
        <item x="632"/>
        <item x="326"/>
        <item x="631"/>
        <item x="68"/>
        <item x="118"/>
        <item x="70"/>
        <item x="71"/>
        <item x="445"/>
        <item x="634"/>
        <item x="633"/>
        <item x="73"/>
        <item x="74"/>
        <item x="193"/>
        <item x="75"/>
        <item x="936"/>
        <item x="636"/>
        <item x="77"/>
        <item x="921"/>
        <item x="465"/>
        <item x="718"/>
        <item x="80"/>
        <item x="639"/>
        <item x="191"/>
        <item x="78"/>
        <item x="637"/>
        <item x="638"/>
        <item x="640"/>
        <item x="235"/>
        <item x="859"/>
        <item x="84"/>
        <item x="79"/>
        <item x="641"/>
        <item x="648"/>
        <item x="83"/>
        <item x="81"/>
        <item x="82"/>
        <item x="204"/>
        <item x="331"/>
        <item x="99"/>
        <item x="643"/>
        <item x="194"/>
        <item x="87"/>
        <item x="644"/>
        <item x="100"/>
        <item x="86"/>
        <item x="747"/>
        <item x="645"/>
        <item x="906"/>
        <item x="157"/>
        <item x="239"/>
        <item x="646"/>
        <item x="88"/>
        <item x="89"/>
        <item x="942"/>
        <item x="656"/>
        <item x="90"/>
        <item x="156"/>
        <item x="424"/>
        <item x="652"/>
        <item x="91"/>
        <item x="93"/>
        <item x="649"/>
        <item x="92"/>
        <item x="650"/>
        <item x="651"/>
        <item x="116"/>
        <item x="95"/>
        <item x="96"/>
        <item x="97"/>
        <item x="98"/>
        <item x="110"/>
        <item x="101"/>
        <item x="102"/>
        <item x="103"/>
        <item x="236"/>
        <item x="653"/>
        <item x="107"/>
        <item x="744"/>
        <item x="289"/>
        <item x="654"/>
        <item x="108"/>
        <item x="109"/>
        <item x="655"/>
        <item x="136"/>
        <item x="114"/>
        <item x="226"/>
        <item x="115"/>
        <item x="941"/>
        <item x="664"/>
        <item x="907"/>
        <item x="117"/>
        <item x="657"/>
        <item x="940"/>
        <item x="284"/>
        <item x="854"/>
        <item x="474"/>
        <item x="120"/>
        <item x="658"/>
        <item x="124"/>
        <item x="999"/>
        <item x="660"/>
        <item x="659"/>
        <item x="661"/>
        <item x="855"/>
        <item x="125"/>
        <item x="126"/>
        <item x="345"/>
        <item x="127"/>
        <item x="662"/>
        <item x="663"/>
        <item x="151"/>
        <item x="134"/>
        <item x="668"/>
        <item x="665"/>
        <item x="666"/>
        <item x="667"/>
        <item x="129"/>
        <item x="128"/>
        <item x="864"/>
        <item x="1000"/>
        <item x="813"/>
        <item x="671"/>
        <item x="672"/>
        <item x="691"/>
        <item x="133"/>
        <item x="130"/>
        <item x="132"/>
        <item x="908"/>
        <item x="673"/>
        <item x="674"/>
        <item x="675"/>
        <item x="680"/>
        <item x="186"/>
        <item x="306"/>
        <item x="754"/>
        <item x="935"/>
        <item x="863"/>
        <item x="676"/>
        <item x="688"/>
        <item x="677"/>
        <item x="135"/>
        <item x="678"/>
        <item x="473"/>
        <item x="681"/>
        <item x="682"/>
        <item x="679"/>
        <item x="137"/>
        <item x="737"/>
        <item x="687"/>
        <item x="939"/>
        <item x="683"/>
        <item x="138"/>
        <item x="684"/>
        <item x="248"/>
        <item x="530"/>
        <item x="685"/>
        <item x="801"/>
        <item x="689"/>
        <item x="686"/>
        <item x="142"/>
        <item x="771"/>
        <item x="487"/>
        <item x="140"/>
        <item x="141"/>
        <item x="857"/>
        <item x="181"/>
        <item x="694"/>
        <item x="693"/>
        <item x="856"/>
        <item x="348"/>
        <item x="758"/>
        <item x="329"/>
        <item x="144"/>
        <item x="143"/>
        <item x="755"/>
        <item x="150"/>
        <item x="152"/>
        <item x="692"/>
        <item x="695"/>
        <item x="937"/>
        <item x="696"/>
        <item x="740"/>
        <item x="145"/>
        <item x="146"/>
        <item x="697"/>
        <item x="700"/>
        <item x="149"/>
        <item x="794"/>
        <item x="699"/>
        <item x="698"/>
        <item x="741"/>
        <item x="182"/>
        <item x="148"/>
        <item x="153"/>
        <item x="901"/>
        <item x="154"/>
        <item x="159"/>
        <item x="704"/>
        <item x="701"/>
        <item x="155"/>
        <item x="702"/>
        <item x="525"/>
        <item x="158"/>
        <item x="703"/>
        <item x="167"/>
        <item x="160"/>
        <item x="161"/>
        <item x="162"/>
        <item x="168"/>
        <item x="185"/>
        <item x="938"/>
        <item x="163"/>
        <item x="705"/>
        <item x="707"/>
        <item x="164"/>
        <item x="325"/>
        <item x="270"/>
        <item x="760"/>
        <item x="388"/>
        <item x="165"/>
        <item x="192"/>
        <item x="169"/>
        <item x="400"/>
        <item x="201"/>
        <item x="277"/>
        <item x="166"/>
        <item x="730"/>
        <item x="178"/>
        <item x="731"/>
        <item x="748"/>
        <item x="175"/>
        <item x="732"/>
        <item x="272"/>
        <item x="176"/>
        <item x="750"/>
        <item x="177"/>
        <item x="733"/>
        <item x="218"/>
        <item x="180"/>
        <item x="734"/>
        <item x="257"/>
        <item x="735"/>
        <item x="252"/>
        <item x="757"/>
        <item x="736"/>
        <item x="179"/>
        <item x="738"/>
        <item x="778"/>
        <item x="183"/>
        <item x="184"/>
        <item x="196"/>
        <item x="745"/>
        <item x="426"/>
        <item x="189"/>
        <item x="746"/>
        <item x="790"/>
        <item x="399"/>
        <item x="209"/>
        <item x="762"/>
        <item x="190"/>
        <item x="768"/>
        <item x="751"/>
        <item x="767"/>
        <item x="187"/>
        <item x="188"/>
        <item x="202"/>
        <item x="753"/>
        <item x="769"/>
        <item x="195"/>
        <item x="529"/>
        <item x="197"/>
        <item x="763"/>
        <item x="799"/>
        <item x="198"/>
        <item x="766"/>
        <item x="199"/>
        <item x="200"/>
        <item x="770"/>
        <item x="788"/>
        <item x="210"/>
        <item x="217"/>
        <item x="772"/>
        <item x="773"/>
        <item x="203"/>
        <item x="506"/>
        <item x="212"/>
        <item x="791"/>
        <item x="207"/>
        <item x="909"/>
        <item x="208"/>
        <item x="780"/>
        <item x="340"/>
        <item x="781"/>
        <item x="216"/>
        <item x="211"/>
        <item x="268"/>
        <item x="213"/>
        <item x="214"/>
        <item x="215"/>
        <item x="219"/>
        <item x="323"/>
        <item x="221"/>
        <item x="785"/>
        <item x="222"/>
        <item x="246"/>
        <item x="786"/>
        <item x="223"/>
        <item x="224"/>
        <item x="225"/>
        <item x="432"/>
        <item x="789"/>
        <item x="417"/>
        <item x="229"/>
        <item x="228"/>
        <item x="230"/>
        <item x="787"/>
        <item x="237"/>
        <item x="233"/>
        <item x="792"/>
        <item x="793"/>
        <item x="796"/>
        <item x="262"/>
        <item x="795"/>
        <item x="240"/>
        <item x="244"/>
        <item x="242"/>
        <item x="243"/>
        <item x="245"/>
        <item x="946"/>
        <item x="296"/>
        <item x="527"/>
        <item x="307"/>
        <item x="247"/>
        <item x="797"/>
        <item x="249"/>
        <item x="910"/>
        <item x="251"/>
        <item x="798"/>
        <item x="253"/>
        <item x="800"/>
        <item x="254"/>
        <item x="255"/>
        <item x="256"/>
        <item x="805"/>
        <item x="970"/>
        <item x="806"/>
        <item x="934"/>
        <item x="933"/>
        <item x="260"/>
        <item x="261"/>
        <item x="807"/>
        <item x="271"/>
        <item x="932"/>
        <item x="263"/>
        <item x="265"/>
        <item x="282"/>
        <item x="308"/>
        <item x="815"/>
        <item x="963"/>
        <item x="273"/>
        <item x="828"/>
        <item x="274"/>
        <item x="931"/>
        <item x="300"/>
        <item x="823"/>
        <item x="278"/>
        <item x="825"/>
        <item x="826"/>
        <item x="832"/>
        <item x="827"/>
        <item x="930"/>
        <item x="283"/>
        <item x="871"/>
        <item x="829"/>
        <item x="290"/>
        <item x="853"/>
        <item x="293"/>
        <item x="830"/>
        <item x="286"/>
        <item x="428"/>
        <item x="831"/>
        <item x="287"/>
        <item x="929"/>
        <item x="834"/>
        <item x="837"/>
        <item x="838"/>
        <item x="839"/>
        <item x="292"/>
        <item x="434"/>
        <item x="840"/>
        <item x="516"/>
        <item x="841"/>
        <item x="842"/>
        <item x="843"/>
        <item x="844"/>
        <item x="845"/>
        <item x="846"/>
        <item x="847"/>
        <item x="848"/>
        <item x="849"/>
        <item x="879"/>
        <item x="298"/>
        <item x="920"/>
        <item x="299"/>
        <item x="851"/>
        <item x="852"/>
        <item x="302"/>
        <item x="858"/>
        <item x="860"/>
        <item x="862"/>
        <item x="412"/>
        <item x="499"/>
        <item x="861"/>
        <item x="865"/>
        <item x="866"/>
        <item x="867"/>
        <item x="868"/>
        <item x="303"/>
        <item x="869"/>
        <item x="870"/>
        <item x="309"/>
        <item x="310"/>
        <item x="304"/>
        <item x="315"/>
        <item x="873"/>
        <item x="312"/>
        <item x="874"/>
        <item x="311"/>
        <item x="875"/>
        <item x="313"/>
        <item x="314"/>
        <item x="316"/>
        <item x="878"/>
        <item x="880"/>
        <item x="322"/>
        <item x="440"/>
        <item x="401"/>
        <item x="321"/>
        <item x="336"/>
        <item x="881"/>
        <item x="324"/>
        <item x="928"/>
        <item x="489"/>
        <item x="887"/>
        <item x="889"/>
        <item x="888"/>
        <item x="890"/>
        <item x="892"/>
        <item x="411"/>
        <item x="891"/>
        <item x="490"/>
        <item x="344"/>
        <item x="893"/>
        <item x="337"/>
        <item x="338"/>
        <item x="894"/>
        <item x="895"/>
        <item x="896"/>
        <item x="897"/>
        <item x="339"/>
        <item x="898"/>
        <item x="899"/>
        <item x="341"/>
        <item x="342"/>
        <item x="367"/>
        <item x="900"/>
        <item x="355"/>
        <item x="343"/>
        <item x="491"/>
        <item x="347"/>
        <item x="902"/>
        <item x="903"/>
        <item x="514"/>
        <item x="349"/>
        <item x="911"/>
        <item x="912"/>
        <item x="356"/>
        <item x="357"/>
        <item x="358"/>
        <item x="363"/>
        <item x="371"/>
        <item x="362"/>
        <item x="366"/>
        <item x="364"/>
        <item x="914"/>
        <item x="915"/>
        <item x="917"/>
        <item x="369"/>
        <item x="370"/>
        <item x="375"/>
        <item x="376"/>
        <item x="918"/>
        <item x="919"/>
        <item x="372"/>
        <item x="373"/>
        <item x="374"/>
        <item x="377"/>
        <item x="378"/>
        <item x="379"/>
        <item x="922"/>
        <item x="923"/>
        <item x="396"/>
        <item x="924"/>
        <item x="483"/>
        <item x="380"/>
        <item x="926"/>
        <item x="381"/>
        <item x="927"/>
        <item x="382"/>
        <item x="383"/>
        <item x="384"/>
        <item x="386"/>
        <item x="385"/>
        <item x="390"/>
        <item x="387"/>
        <item x="404"/>
        <item x="943"/>
        <item x="389"/>
        <item x="408"/>
        <item x="391"/>
        <item x="405"/>
        <item x="392"/>
        <item x="393"/>
        <item x="394"/>
        <item x="395"/>
        <item x="944"/>
        <item x="945"/>
        <item x="425"/>
        <item x="495"/>
        <item x="397"/>
        <item x="398"/>
        <item x="947"/>
        <item x="953"/>
        <item x="949"/>
        <item x="950"/>
        <item x="952"/>
        <item x="403"/>
        <item x="402"/>
        <item x="955"/>
        <item x="406"/>
        <item x="407"/>
        <item x="410"/>
        <item x="409"/>
        <item x="418"/>
        <item x="419"/>
        <item x="957"/>
        <item x="414"/>
        <item x="415"/>
        <item x="958"/>
        <item x="416"/>
        <item x="959"/>
        <item x="960"/>
        <item x="501"/>
        <item x="961"/>
        <item x="962"/>
        <item x="964"/>
        <item x="423"/>
        <item x="420"/>
        <item x="966"/>
        <item x="969"/>
        <item x="968"/>
        <item x="421"/>
        <item x="422"/>
        <item x="429"/>
        <item x="482"/>
        <item x="464"/>
        <item x="430"/>
        <item x="971"/>
        <item x="431"/>
        <item x="973"/>
        <item x="493"/>
        <item x="974"/>
        <item x="975"/>
        <item x="976"/>
        <item x="977"/>
        <item x="985"/>
        <item x="435"/>
        <item x="439"/>
        <item x="437"/>
        <item x="979"/>
        <item x="444"/>
        <item x="980"/>
        <item x="441"/>
        <item x="442"/>
        <item x="443"/>
        <item x="983"/>
        <item x="477"/>
        <item x="984"/>
        <item x="446"/>
        <item x="986"/>
        <item x="454"/>
        <item x="449"/>
        <item x="450"/>
        <item x="451"/>
        <item x="452"/>
        <item x="991"/>
        <item x="453"/>
        <item x="455"/>
        <item x="456"/>
        <item x="459"/>
        <item x="457"/>
        <item x="993"/>
        <item x="994"/>
        <item x="468"/>
        <item x="531"/>
        <item x="458"/>
        <item x="996"/>
        <item x="997"/>
        <item x="998"/>
        <item x="1001"/>
        <item x="461"/>
        <item x="1002"/>
        <item x="1003"/>
        <item x="522"/>
        <item x="462"/>
        <item x="1005"/>
        <item x="1008"/>
        <item x="1009"/>
        <item x="1010"/>
        <item x="1004"/>
        <item x="467"/>
        <item x="1011"/>
        <item x="466"/>
        <item x="1012"/>
        <item x="1013"/>
        <item x="469"/>
        <item x="470"/>
        <item x="475"/>
        <item x="471"/>
        <item x="472"/>
        <item x="476"/>
        <item x="481"/>
        <item x="1026"/>
        <item x="1021"/>
        <item x="479"/>
        <item x="1023"/>
        <item x="1024"/>
        <item x="1025"/>
        <item x="480"/>
        <item x="1027"/>
        <item x="494"/>
        <item x="507"/>
        <item x="1028"/>
        <item x="484"/>
        <item x="1029"/>
        <item x="485"/>
        <item x="486"/>
        <item x="488"/>
        <item x="492"/>
        <item x="526"/>
        <item x="497"/>
        <item x="504"/>
        <item x="498"/>
        <item x="505"/>
        <item x="502"/>
        <item x="503"/>
        <item x="508"/>
        <item x="512"/>
        <item x="510"/>
        <item x="511"/>
        <item x="513"/>
        <item x="517"/>
        <item x="515"/>
        <item x="518"/>
        <item x="520"/>
        <item x="523"/>
        <item x="524"/>
        <item x="533"/>
        <item t="default"/>
      </items>
    </pivotField>
    <pivotField showAll="0">
      <items count="3449">
        <item x="8"/>
        <item x="5"/>
        <item x="4"/>
        <item x="2"/>
        <item x="7"/>
        <item x="3"/>
        <item x="6"/>
        <item x="323"/>
        <item x="178"/>
        <item x="37"/>
        <item x="40"/>
        <item x="370"/>
        <item x="36"/>
        <item x="48"/>
        <item x="166"/>
        <item x="39"/>
        <item x="645"/>
        <item x="38"/>
        <item x="56"/>
        <item x="395"/>
        <item x="573"/>
        <item x="274"/>
        <item x="58"/>
        <item x="62"/>
        <item x="720"/>
        <item x="719"/>
        <item x="718"/>
        <item x="717"/>
        <item x="721"/>
        <item x="722"/>
        <item x="2303"/>
        <item x="1989"/>
        <item x="3268"/>
        <item x="3271"/>
        <item x="1425"/>
        <item x="1417"/>
        <item x="2940"/>
        <item x="1727"/>
        <item x="3407"/>
        <item x="2450"/>
        <item x="1052"/>
        <item x="3408"/>
        <item x="2998"/>
        <item x="2997"/>
        <item x="1980"/>
        <item x="1043"/>
        <item x="2080"/>
        <item x="3405"/>
        <item x="3406"/>
        <item x="1979"/>
        <item x="3315"/>
        <item x="1903"/>
        <item x="3403"/>
        <item x="3275"/>
        <item x="1454"/>
        <item x="3316"/>
        <item x="3317"/>
        <item x="3318"/>
        <item x="1784"/>
        <item x="1165"/>
        <item x="1235"/>
        <item x="1216"/>
        <item x="1820"/>
        <item x="1781"/>
        <item x="1908"/>
        <item x="1166"/>
        <item x="1164"/>
        <item x="1747"/>
        <item x="1748"/>
        <item x="1746"/>
        <item x="2498"/>
        <item x="1973"/>
        <item x="1786"/>
        <item x="1981"/>
        <item x="2006"/>
        <item x="2010"/>
        <item x="2009"/>
        <item x="2007"/>
        <item x="2008"/>
        <item x="1732"/>
        <item x="2876"/>
        <item x="2837"/>
        <item x="3441"/>
        <item x="1418"/>
        <item x="1003"/>
        <item x="3447"/>
        <item x="3411"/>
        <item x="1004"/>
        <item x="1322"/>
        <item x="839"/>
        <item x="840"/>
        <item x="2497"/>
        <item x="3311"/>
        <item x="1607"/>
        <item x="1320"/>
        <item x="2875"/>
        <item x="2835"/>
        <item x="1401"/>
        <item x="2877"/>
        <item x="1599"/>
        <item x="2843"/>
        <item x="3382"/>
        <item x="3383"/>
        <item x="1464"/>
        <item x="3206"/>
        <item x="1728"/>
        <item x="1698"/>
        <item x="1697"/>
        <item x="1771"/>
        <item x="1940"/>
        <item x="902"/>
        <item x="3219"/>
        <item x="2916"/>
        <item x="911"/>
        <item x="854"/>
        <item x="855"/>
        <item x="2665"/>
        <item x="2042"/>
        <item x="2844"/>
        <item x="2845"/>
        <item x="2846"/>
        <item x="2243"/>
        <item x="881"/>
        <item x="2976"/>
        <item x="2979"/>
        <item x="2980"/>
        <item x="2986"/>
        <item x="2978"/>
        <item x="2977"/>
        <item x="2984"/>
        <item x="2985"/>
        <item x="2983"/>
        <item x="2981"/>
        <item x="1819"/>
        <item x="2131"/>
        <item x="1414"/>
        <item x="1426"/>
        <item x="1433"/>
        <item x="882"/>
        <item x="846"/>
        <item x="910"/>
        <item x="909"/>
        <item x="908"/>
        <item x="2429"/>
        <item x="922"/>
        <item x="875"/>
        <item x="876"/>
        <item x="877"/>
        <item x="878"/>
        <item x="879"/>
        <item x="884"/>
        <item x="880"/>
        <item x="1874"/>
        <item x="1863"/>
        <item x="912"/>
        <item x="1069"/>
        <item x="1087"/>
        <item x="1084"/>
        <item x="1085"/>
        <item x="1086"/>
        <item x="1067"/>
        <item x="1068"/>
        <item x="2660"/>
        <item x="1565"/>
        <item x="3272"/>
        <item x="1146"/>
        <item x="1853"/>
        <item x="1121"/>
        <item x="1122"/>
        <item x="824"/>
        <item x="823"/>
        <item x="889"/>
        <item x="887"/>
        <item x="888"/>
        <item x="1899"/>
        <item x="1313"/>
        <item x="1405"/>
        <item x="1101"/>
        <item x="1406"/>
        <item x="1404"/>
        <item x="1105"/>
        <item x="1403"/>
        <item x="1102"/>
        <item x="1103"/>
        <item x="1104"/>
        <item x="886"/>
        <item x="1229"/>
        <item x="1831"/>
        <item x="2339"/>
        <item x="1065"/>
        <item x="3348"/>
        <item x="1202"/>
        <item x="1182"/>
        <item x="1181"/>
        <item x="1998"/>
        <item x="2586"/>
        <item x="1063"/>
        <item x="1620"/>
        <item x="1605"/>
        <item x="1606"/>
        <item x="1312"/>
        <item x="3381"/>
        <item x="918"/>
        <item x="1667"/>
        <item x="907"/>
        <item x="914"/>
        <item x="2304"/>
        <item x="913"/>
        <item x="915"/>
        <item x="916"/>
        <item x="917"/>
        <item x="2313"/>
        <item x="1006"/>
        <item x="1005"/>
        <item x="1160"/>
        <item x="1095"/>
        <item x="1097"/>
        <item x="1096"/>
        <item x="1211"/>
        <item x="1094"/>
        <item x="3437"/>
        <item x="844"/>
        <item x="843"/>
        <item x="845"/>
        <item x="841"/>
        <item x="842"/>
        <item x="1446"/>
        <item x="1444"/>
        <item x="3435"/>
        <item x="2595"/>
        <item x="3436"/>
        <item x="2995"/>
        <item x="1001"/>
        <item x="1074"/>
        <item x="1859"/>
        <item x="1224"/>
        <item x="1214"/>
        <item x="1544"/>
        <item x="1000"/>
        <item x="1098"/>
        <item x="1090"/>
        <item x="1091"/>
        <item x="3326"/>
        <item x="3297"/>
        <item x="1223"/>
        <item x="3228"/>
        <item x="2452"/>
        <item x="2503"/>
        <item x="2458"/>
        <item x="3227"/>
        <item x="2453"/>
        <item x="2454"/>
        <item x="2456"/>
        <item x="2455"/>
        <item x="2459"/>
        <item x="2460"/>
        <item x="2457"/>
        <item x="2719"/>
        <item x="2720"/>
        <item x="2723"/>
        <item x="2724"/>
        <item x="2717"/>
        <item x="2461"/>
        <item x="2735"/>
        <item x="1855"/>
        <item x="3162"/>
        <item x="2074"/>
        <item x="2542"/>
        <item x="2473"/>
        <item x="2472"/>
        <item x="2019"/>
        <item x="1007"/>
        <item x="921"/>
        <item x="919"/>
        <item x="920"/>
        <item x="2718"/>
        <item x="1441"/>
        <item x="1986"/>
        <item x="1909"/>
        <item x="3179"/>
        <item x="2539"/>
        <item x="1886"/>
        <item x="1893"/>
        <item x="2702"/>
        <item x="2701"/>
        <item x="1021"/>
        <item x="3343"/>
        <item x="2803"/>
        <item x="2442"/>
        <item x="2899"/>
        <item x="2900"/>
        <item x="2902"/>
        <item x="2892"/>
        <item x="2896"/>
        <item x="2901"/>
        <item x="2732"/>
        <item x="1993"/>
        <item x="991"/>
        <item x="1413"/>
        <item x="1159"/>
        <item x="1887"/>
        <item x="992"/>
        <item x="2882"/>
        <item x="2880"/>
        <item x="1933"/>
        <item x="1932"/>
        <item x="2879"/>
        <item x="1902"/>
        <item x="1901"/>
        <item x="2267"/>
        <item x="2881"/>
        <item x="2424"/>
        <item x="3341"/>
        <item x="2731"/>
        <item x="3409"/>
        <item x="3339"/>
        <item x="1954"/>
        <item x="3338"/>
        <item x="3340"/>
        <item x="3068"/>
        <item x="2268"/>
        <item x="1862"/>
        <item x="1864"/>
        <item x="3208"/>
        <item x="1151"/>
        <item x="1169"/>
        <item x="2913"/>
        <item x="2914"/>
        <item x="2912"/>
        <item x="2671"/>
        <item x="2672"/>
        <item x="2670"/>
        <item x="1916"/>
        <item x="1917"/>
        <item x="1911"/>
        <item x="1910"/>
        <item x="1894"/>
        <item x="3344"/>
        <item x="1515"/>
        <item x="1984"/>
        <item x="1915"/>
        <item x="3349"/>
        <item x="1895"/>
        <item x="1914"/>
        <item x="1912"/>
        <item x="1913"/>
        <item x="1512"/>
        <item x="838"/>
        <item x="3180"/>
        <item x="3350"/>
        <item x="3178"/>
        <item x="1738"/>
        <item x="858"/>
        <item x="2540"/>
        <item x="1291"/>
        <item x="890"/>
        <item x="891"/>
        <item x="892"/>
        <item x="2558"/>
        <item x="1985"/>
        <item x="3352"/>
        <item x="893"/>
        <item x="1258"/>
        <item x="1010"/>
        <item x="1293"/>
        <item x="1260"/>
        <item x="1018"/>
        <item x="1261"/>
        <item x="2726"/>
        <item x="1379"/>
        <item x="1294"/>
        <item x="1442"/>
        <item x="1042"/>
        <item x="1385"/>
        <item x="1473"/>
        <item x="1551"/>
        <item x="3351"/>
        <item x="1035"/>
        <item x="1494"/>
        <item x="1937"/>
        <item x="1030"/>
        <item x="3166"/>
        <item x="3167"/>
        <item x="3175"/>
        <item x="3171"/>
        <item x="3169"/>
        <item x="3172"/>
        <item x="3173"/>
        <item x="3174"/>
        <item x="1443"/>
        <item x="3055"/>
        <item x="1830"/>
        <item x="2490"/>
        <item x="2491"/>
        <item x="1045"/>
        <item x="3056"/>
        <item x="2994"/>
        <item x="1938"/>
        <item x="883"/>
        <item x="2832"/>
        <item x="1143"/>
        <item x="1034"/>
        <item x="1142"/>
        <item x="1047"/>
        <item x="1144"/>
        <item x="866"/>
        <item x="1020"/>
        <item x="1033"/>
        <item x="1158"/>
        <item x="1228"/>
        <item x="2842"/>
        <item x="826"/>
        <item x="904"/>
        <item x="834"/>
        <item x="1873"/>
        <item x="2743"/>
        <item x="12"/>
        <item x="829"/>
        <item x="2866"/>
        <item x="2733"/>
        <item x="1044"/>
        <item x="1048"/>
        <item x="1717"/>
        <item x="1310"/>
        <item x="1311"/>
        <item x="1263"/>
        <item x="2446"/>
        <item x="1265"/>
        <item x="1262"/>
        <item x="1149"/>
        <item x="2003"/>
        <item x="2004"/>
        <item x="1141"/>
        <item x="1032"/>
        <item x="1031"/>
        <item x="1860"/>
        <item x="997"/>
        <item x="999"/>
        <item x="998"/>
        <item x="2782"/>
        <item x="996"/>
        <item x="927"/>
        <item x="1203"/>
        <item x="1562"/>
        <item x="929"/>
        <item x="928"/>
        <item x="2037"/>
        <item x="1019"/>
        <item x="894"/>
        <item x="2447"/>
        <item x="1116"/>
        <item x="3170"/>
        <item x="1120"/>
        <item x="1526"/>
        <item x="1036"/>
        <item x="1987"/>
        <item x="1049"/>
        <item x="1040"/>
        <item x="1136"/>
        <item x="1123"/>
        <item x="2551"/>
        <item x="2552"/>
        <item x="2409"/>
        <item x="2319"/>
        <item x="2590"/>
        <item x="2318"/>
        <item x="2991"/>
        <item x="2505"/>
        <item x="1137"/>
        <item x="1308"/>
        <item x="1112"/>
        <item x="1250"/>
        <item x="1011"/>
        <item x="1041"/>
        <item x="3269"/>
        <item x="3157"/>
        <item x="1415"/>
        <item x="3168"/>
        <item x="2676"/>
        <item x="1857"/>
        <item x="1113"/>
        <item x="1740"/>
        <item x="1259"/>
        <item x="1139"/>
        <item x="1138"/>
        <item x="2675"/>
        <item x="1972"/>
        <item x="2011"/>
        <item x="3147"/>
        <item x="3148"/>
        <item x="1964"/>
        <item x="1140"/>
        <item x="2673"/>
        <item x="2674"/>
        <item x="1804"/>
        <item x="2864"/>
        <item x="2863"/>
        <item x="2865"/>
        <item x="2046"/>
        <item x="3361"/>
        <item x="3353"/>
        <item x="3362"/>
        <item x="2047"/>
        <item x="3355"/>
        <item x="3354"/>
        <item x="3366"/>
        <item x="2048"/>
        <item x="3360"/>
        <item x="3365"/>
        <item x="3363"/>
        <item x="3356"/>
        <item x="3359"/>
        <item x="3357"/>
        <item x="3364"/>
        <item x="3358"/>
        <item x="3255"/>
        <item x="3254"/>
        <item x="2365"/>
        <item x="1592"/>
        <item x="2364"/>
        <item x="3375"/>
        <item x="3374"/>
        <item x="3376"/>
        <item x="3434"/>
        <item x="1726"/>
        <item x="1297"/>
        <item x="1298"/>
        <item x="1296"/>
        <item x="2653"/>
        <item x="3373"/>
        <item x="1027"/>
        <item x="1025"/>
        <item x="1024"/>
        <item x="1026"/>
        <item x="1196"/>
        <item x="1154"/>
        <item x="1155"/>
        <item x="1157"/>
        <item x="1156"/>
        <item x="1023"/>
        <item x="1215"/>
        <item x="932"/>
        <item x="933"/>
        <item x="931"/>
        <item x="1300"/>
        <item x="828"/>
        <item x="827"/>
        <item x="2773"/>
        <item x="2883"/>
        <item x="1877"/>
        <item x="1861"/>
        <item x="1200"/>
        <item x="1201"/>
        <item x="1199"/>
        <item x="2761"/>
        <item x="1703"/>
        <item x="3387"/>
        <item x="3412"/>
        <item x="3370"/>
        <item x="1109"/>
        <item x="1779"/>
        <item x="1780"/>
        <item x="3427"/>
        <item x="1672"/>
        <item x="1111"/>
        <item x="2599"/>
        <item x="2026"/>
        <item x="3163"/>
        <item x="3164"/>
        <item x="2779"/>
        <item x="1168"/>
        <item x="1131"/>
        <item x="1879"/>
        <item x="1878"/>
        <item x="856"/>
        <item x="3181"/>
        <item x="3184"/>
        <item x="3183"/>
        <item x="3185"/>
        <item x="3182"/>
        <item x="1920"/>
        <item x="1227"/>
        <item x="1956"/>
        <item x="1093"/>
        <item x="1725"/>
        <item x="1130"/>
        <item x="3302"/>
        <item x="3301"/>
        <item x="1073"/>
        <item x="1029"/>
        <item x="1133"/>
        <item x="859"/>
        <item x="1882"/>
        <item x="1132"/>
        <item x="1419"/>
        <item x="1963"/>
        <item x="3190"/>
        <item x="3187"/>
        <item x="3191"/>
        <item x="3192"/>
        <item x="3193"/>
        <item x="3189"/>
        <item x="3188"/>
        <item x="2775"/>
        <item x="2777"/>
        <item x="2774"/>
        <item x="2776"/>
        <item x="1957"/>
        <item x="2785"/>
        <item x="1108"/>
        <item x="1754"/>
        <item x="1753"/>
        <item x="2000"/>
        <item x="2001"/>
        <item x="2051"/>
        <item x="2053"/>
        <item x="2052"/>
        <item x="2992"/>
        <item x="2337"/>
        <item x="1942"/>
        <item x="2338"/>
        <item x="1480"/>
        <item x="3393"/>
        <item x="1619"/>
        <item x="1618"/>
        <item x="1814"/>
        <item x="1749"/>
        <item x="2628"/>
        <item x="1737"/>
        <item x="1736"/>
        <item x="1813"/>
        <item x="1815"/>
        <item x="2959"/>
        <item x="1851"/>
        <item x="1850"/>
        <item x="1849"/>
        <item x="2274"/>
        <item x="2275"/>
        <item x="2823"/>
        <item x="2897"/>
        <item x="1374"/>
        <item x="2895"/>
        <item x="1299"/>
        <item x="2898"/>
        <item x="3073"/>
        <item x="3072"/>
        <item x="1576"/>
        <item x="2819"/>
        <item x="2818"/>
        <item x="1577"/>
        <item x="1616"/>
        <item x="1578"/>
        <item x="1100"/>
        <item x="1900"/>
        <item x="1106"/>
        <item x="1852"/>
        <item x="1092"/>
        <item x="1369"/>
        <item x="1148"/>
        <item x="1147"/>
        <item x="2831"/>
        <item x="1960"/>
        <item x="1598"/>
        <item x="2419"/>
        <item x="2418"/>
        <item x="2193"/>
        <item x="1145"/>
        <item x="3367"/>
        <item x="1110"/>
        <item x="1134"/>
        <item x="1099"/>
        <item x="1135"/>
        <item x="1295"/>
        <item x="2420"/>
        <item x="1436"/>
        <item x="1806"/>
        <item x="1808"/>
        <item x="1809"/>
        <item x="1810"/>
        <item x="1807"/>
        <item x="1805"/>
        <item x="2150"/>
        <item x="517"/>
        <item x="3398"/>
        <item x="528"/>
        <item x="526"/>
        <item x="1491"/>
        <item x="351"/>
        <item x="3397"/>
        <item x="516"/>
        <item x="3158"/>
        <item x="527"/>
        <item x="3399"/>
        <item x="514"/>
        <item x="864"/>
        <item x="860"/>
        <item x="865"/>
        <item x="1741"/>
        <item x="1961"/>
        <item x="3218"/>
        <item x="1962"/>
        <item x="497"/>
        <item x="3159"/>
        <item x="3054"/>
        <item x="3400"/>
        <item x="3401"/>
        <item x="1501"/>
        <item x="1493"/>
        <item x="3402"/>
        <item x="1492"/>
        <item x="3092"/>
        <item x="3421"/>
        <item x="3422"/>
        <item x="2629"/>
        <item x="515"/>
        <item x="3048"/>
        <item x="3049"/>
        <item x="3053"/>
        <item x="3052"/>
        <item x="3051"/>
        <item x="3050"/>
        <item x="2057"/>
        <item x="3043"/>
        <item x="3044"/>
        <item x="2034"/>
        <item x="3046"/>
        <item x="3047"/>
        <item x="3045"/>
        <item x="2033"/>
        <item x="3093"/>
        <item x="1510"/>
        <item x="2806"/>
        <item x="1511"/>
        <item x="2434"/>
        <item x="2630"/>
        <item x="2368"/>
        <item x="2367"/>
        <item x="2058"/>
        <item x="2644"/>
        <item x="2807"/>
        <item x="2631"/>
        <item x="2032"/>
        <item x="1509"/>
        <item x="1524"/>
        <item x="1525"/>
        <item x="1522"/>
        <item x="1497"/>
        <item x="2422"/>
        <item x="1536"/>
        <item x="1537"/>
        <item x="1527"/>
        <item x="1531"/>
        <item x="1532"/>
        <item x="1538"/>
        <item x="1539"/>
        <item x="1535"/>
        <item x="1533"/>
        <item x="1534"/>
        <item x="2316"/>
        <item x="2633"/>
        <item x="1082"/>
        <item x="2643"/>
        <item x="3322"/>
        <item x="1639"/>
        <item x="2632"/>
        <item x="3215"/>
        <item x="3217"/>
        <item x="3216"/>
        <item x="3145"/>
        <item x="867"/>
        <item x="2634"/>
        <item x="2808"/>
        <item x="2321"/>
        <item x="2585"/>
        <item x="2646"/>
        <item x="2647"/>
        <item x="2645"/>
        <item x="2191"/>
        <item x="3256"/>
        <item x="2322"/>
        <item x="1508"/>
        <item x="2326"/>
        <item x="3091"/>
        <item x="2641"/>
        <item x="2804"/>
        <item x="1631"/>
        <item x="2323"/>
        <item x="1630"/>
        <item x="1629"/>
        <item x="1507"/>
        <item x="2805"/>
        <item x="1502"/>
        <item x="2327"/>
        <item x="2640"/>
        <item x="2635"/>
        <item x="1506"/>
        <item x="2328"/>
        <item x="3386"/>
        <item x="3379"/>
        <item x="3369"/>
        <item x="2687"/>
        <item x="2686"/>
        <item x="2688"/>
        <item x="3207"/>
        <item x="1661"/>
        <item x="2960"/>
        <item x="3096"/>
        <item x="3095"/>
        <item x="3390"/>
        <item x="3391"/>
        <item x="3211"/>
        <item x="3009"/>
        <item x="3014"/>
        <item x="3100"/>
        <item x="2962"/>
        <item x="2971"/>
        <item x="2967"/>
        <item x="3098"/>
        <item x="3099"/>
        <item x="3097"/>
        <item x="2969"/>
        <item x="2893"/>
        <item x="3380"/>
        <item x="3212"/>
        <item x="3384"/>
        <item x="3324"/>
        <item x="2961"/>
        <item x="2944"/>
        <item x="3385"/>
        <item x="2894"/>
        <item x="3389"/>
        <item x="3388"/>
        <item x="3210"/>
        <item x="3277"/>
        <item x="3309"/>
        <item x="3310"/>
        <item x="3308"/>
        <item x="3371"/>
        <item x="3377"/>
        <item x="3378"/>
        <item x="3296"/>
        <item x="2989"/>
        <item x="2988"/>
        <item x="3298"/>
        <item x="2990"/>
        <item x="1503"/>
        <item x="2335"/>
        <item x="3368"/>
        <item x="2329"/>
        <item x="1504"/>
        <item x="3041"/>
        <item x="3288"/>
        <item x="3040"/>
        <item x="1505"/>
        <item x="1427"/>
        <item x="3394"/>
        <item x="3323"/>
        <item x="3300"/>
        <item x="3299"/>
        <item x="3257"/>
        <item x="2330"/>
        <item x="2334"/>
        <item x="2950"/>
        <item x="2948"/>
        <item x="2947"/>
        <item x="2949"/>
        <item x="2333"/>
        <item x="3285"/>
        <item x="3220"/>
        <item x="2423"/>
        <item x="2425"/>
        <item x="3209"/>
        <item x="2242"/>
        <item x="1721"/>
        <item x="3395"/>
        <item x="3396"/>
        <item x="3278"/>
        <item x="3027"/>
        <item x="3028"/>
        <item x="3282"/>
        <item x="1751"/>
        <item x="1575"/>
        <item x="3029"/>
        <item x="2987"/>
        <item x="2922"/>
        <item x="3444"/>
        <item x="1832"/>
        <item x="1866"/>
        <item x="1867"/>
        <item x="3077"/>
        <item x="1289"/>
        <item x="3413"/>
        <item x="3414"/>
        <item x="2999"/>
        <item x="1488"/>
        <item x="1969"/>
        <item x="2245"/>
        <item x="3031"/>
        <item x="3030"/>
        <item x="3033"/>
        <item x="3032"/>
        <item x="822"/>
        <item x="3002"/>
        <item x="2244"/>
        <item x="3284"/>
        <item x="3283"/>
        <item x="1226"/>
        <item x="3428"/>
        <item x="1756"/>
        <item x="1755"/>
        <item x="1757"/>
        <item x="2488"/>
        <item x="1871"/>
        <item x="1595"/>
        <item x="1982"/>
        <item x="1856"/>
        <item x="1762"/>
        <item x="3003"/>
        <item x="3021"/>
        <item x="2828"/>
        <item x="2152"/>
        <item x="2153"/>
        <item x="2155"/>
        <item x="2154"/>
        <item x="3410"/>
        <item x="2246"/>
        <item x="3287"/>
        <item x="1591"/>
        <item x="2375"/>
        <item x="3392"/>
        <item x="1125"/>
        <item x="2342"/>
        <item x="1613"/>
        <item x="1152"/>
        <item x="1128"/>
        <item x="1127"/>
        <item x="1126"/>
        <item x="1659"/>
        <item x="1129"/>
        <item x="1621"/>
        <item x="2192"/>
        <item x="969"/>
        <item x="1288"/>
        <item x="1222"/>
        <item x="2811"/>
        <item x="2407"/>
        <item x="1064"/>
        <item x="1038"/>
        <item x="2736"/>
        <item x="2609"/>
        <item x="2038"/>
        <item x="2258"/>
        <item x="2259"/>
        <item x="2225"/>
        <item x="1221"/>
        <item x="1317"/>
        <item x="1316"/>
        <item x="1315"/>
        <item x="977"/>
        <item x="978"/>
        <item x="979"/>
        <item x="971"/>
        <item x="972"/>
        <item x="970"/>
        <item x="973"/>
        <item x="2013"/>
        <item x="1735"/>
        <item x="1763"/>
        <item x="1774"/>
        <item x="1892"/>
        <item x="980"/>
        <item x="982"/>
        <item x="981"/>
        <item x="1890"/>
        <item x="987"/>
        <item x="986"/>
        <item x="989"/>
        <item x="988"/>
        <item x="976"/>
        <item x="975"/>
        <item x="974"/>
        <item x="2224"/>
        <item x="983"/>
        <item x="984"/>
        <item x="950"/>
        <item x="2157"/>
        <item x="2156"/>
        <item x="1948"/>
        <item x="1075"/>
        <item x="3440"/>
        <item x="985"/>
        <item x="1498"/>
        <item x="963"/>
        <item x="946"/>
        <item x="1625"/>
        <item x="2305"/>
        <item x="2474"/>
        <item x="895"/>
        <item x="3320"/>
        <item x="962"/>
        <item x="3039"/>
        <item x="961"/>
        <item x="1760"/>
        <item x="1645"/>
        <item x="1582"/>
        <item x="1581"/>
        <item x="1365"/>
        <item x="354"/>
        <item x="2730"/>
        <item x="2256"/>
        <item x="1594"/>
        <item x="2809"/>
        <item x="1868"/>
        <item x="1071"/>
        <item x="2602"/>
        <item x="2427"/>
        <item x="2612"/>
        <item x="2151"/>
        <item x="956"/>
        <item x="957"/>
        <item x="1124"/>
        <item x="954"/>
        <item x="953"/>
        <item x="951"/>
        <item x="952"/>
        <item x="1279"/>
        <item x="955"/>
        <item x="1246"/>
        <item x="1241"/>
        <item x="1284"/>
        <item x="1248"/>
        <item x="1278"/>
        <item x="1249"/>
        <item x="1280"/>
        <item x="1285"/>
        <item x="1281"/>
        <item x="1245"/>
        <item x="1286"/>
        <item x="1274"/>
        <item x="1287"/>
        <item x="1283"/>
        <item x="1276"/>
        <item x="1244"/>
        <item x="1243"/>
        <item x="1271"/>
        <item x="1247"/>
        <item x="1282"/>
        <item x="1270"/>
        <item x="1252"/>
        <item x="1242"/>
        <item x="1266"/>
        <item x="1275"/>
        <item x="1269"/>
        <item x="1240"/>
        <item x="1277"/>
        <item x="1238"/>
        <item x="1236"/>
        <item x="1272"/>
        <item x="1268"/>
        <item x="1231"/>
        <item x="1230"/>
        <item x="1273"/>
        <item x="1237"/>
        <item x="1267"/>
        <item x="1218"/>
        <item x="1217"/>
        <item x="1072"/>
        <item x="948"/>
        <item x="1696"/>
        <item x="949"/>
        <item x="1445"/>
        <item x="1219"/>
        <item x="1671"/>
        <item x="1925"/>
        <item x="1847"/>
        <item x="1848"/>
        <item x="1919"/>
        <item x="1921"/>
        <item x="1907"/>
        <item x="1926"/>
        <item x="1935"/>
        <item x="1658"/>
        <item x="1891"/>
        <item x="2363"/>
        <item x="2060"/>
        <item x="1314"/>
        <item x="1888"/>
        <item x="2445"/>
        <item x="968"/>
        <item x="966"/>
        <item x="967"/>
        <item x="1015"/>
        <item x="1833"/>
        <item x="1834"/>
        <item x="960"/>
        <item x="2068"/>
        <item x="945"/>
        <item x="1628"/>
        <item x="16"/>
        <item x="2036"/>
        <item x="1009"/>
        <item x="1008"/>
        <item x="930"/>
        <item x="925"/>
        <item x="964"/>
        <item x="3024"/>
        <item x="2722"/>
        <item x="2700"/>
        <item x="1461"/>
        <item x="1612"/>
        <item x="1889"/>
        <item x="1655"/>
        <item x="1662"/>
        <item x="1472"/>
        <item x="1752"/>
        <item x="1225"/>
        <item x="1854"/>
        <item x="2570"/>
        <item x="1255"/>
        <item x="2601"/>
        <item x="1257"/>
        <item x="1256"/>
        <item x="1253"/>
        <item x="1254"/>
        <item x="1496"/>
        <item x="1452"/>
        <item x="27"/>
        <item x="1393"/>
        <item x="1394"/>
        <item x="3146"/>
        <item x="1983"/>
        <item x="1691"/>
        <item x="1690"/>
        <item x="1682"/>
        <item x="2870"/>
        <item x="1683"/>
        <item x="1654"/>
        <item x="1768"/>
        <item x="2869"/>
        <item x="2721"/>
        <item x="1767"/>
        <item x="2878"/>
        <item x="1766"/>
        <item x="2975"/>
        <item x="2874"/>
        <item x="2873"/>
        <item x="2838"/>
        <item x="2160"/>
        <item x="2265"/>
        <item x="2158"/>
        <item x="2159"/>
        <item x="2594"/>
        <item x="2220"/>
        <item x="2181"/>
        <item x="2221"/>
        <item x="1580"/>
        <item x="1432"/>
        <item x="3346"/>
        <item x="947"/>
        <item x="2815"/>
        <item x="1395"/>
        <item x="1167"/>
        <item x="3332"/>
        <item x="3321"/>
        <item x="3331"/>
        <item x="2857"/>
        <item x="943"/>
        <item x="3025"/>
        <item x="1759"/>
        <item x="1477"/>
        <item x="1012"/>
        <item x="958"/>
        <item x="959"/>
        <item x="3151"/>
        <item x="3156"/>
        <item x="1872"/>
        <item x="1876"/>
        <item x="2167"/>
        <item x="2067"/>
        <item x="1865"/>
        <item x="1870"/>
        <item x="3404"/>
        <item x="2396"/>
        <item x="1836"/>
        <item x="2168"/>
        <item x="1615"/>
        <item x="1918"/>
        <item x="2695"/>
        <item x="942"/>
        <item x="941"/>
        <item x="940"/>
        <item x="938"/>
        <item x="939"/>
        <item x="2164"/>
        <item x="1604"/>
        <item x="1601"/>
        <item x="1600"/>
        <item x="2166"/>
        <item x="2165"/>
        <item x="2163"/>
        <item x="2024"/>
        <item x="3022"/>
        <item x="3023"/>
        <item x="3279"/>
        <item x="1448"/>
        <item x="1437"/>
        <item x="1447"/>
        <item x="1552"/>
        <item x="3280"/>
        <item x="3281"/>
        <item x="1079"/>
        <item x="1994"/>
        <item x="3186"/>
        <item x="554"/>
        <item x="2580"/>
        <item x="2577"/>
        <item x="2579"/>
        <item x="2581"/>
        <item x="1875"/>
        <item x="2578"/>
        <item x="2576"/>
        <item x="2559"/>
        <item x="2658"/>
        <item x="3276"/>
        <item x="1750"/>
        <item x="1457"/>
        <item x="926"/>
        <item x="2250"/>
        <item x="2251"/>
        <item x="2249"/>
        <item x="2248"/>
        <item x="2247"/>
        <item x="1924"/>
        <item x="3424"/>
        <item x="2233"/>
        <item x="2253"/>
        <item x="2252"/>
        <item x="2227"/>
        <item x="2226"/>
        <item x="2228"/>
        <item x="2229"/>
        <item x="870"/>
        <item x="869"/>
        <item x="1402"/>
        <item x="1664"/>
        <item x="1665"/>
        <item x="2666"/>
        <item x="1117"/>
        <item x="1624"/>
        <item x="868"/>
        <item x="3020"/>
        <item x="2174"/>
        <item x="2175"/>
        <item x="2173"/>
        <item x="2172"/>
        <item x="1660"/>
        <item x="3036"/>
        <item x="3035"/>
        <item x="3034"/>
        <item x="3037"/>
        <item x="3038"/>
        <item x="1714"/>
        <item x="1066"/>
        <item x="1431"/>
        <item x="2169"/>
        <item x="2170"/>
        <item x="2171"/>
        <item x="1715"/>
        <item x="1292"/>
        <item x="608"/>
        <item x="1719"/>
        <item x="2027"/>
        <item x="885"/>
        <item x="1708"/>
        <item x="1331"/>
        <item x="3303"/>
        <item x="1706"/>
        <item x="1688"/>
        <item x="1713"/>
        <item x="1709"/>
        <item x="2525"/>
        <item x="2534"/>
        <item x="2535"/>
        <item x="2536"/>
        <item x="2526"/>
        <item x="3075"/>
        <item x="2527"/>
        <item x="399"/>
        <item x="2524"/>
        <item x="3074"/>
        <item x="3196"/>
        <item x="3197"/>
        <item x="1685"/>
        <item x="3325"/>
        <item x="1597"/>
        <item x="2596"/>
        <item x="1712"/>
        <item x="1646"/>
        <item x="1710"/>
        <item x="1596"/>
        <item x="1197"/>
        <item x="3445"/>
        <item x="2582"/>
        <item x="1711"/>
        <item x="1828"/>
        <item x="1846"/>
        <item x="1817"/>
        <item x="1837"/>
        <item x="3442"/>
        <item x="2522"/>
        <item x="2500"/>
        <item x="2521"/>
        <item x="2519"/>
        <item x="2518"/>
        <item x="2510"/>
        <item x="814"/>
        <item x="2520"/>
        <item x="2492"/>
        <item x="2495"/>
        <item x="2507"/>
        <item x="2499"/>
        <item x="2493"/>
        <item x="3078"/>
        <item x="2523"/>
        <item x="2511"/>
        <item x="2541"/>
        <item x="2483"/>
        <item x="2482"/>
        <item x="2484"/>
        <item x="2479"/>
        <item x="2487"/>
        <item x="2481"/>
        <item x="2508"/>
        <item x="2478"/>
        <item x="2504"/>
        <item x="1835"/>
        <item x="2475"/>
        <item x="2514"/>
        <item x="3286"/>
        <item x="1842"/>
        <item x="3079"/>
        <item x="776"/>
        <item x="1818"/>
        <item x="2556"/>
        <item x="2555"/>
        <item x="1687"/>
        <item x="3080"/>
        <item x="2587"/>
        <item x="2485"/>
        <item x="2476"/>
        <item x="2477"/>
        <item x="3306"/>
        <item x="2486"/>
        <item x="2513"/>
        <item x="2502"/>
        <item x="1686"/>
        <item x="2538"/>
        <item x="3086"/>
        <item x="819"/>
        <item x="428"/>
        <item x="1941"/>
        <item x="557"/>
        <item x="242"/>
        <item x="3319"/>
        <item x="2953"/>
        <item x="1743"/>
        <item x="1608"/>
        <item x="1758"/>
        <item x="2239"/>
        <item x="2240"/>
        <item x="3305"/>
        <item x="2231"/>
        <item x="2230"/>
        <item x="1829"/>
        <item x="2234"/>
        <item x="2237"/>
        <item x="2236"/>
        <item x="2235"/>
        <item x="2238"/>
        <item x="3176"/>
        <item x="2232"/>
        <item x="2241"/>
        <item x="2216"/>
        <item x="20"/>
        <item x="903"/>
        <item x="1014"/>
        <item x="1013"/>
        <item x="1163"/>
        <item x="849"/>
        <item x="2663"/>
        <item x="1500"/>
        <item x="1603"/>
        <item x="1184"/>
        <item x="2215"/>
        <item x="1542"/>
        <item x="3242"/>
        <item x="3243"/>
        <item x="3240"/>
        <item x="3244"/>
        <item x="3241"/>
        <item x="1076"/>
        <item x="1523"/>
        <item x="3094"/>
        <item x="1185"/>
        <item x="3245"/>
        <item x="1474"/>
        <item x="3247"/>
        <item x="3246"/>
        <item x="3248"/>
        <item x="3087"/>
        <item x="1521"/>
        <item x="3253"/>
        <item x="3252"/>
        <item x="3250"/>
        <item x="3251"/>
        <item x="3249"/>
        <item x="2112"/>
        <item x="1530"/>
        <item x="2925"/>
        <item x="2924"/>
        <item x="1951"/>
        <item x="2591"/>
        <item x="2593"/>
        <item x="2812"/>
        <item x="2382"/>
        <item x="2383"/>
        <item x="2381"/>
        <item x="2380"/>
        <item x="2387"/>
        <item x="2388"/>
        <item x="2184"/>
        <item x="1541"/>
        <item x="2186"/>
        <item x="2185"/>
        <item x="2188"/>
        <item x="2182"/>
        <item x="2161"/>
        <item x="2162"/>
        <item x="2145"/>
        <item x="1949"/>
        <item x="2177"/>
        <item x="2176"/>
        <item x="2178"/>
        <item x="2179"/>
        <item x="1590"/>
        <item x="3001"/>
        <item x="2183"/>
        <item x="2180"/>
        <item x="1841"/>
        <item x="1844"/>
        <item x="1843"/>
        <item x="1845"/>
        <item x="1840"/>
        <item x="1839"/>
        <item x="3258"/>
        <item x="2187"/>
        <item x="1458"/>
        <item x="2389"/>
        <item x="3347"/>
        <item x="2189"/>
        <item x="1475"/>
        <item x="1729"/>
        <item x="1896"/>
        <item x="1898"/>
        <item x="1897"/>
        <item x="1301"/>
        <item x="1319"/>
        <item x="1318"/>
        <item x="2926"/>
        <item x="2528"/>
        <item x="2532"/>
        <item x="3067"/>
        <item x="1764"/>
        <item x="3289"/>
        <item x="1950"/>
        <item x="1675"/>
        <item x="2141"/>
        <item x="2390"/>
        <item x="2140"/>
        <item x="488"/>
        <item x="489"/>
        <item x="3081"/>
        <item x="1959"/>
        <item x="2394"/>
        <item x="800"/>
        <item x="3177"/>
        <item x="801"/>
        <item x="2301"/>
        <item x="250"/>
        <item x="2531"/>
        <item x="2529"/>
        <item x="2530"/>
        <item x="2516"/>
        <item x="2533"/>
        <item x="746"/>
        <item x="2494"/>
        <item x="2496"/>
        <item x="2300"/>
        <item x="2299"/>
        <item x="2293"/>
        <item x="2291"/>
        <item x="2295"/>
        <item x="2294"/>
        <item x="2298"/>
        <item x="2297"/>
        <item x="2292"/>
        <item x="2296"/>
        <item x="2142"/>
        <item x="249"/>
        <item x="3231"/>
        <item x="3233"/>
        <item x="3232"/>
        <item x="3229"/>
        <item x="3230"/>
        <item x="3234"/>
        <item x="3235"/>
        <item x="2515"/>
        <item x="671"/>
        <item x="2501"/>
        <item x="316"/>
        <item x="2506"/>
        <item x="2480"/>
        <item x="413"/>
        <item x="2537"/>
        <item x="2509"/>
        <item x="2512"/>
        <item x="2362"/>
        <item x="2361"/>
        <item x="2117"/>
        <item x="2146"/>
        <item x="2113"/>
        <item x="3267"/>
        <item x="2360"/>
        <item x="2354"/>
        <item x="2359"/>
        <item x="2353"/>
        <item x="2358"/>
        <item x="2355"/>
        <item x="2357"/>
        <item x="2356"/>
        <item x="2276"/>
        <item x="2352"/>
        <item x="2278"/>
        <item x="2277"/>
        <item x="2279"/>
        <item x="2280"/>
        <item x="1739"/>
        <item x="2135"/>
        <item x="2114"/>
        <item x="3000"/>
        <item x="2109"/>
        <item x="287"/>
        <item x="286"/>
        <item x="479"/>
        <item x="288"/>
        <item x="2100"/>
        <item x="2101"/>
        <item x="501"/>
        <item x="1610"/>
        <item x="2111"/>
        <item x="2122"/>
        <item x="2110"/>
        <item x="2391"/>
        <item x="1204"/>
        <item x="3082"/>
        <item x="2102"/>
        <item x="2290"/>
        <item x="670"/>
        <item x="680"/>
        <item x="2143"/>
        <item x="1190"/>
        <item x="2093"/>
        <item x="2094"/>
        <item x="2092"/>
        <item x="2086"/>
        <item x="2087"/>
        <item x="2124"/>
        <item x="2123"/>
        <item x="2144"/>
        <item x="2149"/>
        <item x="2121"/>
        <item x="2139"/>
        <item x="2148"/>
        <item x="2125"/>
        <item x="2350"/>
        <item x="2349"/>
        <item x="2348"/>
        <item x="2351"/>
        <item x="2288"/>
        <item x="2289"/>
        <item x="1689"/>
        <item x="2085"/>
        <item x="2118"/>
        <item x="2371"/>
        <item x="2370"/>
        <item x="2345"/>
        <item x="2344"/>
        <item x="2346"/>
        <item x="2343"/>
        <item x="2347"/>
        <item x="2132"/>
        <item x="2137"/>
        <item x="2147"/>
        <item x="2392"/>
        <item x="2133"/>
        <item x="2136"/>
        <item x="2393"/>
        <item x="2126"/>
        <item x="2134"/>
        <item x="320"/>
        <item x="1189"/>
        <item x="2138"/>
        <item x="2970"/>
        <item x="263"/>
        <item x="2120"/>
        <item x="2115"/>
        <item x="2116"/>
        <item x="2089"/>
        <item x="2402"/>
        <item x="3083"/>
        <item x="2369"/>
        <item x="2119"/>
        <item x="1188"/>
        <item x="1529"/>
        <item x="264"/>
        <item x="1516"/>
        <item x="289"/>
        <item x="2023"/>
        <item x="2022"/>
        <item x="1622"/>
        <item x="1186"/>
        <item x="2384"/>
        <item x="3090"/>
        <item x="3089"/>
        <item x="2626"/>
        <item x="1081"/>
        <item x="2285"/>
        <item x="2287"/>
        <item x="2286"/>
        <item x="1770"/>
        <item x="3144"/>
        <item x="1367"/>
        <item x="1528"/>
        <item x="1390"/>
        <item x="1718"/>
        <item x="1520"/>
        <item x="1062"/>
        <item x="254"/>
        <item x="1187"/>
        <item x="3439"/>
        <item x="1194"/>
        <item x="1290"/>
        <item x="2517"/>
        <item x="1513"/>
        <item x="278"/>
        <item x="2021"/>
        <item x="2664"/>
        <item x="1178"/>
        <item x="499"/>
        <item x="1179"/>
        <item x="498"/>
        <item x="2059"/>
        <item x="3260"/>
        <item x="1997"/>
        <item x="2078"/>
        <item x="1723"/>
        <item x="740"/>
        <item x="1177"/>
        <item x="1176"/>
        <item x="770"/>
        <item x="1885"/>
        <item x="1884"/>
        <item x="3259"/>
        <item x="1923"/>
        <item x="1486"/>
        <item x="1676"/>
        <item x="1321"/>
        <item x="302"/>
        <item x="1400"/>
        <item x="1399"/>
        <item x="1476"/>
        <item x="1191"/>
        <item x="1387"/>
        <item x="1384"/>
        <item x="1192"/>
        <item x="1174"/>
        <item x="484"/>
        <item x="2611"/>
        <item x="3430"/>
        <item x="1175"/>
        <item x="2610"/>
        <item x="307"/>
        <item x="1761"/>
        <item x="1180"/>
        <item x="2104"/>
        <item x="764"/>
        <item x="2107"/>
        <item x="2106"/>
        <item x="2105"/>
        <item x="2128"/>
        <item x="2129"/>
        <item x="1495"/>
        <item x="2432"/>
        <item x="2127"/>
        <item x="1193"/>
        <item x="2489"/>
        <item x="1517"/>
        <item x="1699"/>
        <item x="1701"/>
        <item x="1700"/>
        <item x="2964"/>
        <item x="2794"/>
        <item x="2793"/>
        <item x="2790"/>
        <item x="2792"/>
        <item x="2091"/>
        <item x="2813"/>
        <item x="2385"/>
        <item x="2090"/>
        <item x="2108"/>
        <item x="2734"/>
        <item x="2755"/>
        <item x="2754"/>
        <item x="1564"/>
        <item x="1563"/>
        <item x="2756"/>
        <item x="2753"/>
        <item x="1307"/>
        <item x="2103"/>
        <item x="434"/>
        <item x="2099"/>
        <item x="2096"/>
        <item x="2097"/>
        <item x="1450"/>
        <item x="2098"/>
        <item x="2095"/>
        <item x="2088"/>
        <item x="2130"/>
        <item x="1467"/>
        <item x="1466"/>
        <item x="1468"/>
        <item x="2054"/>
        <item x="1469"/>
        <item x="1470"/>
        <item x="1583"/>
        <item x="2055"/>
        <item x="2965"/>
        <item x="3195"/>
        <item x="3194"/>
        <item x="1543"/>
        <item x="3438"/>
        <item x="361"/>
        <item x="2966"/>
        <item x="1816"/>
        <item x="2194"/>
        <item x="1731"/>
        <item x="1730"/>
        <item x="1519"/>
        <item x="1518"/>
        <item x="2309"/>
        <item x="2308"/>
        <item x="3372"/>
        <item x="3335"/>
        <item x="309"/>
        <item x="181"/>
        <item x="2786"/>
        <item x="2788"/>
        <item x="2772"/>
        <item x="2796"/>
        <item x="2789"/>
        <item x="2771"/>
        <item x="2787"/>
        <item x="662"/>
        <item x="118"/>
        <item x="2209"/>
        <item x="626"/>
        <item x="2568"/>
        <item x="2968"/>
        <item x="2401"/>
        <item x="1823"/>
        <item x="2963"/>
        <item x="1733"/>
        <item x="3419"/>
        <item x="3420"/>
        <item x="1305"/>
        <item x="1303"/>
        <item x="1302"/>
        <item x="1306"/>
        <item x="683"/>
        <item x="633"/>
        <item x="684"/>
        <item x="579"/>
        <item x="1824"/>
        <item x="2571"/>
        <item x="2868"/>
        <item x="113"/>
        <item x="79"/>
        <item x="246"/>
        <item x="59"/>
        <item x="1304"/>
        <item x="990"/>
        <item x="1734"/>
        <item x="2920"/>
        <item x="2324"/>
        <item x="3103"/>
        <item x="3106"/>
        <item x="3105"/>
        <item x="3102"/>
        <item x="3104"/>
        <item x="2856"/>
        <item x="2854"/>
        <item x="2824"/>
        <item x="2825"/>
        <item x="3101"/>
        <item x="3109"/>
        <item x="3110"/>
        <item x="3111"/>
        <item x="3112"/>
        <item x="3114"/>
        <item x="3113"/>
        <item x="1821"/>
        <item x="808"/>
        <item x="3120"/>
        <item x="3119"/>
        <item x="3118"/>
        <item x="3117"/>
        <item x="3115"/>
        <item x="3116"/>
        <item x="3125"/>
        <item x="3138"/>
        <item x="3136"/>
        <item x="3137"/>
        <item x="3443"/>
        <item x="3139"/>
        <item x="3140"/>
        <item x="3141"/>
        <item x="3142"/>
        <item x="666"/>
        <item x="874"/>
        <item x="807"/>
        <item x="3239"/>
        <item x="1396"/>
        <item x="3128"/>
        <item x="3107"/>
        <item x="3108"/>
        <item x="1822"/>
        <item x="3129"/>
        <item x="3130"/>
        <item x="3127"/>
        <item x="3123"/>
        <item x="3124"/>
        <item x="3122"/>
        <item x="3121"/>
        <item x="3131"/>
        <item x="3132"/>
        <item x="3126"/>
        <item x="3134"/>
        <item x="3133"/>
        <item x="3135"/>
        <item x="783"/>
        <item x="782"/>
        <item x="993"/>
        <item x="965"/>
        <item x="3429"/>
        <item x="1782"/>
        <item x="1571"/>
        <item x="2656"/>
        <item x="308"/>
        <item x="681"/>
        <item x="541"/>
        <item x="542"/>
        <item x="436"/>
        <item x="1641"/>
        <item x="2833"/>
        <item x="2573"/>
        <item x="2572"/>
        <item x="2574"/>
        <item x="1680"/>
        <item x="1251"/>
        <item x="400"/>
        <item x="377"/>
        <item x="871"/>
        <item x="726"/>
        <item x="1016"/>
        <item x="2905"/>
        <item x="54"/>
        <item x="733"/>
        <item x="1570"/>
        <item x="804"/>
        <item x="1666"/>
        <item x="581"/>
        <item x="833"/>
        <item x="615"/>
        <item x="408"/>
        <item x="832"/>
        <item x="836"/>
        <item x="830"/>
        <item x="679"/>
        <item x="1028"/>
        <item x="184"/>
        <item x="805"/>
        <item x="1239"/>
        <item x="2069"/>
        <item x="293"/>
        <item x="3042"/>
        <item x="204"/>
        <item x="203"/>
        <item x="2921"/>
        <item x="2448"/>
        <item x="2408"/>
        <item x="1080"/>
        <item x="1046"/>
        <item x="2706"/>
        <item x="2705"/>
        <item x="3143"/>
        <item x="3446"/>
        <item x="3226"/>
        <item x="3225"/>
        <item x="3224"/>
        <item x="3222"/>
        <item x="3223"/>
        <item x="2932"/>
        <item x="2934"/>
        <item x="2931"/>
        <item x="2933"/>
        <item x="2930"/>
        <item x="2935"/>
        <item x="3221"/>
        <item x="2929"/>
        <item x="2928"/>
        <item x="1669"/>
        <item x="2917"/>
        <item x="2952"/>
        <item x="2904"/>
        <item x="1668"/>
        <item x="1397"/>
        <item x="1208"/>
        <item x="2939"/>
        <item x="2938"/>
        <item x="119"/>
        <item x="1398"/>
        <item x="835"/>
        <item x="42"/>
        <item x="429"/>
        <item x="1115"/>
        <item x="1195"/>
        <item x="632"/>
        <item x="1996"/>
        <item x="1995"/>
        <item x="2002"/>
        <item x="1999"/>
        <item x="582"/>
        <item x="175"/>
        <item x="2662"/>
        <item x="218"/>
        <item x="64"/>
        <item x="762"/>
        <item x="61"/>
        <item x="3057"/>
        <item x="3058"/>
        <item x="1545"/>
        <item x="675"/>
        <item x="578"/>
        <item x="2909"/>
        <item x="241"/>
        <item x="3165"/>
        <item x="3011"/>
        <item x="3026"/>
        <item x="3010"/>
        <item x="774"/>
        <item x="3153"/>
        <item x="724"/>
        <item x="3238"/>
        <item x="3237"/>
        <item x="3418"/>
        <item x="2005"/>
        <item x="1945"/>
        <item x="1777"/>
        <item x="1799"/>
        <item x="15"/>
        <item x="792"/>
        <item x="398"/>
        <item x="781"/>
        <item x="385"/>
        <item x="46"/>
        <item x="3203"/>
        <item x="3204"/>
        <item x="3202"/>
        <item x="3205"/>
        <item x="448"/>
        <item x="3236"/>
        <item x="1796"/>
        <item x="367"/>
        <item x="373"/>
        <item x="366"/>
        <item x="391"/>
        <item x="769"/>
        <item x="775"/>
        <item x="335"/>
        <item x="784"/>
        <item x="478"/>
        <item x="780"/>
        <item x="1803"/>
        <item x="820"/>
        <item x="1083"/>
        <item x="10"/>
        <item x="2025"/>
        <item x="2213"/>
        <item x="2557"/>
        <item x="755"/>
        <item x="754"/>
        <item x="1802"/>
        <item x="47"/>
        <item x="50"/>
        <item x="1974"/>
        <item x="41"/>
        <item x="2075"/>
        <item x="704"/>
        <item x="2076"/>
        <item x="3416"/>
        <item x="3417"/>
        <item x="1795"/>
        <item x="737"/>
        <item x="1366"/>
        <item x="1801"/>
        <item x="1955"/>
        <item x="3345"/>
        <item x="1975"/>
        <item x="2560"/>
        <item x="1943"/>
        <item x="49"/>
        <item x="1800"/>
        <item x="146"/>
        <item x="580"/>
        <item x="84"/>
        <item x="695"/>
        <item x="52"/>
        <item x="1670"/>
        <item x="1775"/>
        <item x="51"/>
        <item x="149"/>
        <item x="182"/>
        <item x="1812"/>
        <item x="148"/>
        <item x="147"/>
        <item x="85"/>
        <item x="2281"/>
        <item x="214"/>
        <item x="268"/>
        <item x="269"/>
        <item x="267"/>
        <item x="564"/>
        <item x="1811"/>
        <item x="213"/>
        <item x="205"/>
        <item x="66"/>
        <item x="407"/>
        <item x="2698"/>
        <item x="2404"/>
        <item x="2549"/>
        <item x="2547"/>
        <item x="2546"/>
        <item x="2548"/>
        <item x="2545"/>
        <item x="2403"/>
        <item x="1377"/>
        <item x="1376"/>
        <item x="3312"/>
        <item x="3313"/>
        <item x="209"/>
        <item x="333"/>
        <item x="1323"/>
        <item x="1324"/>
        <item x="210"/>
        <item x="208"/>
        <item x="206"/>
        <item x="799"/>
        <item x="207"/>
        <item x="589"/>
        <item x="2697"/>
        <item x="160"/>
        <item x="159"/>
        <item x="357"/>
        <item x="415"/>
        <item x="97"/>
        <item x="2553"/>
        <item x="211"/>
        <item x="212"/>
        <item x="171"/>
        <item x="170"/>
        <item x="223"/>
        <item x="224"/>
        <item x="67"/>
        <item x="172"/>
        <item x="300"/>
        <item x="2428"/>
        <item x="1881"/>
        <item x="3431"/>
        <item x="3432"/>
        <item x="2606"/>
        <item x="2317"/>
        <item x="2712"/>
        <item x="2714"/>
        <item x="2715"/>
        <item x="2713"/>
        <item x="2716"/>
        <item x="2711"/>
        <item x="2222"/>
        <item x="1355"/>
        <item x="2709"/>
        <item x="55"/>
        <item x="21"/>
        <item x="9"/>
        <item x="151"/>
        <item x="13"/>
        <item x="1232"/>
        <item x="350"/>
        <item x="347"/>
        <item x="345"/>
        <item x="346"/>
        <item x="348"/>
        <item x="349"/>
        <item x="341"/>
        <item x="707"/>
        <item x="706"/>
        <item x="747"/>
        <item x="29"/>
        <item x="459"/>
        <item x="3154"/>
        <item x="383"/>
        <item x="89"/>
        <item x="1791"/>
        <item x="851"/>
        <item x="418"/>
        <item x="423"/>
        <item x="426"/>
        <item x="405"/>
        <item x="1776"/>
        <item x="2740"/>
        <item x="2266"/>
        <item x="154"/>
        <item x="2554"/>
        <item x="493"/>
        <item x="2862"/>
        <item x="1050"/>
        <item x="177"/>
        <item x="281"/>
        <item x="545"/>
        <item x="191"/>
        <item x="176"/>
        <item x="19"/>
        <item x="1936"/>
        <item x="2822"/>
        <item x="2821"/>
        <item x="2820"/>
        <item x="1953"/>
        <item x="1798"/>
        <item x="1785"/>
        <item x="1944"/>
        <item x="2071"/>
        <item x="791"/>
        <item x="544"/>
        <item x="389"/>
        <item x="2659"/>
        <item x="167"/>
        <item x="168"/>
        <item x="2957"/>
        <item x="2696"/>
        <item x="2958"/>
        <item x="1783"/>
        <item x="3415"/>
        <item x="1212"/>
        <item x="574"/>
        <item x="120"/>
        <item x="2956"/>
        <item x="1797"/>
        <item x="1778"/>
        <item x="121"/>
        <item x="2018"/>
        <item x="2015"/>
        <item x="2016"/>
        <item x="2017"/>
        <item x="1644"/>
        <item x="2020"/>
        <item x="2372"/>
        <item x="496"/>
        <item x="1471"/>
        <item x="1233"/>
        <item x="2707"/>
        <item x="1968"/>
        <item x="1967"/>
        <item x="523"/>
        <item x="1946"/>
        <item x="1794"/>
        <item x="1792"/>
        <item x="3423"/>
        <item x="2072"/>
        <item x="1793"/>
        <item x="2204"/>
        <item x="1966"/>
        <item x="2283"/>
        <item x="1371"/>
        <item x="152"/>
        <item x="3155"/>
        <item x="1456"/>
        <item x="818"/>
        <item x="2014"/>
        <item x="1363"/>
        <item x="1343"/>
        <item x="1463"/>
        <item x="2373"/>
        <item x="1339"/>
        <item x="1337"/>
        <item x="155"/>
        <item x="2649"/>
        <item x="3012"/>
        <item x="522"/>
        <item x="1234"/>
        <item x="561"/>
        <item x="562"/>
        <item x="1742"/>
        <item x="1429"/>
        <item x="1663"/>
        <item x="2685"/>
        <item x="1002"/>
        <item x="2218"/>
        <item x="2219"/>
        <item x="2652"/>
        <item x="731"/>
        <item x="811"/>
        <item x="3066"/>
        <item x="3334"/>
        <item x="1"/>
        <item x="2827"/>
        <item x="1958"/>
        <item x="2982"/>
        <item x="1769"/>
        <item x="332"/>
        <item x="1435"/>
        <item x="905"/>
        <item x="2284"/>
        <item x="1934"/>
        <item x="3062"/>
        <item x="803"/>
        <item x="607"/>
        <item x="1183"/>
        <item x="1220"/>
        <item x="2214"/>
        <item x="1198"/>
        <item x="3085"/>
        <item x="2746"/>
        <item x="270"/>
        <item x="3063"/>
        <item x="3061"/>
        <item x="2725"/>
        <item x="576"/>
        <item x="403"/>
        <item x="636"/>
        <item x="2583"/>
        <item x="271"/>
        <item x="599"/>
        <item x="221"/>
        <item x="187"/>
        <item x="3065"/>
        <item x="3064"/>
        <item x="3150"/>
        <item x="239"/>
        <item x="313"/>
        <item x="1460"/>
        <item x="2270"/>
        <item x="247"/>
        <item x="173"/>
        <item x="1558"/>
        <item x="643"/>
        <item x="3060"/>
        <item x="3059"/>
        <item x="673"/>
        <item x="227"/>
        <item x="443"/>
        <item x="404"/>
        <item x="312"/>
        <item x="272"/>
        <item x="3076"/>
        <item x="1745"/>
        <item x="813"/>
        <item x="311"/>
        <item x="88"/>
        <item x="417"/>
        <item x="2269"/>
        <item x="116"/>
        <item x="117"/>
        <item x="186"/>
        <item x="748"/>
        <item x="749"/>
        <item x="2561"/>
        <item x="1514"/>
        <item x="222"/>
        <item x="2750"/>
        <item x="2749"/>
        <item x="568"/>
        <item x="847"/>
        <item x="2463"/>
        <item x="2462"/>
        <item x="2613"/>
        <item x="3201"/>
        <item x="3199"/>
        <item x="3200"/>
        <item x="2471"/>
        <item x="2691"/>
        <item x="2467"/>
        <item x="2692"/>
        <item x="2751"/>
        <item x="2955"/>
        <item x="2954"/>
        <item x="2889"/>
        <item x="2890"/>
        <item x="2886"/>
        <item x="2887"/>
        <item x="2888"/>
        <item x="2470"/>
        <item x="3198"/>
        <item x="2885"/>
        <item x="2884"/>
        <item x="2871"/>
        <item x="2927"/>
        <item x="2469"/>
        <item x="2468"/>
        <item x="2464"/>
        <item x="2466"/>
        <item x="2465"/>
        <item x="185"/>
        <item x="2544"/>
        <item x="696"/>
        <item x="2739"/>
        <item x="1880"/>
        <item x="1330"/>
        <item x="1329"/>
        <item x="153"/>
        <item x="3019"/>
        <item x="396"/>
        <item x="397"/>
        <item x="3149"/>
        <item x="2817"/>
        <item x="547"/>
        <item x="487"/>
        <item x="2622"/>
        <item x="3214"/>
        <item x="245"/>
        <item x="387"/>
        <item x="1462"/>
        <item x="157"/>
        <item x="2798"/>
        <item x="563"/>
        <item x="2911"/>
        <item x="2623"/>
        <item x="33"/>
        <item x="798"/>
        <item x="3425"/>
        <item x="592"/>
        <item x="3426"/>
        <item x="388"/>
        <item x="156"/>
        <item x="425"/>
        <item x="25"/>
        <item x="741"/>
        <item x="742"/>
        <item x="424"/>
        <item x="627"/>
        <item x="2738"/>
        <item x="1883"/>
        <item x="2677"/>
        <item x="2737"/>
        <item x="1325"/>
        <item x="112"/>
        <item x="255"/>
        <item x="873"/>
        <item x="872"/>
        <item x="486"/>
        <item x="142"/>
        <item x="138"/>
        <item x="74"/>
        <item x="78"/>
        <item x="75"/>
        <item x="133"/>
        <item x="139"/>
        <item x="126"/>
        <item x="610"/>
        <item x="378"/>
        <item x="1482"/>
        <item x="145"/>
        <item x="124"/>
        <item x="2800"/>
        <item x="144"/>
        <item x="605"/>
        <item x="2799"/>
        <item x="127"/>
        <item x="80"/>
        <item x="128"/>
        <item x="290"/>
        <item x="130"/>
        <item x="131"/>
        <item x="132"/>
        <item x="129"/>
        <item x="640"/>
        <item x="1481"/>
        <item x="606"/>
        <item x="141"/>
        <item x="114"/>
        <item x="301"/>
        <item x="140"/>
        <item x="406"/>
        <item x="694"/>
        <item x="135"/>
        <item x="125"/>
        <item x="410"/>
        <item x="1765"/>
        <item x="3433"/>
        <item x="586"/>
        <item x="280"/>
        <item x="518"/>
        <item x="3070"/>
        <item x="3071"/>
        <item x="906"/>
        <item x="861"/>
        <item x="862"/>
        <item x="1976"/>
        <item x="1977"/>
        <item x="863"/>
        <item x="235"/>
        <item x="857"/>
        <item x="1789"/>
        <item x="1039"/>
        <item x="71"/>
        <item x="134"/>
        <item x="72"/>
        <item x="73"/>
        <item x="77"/>
        <item x="261"/>
        <item x="1017"/>
        <item x="612"/>
        <item x="94"/>
        <item x="513"/>
        <item x="677"/>
        <item x="629"/>
        <item x="628"/>
        <item x="848"/>
        <item x="1978"/>
        <item x="87"/>
        <item x="86"/>
        <item x="123"/>
        <item x="122"/>
        <item x="324"/>
        <item x="305"/>
        <item x="831"/>
        <item x="809"/>
        <item x="810"/>
        <item x="2974"/>
        <item x="3004"/>
        <item x="3005"/>
        <item x="1449"/>
        <item x="1930"/>
        <item x="1931"/>
        <item x="2814"/>
        <item x="1927"/>
        <item x="2366"/>
        <item x="1716"/>
        <item x="763"/>
        <item x="511"/>
        <item x="3152"/>
        <item x="2834"/>
        <item x="621"/>
        <item x="233"/>
        <item x="934"/>
        <item x="234"/>
        <item x="852"/>
        <item x="1788"/>
        <item x="2207"/>
        <item x="2198"/>
        <item x="2197"/>
        <item x="2208"/>
        <item x="2201"/>
        <item x="2196"/>
        <item x="2202"/>
        <item x="2203"/>
        <item x="2199"/>
        <item x="2206"/>
        <item x="472"/>
        <item x="2810"/>
        <item x="935"/>
        <item x="494"/>
        <item x="380"/>
        <item x="3307"/>
        <item x="464"/>
        <item x="18"/>
        <item x="99"/>
        <item x="1037"/>
        <item x="2830"/>
        <item x="1478"/>
        <item x="1479"/>
        <item x="674"/>
        <item x="1707"/>
        <item x="601"/>
        <item x="600"/>
        <item x="1557"/>
        <item x="1209"/>
        <item x="1438"/>
        <item x="1078"/>
        <item x="3213"/>
        <item x="1213"/>
        <item x="477"/>
        <item x="2728"/>
        <item x="2598"/>
        <item x="2597"/>
        <item x="462"/>
        <item x="2620"/>
        <item x="2621"/>
        <item x="480"/>
        <item x="2619"/>
        <item x="2618"/>
        <item x="188"/>
        <item x="230"/>
        <item x="3294"/>
        <item x="3293"/>
        <item x="3295"/>
        <item x="2795"/>
        <item x="825"/>
        <item x="474"/>
        <item x="1119"/>
        <item x="2763"/>
        <item x="2762"/>
        <item x="2936"/>
        <item x="2679"/>
        <item x="2077"/>
        <item x="924"/>
        <item x="1150"/>
        <item x="454"/>
        <item x="468"/>
        <item x="469"/>
        <item x="2604"/>
        <item x="1264"/>
        <item x="2302"/>
        <item x="3262"/>
        <item x="386"/>
        <item x="1326"/>
        <item x="1704"/>
        <item x="701"/>
        <item x="700"/>
        <item x="1992"/>
        <item x="1939"/>
        <item x="1905"/>
        <item x="283"/>
        <item x="1904"/>
        <item x="284"/>
        <item x="3013"/>
        <item x="732"/>
        <item x="229"/>
        <item x="711"/>
        <item x="1051"/>
        <item x="231"/>
        <item x="1351"/>
        <item x="1350"/>
        <item x="1362"/>
        <item x="1349"/>
        <item x="1352"/>
        <item x="1353"/>
        <item x="3008"/>
        <item x="3270"/>
        <item x="2906"/>
        <item x="2903"/>
        <item x="2028"/>
        <item x="2212"/>
        <item x="2973"/>
        <item x="2657"/>
        <item x="1787"/>
        <item x="1335"/>
        <item x="1354"/>
        <item x="1356"/>
        <item x="1347"/>
        <item x="1358"/>
        <item x="1346"/>
        <item x="1345"/>
        <item x="1348"/>
        <item x="1359"/>
        <item x="1344"/>
        <item x="1341"/>
        <item x="1336"/>
        <item x="1342"/>
        <item x="1334"/>
        <item x="1357"/>
        <item x="1361"/>
        <item x="1360"/>
        <item x="1340"/>
        <item x="1547"/>
        <item x="199"/>
        <item x="806"/>
        <item x="2907"/>
        <item x="1549"/>
        <item x="2699"/>
        <item x="1825"/>
        <item x="1609"/>
        <item x="201"/>
        <item x="202"/>
        <item x="200"/>
        <item x="1338"/>
        <item x="2841"/>
        <item x="2320"/>
        <item x="2945"/>
        <item x="3266"/>
        <item x="2592"/>
        <item x="2850"/>
        <item x="2386"/>
        <item x="2840"/>
        <item x="3314"/>
        <item x="3290"/>
        <item x="3291"/>
        <item x="102"/>
        <item x="105"/>
        <item x="104"/>
        <item x="103"/>
        <item x="174"/>
        <item x="2860"/>
        <item x="110"/>
        <item x="108"/>
        <item x="107"/>
        <item x="2778"/>
        <item x="109"/>
        <item x="2426"/>
        <item x="2410"/>
        <item x="2766"/>
        <item x="3304"/>
        <item x="2340"/>
        <item x="616"/>
        <item x="1378"/>
        <item x="1210"/>
        <item x="821"/>
        <item x="556"/>
        <item x="273"/>
        <item x="637"/>
        <item x="196"/>
        <item x="198"/>
        <item x="1593"/>
        <item x="237"/>
        <item x="197"/>
        <item x="2783"/>
        <item x="2826"/>
        <item x="2341"/>
        <item x="2765"/>
        <item x="1375"/>
        <item x="524"/>
        <item x="2569"/>
        <item x="2867"/>
        <item x="1614"/>
        <item x="2412"/>
        <item x="2411"/>
        <item x="2784"/>
        <item x="2764"/>
        <item x="1453"/>
        <item x="2797"/>
        <item x="2781"/>
        <item x="585"/>
        <item x="2273"/>
        <item x="2190"/>
        <item x="2848"/>
        <item x="2315"/>
        <item x="2336"/>
        <item x="2589"/>
        <item x="2849"/>
        <item x="2588"/>
        <item x="650"/>
        <item x="2937"/>
        <item x="1408"/>
        <item x="3292"/>
        <item x="2847"/>
        <item x="2836"/>
        <item x="1722"/>
        <item x="69"/>
        <item x="1364"/>
        <item x="739"/>
        <item x="744"/>
        <item x="2839"/>
        <item x="63"/>
        <item x="2667"/>
        <item x="3333"/>
        <item x="1434"/>
        <item x="384"/>
        <item x="1567"/>
        <item x="2780"/>
        <item x="2431"/>
        <item x="1332"/>
        <item x="1333"/>
        <item x="1673"/>
        <item x="1674"/>
        <item x="1440"/>
        <item x="1439"/>
        <item x="1540"/>
        <item x="2040"/>
        <item x="2377"/>
        <item x="2444"/>
        <item x="2443"/>
        <item x="2435"/>
        <item x="3088"/>
        <item x="2039"/>
        <item x="76"/>
        <item x="2802"/>
        <item x="1826"/>
        <item x="1420"/>
        <item x="2565"/>
        <item x="2312"/>
        <item x="532"/>
        <item x="1827"/>
        <item x="1617"/>
        <item x="735"/>
        <item x="1118"/>
        <item x="2567"/>
        <item x="24"/>
        <item x="603"/>
        <item x="1428"/>
        <item x="1412"/>
        <item x="789"/>
        <item x="1416"/>
        <item x="1906"/>
        <item x="317"/>
        <item x="1409"/>
        <item x="693"/>
        <item x="1561"/>
        <item x="1372"/>
        <item x="1373"/>
        <item x="1990"/>
        <item x="2729"/>
        <item x="466"/>
        <item x="492"/>
        <item x="438"/>
        <item x="437"/>
        <item x="2254"/>
        <item x="371"/>
        <item x="453"/>
        <item x="2668"/>
        <item x="379"/>
        <item x="442"/>
        <item x="431"/>
        <item x="2951"/>
        <item x="325"/>
        <item x="439"/>
        <item x="435"/>
        <item x="433"/>
        <item x="441"/>
        <item x="279"/>
        <item x="455"/>
        <item x="432"/>
        <item x="440"/>
        <item x="1430"/>
        <item x="2398"/>
        <item x="2195"/>
        <item x="2083"/>
        <item x="2416"/>
        <item x="2073"/>
        <item x="1643"/>
        <item x="623"/>
        <item x="2272"/>
        <item x="1681"/>
        <item x="1627"/>
        <item x="1642"/>
        <item x="2682"/>
        <item x="1423"/>
        <item x="189"/>
        <item x="2694"/>
        <item x="226"/>
        <item x="1088"/>
        <item x="393"/>
        <item x="394"/>
        <item x="753"/>
        <item x="1424"/>
        <item x="299"/>
        <item x="298"/>
        <item x="1309"/>
        <item x="625"/>
        <item x="2399"/>
        <item x="2400"/>
        <item x="2271"/>
        <item x="1499"/>
        <item x="1869"/>
        <item x="837"/>
        <item x="2063"/>
        <item x="2064"/>
        <item x="2066"/>
        <item x="2062"/>
        <item x="2061"/>
        <item x="1602"/>
        <item x="2065"/>
        <item x="689"/>
        <item x="2829"/>
        <item x="1546"/>
        <item x="2908"/>
        <item x="2617"/>
        <item x="1059"/>
        <item x="2325"/>
        <item x="558"/>
        <item x="2041"/>
        <item x="2704"/>
        <item x="2669"/>
        <item x="2996"/>
        <item x="2616"/>
        <item x="2759"/>
        <item x="2615"/>
        <item x="2562"/>
        <item x="2563"/>
        <item x="1632"/>
        <item x="751"/>
        <item x="2858"/>
        <item x="2859"/>
        <item x="2853"/>
        <item x="2851"/>
        <item x="2852"/>
        <item x="1773"/>
        <item x="1328"/>
        <item x="322"/>
        <item x="1858"/>
        <item x="1653"/>
        <item x="1744"/>
        <item x="295"/>
        <item x="294"/>
        <item x="158"/>
        <item x="296"/>
        <item x="1772"/>
        <item x="2693"/>
        <item x="310"/>
        <item x="365"/>
        <item x="458"/>
        <item x="481"/>
        <item x="363"/>
        <item x="2376"/>
        <item x="1724"/>
        <item x="2608"/>
        <item x="531"/>
        <item x="1114"/>
        <item x="2872"/>
        <item x="3263"/>
        <item x="3261"/>
        <item x="3265"/>
        <item x="2993"/>
        <item x="364"/>
        <item x="2397"/>
        <item x="923"/>
        <item x="1652"/>
        <item x="2430"/>
        <item x="422"/>
        <item x="3274"/>
        <item x="482"/>
        <item x="1790"/>
        <item x="897"/>
        <item x="937"/>
        <item x="936"/>
        <item x="899"/>
        <item x="896"/>
        <item x="901"/>
        <item x="898"/>
        <item x="900"/>
        <item x="659"/>
        <item x="635"/>
        <item x="638"/>
        <item x="660"/>
        <item x="654"/>
        <item x="1651"/>
        <item x="215"/>
        <item x="444"/>
        <item x="1922"/>
        <item x="1386"/>
        <item x="655"/>
        <item x="622"/>
        <item x="1947"/>
        <item x="658"/>
        <item x="678"/>
        <item x="512"/>
        <item x="569"/>
        <item x="262"/>
        <item x="571"/>
        <item x="624"/>
        <item x="1550"/>
        <item x="2043"/>
        <item x="2044"/>
        <item x="1579"/>
        <item x="3273"/>
        <item x="1634"/>
        <item x="3016"/>
        <item x="3015"/>
        <item x="3018"/>
        <item x="3017"/>
        <item x="730"/>
        <item x="1635"/>
        <item x="1327"/>
        <item x="2855"/>
        <item x="3007"/>
        <item x="2564"/>
        <item x="583"/>
        <item x="584"/>
        <item x="1455"/>
        <item x="275"/>
        <item x="276"/>
        <item x="277"/>
        <item x="1566"/>
        <item x="421"/>
        <item x="2703"/>
        <item x="420"/>
        <item x="375"/>
        <item x="35"/>
        <item x="445"/>
        <item x="1381"/>
        <item x="1929"/>
        <item x="1928"/>
        <item x="1383"/>
        <item x="1382"/>
        <item x="2891"/>
        <item x="2861"/>
        <item x="243"/>
        <item x="1568"/>
        <item x="944"/>
        <item x="34"/>
        <item x="2433"/>
        <item x="483"/>
        <item x="244"/>
        <item x="2919"/>
        <item x="2918"/>
        <item x="11"/>
        <item x="1560"/>
        <item x="1649"/>
        <item x="1648"/>
        <item x="1647"/>
        <item x="409"/>
        <item x="2923"/>
        <item x="2941"/>
        <item x="83"/>
        <item x="2770"/>
        <item x="577"/>
        <item x="697"/>
        <item x="667"/>
        <item x="2769"/>
        <item x="2282"/>
        <item x="598"/>
        <item x="414"/>
        <item x="446"/>
        <item x="588"/>
        <item x="1656"/>
        <item x="2050"/>
        <item x="447"/>
        <item x="402"/>
        <item x="2374"/>
        <item x="1695"/>
        <item x="1694"/>
        <item x="1693"/>
        <item x="1692"/>
        <item x="3342"/>
        <item x="1490"/>
        <item x="3264"/>
        <item x="2642"/>
        <item x="449"/>
        <item x="450"/>
        <item x="451"/>
        <item x="491"/>
        <item x="2651"/>
        <item x="1650"/>
        <item x="2639"/>
        <item x="495"/>
        <item x="1569"/>
        <item x="1451"/>
        <item x="136"/>
        <item x="65"/>
        <item x="1483"/>
        <item x="331"/>
        <item x="1485"/>
        <item x="256"/>
        <item x="1489"/>
        <item x="1484"/>
        <item x="1459"/>
        <item x="248"/>
        <item x="485"/>
        <item x="23"/>
        <item x="795"/>
        <item x="137"/>
        <item x="534"/>
        <item x="850"/>
        <item x="165"/>
        <item x="190"/>
        <item x="727"/>
        <item x="297"/>
        <item x="22"/>
        <item x="179"/>
        <item x="2654"/>
        <item x="602"/>
        <item x="2624"/>
        <item x="2661"/>
        <item x="2636"/>
        <item x="2607"/>
        <item x="2627"/>
        <item x="2614"/>
        <item x="2257"/>
        <item x="2584"/>
        <item x="26"/>
        <item x="793"/>
        <item x="1705"/>
        <item x="238"/>
        <item x="2550"/>
        <item x="2742"/>
        <item x="620"/>
        <item x="669"/>
        <item x="702"/>
        <item x="1559"/>
        <item x="2543"/>
        <item x="2758"/>
        <item x="106"/>
        <item x="2650"/>
        <item x="2684"/>
        <item x="2727"/>
        <item x="500"/>
        <item x="258"/>
        <item x="587"/>
        <item x="93"/>
        <item x="1636"/>
        <item x="1684"/>
        <item x="2451"/>
        <item x="634"/>
        <item x="2031"/>
        <item x="1626"/>
        <item x="1611"/>
        <item x="44"/>
        <item x="381"/>
        <item x="376"/>
        <item x="642"/>
        <item x="2045"/>
        <item x="1633"/>
        <item x="2379"/>
        <item x="1089"/>
        <item x="709"/>
        <item x="604"/>
        <item x="96"/>
        <item x="95"/>
        <item x="314"/>
        <item x="2217"/>
        <item x="3069"/>
        <item x="2079"/>
        <item x="326"/>
        <item x="257"/>
        <item x="529"/>
        <item x="1153"/>
        <item x="68"/>
        <item x="100"/>
        <item x="657"/>
        <item x="570"/>
        <item x="2946"/>
        <item x="2223"/>
        <item x="1107"/>
        <item x="641"/>
        <item x="1392"/>
        <item x="1391"/>
        <item x="1388"/>
        <item x="1389"/>
        <item x="467"/>
        <item x="994"/>
        <item x="1638"/>
        <item x="1173"/>
        <item x="1991"/>
        <item x="560"/>
        <item x="609"/>
        <item x="2689"/>
        <item x="995"/>
        <item x="2690"/>
        <item x="2261"/>
        <item x="2741"/>
        <item x="1411"/>
        <item x="1407"/>
        <item x="1422"/>
        <item x="2260"/>
        <item x="382"/>
        <item x="2680"/>
        <item x="2708"/>
        <item x="2710"/>
        <item x="617"/>
        <item x="1421"/>
        <item x="457"/>
        <item x="1410"/>
        <item x="1162"/>
        <item x="1589"/>
        <item x="1587"/>
        <item x="1161"/>
        <item x="1585"/>
        <item x="1588"/>
        <item x="1586"/>
        <item x="1584"/>
        <item x="2655"/>
        <item x="2082"/>
        <item x="2205"/>
        <item x="1637"/>
        <item x="2637"/>
        <item x="2638"/>
        <item x="1640"/>
        <item x="2264"/>
        <item x="619"/>
        <item x="631"/>
        <item x="476"/>
        <item x="1720"/>
        <item x="2070"/>
        <item x="1058"/>
        <item x="1054"/>
        <item x="1061"/>
        <item x="1055"/>
        <item x="1060"/>
        <item x="1057"/>
        <item x="1952"/>
        <item x="1056"/>
        <item x="1053"/>
        <item x="555"/>
        <item x="427"/>
        <item x="1368"/>
        <item x="611"/>
        <item x="1487"/>
        <item x="330"/>
        <item x="329"/>
        <item x="614"/>
        <item x="17"/>
        <item x="613"/>
        <item x="758"/>
        <item x="525"/>
        <item x="2417"/>
        <item x="1077"/>
        <item x="2255"/>
        <item x="2678"/>
        <item x="2603"/>
        <item x="1548"/>
        <item x="1623"/>
        <item x="3329"/>
        <item x="3336"/>
        <item x="2575"/>
        <item x="686"/>
        <item x="1573"/>
        <item x="1574"/>
        <item x="465"/>
        <item x="463"/>
        <item x="2030"/>
        <item x="1988"/>
        <item x="2942"/>
        <item x="2943"/>
        <item x="790"/>
        <item x="713"/>
        <item x="14"/>
        <item x="1572"/>
        <item x="285"/>
        <item x="663"/>
        <item x="767"/>
        <item x="2744"/>
        <item x="1554"/>
        <item x="1553"/>
        <item x="1838"/>
        <item x="1677"/>
        <item x="1679"/>
        <item x="3330"/>
        <item x="161"/>
        <item x="653"/>
        <item x="1657"/>
        <item x="768"/>
        <item x="2760"/>
        <item x="548"/>
        <item x="549"/>
        <item x="2049"/>
        <item x="1678"/>
        <item x="766"/>
        <item x="3327"/>
        <item x="3328"/>
        <item x="759"/>
        <item x="765"/>
        <item x="2029"/>
        <item x="2200"/>
        <item x="2081"/>
        <item x="3160"/>
        <item x="2972"/>
        <item x="3084"/>
        <item x="3006"/>
        <item x="2210"/>
        <item x="1970"/>
        <item x="3161"/>
        <item x="2211"/>
        <item x="2035"/>
        <item x="2084"/>
        <item x="2816"/>
        <item x="2566"/>
        <item x="1965"/>
        <item x="1971"/>
        <item x="2012"/>
        <item x="734"/>
        <item x="192"/>
        <item x="533"/>
        <item x="1207"/>
        <item x="698"/>
        <item x="240"/>
        <item x="163"/>
        <item x="3337"/>
        <item x="668"/>
        <item x="2745"/>
        <item x="652"/>
        <item x="460"/>
        <item x="461"/>
        <item x="1022"/>
        <item x="327"/>
        <item x="328"/>
        <item x="648"/>
        <item x="315"/>
        <item x="1370"/>
        <item x="2747"/>
        <item x="2421"/>
        <item x="265"/>
        <item x="321"/>
        <item x="729"/>
        <item x="699"/>
        <item x="1206"/>
        <item x="757"/>
        <item x="2625"/>
        <item x="219"/>
        <item x="220"/>
        <item x="336"/>
        <item x="1380"/>
        <item x="352"/>
        <item x="817"/>
        <item x="553"/>
        <item x="2757"/>
        <item x="692"/>
        <item x="691"/>
        <item x="2767"/>
        <item x="2768"/>
        <item x="690"/>
        <item x="2378"/>
        <item x="473"/>
        <item x="656"/>
        <item x="292"/>
        <item x="530"/>
        <item x="471"/>
        <item x="687"/>
        <item x="416"/>
        <item x="2648"/>
        <item x="2441"/>
        <item x="164"/>
        <item x="456"/>
        <item x="475"/>
        <item x="802"/>
        <item x="470"/>
        <item x="536"/>
        <item x="1465"/>
        <item x="2752"/>
        <item x="180"/>
        <item x="575"/>
        <item x="688"/>
        <item x="169"/>
        <item x="752"/>
        <item x="1702"/>
        <item x="162"/>
        <item x="2332"/>
        <item x="392"/>
        <item x="374"/>
        <item x="2600"/>
        <item x="743"/>
        <item x="2056"/>
        <item x="519"/>
        <item x="661"/>
        <item x="193"/>
        <item x="649"/>
        <item x="369"/>
        <item x="303"/>
        <item x="2791"/>
        <item x="521"/>
        <item x="520"/>
        <item x="1070"/>
        <item x="504"/>
        <item x="2310"/>
        <item x="2311"/>
        <item x="2307"/>
        <item x="2306"/>
        <item x="507"/>
        <item x="2314"/>
        <item x="509"/>
        <item x="502"/>
        <item x="505"/>
        <item x="372"/>
        <item x="503"/>
        <item x="2437"/>
        <item x="2438"/>
        <item x="2439"/>
        <item x="2440"/>
        <item x="2436"/>
        <item x="778"/>
        <item x="2748"/>
        <item x="508"/>
        <item x="2683"/>
        <item x="390"/>
        <item x="2681"/>
        <item x="343"/>
        <item x="194"/>
        <item x="70"/>
        <item x="2262"/>
        <item x="2331"/>
        <item x="2263"/>
        <item x="2395"/>
        <item x="2406"/>
        <item x="2405"/>
        <item x="853"/>
        <item x="90"/>
        <item x="232"/>
        <item x="539"/>
        <item x="2415"/>
        <item x="2413"/>
        <item x="2414"/>
        <item x="725"/>
        <item x="82"/>
        <item x="2801"/>
        <item x="540"/>
        <item x="538"/>
        <item x="195"/>
        <item x="2449"/>
        <item x="81"/>
        <item x="98"/>
        <item x="60"/>
        <item x="1555"/>
        <item x="1556"/>
        <item x="150"/>
        <item x="546"/>
        <item x="676"/>
        <item x="543"/>
        <item x="550"/>
        <item x="552"/>
        <item x="551"/>
        <item x="630"/>
        <item x="794"/>
        <item x="672"/>
        <item x="812"/>
        <item x="685"/>
        <item x="736"/>
        <item x="368"/>
        <item x="360"/>
        <item x="101"/>
        <item x="356"/>
        <item x="358"/>
        <item x="738"/>
        <item x="716"/>
        <item x="651"/>
        <item x="337"/>
        <item x="266"/>
        <item x="359"/>
        <item x="723"/>
        <item x="712"/>
        <item x="2910"/>
        <item x="2915"/>
        <item x="572"/>
        <item x="0"/>
        <item x="797"/>
        <item x="785"/>
        <item x="590"/>
        <item x="595"/>
        <item x="597"/>
        <item x="594"/>
        <item x="596"/>
        <item x="92"/>
        <item x="682"/>
        <item x="815"/>
        <item x="816"/>
        <item x="1205"/>
        <item x="2605"/>
        <item x="143"/>
        <item x="646"/>
        <item x="618"/>
        <item x="228"/>
        <item x="411"/>
        <item x="412"/>
        <item x="710"/>
        <item x="225"/>
        <item x="291"/>
        <item x="338"/>
        <item x="705"/>
        <item x="728"/>
        <item x="756"/>
        <item x="342"/>
        <item x="28"/>
        <item x="714"/>
        <item x="91"/>
        <item x="30"/>
        <item x="31"/>
        <item x="703"/>
        <item x="796"/>
        <item x="319"/>
        <item x="771"/>
        <item x="535"/>
        <item x="216"/>
        <item x="452"/>
        <item x="217"/>
        <item x="777"/>
        <item x="639"/>
        <item x="430"/>
        <item x="282"/>
        <item x="593"/>
        <item x="788"/>
        <item x="761"/>
        <item x="1170"/>
        <item x="1171"/>
        <item x="1172"/>
        <item x="183"/>
        <item x="786"/>
        <item x="787"/>
        <item x="537"/>
        <item x="779"/>
        <item x="773"/>
        <item x="304"/>
        <item x="772"/>
        <item x="419"/>
        <item x="260"/>
        <item x="57"/>
        <item x="340"/>
        <item x="339"/>
        <item x="490"/>
        <item x="236"/>
        <item x="251"/>
        <item x="252"/>
        <item x="253"/>
        <item x="715"/>
        <item x="45"/>
        <item x="53"/>
        <item x="259"/>
        <item x="510"/>
        <item x="353"/>
        <item x="565"/>
        <item x="647"/>
        <item x="111"/>
        <item x="760"/>
        <item x="750"/>
        <item x="708"/>
        <item x="318"/>
        <item x="591"/>
        <item x="566"/>
        <item x="665"/>
        <item x="664"/>
        <item x="334"/>
        <item x="401"/>
        <item x="306"/>
        <item x="567"/>
        <item x="559"/>
        <item x="43"/>
        <item x="115"/>
        <item x="344"/>
        <item x="32"/>
        <item x="745"/>
        <item x="644"/>
        <item x="362"/>
        <item x="355"/>
        <item x="506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compact="0" showAll="0" sortType="ascending">
      <items count="351">
        <item x="322"/>
        <item x="212"/>
        <item x="321"/>
        <item x="267"/>
        <item x="342"/>
        <item x="278"/>
        <item x="280"/>
        <item x="112"/>
        <item x="204"/>
        <item x="325"/>
        <item x="205"/>
        <item x="279"/>
        <item x="220"/>
        <item x="281"/>
        <item x="284"/>
        <item x="282"/>
        <item x="286"/>
        <item x="34"/>
        <item x="323"/>
        <item x="285"/>
        <item x="310"/>
        <item x="292"/>
        <item x="328"/>
        <item x="324"/>
        <item x="114"/>
        <item x="36"/>
        <item x="311"/>
        <item x="228"/>
        <item x="345"/>
        <item x="288"/>
        <item x="64"/>
        <item x="211"/>
        <item x="105"/>
        <item x="317"/>
        <item x="326"/>
        <item x="216"/>
        <item x="334"/>
        <item x="290"/>
        <item x="335"/>
        <item x="217"/>
        <item x="115"/>
        <item x="213"/>
        <item x="116"/>
        <item x="327"/>
        <item x="117"/>
        <item x="54"/>
        <item x="339"/>
        <item x="312"/>
        <item x="297"/>
        <item x="136"/>
        <item x="329"/>
        <item x="330"/>
        <item x="124"/>
        <item x="7"/>
        <item x="148"/>
        <item x="293"/>
        <item x="303"/>
        <item x="302"/>
        <item x="283"/>
        <item x="331"/>
        <item x="119"/>
        <item x="118"/>
        <item x="332"/>
        <item x="333"/>
        <item x="320"/>
        <item x="199"/>
        <item x="18"/>
        <item x="305"/>
        <item x="289"/>
        <item x="304"/>
        <item x="306"/>
        <item x="259"/>
        <item x="123"/>
        <item x="120"/>
        <item x="122"/>
        <item x="219"/>
        <item x="313"/>
        <item x="8"/>
        <item x="29"/>
        <item x="201"/>
        <item x="47"/>
        <item x="161"/>
        <item x="150"/>
        <item x="318"/>
        <item x="48"/>
        <item x="291"/>
        <item x="0"/>
        <item x="183"/>
        <item x="314"/>
        <item x="222"/>
        <item x="121"/>
        <item x="37"/>
        <item x="266"/>
        <item x="223"/>
        <item x="224"/>
        <item x="221"/>
        <item x="111"/>
        <item x="254"/>
        <item x="50"/>
        <item x="336"/>
        <item x="225"/>
        <item x="126"/>
        <item x="226"/>
        <item x="28"/>
        <item x="52"/>
        <item x="51"/>
        <item x="294"/>
        <item x="1"/>
        <item x="256"/>
        <item x="232"/>
        <item x="130"/>
        <item x="234"/>
        <item x="337"/>
        <item x="271"/>
        <item x="230"/>
        <item x="128"/>
        <item x="129"/>
        <item x="157"/>
        <item x="156"/>
        <item x="9"/>
        <item x="275"/>
        <item x="295"/>
        <item x="104"/>
        <item x="10"/>
        <item x="43"/>
        <item x="131"/>
        <item x="100"/>
        <item x="13"/>
        <item x="135"/>
        <item x="12"/>
        <item x="298"/>
        <item x="56"/>
        <item x="55"/>
        <item x="308"/>
        <item x="237"/>
        <item x="208"/>
        <item x="132"/>
        <item x="58"/>
        <item x="133"/>
        <item x="57"/>
        <item x="134"/>
        <item x="233"/>
        <item x="239"/>
        <item x="272"/>
        <item x="14"/>
        <item x="30"/>
        <item x="59"/>
        <item x="63"/>
        <item x="60"/>
        <item x="62"/>
        <item x="315"/>
        <item x="137"/>
        <item x="240"/>
        <item x="61"/>
        <item x="15"/>
        <item x="242"/>
        <item x="241"/>
        <item x="138"/>
        <item x="149"/>
        <item x="140"/>
        <item x="68"/>
        <item x="147"/>
        <item x="16"/>
        <item x="141"/>
        <item x="142"/>
        <item x="71"/>
        <item x="160"/>
        <item x="113"/>
        <item x="296"/>
        <item x="143"/>
        <item x="66"/>
        <item x="17"/>
        <item x="144"/>
        <item x="231"/>
        <item x="99"/>
        <item x="243"/>
        <item x="42"/>
        <item x="67"/>
        <item x="145"/>
        <item x="110"/>
        <item x="69"/>
        <item x="70"/>
        <item x="127"/>
        <item x="209"/>
        <item x="146"/>
        <item x="72"/>
        <item x="73"/>
        <item x="164"/>
        <item x="214"/>
        <item x="74"/>
        <item x="152"/>
        <item x="151"/>
        <item x="203"/>
        <item x="153"/>
        <item x="76"/>
        <item x="154"/>
        <item x="187"/>
        <item x="206"/>
        <item x="244"/>
        <item x="78"/>
        <item x="163"/>
        <item x="27"/>
        <item x="155"/>
        <item x="20"/>
        <item x="19"/>
        <item x="194"/>
        <item x="245"/>
        <item x="75"/>
        <item x="81"/>
        <item x="77"/>
        <item x="309"/>
        <item x="158"/>
        <item x="159"/>
        <item x="79"/>
        <item x="173"/>
        <item x="80"/>
        <item x="172"/>
        <item x="162"/>
        <item x="247"/>
        <item x="235"/>
        <item x="246"/>
        <item x="250"/>
        <item x="95"/>
        <item x="236"/>
        <item x="229"/>
        <item x="21"/>
        <item x="248"/>
        <item x="165"/>
        <item x="84"/>
        <item x="91"/>
        <item x="316"/>
        <item x="170"/>
        <item x="31"/>
        <item x="82"/>
        <item x="83"/>
        <item x="166"/>
        <item x="22"/>
        <item x="167"/>
        <item x="251"/>
        <item x="252"/>
        <item x="24"/>
        <item x="168"/>
        <item x="263"/>
        <item x="32"/>
        <item x="33"/>
        <item x="169"/>
        <item x="253"/>
        <item x="85"/>
        <item x="86"/>
        <item x="49"/>
        <item x="299"/>
        <item x="300"/>
        <item x="39"/>
        <item x="171"/>
        <item x="6"/>
        <item x="255"/>
        <item x="174"/>
        <item x="87"/>
        <item x="139"/>
        <item x="257"/>
        <item x="238"/>
        <item x="258"/>
        <item x="177"/>
        <item x="175"/>
        <item x="88"/>
        <item x="90"/>
        <item x="23"/>
        <item x="89"/>
        <item x="176"/>
        <item x="40"/>
        <item x="178"/>
        <item x="108"/>
        <item x="301"/>
        <item x="218"/>
        <item x="260"/>
        <item x="179"/>
        <item x="35"/>
        <item x="180"/>
        <item x="92"/>
        <item x="181"/>
        <item x="38"/>
        <item x="264"/>
        <item x="249"/>
        <item x="93"/>
        <item x="94"/>
        <item x="103"/>
        <item x="96"/>
        <item x="97"/>
        <item x="184"/>
        <item x="98"/>
        <item x="210"/>
        <item x="185"/>
        <item x="41"/>
        <item x="287"/>
        <item x="227"/>
        <item x="261"/>
        <item x="101"/>
        <item x="197"/>
        <item x="319"/>
        <item x="186"/>
        <item x="343"/>
        <item x="215"/>
        <item x="190"/>
        <item x="188"/>
        <item x="189"/>
        <item x="344"/>
        <item x="191"/>
        <item x="265"/>
        <item x="25"/>
        <item x="102"/>
        <item x="53"/>
        <item x="192"/>
        <item x="268"/>
        <item x="125"/>
        <item x="347"/>
        <item x="26"/>
        <item x="262"/>
        <item x="338"/>
        <item x="193"/>
        <item x="346"/>
        <item x="44"/>
        <item x="348"/>
        <item x="274"/>
        <item x="65"/>
        <item x="195"/>
        <item x="269"/>
        <item x="196"/>
        <item x="349"/>
        <item x="270"/>
        <item x="11"/>
        <item x="106"/>
        <item x="182"/>
        <item x="107"/>
        <item x="45"/>
        <item x="341"/>
        <item x="273"/>
        <item x="307"/>
        <item x="2"/>
        <item x="3"/>
        <item x="340"/>
        <item x="5"/>
        <item x="276"/>
        <item x="4"/>
        <item x="207"/>
        <item x="109"/>
        <item x="202"/>
        <item x="46"/>
        <item x="277"/>
        <item x="198"/>
        <item x="20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/>
    <pivotField axis="axisRow" subtotalTop="0" showAll="0">
      <items count="1132">
        <item sd="0" x="124"/>
        <item sd="0" x="902"/>
        <item sd="0" x="289"/>
        <item sd="0" x="540"/>
        <item sd="0" x="346"/>
        <item sd="0" x="745"/>
        <item sd="0" x="114"/>
        <item sd="0" x="44"/>
        <item sd="0" x="823"/>
        <item sd="0" x="958"/>
        <item sd="0" x="41"/>
        <item sd="0" x="898"/>
        <item sd="0" x="365"/>
        <item sd="0" x="601"/>
        <item sd="0" x="957"/>
        <item sd="0" x="850"/>
        <item sd="0" x="461"/>
        <item sd="0" x="785"/>
        <item sd="0" x="587"/>
        <item sd="0" x="62"/>
        <item sd="0" x="45"/>
        <item sd="0" x="801"/>
        <item sd="0" x="266"/>
        <item sd="0" x="292"/>
        <item sd="0" x="272"/>
        <item sd="0" x="1027"/>
        <item sd="0" x="17"/>
        <item sd="0" x="19"/>
        <item sd="0" x="446"/>
        <item sd="0" x="91"/>
        <item sd="0" x="506"/>
        <item sd="0" x="432"/>
        <item sd="0" x="40"/>
        <item sd="0" x="74"/>
        <item sd="0" x="699"/>
        <item sd="0" x="921"/>
        <item sd="0" x="206"/>
        <item sd="0" x="546"/>
        <item sd="0" x="1035"/>
        <item sd="0" x="569"/>
        <item sd="0" x="890"/>
        <item sd="0" x="459"/>
        <item sd="0" x="990"/>
        <item sd="0" x="86"/>
        <item sd="0" x="928"/>
        <item sd="0" x="121"/>
        <item sd="0" x="511"/>
        <item sd="0" x="836"/>
        <item sd="0" x="606"/>
        <item sd="0" x="852"/>
        <item sd="0" x="185"/>
        <item sd="0" x="590"/>
        <item sd="0" x="350"/>
        <item sd="0" x="949"/>
        <item sd="0" x="306"/>
        <item sd="0" x="602"/>
        <item sd="0" x="1045"/>
        <item sd="0" x="668"/>
        <item sd="0" x="647"/>
        <item sd="0" x="880"/>
        <item sd="0" x="662"/>
        <item sd="0" x="770"/>
        <item sd="0" x="202"/>
        <item sd="0" x="742"/>
        <item sd="0" x="816"/>
        <item sd="0" x="1023"/>
        <item sd="0" x="903"/>
        <item sd="0" x="277"/>
        <item sd="0" x="321"/>
        <item sd="0" x="148"/>
        <item sd="0" x="526"/>
        <item sd="0" x="933"/>
        <item sd="0" x="1032"/>
        <item sd="0" x="845"/>
        <item sd="0" x="424"/>
        <item sd="0" x="710"/>
        <item sd="0" x="242"/>
        <item sd="0" x="831"/>
        <item sd="0" x="293"/>
        <item sd="0" x="183"/>
        <item sd="0" x="857"/>
        <item sd="0" x="113"/>
        <item sd="0" x="768"/>
        <item sd="0" x="653"/>
        <item sd="0" x="450"/>
        <item sd="0" x="527"/>
        <item sd="0" x="338"/>
        <item sd="0" x="33"/>
        <item sd="0" x="622"/>
        <item sd="0" x="481"/>
        <item sd="0" x="440"/>
        <item sd="0" x="225"/>
        <item sd="0" x="977"/>
        <item sd="0" x="67"/>
        <item sd="0" x="179"/>
        <item sd="0" x="406"/>
        <item sd="0" x="12"/>
        <item sd="0" x="162"/>
        <item sd="0" x="68"/>
        <item sd="0" x="258"/>
        <item sd="0" x="135"/>
        <item sd="0" x="209"/>
        <item sd="0" x="563"/>
        <item sd="0" x="640"/>
        <item sd="0" x="894"/>
        <item sd="0" x="733"/>
        <item sd="0" x="482"/>
        <item sd="0" x="610"/>
        <item sd="0" x="541"/>
        <item sd="0" x="870"/>
        <item sd="0" x="943"/>
        <item sd="0" x="595"/>
        <item sd="0" x="237"/>
        <item sd="0" x="982"/>
        <item sd="0" x="1050"/>
        <item sd="0" x="996"/>
        <item sd="0" x="333"/>
        <item sd="0" x="327"/>
        <item sd="0" x="684"/>
        <item sd="0" x="149"/>
        <item sd="0" x="578"/>
        <item sd="0" x="503"/>
        <item sd="0" x="944"/>
        <item sd="0" x="119"/>
        <item sd="0" x="940"/>
        <item sd="0" x="508"/>
        <item sd="0" x="398"/>
        <item sd="0" x="235"/>
        <item sd="0" x="804"/>
        <item sd="0" x="646"/>
        <item sd="0" x="425"/>
        <item sd="0" x="534"/>
        <item sd="0" x="685"/>
        <item sd="0" x="964"/>
        <item sd="0" x="408"/>
        <item sd="0" x="794"/>
        <item sd="0" x="267"/>
        <item sd="0" x="779"/>
        <item sd="0" x="257"/>
        <item sd="0" x="104"/>
        <item sd="0" x="567"/>
        <item sd="0" x="393"/>
        <item sd="0" x="860"/>
        <item sd="0" x="63"/>
        <item sd="0" x="158"/>
        <item sd="0" x="401"/>
        <item sd="0" x="740"/>
        <item sd="0" x="597"/>
        <item sd="0" x="363"/>
        <item sd="0" x="270"/>
        <item sd="0" x="514"/>
        <item sd="0" x="945"/>
        <item sd="0" x="337"/>
        <item sd="0" x="82"/>
        <item sd="0" x="798"/>
        <item sd="0" x="144"/>
        <item sd="0" x="728"/>
        <item sd="0" x="655"/>
        <item sd="0" x="168"/>
        <item sd="0" x="872"/>
        <item sd="0" x="760"/>
        <item sd="0" x="799"/>
        <item sd="0" x="559"/>
        <item sd="0" x="873"/>
        <item sd="0" x="130"/>
        <item sd="0" x="984"/>
        <item sd="0" x="238"/>
        <item sd="0" x="544"/>
        <item sd="0" x="56"/>
        <item sd="0" x="138"/>
        <item sd="0" x="373"/>
        <item sd="0" x="980"/>
        <item sd="0" x="869"/>
        <item sd="0" x="572"/>
        <item sd="0" x="939"/>
        <item sd="0" x="96"/>
        <item sd="0" x="623"/>
        <item sd="0" x="458"/>
        <item sd="0" x="657"/>
        <item sd="0" x="643"/>
        <item sd="0" x="265"/>
        <item sd="0" x="614"/>
        <item sd="0" x="6"/>
        <item sd="0" x="4"/>
        <item sd="0" x="883"/>
        <item sd="0" x="806"/>
        <item sd="0" x="600"/>
        <item sd="0" x="11"/>
        <item sd="0" x="142"/>
        <item sd="0" x="896"/>
        <item sd="0" x="186"/>
        <item sd="0" x="300"/>
        <item sd="0" x="471"/>
        <item sd="0" x="959"/>
        <item sd="0" x="853"/>
        <item sd="0" x="1041"/>
        <item sd="0" x="756"/>
        <item sd="0" x="702"/>
        <item sd="0" x="57"/>
        <item sd="0" x="232"/>
        <item sd="0" x="560"/>
        <item sd="0" x="342"/>
        <item sd="0" x="489"/>
        <item sd="0" x="453"/>
        <item sd="0" x="27"/>
        <item sd="0" x="457"/>
        <item sd="0" x="139"/>
        <item sd="0" x="598"/>
        <item sd="0" x="254"/>
        <item sd="0" x="701"/>
        <item sd="0" x="552"/>
        <item sd="0" x="15"/>
        <item sd="0" x="498"/>
        <item sd="0" x="818"/>
        <item sd="0" x="259"/>
        <item sd="0" x="437"/>
        <item sd="0" x="525"/>
        <item sd="0" x="747"/>
        <item sd="0" x="343"/>
        <item sd="0" x="968"/>
        <item sd="0" x="219"/>
        <item sd="0" x="282"/>
        <item sd="0" x="724"/>
        <item sd="0" x="216"/>
        <item sd="0" x="532"/>
        <item sd="0" x="444"/>
        <item sd="0" x="819"/>
        <item sd="0" x="16"/>
        <item sd="0" x="674"/>
        <item sd="0" x="811"/>
        <item sd="0" x="969"/>
        <item sd="0" x="767"/>
        <item sd="0" x="611"/>
        <item sd="0" x="428"/>
        <item sd="0" x="260"/>
        <item sd="0" x="29"/>
        <item sd="0" x="147"/>
        <item sd="0" x="776"/>
        <item sd="0" x="741"/>
        <item sd="0" x="72"/>
        <item sd="0" x="31"/>
        <item sd="0" x="517"/>
        <item sd="0" x="150"/>
        <item sd="0" x="244"/>
        <item sd="0" x="38"/>
        <item sd="0" x="1020"/>
        <item sd="0" x="994"/>
        <item sd="0" x="1038"/>
        <item sd="0" x="305"/>
        <item sd="0" x="94"/>
        <item sd="0" x="463"/>
        <item sd="0" x="678"/>
        <item sd="0" x="326"/>
        <item sd="0" x="688"/>
        <item sd="0" x="829"/>
        <item sd="0" x="80"/>
        <item sd="0" x="876"/>
        <item sd="0" x="66"/>
        <item sd="0" x="411"/>
        <item sd="0" x="555"/>
        <item sd="0" x="828"/>
        <item sd="0" x="865"/>
        <item sd="0" x="718"/>
        <item sd="0" x="821"/>
        <item sd="0" x="404"/>
        <item sd="0" x="85"/>
        <item sd="0" x="999"/>
        <item sd="0" x="995"/>
        <item sd="0" x="69"/>
        <item sd="0" x="433"/>
        <item sd="0" x="834"/>
        <item sd="0" x="480"/>
        <item sd="0" x="35"/>
        <item sd="0" x="803"/>
        <item sd="0" x="133"/>
        <item sd="0" x="639"/>
        <item sd="0" x="49"/>
        <item sd="0" x="360"/>
        <item sd="0" x="536"/>
        <item sd="0" x="588"/>
        <item sd="0" x="134"/>
        <item sd="0" x="878"/>
        <item sd="0" x="240"/>
        <item sd="0" x="32"/>
        <item sd="0" x="518"/>
        <item sd="0" x="673"/>
        <item sd="0" x="708"/>
        <item sd="0" x="612"/>
        <item sd="0" x="538"/>
        <item sd="0" x="470"/>
        <item sd="0" x="417"/>
        <item sd="0" x="909"/>
        <item sd="0" x="215"/>
        <item sd="0" x="84"/>
        <item sd="0" x="414"/>
        <item sd="0" x="1031"/>
        <item sd="0" x="192"/>
        <item sd="0" x="605"/>
        <item sd="0" x="409"/>
        <item sd="0" x="187"/>
        <item sd="0" x="788"/>
        <item sd="0" x="842"/>
        <item sd="0" x="229"/>
        <item sd="0" x="966"/>
        <item sd="0" x="897"/>
        <item sd="0" x="275"/>
        <item sd="0" x="312"/>
        <item sd="0" x="717"/>
        <item sd="0" x="110"/>
        <item sd="0" x="666"/>
        <item sd="0" x="476"/>
        <item sd="0" x="663"/>
        <item sd="0" x="866"/>
        <item sd="0" x="255"/>
        <item sd="0" x="512"/>
        <item sd="0" x="631"/>
        <item sd="0" x="539"/>
        <item sd="0" x="727"/>
        <item sd="0" x="987"/>
        <item sd="0" x="680"/>
        <item sd="0" x="1034"/>
        <item sd="0" x="171"/>
        <item sd="0" x="392"/>
        <item sd="0" x="89"/>
        <item sd="0" x="28"/>
        <item sd="0" x="707"/>
        <item sd="0" x="951"/>
        <item sd="0" x="429"/>
        <item sd="0" x="211"/>
        <item sd="0" x="246"/>
        <item sd="0" x="18"/>
        <item sd="0" x="886"/>
        <item sd="0" x="21"/>
        <item sd="0" x="472"/>
        <item sd="0" x="523"/>
        <item sd="0" x="125"/>
        <item sd="0" x="8"/>
        <item sd="0" x="520"/>
        <item sd="0" x="290"/>
        <item sd="0" x="163"/>
        <item sd="0" x="774"/>
        <item sd="0" x="736"/>
        <item sd="0" x="479"/>
        <item sd="0" x="303"/>
        <item sd="0" x="833"/>
        <item sd="0" x="349"/>
        <item sd="0" x="420"/>
        <item sd="0" x="381"/>
        <item sd="0" x="669"/>
        <item sd="0" x="755"/>
        <item sd="0" x="102"/>
        <item sd="0" x="165"/>
        <item sd="0" x="840"/>
        <item sd="0" x="802"/>
        <item sd="0" x="777"/>
        <item sd="0" x="466"/>
        <item sd="0" x="154"/>
        <item sd="0" x="77"/>
        <item sd="0" x="220"/>
        <item sd="0" x="273"/>
        <item sd="0" x="386"/>
        <item sd="0" x="948"/>
        <item sd="0" x="797"/>
        <item sd="0" x="577"/>
        <item sd="0" x="1010"/>
        <item sd="0" x="385"/>
        <item sd="0" x="667"/>
        <item sd="0" x="361"/>
        <item sd="0" x="983"/>
        <item sd="0" x="169"/>
        <item sd="0" x="352"/>
        <item sd="0" x="497"/>
        <item sd="0" x="115"/>
        <item sd="0" x="758"/>
        <item sd="0" x="418"/>
        <item sd="0" x="574"/>
        <item sd="0" x="400"/>
        <item sd="0" x="247"/>
        <item sd="0" x="76"/>
        <item sd="0" x="1025"/>
        <item sd="0" x="160"/>
        <item sd="0" x="286"/>
        <item sd="0" x="549"/>
        <item sd="0" x="625"/>
        <item sd="0" x="530"/>
        <item sd="0" x="93"/>
        <item sd="0" x="670"/>
        <item sd="0" x="649"/>
        <item sd="0" x="402"/>
        <item sd="0" x="805"/>
        <item sd="0" x="1036"/>
        <item sd="0" x="151"/>
        <item sd="0" x="0"/>
        <item sd="0" x="378"/>
        <item sd="0" x="431"/>
        <item sd="0" x="847"/>
        <item sd="0" x="820"/>
        <item sd="0" x="236"/>
        <item sd="0" x="961"/>
        <item sd="0" x="274"/>
        <item sd="0" x="832"/>
        <item sd="0" x="888"/>
        <item sd="0" x="998"/>
        <item sd="0" x="891"/>
        <item sd="0" x="905"/>
        <item sd="0" x="269"/>
        <item sd="0" x="952"/>
        <item sd="0" x="900"/>
        <item sd="0" x="217"/>
        <item sd="0" x="460"/>
        <item sd="0" x="548"/>
        <item sd="0" x="854"/>
        <item sd="0" x="627"/>
        <item sd="0" x="712"/>
        <item sd="0" x="281"/>
        <item sd="0" x="955"/>
        <item sd="0" x="941"/>
        <item sd="0" x="766"/>
        <item sd="0" x="159"/>
        <item sd="0" x="199"/>
        <item sd="0" x="198"/>
        <item sd="0" x="203"/>
        <item sd="0" x="665"/>
        <item sd="0" x="936"/>
        <item sd="0" x="858"/>
        <item sd="0" x="87"/>
        <item sd="0" x="413"/>
        <item sd="0" x="25"/>
        <item sd="0" x="438"/>
        <item sd="0" x="1004"/>
        <item sd="0" x="1015"/>
        <item sd="0" x="357"/>
        <item sd="0" x="691"/>
        <item sd="0" x="884"/>
        <item sd="0" x="654"/>
        <item sd="0" x="619"/>
        <item sd="0" x="316"/>
        <item sd="0" x="562"/>
        <item sd="0" x="195"/>
        <item sd="0" x="46"/>
        <item sd="0" x="635"/>
        <item sd="0" x="107"/>
        <item sd="0" x="599"/>
        <item sd="0" x="490"/>
        <item sd="0" x="407"/>
        <item sd="0" x="621"/>
        <item sd="0" x="377"/>
        <item sd="0" x="851"/>
        <item sd="0" x="529"/>
        <item sd="0" x="593"/>
        <item sd="0" x="332"/>
        <item sd="0" x="920"/>
        <item sd="0" x="419"/>
        <item sd="0" x="875"/>
        <item sd="0" x="249"/>
        <item sd="0" x="356"/>
        <item sd="0" x="810"/>
        <item sd="0" x="752"/>
        <item sd="0" x="997"/>
        <item sd="0" x="564"/>
        <item sd="0" x="575"/>
        <item sd="0" x="58"/>
        <item sd="0" x="906"/>
        <item sd="0" x="729"/>
        <item sd="0" x="813"/>
        <item sd="0" x="737"/>
        <item sd="0" x="616"/>
        <item sd="0" x="824"/>
        <item sd="0" x="1047"/>
        <item sd="0" x="954"/>
        <item sd="0" x="116"/>
        <item sd="0" x="786"/>
        <item sd="0" x="645"/>
        <item sd="0" x="848"/>
        <item sd="0" x="1016"/>
        <item sd="0" x="556"/>
        <item sd="0" x="478"/>
        <item sd="0" x="491"/>
        <item sd="0" x="1030"/>
        <item sd="0" x="826"/>
        <item sd="0" x="1012"/>
        <item sd="0" x="137"/>
        <item sd="0" x="784"/>
        <item sd="0" x="83"/>
        <item sd="0" x="221"/>
        <item sd="0" x="974"/>
        <item sd="0" x="582"/>
        <item sd="0" x="251"/>
        <item sd="0" x="118"/>
        <item sd="0" x="336"/>
        <item sd="0" x="24"/>
        <item sd="0" x="792"/>
        <item sd="0" x="585"/>
        <item sd="0" x="1040"/>
        <item sd="0" x="592"/>
        <item sd="0" x="122"/>
        <item sd="0" x="442"/>
        <item sd="0" x="859"/>
        <item sd="0" x="722"/>
        <item sd="0" x="287"/>
        <item sd="0" x="78"/>
        <item sd="0" x="143"/>
        <item sd="0" x="927"/>
        <item sd="0" x="456"/>
        <item sd="0" x="9"/>
        <item sd="0" x="99"/>
        <item sd="0" x="553"/>
        <item sd="0" x="877"/>
        <item sd="0" x="929"/>
        <item sd="0" x="615"/>
        <item sd="0" x="26"/>
        <item sd="0" x="507"/>
        <item sd="0" x="521"/>
        <item sd="0" x="1018"/>
        <item sd="0" x="861"/>
        <item sd="0" x="180"/>
        <item sd="0" x="589"/>
        <item sd="0" x="542"/>
        <item sd="0" x="1013"/>
        <item sd="0" x="705"/>
        <item sd="0" x="1028"/>
        <item sd="0" x="416"/>
        <item sd="0" x="1026"/>
        <item sd="0" x="324"/>
        <item sd="0" x="182"/>
        <item sd="0" x="795"/>
        <item sd="0" x="630"/>
        <item sd="0" x="146"/>
        <item sd="0" x="917"/>
        <item sd="0" x="222"/>
        <item sd="0" x="194"/>
        <item sd="0" x="782"/>
        <item sd="0" x="915"/>
        <item sd="0" x="925"/>
        <item sd="0" x="462"/>
        <item sd="0" x="967"/>
        <item sd="0" x="112"/>
        <item sd="0" x="706"/>
        <item sd="0" x="882"/>
        <item sd="0" x="323"/>
        <item sd="0" x="609"/>
        <item sd="0" x="693"/>
        <item sd="0" x="632"/>
        <item sd="0" x="1024"/>
        <item sd="0" x="814"/>
        <item sd="0" x="10"/>
        <item sd="0" x="566"/>
        <item sd="0" x="92"/>
        <item sd="0" x="901"/>
        <item sd="0" x="132"/>
        <item sd="0" x="484"/>
        <item sd="0" x="970"/>
        <item sd="0" x="607"/>
        <item sd="0" x="692"/>
        <item sd="0" x="739"/>
        <item sd="0" x="191"/>
        <item sd="0" x="170"/>
        <item sd="0" x="812"/>
        <item sd="0" x="422"/>
        <item sd="0" x="783"/>
        <item sd="0" x="596"/>
        <item sd="0" x="748"/>
        <item sd="0" x="583"/>
        <item sd="0" x="455"/>
        <item sd="0" x="177"/>
        <item sd="0" x="310"/>
        <item sd="0" x="558"/>
        <item sd="0" x="723"/>
        <item sd="0" x="43"/>
        <item sd="0" x="686"/>
        <item sd="0" x="515"/>
        <item sd="0" x="871"/>
        <item sd="0" x="981"/>
        <item sd="0" x="157"/>
        <item sd="0" x="892"/>
        <item sd="0" x="492"/>
        <item sd="0" x="547"/>
        <item sd="0" x="101"/>
        <item sd="0" x="1002"/>
        <item sd="0" x="841"/>
        <item sd="0" x="427"/>
        <item sd="0" x="280"/>
        <item sd="0" x="302"/>
        <item sd="0" x="495"/>
        <item sd="0" x="467"/>
        <item sd="0" x="696"/>
        <item sd="0" x="369"/>
        <item sd="0" x="633"/>
        <item sd="0" x="264"/>
        <item sd="0" x="644"/>
        <item sd="0" x="887"/>
        <item sd="0" x="773"/>
        <item sd="0" x="483"/>
        <item sd="0" x="261"/>
        <item sd="0" x="173"/>
        <item sd="0" x="59"/>
        <item sd="0" x="762"/>
        <item sd="0" x="268"/>
        <item sd="0" x="14"/>
        <item sd="0" x="284"/>
        <item sd="0" x="387"/>
        <item sd="0" x="299"/>
        <item sd="0" x="54"/>
        <item sd="0" x="181"/>
        <item sd="0" x="71"/>
        <item sd="0" x="912"/>
        <item sd="0" x="721"/>
        <item sd="0" x="586"/>
        <item sd="0" x="88"/>
        <item sd="0" x="60"/>
        <item sd="0" x="152"/>
        <item sd="0" x="761"/>
        <item sd="0" x="403"/>
        <item sd="0" x="412"/>
        <item sd="0" x="889"/>
        <item sd="0" x="993"/>
        <item sd="0" x="863"/>
        <item sd="0" x="789"/>
        <item sd="0" x="451"/>
        <item sd="0" x="697"/>
        <item sd="0" x="703"/>
        <item sd="0" x="318"/>
        <item sd="0" x="584"/>
        <item sd="0" x="190"/>
        <item sd="0" x="991"/>
        <item sd="0" x="348"/>
        <item sd="0" x="989"/>
        <item sd="0" x="70"/>
        <item sd="0" x="382"/>
        <item sd="0" x="486"/>
        <item sd="0" x="499"/>
        <item sd="0" x="516"/>
        <item sd="0" x="750"/>
        <item sd="0" x="505"/>
        <item sd="0" x="856"/>
        <item sd="0" x="504"/>
        <item sd="0" x="375"/>
        <item sd="0" x="288"/>
        <item sd="0" x="914"/>
        <item sd="0" x="677"/>
        <item sd="0" x="501"/>
        <item sd="0" x="285"/>
        <item sd="0" x="98"/>
        <item sd="0" x="500"/>
        <item sd="0" x="262"/>
        <item sd="0" x="735"/>
        <item sd="0" x="298"/>
        <item sd="0" x="95"/>
        <item sd="0" x="311"/>
        <item sd="0" x="3"/>
        <item sd="0" x="613"/>
        <item sd="0" x="200"/>
        <item sd="0" x="441"/>
        <item sd="0" x="426"/>
        <item sd="0" x="309"/>
        <item sd="0" x="243"/>
        <item sd="0" x="827"/>
        <item sd="0" x="916"/>
        <item sd="0" x="234"/>
        <item sd="0" x="161"/>
        <item sd="0" x="628"/>
        <item sd="0" x="576"/>
        <item sd="0" x="435"/>
        <item sd="0" x="123"/>
        <item sd="0" x="679"/>
        <item sd="0" x="868"/>
        <item sd="0" x="141"/>
        <item sd="0" x="52"/>
        <item sd="0" x="314"/>
        <item sd="0" x="651"/>
        <item sd="0" x="1019"/>
        <item sd="0" x="228"/>
        <item sd="0" x="634"/>
        <item sd="0" x="935"/>
        <item sd="0" x="591"/>
        <item sd="0" x="494"/>
        <item sd="0" x="339"/>
        <item sd="0" x="1049"/>
        <item sd="0" x="153"/>
        <item sd="0" x="656"/>
        <item sd="0" x="241"/>
        <item sd="0" x="111"/>
        <item sd="0" x="477"/>
        <item sd="0" x="370"/>
        <item sd="0" x="204"/>
        <item sd="0" x="2"/>
        <item sd="0" x="1037"/>
        <item sd="0" x="174"/>
        <item sd="0" x="341"/>
        <item sd="0" x="271"/>
        <item sd="0" x="218"/>
        <item sd="0" x="359"/>
        <item sd="0" x="129"/>
        <item sd="0" x="126"/>
        <item sd="0" x="313"/>
        <item sd="0" x="390"/>
        <item sd="0" x="638"/>
        <item sd="0" x="430"/>
        <item sd="0" x="531"/>
        <item sd="0" x="509"/>
        <item sd="0" x="396"/>
        <item sd="0" x="73"/>
        <item sd="0" x="81"/>
        <item sd="0" x="128"/>
        <item sd="0" x="695"/>
        <item sd="0" x="1007"/>
        <item sd="0" x="938"/>
        <item sd="0" x="445"/>
        <item sd="0" x="256"/>
        <item sd="0" x="448"/>
        <item sd="0" x="1000"/>
        <item sd="0" x="1003"/>
        <item sd="0" x="709"/>
        <item sd="0" x="744"/>
        <item sd="0" x="164"/>
        <item sd="0" x="947"/>
        <item sd="0" x="389"/>
        <item sd="0" x="239"/>
        <item sd="0" x="764"/>
        <item sd="0" x="279"/>
        <item sd="0" x="355"/>
        <item sd="0" x="844"/>
        <item sd="0" x="641"/>
        <item sd="0" x="787"/>
        <item sd="0" x="90"/>
        <item sd="0" x="738"/>
        <item sd="0" x="344"/>
        <item sd="0" x="37"/>
        <item sd="0" x="1022"/>
        <item sd="0" x="965"/>
        <item sd="0" x="753"/>
        <item sd="0" x="475"/>
        <item sd="0" x="1005"/>
        <item sd="0" x="347"/>
        <item sd="0" x="519"/>
        <item sd="0" x="694"/>
        <item sd="0" x="934"/>
        <item sd="0" x="5"/>
        <item sd="0" x="253"/>
        <item sd="0" x="423"/>
        <item sd="0" x="730"/>
        <item sd="0" x="439"/>
        <item sd="0" x="1033"/>
        <item sd="0" x="454"/>
        <item sd="0" x="493"/>
        <item sd="0" x="372"/>
        <item sd="0" x="335"/>
        <item sd="0" x="331"/>
        <item sd="0" x="75"/>
        <item sd="0" x="561"/>
        <item sd="0" x="156"/>
        <item sd="0" x="660"/>
        <item sd="0" x="394"/>
        <item sd="0" x="51"/>
        <item sd="0" x="700"/>
        <item sd="0" x="535"/>
        <item sd="0" x="793"/>
        <item sd="0" x="659"/>
        <item sd="0" x="716"/>
        <item sd="0" x="36"/>
        <item sd="0" x="214"/>
        <item sd="0" x="772"/>
        <item sd="0" x="985"/>
        <item sd="0" x="835"/>
        <item sd="0" x="502"/>
        <item sd="0" x="248"/>
        <item sd="0" x="367"/>
        <item sd="0" x="155"/>
        <item sd="0" x="769"/>
        <item sd="0" x="570"/>
        <item sd="0" x="109"/>
        <item sd="0" x="976"/>
        <item sd="0" x="763"/>
        <item sd="0" x="533"/>
        <item sd="0" x="849"/>
        <item sd="0" x="807"/>
        <item sd="0" x="986"/>
        <item sd="0" x="918"/>
        <item sd="0" x="732"/>
        <item sd="0" x="397"/>
        <item sd="0" x="746"/>
        <item sd="0" x="618"/>
        <item sd="0" x="1051"/>
        <item sd="0" x="395"/>
        <item sd="0" x="468"/>
        <item sd="0" x="862"/>
        <item sd="0" x="557"/>
        <item sd="0" x="620"/>
        <item sd="0" x="175"/>
        <item sd="0" x="354"/>
        <item sd="0" x="626"/>
        <item sd="0" x="353"/>
        <item sd="0" x="675"/>
        <item sd="0" x="581"/>
        <item sd="0" x="637"/>
        <item sd="0" x="233"/>
        <item sd="0" x="227"/>
        <item sd="0" x="988"/>
        <item sd="0" x="201"/>
        <item sd="0" x="790"/>
        <item sd="0" x="384"/>
        <item sd="0" x="731"/>
        <item sd="0" x="13"/>
        <item sd="0" x="145"/>
        <item sd="0" x="879"/>
        <item sd="0" x="725"/>
        <item sd="0" x="50"/>
        <item sd="0" x="371"/>
        <item sd="0" x="855"/>
        <item sd="0" x="469"/>
        <item sd="0" x="579"/>
        <item sd="0" x="178"/>
        <item sd="0" x="383"/>
        <item sd="0" x="230"/>
        <item sd="0" x="757"/>
        <item sd="0" x="252"/>
        <item sd="0" x="231"/>
        <item sd="0" x="330"/>
        <item sd="0" x="368"/>
        <item sd="0" x="815"/>
        <item sd="0" x="250"/>
        <item sd="0" x="636"/>
        <item sd="0" x="963"/>
        <item sd="0" x="913"/>
        <item sd="0" x="105"/>
        <item sd="0" x="61"/>
        <item sd="0" x="780"/>
        <item sd="0" x="465"/>
        <item sd="0" x="379"/>
        <item sd="0" x="127"/>
        <item sd="0" x="487"/>
        <item sd="0" x="543"/>
        <item sd="0" x="956"/>
        <item sd="0" x="399"/>
        <item sd="0" x="207"/>
        <item sd="0" x="808"/>
        <item sd="0" x="53"/>
        <item sd="0" x="972"/>
        <item sd="0" x="885"/>
        <item sd="0" x="1006"/>
        <item sd="0" x="301"/>
        <item sd="0" x="172"/>
        <item sd="0" x="434"/>
        <item sd="0" x="304"/>
        <item sd="0" x="843"/>
        <item sd="0" x="184"/>
        <item sd="0" x="825"/>
        <item sd="0" x="39"/>
        <item sd="0" x="136"/>
        <item sd="0" x="904"/>
        <item sd="0" x="907"/>
        <item sd="0" x="108"/>
        <item sd="0" x="193"/>
        <item sd="0" x="734"/>
        <item sd="0" x="932"/>
        <item sd="0" x="759"/>
        <item sd="0" x="283"/>
        <item sd="0" x="992"/>
        <item sd="0" x="743"/>
        <item sd="0" x="405"/>
        <item sd="0" x="296"/>
        <item sd="0" x="364"/>
        <item sd="0" x="276"/>
        <item sd="0" x="345"/>
        <item sd="0" x="551"/>
        <item sd="0" x="380"/>
        <item sd="0" x="65"/>
        <item sd="0" x="100"/>
        <item sd="0" x="391"/>
        <item sd="0" x="689"/>
        <item sd="0" x="374"/>
        <item sd="0" x="554"/>
        <item sd="0" x="1029"/>
        <item sd="0" x="715"/>
        <item sd="0" x="362"/>
        <item sd="0" x="726"/>
        <item sd="0" x="979"/>
        <item sd="0" x="796"/>
        <item sd="0" x="329"/>
        <item sd="0" x="30"/>
        <item sd="0" x="911"/>
        <item sd="0" x="473"/>
        <item sd="0" x="580"/>
        <item sd="0" x="447"/>
        <item sd="0" x="176"/>
        <item sd="0" x="188"/>
        <item sd="0" x="919"/>
        <item sd="0" x="1046"/>
        <item sd="0" x="867"/>
        <item sd="0" x="973"/>
        <item sd="0" x="415"/>
        <item sd="0" x="307"/>
        <item sd="0" x="953"/>
        <item sd="0" x="771"/>
        <item sd="0" x="1009"/>
        <item sd="0" x="366"/>
        <item sd="0" x="676"/>
        <item sd="0" x="846"/>
        <item sd="0" x="537"/>
        <item sd="0" x="131"/>
        <item sd="0" x="322"/>
        <item sd="0" x="754"/>
        <item sd="0" x="942"/>
        <item sd="0" x="376"/>
        <item sd="0" x="223"/>
        <item sd="0" x="358"/>
        <item sd="0" x="573"/>
        <item sd="0" x="937"/>
        <item sd="0" x="528"/>
        <item sd="0" x="608"/>
        <item sd="0" x="629"/>
        <item sd="0" x="671"/>
        <item sd="0" x="791"/>
        <item sd="0" x="604"/>
        <item sd="0" x="205"/>
        <item sd="0" x="704"/>
        <item sd="0" x="926"/>
        <item sd="0" x="661"/>
        <item sd="0" x="838"/>
        <item sd="0" x="1017"/>
        <item sd="0" x="210"/>
        <item sd="0" x="474"/>
        <item sd="0" x="672"/>
        <item sd="0" x="166"/>
        <item sd="0" x="648"/>
        <item sd="0" x="893"/>
        <item sd="0" x="7"/>
        <item sd="0" x="650"/>
        <item sd="0" x="513"/>
        <item sd="0" x="294"/>
        <item sd="0" x="1011"/>
        <item sd="0" x="328"/>
        <item sd="0" x="340"/>
        <item sd="0" x="975"/>
        <item sd="0" x="320"/>
        <item sd="0" x="291"/>
        <item sd="0" x="496"/>
        <item sd="0" x="749"/>
        <item sd="0" x="167"/>
        <item sd="0" x="317"/>
        <item sd="0" x="683"/>
        <item sd="0" x="464"/>
        <item sd="0" x="910"/>
        <item sd="0" x="208"/>
        <item sd="0" x="751"/>
        <item sd="0" x="42"/>
        <item sd="0" x="410"/>
        <item sd="0" x="295"/>
        <item sd="0" x="817"/>
        <item sd="0" x="765"/>
        <item sd="0" x="922"/>
        <item sd="0" x="881"/>
        <item sd="0" x="924"/>
        <item sd="0" x="117"/>
        <item sd="0" x="550"/>
        <item sd="0" x="421"/>
        <item sd="0" x="64"/>
        <item sd="0" x="682"/>
        <item sd="0" x="263"/>
        <item sd="0" x="488"/>
        <item sd="0" x="978"/>
        <item sd="0" x="565"/>
        <item sd="0" x="931"/>
        <item sd="0" x="97"/>
        <item sd="0" x="79"/>
        <item sd="0" x="720"/>
        <item sd="0" x="278"/>
        <item sd="0" x="950"/>
        <item sd="0" x="775"/>
        <item sd="0" x="1044"/>
        <item sd="0" x="687"/>
        <item sd="0" x="960"/>
        <item sd="0" x="837"/>
        <item sd="0" x="226"/>
        <item sd="0" x="946"/>
        <item sd="0" x="213"/>
        <item sd="0" x="895"/>
        <item sd="0" x="594"/>
        <item sd="0" x="698"/>
        <item sd="0" x="522"/>
        <item sd="0" x="55"/>
        <item sd="0" x="22"/>
        <item sd="0" x="711"/>
        <item sd="0" x="690"/>
        <item sd="0" x="1008"/>
        <item sd="0" x="778"/>
        <item sd="0" x="658"/>
        <item sd="0" x="1043"/>
        <item sd="0" x="781"/>
        <item sd="0" x="1014"/>
        <item sd="0" x="1001"/>
        <item sd="0" x="443"/>
        <item sd="0" x="510"/>
        <item sd="0" x="874"/>
        <item sd="0" x="923"/>
        <item sd="0" x="719"/>
        <item sd="0" x="297"/>
        <item sd="0" x="962"/>
        <item sd="0" x="103"/>
        <item sd="0" x="571"/>
        <item sd="0" x="34"/>
        <item sd="0" x="308"/>
        <item sd="0" x="524"/>
        <item sd="0" x="681"/>
        <item sd="0" x="1048"/>
        <item sd="0" x="452"/>
        <item sd="0" x="47"/>
        <item sd="0" x="245"/>
        <item sd="0" x="545"/>
        <item sd="0" x="388"/>
        <item sd="0" x="603"/>
        <item sd="0" x="48"/>
        <item sd="0" x="325"/>
        <item sd="0" x="1039"/>
        <item sd="0" x="20"/>
        <item sd="0" x="334"/>
        <item sd="0" x="1021"/>
        <item sd="0" x="642"/>
        <item sd="0" x="212"/>
        <item sd="0" x="23"/>
        <item sd="0" x="908"/>
        <item sd="0" x="930"/>
        <item sd="0" x="436"/>
        <item sd="0" x="319"/>
        <item sd="0" x="449"/>
        <item sd="0" x="971"/>
        <item sd="0" x="864"/>
        <item sd="0" x="713"/>
        <item sd="0" x="809"/>
        <item sd="0" x="120"/>
        <item sd="0" x="140"/>
        <item sd="0" x="189"/>
        <item sd="0" x="800"/>
        <item sd="0" x="224"/>
        <item sd="0" x="899"/>
        <item sd="0" x="714"/>
        <item sd="0" x="624"/>
        <item sd="0" x="1"/>
        <item sd="0" x="839"/>
        <item sd="0" x="568"/>
        <item sd="0" x="1042"/>
        <item sd="0" x="822"/>
        <item sd="0" x="106"/>
        <item sd="0" x="617"/>
        <item sd="0" x="652"/>
        <item sd="0" x="830"/>
        <item sd="0" x="664"/>
        <item sd="0" x="315"/>
        <item sd="0" x="196"/>
        <item sd="0" x="351"/>
        <item sd="0" x="485"/>
        <item sd="0" x="197"/>
        <item sd="0" x="1052"/>
        <item sd="0" x="1053"/>
        <item sd="0" x="1054"/>
        <item sd="0" x="1055"/>
        <item sd="0" x="1056"/>
        <item sd="0" x="1057"/>
        <item sd="0" x="1058"/>
        <item sd="0" x="1059"/>
        <item sd="0" x="1060"/>
        <item sd="0" x="1061"/>
        <item sd="0" x="1062"/>
        <item sd="0" x="1063"/>
        <item sd="0" x="1064"/>
        <item sd="0" x="1065"/>
        <item sd="0" x="1066"/>
        <item sd="0" x="1067"/>
        <item sd="0" x="1068"/>
        <item sd="0" x="1069"/>
        <item sd="0" x="1070"/>
        <item sd="0" x="1071"/>
        <item sd="0" x="1072"/>
        <item sd="0" x="1073"/>
        <item sd="0" x="1074"/>
        <item sd="0" x="1075"/>
        <item sd="0" x="1076"/>
        <item sd="0" x="1077"/>
        <item sd="0" x="1078"/>
        <item sd="0" x="1079"/>
        <item sd="0" x="1080"/>
        <item sd="0" x="1081"/>
        <item sd="0" x="1082"/>
        <item sd="0" x="1083"/>
        <item sd="0" x="1084"/>
        <item sd="0" x="1085"/>
        <item sd="0" x="1086"/>
        <item sd="0" x="1087"/>
        <item sd="0" x="1088"/>
        <item sd="0" x="1089"/>
        <item sd="0" x="1090"/>
        <item sd="0" x="1091"/>
        <item sd="0" x="1092"/>
        <item sd="0" x="1093"/>
        <item sd="0" x="1094"/>
        <item sd="0" x="1095"/>
        <item sd="0" x="1096"/>
        <item sd="0" x="1097"/>
        <item sd="0" x="1098"/>
        <item sd="0" x="1099"/>
        <item sd="0" x="1100"/>
        <item sd="0" x="1101"/>
        <item sd="0" x="1102"/>
        <item sd="0" x="1103"/>
        <item sd="0" x="1104"/>
        <item sd="0" x="1105"/>
        <item sd="0" x="1106"/>
        <item sd="0" x="1107"/>
        <item sd="0" x="1108"/>
        <item sd="0" x="1109"/>
        <item sd="0" x="1110"/>
        <item sd="0" x="1111"/>
        <item sd="0" x="1112"/>
        <item sd="0" x="1113"/>
        <item sd="0" x="1114"/>
        <item sd="0" x="1115"/>
        <item sd="0" x="1116"/>
        <item sd="0" x="1117"/>
        <item sd="0" x="1118"/>
        <item sd="0" x="1119"/>
        <item sd="0" x="1120"/>
        <item sd="0" x="1121"/>
        <item sd="0" x="1122"/>
        <item sd="0" x="1123"/>
        <item sd="0" x="1124"/>
        <item sd="0" x="1125"/>
        <item sd="0" x="1126"/>
        <item sd="0" x="1127"/>
        <item sd="0" x="1128"/>
        <item sd="0" x="1129"/>
        <item sd="0" x="1130"/>
        <item t="default" sd="0"/>
      </items>
    </pivotField>
    <pivotField dataField="1" showAll="0"/>
    <pivotField dataField="1"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 countASubtotal="1">
      <items count="15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countA" sd="0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sd="0" x="11"/>
        <item sd="0" x="12"/>
        <item t="default"/>
      </items>
    </pivotField>
  </pivotFields>
  <rowFields count="2">
    <field x="16"/>
    <field x="18"/>
  </rowFields>
  <rowItems count="2732">
    <i>
      <x/>
    </i>
    <i r="1">
      <x v="226"/>
    </i>
    <i r="1">
      <x v="317"/>
    </i>
    <i r="1">
      <x v="965"/>
    </i>
    <i>
      <x v="1"/>
    </i>
    <i r="1">
      <x v="91"/>
    </i>
    <i r="1">
      <x v="158"/>
    </i>
    <i r="1">
      <x v="684"/>
    </i>
    <i>
      <x v="2"/>
    </i>
    <i r="1">
      <x v="807"/>
    </i>
    <i r="1">
      <x v="873"/>
    </i>
    <i>
      <x v="3"/>
    </i>
    <i r="1">
      <x v="766"/>
    </i>
    <i>
      <x v="4"/>
    </i>
    <i r="1">
      <x v="732"/>
    </i>
    <i>
      <x v="5"/>
    </i>
    <i r="1">
      <x v="158"/>
    </i>
    <i r="1">
      <x v="577"/>
    </i>
    <i>
      <x v="6"/>
    </i>
    <i r="1">
      <x v="376"/>
    </i>
    <i>
      <x v="7"/>
    </i>
    <i r="1">
      <x v="239"/>
    </i>
    <i>
      <x v="8"/>
    </i>
    <i r="1">
      <x v="1051"/>
    </i>
    <i>
      <x v="9"/>
    </i>
    <i r="1">
      <x v="339"/>
    </i>
    <i>
      <x v="10"/>
    </i>
    <i r="1">
      <x v="339"/>
    </i>
    <i r="1">
      <x v="1051"/>
    </i>
    <i>
      <x v="11"/>
    </i>
    <i r="1">
      <x v="158"/>
    </i>
    <i r="1">
      <x v="376"/>
    </i>
    <i r="1">
      <x v="777"/>
    </i>
    <i>
      <x v="12"/>
    </i>
    <i r="1">
      <x v="220"/>
    </i>
    <i r="1">
      <x v="370"/>
    </i>
    <i r="1">
      <x v="833"/>
    </i>
    <i>
      <x v="13"/>
    </i>
    <i r="1">
      <x v="145"/>
    </i>
    <i r="1">
      <x v="375"/>
    </i>
    <i r="1">
      <x v="665"/>
    </i>
    <i r="1">
      <x v="957"/>
    </i>
    <i>
      <x v="14"/>
    </i>
    <i r="1">
      <x v="158"/>
    </i>
    <i r="1">
      <x v="807"/>
    </i>
    <i>
      <x v="15"/>
    </i>
    <i r="1">
      <x v="264"/>
    </i>
    <i r="1">
      <x v="807"/>
    </i>
    <i>
      <x v="16"/>
    </i>
    <i r="1">
      <x v="95"/>
    </i>
    <i r="1">
      <x v="218"/>
    </i>
    <i r="1">
      <x v="807"/>
    </i>
    <i>
      <x v="17"/>
    </i>
    <i r="1">
      <x v="158"/>
    </i>
    <i r="1">
      <x v="268"/>
    </i>
    <i r="1">
      <x v="367"/>
    </i>
    <i r="1">
      <x v="510"/>
    </i>
    <i r="1">
      <x v="1066"/>
    </i>
    <i>
      <x v="18"/>
    </i>
    <i r="1">
      <x v="498"/>
    </i>
    <i r="1">
      <x v="777"/>
    </i>
    <i>
      <x v="19"/>
    </i>
    <i r="1">
      <x v="859"/>
    </i>
    <i>
      <x v="20"/>
    </i>
    <i r="1">
      <x v="217"/>
    </i>
    <i r="1">
      <x v="567"/>
    </i>
    <i r="1">
      <x v="831"/>
    </i>
    <i>
      <x v="21"/>
    </i>
    <i r="1">
      <x v="697"/>
    </i>
    <i>
      <x v="22"/>
    </i>
    <i r="1">
      <x v="156"/>
    </i>
    <i>
      <x v="23"/>
    </i>
    <i r="1">
      <x v="161"/>
    </i>
    <i r="1">
      <x v="829"/>
    </i>
    <i>
      <x v="24"/>
    </i>
    <i r="1">
      <x v="378"/>
    </i>
    <i>
      <x v="25"/>
    </i>
    <i r="1">
      <x v="510"/>
    </i>
    <i r="1">
      <x v="1091"/>
    </i>
    <i>
      <x v="26"/>
    </i>
    <i r="1">
      <x v="167"/>
    </i>
    <i>
      <x v="27"/>
    </i>
    <i r="1">
      <x v="777"/>
    </i>
    <i r="1">
      <x v="784"/>
    </i>
    <i r="1">
      <x v="1018"/>
    </i>
    <i>
      <x v="28"/>
    </i>
    <i r="1">
      <x v="807"/>
    </i>
    <i>
      <x v="29"/>
    </i>
    <i r="1">
      <x v="346"/>
    </i>
    <i r="1">
      <x v="573"/>
    </i>
    <i>
      <x v="30"/>
    </i>
    <i r="1">
      <x v="258"/>
    </i>
    <i r="1">
      <x v="1011"/>
    </i>
    <i>
      <x v="31"/>
    </i>
    <i r="1">
      <x v="421"/>
    </i>
    <i r="1">
      <x v="740"/>
    </i>
    <i r="1">
      <x v="768"/>
    </i>
    <i>
      <x v="32"/>
    </i>
    <i r="1">
      <x v="268"/>
    </i>
    <i r="1">
      <x v="481"/>
    </i>
    <i r="1">
      <x v="682"/>
    </i>
    <i r="1">
      <x v="1033"/>
    </i>
    <i>
      <x v="33"/>
    </i>
    <i r="1">
      <x v="848"/>
    </i>
    <i>
      <x v="34"/>
    </i>
    <i r="1">
      <x v="382"/>
    </i>
    <i r="1">
      <x v="551"/>
    </i>
    <i>
      <x v="35"/>
    </i>
    <i r="1">
      <x v="101"/>
    </i>
    <i r="1">
      <x v="1008"/>
    </i>
    <i>
      <x v="36"/>
    </i>
    <i r="1">
      <x v="807"/>
    </i>
    <i>
      <x v="37"/>
    </i>
    <i r="1">
      <x v="452"/>
    </i>
    <i>
      <x v="38"/>
    </i>
    <i r="1">
      <x v="807"/>
    </i>
    <i>
      <x v="39"/>
    </i>
    <i r="1">
      <x v="265"/>
    </i>
    <i>
      <x v="40"/>
    </i>
    <i r="1">
      <x v="2"/>
    </i>
    <i r="1">
      <x v="37"/>
    </i>
    <i r="1">
      <x v="474"/>
    </i>
    <i r="1">
      <x v="604"/>
    </i>
    <i r="1">
      <x v="1033"/>
    </i>
    <i>
      <x v="41"/>
    </i>
    <i r="1">
      <x v="509"/>
    </i>
    <i r="1">
      <x v="740"/>
    </i>
    <i r="1">
      <x v="938"/>
    </i>
    <i>
      <x v="42"/>
    </i>
    <i r="1">
      <x v="604"/>
    </i>
    <i r="1">
      <x v="900"/>
    </i>
    <i>
      <x v="43"/>
    </i>
    <i r="1">
      <x v="848"/>
    </i>
    <i>
      <x v="44"/>
    </i>
    <i r="1">
      <x v="357"/>
    </i>
    <i r="1">
      <x v="454"/>
    </i>
    <i r="1">
      <x v="907"/>
    </i>
    <i>
      <x v="45"/>
    </i>
    <i r="1">
      <x v="32"/>
    </i>
    <i r="1">
      <x v="727"/>
    </i>
    <i r="1">
      <x v="834"/>
    </i>
    <i>
      <x v="46"/>
    </i>
    <i r="1">
      <x v="777"/>
    </i>
    <i>
      <x v="47"/>
    </i>
    <i r="1">
      <x v="131"/>
    </i>
    <i r="1">
      <x v="463"/>
    </i>
    <i r="1">
      <x v="576"/>
    </i>
    <i>
      <x v="48"/>
    </i>
    <i r="1">
      <x v="28"/>
    </i>
    <i r="1">
      <x v="576"/>
    </i>
    <i>
      <x v="49"/>
    </i>
    <i r="1">
      <x v="547"/>
    </i>
    <i r="1">
      <x v="697"/>
    </i>
    <i>
      <x v="50"/>
    </i>
    <i r="1">
      <x v="740"/>
    </i>
    <i>
      <x v="51"/>
    </i>
    <i r="1">
      <x v="664"/>
    </i>
    <i>
      <x v="52"/>
    </i>
    <i r="1">
      <x v="255"/>
    </i>
    <i r="1">
      <x v="476"/>
    </i>
    <i r="1">
      <x v="801"/>
    </i>
    <i>
      <x v="53"/>
    </i>
    <i r="1">
      <x v="328"/>
    </i>
    <i r="1">
      <x v="510"/>
    </i>
    <i r="1">
      <x v="649"/>
    </i>
    <i r="1">
      <x v="777"/>
    </i>
    <i>
      <x v="54"/>
    </i>
    <i r="1">
      <x v="139"/>
    </i>
    <i r="1">
      <x v="815"/>
    </i>
    <i r="1">
      <x v="1008"/>
    </i>
    <i r="1">
      <x v="1018"/>
    </i>
    <i>
      <x v="55"/>
    </i>
    <i r="1">
      <x v="394"/>
    </i>
    <i r="1">
      <x v="954"/>
    </i>
    <i>
      <x v="56"/>
    </i>
    <i r="1">
      <x v="333"/>
    </i>
    <i r="1">
      <x v="864"/>
    </i>
    <i>
      <x v="57"/>
    </i>
    <i r="1">
      <x v="333"/>
    </i>
    <i r="1">
      <x v="342"/>
    </i>
    <i r="1">
      <x v="730"/>
    </i>
    <i r="1">
      <x v="778"/>
    </i>
    <i>
      <x v="58"/>
    </i>
    <i r="1">
      <x v="210"/>
    </i>
    <i r="1">
      <x v="360"/>
    </i>
    <i>
      <x v="59"/>
    </i>
    <i r="1">
      <x v="382"/>
    </i>
    <i>
      <x v="60"/>
    </i>
    <i r="1">
      <x v="93"/>
    </i>
    <i r="1">
      <x v="268"/>
    </i>
    <i>
      <x v="61"/>
    </i>
    <i r="1">
      <x v="402"/>
    </i>
    <i r="1">
      <x v="604"/>
    </i>
    <i r="1">
      <x v="777"/>
    </i>
    <i r="1">
      <x v="807"/>
    </i>
    <i>
      <x v="62"/>
    </i>
    <i r="1">
      <x v="105"/>
    </i>
    <i r="1">
      <x v="725"/>
    </i>
    <i r="1">
      <x v="944"/>
    </i>
    <i>
      <x v="63"/>
    </i>
    <i r="1">
      <x v="396"/>
    </i>
    <i r="1">
      <x v="460"/>
    </i>
    <i r="1">
      <x v="645"/>
    </i>
    <i r="1">
      <x v="824"/>
    </i>
    <i r="1">
      <x v="853"/>
    </i>
    <i>
      <x v="64"/>
    </i>
    <i r="1">
      <x v="341"/>
    </i>
    <i r="1">
      <x v="807"/>
    </i>
    <i r="1">
      <x v="1015"/>
    </i>
    <i r="1">
      <x v="1027"/>
    </i>
    <i>
      <x v="65"/>
    </i>
    <i r="1">
      <x v="576"/>
    </i>
    <i r="1">
      <x v="623"/>
    </i>
    <i>
      <x v="66"/>
    </i>
    <i r="1">
      <x v="802"/>
    </i>
    <i>
      <x v="67"/>
    </i>
    <i r="1">
      <x v="108"/>
    </i>
    <i r="1">
      <x v="333"/>
    </i>
    <i r="1">
      <x v="339"/>
    </i>
    <i r="1">
      <x v="713"/>
    </i>
    <i r="1">
      <x v="1003"/>
    </i>
    <i>
      <x v="68"/>
    </i>
    <i r="1">
      <x v="259"/>
    </i>
    <i r="1">
      <x v="374"/>
    </i>
    <i r="1">
      <x v="465"/>
    </i>
    <i r="1">
      <x v="554"/>
    </i>
    <i r="1">
      <x v="815"/>
    </i>
    <i r="1">
      <x v="1008"/>
    </i>
    <i>
      <x v="69"/>
    </i>
    <i r="1">
      <x v="271"/>
    </i>
    <i>
      <x v="70"/>
    </i>
    <i r="1">
      <x v="339"/>
    </i>
    <i r="1">
      <x v="355"/>
    </i>
    <i r="1">
      <x v="569"/>
    </i>
    <i>
      <x v="71"/>
    </i>
    <i r="1">
      <x v="89"/>
    </i>
    <i r="1">
      <x v="339"/>
    </i>
    <i r="1">
      <x v="486"/>
    </i>
    <i r="1">
      <x v="573"/>
    </i>
    <i r="1">
      <x v="656"/>
    </i>
    <i r="1">
      <x v="693"/>
    </i>
    <i>
      <x v="72"/>
    </i>
    <i r="1">
      <x v="146"/>
    </i>
    <i r="1">
      <x v="223"/>
    </i>
    <i r="1">
      <x v="238"/>
    </i>
    <i r="1">
      <x v="268"/>
    </i>
    <i r="1">
      <x v="474"/>
    </i>
    <i r="1">
      <x v="661"/>
    </i>
    <i r="1">
      <x v="712"/>
    </i>
    <i r="1">
      <x v="807"/>
    </i>
    <i r="1">
      <x v="815"/>
    </i>
    <i r="1">
      <x v="957"/>
    </i>
    <i>
      <x v="73"/>
    </i>
    <i r="1">
      <x v="28"/>
    </i>
    <i r="1">
      <x v="500"/>
    </i>
    <i r="1">
      <x v="573"/>
    </i>
    <i r="1">
      <x v="815"/>
    </i>
    <i>
      <x v="74"/>
    </i>
    <i r="1">
      <x v="106"/>
    </i>
    <i r="1">
      <x v="162"/>
    </i>
    <i r="1">
      <x v="268"/>
    </i>
    <i r="1">
      <x v="475"/>
    </i>
    <i r="1">
      <x v="702"/>
    </i>
    <i r="1">
      <x v="748"/>
    </i>
    <i r="1">
      <x v="778"/>
    </i>
    <i>
      <x v="75"/>
    </i>
    <i r="1">
      <x v="3"/>
    </i>
    <i r="1">
      <x v="408"/>
    </i>
    <i r="1">
      <x v="815"/>
    </i>
    <i r="1">
      <x v="943"/>
    </i>
    <i>
      <x v="76"/>
    </i>
    <i r="1">
      <x v="2"/>
    </i>
    <i r="1">
      <x v="566"/>
    </i>
    <i r="1">
      <x v="786"/>
    </i>
    <i r="1">
      <x v="807"/>
    </i>
    <i>
      <x v="77"/>
    </i>
    <i r="1">
      <x v="183"/>
    </i>
    <i r="1">
      <x v="200"/>
    </i>
    <i r="1">
      <x v="259"/>
    </i>
    <i r="1">
      <x v="741"/>
    </i>
    <i r="1">
      <x v="986"/>
    </i>
    <i>
      <x v="78"/>
    </i>
    <i r="1">
      <x v="332"/>
    </i>
    <i r="1">
      <x v="382"/>
    </i>
    <i r="1">
      <x v="618"/>
    </i>
    <i r="1">
      <x v="749"/>
    </i>
    <i>
      <x v="79"/>
    </i>
    <i r="1">
      <x v="358"/>
    </i>
    <i r="1">
      <x v="815"/>
    </i>
    <i r="1">
      <x v="852"/>
    </i>
    <i r="1">
      <x v="1024"/>
    </i>
    <i>
      <x v="80"/>
    </i>
    <i r="1">
      <x v="39"/>
    </i>
    <i r="1">
      <x v="87"/>
    </i>
    <i r="1">
      <x v="337"/>
    </i>
    <i r="1">
      <x v="509"/>
    </i>
    <i r="1">
      <x v="815"/>
    </i>
    <i r="1">
      <x v="858"/>
    </i>
    <i r="1">
      <x v="916"/>
    </i>
    <i>
      <x v="81"/>
    </i>
    <i r="1">
      <x v="2"/>
    </i>
    <i r="1">
      <x v="84"/>
    </i>
    <i r="1">
      <x v="509"/>
    </i>
    <i r="1">
      <x v="707"/>
    </i>
    <i r="1">
      <x v="829"/>
    </i>
    <i r="1">
      <x v="1029"/>
    </i>
    <i>
      <x v="82"/>
    </i>
    <i r="1">
      <x v="529"/>
    </i>
    <i r="1">
      <x v="584"/>
    </i>
    <i r="1">
      <x v="592"/>
    </i>
    <i r="1">
      <x v="824"/>
    </i>
    <i r="1">
      <x v="959"/>
    </i>
    <i r="1">
      <x v="998"/>
    </i>
    <i>
      <x v="83"/>
    </i>
    <i r="1">
      <x v="434"/>
    </i>
    <i r="1">
      <x v="998"/>
    </i>
    <i>
      <x v="84"/>
    </i>
    <i r="1">
      <x v="54"/>
    </i>
    <i r="1">
      <x v="64"/>
    </i>
    <i r="1">
      <x v="87"/>
    </i>
    <i r="1">
      <x v="360"/>
    </i>
    <i r="1">
      <x v="561"/>
    </i>
    <i r="1">
      <x v="777"/>
    </i>
    <i r="1">
      <x v="807"/>
    </i>
    <i r="1">
      <x v="877"/>
    </i>
    <i r="1">
      <x v="1029"/>
    </i>
    <i>
      <x v="85"/>
    </i>
    <i r="1">
      <x v="130"/>
    </i>
    <i r="1">
      <x v="780"/>
    </i>
    <i r="1">
      <x v="937"/>
    </i>
    <i>
      <x v="86"/>
    </i>
    <i r="1">
      <x v="349"/>
    </i>
    <i r="1">
      <x v="392"/>
    </i>
    <i r="1">
      <x v="457"/>
    </i>
    <i r="1">
      <x v="632"/>
    </i>
    <i r="1">
      <x v="658"/>
    </i>
    <i r="1">
      <x v="815"/>
    </i>
    <i r="1">
      <x v="1117"/>
    </i>
    <i>
      <x v="87"/>
    </i>
    <i r="1">
      <x v="196"/>
    </i>
    <i r="1">
      <x v="333"/>
    </i>
    <i r="1">
      <x v="437"/>
    </i>
    <i r="1">
      <x v="659"/>
    </i>
    <i r="1">
      <x v="901"/>
    </i>
    <i>
      <x v="88"/>
    </i>
    <i r="1">
      <x v="369"/>
    </i>
    <i r="1">
      <x v="372"/>
    </i>
    <i r="1">
      <x v="573"/>
    </i>
    <i r="1">
      <x v="686"/>
    </i>
    <i r="1">
      <x v="777"/>
    </i>
    <i r="1">
      <x v="829"/>
    </i>
    <i r="1">
      <x v="838"/>
    </i>
    <i>
      <x v="89"/>
    </i>
    <i r="1">
      <x v="102"/>
    </i>
    <i r="1">
      <x v="205"/>
    </i>
    <i r="1">
      <x v="373"/>
    </i>
    <i r="1">
      <x v="459"/>
    </i>
    <i r="1">
      <x v="529"/>
    </i>
    <i r="1">
      <x v="597"/>
    </i>
    <i r="1">
      <x v="623"/>
    </i>
    <i r="1">
      <x v="815"/>
    </i>
    <i r="1">
      <x v="829"/>
    </i>
    <i r="1">
      <x v="855"/>
    </i>
    <i r="1">
      <x v="961"/>
    </i>
    <i>
      <x v="90"/>
    </i>
    <i r="1">
      <x v="2"/>
    </i>
    <i r="1">
      <x v="34"/>
    </i>
    <i r="1">
      <x v="41"/>
    </i>
    <i r="1">
      <x v="140"/>
    </i>
    <i r="1">
      <x v="228"/>
    </i>
    <i r="1">
      <x v="482"/>
    </i>
    <i r="1">
      <x v="484"/>
    </i>
    <i r="1">
      <x v="701"/>
    </i>
    <i r="1">
      <x v="815"/>
    </i>
    <i r="1">
      <x v="824"/>
    </i>
    <i r="1">
      <x v="964"/>
    </i>
    <i r="1">
      <x v="1050"/>
    </i>
    <i>
      <x v="91"/>
    </i>
    <i r="1">
      <x v="2"/>
    </i>
    <i r="1">
      <x v="259"/>
    </i>
    <i r="1">
      <x v="482"/>
    </i>
    <i r="1">
      <x v="510"/>
    </i>
    <i r="1">
      <x v="546"/>
    </i>
    <i r="1">
      <x v="611"/>
    </i>
    <i r="1">
      <x v="763"/>
    </i>
    <i r="1">
      <x v="988"/>
    </i>
    <i r="1">
      <x v="1008"/>
    </i>
    <i>
      <x v="92"/>
    </i>
    <i r="1">
      <x v="106"/>
    </i>
    <i r="1">
      <x v="335"/>
    </i>
    <i r="1">
      <x v="382"/>
    </i>
    <i r="1">
      <x v="550"/>
    </i>
    <i r="1">
      <x v="596"/>
    </i>
    <i r="1">
      <x v="718"/>
    </i>
    <i r="1">
      <x v="723"/>
    </i>
    <i r="1">
      <x v="766"/>
    </i>
    <i r="1">
      <x v="772"/>
    </i>
    <i r="1">
      <x v="777"/>
    </i>
    <i r="1">
      <x v="807"/>
    </i>
    <i>
      <x v="93"/>
    </i>
    <i r="1">
      <x v="31"/>
    </i>
    <i r="1">
      <x v="61"/>
    </i>
    <i r="1">
      <x v="82"/>
    </i>
    <i r="1">
      <x v="231"/>
    </i>
    <i r="1">
      <x v="237"/>
    </i>
    <i r="1">
      <x v="238"/>
    </i>
    <i r="1">
      <x v="333"/>
    </i>
    <i r="1">
      <x v="340"/>
    </i>
    <i r="1">
      <x v="417"/>
    </i>
    <i r="1">
      <x v="658"/>
    </i>
    <i r="1">
      <x v="749"/>
    </i>
    <i r="1">
      <x v="761"/>
    </i>
    <i r="1">
      <x v="796"/>
    </i>
    <i r="1">
      <x v="893"/>
    </i>
    <i r="1">
      <x v="949"/>
    </i>
    <i r="1">
      <x v="957"/>
    </i>
    <i r="1">
      <x v="968"/>
    </i>
    <i r="1">
      <x v="991"/>
    </i>
    <i>
      <x v="94"/>
    </i>
    <i r="1">
      <x v="24"/>
    </i>
    <i r="1">
      <x v="137"/>
    </i>
    <i r="1">
      <x v="197"/>
    </i>
    <i r="1">
      <x v="207"/>
    </i>
    <i r="1">
      <x v="302"/>
    </i>
    <i r="1">
      <x v="333"/>
    </i>
    <i r="1">
      <x v="354"/>
    </i>
    <i r="1">
      <x v="591"/>
    </i>
    <i r="1">
      <x v="749"/>
    </i>
    <i r="1">
      <x v="763"/>
    </i>
    <i r="1">
      <x v="819"/>
    </i>
    <i r="1">
      <x v="826"/>
    </i>
    <i r="1">
      <x v="985"/>
    </i>
    <i r="1">
      <x v="1036"/>
    </i>
    <i>
      <x v="95"/>
    </i>
    <i r="1">
      <x v="203"/>
    </i>
    <i r="1">
      <x v="204"/>
    </i>
    <i r="1">
      <x v="333"/>
    </i>
    <i r="1">
      <x v="488"/>
    </i>
    <i r="1">
      <x v="531"/>
    </i>
    <i r="1">
      <x v="559"/>
    </i>
    <i r="1">
      <x v="606"/>
    </i>
    <i r="1">
      <x v="629"/>
    </i>
    <i r="1">
      <x v="671"/>
    </i>
    <i r="1">
      <x v="707"/>
    </i>
    <i r="1">
      <x v="815"/>
    </i>
    <i r="1">
      <x v="904"/>
    </i>
    <i r="1">
      <x v="1032"/>
    </i>
    <i r="1">
      <x v="1039"/>
    </i>
    <i>
      <x v="96"/>
    </i>
    <i r="1">
      <x v="135"/>
    </i>
    <i r="1">
      <x v="464"/>
    </i>
    <i r="1">
      <x v="471"/>
    </i>
    <i r="1">
      <x v="483"/>
    </i>
    <i r="1">
      <x v="544"/>
    </i>
    <i r="1">
      <x v="589"/>
    </i>
    <i r="1">
      <x v="604"/>
    </i>
    <i r="1">
      <x v="693"/>
    </i>
    <i r="1">
      <x v="730"/>
    </i>
    <i r="1">
      <x v="756"/>
    </i>
    <i r="1">
      <x v="807"/>
    </i>
    <i r="1">
      <x v="955"/>
    </i>
    <i>
      <x v="97"/>
    </i>
    <i r="1">
      <x v="17"/>
    </i>
    <i r="1">
      <x v="275"/>
    </i>
    <i r="1">
      <x v="414"/>
    </i>
    <i r="1">
      <x v="664"/>
    </i>
    <i r="1">
      <x v="799"/>
    </i>
    <i>
      <x v="98"/>
    </i>
    <i r="1">
      <x v="82"/>
    </i>
    <i r="1">
      <x v="272"/>
    </i>
    <i r="1">
      <x v="300"/>
    </i>
    <i r="1">
      <x v="330"/>
    </i>
    <i r="1">
      <x v="460"/>
    </i>
    <i r="1">
      <x v="491"/>
    </i>
    <i r="1">
      <x v="617"/>
    </i>
    <i r="1">
      <x v="813"/>
    </i>
    <i r="1">
      <x v="842"/>
    </i>
    <i r="1">
      <x v="912"/>
    </i>
    <i>
      <x v="99"/>
    </i>
    <i r="1">
      <x v="21"/>
    </i>
    <i r="1">
      <x v="154"/>
    </i>
    <i r="1">
      <x v="362"/>
    </i>
    <i r="1">
      <x v="389"/>
    </i>
    <i r="1">
      <x v="525"/>
    </i>
    <i r="1">
      <x v="775"/>
    </i>
    <i r="1">
      <x v="777"/>
    </i>
    <i r="1">
      <x v="778"/>
    </i>
    <i>
      <x v="100"/>
    </i>
    <i r="1">
      <x v="46"/>
    </i>
    <i r="1">
      <x v="173"/>
    </i>
    <i r="1">
      <x v="185"/>
    </i>
    <i r="1">
      <x v="273"/>
    </i>
    <i r="1">
      <x v="333"/>
    </i>
    <i r="1">
      <x v="353"/>
    </i>
    <i r="1">
      <x v="471"/>
    </i>
    <i r="1">
      <x v="769"/>
    </i>
    <i r="1">
      <x v="796"/>
    </i>
    <i r="1">
      <x v="820"/>
    </i>
    <i>
      <x v="101"/>
    </i>
    <i r="1">
      <x v="128"/>
    </i>
    <i r="1">
      <x v="293"/>
    </i>
    <i r="1">
      <x v="333"/>
    </i>
    <i r="1">
      <x v="693"/>
    </i>
    <i r="1">
      <x v="807"/>
    </i>
    <i r="1">
      <x v="1112"/>
    </i>
    <i>
      <x v="102"/>
    </i>
    <i r="1">
      <x v="2"/>
    </i>
    <i r="1">
      <x v="120"/>
    </i>
    <i r="1">
      <x v="796"/>
    </i>
    <i r="1">
      <x v="815"/>
    </i>
    <i r="1">
      <x v="999"/>
    </i>
    <i>
      <x v="103"/>
    </i>
    <i r="1">
      <x v="9"/>
    </i>
    <i r="1">
      <x v="332"/>
    </i>
    <i r="1">
      <x v="682"/>
    </i>
    <i r="1">
      <x v="744"/>
    </i>
    <i r="1">
      <x v="777"/>
    </i>
    <i r="1">
      <x v="796"/>
    </i>
    <i r="1">
      <x v="807"/>
    </i>
    <i r="1">
      <x v="815"/>
    </i>
    <i r="1">
      <x v="884"/>
    </i>
    <i r="1">
      <x v="973"/>
    </i>
    <i>
      <x v="104"/>
    </i>
    <i r="1">
      <x v="269"/>
    </i>
    <i r="1">
      <x v="510"/>
    </i>
    <i r="1">
      <x v="521"/>
    </i>
    <i r="1">
      <x v="796"/>
    </i>
    <i r="1">
      <x v="816"/>
    </i>
    <i r="1">
      <x v="906"/>
    </i>
    <i>
      <x v="105"/>
    </i>
    <i r="1">
      <x v="63"/>
    </i>
    <i r="1">
      <x v="229"/>
    </i>
    <i r="1">
      <x v="339"/>
    </i>
    <i r="1">
      <x v="375"/>
    </i>
    <i r="1">
      <x v="397"/>
    </i>
    <i r="1">
      <x v="476"/>
    </i>
    <i r="1">
      <x v="759"/>
    </i>
    <i r="1">
      <x v="778"/>
    </i>
    <i r="1">
      <x v="829"/>
    </i>
    <i r="1">
      <x v="835"/>
    </i>
    <i r="1">
      <x v="1005"/>
    </i>
    <i>
      <x v="106"/>
    </i>
    <i r="1">
      <x v="31"/>
    </i>
    <i r="1">
      <x v="92"/>
    </i>
    <i r="1">
      <x v="160"/>
    </i>
    <i r="1">
      <x v="229"/>
    </i>
    <i r="1">
      <x v="286"/>
    </i>
    <i r="1">
      <x v="777"/>
    </i>
    <i r="1">
      <x v="1028"/>
    </i>
    <i>
      <x v="107"/>
    </i>
    <i r="1">
      <x v="41"/>
    </i>
    <i r="1">
      <x v="285"/>
    </i>
    <i r="1">
      <x v="333"/>
    </i>
    <i r="1">
      <x v="456"/>
    </i>
    <i r="1">
      <x v="658"/>
    </i>
    <i r="1">
      <x v="682"/>
    </i>
    <i r="1">
      <x v="777"/>
    </i>
    <i r="1">
      <x v="807"/>
    </i>
    <i r="1">
      <x v="815"/>
    </i>
    <i r="1">
      <x v="1037"/>
    </i>
    <i r="1">
      <x v="1050"/>
    </i>
    <i>
      <x v="108"/>
    </i>
    <i r="1">
      <x v="8"/>
    </i>
    <i r="1">
      <x v="531"/>
    </i>
    <i r="1">
      <x v="557"/>
    </i>
    <i r="1">
      <x v="682"/>
    </i>
    <i r="1">
      <x v="747"/>
    </i>
    <i r="1">
      <x v="758"/>
    </i>
    <i r="1">
      <x v="766"/>
    </i>
    <i r="1">
      <x v="807"/>
    </i>
    <i r="1">
      <x v="1027"/>
    </i>
    <i>
      <x v="109"/>
    </i>
    <i r="1">
      <x v="2"/>
    </i>
    <i r="1">
      <x v="333"/>
    </i>
    <i r="1">
      <x v="658"/>
    </i>
    <i r="1">
      <x v="749"/>
    </i>
    <i r="1">
      <x v="766"/>
    </i>
    <i r="1">
      <x v="807"/>
    </i>
    <i r="1">
      <x v="896"/>
    </i>
    <i r="1">
      <x v="947"/>
    </i>
    <i>
      <x v="110"/>
    </i>
    <i r="1">
      <x v="3"/>
    </i>
    <i r="1">
      <x v="199"/>
    </i>
    <i r="1">
      <x v="202"/>
    </i>
    <i r="1">
      <x v="333"/>
    </i>
    <i r="1">
      <x v="345"/>
    </i>
    <i r="1">
      <x v="348"/>
    </i>
    <i r="1">
      <x v="425"/>
    </i>
    <i r="1">
      <x v="443"/>
    </i>
    <i r="1">
      <x v="477"/>
    </i>
    <i r="1">
      <x v="744"/>
    </i>
    <i r="1">
      <x v="777"/>
    </i>
    <i r="1">
      <x v="807"/>
    </i>
    <i r="1">
      <x v="814"/>
    </i>
    <i r="1">
      <x v="815"/>
    </i>
    <i r="1">
      <x v="993"/>
    </i>
    <i r="1">
      <x v="1018"/>
    </i>
    <i>
      <x v="111"/>
    </i>
    <i r="1">
      <x v="112"/>
    </i>
    <i r="1">
      <x v="213"/>
    </i>
    <i r="1">
      <x v="333"/>
    </i>
    <i r="1">
      <x v="348"/>
    </i>
    <i r="1">
      <x v="443"/>
    </i>
    <i r="1">
      <x v="575"/>
    </i>
    <i r="1">
      <x v="658"/>
    </i>
    <i r="1">
      <x v="815"/>
    </i>
    <i r="1">
      <x v="948"/>
    </i>
    <i>
      <x v="112"/>
    </i>
    <i r="1">
      <x v="345"/>
    </i>
    <i>
      <x v="113"/>
    </i>
    <i r="1">
      <x v="369"/>
    </i>
    <i r="1">
      <x v="675"/>
    </i>
    <i r="1">
      <x v="828"/>
    </i>
    <i>
      <x v="114"/>
    </i>
    <i r="1">
      <x v="127"/>
    </i>
    <i r="1">
      <x v="196"/>
    </i>
    <i r="1">
      <x v="263"/>
    </i>
    <i r="1">
      <x v="509"/>
    </i>
    <i r="1">
      <x v="1041"/>
    </i>
    <i>
      <x v="115"/>
    </i>
    <i r="1">
      <x v="777"/>
    </i>
    <i r="1">
      <x v="866"/>
    </i>
    <i>
      <x v="116"/>
    </i>
    <i r="1">
      <x v="43"/>
    </i>
    <i r="1">
      <x v="228"/>
    </i>
    <i r="1">
      <x v="363"/>
    </i>
    <i r="1">
      <x v="372"/>
    </i>
    <i r="1">
      <x v="509"/>
    </i>
    <i r="1">
      <x v="807"/>
    </i>
    <i r="1">
      <x v="815"/>
    </i>
    <i r="1">
      <x v="952"/>
    </i>
    <i>
      <x v="117"/>
    </i>
    <i r="1">
      <x v="6"/>
    </i>
    <i r="1">
      <x v="226"/>
    </i>
    <i r="1">
      <x v="347"/>
    </i>
    <i r="1">
      <x v="660"/>
    </i>
    <i r="1">
      <x v="693"/>
    </i>
    <i r="1">
      <x v="807"/>
    </i>
    <i r="1">
      <x v="815"/>
    </i>
    <i r="1">
      <x v="1003"/>
    </i>
    <i>
      <x v="118"/>
    </i>
    <i r="1">
      <x v="81"/>
    </i>
    <i r="1">
      <x v="260"/>
    </i>
    <i r="1">
      <x v="467"/>
    </i>
    <i r="1">
      <x v="474"/>
    </i>
    <i r="1">
      <x v="583"/>
    </i>
    <i r="1">
      <x v="656"/>
    </i>
    <i r="1">
      <x v="815"/>
    </i>
    <i r="1">
      <x v="871"/>
    </i>
    <i r="1">
      <x v="961"/>
    </i>
    <i r="1">
      <x v="1058"/>
    </i>
    <i>
      <x v="119"/>
    </i>
    <i r="1">
      <x v="111"/>
    </i>
    <i r="1">
      <x v="268"/>
    </i>
    <i r="1">
      <x v="372"/>
    </i>
    <i r="1">
      <x v="697"/>
    </i>
    <i r="1">
      <x v="737"/>
    </i>
    <i r="1">
      <x v="842"/>
    </i>
    <i r="1">
      <x v="1003"/>
    </i>
    <i r="1">
      <x v="1010"/>
    </i>
    <i>
      <x v="120"/>
    </i>
    <i r="1">
      <x v="63"/>
    </i>
    <i r="1">
      <x v="254"/>
    </i>
    <i r="1">
      <x v="449"/>
    </i>
    <i r="1">
      <x v="777"/>
    </i>
    <i r="1">
      <x v="800"/>
    </i>
    <i r="1">
      <x v="846"/>
    </i>
    <i r="1">
      <x v="957"/>
    </i>
    <i r="1">
      <x v="1032"/>
    </i>
    <i>
      <x v="121"/>
    </i>
    <i r="1">
      <x v="31"/>
    </i>
    <i r="1">
      <x v="63"/>
    </i>
    <i r="1">
      <x v="106"/>
    </i>
    <i r="1">
      <x v="479"/>
    </i>
    <i r="1">
      <x v="807"/>
    </i>
    <i r="1">
      <x v="873"/>
    </i>
    <i r="1">
      <x v="1066"/>
    </i>
    <i>
      <x v="122"/>
    </i>
    <i r="1">
      <x v="268"/>
    </i>
    <i r="1">
      <x v="287"/>
    </i>
    <i r="1">
      <x v="714"/>
    </i>
    <i r="1">
      <x v="807"/>
    </i>
    <i r="1">
      <x v="815"/>
    </i>
    <i>
      <x v="123"/>
    </i>
    <i r="1">
      <x v="2"/>
    </i>
    <i r="1">
      <x v="182"/>
    </i>
    <i r="1">
      <x v="248"/>
    </i>
    <i r="1">
      <x v="693"/>
    </i>
    <i r="1">
      <x v="815"/>
    </i>
    <i>
      <x v="124"/>
    </i>
    <i r="1">
      <x v="201"/>
    </i>
    <i r="1">
      <x v="205"/>
    </i>
    <i r="1">
      <x v="370"/>
    </i>
    <i r="1">
      <x v="387"/>
    </i>
    <i r="1">
      <x v="478"/>
    </i>
    <i r="1">
      <x v="503"/>
    </i>
    <i r="1">
      <x v="563"/>
    </i>
    <i r="1">
      <x v="658"/>
    </i>
    <i r="1">
      <x v="707"/>
    </i>
    <i r="1">
      <x v="743"/>
    </i>
    <i r="1">
      <x v="807"/>
    </i>
    <i r="1">
      <x v="815"/>
    </i>
    <i r="1">
      <x v="879"/>
    </i>
    <i>
      <x v="125"/>
    </i>
    <i r="1">
      <x v="179"/>
    </i>
    <i r="1">
      <x v="268"/>
    </i>
    <i r="1">
      <x v="666"/>
    </i>
    <i r="1">
      <x v="807"/>
    </i>
    <i r="1">
      <x v="828"/>
    </i>
    <i>
      <x v="126"/>
    </i>
    <i r="1">
      <x v="47"/>
    </i>
    <i r="1">
      <x v="63"/>
    </i>
    <i r="1">
      <x v="84"/>
    </i>
    <i r="1">
      <x v="337"/>
    </i>
    <i r="1">
      <x v="377"/>
    </i>
    <i r="1">
      <x v="419"/>
    </i>
    <i r="1">
      <x v="608"/>
    </i>
    <i r="1">
      <x v="732"/>
    </i>
    <i r="1">
      <x v="763"/>
    </i>
    <i r="1">
      <x v="1011"/>
    </i>
    <i>
      <x v="127"/>
    </i>
    <i r="1">
      <x v="177"/>
    </i>
    <i r="1">
      <x v="504"/>
    </i>
    <i r="1">
      <x v="517"/>
    </i>
    <i r="1">
      <x v="643"/>
    </i>
    <i r="1">
      <x v="693"/>
    </i>
    <i r="1">
      <x v="732"/>
    </i>
    <i r="1">
      <x v="777"/>
    </i>
    <i r="1">
      <x v="810"/>
    </i>
    <i r="1">
      <x v="928"/>
    </i>
    <i r="1">
      <x v="948"/>
    </i>
    <i r="1">
      <x v="1045"/>
    </i>
    <i>
      <x v="128"/>
    </i>
    <i r="1">
      <x v="77"/>
    </i>
    <i r="1">
      <x v="212"/>
    </i>
    <i r="1">
      <x v="270"/>
    </i>
    <i r="1">
      <x v="329"/>
    </i>
    <i r="1">
      <x v="344"/>
    </i>
    <i r="1">
      <x v="371"/>
    </i>
    <i r="1">
      <x v="400"/>
    </i>
    <i r="1">
      <x v="460"/>
    </i>
    <i r="1">
      <x v="488"/>
    </i>
    <i r="1">
      <x v="520"/>
    </i>
    <i r="1">
      <x v="547"/>
    </i>
    <i r="1">
      <x v="569"/>
    </i>
    <i r="1">
      <x v="630"/>
    </i>
    <i r="1">
      <x v="633"/>
    </i>
    <i r="1">
      <x v="635"/>
    </i>
    <i r="1">
      <x v="640"/>
    </i>
    <i r="1">
      <x v="658"/>
    </i>
    <i r="1">
      <x v="717"/>
    </i>
    <i r="1">
      <x v="764"/>
    </i>
    <i r="1">
      <x v="793"/>
    </i>
    <i r="1">
      <x v="807"/>
    </i>
    <i r="1">
      <x v="810"/>
    </i>
    <i r="1">
      <x v="827"/>
    </i>
    <i r="1">
      <x v="871"/>
    </i>
    <i r="1">
      <x v="882"/>
    </i>
    <i r="1">
      <x v="957"/>
    </i>
    <i>
      <x v="129"/>
    </i>
    <i r="1">
      <x v="18"/>
    </i>
    <i r="1">
      <x v="121"/>
    </i>
    <i r="1">
      <x v="279"/>
    </i>
    <i r="1">
      <x v="336"/>
    </i>
    <i r="1">
      <x v="492"/>
    </i>
    <i r="1">
      <x v="516"/>
    </i>
    <i r="1">
      <x v="547"/>
    </i>
    <i r="1">
      <x v="562"/>
    </i>
    <i r="1">
      <x v="607"/>
    </i>
    <i r="1">
      <x v="622"/>
    </i>
    <i r="1">
      <x v="715"/>
    </i>
    <i r="1">
      <x v="717"/>
    </i>
    <i r="1">
      <x v="777"/>
    </i>
    <i r="1">
      <x v="807"/>
    </i>
    <i r="1">
      <x v="829"/>
    </i>
    <i r="1">
      <x v="951"/>
    </i>
    <i>
      <x v="130"/>
    </i>
    <i r="1">
      <x v="30"/>
    </i>
    <i r="1">
      <x v="51"/>
    </i>
    <i r="1">
      <x v="84"/>
    </i>
    <i r="1">
      <x v="467"/>
    </i>
    <i r="1">
      <x v="492"/>
    </i>
    <i r="1">
      <x v="494"/>
    </i>
    <i r="1">
      <x v="585"/>
    </i>
    <i r="1">
      <x v="674"/>
    </i>
    <i r="1">
      <x v="693"/>
    </i>
    <i r="1">
      <x v="707"/>
    </i>
    <i r="1">
      <x v="815"/>
    </i>
    <i r="1">
      <x v="977"/>
    </i>
    <i r="1">
      <x v="1058"/>
    </i>
    <i>
      <x v="131"/>
    </i>
    <i r="1">
      <x v="92"/>
    </i>
    <i r="1">
      <x v="467"/>
    </i>
    <i r="1">
      <x v="560"/>
    </i>
    <i r="1">
      <x v="686"/>
    </i>
    <i r="1">
      <x v="847"/>
    </i>
    <i r="1">
      <x v="881"/>
    </i>
    <i r="1">
      <x v="982"/>
    </i>
    <i>
      <x v="132"/>
    </i>
    <i r="1">
      <x v="117"/>
    </i>
    <i r="1">
      <x v="244"/>
    </i>
    <i r="1">
      <x v="296"/>
    </i>
    <i r="1">
      <x v="333"/>
    </i>
    <i r="1">
      <x v="511"/>
    </i>
    <i r="1">
      <x v="560"/>
    </i>
    <i r="1">
      <x v="707"/>
    </i>
    <i r="1">
      <x v="777"/>
    </i>
    <i r="1">
      <x v="815"/>
    </i>
    <i r="1">
      <x v="847"/>
    </i>
    <i r="1">
      <x v="881"/>
    </i>
    <i r="1">
      <x v="972"/>
    </i>
    <i>
      <x v="133"/>
    </i>
    <i r="1">
      <x v="125"/>
    </i>
    <i r="1">
      <x v="147"/>
    </i>
    <i r="1">
      <x v="296"/>
    </i>
    <i r="1">
      <x v="474"/>
    </i>
    <i r="1">
      <x v="509"/>
    </i>
    <i r="1">
      <x v="570"/>
    </i>
    <i r="1">
      <x v="741"/>
    </i>
    <i r="1">
      <x v="807"/>
    </i>
    <i r="1">
      <x v="948"/>
    </i>
    <i r="1">
      <x v="989"/>
    </i>
    <i>
      <x v="134"/>
    </i>
    <i r="1">
      <x v="35"/>
    </i>
    <i r="1">
      <x v="84"/>
    </i>
    <i r="1">
      <x v="163"/>
    </i>
    <i r="1">
      <x v="282"/>
    </i>
    <i r="1">
      <x v="333"/>
    </i>
    <i r="1">
      <x v="349"/>
    </i>
    <i r="1">
      <x v="585"/>
    </i>
    <i r="1">
      <x v="807"/>
    </i>
    <i r="1">
      <x v="854"/>
    </i>
    <i r="1">
      <x v="1007"/>
    </i>
    <i>
      <x v="135"/>
    </i>
    <i r="1">
      <x v="35"/>
    </i>
    <i r="1">
      <x v="238"/>
    </i>
    <i r="1">
      <x v="401"/>
    </i>
    <i r="1">
      <x v="417"/>
    </i>
    <i r="1">
      <x v="658"/>
    </i>
    <i r="1">
      <x v="798"/>
    </i>
    <i r="1">
      <x v="807"/>
    </i>
    <i r="1">
      <x v="918"/>
    </i>
    <i>
      <x v="136"/>
    </i>
    <i r="1">
      <x v="323"/>
    </i>
    <i r="1">
      <x v="471"/>
    </i>
    <i r="1">
      <x v="658"/>
    </i>
    <i r="1">
      <x v="684"/>
    </i>
    <i r="1">
      <x v="701"/>
    </i>
    <i r="1">
      <x v="917"/>
    </i>
    <i r="1">
      <x v="955"/>
    </i>
    <i r="1">
      <x v="972"/>
    </i>
    <i r="1">
      <x v="1038"/>
    </i>
    <i>
      <x v="137"/>
    </i>
    <i r="1">
      <x v="41"/>
    </i>
    <i r="1">
      <x v="126"/>
    </i>
    <i r="1">
      <x v="179"/>
    </i>
    <i r="1">
      <x v="186"/>
    </i>
    <i r="1">
      <x v="243"/>
    </i>
    <i r="1">
      <x v="282"/>
    </i>
    <i r="1">
      <x v="369"/>
    </i>
    <i r="1">
      <x v="442"/>
    </i>
    <i r="1">
      <x v="476"/>
    </i>
    <i r="1">
      <x v="509"/>
    </i>
    <i r="1">
      <x v="655"/>
    </i>
    <i r="1">
      <x v="763"/>
    </i>
    <i r="1">
      <x v="810"/>
    </i>
    <i r="1">
      <x v="945"/>
    </i>
    <i>
      <x v="138"/>
    </i>
    <i r="1">
      <x v="282"/>
    </i>
    <i r="1">
      <x v="509"/>
    </i>
    <i r="1">
      <x v="722"/>
    </i>
    <i r="1">
      <x v="724"/>
    </i>
    <i r="1">
      <x v="807"/>
    </i>
    <i r="1">
      <x v="810"/>
    </i>
    <i r="1">
      <x v="815"/>
    </i>
    <i>
      <x v="139"/>
    </i>
    <i r="1">
      <x v="10"/>
    </i>
    <i r="1">
      <x v="13"/>
    </i>
    <i r="1">
      <x v="15"/>
    </i>
    <i r="1">
      <x v="41"/>
    </i>
    <i r="1">
      <x v="330"/>
    </i>
    <i r="1">
      <x v="369"/>
    </i>
    <i r="1">
      <x v="580"/>
    </i>
    <i r="1">
      <x v="807"/>
    </i>
    <i r="1">
      <x v="815"/>
    </i>
    <i r="1">
      <x v="829"/>
    </i>
    <i r="1">
      <x v="1061"/>
    </i>
    <i>
      <x v="140"/>
    </i>
    <i r="1">
      <x v="2"/>
    </i>
    <i r="1">
      <x v="41"/>
    </i>
    <i r="1">
      <x v="55"/>
    </i>
    <i r="1">
      <x v="163"/>
    </i>
    <i r="1">
      <x v="547"/>
    </i>
    <i r="1">
      <x v="585"/>
    </i>
    <i r="1">
      <x v="656"/>
    </i>
    <i r="1">
      <x v="699"/>
    </i>
    <i r="1">
      <x v="897"/>
    </i>
    <i r="1">
      <x v="925"/>
    </i>
    <i>
      <x v="141"/>
    </i>
    <i r="1">
      <x v="252"/>
    </i>
    <i r="1">
      <x v="295"/>
    </i>
    <i r="1">
      <x v="329"/>
    </i>
    <i r="1">
      <x v="339"/>
    </i>
    <i r="1">
      <x v="369"/>
    </i>
    <i r="1">
      <x v="476"/>
    </i>
    <i r="1">
      <x v="658"/>
    </i>
    <i r="1">
      <x v="815"/>
    </i>
    <i>
      <x v="142"/>
    </i>
    <i r="1">
      <x v="16"/>
    </i>
    <i r="1">
      <x v="38"/>
    </i>
    <i r="1">
      <x v="92"/>
    </i>
    <i r="1">
      <x v="122"/>
    </i>
    <i r="1">
      <x v="339"/>
    </i>
    <i r="1">
      <x v="395"/>
    </i>
    <i r="1">
      <x v="409"/>
    </i>
    <i r="1">
      <x v="472"/>
    </i>
    <i r="1">
      <x v="473"/>
    </i>
    <i r="1">
      <x v="658"/>
    </i>
    <i r="1">
      <x v="765"/>
    </i>
    <i r="1">
      <x v="815"/>
    </i>
    <i r="1">
      <x v="992"/>
    </i>
    <i>
      <x v="143"/>
    </i>
    <i r="1">
      <x v="301"/>
    </i>
    <i r="1">
      <x v="352"/>
    </i>
    <i r="1">
      <x v="497"/>
    </i>
    <i r="1">
      <x v="579"/>
    </i>
    <i r="1">
      <x v="628"/>
    </i>
    <i r="1">
      <x v="721"/>
    </i>
    <i r="1">
      <x v="739"/>
    </i>
    <i r="1">
      <x v="844"/>
    </i>
    <i r="1">
      <x v="957"/>
    </i>
    <i r="1">
      <x v="1010"/>
    </i>
    <i>
      <x v="144"/>
    </i>
    <i r="1">
      <x v="73"/>
    </i>
    <i r="1">
      <x v="138"/>
    </i>
    <i r="1">
      <x v="262"/>
    </i>
    <i r="1">
      <x v="487"/>
    </i>
    <i r="1">
      <x v="568"/>
    </i>
    <i r="1">
      <x v="612"/>
    </i>
    <i r="1">
      <x v="644"/>
    </i>
    <i r="1">
      <x v="774"/>
    </i>
    <i r="1">
      <x v="926"/>
    </i>
    <i r="1">
      <x v="1010"/>
    </i>
    <i>
      <x v="145"/>
    </i>
    <i r="1">
      <x v="29"/>
    </i>
    <i r="1">
      <x v="49"/>
    </i>
    <i r="1">
      <x v="68"/>
    </i>
    <i r="1">
      <x v="84"/>
    </i>
    <i r="1">
      <x v="194"/>
    </i>
    <i r="1">
      <x v="888"/>
    </i>
    <i r="1">
      <x v="981"/>
    </i>
    <i r="1">
      <x v="998"/>
    </i>
    <i>
      <x v="146"/>
    </i>
    <i r="1">
      <x v="7"/>
    </i>
    <i r="1">
      <x v="179"/>
    </i>
    <i r="1">
      <x v="310"/>
    </i>
    <i>
      <x v="147"/>
    </i>
    <i r="1">
      <x v="232"/>
    </i>
    <i r="1">
      <x v="331"/>
    </i>
    <i r="1">
      <x v="612"/>
    </i>
    <i r="1">
      <x v="948"/>
    </i>
    <i r="1">
      <x v="1006"/>
    </i>
    <i>
      <x v="148"/>
    </i>
    <i r="1">
      <x v="87"/>
    </i>
    <i r="1">
      <x v="372"/>
    </i>
    <i r="1">
      <x v="411"/>
    </i>
    <i r="1">
      <x v="547"/>
    </i>
    <i r="1">
      <x v="604"/>
    </i>
    <i r="1">
      <x v="800"/>
    </i>
    <i r="1">
      <x v="1007"/>
    </i>
    <i>
      <x v="149"/>
    </i>
    <i r="1">
      <x v="2"/>
    </i>
    <i r="1">
      <x v="48"/>
    </i>
    <i r="1">
      <x v="238"/>
    </i>
    <i r="1">
      <x v="385"/>
    </i>
    <i r="1">
      <x v="439"/>
    </i>
    <i r="1">
      <x v="509"/>
    </i>
    <i r="1">
      <x v="514"/>
    </i>
    <i r="1">
      <x v="604"/>
    </i>
    <i r="1">
      <x v="810"/>
    </i>
    <i r="1">
      <x v="815"/>
    </i>
    <i r="1">
      <x v="866"/>
    </i>
    <i r="1">
      <x v="1011"/>
    </i>
    <i>
      <x v="150"/>
    </i>
    <i r="1">
      <x v="216"/>
    </i>
    <i r="1">
      <x v="447"/>
    </i>
    <i r="1">
      <x v="509"/>
    </i>
    <i r="1">
      <x v="693"/>
    </i>
    <i r="1">
      <x v="736"/>
    </i>
    <i r="1">
      <x v="777"/>
    </i>
    <i r="1">
      <x v="808"/>
    </i>
    <i>
      <x v="151"/>
    </i>
    <i r="1">
      <x v="38"/>
    </i>
    <i r="1">
      <x v="80"/>
    </i>
    <i r="1">
      <x v="176"/>
    </i>
    <i r="1">
      <x v="208"/>
    </i>
    <i r="1">
      <x v="310"/>
    </i>
    <i r="1">
      <x v="370"/>
    </i>
    <i r="1">
      <x v="385"/>
    </i>
    <i r="1">
      <x v="424"/>
    </i>
    <i r="1">
      <x v="509"/>
    </i>
    <i r="1">
      <x v="634"/>
    </i>
    <i r="1">
      <x v="697"/>
    </i>
    <i r="1">
      <x v="777"/>
    </i>
    <i r="1">
      <x v="827"/>
    </i>
    <i r="1">
      <x v="1033"/>
    </i>
    <i>
      <x v="152"/>
    </i>
    <i r="1">
      <x v="46"/>
    </i>
    <i r="1">
      <x v="313"/>
    </i>
    <i r="1">
      <x v="333"/>
    </i>
    <i r="1">
      <x v="777"/>
    </i>
    <i r="1">
      <x v="948"/>
    </i>
    <i>
      <x v="153"/>
    </i>
    <i r="1">
      <x v="20"/>
    </i>
    <i r="1">
      <x v="333"/>
    </i>
    <i r="1">
      <x v="509"/>
    </i>
    <i r="1">
      <x v="708"/>
    </i>
    <i r="1">
      <x v="741"/>
    </i>
    <i r="1">
      <x v="847"/>
    </i>
    <i r="1">
      <x v="881"/>
    </i>
    <i r="1">
      <x v="897"/>
    </i>
    <i r="1">
      <x v="920"/>
    </i>
    <i>
      <x v="154"/>
    </i>
    <i r="1">
      <x v="2"/>
    </i>
    <i r="1">
      <x v="142"/>
    </i>
    <i r="1">
      <x v="166"/>
    </i>
    <i r="1">
      <x v="175"/>
    </i>
    <i r="1">
      <x v="253"/>
    </i>
    <i r="1">
      <x v="271"/>
    </i>
    <i r="1">
      <x v="297"/>
    </i>
    <i r="1">
      <x v="333"/>
    </i>
    <i r="1">
      <x v="545"/>
    </i>
    <i r="1">
      <x v="604"/>
    </i>
    <i r="1">
      <x v="650"/>
    </i>
    <i r="1">
      <x v="805"/>
    </i>
    <i>
      <x v="155"/>
    </i>
    <i r="1">
      <x v="30"/>
    </i>
    <i r="1">
      <x v="100"/>
    </i>
    <i r="1">
      <x v="136"/>
    </i>
    <i r="1">
      <x v="234"/>
    </i>
    <i r="1">
      <x v="261"/>
    </i>
    <i r="1">
      <x v="271"/>
    </i>
    <i r="1">
      <x v="272"/>
    </i>
    <i r="1">
      <x v="333"/>
    </i>
    <i r="1">
      <x v="509"/>
    </i>
    <i r="1">
      <x v="616"/>
    </i>
    <i r="1">
      <x v="1026"/>
    </i>
    <i>
      <x v="156"/>
    </i>
    <i r="1">
      <x v="2"/>
    </i>
    <i r="1">
      <x v="150"/>
    </i>
    <i r="1">
      <x v="214"/>
    </i>
    <i r="1">
      <x v="216"/>
    </i>
    <i r="1">
      <x v="238"/>
    </i>
    <i r="1">
      <x v="311"/>
    </i>
    <i r="1">
      <x v="312"/>
    </i>
    <i r="1">
      <x v="333"/>
    </i>
    <i r="1">
      <x v="552"/>
    </i>
    <i r="1">
      <x v="815"/>
    </i>
    <i r="1">
      <x v="997"/>
    </i>
    <i>
      <x v="157"/>
    </i>
    <i r="1">
      <x v="22"/>
    </i>
    <i r="1">
      <x v="109"/>
    </i>
    <i r="1">
      <x v="249"/>
    </i>
    <i r="1">
      <x v="405"/>
    </i>
    <i r="1">
      <x v="509"/>
    </i>
    <i r="1">
      <x v="815"/>
    </i>
    <i r="1">
      <x v="909"/>
    </i>
    <i r="1">
      <x v="958"/>
    </i>
    <i r="1">
      <x v="1003"/>
    </i>
    <i r="1">
      <x v="1058"/>
    </i>
    <i r="1">
      <x v="1091"/>
    </i>
    <i r="1">
      <x v="1107"/>
    </i>
    <i>
      <x v="158"/>
    </i>
    <i r="1">
      <x v="107"/>
    </i>
    <i r="1">
      <x v="139"/>
    </i>
    <i r="1">
      <x v="172"/>
    </i>
    <i r="1">
      <x v="310"/>
    </i>
    <i r="1">
      <x v="472"/>
    </i>
    <i r="1">
      <x v="490"/>
    </i>
    <i r="1">
      <x v="540"/>
    </i>
    <i r="1">
      <x v="593"/>
    </i>
    <i r="1">
      <x v="613"/>
    </i>
    <i r="1">
      <x v="662"/>
    </i>
    <i r="1">
      <x v="709"/>
    </i>
    <i r="1">
      <x v="857"/>
    </i>
    <i>
      <x v="159"/>
    </i>
    <i r="1">
      <x v="2"/>
    </i>
    <i r="1">
      <x v="87"/>
    </i>
    <i r="1">
      <x v="159"/>
    </i>
    <i r="1">
      <x v="382"/>
    </i>
    <i r="1">
      <x v="509"/>
    </i>
    <i r="1">
      <x v="530"/>
    </i>
    <i r="1">
      <x v="1022"/>
    </i>
    <i r="1">
      <x v="1026"/>
    </i>
    <i>
      <x v="160"/>
    </i>
    <i r="1">
      <x v="287"/>
    </i>
    <i r="1">
      <x v="353"/>
    </i>
    <i r="1">
      <x v="453"/>
    </i>
    <i r="1">
      <x v="471"/>
    </i>
    <i r="1">
      <x v="571"/>
    </i>
    <i r="1">
      <x v="590"/>
    </i>
    <i r="1">
      <x v="758"/>
    </i>
    <i r="1">
      <x v="777"/>
    </i>
    <i r="1">
      <x v="805"/>
    </i>
    <i r="1">
      <x v="1011"/>
    </i>
    <i>
      <x v="161"/>
    </i>
    <i r="1">
      <x v="179"/>
    </i>
    <i r="1">
      <x v="268"/>
    </i>
    <i r="1">
      <x v="281"/>
    </i>
    <i r="1">
      <x v="998"/>
    </i>
    <i>
      <x v="162"/>
    </i>
    <i r="1">
      <x v="187"/>
    </i>
    <i r="1">
      <x v="249"/>
    </i>
    <i r="1">
      <x v="268"/>
    </i>
    <i r="1">
      <x v="287"/>
    </i>
    <i r="1">
      <x v="509"/>
    </i>
    <i r="1">
      <x v="623"/>
    </i>
    <i r="1">
      <x v="682"/>
    </i>
    <i r="1">
      <x v="763"/>
    </i>
    <i r="1">
      <x v="777"/>
    </i>
    <i r="1">
      <x v="815"/>
    </i>
    <i r="1">
      <x v="1089"/>
    </i>
    <i>
      <x v="163"/>
    </i>
    <i r="1">
      <x v="3"/>
    </i>
    <i r="1">
      <x v="175"/>
    </i>
    <i r="1">
      <x v="184"/>
    </i>
    <i r="1">
      <x v="256"/>
    </i>
    <i r="1">
      <x v="296"/>
    </i>
    <i r="1">
      <x v="314"/>
    </i>
    <i r="1">
      <x v="359"/>
    </i>
    <i r="1">
      <x v="507"/>
    </i>
    <i r="1">
      <x v="509"/>
    </i>
    <i r="1">
      <x v="578"/>
    </i>
    <i r="1">
      <x v="588"/>
    </i>
    <i r="1">
      <x v="623"/>
    </i>
    <i r="1">
      <x v="660"/>
    </i>
    <i r="1">
      <x v="777"/>
    </i>
    <i r="1">
      <x v="815"/>
    </i>
    <i r="1">
      <x v="955"/>
    </i>
    <i r="1">
      <x v="963"/>
    </i>
    <i>
      <x v="164"/>
    </i>
    <i r="1">
      <x v="59"/>
    </i>
    <i r="1">
      <x v="180"/>
    </i>
    <i r="1">
      <x v="282"/>
    </i>
    <i r="1">
      <x v="322"/>
    </i>
    <i r="1">
      <x v="569"/>
    </i>
    <i r="1">
      <x v="572"/>
    </i>
    <i r="1">
      <x v="597"/>
    </i>
    <i r="1">
      <x v="642"/>
    </i>
    <i r="1">
      <x v="658"/>
    </i>
    <i r="1">
      <x v="804"/>
    </i>
    <i r="1">
      <x v="807"/>
    </i>
    <i r="1">
      <x v="811"/>
    </i>
    <i r="1">
      <x v="815"/>
    </i>
    <i r="1">
      <x v="854"/>
    </i>
    <i>
      <x v="165"/>
    </i>
    <i r="1">
      <x v="181"/>
    </i>
    <i r="1">
      <x v="268"/>
    </i>
    <i r="1">
      <x v="282"/>
    </i>
    <i r="1">
      <x v="466"/>
    </i>
    <i r="1">
      <x v="597"/>
    </i>
    <i r="1">
      <x v="658"/>
    </i>
    <i r="1">
      <x v="829"/>
    </i>
    <i r="1">
      <x v="847"/>
    </i>
    <i r="1">
      <x v="914"/>
    </i>
    <i r="1">
      <x v="998"/>
    </i>
    <i r="1">
      <x v="1073"/>
    </i>
    <i>
      <x v="166"/>
    </i>
    <i r="1">
      <x v="70"/>
    </i>
    <i r="1">
      <x v="123"/>
    </i>
    <i r="1">
      <x v="179"/>
    </i>
    <i r="1">
      <x v="538"/>
    </i>
    <i r="1">
      <x v="623"/>
    </i>
    <i r="1">
      <x v="807"/>
    </i>
    <i r="1">
      <x v="829"/>
    </i>
    <i>
      <x v="167"/>
    </i>
    <i r="1">
      <x v="215"/>
    </i>
    <i r="1">
      <x v="226"/>
    </i>
    <i r="1">
      <x v="534"/>
    </i>
    <i r="1">
      <x v="701"/>
    </i>
    <i r="1">
      <x v="741"/>
    </i>
    <i r="1">
      <x v="777"/>
    </i>
    <i r="1">
      <x v="810"/>
    </i>
    <i r="1">
      <x v="1058"/>
    </i>
    <i>
      <x v="168"/>
    </i>
    <i r="1">
      <x v="84"/>
    </i>
    <i r="1">
      <x v="215"/>
    </i>
    <i r="1">
      <x v="307"/>
    </i>
    <i r="1">
      <x v="433"/>
    </i>
    <i r="1">
      <x v="998"/>
    </i>
    <i>
      <x v="169"/>
    </i>
    <i r="1">
      <x v="604"/>
    </i>
    <i r="1">
      <x v="658"/>
    </i>
    <i>
      <x v="170"/>
    </i>
    <i r="1">
      <x v="138"/>
    </i>
    <i r="1">
      <x v="149"/>
    </i>
    <i r="1">
      <x v="222"/>
    </i>
    <i r="1">
      <x v="276"/>
    </i>
    <i r="1">
      <x v="298"/>
    </i>
    <i r="1">
      <x v="471"/>
    </i>
    <i r="1">
      <x v="476"/>
    </i>
    <i r="1">
      <x v="614"/>
    </i>
    <i r="1">
      <x v="623"/>
    </i>
    <i r="1">
      <x v="658"/>
    </i>
    <i r="1">
      <x v="673"/>
    </i>
    <i r="1">
      <x v="805"/>
    </i>
    <i r="1">
      <x v="815"/>
    </i>
    <i r="1">
      <x v="1073"/>
    </i>
    <i>
      <x v="171"/>
    </i>
    <i r="1">
      <x v="1"/>
    </i>
    <i r="1">
      <x v="40"/>
    </i>
    <i r="1">
      <x v="96"/>
    </i>
    <i r="1">
      <x v="369"/>
    </i>
    <i r="1">
      <x v="509"/>
    </i>
    <i r="1">
      <x v="610"/>
    </i>
    <i r="1">
      <x v="631"/>
    </i>
    <i r="1">
      <x v="658"/>
    </i>
    <i r="1">
      <x v="787"/>
    </i>
    <i r="1">
      <x v="794"/>
    </i>
    <i r="1">
      <x v="815"/>
    </i>
    <i r="1">
      <x v="1000"/>
    </i>
    <i>
      <x v="172"/>
    </i>
    <i r="1">
      <x v="6"/>
    </i>
    <i r="1">
      <x v="104"/>
    </i>
    <i r="1">
      <x v="284"/>
    </i>
    <i r="1">
      <x v="323"/>
    </i>
    <i r="1">
      <x v="403"/>
    </i>
    <i r="1">
      <x v="446"/>
    </i>
    <i r="1">
      <x v="474"/>
    </i>
    <i r="1">
      <x v="505"/>
    </i>
    <i r="1">
      <x v="509"/>
    </i>
    <i r="1">
      <x v="574"/>
    </i>
    <i r="1">
      <x v="807"/>
    </i>
    <i r="1">
      <x v="852"/>
    </i>
    <i r="1">
      <x v="918"/>
    </i>
    <i r="1">
      <x v="1021"/>
    </i>
    <i r="1">
      <x v="1043"/>
    </i>
    <i>
      <x v="173"/>
    </i>
    <i r="1">
      <x v="196"/>
    </i>
    <i r="1">
      <x v="250"/>
    </i>
    <i r="1">
      <x v="658"/>
    </i>
    <i r="1">
      <x v="929"/>
    </i>
    <i r="1">
      <x v="962"/>
    </i>
    <i r="1">
      <x v="1043"/>
    </i>
    <i>
      <x v="174"/>
    </i>
    <i r="1">
      <x v="241"/>
    </i>
    <i r="1">
      <x v="296"/>
    </i>
    <i r="1">
      <x v="339"/>
    </i>
    <i r="1">
      <x v="435"/>
    </i>
    <i r="1">
      <x v="438"/>
    </i>
    <i r="1">
      <x v="445"/>
    </i>
    <i r="1">
      <x v="458"/>
    </i>
    <i r="1">
      <x v="509"/>
    </i>
    <i r="1">
      <x v="512"/>
    </i>
    <i r="1">
      <x v="658"/>
    </i>
    <i r="1">
      <x v="682"/>
    </i>
    <i r="1">
      <x v="739"/>
    </i>
    <i r="1">
      <x v="752"/>
    </i>
    <i r="1">
      <x v="827"/>
    </i>
    <i r="1">
      <x v="998"/>
    </i>
    <i r="1">
      <x v="1011"/>
    </i>
    <i r="1">
      <x v="1029"/>
    </i>
    <i r="1">
      <x v="1043"/>
    </i>
    <i>
      <x v="175"/>
    </i>
    <i r="1">
      <x v="3"/>
    </i>
    <i r="1">
      <x v="11"/>
    </i>
    <i r="1">
      <x v="189"/>
    </i>
    <i r="1">
      <x v="283"/>
    </i>
    <i r="1">
      <x v="291"/>
    </i>
    <i r="1">
      <x v="304"/>
    </i>
    <i r="1">
      <x v="407"/>
    </i>
    <i r="1">
      <x v="428"/>
    </i>
    <i r="1">
      <x v="509"/>
    </i>
    <i r="1">
      <x v="679"/>
    </i>
    <i r="1">
      <x v="689"/>
    </i>
    <i r="1">
      <x v="807"/>
    </i>
    <i r="1">
      <x v="850"/>
    </i>
    <i r="1">
      <x v="852"/>
    </i>
    <i r="1">
      <x v="881"/>
    </i>
    <i r="1">
      <x v="998"/>
    </i>
    <i r="1">
      <x v="1043"/>
    </i>
    <i>
      <x v="176"/>
    </i>
    <i r="1">
      <x v="104"/>
    </i>
    <i r="1">
      <x v="235"/>
    </i>
    <i r="1">
      <x v="404"/>
    </i>
    <i r="1">
      <x v="416"/>
    </i>
    <i r="1">
      <x v="810"/>
    </i>
    <i r="1">
      <x v="1034"/>
    </i>
    <i>
      <x v="177"/>
    </i>
    <i r="1">
      <x v="88"/>
    </i>
    <i r="1">
      <x v="194"/>
    </i>
    <i r="1">
      <x v="414"/>
    </i>
    <i r="1">
      <x v="480"/>
    </i>
    <i r="1">
      <x v="542"/>
    </i>
    <i r="1">
      <x v="548"/>
    </i>
    <i r="1">
      <x v="576"/>
    </i>
    <i r="1">
      <x v="623"/>
    </i>
    <i r="1">
      <x v="637"/>
    </i>
    <i r="1">
      <x v="849"/>
    </i>
    <i r="1">
      <x v="929"/>
    </i>
    <i r="1">
      <x v="1011"/>
    </i>
    <i r="1">
      <x v="1017"/>
    </i>
    <i>
      <x v="178"/>
    </i>
    <i r="1">
      <x v="1"/>
    </i>
    <i r="1">
      <x v="66"/>
    </i>
    <i r="1">
      <x v="88"/>
    </i>
    <i r="1">
      <x v="216"/>
    </i>
    <i r="1">
      <x v="223"/>
    </i>
    <i r="1">
      <x v="412"/>
    </i>
    <i r="1">
      <x v="528"/>
    </i>
    <i r="1">
      <x v="577"/>
    </i>
    <i r="1">
      <x v="679"/>
    </i>
    <i r="1">
      <x v="852"/>
    </i>
    <i r="1">
      <x v="867"/>
    </i>
    <i>
      <x v="179"/>
    </i>
    <i r="1">
      <x v="227"/>
    </i>
    <i r="1">
      <x v="315"/>
    </i>
    <i r="1">
      <x v="369"/>
    </i>
    <i r="1">
      <x v="604"/>
    </i>
    <i r="1">
      <x v="693"/>
    </i>
    <i r="1">
      <x v="898"/>
    </i>
    <i r="1">
      <x v="903"/>
    </i>
    <i r="1">
      <x v="1064"/>
    </i>
    <i>
      <x v="180"/>
    </i>
    <i r="1">
      <x v="2"/>
    </i>
    <i r="1">
      <x v="67"/>
    </i>
    <i r="1">
      <x v="87"/>
    </i>
    <i r="1">
      <x v="161"/>
    </i>
    <i r="1">
      <x v="282"/>
    </i>
    <i r="1">
      <x v="339"/>
    </i>
    <i r="1">
      <x v="399"/>
    </i>
    <i r="1">
      <x v="426"/>
    </i>
    <i r="1">
      <x v="462"/>
    </i>
    <i r="1">
      <x v="476"/>
    </i>
    <i r="1">
      <x v="495"/>
    </i>
    <i r="1">
      <x v="502"/>
    </i>
    <i r="1">
      <x v="509"/>
    </i>
    <i r="1">
      <x v="693"/>
    </i>
    <i r="1">
      <x v="771"/>
    </i>
    <i r="1">
      <x v="781"/>
    </i>
    <i>
      <x v="181"/>
    </i>
    <i r="1">
      <x v="282"/>
    </i>
    <i r="1">
      <x v="333"/>
    </i>
    <i r="1">
      <x v="462"/>
    </i>
    <i r="1">
      <x v="532"/>
    </i>
    <i r="1">
      <x v="623"/>
    </i>
    <i r="1">
      <x v="699"/>
    </i>
    <i r="1">
      <x v="815"/>
    </i>
    <i r="1">
      <x v="923"/>
    </i>
    <i r="1">
      <x v="929"/>
    </i>
    <i r="1">
      <x v="955"/>
    </i>
    <i r="1">
      <x v="979"/>
    </i>
    <i r="1">
      <x v="998"/>
    </i>
    <i r="1">
      <x v="1011"/>
    </i>
    <i>
      <x v="182"/>
    </i>
    <i r="1">
      <x v="74"/>
    </i>
    <i r="1">
      <x v="86"/>
    </i>
    <i r="1">
      <x v="97"/>
    </i>
    <i r="1">
      <x v="265"/>
    </i>
    <i r="1">
      <x v="333"/>
    </i>
    <i r="1">
      <x v="383"/>
    </i>
    <i r="1">
      <x v="481"/>
    </i>
    <i r="1">
      <x v="509"/>
    </i>
    <i r="1">
      <x v="532"/>
    </i>
    <i r="1">
      <x v="942"/>
    </i>
    <i r="1">
      <x v="1020"/>
    </i>
    <i>
      <x v="183"/>
    </i>
    <i r="1">
      <x v="2"/>
    </i>
    <i r="1">
      <x v="245"/>
    </i>
    <i r="1">
      <x v="333"/>
    </i>
    <i r="1">
      <x v="339"/>
    </i>
    <i r="1">
      <x v="438"/>
    </i>
    <i r="1">
      <x v="498"/>
    </i>
    <i r="1">
      <x v="532"/>
    </i>
    <i r="1">
      <x v="778"/>
    </i>
    <i r="1">
      <x v="902"/>
    </i>
    <i>
      <x v="184"/>
    </i>
    <i r="1">
      <x v="305"/>
    </i>
    <i r="1">
      <x v="350"/>
    </i>
    <i r="1">
      <x v="532"/>
    </i>
    <i r="1">
      <x v="605"/>
    </i>
    <i r="1">
      <x v="623"/>
    </i>
    <i r="1">
      <x v="638"/>
    </i>
    <i r="1">
      <x v="641"/>
    </i>
    <i r="1">
      <x v="657"/>
    </i>
    <i r="1">
      <x v="823"/>
    </i>
    <i r="1">
      <x v="852"/>
    </i>
    <i r="1">
      <x v="880"/>
    </i>
    <i r="1">
      <x v="881"/>
    </i>
    <i r="1">
      <x v="886"/>
    </i>
    <i r="1">
      <x v="913"/>
    </i>
    <i r="1">
      <x v="929"/>
    </i>
    <i r="1">
      <x v="950"/>
    </i>
    <i>
      <x v="185"/>
    </i>
    <i r="1">
      <x v="2"/>
    </i>
    <i r="1">
      <x v="271"/>
    </i>
    <i r="1">
      <x v="330"/>
    </i>
    <i r="1">
      <x v="337"/>
    </i>
    <i r="1">
      <x v="806"/>
    </i>
    <i r="1">
      <x v="807"/>
    </i>
    <i r="1">
      <x v="852"/>
    </i>
    <i r="1">
      <x v="862"/>
    </i>
    <i r="1">
      <x v="865"/>
    </i>
    <i r="1">
      <x v="881"/>
    </i>
    <i r="1">
      <x v="898"/>
    </i>
    <i r="1">
      <x v="1016"/>
    </i>
    <i r="1">
      <x v="1018"/>
    </i>
    <i>
      <x v="186"/>
    </i>
    <i r="1">
      <x v="84"/>
    </i>
    <i r="1">
      <x v="87"/>
    </i>
    <i r="1">
      <x v="216"/>
    </i>
    <i r="1">
      <x v="244"/>
    </i>
    <i r="1">
      <x v="265"/>
    </i>
    <i r="1">
      <x v="327"/>
    </i>
    <i r="1">
      <x v="681"/>
    </i>
    <i r="1">
      <x v="707"/>
    </i>
    <i r="1">
      <x v="734"/>
    </i>
    <i r="1">
      <x v="770"/>
    </i>
    <i r="1">
      <x v="852"/>
    </i>
    <i r="1">
      <x v="998"/>
    </i>
    <i r="1">
      <x v="1029"/>
    </i>
    <i>
      <x v="187"/>
    </i>
    <i r="1">
      <x v="35"/>
    </i>
    <i r="1">
      <x v="108"/>
    </i>
    <i r="1">
      <x v="330"/>
    </i>
    <i r="1">
      <x v="338"/>
    </i>
    <i r="1">
      <x v="433"/>
    </i>
    <i r="1">
      <x v="451"/>
    </i>
    <i r="1">
      <x v="509"/>
    </i>
    <i r="1">
      <x v="585"/>
    </i>
    <i r="1">
      <x v="598"/>
    </i>
    <i r="1">
      <x v="703"/>
    </i>
    <i r="1">
      <x v="707"/>
    </i>
    <i r="1">
      <x v="719"/>
    </i>
    <i r="1">
      <x v="777"/>
    </i>
    <i r="1">
      <x v="815"/>
    </i>
    <i r="1">
      <x v="920"/>
    </i>
    <i r="1">
      <x v="994"/>
    </i>
    <i r="1">
      <x v="1046"/>
    </i>
    <i>
      <x v="188"/>
    </i>
    <i r="1">
      <x v="9"/>
    </i>
    <i r="1">
      <x v="244"/>
    </i>
    <i r="1">
      <x v="327"/>
    </i>
    <i r="1">
      <x v="533"/>
    </i>
    <i r="1">
      <x v="653"/>
    </i>
    <i r="1">
      <x v="777"/>
    </i>
    <i r="1">
      <x v="790"/>
    </i>
    <i r="1">
      <x v="852"/>
    </i>
    <i r="1">
      <x v="943"/>
    </i>
    <i r="1">
      <x v="966"/>
    </i>
    <i>
      <x v="189"/>
    </i>
    <i r="1">
      <x v="44"/>
    </i>
    <i r="1">
      <x v="198"/>
    </i>
    <i r="1">
      <x v="333"/>
    </i>
    <i r="1">
      <x v="508"/>
    </i>
    <i r="1">
      <x v="585"/>
    </i>
    <i r="1">
      <x v="648"/>
    </i>
    <i r="1">
      <x v="854"/>
    </i>
    <i r="1">
      <x v="856"/>
    </i>
    <i r="1">
      <x v="924"/>
    </i>
    <i r="1">
      <x v="970"/>
    </i>
    <i r="1">
      <x v="1011"/>
    </i>
    <i>
      <x v="190"/>
    </i>
    <i r="1">
      <x v="150"/>
    </i>
    <i r="1">
      <x v="333"/>
    </i>
    <i r="1">
      <x v="581"/>
    </i>
    <i r="1">
      <x v="610"/>
    </i>
    <i r="1">
      <x v="649"/>
    </i>
    <i r="1">
      <x v="777"/>
    </i>
    <i r="1">
      <x v="998"/>
    </i>
    <i>
      <x v="191"/>
    </i>
    <i r="1">
      <x v="71"/>
    </i>
    <i r="1">
      <x v="237"/>
    </i>
    <i r="1">
      <x v="296"/>
    </i>
    <i r="1">
      <x v="466"/>
    </i>
    <i r="1">
      <x v="509"/>
    </i>
    <i r="1">
      <x v="601"/>
    </i>
    <i r="1">
      <x v="646"/>
    </i>
    <i r="1">
      <x v="807"/>
    </i>
    <i r="1">
      <x v="974"/>
    </i>
    <i r="1">
      <x v="1042"/>
    </i>
    <i r="1">
      <x v="1047"/>
    </i>
    <i>
      <x v="192"/>
    </i>
    <i r="1">
      <x v="36"/>
    </i>
    <i r="1">
      <x v="227"/>
    </i>
    <i r="1">
      <x v="942"/>
    </i>
    <i r="1">
      <x v="943"/>
    </i>
    <i r="1">
      <x v="955"/>
    </i>
    <i r="1">
      <x v="1048"/>
    </i>
    <i r="1">
      <x v="1070"/>
    </i>
    <i>
      <x v="193"/>
    </i>
    <i r="1">
      <x v="221"/>
    </i>
    <i r="1">
      <x v="334"/>
    </i>
    <i r="1">
      <x v="382"/>
    </i>
    <i r="1">
      <x v="441"/>
    </i>
    <i r="1">
      <x v="511"/>
    </i>
    <i r="1">
      <x v="601"/>
    </i>
    <i r="1">
      <x v="777"/>
    </i>
    <i r="1">
      <x v="934"/>
    </i>
    <i r="1">
      <x v="941"/>
    </i>
    <i r="1">
      <x v="998"/>
    </i>
    <i>
      <x v="194"/>
    </i>
    <i r="1">
      <x v="271"/>
    </i>
    <i r="1">
      <x v="296"/>
    </i>
    <i r="1">
      <x v="481"/>
    </i>
    <i r="1">
      <x v="573"/>
    </i>
    <i r="1">
      <x v="753"/>
    </i>
    <i r="1">
      <x v="820"/>
    </i>
    <i r="1">
      <x v="998"/>
    </i>
    <i r="1">
      <x v="1002"/>
    </i>
    <i r="1">
      <x v="1058"/>
    </i>
    <i>
      <x v="195"/>
    </i>
    <i r="1">
      <x v="205"/>
    </i>
    <i r="1">
      <x v="282"/>
    </i>
    <i r="1">
      <x v="333"/>
    </i>
    <i r="1">
      <x v="599"/>
    </i>
    <i r="1">
      <x v="601"/>
    </i>
    <i r="1">
      <x v="623"/>
    </i>
    <i r="1">
      <x v="777"/>
    </i>
    <i r="1">
      <x v="851"/>
    </i>
    <i r="1">
      <x v="927"/>
    </i>
    <i r="1">
      <x v="976"/>
    </i>
    <i r="1">
      <x v="1026"/>
    </i>
    <i r="1">
      <x v="1064"/>
    </i>
    <i>
      <x v="196"/>
    </i>
    <i r="1">
      <x v="333"/>
    </i>
    <i r="1">
      <x v="369"/>
    </i>
    <i r="1">
      <x v="423"/>
    </i>
    <i r="1">
      <x v="476"/>
    </i>
    <i r="1">
      <x v="601"/>
    </i>
    <i r="1">
      <x v="691"/>
    </i>
    <i r="1">
      <x v="706"/>
    </i>
    <i r="1">
      <x v="777"/>
    </i>
    <i>
      <x v="197"/>
    </i>
    <i r="1">
      <x v="2"/>
    </i>
    <i r="1">
      <x v="124"/>
    </i>
    <i r="1">
      <x v="174"/>
    </i>
    <i r="1">
      <x v="216"/>
    </i>
    <i r="1">
      <x v="303"/>
    </i>
    <i r="1">
      <x v="333"/>
    </i>
    <i r="1">
      <x v="381"/>
    </i>
    <i r="1">
      <x v="406"/>
    </i>
    <i r="1">
      <x v="420"/>
    </i>
    <i r="1">
      <x v="499"/>
    </i>
    <i r="1">
      <x v="526"/>
    </i>
    <i r="1">
      <x v="585"/>
    </i>
    <i r="1">
      <x v="706"/>
    </i>
    <i r="1">
      <x v="827"/>
    </i>
    <i r="1">
      <x v="837"/>
    </i>
    <i r="1">
      <x v="910"/>
    </i>
    <i>
      <x v="198"/>
    </i>
    <i r="1">
      <x v="35"/>
    </i>
    <i r="1">
      <x v="110"/>
    </i>
    <i r="1">
      <x v="326"/>
    </i>
    <i r="1">
      <x v="509"/>
    </i>
    <i r="1">
      <x v="701"/>
    </i>
    <i r="1">
      <x v="920"/>
    </i>
    <i>
      <x v="199"/>
    </i>
    <i r="1">
      <x v="109"/>
    </i>
    <i r="1">
      <x v="151"/>
    </i>
    <i r="1">
      <x v="216"/>
    </i>
    <i r="1">
      <x v="287"/>
    </i>
    <i r="1">
      <x v="333"/>
    </i>
    <i r="1">
      <x v="469"/>
    </i>
    <i r="1">
      <x v="532"/>
    </i>
    <i r="1">
      <x v="836"/>
    </i>
    <i r="1">
      <x v="1018"/>
    </i>
    <i>
      <x v="200"/>
    </i>
    <i r="1">
      <x v="23"/>
    </i>
    <i r="1">
      <x v="53"/>
    </i>
    <i r="1">
      <x v="76"/>
    </i>
    <i r="1">
      <x v="85"/>
    </i>
    <i r="1">
      <x v="110"/>
    </i>
    <i r="1">
      <x v="335"/>
    </i>
    <i r="1">
      <x v="361"/>
    </i>
    <i r="1">
      <x v="509"/>
    </i>
    <i r="1">
      <x v="610"/>
    </i>
    <i r="1">
      <x v="664"/>
    </i>
    <i r="1">
      <x v="851"/>
    </i>
    <i r="1">
      <x v="1003"/>
    </i>
    <i>
      <x v="201"/>
    </i>
    <i r="1">
      <x v="57"/>
    </i>
    <i r="1">
      <x v="110"/>
    </i>
    <i r="1">
      <x v="198"/>
    </i>
    <i r="1">
      <x v="339"/>
    </i>
    <i r="1">
      <x v="784"/>
    </i>
    <i r="1">
      <x v="815"/>
    </i>
    <i r="1">
      <x v="847"/>
    </i>
    <i r="1">
      <x v="852"/>
    </i>
    <i r="1">
      <x v="1014"/>
    </i>
    <i>
      <x v="202"/>
    </i>
    <i r="1">
      <x v="34"/>
    </i>
    <i r="1">
      <x v="216"/>
    </i>
    <i r="1">
      <x v="230"/>
    </i>
    <i r="1">
      <x v="333"/>
    </i>
    <i r="1">
      <x v="338"/>
    </i>
    <i r="1">
      <x v="382"/>
    </i>
    <i r="1">
      <x v="481"/>
    </i>
    <i r="1">
      <x v="485"/>
    </i>
    <i r="1">
      <x v="509"/>
    </i>
    <i r="1">
      <x v="536"/>
    </i>
    <i r="1">
      <x v="807"/>
    </i>
    <i r="1">
      <x v="876"/>
    </i>
    <i r="1">
      <x v="967"/>
    </i>
    <i>
      <x v="203"/>
    </i>
    <i r="1">
      <x v="48"/>
    </i>
    <i r="1">
      <x v="50"/>
    </i>
    <i r="1">
      <x v="68"/>
    </i>
    <i r="1">
      <x v="70"/>
    </i>
    <i r="1">
      <x v="110"/>
    </i>
    <i r="1">
      <x v="211"/>
    </i>
    <i r="1">
      <x v="333"/>
    </i>
    <i r="1">
      <x v="355"/>
    </i>
    <i r="1">
      <x v="431"/>
    </i>
    <i r="1">
      <x v="587"/>
    </i>
    <i r="1">
      <x v="693"/>
    </i>
    <i r="1">
      <x v="747"/>
    </i>
    <i r="1">
      <x v="776"/>
    </i>
    <i r="1">
      <x v="820"/>
    </i>
    <i r="1">
      <x v="892"/>
    </i>
    <i r="1">
      <x v="998"/>
    </i>
    <i r="1">
      <x v="1046"/>
    </i>
    <i r="1">
      <x v="1058"/>
    </i>
    <i>
      <x v="204"/>
    </i>
    <i r="1">
      <x v="35"/>
    </i>
    <i r="1">
      <x v="90"/>
    </i>
    <i r="1">
      <x v="97"/>
    </i>
    <i r="1">
      <x v="223"/>
    </i>
    <i r="1">
      <x v="330"/>
    </i>
    <i r="1">
      <x v="333"/>
    </i>
    <i r="1">
      <x v="431"/>
    </i>
    <i r="1">
      <x v="511"/>
    </i>
    <i r="1">
      <x v="585"/>
    </i>
    <i r="1">
      <x v="598"/>
    </i>
    <i r="1">
      <x v="672"/>
    </i>
    <i r="1">
      <x v="711"/>
    </i>
    <i r="1">
      <x v="785"/>
    </i>
    <i r="1">
      <x v="801"/>
    </i>
    <i r="1">
      <x v="812"/>
    </i>
    <i r="1">
      <x v="1011"/>
    </i>
    <i r="1">
      <x v="1071"/>
    </i>
    <i>
      <x v="205"/>
    </i>
    <i r="1">
      <x v="104"/>
    </i>
    <i r="1">
      <x v="415"/>
    </i>
    <i r="1">
      <x v="471"/>
    </i>
    <i r="1">
      <x v="496"/>
    </i>
    <i r="1">
      <x v="515"/>
    </i>
    <i r="1">
      <x v="598"/>
    </i>
    <i r="1">
      <x v="809"/>
    </i>
    <i r="1">
      <x v="832"/>
    </i>
    <i r="1">
      <x v="881"/>
    </i>
    <i r="1">
      <x v="957"/>
    </i>
    <i r="1">
      <x v="971"/>
    </i>
    <i>
      <x v="206"/>
    </i>
    <i r="1">
      <x v="193"/>
    </i>
    <i r="1">
      <x v="282"/>
    </i>
    <i r="1">
      <x v="342"/>
    </i>
    <i r="1">
      <x v="509"/>
    </i>
    <i r="1">
      <x v="584"/>
    </i>
    <i r="1">
      <x v="870"/>
    </i>
    <i r="1">
      <x v="881"/>
    </i>
    <i r="1">
      <x v="935"/>
    </i>
    <i>
      <x v="207"/>
    </i>
    <i r="1">
      <x v="171"/>
    </i>
    <i r="1">
      <x v="245"/>
    </i>
    <i r="1">
      <x v="272"/>
    </i>
    <i r="1">
      <x v="339"/>
    </i>
    <i r="1">
      <x v="398"/>
    </i>
    <i r="1">
      <x v="535"/>
    </i>
    <i r="1">
      <x v="623"/>
    </i>
    <i r="1">
      <x v="696"/>
    </i>
    <i r="1">
      <x v="749"/>
    </i>
    <i r="1">
      <x v="777"/>
    </i>
    <i r="1">
      <x v="794"/>
    </i>
    <i r="1">
      <x v="821"/>
    </i>
    <i r="1">
      <x v="881"/>
    </i>
    <i r="1">
      <x v="920"/>
    </i>
    <i>
      <x v="208"/>
    </i>
    <i r="1">
      <x v="5"/>
    </i>
    <i r="1">
      <x v="308"/>
    </i>
    <i r="1">
      <x v="398"/>
    </i>
    <i r="1">
      <x v="532"/>
    </i>
    <i r="1">
      <x v="980"/>
    </i>
    <i r="1">
      <x v="998"/>
    </i>
    <i r="1">
      <x v="1071"/>
    </i>
    <i>
      <x v="209"/>
    </i>
    <i r="1">
      <x v="74"/>
    </i>
    <i r="1">
      <x v="133"/>
    </i>
    <i r="1">
      <x v="372"/>
    </i>
    <i r="1">
      <x v="398"/>
    </i>
    <i r="1">
      <x v="532"/>
    </i>
    <i r="1">
      <x v="667"/>
    </i>
    <i r="1">
      <x v="729"/>
    </i>
    <i r="1">
      <x v="747"/>
    </i>
    <i r="1">
      <x v="777"/>
    </i>
    <i r="1">
      <x v="822"/>
    </i>
    <i r="1">
      <x v="830"/>
    </i>
    <i r="1">
      <x v="998"/>
    </i>
    <i>
      <x v="210"/>
    </i>
    <i r="1">
      <x v="34"/>
    </i>
    <i r="1">
      <x v="171"/>
    </i>
    <i r="1">
      <x v="219"/>
    </i>
    <i r="1">
      <x v="224"/>
    </i>
    <i r="1">
      <x v="310"/>
    </i>
    <i r="1">
      <x v="604"/>
    </i>
    <i r="1">
      <x v="998"/>
    </i>
    <i>
      <x v="211"/>
    </i>
    <i r="1">
      <x v="35"/>
    </i>
    <i r="1">
      <x v="224"/>
    </i>
    <i r="1">
      <x v="470"/>
    </i>
    <i r="1">
      <x v="476"/>
    </i>
    <i r="1">
      <x v="585"/>
    </i>
    <i r="1">
      <x v="953"/>
    </i>
    <i r="1">
      <x v="1025"/>
    </i>
    <i r="1">
      <x v="1071"/>
    </i>
    <i>
      <x v="212"/>
    </i>
    <i r="1">
      <x v="310"/>
    </i>
    <i r="1">
      <x v="440"/>
    </i>
    <i r="1">
      <x v="488"/>
    </i>
    <i r="1">
      <x v="601"/>
    </i>
    <i r="1">
      <x v="625"/>
    </i>
    <i r="1">
      <x v="889"/>
    </i>
    <i r="1">
      <x v="933"/>
    </i>
    <i r="1">
      <x v="996"/>
    </i>
    <i r="1">
      <x v="1025"/>
    </i>
    <i r="1">
      <x v="1026"/>
    </i>
    <i r="1">
      <x v="1039"/>
    </i>
    <i>
      <x v="213"/>
    </i>
    <i r="1">
      <x v="2"/>
    </i>
    <i r="1">
      <x v="306"/>
    </i>
    <i r="1">
      <x v="339"/>
    </i>
    <i r="1">
      <x v="595"/>
    </i>
    <i r="1">
      <x v="602"/>
    </i>
    <i r="1">
      <x v="847"/>
    </i>
    <i r="1">
      <x v="860"/>
    </i>
    <i r="1">
      <x v="899"/>
    </i>
    <i r="1">
      <x v="984"/>
    </i>
    <i r="1">
      <x v="1003"/>
    </i>
    <i r="1">
      <x v="1025"/>
    </i>
    <i>
      <x v="214"/>
    </i>
    <i r="1">
      <x v="133"/>
    </i>
    <i r="1">
      <x v="666"/>
    </i>
    <i r="1">
      <x v="760"/>
    </i>
    <i>
      <x v="215"/>
    </i>
    <i r="1">
      <x v="129"/>
    </i>
    <i r="1">
      <x v="189"/>
    </i>
    <i r="1">
      <x v="310"/>
    </i>
    <i r="1">
      <x v="433"/>
    </i>
    <i r="1">
      <x v="532"/>
    </i>
    <i r="1">
      <x v="777"/>
    </i>
    <i r="1">
      <x v="960"/>
    </i>
    <i r="1">
      <x v="998"/>
    </i>
    <i r="1">
      <x v="1011"/>
    </i>
    <i r="1">
      <x v="1025"/>
    </i>
    <i>
      <x v="216"/>
    </i>
    <i r="1">
      <x v="68"/>
    </i>
    <i r="1">
      <x v="191"/>
    </i>
    <i r="1">
      <x v="330"/>
    </i>
    <i r="1">
      <x v="333"/>
    </i>
    <i r="1">
      <x v="355"/>
    </i>
    <i r="1">
      <x v="532"/>
    </i>
    <i r="1">
      <x v="582"/>
    </i>
    <i r="1">
      <x v="666"/>
    </i>
    <i r="1">
      <x v="784"/>
    </i>
    <i r="1">
      <x v="840"/>
    </i>
    <i r="1">
      <x v="960"/>
    </i>
    <i>
      <x v="217"/>
    </i>
    <i r="1">
      <x v="113"/>
    </i>
    <i r="1">
      <x v="214"/>
    </i>
    <i r="1">
      <x v="245"/>
    </i>
    <i r="1">
      <x v="303"/>
    </i>
    <i r="1">
      <x v="370"/>
    </i>
    <i r="1">
      <x v="582"/>
    </i>
    <i r="1">
      <x v="658"/>
    </i>
    <i r="1">
      <x v="663"/>
    </i>
    <i r="1">
      <x v="682"/>
    </i>
    <i r="1">
      <x v="960"/>
    </i>
    <i>
      <x v="218"/>
    </i>
    <i r="1">
      <x v="58"/>
    </i>
    <i r="1">
      <x v="214"/>
    </i>
    <i r="1">
      <x v="368"/>
    </i>
    <i r="1">
      <x v="585"/>
    </i>
    <i r="1">
      <x v="843"/>
    </i>
    <i r="1">
      <x v="891"/>
    </i>
    <i r="1">
      <x v="998"/>
    </i>
    <i r="1">
      <x v="1029"/>
    </i>
    <i>
      <x v="219"/>
    </i>
    <i r="1">
      <x v="42"/>
    </i>
    <i r="1">
      <x v="310"/>
    </i>
    <i r="1">
      <x v="322"/>
    </i>
    <i r="1">
      <x v="339"/>
    </i>
    <i r="1">
      <x v="343"/>
    </i>
    <i r="1">
      <x v="565"/>
    </i>
    <i r="1">
      <x v="658"/>
    </i>
    <i r="1">
      <x v="759"/>
    </i>
    <i>
      <x v="220"/>
    </i>
    <i r="1">
      <x v="1"/>
    </i>
    <i r="1">
      <x v="78"/>
    </i>
    <i r="1">
      <x v="165"/>
    </i>
    <i r="1">
      <x v="231"/>
    </i>
    <i r="1">
      <x v="624"/>
    </i>
    <i r="1">
      <x v="626"/>
    </i>
    <i r="1">
      <x v="797"/>
    </i>
    <i r="1">
      <x v="899"/>
    </i>
    <i r="1">
      <x v="1047"/>
    </i>
    <i>
      <x v="221"/>
    </i>
    <i r="1">
      <x v="244"/>
    </i>
    <i r="1">
      <x v="318"/>
    </i>
    <i r="1">
      <x v="436"/>
    </i>
    <i r="1">
      <x v="480"/>
    </i>
    <i r="1">
      <x v="762"/>
    </i>
    <i r="1">
      <x v="1025"/>
    </i>
    <i>
      <x v="222"/>
    </i>
    <i r="1">
      <x v="246"/>
    </i>
    <i r="1">
      <x v="308"/>
    </i>
    <i r="1">
      <x v="501"/>
    </i>
    <i r="1">
      <x v="690"/>
    </i>
    <i r="1">
      <x v="975"/>
    </i>
    <i r="1">
      <x v="1011"/>
    </i>
    <i r="1">
      <x v="1025"/>
    </i>
    <i>
      <x v="223"/>
    </i>
    <i r="1">
      <x v="34"/>
    </i>
    <i r="1">
      <x v="165"/>
    </i>
    <i r="1">
      <x v="227"/>
    </i>
    <i r="1">
      <x v="333"/>
    </i>
    <i r="1">
      <x v="658"/>
    </i>
    <i r="1">
      <x v="784"/>
    </i>
    <i r="1">
      <x v="960"/>
    </i>
    <i r="1">
      <x v="986"/>
    </i>
    <i r="1">
      <x v="998"/>
    </i>
    <i r="1">
      <x v="1001"/>
    </i>
    <i>
      <x v="224"/>
    </i>
    <i r="1">
      <x v="2"/>
    </i>
    <i r="1">
      <x v="68"/>
    </i>
    <i r="1">
      <x v="70"/>
    </i>
    <i r="1">
      <x v="467"/>
    </i>
    <i r="1">
      <x v="576"/>
    </i>
    <i r="1">
      <x v="615"/>
    </i>
    <i r="1">
      <x v="654"/>
    </i>
    <i r="1">
      <x v="658"/>
    </i>
    <i r="1">
      <x v="712"/>
    </i>
    <i r="1">
      <x v="809"/>
    </i>
    <i>
      <x v="225"/>
    </i>
    <i r="1">
      <x/>
    </i>
    <i r="1">
      <x v="165"/>
    </i>
    <i r="1">
      <x v="211"/>
    </i>
    <i r="1">
      <x v="267"/>
    </i>
    <i r="1">
      <x v="303"/>
    </i>
    <i r="1">
      <x v="615"/>
    </i>
    <i r="1">
      <x v="714"/>
    </i>
    <i>
      <x v="226"/>
    </i>
    <i r="1">
      <x v="2"/>
    </i>
    <i r="1">
      <x v="115"/>
    </i>
    <i r="1">
      <x v="238"/>
    </i>
    <i r="1">
      <x v="353"/>
    </i>
    <i r="1">
      <x v="542"/>
    </i>
    <i r="1">
      <x v="654"/>
    </i>
    <i r="1">
      <x v="668"/>
    </i>
    <i r="1">
      <x v="710"/>
    </i>
    <i r="1">
      <x v="807"/>
    </i>
    <i r="1">
      <x v="960"/>
    </i>
    <i r="1">
      <x v="1062"/>
    </i>
    <i>
      <x v="227"/>
    </i>
    <i r="1">
      <x v="330"/>
    </i>
    <i r="1">
      <x v="458"/>
    </i>
    <i r="1">
      <x v="506"/>
    </i>
    <i r="1">
      <x v="652"/>
    </i>
    <i r="1">
      <x v="703"/>
    </i>
    <i>
      <x v="228"/>
    </i>
    <i r="1">
      <x v="45"/>
    </i>
    <i r="1">
      <x v="169"/>
    </i>
    <i r="1">
      <x v="266"/>
    </i>
    <i r="1">
      <x v="509"/>
    </i>
    <i r="1">
      <x v="847"/>
    </i>
    <i r="1">
      <x v="986"/>
    </i>
    <i r="1">
      <x v="990"/>
    </i>
    <i r="1">
      <x v="998"/>
    </i>
    <i>
      <x v="229"/>
    </i>
    <i r="1">
      <x v="25"/>
    </i>
    <i r="1">
      <x v="108"/>
    </i>
    <i r="1">
      <x v="216"/>
    </i>
    <i r="1">
      <x v="478"/>
    </i>
    <i r="1">
      <x v="495"/>
    </i>
    <i r="1">
      <x v="514"/>
    </i>
    <i r="1">
      <x v="597"/>
    </i>
    <i r="1">
      <x v="669"/>
    </i>
    <i r="1">
      <x v="695"/>
    </i>
    <i r="1">
      <x v="706"/>
    </i>
    <i r="1">
      <x v="845"/>
    </i>
    <i r="1">
      <x v="908"/>
    </i>
    <i r="1">
      <x v="956"/>
    </i>
    <i r="1">
      <x v="1110"/>
    </i>
    <i>
      <x v="230"/>
    </i>
    <i r="1">
      <x v="664"/>
    </i>
    <i r="1">
      <x v="998"/>
    </i>
    <i r="1">
      <x v="1044"/>
    </i>
    <i r="1">
      <x v="1093"/>
    </i>
    <i>
      <x v="231"/>
    </i>
    <i r="1">
      <x v="206"/>
    </i>
    <i r="1">
      <x v="429"/>
    </i>
    <i r="1">
      <x v="693"/>
    </i>
    <i r="1">
      <x v="738"/>
    </i>
    <i>
      <x v="232"/>
    </i>
    <i r="1">
      <x v="33"/>
    </i>
    <i r="1">
      <x v="83"/>
    </i>
    <i r="1">
      <x v="157"/>
    </i>
    <i r="1">
      <x v="580"/>
    </i>
    <i r="1">
      <x v="604"/>
    </i>
    <i r="1">
      <x v="705"/>
    </i>
    <i r="1">
      <x v="839"/>
    </i>
    <i r="1">
      <x v="986"/>
    </i>
    <i r="1">
      <x v="1019"/>
    </i>
    <i>
      <x v="233"/>
    </i>
    <i r="1">
      <x v="168"/>
    </i>
    <i r="1">
      <x v="226"/>
    </i>
    <i r="1">
      <x v="364"/>
    </i>
    <i r="1">
      <x v="532"/>
    </i>
    <i r="1">
      <x v="762"/>
    </i>
    <i r="1">
      <x v="1011"/>
    </i>
    <i r="1">
      <x v="1023"/>
    </i>
    <i r="1">
      <x v="1093"/>
    </i>
    <i>
      <x v="234"/>
    </i>
    <i r="1">
      <x v="227"/>
    </i>
    <i r="1">
      <x v="366"/>
    </i>
    <i r="1">
      <x v="381"/>
    </i>
    <i r="1">
      <x v="448"/>
    </i>
    <i r="1">
      <x v="518"/>
    </i>
    <i r="1">
      <x v="604"/>
    </i>
    <i r="1">
      <x v="610"/>
    </i>
    <i r="1">
      <x v="894"/>
    </i>
    <i r="1">
      <x v="930"/>
    </i>
    <i r="1">
      <x v="1012"/>
    </i>
    <i r="1">
      <x v="1015"/>
    </i>
    <i>
      <x v="235"/>
    </i>
    <i r="1">
      <x v="79"/>
    </i>
    <i r="1">
      <x v="164"/>
    </i>
    <i r="1">
      <x v="471"/>
    </i>
    <i r="1">
      <x v="532"/>
    </i>
    <i r="1">
      <x v="692"/>
    </i>
    <i r="1">
      <x v="751"/>
    </i>
    <i r="1">
      <x v="807"/>
    </i>
    <i r="1">
      <x v="827"/>
    </i>
    <i r="1">
      <x v="851"/>
    </i>
    <i r="1">
      <x v="910"/>
    </i>
    <i r="1">
      <x v="1058"/>
    </i>
    <i r="1">
      <x v="1124"/>
    </i>
    <i>
      <x v="236"/>
    </i>
    <i r="1">
      <x v="96"/>
    </i>
    <i r="1">
      <x v="119"/>
    </i>
    <i r="1">
      <x v="179"/>
    </i>
    <i r="1">
      <x v="430"/>
    </i>
    <i r="1">
      <x v="509"/>
    </i>
    <i r="1">
      <x v="807"/>
    </i>
    <i r="1">
      <x v="890"/>
    </i>
    <i r="1">
      <x v="1029"/>
    </i>
    <i>
      <x v="237"/>
    </i>
    <i r="1">
      <x v="178"/>
    </i>
    <i r="1">
      <x v="274"/>
    </i>
    <i r="1">
      <x v="303"/>
    </i>
    <i r="1">
      <x v="422"/>
    </i>
    <i r="1">
      <x v="549"/>
    </i>
    <i r="1">
      <x v="700"/>
    </i>
    <i r="1">
      <x v="757"/>
    </i>
    <i>
      <x v="238"/>
    </i>
    <i r="1">
      <x v="384"/>
    </i>
    <i r="1">
      <x v="532"/>
    </i>
    <i r="1">
      <x v="817"/>
    </i>
    <i r="1">
      <x v="917"/>
    </i>
    <i r="1">
      <x v="939"/>
    </i>
    <i r="1">
      <x v="998"/>
    </i>
    <i r="1">
      <x v="1026"/>
    </i>
    <i>
      <x v="239"/>
    </i>
    <i r="1">
      <x v="38"/>
    </i>
    <i r="1">
      <x v="78"/>
    </i>
    <i r="1">
      <x v="141"/>
    </i>
    <i r="1">
      <x v="313"/>
    </i>
    <i r="1">
      <x v="474"/>
    </i>
    <i r="1">
      <x v="519"/>
    </i>
    <i r="1">
      <x v="558"/>
    </i>
    <i r="1">
      <x v="621"/>
    </i>
    <i r="1">
      <x v="716"/>
    </i>
    <i r="1">
      <x v="815"/>
    </i>
    <i r="1">
      <x v="1026"/>
    </i>
    <i>
      <x v="240"/>
    </i>
    <i r="1">
      <x v="26"/>
    </i>
    <i r="1">
      <x v="141"/>
    </i>
    <i r="1">
      <x v="164"/>
    </i>
    <i r="1">
      <x v="333"/>
    </i>
    <i r="1">
      <x v="471"/>
    </i>
    <i r="1">
      <x v="647"/>
    </i>
    <i r="1">
      <x v="815"/>
    </i>
    <i r="1">
      <x v="905"/>
    </i>
    <i r="1">
      <x v="990"/>
    </i>
    <i r="1">
      <x v="1093"/>
    </i>
    <i>
      <x v="241"/>
    </i>
    <i r="1">
      <x v="2"/>
    </i>
    <i r="1">
      <x v="60"/>
    </i>
    <i r="1">
      <x v="141"/>
    </i>
    <i r="1">
      <x v="280"/>
    </i>
    <i r="1">
      <x v="333"/>
    </i>
    <i r="1">
      <x v="511"/>
    </i>
    <i r="1">
      <x v="518"/>
    </i>
    <i r="1">
      <x v="532"/>
    </i>
    <i r="1">
      <x v="539"/>
    </i>
    <i r="1">
      <x v="636"/>
    </i>
    <i r="1">
      <x v="716"/>
    </i>
    <i r="1">
      <x v="881"/>
    </i>
    <i r="1">
      <x v="919"/>
    </i>
    <i r="1">
      <x v="1093"/>
    </i>
    <i>
      <x v="242"/>
    </i>
    <i r="1">
      <x v="103"/>
    </i>
    <i r="1">
      <x v="141"/>
    </i>
    <i r="1">
      <x v="192"/>
    </i>
    <i r="1">
      <x v="289"/>
    </i>
    <i r="1">
      <x v="309"/>
    </i>
    <i r="1">
      <x v="455"/>
    </i>
    <i r="1">
      <x v="513"/>
    </i>
    <i r="1">
      <x v="670"/>
    </i>
    <i r="1">
      <x v="872"/>
    </i>
    <i>
      <x v="243"/>
    </i>
    <i r="1">
      <x v="2"/>
    </i>
    <i r="1">
      <x v="100"/>
    </i>
    <i r="1">
      <x v="282"/>
    </i>
    <i r="1">
      <x v="310"/>
    </i>
    <i r="1">
      <x v="490"/>
    </i>
    <i r="1">
      <x v="697"/>
    </i>
    <i r="1">
      <x v="938"/>
    </i>
    <i r="1">
      <x v="982"/>
    </i>
    <i>
      <x v="244"/>
    </i>
    <i r="1">
      <x v="427"/>
    </i>
    <i r="1">
      <x v="522"/>
    </i>
    <i r="1">
      <x v="543"/>
    </i>
    <i r="1">
      <x v="698"/>
    </i>
    <i r="1">
      <x v="728"/>
    </i>
    <i r="1">
      <x v="969"/>
    </i>
    <i>
      <x v="245"/>
    </i>
    <i r="1">
      <x v="65"/>
    </i>
    <i r="1">
      <x v="116"/>
    </i>
    <i r="1">
      <x v="369"/>
    </i>
    <i r="1">
      <x v="450"/>
    </i>
    <i r="1">
      <x v="518"/>
    </i>
    <i r="1">
      <x v="523"/>
    </i>
    <i r="1">
      <x v="767"/>
    </i>
    <i r="1">
      <x v="779"/>
    </i>
    <i r="1">
      <x v="807"/>
    </i>
    <i r="1">
      <x v="817"/>
    </i>
    <i r="1">
      <x v="848"/>
    </i>
    <i r="1">
      <x v="868"/>
    </i>
    <i r="1">
      <x v="939"/>
    </i>
    <i r="1">
      <x v="990"/>
    </i>
    <i r="1">
      <x v="1030"/>
    </i>
    <i>
      <x v="246"/>
    </i>
    <i r="1">
      <x v="148"/>
    </i>
    <i r="1">
      <x v="282"/>
    </i>
    <i r="1">
      <x v="468"/>
    </i>
    <i r="1">
      <x v="530"/>
    </i>
    <i r="1">
      <x v="714"/>
    </i>
    <i r="1">
      <x v="807"/>
    </i>
    <i r="1">
      <x v="868"/>
    </i>
    <i r="1">
      <x v="955"/>
    </i>
    <i>
      <x v="247"/>
    </i>
    <i r="1">
      <x v="99"/>
    </i>
    <i r="1">
      <x v="461"/>
    </i>
    <i r="1">
      <x v="480"/>
    </i>
    <i r="1">
      <x v="532"/>
    </i>
    <i r="1">
      <x v="777"/>
    </i>
    <i r="1">
      <x v="807"/>
    </i>
    <i r="1">
      <x v="812"/>
    </i>
    <i r="1">
      <x v="868"/>
    </i>
    <i r="1">
      <x v="881"/>
    </i>
    <i r="1">
      <x v="1015"/>
    </i>
    <i>
      <x v="248"/>
    </i>
    <i r="1">
      <x v="155"/>
    </i>
    <i r="1">
      <x v="273"/>
    </i>
    <i r="1">
      <x v="386"/>
    </i>
    <i r="1">
      <x v="498"/>
    </i>
    <i r="1">
      <x v="541"/>
    </i>
    <i r="1">
      <x v="609"/>
    </i>
    <i r="1">
      <x v="672"/>
    </i>
    <i r="1">
      <x v="868"/>
    </i>
    <i r="1">
      <x v="993"/>
    </i>
    <i>
      <x v="249"/>
    </i>
    <i r="1">
      <x v="345"/>
    </i>
    <i r="1">
      <x v="391"/>
    </i>
    <i r="1">
      <x v="471"/>
    </i>
    <i r="1">
      <x v="911"/>
    </i>
    <i r="1">
      <x v="1000"/>
    </i>
    <i r="1">
      <x v="1079"/>
    </i>
    <i>
      <x v="250"/>
    </i>
    <i r="1">
      <x v="2"/>
    </i>
    <i r="1">
      <x v="38"/>
    </i>
    <i r="1">
      <x v="84"/>
    </i>
    <i r="1">
      <x v="532"/>
    </i>
    <i r="1">
      <x v="777"/>
    </i>
    <i r="1">
      <x v="854"/>
    </i>
    <i r="1">
      <x v="922"/>
    </i>
    <i>
      <x v="251"/>
    </i>
    <i r="1">
      <x v="2"/>
    </i>
    <i r="1">
      <x v="72"/>
    </i>
    <i r="1">
      <x v="84"/>
    </i>
    <i r="1">
      <x v="179"/>
    </i>
    <i r="1">
      <x v="247"/>
    </i>
    <i r="1">
      <x v="320"/>
    </i>
    <i r="1">
      <x v="370"/>
    </i>
    <i r="1">
      <x v="390"/>
    </i>
    <i r="1">
      <x v="742"/>
    </i>
    <i r="1">
      <x v="887"/>
    </i>
    <i r="1">
      <x v="917"/>
    </i>
    <i r="1">
      <x v="1053"/>
    </i>
    <i r="1">
      <x v="1055"/>
    </i>
    <i r="1">
      <x v="1056"/>
    </i>
    <i>
      <x v="252"/>
    </i>
    <i r="1">
      <x v="204"/>
    </i>
    <i r="1">
      <x v="803"/>
    </i>
    <i r="1">
      <x v="1035"/>
    </i>
    <i>
      <x v="253"/>
    </i>
    <i r="1">
      <x v="247"/>
    </i>
    <i r="1">
      <x v="287"/>
    </i>
    <i r="1">
      <x v="321"/>
    </i>
    <i r="1">
      <x v="323"/>
    </i>
    <i r="1">
      <x v="345"/>
    </i>
    <i r="1">
      <x v="564"/>
    </i>
    <i r="1">
      <x v="669"/>
    </i>
    <i r="1">
      <x v="700"/>
    </i>
    <i r="1">
      <x v="1026"/>
    </i>
    <i r="1">
      <x v="1030"/>
    </i>
    <i r="1">
      <x v="1063"/>
    </i>
    <i r="1">
      <x v="1079"/>
    </i>
    <i>
      <x v="254"/>
    </i>
    <i r="1">
      <x v="2"/>
    </i>
    <i r="1">
      <x v="56"/>
    </i>
    <i r="1">
      <x v="108"/>
    </i>
    <i r="1">
      <x v="139"/>
    </i>
    <i r="1">
      <x v="195"/>
    </i>
    <i r="1">
      <x v="271"/>
    </i>
    <i r="1">
      <x v="493"/>
    </i>
    <i r="1">
      <x v="585"/>
    </i>
    <i r="1">
      <x v="604"/>
    </i>
    <i r="1">
      <x v="685"/>
    </i>
    <i r="1">
      <x v="795"/>
    </i>
    <i r="1">
      <x v="827"/>
    </i>
    <i r="1">
      <x v="878"/>
    </i>
    <i r="1">
      <x v="915"/>
    </i>
    <i r="1">
      <x v="987"/>
    </i>
    <i r="1">
      <x v="1013"/>
    </i>
    <i r="1">
      <x v="1040"/>
    </i>
    <i r="1">
      <x v="1060"/>
    </i>
    <i r="1">
      <x v="1072"/>
    </i>
    <i>
      <x v="255"/>
    </i>
    <i r="1">
      <x v="660"/>
    </i>
    <i r="1">
      <x v="701"/>
    </i>
    <i r="1">
      <x v="931"/>
    </i>
    <i r="1">
      <x v="1004"/>
    </i>
    <i>
      <x v="256"/>
    </i>
    <i r="1">
      <x v="114"/>
    </i>
    <i r="1">
      <x v="188"/>
    </i>
    <i r="1">
      <x v="339"/>
    </i>
    <i r="1">
      <x v="677"/>
    </i>
    <i r="1">
      <x v="815"/>
    </i>
    <i r="1">
      <x v="829"/>
    </i>
    <i r="1">
      <x v="946"/>
    </i>
    <i r="1">
      <x v="1119"/>
    </i>
    <i>
      <x v="257"/>
    </i>
    <i r="1">
      <x v="233"/>
    </i>
    <i r="1">
      <x v="345"/>
    </i>
    <i r="1">
      <x v="782"/>
    </i>
    <i r="1">
      <x v="815"/>
    </i>
    <i r="1">
      <x v="825"/>
    </i>
    <i r="1">
      <x v="938"/>
    </i>
    <i r="1">
      <x v="1093"/>
    </i>
    <i>
      <x v="258"/>
    </i>
    <i r="1">
      <x v="379"/>
    </i>
    <i r="1">
      <x v="647"/>
    </i>
    <i r="1">
      <x v="693"/>
    </i>
    <i r="1">
      <x v="777"/>
    </i>
    <i r="1">
      <x v="807"/>
    </i>
    <i r="1">
      <x v="1052"/>
    </i>
    <i>
      <x v="259"/>
    </i>
    <i r="1">
      <x v="227"/>
    </i>
    <i r="1">
      <x v="807"/>
    </i>
    <i r="1">
      <x v="817"/>
    </i>
    <i r="1">
      <x v="820"/>
    </i>
    <i r="1">
      <x v="921"/>
    </i>
    <i r="1">
      <x v="939"/>
    </i>
    <i r="1">
      <x v="998"/>
    </i>
    <i r="1">
      <x v="1054"/>
    </i>
    <i r="1">
      <x v="1122"/>
    </i>
    <i>
      <x v="260"/>
    </i>
    <i r="1">
      <x v="152"/>
    </i>
    <i r="1">
      <x v="282"/>
    </i>
    <i r="1">
      <x v="680"/>
    </i>
    <i r="1">
      <x v="701"/>
    </i>
    <i r="1">
      <x v="807"/>
    </i>
    <i>
      <x v="261"/>
    </i>
    <i r="1">
      <x v="52"/>
    </i>
    <i r="1">
      <x v="247"/>
    </i>
    <i r="1">
      <x v="489"/>
    </i>
    <i r="1">
      <x v="658"/>
    </i>
    <i r="1">
      <x v="746"/>
    </i>
    <i r="1">
      <x v="792"/>
    </i>
    <i r="1">
      <x v="815"/>
    </i>
    <i r="1">
      <x v="1054"/>
    </i>
    <i r="1">
      <x v="1065"/>
    </i>
    <i>
      <x v="262"/>
    </i>
    <i r="1">
      <x v="242"/>
    </i>
    <i r="1">
      <x v="251"/>
    </i>
    <i r="1">
      <x v="271"/>
    </i>
    <i r="1">
      <x v="639"/>
    </i>
    <i r="1">
      <x v="807"/>
    </i>
    <i r="1">
      <x v="815"/>
    </i>
    <i r="1">
      <x v="868"/>
    </i>
    <i r="1">
      <x v="934"/>
    </i>
    <i r="1">
      <x v="957"/>
    </i>
    <i r="1">
      <x v="1018"/>
    </i>
    <i r="1">
      <x v="1054"/>
    </i>
    <i r="1">
      <x v="1057"/>
    </i>
    <i>
      <x v="263"/>
    </i>
    <i r="1">
      <x v="69"/>
    </i>
    <i r="1">
      <x v="333"/>
    </i>
    <i r="1">
      <x v="495"/>
    </i>
    <i r="1">
      <x v="664"/>
    </i>
    <i r="1">
      <x v="777"/>
    </i>
    <i r="1">
      <x v="915"/>
    </i>
    <i r="1">
      <x v="943"/>
    </i>
    <i r="1">
      <x v="1054"/>
    </i>
    <i r="1">
      <x v="1059"/>
    </i>
    <i r="1">
      <x v="1081"/>
    </i>
    <i>
      <x v="264"/>
    </i>
    <i r="1">
      <x v="2"/>
    </i>
    <i r="1">
      <x v="19"/>
    </i>
    <i r="1">
      <x v="165"/>
    </i>
    <i r="1">
      <x v="235"/>
    </i>
    <i r="1">
      <x v="333"/>
    </i>
    <i r="1">
      <x v="355"/>
    </i>
    <i r="1">
      <x v="619"/>
    </i>
    <i r="1">
      <x v="683"/>
    </i>
    <i r="1">
      <x v="815"/>
    </i>
    <i r="1">
      <x v="894"/>
    </i>
    <i>
      <x v="265"/>
    </i>
    <i r="1">
      <x v="2"/>
    </i>
    <i r="1">
      <x v="143"/>
    </i>
    <i r="1">
      <x v="236"/>
    </i>
    <i r="1">
      <x v="282"/>
    </i>
    <i r="1">
      <x v="319"/>
    </i>
    <i r="1">
      <x v="527"/>
    </i>
    <i r="1">
      <x v="777"/>
    </i>
    <i r="1">
      <x v="807"/>
    </i>
    <i r="1">
      <x v="881"/>
    </i>
    <i r="1">
      <x v="1015"/>
    </i>
    <i>
      <x v="266"/>
    </i>
    <i r="1">
      <x v="227"/>
    </i>
    <i r="1">
      <x v="333"/>
    </i>
    <i r="1">
      <x v="345"/>
    </i>
    <i r="1">
      <x v="693"/>
    </i>
    <i r="1">
      <x v="881"/>
    </i>
    <i>
      <x v="267"/>
    </i>
    <i r="1">
      <x v="4"/>
    </i>
    <i r="1">
      <x v="87"/>
    </i>
    <i r="1">
      <x v="604"/>
    </i>
    <i r="1">
      <x v="991"/>
    </i>
    <i r="1">
      <x v="995"/>
    </i>
    <i>
      <x v="268"/>
    </i>
    <i r="1">
      <x v="119"/>
    </i>
    <i r="1">
      <x v="333"/>
    </i>
    <i r="1">
      <x v="388"/>
    </i>
    <i r="1">
      <x v="676"/>
    </i>
    <i r="1">
      <x v="701"/>
    </i>
    <i r="1">
      <x v="815"/>
    </i>
    <i r="1">
      <x v="932"/>
    </i>
    <i r="1">
      <x v="1067"/>
    </i>
    <i>
      <x v="269"/>
    </i>
    <i r="1">
      <x v="2"/>
    </i>
    <i r="1">
      <x v="52"/>
    </i>
    <i r="1">
      <x v="131"/>
    </i>
    <i r="1">
      <x v="201"/>
    </i>
    <i r="1">
      <x v="324"/>
    </i>
    <i r="1">
      <x v="356"/>
    </i>
    <i r="1">
      <x v="726"/>
    </i>
    <i r="1">
      <x v="773"/>
    </i>
    <i r="1">
      <x v="777"/>
    </i>
    <i r="1">
      <x v="815"/>
    </i>
    <i r="1">
      <x v="868"/>
    </i>
    <i r="1">
      <x v="1068"/>
    </i>
    <i>
      <x v="270"/>
    </i>
    <i r="1">
      <x v="118"/>
    </i>
    <i r="1">
      <x v="119"/>
    </i>
    <i r="1">
      <x v="218"/>
    </i>
    <i r="1">
      <x v="658"/>
    </i>
    <i r="1">
      <x v="688"/>
    </i>
    <i r="1">
      <x v="940"/>
    </i>
    <i r="1">
      <x v="1075"/>
    </i>
    <i>
      <x v="271"/>
    </i>
    <i r="1">
      <x v="92"/>
    </i>
    <i r="1">
      <x v="132"/>
    </i>
    <i r="1">
      <x v="165"/>
    </i>
    <i r="1">
      <x v="288"/>
    </i>
    <i r="1">
      <x v="333"/>
    </i>
    <i r="1">
      <x v="471"/>
    </i>
    <i r="1">
      <x v="627"/>
    </i>
    <i r="1">
      <x v="678"/>
    </i>
    <i r="1">
      <x v="863"/>
    </i>
    <i r="1">
      <x v="998"/>
    </i>
    <i r="1">
      <x v="1069"/>
    </i>
    <i r="1">
      <x v="1078"/>
    </i>
    <i>
      <x v="272"/>
    </i>
    <i r="1">
      <x v="333"/>
    </i>
    <i r="1">
      <x v="402"/>
    </i>
    <i r="1">
      <x v="1059"/>
    </i>
    <i r="1">
      <x v="1098"/>
    </i>
    <i>
      <x v="273"/>
    </i>
    <i r="1">
      <x v="78"/>
    </i>
    <i r="1">
      <x v="225"/>
    </i>
    <i r="1">
      <x v="333"/>
    </i>
    <i r="1">
      <x v="573"/>
    </i>
    <i r="1">
      <x v="1015"/>
    </i>
    <i r="1">
      <x v="1018"/>
    </i>
    <i>
      <x v="274"/>
    </i>
    <i r="1">
      <x v="345"/>
    </i>
    <i r="1">
      <x v="471"/>
    </i>
    <i r="1">
      <x v="532"/>
    </i>
    <i r="1">
      <x v="625"/>
    </i>
    <i r="1">
      <x v="970"/>
    </i>
    <i r="1">
      <x v="998"/>
    </i>
    <i r="1">
      <x v="1054"/>
    </i>
    <i>
      <x v="275"/>
    </i>
    <i r="1">
      <x v="205"/>
    </i>
    <i r="1">
      <x v="227"/>
    </i>
    <i r="1">
      <x v="532"/>
    </i>
    <i r="1">
      <x v="536"/>
    </i>
    <i r="1">
      <x v="556"/>
    </i>
    <i r="1">
      <x v="563"/>
    </i>
    <i r="1">
      <x v="658"/>
    </i>
    <i r="1">
      <x v="687"/>
    </i>
    <i r="1">
      <x v="733"/>
    </i>
    <i r="1">
      <x v="815"/>
    </i>
    <i r="1">
      <x v="1074"/>
    </i>
    <i r="1">
      <x v="1077"/>
    </i>
    <i r="1">
      <x v="1082"/>
    </i>
    <i>
      <x v="276"/>
    </i>
    <i r="1">
      <x v="70"/>
    </i>
    <i r="1">
      <x v="388"/>
    </i>
    <i r="1">
      <x v="510"/>
    </i>
    <i r="1">
      <x v="658"/>
    </i>
    <i r="1">
      <x v="807"/>
    </i>
    <i r="1">
      <x v="1054"/>
    </i>
    <i r="1">
      <x v="1076"/>
    </i>
    <i>
      <x v="277"/>
    </i>
    <i r="1">
      <x v="339"/>
    </i>
    <i r="1">
      <x v="815"/>
    </i>
    <i r="1">
      <x v="866"/>
    </i>
    <i>
      <x v="278"/>
    </i>
    <i r="1">
      <x v="2"/>
    </i>
    <i r="1">
      <x v="169"/>
    </i>
    <i r="1">
      <x v="335"/>
    </i>
    <i r="1">
      <x v="345"/>
    </i>
    <i r="1">
      <x v="513"/>
    </i>
    <i r="1">
      <x v="755"/>
    </i>
    <i r="1">
      <x v="866"/>
    </i>
    <i>
      <x v="279"/>
    </i>
    <i r="1">
      <x v="2"/>
    </i>
    <i r="1">
      <x v="576"/>
    </i>
    <i r="1">
      <x v="735"/>
    </i>
    <i r="1">
      <x v="750"/>
    </i>
    <i r="1">
      <x v="807"/>
    </i>
    <i r="1">
      <x v="872"/>
    </i>
    <i r="1">
      <x v="1079"/>
    </i>
    <i>
      <x v="280"/>
    </i>
    <i r="1">
      <x v="2"/>
    </i>
    <i r="1">
      <x v="30"/>
    </i>
    <i r="1">
      <x v="78"/>
    </i>
    <i r="1">
      <x v="257"/>
    </i>
    <i r="1">
      <x v="510"/>
    </i>
    <i r="1">
      <x v="664"/>
    </i>
    <i r="1">
      <x v="714"/>
    </i>
    <i r="1">
      <x v="777"/>
    </i>
    <i r="1">
      <x v="881"/>
    </i>
    <i r="1">
      <x v="998"/>
    </i>
    <i r="1">
      <x v="1079"/>
    </i>
    <i r="1">
      <x v="1080"/>
    </i>
    <i r="1">
      <x v="1087"/>
    </i>
    <i>
      <x v="281"/>
    </i>
    <i r="1">
      <x v="714"/>
    </i>
    <i r="1">
      <x v="868"/>
    </i>
    <i r="1">
      <x v="874"/>
    </i>
    <i r="1">
      <x v="1027"/>
    </i>
    <i r="1">
      <x v="1079"/>
    </i>
    <i r="1">
      <x v="1086"/>
    </i>
    <i>
      <x v="282"/>
    </i>
    <i r="1">
      <x v="290"/>
    </i>
    <i r="1">
      <x v="333"/>
    </i>
    <i r="1">
      <x v="573"/>
    </i>
    <i r="1">
      <x v="694"/>
    </i>
    <i r="1">
      <x v="704"/>
    </i>
    <i r="1">
      <x v="815"/>
    </i>
    <i r="1">
      <x v="921"/>
    </i>
    <i r="1">
      <x v="1053"/>
    </i>
    <i r="1">
      <x v="1054"/>
    </i>
    <i r="1">
      <x v="1083"/>
    </i>
    <i r="1">
      <x v="1084"/>
    </i>
    <i r="1">
      <x v="1088"/>
    </i>
    <i r="1">
      <x v="1093"/>
    </i>
    <i>
      <x v="283"/>
    </i>
    <i r="1">
      <x v="93"/>
    </i>
    <i r="1">
      <x v="190"/>
    </i>
    <i r="1">
      <x v="268"/>
    </i>
    <i r="1">
      <x v="277"/>
    </i>
    <i r="1">
      <x v="333"/>
    </i>
    <i r="1">
      <x v="380"/>
    </i>
    <i r="1">
      <x v="471"/>
    </i>
    <i r="1">
      <x v="555"/>
    </i>
    <i r="1">
      <x v="730"/>
    </i>
    <i r="1">
      <x v="763"/>
    </i>
    <i r="1">
      <x v="815"/>
    </i>
    <i r="1">
      <x v="905"/>
    </i>
    <i r="1">
      <x v="1049"/>
    </i>
    <i r="1">
      <x v="1053"/>
    </i>
    <i r="1">
      <x v="1054"/>
    </i>
    <i r="1">
      <x v="1085"/>
    </i>
    <i>
      <x v="284"/>
    </i>
    <i r="1">
      <x v="144"/>
    </i>
    <i r="1">
      <x v="333"/>
    </i>
    <i r="1">
      <x v="418"/>
    </i>
    <i r="1">
      <x v="791"/>
    </i>
    <i r="1">
      <x v="815"/>
    </i>
    <i r="1">
      <x v="866"/>
    </i>
    <i r="1">
      <x v="869"/>
    </i>
    <i r="1">
      <x v="875"/>
    </i>
    <i r="1">
      <x v="998"/>
    </i>
    <i r="1">
      <x v="1092"/>
    </i>
    <i>
      <x v="285"/>
    </i>
    <i r="1">
      <x v="370"/>
    </i>
    <i r="1">
      <x v="553"/>
    </i>
    <i r="1">
      <x v="573"/>
    </i>
    <i r="1">
      <x v="604"/>
    </i>
    <i r="1">
      <x v="815"/>
    </i>
    <i r="1">
      <x v="956"/>
    </i>
    <i r="1">
      <x v="983"/>
    </i>
    <i r="1">
      <x v="998"/>
    </i>
    <i>
      <x v="286"/>
    </i>
    <i r="1">
      <x v="98"/>
    </i>
    <i r="1">
      <x v="227"/>
    </i>
    <i r="1">
      <x v="432"/>
    </i>
    <i r="1">
      <x v="777"/>
    </i>
    <i r="1">
      <x v="1011"/>
    </i>
    <i r="1">
      <x v="1090"/>
    </i>
    <i r="1">
      <x v="1094"/>
    </i>
    <i>
      <x v="287"/>
    </i>
    <i r="1">
      <x v="247"/>
    </i>
    <i r="1">
      <x v="333"/>
    </i>
    <i r="1">
      <x v="631"/>
    </i>
    <i r="1">
      <x v="714"/>
    </i>
    <i r="1">
      <x v="1011"/>
    </i>
    <i>
      <x v="288"/>
    </i>
    <i r="1">
      <x v="78"/>
    </i>
    <i r="1">
      <x v="351"/>
    </i>
    <i r="1">
      <x v="604"/>
    </i>
    <i r="1">
      <x v="777"/>
    </i>
    <i r="1">
      <x v="789"/>
    </i>
    <i r="1">
      <x v="1095"/>
    </i>
    <i r="1">
      <x v="1102"/>
    </i>
    <i>
      <x v="289"/>
    </i>
    <i r="1">
      <x v="1011"/>
    </i>
    <i r="1">
      <x v="1066"/>
    </i>
    <i>
      <x v="290"/>
    </i>
    <i r="1">
      <x v="339"/>
    </i>
    <i r="1">
      <x v="556"/>
    </i>
    <i r="1">
      <x v="623"/>
    </i>
    <i>
      <x v="291"/>
    </i>
    <i r="1">
      <x v="228"/>
    </i>
    <i r="1">
      <x v="278"/>
    </i>
    <i r="1">
      <x v="339"/>
    </i>
    <i r="1">
      <x v="471"/>
    </i>
    <i r="1">
      <x v="777"/>
    </i>
    <i r="1">
      <x v="998"/>
    </i>
    <i>
      <x v="292"/>
    </i>
    <i r="1">
      <x v="227"/>
    </i>
    <i r="1">
      <x v="459"/>
    </i>
    <i r="1">
      <x v="784"/>
    </i>
    <i r="1">
      <x v="807"/>
    </i>
    <i r="1">
      <x v="815"/>
    </i>
    <i r="1">
      <x v="1003"/>
    </i>
    <i r="1">
      <x v="1096"/>
    </i>
    <i r="1">
      <x v="1108"/>
    </i>
    <i>
      <x v="293"/>
    </i>
    <i r="1">
      <x v="134"/>
    </i>
    <i r="1">
      <x v="707"/>
    </i>
    <i r="1">
      <x v="731"/>
    </i>
    <i r="1">
      <x v="1099"/>
    </i>
    <i>
      <x v="294"/>
    </i>
    <i r="1">
      <x v="285"/>
    </i>
    <i r="1">
      <x v="1018"/>
    </i>
    <i>
      <x v="295"/>
    </i>
    <i r="1">
      <x v="669"/>
    </i>
    <i r="1">
      <x v="720"/>
    </i>
    <i r="1">
      <x v="955"/>
    </i>
    <i r="1">
      <x v="1100"/>
    </i>
    <i r="1">
      <x v="1101"/>
    </i>
    <i r="1">
      <x v="1104"/>
    </i>
    <i r="1">
      <x v="1116"/>
    </i>
    <i>
      <x v="296"/>
    </i>
    <i r="1">
      <x v="72"/>
    </i>
    <i r="1">
      <x v="139"/>
    </i>
    <i r="1">
      <x v="417"/>
    </i>
    <i r="1">
      <x v="849"/>
    </i>
    <i r="1">
      <x v="1011"/>
    </i>
    <i r="1">
      <x v="1103"/>
    </i>
    <i r="1">
      <x v="1104"/>
    </i>
    <i r="1">
      <x v="1105"/>
    </i>
    <i>
      <x v="297"/>
    </i>
    <i r="1">
      <x v="131"/>
    </i>
    <i r="1">
      <x v="471"/>
    </i>
    <i r="1">
      <x v="623"/>
    </i>
    <i r="1">
      <x v="1106"/>
    </i>
    <i>
      <x v="298"/>
    </i>
    <i r="1">
      <x v="339"/>
    </i>
    <i r="1">
      <x v="815"/>
    </i>
    <i r="1">
      <x v="1109"/>
    </i>
    <i>
      <x v="299"/>
    </i>
    <i r="1">
      <x v="158"/>
    </i>
    <i r="1">
      <x v="472"/>
    </i>
    <i r="1">
      <x v="556"/>
    </i>
    <i r="1">
      <x v="669"/>
    </i>
    <i r="1">
      <x v="815"/>
    </i>
    <i r="1">
      <x v="955"/>
    </i>
    <i r="1">
      <x v="1031"/>
    </i>
    <i>
      <x v="300"/>
    </i>
    <i r="1">
      <x v="777"/>
    </i>
    <i r="1">
      <x v="1111"/>
    </i>
    <i>
      <x v="301"/>
    </i>
    <i r="1">
      <x v="943"/>
    </i>
    <i r="1">
      <x v="1097"/>
    </i>
    <i>
      <x v="302"/>
    </i>
    <i r="1">
      <x v="367"/>
    </i>
    <i r="1">
      <x v="841"/>
    </i>
    <i r="1">
      <x v="883"/>
    </i>
    <i r="1">
      <x v="920"/>
    </i>
    <i r="1">
      <x v="1079"/>
    </i>
    <i>
      <x v="303"/>
    </i>
    <i r="1">
      <x v="201"/>
    </i>
    <i r="1">
      <x v="321"/>
    </i>
    <i r="1">
      <x v="1113"/>
    </i>
    <i r="1">
      <x v="1114"/>
    </i>
    <i r="1">
      <x v="1115"/>
    </i>
    <i>
      <x v="304"/>
    </i>
    <i r="1">
      <x v="34"/>
    </i>
    <i r="1">
      <x v="70"/>
    </i>
    <i r="1">
      <x v="144"/>
    </i>
    <i r="1">
      <x v="321"/>
    </i>
    <i r="1">
      <x v="1000"/>
    </i>
    <i r="1">
      <x v="1115"/>
    </i>
    <i>
      <x v="305"/>
    </i>
    <i r="1">
      <x v="1079"/>
    </i>
    <i>
      <x v="306"/>
    </i>
    <i r="1">
      <x v="2"/>
    </i>
    <i r="1">
      <x v="28"/>
    </i>
    <i r="1">
      <x v="594"/>
    </i>
    <i>
      <x v="307"/>
    </i>
    <i r="1">
      <x v="12"/>
    </i>
    <i r="1">
      <x v="278"/>
    </i>
    <i r="1">
      <x v="556"/>
    </i>
    <i r="1">
      <x v="1116"/>
    </i>
    <i r="1">
      <x v="1118"/>
    </i>
    <i>
      <x v="308"/>
    </i>
    <i r="1">
      <x v="14"/>
    </i>
    <i r="1">
      <x v="87"/>
    </i>
    <i r="1">
      <x v="209"/>
    </i>
    <i r="1">
      <x v="292"/>
    </i>
    <i r="1">
      <x v="330"/>
    </i>
    <i r="1">
      <x v="861"/>
    </i>
    <i r="1">
      <x v="1104"/>
    </i>
    <i r="1">
      <x v="1116"/>
    </i>
    <i>
      <x v="309"/>
    </i>
    <i r="1">
      <x v="2"/>
    </i>
    <i r="1">
      <x v="87"/>
    </i>
    <i r="1">
      <x v="294"/>
    </i>
    <i r="1">
      <x v="818"/>
    </i>
    <i r="1">
      <x v="978"/>
    </i>
    <i r="1">
      <x v="1104"/>
    </i>
    <i>
      <x v="310"/>
    </i>
    <i r="1">
      <x v="158"/>
    </i>
    <i r="1">
      <x v="321"/>
    </i>
    <i r="1">
      <x v="732"/>
    </i>
    <i r="1">
      <x v="849"/>
    </i>
    <i r="1">
      <x v="895"/>
    </i>
    <i r="1">
      <x v="1000"/>
    </i>
    <i r="1">
      <x v="1033"/>
    </i>
    <i>
      <x v="311"/>
    </i>
    <i r="1">
      <x v="2"/>
    </i>
    <i r="1">
      <x v="216"/>
    </i>
    <i r="1">
      <x v="444"/>
    </i>
    <i r="1">
      <x v="733"/>
    </i>
    <i r="1">
      <x v="788"/>
    </i>
    <i>
      <x v="312"/>
    </i>
    <i r="1">
      <x v="325"/>
    </i>
    <i r="1">
      <x v="586"/>
    </i>
    <i r="1">
      <x v="754"/>
    </i>
    <i>
      <x v="313"/>
    </i>
    <i r="1">
      <x v="153"/>
    </i>
    <i r="1">
      <x v="170"/>
    </i>
    <i r="1">
      <x v="316"/>
    </i>
    <i r="1">
      <x v="360"/>
    </i>
    <i r="1">
      <x v="600"/>
    </i>
    <i r="1">
      <x v="660"/>
    </i>
    <i>
      <x v="314"/>
    </i>
    <i r="1">
      <x v="1123"/>
    </i>
    <i>
      <x v="315"/>
    </i>
    <i r="1">
      <x v="27"/>
    </i>
    <i r="1">
      <x v="97"/>
    </i>
    <i r="1">
      <x v="564"/>
    </i>
    <i r="1">
      <x v="1120"/>
    </i>
    <i>
      <x v="316"/>
    </i>
    <i r="1">
      <x v="564"/>
    </i>
    <i r="1">
      <x v="745"/>
    </i>
    <i>
      <x v="317"/>
    </i>
    <i r="1">
      <x v="2"/>
    </i>
    <i r="1">
      <x v="815"/>
    </i>
    <i>
      <x v="318"/>
    </i>
    <i r="1">
      <x v="94"/>
    </i>
    <i r="1">
      <x v="957"/>
    </i>
    <i r="1">
      <x v="1121"/>
    </i>
    <i>
      <x v="319"/>
    </i>
    <i r="1">
      <x v="35"/>
    </i>
    <i>
      <x v="320"/>
    </i>
    <i r="1">
      <x v="117"/>
    </i>
    <i r="1">
      <x v="240"/>
    </i>
    <i>
      <x v="321"/>
    </i>
    <i r="1">
      <x v="471"/>
    </i>
    <i>
      <x v="322"/>
    </i>
    <i r="1">
      <x v="812"/>
    </i>
    <i r="1">
      <x v="1086"/>
    </i>
    <i>
      <x v="323"/>
    </i>
    <i r="1">
      <x v="620"/>
    </i>
    <i r="1">
      <x v="1011"/>
    </i>
    <i>
      <x v="324"/>
    </i>
    <i r="1">
      <x v="586"/>
    </i>
    <i r="1">
      <x v="603"/>
    </i>
    <i>
      <x v="325"/>
    </i>
    <i r="1">
      <x v="481"/>
    </i>
    <i r="1">
      <x v="733"/>
    </i>
    <i r="1">
      <x v="1125"/>
    </i>
    <i>
      <x v="326"/>
    </i>
    <i r="1">
      <x v="293"/>
    </i>
    <i r="1">
      <x v="537"/>
    </i>
    <i r="1">
      <x v="777"/>
    </i>
    <i r="1">
      <x v="1126"/>
    </i>
    <i r="1">
      <x v="1127"/>
    </i>
    <i r="1">
      <x v="1128"/>
    </i>
    <i r="1">
      <x v="1130"/>
    </i>
    <i>
      <x v="327"/>
    </i>
    <i r="1">
      <x v="1129"/>
    </i>
    <i>
      <x v="328"/>
    </i>
    <i r="1">
      <x v="158"/>
    </i>
    <i>
      <x v="329"/>
    </i>
    <i r="1">
      <x v="393"/>
    </i>
    <i r="1">
      <x v="926"/>
    </i>
    <i>
      <x v="330"/>
    </i>
    <i r="1">
      <x v="268"/>
    </i>
    <i r="1">
      <x v="524"/>
    </i>
    <i r="1">
      <x v="631"/>
    </i>
    <i r="1">
      <x v="848"/>
    </i>
    <i>
      <x v="331"/>
    </i>
    <i r="1">
      <x v="150"/>
    </i>
    <i r="1">
      <x v="545"/>
    </i>
    <i r="1">
      <x v="573"/>
    </i>
    <i r="1">
      <x v="777"/>
    </i>
    <i>
      <x v="332"/>
    </i>
    <i r="1">
      <x v="158"/>
    </i>
    <i r="1">
      <x v="866"/>
    </i>
    <i>
      <x v="333"/>
    </i>
    <i r="1">
      <x v="75"/>
    </i>
    <i r="1">
      <x v="283"/>
    </i>
    <i r="1">
      <x v="524"/>
    </i>
    <i>
      <x v="334"/>
    </i>
    <i r="1">
      <x v="732"/>
    </i>
    <i r="1">
      <x v="777"/>
    </i>
    <i>
      <x v="335"/>
    </i>
    <i r="1">
      <x v="410"/>
    </i>
    <i r="1">
      <x v="573"/>
    </i>
    <i>
      <x v="336"/>
    </i>
    <i r="1">
      <x v="936"/>
    </i>
    <i>
      <x v="337"/>
    </i>
    <i r="1">
      <x v="669"/>
    </i>
    <i r="1">
      <x v="685"/>
    </i>
    <i>
      <x v="338"/>
    </i>
    <i r="1">
      <x v="117"/>
    </i>
    <i r="1">
      <x v="604"/>
    </i>
    <i r="1">
      <x v="685"/>
    </i>
    <i r="1">
      <x v="777"/>
    </i>
    <i>
      <x v="339"/>
    </i>
    <i r="1">
      <x v="777"/>
    </i>
    <i>
      <x v="340"/>
    </i>
    <i r="1">
      <x v="158"/>
    </i>
    <i r="1">
      <x v="299"/>
    </i>
    <i r="1">
      <x v="426"/>
    </i>
    <i r="1">
      <x v="685"/>
    </i>
    <i r="1">
      <x v="701"/>
    </i>
    <i>
      <x v="341"/>
    </i>
    <i r="1">
      <x v="365"/>
    </i>
    <i r="1">
      <x v="623"/>
    </i>
    <i>
      <x v="342"/>
    </i>
    <i r="1">
      <x v="413"/>
    </i>
    <i r="1">
      <x v="685"/>
    </i>
    <i r="1">
      <x v="732"/>
    </i>
    <i r="1">
      <x v="752"/>
    </i>
    <i r="1">
      <x v="885"/>
    </i>
    <i>
      <x v="343"/>
    </i>
    <i r="1">
      <x v="651"/>
    </i>
    <i r="1">
      <x v="815"/>
    </i>
    <i>
      <x v="344"/>
    </i>
    <i r="1">
      <x v="604"/>
    </i>
    <i r="1">
      <x v="748"/>
    </i>
    <i r="1">
      <x v="1009"/>
    </i>
    <i>
      <x v="345"/>
    </i>
    <i r="1">
      <x v="481"/>
    </i>
    <i r="1">
      <x v="580"/>
    </i>
    <i r="1">
      <x v="669"/>
    </i>
    <i r="1">
      <x v="777"/>
    </i>
    <i>
      <x v="346"/>
    </i>
    <i r="1">
      <x v="510"/>
    </i>
    <i r="1">
      <x v="777"/>
    </i>
    <i>
      <x v="347"/>
    </i>
    <i r="1">
      <x v="777"/>
    </i>
    <i r="1">
      <x v="783"/>
    </i>
    <i>
      <x v="348"/>
    </i>
    <i r="1">
      <x v="481"/>
    </i>
    <i r="1">
      <x v="606"/>
    </i>
    <i r="1">
      <x v="868"/>
    </i>
    <i>
      <x v="349"/>
    </i>
    <i r="1">
      <x v="62"/>
    </i>
    <i r="1">
      <x v="117"/>
    </i>
    <i r="1">
      <x v="885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Count of species" fld="17" subtotal="count" baseField="16" baseItem="278"/>
    <dataField name="Average of cloud_cover" fld="5" subtotal="average" baseField="16" baseItem="89"/>
    <dataField name="Average of temp_f" fld="6" subtotal="average" baseField="18" baseItem="2"/>
    <dataField name="Average of humidity" fld="7" subtotal="average" baseField="18" baseItem="2"/>
    <dataField name="Average of wind_direction_degrees" fld="8" subtotal="average" baseField="18" baseItem="4"/>
    <dataField name="Average of wind_speed_kmph" fld="9" subtotal="average" baseField="18" baseItem="4"/>
    <dataField name="Average of pressure_mb" fld="10" subtotal="average" baseField="18" baseItem="4"/>
    <dataField name="Average of dewpoint_f" fld="11" subtotal="average" baseField="18" baseItem="0"/>
    <dataField name="Average of head_index_f" fld="12" subtotal="average" baseField="16" baseItem="306"/>
    <dataField name="Average of percipitation_mm" fld="13" subtotal="average" baseField="18" baseItem="0"/>
    <dataField name="Average of visualbility_km" fld="14" subtotal="average" baseField="18" baseItem="0"/>
    <dataField name="Average of moon_phase" fld="15" subtotal="average" baseField="18" baseItem="0"/>
    <dataField name="Average of angler_id" fld="19" subtotal="average" baseField="18" baseItem="777"/>
    <dataField name="Average of harvest_id" fld="20" subtotal="average" baseField="18" baseItem="77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B13C7-21C6-405B-86D1-831C06BD609D}">
  <dimension ref="A3:F3746"/>
  <sheetViews>
    <sheetView workbookViewId="0">
      <selection activeCell="E3267" sqref="E3267"/>
    </sheetView>
  </sheetViews>
  <sheetFormatPr defaultRowHeight="15" x14ac:dyDescent="0.25"/>
  <cols>
    <col min="1" max="1" width="13.140625" bestFit="1" customWidth="1"/>
    <col min="2" max="2" width="15.7109375" bestFit="1" customWidth="1"/>
    <col min="3" max="3" width="12.7109375" bestFit="1" customWidth="1"/>
    <col min="4" max="4" width="9.140625" customWidth="1"/>
    <col min="5" max="5" width="18.85546875" customWidth="1"/>
    <col min="6" max="6" width="19.7109375" customWidth="1"/>
    <col min="9" max="9" width="14.140625" customWidth="1"/>
  </cols>
  <sheetData>
    <row r="3" spans="1:6" x14ac:dyDescent="0.25">
      <c r="A3" s="1" t="s">
        <v>481</v>
      </c>
      <c r="B3" t="s">
        <v>480</v>
      </c>
      <c r="C3" t="s">
        <v>4421</v>
      </c>
      <c r="E3" t="s">
        <v>4422</v>
      </c>
      <c r="F3" t="s">
        <v>4423</v>
      </c>
    </row>
    <row r="4" spans="1:6" x14ac:dyDescent="0.25">
      <c r="A4" s="2">
        <v>2.1025167588673E-5</v>
      </c>
      <c r="B4" s="3">
        <v>1</v>
      </c>
      <c r="C4">
        <v>-1.4229752386593975</v>
      </c>
      <c r="E4">
        <f>IF(A4 &lt;= 0.1,0,A4)</f>
        <v>0</v>
      </c>
      <c r="F4">
        <v>1</v>
      </c>
    </row>
    <row r="5" spans="1:6" x14ac:dyDescent="0.25">
      <c r="A5" s="2">
        <v>1.03403310444283E-4</v>
      </c>
      <c r="B5" s="3">
        <v>1</v>
      </c>
      <c r="C5">
        <v>-1.4227418241298588</v>
      </c>
      <c r="E5">
        <f t="shared" ref="E5:E68" si="0">IF(A5 &lt;= 0.1,0,A5)</f>
        <v>0</v>
      </c>
      <c r="F5">
        <v>1</v>
      </c>
    </row>
    <row r="6" spans="1:6" x14ac:dyDescent="0.25">
      <c r="A6" s="2">
        <v>2.2095E-4</v>
      </c>
      <c r="B6" s="3">
        <v>1</v>
      </c>
      <c r="C6">
        <v>-1.4224087612045442</v>
      </c>
      <c r="E6">
        <f t="shared" si="0"/>
        <v>0</v>
      </c>
      <c r="F6">
        <v>1</v>
      </c>
    </row>
    <row r="7" spans="1:6" x14ac:dyDescent="0.25">
      <c r="A7" s="2">
        <v>2.4862000000000002E-4</v>
      </c>
      <c r="B7" s="3">
        <v>1</v>
      </c>
      <c r="C7">
        <v>-1.4223303595823606</v>
      </c>
      <c r="E7">
        <f t="shared" si="0"/>
        <v>0</v>
      </c>
      <c r="F7">
        <v>1</v>
      </c>
    </row>
    <row r="8" spans="1:6" x14ac:dyDescent="0.25">
      <c r="A8" s="2">
        <v>3.0781397253376499E-4</v>
      </c>
      <c r="B8" s="3">
        <v>1</v>
      </c>
      <c r="C8">
        <v>-1.422162636291066</v>
      </c>
      <c r="E8">
        <f t="shared" si="0"/>
        <v>0</v>
      </c>
      <c r="F8">
        <v>1</v>
      </c>
    </row>
    <row r="9" spans="1:6" x14ac:dyDescent="0.25">
      <c r="A9" s="2">
        <v>3.13286221744646E-4</v>
      </c>
      <c r="B9" s="3">
        <v>1</v>
      </c>
      <c r="C9">
        <v>-1.4221471309345382</v>
      </c>
      <c r="E9">
        <f t="shared" si="0"/>
        <v>0</v>
      </c>
      <c r="F9">
        <v>1</v>
      </c>
    </row>
    <row r="10" spans="1:6" x14ac:dyDescent="0.25">
      <c r="A10" s="2">
        <v>3.8142599999999998E-4</v>
      </c>
      <c r="B10" s="3">
        <v>1</v>
      </c>
      <c r="C10">
        <v>-1.4219540601304024</v>
      </c>
      <c r="E10">
        <f t="shared" si="0"/>
        <v>0</v>
      </c>
      <c r="F10">
        <v>1</v>
      </c>
    </row>
    <row r="11" spans="1:6" x14ac:dyDescent="0.25">
      <c r="A11" s="2">
        <v>4.32852934824146E-4</v>
      </c>
      <c r="B11" s="3">
        <v>1</v>
      </c>
      <c r="C11">
        <v>-1.4218083443691403</v>
      </c>
      <c r="E11">
        <f t="shared" si="0"/>
        <v>0</v>
      </c>
      <c r="F11">
        <v>1</v>
      </c>
    </row>
    <row r="12" spans="1:6" x14ac:dyDescent="0.25">
      <c r="A12" s="2">
        <v>4.6003599999999998E-4</v>
      </c>
      <c r="B12" s="3">
        <v>1</v>
      </c>
      <c r="C12">
        <v>-1.421731322453502</v>
      </c>
      <c r="E12">
        <f t="shared" si="0"/>
        <v>0</v>
      </c>
      <c r="F12">
        <v>1</v>
      </c>
    </row>
    <row r="13" spans="1:6" x14ac:dyDescent="0.25">
      <c r="A13" s="2">
        <v>4.6085400000000002E-4</v>
      </c>
      <c r="B13" s="3">
        <v>1</v>
      </c>
      <c r="C13">
        <v>-1.4217290046896083</v>
      </c>
      <c r="E13">
        <f t="shared" si="0"/>
        <v>0</v>
      </c>
      <c r="F13">
        <v>1</v>
      </c>
    </row>
    <row r="14" spans="1:6" x14ac:dyDescent="0.25">
      <c r="A14" s="2">
        <v>4.7191699999999997E-4</v>
      </c>
      <c r="B14" s="3">
        <v>1</v>
      </c>
      <c r="C14">
        <v>-1.4216976582079957</v>
      </c>
      <c r="E14">
        <f t="shared" si="0"/>
        <v>0</v>
      </c>
      <c r="F14">
        <v>1</v>
      </c>
    </row>
    <row r="15" spans="1:6" x14ac:dyDescent="0.25">
      <c r="A15" s="2">
        <v>4.9217300000000005E-4</v>
      </c>
      <c r="B15" s="3">
        <v>1</v>
      </c>
      <c r="C15">
        <v>-1.421640263800372</v>
      </c>
      <c r="E15">
        <f t="shared" si="0"/>
        <v>0</v>
      </c>
      <c r="F15">
        <v>1</v>
      </c>
    </row>
    <row r="16" spans="1:6" x14ac:dyDescent="0.25">
      <c r="A16" s="2">
        <v>5.1581100000000003E-4</v>
      </c>
      <c r="B16" s="3">
        <v>1</v>
      </c>
      <c r="C16">
        <v>-1.4215732866574313</v>
      </c>
      <c r="E16">
        <f t="shared" si="0"/>
        <v>0</v>
      </c>
      <c r="F16">
        <v>1</v>
      </c>
    </row>
    <row r="17" spans="1:6" x14ac:dyDescent="0.25">
      <c r="A17" s="2">
        <v>5.8519700949666298E-4</v>
      </c>
      <c r="B17" s="3">
        <v>1</v>
      </c>
      <c r="C17">
        <v>-1.4213766847166518</v>
      </c>
      <c r="E17">
        <f t="shared" si="0"/>
        <v>0</v>
      </c>
      <c r="F17">
        <v>1</v>
      </c>
    </row>
    <row r="18" spans="1:6" x14ac:dyDescent="0.25">
      <c r="A18" s="2">
        <v>5.8898834999032701E-4</v>
      </c>
      <c r="B18" s="3">
        <v>1</v>
      </c>
      <c r="C18">
        <v>-1.4213659421346152</v>
      </c>
      <c r="E18">
        <f t="shared" si="0"/>
        <v>0</v>
      </c>
      <c r="F18">
        <v>1</v>
      </c>
    </row>
    <row r="19" spans="1:6" x14ac:dyDescent="0.25">
      <c r="A19" s="2">
        <v>6.1209766400155397E-4</v>
      </c>
      <c r="B19" s="3">
        <v>1</v>
      </c>
      <c r="C19">
        <v>-1.4213004629981489</v>
      </c>
      <c r="E19">
        <f t="shared" si="0"/>
        <v>0</v>
      </c>
      <c r="F19">
        <v>1</v>
      </c>
    </row>
    <row r="20" spans="1:6" x14ac:dyDescent="0.25">
      <c r="A20" s="2">
        <v>6.1718099999999996E-4</v>
      </c>
      <c r="B20" s="3">
        <v>1</v>
      </c>
      <c r="C20">
        <v>-1.4212860596086156</v>
      </c>
      <c r="E20">
        <f t="shared" si="0"/>
        <v>0</v>
      </c>
      <c r="F20">
        <v>1</v>
      </c>
    </row>
    <row r="21" spans="1:6" x14ac:dyDescent="0.25">
      <c r="A21" s="2">
        <v>6.8704200000000001E-4</v>
      </c>
      <c r="B21" s="3">
        <v>1</v>
      </c>
      <c r="C21">
        <v>-1.4210881118049528</v>
      </c>
      <c r="E21">
        <f t="shared" si="0"/>
        <v>0</v>
      </c>
      <c r="F21">
        <v>1</v>
      </c>
    </row>
    <row r="22" spans="1:6" x14ac:dyDescent="0.25">
      <c r="A22" s="2">
        <v>7.6638657617944495E-4</v>
      </c>
      <c r="B22" s="3">
        <v>1</v>
      </c>
      <c r="C22">
        <v>-1.4208632927415656</v>
      </c>
      <c r="E22">
        <f t="shared" si="0"/>
        <v>0</v>
      </c>
      <c r="F22">
        <v>1</v>
      </c>
    </row>
    <row r="23" spans="1:6" x14ac:dyDescent="0.25">
      <c r="A23" s="2">
        <v>9.4319100000000002E-4</v>
      </c>
      <c r="B23" s="3">
        <v>1</v>
      </c>
      <c r="C23">
        <v>-1.4203623258591398</v>
      </c>
      <c r="E23">
        <f t="shared" si="0"/>
        <v>0</v>
      </c>
      <c r="F23">
        <v>1</v>
      </c>
    </row>
    <row r="24" spans="1:6" x14ac:dyDescent="0.25">
      <c r="A24" s="2">
        <v>1.1344160000000001E-3</v>
      </c>
      <c r="B24" s="3">
        <v>1</v>
      </c>
      <c r="C24">
        <v>-1.4198204989635121</v>
      </c>
      <c r="E24">
        <f t="shared" si="0"/>
        <v>0</v>
      </c>
      <c r="F24">
        <v>1</v>
      </c>
    </row>
    <row r="25" spans="1:6" x14ac:dyDescent="0.25">
      <c r="A25" s="2">
        <v>1.1633115214624199E-3</v>
      </c>
      <c r="B25" s="3">
        <v>1</v>
      </c>
      <c r="C25">
        <v>-1.4197386248848531</v>
      </c>
      <c r="E25">
        <f t="shared" si="0"/>
        <v>0</v>
      </c>
      <c r="F25">
        <v>1</v>
      </c>
    </row>
    <row r="26" spans="1:6" x14ac:dyDescent="0.25">
      <c r="A26" s="2">
        <v>1.2460643272113601E-3</v>
      </c>
      <c r="B26" s="3">
        <v>1</v>
      </c>
      <c r="C26">
        <v>-1.4195041487659181</v>
      </c>
      <c r="E26">
        <f t="shared" si="0"/>
        <v>0</v>
      </c>
      <c r="F26">
        <v>1</v>
      </c>
    </row>
    <row r="27" spans="1:6" x14ac:dyDescent="0.25">
      <c r="A27" s="2">
        <v>1.2707754837687399E-3</v>
      </c>
      <c r="B27" s="3">
        <v>1</v>
      </c>
      <c r="C27">
        <v>-1.4194341308851761</v>
      </c>
      <c r="E27">
        <f t="shared" si="0"/>
        <v>0</v>
      </c>
      <c r="F27">
        <v>1</v>
      </c>
    </row>
    <row r="28" spans="1:6" x14ac:dyDescent="0.25">
      <c r="A28" s="2">
        <v>1.3543613644281199E-3</v>
      </c>
      <c r="B28" s="3">
        <v>1</v>
      </c>
      <c r="C28">
        <v>-1.4191972942883087</v>
      </c>
      <c r="E28">
        <f t="shared" si="0"/>
        <v>0</v>
      </c>
      <c r="F28">
        <v>1</v>
      </c>
    </row>
    <row r="29" spans="1:6" x14ac:dyDescent="0.25">
      <c r="A29" s="2">
        <v>1.35622642246163E-3</v>
      </c>
      <c r="B29" s="3">
        <v>1</v>
      </c>
      <c r="C29">
        <v>-1.4191920097355335</v>
      </c>
      <c r="E29">
        <f t="shared" si="0"/>
        <v>0</v>
      </c>
      <c r="F29">
        <v>1</v>
      </c>
    </row>
    <row r="30" spans="1:6" x14ac:dyDescent="0.25">
      <c r="A30" s="2">
        <v>1.35773055231008E-3</v>
      </c>
      <c r="B30" s="3">
        <v>1</v>
      </c>
      <c r="C30">
        <v>-1.4191877478555157</v>
      </c>
      <c r="E30">
        <f t="shared" si="0"/>
        <v>0</v>
      </c>
      <c r="F30">
        <v>1</v>
      </c>
    </row>
    <row r="31" spans="1:6" x14ac:dyDescent="0.25">
      <c r="A31" s="2">
        <v>1.3748053811242201E-3</v>
      </c>
      <c r="B31" s="3">
        <v>1</v>
      </c>
      <c r="C31">
        <v>-1.4191393671443651</v>
      </c>
      <c r="E31">
        <f t="shared" si="0"/>
        <v>0</v>
      </c>
      <c r="F31">
        <v>1</v>
      </c>
    </row>
    <row r="32" spans="1:6" x14ac:dyDescent="0.25">
      <c r="A32" s="2">
        <v>1.37686991684288E-3</v>
      </c>
      <c r="B32" s="3">
        <v>1</v>
      </c>
      <c r="C32">
        <v>-1.4191335173811055</v>
      </c>
      <c r="E32">
        <f t="shared" si="0"/>
        <v>0</v>
      </c>
      <c r="F32">
        <v>1</v>
      </c>
    </row>
    <row r="33" spans="1:6" x14ac:dyDescent="0.25">
      <c r="A33" s="2">
        <v>1.37713839784592E-3</v>
      </c>
      <c r="B33" s="3">
        <v>1</v>
      </c>
      <c r="C33">
        <v>-1.4191327566530185</v>
      </c>
      <c r="E33">
        <f t="shared" si="0"/>
        <v>0</v>
      </c>
      <c r="F33">
        <v>1</v>
      </c>
    </row>
    <row r="34" spans="1:6" x14ac:dyDescent="0.25">
      <c r="A34" s="2">
        <v>1.38040165445979E-3</v>
      </c>
      <c r="B34" s="3">
        <v>1</v>
      </c>
      <c r="C34">
        <v>-1.4191235103714093</v>
      </c>
      <c r="E34">
        <f t="shared" si="0"/>
        <v>0</v>
      </c>
      <c r="F34">
        <v>1</v>
      </c>
    </row>
    <row r="35" spans="1:6" x14ac:dyDescent="0.25">
      <c r="A35" s="2">
        <v>1.4446860889512001E-3</v>
      </c>
      <c r="B35" s="3">
        <v>1</v>
      </c>
      <c r="C35">
        <v>-1.4189413634995165</v>
      </c>
      <c r="E35">
        <f t="shared" si="0"/>
        <v>0</v>
      </c>
      <c r="F35">
        <v>1</v>
      </c>
    </row>
    <row r="36" spans="1:6" x14ac:dyDescent="0.25">
      <c r="A36" s="2">
        <v>1.4451900000000001E-3</v>
      </c>
      <c r="B36" s="3">
        <v>1</v>
      </c>
      <c r="C36">
        <v>-1.4189399356916503</v>
      </c>
      <c r="E36">
        <f t="shared" si="0"/>
        <v>0</v>
      </c>
      <c r="F36">
        <v>1</v>
      </c>
    </row>
    <row r="37" spans="1:6" x14ac:dyDescent="0.25">
      <c r="A37" s="2">
        <v>1.453696E-3</v>
      </c>
      <c r="B37" s="3">
        <v>1</v>
      </c>
      <c r="C37">
        <v>-1.4189158343472956</v>
      </c>
      <c r="E37">
        <f t="shared" si="0"/>
        <v>0</v>
      </c>
      <c r="F37">
        <v>1</v>
      </c>
    </row>
    <row r="38" spans="1:6" x14ac:dyDescent="0.25">
      <c r="A38" s="2">
        <v>1.50884005175688E-3</v>
      </c>
      <c r="B38" s="3">
        <v>1</v>
      </c>
      <c r="C38">
        <v>-1.4187595863129081</v>
      </c>
      <c r="E38">
        <f t="shared" si="0"/>
        <v>0</v>
      </c>
      <c r="F38">
        <v>1</v>
      </c>
    </row>
    <row r="39" spans="1:6" x14ac:dyDescent="0.25">
      <c r="A39" s="2">
        <v>1.524199E-3</v>
      </c>
      <c r="B39" s="3">
        <v>1</v>
      </c>
      <c r="C39">
        <v>-1.4187160674673247</v>
      </c>
      <c r="E39">
        <f t="shared" si="0"/>
        <v>0</v>
      </c>
      <c r="F39">
        <v>1</v>
      </c>
    </row>
    <row r="40" spans="1:6" x14ac:dyDescent="0.25">
      <c r="A40" s="2">
        <v>1.58876301270782E-3</v>
      </c>
      <c r="B40" s="3">
        <v>1</v>
      </c>
      <c r="C40">
        <v>-1.4185331284239218</v>
      </c>
      <c r="E40">
        <f t="shared" si="0"/>
        <v>0</v>
      </c>
      <c r="F40">
        <v>1</v>
      </c>
    </row>
    <row r="41" spans="1:6" x14ac:dyDescent="0.25">
      <c r="A41" s="2">
        <v>1.6021329999999999E-3</v>
      </c>
      <c r="B41" s="3">
        <v>1</v>
      </c>
      <c r="C41">
        <v>-1.4184952452041069</v>
      </c>
      <c r="E41">
        <f t="shared" si="0"/>
        <v>0</v>
      </c>
      <c r="F41">
        <v>1</v>
      </c>
    </row>
    <row r="42" spans="1:6" x14ac:dyDescent="0.25">
      <c r="A42" s="2">
        <v>1.6192742472205799E-3</v>
      </c>
      <c r="B42" s="3">
        <v>1</v>
      </c>
      <c r="C42">
        <v>-1.4184466762995773</v>
      </c>
      <c r="E42">
        <f t="shared" si="0"/>
        <v>0</v>
      </c>
      <c r="F42">
        <v>1</v>
      </c>
    </row>
    <row r="43" spans="1:6" x14ac:dyDescent="0.25">
      <c r="A43" s="2">
        <v>1.62059047467394E-3</v>
      </c>
      <c r="B43" s="3">
        <v>1</v>
      </c>
      <c r="C43">
        <v>-1.4184429468320128</v>
      </c>
      <c r="E43">
        <f t="shared" si="0"/>
        <v>0</v>
      </c>
      <c r="F43">
        <v>1</v>
      </c>
    </row>
    <row r="44" spans="1:6" x14ac:dyDescent="0.25">
      <c r="A44" s="2">
        <v>1.6745632954622801E-3</v>
      </c>
      <c r="B44" s="3">
        <v>1</v>
      </c>
      <c r="C44">
        <v>-1.4182900174245818</v>
      </c>
      <c r="E44">
        <f t="shared" si="0"/>
        <v>0</v>
      </c>
      <c r="F44">
        <v>1</v>
      </c>
    </row>
    <row r="45" spans="1:6" x14ac:dyDescent="0.25">
      <c r="A45" s="2">
        <v>1.6798029999999999E-3</v>
      </c>
      <c r="B45" s="3">
        <v>1</v>
      </c>
      <c r="C45">
        <v>-1.4182751709722679</v>
      </c>
      <c r="E45">
        <f t="shared" si="0"/>
        <v>0</v>
      </c>
      <c r="F45">
        <v>1</v>
      </c>
    </row>
    <row r="46" spans="1:6" x14ac:dyDescent="0.25">
      <c r="A46" s="2">
        <v>1.699461E-3</v>
      </c>
      <c r="B46" s="3">
        <v>1</v>
      </c>
      <c r="C46">
        <v>-1.4182194709690559</v>
      </c>
      <c r="E46">
        <f t="shared" si="0"/>
        <v>0</v>
      </c>
      <c r="F46">
        <v>1</v>
      </c>
    </row>
    <row r="47" spans="1:6" x14ac:dyDescent="0.25">
      <c r="A47" s="2">
        <v>1.7035590000000001E-3</v>
      </c>
      <c r="B47" s="3">
        <v>1</v>
      </c>
      <c r="C47">
        <v>-1.4182078594819685</v>
      </c>
      <c r="E47">
        <f t="shared" si="0"/>
        <v>0</v>
      </c>
      <c r="F47">
        <v>1</v>
      </c>
    </row>
    <row r="48" spans="1:6" x14ac:dyDescent="0.25">
      <c r="A48" s="2">
        <v>1.735187E-3</v>
      </c>
      <c r="B48" s="3">
        <v>1</v>
      </c>
      <c r="C48">
        <v>-1.4181182430560049</v>
      </c>
      <c r="E48">
        <f t="shared" si="0"/>
        <v>0</v>
      </c>
      <c r="F48">
        <v>1</v>
      </c>
    </row>
    <row r="49" spans="1:6" x14ac:dyDescent="0.25">
      <c r="A49" s="2">
        <v>1.7483162121523701E-3</v>
      </c>
      <c r="B49" s="3">
        <v>1</v>
      </c>
      <c r="C49">
        <v>-1.4180810420610379</v>
      </c>
      <c r="E49">
        <f t="shared" si="0"/>
        <v>0</v>
      </c>
      <c r="F49">
        <v>1</v>
      </c>
    </row>
    <row r="50" spans="1:6" x14ac:dyDescent="0.25">
      <c r="A50" s="2">
        <v>1.8105339999999999E-3</v>
      </c>
      <c r="B50" s="3">
        <v>1</v>
      </c>
      <c r="C50">
        <v>-1.4179047509336105</v>
      </c>
      <c r="E50">
        <f t="shared" si="0"/>
        <v>0</v>
      </c>
      <c r="F50">
        <v>1</v>
      </c>
    </row>
    <row r="51" spans="1:6" x14ac:dyDescent="0.25">
      <c r="A51" s="2">
        <v>1.8196130000000001E-3</v>
      </c>
      <c r="B51" s="3">
        <v>1</v>
      </c>
      <c r="C51">
        <v>-1.4178790260211491</v>
      </c>
      <c r="E51">
        <f t="shared" si="0"/>
        <v>0</v>
      </c>
      <c r="F51">
        <v>1</v>
      </c>
    </row>
    <row r="52" spans="1:6" x14ac:dyDescent="0.25">
      <c r="A52" s="2">
        <v>1.8404599999999999E-3</v>
      </c>
      <c r="B52" s="3">
        <v>1</v>
      </c>
      <c r="C52">
        <v>-1.4178199570432792</v>
      </c>
      <c r="E52">
        <f t="shared" si="0"/>
        <v>0</v>
      </c>
      <c r="F52">
        <v>1</v>
      </c>
    </row>
    <row r="53" spans="1:6" x14ac:dyDescent="0.25">
      <c r="A53" s="2">
        <v>1.8612694064005699E-3</v>
      </c>
      <c r="B53" s="3">
        <v>1</v>
      </c>
      <c r="C53">
        <v>-1.4177609945850764</v>
      </c>
      <c r="E53">
        <f t="shared" si="0"/>
        <v>0</v>
      </c>
      <c r="F53">
        <v>1</v>
      </c>
    </row>
    <row r="54" spans="1:6" x14ac:dyDescent="0.25">
      <c r="A54" s="2">
        <v>1.87774902653536E-3</v>
      </c>
      <c r="B54" s="3">
        <v>1</v>
      </c>
      <c r="C54">
        <v>-1.4177143003692638</v>
      </c>
      <c r="E54">
        <f t="shared" si="0"/>
        <v>0</v>
      </c>
      <c r="F54">
        <v>1</v>
      </c>
    </row>
    <row r="55" spans="1:6" x14ac:dyDescent="0.25">
      <c r="A55" s="2">
        <v>1.8812589999999999E-3</v>
      </c>
      <c r="B55" s="3">
        <v>1</v>
      </c>
      <c r="C55">
        <v>-1.4177043550272526</v>
      </c>
      <c r="E55">
        <f t="shared" si="0"/>
        <v>0</v>
      </c>
      <c r="F55">
        <v>1</v>
      </c>
    </row>
    <row r="56" spans="1:6" x14ac:dyDescent="0.25">
      <c r="A56" s="2">
        <v>1.9278570000000001E-3</v>
      </c>
      <c r="B56" s="3">
        <v>1</v>
      </c>
      <c r="C56">
        <v>-1.4175723218219582</v>
      </c>
      <c r="E56">
        <f t="shared" si="0"/>
        <v>0</v>
      </c>
      <c r="F56">
        <v>1</v>
      </c>
    </row>
    <row r="57" spans="1:6" x14ac:dyDescent="0.25">
      <c r="A57" s="2">
        <v>1.9312660000000001E-3</v>
      </c>
      <c r="B57" s="3">
        <v>1</v>
      </c>
      <c r="C57">
        <v>-1.4175626625834317</v>
      </c>
      <c r="E57">
        <f t="shared" si="0"/>
        <v>0</v>
      </c>
      <c r="F57">
        <v>1</v>
      </c>
    </row>
    <row r="58" spans="1:6" x14ac:dyDescent="0.25">
      <c r="A58" s="2">
        <v>1.9415820337610999E-3</v>
      </c>
      <c r="B58" s="3">
        <v>1</v>
      </c>
      <c r="C58">
        <v>-1.4175334325949474</v>
      </c>
      <c r="E58">
        <f t="shared" si="0"/>
        <v>0</v>
      </c>
      <c r="F58">
        <v>1</v>
      </c>
    </row>
    <row r="59" spans="1:6" x14ac:dyDescent="0.25">
      <c r="A59" s="2">
        <v>1.9799527001278499E-3</v>
      </c>
      <c r="B59" s="3">
        <v>2</v>
      </c>
      <c r="C59">
        <v>-1.4174247111461791</v>
      </c>
      <c r="E59">
        <f t="shared" si="0"/>
        <v>0</v>
      </c>
      <c r="F59">
        <v>2</v>
      </c>
    </row>
    <row r="60" spans="1:6" x14ac:dyDescent="0.25">
      <c r="A60" s="2">
        <v>2.00181134088739E-3</v>
      </c>
      <c r="B60" s="3">
        <v>1</v>
      </c>
      <c r="C60">
        <v>-1.4173627757325806</v>
      </c>
      <c r="E60">
        <f t="shared" si="0"/>
        <v>0</v>
      </c>
      <c r="F60">
        <v>1</v>
      </c>
    </row>
    <row r="61" spans="1:6" x14ac:dyDescent="0.25">
      <c r="A61" s="2">
        <v>2.08267293077513E-3</v>
      </c>
      <c r="B61" s="3">
        <v>1</v>
      </c>
      <c r="C61">
        <v>-1.4171336582833749</v>
      </c>
      <c r="E61">
        <f t="shared" si="0"/>
        <v>0</v>
      </c>
      <c r="F61">
        <v>1</v>
      </c>
    </row>
    <row r="62" spans="1:6" x14ac:dyDescent="0.25">
      <c r="A62" s="2">
        <v>2.091271E-3</v>
      </c>
      <c r="B62" s="3">
        <v>1</v>
      </c>
      <c r="C62">
        <v>-1.4171092960652731</v>
      </c>
      <c r="E62">
        <f t="shared" si="0"/>
        <v>0</v>
      </c>
      <c r="F62">
        <v>1</v>
      </c>
    </row>
    <row r="63" spans="1:6" x14ac:dyDescent="0.25">
      <c r="A63" s="2">
        <v>2.1225319999999999E-3</v>
      </c>
      <c r="B63" s="3">
        <v>1</v>
      </c>
      <c r="C63">
        <v>-1.4170207195162643</v>
      </c>
      <c r="E63">
        <f t="shared" si="0"/>
        <v>0</v>
      </c>
      <c r="F63">
        <v>1</v>
      </c>
    </row>
    <row r="64" spans="1:6" x14ac:dyDescent="0.25">
      <c r="A64" s="2">
        <v>2.1539201803029702E-3</v>
      </c>
      <c r="B64" s="3">
        <v>1</v>
      </c>
      <c r="C64">
        <v>-1.4169317826079473</v>
      </c>
      <c r="E64">
        <f t="shared" si="0"/>
        <v>0</v>
      </c>
      <c r="F64">
        <v>1</v>
      </c>
    </row>
    <row r="65" spans="1:6" x14ac:dyDescent="0.25">
      <c r="A65" s="2">
        <v>2.1729632785166199E-3</v>
      </c>
      <c r="B65" s="3">
        <v>1</v>
      </c>
      <c r="C65">
        <v>-1.4168778248995502</v>
      </c>
      <c r="E65">
        <f t="shared" si="0"/>
        <v>0</v>
      </c>
      <c r="F65">
        <v>1</v>
      </c>
    </row>
    <row r="66" spans="1:6" x14ac:dyDescent="0.25">
      <c r="A66" s="2">
        <v>2.2257399999999999E-3</v>
      </c>
      <c r="B66" s="3">
        <v>1</v>
      </c>
      <c r="C66">
        <v>-1.4167282845823177</v>
      </c>
      <c r="E66">
        <f t="shared" si="0"/>
        <v>0</v>
      </c>
      <c r="F66">
        <v>1</v>
      </c>
    </row>
    <row r="67" spans="1:6" x14ac:dyDescent="0.25">
      <c r="A67" s="2">
        <v>2.2608860000000001E-3</v>
      </c>
      <c r="B67" s="3">
        <v>1</v>
      </c>
      <c r="C67">
        <v>-1.4166287000715385</v>
      </c>
      <c r="E67">
        <f t="shared" si="0"/>
        <v>0</v>
      </c>
      <c r="F67">
        <v>1</v>
      </c>
    </row>
    <row r="68" spans="1:6" x14ac:dyDescent="0.25">
      <c r="A68" s="2">
        <v>2.3030770000000002E-3</v>
      </c>
      <c r="B68" s="3">
        <v>1</v>
      </c>
      <c r="C68">
        <v>-1.4165091538900592</v>
      </c>
      <c r="E68">
        <f t="shared" si="0"/>
        <v>0</v>
      </c>
      <c r="F68">
        <v>1</v>
      </c>
    </row>
    <row r="69" spans="1:6" x14ac:dyDescent="0.25">
      <c r="A69" s="2">
        <v>2.3393939999999998E-3</v>
      </c>
      <c r="B69" s="3">
        <v>1</v>
      </c>
      <c r="C69">
        <v>-1.4164062514067619</v>
      </c>
      <c r="E69">
        <f t="shared" ref="E69:E132" si="1">IF(A69 &lt;= 0.1,0,A69)</f>
        <v>0</v>
      </c>
      <c r="F69">
        <v>1</v>
      </c>
    </row>
    <row r="70" spans="1:6" x14ac:dyDescent="0.25">
      <c r="A70" s="2">
        <v>2.3424880000000002E-3</v>
      </c>
      <c r="B70" s="3">
        <v>1</v>
      </c>
      <c r="C70">
        <v>-1.4163974847056764</v>
      </c>
      <c r="E70">
        <f t="shared" si="1"/>
        <v>0</v>
      </c>
      <c r="F70">
        <v>1</v>
      </c>
    </row>
    <row r="71" spans="1:6" x14ac:dyDescent="0.25">
      <c r="A71" s="2">
        <v>2.4063209999999999E-3</v>
      </c>
      <c r="B71" s="3">
        <v>1</v>
      </c>
      <c r="C71">
        <v>-1.4162166169518335</v>
      </c>
      <c r="E71">
        <f t="shared" si="1"/>
        <v>0</v>
      </c>
      <c r="F71">
        <v>1</v>
      </c>
    </row>
    <row r="72" spans="1:6" x14ac:dyDescent="0.25">
      <c r="A72" s="2">
        <v>2.4083780000000001E-3</v>
      </c>
      <c r="B72" s="3">
        <v>1</v>
      </c>
      <c r="C72">
        <v>-1.4162107885406723</v>
      </c>
      <c r="E72">
        <f t="shared" si="1"/>
        <v>0</v>
      </c>
      <c r="F72">
        <v>1</v>
      </c>
    </row>
    <row r="73" spans="1:6" x14ac:dyDescent="0.25">
      <c r="A73" s="2">
        <v>2.5435456677227399E-3</v>
      </c>
      <c r="B73" s="3">
        <v>1</v>
      </c>
      <c r="C73">
        <v>-1.4158277974161257</v>
      </c>
      <c r="E73">
        <f t="shared" si="1"/>
        <v>0</v>
      </c>
      <c r="F73">
        <v>1</v>
      </c>
    </row>
    <row r="74" spans="1:6" x14ac:dyDescent="0.25">
      <c r="A74" s="2">
        <v>2.5517491813128999E-3</v>
      </c>
      <c r="B74" s="3">
        <v>1</v>
      </c>
      <c r="C74">
        <v>-1.4158045531525525</v>
      </c>
      <c r="E74">
        <f t="shared" si="1"/>
        <v>0</v>
      </c>
      <c r="F74">
        <v>1</v>
      </c>
    </row>
    <row r="75" spans="1:6" x14ac:dyDescent="0.25">
      <c r="A75" s="2">
        <v>2.5635649999999999E-3</v>
      </c>
      <c r="B75" s="3">
        <v>1</v>
      </c>
      <c r="C75">
        <v>-1.4157710735951801</v>
      </c>
      <c r="E75">
        <f t="shared" si="1"/>
        <v>0</v>
      </c>
      <c r="F75">
        <v>1</v>
      </c>
    </row>
    <row r="76" spans="1:6" x14ac:dyDescent="0.25">
      <c r="A76" s="2">
        <v>2.5672500000000001E-3</v>
      </c>
      <c r="B76" s="3">
        <v>1</v>
      </c>
      <c r="C76">
        <v>-1.4157606323238483</v>
      </c>
      <c r="E76">
        <f t="shared" si="1"/>
        <v>0</v>
      </c>
      <c r="F76">
        <v>1</v>
      </c>
    </row>
    <row r="77" spans="1:6" x14ac:dyDescent="0.25">
      <c r="A77" s="2">
        <v>2.5902326009931099E-3</v>
      </c>
      <c r="B77" s="3">
        <v>1</v>
      </c>
      <c r="C77">
        <v>-1.4156955122226611</v>
      </c>
      <c r="E77">
        <f t="shared" si="1"/>
        <v>0</v>
      </c>
      <c r="F77">
        <v>1</v>
      </c>
    </row>
    <row r="78" spans="1:6" x14ac:dyDescent="0.25">
      <c r="A78" s="2">
        <v>2.6221719999999999E-3</v>
      </c>
      <c r="B78" s="3">
        <v>1</v>
      </c>
      <c r="C78">
        <v>-1.4156050134624985</v>
      </c>
      <c r="E78">
        <f t="shared" si="1"/>
        <v>0</v>
      </c>
      <c r="F78">
        <v>1</v>
      </c>
    </row>
    <row r="79" spans="1:6" x14ac:dyDescent="0.25">
      <c r="A79" s="2">
        <v>2.6439720000000001E-3</v>
      </c>
      <c r="B79" s="3">
        <v>1</v>
      </c>
      <c r="C79">
        <v>-1.4155432442046887</v>
      </c>
      <c r="E79">
        <f t="shared" si="1"/>
        <v>0</v>
      </c>
      <c r="F79">
        <v>1</v>
      </c>
    </row>
    <row r="80" spans="1:6" x14ac:dyDescent="0.25">
      <c r="A80" s="2">
        <v>2.6965050000000001E-3</v>
      </c>
      <c r="B80" s="3">
        <v>1</v>
      </c>
      <c r="C80">
        <v>-1.415394394460628</v>
      </c>
      <c r="E80">
        <f t="shared" si="1"/>
        <v>0</v>
      </c>
      <c r="F80">
        <v>1</v>
      </c>
    </row>
    <row r="81" spans="1:6" x14ac:dyDescent="0.25">
      <c r="A81" s="2">
        <v>2.7169109999999998E-3</v>
      </c>
      <c r="B81" s="3">
        <v>1</v>
      </c>
      <c r="C81">
        <v>-1.4153365750351754</v>
      </c>
      <c r="E81">
        <f t="shared" si="1"/>
        <v>0</v>
      </c>
      <c r="F81">
        <v>1</v>
      </c>
    </row>
    <row r="82" spans="1:6" x14ac:dyDescent="0.25">
      <c r="A82" s="2">
        <v>3.0088300000000001E-3</v>
      </c>
      <c r="B82" s="3">
        <v>1</v>
      </c>
      <c r="C82">
        <v>-1.4145094365044146</v>
      </c>
      <c r="E82">
        <f t="shared" si="1"/>
        <v>0</v>
      </c>
      <c r="F82">
        <v>1</v>
      </c>
    </row>
    <row r="83" spans="1:6" x14ac:dyDescent="0.25">
      <c r="A83" s="2">
        <v>3.0137470000000002E-3</v>
      </c>
      <c r="B83" s="3">
        <v>1</v>
      </c>
      <c r="C83">
        <v>-1.414495504419981</v>
      </c>
      <c r="E83">
        <f t="shared" si="1"/>
        <v>0</v>
      </c>
      <c r="F83">
        <v>1</v>
      </c>
    </row>
    <row r="84" spans="1:6" x14ac:dyDescent="0.25">
      <c r="A84" s="2">
        <v>3.05435916811253E-3</v>
      </c>
      <c r="B84" s="3">
        <v>1</v>
      </c>
      <c r="C84">
        <v>-1.4143804317831756</v>
      </c>
      <c r="E84">
        <f t="shared" si="1"/>
        <v>0</v>
      </c>
      <c r="F84">
        <v>1</v>
      </c>
    </row>
    <row r="85" spans="1:6" x14ac:dyDescent="0.25">
      <c r="A85" s="2">
        <v>3.1104679999999999E-3</v>
      </c>
      <c r="B85" s="3">
        <v>1</v>
      </c>
      <c r="C85">
        <v>-1.4142214500904113</v>
      </c>
      <c r="E85">
        <f t="shared" si="1"/>
        <v>0</v>
      </c>
      <c r="F85">
        <v>1</v>
      </c>
    </row>
    <row r="86" spans="1:6" x14ac:dyDescent="0.25">
      <c r="A86" s="2">
        <v>3.2509959721237999E-3</v>
      </c>
      <c r="B86" s="3">
        <v>1</v>
      </c>
      <c r="C86">
        <v>-1.4138232707996037</v>
      </c>
      <c r="E86">
        <f t="shared" si="1"/>
        <v>0</v>
      </c>
      <c r="F86">
        <v>1</v>
      </c>
    </row>
    <row r="87" spans="1:6" x14ac:dyDescent="0.25">
      <c r="A87" s="2">
        <v>3.3497565616752898E-3</v>
      </c>
      <c r="B87" s="3">
        <v>1</v>
      </c>
      <c r="C87">
        <v>-1.413543437390546</v>
      </c>
      <c r="E87">
        <f t="shared" si="1"/>
        <v>0</v>
      </c>
      <c r="F87">
        <v>1</v>
      </c>
    </row>
    <row r="88" spans="1:6" x14ac:dyDescent="0.25">
      <c r="A88" s="2">
        <v>3.3667810000000001E-3</v>
      </c>
      <c r="B88" s="3">
        <v>1</v>
      </c>
      <c r="C88">
        <v>-1.4134951994584384</v>
      </c>
      <c r="E88">
        <f t="shared" si="1"/>
        <v>0</v>
      </c>
      <c r="F88">
        <v>1</v>
      </c>
    </row>
    <row r="89" spans="1:6" x14ac:dyDescent="0.25">
      <c r="A89" s="2">
        <v>3.4099218986051701E-3</v>
      </c>
      <c r="B89" s="3">
        <v>1</v>
      </c>
      <c r="C89">
        <v>-1.4133729617846729</v>
      </c>
      <c r="E89">
        <f t="shared" si="1"/>
        <v>0</v>
      </c>
      <c r="F89">
        <v>1</v>
      </c>
    </row>
    <row r="90" spans="1:6" x14ac:dyDescent="0.25">
      <c r="A90" s="2">
        <v>3.48015E-3</v>
      </c>
      <c r="B90" s="3">
        <v>1</v>
      </c>
      <c r="C90">
        <v>-1.4131739738167577</v>
      </c>
      <c r="E90">
        <f t="shared" si="1"/>
        <v>0</v>
      </c>
      <c r="F90">
        <v>1</v>
      </c>
    </row>
    <row r="91" spans="1:6" x14ac:dyDescent="0.25">
      <c r="A91" s="2">
        <v>3.4835920000000002E-3</v>
      </c>
      <c r="B91" s="3">
        <v>1</v>
      </c>
      <c r="C91">
        <v>-1.4131642210743089</v>
      </c>
      <c r="E91">
        <f t="shared" si="1"/>
        <v>0</v>
      </c>
      <c r="F91">
        <v>1</v>
      </c>
    </row>
    <row r="92" spans="1:6" x14ac:dyDescent="0.25">
      <c r="A92" s="2">
        <v>3.78452145777519E-3</v>
      </c>
      <c r="B92" s="3">
        <v>1</v>
      </c>
      <c r="C92">
        <v>-1.4123115518422042</v>
      </c>
      <c r="E92">
        <f t="shared" si="1"/>
        <v>0</v>
      </c>
      <c r="F92">
        <v>1</v>
      </c>
    </row>
    <row r="93" spans="1:6" x14ac:dyDescent="0.25">
      <c r="A93" s="2">
        <v>3.7952020000000001E-3</v>
      </c>
      <c r="B93" s="3">
        <v>1</v>
      </c>
      <c r="C93">
        <v>-1.4122812890364138</v>
      </c>
      <c r="E93">
        <f t="shared" si="1"/>
        <v>0</v>
      </c>
      <c r="F93">
        <v>1</v>
      </c>
    </row>
    <row r="94" spans="1:6" x14ac:dyDescent="0.25">
      <c r="A94" s="2">
        <v>3.8055929999999999E-3</v>
      </c>
      <c r="B94" s="3">
        <v>1</v>
      </c>
      <c r="C94">
        <v>-1.4122518466346752</v>
      </c>
      <c r="E94">
        <f t="shared" si="1"/>
        <v>0</v>
      </c>
      <c r="F94">
        <v>1</v>
      </c>
    </row>
    <row r="95" spans="1:6" x14ac:dyDescent="0.25">
      <c r="A95" s="2">
        <v>3.8399020000000001E-3</v>
      </c>
      <c r="B95" s="3">
        <v>1</v>
      </c>
      <c r="C95">
        <v>-1.4121546337233817</v>
      </c>
      <c r="E95">
        <f t="shared" si="1"/>
        <v>0</v>
      </c>
      <c r="F95">
        <v>1</v>
      </c>
    </row>
    <row r="96" spans="1:6" x14ac:dyDescent="0.25">
      <c r="A96" s="2">
        <v>3.89976693880095E-3</v>
      </c>
      <c r="B96" s="3">
        <v>1</v>
      </c>
      <c r="C96">
        <v>-1.4119850092812456</v>
      </c>
      <c r="E96">
        <f t="shared" si="1"/>
        <v>0</v>
      </c>
      <c r="F96">
        <v>1</v>
      </c>
    </row>
    <row r="97" spans="1:6" x14ac:dyDescent="0.25">
      <c r="A97" s="2">
        <v>3.9028859999999999E-3</v>
      </c>
      <c r="B97" s="3">
        <v>1</v>
      </c>
      <c r="C97">
        <v>-1.4119761715704509</v>
      </c>
      <c r="E97">
        <f t="shared" si="1"/>
        <v>0</v>
      </c>
      <c r="F97">
        <v>1</v>
      </c>
    </row>
    <row r="98" spans="1:6" x14ac:dyDescent="0.25">
      <c r="A98" s="2">
        <v>3.9154783736556897E-3</v>
      </c>
      <c r="B98" s="3">
        <v>1</v>
      </c>
      <c r="C98">
        <v>-1.4119404916816995</v>
      </c>
      <c r="E98">
        <f t="shared" si="1"/>
        <v>0</v>
      </c>
      <c r="F98">
        <v>1</v>
      </c>
    </row>
    <row r="99" spans="1:6" x14ac:dyDescent="0.25">
      <c r="A99" s="2">
        <v>3.9719760000000003E-3</v>
      </c>
      <c r="B99" s="3">
        <v>1</v>
      </c>
      <c r="C99">
        <v>-1.4117804083584289</v>
      </c>
      <c r="E99">
        <f t="shared" si="1"/>
        <v>0</v>
      </c>
      <c r="F99">
        <v>1</v>
      </c>
    </row>
    <row r="100" spans="1:6" x14ac:dyDescent="0.25">
      <c r="A100" s="2">
        <v>3.9879720000000002E-3</v>
      </c>
      <c r="B100" s="3">
        <v>1</v>
      </c>
      <c r="C100">
        <v>-1.4117350844571477</v>
      </c>
      <c r="E100">
        <f t="shared" si="1"/>
        <v>0</v>
      </c>
      <c r="F100">
        <v>1</v>
      </c>
    </row>
    <row r="101" spans="1:6" x14ac:dyDescent="0.25">
      <c r="A101" s="2">
        <v>3.9948170152726004E-3</v>
      </c>
      <c r="B101" s="3">
        <v>1</v>
      </c>
      <c r="C101">
        <v>-1.4117156894336118</v>
      </c>
      <c r="E101">
        <f t="shared" si="1"/>
        <v>0</v>
      </c>
      <c r="F101">
        <v>1</v>
      </c>
    </row>
    <row r="102" spans="1:6" x14ac:dyDescent="0.25">
      <c r="A102" s="2">
        <v>4.0067000000000002E-3</v>
      </c>
      <c r="B102" s="3">
        <v>1</v>
      </c>
      <c r="C102">
        <v>-1.4116820195644753</v>
      </c>
      <c r="E102">
        <f t="shared" si="1"/>
        <v>0</v>
      </c>
      <c r="F102">
        <v>1</v>
      </c>
    </row>
    <row r="103" spans="1:6" x14ac:dyDescent="0.25">
      <c r="A103" s="2">
        <v>4.0621590000000001E-3</v>
      </c>
      <c r="B103" s="3">
        <v>1</v>
      </c>
      <c r="C103">
        <v>-1.4115248791392974</v>
      </c>
      <c r="E103">
        <f t="shared" si="1"/>
        <v>0</v>
      </c>
      <c r="F103">
        <v>1</v>
      </c>
    </row>
    <row r="104" spans="1:6" x14ac:dyDescent="0.25">
      <c r="A104" s="2">
        <v>4.0764029600234798E-3</v>
      </c>
      <c r="B104" s="3">
        <v>1</v>
      </c>
      <c r="C104">
        <v>-1.4114845195595305</v>
      </c>
      <c r="E104">
        <f t="shared" si="1"/>
        <v>0</v>
      </c>
      <c r="F104">
        <v>1</v>
      </c>
    </row>
    <row r="105" spans="1:6" x14ac:dyDescent="0.25">
      <c r="A105" s="2">
        <v>4.0864330000000004E-3</v>
      </c>
      <c r="B105" s="3">
        <v>1</v>
      </c>
      <c r="C105">
        <v>-1.4114560999207619</v>
      </c>
      <c r="E105">
        <f t="shared" si="1"/>
        <v>0</v>
      </c>
      <c r="F105">
        <v>1</v>
      </c>
    </row>
    <row r="106" spans="1:6" x14ac:dyDescent="0.25">
      <c r="A106" s="2">
        <v>4.1424879239516099E-3</v>
      </c>
      <c r="B106" s="3">
        <v>1</v>
      </c>
      <c r="C106">
        <v>-1.4112972709735565</v>
      </c>
      <c r="E106">
        <f t="shared" si="1"/>
        <v>0</v>
      </c>
      <c r="F106">
        <v>1</v>
      </c>
    </row>
    <row r="107" spans="1:6" x14ac:dyDescent="0.25">
      <c r="A107" s="2">
        <v>4.2078949999999997E-3</v>
      </c>
      <c r="B107" s="3">
        <v>1</v>
      </c>
      <c r="C107">
        <v>-1.4111119431504822</v>
      </c>
      <c r="E107">
        <f t="shared" si="1"/>
        <v>0</v>
      </c>
      <c r="F107">
        <v>1</v>
      </c>
    </row>
    <row r="108" spans="1:6" x14ac:dyDescent="0.25">
      <c r="A108" s="2">
        <v>4.2324492243047598E-3</v>
      </c>
      <c r="B108" s="3">
        <v>1</v>
      </c>
      <c r="C108">
        <v>-1.4110423699297758</v>
      </c>
      <c r="E108">
        <f t="shared" si="1"/>
        <v>0</v>
      </c>
      <c r="F108">
        <v>1</v>
      </c>
    </row>
    <row r="109" spans="1:6" x14ac:dyDescent="0.25">
      <c r="A109" s="2">
        <v>4.2903317957604303E-3</v>
      </c>
      <c r="B109" s="3">
        <v>1</v>
      </c>
      <c r="C109">
        <v>-1.4108783624307419</v>
      </c>
      <c r="E109">
        <f t="shared" si="1"/>
        <v>0</v>
      </c>
      <c r="F109">
        <v>1</v>
      </c>
    </row>
    <row r="110" spans="1:6" x14ac:dyDescent="0.25">
      <c r="A110" s="2">
        <v>4.3161450673659396E-3</v>
      </c>
      <c r="B110" s="3">
        <v>1</v>
      </c>
      <c r="C110">
        <v>-1.4108052217596998</v>
      </c>
      <c r="E110">
        <f t="shared" si="1"/>
        <v>0</v>
      </c>
      <c r="F110">
        <v>1</v>
      </c>
    </row>
    <row r="111" spans="1:6" x14ac:dyDescent="0.25">
      <c r="A111" s="2">
        <v>4.3434479999999998E-3</v>
      </c>
      <c r="B111" s="3">
        <v>1</v>
      </c>
      <c r="C111">
        <v>-1.4107278602053497</v>
      </c>
      <c r="E111">
        <f t="shared" si="1"/>
        <v>0</v>
      </c>
      <c r="F111">
        <v>1</v>
      </c>
    </row>
    <row r="112" spans="1:6" x14ac:dyDescent="0.25">
      <c r="A112" s="2">
        <v>4.3466887244510404E-3</v>
      </c>
      <c r="B112" s="3">
        <v>1</v>
      </c>
      <c r="C112">
        <v>-1.4107186777675464</v>
      </c>
      <c r="E112">
        <f t="shared" si="1"/>
        <v>0</v>
      </c>
      <c r="F112">
        <v>1</v>
      </c>
    </row>
    <row r="113" spans="1:6" x14ac:dyDescent="0.25">
      <c r="A113" s="2">
        <v>4.3519860000000004E-3</v>
      </c>
      <c r="B113" s="3">
        <v>1</v>
      </c>
      <c r="C113">
        <v>-1.410703668190525</v>
      </c>
      <c r="E113">
        <f t="shared" si="1"/>
        <v>0</v>
      </c>
      <c r="F113">
        <v>1</v>
      </c>
    </row>
    <row r="114" spans="1:6" x14ac:dyDescent="0.25">
      <c r="A114" s="2">
        <v>4.37646198348345E-3</v>
      </c>
      <c r="B114" s="3">
        <v>1</v>
      </c>
      <c r="C114">
        <v>-1.410634316661445</v>
      </c>
      <c r="E114">
        <f t="shared" si="1"/>
        <v>0</v>
      </c>
      <c r="F114">
        <v>1</v>
      </c>
    </row>
    <row r="115" spans="1:6" x14ac:dyDescent="0.25">
      <c r="A115" s="2">
        <v>4.407284E-3</v>
      </c>
      <c r="B115" s="3">
        <v>1</v>
      </c>
      <c r="C115">
        <v>-1.4105469839511502</v>
      </c>
      <c r="E115">
        <f t="shared" si="1"/>
        <v>0</v>
      </c>
      <c r="F115">
        <v>1</v>
      </c>
    </row>
    <row r="116" spans="1:6" x14ac:dyDescent="0.25">
      <c r="A116" s="2">
        <v>4.4555539999999996E-3</v>
      </c>
      <c r="B116" s="3">
        <v>1</v>
      </c>
      <c r="C116">
        <v>-1.4104102132137888</v>
      </c>
      <c r="E116">
        <f t="shared" si="1"/>
        <v>0</v>
      </c>
      <c r="F116">
        <v>1</v>
      </c>
    </row>
    <row r="117" spans="1:6" x14ac:dyDescent="0.25">
      <c r="A117" s="2">
        <v>4.4723189999999998E-3</v>
      </c>
      <c r="B117" s="3">
        <v>1</v>
      </c>
      <c r="C117">
        <v>-1.4103627103877712</v>
      </c>
      <c r="E117">
        <f t="shared" si="1"/>
        <v>0</v>
      </c>
      <c r="F117">
        <v>1</v>
      </c>
    </row>
    <row r="118" spans="1:6" x14ac:dyDescent="0.25">
      <c r="A118" s="2">
        <v>4.4732809140125502E-3</v>
      </c>
      <c r="B118" s="3">
        <v>1</v>
      </c>
      <c r="C118">
        <v>-1.4103599848504027</v>
      </c>
      <c r="E118">
        <f t="shared" si="1"/>
        <v>0</v>
      </c>
      <c r="F118">
        <v>1</v>
      </c>
    </row>
    <row r="119" spans="1:6" x14ac:dyDescent="0.25">
      <c r="A119" s="2">
        <v>4.4815811890193602E-3</v>
      </c>
      <c r="B119" s="3">
        <v>1</v>
      </c>
      <c r="C119">
        <v>-1.4103364664179812</v>
      </c>
      <c r="E119">
        <f t="shared" si="1"/>
        <v>0</v>
      </c>
      <c r="F119">
        <v>1</v>
      </c>
    </row>
    <row r="120" spans="1:6" x14ac:dyDescent="0.25">
      <c r="A120" s="2">
        <v>4.5646150000000002E-3</v>
      </c>
      <c r="B120" s="3">
        <v>1</v>
      </c>
      <c r="C120">
        <v>-1.4101011940841559</v>
      </c>
      <c r="E120">
        <f t="shared" si="1"/>
        <v>0</v>
      </c>
      <c r="F120">
        <v>1</v>
      </c>
    </row>
    <row r="121" spans="1:6" x14ac:dyDescent="0.25">
      <c r="A121" s="2">
        <v>4.5737429962681101E-3</v>
      </c>
      <c r="B121" s="3">
        <v>1</v>
      </c>
      <c r="C121">
        <v>-1.4100753303431113</v>
      </c>
      <c r="E121">
        <f t="shared" si="1"/>
        <v>0</v>
      </c>
      <c r="F121">
        <v>1</v>
      </c>
    </row>
    <row r="122" spans="1:6" x14ac:dyDescent="0.25">
      <c r="A122" s="2">
        <v>4.620954E-3</v>
      </c>
      <c r="B122" s="3">
        <v>1</v>
      </c>
      <c r="C122">
        <v>-1.4099415602210481</v>
      </c>
      <c r="E122">
        <f t="shared" si="1"/>
        <v>0</v>
      </c>
      <c r="F122">
        <v>1</v>
      </c>
    </row>
    <row r="123" spans="1:6" x14ac:dyDescent="0.25">
      <c r="A123" s="2">
        <v>4.6491256860374799E-3</v>
      </c>
      <c r="B123" s="3">
        <v>1</v>
      </c>
      <c r="C123">
        <v>-1.4098617370954616</v>
      </c>
      <c r="E123">
        <f t="shared" si="1"/>
        <v>0</v>
      </c>
      <c r="F123">
        <v>1</v>
      </c>
    </row>
    <row r="124" spans="1:6" x14ac:dyDescent="0.25">
      <c r="A124" s="2">
        <v>4.6605586826779502E-3</v>
      </c>
      <c r="B124" s="3">
        <v>1</v>
      </c>
      <c r="C124">
        <v>-1.4098293422460568</v>
      </c>
      <c r="E124">
        <f t="shared" si="1"/>
        <v>0</v>
      </c>
      <c r="F124">
        <v>1</v>
      </c>
    </row>
    <row r="125" spans="1:6" x14ac:dyDescent="0.25">
      <c r="A125" s="2">
        <v>4.6861089999999999E-3</v>
      </c>
      <c r="B125" s="3">
        <v>1</v>
      </c>
      <c r="C125">
        <v>-1.4097569466434061</v>
      </c>
      <c r="E125">
        <f t="shared" si="1"/>
        <v>0</v>
      </c>
      <c r="F125">
        <v>1</v>
      </c>
    </row>
    <row r="126" spans="1:6" x14ac:dyDescent="0.25">
      <c r="A126" s="2">
        <v>4.7249900036813704E-3</v>
      </c>
      <c r="B126" s="3">
        <v>1</v>
      </c>
      <c r="C126">
        <v>-1.4096467791782548</v>
      </c>
      <c r="E126">
        <f t="shared" si="1"/>
        <v>0</v>
      </c>
      <c r="F126">
        <v>1</v>
      </c>
    </row>
    <row r="127" spans="1:6" x14ac:dyDescent="0.25">
      <c r="A127" s="2">
        <v>4.8637293650766701E-3</v>
      </c>
      <c r="B127" s="3">
        <v>1</v>
      </c>
      <c r="C127">
        <v>-1.4092536678304384</v>
      </c>
      <c r="E127">
        <f t="shared" si="1"/>
        <v>0</v>
      </c>
      <c r="F127">
        <v>1</v>
      </c>
    </row>
    <row r="128" spans="1:6" x14ac:dyDescent="0.25">
      <c r="A128" s="2">
        <v>4.8742061620329303E-3</v>
      </c>
      <c r="B128" s="3">
        <v>1</v>
      </c>
      <c r="C128">
        <v>-1.409223982327126</v>
      </c>
      <c r="E128">
        <f t="shared" si="1"/>
        <v>0</v>
      </c>
      <c r="F128">
        <v>1</v>
      </c>
    </row>
    <row r="129" spans="1:6" x14ac:dyDescent="0.25">
      <c r="A129" s="2">
        <v>4.9155309999999999E-3</v>
      </c>
      <c r="B129" s="3">
        <v>1</v>
      </c>
      <c r="C129">
        <v>-1.4091068903743582</v>
      </c>
      <c r="E129">
        <f t="shared" si="1"/>
        <v>0</v>
      </c>
      <c r="F129">
        <v>1</v>
      </c>
    </row>
    <row r="130" spans="1:6" x14ac:dyDescent="0.25">
      <c r="A130" s="2">
        <v>4.9836251965035801E-3</v>
      </c>
      <c r="B130" s="3">
        <v>1</v>
      </c>
      <c r="C130">
        <v>-1.408913948723937</v>
      </c>
      <c r="E130">
        <f t="shared" si="1"/>
        <v>0</v>
      </c>
      <c r="F130">
        <v>1</v>
      </c>
    </row>
    <row r="131" spans="1:6" x14ac:dyDescent="0.25">
      <c r="A131" s="2">
        <v>4.9854254396651801E-3</v>
      </c>
      <c r="B131" s="3">
        <v>1</v>
      </c>
      <c r="C131">
        <v>-1.4089088478210026</v>
      </c>
      <c r="E131">
        <f t="shared" si="1"/>
        <v>0</v>
      </c>
      <c r="F131">
        <v>1</v>
      </c>
    </row>
    <row r="132" spans="1:6" x14ac:dyDescent="0.25">
      <c r="A132" s="2">
        <v>4.9876080000000001E-3</v>
      </c>
      <c r="B132" s="3">
        <v>1</v>
      </c>
      <c r="C132">
        <v>-1.4089026636406354</v>
      </c>
      <c r="E132">
        <f t="shared" si="1"/>
        <v>0</v>
      </c>
      <c r="F132">
        <v>1</v>
      </c>
    </row>
    <row r="133" spans="1:6" x14ac:dyDescent="0.25">
      <c r="A133" s="2">
        <v>5.1111079999999996E-3</v>
      </c>
      <c r="B133" s="3">
        <v>1</v>
      </c>
      <c r="C133">
        <v>-1.4085527322947862</v>
      </c>
      <c r="E133">
        <f t="shared" ref="E133:E196" si="2">IF(A133 &lt;= 0.1,0,A133)</f>
        <v>0</v>
      </c>
      <c r="F133">
        <v>1</v>
      </c>
    </row>
    <row r="134" spans="1:6" x14ac:dyDescent="0.25">
      <c r="A134" s="2">
        <v>5.1199392403435398E-3</v>
      </c>
      <c r="B134" s="3">
        <v>1</v>
      </c>
      <c r="C134">
        <v>-1.4085277093974669</v>
      </c>
      <c r="E134">
        <f t="shared" si="2"/>
        <v>0</v>
      </c>
      <c r="F134">
        <v>1</v>
      </c>
    </row>
    <row r="135" spans="1:6" x14ac:dyDescent="0.25">
      <c r="A135" s="2">
        <v>5.1301300000000001E-3</v>
      </c>
      <c r="B135" s="3">
        <v>1</v>
      </c>
      <c r="C135">
        <v>-1.4084988343671687</v>
      </c>
      <c r="E135">
        <f t="shared" si="2"/>
        <v>0</v>
      </c>
      <c r="F135">
        <v>1</v>
      </c>
    </row>
    <row r="136" spans="1:6" x14ac:dyDescent="0.25">
      <c r="A136" s="2">
        <v>5.2024784702036E-3</v>
      </c>
      <c r="B136" s="3">
        <v>1</v>
      </c>
      <c r="C136">
        <v>-1.4082938384356023</v>
      </c>
      <c r="E136">
        <f t="shared" si="2"/>
        <v>0</v>
      </c>
      <c r="F136">
        <v>1</v>
      </c>
    </row>
    <row r="137" spans="1:6" x14ac:dyDescent="0.25">
      <c r="A137" s="2">
        <v>5.26315540245453E-3</v>
      </c>
      <c r="B137" s="3">
        <v>1</v>
      </c>
      <c r="C137">
        <v>-1.4081219132488445</v>
      </c>
      <c r="E137">
        <f t="shared" si="2"/>
        <v>0</v>
      </c>
      <c r="F137">
        <v>1</v>
      </c>
    </row>
    <row r="138" spans="1:6" x14ac:dyDescent="0.25">
      <c r="A138" s="2">
        <v>5.263724E-3</v>
      </c>
      <c r="B138" s="3">
        <v>1</v>
      </c>
      <c r="C138">
        <v>-1.4081203021548823</v>
      </c>
      <c r="E138">
        <f t="shared" si="2"/>
        <v>0</v>
      </c>
      <c r="F138">
        <v>1</v>
      </c>
    </row>
    <row r="139" spans="1:6" x14ac:dyDescent="0.25">
      <c r="A139" s="2">
        <v>5.2721905371852498E-3</v>
      </c>
      <c r="B139" s="3">
        <v>1</v>
      </c>
      <c r="C139">
        <v>-1.4080963126265269</v>
      </c>
      <c r="E139">
        <f t="shared" si="2"/>
        <v>0</v>
      </c>
      <c r="F139">
        <v>1</v>
      </c>
    </row>
    <row r="140" spans="1:6" x14ac:dyDescent="0.25">
      <c r="A140" s="2">
        <v>5.2726609999999997E-3</v>
      </c>
      <c r="B140" s="3">
        <v>1</v>
      </c>
      <c r="C140">
        <v>-1.4080949795926325</v>
      </c>
      <c r="E140">
        <f t="shared" si="2"/>
        <v>0</v>
      </c>
      <c r="F140">
        <v>1</v>
      </c>
    </row>
    <row r="141" spans="1:6" x14ac:dyDescent="0.25">
      <c r="A141" s="2">
        <v>5.2739650000000002E-3</v>
      </c>
      <c r="B141" s="3">
        <v>2</v>
      </c>
      <c r="C141">
        <v>-1.4080912847709728</v>
      </c>
      <c r="E141">
        <f t="shared" si="2"/>
        <v>0</v>
      </c>
      <c r="F141">
        <v>2</v>
      </c>
    </row>
    <row r="142" spans="1:6" x14ac:dyDescent="0.25">
      <c r="A142" s="2">
        <v>5.3085859518281998E-3</v>
      </c>
      <c r="B142" s="3">
        <v>1</v>
      </c>
      <c r="C142">
        <v>-1.4079931879590875</v>
      </c>
      <c r="E142">
        <f t="shared" si="2"/>
        <v>0</v>
      </c>
      <c r="F142">
        <v>1</v>
      </c>
    </row>
    <row r="143" spans="1:6" x14ac:dyDescent="0.25">
      <c r="A143" s="2">
        <v>5.3190103967930003E-3</v>
      </c>
      <c r="B143" s="3">
        <v>1</v>
      </c>
      <c r="C143">
        <v>-1.4079636507926401</v>
      </c>
      <c r="E143">
        <f t="shared" si="2"/>
        <v>0</v>
      </c>
      <c r="F143">
        <v>1</v>
      </c>
    </row>
    <row r="144" spans="1:6" x14ac:dyDescent="0.25">
      <c r="A144" s="2">
        <v>5.3195150927400304E-3</v>
      </c>
      <c r="B144" s="3">
        <v>1</v>
      </c>
      <c r="C144">
        <v>-1.407962220760802</v>
      </c>
      <c r="E144">
        <f t="shared" si="2"/>
        <v>0</v>
      </c>
      <c r="F144">
        <v>1</v>
      </c>
    </row>
    <row r="145" spans="1:6" x14ac:dyDescent="0.25">
      <c r="A145" s="2">
        <v>5.682299E-3</v>
      </c>
      <c r="B145" s="3">
        <v>1</v>
      </c>
      <c r="C145">
        <v>-1.4069342899031512</v>
      </c>
      <c r="E145">
        <f t="shared" si="2"/>
        <v>0</v>
      </c>
      <c r="F145">
        <v>1</v>
      </c>
    </row>
    <row r="146" spans="1:6" x14ac:dyDescent="0.25">
      <c r="A146" s="2">
        <v>5.8162919999999998E-3</v>
      </c>
      <c r="B146" s="3">
        <v>1</v>
      </c>
      <c r="C146">
        <v>-1.4065546271434397</v>
      </c>
      <c r="E146">
        <f t="shared" si="2"/>
        <v>0</v>
      </c>
      <c r="F146">
        <v>1</v>
      </c>
    </row>
    <row r="147" spans="1:6" x14ac:dyDescent="0.25">
      <c r="A147" s="2">
        <v>5.8336940000000004E-3</v>
      </c>
      <c r="B147" s="3">
        <v>1</v>
      </c>
      <c r="C147">
        <v>-1.4065053194083752</v>
      </c>
      <c r="E147">
        <f t="shared" si="2"/>
        <v>0</v>
      </c>
      <c r="F147">
        <v>1</v>
      </c>
    </row>
    <row r="148" spans="1:6" x14ac:dyDescent="0.25">
      <c r="A148" s="2">
        <v>5.907051E-3</v>
      </c>
      <c r="B148" s="3">
        <v>1</v>
      </c>
      <c r="C148">
        <v>-1.4062974658558451</v>
      </c>
      <c r="E148">
        <f t="shared" si="2"/>
        <v>0</v>
      </c>
      <c r="F148">
        <v>1</v>
      </c>
    </row>
    <row r="149" spans="1:6" x14ac:dyDescent="0.25">
      <c r="A149" s="2">
        <v>5.95284E-3</v>
      </c>
      <c r="B149" s="3">
        <v>5</v>
      </c>
      <c r="C149">
        <v>-1.4061677249133746</v>
      </c>
      <c r="E149">
        <f t="shared" si="2"/>
        <v>0</v>
      </c>
      <c r="F149">
        <v>5</v>
      </c>
    </row>
    <row r="150" spans="1:6" x14ac:dyDescent="0.25">
      <c r="A150" s="2">
        <v>6.0005650000000002E-3</v>
      </c>
      <c r="B150" s="3">
        <v>1</v>
      </c>
      <c r="C150">
        <v>-1.4060324984074586</v>
      </c>
      <c r="E150">
        <f t="shared" si="2"/>
        <v>0</v>
      </c>
      <c r="F150">
        <v>1</v>
      </c>
    </row>
    <row r="151" spans="1:6" x14ac:dyDescent="0.25">
      <c r="A151" s="2">
        <v>6.0790369999999998E-3</v>
      </c>
      <c r="B151" s="3">
        <v>1</v>
      </c>
      <c r="C151">
        <v>-1.4058101517469608</v>
      </c>
      <c r="E151">
        <f t="shared" si="2"/>
        <v>0</v>
      </c>
      <c r="F151">
        <v>1</v>
      </c>
    </row>
    <row r="152" spans="1:6" x14ac:dyDescent="0.25">
      <c r="A152" s="2">
        <v>6.1979310000000003E-3</v>
      </c>
      <c r="B152" s="3">
        <v>1</v>
      </c>
      <c r="C152">
        <v>-1.4054732712819131</v>
      </c>
      <c r="E152">
        <f t="shared" si="2"/>
        <v>0</v>
      </c>
      <c r="F152">
        <v>1</v>
      </c>
    </row>
    <row r="153" spans="1:6" x14ac:dyDescent="0.25">
      <c r="A153" s="2">
        <v>6.2244529999999996E-3</v>
      </c>
      <c r="B153" s="3">
        <v>1</v>
      </c>
      <c r="C153">
        <v>-1.4053981224628473</v>
      </c>
      <c r="E153">
        <f t="shared" si="2"/>
        <v>0</v>
      </c>
      <c r="F153">
        <v>1</v>
      </c>
    </row>
    <row r="154" spans="1:6" x14ac:dyDescent="0.25">
      <c r="A154" s="2">
        <v>6.2506813507792703E-3</v>
      </c>
      <c r="B154" s="3">
        <v>1</v>
      </c>
      <c r="C154">
        <v>-1.4053238056848101</v>
      </c>
      <c r="E154">
        <f t="shared" si="2"/>
        <v>0</v>
      </c>
      <c r="F154">
        <v>1</v>
      </c>
    </row>
    <row r="155" spans="1:6" x14ac:dyDescent="0.25">
      <c r="A155" s="2">
        <v>6.2901850000000002E-3</v>
      </c>
      <c r="B155" s="3">
        <v>1</v>
      </c>
      <c r="C155">
        <v>-1.4052118739832897</v>
      </c>
      <c r="E155">
        <f t="shared" si="2"/>
        <v>0</v>
      </c>
      <c r="F155">
        <v>1</v>
      </c>
    </row>
    <row r="156" spans="1:6" x14ac:dyDescent="0.25">
      <c r="A156" s="2">
        <v>6.3057770000000003E-3</v>
      </c>
      <c r="B156" s="3">
        <v>1</v>
      </c>
      <c r="C156">
        <v>-1.4051676947966947</v>
      </c>
      <c r="E156">
        <f t="shared" si="2"/>
        <v>0</v>
      </c>
      <c r="F156">
        <v>1</v>
      </c>
    </row>
    <row r="157" spans="1:6" x14ac:dyDescent="0.25">
      <c r="A157" s="2">
        <v>6.446378E-3</v>
      </c>
      <c r="B157" s="3">
        <v>1</v>
      </c>
      <c r="C157">
        <v>-1.4047693085848914</v>
      </c>
      <c r="E157">
        <f t="shared" si="2"/>
        <v>0</v>
      </c>
      <c r="F157">
        <v>1</v>
      </c>
    </row>
    <row r="158" spans="1:6" x14ac:dyDescent="0.25">
      <c r="A158" s="2">
        <v>6.6172330258825098E-3</v>
      </c>
      <c r="B158" s="3">
        <v>1</v>
      </c>
      <c r="C158">
        <v>-1.4042851990371004</v>
      </c>
      <c r="E158">
        <f t="shared" si="2"/>
        <v>0</v>
      </c>
      <c r="F158">
        <v>1</v>
      </c>
    </row>
    <row r="159" spans="1:6" x14ac:dyDescent="0.25">
      <c r="A159" s="2">
        <v>6.8508750000000002E-3</v>
      </c>
      <c r="B159" s="3">
        <v>1</v>
      </c>
      <c r="C159">
        <v>-1.4036231856731347</v>
      </c>
      <c r="E159">
        <f t="shared" si="2"/>
        <v>0</v>
      </c>
      <c r="F159">
        <v>1</v>
      </c>
    </row>
    <row r="160" spans="1:6" x14ac:dyDescent="0.25">
      <c r="A160" s="2">
        <v>6.8992180000000004E-3</v>
      </c>
      <c r="B160" s="3">
        <v>1</v>
      </c>
      <c r="C160">
        <v>-1.4034862080937631</v>
      </c>
      <c r="E160">
        <f t="shared" si="2"/>
        <v>0</v>
      </c>
      <c r="F160">
        <v>1</v>
      </c>
    </row>
    <row r="161" spans="1:6" x14ac:dyDescent="0.25">
      <c r="A161" s="2">
        <v>6.9990640000000002E-3</v>
      </c>
      <c r="B161" s="3">
        <v>1</v>
      </c>
      <c r="C161">
        <v>-1.4032032992260897</v>
      </c>
      <c r="E161">
        <f t="shared" si="2"/>
        <v>0</v>
      </c>
      <c r="F161">
        <v>1</v>
      </c>
    </row>
    <row r="162" spans="1:6" x14ac:dyDescent="0.25">
      <c r="A162" s="2">
        <v>7.0433450000000003E-3</v>
      </c>
      <c r="B162" s="3">
        <v>1</v>
      </c>
      <c r="C162">
        <v>-1.4030778311295267</v>
      </c>
      <c r="E162">
        <f t="shared" si="2"/>
        <v>0</v>
      </c>
      <c r="F162">
        <v>1</v>
      </c>
    </row>
    <row r="163" spans="1:6" x14ac:dyDescent="0.25">
      <c r="A163" s="2">
        <v>7.1601322899179001E-3</v>
      </c>
      <c r="B163" s="3">
        <v>1</v>
      </c>
      <c r="C163">
        <v>-1.4027469199267812</v>
      </c>
      <c r="E163">
        <f t="shared" si="2"/>
        <v>0</v>
      </c>
      <c r="F163">
        <v>1</v>
      </c>
    </row>
    <row r="164" spans="1:6" x14ac:dyDescent="0.25">
      <c r="A164" s="2">
        <v>7.19554659197774E-3</v>
      </c>
      <c r="B164" s="3">
        <v>1</v>
      </c>
      <c r="C164">
        <v>-1.4026465751949422</v>
      </c>
      <c r="E164">
        <f t="shared" si="2"/>
        <v>0</v>
      </c>
      <c r="F164">
        <v>1</v>
      </c>
    </row>
    <row r="165" spans="1:6" x14ac:dyDescent="0.25">
      <c r="A165" s="2">
        <v>7.2720626036111803E-3</v>
      </c>
      <c r="B165" s="3">
        <v>1</v>
      </c>
      <c r="C165">
        <v>-1.4024297707339715</v>
      </c>
      <c r="E165">
        <f t="shared" si="2"/>
        <v>0</v>
      </c>
      <c r="F165">
        <v>1</v>
      </c>
    </row>
    <row r="166" spans="1:6" x14ac:dyDescent="0.25">
      <c r="A166" s="2">
        <v>7.2722492629592097E-3</v>
      </c>
      <c r="B166" s="3">
        <v>1</v>
      </c>
      <c r="C166">
        <v>-1.4024292418436324</v>
      </c>
      <c r="E166">
        <f t="shared" si="2"/>
        <v>0</v>
      </c>
      <c r="F166">
        <v>1</v>
      </c>
    </row>
    <row r="167" spans="1:6" x14ac:dyDescent="0.25">
      <c r="A167" s="2">
        <v>7.29032779525173E-3</v>
      </c>
      <c r="B167" s="3">
        <v>1</v>
      </c>
      <c r="C167">
        <v>-1.4023780171866598</v>
      </c>
      <c r="E167">
        <f t="shared" si="2"/>
        <v>0</v>
      </c>
      <c r="F167">
        <v>1</v>
      </c>
    </row>
    <row r="168" spans="1:6" x14ac:dyDescent="0.25">
      <c r="A168" s="2">
        <v>7.3256742728847702E-3</v>
      </c>
      <c r="B168" s="3">
        <v>1</v>
      </c>
      <c r="C168">
        <v>-1.4022778646320917</v>
      </c>
      <c r="E168">
        <f t="shared" si="2"/>
        <v>0</v>
      </c>
      <c r="F168">
        <v>1</v>
      </c>
    </row>
    <row r="169" spans="1:6" x14ac:dyDescent="0.25">
      <c r="A169" s="2">
        <v>7.3474238764585304E-3</v>
      </c>
      <c r="B169" s="3">
        <v>1</v>
      </c>
      <c r="C169">
        <v>-1.4022162381701464</v>
      </c>
      <c r="E169">
        <f t="shared" si="2"/>
        <v>0</v>
      </c>
      <c r="F169">
        <v>1</v>
      </c>
    </row>
    <row r="170" spans="1:6" x14ac:dyDescent="0.25">
      <c r="A170" s="2">
        <v>7.37303445213249E-3</v>
      </c>
      <c r="B170" s="3">
        <v>1</v>
      </c>
      <c r="C170">
        <v>-1.4021436718283362</v>
      </c>
      <c r="E170">
        <f t="shared" si="2"/>
        <v>0</v>
      </c>
      <c r="F170">
        <v>1</v>
      </c>
    </row>
    <row r="171" spans="1:6" x14ac:dyDescent="0.25">
      <c r="A171" s="2">
        <v>7.3741220000000003E-3</v>
      </c>
      <c r="B171" s="3">
        <v>1</v>
      </c>
      <c r="C171">
        <v>-1.4021405903134461</v>
      </c>
      <c r="E171">
        <f t="shared" si="2"/>
        <v>0</v>
      </c>
      <c r="F171">
        <v>1</v>
      </c>
    </row>
    <row r="172" spans="1:6" x14ac:dyDescent="0.25">
      <c r="A172" s="2">
        <v>7.3851843271026604E-3</v>
      </c>
      <c r="B172" s="3">
        <v>1</v>
      </c>
      <c r="C172">
        <v>-1.4021092457384561</v>
      </c>
      <c r="E172">
        <f t="shared" si="2"/>
        <v>0</v>
      </c>
      <c r="F172">
        <v>1</v>
      </c>
    </row>
    <row r="173" spans="1:6" x14ac:dyDescent="0.25">
      <c r="A173" s="2">
        <v>7.4113243889997703E-3</v>
      </c>
      <c r="B173" s="3">
        <v>1</v>
      </c>
      <c r="C173">
        <v>-1.4020351791227457</v>
      </c>
      <c r="E173">
        <f t="shared" si="2"/>
        <v>0</v>
      </c>
      <c r="F173">
        <v>1</v>
      </c>
    </row>
    <row r="174" spans="1:6" x14ac:dyDescent="0.25">
      <c r="A174" s="2">
        <v>7.51387075540382E-3</v>
      </c>
      <c r="B174" s="3">
        <v>1</v>
      </c>
      <c r="C174">
        <v>-1.4017446188959626</v>
      </c>
      <c r="E174">
        <f t="shared" si="2"/>
        <v>0</v>
      </c>
      <c r="F174">
        <v>1</v>
      </c>
    </row>
    <row r="175" spans="1:6" x14ac:dyDescent="0.25">
      <c r="A175" s="2">
        <v>7.6146979999999996E-3</v>
      </c>
      <c r="B175" s="3">
        <v>1</v>
      </c>
      <c r="C175">
        <v>-1.4014589297186362</v>
      </c>
      <c r="E175">
        <f t="shared" si="2"/>
        <v>0</v>
      </c>
      <c r="F175">
        <v>1</v>
      </c>
    </row>
    <row r="176" spans="1:6" x14ac:dyDescent="0.25">
      <c r="A176" s="2">
        <v>7.6238269999999997E-3</v>
      </c>
      <c r="B176" s="3">
        <v>1</v>
      </c>
      <c r="C176">
        <v>-1.4014330631335654</v>
      </c>
      <c r="E176">
        <f t="shared" si="2"/>
        <v>0</v>
      </c>
      <c r="F176">
        <v>1</v>
      </c>
    </row>
    <row r="177" spans="1:6" x14ac:dyDescent="0.25">
      <c r="A177" s="2">
        <v>7.6300910000000003E-3</v>
      </c>
      <c r="B177" s="3">
        <v>1</v>
      </c>
      <c r="C177">
        <v>-1.4014153143890276</v>
      </c>
      <c r="E177">
        <f t="shared" si="2"/>
        <v>0</v>
      </c>
      <c r="F177">
        <v>1</v>
      </c>
    </row>
    <row r="178" spans="1:6" x14ac:dyDescent="0.25">
      <c r="A178" s="2">
        <v>7.6567249999999996E-3</v>
      </c>
      <c r="B178" s="3">
        <v>1</v>
      </c>
      <c r="C178">
        <v>-1.4013398482233164</v>
      </c>
      <c r="E178">
        <f t="shared" si="2"/>
        <v>0</v>
      </c>
      <c r="F178">
        <v>1</v>
      </c>
    </row>
    <row r="179" spans="1:6" x14ac:dyDescent="0.25">
      <c r="A179" s="2">
        <v>7.6654669999999996E-3</v>
      </c>
      <c r="B179" s="3">
        <v>1</v>
      </c>
      <c r="C179">
        <v>-1.4013150781842441</v>
      </c>
      <c r="E179">
        <f t="shared" si="2"/>
        <v>0</v>
      </c>
      <c r="F179">
        <v>1</v>
      </c>
    </row>
    <row r="180" spans="1:6" x14ac:dyDescent="0.25">
      <c r="A180" s="2">
        <v>7.78785888331196E-3</v>
      </c>
      <c r="B180" s="3">
        <v>1</v>
      </c>
      <c r="C180">
        <v>-1.4009682866340549</v>
      </c>
      <c r="E180">
        <f t="shared" si="2"/>
        <v>0</v>
      </c>
      <c r="F180">
        <v>1</v>
      </c>
    </row>
    <row r="181" spans="1:6" x14ac:dyDescent="0.25">
      <c r="A181" s="2">
        <v>8.0374230000000001E-3</v>
      </c>
      <c r="B181" s="3">
        <v>1</v>
      </c>
      <c r="C181">
        <v>-1.4002611586403035</v>
      </c>
      <c r="E181">
        <f t="shared" si="2"/>
        <v>0</v>
      </c>
      <c r="F181">
        <v>1</v>
      </c>
    </row>
    <row r="182" spans="1:6" x14ac:dyDescent="0.25">
      <c r="A182" s="2">
        <v>8.5377079999999998E-3</v>
      </c>
      <c r="B182" s="3">
        <v>1</v>
      </c>
      <c r="C182">
        <v>-1.398843625009873</v>
      </c>
      <c r="E182">
        <f t="shared" si="2"/>
        <v>0</v>
      </c>
      <c r="F182">
        <v>1</v>
      </c>
    </row>
    <row r="183" spans="1:6" x14ac:dyDescent="0.25">
      <c r="A183" s="2">
        <v>8.5931960000000009E-3</v>
      </c>
      <c r="B183" s="3">
        <v>1</v>
      </c>
      <c r="C183">
        <v>-1.3986864024145815</v>
      </c>
      <c r="E183">
        <f t="shared" si="2"/>
        <v>0</v>
      </c>
      <c r="F183">
        <v>1</v>
      </c>
    </row>
    <row r="184" spans="1:6" x14ac:dyDescent="0.25">
      <c r="A184" s="2">
        <v>8.6008930000000001E-3</v>
      </c>
      <c r="B184" s="3">
        <v>1</v>
      </c>
      <c r="C184">
        <v>-1.3986645933330513</v>
      </c>
      <c r="E184">
        <f t="shared" si="2"/>
        <v>0</v>
      </c>
      <c r="F184">
        <v>1</v>
      </c>
    </row>
    <row r="185" spans="1:6" x14ac:dyDescent="0.25">
      <c r="A185" s="2">
        <v>8.6186256758218893E-3</v>
      </c>
      <c r="B185" s="3">
        <v>1</v>
      </c>
      <c r="C185">
        <v>-1.398614348643854</v>
      </c>
      <c r="E185">
        <f t="shared" si="2"/>
        <v>0</v>
      </c>
      <c r="F185">
        <v>1</v>
      </c>
    </row>
    <row r="186" spans="1:6" x14ac:dyDescent="0.25">
      <c r="A186" s="2">
        <v>8.6593620000000003E-3</v>
      </c>
      <c r="B186" s="3">
        <v>1</v>
      </c>
      <c r="C186">
        <v>-1.3984989242167722</v>
      </c>
      <c r="E186">
        <f t="shared" si="2"/>
        <v>0</v>
      </c>
      <c r="F186">
        <v>1</v>
      </c>
    </row>
    <row r="187" spans="1:6" x14ac:dyDescent="0.25">
      <c r="A187" s="2">
        <v>8.7115176575430203E-3</v>
      </c>
      <c r="B187" s="3">
        <v>1</v>
      </c>
      <c r="C187">
        <v>-1.398351143654524</v>
      </c>
      <c r="E187">
        <f t="shared" si="2"/>
        <v>0</v>
      </c>
      <c r="F187">
        <v>1</v>
      </c>
    </row>
    <row r="188" spans="1:6" x14ac:dyDescent="0.25">
      <c r="A188" s="2">
        <v>8.7571869565046794E-3</v>
      </c>
      <c r="B188" s="3">
        <v>1</v>
      </c>
      <c r="C188">
        <v>-1.3982217418792231</v>
      </c>
      <c r="E188">
        <f t="shared" si="2"/>
        <v>0</v>
      </c>
      <c r="F188">
        <v>1</v>
      </c>
    </row>
    <row r="189" spans="1:6" x14ac:dyDescent="0.25">
      <c r="A189" s="2">
        <v>8.7585090849437996E-3</v>
      </c>
      <c r="B189" s="3">
        <v>1</v>
      </c>
      <c r="C189">
        <v>-1.3982179956914977</v>
      </c>
      <c r="E189">
        <f t="shared" si="2"/>
        <v>0</v>
      </c>
      <c r="F189">
        <v>1</v>
      </c>
    </row>
    <row r="190" spans="1:6" x14ac:dyDescent="0.25">
      <c r="A190" s="2">
        <v>8.7974015997336306E-3</v>
      </c>
      <c r="B190" s="3">
        <v>1</v>
      </c>
      <c r="C190">
        <v>-1.3981077956101708</v>
      </c>
      <c r="E190">
        <f t="shared" si="2"/>
        <v>0</v>
      </c>
      <c r="F190">
        <v>1</v>
      </c>
    </row>
    <row r="191" spans="1:6" x14ac:dyDescent="0.25">
      <c r="A191" s="2">
        <v>8.8498675007874696E-3</v>
      </c>
      <c r="B191" s="3">
        <v>1</v>
      </c>
      <c r="C191">
        <v>-1.3979591359877663</v>
      </c>
      <c r="E191">
        <f t="shared" si="2"/>
        <v>0</v>
      </c>
      <c r="F191">
        <v>1</v>
      </c>
    </row>
    <row r="192" spans="1:6" x14ac:dyDescent="0.25">
      <c r="A192" s="2">
        <v>8.8677481654701393E-3</v>
      </c>
      <c r="B192" s="3">
        <v>1</v>
      </c>
      <c r="C192">
        <v>-1.397908471979207</v>
      </c>
      <c r="E192">
        <f t="shared" si="2"/>
        <v>0</v>
      </c>
      <c r="F192">
        <v>1</v>
      </c>
    </row>
    <row r="193" spans="1:6" x14ac:dyDescent="0.25">
      <c r="A193" s="2">
        <v>8.9421740334028003E-3</v>
      </c>
      <c r="B193" s="3">
        <v>1</v>
      </c>
      <c r="C193">
        <v>-1.3976975898404891</v>
      </c>
      <c r="E193">
        <f t="shared" si="2"/>
        <v>0</v>
      </c>
      <c r="F193">
        <v>1</v>
      </c>
    </row>
    <row r="194" spans="1:6" x14ac:dyDescent="0.25">
      <c r="A194" s="2">
        <v>8.9496289064335804E-3</v>
      </c>
      <c r="B194" s="3">
        <v>1</v>
      </c>
      <c r="C194">
        <v>-1.3976764668141506</v>
      </c>
      <c r="E194">
        <f t="shared" si="2"/>
        <v>0</v>
      </c>
      <c r="F194">
        <v>1</v>
      </c>
    </row>
    <row r="195" spans="1:6" x14ac:dyDescent="0.25">
      <c r="A195" s="2">
        <v>9.0460609999999993E-3</v>
      </c>
      <c r="B195" s="3">
        <v>1</v>
      </c>
      <c r="C195">
        <v>-1.3974032310871487</v>
      </c>
      <c r="E195">
        <f t="shared" si="2"/>
        <v>0</v>
      </c>
      <c r="F195">
        <v>1</v>
      </c>
    </row>
    <row r="196" spans="1:6" x14ac:dyDescent="0.25">
      <c r="A196" s="2">
        <v>9.1062163058085992E-3</v>
      </c>
      <c r="B196" s="3">
        <v>1</v>
      </c>
      <c r="C196">
        <v>-1.397232783903978</v>
      </c>
      <c r="E196">
        <f t="shared" si="2"/>
        <v>0</v>
      </c>
      <c r="F196">
        <v>1</v>
      </c>
    </row>
    <row r="197" spans="1:6" x14ac:dyDescent="0.25">
      <c r="A197" s="2">
        <v>9.1185221608676096E-3</v>
      </c>
      <c r="B197" s="3">
        <v>1</v>
      </c>
      <c r="C197">
        <v>-1.3971979158519729</v>
      </c>
      <c r="E197">
        <f t="shared" ref="E197:E260" si="3">IF(A197 &lt;= 0.1,0,A197)</f>
        <v>0</v>
      </c>
      <c r="F197">
        <v>1</v>
      </c>
    </row>
    <row r="198" spans="1:6" x14ac:dyDescent="0.25">
      <c r="A198" s="2">
        <v>9.2199134203863609E-3</v>
      </c>
      <c r="B198" s="3">
        <v>1</v>
      </c>
      <c r="C198">
        <v>-1.3969106285653272</v>
      </c>
      <c r="E198">
        <f t="shared" si="3"/>
        <v>0</v>
      </c>
      <c r="F198">
        <v>1</v>
      </c>
    </row>
    <row r="199" spans="1:6" x14ac:dyDescent="0.25">
      <c r="A199" s="2">
        <v>9.3436049999999996E-3</v>
      </c>
      <c r="B199" s="3">
        <v>1</v>
      </c>
      <c r="C199">
        <v>-1.3965601543878017</v>
      </c>
      <c r="E199">
        <f t="shared" si="3"/>
        <v>0</v>
      </c>
      <c r="F199">
        <v>1</v>
      </c>
    </row>
    <row r="200" spans="1:6" x14ac:dyDescent="0.25">
      <c r="A200" s="2">
        <v>9.4398989999999999E-3</v>
      </c>
      <c r="B200" s="3">
        <v>1</v>
      </c>
      <c r="C200">
        <v>-1.3962873099423183</v>
      </c>
      <c r="E200">
        <f t="shared" si="3"/>
        <v>0</v>
      </c>
      <c r="F200">
        <v>1</v>
      </c>
    </row>
    <row r="201" spans="1:6" x14ac:dyDescent="0.25">
      <c r="A201" s="2">
        <v>9.6272419999999994E-3</v>
      </c>
      <c r="B201" s="3">
        <v>1</v>
      </c>
      <c r="C201">
        <v>-1.3957564825081044</v>
      </c>
      <c r="E201">
        <f t="shared" si="3"/>
        <v>0</v>
      </c>
      <c r="F201">
        <v>1</v>
      </c>
    </row>
    <row r="202" spans="1:6" x14ac:dyDescent="0.25">
      <c r="A202" s="2">
        <v>9.7084310137893204E-3</v>
      </c>
      <c r="B202" s="3">
        <v>1</v>
      </c>
      <c r="C202">
        <v>-1.3955264373189264</v>
      </c>
      <c r="E202">
        <f t="shared" si="3"/>
        <v>0</v>
      </c>
      <c r="F202">
        <v>1</v>
      </c>
    </row>
    <row r="203" spans="1:6" x14ac:dyDescent="0.25">
      <c r="A203" s="2">
        <v>9.7775520506439492E-3</v>
      </c>
      <c r="B203" s="3">
        <v>1</v>
      </c>
      <c r="C203">
        <v>-1.3953305861654606</v>
      </c>
      <c r="E203">
        <f t="shared" si="3"/>
        <v>0</v>
      </c>
      <c r="F203">
        <v>1</v>
      </c>
    </row>
    <row r="204" spans="1:6" x14ac:dyDescent="0.25">
      <c r="A204" s="2">
        <v>9.8793572493371899E-3</v>
      </c>
      <c r="B204" s="3">
        <v>1</v>
      </c>
      <c r="C204">
        <v>-1.3950421260019532</v>
      </c>
      <c r="E204">
        <f t="shared" si="3"/>
        <v>0</v>
      </c>
      <c r="F204">
        <v>1</v>
      </c>
    </row>
    <row r="205" spans="1:6" x14ac:dyDescent="0.25">
      <c r="A205" s="2">
        <v>1.0157903529156499E-2</v>
      </c>
      <c r="B205" s="3">
        <v>1</v>
      </c>
      <c r="C205">
        <v>-1.3942528784345163</v>
      </c>
      <c r="E205">
        <f t="shared" si="3"/>
        <v>0</v>
      </c>
      <c r="F205">
        <v>1</v>
      </c>
    </row>
    <row r="206" spans="1:6" x14ac:dyDescent="0.25">
      <c r="A206" s="2">
        <v>1.0368186E-2</v>
      </c>
      <c r="B206" s="3">
        <v>1</v>
      </c>
      <c r="C206">
        <v>-1.3936570531063321</v>
      </c>
      <c r="E206">
        <f t="shared" si="3"/>
        <v>0</v>
      </c>
      <c r="F206">
        <v>1</v>
      </c>
    </row>
    <row r="207" spans="1:6" x14ac:dyDescent="0.25">
      <c r="A207" s="2">
        <v>1.0384689194555799E-2</v>
      </c>
      <c r="B207" s="3">
        <v>1</v>
      </c>
      <c r="C207">
        <v>-1.3936102920935245</v>
      </c>
      <c r="E207">
        <f t="shared" si="3"/>
        <v>0</v>
      </c>
      <c r="F207">
        <v>1</v>
      </c>
    </row>
    <row r="208" spans="1:6" x14ac:dyDescent="0.25">
      <c r="A208" s="2">
        <v>1.0679963104653301E-2</v>
      </c>
      <c r="B208" s="3">
        <v>3</v>
      </c>
      <c r="C208">
        <v>-1.3927736475853905</v>
      </c>
      <c r="E208">
        <f t="shared" si="3"/>
        <v>0</v>
      </c>
      <c r="F208">
        <v>3</v>
      </c>
    </row>
    <row r="209" spans="1:6" x14ac:dyDescent="0.25">
      <c r="A209" s="2">
        <v>1.0721384713978901E-2</v>
      </c>
      <c r="B209" s="3">
        <v>1</v>
      </c>
      <c r="C209">
        <v>-1.3926562814356047</v>
      </c>
      <c r="E209">
        <f t="shared" si="3"/>
        <v>0</v>
      </c>
      <c r="F209">
        <v>1</v>
      </c>
    </row>
    <row r="210" spans="1:6" x14ac:dyDescent="0.25">
      <c r="A210" s="2">
        <v>1.1023537999999999E-2</v>
      </c>
      <c r="B210" s="3">
        <v>1</v>
      </c>
      <c r="C210">
        <v>-1.3918001445446726</v>
      </c>
      <c r="E210">
        <f t="shared" si="3"/>
        <v>0</v>
      </c>
      <c r="F210">
        <v>1</v>
      </c>
    </row>
    <row r="211" spans="1:6" x14ac:dyDescent="0.25">
      <c r="A211" s="2">
        <v>1.1405459999999999E-2</v>
      </c>
      <c r="B211" s="3">
        <v>1</v>
      </c>
      <c r="C211">
        <v>-1.3907179868161754</v>
      </c>
      <c r="E211">
        <f t="shared" si="3"/>
        <v>0</v>
      </c>
      <c r="F211">
        <v>1</v>
      </c>
    </row>
    <row r="212" spans="1:6" x14ac:dyDescent="0.25">
      <c r="A212" s="2">
        <v>1.1718844660273601E-2</v>
      </c>
      <c r="B212" s="3">
        <v>1</v>
      </c>
      <c r="C212">
        <v>-1.3898300263632357</v>
      </c>
      <c r="E212">
        <f t="shared" si="3"/>
        <v>0</v>
      </c>
      <c r="F212">
        <v>1</v>
      </c>
    </row>
    <row r="213" spans="1:6" x14ac:dyDescent="0.25">
      <c r="A213" s="2">
        <v>1.1805041890332799E-2</v>
      </c>
      <c r="B213" s="3">
        <v>1</v>
      </c>
      <c r="C213">
        <v>-1.3895857906326845</v>
      </c>
      <c r="E213">
        <f t="shared" si="3"/>
        <v>0</v>
      </c>
      <c r="F213">
        <v>1</v>
      </c>
    </row>
    <row r="214" spans="1:6" x14ac:dyDescent="0.25">
      <c r="A214" s="2">
        <v>1.1929108000000001E-2</v>
      </c>
      <c r="B214" s="3">
        <v>1</v>
      </c>
      <c r="C214">
        <v>-1.3892342552421573</v>
      </c>
      <c r="E214">
        <f t="shared" si="3"/>
        <v>0</v>
      </c>
      <c r="F214">
        <v>1</v>
      </c>
    </row>
    <row r="215" spans="1:6" x14ac:dyDescent="0.25">
      <c r="A215" s="2">
        <v>1.1930801E-2</v>
      </c>
      <c r="B215" s="3">
        <v>1</v>
      </c>
      <c r="C215">
        <v>-1.3892294582075944</v>
      </c>
      <c r="E215">
        <f t="shared" si="3"/>
        <v>0</v>
      </c>
      <c r="F215">
        <v>1</v>
      </c>
    </row>
    <row r="216" spans="1:6" x14ac:dyDescent="0.25">
      <c r="A216" s="2">
        <v>1.19403698790293E-2</v>
      </c>
      <c r="B216" s="3">
        <v>1</v>
      </c>
      <c r="C216">
        <v>-1.3892023452463231</v>
      </c>
      <c r="E216">
        <f t="shared" si="3"/>
        <v>0</v>
      </c>
      <c r="F216">
        <v>1</v>
      </c>
    </row>
    <row r="217" spans="1:6" x14ac:dyDescent="0.25">
      <c r="A217" s="2">
        <v>1.20269288970848E-2</v>
      </c>
      <c r="B217" s="3">
        <v>1</v>
      </c>
      <c r="C217">
        <v>-1.3889570844067805</v>
      </c>
      <c r="E217">
        <f t="shared" si="3"/>
        <v>0</v>
      </c>
      <c r="F217">
        <v>1</v>
      </c>
    </row>
    <row r="218" spans="1:6" x14ac:dyDescent="0.25">
      <c r="A218" s="2">
        <v>1.210639E-2</v>
      </c>
      <c r="B218" s="3">
        <v>1</v>
      </c>
      <c r="C218">
        <v>-1.3887319351704581</v>
      </c>
      <c r="E218">
        <f t="shared" si="3"/>
        <v>0</v>
      </c>
      <c r="F218">
        <v>1</v>
      </c>
    </row>
    <row r="219" spans="1:6" x14ac:dyDescent="0.25">
      <c r="A219" s="2">
        <v>1.2205018999999999E-2</v>
      </c>
      <c r="B219" s="3">
        <v>1</v>
      </c>
      <c r="C219">
        <v>-1.388452474614104</v>
      </c>
      <c r="E219">
        <f t="shared" si="3"/>
        <v>0</v>
      </c>
      <c r="F219">
        <v>1</v>
      </c>
    </row>
    <row r="220" spans="1:6" x14ac:dyDescent="0.25">
      <c r="A220" s="2">
        <v>1.2205596000000001E-2</v>
      </c>
      <c r="B220" s="3">
        <v>1</v>
      </c>
      <c r="C220">
        <v>-1.3884508397121886</v>
      </c>
      <c r="E220">
        <f t="shared" si="3"/>
        <v>0</v>
      </c>
      <c r="F220">
        <v>1</v>
      </c>
    </row>
    <row r="221" spans="1:6" x14ac:dyDescent="0.25">
      <c r="A221" s="2">
        <v>1.2276133999999999E-2</v>
      </c>
      <c r="B221" s="3">
        <v>1</v>
      </c>
      <c r="C221">
        <v>-1.3882509736613908</v>
      </c>
      <c r="E221">
        <f t="shared" si="3"/>
        <v>0</v>
      </c>
      <c r="F221">
        <v>1</v>
      </c>
    </row>
    <row r="222" spans="1:6" x14ac:dyDescent="0.25">
      <c r="A222" s="2">
        <v>1.25404225321698E-2</v>
      </c>
      <c r="B222" s="3">
        <v>1</v>
      </c>
      <c r="C222">
        <v>-1.3875021247403003</v>
      </c>
      <c r="E222">
        <f t="shared" si="3"/>
        <v>0</v>
      </c>
      <c r="F222">
        <v>1</v>
      </c>
    </row>
    <row r="223" spans="1:6" x14ac:dyDescent="0.25">
      <c r="A223" s="2">
        <v>1.2570415999999999E-2</v>
      </c>
      <c r="B223" s="3">
        <v>1</v>
      </c>
      <c r="C223">
        <v>-1.3874171396830979</v>
      </c>
      <c r="E223">
        <f t="shared" si="3"/>
        <v>0</v>
      </c>
      <c r="F223">
        <v>1</v>
      </c>
    </row>
    <row r="224" spans="1:6" x14ac:dyDescent="0.25">
      <c r="A224" s="2">
        <v>1.2652675E-2</v>
      </c>
      <c r="B224" s="3">
        <v>1</v>
      </c>
      <c r="C224">
        <v>-1.3871840627391447</v>
      </c>
      <c r="E224">
        <f t="shared" si="3"/>
        <v>0</v>
      </c>
      <c r="F224">
        <v>1</v>
      </c>
    </row>
    <row r="225" spans="1:6" x14ac:dyDescent="0.25">
      <c r="A225" s="2">
        <v>1.3121330672149E-2</v>
      </c>
      <c r="B225" s="3">
        <v>1</v>
      </c>
      <c r="C225">
        <v>-1.3858561492970805</v>
      </c>
      <c r="E225">
        <f t="shared" si="3"/>
        <v>0</v>
      </c>
      <c r="F225">
        <v>1</v>
      </c>
    </row>
    <row r="226" spans="1:6" x14ac:dyDescent="0.25">
      <c r="A226" s="2">
        <v>1.3122574999999999E-2</v>
      </c>
      <c r="B226" s="3">
        <v>1</v>
      </c>
      <c r="C226">
        <v>-1.3858526235536019</v>
      </c>
      <c r="E226">
        <f t="shared" si="3"/>
        <v>0</v>
      </c>
      <c r="F226">
        <v>1</v>
      </c>
    </row>
    <row r="227" spans="1:6" x14ac:dyDescent="0.25">
      <c r="A227" s="2">
        <v>1.3451795000000001E-2</v>
      </c>
      <c r="B227" s="3">
        <v>1</v>
      </c>
      <c r="C227">
        <v>-1.3849197944225862</v>
      </c>
      <c r="E227">
        <f t="shared" si="3"/>
        <v>0</v>
      </c>
      <c r="F227">
        <v>1</v>
      </c>
    </row>
    <row r="228" spans="1:6" x14ac:dyDescent="0.25">
      <c r="A228" s="2">
        <v>1.4062991E-2</v>
      </c>
      <c r="B228" s="3">
        <v>1</v>
      </c>
      <c r="C228">
        <v>-1.3831879997759655</v>
      </c>
      <c r="E228">
        <f t="shared" si="3"/>
        <v>0</v>
      </c>
      <c r="F228">
        <v>1</v>
      </c>
    </row>
    <row r="229" spans="1:6" x14ac:dyDescent="0.25">
      <c r="A229" s="2">
        <v>1.4201190000000001E-2</v>
      </c>
      <c r="B229" s="3">
        <v>1</v>
      </c>
      <c r="C229">
        <v>-1.38279641951633</v>
      </c>
      <c r="E229">
        <f t="shared" si="3"/>
        <v>0</v>
      </c>
      <c r="F229">
        <v>1</v>
      </c>
    </row>
    <row r="230" spans="1:6" x14ac:dyDescent="0.25">
      <c r="A230" s="2">
        <v>1.42303331781029E-2</v>
      </c>
      <c r="B230" s="3">
        <v>1</v>
      </c>
      <c r="C230">
        <v>-1.38271384371442</v>
      </c>
      <c r="E230">
        <f t="shared" si="3"/>
        <v>0</v>
      </c>
      <c r="F230">
        <v>1</v>
      </c>
    </row>
    <row r="231" spans="1:6" x14ac:dyDescent="0.25">
      <c r="A231" s="2">
        <v>1.4233631756369601E-2</v>
      </c>
      <c r="B231" s="3">
        <v>1</v>
      </c>
      <c r="C231">
        <v>-1.3827044973505962</v>
      </c>
      <c r="E231">
        <f t="shared" si="3"/>
        <v>0</v>
      </c>
      <c r="F231">
        <v>1</v>
      </c>
    </row>
    <row r="232" spans="1:6" x14ac:dyDescent="0.25">
      <c r="A232" s="2">
        <v>1.44410079705886E-2</v>
      </c>
      <c r="B232" s="3">
        <v>1</v>
      </c>
      <c r="C232">
        <v>-1.3821169067616184</v>
      </c>
      <c r="E232">
        <f t="shared" si="3"/>
        <v>0</v>
      </c>
      <c r="F232">
        <v>1</v>
      </c>
    </row>
    <row r="233" spans="1:6" x14ac:dyDescent="0.25">
      <c r="A233" s="2">
        <v>1.4557106936172501E-2</v>
      </c>
      <c r="B233" s="3">
        <v>1</v>
      </c>
      <c r="C233">
        <v>-1.3817879458929667</v>
      </c>
      <c r="E233">
        <f t="shared" si="3"/>
        <v>0</v>
      </c>
      <c r="F233">
        <v>1</v>
      </c>
    </row>
    <row r="234" spans="1:6" x14ac:dyDescent="0.25">
      <c r="A234" s="2">
        <v>1.5024431834775099E-2</v>
      </c>
      <c r="B234" s="3">
        <v>1</v>
      </c>
      <c r="C234">
        <v>-1.3804638031341261</v>
      </c>
      <c r="E234">
        <f t="shared" si="3"/>
        <v>0</v>
      </c>
      <c r="F234">
        <v>1</v>
      </c>
    </row>
    <row r="235" spans="1:6" x14ac:dyDescent="0.25">
      <c r="A235" s="2">
        <v>1.50609656508658E-2</v>
      </c>
      <c r="B235" s="3">
        <v>1</v>
      </c>
      <c r="C235">
        <v>-1.3803602863128011</v>
      </c>
      <c r="E235">
        <f t="shared" si="3"/>
        <v>0</v>
      </c>
      <c r="F235">
        <v>1</v>
      </c>
    </row>
    <row r="236" spans="1:6" x14ac:dyDescent="0.25">
      <c r="A236" s="2">
        <v>1.5236705E-2</v>
      </c>
      <c r="B236" s="3">
        <v>1</v>
      </c>
      <c r="C236">
        <v>-1.3798623372685808</v>
      </c>
      <c r="E236">
        <f t="shared" si="3"/>
        <v>0</v>
      </c>
      <c r="F236">
        <v>1</v>
      </c>
    </row>
    <row r="237" spans="1:6" x14ac:dyDescent="0.25">
      <c r="A237" s="2">
        <v>1.5642765999999999E-2</v>
      </c>
      <c r="B237" s="3">
        <v>1</v>
      </c>
      <c r="C237">
        <v>-1.3787117828375943</v>
      </c>
      <c r="E237">
        <f t="shared" si="3"/>
        <v>0</v>
      </c>
      <c r="F237">
        <v>1</v>
      </c>
    </row>
    <row r="238" spans="1:6" x14ac:dyDescent="0.25">
      <c r="A238" s="2">
        <v>1.5654537999999999E-2</v>
      </c>
      <c r="B238" s="3">
        <v>1</v>
      </c>
      <c r="C238">
        <v>-1.378678427438377</v>
      </c>
      <c r="E238">
        <f t="shared" si="3"/>
        <v>0</v>
      </c>
      <c r="F238">
        <v>1</v>
      </c>
    </row>
    <row r="239" spans="1:6" x14ac:dyDescent="0.25">
      <c r="A239" s="2">
        <v>1.5682258579388798E-2</v>
      </c>
      <c r="B239" s="3">
        <v>1</v>
      </c>
      <c r="C239">
        <v>-1.3785998825019132</v>
      </c>
      <c r="E239">
        <f t="shared" si="3"/>
        <v>0</v>
      </c>
      <c r="F239">
        <v>1</v>
      </c>
    </row>
    <row r="240" spans="1:6" x14ac:dyDescent="0.25">
      <c r="A240" s="2">
        <v>1.5977970000000001E-2</v>
      </c>
      <c r="B240" s="3">
        <v>1</v>
      </c>
      <c r="C240">
        <v>-1.3777619983286546</v>
      </c>
      <c r="E240">
        <f t="shared" si="3"/>
        <v>0</v>
      </c>
      <c r="F240">
        <v>1</v>
      </c>
    </row>
    <row r="241" spans="1:6" x14ac:dyDescent="0.25">
      <c r="A241" s="2">
        <v>1.6026908999999999E-2</v>
      </c>
      <c r="B241" s="3">
        <v>1</v>
      </c>
      <c r="C241">
        <v>-1.3776233320117761</v>
      </c>
      <c r="E241">
        <f t="shared" si="3"/>
        <v>0</v>
      </c>
      <c r="F241">
        <v>1</v>
      </c>
    </row>
    <row r="242" spans="1:6" x14ac:dyDescent="0.25">
      <c r="A242" s="2">
        <v>1.6201688999999998E-2</v>
      </c>
      <c r="B242" s="3">
        <v>1</v>
      </c>
      <c r="C242">
        <v>-1.3771281012374641</v>
      </c>
      <c r="E242">
        <f t="shared" si="3"/>
        <v>0</v>
      </c>
      <c r="F242">
        <v>1</v>
      </c>
    </row>
    <row r="243" spans="1:6" x14ac:dyDescent="0.25">
      <c r="A243" s="2">
        <v>1.6364991745403699E-2</v>
      </c>
      <c r="B243" s="3">
        <v>1</v>
      </c>
      <c r="C243">
        <v>-1.3766653907153592</v>
      </c>
      <c r="E243">
        <f t="shared" si="3"/>
        <v>0</v>
      </c>
      <c r="F243">
        <v>1</v>
      </c>
    </row>
    <row r="244" spans="1:6" x14ac:dyDescent="0.25">
      <c r="A244" s="2">
        <v>1.6676254000000001E-2</v>
      </c>
      <c r="B244" s="3">
        <v>1</v>
      </c>
      <c r="C244">
        <v>-1.3757834439974406</v>
      </c>
      <c r="E244">
        <f t="shared" si="3"/>
        <v>0</v>
      </c>
      <c r="F244">
        <v>1</v>
      </c>
    </row>
    <row r="245" spans="1:6" x14ac:dyDescent="0.25">
      <c r="A245" s="2">
        <v>1.6909891E-2</v>
      </c>
      <c r="B245" s="3">
        <v>1</v>
      </c>
      <c r="C245">
        <v>-1.3751214447273987</v>
      </c>
      <c r="E245">
        <f t="shared" si="3"/>
        <v>0</v>
      </c>
      <c r="F245">
        <v>1</v>
      </c>
    </row>
    <row r="246" spans="1:6" x14ac:dyDescent="0.25">
      <c r="A246" s="2">
        <v>1.7138162953695801E-2</v>
      </c>
      <c r="B246" s="3">
        <v>6</v>
      </c>
      <c r="C246">
        <v>-1.3744746470595737</v>
      </c>
      <c r="E246">
        <f t="shared" si="3"/>
        <v>0</v>
      </c>
      <c r="F246">
        <v>6</v>
      </c>
    </row>
    <row r="247" spans="1:6" x14ac:dyDescent="0.25">
      <c r="A247" s="2">
        <v>1.73922447139476E-2</v>
      </c>
      <c r="B247" s="3">
        <v>1</v>
      </c>
      <c r="C247">
        <v>-1.3737547185387589</v>
      </c>
      <c r="E247">
        <f t="shared" si="3"/>
        <v>0</v>
      </c>
      <c r="F247">
        <v>1</v>
      </c>
    </row>
    <row r="248" spans="1:6" x14ac:dyDescent="0.25">
      <c r="A248" s="2">
        <v>1.74278475983843E-2</v>
      </c>
      <c r="B248" s="3">
        <v>1</v>
      </c>
      <c r="C248">
        <v>-1.3736538394677706</v>
      </c>
      <c r="E248">
        <f t="shared" si="3"/>
        <v>0</v>
      </c>
      <c r="F248">
        <v>1</v>
      </c>
    </row>
    <row r="249" spans="1:6" x14ac:dyDescent="0.25">
      <c r="A249" s="2">
        <v>1.76188654599197E-2</v>
      </c>
      <c r="B249" s="3">
        <v>1</v>
      </c>
      <c r="C249">
        <v>-1.3731125994890798</v>
      </c>
      <c r="E249">
        <f t="shared" si="3"/>
        <v>0</v>
      </c>
      <c r="F249">
        <v>1</v>
      </c>
    </row>
    <row r="250" spans="1:6" x14ac:dyDescent="0.25">
      <c r="A250" s="2">
        <v>1.7667981999999999E-2</v>
      </c>
      <c r="B250" s="3">
        <v>1</v>
      </c>
      <c r="C250">
        <v>-1.3729734301208714</v>
      </c>
      <c r="E250">
        <f t="shared" si="3"/>
        <v>0</v>
      </c>
      <c r="F250">
        <v>1</v>
      </c>
    </row>
    <row r="251" spans="1:6" x14ac:dyDescent="0.25">
      <c r="A251" s="2">
        <v>1.7784481000000001E-2</v>
      </c>
      <c r="B251" s="3">
        <v>1</v>
      </c>
      <c r="C251">
        <v>-1.3726433357738259</v>
      </c>
      <c r="E251">
        <f t="shared" si="3"/>
        <v>0</v>
      </c>
      <c r="F251">
        <v>1</v>
      </c>
    </row>
    <row r="252" spans="1:6" x14ac:dyDescent="0.25">
      <c r="A252" s="2">
        <v>1.8029334000000001E-2</v>
      </c>
      <c r="B252" s="3">
        <v>1</v>
      </c>
      <c r="C252">
        <v>-1.3719495565039863</v>
      </c>
      <c r="E252">
        <f t="shared" si="3"/>
        <v>0</v>
      </c>
      <c r="F252">
        <v>1</v>
      </c>
    </row>
    <row r="253" spans="1:6" x14ac:dyDescent="0.25">
      <c r="A253" s="2">
        <v>1.8724223694332499E-2</v>
      </c>
      <c r="B253" s="3">
        <v>1</v>
      </c>
      <c r="C253">
        <v>-1.3699806197756097</v>
      </c>
      <c r="E253">
        <f t="shared" si="3"/>
        <v>0</v>
      </c>
      <c r="F253">
        <v>1</v>
      </c>
    </row>
    <row r="254" spans="1:6" x14ac:dyDescent="0.25">
      <c r="A254" s="2">
        <v>1.8884293E-2</v>
      </c>
      <c r="B254" s="3">
        <v>1</v>
      </c>
      <c r="C254">
        <v>-1.3695270710504166</v>
      </c>
      <c r="E254">
        <f t="shared" si="3"/>
        <v>0</v>
      </c>
      <c r="F254">
        <v>1</v>
      </c>
    </row>
    <row r="255" spans="1:6" x14ac:dyDescent="0.25">
      <c r="A255" s="2">
        <v>1.8951827818822299E-2</v>
      </c>
      <c r="B255" s="3">
        <v>1</v>
      </c>
      <c r="C255">
        <v>-1.3693357143699132</v>
      </c>
      <c r="E255">
        <f t="shared" si="3"/>
        <v>0</v>
      </c>
      <c r="F255">
        <v>1</v>
      </c>
    </row>
    <row r="256" spans="1:6" x14ac:dyDescent="0.25">
      <c r="A256" s="2">
        <v>1.9168010999999999E-2</v>
      </c>
      <c r="B256" s="3">
        <v>4</v>
      </c>
      <c r="C256">
        <v>-1.3687231696610915</v>
      </c>
      <c r="E256">
        <f t="shared" si="3"/>
        <v>0</v>
      </c>
      <c r="F256">
        <v>4</v>
      </c>
    </row>
    <row r="257" spans="1:6" x14ac:dyDescent="0.25">
      <c r="A257" s="2">
        <v>1.9215053999999999E-2</v>
      </c>
      <c r="B257" s="3">
        <v>1</v>
      </c>
      <c r="C257">
        <v>-1.3685898755695711</v>
      </c>
      <c r="E257">
        <f t="shared" si="3"/>
        <v>0</v>
      </c>
      <c r="F257">
        <v>1</v>
      </c>
    </row>
    <row r="258" spans="1:6" x14ac:dyDescent="0.25">
      <c r="A258" s="2">
        <v>1.9280683999999999E-2</v>
      </c>
      <c r="B258" s="3">
        <v>1</v>
      </c>
      <c r="C258">
        <v>-1.3684039161021373</v>
      </c>
      <c r="E258">
        <f t="shared" si="3"/>
        <v>0</v>
      </c>
      <c r="F258">
        <v>1</v>
      </c>
    </row>
    <row r="259" spans="1:6" x14ac:dyDescent="0.25">
      <c r="A259" s="2">
        <v>1.93787572115771E-2</v>
      </c>
      <c r="B259" s="3">
        <v>1</v>
      </c>
      <c r="C259">
        <v>-1.3681260303457086</v>
      </c>
      <c r="E259">
        <f t="shared" si="3"/>
        <v>0</v>
      </c>
      <c r="F259">
        <v>1</v>
      </c>
    </row>
    <row r="260" spans="1:6" x14ac:dyDescent="0.25">
      <c r="A260" s="2">
        <v>1.9401307474072801E-2</v>
      </c>
      <c r="B260" s="3">
        <v>1</v>
      </c>
      <c r="C260">
        <v>-1.3680621352549849</v>
      </c>
      <c r="E260">
        <f t="shared" si="3"/>
        <v>0</v>
      </c>
      <c r="F260">
        <v>1</v>
      </c>
    </row>
    <row r="261" spans="1:6" x14ac:dyDescent="0.25">
      <c r="A261" s="2">
        <v>1.9441496999999999E-2</v>
      </c>
      <c r="B261" s="3">
        <v>1</v>
      </c>
      <c r="C261">
        <v>-1.3679482601546067</v>
      </c>
      <c r="E261">
        <f t="shared" ref="E261:E324" si="4">IF(A261 &lt;= 0.1,0,A261)</f>
        <v>0</v>
      </c>
      <c r="F261">
        <v>1</v>
      </c>
    </row>
    <row r="262" spans="1:6" x14ac:dyDescent="0.25">
      <c r="A262" s="2">
        <v>1.9501804045505399E-2</v>
      </c>
      <c r="B262" s="3">
        <v>1</v>
      </c>
      <c r="C262">
        <v>-1.3677773830242592</v>
      </c>
      <c r="E262">
        <f t="shared" si="4"/>
        <v>0</v>
      </c>
      <c r="F262">
        <v>1</v>
      </c>
    </row>
    <row r="263" spans="1:6" x14ac:dyDescent="0.25">
      <c r="A263" s="2">
        <v>1.9787807000000001E-2</v>
      </c>
      <c r="B263" s="3">
        <v>1</v>
      </c>
      <c r="C263">
        <v>-1.3669670073256104</v>
      </c>
      <c r="E263">
        <f t="shared" si="4"/>
        <v>0</v>
      </c>
      <c r="F263">
        <v>1</v>
      </c>
    </row>
    <row r="264" spans="1:6" x14ac:dyDescent="0.25">
      <c r="A264" s="2">
        <v>2.00786270839357E-2</v>
      </c>
      <c r="B264" s="3">
        <v>1</v>
      </c>
      <c r="C264">
        <v>-1.3661429825209821</v>
      </c>
      <c r="E264">
        <f t="shared" si="4"/>
        <v>0</v>
      </c>
      <c r="F264">
        <v>1</v>
      </c>
    </row>
    <row r="265" spans="1:6" x14ac:dyDescent="0.25">
      <c r="A265" s="2">
        <v>2.0123424000000001E-2</v>
      </c>
      <c r="B265" s="3">
        <v>1</v>
      </c>
      <c r="C265">
        <v>-1.3660160526009151</v>
      </c>
      <c r="E265">
        <f t="shared" si="4"/>
        <v>0</v>
      </c>
      <c r="F265">
        <v>1</v>
      </c>
    </row>
    <row r="266" spans="1:6" x14ac:dyDescent="0.25">
      <c r="A266" s="2">
        <v>2.0198338E-2</v>
      </c>
      <c r="B266" s="3">
        <v>1</v>
      </c>
      <c r="C266">
        <v>-1.3658037873633204</v>
      </c>
      <c r="E266">
        <f t="shared" si="4"/>
        <v>0</v>
      </c>
      <c r="F266">
        <v>1</v>
      </c>
    </row>
    <row r="267" spans="1:6" x14ac:dyDescent="0.25">
      <c r="A267" s="2">
        <v>2.04335509119059E-2</v>
      </c>
      <c r="B267" s="3">
        <v>1</v>
      </c>
      <c r="C267">
        <v>-1.3651373228222325</v>
      </c>
      <c r="E267">
        <f t="shared" si="4"/>
        <v>0</v>
      </c>
      <c r="F267">
        <v>1</v>
      </c>
    </row>
    <row r="268" spans="1:6" x14ac:dyDescent="0.25">
      <c r="A268" s="2">
        <v>2.0596685620231502E-2</v>
      </c>
      <c r="B268" s="3">
        <v>1</v>
      </c>
      <c r="C268">
        <v>-1.3646750884251551</v>
      </c>
      <c r="E268">
        <f t="shared" si="4"/>
        <v>0</v>
      </c>
      <c r="F268">
        <v>1</v>
      </c>
    </row>
    <row r="269" spans="1:6" x14ac:dyDescent="0.25">
      <c r="A269" s="2">
        <v>2.0853806999999999E-2</v>
      </c>
      <c r="B269" s="3">
        <v>2</v>
      </c>
      <c r="C269">
        <v>-1.3639465472877543</v>
      </c>
      <c r="E269">
        <f t="shared" si="4"/>
        <v>0</v>
      </c>
      <c r="F269">
        <v>2</v>
      </c>
    </row>
    <row r="270" spans="1:6" x14ac:dyDescent="0.25">
      <c r="A270" s="2">
        <v>2.0861052475806E-2</v>
      </c>
      <c r="B270" s="3">
        <v>1</v>
      </c>
      <c r="C270">
        <v>-1.3639260175784418</v>
      </c>
      <c r="E270">
        <f t="shared" si="4"/>
        <v>0</v>
      </c>
      <c r="F270">
        <v>1</v>
      </c>
    </row>
    <row r="271" spans="1:6" x14ac:dyDescent="0.25">
      <c r="A271" s="2">
        <v>2.0972161713441299E-2</v>
      </c>
      <c r="B271" s="3">
        <v>1</v>
      </c>
      <c r="C271">
        <v>-1.3636111948653891</v>
      </c>
      <c r="E271">
        <f t="shared" si="4"/>
        <v>0</v>
      </c>
      <c r="F271">
        <v>1</v>
      </c>
    </row>
    <row r="272" spans="1:6" x14ac:dyDescent="0.25">
      <c r="A272" s="2">
        <v>2.10080891523481E-2</v>
      </c>
      <c r="B272" s="3">
        <v>1</v>
      </c>
      <c r="C272">
        <v>-1.3635093961848257</v>
      </c>
      <c r="E272">
        <f t="shared" si="4"/>
        <v>0</v>
      </c>
      <c r="F272">
        <v>1</v>
      </c>
    </row>
    <row r="273" spans="1:6" x14ac:dyDescent="0.25">
      <c r="A273" s="2">
        <v>2.1292469000000001E-2</v>
      </c>
      <c r="B273" s="3">
        <v>1</v>
      </c>
      <c r="C273">
        <v>-1.3627036194818201</v>
      </c>
      <c r="E273">
        <f t="shared" si="4"/>
        <v>0</v>
      </c>
      <c r="F273">
        <v>1</v>
      </c>
    </row>
    <row r="274" spans="1:6" x14ac:dyDescent="0.25">
      <c r="A274" s="2">
        <v>2.1355811999999998E-2</v>
      </c>
      <c r="B274" s="3">
        <v>1</v>
      </c>
      <c r="C274">
        <v>-1.3625241401195518</v>
      </c>
      <c r="E274">
        <f t="shared" si="4"/>
        <v>0</v>
      </c>
      <c r="F274">
        <v>1</v>
      </c>
    </row>
    <row r="275" spans="1:6" x14ac:dyDescent="0.25">
      <c r="A275" s="2">
        <v>2.13741577040358E-2</v>
      </c>
      <c r="B275" s="3">
        <v>1</v>
      </c>
      <c r="C275">
        <v>-1.3624721584442174</v>
      </c>
      <c r="E275">
        <f t="shared" si="4"/>
        <v>0</v>
      </c>
      <c r="F275">
        <v>1</v>
      </c>
    </row>
    <row r="276" spans="1:6" x14ac:dyDescent="0.25">
      <c r="A276" s="2">
        <v>2.1527497999999999E-2</v>
      </c>
      <c r="B276" s="3">
        <v>1</v>
      </c>
      <c r="C276">
        <v>-1.3620376760463253</v>
      </c>
      <c r="E276">
        <f t="shared" si="4"/>
        <v>0</v>
      </c>
      <c r="F276">
        <v>1</v>
      </c>
    </row>
    <row r="277" spans="1:6" x14ac:dyDescent="0.25">
      <c r="A277" s="2">
        <v>2.1719994999999999E-2</v>
      </c>
      <c r="B277" s="3">
        <v>1</v>
      </c>
      <c r="C277">
        <v>-1.3614922449995082</v>
      </c>
      <c r="E277">
        <f t="shared" si="4"/>
        <v>0</v>
      </c>
      <c r="F277">
        <v>1</v>
      </c>
    </row>
    <row r="278" spans="1:6" x14ac:dyDescent="0.25">
      <c r="A278" s="2">
        <v>2.1888626000000001E-2</v>
      </c>
      <c r="B278" s="3">
        <v>1</v>
      </c>
      <c r="C278">
        <v>-1.3610144371227315</v>
      </c>
      <c r="E278">
        <f t="shared" si="4"/>
        <v>0</v>
      </c>
      <c r="F278">
        <v>1</v>
      </c>
    </row>
    <row r="279" spans="1:6" x14ac:dyDescent="0.25">
      <c r="A279" s="2">
        <v>2.1908082999999998E-2</v>
      </c>
      <c r="B279" s="3">
        <v>1</v>
      </c>
      <c r="C279">
        <v>-1.3609593066434102</v>
      </c>
      <c r="E279">
        <f t="shared" si="4"/>
        <v>0</v>
      </c>
      <c r="F279">
        <v>1</v>
      </c>
    </row>
    <row r="280" spans="1:6" x14ac:dyDescent="0.25">
      <c r="A280" s="2">
        <v>2.1996888999999999E-2</v>
      </c>
      <c r="B280" s="3">
        <v>1</v>
      </c>
      <c r="C280">
        <v>-1.3607076790879489</v>
      </c>
      <c r="E280">
        <f t="shared" si="4"/>
        <v>0</v>
      </c>
      <c r="F280">
        <v>1</v>
      </c>
    </row>
    <row r="281" spans="1:6" x14ac:dyDescent="0.25">
      <c r="A281" s="2">
        <v>2.2304427000000002E-2</v>
      </c>
      <c r="B281" s="3">
        <v>1</v>
      </c>
      <c r="C281">
        <v>-1.3598362848673839</v>
      </c>
      <c r="E281">
        <f t="shared" si="4"/>
        <v>0</v>
      </c>
      <c r="F281">
        <v>1</v>
      </c>
    </row>
    <row r="282" spans="1:6" x14ac:dyDescent="0.25">
      <c r="A282" s="2">
        <v>2.2383012689640699E-2</v>
      </c>
      <c r="B282" s="3">
        <v>1</v>
      </c>
      <c r="C282">
        <v>-1.3596136160727244</v>
      </c>
      <c r="E282">
        <f t="shared" si="4"/>
        <v>0</v>
      </c>
      <c r="F282">
        <v>1</v>
      </c>
    </row>
    <row r="283" spans="1:6" x14ac:dyDescent="0.25">
      <c r="A283" s="2">
        <v>2.2395302999999998E-2</v>
      </c>
      <c r="B283" s="3">
        <v>1</v>
      </c>
      <c r="C283">
        <v>-1.3595787920658831</v>
      </c>
      <c r="E283">
        <f t="shared" si="4"/>
        <v>0</v>
      </c>
      <c r="F283">
        <v>1</v>
      </c>
    </row>
    <row r="284" spans="1:6" x14ac:dyDescent="0.25">
      <c r="A284" s="2">
        <v>2.2552055208726701E-2</v>
      </c>
      <c r="B284" s="3">
        <v>1</v>
      </c>
      <c r="C284">
        <v>-1.3591346421762913</v>
      </c>
      <c r="E284">
        <f t="shared" si="4"/>
        <v>0</v>
      </c>
      <c r="F284">
        <v>1</v>
      </c>
    </row>
    <row r="285" spans="1:6" x14ac:dyDescent="0.25">
      <c r="A285" s="2">
        <v>2.2640430999999999E-2</v>
      </c>
      <c r="B285" s="3">
        <v>1</v>
      </c>
      <c r="C285">
        <v>-1.35888423359669</v>
      </c>
      <c r="E285">
        <f t="shared" si="4"/>
        <v>0</v>
      </c>
      <c r="F285">
        <v>1</v>
      </c>
    </row>
    <row r="286" spans="1:6" x14ac:dyDescent="0.25">
      <c r="A286" s="2">
        <v>2.2719050000000001E-2</v>
      </c>
      <c r="B286" s="3">
        <v>1</v>
      </c>
      <c r="C286">
        <v>-1.3586614704187199</v>
      </c>
      <c r="E286">
        <f t="shared" si="4"/>
        <v>0</v>
      </c>
      <c r="F286">
        <v>1</v>
      </c>
    </row>
    <row r="287" spans="1:6" x14ac:dyDescent="0.25">
      <c r="A287" s="2">
        <v>2.2734879999999999E-2</v>
      </c>
      <c r="B287" s="3">
        <v>1</v>
      </c>
      <c r="C287">
        <v>-1.3586166168705029</v>
      </c>
      <c r="E287">
        <f t="shared" si="4"/>
        <v>0</v>
      </c>
      <c r="F287">
        <v>1</v>
      </c>
    </row>
    <row r="288" spans="1:6" x14ac:dyDescent="0.25">
      <c r="A288" s="2">
        <v>2.2811428000000002E-2</v>
      </c>
      <c r="B288" s="3">
        <v>1</v>
      </c>
      <c r="C288">
        <v>-1.3583997217720247</v>
      </c>
      <c r="E288">
        <f t="shared" si="4"/>
        <v>0</v>
      </c>
      <c r="F288">
        <v>1</v>
      </c>
    </row>
    <row r="289" spans="1:6" x14ac:dyDescent="0.25">
      <c r="A289" s="2">
        <v>2.2831593569693099E-2</v>
      </c>
      <c r="B289" s="3">
        <v>1</v>
      </c>
      <c r="C289">
        <v>-1.3583425835943523</v>
      </c>
      <c r="E289">
        <f t="shared" si="4"/>
        <v>0</v>
      </c>
      <c r="F289">
        <v>1</v>
      </c>
    </row>
    <row r="290" spans="1:6" x14ac:dyDescent="0.25">
      <c r="A290" s="2">
        <v>2.2904452339639999E-2</v>
      </c>
      <c r="B290" s="3">
        <v>1</v>
      </c>
      <c r="C290">
        <v>-1.358136141752859</v>
      </c>
      <c r="E290">
        <f t="shared" si="4"/>
        <v>0</v>
      </c>
      <c r="F290">
        <v>1</v>
      </c>
    </row>
    <row r="291" spans="1:6" x14ac:dyDescent="0.25">
      <c r="A291" s="2">
        <v>2.29790018056674E-2</v>
      </c>
      <c r="B291" s="3">
        <v>1</v>
      </c>
      <c r="C291">
        <v>-1.3579249094048484</v>
      </c>
      <c r="E291">
        <f t="shared" si="4"/>
        <v>0</v>
      </c>
      <c r="F291">
        <v>1</v>
      </c>
    </row>
    <row r="292" spans="1:6" x14ac:dyDescent="0.25">
      <c r="A292" s="2">
        <v>2.31490839060987E-2</v>
      </c>
      <c r="B292" s="3">
        <v>1</v>
      </c>
      <c r="C292">
        <v>-1.3574429899043725</v>
      </c>
      <c r="E292">
        <f t="shared" si="4"/>
        <v>0</v>
      </c>
      <c r="F292">
        <v>1</v>
      </c>
    </row>
    <row r="293" spans="1:6" x14ac:dyDescent="0.25">
      <c r="A293" s="2">
        <v>2.3275532000000002E-2</v>
      </c>
      <c r="B293" s="3">
        <v>1</v>
      </c>
      <c r="C293">
        <v>-1.3570847052753934</v>
      </c>
      <c r="E293">
        <f t="shared" si="4"/>
        <v>0</v>
      </c>
      <c r="F293">
        <v>1</v>
      </c>
    </row>
    <row r="294" spans="1:6" x14ac:dyDescent="0.25">
      <c r="A294" s="2">
        <v>2.3398393502986201E-2</v>
      </c>
      <c r="B294" s="3">
        <v>1</v>
      </c>
      <c r="C294">
        <v>-1.356736583080308</v>
      </c>
      <c r="E294">
        <f t="shared" si="4"/>
        <v>0</v>
      </c>
      <c r="F294">
        <v>1</v>
      </c>
    </row>
    <row r="295" spans="1:6" x14ac:dyDescent="0.25">
      <c r="A295" s="2">
        <v>2.3504173827239499E-2</v>
      </c>
      <c r="B295" s="3">
        <v>1</v>
      </c>
      <c r="C295">
        <v>-1.3564368595885645</v>
      </c>
      <c r="E295">
        <f t="shared" si="4"/>
        <v>0</v>
      </c>
      <c r="F295">
        <v>1</v>
      </c>
    </row>
    <row r="296" spans="1:6" x14ac:dyDescent="0.25">
      <c r="A296" s="2">
        <v>2.3678243163282101E-2</v>
      </c>
      <c r="B296" s="3">
        <v>1</v>
      </c>
      <c r="C296">
        <v>-1.3559436424466014</v>
      </c>
      <c r="E296">
        <f t="shared" si="4"/>
        <v>0</v>
      </c>
      <c r="F296">
        <v>1</v>
      </c>
    </row>
    <row r="297" spans="1:6" x14ac:dyDescent="0.25">
      <c r="A297" s="2">
        <v>2.3885381000000001E-2</v>
      </c>
      <c r="B297" s="3">
        <v>3</v>
      </c>
      <c r="C297">
        <v>-1.3553567272888769</v>
      </c>
      <c r="E297">
        <f t="shared" si="4"/>
        <v>0</v>
      </c>
      <c r="F297">
        <v>3</v>
      </c>
    </row>
    <row r="298" spans="1:6" x14ac:dyDescent="0.25">
      <c r="A298" s="2">
        <v>2.3930384999999998E-2</v>
      </c>
      <c r="B298" s="3">
        <v>1</v>
      </c>
      <c r="C298">
        <v>-1.3552292106063781</v>
      </c>
      <c r="E298">
        <f t="shared" si="4"/>
        <v>0</v>
      </c>
      <c r="F298">
        <v>1</v>
      </c>
    </row>
    <row r="299" spans="1:6" x14ac:dyDescent="0.25">
      <c r="A299" s="2">
        <v>2.39693911295711E-2</v>
      </c>
      <c r="B299" s="3">
        <v>1</v>
      </c>
      <c r="C299">
        <v>-1.3551186886030002</v>
      </c>
      <c r="E299">
        <f t="shared" si="4"/>
        <v>0</v>
      </c>
      <c r="F299">
        <v>1</v>
      </c>
    </row>
    <row r="300" spans="1:6" x14ac:dyDescent="0.25">
      <c r="A300" s="2">
        <v>2.4209806622959198E-2</v>
      </c>
      <c r="B300" s="3">
        <v>1</v>
      </c>
      <c r="C300">
        <v>-1.354437482796002</v>
      </c>
      <c r="E300">
        <f t="shared" si="4"/>
        <v>0</v>
      </c>
      <c r="F300">
        <v>1</v>
      </c>
    </row>
    <row r="301" spans="1:6" x14ac:dyDescent="0.25">
      <c r="A301" s="2">
        <v>2.45346401123838E-2</v>
      </c>
      <c r="B301" s="3">
        <v>1</v>
      </c>
      <c r="C301">
        <v>-1.3535170826329959</v>
      </c>
      <c r="E301">
        <f t="shared" si="4"/>
        <v>0</v>
      </c>
      <c r="F301">
        <v>1</v>
      </c>
    </row>
    <row r="302" spans="1:6" x14ac:dyDescent="0.25">
      <c r="A302" s="2">
        <v>2.45453121611914E-2</v>
      </c>
      <c r="B302" s="3">
        <v>1</v>
      </c>
      <c r="C302">
        <v>-1.3534868438928971</v>
      </c>
      <c r="E302">
        <f t="shared" si="4"/>
        <v>0</v>
      </c>
      <c r="F302">
        <v>1</v>
      </c>
    </row>
    <row r="303" spans="1:6" x14ac:dyDescent="0.25">
      <c r="A303" s="2">
        <v>2.4838676000000001E-2</v>
      </c>
      <c r="B303" s="3">
        <v>4</v>
      </c>
      <c r="C303">
        <v>-1.3526556114804453</v>
      </c>
      <c r="E303">
        <f t="shared" si="4"/>
        <v>0</v>
      </c>
      <c r="F303">
        <v>4</v>
      </c>
    </row>
    <row r="304" spans="1:6" x14ac:dyDescent="0.25">
      <c r="A304" s="2">
        <v>2.4857295928157198E-2</v>
      </c>
      <c r="B304" s="3">
        <v>1</v>
      </c>
      <c r="C304">
        <v>-1.3526028528041727</v>
      </c>
      <c r="E304">
        <f t="shared" si="4"/>
        <v>0</v>
      </c>
      <c r="F304">
        <v>1</v>
      </c>
    </row>
    <row r="305" spans="1:6" x14ac:dyDescent="0.25">
      <c r="A305" s="2">
        <v>2.5055536999999999E-2</v>
      </c>
      <c r="B305" s="3">
        <v>1</v>
      </c>
      <c r="C305">
        <v>-1.3520411462043951</v>
      </c>
      <c r="E305">
        <f t="shared" si="4"/>
        <v>0</v>
      </c>
      <c r="F305">
        <v>1</v>
      </c>
    </row>
    <row r="306" spans="1:6" x14ac:dyDescent="0.25">
      <c r="A306" s="2">
        <v>2.5193435192740799E-2</v>
      </c>
      <c r="B306" s="3">
        <v>1</v>
      </c>
      <c r="C306">
        <v>-1.3516504182677478</v>
      </c>
      <c r="E306">
        <f t="shared" si="4"/>
        <v>0</v>
      </c>
      <c r="F306">
        <v>1</v>
      </c>
    </row>
    <row r="307" spans="1:6" x14ac:dyDescent="0.25">
      <c r="A307" s="2">
        <v>2.5238898999999999E-2</v>
      </c>
      <c r="B307" s="3">
        <v>1</v>
      </c>
      <c r="C307">
        <v>-1.3515215987433622</v>
      </c>
      <c r="E307">
        <f t="shared" si="4"/>
        <v>0</v>
      </c>
      <c r="F307">
        <v>1</v>
      </c>
    </row>
    <row r="308" spans="1:6" x14ac:dyDescent="0.25">
      <c r="A308" s="2">
        <v>2.5433885E-2</v>
      </c>
      <c r="B308" s="3">
        <v>1</v>
      </c>
      <c r="C308">
        <v>-1.3509691152340362</v>
      </c>
      <c r="E308">
        <f t="shared" si="4"/>
        <v>0</v>
      </c>
      <c r="F308">
        <v>1</v>
      </c>
    </row>
    <row r="309" spans="1:6" x14ac:dyDescent="0.25">
      <c r="A309" s="2">
        <v>2.54498588958426E-2</v>
      </c>
      <c r="B309" s="3">
        <v>1</v>
      </c>
      <c r="C309">
        <v>-1.3509238539638284</v>
      </c>
      <c r="E309">
        <f t="shared" si="4"/>
        <v>0</v>
      </c>
      <c r="F309">
        <v>1</v>
      </c>
    </row>
    <row r="310" spans="1:6" x14ac:dyDescent="0.25">
      <c r="A310" s="2">
        <v>2.5506747E-2</v>
      </c>
      <c r="B310" s="3">
        <v>1</v>
      </c>
      <c r="C310">
        <v>-1.3507626642403416</v>
      </c>
      <c r="E310">
        <f t="shared" si="4"/>
        <v>0</v>
      </c>
      <c r="F310">
        <v>1</v>
      </c>
    </row>
    <row r="311" spans="1:6" x14ac:dyDescent="0.25">
      <c r="A311" s="2">
        <v>2.5642122497590999E-2</v>
      </c>
      <c r="B311" s="3">
        <v>1</v>
      </c>
      <c r="C311">
        <v>-1.3503790842397989</v>
      </c>
      <c r="E311">
        <f t="shared" si="4"/>
        <v>0</v>
      </c>
      <c r="F311">
        <v>1</v>
      </c>
    </row>
    <row r="312" spans="1:6" x14ac:dyDescent="0.25">
      <c r="A312" s="2">
        <v>2.57144123305071E-2</v>
      </c>
      <c r="B312" s="3">
        <v>1</v>
      </c>
      <c r="C312">
        <v>-1.3501742544541833</v>
      </c>
      <c r="E312">
        <f t="shared" si="4"/>
        <v>0</v>
      </c>
      <c r="F312">
        <v>1</v>
      </c>
    </row>
    <row r="313" spans="1:6" x14ac:dyDescent="0.25">
      <c r="A313" s="2">
        <v>2.5762663422743099E-2</v>
      </c>
      <c r="B313" s="3">
        <v>1</v>
      </c>
      <c r="C313">
        <v>-1.3500375372910673</v>
      </c>
      <c r="E313">
        <f t="shared" si="4"/>
        <v>0</v>
      </c>
      <c r="F313">
        <v>1</v>
      </c>
    </row>
    <row r="314" spans="1:6" x14ac:dyDescent="0.25">
      <c r="A314" s="2">
        <v>2.5789302E-2</v>
      </c>
      <c r="B314" s="3">
        <v>1</v>
      </c>
      <c r="C314">
        <v>-1.3499620581559173</v>
      </c>
      <c r="E314">
        <f t="shared" si="4"/>
        <v>0</v>
      </c>
      <c r="F314">
        <v>1</v>
      </c>
    </row>
    <row r="315" spans="1:6" x14ac:dyDescent="0.25">
      <c r="A315" s="2">
        <v>2.6045898616202601E-2</v>
      </c>
      <c r="B315" s="3">
        <v>1</v>
      </c>
      <c r="C315">
        <v>-1.3492350039109933</v>
      </c>
      <c r="E315">
        <f t="shared" si="4"/>
        <v>0</v>
      </c>
      <c r="F315">
        <v>1</v>
      </c>
    </row>
    <row r="316" spans="1:6" x14ac:dyDescent="0.25">
      <c r="A316" s="2">
        <v>2.6142339000000001E-2</v>
      </c>
      <c r="B316" s="3">
        <v>1</v>
      </c>
      <c r="C316">
        <v>-1.3489617446940181</v>
      </c>
      <c r="E316">
        <f t="shared" si="4"/>
        <v>0</v>
      </c>
      <c r="F316">
        <v>1</v>
      </c>
    </row>
    <row r="317" spans="1:6" x14ac:dyDescent="0.25">
      <c r="A317" s="2">
        <v>2.6183896976288E-2</v>
      </c>
      <c r="B317" s="3">
        <v>1</v>
      </c>
      <c r="C317">
        <v>-1.3488439921549638</v>
      </c>
      <c r="E317">
        <f t="shared" si="4"/>
        <v>0</v>
      </c>
      <c r="F317">
        <v>1</v>
      </c>
    </row>
    <row r="318" spans="1:6" x14ac:dyDescent="0.25">
      <c r="A318" s="2">
        <v>2.6245032000000001E-2</v>
      </c>
      <c r="B318" s="3">
        <v>1</v>
      </c>
      <c r="C318">
        <v>-1.3486707689879509</v>
      </c>
      <c r="E318">
        <f t="shared" si="4"/>
        <v>0</v>
      </c>
      <c r="F318">
        <v>1</v>
      </c>
    </row>
    <row r="319" spans="1:6" x14ac:dyDescent="0.25">
      <c r="A319" s="2">
        <v>2.6366095999999999E-2</v>
      </c>
      <c r="B319" s="3">
        <v>1</v>
      </c>
      <c r="C319">
        <v>-1.3483277399316442</v>
      </c>
      <c r="E319">
        <f t="shared" si="4"/>
        <v>0</v>
      </c>
      <c r="F319">
        <v>1</v>
      </c>
    </row>
    <row r="320" spans="1:6" x14ac:dyDescent="0.25">
      <c r="A320" s="2">
        <v>2.6414304E-2</v>
      </c>
      <c r="B320" s="3">
        <v>1</v>
      </c>
      <c r="C320">
        <v>-1.3481911448683188</v>
      </c>
      <c r="E320">
        <f t="shared" si="4"/>
        <v>0</v>
      </c>
      <c r="F320">
        <v>1</v>
      </c>
    </row>
    <row r="321" spans="1:6" x14ac:dyDescent="0.25">
      <c r="A321" s="2">
        <v>2.65449759002164E-2</v>
      </c>
      <c r="B321" s="3">
        <v>1</v>
      </c>
      <c r="C321">
        <v>-1.3478208922860726</v>
      </c>
      <c r="E321">
        <f t="shared" si="4"/>
        <v>0</v>
      </c>
      <c r="F321">
        <v>1</v>
      </c>
    </row>
    <row r="322" spans="1:6" x14ac:dyDescent="0.25">
      <c r="A322" s="2">
        <v>2.6901118000000002E-2</v>
      </c>
      <c r="B322" s="3">
        <v>1</v>
      </c>
      <c r="C322">
        <v>-1.3468117806723818</v>
      </c>
      <c r="E322">
        <f t="shared" si="4"/>
        <v>0</v>
      </c>
      <c r="F322">
        <v>1</v>
      </c>
    </row>
    <row r="323" spans="1:6" x14ac:dyDescent="0.25">
      <c r="A323" s="2">
        <v>2.7038474999999999E-2</v>
      </c>
      <c r="B323" s="3">
        <v>1</v>
      </c>
      <c r="C323">
        <v>-1.3464225861794925</v>
      </c>
      <c r="E323">
        <f t="shared" si="4"/>
        <v>0</v>
      </c>
      <c r="F323">
        <v>1</v>
      </c>
    </row>
    <row r="324" spans="1:6" x14ac:dyDescent="0.25">
      <c r="A324" s="2">
        <v>2.70517762235492E-2</v>
      </c>
      <c r="B324" s="3">
        <v>1</v>
      </c>
      <c r="C324">
        <v>-1.346384897798456</v>
      </c>
      <c r="E324">
        <f t="shared" si="4"/>
        <v>0</v>
      </c>
      <c r="F324">
        <v>1</v>
      </c>
    </row>
    <row r="325" spans="1:6" x14ac:dyDescent="0.25">
      <c r="A325" s="2">
        <v>2.71277650576639E-2</v>
      </c>
      <c r="B325" s="3">
        <v>1</v>
      </c>
      <c r="C325">
        <v>-1.3461695870697818</v>
      </c>
      <c r="E325">
        <f t="shared" ref="E325:E388" si="5">IF(A325 &lt;= 0.1,0,A325)</f>
        <v>0</v>
      </c>
      <c r="F325">
        <v>1</v>
      </c>
    </row>
    <row r="326" spans="1:6" x14ac:dyDescent="0.25">
      <c r="A326" s="2">
        <v>2.7167592000000001E-2</v>
      </c>
      <c r="B326" s="3">
        <v>1</v>
      </c>
      <c r="C326">
        <v>-1.3460567393326748</v>
      </c>
      <c r="E326">
        <f t="shared" si="5"/>
        <v>0</v>
      </c>
      <c r="F326">
        <v>1</v>
      </c>
    </row>
    <row r="327" spans="1:6" x14ac:dyDescent="0.25">
      <c r="A327" s="2">
        <v>2.7206661E-2</v>
      </c>
      <c r="B327" s="3">
        <v>1</v>
      </c>
      <c r="C327">
        <v>-1.345946039188942</v>
      </c>
      <c r="E327">
        <f t="shared" si="5"/>
        <v>0</v>
      </c>
      <c r="F327">
        <v>1</v>
      </c>
    </row>
    <row r="328" spans="1:6" x14ac:dyDescent="0.25">
      <c r="A328" s="2">
        <v>2.7574758640144699E-2</v>
      </c>
      <c r="B328" s="3">
        <v>1</v>
      </c>
      <c r="C328">
        <v>-1.3449030521231953</v>
      </c>
      <c r="E328">
        <f t="shared" si="5"/>
        <v>0</v>
      </c>
      <c r="F328">
        <v>1</v>
      </c>
    </row>
    <row r="329" spans="1:6" x14ac:dyDescent="0.25">
      <c r="A329" s="2">
        <v>2.7663531000000002E-2</v>
      </c>
      <c r="B329" s="3">
        <v>1</v>
      </c>
      <c r="C329">
        <v>-1.3446515198854756</v>
      </c>
      <c r="E329">
        <f t="shared" si="5"/>
        <v>0</v>
      </c>
      <c r="F329">
        <v>1</v>
      </c>
    </row>
    <row r="330" spans="1:6" x14ac:dyDescent="0.25">
      <c r="A330" s="2">
        <v>2.77393394940357E-2</v>
      </c>
      <c r="B330" s="3">
        <v>1</v>
      </c>
      <c r="C330">
        <v>-1.3444367201417937</v>
      </c>
      <c r="E330">
        <f t="shared" si="5"/>
        <v>0</v>
      </c>
      <c r="F330">
        <v>1</v>
      </c>
    </row>
    <row r="331" spans="1:6" x14ac:dyDescent="0.25">
      <c r="A331" s="2">
        <v>2.7809935000000001E-2</v>
      </c>
      <c r="B331" s="3">
        <v>1</v>
      </c>
      <c r="C331">
        <v>-1.3442366911505954</v>
      </c>
      <c r="E331">
        <f t="shared" si="5"/>
        <v>0</v>
      </c>
      <c r="F331">
        <v>1</v>
      </c>
    </row>
    <row r="332" spans="1:6" x14ac:dyDescent="0.25">
      <c r="A332" s="2">
        <v>2.80220625786455E-2</v>
      </c>
      <c r="B332" s="3">
        <v>1</v>
      </c>
      <c r="C332">
        <v>-1.343635637797663</v>
      </c>
      <c r="E332">
        <f t="shared" si="5"/>
        <v>0</v>
      </c>
      <c r="F332">
        <v>1</v>
      </c>
    </row>
    <row r="333" spans="1:6" x14ac:dyDescent="0.25">
      <c r="A333" s="2">
        <v>2.8111245610986099E-2</v>
      </c>
      <c r="B333" s="3">
        <v>1</v>
      </c>
      <c r="C333">
        <v>-1.3433829419390892</v>
      </c>
      <c r="E333">
        <f t="shared" si="5"/>
        <v>0</v>
      </c>
      <c r="F333">
        <v>1</v>
      </c>
    </row>
    <row r="334" spans="1:6" x14ac:dyDescent="0.25">
      <c r="A334" s="2">
        <v>2.8136488421780698E-2</v>
      </c>
      <c r="B334" s="3">
        <v>1</v>
      </c>
      <c r="C334">
        <v>-1.3433114176414831</v>
      </c>
      <c r="E334">
        <f t="shared" si="5"/>
        <v>0</v>
      </c>
      <c r="F334">
        <v>1</v>
      </c>
    </row>
    <row r="335" spans="1:6" x14ac:dyDescent="0.25">
      <c r="A335" s="2">
        <v>2.8334801E-2</v>
      </c>
      <c r="B335" s="3">
        <v>1</v>
      </c>
      <c r="C335">
        <v>-1.3427495084318062</v>
      </c>
      <c r="E335">
        <f t="shared" si="5"/>
        <v>0</v>
      </c>
      <c r="F335">
        <v>1</v>
      </c>
    </row>
    <row r="336" spans="1:6" x14ac:dyDescent="0.25">
      <c r="A336" s="2">
        <v>2.8659858999999999E-2</v>
      </c>
      <c r="B336" s="3">
        <v>1</v>
      </c>
      <c r="C336">
        <v>-1.3418284721288181</v>
      </c>
      <c r="E336">
        <f t="shared" si="5"/>
        <v>0</v>
      </c>
      <c r="F336">
        <v>1</v>
      </c>
    </row>
    <row r="337" spans="1:6" x14ac:dyDescent="0.25">
      <c r="A337" s="2">
        <v>2.8713341381339699E-2</v>
      </c>
      <c r="B337" s="3">
        <v>1</v>
      </c>
      <c r="C337">
        <v>-1.3416769323581184</v>
      </c>
      <c r="E337">
        <f t="shared" si="5"/>
        <v>0</v>
      </c>
      <c r="F337">
        <v>1</v>
      </c>
    </row>
    <row r="338" spans="1:6" x14ac:dyDescent="0.25">
      <c r="A338" s="2">
        <v>2.92996120651677E-2</v>
      </c>
      <c r="B338" s="3">
        <v>1</v>
      </c>
      <c r="C338">
        <v>-1.3400157624032694</v>
      </c>
      <c r="E338">
        <f t="shared" si="5"/>
        <v>0</v>
      </c>
      <c r="F338">
        <v>1</v>
      </c>
    </row>
    <row r="339" spans="1:6" x14ac:dyDescent="0.25">
      <c r="A339" s="2">
        <v>2.96923171223369E-2</v>
      </c>
      <c r="B339" s="3">
        <v>1</v>
      </c>
      <c r="C339">
        <v>-1.3389030513977875</v>
      </c>
      <c r="E339">
        <f t="shared" si="5"/>
        <v>0</v>
      </c>
      <c r="F339">
        <v>1</v>
      </c>
    </row>
    <row r="340" spans="1:6" x14ac:dyDescent="0.25">
      <c r="A340" s="2">
        <v>2.9771748317325299E-2</v>
      </c>
      <c r="B340" s="3">
        <v>1</v>
      </c>
      <c r="C340">
        <v>-1.3386779869041463</v>
      </c>
      <c r="E340">
        <f t="shared" si="5"/>
        <v>0</v>
      </c>
      <c r="F340">
        <v>1</v>
      </c>
    </row>
    <row r="341" spans="1:6" x14ac:dyDescent="0.25">
      <c r="A341" s="2">
        <v>3.0152459789969999E-2</v>
      </c>
      <c r="B341" s="3">
        <v>1</v>
      </c>
      <c r="C341">
        <v>-1.3375992591470387</v>
      </c>
      <c r="E341">
        <f t="shared" si="5"/>
        <v>0</v>
      </c>
      <c r="F341">
        <v>1</v>
      </c>
    </row>
    <row r="342" spans="1:6" x14ac:dyDescent="0.25">
      <c r="A342" s="2">
        <v>3.0681399000000002E-2</v>
      </c>
      <c r="B342" s="3">
        <v>1</v>
      </c>
      <c r="C342">
        <v>-1.3361005351823569</v>
      </c>
      <c r="E342">
        <f t="shared" si="5"/>
        <v>0</v>
      </c>
      <c r="F342">
        <v>1</v>
      </c>
    </row>
    <row r="343" spans="1:6" x14ac:dyDescent="0.25">
      <c r="A343" s="2">
        <v>3.0921297981937299E-2</v>
      </c>
      <c r="B343" s="3">
        <v>1</v>
      </c>
      <c r="C343">
        <v>-1.3354207928858617</v>
      </c>
      <c r="E343">
        <f t="shared" si="5"/>
        <v>0</v>
      </c>
      <c r="F343">
        <v>1</v>
      </c>
    </row>
    <row r="344" spans="1:6" x14ac:dyDescent="0.25">
      <c r="A344" s="2">
        <v>3.1103378000000001E-2</v>
      </c>
      <c r="B344" s="3">
        <v>1</v>
      </c>
      <c r="C344">
        <v>-1.3349048778593602</v>
      </c>
      <c r="E344">
        <f t="shared" si="5"/>
        <v>0</v>
      </c>
      <c r="F344">
        <v>1</v>
      </c>
    </row>
    <row r="345" spans="1:6" x14ac:dyDescent="0.25">
      <c r="A345" s="2">
        <v>3.1415481000000002E-2</v>
      </c>
      <c r="B345" s="3">
        <v>1</v>
      </c>
      <c r="C345">
        <v>-1.3340205489295338</v>
      </c>
      <c r="E345">
        <f t="shared" si="5"/>
        <v>0</v>
      </c>
      <c r="F345">
        <v>1</v>
      </c>
    </row>
    <row r="346" spans="1:6" x14ac:dyDescent="0.25">
      <c r="A346" s="2">
        <v>3.1817457156273397E-2</v>
      </c>
      <c r="B346" s="3">
        <v>1</v>
      </c>
      <c r="C346">
        <v>-1.3328815687079629</v>
      </c>
      <c r="E346">
        <f t="shared" si="5"/>
        <v>0</v>
      </c>
      <c r="F346">
        <v>1</v>
      </c>
    </row>
    <row r="347" spans="1:6" x14ac:dyDescent="0.25">
      <c r="A347" s="2">
        <v>3.1969025999999998E-2</v>
      </c>
      <c r="B347" s="3">
        <v>3</v>
      </c>
      <c r="C347">
        <v>-1.3324521056352983</v>
      </c>
      <c r="E347">
        <f t="shared" si="5"/>
        <v>0</v>
      </c>
      <c r="F347">
        <v>3</v>
      </c>
    </row>
    <row r="348" spans="1:6" x14ac:dyDescent="0.25">
      <c r="A348" s="2">
        <v>3.2063958692214199E-2</v>
      </c>
      <c r="B348" s="3">
        <v>1</v>
      </c>
      <c r="C348">
        <v>-1.3321831183903463</v>
      </c>
      <c r="E348">
        <f t="shared" si="5"/>
        <v>0</v>
      </c>
      <c r="F348">
        <v>1</v>
      </c>
    </row>
    <row r="349" spans="1:6" x14ac:dyDescent="0.25">
      <c r="A349" s="2">
        <v>3.2141465138816203E-2</v>
      </c>
      <c r="B349" s="3">
        <v>2</v>
      </c>
      <c r="C349">
        <v>-1.3319635075792415</v>
      </c>
      <c r="E349">
        <f t="shared" si="5"/>
        <v>0</v>
      </c>
      <c r="F349">
        <v>2</v>
      </c>
    </row>
    <row r="350" spans="1:6" x14ac:dyDescent="0.25">
      <c r="A350" s="2">
        <v>3.2171234051155698E-2</v>
      </c>
      <c r="B350" s="3">
        <v>1</v>
      </c>
      <c r="C350">
        <v>-1.3318791587892866</v>
      </c>
      <c r="E350">
        <f t="shared" si="5"/>
        <v>0</v>
      </c>
      <c r="F350">
        <v>1</v>
      </c>
    </row>
    <row r="351" spans="1:6" x14ac:dyDescent="0.25">
      <c r="A351" s="2">
        <v>3.2256301392241303E-2</v>
      </c>
      <c r="B351" s="3">
        <v>1</v>
      </c>
      <c r="C351">
        <v>-1.3316381245451256</v>
      </c>
      <c r="E351">
        <f t="shared" si="5"/>
        <v>0</v>
      </c>
      <c r="F351">
        <v>1</v>
      </c>
    </row>
    <row r="352" spans="1:6" x14ac:dyDescent="0.25">
      <c r="A352" s="2">
        <v>3.2338899726846199E-2</v>
      </c>
      <c r="B352" s="3">
        <v>1</v>
      </c>
      <c r="C352">
        <v>-1.3314040861127918</v>
      </c>
      <c r="E352">
        <f t="shared" si="5"/>
        <v>0</v>
      </c>
      <c r="F352">
        <v>1</v>
      </c>
    </row>
    <row r="353" spans="1:6" x14ac:dyDescent="0.25">
      <c r="A353" s="2">
        <v>3.2930978E-2</v>
      </c>
      <c r="B353" s="3">
        <v>1</v>
      </c>
      <c r="C353">
        <v>-1.3297264606312311</v>
      </c>
      <c r="E353">
        <f t="shared" si="5"/>
        <v>0</v>
      </c>
      <c r="F353">
        <v>1</v>
      </c>
    </row>
    <row r="354" spans="1:6" x14ac:dyDescent="0.25">
      <c r="A354" s="2">
        <v>3.2940832000000003E-2</v>
      </c>
      <c r="B354" s="3">
        <v>1</v>
      </c>
      <c r="C354">
        <v>-1.3296985397933203</v>
      </c>
      <c r="E354">
        <f t="shared" si="5"/>
        <v>0</v>
      </c>
      <c r="F354">
        <v>1</v>
      </c>
    </row>
    <row r="355" spans="1:6" x14ac:dyDescent="0.25">
      <c r="A355" s="2">
        <v>3.3121246999999999E-2</v>
      </c>
      <c r="B355" s="3">
        <v>1</v>
      </c>
      <c r="C355">
        <v>-1.3291873425159002</v>
      </c>
      <c r="E355">
        <f t="shared" si="5"/>
        <v>0</v>
      </c>
      <c r="F355">
        <v>1</v>
      </c>
    </row>
    <row r="356" spans="1:6" x14ac:dyDescent="0.25">
      <c r="A356" s="2">
        <v>3.3467990551356602E-2</v>
      </c>
      <c r="B356" s="3">
        <v>1</v>
      </c>
      <c r="C356">
        <v>-1.3282048612398618</v>
      </c>
      <c r="E356">
        <f t="shared" si="5"/>
        <v>0</v>
      </c>
      <c r="F356">
        <v>1</v>
      </c>
    </row>
    <row r="357" spans="1:6" x14ac:dyDescent="0.25">
      <c r="A357" s="2">
        <v>3.3571186588587397E-2</v>
      </c>
      <c r="B357" s="3">
        <v>1</v>
      </c>
      <c r="C357">
        <v>-1.3279124602018499</v>
      </c>
      <c r="E357">
        <f t="shared" si="5"/>
        <v>0</v>
      </c>
      <c r="F357">
        <v>1</v>
      </c>
    </row>
    <row r="358" spans="1:6" x14ac:dyDescent="0.25">
      <c r="A358" s="2">
        <v>3.3585502000000003E-2</v>
      </c>
      <c r="B358" s="3">
        <v>1</v>
      </c>
      <c r="C358">
        <v>-1.3278718981679876</v>
      </c>
      <c r="E358">
        <f t="shared" si="5"/>
        <v>0</v>
      </c>
      <c r="F358">
        <v>1</v>
      </c>
    </row>
    <row r="359" spans="1:6" x14ac:dyDescent="0.25">
      <c r="A359" s="2">
        <v>3.3692621999999998E-2</v>
      </c>
      <c r="B359" s="3">
        <v>1</v>
      </c>
      <c r="C359">
        <v>-1.3275683787690615</v>
      </c>
      <c r="E359">
        <f t="shared" si="5"/>
        <v>0</v>
      </c>
      <c r="F359">
        <v>1</v>
      </c>
    </row>
    <row r="360" spans="1:6" x14ac:dyDescent="0.25">
      <c r="A360" s="2">
        <v>3.3793628999999999E-2</v>
      </c>
      <c r="B360" s="3">
        <v>1</v>
      </c>
      <c r="C360">
        <v>-1.3272821802633921</v>
      </c>
      <c r="E360">
        <f t="shared" si="5"/>
        <v>0</v>
      </c>
      <c r="F360">
        <v>1</v>
      </c>
    </row>
    <row r="361" spans="1:6" x14ac:dyDescent="0.25">
      <c r="A361" s="2">
        <v>3.3795456000000001E-2</v>
      </c>
      <c r="B361" s="3">
        <v>1</v>
      </c>
      <c r="C361">
        <v>-1.3272770035462351</v>
      </c>
      <c r="E361">
        <f t="shared" si="5"/>
        <v>0</v>
      </c>
      <c r="F361">
        <v>1</v>
      </c>
    </row>
    <row r="362" spans="1:6" x14ac:dyDescent="0.25">
      <c r="A362" s="2">
        <v>3.3823176000000003E-2</v>
      </c>
      <c r="B362" s="3">
        <v>1</v>
      </c>
      <c r="C362">
        <v>-1.3271984602514422</v>
      </c>
      <c r="E362">
        <f t="shared" si="5"/>
        <v>0</v>
      </c>
      <c r="F362">
        <v>1</v>
      </c>
    </row>
    <row r="363" spans="1:6" x14ac:dyDescent="0.25">
      <c r="A363" s="2">
        <v>3.3844229000000003E-2</v>
      </c>
      <c r="B363" s="3">
        <v>1</v>
      </c>
      <c r="C363">
        <v>-1.3271388075824206</v>
      </c>
      <c r="E363">
        <f t="shared" si="5"/>
        <v>0</v>
      </c>
      <c r="F363">
        <v>1</v>
      </c>
    </row>
    <row r="364" spans="1:6" x14ac:dyDescent="0.25">
      <c r="A364" s="2">
        <v>3.4016087447507899E-2</v>
      </c>
      <c r="B364" s="3">
        <v>1</v>
      </c>
      <c r="C364">
        <v>-1.3266518548874247</v>
      </c>
      <c r="E364">
        <f t="shared" si="5"/>
        <v>0</v>
      </c>
      <c r="F364">
        <v>1</v>
      </c>
    </row>
    <row r="365" spans="1:6" x14ac:dyDescent="0.25">
      <c r="A365" s="2">
        <v>3.4135061717681402E-2</v>
      </c>
      <c r="B365" s="3">
        <v>2</v>
      </c>
      <c r="C365">
        <v>-1.326314746980678</v>
      </c>
      <c r="E365">
        <f t="shared" si="5"/>
        <v>0</v>
      </c>
      <c r="F365">
        <v>2</v>
      </c>
    </row>
    <row r="366" spans="1:6" x14ac:dyDescent="0.25">
      <c r="A366" s="2">
        <v>3.4196386758948698E-2</v>
      </c>
      <c r="B366" s="3">
        <v>1</v>
      </c>
      <c r="C366">
        <v>-1.3261409854080064</v>
      </c>
      <c r="E366">
        <f t="shared" si="5"/>
        <v>0</v>
      </c>
      <c r="F366">
        <v>1</v>
      </c>
    </row>
    <row r="367" spans="1:6" x14ac:dyDescent="0.25">
      <c r="A367" s="2">
        <v>3.4250702000000001E-2</v>
      </c>
      <c r="B367" s="3">
        <v>1</v>
      </c>
      <c r="C367">
        <v>-1.3259870857691303</v>
      </c>
      <c r="E367">
        <f t="shared" si="5"/>
        <v>0</v>
      </c>
      <c r="F367">
        <v>1</v>
      </c>
    </row>
    <row r="368" spans="1:6" x14ac:dyDescent="0.25">
      <c r="A368" s="2">
        <v>3.4276518999999998E-2</v>
      </c>
      <c r="B368" s="3">
        <v>1</v>
      </c>
      <c r="C368">
        <v>-1.3259139345338609</v>
      </c>
      <c r="E368">
        <f t="shared" si="5"/>
        <v>0</v>
      </c>
      <c r="F368">
        <v>1</v>
      </c>
    </row>
    <row r="369" spans="1:6" x14ac:dyDescent="0.25">
      <c r="A369" s="2">
        <v>3.4466339999999998E-2</v>
      </c>
      <c r="B369" s="3">
        <v>1</v>
      </c>
      <c r="C369">
        <v>-1.3253760858051122</v>
      </c>
      <c r="E369">
        <f t="shared" si="5"/>
        <v>0</v>
      </c>
      <c r="F369">
        <v>1</v>
      </c>
    </row>
    <row r="370" spans="1:6" x14ac:dyDescent="0.25">
      <c r="A370" s="2">
        <v>3.5089119000000002E-2</v>
      </c>
      <c r="B370" s="3">
        <v>1</v>
      </c>
      <c r="C370">
        <v>-1.3236114712817391</v>
      </c>
      <c r="E370">
        <f t="shared" si="5"/>
        <v>0</v>
      </c>
      <c r="F370">
        <v>1</v>
      </c>
    </row>
    <row r="371" spans="1:6" x14ac:dyDescent="0.25">
      <c r="A371" s="2">
        <v>3.5140639747168301E-2</v>
      </c>
      <c r="B371" s="3">
        <v>1</v>
      </c>
      <c r="C371">
        <v>-1.3234654897076843</v>
      </c>
      <c r="E371">
        <f t="shared" si="5"/>
        <v>0</v>
      </c>
      <c r="F371">
        <v>1</v>
      </c>
    </row>
    <row r="372" spans="1:6" x14ac:dyDescent="0.25">
      <c r="A372" s="2">
        <v>3.5724362419553499E-2</v>
      </c>
      <c r="B372" s="3">
        <v>1</v>
      </c>
      <c r="C372">
        <v>-1.321811539421446</v>
      </c>
      <c r="E372">
        <f t="shared" si="5"/>
        <v>0</v>
      </c>
      <c r="F372">
        <v>1</v>
      </c>
    </row>
    <row r="373" spans="1:6" x14ac:dyDescent="0.25">
      <c r="A373" s="2">
        <v>3.5726933000000002E-2</v>
      </c>
      <c r="B373" s="3">
        <v>1</v>
      </c>
      <c r="C373">
        <v>-1.3218042558046423</v>
      </c>
      <c r="E373">
        <f t="shared" si="5"/>
        <v>0</v>
      </c>
      <c r="F373">
        <v>1</v>
      </c>
    </row>
    <row r="374" spans="1:6" x14ac:dyDescent="0.25">
      <c r="A374" s="2">
        <v>3.5829814871797698E-2</v>
      </c>
      <c r="B374" s="3">
        <v>1</v>
      </c>
      <c r="C374">
        <v>-1.3215127449393658</v>
      </c>
      <c r="E374">
        <f t="shared" si="5"/>
        <v>0</v>
      </c>
      <c r="F374">
        <v>1</v>
      </c>
    </row>
    <row r="375" spans="1:6" x14ac:dyDescent="0.25">
      <c r="A375" s="2">
        <v>3.5933487562156599E-2</v>
      </c>
      <c r="B375" s="3">
        <v>1</v>
      </c>
      <c r="C375">
        <v>-1.3212189933275027</v>
      </c>
      <c r="E375">
        <f t="shared" si="5"/>
        <v>0</v>
      </c>
      <c r="F375">
        <v>1</v>
      </c>
    </row>
    <row r="376" spans="1:6" x14ac:dyDescent="0.25">
      <c r="A376" s="2">
        <v>3.5987123209152101E-2</v>
      </c>
      <c r="B376" s="3">
        <v>1</v>
      </c>
      <c r="C376">
        <v>-1.3210670192858944</v>
      </c>
      <c r="E376">
        <f t="shared" si="5"/>
        <v>0</v>
      </c>
      <c r="F376">
        <v>1</v>
      </c>
    </row>
    <row r="377" spans="1:6" x14ac:dyDescent="0.25">
      <c r="A377" s="2">
        <v>3.6003894298806002E-2</v>
      </c>
      <c r="B377" s="3">
        <v>1</v>
      </c>
      <c r="C377">
        <v>-1.3210194992051336</v>
      </c>
      <c r="E377">
        <f t="shared" si="5"/>
        <v>0</v>
      </c>
      <c r="F377">
        <v>1</v>
      </c>
    </row>
    <row r="378" spans="1:6" x14ac:dyDescent="0.25">
      <c r="A378" s="2">
        <v>3.6045965086709902E-2</v>
      </c>
      <c r="B378" s="3">
        <v>1</v>
      </c>
      <c r="C378">
        <v>-1.3209002936388814</v>
      </c>
      <c r="E378">
        <f t="shared" si="5"/>
        <v>0</v>
      </c>
      <c r="F378">
        <v>1</v>
      </c>
    </row>
    <row r="379" spans="1:6" x14ac:dyDescent="0.25">
      <c r="A379" s="2">
        <v>3.6624186000000003E-2</v>
      </c>
      <c r="B379" s="3">
        <v>5</v>
      </c>
      <c r="C379">
        <v>-1.3192619323240171</v>
      </c>
      <c r="E379">
        <f t="shared" si="5"/>
        <v>0</v>
      </c>
      <c r="F379">
        <v>5</v>
      </c>
    </row>
    <row r="380" spans="1:6" x14ac:dyDescent="0.25">
      <c r="A380" s="2">
        <v>3.6635252635482798E-2</v>
      </c>
      <c r="B380" s="3">
        <v>1</v>
      </c>
      <c r="C380">
        <v>-1.319230575541438</v>
      </c>
      <c r="E380">
        <f t="shared" si="5"/>
        <v>0</v>
      </c>
      <c r="F380">
        <v>1</v>
      </c>
    </row>
    <row r="381" spans="1:6" x14ac:dyDescent="0.25">
      <c r="A381" s="2">
        <v>3.7122157434957802E-2</v>
      </c>
      <c r="B381" s="3">
        <v>1</v>
      </c>
      <c r="C381">
        <v>-1.3178509540695296</v>
      </c>
      <c r="E381">
        <f t="shared" si="5"/>
        <v>0</v>
      </c>
      <c r="F381">
        <v>1</v>
      </c>
    </row>
    <row r="382" spans="1:6" x14ac:dyDescent="0.25">
      <c r="A382" s="2">
        <v>3.7430035E-2</v>
      </c>
      <c r="B382" s="3">
        <v>1</v>
      </c>
      <c r="C382">
        <v>-1.3169785977076511</v>
      </c>
      <c r="E382">
        <f t="shared" si="5"/>
        <v>0</v>
      </c>
      <c r="F382">
        <v>1</v>
      </c>
    </row>
    <row r="383" spans="1:6" x14ac:dyDescent="0.25">
      <c r="A383" s="2">
        <v>3.7636995999999999E-2</v>
      </c>
      <c r="B383" s="3">
        <v>1</v>
      </c>
      <c r="C383">
        <v>-1.3163921836083128</v>
      </c>
      <c r="E383">
        <f t="shared" si="5"/>
        <v>0</v>
      </c>
      <c r="F383">
        <v>1</v>
      </c>
    </row>
    <row r="384" spans="1:6" x14ac:dyDescent="0.25">
      <c r="A384" s="2">
        <v>3.7844496999999998E-2</v>
      </c>
      <c r="B384" s="3">
        <v>1</v>
      </c>
      <c r="C384">
        <v>-1.31580423944479</v>
      </c>
      <c r="E384">
        <f t="shared" si="5"/>
        <v>0</v>
      </c>
      <c r="F384">
        <v>1</v>
      </c>
    </row>
    <row r="385" spans="1:6" x14ac:dyDescent="0.25">
      <c r="A385" s="2">
        <v>3.8095138000000001E-2</v>
      </c>
      <c r="B385" s="3">
        <v>1</v>
      </c>
      <c r="C385">
        <v>-1.3150940601536565</v>
      </c>
      <c r="E385">
        <f t="shared" si="5"/>
        <v>0</v>
      </c>
      <c r="F385">
        <v>1</v>
      </c>
    </row>
    <row r="386" spans="1:6" x14ac:dyDescent="0.25">
      <c r="A386" s="2">
        <v>3.8129240433597403E-2</v>
      </c>
      <c r="B386" s="3">
        <v>1</v>
      </c>
      <c r="C386">
        <v>-1.3149974325383895</v>
      </c>
      <c r="E386">
        <f t="shared" si="5"/>
        <v>0</v>
      </c>
      <c r="F386">
        <v>1</v>
      </c>
    </row>
    <row r="387" spans="1:6" x14ac:dyDescent="0.25">
      <c r="A387" s="2">
        <v>3.8167605181538299E-2</v>
      </c>
      <c r="B387" s="3">
        <v>2</v>
      </c>
      <c r="C387">
        <v>-1.3148887278591983</v>
      </c>
      <c r="E387">
        <f t="shared" si="5"/>
        <v>0</v>
      </c>
      <c r="F387">
        <v>2</v>
      </c>
    </row>
    <row r="388" spans="1:6" x14ac:dyDescent="0.25">
      <c r="A388" s="2">
        <v>3.8400332889562801E-2</v>
      </c>
      <c r="B388" s="3">
        <v>1</v>
      </c>
      <c r="C388">
        <v>-1.3142293050244986</v>
      </c>
      <c r="E388">
        <f t="shared" si="5"/>
        <v>0</v>
      </c>
      <c r="F388">
        <v>1</v>
      </c>
    </row>
    <row r="389" spans="1:6" x14ac:dyDescent="0.25">
      <c r="A389" s="2">
        <v>3.8429474999999998E-2</v>
      </c>
      <c r="B389" s="3">
        <v>1</v>
      </c>
      <c r="C389">
        <v>-1.3141467322477685</v>
      </c>
      <c r="E389">
        <f t="shared" ref="E389:E452" si="6">IF(A389 &lt;= 0.1,0,A389)</f>
        <v>0</v>
      </c>
      <c r="F389">
        <v>1</v>
      </c>
    </row>
    <row r="390" spans="1:6" x14ac:dyDescent="0.25">
      <c r="A390" s="2">
        <v>3.9243101000000002E-2</v>
      </c>
      <c r="B390" s="3">
        <v>1</v>
      </c>
      <c r="C390">
        <v>-1.3118413618736966</v>
      </c>
      <c r="E390">
        <f t="shared" si="6"/>
        <v>0</v>
      </c>
      <c r="F390">
        <v>1</v>
      </c>
    </row>
    <row r="391" spans="1:6" x14ac:dyDescent="0.25">
      <c r="A391" s="2">
        <v>3.9295336979848598E-2</v>
      </c>
      <c r="B391" s="3">
        <v>1</v>
      </c>
      <c r="C391">
        <v>-1.3116933537220352</v>
      </c>
      <c r="E391">
        <f t="shared" si="6"/>
        <v>0</v>
      </c>
      <c r="F391">
        <v>1</v>
      </c>
    </row>
    <row r="392" spans="1:6" x14ac:dyDescent="0.25">
      <c r="A392" s="2">
        <v>3.9296410229838701E-2</v>
      </c>
      <c r="B392" s="3">
        <v>1</v>
      </c>
      <c r="C392">
        <v>-1.311690312719497</v>
      </c>
      <c r="E392">
        <f t="shared" si="6"/>
        <v>0</v>
      </c>
      <c r="F392">
        <v>1</v>
      </c>
    </row>
    <row r="393" spans="1:6" x14ac:dyDescent="0.25">
      <c r="A393" s="2">
        <v>3.9674163999999998E-2</v>
      </c>
      <c r="B393" s="3">
        <v>3</v>
      </c>
      <c r="C393">
        <v>-1.3106199654709776</v>
      </c>
      <c r="E393">
        <f t="shared" si="6"/>
        <v>0</v>
      </c>
      <c r="F393">
        <v>3</v>
      </c>
    </row>
    <row r="394" spans="1:6" x14ac:dyDescent="0.25">
      <c r="A394" s="2">
        <v>3.9719280000000003E-2</v>
      </c>
      <c r="B394" s="3">
        <v>1</v>
      </c>
      <c r="C394">
        <v>-1.3104921314418332</v>
      </c>
      <c r="E394">
        <f t="shared" si="6"/>
        <v>0</v>
      </c>
      <c r="F394">
        <v>1</v>
      </c>
    </row>
    <row r="395" spans="1:6" x14ac:dyDescent="0.25">
      <c r="A395" s="2">
        <v>3.9725062097271703E-2</v>
      </c>
      <c r="B395" s="3">
        <v>1</v>
      </c>
      <c r="C395">
        <v>-1.3104757481456379</v>
      </c>
      <c r="E395">
        <f t="shared" si="6"/>
        <v>0</v>
      </c>
      <c r="F395">
        <v>1</v>
      </c>
    </row>
    <row r="396" spans="1:6" x14ac:dyDescent="0.25">
      <c r="A396" s="2">
        <v>4.0061461999999999E-2</v>
      </c>
      <c r="B396" s="3">
        <v>1</v>
      </c>
      <c r="C396">
        <v>-1.3095225751034902</v>
      </c>
      <c r="E396">
        <f t="shared" si="6"/>
        <v>0</v>
      </c>
      <c r="F396">
        <v>1</v>
      </c>
    </row>
    <row r="397" spans="1:6" x14ac:dyDescent="0.25">
      <c r="A397" s="2">
        <v>4.0184242000000002E-2</v>
      </c>
      <c r="B397" s="3">
        <v>1</v>
      </c>
      <c r="C397">
        <v>-1.3091746838432201</v>
      </c>
      <c r="E397">
        <f t="shared" si="6"/>
        <v>0</v>
      </c>
      <c r="F397">
        <v>1</v>
      </c>
    </row>
    <row r="398" spans="1:6" x14ac:dyDescent="0.25">
      <c r="A398" s="2">
        <v>4.0187064000000002E-2</v>
      </c>
      <c r="B398" s="3">
        <v>1</v>
      </c>
      <c r="C398">
        <v>-1.3091666878411312</v>
      </c>
      <c r="E398">
        <f t="shared" si="6"/>
        <v>0</v>
      </c>
      <c r="F398">
        <v>1</v>
      </c>
    </row>
    <row r="399" spans="1:6" x14ac:dyDescent="0.25">
      <c r="A399" s="2">
        <v>4.0251140999999997E-2</v>
      </c>
      <c r="B399" s="3">
        <v>1</v>
      </c>
      <c r="C399">
        <v>-1.3089851287249532</v>
      </c>
      <c r="E399">
        <f t="shared" si="6"/>
        <v>0</v>
      </c>
      <c r="F399">
        <v>1</v>
      </c>
    </row>
    <row r="400" spans="1:6" x14ac:dyDescent="0.25">
      <c r="A400" s="2">
        <v>4.0498299540569598E-2</v>
      </c>
      <c r="B400" s="3">
        <v>2</v>
      </c>
      <c r="C400">
        <v>-1.3082848168161303</v>
      </c>
      <c r="E400">
        <f t="shared" si="6"/>
        <v>0</v>
      </c>
      <c r="F400">
        <v>2</v>
      </c>
    </row>
    <row r="401" spans="1:6" x14ac:dyDescent="0.25">
      <c r="A401" s="2">
        <v>4.0530561999999999E-2</v>
      </c>
      <c r="B401" s="3">
        <v>1</v>
      </c>
      <c r="C401">
        <v>-1.308193402679702</v>
      </c>
      <c r="E401">
        <f t="shared" si="6"/>
        <v>0</v>
      </c>
      <c r="F401">
        <v>1</v>
      </c>
    </row>
    <row r="402" spans="1:6" x14ac:dyDescent="0.25">
      <c r="A402" s="2">
        <v>4.0561079E-2</v>
      </c>
      <c r="B402" s="3">
        <v>1</v>
      </c>
      <c r="C402">
        <v>-1.3081069342191249</v>
      </c>
      <c r="E402">
        <f t="shared" si="6"/>
        <v>0</v>
      </c>
      <c r="F402">
        <v>1</v>
      </c>
    </row>
    <row r="403" spans="1:6" x14ac:dyDescent="0.25">
      <c r="A403" s="2">
        <v>4.0564917774595498E-2</v>
      </c>
      <c r="B403" s="3">
        <v>1</v>
      </c>
      <c r="C403">
        <v>-1.3080960572348286</v>
      </c>
      <c r="E403">
        <f t="shared" si="6"/>
        <v>0</v>
      </c>
      <c r="F403">
        <v>1</v>
      </c>
    </row>
    <row r="404" spans="1:6" x14ac:dyDescent="0.25">
      <c r="A404" s="2">
        <v>4.0576580000000001E-2</v>
      </c>
      <c r="B404" s="3">
        <v>1</v>
      </c>
      <c r="C404">
        <v>-1.3080630128766795</v>
      </c>
      <c r="E404">
        <f t="shared" si="6"/>
        <v>0</v>
      </c>
      <c r="F404">
        <v>1</v>
      </c>
    </row>
    <row r="405" spans="1:6" x14ac:dyDescent="0.25">
      <c r="A405" s="2">
        <v>4.0791691999999997E-2</v>
      </c>
      <c r="B405" s="3">
        <v>1</v>
      </c>
      <c r="C405">
        <v>-1.3074535033085151</v>
      </c>
      <c r="E405">
        <f t="shared" si="6"/>
        <v>0</v>
      </c>
      <c r="F405">
        <v>1</v>
      </c>
    </row>
    <row r="406" spans="1:6" x14ac:dyDescent="0.25">
      <c r="A406" s="2">
        <v>4.1104112999999998E-2</v>
      </c>
      <c r="B406" s="3">
        <v>1</v>
      </c>
      <c r="C406">
        <v>-1.3065682733408912</v>
      </c>
      <c r="E406">
        <f t="shared" si="6"/>
        <v>0</v>
      </c>
      <c r="F406">
        <v>1</v>
      </c>
    </row>
    <row r="407" spans="1:6" x14ac:dyDescent="0.25">
      <c r="A407" s="2">
        <v>4.1211314928379102E-2</v>
      </c>
      <c r="B407" s="3">
        <v>1</v>
      </c>
      <c r="C407">
        <v>-1.3062645218018198</v>
      </c>
      <c r="E407">
        <f t="shared" si="6"/>
        <v>0</v>
      </c>
      <c r="F407">
        <v>1</v>
      </c>
    </row>
    <row r="408" spans="1:6" x14ac:dyDescent="0.25">
      <c r="A408" s="2">
        <v>4.1519031036095999E-2</v>
      </c>
      <c r="B408" s="3">
        <v>1</v>
      </c>
      <c r="C408">
        <v>-1.3053926229215538</v>
      </c>
      <c r="E408">
        <f t="shared" si="6"/>
        <v>0</v>
      </c>
      <c r="F408">
        <v>1</v>
      </c>
    </row>
    <row r="409" spans="1:6" x14ac:dyDescent="0.25">
      <c r="A409" s="2">
        <v>4.2069027000000002E-2</v>
      </c>
      <c r="B409" s="3">
        <v>1</v>
      </c>
      <c r="C409">
        <v>-1.3038342356514281</v>
      </c>
      <c r="E409">
        <f t="shared" si="6"/>
        <v>0</v>
      </c>
      <c r="F409">
        <v>1</v>
      </c>
    </row>
    <row r="410" spans="1:6" x14ac:dyDescent="0.25">
      <c r="A410" s="2">
        <v>4.2263756999999999E-2</v>
      </c>
      <c r="B410" s="3">
        <v>1</v>
      </c>
      <c r="C410">
        <v>-1.3032824775058636</v>
      </c>
      <c r="E410">
        <f t="shared" si="6"/>
        <v>0</v>
      </c>
      <c r="F410">
        <v>1</v>
      </c>
    </row>
    <row r="411" spans="1:6" x14ac:dyDescent="0.25">
      <c r="A411" s="2">
        <v>4.2323611577627103E-2</v>
      </c>
      <c r="B411" s="3">
        <v>1</v>
      </c>
      <c r="C411">
        <v>-1.3031128824216183</v>
      </c>
      <c r="E411">
        <f t="shared" si="6"/>
        <v>0</v>
      </c>
      <c r="F411">
        <v>1</v>
      </c>
    </row>
    <row r="412" spans="1:6" x14ac:dyDescent="0.25">
      <c r="A412" s="2">
        <v>4.2451754000000001E-2</v>
      </c>
      <c r="B412" s="3">
        <v>1</v>
      </c>
      <c r="C412">
        <v>-1.3027497969939152</v>
      </c>
      <c r="E412">
        <f t="shared" si="6"/>
        <v>0</v>
      </c>
      <c r="F412">
        <v>1</v>
      </c>
    </row>
    <row r="413" spans="1:6" x14ac:dyDescent="0.25">
      <c r="A413" s="2">
        <v>4.2459923219763399E-2</v>
      </c>
      <c r="B413" s="3">
        <v>1</v>
      </c>
      <c r="C413">
        <v>-1.3027266499002608</v>
      </c>
      <c r="E413">
        <f t="shared" si="6"/>
        <v>0</v>
      </c>
      <c r="F413">
        <v>1</v>
      </c>
    </row>
    <row r="414" spans="1:6" x14ac:dyDescent="0.25">
      <c r="A414" s="2">
        <v>4.2596348999999999E-2</v>
      </c>
      <c r="B414" s="3">
        <v>1</v>
      </c>
      <c r="C414">
        <v>-1.3023400939740526</v>
      </c>
      <c r="E414">
        <f t="shared" si="6"/>
        <v>0</v>
      </c>
      <c r="F414">
        <v>1</v>
      </c>
    </row>
    <row r="415" spans="1:6" x14ac:dyDescent="0.25">
      <c r="A415" s="2">
        <v>4.2706398460216101E-2</v>
      </c>
      <c r="B415" s="3">
        <v>1</v>
      </c>
      <c r="C415">
        <v>-1.3020282740896525</v>
      </c>
      <c r="E415">
        <f t="shared" si="6"/>
        <v>0</v>
      </c>
      <c r="F415">
        <v>1</v>
      </c>
    </row>
    <row r="416" spans="1:6" x14ac:dyDescent="0.25">
      <c r="A416" s="2">
        <v>4.3791931999999999E-2</v>
      </c>
      <c r="B416" s="3">
        <v>1</v>
      </c>
      <c r="C416">
        <v>-1.2989524667006567</v>
      </c>
      <c r="E416">
        <f t="shared" si="6"/>
        <v>0</v>
      </c>
      <c r="F416">
        <v>1</v>
      </c>
    </row>
    <row r="417" spans="1:6" x14ac:dyDescent="0.25">
      <c r="A417" s="2">
        <v>4.3835172999999998E-2</v>
      </c>
      <c r="B417" s="3">
        <v>1</v>
      </c>
      <c r="C417">
        <v>-1.2988299453943741</v>
      </c>
      <c r="E417">
        <f t="shared" si="6"/>
        <v>0</v>
      </c>
      <c r="F417">
        <v>1</v>
      </c>
    </row>
    <row r="418" spans="1:6" x14ac:dyDescent="0.25">
      <c r="A418" s="2">
        <v>4.3871997000000003E-2</v>
      </c>
      <c r="B418" s="3">
        <v>1</v>
      </c>
      <c r="C418">
        <v>-1.2987256063508152</v>
      </c>
      <c r="E418">
        <f t="shared" si="6"/>
        <v>0</v>
      </c>
      <c r="F418">
        <v>1</v>
      </c>
    </row>
    <row r="419" spans="1:6" x14ac:dyDescent="0.25">
      <c r="A419" s="2">
        <v>4.3910103275808202E-2</v>
      </c>
      <c r="B419" s="3">
        <v>1</v>
      </c>
      <c r="C419">
        <v>-1.298617634040055</v>
      </c>
      <c r="E419">
        <f t="shared" si="6"/>
        <v>0</v>
      </c>
      <c r="F419">
        <v>1</v>
      </c>
    </row>
    <row r="420" spans="1:6" x14ac:dyDescent="0.25">
      <c r="A420" s="2">
        <v>4.3972544000000002E-2</v>
      </c>
      <c r="B420" s="3">
        <v>1</v>
      </c>
      <c r="C420">
        <v>-1.2984407112331544</v>
      </c>
      <c r="E420">
        <f t="shared" si="6"/>
        <v>0</v>
      </c>
      <c r="F420">
        <v>1</v>
      </c>
    </row>
    <row r="421" spans="1:6" x14ac:dyDescent="0.25">
      <c r="A421" s="2">
        <v>4.4205671976547303E-2</v>
      </c>
      <c r="B421" s="3">
        <v>1</v>
      </c>
      <c r="C421">
        <v>-1.2977801542567311</v>
      </c>
      <c r="E421">
        <f t="shared" si="6"/>
        <v>0</v>
      </c>
      <c r="F421">
        <v>1</v>
      </c>
    </row>
    <row r="422" spans="1:6" x14ac:dyDescent="0.25">
      <c r="A422" s="2">
        <v>4.4240405448279202E-2</v>
      </c>
      <c r="B422" s="3">
        <v>1</v>
      </c>
      <c r="C422">
        <v>-1.2976817386250779</v>
      </c>
      <c r="E422">
        <f t="shared" si="6"/>
        <v>0</v>
      </c>
      <c r="F422">
        <v>1</v>
      </c>
    </row>
    <row r="423" spans="1:6" x14ac:dyDescent="0.25">
      <c r="A423" s="2">
        <v>4.4298329175395897E-2</v>
      </c>
      <c r="B423" s="3">
        <v>1</v>
      </c>
      <c r="C423">
        <v>-1.2975176145134459</v>
      </c>
      <c r="E423">
        <f t="shared" si="6"/>
        <v>0</v>
      </c>
      <c r="F423">
        <v>1</v>
      </c>
    </row>
    <row r="424" spans="1:6" x14ac:dyDescent="0.25">
      <c r="A424" s="2">
        <v>4.4603793000000003E-2</v>
      </c>
      <c r="B424" s="3">
        <v>1</v>
      </c>
      <c r="C424">
        <v>-1.2966520973697055</v>
      </c>
      <c r="E424">
        <f t="shared" si="6"/>
        <v>0</v>
      </c>
      <c r="F424">
        <v>1</v>
      </c>
    </row>
    <row r="425" spans="1:6" x14ac:dyDescent="0.25">
      <c r="A425" s="2">
        <v>4.4840176000000002E-2</v>
      </c>
      <c r="B425" s="3">
        <v>1</v>
      </c>
      <c r="C425">
        <v>-1.2959823174399414</v>
      </c>
      <c r="E425">
        <f t="shared" si="6"/>
        <v>0</v>
      </c>
      <c r="F425">
        <v>1</v>
      </c>
    </row>
    <row r="426" spans="1:6" x14ac:dyDescent="0.25">
      <c r="A426" s="2">
        <v>4.4846708999999998E-2</v>
      </c>
      <c r="B426" s="3">
        <v>1</v>
      </c>
      <c r="C426">
        <v>-1.2959638064967638</v>
      </c>
      <c r="E426">
        <f t="shared" si="6"/>
        <v>0</v>
      </c>
      <c r="F426">
        <v>1</v>
      </c>
    </row>
    <row r="427" spans="1:6" x14ac:dyDescent="0.25">
      <c r="A427" s="2">
        <v>4.4876992999999997E-2</v>
      </c>
      <c r="B427" s="3">
        <v>1</v>
      </c>
      <c r="C427">
        <v>-1.2958779982305477</v>
      </c>
      <c r="E427">
        <f t="shared" si="6"/>
        <v>0</v>
      </c>
      <c r="F427">
        <v>1</v>
      </c>
    </row>
    <row r="428" spans="1:6" x14ac:dyDescent="0.25">
      <c r="A428" s="2">
        <v>4.4926828783740401E-2</v>
      </c>
      <c r="B428" s="3">
        <v>1</v>
      </c>
      <c r="C428">
        <v>-1.295736790919813</v>
      </c>
      <c r="E428">
        <f t="shared" si="6"/>
        <v>0</v>
      </c>
      <c r="F428">
        <v>1</v>
      </c>
    </row>
    <row r="429" spans="1:6" x14ac:dyDescent="0.25">
      <c r="A429" s="2">
        <v>4.5243021000000001E-2</v>
      </c>
      <c r="B429" s="3">
        <v>1</v>
      </c>
      <c r="C429">
        <v>-1.2948408753912077</v>
      </c>
      <c r="E429">
        <f t="shared" si="6"/>
        <v>0</v>
      </c>
      <c r="F429">
        <v>1</v>
      </c>
    </row>
    <row r="430" spans="1:6" x14ac:dyDescent="0.25">
      <c r="A430" s="2">
        <v>4.5411365000000002E-2</v>
      </c>
      <c r="B430" s="3">
        <v>1</v>
      </c>
      <c r="C430">
        <v>-1.2943638807152107</v>
      </c>
      <c r="E430">
        <f t="shared" si="6"/>
        <v>0</v>
      </c>
      <c r="F430">
        <v>1</v>
      </c>
    </row>
    <row r="431" spans="1:6" x14ac:dyDescent="0.25">
      <c r="A431" s="2">
        <v>4.5691344984296299E-2</v>
      </c>
      <c r="B431" s="3">
        <v>1</v>
      </c>
      <c r="C431">
        <v>-1.2935705708146792</v>
      </c>
      <c r="E431">
        <f t="shared" si="6"/>
        <v>0</v>
      </c>
      <c r="F431">
        <v>1</v>
      </c>
    </row>
    <row r="432" spans="1:6" x14ac:dyDescent="0.25">
      <c r="A432" s="2">
        <v>4.5985868999999999E-2</v>
      </c>
      <c r="B432" s="3">
        <v>1</v>
      </c>
      <c r="C432">
        <v>-1.2927360510964598</v>
      </c>
      <c r="E432">
        <f t="shared" si="6"/>
        <v>0</v>
      </c>
      <c r="F432">
        <v>1</v>
      </c>
    </row>
    <row r="433" spans="1:6" x14ac:dyDescent="0.25">
      <c r="A433" s="2">
        <v>4.6132090867922498E-2</v>
      </c>
      <c r="B433" s="3">
        <v>1</v>
      </c>
      <c r="C433">
        <v>-1.2923217384241141</v>
      </c>
      <c r="E433">
        <f t="shared" si="6"/>
        <v>0</v>
      </c>
      <c r="F433">
        <v>1</v>
      </c>
    </row>
    <row r="434" spans="1:6" x14ac:dyDescent="0.25">
      <c r="A434" s="2">
        <v>4.6597245364069798E-2</v>
      </c>
      <c r="B434" s="3">
        <v>3</v>
      </c>
      <c r="C434">
        <v>-1.2910037453968701</v>
      </c>
      <c r="E434">
        <f t="shared" si="6"/>
        <v>0</v>
      </c>
      <c r="F434">
        <v>3</v>
      </c>
    </row>
    <row r="435" spans="1:6" x14ac:dyDescent="0.25">
      <c r="A435" s="2">
        <v>4.6632864364155799E-2</v>
      </c>
      <c r="B435" s="3">
        <v>1</v>
      </c>
      <c r="C435">
        <v>-1.29090282066296</v>
      </c>
      <c r="E435">
        <f t="shared" si="6"/>
        <v>0</v>
      </c>
      <c r="F435">
        <v>1</v>
      </c>
    </row>
    <row r="436" spans="1:6" x14ac:dyDescent="0.25">
      <c r="A436" s="2">
        <v>4.6826503600765797E-2</v>
      </c>
      <c r="B436" s="3">
        <v>1</v>
      </c>
      <c r="C436">
        <v>-1.2903541531433151</v>
      </c>
      <c r="E436">
        <f t="shared" si="6"/>
        <v>0</v>
      </c>
      <c r="F436">
        <v>1</v>
      </c>
    </row>
    <row r="437" spans="1:6" x14ac:dyDescent="0.25">
      <c r="A437" s="2">
        <v>4.6965679462360299E-2</v>
      </c>
      <c r="B437" s="3">
        <v>1</v>
      </c>
      <c r="C437">
        <v>-1.2899598049930521</v>
      </c>
      <c r="E437">
        <f t="shared" si="6"/>
        <v>0</v>
      </c>
      <c r="F437">
        <v>1</v>
      </c>
    </row>
    <row r="438" spans="1:6" x14ac:dyDescent="0.25">
      <c r="A438" s="2">
        <v>4.6968232169748103E-2</v>
      </c>
      <c r="B438" s="3">
        <v>1</v>
      </c>
      <c r="C438">
        <v>-1.2899525720187059</v>
      </c>
      <c r="E438">
        <f t="shared" si="6"/>
        <v>0</v>
      </c>
      <c r="F438">
        <v>1</v>
      </c>
    </row>
    <row r="439" spans="1:6" x14ac:dyDescent="0.25">
      <c r="A439" s="2">
        <v>4.7155246895076199E-2</v>
      </c>
      <c r="B439" s="3">
        <v>1</v>
      </c>
      <c r="C439">
        <v>-1.289422674735081</v>
      </c>
      <c r="E439">
        <f t="shared" si="6"/>
        <v>0</v>
      </c>
      <c r="F439">
        <v>1</v>
      </c>
    </row>
    <row r="440" spans="1:6" x14ac:dyDescent="0.25">
      <c r="A440" s="2">
        <v>4.7187501835031197E-2</v>
      </c>
      <c r="B440" s="3">
        <v>2</v>
      </c>
      <c r="C440">
        <v>-1.2893312819047269</v>
      </c>
      <c r="E440">
        <f t="shared" si="6"/>
        <v>0</v>
      </c>
      <c r="F440">
        <v>2</v>
      </c>
    </row>
    <row r="441" spans="1:6" x14ac:dyDescent="0.25">
      <c r="A441" s="2">
        <v>4.7219766606633101E-2</v>
      </c>
      <c r="B441" s="3">
        <v>1</v>
      </c>
      <c r="C441">
        <v>-1.2892398612168712</v>
      </c>
      <c r="E441">
        <f t="shared" si="6"/>
        <v>0</v>
      </c>
      <c r="F441">
        <v>1</v>
      </c>
    </row>
    <row r="442" spans="1:6" x14ac:dyDescent="0.25">
      <c r="A442" s="2">
        <v>4.7278494999999997E-2</v>
      </c>
      <c r="B442" s="3">
        <v>1</v>
      </c>
      <c r="C442">
        <v>-1.289073457121888</v>
      </c>
      <c r="E442">
        <f t="shared" si="6"/>
        <v>0</v>
      </c>
      <c r="F442">
        <v>1</v>
      </c>
    </row>
    <row r="443" spans="1:6" x14ac:dyDescent="0.25">
      <c r="A443" s="2">
        <v>4.8406426000000002E-2</v>
      </c>
      <c r="B443" s="3">
        <v>1</v>
      </c>
      <c r="C443">
        <v>-1.2858775185562603</v>
      </c>
      <c r="E443">
        <f t="shared" si="6"/>
        <v>0</v>
      </c>
      <c r="F443">
        <v>1</v>
      </c>
    </row>
    <row r="444" spans="1:6" x14ac:dyDescent="0.25">
      <c r="A444" s="2">
        <v>4.9073270755591397E-2</v>
      </c>
      <c r="B444" s="3">
        <v>1</v>
      </c>
      <c r="C444">
        <v>-1.2839880458210653</v>
      </c>
      <c r="E444">
        <f t="shared" si="6"/>
        <v>0</v>
      </c>
      <c r="F444">
        <v>1</v>
      </c>
    </row>
    <row r="445" spans="1:6" x14ac:dyDescent="0.25">
      <c r="A445" s="2">
        <v>4.9092771758079697E-2</v>
      </c>
      <c r="B445" s="3">
        <v>1</v>
      </c>
      <c r="C445">
        <v>-1.2839327906627971</v>
      </c>
      <c r="E445">
        <f t="shared" si="6"/>
        <v>0</v>
      </c>
      <c r="F445">
        <v>1</v>
      </c>
    </row>
    <row r="446" spans="1:6" x14ac:dyDescent="0.25">
      <c r="A446" s="2">
        <v>4.9260966000000003E-2</v>
      </c>
      <c r="B446" s="3">
        <v>1</v>
      </c>
      <c r="C446">
        <v>-1.2834562203191595</v>
      </c>
      <c r="E446">
        <f t="shared" si="6"/>
        <v>0</v>
      </c>
      <c r="F446">
        <v>1</v>
      </c>
    </row>
    <row r="447" spans="1:6" x14ac:dyDescent="0.25">
      <c r="A447" s="2">
        <v>4.9285809999999999E-2</v>
      </c>
      <c r="B447" s="3">
        <v>1</v>
      </c>
      <c r="C447">
        <v>-1.2833858260328739</v>
      </c>
      <c r="E447">
        <f t="shared" si="6"/>
        <v>0</v>
      </c>
      <c r="F447">
        <v>1</v>
      </c>
    </row>
    <row r="448" spans="1:6" x14ac:dyDescent="0.25">
      <c r="A448" s="2">
        <v>4.9575708008621197E-2</v>
      </c>
      <c r="B448" s="3">
        <v>1</v>
      </c>
      <c r="C448">
        <v>-1.2825644138845675</v>
      </c>
      <c r="E448">
        <f t="shared" si="6"/>
        <v>0</v>
      </c>
      <c r="F448">
        <v>1</v>
      </c>
    </row>
    <row r="449" spans="1:6" x14ac:dyDescent="0.25">
      <c r="A449" s="2">
        <v>4.9620190000000002E-2</v>
      </c>
      <c r="B449" s="3">
        <v>1</v>
      </c>
      <c r="C449">
        <v>-1.2824383762885414</v>
      </c>
      <c r="E449">
        <f t="shared" si="6"/>
        <v>0</v>
      </c>
      <c r="F449">
        <v>1</v>
      </c>
    </row>
    <row r="450" spans="1:6" x14ac:dyDescent="0.25">
      <c r="A450" s="2">
        <v>4.9652371000000001E-2</v>
      </c>
      <c r="B450" s="3">
        <v>1</v>
      </c>
      <c r="C450">
        <v>-1.2823471929635151</v>
      </c>
      <c r="E450">
        <f t="shared" si="6"/>
        <v>0</v>
      </c>
      <c r="F450">
        <v>1</v>
      </c>
    </row>
    <row r="451" spans="1:6" x14ac:dyDescent="0.25">
      <c r="A451" s="2">
        <v>4.9787796538083198E-2</v>
      </c>
      <c r="B451" s="3">
        <v>1</v>
      </c>
      <c r="C451">
        <v>-1.28196347117563</v>
      </c>
      <c r="E451">
        <f t="shared" si="6"/>
        <v>0</v>
      </c>
      <c r="F451">
        <v>1</v>
      </c>
    </row>
    <row r="452" spans="1:6" x14ac:dyDescent="0.25">
      <c r="A452" s="2">
        <v>5.0021238000000003E-2</v>
      </c>
      <c r="B452" s="3">
        <v>3</v>
      </c>
      <c r="C452">
        <v>-1.2813020259533987</v>
      </c>
      <c r="E452">
        <f t="shared" si="6"/>
        <v>0</v>
      </c>
      <c r="F452">
        <v>3</v>
      </c>
    </row>
    <row r="453" spans="1:6" x14ac:dyDescent="0.25">
      <c r="A453" s="2">
        <v>5.0097135000000001E-2</v>
      </c>
      <c r="B453" s="3">
        <v>1</v>
      </c>
      <c r="C453">
        <v>-1.2810869754322982</v>
      </c>
      <c r="E453">
        <f t="shared" ref="E453:E516" si="7">IF(A453 &lt;= 0.1,0,A453)</f>
        <v>0</v>
      </c>
      <c r="F453">
        <v>1</v>
      </c>
    </row>
    <row r="454" spans="1:6" x14ac:dyDescent="0.25">
      <c r="A454" s="2">
        <v>5.0309417000000002E-2</v>
      </c>
      <c r="B454" s="3">
        <v>1</v>
      </c>
      <c r="C454">
        <v>-1.2804854845338403</v>
      </c>
      <c r="E454">
        <f t="shared" si="7"/>
        <v>0</v>
      </c>
      <c r="F454">
        <v>1</v>
      </c>
    </row>
    <row r="455" spans="1:6" x14ac:dyDescent="0.25">
      <c r="A455" s="2">
        <v>5.0615752999999999E-2</v>
      </c>
      <c r="B455" s="3">
        <v>1</v>
      </c>
      <c r="C455">
        <v>-1.2796174961228117</v>
      </c>
      <c r="E455">
        <f t="shared" si="7"/>
        <v>0</v>
      </c>
      <c r="F455">
        <v>1</v>
      </c>
    </row>
    <row r="456" spans="1:6" x14ac:dyDescent="0.25">
      <c r="A456" s="2">
        <v>5.0652509999999998E-2</v>
      </c>
      <c r="B456" s="3">
        <v>1</v>
      </c>
      <c r="C456">
        <v>-1.2795133469205495</v>
      </c>
      <c r="E456">
        <f t="shared" si="7"/>
        <v>0</v>
      </c>
      <c r="F456">
        <v>1</v>
      </c>
    </row>
    <row r="457" spans="1:6" x14ac:dyDescent="0.25">
      <c r="A457" s="2">
        <v>5.0741332E-2</v>
      </c>
      <c r="B457" s="3">
        <v>1</v>
      </c>
      <c r="C457">
        <v>-1.279261674029853</v>
      </c>
      <c r="E457">
        <f t="shared" si="7"/>
        <v>0</v>
      </c>
      <c r="F457">
        <v>1</v>
      </c>
    </row>
    <row r="458" spans="1:6" x14ac:dyDescent="0.25">
      <c r="A458" s="2">
        <v>5.0946157950544302E-2</v>
      </c>
      <c r="B458" s="3">
        <v>1</v>
      </c>
      <c r="C458">
        <v>-1.2786813094910772</v>
      </c>
      <c r="E458">
        <f t="shared" si="7"/>
        <v>0</v>
      </c>
      <c r="F458">
        <v>1</v>
      </c>
    </row>
    <row r="459" spans="1:6" x14ac:dyDescent="0.25">
      <c r="A459" s="2">
        <v>5.1100020000000003E-2</v>
      </c>
      <c r="B459" s="3">
        <v>1</v>
      </c>
      <c r="C459">
        <v>-1.2782453487296104</v>
      </c>
      <c r="E459">
        <f t="shared" si="7"/>
        <v>0</v>
      </c>
      <c r="F459">
        <v>1</v>
      </c>
    </row>
    <row r="460" spans="1:6" x14ac:dyDescent="0.25">
      <c r="A460" s="2">
        <v>5.1210762999999999E-2</v>
      </c>
      <c r="B460" s="3">
        <v>1</v>
      </c>
      <c r="C460">
        <v>-1.2779315637333888</v>
      </c>
      <c r="E460">
        <f t="shared" si="7"/>
        <v>0</v>
      </c>
      <c r="F460">
        <v>1</v>
      </c>
    </row>
    <row r="461" spans="1:6" x14ac:dyDescent="0.25">
      <c r="A461" s="2">
        <v>5.1241481191363902E-2</v>
      </c>
      <c r="B461" s="3">
        <v>1</v>
      </c>
      <c r="C461">
        <v>-1.2778445252067003</v>
      </c>
      <c r="E461">
        <f t="shared" si="7"/>
        <v>0</v>
      </c>
      <c r="F461">
        <v>1</v>
      </c>
    </row>
    <row r="462" spans="1:6" x14ac:dyDescent="0.25">
      <c r="A462" s="2">
        <v>5.1298820655169899E-2</v>
      </c>
      <c r="B462" s="3">
        <v>1</v>
      </c>
      <c r="C462">
        <v>-1.2776820565772276</v>
      </c>
      <c r="E462">
        <f t="shared" si="7"/>
        <v>0</v>
      </c>
      <c r="F462">
        <v>1</v>
      </c>
    </row>
    <row r="463" spans="1:6" x14ac:dyDescent="0.25">
      <c r="A463" s="2">
        <v>5.1505205228531997E-2</v>
      </c>
      <c r="B463" s="3">
        <v>1</v>
      </c>
      <c r="C463">
        <v>-1.2770972757552104</v>
      </c>
      <c r="E463">
        <f t="shared" si="7"/>
        <v>0</v>
      </c>
      <c r="F463">
        <v>1</v>
      </c>
    </row>
    <row r="464" spans="1:6" x14ac:dyDescent="0.25">
      <c r="A464" s="2">
        <v>5.1884419000000001E-2</v>
      </c>
      <c r="B464" s="3">
        <v>1</v>
      </c>
      <c r="C464">
        <v>-1.2760227916627864</v>
      </c>
      <c r="E464">
        <f t="shared" si="7"/>
        <v>0</v>
      </c>
      <c r="F464">
        <v>1</v>
      </c>
    </row>
    <row r="465" spans="1:6" x14ac:dyDescent="0.25">
      <c r="A465" s="2">
        <v>5.1965038999999998E-2</v>
      </c>
      <c r="B465" s="3">
        <v>1</v>
      </c>
      <c r="C465">
        <v>-1.275794358746978</v>
      </c>
      <c r="E465">
        <f t="shared" si="7"/>
        <v>0</v>
      </c>
      <c r="F465">
        <v>1</v>
      </c>
    </row>
    <row r="466" spans="1:6" x14ac:dyDescent="0.25">
      <c r="A466" s="2">
        <v>5.2137458999999997E-2</v>
      </c>
      <c r="B466" s="3">
        <v>1</v>
      </c>
      <c r="C466">
        <v>-1.2753058149198417</v>
      </c>
      <c r="E466">
        <f t="shared" si="7"/>
        <v>0</v>
      </c>
      <c r="F466">
        <v>1</v>
      </c>
    </row>
    <row r="467" spans="1:6" x14ac:dyDescent="0.25">
      <c r="A467" s="2">
        <v>5.2213676000000001E-2</v>
      </c>
      <c r="B467" s="3">
        <v>1</v>
      </c>
      <c r="C467">
        <v>-1.2750898576940395</v>
      </c>
      <c r="E467">
        <f t="shared" si="7"/>
        <v>0</v>
      </c>
      <c r="F467">
        <v>1</v>
      </c>
    </row>
    <row r="468" spans="1:6" x14ac:dyDescent="0.25">
      <c r="A468" s="2">
        <v>5.2367414000000001E-2</v>
      </c>
      <c r="B468" s="3">
        <v>1</v>
      </c>
      <c r="C468">
        <v>-1.274654248420775</v>
      </c>
      <c r="E468">
        <f t="shared" si="7"/>
        <v>0</v>
      </c>
      <c r="F468">
        <v>1</v>
      </c>
    </row>
    <row r="469" spans="1:6" x14ac:dyDescent="0.25">
      <c r="A469" s="2">
        <v>5.2495853000000002E-2</v>
      </c>
      <c r="B469" s="3">
        <v>1</v>
      </c>
      <c r="C469">
        <v>-1.2742903226545441</v>
      </c>
      <c r="E469">
        <f t="shared" si="7"/>
        <v>0</v>
      </c>
      <c r="F469">
        <v>1</v>
      </c>
    </row>
    <row r="470" spans="1:6" x14ac:dyDescent="0.25">
      <c r="A470" s="2">
        <v>5.2570714999999997E-2</v>
      </c>
      <c r="B470" s="3">
        <v>1</v>
      </c>
      <c r="C470">
        <v>-1.2740782047564634</v>
      </c>
      <c r="E470">
        <f t="shared" si="7"/>
        <v>0</v>
      </c>
      <c r="F470">
        <v>1</v>
      </c>
    </row>
    <row r="471" spans="1:6" x14ac:dyDescent="0.25">
      <c r="A471" s="2">
        <v>5.2570908E-2</v>
      </c>
      <c r="B471" s="3">
        <v>1</v>
      </c>
      <c r="C471">
        <v>-1.2740776579001902</v>
      </c>
      <c r="E471">
        <f t="shared" si="7"/>
        <v>0</v>
      </c>
      <c r="F471">
        <v>1</v>
      </c>
    </row>
    <row r="472" spans="1:6" x14ac:dyDescent="0.25">
      <c r="A472" s="2">
        <v>5.2848127000000002E-2</v>
      </c>
      <c r="B472" s="3">
        <v>6</v>
      </c>
      <c r="C472">
        <v>-1.2732921711166683</v>
      </c>
      <c r="E472">
        <f t="shared" si="7"/>
        <v>0</v>
      </c>
      <c r="F472">
        <v>6</v>
      </c>
    </row>
    <row r="473" spans="1:6" x14ac:dyDescent="0.25">
      <c r="A473" s="2">
        <v>5.2938679000000002E-2</v>
      </c>
      <c r="B473" s="3">
        <v>1</v>
      </c>
      <c r="C473">
        <v>-1.2730355963536777</v>
      </c>
      <c r="E473">
        <f t="shared" si="7"/>
        <v>0</v>
      </c>
      <c r="F473">
        <v>1</v>
      </c>
    </row>
    <row r="474" spans="1:6" x14ac:dyDescent="0.25">
      <c r="A474" s="2">
        <v>5.2976751000000002E-2</v>
      </c>
      <c r="B474" s="3">
        <v>1</v>
      </c>
      <c r="C474">
        <v>-1.2729277211617815</v>
      </c>
      <c r="E474">
        <f t="shared" si="7"/>
        <v>0</v>
      </c>
      <c r="F474">
        <v>1</v>
      </c>
    </row>
    <row r="475" spans="1:6" x14ac:dyDescent="0.25">
      <c r="A475" s="2">
        <v>5.2992868180216E-2</v>
      </c>
      <c r="B475" s="3">
        <v>1</v>
      </c>
      <c r="C475">
        <v>-1.2728820539021519</v>
      </c>
      <c r="E475">
        <f t="shared" si="7"/>
        <v>0</v>
      </c>
      <c r="F475">
        <v>1</v>
      </c>
    </row>
    <row r="476" spans="1:6" x14ac:dyDescent="0.25">
      <c r="A476" s="2">
        <v>5.3047970208514497E-2</v>
      </c>
      <c r="B476" s="3">
        <v>1</v>
      </c>
      <c r="C476">
        <v>-1.2727259249392247</v>
      </c>
      <c r="E476">
        <f t="shared" si="7"/>
        <v>0</v>
      </c>
      <c r="F476">
        <v>1</v>
      </c>
    </row>
    <row r="477" spans="1:6" x14ac:dyDescent="0.25">
      <c r="A477" s="2">
        <v>5.3293835909810197E-2</v>
      </c>
      <c r="B477" s="3">
        <v>1</v>
      </c>
      <c r="C477">
        <v>-1.2720292762286776</v>
      </c>
      <c r="E477">
        <f t="shared" si="7"/>
        <v>0</v>
      </c>
      <c r="F477">
        <v>1</v>
      </c>
    </row>
    <row r="478" spans="1:6" x14ac:dyDescent="0.25">
      <c r="A478" s="2">
        <v>5.3482216548838599E-2</v>
      </c>
      <c r="B478" s="3">
        <v>1</v>
      </c>
      <c r="C478">
        <v>-1.2714955086938828</v>
      </c>
      <c r="E478">
        <f t="shared" si="7"/>
        <v>0</v>
      </c>
      <c r="F478">
        <v>1</v>
      </c>
    </row>
    <row r="479" spans="1:6" x14ac:dyDescent="0.25">
      <c r="A479" s="2">
        <v>5.3865620000000003E-2</v>
      </c>
      <c r="B479" s="3">
        <v>1</v>
      </c>
      <c r="C479">
        <v>-1.2704091533443433</v>
      </c>
      <c r="E479">
        <f t="shared" si="7"/>
        <v>0</v>
      </c>
      <c r="F479">
        <v>1</v>
      </c>
    </row>
    <row r="480" spans="1:6" x14ac:dyDescent="0.25">
      <c r="A480" s="2">
        <v>5.4158106999999997E-2</v>
      </c>
      <c r="B480" s="3">
        <v>1</v>
      </c>
      <c r="C480">
        <v>-1.2695804054127371</v>
      </c>
      <c r="E480">
        <f t="shared" si="7"/>
        <v>0</v>
      </c>
      <c r="F480">
        <v>1</v>
      </c>
    </row>
    <row r="481" spans="1:6" x14ac:dyDescent="0.25">
      <c r="A481" s="2">
        <v>5.4298733103041799E-2</v>
      </c>
      <c r="B481" s="3">
        <v>1</v>
      </c>
      <c r="C481">
        <v>-1.2691819480726647</v>
      </c>
      <c r="E481">
        <f t="shared" si="7"/>
        <v>0</v>
      </c>
      <c r="F481">
        <v>1</v>
      </c>
    </row>
    <row r="482" spans="1:6" x14ac:dyDescent="0.25">
      <c r="A482" s="2">
        <v>5.5259367475718302E-2</v>
      </c>
      <c r="B482" s="3">
        <v>1</v>
      </c>
      <c r="C482">
        <v>-1.2664600365026268</v>
      </c>
      <c r="E482">
        <f t="shared" si="7"/>
        <v>0</v>
      </c>
      <c r="F482">
        <v>1</v>
      </c>
    </row>
    <row r="483" spans="1:6" x14ac:dyDescent="0.25">
      <c r="A483" s="2">
        <v>5.5366184181947699E-2</v>
      </c>
      <c r="B483" s="3">
        <v>1</v>
      </c>
      <c r="C483">
        <v>-1.2661573764721004</v>
      </c>
      <c r="E483">
        <f t="shared" si="7"/>
        <v>0</v>
      </c>
      <c r="F483">
        <v>1</v>
      </c>
    </row>
    <row r="484" spans="1:6" x14ac:dyDescent="0.25">
      <c r="A484" s="2">
        <v>5.5392433999999997E-2</v>
      </c>
      <c r="B484" s="3">
        <v>1</v>
      </c>
      <c r="C484">
        <v>-1.2660829988675713</v>
      </c>
      <c r="E484">
        <f t="shared" si="7"/>
        <v>0</v>
      </c>
      <c r="F484">
        <v>1</v>
      </c>
    </row>
    <row r="485" spans="1:6" x14ac:dyDescent="0.25">
      <c r="A485" s="2">
        <v>5.5440292000000002E-2</v>
      </c>
      <c r="B485" s="3">
        <v>1</v>
      </c>
      <c r="C485">
        <v>-1.2659473955125133</v>
      </c>
      <c r="E485">
        <f t="shared" si="7"/>
        <v>0</v>
      </c>
      <c r="F485">
        <v>1</v>
      </c>
    </row>
    <row r="486" spans="1:6" x14ac:dyDescent="0.25">
      <c r="A486" s="2">
        <v>5.5506996572710902E-2</v>
      </c>
      <c r="B486" s="3">
        <v>1</v>
      </c>
      <c r="C486">
        <v>-1.265758391294675</v>
      </c>
      <c r="E486">
        <f t="shared" si="7"/>
        <v>0</v>
      </c>
      <c r="F486">
        <v>1</v>
      </c>
    </row>
    <row r="487" spans="1:6" x14ac:dyDescent="0.25">
      <c r="A487" s="2">
        <v>5.5688105013888697E-2</v>
      </c>
      <c r="B487" s="3">
        <v>1</v>
      </c>
      <c r="C487">
        <v>-1.2652452291848291</v>
      </c>
      <c r="E487">
        <f t="shared" si="7"/>
        <v>0</v>
      </c>
      <c r="F487">
        <v>1</v>
      </c>
    </row>
    <row r="488" spans="1:6" x14ac:dyDescent="0.25">
      <c r="A488" s="2">
        <v>5.5725772999999999E-2</v>
      </c>
      <c r="B488" s="3">
        <v>1</v>
      </c>
      <c r="C488">
        <v>-1.265138498746972</v>
      </c>
      <c r="E488">
        <f t="shared" si="7"/>
        <v>0</v>
      </c>
      <c r="F488">
        <v>1</v>
      </c>
    </row>
    <row r="489" spans="1:6" x14ac:dyDescent="0.25">
      <c r="A489" s="2">
        <v>5.5901782821798897E-2</v>
      </c>
      <c r="B489" s="3">
        <v>1</v>
      </c>
      <c r="C489">
        <v>-1.2646397833313867</v>
      </c>
      <c r="E489">
        <f t="shared" si="7"/>
        <v>0</v>
      </c>
      <c r="F489">
        <v>1</v>
      </c>
    </row>
    <row r="490" spans="1:6" x14ac:dyDescent="0.25">
      <c r="A490" s="2">
        <v>5.6189132000000003E-2</v>
      </c>
      <c r="B490" s="3">
        <v>1</v>
      </c>
      <c r="C490">
        <v>-1.2638255931722244</v>
      </c>
      <c r="E490">
        <f t="shared" si="7"/>
        <v>0</v>
      </c>
      <c r="F490">
        <v>1</v>
      </c>
    </row>
    <row r="491" spans="1:6" x14ac:dyDescent="0.25">
      <c r="A491" s="2">
        <v>5.6431328000000003E-2</v>
      </c>
      <c r="B491" s="3">
        <v>4</v>
      </c>
      <c r="C491">
        <v>-1.2631393423848618</v>
      </c>
      <c r="E491">
        <f t="shared" si="7"/>
        <v>0</v>
      </c>
      <c r="F491">
        <v>4</v>
      </c>
    </row>
    <row r="492" spans="1:6" x14ac:dyDescent="0.25">
      <c r="A492" s="2">
        <v>5.6550290000000003E-2</v>
      </c>
      <c r="B492" s="3">
        <v>1</v>
      </c>
      <c r="C492">
        <v>-1.2628022692450649</v>
      </c>
      <c r="E492">
        <f t="shared" si="7"/>
        <v>0</v>
      </c>
      <c r="F492">
        <v>1</v>
      </c>
    </row>
    <row r="493" spans="1:6" x14ac:dyDescent="0.25">
      <c r="A493" s="2">
        <v>5.65842156901286E-2</v>
      </c>
      <c r="B493" s="3">
        <v>1</v>
      </c>
      <c r="C493">
        <v>-1.2627061424239672</v>
      </c>
      <c r="E493">
        <f t="shared" si="7"/>
        <v>0</v>
      </c>
      <c r="F493">
        <v>1</v>
      </c>
    </row>
    <row r="494" spans="1:6" x14ac:dyDescent="0.25">
      <c r="A494" s="2">
        <v>5.6810344962386898E-2</v>
      </c>
      <c r="B494" s="3">
        <v>1</v>
      </c>
      <c r="C494">
        <v>-1.2620654159415603</v>
      </c>
      <c r="E494">
        <f t="shared" si="7"/>
        <v>0</v>
      </c>
      <c r="F494">
        <v>1</v>
      </c>
    </row>
    <row r="495" spans="1:6" x14ac:dyDescent="0.25">
      <c r="A495" s="2">
        <v>5.7086966809831302E-2</v>
      </c>
      <c r="B495" s="3">
        <v>1</v>
      </c>
      <c r="C495">
        <v>-1.2612816211612567</v>
      </c>
      <c r="E495">
        <f t="shared" si="7"/>
        <v>0</v>
      </c>
      <c r="F495">
        <v>1</v>
      </c>
    </row>
    <row r="496" spans="1:6" x14ac:dyDescent="0.25">
      <c r="A496" s="2">
        <v>5.736981E-2</v>
      </c>
      <c r="B496" s="3">
        <v>1</v>
      </c>
      <c r="C496">
        <v>-1.2604801985037668</v>
      </c>
      <c r="E496">
        <f t="shared" si="7"/>
        <v>0</v>
      </c>
      <c r="F496">
        <v>1</v>
      </c>
    </row>
    <row r="497" spans="1:6" x14ac:dyDescent="0.25">
      <c r="A497" s="2">
        <v>5.8019213E-2</v>
      </c>
      <c r="B497" s="3">
        <v>1</v>
      </c>
      <c r="C497">
        <v>-1.2586401461492041</v>
      </c>
      <c r="E497">
        <f t="shared" si="7"/>
        <v>0</v>
      </c>
      <c r="F497">
        <v>1</v>
      </c>
    </row>
    <row r="498" spans="1:6" x14ac:dyDescent="0.25">
      <c r="A498" s="2">
        <v>5.8081199999999999E-2</v>
      </c>
      <c r="B498" s="3">
        <v>1</v>
      </c>
      <c r="C498">
        <v>-1.2584645089481097</v>
      </c>
      <c r="E498">
        <f t="shared" si="7"/>
        <v>0</v>
      </c>
      <c r="F498">
        <v>1</v>
      </c>
    </row>
    <row r="499" spans="1:6" x14ac:dyDescent="0.25">
      <c r="A499" s="2">
        <v>5.8120557000000003E-2</v>
      </c>
      <c r="B499" s="3">
        <v>1</v>
      </c>
      <c r="C499">
        <v>-1.2583529927701453</v>
      </c>
      <c r="E499">
        <f t="shared" si="7"/>
        <v>0</v>
      </c>
      <c r="F499">
        <v>1</v>
      </c>
    </row>
    <row r="500" spans="1:6" x14ac:dyDescent="0.25">
      <c r="A500" s="2">
        <v>5.8432505000000003E-2</v>
      </c>
      <c r="B500" s="3">
        <v>1</v>
      </c>
      <c r="C500">
        <v>-1.2574691030254088</v>
      </c>
      <c r="E500">
        <f t="shared" si="7"/>
        <v>0</v>
      </c>
      <c r="F500">
        <v>1</v>
      </c>
    </row>
    <row r="501" spans="1:6" x14ac:dyDescent="0.25">
      <c r="A501" s="2">
        <v>5.8643575000000003E-2</v>
      </c>
      <c r="B501" s="3">
        <v>1</v>
      </c>
      <c r="C501">
        <v>-1.2568710462710091</v>
      </c>
      <c r="E501">
        <f t="shared" si="7"/>
        <v>0</v>
      </c>
      <c r="F501">
        <v>1</v>
      </c>
    </row>
    <row r="502" spans="1:6" x14ac:dyDescent="0.25">
      <c r="A502" s="2">
        <v>5.8684135999999998E-2</v>
      </c>
      <c r="B502" s="3">
        <v>1</v>
      </c>
      <c r="C502">
        <v>-1.2567561186166043</v>
      </c>
      <c r="E502">
        <f t="shared" si="7"/>
        <v>0</v>
      </c>
      <c r="F502">
        <v>1</v>
      </c>
    </row>
    <row r="503" spans="1:6" x14ac:dyDescent="0.25">
      <c r="A503" s="2">
        <v>5.8814934999999999E-2</v>
      </c>
      <c r="B503" s="3">
        <v>1</v>
      </c>
      <c r="C503">
        <v>-1.2563855059031976</v>
      </c>
      <c r="E503">
        <f t="shared" si="7"/>
        <v>0</v>
      </c>
      <c r="F503">
        <v>1</v>
      </c>
    </row>
    <row r="504" spans="1:6" x14ac:dyDescent="0.25">
      <c r="A504" s="2">
        <v>5.8828458E-2</v>
      </c>
      <c r="B504" s="3">
        <v>1</v>
      </c>
      <c r="C504">
        <v>-1.2563471891291902</v>
      </c>
      <c r="E504">
        <f t="shared" si="7"/>
        <v>0</v>
      </c>
      <c r="F504">
        <v>1</v>
      </c>
    </row>
    <row r="505" spans="1:6" x14ac:dyDescent="0.25">
      <c r="A505" s="2">
        <v>5.8834333000000003E-2</v>
      </c>
      <c r="B505" s="3">
        <v>1</v>
      </c>
      <c r="C505">
        <v>-1.2563305425975557</v>
      </c>
      <c r="E505">
        <f t="shared" si="7"/>
        <v>0</v>
      </c>
      <c r="F505">
        <v>1</v>
      </c>
    </row>
    <row r="506" spans="1:6" x14ac:dyDescent="0.25">
      <c r="A506" s="2">
        <v>5.9001468000000001E-2</v>
      </c>
      <c r="B506" s="3">
        <v>1</v>
      </c>
      <c r="C506">
        <v>-1.25585697356526</v>
      </c>
      <c r="E506">
        <f t="shared" si="7"/>
        <v>0</v>
      </c>
      <c r="F506">
        <v>1</v>
      </c>
    </row>
    <row r="507" spans="1:6" x14ac:dyDescent="0.25">
      <c r="A507" s="2">
        <v>5.9281340334268399E-2</v>
      </c>
      <c r="B507" s="3">
        <v>1</v>
      </c>
      <c r="C507">
        <v>-1.2550639686859364</v>
      </c>
      <c r="E507">
        <f t="shared" si="7"/>
        <v>0</v>
      </c>
      <c r="F507">
        <v>1</v>
      </c>
    </row>
    <row r="508" spans="1:6" x14ac:dyDescent="0.25">
      <c r="A508" s="2">
        <v>5.9400168754468498E-2</v>
      </c>
      <c r="B508" s="3">
        <v>1</v>
      </c>
      <c r="C508">
        <v>-1.2547272740381163</v>
      </c>
      <c r="E508">
        <f t="shared" si="7"/>
        <v>0</v>
      </c>
      <c r="F508">
        <v>1</v>
      </c>
    </row>
    <row r="509" spans="1:6" x14ac:dyDescent="0.25">
      <c r="A509" s="2">
        <v>5.9439802835874002E-2</v>
      </c>
      <c r="B509" s="3">
        <v>1</v>
      </c>
      <c r="C509">
        <v>-1.2546149727632361</v>
      </c>
      <c r="E509">
        <f t="shared" si="7"/>
        <v>0</v>
      </c>
      <c r="F509">
        <v>1</v>
      </c>
    </row>
    <row r="510" spans="1:6" x14ac:dyDescent="0.25">
      <c r="A510" s="2">
        <v>6.0365380000000003E-2</v>
      </c>
      <c r="B510" s="3">
        <v>1</v>
      </c>
      <c r="C510">
        <v>-1.2519923941176501</v>
      </c>
      <c r="E510">
        <f t="shared" si="7"/>
        <v>0</v>
      </c>
      <c r="F510">
        <v>1</v>
      </c>
    </row>
    <row r="511" spans="1:6" x14ac:dyDescent="0.25">
      <c r="A511" s="2">
        <v>6.0875933E-2</v>
      </c>
      <c r="B511" s="3">
        <v>1</v>
      </c>
      <c r="C511">
        <v>-1.250545766600101</v>
      </c>
      <c r="E511">
        <f t="shared" si="7"/>
        <v>0</v>
      </c>
      <c r="F511">
        <v>1</v>
      </c>
    </row>
    <row r="512" spans="1:6" x14ac:dyDescent="0.25">
      <c r="A512" s="2">
        <v>6.0916019000000002E-2</v>
      </c>
      <c r="B512" s="3">
        <v>4</v>
      </c>
      <c r="C512">
        <v>-1.2504321848354878</v>
      </c>
      <c r="E512">
        <f t="shared" si="7"/>
        <v>0</v>
      </c>
      <c r="F512">
        <v>4</v>
      </c>
    </row>
    <row r="513" spans="1:6" x14ac:dyDescent="0.25">
      <c r="A513" s="2">
        <v>6.0985073000000001E-2</v>
      </c>
      <c r="B513" s="3">
        <v>1</v>
      </c>
      <c r="C513">
        <v>-1.2502365236277448</v>
      </c>
      <c r="E513">
        <f t="shared" si="7"/>
        <v>0</v>
      </c>
      <c r="F513">
        <v>1</v>
      </c>
    </row>
    <row r="514" spans="1:6" x14ac:dyDescent="0.25">
      <c r="A514" s="2">
        <v>6.1361857999999998E-2</v>
      </c>
      <c r="B514" s="3">
        <v>1</v>
      </c>
      <c r="C514">
        <v>-1.2491689213431636</v>
      </c>
      <c r="E514">
        <f t="shared" si="7"/>
        <v>0</v>
      </c>
      <c r="F514">
        <v>1</v>
      </c>
    </row>
    <row r="515" spans="1:6" x14ac:dyDescent="0.25">
      <c r="A515" s="2">
        <v>6.1396254999999997E-2</v>
      </c>
      <c r="B515" s="3">
        <v>1</v>
      </c>
      <c r="C515">
        <v>-1.2490714590880772</v>
      </c>
      <c r="E515">
        <f t="shared" si="7"/>
        <v>0</v>
      </c>
      <c r="F515">
        <v>1</v>
      </c>
    </row>
    <row r="516" spans="1:6" x14ac:dyDescent="0.25">
      <c r="A516" s="2">
        <v>6.1768630441316003E-2</v>
      </c>
      <c r="B516" s="3">
        <v>1</v>
      </c>
      <c r="C516">
        <v>-1.2480163510772198</v>
      </c>
      <c r="E516">
        <f t="shared" si="7"/>
        <v>0</v>
      </c>
      <c r="F516">
        <v>1</v>
      </c>
    </row>
    <row r="517" spans="1:6" x14ac:dyDescent="0.25">
      <c r="A517" s="2">
        <v>6.1824824974778397E-2</v>
      </c>
      <c r="B517" s="3">
        <v>1</v>
      </c>
      <c r="C517">
        <v>-1.24785712655314</v>
      </c>
      <c r="E517">
        <f t="shared" ref="E517:E580" si="8">IF(A517 &lt;= 0.1,0,A517)</f>
        <v>0</v>
      </c>
      <c r="F517">
        <v>1</v>
      </c>
    </row>
    <row r="518" spans="1:6" x14ac:dyDescent="0.25">
      <c r="A518" s="2">
        <v>6.18703124166377E-2</v>
      </c>
      <c r="B518" s="3">
        <v>1</v>
      </c>
      <c r="C518">
        <v>-1.2477282400612446</v>
      </c>
      <c r="E518">
        <f t="shared" si="8"/>
        <v>0</v>
      </c>
      <c r="F518">
        <v>1</v>
      </c>
    </row>
    <row r="519" spans="1:6" x14ac:dyDescent="0.25">
      <c r="A519" s="2">
        <v>6.1879974781441999E-2</v>
      </c>
      <c r="B519" s="3">
        <v>1</v>
      </c>
      <c r="C519">
        <v>-1.2477008622124992</v>
      </c>
      <c r="E519">
        <f t="shared" si="8"/>
        <v>0</v>
      </c>
      <c r="F519">
        <v>1</v>
      </c>
    </row>
    <row r="520" spans="1:6" x14ac:dyDescent="0.25">
      <c r="A520" s="2">
        <v>6.4178566000000006E-2</v>
      </c>
      <c r="B520" s="3">
        <v>1</v>
      </c>
      <c r="C520">
        <v>-1.2411879138832111</v>
      </c>
      <c r="E520">
        <f t="shared" si="8"/>
        <v>0</v>
      </c>
      <c r="F520">
        <v>1</v>
      </c>
    </row>
    <row r="521" spans="1:6" x14ac:dyDescent="0.25">
      <c r="A521" s="2">
        <v>6.4366935556279703E-2</v>
      </c>
      <c r="B521" s="3">
        <v>1</v>
      </c>
      <c r="C521">
        <v>-1.2406541777508551</v>
      </c>
      <c r="E521">
        <f t="shared" si="8"/>
        <v>0</v>
      </c>
      <c r="F521">
        <v>1</v>
      </c>
    </row>
    <row r="522" spans="1:6" x14ac:dyDescent="0.25">
      <c r="A522" s="2">
        <v>6.4701633999999994E-2</v>
      </c>
      <c r="B522" s="3">
        <v>4</v>
      </c>
      <c r="C522">
        <v>-1.239705825711465</v>
      </c>
      <c r="E522">
        <f t="shared" si="8"/>
        <v>0</v>
      </c>
      <c r="F522">
        <v>4</v>
      </c>
    </row>
    <row r="523" spans="1:6" x14ac:dyDescent="0.25">
      <c r="A523" s="2">
        <v>6.5331091667575295E-2</v>
      </c>
      <c r="B523" s="3">
        <v>1</v>
      </c>
      <c r="C523">
        <v>-1.2379222875028035</v>
      </c>
      <c r="E523">
        <f t="shared" si="8"/>
        <v>0</v>
      </c>
      <c r="F523">
        <v>1</v>
      </c>
    </row>
    <row r="524" spans="1:6" x14ac:dyDescent="0.25">
      <c r="A524" s="2">
        <v>6.5384726000000004E-2</v>
      </c>
      <c r="B524" s="3">
        <v>1</v>
      </c>
      <c r="C524">
        <v>-1.2377703171859686</v>
      </c>
      <c r="E524">
        <f t="shared" si="8"/>
        <v>0</v>
      </c>
      <c r="F524">
        <v>1</v>
      </c>
    </row>
    <row r="525" spans="1:6" x14ac:dyDescent="0.25">
      <c r="A525" s="2">
        <v>6.5504734164234593E-2</v>
      </c>
      <c r="B525" s="3">
        <v>1</v>
      </c>
      <c r="C525">
        <v>-1.2374302797898269</v>
      </c>
      <c r="E525">
        <f t="shared" si="8"/>
        <v>0</v>
      </c>
      <c r="F525">
        <v>1</v>
      </c>
    </row>
    <row r="526" spans="1:6" x14ac:dyDescent="0.25">
      <c r="A526" s="2">
        <v>6.5762306000000006E-2</v>
      </c>
      <c r="B526" s="3">
        <v>1</v>
      </c>
      <c r="C526">
        <v>-1.2367004623068938</v>
      </c>
      <c r="E526">
        <f t="shared" si="8"/>
        <v>0</v>
      </c>
      <c r="F526">
        <v>1</v>
      </c>
    </row>
    <row r="527" spans="1:6" x14ac:dyDescent="0.25">
      <c r="A527" s="2">
        <v>6.5908566000000002E-2</v>
      </c>
      <c r="B527" s="3">
        <v>1</v>
      </c>
      <c r="C527">
        <v>-1.2362860415891295</v>
      </c>
      <c r="E527">
        <f t="shared" si="8"/>
        <v>0</v>
      </c>
      <c r="F527">
        <v>1</v>
      </c>
    </row>
    <row r="528" spans="1:6" x14ac:dyDescent="0.25">
      <c r="A528" s="2">
        <v>6.6160480999999993E-2</v>
      </c>
      <c r="B528" s="3">
        <v>1</v>
      </c>
      <c r="C528">
        <v>-1.235572252479902</v>
      </c>
      <c r="E528">
        <f t="shared" si="8"/>
        <v>0</v>
      </c>
      <c r="F528">
        <v>1</v>
      </c>
    </row>
    <row r="529" spans="1:6" x14ac:dyDescent="0.25">
      <c r="A529" s="2">
        <v>6.6655357999999998E-2</v>
      </c>
      <c r="B529" s="3">
        <v>1</v>
      </c>
      <c r="C529">
        <v>-1.2341700421589319</v>
      </c>
      <c r="E529">
        <f t="shared" si="8"/>
        <v>0</v>
      </c>
      <c r="F529">
        <v>1</v>
      </c>
    </row>
    <row r="530" spans="1:6" x14ac:dyDescent="0.25">
      <c r="A530" s="2">
        <v>6.6761423536603498E-2</v>
      </c>
      <c r="B530" s="3">
        <v>1</v>
      </c>
      <c r="C530">
        <v>-1.2338695105316293</v>
      </c>
      <c r="E530">
        <f t="shared" si="8"/>
        <v>0</v>
      </c>
      <c r="F530">
        <v>1</v>
      </c>
    </row>
    <row r="531" spans="1:6" x14ac:dyDescent="0.25">
      <c r="A531" s="2">
        <v>6.6876192958418207E-2</v>
      </c>
      <c r="B531" s="3">
        <v>2</v>
      </c>
      <c r="C531">
        <v>-1.2335443168616864</v>
      </c>
      <c r="E531">
        <f t="shared" si="8"/>
        <v>0</v>
      </c>
      <c r="F531">
        <v>2</v>
      </c>
    </row>
    <row r="532" spans="1:6" x14ac:dyDescent="0.25">
      <c r="A532" s="2">
        <v>6.6986894862396604E-2</v>
      </c>
      <c r="B532" s="3">
        <v>1</v>
      </c>
      <c r="C532">
        <v>-1.2332306483090771</v>
      </c>
      <c r="E532">
        <f t="shared" si="8"/>
        <v>0</v>
      </c>
      <c r="F532">
        <v>1</v>
      </c>
    </row>
    <row r="533" spans="1:6" x14ac:dyDescent="0.25">
      <c r="A533" s="2">
        <v>6.7261274999999995E-2</v>
      </c>
      <c r="B533" s="3">
        <v>1</v>
      </c>
      <c r="C533">
        <v>-1.2324532053064388</v>
      </c>
      <c r="E533">
        <f t="shared" si="8"/>
        <v>0</v>
      </c>
      <c r="F533">
        <v>1</v>
      </c>
    </row>
    <row r="534" spans="1:6" x14ac:dyDescent="0.25">
      <c r="A534" s="2">
        <v>6.7768947999999996E-2</v>
      </c>
      <c r="B534" s="3">
        <v>1</v>
      </c>
      <c r="C534">
        <v>-1.2310147381312058</v>
      </c>
      <c r="E534">
        <f t="shared" si="8"/>
        <v>0</v>
      </c>
      <c r="F534">
        <v>1</v>
      </c>
    </row>
    <row r="535" spans="1:6" x14ac:dyDescent="0.25">
      <c r="A535" s="2">
        <v>6.7940393704270394E-2</v>
      </c>
      <c r="B535" s="3">
        <v>1</v>
      </c>
      <c r="C535">
        <v>-1.2305289549244414</v>
      </c>
      <c r="E535">
        <f t="shared" si="8"/>
        <v>0</v>
      </c>
      <c r="F535">
        <v>1</v>
      </c>
    </row>
    <row r="536" spans="1:6" x14ac:dyDescent="0.25">
      <c r="A536" s="2">
        <v>6.8030083000000005E-2</v>
      </c>
      <c r="B536" s="3">
        <v>1</v>
      </c>
      <c r="C536">
        <v>-1.2302748245927577</v>
      </c>
      <c r="E536">
        <f t="shared" si="8"/>
        <v>0</v>
      </c>
      <c r="F536">
        <v>1</v>
      </c>
    </row>
    <row r="537" spans="1:6" x14ac:dyDescent="0.25">
      <c r="A537" s="2">
        <v>6.8313543837958596E-2</v>
      </c>
      <c r="B537" s="3">
        <v>1</v>
      </c>
      <c r="C537">
        <v>-1.229471651859783</v>
      </c>
      <c r="E537">
        <f t="shared" si="8"/>
        <v>0</v>
      </c>
      <c r="F537">
        <v>1</v>
      </c>
    </row>
    <row r="538" spans="1:6" x14ac:dyDescent="0.25">
      <c r="A538" s="2">
        <v>6.8327941628061495E-2</v>
      </c>
      <c r="B538" s="3">
        <v>1</v>
      </c>
      <c r="C538">
        <v>-1.22943085640984</v>
      </c>
      <c r="E538">
        <f t="shared" si="8"/>
        <v>0</v>
      </c>
      <c r="F538">
        <v>1</v>
      </c>
    </row>
    <row r="539" spans="1:6" x14ac:dyDescent="0.25">
      <c r="A539" s="2">
        <v>6.8666844574200497E-2</v>
      </c>
      <c r="B539" s="3">
        <v>1</v>
      </c>
      <c r="C539">
        <v>-1.2284705911138509</v>
      </c>
      <c r="E539">
        <f t="shared" si="8"/>
        <v>0</v>
      </c>
      <c r="F539">
        <v>1</v>
      </c>
    </row>
    <row r="540" spans="1:6" x14ac:dyDescent="0.25">
      <c r="A540" s="2">
        <v>6.8762752743406597E-2</v>
      </c>
      <c r="B540" s="3">
        <v>1</v>
      </c>
      <c r="C540">
        <v>-1.2281988399014765</v>
      </c>
      <c r="E540">
        <f t="shared" si="8"/>
        <v>0</v>
      </c>
      <c r="F540">
        <v>1</v>
      </c>
    </row>
    <row r="541" spans="1:6" x14ac:dyDescent="0.25">
      <c r="A541" s="2">
        <v>6.8878803943286299E-2</v>
      </c>
      <c r="B541" s="3">
        <v>1</v>
      </c>
      <c r="C541">
        <v>-1.2278700143746644</v>
      </c>
      <c r="E541">
        <f t="shared" si="8"/>
        <v>0</v>
      </c>
      <c r="F541">
        <v>1</v>
      </c>
    </row>
    <row r="542" spans="1:6" x14ac:dyDescent="0.25">
      <c r="A542" s="2">
        <v>6.9392177999999999E-2</v>
      </c>
      <c r="B542" s="3">
        <v>1</v>
      </c>
      <c r="C542">
        <v>-1.2264153935277828</v>
      </c>
      <c r="E542">
        <f t="shared" si="8"/>
        <v>0</v>
      </c>
      <c r="F542">
        <v>1</v>
      </c>
    </row>
    <row r="543" spans="1:6" x14ac:dyDescent="0.25">
      <c r="A543" s="2">
        <v>6.9585683152806804E-2</v>
      </c>
      <c r="B543" s="3">
        <v>1</v>
      </c>
      <c r="C543">
        <v>-1.225867105928184</v>
      </c>
      <c r="E543">
        <f t="shared" si="8"/>
        <v>0</v>
      </c>
      <c r="F543">
        <v>1</v>
      </c>
    </row>
    <row r="544" spans="1:6" x14ac:dyDescent="0.25">
      <c r="A544" s="2">
        <v>6.9643415E-2</v>
      </c>
      <c r="B544" s="3">
        <v>1</v>
      </c>
      <c r="C544">
        <v>-1.2257035254991422</v>
      </c>
      <c r="E544">
        <f t="shared" si="8"/>
        <v>0</v>
      </c>
      <c r="F544">
        <v>1</v>
      </c>
    </row>
    <row r="545" spans="1:6" x14ac:dyDescent="0.25">
      <c r="A545" s="2">
        <v>6.9754521E-2</v>
      </c>
      <c r="B545" s="3">
        <v>1</v>
      </c>
      <c r="C545">
        <v>-1.2253887119597744</v>
      </c>
      <c r="E545">
        <f t="shared" si="8"/>
        <v>0</v>
      </c>
      <c r="F545">
        <v>1</v>
      </c>
    </row>
    <row r="546" spans="1:6" x14ac:dyDescent="0.25">
      <c r="A546" s="2">
        <v>7.0080980000000001E-2</v>
      </c>
      <c r="B546" s="3">
        <v>1</v>
      </c>
      <c r="C546">
        <v>-1.2244637059902637</v>
      </c>
      <c r="E546">
        <f t="shared" si="8"/>
        <v>0</v>
      </c>
      <c r="F546">
        <v>1</v>
      </c>
    </row>
    <row r="547" spans="1:6" x14ac:dyDescent="0.25">
      <c r="A547" s="2">
        <v>7.1124602999999995E-2</v>
      </c>
      <c r="B547" s="3">
        <v>1</v>
      </c>
      <c r="C547">
        <v>-1.2215066501121328</v>
      </c>
      <c r="E547">
        <f t="shared" si="8"/>
        <v>0</v>
      </c>
      <c r="F547">
        <v>1</v>
      </c>
    </row>
    <row r="548" spans="1:6" x14ac:dyDescent="0.25">
      <c r="A548" s="2">
        <v>7.1414939839530303E-2</v>
      </c>
      <c r="B548" s="3">
        <v>1</v>
      </c>
      <c r="C548">
        <v>-1.2206839945574248</v>
      </c>
      <c r="E548">
        <f t="shared" si="8"/>
        <v>0</v>
      </c>
      <c r="F548">
        <v>1</v>
      </c>
    </row>
    <row r="549" spans="1:6" x14ac:dyDescent="0.25">
      <c r="A549" s="2">
        <v>7.1427299999999999E-2</v>
      </c>
      <c r="B549" s="3">
        <v>1</v>
      </c>
      <c r="C549">
        <v>-1.2206489726336349</v>
      </c>
      <c r="E549">
        <f t="shared" si="8"/>
        <v>0</v>
      </c>
      <c r="F549">
        <v>1</v>
      </c>
    </row>
    <row r="550" spans="1:6" x14ac:dyDescent="0.25">
      <c r="A550" s="2">
        <v>7.1462481999999994E-2</v>
      </c>
      <c r="B550" s="3">
        <v>1</v>
      </c>
      <c r="C550">
        <v>-1.2205492861185767</v>
      </c>
      <c r="E550">
        <f t="shared" si="8"/>
        <v>0</v>
      </c>
      <c r="F550">
        <v>1</v>
      </c>
    </row>
    <row r="551" spans="1:6" x14ac:dyDescent="0.25">
      <c r="A551" s="2">
        <v>7.1529656094059105E-2</v>
      </c>
      <c r="B551" s="3">
        <v>2</v>
      </c>
      <c r="C551">
        <v>-1.2203589515344448</v>
      </c>
      <c r="E551">
        <f t="shared" si="8"/>
        <v>0</v>
      </c>
      <c r="F551">
        <v>2</v>
      </c>
    </row>
    <row r="552" spans="1:6" x14ac:dyDescent="0.25">
      <c r="A552" s="2">
        <v>7.1834461000000002E-2</v>
      </c>
      <c r="B552" s="3">
        <v>1</v>
      </c>
      <c r="C552">
        <v>-1.2194953014052357</v>
      </c>
      <c r="E552">
        <f t="shared" si="8"/>
        <v>0</v>
      </c>
      <c r="F552">
        <v>1</v>
      </c>
    </row>
    <row r="553" spans="1:6" x14ac:dyDescent="0.25">
      <c r="A553" s="2">
        <v>7.18914770676886E-2</v>
      </c>
      <c r="B553" s="3">
        <v>1</v>
      </c>
      <c r="C553">
        <v>-1.2193337491032008</v>
      </c>
      <c r="E553">
        <f t="shared" si="8"/>
        <v>0</v>
      </c>
      <c r="F553">
        <v>1</v>
      </c>
    </row>
    <row r="554" spans="1:6" x14ac:dyDescent="0.25">
      <c r="A554" s="2">
        <v>7.1987034691392005E-2</v>
      </c>
      <c r="B554" s="3">
        <v>1</v>
      </c>
      <c r="C554">
        <v>-1.2190629911447499</v>
      </c>
      <c r="E554">
        <f t="shared" si="8"/>
        <v>0</v>
      </c>
      <c r="F554">
        <v>1</v>
      </c>
    </row>
    <row r="555" spans="1:6" x14ac:dyDescent="0.25">
      <c r="A555" s="2">
        <v>7.2046730834979297E-2</v>
      </c>
      <c r="B555" s="3">
        <v>1</v>
      </c>
      <c r="C555">
        <v>-1.2188938449757822</v>
      </c>
      <c r="E555">
        <f t="shared" si="8"/>
        <v>0</v>
      </c>
      <c r="F555">
        <v>1</v>
      </c>
    </row>
    <row r="556" spans="1:6" x14ac:dyDescent="0.25">
      <c r="A556" s="2">
        <v>7.2273808546523099E-2</v>
      </c>
      <c r="B556" s="3">
        <v>1</v>
      </c>
      <c r="C556">
        <v>-1.2182504311360021</v>
      </c>
      <c r="E556">
        <f t="shared" si="8"/>
        <v>0</v>
      </c>
      <c r="F556">
        <v>1</v>
      </c>
    </row>
    <row r="557" spans="1:6" x14ac:dyDescent="0.25">
      <c r="A557" s="2">
        <v>7.4797171793374195E-2</v>
      </c>
      <c r="B557" s="3">
        <v>1</v>
      </c>
      <c r="C557">
        <v>-1.2111006020101969</v>
      </c>
      <c r="E557">
        <f t="shared" si="8"/>
        <v>0</v>
      </c>
      <c r="F557">
        <v>1</v>
      </c>
    </row>
    <row r="558" spans="1:6" x14ac:dyDescent="0.25">
      <c r="A558" s="2">
        <v>7.5221761999999998E-2</v>
      </c>
      <c r="B558" s="3">
        <v>1</v>
      </c>
      <c r="C558">
        <v>-1.2098975459580597</v>
      </c>
      <c r="E558">
        <f t="shared" si="8"/>
        <v>0</v>
      </c>
      <c r="F558">
        <v>1</v>
      </c>
    </row>
    <row r="559" spans="1:6" x14ac:dyDescent="0.25">
      <c r="A559" s="2">
        <v>7.5310769501120103E-2</v>
      </c>
      <c r="B559" s="3">
        <v>1</v>
      </c>
      <c r="C559">
        <v>-1.2096453474588076</v>
      </c>
      <c r="E559">
        <f t="shared" si="8"/>
        <v>0</v>
      </c>
      <c r="F559">
        <v>1</v>
      </c>
    </row>
    <row r="560" spans="1:6" x14ac:dyDescent="0.25">
      <c r="A560" s="2">
        <v>7.5969558743430296E-2</v>
      </c>
      <c r="B560" s="3">
        <v>1</v>
      </c>
      <c r="C560">
        <v>-1.2077786996353859</v>
      </c>
      <c r="E560">
        <f t="shared" si="8"/>
        <v>0</v>
      </c>
      <c r="F560">
        <v>1</v>
      </c>
    </row>
    <row r="561" spans="1:6" x14ac:dyDescent="0.25">
      <c r="A561" s="2">
        <v>7.7051613000000005E-2</v>
      </c>
      <c r="B561" s="3">
        <v>1</v>
      </c>
      <c r="C561">
        <v>-1.2047127506290436</v>
      </c>
      <c r="E561">
        <f t="shared" si="8"/>
        <v>0</v>
      </c>
      <c r="F561">
        <v>1</v>
      </c>
    </row>
    <row r="562" spans="1:6" x14ac:dyDescent="0.25">
      <c r="A562" s="2">
        <v>7.7075477000000003E-2</v>
      </c>
      <c r="B562" s="3">
        <v>1</v>
      </c>
      <c r="C562">
        <v>-1.2046451331259074</v>
      </c>
      <c r="E562">
        <f t="shared" si="8"/>
        <v>0</v>
      </c>
      <c r="F562">
        <v>1</v>
      </c>
    </row>
    <row r="563" spans="1:6" x14ac:dyDescent="0.25">
      <c r="A563" s="2">
        <v>7.7423321000000003E-2</v>
      </c>
      <c r="B563" s="3">
        <v>1</v>
      </c>
      <c r="C563">
        <v>-1.203659533781247</v>
      </c>
      <c r="E563">
        <f t="shared" si="8"/>
        <v>0</v>
      </c>
      <c r="F563">
        <v>1</v>
      </c>
    </row>
    <row r="564" spans="1:6" x14ac:dyDescent="0.25">
      <c r="A564" s="2">
        <v>7.7652556919428503E-2</v>
      </c>
      <c r="B564" s="3">
        <v>1</v>
      </c>
      <c r="C564">
        <v>-1.2030100047626024</v>
      </c>
      <c r="E564">
        <f t="shared" si="8"/>
        <v>0</v>
      </c>
      <c r="F564">
        <v>1</v>
      </c>
    </row>
    <row r="565" spans="1:6" x14ac:dyDescent="0.25">
      <c r="A565" s="2">
        <v>7.7874272885430904E-2</v>
      </c>
      <c r="B565" s="3">
        <v>1</v>
      </c>
      <c r="C565">
        <v>-1.2023817831724852</v>
      </c>
      <c r="E565">
        <f t="shared" si="8"/>
        <v>0</v>
      </c>
      <c r="F565">
        <v>1</v>
      </c>
    </row>
    <row r="566" spans="1:6" x14ac:dyDescent="0.25">
      <c r="A566" s="2">
        <v>7.8162361999999999E-2</v>
      </c>
      <c r="B566" s="3">
        <v>2</v>
      </c>
      <c r="C566">
        <v>-1.2015654964389981</v>
      </c>
      <c r="E566">
        <f t="shared" si="8"/>
        <v>0</v>
      </c>
      <c r="F566">
        <v>2</v>
      </c>
    </row>
    <row r="567" spans="1:6" x14ac:dyDescent="0.25">
      <c r="A567" s="2">
        <v>7.8775795999999995E-2</v>
      </c>
      <c r="B567" s="3">
        <v>1</v>
      </c>
      <c r="C567">
        <v>-1.1998273605263694</v>
      </c>
      <c r="E567">
        <f t="shared" si="8"/>
        <v>0</v>
      </c>
      <c r="F567">
        <v>1</v>
      </c>
    </row>
    <row r="568" spans="1:6" x14ac:dyDescent="0.25">
      <c r="A568" s="2">
        <v>7.9171599243423096E-2</v>
      </c>
      <c r="B568" s="3">
        <v>1</v>
      </c>
      <c r="C568">
        <v>-1.1987058709582519</v>
      </c>
      <c r="E568">
        <f t="shared" si="8"/>
        <v>0</v>
      </c>
      <c r="F568">
        <v>1</v>
      </c>
    </row>
    <row r="569" spans="1:6" x14ac:dyDescent="0.25">
      <c r="A569" s="2">
        <v>7.9377983999999999E-2</v>
      </c>
      <c r="B569" s="3">
        <v>1</v>
      </c>
      <c r="C569">
        <v>-1.1981210896171044</v>
      </c>
      <c r="E569">
        <f t="shared" si="8"/>
        <v>0</v>
      </c>
      <c r="F569">
        <v>1</v>
      </c>
    </row>
    <row r="570" spans="1:6" x14ac:dyDescent="0.25">
      <c r="A570" s="2">
        <v>7.9456251000000006E-2</v>
      </c>
      <c r="B570" s="3">
        <v>1</v>
      </c>
      <c r="C570">
        <v>-1.1978993238143063</v>
      </c>
      <c r="E570">
        <f t="shared" si="8"/>
        <v>0</v>
      </c>
      <c r="F570">
        <v>1</v>
      </c>
    </row>
    <row r="571" spans="1:6" x14ac:dyDescent="0.25">
      <c r="A571" s="2">
        <v>7.9947835562850705E-2</v>
      </c>
      <c r="B571" s="3">
        <v>1</v>
      </c>
      <c r="C571">
        <v>-1.1965064424565977</v>
      </c>
      <c r="E571">
        <f t="shared" si="8"/>
        <v>0</v>
      </c>
      <c r="F571">
        <v>1</v>
      </c>
    </row>
    <row r="572" spans="1:6" x14ac:dyDescent="0.25">
      <c r="A572" s="2">
        <v>7.9993430000000004E-2</v>
      </c>
      <c r="B572" s="3">
        <v>1</v>
      </c>
      <c r="C572">
        <v>-1.1963772527986631</v>
      </c>
      <c r="E572">
        <f t="shared" si="8"/>
        <v>0</v>
      </c>
      <c r="F572">
        <v>1</v>
      </c>
    </row>
    <row r="573" spans="1:6" x14ac:dyDescent="0.25">
      <c r="A573" s="2">
        <v>8.0034279999999999E-2</v>
      </c>
      <c r="B573" s="3">
        <v>1</v>
      </c>
      <c r="C573">
        <v>-1.1962615062765747</v>
      </c>
      <c r="E573">
        <f t="shared" si="8"/>
        <v>0</v>
      </c>
      <c r="F573">
        <v>1</v>
      </c>
    </row>
    <row r="574" spans="1:6" x14ac:dyDescent="0.25">
      <c r="A574" s="2">
        <v>8.0080529999999997E-2</v>
      </c>
      <c r="B574" s="3">
        <v>1</v>
      </c>
      <c r="C574">
        <v>-1.1961304591126434</v>
      </c>
      <c r="E574">
        <f t="shared" si="8"/>
        <v>0</v>
      </c>
      <c r="F574">
        <v>1</v>
      </c>
    </row>
    <row r="575" spans="1:6" x14ac:dyDescent="0.25">
      <c r="A575" s="2">
        <v>8.0119447928682794E-2</v>
      </c>
      <c r="B575" s="3">
        <v>1</v>
      </c>
      <c r="C575">
        <v>-1.1960201870222658</v>
      </c>
      <c r="E575">
        <f t="shared" si="8"/>
        <v>0</v>
      </c>
      <c r="F575">
        <v>1</v>
      </c>
    </row>
    <row r="576" spans="1:6" x14ac:dyDescent="0.25">
      <c r="A576" s="2">
        <v>8.0704829000000006E-2</v>
      </c>
      <c r="B576" s="3">
        <v>1</v>
      </c>
      <c r="C576">
        <v>-1.1943615377419365</v>
      </c>
      <c r="E576">
        <f t="shared" si="8"/>
        <v>0</v>
      </c>
      <c r="F576">
        <v>1</v>
      </c>
    </row>
    <row r="577" spans="1:6" x14ac:dyDescent="0.25">
      <c r="A577" s="2">
        <v>8.0754522999999995E-2</v>
      </c>
      <c r="B577" s="3">
        <v>1</v>
      </c>
      <c r="C577">
        <v>-1.1942207321686522</v>
      </c>
      <c r="E577">
        <f t="shared" si="8"/>
        <v>0</v>
      </c>
      <c r="F577">
        <v>1</v>
      </c>
    </row>
    <row r="578" spans="1:6" x14ac:dyDescent="0.25">
      <c r="A578" s="2">
        <v>8.0962519999999996E-2</v>
      </c>
      <c r="B578" s="3">
        <v>1</v>
      </c>
      <c r="C578">
        <v>-1.1936313826128417</v>
      </c>
      <c r="E578">
        <f t="shared" si="8"/>
        <v>0</v>
      </c>
      <c r="F578">
        <v>1</v>
      </c>
    </row>
    <row r="579" spans="1:6" x14ac:dyDescent="0.25">
      <c r="A579" s="2">
        <v>8.0984073000000004E-2</v>
      </c>
      <c r="B579" s="3">
        <v>1</v>
      </c>
      <c r="C579">
        <v>-1.1935703132177236</v>
      </c>
      <c r="E579">
        <f t="shared" si="8"/>
        <v>0</v>
      </c>
      <c r="F579">
        <v>1</v>
      </c>
    </row>
    <row r="580" spans="1:6" x14ac:dyDescent="0.25">
      <c r="A580" s="2">
        <v>8.1061548999999997E-2</v>
      </c>
      <c r="B580" s="3">
        <v>1</v>
      </c>
      <c r="C580">
        <v>-1.1933507886756101</v>
      </c>
      <c r="E580">
        <f t="shared" si="8"/>
        <v>0</v>
      </c>
      <c r="F580">
        <v>1</v>
      </c>
    </row>
    <row r="581" spans="1:6" x14ac:dyDescent="0.25">
      <c r="A581" s="2">
        <v>8.1136276632831295E-2</v>
      </c>
      <c r="B581" s="3">
        <v>1</v>
      </c>
      <c r="C581">
        <v>-1.1931390515004783</v>
      </c>
      <c r="E581">
        <f t="shared" ref="E581:E644" si="9">IF(A581 &lt;= 0.1,0,A581)</f>
        <v>0</v>
      </c>
      <c r="F581">
        <v>1</v>
      </c>
    </row>
    <row r="582" spans="1:6" x14ac:dyDescent="0.25">
      <c r="A582" s="2">
        <v>8.1306307999999994E-2</v>
      </c>
      <c r="B582" s="3">
        <v>1</v>
      </c>
      <c r="C582">
        <v>-1.1926572757502765</v>
      </c>
      <c r="E582">
        <f t="shared" si="9"/>
        <v>0</v>
      </c>
      <c r="F582">
        <v>1</v>
      </c>
    </row>
    <row r="583" spans="1:6" x14ac:dyDescent="0.25">
      <c r="A583" s="2">
        <v>8.1438593000000004E-2</v>
      </c>
      <c r="B583" s="3">
        <v>1</v>
      </c>
      <c r="C583">
        <v>-1.1922824525269109</v>
      </c>
      <c r="E583">
        <f t="shared" si="9"/>
        <v>0</v>
      </c>
      <c r="F583">
        <v>1</v>
      </c>
    </row>
    <row r="584" spans="1:6" x14ac:dyDescent="0.25">
      <c r="A584" s="2">
        <v>8.20019997549951E-2</v>
      </c>
      <c r="B584" s="3">
        <v>1</v>
      </c>
      <c r="C584">
        <v>-1.1906860664213565</v>
      </c>
      <c r="E584">
        <f t="shared" si="9"/>
        <v>0</v>
      </c>
      <c r="F584">
        <v>1</v>
      </c>
    </row>
    <row r="585" spans="1:6" x14ac:dyDescent="0.25">
      <c r="A585" s="2">
        <v>8.2520626905402697E-2</v>
      </c>
      <c r="B585" s="3">
        <v>1</v>
      </c>
      <c r="C585">
        <v>-1.1892165611846275</v>
      </c>
      <c r="E585">
        <f t="shared" si="9"/>
        <v>0</v>
      </c>
      <c r="F585">
        <v>1</v>
      </c>
    </row>
    <row r="586" spans="1:6" x14ac:dyDescent="0.25">
      <c r="A586" s="2">
        <v>8.3122578000000003E-2</v>
      </c>
      <c r="B586" s="3">
        <v>1</v>
      </c>
      <c r="C586">
        <v>-1.1875109615354953</v>
      </c>
      <c r="E586">
        <f t="shared" si="9"/>
        <v>0</v>
      </c>
      <c r="F586">
        <v>1</v>
      </c>
    </row>
    <row r="587" spans="1:6" x14ac:dyDescent="0.25">
      <c r="A587" s="2">
        <v>8.3506466967596296E-2</v>
      </c>
      <c r="B587" s="3">
        <v>1</v>
      </c>
      <c r="C587">
        <v>-1.1864232304983486</v>
      </c>
      <c r="E587">
        <f t="shared" si="9"/>
        <v>0</v>
      </c>
      <c r="F587">
        <v>1</v>
      </c>
    </row>
    <row r="588" spans="1:6" x14ac:dyDescent="0.25">
      <c r="A588" s="2">
        <v>8.3553140526338193E-2</v>
      </c>
      <c r="B588" s="3">
        <v>1</v>
      </c>
      <c r="C588">
        <v>-1.1862909832009709</v>
      </c>
      <c r="E588">
        <f t="shared" si="9"/>
        <v>0</v>
      </c>
      <c r="F588">
        <v>1</v>
      </c>
    </row>
    <row r="589" spans="1:6" x14ac:dyDescent="0.25">
      <c r="A589" s="2">
        <v>8.3567232000000005E-2</v>
      </c>
      <c r="B589" s="3">
        <v>1</v>
      </c>
      <c r="C589">
        <v>-1.1862510556840198</v>
      </c>
      <c r="E589">
        <f t="shared" si="9"/>
        <v>0</v>
      </c>
      <c r="F589">
        <v>1</v>
      </c>
    </row>
    <row r="590" spans="1:6" x14ac:dyDescent="0.25">
      <c r="A590" s="2">
        <v>8.3599825735676994E-2</v>
      </c>
      <c r="B590" s="3">
        <v>2</v>
      </c>
      <c r="C590">
        <v>-1.1861587028921843</v>
      </c>
      <c r="E590">
        <f t="shared" si="9"/>
        <v>0</v>
      </c>
      <c r="F590">
        <v>2</v>
      </c>
    </row>
    <row r="591" spans="1:6" x14ac:dyDescent="0.25">
      <c r="A591" s="2">
        <v>8.3646522594160097E-2</v>
      </c>
      <c r="B591" s="3">
        <v>2</v>
      </c>
      <c r="C591">
        <v>-1.1860263895761038</v>
      </c>
      <c r="E591">
        <f t="shared" si="9"/>
        <v>0</v>
      </c>
      <c r="F591">
        <v>2</v>
      </c>
    </row>
    <row r="592" spans="1:6" x14ac:dyDescent="0.25">
      <c r="A592" s="2">
        <v>8.3839348999999994E-2</v>
      </c>
      <c r="B592" s="3">
        <v>1</v>
      </c>
      <c r="C592">
        <v>-1.1854800251735871</v>
      </c>
      <c r="E592">
        <f t="shared" si="9"/>
        <v>0</v>
      </c>
      <c r="F592">
        <v>1</v>
      </c>
    </row>
    <row r="593" spans="1:6" x14ac:dyDescent="0.25">
      <c r="A593" s="2">
        <v>8.4364175955492698E-2</v>
      </c>
      <c r="B593" s="3">
        <v>1</v>
      </c>
      <c r="C593">
        <v>-1.1839929530855426</v>
      </c>
      <c r="E593">
        <f t="shared" si="9"/>
        <v>0</v>
      </c>
      <c r="F593">
        <v>1</v>
      </c>
    </row>
    <row r="594" spans="1:6" x14ac:dyDescent="0.25">
      <c r="A594" s="2">
        <v>8.4404409E-2</v>
      </c>
      <c r="B594" s="3">
        <v>1</v>
      </c>
      <c r="C594">
        <v>-1.183878954677348</v>
      </c>
      <c r="E594">
        <f t="shared" si="9"/>
        <v>0</v>
      </c>
      <c r="F594">
        <v>1</v>
      </c>
    </row>
    <row r="595" spans="1:6" x14ac:dyDescent="0.25">
      <c r="A595" s="2">
        <v>8.4647502001112596E-2</v>
      </c>
      <c r="B595" s="3">
        <v>1</v>
      </c>
      <c r="C595">
        <v>-1.1831901622802157</v>
      </c>
      <c r="E595">
        <f t="shared" si="9"/>
        <v>0</v>
      </c>
      <c r="F595">
        <v>1</v>
      </c>
    </row>
    <row r="596" spans="1:6" x14ac:dyDescent="0.25">
      <c r="A596" s="2">
        <v>8.4740012042213597E-2</v>
      </c>
      <c r="B596" s="3">
        <v>1</v>
      </c>
      <c r="C596">
        <v>-1.1829280395013733</v>
      </c>
      <c r="E596">
        <f t="shared" si="9"/>
        <v>0</v>
      </c>
      <c r="F596">
        <v>1</v>
      </c>
    </row>
    <row r="597" spans="1:6" x14ac:dyDescent="0.25">
      <c r="A597" s="2">
        <v>8.4834085733752798E-2</v>
      </c>
      <c r="B597" s="3">
        <v>1</v>
      </c>
      <c r="C597">
        <v>-1.1826614861937674</v>
      </c>
      <c r="E597">
        <f t="shared" si="9"/>
        <v>0</v>
      </c>
      <c r="F597">
        <v>1</v>
      </c>
    </row>
    <row r="598" spans="1:6" x14ac:dyDescent="0.25">
      <c r="A598" s="2">
        <v>8.4881139770240005E-2</v>
      </c>
      <c r="B598" s="3">
        <v>1</v>
      </c>
      <c r="C598">
        <v>-1.182528160830888</v>
      </c>
      <c r="E598">
        <f t="shared" si="9"/>
        <v>0</v>
      </c>
      <c r="F598">
        <v>1</v>
      </c>
    </row>
    <row r="599" spans="1:6" x14ac:dyDescent="0.25">
      <c r="A599" s="2">
        <v>8.5022370650126702E-2</v>
      </c>
      <c r="B599" s="3">
        <v>1</v>
      </c>
      <c r="C599">
        <v>-1.1821279898845383</v>
      </c>
      <c r="E599">
        <f t="shared" si="9"/>
        <v>0</v>
      </c>
      <c r="F599">
        <v>1</v>
      </c>
    </row>
    <row r="600" spans="1:6" x14ac:dyDescent="0.25">
      <c r="A600" s="2">
        <v>8.5069470505919606E-2</v>
      </c>
      <c r="B600" s="3">
        <v>1</v>
      </c>
      <c r="C600">
        <v>-1.1819945346948466</v>
      </c>
      <c r="E600">
        <f t="shared" si="9"/>
        <v>0</v>
      </c>
      <c r="F600">
        <v>1</v>
      </c>
    </row>
    <row r="601" spans="1:6" x14ac:dyDescent="0.25">
      <c r="A601" s="2">
        <v>8.5116581811493897E-2</v>
      </c>
      <c r="B601" s="3">
        <v>1</v>
      </c>
      <c r="C601">
        <v>-1.1818610470627469</v>
      </c>
      <c r="E601">
        <f t="shared" si="9"/>
        <v>0</v>
      </c>
      <c r="F601">
        <v>1</v>
      </c>
    </row>
    <row r="602" spans="1:6" x14ac:dyDescent="0.25">
      <c r="A602" s="2">
        <v>8.5163704564881607E-2</v>
      </c>
      <c r="B602" s="3">
        <v>1</v>
      </c>
      <c r="C602">
        <v>-1.181727526993815</v>
      </c>
      <c r="E602">
        <f t="shared" si="9"/>
        <v>0</v>
      </c>
      <c r="F602">
        <v>1</v>
      </c>
    </row>
    <row r="603" spans="1:6" x14ac:dyDescent="0.25">
      <c r="A603" s="2">
        <v>8.5309705999999999E-2</v>
      </c>
      <c r="B603" s="3">
        <v>1</v>
      </c>
      <c r="C603">
        <v>-1.1813138389072815</v>
      </c>
      <c r="E603">
        <f t="shared" si="9"/>
        <v>0</v>
      </c>
      <c r="F603">
        <v>1</v>
      </c>
    </row>
    <row r="604" spans="1:6" x14ac:dyDescent="0.25">
      <c r="A604" s="2">
        <v>8.5352310017005606E-2</v>
      </c>
      <c r="B604" s="3">
        <v>1</v>
      </c>
      <c r="C604">
        <v>-1.1811931224618615</v>
      </c>
      <c r="E604">
        <f t="shared" si="9"/>
        <v>0</v>
      </c>
      <c r="F604">
        <v>1</v>
      </c>
    </row>
    <row r="605" spans="1:6" x14ac:dyDescent="0.25">
      <c r="A605" s="2">
        <v>8.6010365598942401E-2</v>
      </c>
      <c r="B605" s="3">
        <v>1</v>
      </c>
      <c r="C605">
        <v>-1.1793285534300342</v>
      </c>
      <c r="E605">
        <f t="shared" si="9"/>
        <v>0</v>
      </c>
      <c r="F605">
        <v>1</v>
      </c>
    </row>
    <row r="606" spans="1:6" x14ac:dyDescent="0.25">
      <c r="A606" s="2">
        <v>8.6389384999999999E-2</v>
      </c>
      <c r="B606" s="3">
        <v>1</v>
      </c>
      <c r="C606">
        <v>-1.178254620076876</v>
      </c>
      <c r="E606">
        <f t="shared" si="9"/>
        <v>0</v>
      </c>
      <c r="F606">
        <v>1</v>
      </c>
    </row>
    <row r="607" spans="1:6" x14ac:dyDescent="0.25">
      <c r="A607" s="2">
        <v>8.6406970960707596E-2</v>
      </c>
      <c r="B607" s="3">
        <v>1</v>
      </c>
      <c r="C607">
        <v>-1.178204791097941</v>
      </c>
      <c r="E607">
        <f t="shared" si="9"/>
        <v>0</v>
      </c>
      <c r="F607">
        <v>1</v>
      </c>
    </row>
    <row r="608" spans="1:6" x14ac:dyDescent="0.25">
      <c r="A608" s="2">
        <v>8.6842241162328596E-2</v>
      </c>
      <c r="B608" s="3">
        <v>1</v>
      </c>
      <c r="C608">
        <v>-1.1769714737905623</v>
      </c>
      <c r="E608">
        <f t="shared" si="9"/>
        <v>0</v>
      </c>
      <c r="F608">
        <v>1</v>
      </c>
    </row>
    <row r="609" spans="1:6" x14ac:dyDescent="0.25">
      <c r="A609" s="2">
        <v>8.6865317999999997E-2</v>
      </c>
      <c r="B609" s="3">
        <v>1</v>
      </c>
      <c r="C609">
        <v>-1.1769060866742522</v>
      </c>
      <c r="E609">
        <f t="shared" si="9"/>
        <v>0</v>
      </c>
      <c r="F609">
        <v>1</v>
      </c>
    </row>
    <row r="610" spans="1:6" x14ac:dyDescent="0.25">
      <c r="A610" s="2">
        <v>8.6962832384623601E-2</v>
      </c>
      <c r="B610" s="3">
        <v>1</v>
      </c>
      <c r="C610">
        <v>-1.1766297843272806</v>
      </c>
      <c r="E610">
        <f t="shared" si="9"/>
        <v>0</v>
      </c>
      <c r="F610">
        <v>1</v>
      </c>
    </row>
    <row r="611" spans="1:6" x14ac:dyDescent="0.25">
      <c r="A611" s="2">
        <v>8.7010400043093197E-2</v>
      </c>
      <c r="B611" s="3">
        <v>1</v>
      </c>
      <c r="C611">
        <v>-1.1764950036410686</v>
      </c>
      <c r="E611">
        <f t="shared" si="9"/>
        <v>0</v>
      </c>
      <c r="F611">
        <v>1</v>
      </c>
    </row>
    <row r="612" spans="1:6" x14ac:dyDescent="0.25">
      <c r="A612" s="2">
        <v>8.7057979069359803E-2</v>
      </c>
      <c r="B612" s="3">
        <v>1</v>
      </c>
      <c r="C612">
        <v>-1.1763601907447474</v>
      </c>
      <c r="E612">
        <f t="shared" si="9"/>
        <v>0</v>
      </c>
      <c r="F612">
        <v>1</v>
      </c>
    </row>
    <row r="613" spans="1:6" x14ac:dyDescent="0.25">
      <c r="A613" s="2">
        <v>8.7105569461184196E-2</v>
      </c>
      <c r="B613" s="3">
        <v>1</v>
      </c>
      <c r="C613">
        <v>-1.1762253456446616</v>
      </c>
      <c r="E613">
        <f t="shared" si="9"/>
        <v>0</v>
      </c>
      <c r="F613">
        <v>1</v>
      </c>
    </row>
    <row r="614" spans="1:6" x14ac:dyDescent="0.25">
      <c r="A614" s="2">
        <v>8.7248408842799094E-2</v>
      </c>
      <c r="B614" s="3">
        <v>1</v>
      </c>
      <c r="C614">
        <v>-1.1758206170855623</v>
      </c>
      <c r="E614">
        <f t="shared" si="9"/>
        <v>0</v>
      </c>
      <c r="F614">
        <v>1</v>
      </c>
    </row>
    <row r="615" spans="1:6" x14ac:dyDescent="0.25">
      <c r="A615" s="2">
        <v>8.7425615999999998E-2</v>
      </c>
      <c r="B615" s="3">
        <v>1</v>
      </c>
      <c r="C615">
        <v>-1.1753185090773566</v>
      </c>
      <c r="E615">
        <f t="shared" si="9"/>
        <v>0</v>
      </c>
      <c r="F615">
        <v>1</v>
      </c>
    </row>
    <row r="616" spans="1:6" x14ac:dyDescent="0.25">
      <c r="A616" s="2">
        <v>8.7439020306394902E-2</v>
      </c>
      <c r="B616" s="3">
        <v>1</v>
      </c>
      <c r="C616">
        <v>-1.1752805286160048</v>
      </c>
      <c r="E616">
        <f t="shared" si="9"/>
        <v>0</v>
      </c>
      <c r="F616">
        <v>1</v>
      </c>
    </row>
    <row r="617" spans="1:6" x14ac:dyDescent="0.25">
      <c r="A617" s="2">
        <v>8.7455095137494707E-2</v>
      </c>
      <c r="B617" s="3">
        <v>1</v>
      </c>
      <c r="C617">
        <v>-1.1752349813505711</v>
      </c>
      <c r="E617">
        <f t="shared" si="9"/>
        <v>0</v>
      </c>
      <c r="F617">
        <v>1</v>
      </c>
    </row>
    <row r="618" spans="1:6" x14ac:dyDescent="0.25">
      <c r="A618" s="2">
        <v>8.7486701551345997E-2</v>
      </c>
      <c r="B618" s="3">
        <v>1</v>
      </c>
      <c r="C618">
        <v>-1.1751454260879279</v>
      </c>
      <c r="E618">
        <f t="shared" si="9"/>
        <v>0</v>
      </c>
      <c r="F618">
        <v>1</v>
      </c>
    </row>
    <row r="619" spans="1:6" x14ac:dyDescent="0.25">
      <c r="A619" s="2">
        <v>8.75485019757202E-2</v>
      </c>
      <c r="B619" s="3">
        <v>1</v>
      </c>
      <c r="C619">
        <v>-1.1749703175399497</v>
      </c>
      <c r="E619">
        <f t="shared" si="9"/>
        <v>0</v>
      </c>
      <c r="F619">
        <v>1</v>
      </c>
    </row>
    <row r="620" spans="1:6" x14ac:dyDescent="0.25">
      <c r="A620" s="2">
        <v>8.7582098081817994E-2</v>
      </c>
      <c r="B620" s="3">
        <v>1</v>
      </c>
      <c r="C620">
        <v>-1.1748751245794469</v>
      </c>
      <c r="E620">
        <f t="shared" si="9"/>
        <v>0</v>
      </c>
      <c r="F620">
        <v>1</v>
      </c>
    </row>
    <row r="621" spans="1:6" x14ac:dyDescent="0.25">
      <c r="A621" s="2">
        <v>8.7629813363294701E-2</v>
      </c>
      <c r="B621" s="3">
        <v>2</v>
      </c>
      <c r="C621">
        <v>-1.1747399256105018</v>
      </c>
      <c r="E621">
        <f t="shared" si="9"/>
        <v>0</v>
      </c>
      <c r="F621">
        <v>2</v>
      </c>
    </row>
    <row r="622" spans="1:6" x14ac:dyDescent="0.25">
      <c r="A622" s="2">
        <v>8.7677540018310296E-2</v>
      </c>
      <c r="B622" s="3">
        <v>1</v>
      </c>
      <c r="C622">
        <v>-1.174604694415178</v>
      </c>
      <c r="E622">
        <f t="shared" si="9"/>
        <v>0</v>
      </c>
      <c r="F622">
        <v>1</v>
      </c>
    </row>
    <row r="623" spans="1:6" x14ac:dyDescent="0.25">
      <c r="A623" s="2">
        <v>8.7725277980816904E-2</v>
      </c>
      <c r="B623" s="3">
        <v>1</v>
      </c>
      <c r="C623">
        <v>-1.174469431180619</v>
      </c>
      <c r="E623">
        <f t="shared" si="9"/>
        <v>0</v>
      </c>
      <c r="F623">
        <v>1</v>
      </c>
    </row>
    <row r="624" spans="1:6" x14ac:dyDescent="0.25">
      <c r="A624" s="2">
        <v>8.7820787916282006E-2</v>
      </c>
      <c r="B624" s="3">
        <v>1</v>
      </c>
      <c r="C624">
        <v>-1.1741988083445116</v>
      </c>
      <c r="E624">
        <f t="shared" si="9"/>
        <v>0</v>
      </c>
      <c r="F624">
        <v>1</v>
      </c>
    </row>
    <row r="625" spans="1:6" x14ac:dyDescent="0.25">
      <c r="A625" s="2">
        <v>8.7868559885256201E-2</v>
      </c>
      <c r="B625" s="3">
        <v>1</v>
      </c>
      <c r="C625">
        <v>-1.1740634487542523</v>
      </c>
      <c r="E625">
        <f t="shared" si="9"/>
        <v>0</v>
      </c>
      <c r="F625">
        <v>1</v>
      </c>
    </row>
    <row r="626" spans="1:6" x14ac:dyDescent="0.25">
      <c r="A626" s="2">
        <v>8.8124300229219396E-2</v>
      </c>
      <c r="B626" s="3">
        <v>1</v>
      </c>
      <c r="C626">
        <v>-1.1733388207157829</v>
      </c>
      <c r="E626">
        <f t="shared" si="9"/>
        <v>0</v>
      </c>
      <c r="F626">
        <v>1</v>
      </c>
    </row>
    <row r="627" spans="1:6" x14ac:dyDescent="0.25">
      <c r="A627" s="2">
        <v>8.8251143429909001E-2</v>
      </c>
      <c r="B627" s="3">
        <v>1</v>
      </c>
      <c r="C627">
        <v>-1.1729794165706078</v>
      </c>
      <c r="E627">
        <f t="shared" si="9"/>
        <v>0</v>
      </c>
      <c r="F627">
        <v>1</v>
      </c>
    </row>
    <row r="628" spans="1:6" x14ac:dyDescent="0.25">
      <c r="A628" s="2">
        <v>8.8482535000000001E-2</v>
      </c>
      <c r="B628" s="3">
        <v>1</v>
      </c>
      <c r="C628">
        <v>-1.1723237796188661</v>
      </c>
      <c r="E628">
        <f t="shared" si="9"/>
        <v>0</v>
      </c>
      <c r="F628">
        <v>1</v>
      </c>
    </row>
    <row r="629" spans="1:6" x14ac:dyDescent="0.25">
      <c r="A629" s="2">
        <v>8.8712154000000001E-2</v>
      </c>
      <c r="B629" s="3">
        <v>1</v>
      </c>
      <c r="C629">
        <v>-1.1716731651597363</v>
      </c>
      <c r="E629">
        <f t="shared" si="9"/>
        <v>0</v>
      </c>
      <c r="F629">
        <v>1</v>
      </c>
    </row>
    <row r="630" spans="1:6" x14ac:dyDescent="0.25">
      <c r="A630" s="2">
        <v>8.8948019000000003E-2</v>
      </c>
      <c r="B630" s="3">
        <v>1</v>
      </c>
      <c r="C630">
        <v>-1.1710048529582082</v>
      </c>
      <c r="E630">
        <f t="shared" si="9"/>
        <v>0</v>
      </c>
      <c r="F630">
        <v>1</v>
      </c>
    </row>
    <row r="631" spans="1:6" x14ac:dyDescent="0.25">
      <c r="A631" s="2">
        <v>8.92018025932763E-2</v>
      </c>
      <c r="B631" s="3">
        <v>1</v>
      </c>
      <c r="C631">
        <v>-1.1702857692792639</v>
      </c>
      <c r="E631">
        <f t="shared" si="9"/>
        <v>0</v>
      </c>
      <c r="F631">
        <v>1</v>
      </c>
    </row>
    <row r="632" spans="1:6" x14ac:dyDescent="0.25">
      <c r="A632" s="2">
        <v>8.9477287000000003E-2</v>
      </c>
      <c r="B632" s="3">
        <v>1</v>
      </c>
      <c r="C632">
        <v>-1.1695051973828647</v>
      </c>
      <c r="E632">
        <f t="shared" si="9"/>
        <v>0</v>
      </c>
      <c r="F632">
        <v>1</v>
      </c>
    </row>
    <row r="633" spans="1:6" x14ac:dyDescent="0.25">
      <c r="A633" s="2">
        <v>8.9538272000000002E-2</v>
      </c>
      <c r="B633" s="3">
        <v>1</v>
      </c>
      <c r="C633">
        <v>-1.1693323993008682</v>
      </c>
      <c r="E633">
        <f t="shared" si="9"/>
        <v>0</v>
      </c>
      <c r="F633">
        <v>1</v>
      </c>
    </row>
    <row r="634" spans="1:6" x14ac:dyDescent="0.25">
      <c r="A634" s="2">
        <v>8.9756183000000003E-2</v>
      </c>
      <c r="B634" s="3">
        <v>1</v>
      </c>
      <c r="C634">
        <v>-1.1687149589000152</v>
      </c>
      <c r="E634">
        <f t="shared" si="9"/>
        <v>0</v>
      </c>
      <c r="F634">
        <v>1</v>
      </c>
    </row>
    <row r="635" spans="1:6" x14ac:dyDescent="0.25">
      <c r="A635" s="2">
        <v>9.0021033E-2</v>
      </c>
      <c r="B635" s="3">
        <v>1</v>
      </c>
      <c r="C635">
        <v>-1.1679645190866699</v>
      </c>
      <c r="E635">
        <f t="shared" si="9"/>
        <v>0</v>
      </c>
      <c r="F635">
        <v>1</v>
      </c>
    </row>
    <row r="636" spans="1:6" x14ac:dyDescent="0.25">
      <c r="A636" s="2">
        <v>9.0539975362402603E-2</v>
      </c>
      <c r="B636" s="3">
        <v>1</v>
      </c>
      <c r="C636">
        <v>-1.166494120711822</v>
      </c>
      <c r="E636">
        <f t="shared" si="9"/>
        <v>0</v>
      </c>
      <c r="F636">
        <v>1</v>
      </c>
    </row>
    <row r="637" spans="1:6" x14ac:dyDescent="0.25">
      <c r="A637" s="2">
        <v>9.0591643999999999E-2</v>
      </c>
      <c r="B637" s="3">
        <v>1</v>
      </c>
      <c r="C637">
        <v>-1.1663477200973067</v>
      </c>
      <c r="E637">
        <f t="shared" si="9"/>
        <v>0</v>
      </c>
      <c r="F637">
        <v>1</v>
      </c>
    </row>
    <row r="638" spans="1:6" x14ac:dyDescent="0.25">
      <c r="A638" s="2">
        <v>9.0867982999999999E-2</v>
      </c>
      <c r="B638" s="3">
        <v>1</v>
      </c>
      <c r="C638">
        <v>-1.1655647267517146</v>
      </c>
      <c r="E638">
        <f t="shared" si="9"/>
        <v>0</v>
      </c>
      <c r="F638">
        <v>1</v>
      </c>
    </row>
    <row r="639" spans="1:6" x14ac:dyDescent="0.25">
      <c r="A639" s="2">
        <v>9.1245726952782297E-2</v>
      </c>
      <c r="B639" s="3">
        <v>1</v>
      </c>
      <c r="C639">
        <v>-1.1644944073202692</v>
      </c>
      <c r="E639">
        <f t="shared" si="9"/>
        <v>0</v>
      </c>
      <c r="F639">
        <v>1</v>
      </c>
    </row>
    <row r="640" spans="1:6" x14ac:dyDescent="0.25">
      <c r="A640" s="2">
        <v>9.1722839170325005E-2</v>
      </c>
      <c r="B640" s="3">
        <v>1</v>
      </c>
      <c r="C640">
        <v>-1.1631425326611131</v>
      </c>
      <c r="E640">
        <f t="shared" si="9"/>
        <v>0</v>
      </c>
      <c r="F640">
        <v>1</v>
      </c>
    </row>
    <row r="641" spans="1:6" x14ac:dyDescent="0.25">
      <c r="A641" s="2">
        <v>9.20056707540442E-2</v>
      </c>
      <c r="B641" s="3">
        <v>1</v>
      </c>
      <c r="C641">
        <v>-1.1623411428899428</v>
      </c>
      <c r="E641">
        <f t="shared" si="9"/>
        <v>0</v>
      </c>
      <c r="F641">
        <v>1</v>
      </c>
    </row>
    <row r="642" spans="1:6" x14ac:dyDescent="0.25">
      <c r="A642" s="2">
        <v>9.2100028237940806E-2</v>
      </c>
      <c r="B642" s="3">
        <v>1</v>
      </c>
      <c r="C642">
        <v>-1.1620737854702594</v>
      </c>
      <c r="E642">
        <f t="shared" si="9"/>
        <v>0</v>
      </c>
      <c r="F642">
        <v>1</v>
      </c>
    </row>
    <row r="643" spans="1:6" x14ac:dyDescent="0.25">
      <c r="A643" s="2">
        <v>9.2147222026624398E-2</v>
      </c>
      <c r="B643" s="3">
        <v>1</v>
      </c>
      <c r="C643">
        <v>-1.1619400641262128</v>
      </c>
      <c r="E643">
        <f t="shared" si="9"/>
        <v>0</v>
      </c>
      <c r="F643">
        <v>1</v>
      </c>
    </row>
    <row r="644" spans="1:6" x14ac:dyDescent="0.25">
      <c r="A644" s="2">
        <v>9.2191241628699502E-2</v>
      </c>
      <c r="B644" s="3">
        <v>2</v>
      </c>
      <c r="C644">
        <v>-1.1618153366881732</v>
      </c>
      <c r="E644">
        <f t="shared" si="9"/>
        <v>0</v>
      </c>
      <c r="F644">
        <v>2</v>
      </c>
    </row>
    <row r="645" spans="1:6" x14ac:dyDescent="0.25">
      <c r="A645" s="2">
        <v>9.2275731E-2</v>
      </c>
      <c r="B645" s="3">
        <v>1</v>
      </c>
      <c r="C645">
        <v>-1.1615759400937675</v>
      </c>
      <c r="E645">
        <f t="shared" ref="E645:E667" si="10">IF(A645 &lt;= 0.1,0,A645)</f>
        <v>0</v>
      </c>
      <c r="F645">
        <v>1</v>
      </c>
    </row>
    <row r="646" spans="1:6" x14ac:dyDescent="0.25">
      <c r="A646" s="2">
        <v>9.2279840000000002E-2</v>
      </c>
      <c r="B646" s="3">
        <v>1</v>
      </c>
      <c r="C646">
        <v>-1.1615642974387059</v>
      </c>
      <c r="E646">
        <f t="shared" si="10"/>
        <v>0</v>
      </c>
      <c r="F646">
        <v>1</v>
      </c>
    </row>
    <row r="647" spans="1:6" x14ac:dyDescent="0.25">
      <c r="A647" s="2">
        <v>9.2288863554373796E-2</v>
      </c>
      <c r="B647" s="3">
        <v>1</v>
      </c>
      <c r="C647">
        <v>-1.1615387296287758</v>
      </c>
      <c r="E647">
        <f t="shared" si="10"/>
        <v>0</v>
      </c>
      <c r="F647">
        <v>1</v>
      </c>
    </row>
    <row r="648" spans="1:6" x14ac:dyDescent="0.25">
      <c r="A648" s="2">
        <v>9.2386370925910996E-2</v>
      </c>
      <c r="B648" s="3">
        <v>1</v>
      </c>
      <c r="C648">
        <v>-1.1612624471530493</v>
      </c>
      <c r="E648">
        <f t="shared" si="10"/>
        <v>0</v>
      </c>
      <c r="F648">
        <v>1</v>
      </c>
    </row>
    <row r="649" spans="1:6" x14ac:dyDescent="0.25">
      <c r="A649" s="2">
        <v>9.2575204999999994E-2</v>
      </c>
      <c r="B649" s="3">
        <v>1</v>
      </c>
      <c r="C649">
        <v>-1.1607273948316876</v>
      </c>
      <c r="E649">
        <f t="shared" si="10"/>
        <v>0</v>
      </c>
      <c r="F649">
        <v>1</v>
      </c>
    </row>
    <row r="650" spans="1:6" x14ac:dyDescent="0.25">
      <c r="A650" s="2">
        <v>9.2679404650635094E-2</v>
      </c>
      <c r="B650" s="3">
        <v>1</v>
      </c>
      <c r="C650">
        <v>-1.1604321501030743</v>
      </c>
      <c r="E650">
        <f t="shared" si="10"/>
        <v>0</v>
      </c>
      <c r="F650">
        <v>1</v>
      </c>
    </row>
    <row r="651" spans="1:6" x14ac:dyDescent="0.25">
      <c r="A651" s="2">
        <v>9.2808987111254904E-2</v>
      </c>
      <c r="B651" s="3">
        <v>1</v>
      </c>
      <c r="C651">
        <v>-1.1600649843958424</v>
      </c>
      <c r="E651">
        <f t="shared" si="10"/>
        <v>0</v>
      </c>
      <c r="F651">
        <v>1</v>
      </c>
    </row>
    <row r="652" spans="1:6" x14ac:dyDescent="0.25">
      <c r="A652" s="2">
        <v>9.3781113999999999E-2</v>
      </c>
      <c r="B652" s="3">
        <v>1</v>
      </c>
      <c r="C652">
        <v>-1.1573105093309457</v>
      </c>
      <c r="E652">
        <f t="shared" si="10"/>
        <v>0</v>
      </c>
      <c r="F652">
        <v>1</v>
      </c>
    </row>
    <row r="653" spans="1:6" x14ac:dyDescent="0.25">
      <c r="A653" s="2">
        <v>9.3822304662064801E-2</v>
      </c>
      <c r="B653" s="3">
        <v>1</v>
      </c>
      <c r="C653">
        <v>-1.1571937975591826</v>
      </c>
      <c r="E653">
        <f t="shared" si="10"/>
        <v>0</v>
      </c>
      <c r="F653">
        <v>1</v>
      </c>
    </row>
    <row r="654" spans="1:6" x14ac:dyDescent="0.25">
      <c r="A654" s="2">
        <v>9.4565257999999999E-2</v>
      </c>
      <c r="B654" s="3">
        <v>1</v>
      </c>
      <c r="C654">
        <v>-1.1550886747944311</v>
      </c>
      <c r="E654">
        <f t="shared" si="10"/>
        <v>0</v>
      </c>
      <c r="F654">
        <v>1</v>
      </c>
    </row>
    <row r="655" spans="1:6" x14ac:dyDescent="0.25">
      <c r="A655" s="2">
        <v>9.4656153000000007E-2</v>
      </c>
      <c r="B655" s="3">
        <v>1</v>
      </c>
      <c r="C655">
        <v>-1.1548311281573382</v>
      </c>
      <c r="E655">
        <f t="shared" si="10"/>
        <v>0</v>
      </c>
      <c r="F655">
        <v>1</v>
      </c>
    </row>
    <row r="656" spans="1:6" x14ac:dyDescent="0.25">
      <c r="A656" s="2">
        <v>9.4671946000000007E-2</v>
      </c>
      <c r="B656" s="3">
        <v>1</v>
      </c>
      <c r="C656">
        <v>-1.1547863794468525</v>
      </c>
      <c r="E656">
        <f t="shared" si="10"/>
        <v>0</v>
      </c>
      <c r="F656">
        <v>1</v>
      </c>
    </row>
    <row r="657" spans="1:6" x14ac:dyDescent="0.25">
      <c r="A657" s="2">
        <v>9.4964267000000005E-2</v>
      </c>
      <c r="B657" s="3">
        <v>1</v>
      </c>
      <c r="C657">
        <v>-1.1539581018683103</v>
      </c>
      <c r="E657">
        <f t="shared" si="10"/>
        <v>0</v>
      </c>
      <c r="F657">
        <v>1</v>
      </c>
    </row>
    <row r="658" spans="1:6" x14ac:dyDescent="0.25">
      <c r="A658" s="2">
        <v>9.6295133269059502E-2</v>
      </c>
      <c r="B658" s="3">
        <v>1</v>
      </c>
      <c r="C658">
        <v>-1.1501871559195067</v>
      </c>
      <c r="E658">
        <f t="shared" si="10"/>
        <v>0</v>
      </c>
      <c r="F658">
        <v>1</v>
      </c>
    </row>
    <row r="659" spans="1:6" x14ac:dyDescent="0.25">
      <c r="A659" s="2">
        <v>9.6696032550349698E-2</v>
      </c>
      <c r="B659" s="3">
        <v>1</v>
      </c>
      <c r="C659">
        <v>-1.1490512269717184</v>
      </c>
      <c r="E659">
        <f t="shared" si="10"/>
        <v>0</v>
      </c>
      <c r="F659">
        <v>1</v>
      </c>
    </row>
    <row r="660" spans="1:6" x14ac:dyDescent="0.25">
      <c r="A660" s="2">
        <v>9.6823664503124796E-2</v>
      </c>
      <c r="B660" s="3">
        <v>1</v>
      </c>
      <c r="C660">
        <v>-1.1486895879352168</v>
      </c>
      <c r="E660">
        <f t="shared" si="10"/>
        <v>0</v>
      </c>
      <c r="F660">
        <v>1</v>
      </c>
    </row>
    <row r="661" spans="1:6" x14ac:dyDescent="0.25">
      <c r="A661" s="2">
        <v>9.7218831155393801E-2</v>
      </c>
      <c r="B661" s="3">
        <v>1</v>
      </c>
      <c r="C661">
        <v>-1.1475699021177008</v>
      </c>
      <c r="E661">
        <f t="shared" si="10"/>
        <v>0</v>
      </c>
      <c r="F661">
        <v>1</v>
      </c>
    </row>
    <row r="662" spans="1:6" x14ac:dyDescent="0.25">
      <c r="A662" s="2">
        <v>9.7260191102248594E-2</v>
      </c>
      <c r="B662" s="3">
        <v>1</v>
      </c>
      <c r="C662">
        <v>-1.1474527106855783</v>
      </c>
      <c r="E662">
        <f t="shared" si="10"/>
        <v>0</v>
      </c>
      <c r="F662">
        <v>1</v>
      </c>
    </row>
    <row r="663" spans="1:6" x14ac:dyDescent="0.25">
      <c r="A663" s="2">
        <v>9.7473034262537894E-2</v>
      </c>
      <c r="B663" s="3">
        <v>1</v>
      </c>
      <c r="C663">
        <v>-1.1468496297662678</v>
      </c>
      <c r="E663">
        <f t="shared" si="10"/>
        <v>0</v>
      </c>
      <c r="F663">
        <v>1</v>
      </c>
    </row>
    <row r="664" spans="1:6" x14ac:dyDescent="0.25">
      <c r="A664" s="2">
        <v>9.92624149635664E-2</v>
      </c>
      <c r="B664" s="3">
        <v>1</v>
      </c>
      <c r="C664">
        <v>-1.1417795050946287</v>
      </c>
      <c r="E664">
        <f t="shared" si="10"/>
        <v>0</v>
      </c>
      <c r="F664">
        <v>1</v>
      </c>
    </row>
    <row r="665" spans="1:6" x14ac:dyDescent="0.25">
      <c r="A665" s="2">
        <v>9.9266278355464602E-2</v>
      </c>
      <c r="B665" s="3">
        <v>1</v>
      </c>
      <c r="C665">
        <v>-1.1417685583583819</v>
      </c>
      <c r="E665">
        <f t="shared" si="10"/>
        <v>0</v>
      </c>
      <c r="F665">
        <v>1</v>
      </c>
    </row>
    <row r="666" spans="1:6" x14ac:dyDescent="0.25">
      <c r="A666" s="2">
        <v>9.9608810000000006E-2</v>
      </c>
      <c r="B666" s="3">
        <v>1</v>
      </c>
      <c r="C666">
        <v>-1.1407980113189633</v>
      </c>
      <c r="E666">
        <f t="shared" si="10"/>
        <v>0</v>
      </c>
      <c r="F666">
        <v>1</v>
      </c>
    </row>
    <row r="667" spans="1:6" x14ac:dyDescent="0.25">
      <c r="A667" s="2">
        <v>9.9908024999999998E-2</v>
      </c>
      <c r="B667" s="3">
        <v>1</v>
      </c>
      <c r="C667">
        <v>-1.1399501999210016</v>
      </c>
      <c r="E667">
        <f t="shared" si="10"/>
        <v>0</v>
      </c>
      <c r="F667">
        <v>1</v>
      </c>
    </row>
    <row r="668" spans="1:6" x14ac:dyDescent="0.25">
      <c r="A668" s="2">
        <v>0.10034128</v>
      </c>
      <c r="B668" s="3">
        <v>1</v>
      </c>
      <c r="C668">
        <v>-1.1387225925910756</v>
      </c>
      <c r="E668">
        <f>IF(A668 &lt;= 0.4,0.25,A668)</f>
        <v>0.25</v>
      </c>
      <c r="F668">
        <v>1</v>
      </c>
    </row>
    <row r="669" spans="1:6" x14ac:dyDescent="0.25">
      <c r="A669" s="2">
        <v>0.100435866</v>
      </c>
      <c r="B669" s="3">
        <v>1</v>
      </c>
      <c r="C669">
        <v>-1.1384545876819379</v>
      </c>
      <c r="E669">
        <f t="shared" ref="E669:E732" si="11">IF(A669 &lt;= 0.4,0.25,A669)</f>
        <v>0.25</v>
      </c>
      <c r="F669">
        <v>1</v>
      </c>
    </row>
    <row r="670" spans="1:6" x14ac:dyDescent="0.25">
      <c r="A670" s="2">
        <v>0.100488429</v>
      </c>
      <c r="B670" s="3">
        <v>1</v>
      </c>
      <c r="C670">
        <v>-1.1383056529343114</v>
      </c>
      <c r="E670">
        <f t="shared" si="11"/>
        <v>0.25</v>
      </c>
      <c r="F670">
        <v>1</v>
      </c>
    </row>
    <row r="671" spans="1:6" x14ac:dyDescent="0.25">
      <c r="A671" s="2">
        <v>0.10084594299999999</v>
      </c>
      <c r="B671" s="3">
        <v>1</v>
      </c>
      <c r="C671">
        <v>-1.1372926541069437</v>
      </c>
      <c r="E671">
        <f t="shared" si="11"/>
        <v>0.25</v>
      </c>
      <c r="F671">
        <v>1</v>
      </c>
    </row>
    <row r="672" spans="1:6" x14ac:dyDescent="0.25">
      <c r="A672" s="2">
        <v>0.1011537</v>
      </c>
      <c r="B672" s="3">
        <v>1</v>
      </c>
      <c r="C672">
        <v>-1.1364206393603484</v>
      </c>
      <c r="E672">
        <f t="shared" si="11"/>
        <v>0.25</v>
      </c>
      <c r="F672">
        <v>1</v>
      </c>
    </row>
    <row r="673" spans="1:6" x14ac:dyDescent="0.25">
      <c r="A673" s="2">
        <v>0.10125137915837</v>
      </c>
      <c r="B673" s="3">
        <v>1</v>
      </c>
      <c r="C673">
        <v>-1.1361438701348436</v>
      </c>
      <c r="E673">
        <f t="shared" si="11"/>
        <v>0.25</v>
      </c>
      <c r="F673">
        <v>1</v>
      </c>
    </row>
    <row r="674" spans="1:6" x14ac:dyDescent="0.25">
      <c r="A674" s="2">
        <v>0.101530774</v>
      </c>
      <c r="B674" s="3">
        <v>1</v>
      </c>
      <c r="C674">
        <v>-1.1353522182080833</v>
      </c>
      <c r="E674">
        <f t="shared" si="11"/>
        <v>0.25</v>
      </c>
      <c r="F674">
        <v>1</v>
      </c>
    </row>
    <row r="675" spans="1:6" x14ac:dyDescent="0.25">
      <c r="A675" s="2">
        <v>0.101800408224258</v>
      </c>
      <c r="B675" s="3">
        <v>1</v>
      </c>
      <c r="C675">
        <v>-1.1345882225240218</v>
      </c>
      <c r="E675">
        <f t="shared" si="11"/>
        <v>0.25</v>
      </c>
      <c r="F675">
        <v>1</v>
      </c>
    </row>
    <row r="676" spans="1:6" x14ac:dyDescent="0.25">
      <c r="A676" s="2">
        <v>0.10192449200000001</v>
      </c>
      <c r="B676" s="3">
        <v>1</v>
      </c>
      <c r="C676">
        <v>-1.1342366370775163</v>
      </c>
      <c r="E676">
        <f t="shared" si="11"/>
        <v>0.25</v>
      </c>
      <c r="F676">
        <v>1</v>
      </c>
    </row>
    <row r="677" spans="1:6" x14ac:dyDescent="0.25">
      <c r="A677" s="2">
        <v>0.10193224400000001</v>
      </c>
      <c r="B677" s="3">
        <v>1</v>
      </c>
      <c r="C677">
        <v>-1.1342146721561153</v>
      </c>
      <c r="E677">
        <f t="shared" si="11"/>
        <v>0.25</v>
      </c>
      <c r="F677">
        <v>1</v>
      </c>
    </row>
    <row r="678" spans="1:6" x14ac:dyDescent="0.25">
      <c r="A678" s="2">
        <v>0.10200084600000001</v>
      </c>
      <c r="B678" s="3">
        <v>1</v>
      </c>
      <c r="C678">
        <v>-1.1340202916687634</v>
      </c>
      <c r="E678">
        <f t="shared" si="11"/>
        <v>0.25</v>
      </c>
      <c r="F678">
        <v>1</v>
      </c>
    </row>
    <row r="679" spans="1:6" x14ac:dyDescent="0.25">
      <c r="A679" s="2">
        <v>0.10207469299999999</v>
      </c>
      <c r="B679" s="3">
        <v>1</v>
      </c>
      <c r="C679">
        <v>-1.1338110497246587</v>
      </c>
      <c r="E679">
        <f t="shared" si="11"/>
        <v>0.25</v>
      </c>
      <c r="F679">
        <v>1</v>
      </c>
    </row>
    <row r="680" spans="1:6" x14ac:dyDescent="0.25">
      <c r="A680" s="2">
        <v>0.102385343</v>
      </c>
      <c r="B680" s="3">
        <v>1</v>
      </c>
      <c r="C680">
        <v>-1.1329308378008689</v>
      </c>
      <c r="E680">
        <f t="shared" si="11"/>
        <v>0.25</v>
      </c>
      <c r="F680">
        <v>1</v>
      </c>
    </row>
    <row r="681" spans="1:6" x14ac:dyDescent="0.25">
      <c r="A681" s="2">
        <v>0.10334009800000001</v>
      </c>
      <c r="B681" s="3">
        <v>1</v>
      </c>
      <c r="C681">
        <v>-1.1302255851522356</v>
      </c>
      <c r="E681">
        <f t="shared" si="11"/>
        <v>0.25</v>
      </c>
      <c r="F681">
        <v>1</v>
      </c>
    </row>
    <row r="682" spans="1:6" x14ac:dyDescent="0.25">
      <c r="A682" s="2">
        <v>0.10341151899999999</v>
      </c>
      <c r="B682" s="3">
        <v>1</v>
      </c>
      <c r="C682">
        <v>-1.1300232171631512</v>
      </c>
      <c r="E682">
        <f t="shared" si="11"/>
        <v>0.25</v>
      </c>
      <c r="F682">
        <v>1</v>
      </c>
    </row>
    <row r="683" spans="1:6" x14ac:dyDescent="0.25">
      <c r="A683" s="2">
        <v>0.10354087300000001</v>
      </c>
      <c r="B683" s="3">
        <v>1</v>
      </c>
      <c r="C683">
        <v>-1.1296566987881635</v>
      </c>
      <c r="E683">
        <f t="shared" si="11"/>
        <v>0.25</v>
      </c>
      <c r="F683">
        <v>1</v>
      </c>
    </row>
    <row r="684" spans="1:6" x14ac:dyDescent="0.25">
      <c r="A684" s="2">
        <v>0.10358400800000001</v>
      </c>
      <c r="B684" s="3">
        <v>1</v>
      </c>
      <c r="C684">
        <v>-1.1295344778278138</v>
      </c>
      <c r="E684">
        <f t="shared" si="11"/>
        <v>0.25</v>
      </c>
      <c r="F684">
        <v>1</v>
      </c>
    </row>
    <row r="685" spans="1:6" x14ac:dyDescent="0.25">
      <c r="A685" s="2">
        <v>0.103627152</v>
      </c>
      <c r="B685" s="3">
        <v>1</v>
      </c>
      <c r="C685">
        <v>-1.1294122313663943</v>
      </c>
      <c r="E685">
        <f t="shared" si="11"/>
        <v>0.25</v>
      </c>
      <c r="F685">
        <v>1</v>
      </c>
    </row>
    <row r="686" spans="1:6" x14ac:dyDescent="0.25">
      <c r="A686" s="2">
        <v>0.103670304</v>
      </c>
      <c r="B686" s="3">
        <v>1</v>
      </c>
      <c r="C686">
        <v>-1.1292899622373571</v>
      </c>
      <c r="E686">
        <f t="shared" si="11"/>
        <v>0.25</v>
      </c>
      <c r="F686">
        <v>1</v>
      </c>
    </row>
    <row r="687" spans="1:6" x14ac:dyDescent="0.25">
      <c r="A687" s="2">
        <v>0.103713465</v>
      </c>
      <c r="B687" s="3">
        <v>1</v>
      </c>
      <c r="C687">
        <v>-1.1291676676072504</v>
      </c>
      <c r="E687">
        <f t="shared" si="11"/>
        <v>0.25</v>
      </c>
      <c r="F687">
        <v>1</v>
      </c>
    </row>
    <row r="688" spans="1:6" x14ac:dyDescent="0.25">
      <c r="A688" s="2">
        <v>0.103756634</v>
      </c>
      <c r="B688" s="3">
        <v>1</v>
      </c>
      <c r="C688">
        <v>-1.1290453503095259</v>
      </c>
      <c r="E688">
        <f t="shared" si="11"/>
        <v>0.25</v>
      </c>
      <c r="F688">
        <v>1</v>
      </c>
    </row>
    <row r="689" spans="1:6" x14ac:dyDescent="0.25">
      <c r="A689" s="2">
        <v>0.104267197027792</v>
      </c>
      <c r="B689" s="3">
        <v>5</v>
      </c>
      <c r="C689">
        <v>-1.1275986943787075</v>
      </c>
      <c r="E689">
        <f t="shared" si="11"/>
        <v>0.25</v>
      </c>
      <c r="F689">
        <v>5</v>
      </c>
    </row>
    <row r="690" spans="1:6" x14ac:dyDescent="0.25">
      <c r="A690" s="2">
        <v>0.104275325</v>
      </c>
      <c r="B690" s="3">
        <v>1</v>
      </c>
      <c r="C690">
        <v>-1.127575664158029</v>
      </c>
      <c r="E690">
        <f t="shared" si="11"/>
        <v>0.25</v>
      </c>
      <c r="F690">
        <v>1</v>
      </c>
    </row>
    <row r="691" spans="1:6" x14ac:dyDescent="0.25">
      <c r="A691" s="2">
        <v>0.105950503338526</v>
      </c>
      <c r="B691" s="3">
        <v>1</v>
      </c>
      <c r="C691">
        <v>-1.122829126420881</v>
      </c>
      <c r="E691">
        <f t="shared" si="11"/>
        <v>0.25</v>
      </c>
      <c r="F691">
        <v>1</v>
      </c>
    </row>
    <row r="692" spans="1:6" x14ac:dyDescent="0.25">
      <c r="A692" s="2">
        <v>0.106524630662881</v>
      </c>
      <c r="B692" s="3">
        <v>2</v>
      </c>
      <c r="C692">
        <v>-1.1212023640945628</v>
      </c>
      <c r="E692">
        <f t="shared" si="11"/>
        <v>0.25</v>
      </c>
      <c r="F692">
        <v>2</v>
      </c>
    </row>
    <row r="693" spans="1:6" x14ac:dyDescent="0.25">
      <c r="A693" s="2">
        <v>0.10685942900000001</v>
      </c>
      <c r="B693" s="3">
        <v>1</v>
      </c>
      <c r="C693">
        <v>-1.1202537290120029</v>
      </c>
      <c r="E693">
        <f t="shared" si="11"/>
        <v>0.25</v>
      </c>
      <c r="F693">
        <v>1</v>
      </c>
    </row>
    <row r="694" spans="1:6" x14ac:dyDescent="0.25">
      <c r="A694" s="2">
        <v>0.106913444</v>
      </c>
      <c r="B694" s="3">
        <v>1</v>
      </c>
      <c r="C694">
        <v>-1.1201006800917921</v>
      </c>
      <c r="E694">
        <f t="shared" si="11"/>
        <v>0.25</v>
      </c>
      <c r="F694">
        <v>1</v>
      </c>
    </row>
    <row r="695" spans="1:6" x14ac:dyDescent="0.25">
      <c r="A695" s="2">
        <v>0.10692080900000001</v>
      </c>
      <c r="B695" s="3">
        <v>1</v>
      </c>
      <c r="C695">
        <v>-1.1200798117163899</v>
      </c>
      <c r="E695">
        <f t="shared" si="11"/>
        <v>0.25</v>
      </c>
      <c r="F695">
        <v>1</v>
      </c>
    </row>
    <row r="696" spans="1:6" x14ac:dyDescent="0.25">
      <c r="A696" s="2">
        <v>0.10726885999999999</v>
      </c>
      <c r="B696" s="3">
        <v>1</v>
      </c>
      <c r="C696">
        <v>-1.1190936258471254</v>
      </c>
      <c r="E696">
        <f t="shared" si="11"/>
        <v>0.25</v>
      </c>
      <c r="F696">
        <v>1</v>
      </c>
    </row>
    <row r="697" spans="1:6" x14ac:dyDescent="0.25">
      <c r="A697" s="2">
        <v>0.10753072399999999</v>
      </c>
      <c r="B697" s="3">
        <v>1</v>
      </c>
      <c r="C697">
        <v>-1.1183516467220289</v>
      </c>
      <c r="E697">
        <f t="shared" si="11"/>
        <v>0.25</v>
      </c>
      <c r="F697">
        <v>1</v>
      </c>
    </row>
    <row r="698" spans="1:6" x14ac:dyDescent="0.25">
      <c r="A698" s="2">
        <v>0.107637343</v>
      </c>
      <c r="B698" s="3">
        <v>7</v>
      </c>
      <c r="C698">
        <v>-1.1180495468826515</v>
      </c>
      <c r="E698">
        <f t="shared" si="11"/>
        <v>0.25</v>
      </c>
      <c r="F698">
        <v>7</v>
      </c>
    </row>
    <row r="699" spans="1:6" x14ac:dyDescent="0.25">
      <c r="A699" s="2">
        <v>0.108227215</v>
      </c>
      <c r="B699" s="3">
        <v>1</v>
      </c>
      <c r="C699">
        <v>-1.1163781727705968</v>
      </c>
      <c r="E699">
        <f t="shared" si="11"/>
        <v>0.25</v>
      </c>
      <c r="F699">
        <v>1</v>
      </c>
    </row>
    <row r="700" spans="1:6" x14ac:dyDescent="0.25">
      <c r="A700" s="2">
        <v>0.108682771</v>
      </c>
      <c r="B700" s="3">
        <v>1</v>
      </c>
      <c r="C700">
        <v>-1.115087376623312</v>
      </c>
      <c r="E700">
        <f t="shared" si="11"/>
        <v>0.25</v>
      </c>
      <c r="F700">
        <v>1</v>
      </c>
    </row>
    <row r="701" spans="1:6" x14ac:dyDescent="0.25">
      <c r="A701" s="2">
        <v>0.11043938148975101</v>
      </c>
      <c r="B701" s="3">
        <v>2</v>
      </c>
      <c r="C701">
        <v>-1.1101101047786859</v>
      </c>
      <c r="E701">
        <f t="shared" si="11"/>
        <v>0.25</v>
      </c>
      <c r="F701">
        <v>2</v>
      </c>
    </row>
    <row r="702" spans="1:6" x14ac:dyDescent="0.25">
      <c r="A702" s="2">
        <v>0.110603668</v>
      </c>
      <c r="B702" s="3">
        <v>1</v>
      </c>
      <c r="C702">
        <v>-1.1096446068059223</v>
      </c>
      <c r="E702">
        <f t="shared" si="11"/>
        <v>0.25</v>
      </c>
      <c r="F702">
        <v>1</v>
      </c>
    </row>
    <row r="703" spans="1:6" x14ac:dyDescent="0.25">
      <c r="A703" s="2">
        <v>0.11084063106530601</v>
      </c>
      <c r="B703" s="3">
        <v>1</v>
      </c>
      <c r="C703">
        <v>-1.1089731832888448</v>
      </c>
      <c r="E703">
        <f t="shared" si="11"/>
        <v>0.25</v>
      </c>
      <c r="F703">
        <v>1</v>
      </c>
    </row>
    <row r="704" spans="1:6" x14ac:dyDescent="0.25">
      <c r="A704" s="2">
        <v>0.11184185200000001</v>
      </c>
      <c r="B704" s="3">
        <v>1</v>
      </c>
      <c r="C704">
        <v>-1.1061362716356478</v>
      </c>
      <c r="E704">
        <f t="shared" si="11"/>
        <v>0.25</v>
      </c>
      <c r="F704">
        <v>1</v>
      </c>
    </row>
    <row r="705" spans="1:6" x14ac:dyDescent="0.25">
      <c r="A705" s="2">
        <v>0.112243237</v>
      </c>
      <c r="B705" s="3">
        <v>3</v>
      </c>
      <c r="C705">
        <v>-1.104998966427116</v>
      </c>
      <c r="E705">
        <f t="shared" si="11"/>
        <v>0.25</v>
      </c>
      <c r="F705">
        <v>3</v>
      </c>
    </row>
    <row r="706" spans="1:6" x14ac:dyDescent="0.25">
      <c r="A706" s="2">
        <v>0.11235900062128699</v>
      </c>
      <c r="B706" s="3">
        <v>1</v>
      </c>
      <c r="C706">
        <v>-1.1046709557404979</v>
      </c>
      <c r="E706">
        <f t="shared" si="11"/>
        <v>0.25</v>
      </c>
      <c r="F706">
        <v>1</v>
      </c>
    </row>
    <row r="707" spans="1:6" x14ac:dyDescent="0.25">
      <c r="A707" s="2">
        <v>0.11236365099999999</v>
      </c>
      <c r="B707" s="3">
        <v>1</v>
      </c>
      <c r="C707">
        <v>-1.1046577791147347</v>
      </c>
      <c r="E707">
        <f t="shared" si="11"/>
        <v>0.25</v>
      </c>
      <c r="F707">
        <v>1</v>
      </c>
    </row>
    <row r="708" spans="1:6" x14ac:dyDescent="0.25">
      <c r="A708" s="2">
        <v>0.112999306626812</v>
      </c>
      <c r="B708" s="3">
        <v>1</v>
      </c>
      <c r="C708">
        <v>-1.1028566792848811</v>
      </c>
      <c r="E708">
        <f t="shared" si="11"/>
        <v>0.25</v>
      </c>
      <c r="F708">
        <v>1</v>
      </c>
    </row>
    <row r="709" spans="1:6" x14ac:dyDescent="0.25">
      <c r="A709" s="2">
        <v>0.113119594</v>
      </c>
      <c r="B709" s="3">
        <v>1</v>
      </c>
      <c r="C709">
        <v>-1.102515850763518</v>
      </c>
      <c r="E709">
        <f t="shared" si="11"/>
        <v>0.25</v>
      </c>
      <c r="F709">
        <v>1</v>
      </c>
    </row>
    <row r="710" spans="1:6" x14ac:dyDescent="0.25">
      <c r="A710" s="2">
        <v>0.11351646999999999</v>
      </c>
      <c r="B710" s="3">
        <v>1</v>
      </c>
      <c r="C710">
        <v>-1.101391321590925</v>
      </c>
      <c r="E710">
        <f t="shared" si="11"/>
        <v>0.25</v>
      </c>
      <c r="F710">
        <v>1</v>
      </c>
    </row>
    <row r="711" spans="1:6" x14ac:dyDescent="0.25">
      <c r="A711" s="2">
        <v>0.11359390952281601</v>
      </c>
      <c r="B711" s="3">
        <v>1</v>
      </c>
      <c r="C711">
        <v>-1.1011719004051685</v>
      </c>
      <c r="E711">
        <f t="shared" si="11"/>
        <v>0.25</v>
      </c>
      <c r="F711">
        <v>1</v>
      </c>
    </row>
    <row r="712" spans="1:6" x14ac:dyDescent="0.25">
      <c r="A712" s="2">
        <v>0.114605899440584</v>
      </c>
      <c r="B712" s="3">
        <v>1</v>
      </c>
      <c r="C712">
        <v>-1.0983044753532629</v>
      </c>
      <c r="E712">
        <f t="shared" si="11"/>
        <v>0.25</v>
      </c>
      <c r="F712">
        <v>1</v>
      </c>
    </row>
    <row r="713" spans="1:6" x14ac:dyDescent="0.25">
      <c r="A713" s="2">
        <v>0.114686127343154</v>
      </c>
      <c r="B713" s="3">
        <v>1</v>
      </c>
      <c r="C713">
        <v>-1.0980771534267773</v>
      </c>
      <c r="E713">
        <f t="shared" si="11"/>
        <v>0.25</v>
      </c>
      <c r="F713">
        <v>1</v>
      </c>
    </row>
    <row r="714" spans="1:6" x14ac:dyDescent="0.25">
      <c r="A714" s="2">
        <v>0.115039393</v>
      </c>
      <c r="B714" s="3">
        <v>1</v>
      </c>
      <c r="C714">
        <v>-1.0970761920766363</v>
      </c>
      <c r="E714">
        <f t="shared" si="11"/>
        <v>0.25</v>
      </c>
      <c r="F714">
        <v>1</v>
      </c>
    </row>
    <row r="715" spans="1:6" x14ac:dyDescent="0.25">
      <c r="A715" s="2">
        <v>0.115221007</v>
      </c>
      <c r="B715" s="3">
        <v>1</v>
      </c>
      <c r="C715">
        <v>-1.0965615974900367</v>
      </c>
      <c r="E715">
        <f t="shared" si="11"/>
        <v>0.25</v>
      </c>
      <c r="F715">
        <v>1</v>
      </c>
    </row>
    <row r="716" spans="1:6" x14ac:dyDescent="0.25">
      <c r="A716" s="2">
        <v>0.115977338</v>
      </c>
      <c r="B716" s="3">
        <v>1</v>
      </c>
      <c r="C716">
        <v>-1.0944185697593691</v>
      </c>
      <c r="E716">
        <f t="shared" si="11"/>
        <v>0.25</v>
      </c>
      <c r="F716">
        <v>1</v>
      </c>
    </row>
    <row r="717" spans="1:6" x14ac:dyDescent="0.25">
      <c r="A717" s="2">
        <v>0.116113670206726</v>
      </c>
      <c r="B717" s="3">
        <v>1</v>
      </c>
      <c r="C717">
        <v>-1.0940322789692296</v>
      </c>
      <c r="E717">
        <f t="shared" si="11"/>
        <v>0.25</v>
      </c>
      <c r="F717">
        <v>1</v>
      </c>
    </row>
    <row r="718" spans="1:6" x14ac:dyDescent="0.25">
      <c r="A718" s="2">
        <v>0.116139571515003</v>
      </c>
      <c r="B718" s="3">
        <v>1</v>
      </c>
      <c r="C718">
        <v>-1.0939588888504879</v>
      </c>
      <c r="E718">
        <f t="shared" si="11"/>
        <v>0.25</v>
      </c>
      <c r="F718">
        <v>1</v>
      </c>
    </row>
    <row r="719" spans="1:6" x14ac:dyDescent="0.25">
      <c r="A719" s="2">
        <v>0.11627775147265899</v>
      </c>
      <c r="B719" s="3">
        <v>1</v>
      </c>
      <c r="C719">
        <v>-1.0935673625464233</v>
      </c>
      <c r="E719">
        <f t="shared" si="11"/>
        <v>0.25</v>
      </c>
      <c r="F719">
        <v>1</v>
      </c>
    </row>
    <row r="720" spans="1:6" x14ac:dyDescent="0.25">
      <c r="A720" s="2">
        <v>0.116558402921024</v>
      </c>
      <c r="B720" s="3">
        <v>1</v>
      </c>
      <c r="C720">
        <v>-1.092772150084554</v>
      </c>
      <c r="E720">
        <f t="shared" si="11"/>
        <v>0.25</v>
      </c>
      <c r="F720">
        <v>1</v>
      </c>
    </row>
    <row r="721" spans="1:6" x14ac:dyDescent="0.25">
      <c r="A721" s="2">
        <v>0.116622932044033</v>
      </c>
      <c r="B721" s="3">
        <v>1</v>
      </c>
      <c r="C721">
        <v>-1.0925893098994446</v>
      </c>
      <c r="E721">
        <f t="shared" si="11"/>
        <v>0.25</v>
      </c>
      <c r="F721">
        <v>1</v>
      </c>
    </row>
    <row r="722" spans="1:6" x14ac:dyDescent="0.25">
      <c r="A722" s="2">
        <v>0.116777265655043</v>
      </c>
      <c r="B722" s="3">
        <v>1</v>
      </c>
      <c r="C722">
        <v>-1.0921520129908575</v>
      </c>
      <c r="E722">
        <f t="shared" si="11"/>
        <v>0.25</v>
      </c>
      <c r="F722">
        <v>1</v>
      </c>
    </row>
    <row r="723" spans="1:6" x14ac:dyDescent="0.25">
      <c r="A723" s="2">
        <v>0.117146256</v>
      </c>
      <c r="B723" s="3">
        <v>1</v>
      </c>
      <c r="C723">
        <v>-1.0911064964887025</v>
      </c>
      <c r="E723">
        <f t="shared" si="11"/>
        <v>0.25</v>
      </c>
      <c r="F723">
        <v>1</v>
      </c>
    </row>
    <row r="724" spans="1:6" x14ac:dyDescent="0.25">
      <c r="A724" s="2">
        <v>0.117199661</v>
      </c>
      <c r="B724" s="3">
        <v>1</v>
      </c>
      <c r="C724">
        <v>-1.0909551759743294</v>
      </c>
      <c r="E724">
        <f t="shared" si="11"/>
        <v>0.25</v>
      </c>
      <c r="F724">
        <v>1</v>
      </c>
    </row>
    <row r="725" spans="1:6" x14ac:dyDescent="0.25">
      <c r="A725" s="2">
        <v>0.11725577199999999</v>
      </c>
      <c r="B725" s="3">
        <v>1</v>
      </c>
      <c r="C725">
        <v>-1.0907961881383217</v>
      </c>
      <c r="E725">
        <f t="shared" si="11"/>
        <v>0.25</v>
      </c>
      <c r="F725">
        <v>1</v>
      </c>
    </row>
    <row r="726" spans="1:6" x14ac:dyDescent="0.25">
      <c r="A726" s="2">
        <v>0.117270598</v>
      </c>
      <c r="B726" s="3">
        <v>2</v>
      </c>
      <c r="C726">
        <v>-1.0907541793761066</v>
      </c>
      <c r="E726">
        <f t="shared" si="11"/>
        <v>0.25</v>
      </c>
      <c r="F726">
        <v>2</v>
      </c>
    </row>
    <row r="727" spans="1:6" x14ac:dyDescent="0.25">
      <c r="A727" s="2">
        <v>0.11728532699999999</v>
      </c>
      <c r="B727" s="3">
        <v>1</v>
      </c>
      <c r="C727">
        <v>-1.0907124454587545</v>
      </c>
      <c r="E727">
        <f t="shared" si="11"/>
        <v>0.25</v>
      </c>
      <c r="F727">
        <v>1</v>
      </c>
    </row>
    <row r="728" spans="1:6" x14ac:dyDescent="0.25">
      <c r="A728" s="2">
        <v>0.11736374500000001</v>
      </c>
      <c r="B728" s="3">
        <v>1</v>
      </c>
      <c r="C728">
        <v>-1.0904902518046748</v>
      </c>
      <c r="E728">
        <f t="shared" si="11"/>
        <v>0.25</v>
      </c>
      <c r="F728">
        <v>1</v>
      </c>
    </row>
    <row r="729" spans="1:6" x14ac:dyDescent="0.25">
      <c r="A729" s="2">
        <v>0.117555622</v>
      </c>
      <c r="B729" s="3">
        <v>1</v>
      </c>
      <c r="C729">
        <v>-1.0899465774982173</v>
      </c>
      <c r="E729">
        <f t="shared" si="11"/>
        <v>0.25</v>
      </c>
      <c r="F729">
        <v>1</v>
      </c>
    </row>
    <row r="730" spans="1:6" x14ac:dyDescent="0.25">
      <c r="A730" s="2">
        <v>0.11756477899999999</v>
      </c>
      <c r="B730" s="3">
        <v>1</v>
      </c>
      <c r="C730">
        <v>-1.0899206315764851</v>
      </c>
      <c r="E730">
        <f t="shared" si="11"/>
        <v>0.25</v>
      </c>
      <c r="F730">
        <v>1</v>
      </c>
    </row>
    <row r="731" spans="1:6" x14ac:dyDescent="0.25">
      <c r="A731" s="2">
        <v>0.11759626500000001</v>
      </c>
      <c r="B731" s="3">
        <v>1</v>
      </c>
      <c r="C731">
        <v>-1.0898314175007329</v>
      </c>
      <c r="E731">
        <f t="shared" si="11"/>
        <v>0.25</v>
      </c>
      <c r="F731">
        <v>1</v>
      </c>
    </row>
    <row r="732" spans="1:6" x14ac:dyDescent="0.25">
      <c r="A732" s="2">
        <v>0.117630515247763</v>
      </c>
      <c r="B732" s="3">
        <v>1</v>
      </c>
      <c r="C732">
        <v>-1.0897343710610941</v>
      </c>
      <c r="E732">
        <f t="shared" si="11"/>
        <v>0.25</v>
      </c>
      <c r="F732">
        <v>1</v>
      </c>
    </row>
    <row r="733" spans="1:6" x14ac:dyDescent="0.25">
      <c r="A733" s="2">
        <v>0.117650612420372</v>
      </c>
      <c r="B733" s="3">
        <v>1</v>
      </c>
      <c r="C733">
        <v>-1.0896774266832898</v>
      </c>
      <c r="E733">
        <f t="shared" ref="E733:E796" si="12">IF(A733 &lt;= 0.4,0.25,A733)</f>
        <v>0.25</v>
      </c>
      <c r="F733">
        <v>1</v>
      </c>
    </row>
    <row r="734" spans="1:6" x14ac:dyDescent="0.25">
      <c r="A734" s="2">
        <v>0.117677390306306</v>
      </c>
      <c r="B734" s="3">
        <v>1</v>
      </c>
      <c r="C734">
        <v>-1.0896015528236636</v>
      </c>
      <c r="E734">
        <f t="shared" si="12"/>
        <v>0.25</v>
      </c>
      <c r="F734">
        <v>1</v>
      </c>
    </row>
    <row r="735" spans="1:6" x14ac:dyDescent="0.25">
      <c r="A735" s="2">
        <v>0.117828768341736</v>
      </c>
      <c r="B735" s="3">
        <v>2</v>
      </c>
      <c r="C735">
        <v>-1.0891726303971854</v>
      </c>
      <c r="E735">
        <f t="shared" si="12"/>
        <v>0.25</v>
      </c>
      <c r="F735">
        <v>2</v>
      </c>
    </row>
    <row r="736" spans="1:6" x14ac:dyDescent="0.25">
      <c r="A736" s="2">
        <v>0.11804742987486599</v>
      </c>
      <c r="B736" s="3">
        <v>1</v>
      </c>
      <c r="C736">
        <v>-1.0885530633965894</v>
      </c>
      <c r="E736">
        <f t="shared" si="12"/>
        <v>0.25</v>
      </c>
      <c r="F736">
        <v>1</v>
      </c>
    </row>
    <row r="737" spans="1:6" x14ac:dyDescent="0.25">
      <c r="A737" s="2">
        <v>0.11816263492647799</v>
      </c>
      <c r="B737" s="3">
        <v>1</v>
      </c>
      <c r="C737">
        <v>-1.088226635390442</v>
      </c>
      <c r="E737">
        <f t="shared" si="12"/>
        <v>0.25</v>
      </c>
      <c r="F737">
        <v>1</v>
      </c>
    </row>
    <row r="738" spans="1:6" x14ac:dyDescent="0.25">
      <c r="A738" s="2">
        <v>0.11862832800000001</v>
      </c>
      <c r="B738" s="3">
        <v>1</v>
      </c>
      <c r="C738">
        <v>-1.0869071163299544</v>
      </c>
      <c r="E738">
        <f t="shared" si="12"/>
        <v>0.25</v>
      </c>
      <c r="F738">
        <v>1</v>
      </c>
    </row>
    <row r="739" spans="1:6" x14ac:dyDescent="0.25">
      <c r="A739" s="2">
        <v>0.118860085296425</v>
      </c>
      <c r="B739" s="3">
        <v>2</v>
      </c>
      <c r="C739">
        <v>-1.0862504431101296</v>
      </c>
      <c r="E739">
        <f t="shared" si="12"/>
        <v>0.25</v>
      </c>
      <c r="F739">
        <v>2</v>
      </c>
    </row>
    <row r="740" spans="1:6" x14ac:dyDescent="0.25">
      <c r="A740" s="2">
        <v>0.119512363</v>
      </c>
      <c r="B740" s="3">
        <v>1</v>
      </c>
      <c r="C740">
        <v>-1.0844022454204179</v>
      </c>
      <c r="E740">
        <f t="shared" si="12"/>
        <v>0.25</v>
      </c>
      <c r="F740">
        <v>1</v>
      </c>
    </row>
    <row r="741" spans="1:6" x14ac:dyDescent="0.25">
      <c r="A741" s="2">
        <v>0.11969111677242</v>
      </c>
      <c r="B741" s="3">
        <v>1</v>
      </c>
      <c r="C741">
        <v>-1.0838957551519275</v>
      </c>
      <c r="E741">
        <f t="shared" si="12"/>
        <v>0.25</v>
      </c>
      <c r="F741">
        <v>1</v>
      </c>
    </row>
    <row r="742" spans="1:6" x14ac:dyDescent="0.25">
      <c r="A742" s="2">
        <v>0.120435819865264</v>
      </c>
      <c r="B742" s="3">
        <v>1</v>
      </c>
      <c r="C742">
        <v>-1.0817856745402925</v>
      </c>
      <c r="E742">
        <f t="shared" si="12"/>
        <v>0.25</v>
      </c>
      <c r="F742">
        <v>1</v>
      </c>
    </row>
    <row r="743" spans="1:6" x14ac:dyDescent="0.25">
      <c r="A743" s="2">
        <v>0.120501551</v>
      </c>
      <c r="B743" s="3">
        <v>1</v>
      </c>
      <c r="C743">
        <v>-1.0815994285124191</v>
      </c>
      <c r="E743">
        <f t="shared" si="12"/>
        <v>0.25</v>
      </c>
      <c r="F743">
        <v>1</v>
      </c>
    </row>
    <row r="744" spans="1:6" x14ac:dyDescent="0.25">
      <c r="A744" s="2">
        <v>0.120561426</v>
      </c>
      <c r="B744" s="3">
        <v>1</v>
      </c>
      <c r="C744">
        <v>-1.0814297755623565</v>
      </c>
      <c r="E744">
        <f t="shared" si="12"/>
        <v>0.25</v>
      </c>
      <c r="F744">
        <v>1</v>
      </c>
    </row>
    <row r="745" spans="1:6" x14ac:dyDescent="0.25">
      <c r="A745" s="2">
        <v>0.120797559229914</v>
      </c>
      <c r="B745" s="3">
        <v>1</v>
      </c>
      <c r="C745">
        <v>-1.0807607033441904</v>
      </c>
      <c r="E745">
        <f t="shared" si="12"/>
        <v>0.25</v>
      </c>
      <c r="F745">
        <v>1</v>
      </c>
    </row>
    <row r="746" spans="1:6" x14ac:dyDescent="0.25">
      <c r="A746" s="2">
        <v>0.12081069185306299</v>
      </c>
      <c r="B746" s="3">
        <v>1</v>
      </c>
      <c r="C746">
        <v>-1.0807234926843277</v>
      </c>
      <c r="E746">
        <f t="shared" si="12"/>
        <v>0.25</v>
      </c>
      <c r="F746">
        <v>1</v>
      </c>
    </row>
    <row r="747" spans="1:6" x14ac:dyDescent="0.25">
      <c r="A747" s="2">
        <v>0.121146601951529</v>
      </c>
      <c r="B747" s="3">
        <v>1</v>
      </c>
      <c r="C747">
        <v>-1.0797717074791411</v>
      </c>
      <c r="E747">
        <f t="shared" si="12"/>
        <v>0.25</v>
      </c>
      <c r="F747">
        <v>1</v>
      </c>
    </row>
    <row r="748" spans="1:6" x14ac:dyDescent="0.25">
      <c r="A748" s="2">
        <v>0.12134209054718401</v>
      </c>
      <c r="B748" s="3">
        <v>2</v>
      </c>
      <c r="C748">
        <v>-1.0792177998890542</v>
      </c>
      <c r="E748">
        <f t="shared" si="12"/>
        <v>0.25</v>
      </c>
      <c r="F748">
        <v>2</v>
      </c>
    </row>
    <row r="749" spans="1:6" x14ac:dyDescent="0.25">
      <c r="A749" s="2">
        <v>0.122045937963354</v>
      </c>
      <c r="B749" s="3">
        <v>1</v>
      </c>
      <c r="C749">
        <v>-1.077223481884092</v>
      </c>
      <c r="E749">
        <f t="shared" si="12"/>
        <v>0.25</v>
      </c>
      <c r="F749">
        <v>1</v>
      </c>
    </row>
    <row r="750" spans="1:6" x14ac:dyDescent="0.25">
      <c r="A750" s="2">
        <v>0.122106167680178</v>
      </c>
      <c r="B750" s="3">
        <v>1</v>
      </c>
      <c r="C750">
        <v>-1.0770528238608665</v>
      </c>
      <c r="E750">
        <f t="shared" si="12"/>
        <v>0.25</v>
      </c>
      <c r="F750">
        <v>1</v>
      </c>
    </row>
    <row r="751" spans="1:6" x14ac:dyDescent="0.25">
      <c r="A751" s="2">
        <v>0.12219466599999999</v>
      </c>
      <c r="B751" s="3">
        <v>1</v>
      </c>
      <c r="C751">
        <v>-1.0768020681024804</v>
      </c>
      <c r="E751">
        <f t="shared" si="12"/>
        <v>0.25</v>
      </c>
      <c r="F751">
        <v>1</v>
      </c>
    </row>
    <row r="752" spans="1:6" x14ac:dyDescent="0.25">
      <c r="A752" s="2">
        <v>0.122235595</v>
      </c>
      <c r="B752" s="3">
        <v>1</v>
      </c>
      <c r="C752">
        <v>-1.0766860977376684</v>
      </c>
      <c r="E752">
        <f t="shared" si="12"/>
        <v>0.25</v>
      </c>
      <c r="F752">
        <v>1</v>
      </c>
    </row>
    <row r="753" spans="1:6" x14ac:dyDescent="0.25">
      <c r="A753" s="2">
        <v>0.122258966735345</v>
      </c>
      <c r="B753" s="3">
        <v>1</v>
      </c>
      <c r="C753">
        <v>-1.0766198750428986</v>
      </c>
      <c r="E753">
        <f t="shared" si="12"/>
        <v>0.25</v>
      </c>
      <c r="F753">
        <v>1</v>
      </c>
    </row>
    <row r="754" spans="1:6" x14ac:dyDescent="0.25">
      <c r="A754" s="2">
        <v>0.122261313928874</v>
      </c>
      <c r="B754" s="3">
        <v>1</v>
      </c>
      <c r="C754">
        <v>-1.0766132243822459</v>
      </c>
      <c r="E754">
        <f t="shared" si="12"/>
        <v>0.25</v>
      </c>
      <c r="F754">
        <v>1</v>
      </c>
    </row>
    <row r="755" spans="1:6" x14ac:dyDescent="0.25">
      <c r="A755" s="2">
        <v>0.123047908684223</v>
      </c>
      <c r="B755" s="3">
        <v>1</v>
      </c>
      <c r="C755">
        <v>-1.074384445747613</v>
      </c>
      <c r="E755">
        <f t="shared" si="12"/>
        <v>0.25</v>
      </c>
      <c r="F755">
        <v>1</v>
      </c>
    </row>
    <row r="756" spans="1:6" x14ac:dyDescent="0.25">
      <c r="A756" s="2">
        <v>0.123107760795463</v>
      </c>
      <c r="B756" s="3">
        <v>1</v>
      </c>
      <c r="C756">
        <v>-1.0742148576517578</v>
      </c>
      <c r="E756">
        <f t="shared" si="12"/>
        <v>0.25</v>
      </c>
      <c r="F756">
        <v>1</v>
      </c>
    </row>
    <row r="757" spans="1:6" x14ac:dyDescent="0.25">
      <c r="A757" s="2">
        <v>0.123902818798107</v>
      </c>
      <c r="B757" s="3">
        <v>1</v>
      </c>
      <c r="C757">
        <v>-1.0719620988105159</v>
      </c>
      <c r="E757">
        <f t="shared" si="12"/>
        <v>0.25</v>
      </c>
      <c r="F757">
        <v>1</v>
      </c>
    </row>
    <row r="758" spans="1:6" x14ac:dyDescent="0.25">
      <c r="A758" s="2">
        <v>0.124266028</v>
      </c>
      <c r="B758" s="3">
        <v>1</v>
      </c>
      <c r="C758">
        <v>-1.0709329629008542</v>
      </c>
      <c r="E758">
        <f t="shared" si="12"/>
        <v>0.25</v>
      </c>
      <c r="F758">
        <v>1</v>
      </c>
    </row>
    <row r="759" spans="1:6" x14ac:dyDescent="0.25">
      <c r="A759" s="2">
        <v>0.124359947</v>
      </c>
      <c r="B759" s="3">
        <v>1</v>
      </c>
      <c r="C759">
        <v>-1.0706668479043295</v>
      </c>
      <c r="E759">
        <f t="shared" si="12"/>
        <v>0.25</v>
      </c>
      <c r="F759">
        <v>1</v>
      </c>
    </row>
    <row r="760" spans="1:6" x14ac:dyDescent="0.25">
      <c r="A760" s="2">
        <v>0.12447082700000001</v>
      </c>
      <c r="B760" s="3">
        <v>1</v>
      </c>
      <c r="C760">
        <v>-1.0703526747251573</v>
      </c>
      <c r="E760">
        <f t="shared" si="12"/>
        <v>0.25</v>
      </c>
      <c r="F760">
        <v>1</v>
      </c>
    </row>
    <row r="761" spans="1:6" x14ac:dyDescent="0.25">
      <c r="A761" s="2">
        <v>0.12467241900000001</v>
      </c>
      <c r="B761" s="3">
        <v>1</v>
      </c>
      <c r="C761">
        <v>-1.0697814734306437</v>
      </c>
      <c r="E761">
        <f t="shared" si="12"/>
        <v>0.25</v>
      </c>
      <c r="F761">
        <v>1</v>
      </c>
    </row>
    <row r="762" spans="1:6" x14ac:dyDescent="0.25">
      <c r="A762" s="2">
        <v>0.124918313</v>
      </c>
      <c r="B762" s="3">
        <v>1</v>
      </c>
      <c r="C762">
        <v>-1.069084744537071</v>
      </c>
      <c r="E762">
        <f t="shared" si="12"/>
        <v>0.25</v>
      </c>
      <c r="F762">
        <v>1</v>
      </c>
    </row>
    <row r="763" spans="1:6" x14ac:dyDescent="0.25">
      <c r="A763" s="2">
        <v>0.12501319799999999</v>
      </c>
      <c r="B763" s="3">
        <v>1</v>
      </c>
      <c r="C763">
        <v>-1.0688158924257276</v>
      </c>
      <c r="E763">
        <f t="shared" si="12"/>
        <v>0.25</v>
      </c>
      <c r="F763">
        <v>1</v>
      </c>
    </row>
    <row r="764" spans="1:6" x14ac:dyDescent="0.25">
      <c r="A764" s="2">
        <v>0.125056781565834</v>
      </c>
      <c r="B764" s="3">
        <v>1</v>
      </c>
      <c r="C764">
        <v>-1.0686924004755318</v>
      </c>
      <c r="E764">
        <f t="shared" si="12"/>
        <v>0.25</v>
      </c>
      <c r="F764">
        <v>1</v>
      </c>
    </row>
    <row r="765" spans="1:6" x14ac:dyDescent="0.25">
      <c r="A765" s="2">
        <v>0.12511151056585901</v>
      </c>
      <c r="B765" s="3">
        <v>1</v>
      </c>
      <c r="C765">
        <v>-1.0685373284703841</v>
      </c>
      <c r="E765">
        <f t="shared" si="12"/>
        <v>0.25</v>
      </c>
      <c r="F765">
        <v>1</v>
      </c>
    </row>
    <row r="766" spans="1:6" x14ac:dyDescent="0.25">
      <c r="A766" s="2">
        <v>0.12541855450970199</v>
      </c>
      <c r="B766" s="3">
        <v>1</v>
      </c>
      <c r="C766">
        <v>-1.0676673341343208</v>
      </c>
      <c r="E766">
        <f t="shared" si="12"/>
        <v>0.25</v>
      </c>
      <c r="F766">
        <v>1</v>
      </c>
    </row>
    <row r="767" spans="1:6" x14ac:dyDescent="0.25">
      <c r="A767" s="2">
        <v>0.125605005290333</v>
      </c>
      <c r="B767" s="3">
        <v>1</v>
      </c>
      <c r="C767">
        <v>-1.0671390347610346</v>
      </c>
      <c r="E767">
        <f t="shared" si="12"/>
        <v>0.25</v>
      </c>
      <c r="F767">
        <v>1</v>
      </c>
    </row>
    <row r="768" spans="1:6" x14ac:dyDescent="0.25">
      <c r="A768" s="2">
        <v>0.12566313600000001</v>
      </c>
      <c r="B768" s="3">
        <v>1</v>
      </c>
      <c r="C768">
        <v>-1.0669743241742415</v>
      </c>
      <c r="E768">
        <f t="shared" si="12"/>
        <v>0.25</v>
      </c>
      <c r="F768">
        <v>1</v>
      </c>
    </row>
    <row r="769" spans="1:6" x14ac:dyDescent="0.25">
      <c r="A769" s="2">
        <v>0.12567527614660101</v>
      </c>
      <c r="B769" s="3">
        <v>1</v>
      </c>
      <c r="C769">
        <v>-1.0669399256492302</v>
      </c>
      <c r="E769">
        <f t="shared" si="12"/>
        <v>0.25</v>
      </c>
      <c r="F769">
        <v>1</v>
      </c>
    </row>
    <row r="770" spans="1:6" x14ac:dyDescent="0.25">
      <c r="A770" s="2">
        <v>0.12633653545894299</v>
      </c>
      <c r="B770" s="3">
        <v>1</v>
      </c>
      <c r="C770">
        <v>-1.0650662790004601</v>
      </c>
      <c r="E770">
        <f t="shared" si="12"/>
        <v>0.25</v>
      </c>
      <c r="F770">
        <v>1</v>
      </c>
    </row>
    <row r="771" spans="1:6" x14ac:dyDescent="0.25">
      <c r="A771" s="2">
        <v>0.12750880611415</v>
      </c>
      <c r="B771" s="3">
        <v>1</v>
      </c>
      <c r="C771">
        <v>-1.0617447061415444</v>
      </c>
      <c r="E771">
        <f t="shared" si="12"/>
        <v>0.25</v>
      </c>
      <c r="F771">
        <v>1</v>
      </c>
    </row>
    <row r="772" spans="1:6" x14ac:dyDescent="0.25">
      <c r="A772" s="2">
        <v>0.12760812199999999</v>
      </c>
      <c r="B772" s="3">
        <v>3</v>
      </c>
      <c r="C772">
        <v>-1.0614632993269719</v>
      </c>
      <c r="E772">
        <f t="shared" si="12"/>
        <v>0.25</v>
      </c>
      <c r="F772">
        <v>3</v>
      </c>
    </row>
    <row r="773" spans="1:6" x14ac:dyDescent="0.25">
      <c r="A773" s="2">
        <v>0.12777572758494599</v>
      </c>
      <c r="B773" s="3">
        <v>1</v>
      </c>
      <c r="C773">
        <v>-1.0609883969147291</v>
      </c>
      <c r="E773">
        <f t="shared" si="12"/>
        <v>0.25</v>
      </c>
      <c r="F773">
        <v>1</v>
      </c>
    </row>
    <row r="774" spans="1:6" x14ac:dyDescent="0.25">
      <c r="A774" s="2">
        <v>0.12823595800000001</v>
      </c>
      <c r="B774" s="3">
        <v>1</v>
      </c>
      <c r="C774">
        <v>-1.0596843560358582</v>
      </c>
      <c r="E774">
        <f t="shared" si="12"/>
        <v>0.25</v>
      </c>
      <c r="F774">
        <v>1</v>
      </c>
    </row>
    <row r="775" spans="1:6" x14ac:dyDescent="0.25">
      <c r="A775" s="2">
        <v>0.12825110716083499</v>
      </c>
      <c r="B775" s="3">
        <v>1</v>
      </c>
      <c r="C775">
        <v>-1.0596414316128664</v>
      </c>
      <c r="E775">
        <f t="shared" si="12"/>
        <v>0.25</v>
      </c>
      <c r="F775">
        <v>1</v>
      </c>
    </row>
    <row r="776" spans="1:6" x14ac:dyDescent="0.25">
      <c r="A776" s="2">
        <v>0.12847003500000001</v>
      </c>
      <c r="B776" s="3">
        <v>1</v>
      </c>
      <c r="C776">
        <v>-1.0590211100468514</v>
      </c>
      <c r="E776">
        <f t="shared" si="12"/>
        <v>0.25</v>
      </c>
      <c r="F776">
        <v>1</v>
      </c>
    </row>
    <row r="777" spans="1:6" x14ac:dyDescent="0.25">
      <c r="A777" s="2">
        <v>0.128896074</v>
      </c>
      <c r="B777" s="3">
        <v>1</v>
      </c>
      <c r="C777">
        <v>-1.0578139489079506</v>
      </c>
      <c r="E777">
        <f t="shared" si="12"/>
        <v>0.25</v>
      </c>
      <c r="F777">
        <v>1</v>
      </c>
    </row>
    <row r="778" spans="1:6" x14ac:dyDescent="0.25">
      <c r="A778" s="2">
        <v>0.12893721</v>
      </c>
      <c r="B778" s="3">
        <v>1</v>
      </c>
      <c r="C778">
        <v>-1.0576973920185349</v>
      </c>
      <c r="E778">
        <f t="shared" si="12"/>
        <v>0.25</v>
      </c>
      <c r="F778">
        <v>1</v>
      </c>
    </row>
    <row r="779" spans="1:6" x14ac:dyDescent="0.25">
      <c r="A779" s="2">
        <v>0.128972648</v>
      </c>
      <c r="B779" s="3">
        <v>1</v>
      </c>
      <c r="C779">
        <v>-1.0575969801397156</v>
      </c>
      <c r="E779">
        <f t="shared" si="12"/>
        <v>0.25</v>
      </c>
      <c r="F779">
        <v>1</v>
      </c>
    </row>
    <row r="780" spans="1:6" x14ac:dyDescent="0.25">
      <c r="A780" s="2">
        <v>0.12901822299999999</v>
      </c>
      <c r="B780" s="3">
        <v>1</v>
      </c>
      <c r="C780">
        <v>-1.0574678455560145</v>
      </c>
      <c r="E780">
        <f t="shared" si="12"/>
        <v>0.25</v>
      </c>
      <c r="F780">
        <v>1</v>
      </c>
    </row>
    <row r="781" spans="1:6" x14ac:dyDescent="0.25">
      <c r="A781" s="2">
        <v>0.12903928000000001</v>
      </c>
      <c r="B781" s="3">
        <v>1</v>
      </c>
      <c r="C781">
        <v>-1.0574081815531842</v>
      </c>
      <c r="E781">
        <f t="shared" si="12"/>
        <v>0.25</v>
      </c>
      <c r="F781">
        <v>1</v>
      </c>
    </row>
    <row r="782" spans="1:6" x14ac:dyDescent="0.25">
      <c r="A782" s="2">
        <v>0.13001188487700899</v>
      </c>
      <c r="B782" s="3">
        <v>1</v>
      </c>
      <c r="C782">
        <v>-1.0546523521313929</v>
      </c>
      <c r="E782">
        <f t="shared" si="12"/>
        <v>0.25</v>
      </c>
      <c r="F782">
        <v>1</v>
      </c>
    </row>
    <row r="783" spans="1:6" x14ac:dyDescent="0.25">
      <c r="A783" s="2">
        <v>0.130558421531595</v>
      </c>
      <c r="B783" s="3">
        <v>1</v>
      </c>
      <c r="C783">
        <v>-1.0531037666488405</v>
      </c>
      <c r="E783">
        <f t="shared" si="12"/>
        <v>0.25</v>
      </c>
      <c r="F783">
        <v>1</v>
      </c>
    </row>
    <row r="784" spans="1:6" x14ac:dyDescent="0.25">
      <c r="A784" s="2">
        <v>0.130842397</v>
      </c>
      <c r="B784" s="3">
        <v>1</v>
      </c>
      <c r="C784">
        <v>-1.0522991357350988</v>
      </c>
      <c r="E784">
        <f t="shared" si="12"/>
        <v>0.25</v>
      </c>
      <c r="F784">
        <v>1</v>
      </c>
    </row>
    <row r="785" spans="1:6" x14ac:dyDescent="0.25">
      <c r="A785" s="2">
        <v>0.13089784437402499</v>
      </c>
      <c r="B785" s="3">
        <v>1</v>
      </c>
      <c r="C785">
        <v>-1.0521420282515657</v>
      </c>
      <c r="E785">
        <f t="shared" si="12"/>
        <v>0.25</v>
      </c>
      <c r="F785">
        <v>1</v>
      </c>
    </row>
    <row r="786" spans="1:6" x14ac:dyDescent="0.25">
      <c r="A786" s="2">
        <v>0.131008767913423</v>
      </c>
      <c r="B786" s="3">
        <v>1</v>
      </c>
      <c r="C786">
        <v>-1.0518277317055906</v>
      </c>
      <c r="E786">
        <f t="shared" si="12"/>
        <v>0.25</v>
      </c>
      <c r="F786">
        <v>1</v>
      </c>
    </row>
    <row r="787" spans="1:6" x14ac:dyDescent="0.25">
      <c r="A787" s="2">
        <v>0.13102206599999999</v>
      </c>
      <c r="B787" s="3">
        <v>1</v>
      </c>
      <c r="C787">
        <v>-1.0517900522130148</v>
      </c>
      <c r="E787">
        <f t="shared" si="12"/>
        <v>0.25</v>
      </c>
      <c r="F787">
        <v>1</v>
      </c>
    </row>
    <row r="788" spans="1:6" x14ac:dyDescent="0.25">
      <c r="A788" s="2">
        <v>0.13117522755286201</v>
      </c>
      <c r="B788" s="3">
        <v>1</v>
      </c>
      <c r="C788">
        <v>-1.0513560762751577</v>
      </c>
      <c r="E788">
        <f t="shared" si="12"/>
        <v>0.25</v>
      </c>
      <c r="F788">
        <v>1</v>
      </c>
    </row>
    <row r="789" spans="1:6" x14ac:dyDescent="0.25">
      <c r="A789" s="2">
        <v>0.131453453</v>
      </c>
      <c r="B789" s="3">
        <v>1</v>
      </c>
      <c r="C789">
        <v>-1.0505677377717855</v>
      </c>
      <c r="E789">
        <f t="shared" si="12"/>
        <v>0.25</v>
      </c>
      <c r="F789">
        <v>1</v>
      </c>
    </row>
    <row r="790" spans="1:6" x14ac:dyDescent="0.25">
      <c r="A790" s="2">
        <v>0.13145493499999999</v>
      </c>
      <c r="B790" s="3">
        <v>1</v>
      </c>
      <c r="C790">
        <v>-1.0505635385956351</v>
      </c>
      <c r="E790">
        <f t="shared" si="12"/>
        <v>0.25</v>
      </c>
      <c r="F790">
        <v>1</v>
      </c>
    </row>
    <row r="791" spans="1:6" x14ac:dyDescent="0.25">
      <c r="A791" s="2">
        <v>0.13186115300000001</v>
      </c>
      <c r="B791" s="3">
        <v>1</v>
      </c>
      <c r="C791">
        <v>-1.0494125393126541</v>
      </c>
      <c r="E791">
        <f t="shared" si="12"/>
        <v>0.25</v>
      </c>
      <c r="F791">
        <v>1</v>
      </c>
    </row>
    <row r="792" spans="1:6" x14ac:dyDescent="0.25">
      <c r="A792" s="2">
        <v>0.132470162</v>
      </c>
      <c r="B792" s="3">
        <v>1</v>
      </c>
      <c r="C792">
        <v>-1.04768694142598</v>
      </c>
      <c r="E792">
        <f t="shared" si="12"/>
        <v>0.25</v>
      </c>
      <c r="F792">
        <v>1</v>
      </c>
    </row>
    <row r="793" spans="1:6" x14ac:dyDescent="0.25">
      <c r="A793" s="2">
        <v>0.13448766500000001</v>
      </c>
      <c r="B793" s="3">
        <v>1</v>
      </c>
      <c r="C793">
        <v>-1.0419704431260226</v>
      </c>
      <c r="E793">
        <f t="shared" si="12"/>
        <v>0.25</v>
      </c>
      <c r="F793">
        <v>1</v>
      </c>
    </row>
    <row r="794" spans="1:6" x14ac:dyDescent="0.25">
      <c r="A794" s="2">
        <v>0.13461651542397099</v>
      </c>
      <c r="B794" s="3">
        <v>1</v>
      </c>
      <c r="C794">
        <v>-1.0416053516096386</v>
      </c>
      <c r="E794">
        <f t="shared" si="12"/>
        <v>0.25</v>
      </c>
      <c r="F794">
        <v>1</v>
      </c>
    </row>
    <row r="795" spans="1:6" x14ac:dyDescent="0.25">
      <c r="A795" s="2">
        <v>0.13521381464058499</v>
      </c>
      <c r="B795" s="3">
        <v>1</v>
      </c>
      <c r="C795">
        <v>-1.0399129328343804</v>
      </c>
      <c r="E795">
        <f t="shared" si="12"/>
        <v>0.25</v>
      </c>
      <c r="F795">
        <v>1</v>
      </c>
    </row>
    <row r="796" spans="1:6" x14ac:dyDescent="0.25">
      <c r="A796" s="2">
        <v>0.13586594699999999</v>
      </c>
      <c r="B796" s="3">
        <v>1</v>
      </c>
      <c r="C796">
        <v>-1.0380651469703976</v>
      </c>
      <c r="E796">
        <f t="shared" si="12"/>
        <v>0.25</v>
      </c>
      <c r="F796">
        <v>1</v>
      </c>
    </row>
    <row r="797" spans="1:6" x14ac:dyDescent="0.25">
      <c r="A797" s="2">
        <v>0.136221553</v>
      </c>
      <c r="B797" s="3">
        <v>1</v>
      </c>
      <c r="C797">
        <v>-1.0370575543698142</v>
      </c>
      <c r="E797">
        <f t="shared" ref="E797:E860" si="13">IF(A797 &lt;= 0.4,0.25,A797)</f>
        <v>0.25</v>
      </c>
      <c r="F797">
        <v>1</v>
      </c>
    </row>
    <row r="798" spans="1:6" x14ac:dyDescent="0.25">
      <c r="A798" s="2">
        <v>0.13640864663475899</v>
      </c>
      <c r="B798" s="3">
        <v>1</v>
      </c>
      <c r="C798">
        <v>-1.0365274335000894</v>
      </c>
      <c r="E798">
        <f t="shared" si="13"/>
        <v>0.25</v>
      </c>
      <c r="F798">
        <v>1</v>
      </c>
    </row>
    <row r="799" spans="1:6" x14ac:dyDescent="0.25">
      <c r="A799" s="2">
        <v>0.13657614600000001</v>
      </c>
      <c r="B799" s="3">
        <v>1</v>
      </c>
      <c r="C799">
        <v>-1.0360528320563025</v>
      </c>
      <c r="E799">
        <f t="shared" si="13"/>
        <v>0.25</v>
      </c>
      <c r="F799">
        <v>1</v>
      </c>
    </row>
    <row r="800" spans="1:6" x14ac:dyDescent="0.25">
      <c r="A800" s="2">
        <v>0.13663999618914299</v>
      </c>
      <c r="B800" s="3">
        <v>1</v>
      </c>
      <c r="C800">
        <v>-1.0358719155978446</v>
      </c>
      <c r="E800">
        <f t="shared" si="13"/>
        <v>0.25</v>
      </c>
      <c r="F800">
        <v>1</v>
      </c>
    </row>
    <row r="801" spans="1:6" x14ac:dyDescent="0.25">
      <c r="A801" s="2">
        <v>0.136753286381017</v>
      </c>
      <c r="B801" s="3">
        <v>1</v>
      </c>
      <c r="C801">
        <v>-1.0355509132552212</v>
      </c>
      <c r="E801">
        <f t="shared" si="13"/>
        <v>0.25</v>
      </c>
      <c r="F801">
        <v>1</v>
      </c>
    </row>
    <row r="802" spans="1:6" x14ac:dyDescent="0.25">
      <c r="A802" s="2">
        <v>0.136979974143078</v>
      </c>
      <c r="B802" s="3">
        <v>1</v>
      </c>
      <c r="C802">
        <v>-1.0349086043186584</v>
      </c>
      <c r="E802">
        <f t="shared" si="13"/>
        <v>0.25</v>
      </c>
      <c r="F802">
        <v>1</v>
      </c>
    </row>
    <row r="803" spans="1:6" x14ac:dyDescent="0.25">
      <c r="A803" s="2">
        <v>0.137036668422819</v>
      </c>
      <c r="B803" s="3">
        <v>1</v>
      </c>
      <c r="C803">
        <v>-1.0347479637873893</v>
      </c>
      <c r="E803">
        <f t="shared" si="13"/>
        <v>0.25</v>
      </c>
      <c r="F803">
        <v>1</v>
      </c>
    </row>
    <row r="804" spans="1:6" x14ac:dyDescent="0.25">
      <c r="A804" s="2">
        <v>0.13826192500000001</v>
      </c>
      <c r="B804" s="3">
        <v>1</v>
      </c>
      <c r="C804">
        <v>-1.0312762578516526</v>
      </c>
      <c r="E804">
        <f t="shared" si="13"/>
        <v>0.25</v>
      </c>
      <c r="F804">
        <v>1</v>
      </c>
    </row>
    <row r="805" spans="1:6" x14ac:dyDescent="0.25">
      <c r="A805" s="2">
        <v>0.13830191452097801</v>
      </c>
      <c r="B805" s="3">
        <v>1</v>
      </c>
      <c r="C805">
        <v>-1.0311629494557359</v>
      </c>
      <c r="E805">
        <f t="shared" si="13"/>
        <v>0.25</v>
      </c>
      <c r="F805">
        <v>1</v>
      </c>
    </row>
    <row r="806" spans="1:6" x14ac:dyDescent="0.25">
      <c r="A806" s="2">
        <v>0.13842076767568801</v>
      </c>
      <c r="B806" s="3">
        <v>1</v>
      </c>
      <c r="C806">
        <v>-1.0308261847238647</v>
      </c>
      <c r="E806">
        <f t="shared" si="13"/>
        <v>0.25</v>
      </c>
      <c r="F806">
        <v>1</v>
      </c>
    </row>
    <row r="807" spans="1:6" x14ac:dyDescent="0.25">
      <c r="A807" s="2">
        <v>0.138562725</v>
      </c>
      <c r="B807" s="3">
        <v>1</v>
      </c>
      <c r="C807">
        <v>-1.0304239554319647</v>
      </c>
      <c r="E807">
        <f t="shared" si="13"/>
        <v>0.25</v>
      </c>
      <c r="F807">
        <v>1</v>
      </c>
    </row>
    <row r="808" spans="1:6" x14ac:dyDescent="0.25">
      <c r="A808" s="2">
        <v>0.138688275</v>
      </c>
      <c r="B808" s="3">
        <v>1</v>
      </c>
      <c r="C808">
        <v>-1.0300682155091196</v>
      </c>
      <c r="E808">
        <f t="shared" si="13"/>
        <v>0.25</v>
      </c>
      <c r="F808">
        <v>1</v>
      </c>
    </row>
    <row r="809" spans="1:6" x14ac:dyDescent="0.25">
      <c r="A809" s="2">
        <v>0.13869408716776599</v>
      </c>
      <c r="B809" s="3">
        <v>1</v>
      </c>
      <c r="C809">
        <v>-1.0300517470096164</v>
      </c>
      <c r="E809">
        <f t="shared" si="13"/>
        <v>0.25</v>
      </c>
      <c r="F809">
        <v>1</v>
      </c>
    </row>
    <row r="810" spans="1:6" x14ac:dyDescent="0.25">
      <c r="A810" s="2">
        <v>0.13895925676881599</v>
      </c>
      <c r="B810" s="3">
        <v>1</v>
      </c>
      <c r="C810">
        <v>-1.0293004016219751</v>
      </c>
      <c r="E810">
        <f t="shared" si="13"/>
        <v>0.25</v>
      </c>
      <c r="F810">
        <v>1</v>
      </c>
    </row>
    <row r="811" spans="1:6" x14ac:dyDescent="0.25">
      <c r="A811" s="2">
        <v>0.13906819564647799</v>
      </c>
      <c r="B811" s="3">
        <v>1</v>
      </c>
      <c r="C811">
        <v>-1.0289917285201486</v>
      </c>
      <c r="E811">
        <f t="shared" si="13"/>
        <v>0.25</v>
      </c>
      <c r="F811">
        <v>1</v>
      </c>
    </row>
    <row r="812" spans="1:6" x14ac:dyDescent="0.25">
      <c r="A812" s="2">
        <v>0.13913202199999999</v>
      </c>
      <c r="B812" s="3">
        <v>1</v>
      </c>
      <c r="C812">
        <v>-1.0288108795987836</v>
      </c>
      <c r="E812">
        <f t="shared" si="13"/>
        <v>0.25</v>
      </c>
      <c r="F812">
        <v>1</v>
      </c>
    </row>
    <row r="813" spans="1:6" x14ac:dyDescent="0.25">
      <c r="A813" s="2">
        <v>0.13955906200000001</v>
      </c>
      <c r="B813" s="3">
        <v>1</v>
      </c>
      <c r="C813">
        <v>-1.0276008821742373</v>
      </c>
      <c r="E813">
        <f t="shared" si="13"/>
        <v>0.25</v>
      </c>
      <c r="F813">
        <v>1</v>
      </c>
    </row>
    <row r="814" spans="1:6" x14ac:dyDescent="0.25">
      <c r="A814" s="2">
        <v>0.139942605</v>
      </c>
      <c r="B814" s="3">
        <v>1</v>
      </c>
      <c r="C814">
        <v>-1.0265141314197352</v>
      </c>
      <c r="E814">
        <f t="shared" si="13"/>
        <v>0.25</v>
      </c>
      <c r="F814">
        <v>1</v>
      </c>
    </row>
    <row r="815" spans="1:6" x14ac:dyDescent="0.25">
      <c r="A815" s="2">
        <v>0.140121686654892</v>
      </c>
      <c r="B815" s="3">
        <v>1</v>
      </c>
      <c r="C815">
        <v>-1.0260067121119356</v>
      </c>
      <c r="E815">
        <f t="shared" si="13"/>
        <v>0.25</v>
      </c>
      <c r="F815">
        <v>1</v>
      </c>
    </row>
    <row r="816" spans="1:6" x14ac:dyDescent="0.25">
      <c r="A816" s="2">
        <v>0.14031020999999999</v>
      </c>
      <c r="B816" s="3">
        <v>1</v>
      </c>
      <c r="C816">
        <v>-1.0254725402262868</v>
      </c>
      <c r="E816">
        <f t="shared" si="13"/>
        <v>0.25</v>
      </c>
      <c r="F816">
        <v>1</v>
      </c>
    </row>
    <row r="817" spans="1:6" x14ac:dyDescent="0.25">
      <c r="A817" s="2">
        <v>0.14129772299999999</v>
      </c>
      <c r="B817" s="3">
        <v>1</v>
      </c>
      <c r="C817">
        <v>-1.0226744693507115</v>
      </c>
      <c r="E817">
        <f t="shared" si="13"/>
        <v>0.25</v>
      </c>
      <c r="F817">
        <v>1</v>
      </c>
    </row>
    <row r="818" spans="1:6" x14ac:dyDescent="0.25">
      <c r="A818" s="2">
        <v>0.14136707800000001</v>
      </c>
      <c r="B818" s="3">
        <v>1</v>
      </c>
      <c r="C818">
        <v>-1.0224779552738581</v>
      </c>
      <c r="E818">
        <f t="shared" si="13"/>
        <v>0.25</v>
      </c>
      <c r="F818">
        <v>1</v>
      </c>
    </row>
    <row r="819" spans="1:6" x14ac:dyDescent="0.25">
      <c r="A819" s="2">
        <v>0.141372979067517</v>
      </c>
      <c r="B819" s="3">
        <v>1</v>
      </c>
      <c r="C819">
        <v>-1.0224612348811604</v>
      </c>
      <c r="E819">
        <f t="shared" si="13"/>
        <v>0.25</v>
      </c>
      <c r="F819">
        <v>1</v>
      </c>
    </row>
    <row r="820" spans="1:6" x14ac:dyDescent="0.25">
      <c r="A820" s="2">
        <v>0.141614899397081</v>
      </c>
      <c r="B820" s="3">
        <v>1</v>
      </c>
      <c r="C820">
        <v>-1.0217757651927992</v>
      </c>
      <c r="E820">
        <f t="shared" si="13"/>
        <v>0.25</v>
      </c>
      <c r="F820">
        <v>1</v>
      </c>
    </row>
    <row r="821" spans="1:6" x14ac:dyDescent="0.25">
      <c r="A821" s="2">
        <v>0.14205158283792499</v>
      </c>
      <c r="B821" s="3">
        <v>1</v>
      </c>
      <c r="C821">
        <v>-1.0205384435396447</v>
      </c>
      <c r="E821">
        <f t="shared" si="13"/>
        <v>0.25</v>
      </c>
      <c r="F821">
        <v>1</v>
      </c>
    </row>
    <row r="822" spans="1:6" x14ac:dyDescent="0.25">
      <c r="A822" s="2">
        <v>0.14218897599999999</v>
      </c>
      <c r="B822" s="3">
        <v>1</v>
      </c>
      <c r="C822">
        <v>-1.0201491465832448</v>
      </c>
      <c r="E822">
        <f t="shared" si="13"/>
        <v>0.25</v>
      </c>
      <c r="F822">
        <v>1</v>
      </c>
    </row>
    <row r="823" spans="1:6" x14ac:dyDescent="0.25">
      <c r="A823" s="2">
        <v>0.14226762204349699</v>
      </c>
      <c r="B823" s="3">
        <v>1</v>
      </c>
      <c r="C823">
        <v>-1.0199263067788189</v>
      </c>
      <c r="E823">
        <f t="shared" si="13"/>
        <v>0.25</v>
      </c>
      <c r="F823">
        <v>1</v>
      </c>
    </row>
    <row r="824" spans="1:6" x14ac:dyDescent="0.25">
      <c r="A824" s="2">
        <v>0.142418029146579</v>
      </c>
      <c r="B824" s="3">
        <v>1</v>
      </c>
      <c r="C824">
        <v>-1.0195001354427318</v>
      </c>
      <c r="E824">
        <f t="shared" si="13"/>
        <v>0.25</v>
      </c>
      <c r="F824">
        <v>1</v>
      </c>
    </row>
    <row r="825" spans="1:6" x14ac:dyDescent="0.25">
      <c r="A825" s="2">
        <v>0.14248158675190301</v>
      </c>
      <c r="B825" s="3">
        <v>1</v>
      </c>
      <c r="C825">
        <v>-1.0193200480065374</v>
      </c>
      <c r="E825">
        <f t="shared" si="13"/>
        <v>0.25</v>
      </c>
      <c r="F825">
        <v>1</v>
      </c>
    </row>
    <row r="826" spans="1:6" x14ac:dyDescent="0.25">
      <c r="A826" s="2">
        <v>0.142535095607356</v>
      </c>
      <c r="B826" s="3">
        <v>1</v>
      </c>
      <c r="C826">
        <v>-1.0191684332227033</v>
      </c>
      <c r="E826">
        <f t="shared" si="13"/>
        <v>0.25</v>
      </c>
      <c r="F826">
        <v>1</v>
      </c>
    </row>
    <row r="827" spans="1:6" x14ac:dyDescent="0.25">
      <c r="A827" s="2">
        <v>0.14256186400000001</v>
      </c>
      <c r="B827" s="3">
        <v>1</v>
      </c>
      <c r="C827">
        <v>-1.0190925862618601</v>
      </c>
      <c r="E827">
        <f t="shared" si="13"/>
        <v>0.25</v>
      </c>
      <c r="F827">
        <v>1</v>
      </c>
    </row>
    <row r="828" spans="1:6" x14ac:dyDescent="0.25">
      <c r="A828" s="2">
        <v>0.14312415909159801</v>
      </c>
      <c r="B828" s="3">
        <v>1</v>
      </c>
      <c r="C828">
        <v>-1.0174993500013962</v>
      </c>
      <c r="E828">
        <f t="shared" si="13"/>
        <v>0.25</v>
      </c>
      <c r="F828">
        <v>1</v>
      </c>
    </row>
    <row r="829" spans="1:6" x14ac:dyDescent="0.25">
      <c r="A829" s="2">
        <v>0.14329120157291</v>
      </c>
      <c r="B829" s="3">
        <v>1</v>
      </c>
      <c r="C829">
        <v>-1.0170260431163805</v>
      </c>
      <c r="E829">
        <f t="shared" si="13"/>
        <v>0.25</v>
      </c>
      <c r="F829">
        <v>1</v>
      </c>
    </row>
    <row r="830" spans="1:6" x14ac:dyDescent="0.25">
      <c r="A830" s="2">
        <v>0.143574382</v>
      </c>
      <c r="B830" s="3">
        <v>1</v>
      </c>
      <c r="C830">
        <v>-1.016223664914196</v>
      </c>
      <c r="E830">
        <f t="shared" si="13"/>
        <v>0.25</v>
      </c>
      <c r="F830">
        <v>1</v>
      </c>
    </row>
    <row r="831" spans="1:6" x14ac:dyDescent="0.25">
      <c r="A831" s="2">
        <v>0.143592098</v>
      </c>
      <c r="B831" s="3">
        <v>1</v>
      </c>
      <c r="C831">
        <v>-1.016173467475143</v>
      </c>
      <c r="E831">
        <f t="shared" si="13"/>
        <v>0.25</v>
      </c>
      <c r="F831">
        <v>1</v>
      </c>
    </row>
    <row r="832" spans="1:6" x14ac:dyDescent="0.25">
      <c r="A832" s="2">
        <v>0.14364364199999999</v>
      </c>
      <c r="B832" s="3">
        <v>1</v>
      </c>
      <c r="C832">
        <v>-1.0160274200153012</v>
      </c>
      <c r="E832">
        <f t="shared" si="13"/>
        <v>0.25</v>
      </c>
      <c r="F832">
        <v>1</v>
      </c>
    </row>
    <row r="833" spans="1:6" x14ac:dyDescent="0.25">
      <c r="A833" s="2">
        <v>0.143784632</v>
      </c>
      <c r="B833" s="3">
        <v>1</v>
      </c>
      <c r="C833">
        <v>-1.0156279315905945</v>
      </c>
      <c r="E833">
        <f t="shared" si="13"/>
        <v>0.25</v>
      </c>
      <c r="F833">
        <v>1</v>
      </c>
    </row>
    <row r="834" spans="1:6" x14ac:dyDescent="0.25">
      <c r="A834" s="2">
        <v>0.14387325500000001</v>
      </c>
      <c r="B834" s="3">
        <v>1</v>
      </c>
      <c r="C834">
        <v>-1.0153768225568844</v>
      </c>
      <c r="E834">
        <f t="shared" si="13"/>
        <v>0.25</v>
      </c>
      <c r="F834">
        <v>1</v>
      </c>
    </row>
    <row r="835" spans="1:6" x14ac:dyDescent="0.25">
      <c r="A835" s="2">
        <v>0.14387447286204799</v>
      </c>
      <c r="B835" s="3">
        <v>1</v>
      </c>
      <c r="C835">
        <v>-1.0153733718029936</v>
      </c>
      <c r="E835">
        <f t="shared" si="13"/>
        <v>0.25</v>
      </c>
      <c r="F835">
        <v>1</v>
      </c>
    </row>
    <row r="836" spans="1:6" x14ac:dyDescent="0.25">
      <c r="A836" s="2">
        <v>0.144464314507498</v>
      </c>
      <c r="B836" s="3">
        <v>1</v>
      </c>
      <c r="C836">
        <v>-1.0137020836991055</v>
      </c>
      <c r="E836">
        <f t="shared" si="13"/>
        <v>0.25</v>
      </c>
      <c r="F836">
        <v>1</v>
      </c>
    </row>
    <row r="837" spans="1:6" x14ac:dyDescent="0.25">
      <c r="A837" s="2">
        <v>0.144517136644259</v>
      </c>
      <c r="B837" s="3">
        <v>1</v>
      </c>
      <c r="C837">
        <v>-1.0135524146998551</v>
      </c>
      <c r="E837">
        <f t="shared" si="13"/>
        <v>0.25</v>
      </c>
      <c r="F837">
        <v>1</v>
      </c>
    </row>
    <row r="838" spans="1:6" x14ac:dyDescent="0.25">
      <c r="A838" s="2">
        <v>0.14534876699999999</v>
      </c>
      <c r="B838" s="3">
        <v>1</v>
      </c>
      <c r="C838">
        <v>-1.0111960298445233</v>
      </c>
      <c r="E838">
        <f t="shared" si="13"/>
        <v>0.25</v>
      </c>
      <c r="F838">
        <v>1</v>
      </c>
    </row>
    <row r="839" spans="1:6" x14ac:dyDescent="0.25">
      <c r="A839" s="2">
        <v>0.14562762000000001</v>
      </c>
      <c r="B839" s="3">
        <v>1</v>
      </c>
      <c r="C839">
        <v>-1.0104059132001177</v>
      </c>
      <c r="E839">
        <f t="shared" si="13"/>
        <v>0.25</v>
      </c>
      <c r="F839">
        <v>1</v>
      </c>
    </row>
    <row r="840" spans="1:6" x14ac:dyDescent="0.25">
      <c r="A840" s="2">
        <v>0.145647416</v>
      </c>
      <c r="B840" s="3">
        <v>1</v>
      </c>
      <c r="C840">
        <v>-1.0103498221805032</v>
      </c>
      <c r="E840">
        <f t="shared" si="13"/>
        <v>0.25</v>
      </c>
      <c r="F840">
        <v>1</v>
      </c>
    </row>
    <row r="841" spans="1:6" x14ac:dyDescent="0.25">
      <c r="A841" s="2">
        <v>0.145666859064703</v>
      </c>
      <c r="B841" s="3">
        <v>1</v>
      </c>
      <c r="C841">
        <v>-1.0102947311861794</v>
      </c>
      <c r="E841">
        <f t="shared" si="13"/>
        <v>0.25</v>
      </c>
      <c r="F841">
        <v>1</v>
      </c>
    </row>
    <row r="842" spans="1:6" x14ac:dyDescent="0.25">
      <c r="A842" s="2">
        <v>0.14577753350780001</v>
      </c>
      <c r="B842" s="3">
        <v>1</v>
      </c>
      <c r="C842">
        <v>-1.0099811404426651</v>
      </c>
      <c r="E842">
        <f t="shared" si="13"/>
        <v>0.25</v>
      </c>
      <c r="F842">
        <v>1</v>
      </c>
    </row>
    <row r="843" spans="1:6" x14ac:dyDescent="0.25">
      <c r="A843" s="2">
        <v>0.14600679899999999</v>
      </c>
      <c r="B843" s="3">
        <v>1</v>
      </c>
      <c r="C843">
        <v>-1.0093315276309862</v>
      </c>
      <c r="E843">
        <f t="shared" si="13"/>
        <v>0.25</v>
      </c>
      <c r="F843">
        <v>1</v>
      </c>
    </row>
    <row r="844" spans="1:6" x14ac:dyDescent="0.25">
      <c r="A844" s="2">
        <v>0.14613120218574199</v>
      </c>
      <c r="B844" s="3">
        <v>1</v>
      </c>
      <c r="C844">
        <v>-1.0089790371515157</v>
      </c>
      <c r="E844">
        <f t="shared" si="13"/>
        <v>0.25</v>
      </c>
      <c r="F844">
        <v>1</v>
      </c>
    </row>
    <row r="845" spans="1:6" x14ac:dyDescent="0.25">
      <c r="A845" s="2">
        <v>0.14689407600000001</v>
      </c>
      <c r="B845" s="3">
        <v>1</v>
      </c>
      <c r="C845">
        <v>-1.0068174706694395</v>
      </c>
      <c r="E845">
        <f t="shared" si="13"/>
        <v>0.25</v>
      </c>
      <c r="F845">
        <v>1</v>
      </c>
    </row>
    <row r="846" spans="1:6" x14ac:dyDescent="0.25">
      <c r="A846" s="2">
        <v>0.14715403099999999</v>
      </c>
      <c r="B846" s="3">
        <v>1</v>
      </c>
      <c r="C846">
        <v>-1.0060809006045794</v>
      </c>
      <c r="E846">
        <f t="shared" si="13"/>
        <v>0.25</v>
      </c>
      <c r="F846">
        <v>1</v>
      </c>
    </row>
    <row r="847" spans="1:6" x14ac:dyDescent="0.25">
      <c r="A847" s="2">
        <v>0.147486645</v>
      </c>
      <c r="B847" s="3">
        <v>1</v>
      </c>
      <c r="C847">
        <v>-1.0051384547368203</v>
      </c>
      <c r="E847">
        <f t="shared" si="13"/>
        <v>0.25</v>
      </c>
      <c r="F847">
        <v>1</v>
      </c>
    </row>
    <row r="848" spans="1:6" x14ac:dyDescent="0.25">
      <c r="A848" s="2">
        <v>0.14751246900000001</v>
      </c>
      <c r="B848" s="3">
        <v>1</v>
      </c>
      <c r="C848">
        <v>-1.0050652836673852</v>
      </c>
      <c r="E848">
        <f t="shared" si="13"/>
        <v>0.25</v>
      </c>
      <c r="F848">
        <v>1</v>
      </c>
    </row>
    <row r="849" spans="1:6" x14ac:dyDescent="0.25">
      <c r="A849" s="2">
        <v>0.147530601505836</v>
      </c>
      <c r="B849" s="3">
        <v>1</v>
      </c>
      <c r="C849">
        <v>-1.0050139060789578</v>
      </c>
      <c r="E849">
        <f t="shared" si="13"/>
        <v>0.25</v>
      </c>
      <c r="F849">
        <v>1</v>
      </c>
    </row>
    <row r="850" spans="1:6" x14ac:dyDescent="0.25">
      <c r="A850" s="2">
        <v>0.14765085275085299</v>
      </c>
      <c r="B850" s="3">
        <v>1</v>
      </c>
      <c r="C850">
        <v>-1.0046731799250399</v>
      </c>
      <c r="E850">
        <f t="shared" si="13"/>
        <v>0.25</v>
      </c>
      <c r="F850">
        <v>1</v>
      </c>
    </row>
    <row r="851" spans="1:6" x14ac:dyDescent="0.25">
      <c r="A851" s="2">
        <v>0.147691355</v>
      </c>
      <c r="B851" s="3">
        <v>1</v>
      </c>
      <c r="C851">
        <v>-1.0045584187383685</v>
      </c>
      <c r="E851">
        <f t="shared" si="13"/>
        <v>0.25</v>
      </c>
      <c r="F851">
        <v>1</v>
      </c>
    </row>
    <row r="852" spans="1:6" x14ac:dyDescent="0.25">
      <c r="A852" s="2">
        <v>0.14775308000000001</v>
      </c>
      <c r="B852" s="3">
        <v>1</v>
      </c>
      <c r="C852">
        <v>-1.0043835239017487</v>
      </c>
      <c r="E852">
        <f t="shared" si="13"/>
        <v>0.25</v>
      </c>
      <c r="F852">
        <v>1</v>
      </c>
    </row>
    <row r="853" spans="1:6" x14ac:dyDescent="0.25">
      <c r="A853" s="2">
        <v>0.14871083199548599</v>
      </c>
      <c r="B853" s="3">
        <v>1</v>
      </c>
      <c r="C853">
        <v>-1.0016697794096829</v>
      </c>
      <c r="E853">
        <f t="shared" si="13"/>
        <v>0.25</v>
      </c>
      <c r="F853">
        <v>1</v>
      </c>
    </row>
    <row r="854" spans="1:6" x14ac:dyDescent="0.25">
      <c r="A854" s="2">
        <v>0.14965376899999999</v>
      </c>
      <c r="B854" s="3">
        <v>1</v>
      </c>
      <c r="C854">
        <v>-0.99899801248627729</v>
      </c>
      <c r="E854">
        <f t="shared" si="13"/>
        <v>0.25</v>
      </c>
      <c r="F854">
        <v>1</v>
      </c>
    </row>
    <row r="855" spans="1:6" x14ac:dyDescent="0.25">
      <c r="A855" s="2">
        <v>0.15006180899999999</v>
      </c>
      <c r="B855" s="3">
        <v>1</v>
      </c>
      <c r="C855">
        <v>-0.99784185065340048</v>
      </c>
      <c r="E855">
        <f t="shared" si="13"/>
        <v>0.25</v>
      </c>
      <c r="F855">
        <v>1</v>
      </c>
    </row>
    <row r="856" spans="1:6" x14ac:dyDescent="0.25">
      <c r="A856" s="2">
        <v>0.15038486100000001</v>
      </c>
      <c r="B856" s="3">
        <v>1</v>
      </c>
      <c r="C856">
        <v>-0.9969264982555115</v>
      </c>
      <c r="E856">
        <f t="shared" si="13"/>
        <v>0.25</v>
      </c>
      <c r="F856">
        <v>1</v>
      </c>
    </row>
    <row r="857" spans="1:6" x14ac:dyDescent="0.25">
      <c r="A857" s="2">
        <v>0.15088046799999999</v>
      </c>
      <c r="B857" s="3">
        <v>1</v>
      </c>
      <c r="C857">
        <v>-0.99552221951444064</v>
      </c>
      <c r="E857">
        <f t="shared" si="13"/>
        <v>0.25</v>
      </c>
      <c r="F857">
        <v>1</v>
      </c>
    </row>
    <row r="858" spans="1:6" x14ac:dyDescent="0.25">
      <c r="A858" s="2">
        <v>0.15108993200000001</v>
      </c>
      <c r="B858" s="3">
        <v>1</v>
      </c>
      <c r="C858">
        <v>-0.99492871328426291</v>
      </c>
      <c r="E858">
        <f t="shared" si="13"/>
        <v>0.25</v>
      </c>
      <c r="F858">
        <v>1</v>
      </c>
    </row>
    <row r="859" spans="1:6" x14ac:dyDescent="0.25">
      <c r="A859" s="2">
        <v>0.15200266100000001</v>
      </c>
      <c r="B859" s="3">
        <v>1</v>
      </c>
      <c r="C859">
        <v>-0.99234253929749694</v>
      </c>
      <c r="E859">
        <f t="shared" si="13"/>
        <v>0.25</v>
      </c>
      <c r="F859">
        <v>1</v>
      </c>
    </row>
    <row r="860" spans="1:6" x14ac:dyDescent="0.25">
      <c r="A860" s="2">
        <v>0.152225219145389</v>
      </c>
      <c r="B860" s="3">
        <v>1</v>
      </c>
      <c r="C860">
        <v>-0.99171193143234992</v>
      </c>
      <c r="E860">
        <f t="shared" si="13"/>
        <v>0.25</v>
      </c>
      <c r="F860">
        <v>1</v>
      </c>
    </row>
    <row r="861" spans="1:6" x14ac:dyDescent="0.25">
      <c r="A861" s="2">
        <v>0.15304805599999999</v>
      </c>
      <c r="B861" s="3">
        <v>1</v>
      </c>
      <c r="C861">
        <v>-0.98938046254208012</v>
      </c>
      <c r="E861">
        <f t="shared" ref="E861:E924" si="14">IF(A861 &lt;= 0.4,0.25,A861)</f>
        <v>0.25</v>
      </c>
      <c r="F861">
        <v>1</v>
      </c>
    </row>
    <row r="862" spans="1:6" x14ac:dyDescent="0.25">
      <c r="A862" s="2">
        <v>0.15322733599999999</v>
      </c>
      <c r="B862" s="3">
        <v>1</v>
      </c>
      <c r="C862">
        <v>-0.98887248123289928</v>
      </c>
      <c r="E862">
        <f t="shared" si="14"/>
        <v>0.25</v>
      </c>
      <c r="F862">
        <v>1</v>
      </c>
    </row>
    <row r="863" spans="1:6" x14ac:dyDescent="0.25">
      <c r="A863" s="2">
        <v>0.154531803</v>
      </c>
      <c r="B863" s="3">
        <v>1</v>
      </c>
      <c r="C863">
        <v>-0.98517633635090862</v>
      </c>
      <c r="E863">
        <f t="shared" si="14"/>
        <v>0.25</v>
      </c>
      <c r="F863">
        <v>1</v>
      </c>
    </row>
    <row r="864" spans="1:6" x14ac:dyDescent="0.25">
      <c r="A864" s="2">
        <v>0.15537029099999999</v>
      </c>
      <c r="B864" s="3">
        <v>1</v>
      </c>
      <c r="C864">
        <v>-0.98280052068841162</v>
      </c>
      <c r="E864">
        <f t="shared" si="14"/>
        <v>0.25</v>
      </c>
      <c r="F864">
        <v>1</v>
      </c>
    </row>
    <row r="865" spans="1:6" x14ac:dyDescent="0.25">
      <c r="A865" s="2">
        <v>0.155684818</v>
      </c>
      <c r="B865" s="3">
        <v>1</v>
      </c>
      <c r="C865">
        <v>-0.98190932347046911</v>
      </c>
      <c r="E865">
        <f t="shared" si="14"/>
        <v>0.25</v>
      </c>
      <c r="F865">
        <v>1</v>
      </c>
    </row>
    <row r="866" spans="1:6" x14ac:dyDescent="0.25">
      <c r="A866" s="2">
        <v>0.15655072637842499</v>
      </c>
      <c r="B866" s="3">
        <v>1</v>
      </c>
      <c r="C866">
        <v>-0.97945581347658783</v>
      </c>
      <c r="E866">
        <f t="shared" si="14"/>
        <v>0.25</v>
      </c>
      <c r="F866">
        <v>1</v>
      </c>
    </row>
    <row r="867" spans="1:6" x14ac:dyDescent="0.25">
      <c r="A867" s="2">
        <v>0.156591962</v>
      </c>
      <c r="B867" s="3">
        <v>1</v>
      </c>
      <c r="C867">
        <v>-0.9793389743142018</v>
      </c>
      <c r="E867">
        <f t="shared" si="14"/>
        <v>0.25</v>
      </c>
      <c r="F867">
        <v>1</v>
      </c>
    </row>
    <row r="868" spans="1:6" x14ac:dyDescent="0.25">
      <c r="A868" s="2">
        <v>0.15713887866272899</v>
      </c>
      <c r="B868" s="3">
        <v>1</v>
      </c>
      <c r="C868">
        <v>-0.97778931209674358</v>
      </c>
      <c r="E868">
        <f t="shared" si="14"/>
        <v>0.25</v>
      </c>
      <c r="F868">
        <v>1</v>
      </c>
    </row>
    <row r="869" spans="1:6" x14ac:dyDescent="0.25">
      <c r="A869" s="2">
        <v>0.15723874325217099</v>
      </c>
      <c r="B869" s="3">
        <v>1</v>
      </c>
      <c r="C869">
        <v>-0.97750635055677504</v>
      </c>
      <c r="E869">
        <f t="shared" si="14"/>
        <v>0.25</v>
      </c>
      <c r="F869">
        <v>1</v>
      </c>
    </row>
    <row r="870" spans="1:6" x14ac:dyDescent="0.25">
      <c r="A870" s="2">
        <v>0.15772202400383201</v>
      </c>
      <c r="B870" s="3">
        <v>1</v>
      </c>
      <c r="C870">
        <v>-0.97613699765109296</v>
      </c>
      <c r="E870">
        <f t="shared" si="14"/>
        <v>0.25</v>
      </c>
      <c r="F870">
        <v>1</v>
      </c>
    </row>
    <row r="871" spans="1:6" x14ac:dyDescent="0.25">
      <c r="A871" s="2">
        <v>0.15784983358340701</v>
      </c>
      <c r="B871" s="3">
        <v>1</v>
      </c>
      <c r="C871">
        <v>-0.97577485531754571</v>
      </c>
      <c r="E871">
        <f t="shared" si="14"/>
        <v>0.25</v>
      </c>
      <c r="F871">
        <v>1</v>
      </c>
    </row>
    <row r="872" spans="1:6" x14ac:dyDescent="0.25">
      <c r="A872" s="2">
        <v>0.158074042</v>
      </c>
      <c r="B872" s="3">
        <v>1</v>
      </c>
      <c r="C872">
        <v>-0.97513957148783648</v>
      </c>
      <c r="E872">
        <f t="shared" si="14"/>
        <v>0.25</v>
      </c>
      <c r="F872">
        <v>1</v>
      </c>
    </row>
    <row r="873" spans="1:6" x14ac:dyDescent="0.25">
      <c r="A873" s="2">
        <v>0.15871856600000001</v>
      </c>
      <c r="B873" s="3">
        <v>1</v>
      </c>
      <c r="C873">
        <v>-0.97331334354652388</v>
      </c>
      <c r="E873">
        <f t="shared" si="14"/>
        <v>0.25</v>
      </c>
      <c r="F873">
        <v>1</v>
      </c>
    </row>
    <row r="874" spans="1:6" x14ac:dyDescent="0.25">
      <c r="A874" s="2">
        <v>0.158733188</v>
      </c>
      <c r="B874" s="3">
        <v>1</v>
      </c>
      <c r="C874">
        <v>-0.97327191280855607</v>
      </c>
      <c r="E874">
        <f t="shared" si="14"/>
        <v>0.25</v>
      </c>
      <c r="F874">
        <v>1</v>
      </c>
    </row>
    <row r="875" spans="1:6" x14ac:dyDescent="0.25">
      <c r="A875" s="2">
        <v>0.158748624</v>
      </c>
      <c r="B875" s="3">
        <v>1</v>
      </c>
      <c r="C875">
        <v>-0.97322817564050335</v>
      </c>
      <c r="E875">
        <f t="shared" si="14"/>
        <v>0.25</v>
      </c>
      <c r="F875">
        <v>1</v>
      </c>
    </row>
    <row r="876" spans="1:6" x14ac:dyDescent="0.25">
      <c r="A876" s="2">
        <v>0.15876081</v>
      </c>
      <c r="B876" s="3">
        <v>1</v>
      </c>
      <c r="C876">
        <v>-0.97319364719207813</v>
      </c>
      <c r="E876">
        <f t="shared" si="14"/>
        <v>0.25</v>
      </c>
      <c r="F876">
        <v>1</v>
      </c>
    </row>
    <row r="877" spans="1:6" x14ac:dyDescent="0.25">
      <c r="A877" s="2">
        <v>0.159112015004468</v>
      </c>
      <c r="B877" s="3">
        <v>1</v>
      </c>
      <c r="C877">
        <v>-0.97219852460193668</v>
      </c>
      <c r="E877">
        <f t="shared" si="14"/>
        <v>0.25</v>
      </c>
      <c r="F877">
        <v>1</v>
      </c>
    </row>
    <row r="878" spans="1:6" x14ac:dyDescent="0.25">
      <c r="A878" s="2">
        <v>0.15951110600000001</v>
      </c>
      <c r="B878" s="3">
        <v>1</v>
      </c>
      <c r="C878">
        <v>-0.97106771934539582</v>
      </c>
      <c r="E878">
        <f t="shared" si="14"/>
        <v>0.25</v>
      </c>
      <c r="F878">
        <v>1</v>
      </c>
    </row>
    <row r="879" spans="1:6" x14ac:dyDescent="0.25">
      <c r="A879" s="2">
        <v>0.16000431100000001</v>
      </c>
      <c r="B879" s="3">
        <v>1</v>
      </c>
      <c r="C879">
        <v>-0.9696702465564927</v>
      </c>
      <c r="E879">
        <f t="shared" si="14"/>
        <v>0.25</v>
      </c>
      <c r="F879">
        <v>1</v>
      </c>
    </row>
    <row r="880" spans="1:6" x14ac:dyDescent="0.25">
      <c r="A880" s="2">
        <v>0.16153452400000001</v>
      </c>
      <c r="B880" s="3">
        <v>1</v>
      </c>
      <c r="C880">
        <v>-0.9653344611757162</v>
      </c>
      <c r="E880">
        <f t="shared" si="14"/>
        <v>0.25</v>
      </c>
      <c r="F880">
        <v>1</v>
      </c>
    </row>
    <row r="881" spans="1:6" x14ac:dyDescent="0.25">
      <c r="A881" s="2">
        <v>0.162062675483889</v>
      </c>
      <c r="B881" s="3">
        <v>1</v>
      </c>
      <c r="C881">
        <v>-0.96383796919539633</v>
      </c>
      <c r="E881">
        <f t="shared" si="14"/>
        <v>0.25</v>
      </c>
      <c r="F881">
        <v>1</v>
      </c>
    </row>
    <row r="882" spans="1:6" x14ac:dyDescent="0.25">
      <c r="A882" s="2">
        <v>0.16226607874322099</v>
      </c>
      <c r="B882" s="3">
        <v>1</v>
      </c>
      <c r="C882">
        <v>-0.96326163578415624</v>
      </c>
      <c r="E882">
        <f t="shared" si="14"/>
        <v>0.25</v>
      </c>
      <c r="F882">
        <v>1</v>
      </c>
    </row>
    <row r="883" spans="1:6" x14ac:dyDescent="0.25">
      <c r="A883" s="2">
        <v>0.16254390699999999</v>
      </c>
      <c r="B883" s="3">
        <v>1</v>
      </c>
      <c r="C883">
        <v>-0.96247442270067751</v>
      </c>
      <c r="E883">
        <f t="shared" si="14"/>
        <v>0.25</v>
      </c>
      <c r="F883">
        <v>1</v>
      </c>
    </row>
    <row r="884" spans="1:6" x14ac:dyDescent="0.25">
      <c r="A884" s="2">
        <v>0.16288590999999999</v>
      </c>
      <c r="B884" s="3">
        <v>1</v>
      </c>
      <c r="C884">
        <v>-0.96150537355027721</v>
      </c>
      <c r="E884">
        <f t="shared" si="14"/>
        <v>0.25</v>
      </c>
      <c r="F884">
        <v>1</v>
      </c>
    </row>
    <row r="885" spans="1:6" x14ac:dyDescent="0.25">
      <c r="A885" s="2">
        <v>0.16322667199999999</v>
      </c>
      <c r="B885" s="3">
        <v>1</v>
      </c>
      <c r="C885">
        <v>-0.96053984071404841</v>
      </c>
      <c r="E885">
        <f t="shared" si="14"/>
        <v>0.25</v>
      </c>
      <c r="F885">
        <v>1</v>
      </c>
    </row>
    <row r="886" spans="1:6" x14ac:dyDescent="0.25">
      <c r="A886" s="2">
        <v>0.16324614100000001</v>
      </c>
      <c r="B886" s="3">
        <v>1</v>
      </c>
      <c r="C886">
        <v>-0.96048467623330058</v>
      </c>
      <c r="E886">
        <f t="shared" si="14"/>
        <v>0.25</v>
      </c>
      <c r="F886">
        <v>1</v>
      </c>
    </row>
    <row r="887" spans="1:6" x14ac:dyDescent="0.25">
      <c r="A887" s="2">
        <v>0.16331836299999999</v>
      </c>
      <c r="B887" s="3">
        <v>1</v>
      </c>
      <c r="C887">
        <v>-0.96028003864900968</v>
      </c>
      <c r="E887">
        <f t="shared" si="14"/>
        <v>0.25</v>
      </c>
      <c r="F887">
        <v>1</v>
      </c>
    </row>
    <row r="888" spans="1:6" x14ac:dyDescent="0.25">
      <c r="A888" s="2">
        <v>0.16363955499999999</v>
      </c>
      <c r="B888" s="3">
        <v>1</v>
      </c>
      <c r="C888">
        <v>-0.95936995647220014</v>
      </c>
      <c r="E888">
        <f t="shared" si="14"/>
        <v>0.25</v>
      </c>
      <c r="F888">
        <v>1</v>
      </c>
    </row>
    <row r="889" spans="1:6" x14ac:dyDescent="0.25">
      <c r="A889" s="2">
        <v>0.16378696785715799</v>
      </c>
      <c r="B889" s="3">
        <v>1</v>
      </c>
      <c r="C889">
        <v>-0.95895226918879317</v>
      </c>
      <c r="E889">
        <f t="shared" si="14"/>
        <v>0.25</v>
      </c>
      <c r="F889">
        <v>1</v>
      </c>
    </row>
    <row r="890" spans="1:6" x14ac:dyDescent="0.25">
      <c r="A890" s="2">
        <v>0.164336642</v>
      </c>
      <c r="B890" s="3">
        <v>1</v>
      </c>
      <c r="C890">
        <v>-0.9573947937832612</v>
      </c>
      <c r="E890">
        <f t="shared" si="14"/>
        <v>0.25</v>
      </c>
      <c r="F890">
        <v>1</v>
      </c>
    </row>
    <row r="891" spans="1:6" x14ac:dyDescent="0.25">
      <c r="A891" s="2">
        <v>0.165847089</v>
      </c>
      <c r="B891" s="3">
        <v>1</v>
      </c>
      <c r="C891">
        <v>-0.95311501441853363</v>
      </c>
      <c r="E891">
        <f t="shared" si="14"/>
        <v>0.25</v>
      </c>
      <c r="F891">
        <v>1</v>
      </c>
    </row>
    <row r="892" spans="1:6" x14ac:dyDescent="0.25">
      <c r="A892" s="2">
        <v>0.16585022801802901</v>
      </c>
      <c r="B892" s="3">
        <v>1</v>
      </c>
      <c r="C892">
        <v>-0.95310612016101515</v>
      </c>
      <c r="E892">
        <f t="shared" si="14"/>
        <v>0.25</v>
      </c>
      <c r="F892">
        <v>1</v>
      </c>
    </row>
    <row r="893" spans="1:6" x14ac:dyDescent="0.25">
      <c r="A893" s="2">
        <v>0.166220706</v>
      </c>
      <c r="B893" s="3">
        <v>1</v>
      </c>
      <c r="C893">
        <v>-0.95205638851050023</v>
      </c>
      <c r="E893">
        <f t="shared" si="14"/>
        <v>0.25</v>
      </c>
      <c r="F893">
        <v>1</v>
      </c>
    </row>
    <row r="894" spans="1:6" x14ac:dyDescent="0.25">
      <c r="A894" s="2">
        <v>0.16623597700000001</v>
      </c>
      <c r="B894" s="3">
        <v>1</v>
      </c>
      <c r="C894">
        <v>-0.95201311886205908</v>
      </c>
      <c r="E894">
        <f t="shared" si="14"/>
        <v>0.25</v>
      </c>
      <c r="F894">
        <v>1</v>
      </c>
    </row>
    <row r="895" spans="1:6" x14ac:dyDescent="0.25">
      <c r="A895" s="2">
        <v>0.16640033300000001</v>
      </c>
      <c r="B895" s="3">
        <v>1</v>
      </c>
      <c r="C895">
        <v>-0.9515474239934083</v>
      </c>
      <c r="E895">
        <f t="shared" si="14"/>
        <v>0.25</v>
      </c>
      <c r="F895">
        <v>1</v>
      </c>
    </row>
    <row r="896" spans="1:6" x14ac:dyDescent="0.25">
      <c r="A896" s="2">
        <v>0.16641882824074</v>
      </c>
      <c r="B896" s="3">
        <v>1</v>
      </c>
      <c r="C896">
        <v>-0.95149501861297148</v>
      </c>
      <c r="E896">
        <f t="shared" si="14"/>
        <v>0.25</v>
      </c>
      <c r="F896">
        <v>1</v>
      </c>
    </row>
    <row r="897" spans="1:6" x14ac:dyDescent="0.25">
      <c r="A897" s="2">
        <v>0.166614334</v>
      </c>
      <c r="B897" s="3">
        <v>1</v>
      </c>
      <c r="C897">
        <v>-0.95094106239063037</v>
      </c>
      <c r="E897">
        <f t="shared" si="14"/>
        <v>0.25</v>
      </c>
      <c r="F897">
        <v>1</v>
      </c>
    </row>
    <row r="898" spans="1:6" x14ac:dyDescent="0.25">
      <c r="A898" s="2">
        <v>0.16684305499999999</v>
      </c>
      <c r="B898" s="3">
        <v>1</v>
      </c>
      <c r="C898">
        <v>-0.95029299237157006</v>
      </c>
      <c r="E898">
        <f t="shared" si="14"/>
        <v>0.25</v>
      </c>
      <c r="F898">
        <v>1</v>
      </c>
    </row>
    <row r="899" spans="1:6" x14ac:dyDescent="0.25">
      <c r="A899" s="2">
        <v>0.167488475</v>
      </c>
      <c r="B899" s="3">
        <v>1</v>
      </c>
      <c r="C899">
        <v>-0.94846422565709254</v>
      </c>
      <c r="E899">
        <f t="shared" si="14"/>
        <v>0.25</v>
      </c>
      <c r="F899">
        <v>1</v>
      </c>
    </row>
    <row r="900" spans="1:6" x14ac:dyDescent="0.25">
      <c r="A900" s="2">
        <v>0.16764833300000001</v>
      </c>
      <c r="B900" s="3">
        <v>1</v>
      </c>
      <c r="C900">
        <v>-0.94801127565640608</v>
      </c>
      <c r="E900">
        <f t="shared" si="14"/>
        <v>0.25</v>
      </c>
      <c r="F900">
        <v>1</v>
      </c>
    </row>
    <row r="901" spans="1:6" x14ac:dyDescent="0.25">
      <c r="A901" s="2">
        <v>0.167670031</v>
      </c>
      <c r="B901" s="3">
        <v>1</v>
      </c>
      <c r="C901">
        <v>-0.94794979541072</v>
      </c>
      <c r="E901">
        <f t="shared" si="14"/>
        <v>0.25</v>
      </c>
      <c r="F901">
        <v>1</v>
      </c>
    </row>
    <row r="902" spans="1:6" x14ac:dyDescent="0.25">
      <c r="A902" s="2">
        <v>0.16809023400000001</v>
      </c>
      <c r="B902" s="3">
        <v>2</v>
      </c>
      <c r="C902">
        <v>-0.94675917029881829</v>
      </c>
      <c r="E902">
        <f t="shared" si="14"/>
        <v>0.25</v>
      </c>
      <c r="F902">
        <v>2</v>
      </c>
    </row>
    <row r="903" spans="1:6" x14ac:dyDescent="0.25">
      <c r="A903" s="2">
        <v>0.16828901881785199</v>
      </c>
      <c r="B903" s="3">
        <v>1</v>
      </c>
      <c r="C903">
        <v>-0.94619592302071853</v>
      </c>
      <c r="E903">
        <f t="shared" si="14"/>
        <v>0.25</v>
      </c>
      <c r="F903">
        <v>1</v>
      </c>
    </row>
    <row r="904" spans="1:6" x14ac:dyDescent="0.25">
      <c r="A904" s="2">
        <v>0.168703305</v>
      </c>
      <c r="B904" s="3">
        <v>1</v>
      </c>
      <c r="C904">
        <v>-0.94502206292933588</v>
      </c>
      <c r="E904">
        <f t="shared" si="14"/>
        <v>0.25</v>
      </c>
      <c r="F904">
        <v>1</v>
      </c>
    </row>
    <row r="905" spans="1:6" x14ac:dyDescent="0.25">
      <c r="A905" s="2">
        <v>0.16903808400000001</v>
      </c>
      <c r="B905" s="3">
        <v>1</v>
      </c>
      <c r="C905">
        <v>-0.9440734826375784</v>
      </c>
      <c r="E905">
        <f t="shared" si="14"/>
        <v>0.25</v>
      </c>
      <c r="F905">
        <v>1</v>
      </c>
    </row>
    <row r="906" spans="1:6" x14ac:dyDescent="0.25">
      <c r="A906" s="2">
        <v>0.16958815899999999</v>
      </c>
      <c r="B906" s="3">
        <v>1</v>
      </c>
      <c r="C906">
        <v>-0.94251487142245294</v>
      </c>
      <c r="E906">
        <f t="shared" si="14"/>
        <v>0.25</v>
      </c>
      <c r="F906">
        <v>1</v>
      </c>
    </row>
    <row r="907" spans="1:6" x14ac:dyDescent="0.25">
      <c r="A907" s="2">
        <v>0.17005539377575199</v>
      </c>
      <c r="B907" s="3">
        <v>1</v>
      </c>
      <c r="C907">
        <v>-0.94119098402240098</v>
      </c>
      <c r="E907">
        <f t="shared" si="14"/>
        <v>0.25</v>
      </c>
      <c r="F907">
        <v>1</v>
      </c>
    </row>
    <row r="908" spans="1:6" x14ac:dyDescent="0.25">
      <c r="A908" s="2">
        <v>0.170381385</v>
      </c>
      <c r="B908" s="3">
        <v>1</v>
      </c>
      <c r="C908">
        <v>-0.94026730347312049</v>
      </c>
      <c r="E908">
        <f t="shared" si="14"/>
        <v>0.25</v>
      </c>
      <c r="F908">
        <v>1</v>
      </c>
    </row>
    <row r="909" spans="1:6" x14ac:dyDescent="0.25">
      <c r="A909" s="2">
        <v>0.17083969199999999</v>
      </c>
      <c r="B909" s="3">
        <v>1</v>
      </c>
      <c r="C909">
        <v>-0.93896871249885261</v>
      </c>
      <c r="E909">
        <f t="shared" si="14"/>
        <v>0.25</v>
      </c>
      <c r="F909">
        <v>1</v>
      </c>
    </row>
    <row r="910" spans="1:6" x14ac:dyDescent="0.25">
      <c r="A910" s="2">
        <v>0.17113766108278</v>
      </c>
      <c r="B910" s="3">
        <v>1</v>
      </c>
      <c r="C910">
        <v>-0.93812443134777035</v>
      </c>
      <c r="E910">
        <f t="shared" si="14"/>
        <v>0.25</v>
      </c>
      <c r="F910">
        <v>1</v>
      </c>
    </row>
    <row r="911" spans="1:6" x14ac:dyDescent="0.25">
      <c r="A911" s="2">
        <v>0.171389607247354</v>
      </c>
      <c r="B911" s="3">
        <v>1</v>
      </c>
      <c r="C911">
        <v>-0.93741055393521244</v>
      </c>
      <c r="E911">
        <f t="shared" si="14"/>
        <v>0.25</v>
      </c>
      <c r="F911">
        <v>1</v>
      </c>
    </row>
    <row r="912" spans="1:6" x14ac:dyDescent="0.25">
      <c r="A912" s="2">
        <v>0.17152558300000001</v>
      </c>
      <c r="B912" s="3">
        <v>1</v>
      </c>
      <c r="C912">
        <v>-0.93702527314066764</v>
      </c>
      <c r="E912">
        <f t="shared" si="14"/>
        <v>0.25</v>
      </c>
      <c r="F912">
        <v>1</v>
      </c>
    </row>
    <row r="913" spans="1:6" x14ac:dyDescent="0.25">
      <c r="A913" s="2">
        <v>0.171609383</v>
      </c>
      <c r="B913" s="3">
        <v>1</v>
      </c>
      <c r="C913">
        <v>-0.93678782984688491</v>
      </c>
      <c r="E913">
        <f t="shared" si="14"/>
        <v>0.25</v>
      </c>
      <c r="F913">
        <v>1</v>
      </c>
    </row>
    <row r="914" spans="1:6" x14ac:dyDescent="0.25">
      <c r="A914" s="2">
        <v>0.17168272100000001</v>
      </c>
      <c r="B914" s="3">
        <v>1</v>
      </c>
      <c r="C914">
        <v>-0.93658003012994651</v>
      </c>
      <c r="E914">
        <f t="shared" si="14"/>
        <v>0.25</v>
      </c>
      <c r="F914">
        <v>1</v>
      </c>
    </row>
    <row r="915" spans="1:6" x14ac:dyDescent="0.25">
      <c r="A915" s="2">
        <v>0.17177592</v>
      </c>
      <c r="B915" s="3">
        <v>1</v>
      </c>
      <c r="C915">
        <v>-0.93631595521900091</v>
      </c>
      <c r="E915">
        <f t="shared" si="14"/>
        <v>0.25</v>
      </c>
      <c r="F915">
        <v>1</v>
      </c>
    </row>
    <row r="916" spans="1:6" x14ac:dyDescent="0.25">
      <c r="A916" s="2">
        <v>0.17281973</v>
      </c>
      <c r="B916" s="3">
        <v>1</v>
      </c>
      <c r="C916">
        <v>-0.93335836948530992</v>
      </c>
      <c r="E916">
        <f t="shared" si="14"/>
        <v>0.25</v>
      </c>
      <c r="F916">
        <v>1</v>
      </c>
    </row>
    <row r="917" spans="1:6" x14ac:dyDescent="0.25">
      <c r="A917" s="2">
        <v>0.172844317</v>
      </c>
      <c r="B917" s="3">
        <v>1</v>
      </c>
      <c r="C917">
        <v>-0.93328870339623793</v>
      </c>
      <c r="E917">
        <f t="shared" si="14"/>
        <v>0.25</v>
      </c>
      <c r="F917">
        <v>1</v>
      </c>
    </row>
    <row r="918" spans="1:6" x14ac:dyDescent="0.25">
      <c r="A918" s="2">
        <v>0.17365970733200001</v>
      </c>
      <c r="B918" s="3">
        <v>1</v>
      </c>
      <c r="C918">
        <v>-0.9309783338717913</v>
      </c>
      <c r="E918">
        <f t="shared" si="14"/>
        <v>0.25</v>
      </c>
      <c r="F918">
        <v>1</v>
      </c>
    </row>
    <row r="919" spans="1:6" x14ac:dyDescent="0.25">
      <c r="A919" s="2">
        <v>0.173718042211229</v>
      </c>
      <c r="B919" s="3">
        <v>1</v>
      </c>
      <c r="C919">
        <v>-0.93081304478030502</v>
      </c>
      <c r="E919">
        <f t="shared" si="14"/>
        <v>0.25</v>
      </c>
      <c r="F919">
        <v>1</v>
      </c>
    </row>
    <row r="920" spans="1:6" x14ac:dyDescent="0.25">
      <c r="A920" s="2">
        <v>0.17389961000000001</v>
      </c>
      <c r="B920" s="3">
        <v>1</v>
      </c>
      <c r="C920">
        <v>-0.9302985811310136</v>
      </c>
      <c r="E920">
        <f t="shared" si="14"/>
        <v>0.25</v>
      </c>
      <c r="F920">
        <v>1</v>
      </c>
    </row>
    <row r="921" spans="1:6" x14ac:dyDescent="0.25">
      <c r="A921" s="2">
        <v>0.17415587499999999</v>
      </c>
      <c r="B921" s="3">
        <v>1</v>
      </c>
      <c r="C921">
        <v>-0.92957246650474612</v>
      </c>
      <c r="E921">
        <f t="shared" si="14"/>
        <v>0.25</v>
      </c>
      <c r="F921">
        <v>1</v>
      </c>
    </row>
    <row r="922" spans="1:6" x14ac:dyDescent="0.25">
      <c r="A922" s="2">
        <v>0.17459482200000001</v>
      </c>
      <c r="B922" s="3">
        <v>1</v>
      </c>
      <c r="C922">
        <v>-0.92832873116493675</v>
      </c>
      <c r="E922">
        <f t="shared" si="14"/>
        <v>0.25</v>
      </c>
      <c r="F922">
        <v>1</v>
      </c>
    </row>
    <row r="923" spans="1:6" x14ac:dyDescent="0.25">
      <c r="A923" s="2">
        <v>0.17481898200000001</v>
      </c>
      <c r="B923" s="3">
        <v>1</v>
      </c>
      <c r="C923">
        <v>-0.927693584521329</v>
      </c>
      <c r="E923">
        <f t="shared" si="14"/>
        <v>0.25</v>
      </c>
      <c r="F923">
        <v>1</v>
      </c>
    </row>
    <row r="924" spans="1:6" x14ac:dyDescent="0.25">
      <c r="A924" s="2">
        <v>0.17503644900000001</v>
      </c>
      <c r="B924" s="3">
        <v>1</v>
      </c>
      <c r="C924">
        <v>-0.92707740217324963</v>
      </c>
      <c r="E924">
        <f t="shared" si="14"/>
        <v>0.25</v>
      </c>
      <c r="F924">
        <v>1</v>
      </c>
    </row>
    <row r="925" spans="1:6" x14ac:dyDescent="0.25">
      <c r="A925" s="2">
        <v>0.17579691871978501</v>
      </c>
      <c r="B925" s="3">
        <v>3</v>
      </c>
      <c r="C925">
        <v>-0.92492264757793075</v>
      </c>
      <c r="E925">
        <f t="shared" ref="E925:E988" si="15">IF(A925 &lt;= 0.4,0.25,A925)</f>
        <v>0.25</v>
      </c>
      <c r="F925">
        <v>3</v>
      </c>
    </row>
    <row r="926" spans="1:6" x14ac:dyDescent="0.25">
      <c r="A926" s="2">
        <v>0.17618825900000001</v>
      </c>
      <c r="B926" s="3">
        <v>1</v>
      </c>
      <c r="C926">
        <v>-0.92381380360270293</v>
      </c>
      <c r="E926">
        <f t="shared" si="15"/>
        <v>0.25</v>
      </c>
      <c r="F926">
        <v>1</v>
      </c>
    </row>
    <row r="927" spans="1:6" x14ac:dyDescent="0.25">
      <c r="A927" s="2">
        <v>0.17624437453810499</v>
      </c>
      <c r="B927" s="3">
        <v>1</v>
      </c>
      <c r="C927">
        <v>-0.9236548029081918</v>
      </c>
      <c r="E927">
        <f t="shared" si="15"/>
        <v>0.25</v>
      </c>
      <c r="F927">
        <v>1</v>
      </c>
    </row>
    <row r="928" spans="1:6" x14ac:dyDescent="0.25">
      <c r="A928" s="2">
        <v>0.176278667</v>
      </c>
      <c r="B928" s="3">
        <v>1</v>
      </c>
      <c r="C928">
        <v>-0.92355763685682812</v>
      </c>
      <c r="E928">
        <f t="shared" si="15"/>
        <v>0.25</v>
      </c>
      <c r="F928">
        <v>1</v>
      </c>
    </row>
    <row r="929" spans="1:6" x14ac:dyDescent="0.25">
      <c r="A929" s="2">
        <v>0.17631732</v>
      </c>
      <c r="B929" s="3">
        <v>1</v>
      </c>
      <c r="C929">
        <v>-0.92344811542920791</v>
      </c>
      <c r="E929">
        <f t="shared" si="15"/>
        <v>0.25</v>
      </c>
      <c r="F929">
        <v>1</v>
      </c>
    </row>
    <row r="930" spans="1:6" x14ac:dyDescent="0.25">
      <c r="A930" s="2">
        <v>0.176427269</v>
      </c>
      <c r="B930" s="3">
        <v>1</v>
      </c>
      <c r="C930">
        <v>-0.92313658019402756</v>
      </c>
      <c r="E930">
        <f t="shared" si="15"/>
        <v>0.25</v>
      </c>
      <c r="F930">
        <v>1</v>
      </c>
    </row>
    <row r="931" spans="1:6" x14ac:dyDescent="0.25">
      <c r="A931" s="2">
        <v>0.176494287</v>
      </c>
      <c r="B931" s="3">
        <v>1</v>
      </c>
      <c r="C931">
        <v>-0.9229466878949496</v>
      </c>
      <c r="E931">
        <f t="shared" si="15"/>
        <v>0.25</v>
      </c>
      <c r="F931">
        <v>1</v>
      </c>
    </row>
    <row r="932" spans="1:6" x14ac:dyDescent="0.25">
      <c r="A932" s="2">
        <v>0.17653323300000001</v>
      </c>
      <c r="B932" s="3">
        <v>1</v>
      </c>
      <c r="C932">
        <v>-0.92283633626583672</v>
      </c>
      <c r="E932">
        <f t="shared" si="15"/>
        <v>0.25</v>
      </c>
      <c r="F932">
        <v>1</v>
      </c>
    </row>
    <row r="933" spans="1:6" x14ac:dyDescent="0.25">
      <c r="A933" s="2">
        <v>0.17653771300000001</v>
      </c>
      <c r="B933" s="3">
        <v>1</v>
      </c>
      <c r="C933">
        <v>-0.92282364240001169</v>
      </c>
      <c r="E933">
        <f t="shared" si="15"/>
        <v>0.25</v>
      </c>
      <c r="F933">
        <v>1</v>
      </c>
    </row>
    <row r="934" spans="1:6" x14ac:dyDescent="0.25">
      <c r="A934" s="2">
        <v>0.17714956700000001</v>
      </c>
      <c r="B934" s="3">
        <v>1</v>
      </c>
      <c r="C934">
        <v>-0.921089983341848</v>
      </c>
      <c r="E934">
        <f t="shared" si="15"/>
        <v>0.25</v>
      </c>
      <c r="F934">
        <v>1</v>
      </c>
    </row>
    <row r="935" spans="1:6" x14ac:dyDescent="0.25">
      <c r="A935" s="2">
        <v>0.177322338</v>
      </c>
      <c r="B935" s="3">
        <v>1</v>
      </c>
      <c r="C935">
        <v>-0.9206004449729922</v>
      </c>
      <c r="E935">
        <f t="shared" si="15"/>
        <v>0.25</v>
      </c>
      <c r="F935">
        <v>1</v>
      </c>
    </row>
    <row r="936" spans="1:6" x14ac:dyDescent="0.25">
      <c r="A936" s="2">
        <v>0.17741960100000001</v>
      </c>
      <c r="B936" s="3">
        <v>1</v>
      </c>
      <c r="C936">
        <v>-0.92032485491233362</v>
      </c>
      <c r="E936">
        <f t="shared" si="15"/>
        <v>0.25</v>
      </c>
      <c r="F936">
        <v>1</v>
      </c>
    </row>
    <row r="937" spans="1:6" x14ac:dyDescent="0.25">
      <c r="A937" s="2">
        <v>0.17877400087659601</v>
      </c>
      <c r="B937" s="3">
        <v>1</v>
      </c>
      <c r="C937">
        <v>-0.9164872276116437</v>
      </c>
      <c r="E937">
        <f t="shared" si="15"/>
        <v>0.25</v>
      </c>
      <c r="F937">
        <v>1</v>
      </c>
    </row>
    <row r="938" spans="1:6" x14ac:dyDescent="0.25">
      <c r="A938" s="2">
        <v>0.17896636339203301</v>
      </c>
      <c r="B938" s="3">
        <v>1</v>
      </c>
      <c r="C938">
        <v>-0.91594217762040653</v>
      </c>
      <c r="E938">
        <f t="shared" si="15"/>
        <v>0.25</v>
      </c>
      <c r="F938">
        <v>1</v>
      </c>
    </row>
    <row r="939" spans="1:6" x14ac:dyDescent="0.25">
      <c r="A939" s="2">
        <v>0.17968271575523601</v>
      </c>
      <c r="B939" s="3">
        <v>1</v>
      </c>
      <c r="C939">
        <v>-0.913912427445849</v>
      </c>
      <c r="E939">
        <f t="shared" si="15"/>
        <v>0.25</v>
      </c>
      <c r="F939">
        <v>1</v>
      </c>
    </row>
    <row r="940" spans="1:6" x14ac:dyDescent="0.25">
      <c r="A940" s="2">
        <v>0.179732537</v>
      </c>
      <c r="B940" s="3">
        <v>1</v>
      </c>
      <c r="C940">
        <v>-0.91377126133060882</v>
      </c>
      <c r="E940">
        <f t="shared" si="15"/>
        <v>0.25</v>
      </c>
      <c r="F940">
        <v>1</v>
      </c>
    </row>
    <row r="941" spans="1:6" x14ac:dyDescent="0.25">
      <c r="A941" s="2">
        <v>0.179733208313231</v>
      </c>
      <c r="B941" s="3">
        <v>1</v>
      </c>
      <c r="C941">
        <v>-0.91376935919666213</v>
      </c>
      <c r="E941">
        <f t="shared" si="15"/>
        <v>0.25</v>
      </c>
      <c r="F941">
        <v>1</v>
      </c>
    </row>
    <row r="942" spans="1:6" x14ac:dyDescent="0.25">
      <c r="A942" s="2">
        <v>0.179878157877704</v>
      </c>
      <c r="B942" s="3">
        <v>1</v>
      </c>
      <c r="C942">
        <v>-0.9133586515353157</v>
      </c>
      <c r="E942">
        <f t="shared" si="15"/>
        <v>0.25</v>
      </c>
      <c r="F942">
        <v>1</v>
      </c>
    </row>
    <row r="943" spans="1:6" x14ac:dyDescent="0.25">
      <c r="A943" s="2">
        <v>0.18092935499999999</v>
      </c>
      <c r="B943" s="3">
        <v>1</v>
      </c>
      <c r="C943">
        <v>-0.91038013474375457</v>
      </c>
      <c r="E943">
        <f t="shared" si="15"/>
        <v>0.25</v>
      </c>
      <c r="F943">
        <v>1</v>
      </c>
    </row>
    <row r="944" spans="1:6" x14ac:dyDescent="0.25">
      <c r="A944" s="2">
        <v>0.18102434568988701</v>
      </c>
      <c r="B944" s="3">
        <v>1</v>
      </c>
      <c r="C944">
        <v>-0.91011098316516903</v>
      </c>
      <c r="E944">
        <f t="shared" si="15"/>
        <v>0.25</v>
      </c>
      <c r="F944">
        <v>1</v>
      </c>
    </row>
    <row r="945" spans="1:6" x14ac:dyDescent="0.25">
      <c r="A945" s="2">
        <v>0.18272777800000001</v>
      </c>
      <c r="B945" s="3">
        <v>1</v>
      </c>
      <c r="C945">
        <v>-0.90528438915026366</v>
      </c>
      <c r="E945">
        <f t="shared" si="15"/>
        <v>0.25</v>
      </c>
      <c r="F945">
        <v>1</v>
      </c>
    </row>
    <row r="946" spans="1:6" x14ac:dyDescent="0.25">
      <c r="A946" s="2">
        <v>0.18288191400000001</v>
      </c>
      <c r="B946" s="3">
        <v>1</v>
      </c>
      <c r="C946">
        <v>-0.90484765216302643</v>
      </c>
      <c r="E946">
        <f t="shared" si="15"/>
        <v>0.25</v>
      </c>
      <c r="F946">
        <v>1</v>
      </c>
    </row>
    <row r="947" spans="1:6" x14ac:dyDescent="0.25">
      <c r="A947" s="2">
        <v>0.182922573</v>
      </c>
      <c r="B947" s="3">
        <v>1</v>
      </c>
      <c r="C947">
        <v>-0.90473244683030662</v>
      </c>
      <c r="E947">
        <f t="shared" si="15"/>
        <v>0.25</v>
      </c>
      <c r="F947">
        <v>1</v>
      </c>
    </row>
    <row r="948" spans="1:6" x14ac:dyDescent="0.25">
      <c r="A948" s="2">
        <v>0.18325210974853801</v>
      </c>
      <c r="B948" s="3">
        <v>1</v>
      </c>
      <c r="C948">
        <v>-0.90379872020745111</v>
      </c>
      <c r="E948">
        <f t="shared" si="15"/>
        <v>0.25</v>
      </c>
      <c r="F948">
        <v>1</v>
      </c>
    </row>
    <row r="949" spans="1:6" x14ac:dyDescent="0.25">
      <c r="A949" s="2">
        <v>0.18401634900836999</v>
      </c>
      <c r="B949" s="3">
        <v>1</v>
      </c>
      <c r="C949">
        <v>-0.90163328480061888</v>
      </c>
      <c r="E949">
        <f t="shared" si="15"/>
        <v>0.25</v>
      </c>
      <c r="F949">
        <v>1</v>
      </c>
    </row>
    <row r="950" spans="1:6" x14ac:dyDescent="0.25">
      <c r="A950" s="2">
        <v>0.18467271862467999</v>
      </c>
      <c r="B950" s="3">
        <v>1</v>
      </c>
      <c r="C950">
        <v>-0.89977349287179409</v>
      </c>
      <c r="E950">
        <f t="shared" si="15"/>
        <v>0.25</v>
      </c>
      <c r="F950">
        <v>1</v>
      </c>
    </row>
    <row r="951" spans="1:6" x14ac:dyDescent="0.25">
      <c r="A951" s="2">
        <v>0.18470021521237101</v>
      </c>
      <c r="B951" s="3">
        <v>1</v>
      </c>
      <c r="C951">
        <v>-0.89969558260509785</v>
      </c>
      <c r="E951">
        <f t="shared" si="15"/>
        <v>0.25</v>
      </c>
      <c r="F951">
        <v>1</v>
      </c>
    </row>
    <row r="952" spans="1:6" x14ac:dyDescent="0.25">
      <c r="A952" s="2">
        <v>0.185453014259886</v>
      </c>
      <c r="B952" s="3">
        <v>1</v>
      </c>
      <c r="C952">
        <v>-0.89756256249294475</v>
      </c>
      <c r="E952">
        <f t="shared" si="15"/>
        <v>0.25</v>
      </c>
      <c r="F952">
        <v>1</v>
      </c>
    </row>
    <row r="953" spans="1:6" x14ac:dyDescent="0.25">
      <c r="A953" s="2">
        <v>0.18568724492286801</v>
      </c>
      <c r="B953" s="3">
        <v>1</v>
      </c>
      <c r="C953">
        <v>-0.89689888110722471</v>
      </c>
      <c r="E953">
        <f t="shared" si="15"/>
        <v>0.25</v>
      </c>
      <c r="F953">
        <v>1</v>
      </c>
    </row>
    <row r="954" spans="1:6" x14ac:dyDescent="0.25">
      <c r="A954" s="2">
        <v>0.18770667285864501</v>
      </c>
      <c r="B954" s="3">
        <v>1</v>
      </c>
      <c r="C954">
        <v>-0.8911769285937684</v>
      </c>
      <c r="E954">
        <f t="shared" si="15"/>
        <v>0.25</v>
      </c>
      <c r="F954">
        <v>1</v>
      </c>
    </row>
    <row r="955" spans="1:6" x14ac:dyDescent="0.25">
      <c r="A955" s="2">
        <v>0.189662167046771</v>
      </c>
      <c r="B955" s="3">
        <v>1</v>
      </c>
      <c r="C955">
        <v>-0.88563612929780755</v>
      </c>
      <c r="E955">
        <f t="shared" si="15"/>
        <v>0.25</v>
      </c>
      <c r="F955">
        <v>1</v>
      </c>
    </row>
    <row r="956" spans="1:6" x14ac:dyDescent="0.25">
      <c r="A956" s="2">
        <v>0.190845822602115</v>
      </c>
      <c r="B956" s="3">
        <v>1</v>
      </c>
      <c r="C956">
        <v>-0.88228229786863033</v>
      </c>
      <c r="E956">
        <f t="shared" si="15"/>
        <v>0.25</v>
      </c>
      <c r="F956">
        <v>1</v>
      </c>
    </row>
    <row r="957" spans="1:6" x14ac:dyDescent="0.25">
      <c r="A957" s="2">
        <v>0.19090105900000001</v>
      </c>
      <c r="B957" s="3">
        <v>1</v>
      </c>
      <c r="C957">
        <v>-0.88212578817590359</v>
      </c>
      <c r="E957">
        <f t="shared" si="15"/>
        <v>0.25</v>
      </c>
      <c r="F957">
        <v>1</v>
      </c>
    </row>
    <row r="958" spans="1:6" x14ac:dyDescent="0.25">
      <c r="A958" s="2">
        <v>0.191029982809723</v>
      </c>
      <c r="B958" s="3">
        <v>1</v>
      </c>
      <c r="C958">
        <v>-0.88176048872449975</v>
      </c>
      <c r="E958">
        <f t="shared" si="15"/>
        <v>0.25</v>
      </c>
      <c r="F958">
        <v>1</v>
      </c>
    </row>
    <row r="959" spans="1:6" x14ac:dyDescent="0.25">
      <c r="A959" s="2">
        <v>0.19179826799999999</v>
      </c>
      <c r="B959" s="3">
        <v>1</v>
      </c>
      <c r="C959">
        <v>-0.87958358936717496</v>
      </c>
      <c r="E959">
        <f t="shared" si="15"/>
        <v>0.25</v>
      </c>
      <c r="F959">
        <v>1</v>
      </c>
    </row>
    <row r="960" spans="1:6" x14ac:dyDescent="0.25">
      <c r="A960" s="2">
        <v>0.19264865093036801</v>
      </c>
      <c r="B960" s="3">
        <v>1</v>
      </c>
      <c r="C960">
        <v>-0.87717406998813985</v>
      </c>
      <c r="E960">
        <f t="shared" si="15"/>
        <v>0.25</v>
      </c>
      <c r="F960">
        <v>1</v>
      </c>
    </row>
    <row r="961" spans="1:6" x14ac:dyDescent="0.25">
      <c r="A961" s="2">
        <v>0.192652436939765</v>
      </c>
      <c r="B961" s="3">
        <v>1</v>
      </c>
      <c r="C961">
        <v>-0.87716334251151074</v>
      </c>
      <c r="E961">
        <f t="shared" si="15"/>
        <v>0.25</v>
      </c>
      <c r="F961">
        <v>1</v>
      </c>
    </row>
    <row r="962" spans="1:6" x14ac:dyDescent="0.25">
      <c r="A962" s="2">
        <v>0.19314272599999999</v>
      </c>
      <c r="B962" s="3">
        <v>1</v>
      </c>
      <c r="C962">
        <v>-0.87577413189852971</v>
      </c>
      <c r="E962">
        <f t="shared" si="15"/>
        <v>0.25</v>
      </c>
      <c r="F962">
        <v>1</v>
      </c>
    </row>
    <row r="963" spans="1:6" x14ac:dyDescent="0.25">
      <c r="A963" s="2">
        <v>0.193330567872424</v>
      </c>
      <c r="B963" s="3">
        <v>1</v>
      </c>
      <c r="C963">
        <v>-0.87524189093315186</v>
      </c>
      <c r="E963">
        <f t="shared" si="15"/>
        <v>0.25</v>
      </c>
      <c r="F963">
        <v>1</v>
      </c>
    </row>
    <row r="964" spans="1:6" x14ac:dyDescent="0.25">
      <c r="A964" s="2">
        <v>0.193628693499759</v>
      </c>
      <c r="B964" s="3">
        <v>1</v>
      </c>
      <c r="C964">
        <v>-0.87439716622055708</v>
      </c>
      <c r="E964">
        <f t="shared" si="15"/>
        <v>0.25</v>
      </c>
      <c r="F964">
        <v>1</v>
      </c>
    </row>
    <row r="965" spans="1:6" x14ac:dyDescent="0.25">
      <c r="A965" s="2">
        <v>0.194021196837835</v>
      </c>
      <c r="B965" s="3">
        <v>1</v>
      </c>
      <c r="C965">
        <v>-0.87328502677648212</v>
      </c>
      <c r="E965">
        <f t="shared" si="15"/>
        <v>0.25</v>
      </c>
      <c r="F965">
        <v>1</v>
      </c>
    </row>
    <row r="966" spans="1:6" x14ac:dyDescent="0.25">
      <c r="A966" s="2">
        <v>0.19425767776154201</v>
      </c>
      <c r="B966" s="3">
        <v>1</v>
      </c>
      <c r="C966">
        <v>-0.87261496938457572</v>
      </c>
      <c r="E966">
        <f t="shared" si="15"/>
        <v>0.25</v>
      </c>
      <c r="F966">
        <v>1</v>
      </c>
    </row>
    <row r="967" spans="1:6" x14ac:dyDescent="0.25">
      <c r="A967" s="2">
        <v>0.194417825735968</v>
      </c>
      <c r="B967" s="3">
        <v>1</v>
      </c>
      <c r="C967">
        <v>-0.87216119775521628</v>
      </c>
      <c r="E967">
        <f t="shared" si="15"/>
        <v>0.25</v>
      </c>
      <c r="F967">
        <v>1</v>
      </c>
    </row>
    <row r="968" spans="1:6" x14ac:dyDescent="0.25">
      <c r="A968" s="2">
        <v>0.19442535499999999</v>
      </c>
      <c r="B968" s="3">
        <v>1</v>
      </c>
      <c r="C968">
        <v>-0.87213986394553222</v>
      </c>
      <c r="E968">
        <f t="shared" si="15"/>
        <v>0.25</v>
      </c>
      <c r="F968">
        <v>1</v>
      </c>
    </row>
    <row r="969" spans="1:6" x14ac:dyDescent="0.25">
      <c r="A969" s="2">
        <v>0.194544965712802</v>
      </c>
      <c r="B969" s="3">
        <v>1</v>
      </c>
      <c r="C969">
        <v>-0.87180095270902391</v>
      </c>
      <c r="E969">
        <f t="shared" si="15"/>
        <v>0.25</v>
      </c>
      <c r="F969">
        <v>1</v>
      </c>
    </row>
    <row r="970" spans="1:6" x14ac:dyDescent="0.25">
      <c r="A970" s="2">
        <v>0.19470992242431401</v>
      </c>
      <c r="B970" s="3">
        <v>1</v>
      </c>
      <c r="C970">
        <v>-0.87133355575302185</v>
      </c>
      <c r="E970">
        <f t="shared" si="15"/>
        <v>0.25</v>
      </c>
      <c r="F970">
        <v>1</v>
      </c>
    </row>
    <row r="971" spans="1:6" x14ac:dyDescent="0.25">
      <c r="A971" s="2">
        <v>0.19472738783329099</v>
      </c>
      <c r="B971" s="3">
        <v>1</v>
      </c>
      <c r="C971">
        <v>-0.8712840683516524</v>
      </c>
      <c r="E971">
        <f t="shared" si="15"/>
        <v>0.25</v>
      </c>
      <c r="F971">
        <v>1</v>
      </c>
    </row>
    <row r="972" spans="1:6" x14ac:dyDescent="0.25">
      <c r="A972" s="2">
        <v>0.19489097399999999</v>
      </c>
      <c r="B972" s="3">
        <v>1</v>
      </c>
      <c r="C972">
        <v>-0.87082055476882825</v>
      </c>
      <c r="E972">
        <f t="shared" si="15"/>
        <v>0.25</v>
      </c>
      <c r="F972">
        <v>1</v>
      </c>
    </row>
    <row r="973" spans="1:6" x14ac:dyDescent="0.25">
      <c r="A973" s="2">
        <v>0.19494213924336401</v>
      </c>
      <c r="B973" s="3">
        <v>1</v>
      </c>
      <c r="C973">
        <v>-0.87067558049780747</v>
      </c>
      <c r="E973">
        <f t="shared" si="15"/>
        <v>0.25</v>
      </c>
      <c r="F973">
        <v>1</v>
      </c>
    </row>
    <row r="974" spans="1:6" x14ac:dyDescent="0.25">
      <c r="A974" s="2">
        <v>0.194976397</v>
      </c>
      <c r="B974" s="3">
        <v>1</v>
      </c>
      <c r="C974">
        <v>-0.87057851278213605</v>
      </c>
      <c r="E974">
        <f t="shared" si="15"/>
        <v>0.25</v>
      </c>
      <c r="F974">
        <v>1</v>
      </c>
    </row>
    <row r="975" spans="1:6" x14ac:dyDescent="0.25">
      <c r="A975" s="2">
        <v>0.195115711</v>
      </c>
      <c r="B975" s="3">
        <v>1</v>
      </c>
      <c r="C975">
        <v>-0.87018377322330498</v>
      </c>
      <c r="E975">
        <f t="shared" si="15"/>
        <v>0.25</v>
      </c>
      <c r="F975">
        <v>1</v>
      </c>
    </row>
    <row r="976" spans="1:6" x14ac:dyDescent="0.25">
      <c r="A976" s="2">
        <v>0.19541784300000001</v>
      </c>
      <c r="B976" s="3">
        <v>1</v>
      </c>
      <c r="C976">
        <v>-0.86932769664529619</v>
      </c>
      <c r="E976">
        <f t="shared" si="15"/>
        <v>0.25</v>
      </c>
      <c r="F976">
        <v>1</v>
      </c>
    </row>
    <row r="977" spans="1:6" x14ac:dyDescent="0.25">
      <c r="A977" s="2">
        <v>0.196092982</v>
      </c>
      <c r="B977" s="3">
        <v>1</v>
      </c>
      <c r="C977">
        <v>-0.86741472256509156</v>
      </c>
      <c r="E977">
        <f t="shared" si="15"/>
        <v>0.25</v>
      </c>
      <c r="F977">
        <v>1</v>
      </c>
    </row>
    <row r="978" spans="1:6" x14ac:dyDescent="0.25">
      <c r="A978" s="2">
        <v>0.19629152799999999</v>
      </c>
      <c r="B978" s="3">
        <v>1</v>
      </c>
      <c r="C978">
        <v>-0.86685215196595822</v>
      </c>
      <c r="E978">
        <f t="shared" si="15"/>
        <v>0.25</v>
      </c>
      <c r="F978">
        <v>1</v>
      </c>
    </row>
    <row r="979" spans="1:6" x14ac:dyDescent="0.25">
      <c r="A979" s="2">
        <v>0.196693902</v>
      </c>
      <c r="B979" s="3">
        <v>1</v>
      </c>
      <c r="C979">
        <v>-0.86571204447320738</v>
      </c>
      <c r="E979">
        <f t="shared" si="15"/>
        <v>0.25</v>
      </c>
      <c r="F979">
        <v>1</v>
      </c>
    </row>
    <row r="980" spans="1:6" x14ac:dyDescent="0.25">
      <c r="A980" s="2">
        <v>0.19692785500000001</v>
      </c>
      <c r="B980" s="3">
        <v>1</v>
      </c>
      <c r="C980">
        <v>-0.86504914983227266</v>
      </c>
      <c r="E980">
        <f t="shared" si="15"/>
        <v>0.25</v>
      </c>
      <c r="F980">
        <v>1</v>
      </c>
    </row>
    <row r="981" spans="1:6" x14ac:dyDescent="0.25">
      <c r="A981" s="2">
        <v>0.19706895099999999</v>
      </c>
      <c r="B981" s="3">
        <v>1</v>
      </c>
      <c r="C981">
        <v>-0.86464936106163359</v>
      </c>
      <c r="E981">
        <f t="shared" si="15"/>
        <v>0.25</v>
      </c>
      <c r="F981">
        <v>1</v>
      </c>
    </row>
    <row r="982" spans="1:6" x14ac:dyDescent="0.25">
      <c r="A982" s="2">
        <v>0.19760406699999999</v>
      </c>
      <c r="B982" s="3">
        <v>1</v>
      </c>
      <c r="C982">
        <v>-0.86313313545786485</v>
      </c>
      <c r="E982">
        <f t="shared" si="15"/>
        <v>0.25</v>
      </c>
      <c r="F982">
        <v>1</v>
      </c>
    </row>
    <row r="983" spans="1:6" x14ac:dyDescent="0.25">
      <c r="A983" s="2">
        <v>0.19881902000000001</v>
      </c>
      <c r="B983" s="3">
        <v>1</v>
      </c>
      <c r="C983">
        <v>-0.85969062421548836</v>
      </c>
      <c r="E983">
        <f t="shared" si="15"/>
        <v>0.25</v>
      </c>
      <c r="F983">
        <v>1</v>
      </c>
    </row>
    <row r="984" spans="1:6" x14ac:dyDescent="0.25">
      <c r="A984" s="2">
        <v>0.19984933913963801</v>
      </c>
      <c r="B984" s="3">
        <v>1</v>
      </c>
      <c r="C984">
        <v>-0.8567712641896772</v>
      </c>
      <c r="E984">
        <f t="shared" si="15"/>
        <v>0.25</v>
      </c>
      <c r="F984">
        <v>1</v>
      </c>
    </row>
    <row r="985" spans="1:6" x14ac:dyDescent="0.25">
      <c r="A985" s="2">
        <v>0.201324956</v>
      </c>
      <c r="B985" s="3">
        <v>1</v>
      </c>
      <c r="C985">
        <v>-0.85259017436049334</v>
      </c>
      <c r="E985">
        <f t="shared" si="15"/>
        <v>0.25</v>
      </c>
      <c r="F985">
        <v>1</v>
      </c>
    </row>
    <row r="986" spans="1:6" x14ac:dyDescent="0.25">
      <c r="A986" s="2">
        <v>0.20142143700000001</v>
      </c>
      <c r="B986" s="3">
        <v>1</v>
      </c>
      <c r="C986">
        <v>-0.85231680005944976</v>
      </c>
      <c r="E986">
        <f t="shared" si="15"/>
        <v>0.25</v>
      </c>
      <c r="F986">
        <v>1</v>
      </c>
    </row>
    <row r="987" spans="1:6" x14ac:dyDescent="0.25">
      <c r="A987" s="2">
        <v>0.20158469307481</v>
      </c>
      <c r="B987" s="3">
        <v>1</v>
      </c>
      <c r="C987">
        <v>-0.85185422177624082</v>
      </c>
      <c r="E987">
        <f t="shared" si="15"/>
        <v>0.25</v>
      </c>
      <c r="F987">
        <v>1</v>
      </c>
    </row>
    <row r="988" spans="1:6" x14ac:dyDescent="0.25">
      <c r="A988" s="2">
        <v>0.20213979900000001</v>
      </c>
      <c r="B988" s="3">
        <v>1</v>
      </c>
      <c r="C988">
        <v>-0.85028135567510243</v>
      </c>
      <c r="E988">
        <f t="shared" si="15"/>
        <v>0.25</v>
      </c>
      <c r="F988">
        <v>1</v>
      </c>
    </row>
    <row r="989" spans="1:6" x14ac:dyDescent="0.25">
      <c r="A989" s="2">
        <v>0.20329129200000001</v>
      </c>
      <c r="B989" s="3">
        <v>1</v>
      </c>
      <c r="C989">
        <v>-0.84701865530890075</v>
      </c>
      <c r="E989">
        <f t="shared" ref="E989:E1052" si="16">IF(A989 &lt;= 0.4,0.25,A989)</f>
        <v>0.25</v>
      </c>
      <c r="F989">
        <v>1</v>
      </c>
    </row>
    <row r="990" spans="1:6" x14ac:dyDescent="0.25">
      <c r="A990" s="2">
        <v>0.20351531095456901</v>
      </c>
      <c r="B990" s="3">
        <v>1</v>
      </c>
      <c r="C990">
        <v>-0.84638390831077892</v>
      </c>
      <c r="E990">
        <f t="shared" si="16"/>
        <v>0.25</v>
      </c>
      <c r="F990">
        <v>1</v>
      </c>
    </row>
    <row r="991" spans="1:6" x14ac:dyDescent="0.25">
      <c r="A991" s="2">
        <v>0.203800525734538</v>
      </c>
      <c r="B991" s="3">
        <v>1</v>
      </c>
      <c r="C991">
        <v>-0.84557576586696814</v>
      </c>
      <c r="E991">
        <f t="shared" si="16"/>
        <v>0.25</v>
      </c>
      <c r="F991">
        <v>1</v>
      </c>
    </row>
    <row r="992" spans="1:6" x14ac:dyDescent="0.25">
      <c r="A992" s="2">
        <v>0.20483451999999999</v>
      </c>
      <c r="B992" s="3">
        <v>1</v>
      </c>
      <c r="C992">
        <v>-0.8426459925478309</v>
      </c>
      <c r="E992">
        <f t="shared" si="16"/>
        <v>0.25</v>
      </c>
      <c r="F992">
        <v>1</v>
      </c>
    </row>
    <row r="993" spans="1:6" x14ac:dyDescent="0.25">
      <c r="A993" s="2">
        <v>0.205071477</v>
      </c>
      <c r="B993" s="3">
        <v>1</v>
      </c>
      <c r="C993">
        <v>-0.841974586216508</v>
      </c>
      <c r="E993">
        <f t="shared" si="16"/>
        <v>0.25</v>
      </c>
      <c r="F993">
        <v>1</v>
      </c>
    </row>
    <row r="994" spans="1:6" x14ac:dyDescent="0.25">
      <c r="A994" s="2">
        <v>0.20701257440349799</v>
      </c>
      <c r="B994" s="3">
        <v>1</v>
      </c>
      <c r="C994">
        <v>-0.83647457952152515</v>
      </c>
      <c r="E994">
        <f t="shared" si="16"/>
        <v>0.25</v>
      </c>
      <c r="F994">
        <v>1</v>
      </c>
    </row>
    <row r="995" spans="1:6" x14ac:dyDescent="0.25">
      <c r="A995" s="2">
        <v>0.20866375200000001</v>
      </c>
      <c r="B995" s="3">
        <v>1</v>
      </c>
      <c r="C995">
        <v>-0.83179604673950125</v>
      </c>
      <c r="E995">
        <f t="shared" si="16"/>
        <v>0.25</v>
      </c>
      <c r="F995">
        <v>1</v>
      </c>
    </row>
    <row r="996" spans="1:6" x14ac:dyDescent="0.25">
      <c r="A996" s="2">
        <v>0.20880298</v>
      </c>
      <c r="B996" s="3">
        <v>1</v>
      </c>
      <c r="C996">
        <v>-0.83140155085755885</v>
      </c>
      <c r="E996">
        <f t="shared" si="16"/>
        <v>0.25</v>
      </c>
      <c r="F996">
        <v>1</v>
      </c>
    </row>
    <row r="997" spans="1:6" x14ac:dyDescent="0.25">
      <c r="A997" s="2">
        <v>0.209028367171635</v>
      </c>
      <c r="B997" s="3">
        <v>1</v>
      </c>
      <c r="C997">
        <v>-0.83076292708179067</v>
      </c>
      <c r="E997">
        <f t="shared" si="16"/>
        <v>0.25</v>
      </c>
      <c r="F997">
        <v>1</v>
      </c>
    </row>
    <row r="998" spans="1:6" x14ac:dyDescent="0.25">
      <c r="A998" s="2">
        <v>0.209417827</v>
      </c>
      <c r="B998" s="3">
        <v>1</v>
      </c>
      <c r="C998">
        <v>-0.82965941127698117</v>
      </c>
      <c r="E998">
        <f t="shared" si="16"/>
        <v>0.25</v>
      </c>
      <c r="F998">
        <v>1</v>
      </c>
    </row>
    <row r="999" spans="1:6" x14ac:dyDescent="0.25">
      <c r="A999" s="2">
        <v>0.20967418800000001</v>
      </c>
      <c r="B999" s="3">
        <v>1</v>
      </c>
      <c r="C999">
        <v>-0.82893302463930307</v>
      </c>
      <c r="E999">
        <f t="shared" si="16"/>
        <v>0.25</v>
      </c>
      <c r="F999">
        <v>1</v>
      </c>
    </row>
    <row r="1000" spans="1:6" x14ac:dyDescent="0.25">
      <c r="A1000" s="2">
        <v>0.209802184</v>
      </c>
      <c r="B1000" s="3">
        <v>1</v>
      </c>
      <c r="C1000">
        <v>-0.82857035409239377</v>
      </c>
      <c r="E1000">
        <f t="shared" si="16"/>
        <v>0.25</v>
      </c>
      <c r="F1000">
        <v>1</v>
      </c>
    </row>
    <row r="1001" spans="1:6" x14ac:dyDescent="0.25">
      <c r="A1001" s="2">
        <v>0.21034492140555799</v>
      </c>
      <c r="B1001" s="3">
        <v>1</v>
      </c>
      <c r="C1001">
        <v>-0.82703253360033224</v>
      </c>
      <c r="E1001">
        <f t="shared" si="16"/>
        <v>0.25</v>
      </c>
      <c r="F1001">
        <v>1</v>
      </c>
    </row>
    <row r="1002" spans="1:6" x14ac:dyDescent="0.25">
      <c r="A1002" s="2">
        <v>0.21090794800000001</v>
      </c>
      <c r="B1002" s="3">
        <v>1</v>
      </c>
      <c r="C1002">
        <v>-0.8254372246615308</v>
      </c>
      <c r="E1002">
        <f t="shared" si="16"/>
        <v>0.25</v>
      </c>
      <c r="F1002">
        <v>1</v>
      </c>
    </row>
    <row r="1003" spans="1:6" x14ac:dyDescent="0.25">
      <c r="A1003" s="2">
        <v>0.210978463</v>
      </c>
      <c r="B1003" s="3">
        <v>1</v>
      </c>
      <c r="C1003">
        <v>-0.82523742378013365</v>
      </c>
      <c r="E1003">
        <f t="shared" si="16"/>
        <v>0.25</v>
      </c>
      <c r="F1003">
        <v>1</v>
      </c>
    </row>
    <row r="1004" spans="1:6" x14ac:dyDescent="0.25">
      <c r="A1004" s="2">
        <v>0.211107015024176</v>
      </c>
      <c r="B1004" s="3">
        <v>1</v>
      </c>
      <c r="C1004">
        <v>-0.82487317776530333</v>
      </c>
      <c r="E1004">
        <f t="shared" si="16"/>
        <v>0.25</v>
      </c>
      <c r="F1004">
        <v>1</v>
      </c>
    </row>
    <row r="1005" spans="1:6" x14ac:dyDescent="0.25">
      <c r="A1005" s="2">
        <v>0.21181585121730301</v>
      </c>
      <c r="B1005" s="3">
        <v>1</v>
      </c>
      <c r="C1005">
        <v>-0.82286472429933144</v>
      </c>
      <c r="E1005">
        <f t="shared" si="16"/>
        <v>0.25</v>
      </c>
      <c r="F1005">
        <v>1</v>
      </c>
    </row>
    <row r="1006" spans="1:6" x14ac:dyDescent="0.25">
      <c r="A1006" s="2">
        <v>0.21185595900000001</v>
      </c>
      <c r="B1006" s="3">
        <v>1</v>
      </c>
      <c r="C1006">
        <v>-0.82275108081448789</v>
      </c>
      <c r="E1006">
        <f t="shared" si="16"/>
        <v>0.25</v>
      </c>
      <c r="F1006">
        <v>1</v>
      </c>
    </row>
    <row r="1007" spans="1:6" x14ac:dyDescent="0.25">
      <c r="A1007" s="2">
        <v>0.21262994599999999</v>
      </c>
      <c r="B1007" s="3">
        <v>1</v>
      </c>
      <c r="C1007">
        <v>-0.82055802565189873</v>
      </c>
      <c r="E1007">
        <f t="shared" si="16"/>
        <v>0.25</v>
      </c>
      <c r="F1007">
        <v>1</v>
      </c>
    </row>
    <row r="1008" spans="1:6" x14ac:dyDescent="0.25">
      <c r="A1008" s="2">
        <v>0.21363088999999999</v>
      </c>
      <c r="B1008" s="3">
        <v>1</v>
      </c>
      <c r="C1008">
        <v>-0.81772189867991751</v>
      </c>
      <c r="E1008">
        <f t="shared" si="16"/>
        <v>0.25</v>
      </c>
      <c r="F1008">
        <v>1</v>
      </c>
    </row>
    <row r="1009" spans="1:6" x14ac:dyDescent="0.25">
      <c r="A1009" s="2">
        <v>0.214161608</v>
      </c>
      <c r="B1009" s="3">
        <v>1</v>
      </c>
      <c r="C1009">
        <v>-0.81621813459889425</v>
      </c>
      <c r="E1009">
        <f t="shared" si="16"/>
        <v>0.25</v>
      </c>
      <c r="F1009">
        <v>1</v>
      </c>
    </row>
    <row r="1010" spans="1:6" x14ac:dyDescent="0.25">
      <c r="A1010" s="2">
        <v>0.214395207</v>
      </c>
      <c r="B1010" s="3">
        <v>1</v>
      </c>
      <c r="C1010">
        <v>-0.81555624300003571</v>
      </c>
      <c r="E1010">
        <f t="shared" si="16"/>
        <v>0.25</v>
      </c>
      <c r="F1010">
        <v>1</v>
      </c>
    </row>
    <row r="1011" spans="1:6" x14ac:dyDescent="0.25">
      <c r="A1011" s="2">
        <v>0.21513132608840599</v>
      </c>
      <c r="B1011" s="3">
        <v>1</v>
      </c>
      <c r="C1011">
        <v>-0.81347048475460115</v>
      </c>
      <c r="E1011">
        <f t="shared" si="16"/>
        <v>0.25</v>
      </c>
      <c r="F1011">
        <v>1</v>
      </c>
    </row>
    <row r="1012" spans="1:6" x14ac:dyDescent="0.25">
      <c r="A1012" s="2">
        <v>0.21546177967003199</v>
      </c>
      <c r="B1012" s="3">
        <v>1</v>
      </c>
      <c r="C1012">
        <v>-0.8125341603290217</v>
      </c>
      <c r="E1012">
        <f t="shared" si="16"/>
        <v>0.25</v>
      </c>
      <c r="F1012">
        <v>1</v>
      </c>
    </row>
    <row r="1013" spans="1:6" x14ac:dyDescent="0.25">
      <c r="A1013" s="2">
        <v>0.21651371690446899</v>
      </c>
      <c r="B1013" s="3">
        <v>1</v>
      </c>
      <c r="C1013">
        <v>-0.80955354646509148</v>
      </c>
      <c r="E1013">
        <f t="shared" si="16"/>
        <v>0.25</v>
      </c>
      <c r="F1013">
        <v>1</v>
      </c>
    </row>
    <row r="1014" spans="1:6" x14ac:dyDescent="0.25">
      <c r="A1014" s="2">
        <v>0.21664656299999999</v>
      </c>
      <c r="B1014" s="3">
        <v>1</v>
      </c>
      <c r="C1014">
        <v>-0.80917713340436292</v>
      </c>
      <c r="E1014">
        <f t="shared" si="16"/>
        <v>0.25</v>
      </c>
      <c r="F1014">
        <v>1</v>
      </c>
    </row>
    <row r="1015" spans="1:6" x14ac:dyDescent="0.25">
      <c r="A1015" s="2">
        <v>0.21695141449269101</v>
      </c>
      <c r="B1015" s="3">
        <v>1</v>
      </c>
      <c r="C1015">
        <v>-0.80831335127382442</v>
      </c>
      <c r="E1015">
        <f t="shared" si="16"/>
        <v>0.25</v>
      </c>
      <c r="F1015">
        <v>1</v>
      </c>
    </row>
    <row r="1016" spans="1:6" x14ac:dyDescent="0.25">
      <c r="A1016" s="2">
        <v>0.217182401</v>
      </c>
      <c r="B1016" s="3">
        <v>1</v>
      </c>
      <c r="C1016">
        <v>-0.80765886204811088</v>
      </c>
      <c r="E1016">
        <f t="shared" si="16"/>
        <v>0.25</v>
      </c>
      <c r="F1016">
        <v>1</v>
      </c>
    </row>
    <row r="1017" spans="1:6" x14ac:dyDescent="0.25">
      <c r="A1017" s="2">
        <v>0.21719691499999999</v>
      </c>
      <c r="B1017" s="3">
        <v>1</v>
      </c>
      <c r="C1017">
        <v>-0.80761773732298003</v>
      </c>
      <c r="E1017">
        <f t="shared" si="16"/>
        <v>0.25</v>
      </c>
      <c r="F1017">
        <v>1</v>
      </c>
    </row>
    <row r="1018" spans="1:6" x14ac:dyDescent="0.25">
      <c r="A1018" s="2">
        <v>0.217322448</v>
      </c>
      <c r="B1018" s="3">
        <v>1</v>
      </c>
      <c r="C1018">
        <v>-0.8072620455688222</v>
      </c>
      <c r="E1018">
        <f t="shared" si="16"/>
        <v>0.25</v>
      </c>
      <c r="F1018">
        <v>1</v>
      </c>
    </row>
    <row r="1019" spans="1:6" x14ac:dyDescent="0.25">
      <c r="A1019" s="2">
        <v>0.21736214100000001</v>
      </c>
      <c r="B1019" s="3">
        <v>1</v>
      </c>
      <c r="C1019">
        <v>-0.80714957735092108</v>
      </c>
      <c r="E1019">
        <f t="shared" si="16"/>
        <v>0.25</v>
      </c>
      <c r="F1019">
        <v>1</v>
      </c>
    </row>
    <row r="1020" spans="1:6" x14ac:dyDescent="0.25">
      <c r="A1020" s="2">
        <v>0.21793151060405699</v>
      </c>
      <c r="B1020" s="3">
        <v>1</v>
      </c>
      <c r="C1020">
        <v>-0.8055362957976151</v>
      </c>
      <c r="E1020">
        <f t="shared" si="16"/>
        <v>0.25</v>
      </c>
      <c r="F1020">
        <v>1</v>
      </c>
    </row>
    <row r="1021" spans="1:6" x14ac:dyDescent="0.25">
      <c r="A1021" s="2">
        <v>0.21806186499999999</v>
      </c>
      <c r="B1021" s="3">
        <v>1</v>
      </c>
      <c r="C1021">
        <v>-0.80516694284854884</v>
      </c>
      <c r="E1021">
        <f t="shared" si="16"/>
        <v>0.25</v>
      </c>
      <c r="F1021">
        <v>1</v>
      </c>
    </row>
    <row r="1022" spans="1:6" x14ac:dyDescent="0.25">
      <c r="A1022" s="2">
        <v>0.21850608699999999</v>
      </c>
      <c r="B1022" s="3">
        <v>1</v>
      </c>
      <c r="C1022">
        <v>-0.80390826104842095</v>
      </c>
      <c r="E1022">
        <f t="shared" si="16"/>
        <v>0.25</v>
      </c>
      <c r="F1022">
        <v>1</v>
      </c>
    </row>
    <row r="1023" spans="1:6" x14ac:dyDescent="0.25">
      <c r="A1023" s="2">
        <v>0.21885849299999999</v>
      </c>
      <c r="B1023" s="3">
        <v>1</v>
      </c>
      <c r="C1023">
        <v>-0.80290973549485545</v>
      </c>
      <c r="E1023">
        <f t="shared" si="16"/>
        <v>0.25</v>
      </c>
      <c r="F1023">
        <v>1</v>
      </c>
    </row>
    <row r="1024" spans="1:6" x14ac:dyDescent="0.25">
      <c r="A1024" s="2">
        <v>0.21925252200000001</v>
      </c>
      <c r="B1024" s="3">
        <v>1</v>
      </c>
      <c r="C1024">
        <v>-0.80179327316065618</v>
      </c>
      <c r="E1024">
        <f t="shared" si="16"/>
        <v>0.25</v>
      </c>
      <c r="F1024">
        <v>1</v>
      </c>
    </row>
    <row r="1025" spans="1:6" x14ac:dyDescent="0.25">
      <c r="A1025" s="2">
        <v>0.220230226</v>
      </c>
      <c r="B1025" s="3">
        <v>1</v>
      </c>
      <c r="C1025">
        <v>-0.79902299561764323</v>
      </c>
      <c r="E1025">
        <f t="shared" si="16"/>
        <v>0.25</v>
      </c>
      <c r="F1025">
        <v>1</v>
      </c>
    </row>
    <row r="1026" spans="1:6" x14ac:dyDescent="0.25">
      <c r="A1026" s="2">
        <v>0.22087595130213</v>
      </c>
      <c r="B1026" s="3">
        <v>1</v>
      </c>
      <c r="C1026">
        <v>-0.79719336384417572</v>
      </c>
      <c r="E1026">
        <f t="shared" si="16"/>
        <v>0.25</v>
      </c>
      <c r="F1026">
        <v>1</v>
      </c>
    </row>
    <row r="1027" spans="1:6" x14ac:dyDescent="0.25">
      <c r="A1027" s="2">
        <v>0.22093619</v>
      </c>
      <c r="B1027" s="3">
        <v>1</v>
      </c>
      <c r="C1027">
        <v>-0.79702268037358592</v>
      </c>
      <c r="E1027">
        <f t="shared" si="16"/>
        <v>0.25</v>
      </c>
      <c r="F1027">
        <v>1</v>
      </c>
    </row>
    <row r="1028" spans="1:6" x14ac:dyDescent="0.25">
      <c r="A1028" s="2">
        <v>0.221182927527798</v>
      </c>
      <c r="B1028" s="3">
        <v>1</v>
      </c>
      <c r="C1028">
        <v>-0.79632356138432392</v>
      </c>
      <c r="E1028">
        <f t="shared" si="16"/>
        <v>0.25</v>
      </c>
      <c r="F1028">
        <v>1</v>
      </c>
    </row>
    <row r="1029" spans="1:6" x14ac:dyDescent="0.25">
      <c r="A1029" s="2">
        <v>0.22352440700000001</v>
      </c>
      <c r="B1029" s="3">
        <v>1</v>
      </c>
      <c r="C1029">
        <v>-0.78968909123868947</v>
      </c>
      <c r="E1029">
        <f t="shared" si="16"/>
        <v>0.25</v>
      </c>
      <c r="F1029">
        <v>1</v>
      </c>
    </row>
    <row r="1030" spans="1:6" x14ac:dyDescent="0.25">
      <c r="A1030" s="2">
        <v>0.22372391905250999</v>
      </c>
      <c r="B1030" s="3">
        <v>1</v>
      </c>
      <c r="C1030">
        <v>-0.78912378337595301</v>
      </c>
      <c r="E1030">
        <f t="shared" si="16"/>
        <v>0.25</v>
      </c>
      <c r="F1030">
        <v>1</v>
      </c>
    </row>
    <row r="1031" spans="1:6" x14ac:dyDescent="0.25">
      <c r="A1031" s="2">
        <v>0.223779695467686</v>
      </c>
      <c r="B1031" s="3">
        <v>1</v>
      </c>
      <c r="C1031">
        <v>-0.78896574357004867</v>
      </c>
      <c r="E1031">
        <f t="shared" si="16"/>
        <v>0.25</v>
      </c>
      <c r="F1031">
        <v>1</v>
      </c>
    </row>
    <row r="1032" spans="1:6" x14ac:dyDescent="0.25">
      <c r="A1032" s="2">
        <v>0.22429194381721701</v>
      </c>
      <c r="B1032" s="3">
        <v>1</v>
      </c>
      <c r="C1032">
        <v>-0.78751431236065272</v>
      </c>
      <c r="E1032">
        <f t="shared" si="16"/>
        <v>0.25</v>
      </c>
      <c r="F1032">
        <v>1</v>
      </c>
    </row>
    <row r="1033" spans="1:6" x14ac:dyDescent="0.25">
      <c r="A1033" s="2">
        <v>0.224703512638039</v>
      </c>
      <c r="B1033" s="3">
        <v>1</v>
      </c>
      <c r="C1033">
        <v>-0.78634815178267858</v>
      </c>
      <c r="E1033">
        <f t="shared" si="16"/>
        <v>0.25</v>
      </c>
      <c r="F1033">
        <v>1</v>
      </c>
    </row>
    <row r="1034" spans="1:6" x14ac:dyDescent="0.25">
      <c r="A1034" s="2">
        <v>0.22494315300000001</v>
      </c>
      <c r="B1034" s="3">
        <v>1</v>
      </c>
      <c r="C1034">
        <v>-0.78566914227352236</v>
      </c>
      <c r="E1034">
        <f t="shared" si="16"/>
        <v>0.25</v>
      </c>
      <c r="F1034">
        <v>1</v>
      </c>
    </row>
    <row r="1035" spans="1:6" x14ac:dyDescent="0.25">
      <c r="A1035" s="2">
        <v>0.22526041478981201</v>
      </c>
      <c r="B1035" s="3">
        <v>1</v>
      </c>
      <c r="C1035">
        <v>-0.78477019615938926</v>
      </c>
      <c r="E1035">
        <f t="shared" si="16"/>
        <v>0.25</v>
      </c>
      <c r="F1035">
        <v>1</v>
      </c>
    </row>
    <row r="1036" spans="1:6" x14ac:dyDescent="0.25">
      <c r="A1036" s="2">
        <v>0.225428242391568</v>
      </c>
      <c r="B1036" s="3">
        <v>1</v>
      </c>
      <c r="C1036">
        <v>-0.78429466467312925</v>
      </c>
      <c r="E1036">
        <f t="shared" si="16"/>
        <v>0.25</v>
      </c>
      <c r="F1036">
        <v>1</v>
      </c>
    </row>
    <row r="1037" spans="1:6" x14ac:dyDescent="0.25">
      <c r="A1037" s="2">
        <v>0.22596630272495799</v>
      </c>
      <c r="B1037" s="3">
        <v>1</v>
      </c>
      <c r="C1037">
        <v>-0.78277009644145956</v>
      </c>
      <c r="E1037">
        <f t="shared" si="16"/>
        <v>0.25</v>
      </c>
      <c r="F1037">
        <v>1</v>
      </c>
    </row>
    <row r="1038" spans="1:6" x14ac:dyDescent="0.25">
      <c r="A1038" s="2">
        <v>0.22597081061444499</v>
      </c>
      <c r="B1038" s="3">
        <v>1</v>
      </c>
      <c r="C1038">
        <v>-0.78275732355210625</v>
      </c>
      <c r="E1038">
        <f t="shared" si="16"/>
        <v>0.25</v>
      </c>
      <c r="F1038">
        <v>1</v>
      </c>
    </row>
    <row r="1039" spans="1:6" x14ac:dyDescent="0.25">
      <c r="A1039" s="2">
        <v>0.22631399376848799</v>
      </c>
      <c r="B1039" s="3">
        <v>1</v>
      </c>
      <c r="C1039">
        <v>-0.78178493049164455</v>
      </c>
      <c r="E1039">
        <f t="shared" si="16"/>
        <v>0.25</v>
      </c>
      <c r="F1039">
        <v>1</v>
      </c>
    </row>
    <row r="1040" spans="1:6" x14ac:dyDescent="0.25">
      <c r="A1040" s="2">
        <v>0.226388479611809</v>
      </c>
      <c r="B1040" s="3">
        <v>1</v>
      </c>
      <c r="C1040">
        <v>-0.78157387841553094</v>
      </c>
      <c r="E1040">
        <f t="shared" si="16"/>
        <v>0.25</v>
      </c>
      <c r="F1040">
        <v>1</v>
      </c>
    </row>
    <row r="1041" spans="1:6" x14ac:dyDescent="0.25">
      <c r="A1041" s="2">
        <v>0.22666586</v>
      </c>
      <c r="B1041" s="3">
        <v>1</v>
      </c>
      <c r="C1041">
        <v>-0.78078793434628524</v>
      </c>
      <c r="E1041">
        <f t="shared" si="16"/>
        <v>0.25</v>
      </c>
      <c r="F1041">
        <v>1</v>
      </c>
    </row>
    <row r="1042" spans="1:6" x14ac:dyDescent="0.25">
      <c r="A1042" s="2">
        <v>0.22702257300000001</v>
      </c>
      <c r="B1042" s="3">
        <v>1</v>
      </c>
      <c r="C1042">
        <v>-0.77977720511412407</v>
      </c>
      <c r="E1042">
        <f t="shared" si="16"/>
        <v>0.25</v>
      </c>
      <c r="F1042">
        <v>1</v>
      </c>
    </row>
    <row r="1043" spans="1:6" x14ac:dyDescent="0.25">
      <c r="A1043" s="2">
        <v>0.22714621942548699</v>
      </c>
      <c r="B1043" s="3">
        <v>1</v>
      </c>
      <c r="C1043">
        <v>-0.77942685887865781</v>
      </c>
      <c r="E1043">
        <f t="shared" si="16"/>
        <v>0.25</v>
      </c>
      <c r="F1043">
        <v>1</v>
      </c>
    </row>
    <row r="1044" spans="1:6" x14ac:dyDescent="0.25">
      <c r="A1044" s="2">
        <v>0.22737381266623399</v>
      </c>
      <c r="B1044" s="3">
        <v>1</v>
      </c>
      <c r="C1044">
        <v>-0.77878198431152579</v>
      </c>
      <c r="E1044">
        <f t="shared" si="16"/>
        <v>0.25</v>
      </c>
      <c r="F1044">
        <v>1</v>
      </c>
    </row>
    <row r="1045" spans="1:6" x14ac:dyDescent="0.25">
      <c r="A1045" s="2">
        <v>0.22756463321515299</v>
      </c>
      <c r="B1045" s="3">
        <v>1</v>
      </c>
      <c r="C1045">
        <v>-0.7782413034087009</v>
      </c>
      <c r="E1045">
        <f t="shared" si="16"/>
        <v>0.25</v>
      </c>
      <c r="F1045">
        <v>1</v>
      </c>
    </row>
    <row r="1046" spans="1:6" x14ac:dyDescent="0.25">
      <c r="A1046" s="2">
        <v>0.22783993923479601</v>
      </c>
      <c r="B1046" s="3">
        <v>1</v>
      </c>
      <c r="C1046">
        <v>-0.77746123696356673</v>
      </c>
      <c r="E1046">
        <f t="shared" si="16"/>
        <v>0.25</v>
      </c>
      <c r="F1046">
        <v>1</v>
      </c>
    </row>
    <row r="1047" spans="1:6" x14ac:dyDescent="0.25">
      <c r="A1047" s="2">
        <v>0.228040574</v>
      </c>
      <c r="B1047" s="3">
        <v>1</v>
      </c>
      <c r="C1047">
        <v>-0.77689274794808516</v>
      </c>
      <c r="E1047">
        <f t="shared" si="16"/>
        <v>0.25</v>
      </c>
      <c r="F1047">
        <v>1</v>
      </c>
    </row>
    <row r="1048" spans="1:6" x14ac:dyDescent="0.25">
      <c r="A1048" s="2">
        <v>0.22812106600000001</v>
      </c>
      <c r="B1048" s="3">
        <v>1</v>
      </c>
      <c r="C1048">
        <v>-0.77666467771415726</v>
      </c>
      <c r="E1048">
        <f t="shared" si="16"/>
        <v>0.25</v>
      </c>
      <c r="F1048">
        <v>1</v>
      </c>
    </row>
    <row r="1049" spans="1:6" x14ac:dyDescent="0.25">
      <c r="A1049" s="2">
        <v>0.22838487299999999</v>
      </c>
      <c r="B1049" s="3">
        <v>1</v>
      </c>
      <c r="C1049">
        <v>-0.77591719319144936</v>
      </c>
      <c r="E1049">
        <f t="shared" si="16"/>
        <v>0.25</v>
      </c>
      <c r="F1049">
        <v>1</v>
      </c>
    </row>
    <row r="1050" spans="1:6" x14ac:dyDescent="0.25">
      <c r="A1050" s="2">
        <v>0.22852286757939999</v>
      </c>
      <c r="B1050" s="3">
        <v>1</v>
      </c>
      <c r="C1050">
        <v>-0.77552619214781104</v>
      </c>
      <c r="E1050">
        <f t="shared" si="16"/>
        <v>0.25</v>
      </c>
      <c r="F1050">
        <v>1</v>
      </c>
    </row>
    <row r="1051" spans="1:6" x14ac:dyDescent="0.25">
      <c r="A1051" s="2">
        <v>0.228557291</v>
      </c>
      <c r="B1051" s="3">
        <v>1</v>
      </c>
      <c r="C1051">
        <v>-0.77542865503121761</v>
      </c>
      <c r="E1051">
        <f t="shared" si="16"/>
        <v>0.25</v>
      </c>
      <c r="F1051">
        <v>1</v>
      </c>
    </row>
    <row r="1052" spans="1:6" x14ac:dyDescent="0.25">
      <c r="A1052" s="2">
        <v>0.228783766</v>
      </c>
      <c r="B1052" s="3">
        <v>1</v>
      </c>
      <c r="C1052">
        <v>-0.77478694894578282</v>
      </c>
      <c r="E1052">
        <f t="shared" si="16"/>
        <v>0.25</v>
      </c>
      <c r="F1052">
        <v>1</v>
      </c>
    </row>
    <row r="1053" spans="1:6" x14ac:dyDescent="0.25">
      <c r="A1053" s="2">
        <v>0.229121545301711</v>
      </c>
      <c r="B1053" s="3">
        <v>1</v>
      </c>
      <c r="C1053">
        <v>-0.77382986744256232</v>
      </c>
      <c r="E1053">
        <f t="shared" ref="E1053:E1116" si="17">IF(A1053 &lt;= 0.4,0.25,A1053)</f>
        <v>0.25</v>
      </c>
      <c r="F1053">
        <v>1</v>
      </c>
    </row>
    <row r="1054" spans="1:6" x14ac:dyDescent="0.25">
      <c r="A1054" s="2">
        <v>0.22950464800000001</v>
      </c>
      <c r="B1054" s="3">
        <v>1</v>
      </c>
      <c r="C1054">
        <v>-0.77274436426190873</v>
      </c>
      <c r="E1054">
        <f t="shared" si="17"/>
        <v>0.25</v>
      </c>
      <c r="F1054">
        <v>1</v>
      </c>
    </row>
    <row r="1055" spans="1:6" x14ac:dyDescent="0.25">
      <c r="A1055" s="2">
        <v>0.23114494706549199</v>
      </c>
      <c r="B1055" s="3">
        <v>1</v>
      </c>
      <c r="C1055">
        <v>-0.76809665527743309</v>
      </c>
      <c r="E1055">
        <f t="shared" si="17"/>
        <v>0.25</v>
      </c>
      <c r="F1055">
        <v>1</v>
      </c>
    </row>
    <row r="1056" spans="1:6" x14ac:dyDescent="0.25">
      <c r="A1056" s="2">
        <v>0.232426304</v>
      </c>
      <c r="B1056" s="3">
        <v>1</v>
      </c>
      <c r="C1056">
        <v>-0.76446599166119378</v>
      </c>
      <c r="E1056">
        <f t="shared" si="17"/>
        <v>0.25</v>
      </c>
      <c r="F1056">
        <v>1</v>
      </c>
    </row>
    <row r="1057" spans="1:6" x14ac:dyDescent="0.25">
      <c r="A1057" s="2">
        <v>0.232431369</v>
      </c>
      <c r="B1057" s="3">
        <v>1</v>
      </c>
      <c r="C1057">
        <v>-0.76445164022583567</v>
      </c>
      <c r="E1057">
        <f t="shared" si="17"/>
        <v>0.25</v>
      </c>
      <c r="F1057">
        <v>1</v>
      </c>
    </row>
    <row r="1058" spans="1:6" x14ac:dyDescent="0.25">
      <c r="A1058" s="2">
        <v>0.23243572300000001</v>
      </c>
      <c r="B1058" s="3">
        <v>1</v>
      </c>
      <c r="C1058">
        <v>-0.76443930337498667</v>
      </c>
      <c r="E1058">
        <f t="shared" si="17"/>
        <v>0.25</v>
      </c>
      <c r="F1058">
        <v>1</v>
      </c>
    </row>
    <row r="1059" spans="1:6" x14ac:dyDescent="0.25">
      <c r="A1059" s="2">
        <v>0.23286830483490201</v>
      </c>
      <c r="B1059" s="3">
        <v>1</v>
      </c>
      <c r="C1059">
        <v>-0.76321360342618383</v>
      </c>
      <c r="E1059">
        <f t="shared" si="17"/>
        <v>0.25</v>
      </c>
      <c r="F1059">
        <v>1</v>
      </c>
    </row>
    <row r="1060" spans="1:6" x14ac:dyDescent="0.25">
      <c r="A1060" s="2">
        <v>0.232900817159853</v>
      </c>
      <c r="B1060" s="3">
        <v>1</v>
      </c>
      <c r="C1060">
        <v>-0.76312148130774837</v>
      </c>
      <c r="E1060">
        <f t="shared" si="17"/>
        <v>0.25</v>
      </c>
      <c r="F1060">
        <v>1</v>
      </c>
    </row>
    <row r="1061" spans="1:6" x14ac:dyDescent="0.25">
      <c r="A1061" s="2">
        <v>0.23293054478096101</v>
      </c>
      <c r="B1061" s="3">
        <v>1</v>
      </c>
      <c r="C1061">
        <v>-0.76303724951452401</v>
      </c>
      <c r="E1061">
        <f t="shared" si="17"/>
        <v>0.25</v>
      </c>
      <c r="F1061">
        <v>1</v>
      </c>
    </row>
    <row r="1062" spans="1:6" x14ac:dyDescent="0.25">
      <c r="A1062" s="2">
        <v>0.23397633600000001</v>
      </c>
      <c r="B1062" s="3">
        <v>1</v>
      </c>
      <c r="C1062">
        <v>-0.76007405009140194</v>
      </c>
      <c r="E1062">
        <f t="shared" si="17"/>
        <v>0.25</v>
      </c>
      <c r="F1062">
        <v>1</v>
      </c>
    </row>
    <row r="1063" spans="1:6" x14ac:dyDescent="0.25">
      <c r="A1063" s="2">
        <v>0.23451973203967599</v>
      </c>
      <c r="B1063" s="3">
        <v>1</v>
      </c>
      <c r="C1063">
        <v>-0.75853436339105429</v>
      </c>
      <c r="E1063">
        <f t="shared" si="17"/>
        <v>0.25</v>
      </c>
      <c r="F1063">
        <v>1</v>
      </c>
    </row>
    <row r="1064" spans="1:6" x14ac:dyDescent="0.25">
      <c r="A1064" s="2">
        <v>0.23516741150592099</v>
      </c>
      <c r="B1064" s="3">
        <v>1</v>
      </c>
      <c r="C1064">
        <v>-0.75669919458698953</v>
      </c>
      <c r="E1064">
        <f t="shared" si="17"/>
        <v>0.25</v>
      </c>
      <c r="F1064">
        <v>1</v>
      </c>
    </row>
    <row r="1065" spans="1:6" x14ac:dyDescent="0.25">
      <c r="A1065" s="2">
        <v>0.235637398</v>
      </c>
      <c r="B1065" s="3">
        <v>1</v>
      </c>
      <c r="C1065">
        <v>-0.75536751032460903</v>
      </c>
      <c r="E1065">
        <f t="shared" si="17"/>
        <v>0.25</v>
      </c>
      <c r="F1065">
        <v>1</v>
      </c>
    </row>
    <row r="1066" spans="1:6" x14ac:dyDescent="0.25">
      <c r="A1066" s="2">
        <v>0.23829883573608401</v>
      </c>
      <c r="B1066" s="3">
        <v>1</v>
      </c>
      <c r="C1066">
        <v>-0.74782645373447421</v>
      </c>
      <c r="E1066">
        <f t="shared" si="17"/>
        <v>0.25</v>
      </c>
      <c r="F1066">
        <v>1</v>
      </c>
    </row>
    <row r="1067" spans="1:6" x14ac:dyDescent="0.25">
      <c r="A1067" s="2">
        <v>0.23842404351606999</v>
      </c>
      <c r="B1067" s="3">
        <v>1</v>
      </c>
      <c r="C1067">
        <v>-0.74747168347567838</v>
      </c>
      <c r="E1067">
        <f t="shared" si="17"/>
        <v>0.25</v>
      </c>
      <c r="F1067">
        <v>1</v>
      </c>
    </row>
    <row r="1068" spans="1:6" x14ac:dyDescent="0.25">
      <c r="A1068" s="2">
        <v>0.23848665353190901</v>
      </c>
      <c r="B1068" s="3">
        <v>1</v>
      </c>
      <c r="C1068">
        <v>-0.74729428098898865</v>
      </c>
      <c r="E1068">
        <f t="shared" si="17"/>
        <v>0.25</v>
      </c>
      <c r="F1068">
        <v>1</v>
      </c>
    </row>
    <row r="1069" spans="1:6" x14ac:dyDescent="0.25">
      <c r="A1069" s="2">
        <v>0.240262692719308</v>
      </c>
      <c r="B1069" s="3">
        <v>1</v>
      </c>
      <c r="C1069">
        <v>-0.7422619588584024</v>
      </c>
      <c r="E1069">
        <f t="shared" si="17"/>
        <v>0.25</v>
      </c>
      <c r="F1069">
        <v>1</v>
      </c>
    </row>
    <row r="1070" spans="1:6" x14ac:dyDescent="0.25">
      <c r="A1070" s="2">
        <v>0.24032911264404599</v>
      </c>
      <c r="B1070" s="3">
        <v>1</v>
      </c>
      <c r="C1070">
        <v>-0.74207376117698731</v>
      </c>
      <c r="E1070">
        <f t="shared" si="17"/>
        <v>0.25</v>
      </c>
      <c r="F1070">
        <v>1</v>
      </c>
    </row>
    <row r="1071" spans="1:6" x14ac:dyDescent="0.25">
      <c r="A1071" s="2">
        <v>0.24061835400000001</v>
      </c>
      <c r="B1071" s="3">
        <v>1</v>
      </c>
      <c r="C1071">
        <v>-0.74125420962262112</v>
      </c>
      <c r="E1071">
        <f t="shared" si="17"/>
        <v>0.25</v>
      </c>
      <c r="F1071">
        <v>1</v>
      </c>
    </row>
    <row r="1072" spans="1:6" x14ac:dyDescent="0.25">
      <c r="A1072" s="2">
        <v>0.24088963935430199</v>
      </c>
      <c r="B1072" s="3">
        <v>1</v>
      </c>
      <c r="C1072">
        <v>-0.74048553554051533</v>
      </c>
      <c r="E1072">
        <f t="shared" si="17"/>
        <v>0.25</v>
      </c>
      <c r="F1072">
        <v>1</v>
      </c>
    </row>
    <row r="1073" spans="1:6" x14ac:dyDescent="0.25">
      <c r="A1073" s="2">
        <v>0.24166669887200701</v>
      </c>
      <c r="B1073" s="3">
        <v>1</v>
      </c>
      <c r="C1073">
        <v>-0.73828377454589655</v>
      </c>
      <c r="E1073">
        <f t="shared" si="17"/>
        <v>0.25</v>
      </c>
      <c r="F1073">
        <v>1</v>
      </c>
    </row>
    <row r="1074" spans="1:6" x14ac:dyDescent="0.25">
      <c r="A1074" s="2">
        <v>0.24262974400000001</v>
      </c>
      <c r="B1074" s="3">
        <v>1</v>
      </c>
      <c r="C1074">
        <v>-0.73555503221592</v>
      </c>
      <c r="E1074">
        <f t="shared" si="17"/>
        <v>0.25</v>
      </c>
      <c r="F1074">
        <v>1</v>
      </c>
    </row>
    <row r="1075" spans="1:6" x14ac:dyDescent="0.25">
      <c r="A1075" s="2">
        <v>0.244874339</v>
      </c>
      <c r="B1075" s="3">
        <v>1</v>
      </c>
      <c r="C1075">
        <v>-0.72919507959052476</v>
      </c>
      <c r="E1075">
        <f t="shared" si="17"/>
        <v>0.25</v>
      </c>
      <c r="F1075">
        <v>1</v>
      </c>
    </row>
    <row r="1076" spans="1:6" x14ac:dyDescent="0.25">
      <c r="A1076" s="2">
        <v>0.245061475</v>
      </c>
      <c r="B1076" s="3">
        <v>1</v>
      </c>
      <c r="C1076">
        <v>-0.72866483868091492</v>
      </c>
      <c r="E1076">
        <f t="shared" si="17"/>
        <v>0.25</v>
      </c>
      <c r="F1076">
        <v>1</v>
      </c>
    </row>
    <row r="1077" spans="1:6" x14ac:dyDescent="0.25">
      <c r="A1077" s="2">
        <v>0.246062579</v>
      </c>
      <c r="B1077" s="3">
        <v>1</v>
      </c>
      <c r="C1077">
        <v>-0.72582825835658293</v>
      </c>
      <c r="E1077">
        <f t="shared" si="17"/>
        <v>0.25</v>
      </c>
      <c r="F1077">
        <v>1</v>
      </c>
    </row>
    <row r="1078" spans="1:6" x14ac:dyDescent="0.25">
      <c r="A1078" s="2">
        <v>0.24741791034854399</v>
      </c>
      <c r="B1078" s="3">
        <v>1</v>
      </c>
      <c r="C1078">
        <v>-0.72198799177465922</v>
      </c>
      <c r="E1078">
        <f t="shared" si="17"/>
        <v>0.25</v>
      </c>
      <c r="F1078">
        <v>1</v>
      </c>
    </row>
    <row r="1079" spans="1:6" x14ac:dyDescent="0.25">
      <c r="A1079" s="2">
        <v>0.24778488900000001</v>
      </c>
      <c r="B1079" s="3">
        <v>1</v>
      </c>
      <c r="C1079">
        <v>-0.72094817530986632</v>
      </c>
      <c r="E1079">
        <f t="shared" si="17"/>
        <v>0.25</v>
      </c>
      <c r="F1079">
        <v>1</v>
      </c>
    </row>
    <row r="1080" spans="1:6" x14ac:dyDescent="0.25">
      <c r="A1080" s="2">
        <v>0.24868216934930401</v>
      </c>
      <c r="B1080" s="3">
        <v>1</v>
      </c>
      <c r="C1080">
        <v>-0.71840577433629582</v>
      </c>
      <c r="E1080">
        <f t="shared" si="17"/>
        <v>0.25</v>
      </c>
      <c r="F1080">
        <v>1</v>
      </c>
    </row>
    <row r="1081" spans="1:6" x14ac:dyDescent="0.25">
      <c r="A1081" s="2">
        <v>0.248692178499473</v>
      </c>
      <c r="B1081" s="3">
        <v>1</v>
      </c>
      <c r="C1081">
        <v>-0.7183774138877983</v>
      </c>
      <c r="E1081">
        <f t="shared" si="17"/>
        <v>0.25</v>
      </c>
      <c r="F1081">
        <v>1</v>
      </c>
    </row>
    <row r="1082" spans="1:6" x14ac:dyDescent="0.25">
      <c r="A1082" s="2">
        <v>0.24989844724427299</v>
      </c>
      <c r="B1082" s="3">
        <v>1</v>
      </c>
      <c r="C1082">
        <v>-0.71495950906736372</v>
      </c>
      <c r="E1082">
        <f t="shared" si="17"/>
        <v>0.25</v>
      </c>
      <c r="F1082">
        <v>1</v>
      </c>
    </row>
    <row r="1083" spans="1:6" x14ac:dyDescent="0.25">
      <c r="A1083" s="2">
        <v>0.25032786337156498</v>
      </c>
      <c r="B1083" s="3">
        <v>1</v>
      </c>
      <c r="C1083">
        <v>-0.71374277899973126</v>
      </c>
      <c r="E1083">
        <f t="shared" si="17"/>
        <v>0.25</v>
      </c>
      <c r="F1083">
        <v>1</v>
      </c>
    </row>
    <row r="1084" spans="1:6" x14ac:dyDescent="0.25">
      <c r="A1084" s="2">
        <v>0.25066696461006399</v>
      </c>
      <c r="B1084" s="3">
        <v>1</v>
      </c>
      <c r="C1084">
        <v>-0.7127819518518197</v>
      </c>
      <c r="E1084">
        <f t="shared" si="17"/>
        <v>0.25</v>
      </c>
      <c r="F1084">
        <v>1</v>
      </c>
    </row>
    <row r="1085" spans="1:6" x14ac:dyDescent="0.25">
      <c r="A1085" s="2">
        <v>0.25081407100000003</v>
      </c>
      <c r="B1085" s="3">
        <v>1</v>
      </c>
      <c r="C1085">
        <v>-0.71236513292863479</v>
      </c>
      <c r="E1085">
        <f t="shared" si="17"/>
        <v>0.25</v>
      </c>
      <c r="F1085">
        <v>1</v>
      </c>
    </row>
    <row r="1086" spans="1:6" x14ac:dyDescent="0.25">
      <c r="A1086" s="2">
        <v>0.251042294</v>
      </c>
      <c r="B1086" s="3">
        <v>1</v>
      </c>
      <c r="C1086">
        <v>-0.71171847396876653</v>
      </c>
      <c r="E1086">
        <f t="shared" si="17"/>
        <v>0.25</v>
      </c>
      <c r="F1086">
        <v>1</v>
      </c>
    </row>
    <row r="1087" spans="1:6" x14ac:dyDescent="0.25">
      <c r="A1087" s="2">
        <v>0.25106166299999999</v>
      </c>
      <c r="B1087" s="3">
        <v>1</v>
      </c>
      <c r="C1087">
        <v>-0.71166359283323821</v>
      </c>
      <c r="E1087">
        <f t="shared" si="17"/>
        <v>0.25</v>
      </c>
      <c r="F1087">
        <v>1</v>
      </c>
    </row>
    <row r="1088" spans="1:6" x14ac:dyDescent="0.25">
      <c r="A1088" s="2">
        <v>0.252449620065547</v>
      </c>
      <c r="B1088" s="3">
        <v>1</v>
      </c>
      <c r="C1088">
        <v>-0.70773088284192054</v>
      </c>
      <c r="E1088">
        <f t="shared" si="17"/>
        <v>0.25</v>
      </c>
      <c r="F1088">
        <v>1</v>
      </c>
    </row>
    <row r="1089" spans="1:6" x14ac:dyDescent="0.25">
      <c r="A1089" s="2">
        <v>0.25314670700000003</v>
      </c>
      <c r="B1089" s="3">
        <v>1</v>
      </c>
      <c r="C1089">
        <v>-0.70575572033870582</v>
      </c>
      <c r="E1089">
        <f t="shared" si="17"/>
        <v>0.25</v>
      </c>
      <c r="F1089">
        <v>1</v>
      </c>
    </row>
    <row r="1090" spans="1:6" x14ac:dyDescent="0.25">
      <c r="A1090" s="2">
        <v>0.25356733334589698</v>
      </c>
      <c r="B1090" s="3">
        <v>1</v>
      </c>
      <c r="C1090">
        <v>-0.70456389569644395</v>
      </c>
      <c r="E1090">
        <f t="shared" si="17"/>
        <v>0.25</v>
      </c>
      <c r="F1090">
        <v>1</v>
      </c>
    </row>
    <row r="1091" spans="1:6" x14ac:dyDescent="0.25">
      <c r="A1091" s="2">
        <v>0.25382498890606098</v>
      </c>
      <c r="B1091" s="3">
        <v>1</v>
      </c>
      <c r="C1091">
        <v>-0.70383384098443003</v>
      </c>
      <c r="E1091">
        <f t="shared" si="17"/>
        <v>0.25</v>
      </c>
      <c r="F1091">
        <v>1</v>
      </c>
    </row>
    <row r="1092" spans="1:6" x14ac:dyDescent="0.25">
      <c r="A1092" s="2">
        <v>0.25508956799999999</v>
      </c>
      <c r="B1092" s="3">
        <v>1</v>
      </c>
      <c r="C1092">
        <v>-0.70025071657734661</v>
      </c>
      <c r="E1092">
        <f t="shared" si="17"/>
        <v>0.25</v>
      </c>
      <c r="F1092">
        <v>1</v>
      </c>
    </row>
    <row r="1093" spans="1:6" x14ac:dyDescent="0.25">
      <c r="A1093" s="2">
        <v>0.25542242700000001</v>
      </c>
      <c r="B1093" s="3">
        <v>1</v>
      </c>
      <c r="C1093">
        <v>-0.69930757651379993</v>
      </c>
      <c r="E1093">
        <f t="shared" si="17"/>
        <v>0.25</v>
      </c>
      <c r="F1093">
        <v>1</v>
      </c>
    </row>
    <row r="1094" spans="1:6" x14ac:dyDescent="0.25">
      <c r="A1094" s="2">
        <v>0.25579013900000003</v>
      </c>
      <c r="B1094" s="3">
        <v>1</v>
      </c>
      <c r="C1094">
        <v>-0.69826568214096674</v>
      </c>
      <c r="E1094">
        <f t="shared" si="17"/>
        <v>0.25</v>
      </c>
      <c r="F1094">
        <v>1</v>
      </c>
    </row>
    <row r="1095" spans="1:6" x14ac:dyDescent="0.25">
      <c r="A1095" s="2">
        <v>0.25626721000000002</v>
      </c>
      <c r="B1095" s="3">
        <v>1</v>
      </c>
      <c r="C1095">
        <v>-0.69691392426974719</v>
      </c>
      <c r="E1095">
        <f t="shared" si="17"/>
        <v>0.25</v>
      </c>
      <c r="F1095">
        <v>1</v>
      </c>
    </row>
    <row r="1096" spans="1:6" x14ac:dyDescent="0.25">
      <c r="A1096" s="2">
        <v>0.25631074811474902</v>
      </c>
      <c r="B1096" s="3">
        <v>1</v>
      </c>
      <c r="C1096">
        <v>-0.69679056110302773</v>
      </c>
      <c r="E1096">
        <f t="shared" si="17"/>
        <v>0.25</v>
      </c>
      <c r="F1096">
        <v>1</v>
      </c>
    </row>
    <row r="1097" spans="1:6" x14ac:dyDescent="0.25">
      <c r="A1097" s="2">
        <v>0.25701984740558798</v>
      </c>
      <c r="B1097" s="3">
        <v>1</v>
      </c>
      <c r="C1097">
        <v>-0.69478136216226682</v>
      </c>
      <c r="E1097">
        <f t="shared" si="17"/>
        <v>0.25</v>
      </c>
      <c r="F1097">
        <v>1</v>
      </c>
    </row>
    <row r="1098" spans="1:6" x14ac:dyDescent="0.25">
      <c r="A1098" s="2">
        <v>0.25773917000000002</v>
      </c>
      <c r="B1098" s="3">
        <v>1</v>
      </c>
      <c r="C1098">
        <v>-0.69274319597957601</v>
      </c>
      <c r="E1098">
        <f t="shared" si="17"/>
        <v>0.25</v>
      </c>
      <c r="F1098">
        <v>1</v>
      </c>
    </row>
    <row r="1099" spans="1:6" x14ac:dyDescent="0.25">
      <c r="A1099" s="2">
        <v>0.25777585546955201</v>
      </c>
      <c r="B1099" s="3">
        <v>1</v>
      </c>
      <c r="C1099">
        <v>-0.69263924945541855</v>
      </c>
      <c r="E1099">
        <f t="shared" si="17"/>
        <v>0.25</v>
      </c>
      <c r="F1099">
        <v>1</v>
      </c>
    </row>
    <row r="1100" spans="1:6" x14ac:dyDescent="0.25">
      <c r="A1100" s="2">
        <v>0.25788176499999999</v>
      </c>
      <c r="B1100" s="3">
        <v>1</v>
      </c>
      <c r="C1100">
        <v>-0.69233915986409944</v>
      </c>
      <c r="E1100">
        <f t="shared" si="17"/>
        <v>0.25</v>
      </c>
      <c r="F1100">
        <v>1</v>
      </c>
    </row>
    <row r="1101" spans="1:6" x14ac:dyDescent="0.25">
      <c r="A1101" s="2">
        <v>0.25926486199999998</v>
      </c>
      <c r="B1101" s="3">
        <v>1</v>
      </c>
      <c r="C1101">
        <v>-0.68842022063616459</v>
      </c>
      <c r="E1101">
        <f t="shared" si="17"/>
        <v>0.25</v>
      </c>
      <c r="F1101">
        <v>1</v>
      </c>
    </row>
    <row r="1102" spans="1:6" x14ac:dyDescent="0.25">
      <c r="A1102" s="2">
        <v>0.259373413467341</v>
      </c>
      <c r="B1102" s="3">
        <v>1</v>
      </c>
      <c r="C1102">
        <v>-0.68811264524296178</v>
      </c>
      <c r="E1102">
        <f t="shared" si="17"/>
        <v>0.25</v>
      </c>
      <c r="F1102">
        <v>1</v>
      </c>
    </row>
    <row r="1103" spans="1:6" x14ac:dyDescent="0.25">
      <c r="A1103" s="2">
        <v>0.25983779974549398</v>
      </c>
      <c r="B1103" s="3">
        <v>1</v>
      </c>
      <c r="C1103">
        <v>-0.68679682892467875</v>
      </c>
      <c r="E1103">
        <f t="shared" si="17"/>
        <v>0.25</v>
      </c>
      <c r="F1103">
        <v>1</v>
      </c>
    </row>
    <row r="1104" spans="1:6" x14ac:dyDescent="0.25">
      <c r="A1104" s="2">
        <v>0.26098819648558702</v>
      </c>
      <c r="B1104" s="3">
        <v>1</v>
      </c>
      <c r="C1104">
        <v>-0.68353723475851469</v>
      </c>
      <c r="E1104">
        <f t="shared" si="17"/>
        <v>0.25</v>
      </c>
      <c r="F1104">
        <v>1</v>
      </c>
    </row>
    <row r="1105" spans="1:6" x14ac:dyDescent="0.25">
      <c r="A1105" s="2">
        <v>0.26155180846902998</v>
      </c>
      <c r="B1105" s="3">
        <v>1</v>
      </c>
      <c r="C1105">
        <v>-0.68194026714796474</v>
      </c>
      <c r="E1105">
        <f t="shared" si="17"/>
        <v>0.25</v>
      </c>
      <c r="F1105">
        <v>1</v>
      </c>
    </row>
    <row r="1106" spans="1:6" x14ac:dyDescent="0.25">
      <c r="A1106" s="2">
        <v>0.26236907116964597</v>
      </c>
      <c r="B1106" s="3">
        <v>1</v>
      </c>
      <c r="C1106">
        <v>-0.67962459235655681</v>
      </c>
      <c r="E1106">
        <f t="shared" si="17"/>
        <v>0.25</v>
      </c>
      <c r="F1106">
        <v>1</v>
      </c>
    </row>
    <row r="1107" spans="1:6" x14ac:dyDescent="0.25">
      <c r="A1107" s="2">
        <v>0.26263021151138499</v>
      </c>
      <c r="B1107" s="3">
        <v>1</v>
      </c>
      <c r="C1107">
        <v>-0.67888466368254663</v>
      </c>
      <c r="E1107">
        <f t="shared" si="17"/>
        <v>0.25</v>
      </c>
      <c r="F1107">
        <v>1</v>
      </c>
    </row>
    <row r="1108" spans="1:6" x14ac:dyDescent="0.25">
      <c r="A1108" s="2">
        <v>0.26314537900000001</v>
      </c>
      <c r="B1108" s="3">
        <v>1</v>
      </c>
      <c r="C1108">
        <v>-0.67742496123211116</v>
      </c>
      <c r="E1108">
        <f t="shared" si="17"/>
        <v>0.25</v>
      </c>
      <c r="F1108">
        <v>1</v>
      </c>
    </row>
    <row r="1109" spans="1:6" x14ac:dyDescent="0.25">
      <c r="A1109" s="2">
        <v>0.26324044499999999</v>
      </c>
      <c r="B1109" s="3">
        <v>1</v>
      </c>
      <c r="C1109">
        <v>-0.67715559626592092</v>
      </c>
      <c r="E1109">
        <f t="shared" si="17"/>
        <v>0.25</v>
      </c>
      <c r="F1109">
        <v>1</v>
      </c>
    </row>
    <row r="1110" spans="1:6" x14ac:dyDescent="0.25">
      <c r="A1110" s="2">
        <v>0.263552656212934</v>
      </c>
      <c r="B1110" s="3">
        <v>1</v>
      </c>
      <c r="C1110">
        <v>-0.67627096071991932</v>
      </c>
      <c r="E1110">
        <f t="shared" si="17"/>
        <v>0.25</v>
      </c>
      <c r="F1110">
        <v>1</v>
      </c>
    </row>
    <row r="1111" spans="1:6" x14ac:dyDescent="0.25">
      <c r="A1111" s="2">
        <v>0.26403828600000001</v>
      </c>
      <c r="B1111" s="3">
        <v>1</v>
      </c>
      <c r="C1111">
        <v>-0.67489495193471716</v>
      </c>
      <c r="E1111">
        <f t="shared" si="17"/>
        <v>0.25</v>
      </c>
      <c r="F1111">
        <v>1</v>
      </c>
    </row>
    <row r="1112" spans="1:6" x14ac:dyDescent="0.25">
      <c r="A1112" s="2">
        <v>0.26425354865969303</v>
      </c>
      <c r="B1112" s="3">
        <v>1</v>
      </c>
      <c r="C1112">
        <v>-0.67428501547951514</v>
      </c>
      <c r="E1112">
        <f t="shared" si="17"/>
        <v>0.25</v>
      </c>
      <c r="F1112">
        <v>1</v>
      </c>
    </row>
    <row r="1113" spans="1:6" x14ac:dyDescent="0.25">
      <c r="A1113" s="2">
        <v>0.26510925099999999</v>
      </c>
      <c r="B1113" s="3">
        <v>1</v>
      </c>
      <c r="C1113">
        <v>-0.6718604238067224</v>
      </c>
      <c r="E1113">
        <f t="shared" si="17"/>
        <v>0.25</v>
      </c>
      <c r="F1113">
        <v>1</v>
      </c>
    </row>
    <row r="1114" spans="1:6" x14ac:dyDescent="0.25">
      <c r="A1114" s="2">
        <v>0.26540002899999998</v>
      </c>
      <c r="B1114" s="3">
        <v>1</v>
      </c>
      <c r="C1114">
        <v>-0.67103651824491406</v>
      </c>
      <c r="E1114">
        <f t="shared" si="17"/>
        <v>0.25</v>
      </c>
      <c r="F1114">
        <v>1</v>
      </c>
    </row>
    <row r="1115" spans="1:6" x14ac:dyDescent="0.25">
      <c r="A1115" s="2">
        <v>0.26575655399999998</v>
      </c>
      <c r="B1115" s="3">
        <v>1</v>
      </c>
      <c r="C1115">
        <v>-0.67002632170176535</v>
      </c>
      <c r="E1115">
        <f t="shared" si="17"/>
        <v>0.25</v>
      </c>
      <c r="F1115">
        <v>1</v>
      </c>
    </row>
    <row r="1116" spans="1:6" x14ac:dyDescent="0.25">
      <c r="A1116" s="2">
        <v>0.26610500500000001</v>
      </c>
      <c r="B1116" s="3">
        <v>1</v>
      </c>
      <c r="C1116">
        <v>-0.66903900245162362</v>
      </c>
      <c r="E1116">
        <f t="shared" si="17"/>
        <v>0.25</v>
      </c>
      <c r="F1116">
        <v>1</v>
      </c>
    </row>
    <row r="1117" spans="1:6" x14ac:dyDescent="0.25">
      <c r="A1117" s="2">
        <v>0.26621226749137</v>
      </c>
      <c r="B1117" s="3">
        <v>1</v>
      </c>
      <c r="C1117">
        <v>-0.66873507931021281</v>
      </c>
      <c r="E1117">
        <f t="shared" ref="E1117:E1180" si="18">IF(A1117 &lt;= 0.4,0.25,A1117)</f>
        <v>0.25</v>
      </c>
      <c r="F1117">
        <v>1</v>
      </c>
    </row>
    <row r="1118" spans="1:6" x14ac:dyDescent="0.25">
      <c r="A1118" s="2">
        <v>0.26642721200000002</v>
      </c>
      <c r="B1118" s="3">
        <v>1</v>
      </c>
      <c r="C1118">
        <v>-0.668126044320838</v>
      </c>
      <c r="E1118">
        <f t="shared" si="18"/>
        <v>0.25</v>
      </c>
      <c r="F1118">
        <v>1</v>
      </c>
    </row>
    <row r="1119" spans="1:6" x14ac:dyDescent="0.25">
      <c r="A1119" s="2">
        <v>0.26698805199999998</v>
      </c>
      <c r="B1119" s="3">
        <v>1</v>
      </c>
      <c r="C1119">
        <v>-0.66653693099285383</v>
      </c>
      <c r="E1119">
        <f t="shared" si="18"/>
        <v>0.25</v>
      </c>
      <c r="F1119">
        <v>1</v>
      </c>
    </row>
    <row r="1120" spans="1:6" x14ac:dyDescent="0.25">
      <c r="A1120" s="2">
        <v>0.267441388</v>
      </c>
      <c r="B1120" s="3">
        <v>1</v>
      </c>
      <c r="C1120">
        <v>-0.66525242510943772</v>
      </c>
      <c r="E1120">
        <f t="shared" si="18"/>
        <v>0.25</v>
      </c>
      <c r="F1120">
        <v>1</v>
      </c>
    </row>
    <row r="1121" spans="1:6" x14ac:dyDescent="0.25">
      <c r="A1121" s="2">
        <v>0.26781484900000002</v>
      </c>
      <c r="B1121" s="3">
        <v>1</v>
      </c>
      <c r="C1121">
        <v>-0.66419424121994641</v>
      </c>
      <c r="E1121">
        <f t="shared" si="18"/>
        <v>0.25</v>
      </c>
      <c r="F1121">
        <v>1</v>
      </c>
    </row>
    <row r="1122" spans="1:6" x14ac:dyDescent="0.25">
      <c r="A1122" s="2">
        <v>0.267872047</v>
      </c>
      <c r="B1122" s="3">
        <v>1</v>
      </c>
      <c r="C1122">
        <v>-0.66403217342140486</v>
      </c>
      <c r="E1122">
        <f t="shared" si="18"/>
        <v>0.25</v>
      </c>
      <c r="F1122">
        <v>1</v>
      </c>
    </row>
    <row r="1123" spans="1:6" x14ac:dyDescent="0.25">
      <c r="A1123" s="2">
        <v>0.26804737899999997</v>
      </c>
      <c r="B1123" s="3">
        <v>1</v>
      </c>
      <c r="C1123">
        <v>-0.66353537858148248</v>
      </c>
      <c r="E1123">
        <f t="shared" si="18"/>
        <v>0.25</v>
      </c>
      <c r="F1123">
        <v>1</v>
      </c>
    </row>
    <row r="1124" spans="1:6" x14ac:dyDescent="0.25">
      <c r="A1124" s="2">
        <v>0.26821349664934002</v>
      </c>
      <c r="B1124" s="3">
        <v>1</v>
      </c>
      <c r="C1124">
        <v>-0.6630646921636455</v>
      </c>
      <c r="E1124">
        <f t="shared" si="18"/>
        <v>0.25</v>
      </c>
      <c r="F1124">
        <v>1</v>
      </c>
    </row>
    <row r="1125" spans="1:6" x14ac:dyDescent="0.25">
      <c r="A1125" s="2">
        <v>0.26837036681973497</v>
      </c>
      <c r="B1125" s="3">
        <v>1</v>
      </c>
      <c r="C1125">
        <v>-0.6626202080353063</v>
      </c>
      <c r="E1125">
        <f t="shared" si="18"/>
        <v>0.25</v>
      </c>
      <c r="F1125">
        <v>1</v>
      </c>
    </row>
    <row r="1126" spans="1:6" x14ac:dyDescent="0.25">
      <c r="A1126" s="2">
        <v>0.26837255558008299</v>
      </c>
      <c r="B1126" s="3">
        <v>1</v>
      </c>
      <c r="C1126">
        <v>-0.662614006287498</v>
      </c>
      <c r="E1126">
        <f t="shared" si="18"/>
        <v>0.25</v>
      </c>
      <c r="F1126">
        <v>1</v>
      </c>
    </row>
    <row r="1127" spans="1:6" x14ac:dyDescent="0.25">
      <c r="A1127" s="2">
        <v>0.26837802754201301</v>
      </c>
      <c r="B1127" s="3">
        <v>1</v>
      </c>
      <c r="C1127">
        <v>-0.66259850174496682</v>
      </c>
      <c r="E1127">
        <f t="shared" si="18"/>
        <v>0.25</v>
      </c>
      <c r="F1127">
        <v>1</v>
      </c>
    </row>
    <row r="1128" spans="1:6" x14ac:dyDescent="0.25">
      <c r="A1128" s="2">
        <v>0.26873047044746901</v>
      </c>
      <c r="B1128" s="3">
        <v>1</v>
      </c>
      <c r="C1128">
        <v>-0.6615998716215562</v>
      </c>
      <c r="E1128">
        <f t="shared" si="18"/>
        <v>0.25</v>
      </c>
      <c r="F1128">
        <v>1</v>
      </c>
    </row>
    <row r="1129" spans="1:6" x14ac:dyDescent="0.25">
      <c r="A1129" s="2">
        <v>0.268902949</v>
      </c>
      <c r="B1129" s="3">
        <v>1</v>
      </c>
      <c r="C1129">
        <v>-0.66111116188862262</v>
      </c>
      <c r="E1129">
        <f t="shared" si="18"/>
        <v>0.25</v>
      </c>
      <c r="F1129">
        <v>1</v>
      </c>
    </row>
    <row r="1130" spans="1:6" x14ac:dyDescent="0.25">
      <c r="A1130" s="2">
        <v>0.27027072499999999</v>
      </c>
      <c r="B1130" s="3">
        <v>1</v>
      </c>
      <c r="C1130">
        <v>-0.65723563398173845</v>
      </c>
      <c r="E1130">
        <f t="shared" si="18"/>
        <v>0.25</v>
      </c>
      <c r="F1130">
        <v>1</v>
      </c>
    </row>
    <row r="1131" spans="1:6" x14ac:dyDescent="0.25">
      <c r="A1131" s="2">
        <v>0.27055366600000003</v>
      </c>
      <c r="B1131" s="3">
        <v>1</v>
      </c>
      <c r="C1131">
        <v>-0.65643393418476748</v>
      </c>
      <c r="E1131">
        <f t="shared" si="18"/>
        <v>0.25</v>
      </c>
      <c r="F1131">
        <v>1</v>
      </c>
    </row>
    <row r="1132" spans="1:6" x14ac:dyDescent="0.25">
      <c r="A1132" s="2">
        <v>0.27092921800000003</v>
      </c>
      <c r="B1132" s="3">
        <v>1</v>
      </c>
      <c r="C1132">
        <v>-0.65536982554674028</v>
      </c>
      <c r="E1132">
        <f t="shared" si="18"/>
        <v>0.25</v>
      </c>
      <c r="F1132">
        <v>1</v>
      </c>
    </row>
    <row r="1133" spans="1:6" x14ac:dyDescent="0.25">
      <c r="A1133" s="2">
        <v>0.27109651565547799</v>
      </c>
      <c r="B1133" s="3">
        <v>1</v>
      </c>
      <c r="C1133">
        <v>-0.65489579563792399</v>
      </c>
      <c r="E1133">
        <f t="shared" si="18"/>
        <v>0.25</v>
      </c>
      <c r="F1133">
        <v>1</v>
      </c>
    </row>
    <row r="1134" spans="1:6" x14ac:dyDescent="0.25">
      <c r="A1134" s="2">
        <v>0.27133834899999998</v>
      </c>
      <c r="B1134" s="3">
        <v>1</v>
      </c>
      <c r="C1134">
        <v>-0.6542105724175209</v>
      </c>
      <c r="E1134">
        <f t="shared" si="18"/>
        <v>0.25</v>
      </c>
      <c r="F1134">
        <v>1</v>
      </c>
    </row>
    <row r="1135" spans="1:6" x14ac:dyDescent="0.25">
      <c r="A1135" s="2">
        <v>0.27175637499999999</v>
      </c>
      <c r="B1135" s="3">
        <v>1</v>
      </c>
      <c r="C1135">
        <v>-0.65302611573104352</v>
      </c>
      <c r="E1135">
        <f t="shared" si="18"/>
        <v>0.25</v>
      </c>
      <c r="F1135">
        <v>1</v>
      </c>
    </row>
    <row r="1136" spans="1:6" x14ac:dyDescent="0.25">
      <c r="A1136" s="2">
        <v>0.27196696524323399</v>
      </c>
      <c r="B1136" s="3">
        <v>1</v>
      </c>
      <c r="C1136">
        <v>-0.65242941834450441</v>
      </c>
      <c r="E1136">
        <f t="shared" si="18"/>
        <v>0.25</v>
      </c>
      <c r="F1136">
        <v>1</v>
      </c>
    </row>
    <row r="1137" spans="1:6" x14ac:dyDescent="0.25">
      <c r="A1137" s="2">
        <v>0.27235538199999998</v>
      </c>
      <c r="B1137" s="3">
        <v>1</v>
      </c>
      <c r="C1137">
        <v>-0.65132885803320495</v>
      </c>
      <c r="E1137">
        <f t="shared" si="18"/>
        <v>0.25</v>
      </c>
      <c r="F1137">
        <v>1</v>
      </c>
    </row>
    <row r="1138" spans="1:6" x14ac:dyDescent="0.25">
      <c r="A1138" s="2">
        <v>0.27358020368470598</v>
      </c>
      <c r="B1138" s="3">
        <v>1</v>
      </c>
      <c r="C1138">
        <v>-0.64785838434450516</v>
      </c>
      <c r="E1138">
        <f t="shared" si="18"/>
        <v>0.25</v>
      </c>
      <c r="F1138">
        <v>1</v>
      </c>
    </row>
    <row r="1139" spans="1:6" x14ac:dyDescent="0.25">
      <c r="A1139" s="2">
        <v>0.27364189340422901</v>
      </c>
      <c r="B1139" s="3">
        <v>1</v>
      </c>
      <c r="C1139">
        <v>-0.64768358947343019</v>
      </c>
      <c r="E1139">
        <f t="shared" si="18"/>
        <v>0.25</v>
      </c>
      <c r="F1139">
        <v>1</v>
      </c>
    </row>
    <row r="1140" spans="1:6" x14ac:dyDescent="0.25">
      <c r="A1140" s="2">
        <v>0.27386479000000002</v>
      </c>
      <c r="B1140" s="3">
        <v>1</v>
      </c>
      <c r="C1140">
        <v>-0.64705202262530592</v>
      </c>
      <c r="E1140">
        <f t="shared" si="18"/>
        <v>0.25</v>
      </c>
      <c r="F1140">
        <v>1</v>
      </c>
    </row>
    <row r="1141" spans="1:6" x14ac:dyDescent="0.25">
      <c r="A1141" s="2">
        <v>0.27591659355314002</v>
      </c>
      <c r="B1141" s="3">
        <v>1</v>
      </c>
      <c r="C1141">
        <v>-0.64123833534782904</v>
      </c>
      <c r="E1141">
        <f t="shared" si="18"/>
        <v>0.25</v>
      </c>
      <c r="F1141">
        <v>1</v>
      </c>
    </row>
    <row r="1142" spans="1:6" x14ac:dyDescent="0.25">
      <c r="A1142" s="2">
        <v>0.276510884691333</v>
      </c>
      <c r="B1142" s="3">
        <v>1</v>
      </c>
      <c r="C1142">
        <v>-0.63955443981896987</v>
      </c>
      <c r="E1142">
        <f t="shared" si="18"/>
        <v>0.25</v>
      </c>
      <c r="F1142">
        <v>1</v>
      </c>
    </row>
    <row r="1143" spans="1:6" x14ac:dyDescent="0.25">
      <c r="A1143" s="2">
        <v>0.27944829000583798</v>
      </c>
      <c r="B1143" s="3">
        <v>1</v>
      </c>
      <c r="C1143">
        <v>-0.63123144228853068</v>
      </c>
      <c r="E1143">
        <f t="shared" si="18"/>
        <v>0.25</v>
      </c>
      <c r="F1143">
        <v>1</v>
      </c>
    </row>
    <row r="1144" spans="1:6" x14ac:dyDescent="0.25">
      <c r="A1144" s="2">
        <v>0.27954284808283297</v>
      </c>
      <c r="B1144" s="3">
        <v>1</v>
      </c>
      <c r="C1144">
        <v>-0.63096351649789284</v>
      </c>
      <c r="E1144">
        <f t="shared" si="18"/>
        <v>0.25</v>
      </c>
      <c r="F1144">
        <v>1</v>
      </c>
    </row>
    <row r="1145" spans="1:6" x14ac:dyDescent="0.25">
      <c r="A1145" s="2">
        <v>0.27966707497563797</v>
      </c>
      <c r="B1145" s="3">
        <v>1</v>
      </c>
      <c r="C1145">
        <v>-0.63061152553603117</v>
      </c>
      <c r="E1145">
        <f t="shared" si="18"/>
        <v>0.25</v>
      </c>
      <c r="F1145">
        <v>1</v>
      </c>
    </row>
    <row r="1146" spans="1:6" x14ac:dyDescent="0.25">
      <c r="A1146" s="2">
        <v>0.27991611482966899</v>
      </c>
      <c r="B1146" s="3">
        <v>1</v>
      </c>
      <c r="C1146">
        <v>-0.62990588301545503</v>
      </c>
      <c r="E1146">
        <f t="shared" si="18"/>
        <v>0.25</v>
      </c>
      <c r="F1146">
        <v>1</v>
      </c>
    </row>
    <row r="1147" spans="1:6" x14ac:dyDescent="0.25">
      <c r="A1147" s="2">
        <v>0.27997993500000001</v>
      </c>
      <c r="B1147" s="3">
        <v>1</v>
      </c>
      <c r="C1147">
        <v>-0.62972505161386594</v>
      </c>
      <c r="E1147">
        <f t="shared" si="18"/>
        <v>0.25</v>
      </c>
      <c r="F1147">
        <v>1</v>
      </c>
    </row>
    <row r="1148" spans="1:6" x14ac:dyDescent="0.25">
      <c r="A1148" s="2">
        <v>0.28070865499999997</v>
      </c>
      <c r="B1148" s="3">
        <v>1</v>
      </c>
      <c r="C1148">
        <v>-0.62766025833170236</v>
      </c>
      <c r="E1148">
        <f t="shared" si="18"/>
        <v>0.25</v>
      </c>
      <c r="F1148">
        <v>1</v>
      </c>
    </row>
    <row r="1149" spans="1:6" x14ac:dyDescent="0.25">
      <c r="A1149" s="2">
        <v>0.28322800275493198</v>
      </c>
      <c r="B1149" s="3">
        <v>1</v>
      </c>
      <c r="C1149">
        <v>-0.62052180691028169</v>
      </c>
      <c r="E1149">
        <f t="shared" si="18"/>
        <v>0.25</v>
      </c>
      <c r="F1149">
        <v>1</v>
      </c>
    </row>
    <row r="1150" spans="1:6" x14ac:dyDescent="0.25">
      <c r="A1150" s="2">
        <v>0.28349408747454702</v>
      </c>
      <c r="B1150" s="3">
        <v>1</v>
      </c>
      <c r="C1150">
        <v>-0.61976786857793531</v>
      </c>
      <c r="E1150">
        <f t="shared" si="18"/>
        <v>0.25</v>
      </c>
      <c r="F1150">
        <v>1</v>
      </c>
    </row>
    <row r="1151" spans="1:6" x14ac:dyDescent="0.25">
      <c r="A1151" s="2">
        <v>0.28461772499999999</v>
      </c>
      <c r="B1151" s="3">
        <v>1</v>
      </c>
      <c r="C1151">
        <v>-0.61658409536717906</v>
      </c>
      <c r="E1151">
        <f t="shared" si="18"/>
        <v>0.25</v>
      </c>
      <c r="F1151">
        <v>1</v>
      </c>
    </row>
    <row r="1152" spans="1:6" x14ac:dyDescent="0.25">
      <c r="A1152" s="2">
        <v>0.28475846799999999</v>
      </c>
      <c r="B1152" s="3">
        <v>1</v>
      </c>
      <c r="C1152">
        <v>-0.61618530680516403</v>
      </c>
      <c r="E1152">
        <f t="shared" si="18"/>
        <v>0.25</v>
      </c>
      <c r="F1152">
        <v>1</v>
      </c>
    </row>
    <row r="1153" spans="1:6" x14ac:dyDescent="0.25">
      <c r="A1153" s="2">
        <v>0.28530747499999998</v>
      </c>
      <c r="B1153" s="3">
        <v>1</v>
      </c>
      <c r="C1153">
        <v>-0.61462972171698094</v>
      </c>
      <c r="E1153">
        <f t="shared" si="18"/>
        <v>0.25</v>
      </c>
      <c r="F1153">
        <v>1</v>
      </c>
    </row>
    <row r="1154" spans="1:6" x14ac:dyDescent="0.25">
      <c r="A1154" s="2">
        <v>0.28574036800000002</v>
      </c>
      <c r="B1154" s="3">
        <v>1</v>
      </c>
      <c r="C1154">
        <v>-0.61340314009674857</v>
      </c>
      <c r="E1154">
        <f t="shared" si="18"/>
        <v>0.25</v>
      </c>
      <c r="F1154">
        <v>1</v>
      </c>
    </row>
    <row r="1155" spans="1:6" x14ac:dyDescent="0.25">
      <c r="A1155" s="2">
        <v>0.28589341325171302</v>
      </c>
      <c r="B1155" s="3">
        <v>1</v>
      </c>
      <c r="C1155">
        <v>-0.6129694936926372</v>
      </c>
      <c r="E1155">
        <f t="shared" si="18"/>
        <v>0.25</v>
      </c>
      <c r="F1155">
        <v>1</v>
      </c>
    </row>
    <row r="1156" spans="1:6" x14ac:dyDescent="0.25">
      <c r="A1156" s="2">
        <v>0.28705489076379698</v>
      </c>
      <c r="B1156" s="3">
        <v>1</v>
      </c>
      <c r="C1156">
        <v>-0.6096785026887741</v>
      </c>
      <c r="E1156">
        <f t="shared" si="18"/>
        <v>0.25</v>
      </c>
      <c r="F1156">
        <v>1</v>
      </c>
    </row>
    <row r="1157" spans="1:6" x14ac:dyDescent="0.25">
      <c r="A1157" s="2">
        <v>0.28864762840257602</v>
      </c>
      <c r="B1157" s="3">
        <v>1</v>
      </c>
      <c r="C1157">
        <v>-0.60516555673312566</v>
      </c>
      <c r="E1157">
        <f t="shared" si="18"/>
        <v>0.25</v>
      </c>
      <c r="F1157">
        <v>1</v>
      </c>
    </row>
    <row r="1158" spans="1:6" x14ac:dyDescent="0.25">
      <c r="A1158" s="2">
        <v>0.28898547299999999</v>
      </c>
      <c r="B1158" s="3">
        <v>1</v>
      </c>
      <c r="C1158">
        <v>-0.60420829021762412</v>
      </c>
      <c r="E1158">
        <f t="shared" si="18"/>
        <v>0.25</v>
      </c>
      <c r="F1158">
        <v>1</v>
      </c>
    </row>
    <row r="1159" spans="1:6" x14ac:dyDescent="0.25">
      <c r="A1159" s="2">
        <v>0.28975281600000002</v>
      </c>
      <c r="B1159" s="3">
        <v>1</v>
      </c>
      <c r="C1159">
        <v>-0.60203406051140584</v>
      </c>
      <c r="E1159">
        <f t="shared" si="18"/>
        <v>0.25</v>
      </c>
      <c r="F1159">
        <v>1</v>
      </c>
    </row>
    <row r="1160" spans="1:6" x14ac:dyDescent="0.25">
      <c r="A1160" s="2">
        <v>0.28995830099999997</v>
      </c>
      <c r="B1160" s="3">
        <v>1</v>
      </c>
      <c r="C1160">
        <v>-0.60145182858750457</v>
      </c>
      <c r="E1160">
        <f t="shared" si="18"/>
        <v>0.25</v>
      </c>
      <c r="F1160">
        <v>1</v>
      </c>
    </row>
    <row r="1161" spans="1:6" x14ac:dyDescent="0.25">
      <c r="A1161" s="2">
        <v>0.29040032447068098</v>
      </c>
      <c r="B1161" s="3">
        <v>1</v>
      </c>
      <c r="C1161">
        <v>-0.60019937621509711</v>
      </c>
      <c r="E1161">
        <f t="shared" si="18"/>
        <v>0.25</v>
      </c>
      <c r="F1161">
        <v>1</v>
      </c>
    </row>
    <row r="1162" spans="1:6" x14ac:dyDescent="0.25">
      <c r="A1162" s="2">
        <v>0.29154117899999998</v>
      </c>
      <c r="B1162" s="3">
        <v>1</v>
      </c>
      <c r="C1162">
        <v>-0.59696681944697794</v>
      </c>
      <c r="E1162">
        <f t="shared" si="18"/>
        <v>0.25</v>
      </c>
      <c r="F1162">
        <v>1</v>
      </c>
    </row>
    <row r="1163" spans="1:6" x14ac:dyDescent="0.25">
      <c r="A1163" s="2">
        <v>0.291819646438923</v>
      </c>
      <c r="B1163" s="3">
        <v>1</v>
      </c>
      <c r="C1163">
        <v>-0.59617779527145154</v>
      </c>
      <c r="E1163">
        <f t="shared" si="18"/>
        <v>0.25</v>
      </c>
      <c r="F1163">
        <v>1</v>
      </c>
    </row>
    <row r="1164" spans="1:6" x14ac:dyDescent="0.25">
      <c r="A1164" s="2">
        <v>0.292499384835047</v>
      </c>
      <c r="B1164" s="3">
        <v>1</v>
      </c>
      <c r="C1164">
        <v>-0.59425178902221243</v>
      </c>
      <c r="E1164">
        <f t="shared" si="18"/>
        <v>0.25</v>
      </c>
      <c r="F1164">
        <v>1</v>
      </c>
    </row>
    <row r="1165" spans="1:6" x14ac:dyDescent="0.25">
      <c r="A1165" s="2">
        <v>0.293880331296902</v>
      </c>
      <c r="B1165" s="3">
        <v>1</v>
      </c>
      <c r="C1165">
        <v>-0.59033894324130087</v>
      </c>
      <c r="E1165">
        <f t="shared" si="18"/>
        <v>0.25</v>
      </c>
      <c r="F1165">
        <v>1</v>
      </c>
    </row>
    <row r="1166" spans="1:6" x14ac:dyDescent="0.25">
      <c r="A1166" s="2">
        <v>0.293911205218573</v>
      </c>
      <c r="B1166" s="3">
        <v>1</v>
      </c>
      <c r="C1166">
        <v>-0.59025146346023227</v>
      </c>
      <c r="E1166">
        <f t="shared" si="18"/>
        <v>0.25</v>
      </c>
      <c r="F1166">
        <v>1</v>
      </c>
    </row>
    <row r="1167" spans="1:6" x14ac:dyDescent="0.25">
      <c r="A1167" s="2">
        <v>0.29409275867243401</v>
      </c>
      <c r="B1167" s="3">
        <v>1</v>
      </c>
      <c r="C1167">
        <v>-0.58973704042822295</v>
      </c>
      <c r="E1167">
        <f t="shared" si="18"/>
        <v>0.25</v>
      </c>
      <c r="F1167">
        <v>1</v>
      </c>
    </row>
    <row r="1168" spans="1:6" x14ac:dyDescent="0.25">
      <c r="A1168" s="2">
        <v>0.29455980621425898</v>
      </c>
      <c r="B1168" s="3">
        <v>1</v>
      </c>
      <c r="C1168">
        <v>-0.58841368354655199</v>
      </c>
      <c r="E1168">
        <f t="shared" si="18"/>
        <v>0.25</v>
      </c>
      <c r="F1168">
        <v>1</v>
      </c>
    </row>
    <row r="1169" spans="1:6" x14ac:dyDescent="0.25">
      <c r="A1169" s="2">
        <v>0.29482383165651899</v>
      </c>
      <c r="B1169" s="3">
        <v>1</v>
      </c>
      <c r="C1169">
        <v>-0.5876655800781434</v>
      </c>
      <c r="E1169">
        <f t="shared" si="18"/>
        <v>0.25</v>
      </c>
      <c r="F1169">
        <v>1</v>
      </c>
    </row>
    <row r="1170" spans="1:6" x14ac:dyDescent="0.25">
      <c r="A1170" s="2">
        <v>0.29495382399999998</v>
      </c>
      <c r="B1170" s="3">
        <v>1</v>
      </c>
      <c r="C1170">
        <v>-0.58729725298741964</v>
      </c>
      <c r="E1170">
        <f t="shared" si="18"/>
        <v>0.25</v>
      </c>
      <c r="F1170">
        <v>1</v>
      </c>
    </row>
    <row r="1171" spans="1:6" x14ac:dyDescent="0.25">
      <c r="A1171" s="2">
        <v>0.295730363551021</v>
      </c>
      <c r="B1171" s="3">
        <v>1</v>
      </c>
      <c r="C1171">
        <v>-0.58509696529354183</v>
      </c>
      <c r="E1171">
        <f t="shared" si="18"/>
        <v>0.25</v>
      </c>
      <c r="F1171">
        <v>1</v>
      </c>
    </row>
    <row r="1172" spans="1:6" x14ac:dyDescent="0.25">
      <c r="A1172" s="2">
        <v>0.295753861239056</v>
      </c>
      <c r="B1172" s="3">
        <v>1</v>
      </c>
      <c r="C1172">
        <v>-0.58503038571784605</v>
      </c>
      <c r="E1172">
        <f t="shared" si="18"/>
        <v>0.25</v>
      </c>
      <c r="F1172">
        <v>1</v>
      </c>
    </row>
    <row r="1173" spans="1:6" x14ac:dyDescent="0.25">
      <c r="A1173" s="2">
        <v>0.29576870205759498</v>
      </c>
      <c r="B1173" s="3">
        <v>1</v>
      </c>
      <c r="C1173">
        <v>-0.58498833496800917</v>
      </c>
      <c r="E1173">
        <f t="shared" si="18"/>
        <v>0.25</v>
      </c>
      <c r="F1173">
        <v>1</v>
      </c>
    </row>
    <row r="1174" spans="1:6" x14ac:dyDescent="0.25">
      <c r="A1174" s="2">
        <v>0.29674216308539803</v>
      </c>
      <c r="B1174" s="3">
        <v>1</v>
      </c>
      <c r="C1174">
        <v>-0.58223007968387286</v>
      </c>
      <c r="E1174">
        <f t="shared" si="18"/>
        <v>0.25</v>
      </c>
      <c r="F1174">
        <v>1</v>
      </c>
    </row>
    <row r="1175" spans="1:6" x14ac:dyDescent="0.25">
      <c r="A1175" s="2">
        <v>0.29717275894888301</v>
      </c>
      <c r="B1175" s="3">
        <v>1</v>
      </c>
      <c r="C1175">
        <v>-0.58101000689013693</v>
      </c>
      <c r="E1175">
        <f t="shared" si="18"/>
        <v>0.25</v>
      </c>
      <c r="F1175">
        <v>1</v>
      </c>
    </row>
    <row r="1176" spans="1:6" x14ac:dyDescent="0.25">
      <c r="A1176" s="2">
        <v>0.300443034</v>
      </c>
      <c r="B1176" s="3">
        <v>1</v>
      </c>
      <c r="C1176">
        <v>-0.57174383887447422</v>
      </c>
      <c r="E1176">
        <f t="shared" si="18"/>
        <v>0.25</v>
      </c>
      <c r="F1176">
        <v>1</v>
      </c>
    </row>
    <row r="1177" spans="1:6" x14ac:dyDescent="0.25">
      <c r="A1177" s="2">
        <v>0.30072297999999997</v>
      </c>
      <c r="B1177" s="3">
        <v>1</v>
      </c>
      <c r="C1177">
        <v>-0.57095062526682172</v>
      </c>
      <c r="E1177">
        <f t="shared" si="18"/>
        <v>0.25</v>
      </c>
      <c r="F1177">
        <v>1</v>
      </c>
    </row>
    <row r="1178" spans="1:6" x14ac:dyDescent="0.25">
      <c r="A1178" s="2">
        <v>0.30088648473178098</v>
      </c>
      <c r="B1178" s="3">
        <v>1</v>
      </c>
      <c r="C1178">
        <v>-0.57048734242597288</v>
      </c>
      <c r="E1178">
        <f t="shared" si="18"/>
        <v>0.25</v>
      </c>
      <c r="F1178">
        <v>1</v>
      </c>
    </row>
    <row r="1179" spans="1:6" x14ac:dyDescent="0.25">
      <c r="A1179" s="2">
        <v>0.30152032099999998</v>
      </c>
      <c r="B1179" s="3">
        <v>1</v>
      </c>
      <c r="C1179">
        <v>-0.56869139766171461</v>
      </c>
      <c r="E1179">
        <f t="shared" si="18"/>
        <v>0.25</v>
      </c>
      <c r="F1179">
        <v>1</v>
      </c>
    </row>
    <row r="1180" spans="1:6" x14ac:dyDescent="0.25">
      <c r="A1180" s="2">
        <v>0.30171357900000001</v>
      </c>
      <c r="B1180" s="3">
        <v>1</v>
      </c>
      <c r="C1180">
        <v>-0.56814381035777839</v>
      </c>
      <c r="E1180">
        <f t="shared" si="18"/>
        <v>0.25</v>
      </c>
      <c r="F1180">
        <v>1</v>
      </c>
    </row>
    <row r="1181" spans="1:6" x14ac:dyDescent="0.25">
      <c r="A1181" s="2">
        <v>0.302427881122247</v>
      </c>
      <c r="B1181" s="3">
        <v>1</v>
      </c>
      <c r="C1181">
        <v>-0.566119869442954</v>
      </c>
      <c r="E1181">
        <f t="shared" ref="E1181:E1244" si="19">IF(A1181 &lt;= 0.4,0.25,A1181)</f>
        <v>0.25</v>
      </c>
      <c r="F1181">
        <v>1</v>
      </c>
    </row>
    <row r="1182" spans="1:6" x14ac:dyDescent="0.25">
      <c r="A1182" s="2">
        <v>0.30248387199999999</v>
      </c>
      <c r="B1182" s="3">
        <v>1</v>
      </c>
      <c r="C1182">
        <v>-0.56596122196759058</v>
      </c>
      <c r="E1182">
        <f t="shared" si="19"/>
        <v>0.25</v>
      </c>
      <c r="F1182">
        <v>1</v>
      </c>
    </row>
    <row r="1183" spans="1:6" x14ac:dyDescent="0.25">
      <c r="A1183" s="2">
        <v>0.30285425599999999</v>
      </c>
      <c r="B1183" s="3">
        <v>1</v>
      </c>
      <c r="C1183">
        <v>-0.56491175661049742</v>
      </c>
      <c r="E1183">
        <f t="shared" si="19"/>
        <v>0.25</v>
      </c>
      <c r="F1183">
        <v>1</v>
      </c>
    </row>
    <row r="1184" spans="1:6" x14ac:dyDescent="0.25">
      <c r="A1184" s="2">
        <v>0.30337563852293797</v>
      </c>
      <c r="B1184" s="3">
        <v>1</v>
      </c>
      <c r="C1184">
        <v>-0.56343444415742927</v>
      </c>
      <c r="E1184">
        <f t="shared" si="19"/>
        <v>0.25</v>
      </c>
      <c r="F1184">
        <v>1</v>
      </c>
    </row>
    <row r="1185" spans="1:6" x14ac:dyDescent="0.25">
      <c r="A1185" s="2">
        <v>0.30462374401905401</v>
      </c>
      <c r="B1185" s="3">
        <v>1</v>
      </c>
      <c r="C1185">
        <v>-0.55989799690222575</v>
      </c>
      <c r="E1185">
        <f t="shared" si="19"/>
        <v>0.25</v>
      </c>
      <c r="F1185">
        <v>1</v>
      </c>
    </row>
    <row r="1186" spans="1:6" x14ac:dyDescent="0.25">
      <c r="A1186" s="2">
        <v>0.30469923005579103</v>
      </c>
      <c r="B1186" s="3">
        <v>1</v>
      </c>
      <c r="C1186">
        <v>-0.55968411082588398</v>
      </c>
      <c r="E1186">
        <f t="shared" si="19"/>
        <v>0.25</v>
      </c>
      <c r="F1186">
        <v>1</v>
      </c>
    </row>
    <row r="1187" spans="1:6" x14ac:dyDescent="0.25">
      <c r="A1187" s="2">
        <v>0.30555362800000002</v>
      </c>
      <c r="B1187" s="3">
        <v>1</v>
      </c>
      <c r="C1187">
        <v>-0.55726321509707566</v>
      </c>
      <c r="E1187">
        <f t="shared" si="19"/>
        <v>0.25</v>
      </c>
      <c r="F1187">
        <v>1</v>
      </c>
    </row>
    <row r="1188" spans="1:6" x14ac:dyDescent="0.25">
      <c r="A1188" s="2">
        <v>0.30605321099999999</v>
      </c>
      <c r="B1188" s="3">
        <v>1</v>
      </c>
      <c r="C1188">
        <v>-0.55584767055008499</v>
      </c>
      <c r="E1188">
        <f t="shared" si="19"/>
        <v>0.25</v>
      </c>
      <c r="F1188">
        <v>1</v>
      </c>
    </row>
    <row r="1189" spans="1:6" x14ac:dyDescent="0.25">
      <c r="A1189" s="2">
        <v>0.30658766300000001</v>
      </c>
      <c r="B1189" s="3">
        <v>1</v>
      </c>
      <c r="C1189">
        <v>-0.55433332635857246</v>
      </c>
      <c r="E1189">
        <f t="shared" si="19"/>
        <v>0.25</v>
      </c>
      <c r="F1189">
        <v>1</v>
      </c>
    </row>
    <row r="1190" spans="1:6" x14ac:dyDescent="0.25">
      <c r="A1190" s="2">
        <v>0.30723762893201401</v>
      </c>
      <c r="B1190" s="3">
        <v>1</v>
      </c>
      <c r="C1190">
        <v>-0.55249167896306017</v>
      </c>
      <c r="E1190">
        <f t="shared" si="19"/>
        <v>0.25</v>
      </c>
      <c r="F1190">
        <v>1</v>
      </c>
    </row>
    <row r="1191" spans="1:6" x14ac:dyDescent="0.25">
      <c r="A1191" s="2">
        <v>0.307363308813211</v>
      </c>
      <c r="B1191" s="3">
        <v>1</v>
      </c>
      <c r="C1191">
        <v>-0.55213557102805266</v>
      </c>
      <c r="E1191">
        <f t="shared" si="19"/>
        <v>0.25</v>
      </c>
      <c r="F1191">
        <v>1</v>
      </c>
    </row>
    <row r="1192" spans="1:6" x14ac:dyDescent="0.25">
      <c r="A1192" s="2">
        <v>0.30753754714039899</v>
      </c>
      <c r="B1192" s="3">
        <v>1</v>
      </c>
      <c r="C1192">
        <v>-0.55164187505775797</v>
      </c>
      <c r="E1192">
        <f t="shared" si="19"/>
        <v>0.25</v>
      </c>
      <c r="F1192">
        <v>1</v>
      </c>
    </row>
    <row r="1193" spans="1:6" x14ac:dyDescent="0.25">
      <c r="A1193" s="2">
        <v>0.30814949600000002</v>
      </c>
      <c r="B1193" s="3">
        <v>1</v>
      </c>
      <c r="C1193">
        <v>-0.5499079472194498</v>
      </c>
      <c r="E1193">
        <f t="shared" si="19"/>
        <v>0.25</v>
      </c>
      <c r="F1193">
        <v>1</v>
      </c>
    </row>
    <row r="1194" spans="1:6" x14ac:dyDescent="0.25">
      <c r="A1194" s="2">
        <v>0.30890282238683803</v>
      </c>
      <c r="B1194" s="3">
        <v>1</v>
      </c>
      <c r="C1194">
        <v>-0.54777343291653546</v>
      </c>
      <c r="E1194">
        <f t="shared" si="19"/>
        <v>0.25</v>
      </c>
      <c r="F1194">
        <v>1</v>
      </c>
    </row>
    <row r="1195" spans="1:6" x14ac:dyDescent="0.25">
      <c r="A1195" s="2">
        <v>0.30899634064141901</v>
      </c>
      <c r="B1195" s="3">
        <v>1</v>
      </c>
      <c r="C1195">
        <v>-0.54750845341299714</v>
      </c>
      <c r="E1195">
        <f t="shared" si="19"/>
        <v>0.25</v>
      </c>
      <c r="F1195">
        <v>1</v>
      </c>
    </row>
    <row r="1196" spans="1:6" x14ac:dyDescent="0.25">
      <c r="A1196" s="2">
        <v>0.30901782700000002</v>
      </c>
      <c r="B1196" s="3">
        <v>1</v>
      </c>
      <c r="C1196">
        <v>-0.54744757284315371</v>
      </c>
      <c r="E1196">
        <f t="shared" si="19"/>
        <v>0.25</v>
      </c>
      <c r="F1196">
        <v>1</v>
      </c>
    </row>
    <row r="1197" spans="1:6" x14ac:dyDescent="0.25">
      <c r="A1197" s="2">
        <v>0.30904363267734403</v>
      </c>
      <c r="B1197" s="3">
        <v>1</v>
      </c>
      <c r="C1197">
        <v>-0.54737445369008864</v>
      </c>
      <c r="E1197">
        <f t="shared" si="19"/>
        <v>0.25</v>
      </c>
      <c r="F1197">
        <v>1</v>
      </c>
    </row>
    <row r="1198" spans="1:6" x14ac:dyDescent="0.25">
      <c r="A1198" s="2">
        <v>0.30956531999999998</v>
      </c>
      <c r="B1198" s="3">
        <v>1</v>
      </c>
      <c r="C1198">
        <v>-0.5458962776015911</v>
      </c>
      <c r="E1198">
        <f t="shared" si="19"/>
        <v>0.25</v>
      </c>
      <c r="F1198">
        <v>1</v>
      </c>
    </row>
    <row r="1199" spans="1:6" x14ac:dyDescent="0.25">
      <c r="A1199" s="2">
        <v>0.30967552799999998</v>
      </c>
      <c r="B1199" s="3">
        <v>1</v>
      </c>
      <c r="C1199">
        <v>-0.54558400850229272</v>
      </c>
      <c r="E1199">
        <f t="shared" si="19"/>
        <v>0.25</v>
      </c>
      <c r="F1199">
        <v>1</v>
      </c>
    </row>
    <row r="1200" spans="1:6" x14ac:dyDescent="0.25">
      <c r="A1200" s="2">
        <v>0.31012634852490101</v>
      </c>
      <c r="B1200" s="3">
        <v>1</v>
      </c>
      <c r="C1200">
        <v>-0.54430663009731262</v>
      </c>
      <c r="E1200">
        <f t="shared" si="19"/>
        <v>0.25</v>
      </c>
      <c r="F1200">
        <v>1</v>
      </c>
    </row>
    <row r="1201" spans="1:6" x14ac:dyDescent="0.25">
      <c r="A1201" s="2">
        <v>0.31062729457634702</v>
      </c>
      <c r="B1201" s="3">
        <v>1</v>
      </c>
      <c r="C1201">
        <v>-0.5428872234092128</v>
      </c>
      <c r="E1201">
        <f t="shared" si="19"/>
        <v>0.25</v>
      </c>
      <c r="F1201">
        <v>1</v>
      </c>
    </row>
    <row r="1202" spans="1:6" x14ac:dyDescent="0.25">
      <c r="A1202" s="2">
        <v>0.31096172999999999</v>
      </c>
      <c r="B1202" s="3">
        <v>1</v>
      </c>
      <c r="C1202">
        <v>-0.54193961662460932</v>
      </c>
      <c r="E1202">
        <f t="shared" si="19"/>
        <v>0.25</v>
      </c>
      <c r="F1202">
        <v>1</v>
      </c>
    </row>
    <row r="1203" spans="1:6" x14ac:dyDescent="0.25">
      <c r="A1203" s="2">
        <v>0.31160674377914999</v>
      </c>
      <c r="B1203" s="3">
        <v>1</v>
      </c>
      <c r="C1203">
        <v>-0.54011200091749012</v>
      </c>
      <c r="E1203">
        <f t="shared" si="19"/>
        <v>0.25</v>
      </c>
      <c r="F1203">
        <v>1</v>
      </c>
    </row>
    <row r="1204" spans="1:6" x14ac:dyDescent="0.25">
      <c r="A1204" s="2">
        <v>0.31221801700000001</v>
      </c>
      <c r="B1204" s="3">
        <v>1</v>
      </c>
      <c r="C1204">
        <v>-0.53837998746928284</v>
      </c>
      <c r="E1204">
        <f t="shared" si="19"/>
        <v>0.25</v>
      </c>
      <c r="F1204">
        <v>1</v>
      </c>
    </row>
    <row r="1205" spans="1:6" x14ac:dyDescent="0.25">
      <c r="A1205" s="2">
        <v>0.312665048</v>
      </c>
      <c r="B1205" s="3">
        <v>1</v>
      </c>
      <c r="C1205">
        <v>-0.53711334650194431</v>
      </c>
      <c r="E1205">
        <f t="shared" si="19"/>
        <v>0.25</v>
      </c>
      <c r="F1205">
        <v>1</v>
      </c>
    </row>
    <row r="1206" spans="1:6" x14ac:dyDescent="0.25">
      <c r="A1206" s="2">
        <v>0.31277582900000001</v>
      </c>
      <c r="B1206" s="3">
        <v>1</v>
      </c>
      <c r="C1206">
        <v>-0.53679945383453931</v>
      </c>
      <c r="E1206">
        <f t="shared" si="19"/>
        <v>0.25</v>
      </c>
      <c r="F1206">
        <v>1</v>
      </c>
    </row>
    <row r="1207" spans="1:6" x14ac:dyDescent="0.25">
      <c r="A1207" s="2">
        <v>0.31309668000000002</v>
      </c>
      <c r="B1207" s="3">
        <v>1</v>
      </c>
      <c r="C1207">
        <v>-0.53589033786492757</v>
      </c>
      <c r="E1207">
        <f t="shared" si="19"/>
        <v>0.25</v>
      </c>
      <c r="F1207">
        <v>1</v>
      </c>
    </row>
    <row r="1208" spans="1:6" x14ac:dyDescent="0.25">
      <c r="A1208" s="2">
        <v>0.31363514800270298</v>
      </c>
      <c r="B1208" s="3">
        <v>1</v>
      </c>
      <c r="C1208">
        <v>-0.53436461452174888</v>
      </c>
      <c r="E1208">
        <f t="shared" si="19"/>
        <v>0.25</v>
      </c>
      <c r="F1208">
        <v>1</v>
      </c>
    </row>
    <row r="1209" spans="1:6" x14ac:dyDescent="0.25">
      <c r="A1209" s="2">
        <v>0.31372740517648701</v>
      </c>
      <c r="B1209" s="3">
        <v>1</v>
      </c>
      <c r="C1209">
        <v>-0.53410320823036028</v>
      </c>
      <c r="E1209">
        <f t="shared" si="19"/>
        <v>0.25</v>
      </c>
      <c r="F1209">
        <v>1</v>
      </c>
    </row>
    <row r="1210" spans="1:6" x14ac:dyDescent="0.25">
      <c r="A1210" s="2">
        <v>0.31383394992758501</v>
      </c>
      <c r="B1210" s="3">
        <v>1</v>
      </c>
      <c r="C1210">
        <v>-0.53380131877169723</v>
      </c>
      <c r="E1210">
        <f t="shared" si="19"/>
        <v>0.25</v>
      </c>
      <c r="F1210">
        <v>1</v>
      </c>
    </row>
    <row r="1211" spans="1:6" x14ac:dyDescent="0.25">
      <c r="A1211" s="2">
        <v>0.31391877800000001</v>
      </c>
      <c r="B1211" s="3">
        <v>1</v>
      </c>
      <c r="C1211">
        <v>-0.53356096248387563</v>
      </c>
      <c r="E1211">
        <f t="shared" si="19"/>
        <v>0.25</v>
      </c>
      <c r="F1211">
        <v>1</v>
      </c>
    </row>
    <row r="1212" spans="1:6" x14ac:dyDescent="0.25">
      <c r="A1212" s="2">
        <v>0.31396649571838198</v>
      </c>
      <c r="B1212" s="3">
        <v>1</v>
      </c>
      <c r="C1212">
        <v>-0.53342575661007596</v>
      </c>
      <c r="E1212">
        <f t="shared" si="19"/>
        <v>0.25</v>
      </c>
      <c r="F1212">
        <v>1</v>
      </c>
    </row>
    <row r="1213" spans="1:6" x14ac:dyDescent="0.25">
      <c r="A1213" s="2">
        <v>0.31456306240455101</v>
      </c>
      <c r="B1213" s="3">
        <v>1</v>
      </c>
      <c r="C1213">
        <v>-0.53173541342481356</v>
      </c>
      <c r="E1213">
        <f t="shared" si="19"/>
        <v>0.25</v>
      </c>
      <c r="F1213">
        <v>1</v>
      </c>
    </row>
    <row r="1214" spans="1:6" x14ac:dyDescent="0.25">
      <c r="A1214" s="2">
        <v>0.31483661899999998</v>
      </c>
      <c r="B1214" s="3">
        <v>1</v>
      </c>
      <c r="C1214">
        <v>-0.53096030388949877</v>
      </c>
      <c r="E1214">
        <f t="shared" si="19"/>
        <v>0.25</v>
      </c>
      <c r="F1214">
        <v>1</v>
      </c>
    </row>
    <row r="1215" spans="1:6" x14ac:dyDescent="0.25">
      <c r="A1215" s="2">
        <v>0.315027799</v>
      </c>
      <c r="B1215" s="3">
        <v>1</v>
      </c>
      <c r="C1215">
        <v>-0.53041860449921985</v>
      </c>
      <c r="E1215">
        <f t="shared" si="19"/>
        <v>0.25</v>
      </c>
      <c r="F1215">
        <v>1</v>
      </c>
    </row>
    <row r="1216" spans="1:6" x14ac:dyDescent="0.25">
      <c r="A1216" s="2">
        <v>0.31539035100000001</v>
      </c>
      <c r="B1216" s="3">
        <v>1</v>
      </c>
      <c r="C1216">
        <v>-0.52939133073970313</v>
      </c>
      <c r="E1216">
        <f t="shared" si="19"/>
        <v>0.25</v>
      </c>
      <c r="F1216">
        <v>1</v>
      </c>
    </row>
    <row r="1217" spans="1:6" x14ac:dyDescent="0.25">
      <c r="A1217" s="2">
        <v>0.31546505000000002</v>
      </c>
      <c r="B1217" s="3">
        <v>1</v>
      </c>
      <c r="C1217">
        <v>-0.52917967469432992</v>
      </c>
      <c r="E1217">
        <f t="shared" si="19"/>
        <v>0.25</v>
      </c>
      <c r="F1217">
        <v>1</v>
      </c>
    </row>
    <row r="1218" spans="1:6" x14ac:dyDescent="0.25">
      <c r="A1218" s="2">
        <v>0.31562575599999998</v>
      </c>
      <c r="B1218" s="3">
        <v>2</v>
      </c>
      <c r="C1218">
        <v>-0.52872432192618402</v>
      </c>
      <c r="E1218">
        <f t="shared" si="19"/>
        <v>0.25</v>
      </c>
      <c r="F1218">
        <v>2</v>
      </c>
    </row>
    <row r="1219" spans="1:6" x14ac:dyDescent="0.25">
      <c r="A1219" s="2">
        <v>0.31603779399999998</v>
      </c>
      <c r="B1219" s="3">
        <v>1</v>
      </c>
      <c r="C1219">
        <v>-0.52755683195143899</v>
      </c>
      <c r="E1219">
        <f t="shared" si="19"/>
        <v>0.25</v>
      </c>
      <c r="F1219">
        <v>1</v>
      </c>
    </row>
    <row r="1220" spans="1:6" x14ac:dyDescent="0.25">
      <c r="A1220" s="2">
        <v>0.31604084700000001</v>
      </c>
      <c r="B1220" s="3">
        <v>1</v>
      </c>
      <c r="C1220">
        <v>-0.5275481814218933</v>
      </c>
      <c r="E1220">
        <f t="shared" si="19"/>
        <v>0.25</v>
      </c>
      <c r="F1220">
        <v>1</v>
      </c>
    </row>
    <row r="1221" spans="1:6" x14ac:dyDescent="0.25">
      <c r="A1221" s="2">
        <v>0.31721526700000002</v>
      </c>
      <c r="B1221" s="3">
        <v>1</v>
      </c>
      <c r="C1221">
        <v>-0.52422051849726026</v>
      </c>
      <c r="E1221">
        <f t="shared" si="19"/>
        <v>0.25</v>
      </c>
      <c r="F1221">
        <v>1</v>
      </c>
    </row>
    <row r="1222" spans="1:6" x14ac:dyDescent="0.25">
      <c r="A1222" s="2">
        <v>0.317306847885167</v>
      </c>
      <c r="B1222" s="3">
        <v>1</v>
      </c>
      <c r="C1222">
        <v>-0.52396102843733683</v>
      </c>
      <c r="E1222">
        <f t="shared" si="19"/>
        <v>0.25</v>
      </c>
      <c r="F1222">
        <v>1</v>
      </c>
    </row>
    <row r="1223" spans="1:6" x14ac:dyDescent="0.25">
      <c r="A1223" s="2">
        <v>0.31781071700000002</v>
      </c>
      <c r="B1223" s="3">
        <v>1</v>
      </c>
      <c r="C1223">
        <v>-0.52253333938887248</v>
      </c>
      <c r="E1223">
        <f t="shared" si="19"/>
        <v>0.25</v>
      </c>
      <c r="F1223">
        <v>1</v>
      </c>
    </row>
    <row r="1224" spans="1:6" x14ac:dyDescent="0.25">
      <c r="A1224" s="2">
        <v>0.31804013599999997</v>
      </c>
      <c r="B1224" s="3">
        <v>1</v>
      </c>
      <c r="C1224">
        <v>-0.52188329162018132</v>
      </c>
      <c r="E1224">
        <f t="shared" si="19"/>
        <v>0.25</v>
      </c>
      <c r="F1224">
        <v>1</v>
      </c>
    </row>
    <row r="1225" spans="1:6" x14ac:dyDescent="0.25">
      <c r="A1225" s="2">
        <v>0.31868132999999998</v>
      </c>
      <c r="B1225" s="3">
        <v>1</v>
      </c>
      <c r="C1225">
        <v>-0.52006649907467184</v>
      </c>
      <c r="E1225">
        <f t="shared" si="19"/>
        <v>0.25</v>
      </c>
      <c r="F1225">
        <v>1</v>
      </c>
    </row>
    <row r="1226" spans="1:6" x14ac:dyDescent="0.25">
      <c r="A1226" s="2">
        <v>0.31915265900000001</v>
      </c>
      <c r="B1226" s="3">
        <v>1</v>
      </c>
      <c r="C1226">
        <v>-0.51873101088594509</v>
      </c>
      <c r="E1226">
        <f t="shared" si="19"/>
        <v>0.25</v>
      </c>
      <c r="F1226">
        <v>1</v>
      </c>
    </row>
    <row r="1227" spans="1:6" x14ac:dyDescent="0.25">
      <c r="A1227" s="2">
        <v>0.31970411819347599</v>
      </c>
      <c r="B1227" s="3">
        <v>1</v>
      </c>
      <c r="C1227">
        <v>-0.51716847762477947</v>
      </c>
      <c r="E1227">
        <f t="shared" si="19"/>
        <v>0.25</v>
      </c>
      <c r="F1227">
        <v>1</v>
      </c>
    </row>
    <row r="1228" spans="1:6" x14ac:dyDescent="0.25">
      <c r="A1228" s="2">
        <v>0.32041197500000002</v>
      </c>
      <c r="B1228" s="3">
        <v>1</v>
      </c>
      <c r="C1228">
        <v>-0.51516279920392571</v>
      </c>
      <c r="E1228">
        <f t="shared" si="19"/>
        <v>0.25</v>
      </c>
      <c r="F1228">
        <v>1</v>
      </c>
    </row>
    <row r="1229" spans="1:6" x14ac:dyDescent="0.25">
      <c r="A1229" s="2">
        <v>0.32042067000000002</v>
      </c>
      <c r="B1229" s="3">
        <v>1</v>
      </c>
      <c r="C1229">
        <v>-0.51513816233710663</v>
      </c>
      <c r="E1229">
        <f t="shared" si="19"/>
        <v>0.25</v>
      </c>
      <c r="F1229">
        <v>1</v>
      </c>
    </row>
    <row r="1230" spans="1:6" x14ac:dyDescent="0.25">
      <c r="A1230" s="2">
        <v>0.32056725200000002</v>
      </c>
      <c r="B1230" s="3">
        <v>1</v>
      </c>
      <c r="C1230">
        <v>-0.51472282924773605</v>
      </c>
      <c r="E1230">
        <f t="shared" si="19"/>
        <v>0.25</v>
      </c>
      <c r="F1230">
        <v>1</v>
      </c>
    </row>
    <row r="1231" spans="1:6" x14ac:dyDescent="0.25">
      <c r="A1231" s="2">
        <v>0.320573463</v>
      </c>
      <c r="B1231" s="3">
        <v>1</v>
      </c>
      <c r="C1231">
        <v>-0.51470523067616469</v>
      </c>
      <c r="E1231">
        <f t="shared" si="19"/>
        <v>0.25</v>
      </c>
      <c r="F1231">
        <v>1</v>
      </c>
    </row>
    <row r="1232" spans="1:6" x14ac:dyDescent="0.25">
      <c r="A1232" s="2">
        <v>0.320737999</v>
      </c>
      <c r="B1232" s="3">
        <v>3</v>
      </c>
      <c r="C1232">
        <v>-0.51423902578611902</v>
      </c>
      <c r="E1232">
        <f t="shared" si="19"/>
        <v>0.25</v>
      </c>
      <c r="F1232">
        <v>3</v>
      </c>
    </row>
    <row r="1233" spans="1:6" x14ac:dyDescent="0.25">
      <c r="A1233" s="2">
        <v>0.320992793</v>
      </c>
      <c r="B1233" s="3">
        <v>1</v>
      </c>
      <c r="C1233">
        <v>-0.51351707916802758</v>
      </c>
      <c r="E1233">
        <f t="shared" si="19"/>
        <v>0.25</v>
      </c>
      <c r="F1233">
        <v>1</v>
      </c>
    </row>
    <row r="1234" spans="1:6" x14ac:dyDescent="0.25">
      <c r="A1234" s="2">
        <v>0.32117489100000002</v>
      </c>
      <c r="B1234" s="3">
        <v>1</v>
      </c>
      <c r="C1234">
        <v>-0.5130011131905664</v>
      </c>
      <c r="E1234">
        <f t="shared" si="19"/>
        <v>0.25</v>
      </c>
      <c r="F1234">
        <v>1</v>
      </c>
    </row>
    <row r="1235" spans="1:6" x14ac:dyDescent="0.25">
      <c r="A1235" s="2">
        <v>0.32127563399999998</v>
      </c>
      <c r="B1235" s="3">
        <v>1</v>
      </c>
      <c r="C1235">
        <v>-0.512715662716276</v>
      </c>
      <c r="E1235">
        <f t="shared" si="19"/>
        <v>0.25</v>
      </c>
      <c r="F1235">
        <v>1</v>
      </c>
    </row>
    <row r="1236" spans="1:6" x14ac:dyDescent="0.25">
      <c r="A1236" s="2">
        <v>0.32205335622592701</v>
      </c>
      <c r="B1236" s="3">
        <v>1</v>
      </c>
      <c r="C1236">
        <v>-0.51051202396959205</v>
      </c>
      <c r="E1236">
        <f t="shared" si="19"/>
        <v>0.25</v>
      </c>
      <c r="F1236">
        <v>1</v>
      </c>
    </row>
    <row r="1237" spans="1:6" x14ac:dyDescent="0.25">
      <c r="A1237" s="2">
        <v>0.32296606999999999</v>
      </c>
      <c r="B1237" s="3">
        <v>1</v>
      </c>
      <c r="C1237">
        <v>-0.50792589312476266</v>
      </c>
      <c r="E1237">
        <f t="shared" si="19"/>
        <v>0.25</v>
      </c>
      <c r="F1237">
        <v>1</v>
      </c>
    </row>
    <row r="1238" spans="1:6" x14ac:dyDescent="0.25">
      <c r="A1238" s="2">
        <v>0.323035195</v>
      </c>
      <c r="B1238" s="3">
        <v>1</v>
      </c>
      <c r="C1238">
        <v>-0.50773003074191381</v>
      </c>
      <c r="E1238">
        <f t="shared" si="19"/>
        <v>0.25</v>
      </c>
      <c r="F1238">
        <v>1</v>
      </c>
    </row>
    <row r="1239" spans="1:6" x14ac:dyDescent="0.25">
      <c r="A1239" s="2">
        <v>0.32326940999999998</v>
      </c>
      <c r="B1239" s="3">
        <v>1</v>
      </c>
      <c r="C1239">
        <v>-0.50706639373650442</v>
      </c>
      <c r="E1239">
        <f t="shared" si="19"/>
        <v>0.25</v>
      </c>
      <c r="F1239">
        <v>1</v>
      </c>
    </row>
    <row r="1240" spans="1:6" x14ac:dyDescent="0.25">
      <c r="A1240" s="2">
        <v>0.32341156300000001</v>
      </c>
      <c r="B1240" s="3">
        <v>1</v>
      </c>
      <c r="C1240">
        <v>-0.50666361000689708</v>
      </c>
      <c r="E1240">
        <f t="shared" si="19"/>
        <v>0.25</v>
      </c>
      <c r="F1240">
        <v>1</v>
      </c>
    </row>
    <row r="1241" spans="1:6" x14ac:dyDescent="0.25">
      <c r="A1241" s="2">
        <v>0.32395458146438399</v>
      </c>
      <c r="B1241" s="3">
        <v>1</v>
      </c>
      <c r="C1241">
        <v>-0.50512499314808867</v>
      </c>
      <c r="E1241">
        <f t="shared" si="19"/>
        <v>0.25</v>
      </c>
      <c r="F1241">
        <v>1</v>
      </c>
    </row>
    <row r="1242" spans="1:6" x14ac:dyDescent="0.25">
      <c r="A1242" s="2">
        <v>0.32520976600000001</v>
      </c>
      <c r="B1242" s="3">
        <v>1</v>
      </c>
      <c r="C1242">
        <v>-0.50156848777288887</v>
      </c>
      <c r="E1242">
        <f t="shared" si="19"/>
        <v>0.25</v>
      </c>
      <c r="F1242">
        <v>1</v>
      </c>
    </row>
    <row r="1243" spans="1:6" x14ac:dyDescent="0.25">
      <c r="A1243" s="2">
        <v>0.32561984479424499</v>
      </c>
      <c r="B1243" s="3">
        <v>1</v>
      </c>
      <c r="C1243">
        <v>-0.50040654911398719</v>
      </c>
      <c r="E1243">
        <f t="shared" si="19"/>
        <v>0.25</v>
      </c>
      <c r="F1243">
        <v>1</v>
      </c>
    </row>
    <row r="1244" spans="1:6" x14ac:dyDescent="0.25">
      <c r="A1244" s="2">
        <v>0.32600859300000001</v>
      </c>
      <c r="B1244" s="3">
        <v>1</v>
      </c>
      <c r="C1244">
        <v>-0.4993050496578228</v>
      </c>
      <c r="E1244">
        <f t="shared" si="19"/>
        <v>0.25</v>
      </c>
      <c r="F1244">
        <v>1</v>
      </c>
    </row>
    <row r="1245" spans="1:6" x14ac:dyDescent="0.25">
      <c r="A1245" s="2">
        <v>0.32606098672068501</v>
      </c>
      <c r="B1245" s="3">
        <v>1</v>
      </c>
      <c r="C1245">
        <v>-0.49915659455504263</v>
      </c>
      <c r="E1245">
        <f t="shared" ref="E1245:E1308" si="20">IF(A1245 &lt;= 0.4,0.25,A1245)</f>
        <v>0.25</v>
      </c>
      <c r="F1245">
        <v>1</v>
      </c>
    </row>
    <row r="1246" spans="1:6" x14ac:dyDescent="0.25">
      <c r="A1246" s="2">
        <v>0.326591083</v>
      </c>
      <c r="B1246" s="3">
        <v>1</v>
      </c>
      <c r="C1246">
        <v>-0.49765459208985774</v>
      </c>
      <c r="E1246">
        <f t="shared" si="20"/>
        <v>0.25</v>
      </c>
      <c r="F1246">
        <v>1</v>
      </c>
    </row>
    <row r="1247" spans="1:6" x14ac:dyDescent="0.25">
      <c r="A1247" s="2">
        <v>0.326617728</v>
      </c>
      <c r="B1247" s="3">
        <v>1</v>
      </c>
      <c r="C1247">
        <v>-0.49757909475617235</v>
      </c>
      <c r="E1247">
        <f t="shared" si="20"/>
        <v>0.25</v>
      </c>
      <c r="F1247">
        <v>1</v>
      </c>
    </row>
    <row r="1248" spans="1:6" x14ac:dyDescent="0.25">
      <c r="A1248" s="2">
        <v>0.32681500899999999</v>
      </c>
      <c r="B1248" s="3">
        <v>1</v>
      </c>
      <c r="C1248">
        <v>-0.49702010847406325</v>
      </c>
      <c r="E1248">
        <f t="shared" si="20"/>
        <v>0.25</v>
      </c>
      <c r="F1248">
        <v>1</v>
      </c>
    </row>
    <row r="1249" spans="1:6" x14ac:dyDescent="0.25">
      <c r="A1249" s="2">
        <v>0.32682217499999999</v>
      </c>
      <c r="B1249" s="3">
        <v>1</v>
      </c>
      <c r="C1249">
        <v>-0.49699980395564741</v>
      </c>
      <c r="E1249">
        <f t="shared" si="20"/>
        <v>0.25</v>
      </c>
      <c r="F1249">
        <v>1</v>
      </c>
    </row>
    <row r="1250" spans="1:6" x14ac:dyDescent="0.25">
      <c r="A1250" s="2">
        <v>0.32730547031534102</v>
      </c>
      <c r="B1250" s="3">
        <v>1</v>
      </c>
      <c r="C1250">
        <v>-0.49563040978447426</v>
      </c>
      <c r="E1250">
        <f t="shared" si="20"/>
        <v>0.25</v>
      </c>
      <c r="F1250">
        <v>1</v>
      </c>
    </row>
    <row r="1251" spans="1:6" x14ac:dyDescent="0.25">
      <c r="A1251" s="2">
        <v>0.327329360447152</v>
      </c>
      <c r="B1251" s="3">
        <v>1</v>
      </c>
      <c r="C1251">
        <v>-0.49556271823810077</v>
      </c>
      <c r="E1251">
        <f t="shared" si="20"/>
        <v>0.25</v>
      </c>
      <c r="F1251">
        <v>1</v>
      </c>
    </row>
    <row r="1252" spans="1:6" x14ac:dyDescent="0.25">
      <c r="A1252" s="2">
        <v>0.328444083</v>
      </c>
      <c r="B1252" s="3">
        <v>1</v>
      </c>
      <c r="C1252">
        <v>-0.49240420517602362</v>
      </c>
      <c r="E1252">
        <f t="shared" si="20"/>
        <v>0.25</v>
      </c>
      <c r="F1252">
        <v>1</v>
      </c>
    </row>
    <row r="1253" spans="1:6" x14ac:dyDescent="0.25">
      <c r="A1253" s="2">
        <v>0.32859339900000001</v>
      </c>
      <c r="B1253" s="3">
        <v>1</v>
      </c>
      <c r="C1253">
        <v>-0.49198112542835704</v>
      </c>
      <c r="E1253">
        <f t="shared" si="20"/>
        <v>0.25</v>
      </c>
      <c r="F1253">
        <v>1</v>
      </c>
    </row>
    <row r="1254" spans="1:6" x14ac:dyDescent="0.25">
      <c r="A1254" s="2">
        <v>0.32897779999999999</v>
      </c>
      <c r="B1254" s="3">
        <v>1</v>
      </c>
      <c r="C1254">
        <v>-0.49089194357187316</v>
      </c>
      <c r="E1254">
        <f t="shared" si="20"/>
        <v>0.25</v>
      </c>
      <c r="F1254">
        <v>1</v>
      </c>
    </row>
    <row r="1255" spans="1:6" x14ac:dyDescent="0.25">
      <c r="A1255" s="2">
        <v>0.32899001</v>
      </c>
      <c r="B1255" s="3">
        <v>1</v>
      </c>
      <c r="C1255">
        <v>-0.49085734712059526</v>
      </c>
      <c r="E1255">
        <f t="shared" si="20"/>
        <v>0.25</v>
      </c>
      <c r="F1255">
        <v>1</v>
      </c>
    </row>
    <row r="1256" spans="1:6" x14ac:dyDescent="0.25">
      <c r="A1256" s="2">
        <v>0.32899513600000002</v>
      </c>
      <c r="B1256" s="3">
        <v>1</v>
      </c>
      <c r="C1256">
        <v>-0.4908428228446533</v>
      </c>
      <c r="E1256">
        <f t="shared" si="20"/>
        <v>0.25</v>
      </c>
      <c r="F1256">
        <v>1</v>
      </c>
    </row>
    <row r="1257" spans="1:6" x14ac:dyDescent="0.25">
      <c r="A1257" s="2">
        <v>0.329735559378175</v>
      </c>
      <c r="B1257" s="3">
        <v>1</v>
      </c>
      <c r="C1257">
        <v>-0.48874486859993294</v>
      </c>
      <c r="E1257">
        <f t="shared" si="20"/>
        <v>0.25</v>
      </c>
      <c r="F1257">
        <v>1</v>
      </c>
    </row>
    <row r="1258" spans="1:6" x14ac:dyDescent="0.25">
      <c r="A1258" s="2">
        <v>0.330275296</v>
      </c>
      <c r="B1258" s="3">
        <v>1</v>
      </c>
      <c r="C1258">
        <v>-0.48721555068512074</v>
      </c>
      <c r="E1258">
        <f t="shared" si="20"/>
        <v>0.25</v>
      </c>
      <c r="F1258">
        <v>1</v>
      </c>
    </row>
    <row r="1259" spans="1:6" x14ac:dyDescent="0.25">
      <c r="A1259" s="2">
        <v>0.33047326699570201</v>
      </c>
      <c r="B1259" s="3">
        <v>1</v>
      </c>
      <c r="C1259">
        <v>-0.48665460933317656</v>
      </c>
      <c r="E1259">
        <f t="shared" si="20"/>
        <v>0.25</v>
      </c>
      <c r="F1259">
        <v>1</v>
      </c>
    </row>
    <row r="1260" spans="1:6" x14ac:dyDescent="0.25">
      <c r="A1260" s="2">
        <v>0.33053464900000001</v>
      </c>
      <c r="B1260" s="3">
        <v>1</v>
      </c>
      <c r="C1260">
        <v>-0.48648068635848085</v>
      </c>
      <c r="E1260">
        <f t="shared" si="20"/>
        <v>0.25</v>
      </c>
      <c r="F1260">
        <v>1</v>
      </c>
    </row>
    <row r="1261" spans="1:6" x14ac:dyDescent="0.25">
      <c r="A1261" s="2">
        <v>0.33062429399999999</v>
      </c>
      <c r="B1261" s="3">
        <v>1</v>
      </c>
      <c r="C1261">
        <v>-0.48622668153662951</v>
      </c>
      <c r="E1261">
        <f t="shared" si="20"/>
        <v>0.25</v>
      </c>
      <c r="F1261">
        <v>1</v>
      </c>
    </row>
    <row r="1262" spans="1:6" x14ac:dyDescent="0.25">
      <c r="A1262" s="2">
        <v>0.33105773090222201</v>
      </c>
      <c r="B1262" s="3">
        <v>1</v>
      </c>
      <c r="C1262">
        <v>-0.48499855879545339</v>
      </c>
      <c r="E1262">
        <f t="shared" si="20"/>
        <v>0.25</v>
      </c>
      <c r="F1262">
        <v>1</v>
      </c>
    </row>
    <row r="1263" spans="1:6" x14ac:dyDescent="0.25">
      <c r="A1263" s="2">
        <v>0.33182892200000003</v>
      </c>
      <c r="B1263" s="3">
        <v>1</v>
      </c>
      <c r="C1263">
        <v>-0.48281342568814684</v>
      </c>
      <c r="E1263">
        <f t="shared" si="20"/>
        <v>0.25</v>
      </c>
      <c r="F1263">
        <v>1</v>
      </c>
    </row>
    <row r="1264" spans="1:6" x14ac:dyDescent="0.25">
      <c r="A1264" s="2">
        <v>0.33213255800000002</v>
      </c>
      <c r="B1264" s="3">
        <v>1</v>
      </c>
      <c r="C1264">
        <v>-0.48195308759803945</v>
      </c>
      <c r="E1264">
        <f t="shared" si="20"/>
        <v>0.25</v>
      </c>
      <c r="F1264">
        <v>1</v>
      </c>
    </row>
    <row r="1265" spans="1:6" x14ac:dyDescent="0.25">
      <c r="A1265" s="2">
        <v>0.332284497399018</v>
      </c>
      <c r="B1265" s="3">
        <v>1</v>
      </c>
      <c r="C1265">
        <v>-0.48152257457467207</v>
      </c>
      <c r="E1265">
        <f t="shared" si="20"/>
        <v>0.25</v>
      </c>
      <c r="F1265">
        <v>1</v>
      </c>
    </row>
    <row r="1266" spans="1:6" x14ac:dyDescent="0.25">
      <c r="A1266" s="2">
        <v>0.33232945800000002</v>
      </c>
      <c r="B1266" s="3">
        <v>1</v>
      </c>
      <c r="C1266">
        <v>-0.48139518086121597</v>
      </c>
      <c r="E1266">
        <f t="shared" si="20"/>
        <v>0.25</v>
      </c>
      <c r="F1266">
        <v>1</v>
      </c>
    </row>
    <row r="1267" spans="1:6" x14ac:dyDescent="0.25">
      <c r="A1267" s="2">
        <v>0.33300706693343401</v>
      </c>
      <c r="B1267" s="3">
        <v>1</v>
      </c>
      <c r="C1267">
        <v>-0.47947520834270602</v>
      </c>
      <c r="E1267">
        <f t="shared" si="20"/>
        <v>0.25</v>
      </c>
      <c r="F1267">
        <v>1</v>
      </c>
    </row>
    <row r="1268" spans="1:6" x14ac:dyDescent="0.25">
      <c r="A1268" s="2">
        <v>0.33333413787869398</v>
      </c>
      <c r="B1268" s="3">
        <v>1</v>
      </c>
      <c r="C1268">
        <v>-0.47854846845555638</v>
      </c>
      <c r="E1268">
        <f t="shared" si="20"/>
        <v>0.25</v>
      </c>
      <c r="F1268">
        <v>1</v>
      </c>
    </row>
    <row r="1269" spans="1:6" x14ac:dyDescent="0.25">
      <c r="A1269" s="2">
        <v>0.33374300710558902</v>
      </c>
      <c r="B1269" s="3">
        <v>1</v>
      </c>
      <c r="C1269">
        <v>-0.47738995704791515</v>
      </c>
      <c r="E1269">
        <f t="shared" si="20"/>
        <v>0.25</v>
      </c>
      <c r="F1269">
        <v>1</v>
      </c>
    </row>
    <row r="1270" spans="1:6" x14ac:dyDescent="0.25">
      <c r="A1270" s="2">
        <v>0.33427766438588102</v>
      </c>
      <c r="B1270" s="3">
        <v>1</v>
      </c>
      <c r="C1270">
        <v>-0.47587503120450914</v>
      </c>
      <c r="E1270">
        <f t="shared" si="20"/>
        <v>0.25</v>
      </c>
      <c r="F1270">
        <v>1</v>
      </c>
    </row>
    <row r="1271" spans="1:6" x14ac:dyDescent="0.25">
      <c r="A1271" s="2">
        <v>0.33435803600000003</v>
      </c>
      <c r="B1271" s="3">
        <v>1</v>
      </c>
      <c r="C1271">
        <v>-0.47564730207821981</v>
      </c>
      <c r="E1271">
        <f t="shared" si="20"/>
        <v>0.25</v>
      </c>
      <c r="F1271">
        <v>1</v>
      </c>
    </row>
    <row r="1272" spans="1:6" x14ac:dyDescent="0.25">
      <c r="A1272" s="2">
        <v>0.33482406199999998</v>
      </c>
      <c r="B1272" s="3">
        <v>1</v>
      </c>
      <c r="C1272">
        <v>-0.47432683968647332</v>
      </c>
      <c r="E1272">
        <f t="shared" si="20"/>
        <v>0.25</v>
      </c>
      <c r="F1272">
        <v>1</v>
      </c>
    </row>
    <row r="1273" spans="1:6" x14ac:dyDescent="0.25">
      <c r="A1273" s="2">
        <v>0.33484076840423899</v>
      </c>
      <c r="B1273" s="3">
        <v>1</v>
      </c>
      <c r="C1273">
        <v>-0.47427950288874332</v>
      </c>
      <c r="E1273">
        <f t="shared" si="20"/>
        <v>0.25</v>
      </c>
      <c r="F1273">
        <v>1</v>
      </c>
    </row>
    <row r="1274" spans="1:6" x14ac:dyDescent="0.25">
      <c r="A1274" s="2">
        <v>0.33514508183736502</v>
      </c>
      <c r="B1274" s="3">
        <v>1</v>
      </c>
      <c r="C1274">
        <v>-0.47341724532425933</v>
      </c>
      <c r="E1274">
        <f t="shared" si="20"/>
        <v>0.25</v>
      </c>
      <c r="F1274">
        <v>1</v>
      </c>
    </row>
    <row r="1275" spans="1:6" x14ac:dyDescent="0.25">
      <c r="A1275" s="2">
        <v>0.33554891263443198</v>
      </c>
      <c r="B1275" s="3">
        <v>1</v>
      </c>
      <c r="C1275">
        <v>-0.47227301006666428</v>
      </c>
      <c r="E1275">
        <f t="shared" si="20"/>
        <v>0.25</v>
      </c>
      <c r="F1275">
        <v>1</v>
      </c>
    </row>
    <row r="1276" spans="1:6" x14ac:dyDescent="0.25">
      <c r="A1276" s="2">
        <v>0.33561534328518899</v>
      </c>
      <c r="B1276" s="3">
        <v>1</v>
      </c>
      <c r="C1276">
        <v>-0.47208478199358705</v>
      </c>
      <c r="E1276">
        <f t="shared" si="20"/>
        <v>0.25</v>
      </c>
      <c r="F1276">
        <v>1</v>
      </c>
    </row>
    <row r="1277" spans="1:6" x14ac:dyDescent="0.25">
      <c r="A1277" s="2">
        <v>0.335895867922613</v>
      </c>
      <c r="B1277" s="3">
        <v>1</v>
      </c>
      <c r="C1277">
        <v>-0.47128992884445642</v>
      </c>
      <c r="E1277">
        <f t="shared" si="20"/>
        <v>0.25</v>
      </c>
      <c r="F1277">
        <v>1</v>
      </c>
    </row>
    <row r="1278" spans="1:6" x14ac:dyDescent="0.25">
      <c r="A1278" s="2">
        <v>0.33619791171935198</v>
      </c>
      <c r="B1278" s="3">
        <v>2</v>
      </c>
      <c r="C1278">
        <v>-0.47043410218617088</v>
      </c>
      <c r="E1278">
        <f t="shared" si="20"/>
        <v>0.25</v>
      </c>
      <c r="F1278">
        <v>2</v>
      </c>
    </row>
    <row r="1279" spans="1:6" x14ac:dyDescent="0.25">
      <c r="A1279" s="2">
        <v>0.33622371600000001</v>
      </c>
      <c r="B1279" s="3">
        <v>1</v>
      </c>
      <c r="C1279">
        <v>-0.47036098699057705</v>
      </c>
      <c r="E1279">
        <f t="shared" si="20"/>
        <v>0.25</v>
      </c>
      <c r="F1279">
        <v>1</v>
      </c>
    </row>
    <row r="1280" spans="1:6" x14ac:dyDescent="0.25">
      <c r="A1280" s="2">
        <v>0.33666014500000002</v>
      </c>
      <c r="B1280" s="3">
        <v>1</v>
      </c>
      <c r="C1280">
        <v>-0.46912438628338993</v>
      </c>
      <c r="E1280">
        <f t="shared" si="20"/>
        <v>0.25</v>
      </c>
      <c r="F1280">
        <v>1</v>
      </c>
    </row>
    <row r="1281" spans="1:6" x14ac:dyDescent="0.25">
      <c r="A1281" s="2">
        <v>0.33791768287692198</v>
      </c>
      <c r="B1281" s="3">
        <v>1</v>
      </c>
      <c r="C1281">
        <v>-0.46556121282810559</v>
      </c>
      <c r="E1281">
        <f t="shared" si="20"/>
        <v>0.25</v>
      </c>
      <c r="F1281">
        <v>1</v>
      </c>
    </row>
    <row r="1282" spans="1:6" x14ac:dyDescent="0.25">
      <c r="A1282" s="2">
        <v>0.339098114631882</v>
      </c>
      <c r="B1282" s="3">
        <v>1</v>
      </c>
      <c r="C1282">
        <v>-0.46221651588319662</v>
      </c>
      <c r="E1282">
        <f t="shared" si="20"/>
        <v>0.25</v>
      </c>
      <c r="F1282">
        <v>1</v>
      </c>
    </row>
    <row r="1283" spans="1:6" x14ac:dyDescent="0.25">
      <c r="A1283" s="2">
        <v>0.33948773544967498</v>
      </c>
      <c r="B1283" s="3">
        <v>1</v>
      </c>
      <c r="C1283">
        <v>-0.46111254392253948</v>
      </c>
      <c r="E1283">
        <f t="shared" si="20"/>
        <v>0.25</v>
      </c>
      <c r="F1283">
        <v>1</v>
      </c>
    </row>
    <row r="1284" spans="1:6" x14ac:dyDescent="0.25">
      <c r="A1284" s="2">
        <v>0.339995561</v>
      </c>
      <c r="B1284" s="3">
        <v>1</v>
      </c>
      <c r="C1284">
        <v>-0.45967364450325338</v>
      </c>
      <c r="E1284">
        <f t="shared" si="20"/>
        <v>0.25</v>
      </c>
      <c r="F1284">
        <v>1</v>
      </c>
    </row>
    <row r="1285" spans="1:6" x14ac:dyDescent="0.25">
      <c r="A1285" s="2">
        <v>0.340391010750489</v>
      </c>
      <c r="B1285" s="3">
        <v>1</v>
      </c>
      <c r="C1285">
        <v>-0.45855315654046525</v>
      </c>
      <c r="E1285">
        <f t="shared" si="20"/>
        <v>0.25</v>
      </c>
      <c r="F1285">
        <v>1</v>
      </c>
    </row>
    <row r="1286" spans="1:6" x14ac:dyDescent="0.25">
      <c r="A1286" s="2">
        <v>0.34050611494277799</v>
      </c>
      <c r="B1286" s="3">
        <v>1</v>
      </c>
      <c r="C1286">
        <v>-0.45822701431438778</v>
      </c>
      <c r="E1286">
        <f t="shared" si="20"/>
        <v>0.25</v>
      </c>
      <c r="F1286">
        <v>1</v>
      </c>
    </row>
    <row r="1287" spans="1:6" x14ac:dyDescent="0.25">
      <c r="A1287" s="2">
        <v>0.34057316819622702</v>
      </c>
      <c r="B1287" s="3">
        <v>1</v>
      </c>
      <c r="C1287">
        <v>-0.45803702212634745</v>
      </c>
      <c r="E1287">
        <f t="shared" si="20"/>
        <v>0.25</v>
      </c>
      <c r="F1287">
        <v>1</v>
      </c>
    </row>
    <row r="1288" spans="1:6" x14ac:dyDescent="0.25">
      <c r="A1288" s="2">
        <v>0.34114506300000003</v>
      </c>
      <c r="B1288" s="3">
        <v>1</v>
      </c>
      <c r="C1288">
        <v>-0.45641658554036818</v>
      </c>
      <c r="E1288">
        <f t="shared" si="20"/>
        <v>0.25</v>
      </c>
      <c r="F1288">
        <v>1</v>
      </c>
    </row>
    <row r="1289" spans="1:6" x14ac:dyDescent="0.25">
      <c r="A1289" s="2">
        <v>0.341476451575421</v>
      </c>
      <c r="B1289" s="3">
        <v>1</v>
      </c>
      <c r="C1289">
        <v>-0.45547761185456975</v>
      </c>
      <c r="E1289">
        <f t="shared" si="20"/>
        <v>0.25</v>
      </c>
      <c r="F1289">
        <v>1</v>
      </c>
    </row>
    <row r="1290" spans="1:6" x14ac:dyDescent="0.25">
      <c r="A1290" s="2">
        <v>0.34236522012834503</v>
      </c>
      <c r="B1290" s="3">
        <v>1</v>
      </c>
      <c r="C1290">
        <v>-0.45295932864911936</v>
      </c>
      <c r="E1290">
        <f t="shared" si="20"/>
        <v>0.25</v>
      </c>
      <c r="F1290">
        <v>1</v>
      </c>
    </row>
    <row r="1291" spans="1:6" x14ac:dyDescent="0.25">
      <c r="A1291" s="2">
        <v>0.34304593994222299</v>
      </c>
      <c r="B1291" s="3">
        <v>1</v>
      </c>
      <c r="C1291">
        <v>-0.45103054159959294</v>
      </c>
      <c r="E1291">
        <f t="shared" si="20"/>
        <v>0.25</v>
      </c>
      <c r="F1291">
        <v>1</v>
      </c>
    </row>
    <row r="1292" spans="1:6" x14ac:dyDescent="0.25">
      <c r="A1292" s="2">
        <v>0.34320646700000002</v>
      </c>
      <c r="B1292" s="3">
        <v>1</v>
      </c>
      <c r="C1292">
        <v>-0.45057569585568097</v>
      </c>
      <c r="E1292">
        <f t="shared" si="20"/>
        <v>0.25</v>
      </c>
      <c r="F1292">
        <v>1</v>
      </c>
    </row>
    <row r="1293" spans="1:6" x14ac:dyDescent="0.25">
      <c r="A1293" s="2">
        <v>0.34355122999999999</v>
      </c>
      <c r="B1293" s="3">
        <v>1</v>
      </c>
      <c r="C1293">
        <v>-0.44959882637722764</v>
      </c>
      <c r="E1293">
        <f t="shared" si="20"/>
        <v>0.25</v>
      </c>
      <c r="F1293">
        <v>1</v>
      </c>
    </row>
    <row r="1294" spans="1:6" x14ac:dyDescent="0.25">
      <c r="A1294" s="2">
        <v>0.34371828013588202</v>
      </c>
      <c r="B1294" s="3">
        <v>1</v>
      </c>
      <c r="C1294">
        <v>-0.44912549780335326</v>
      </c>
      <c r="E1294">
        <f t="shared" si="20"/>
        <v>0.25</v>
      </c>
      <c r="F1294">
        <v>1</v>
      </c>
    </row>
    <row r="1295" spans="1:6" x14ac:dyDescent="0.25">
      <c r="A1295" s="2">
        <v>0.344195906</v>
      </c>
      <c r="B1295" s="3">
        <v>1</v>
      </c>
      <c r="C1295">
        <v>-0.44777216775118178</v>
      </c>
      <c r="E1295">
        <f t="shared" si="20"/>
        <v>0.25</v>
      </c>
      <c r="F1295">
        <v>1</v>
      </c>
    </row>
    <row r="1296" spans="1:6" x14ac:dyDescent="0.25">
      <c r="A1296" s="2">
        <v>0.34436677500000001</v>
      </c>
      <c r="B1296" s="3">
        <v>1</v>
      </c>
      <c r="C1296">
        <v>-0.44728801860839706</v>
      </c>
      <c r="E1296">
        <f t="shared" si="20"/>
        <v>0.25</v>
      </c>
      <c r="F1296">
        <v>1</v>
      </c>
    </row>
    <row r="1297" spans="1:6" x14ac:dyDescent="0.25">
      <c r="A1297" s="2">
        <v>0.344526271</v>
      </c>
      <c r="B1297" s="3">
        <v>1</v>
      </c>
      <c r="C1297">
        <v>-0.44683609431740473</v>
      </c>
      <c r="E1297">
        <f t="shared" si="20"/>
        <v>0.25</v>
      </c>
      <c r="F1297">
        <v>1</v>
      </c>
    </row>
    <row r="1298" spans="1:6" x14ac:dyDescent="0.25">
      <c r="A1298" s="2">
        <v>0.34456409799999999</v>
      </c>
      <c r="B1298" s="3">
        <v>1</v>
      </c>
      <c r="C1298">
        <v>-0.446728913321296</v>
      </c>
      <c r="E1298">
        <f t="shared" si="20"/>
        <v>0.25</v>
      </c>
      <c r="F1298">
        <v>1</v>
      </c>
    </row>
    <row r="1299" spans="1:6" x14ac:dyDescent="0.25">
      <c r="A1299" s="2">
        <v>0.34492793999999999</v>
      </c>
      <c r="B1299" s="3">
        <v>1</v>
      </c>
      <c r="C1299">
        <v>-0.44569798440845021</v>
      </c>
      <c r="E1299">
        <f t="shared" si="20"/>
        <v>0.25</v>
      </c>
      <c r="F1299">
        <v>1</v>
      </c>
    </row>
    <row r="1300" spans="1:6" x14ac:dyDescent="0.25">
      <c r="A1300" s="2">
        <v>0.34534477400000002</v>
      </c>
      <c r="B1300" s="3">
        <v>1</v>
      </c>
      <c r="C1300">
        <v>-0.444516905196987</v>
      </c>
      <c r="E1300">
        <f t="shared" si="20"/>
        <v>0.25</v>
      </c>
      <c r="F1300">
        <v>1</v>
      </c>
    </row>
    <row r="1301" spans="1:6" x14ac:dyDescent="0.25">
      <c r="A1301" s="2">
        <v>0.34567135399999999</v>
      </c>
      <c r="B1301" s="3">
        <v>1</v>
      </c>
      <c r="C1301">
        <v>-0.443591556379761</v>
      </c>
      <c r="E1301">
        <f t="shared" si="20"/>
        <v>0.25</v>
      </c>
      <c r="F1301">
        <v>1</v>
      </c>
    </row>
    <row r="1302" spans="1:6" x14ac:dyDescent="0.25">
      <c r="A1302" s="2">
        <v>0.34607859222112503</v>
      </c>
      <c r="B1302" s="3">
        <v>1</v>
      </c>
      <c r="C1302">
        <v>-0.44243766634899573</v>
      </c>
      <c r="E1302">
        <f t="shared" si="20"/>
        <v>0.25</v>
      </c>
      <c r="F1302">
        <v>1</v>
      </c>
    </row>
    <row r="1303" spans="1:6" x14ac:dyDescent="0.25">
      <c r="A1303" s="2">
        <v>0.34674741891170302</v>
      </c>
      <c r="B1303" s="3">
        <v>1</v>
      </c>
      <c r="C1303">
        <v>-0.44054257789576651</v>
      </c>
      <c r="E1303">
        <f t="shared" si="20"/>
        <v>0.25</v>
      </c>
      <c r="F1303">
        <v>1</v>
      </c>
    </row>
    <row r="1304" spans="1:6" x14ac:dyDescent="0.25">
      <c r="A1304" s="2">
        <v>0.347297526252347</v>
      </c>
      <c r="B1304" s="3">
        <v>1</v>
      </c>
      <c r="C1304">
        <v>-0.43898387504497255</v>
      </c>
      <c r="E1304">
        <f t="shared" si="20"/>
        <v>0.25</v>
      </c>
      <c r="F1304">
        <v>1</v>
      </c>
    </row>
    <row r="1305" spans="1:6" x14ac:dyDescent="0.25">
      <c r="A1305" s="2">
        <v>0.34792139599999999</v>
      </c>
      <c r="B1305" s="3">
        <v>1</v>
      </c>
      <c r="C1305">
        <v>-0.43721616994026974</v>
      </c>
      <c r="E1305">
        <f t="shared" si="20"/>
        <v>0.25</v>
      </c>
      <c r="F1305">
        <v>1</v>
      </c>
    </row>
    <row r="1306" spans="1:6" x14ac:dyDescent="0.25">
      <c r="A1306" s="2">
        <v>0.34807875799999999</v>
      </c>
      <c r="B1306" s="3">
        <v>1</v>
      </c>
      <c r="C1306">
        <v>-0.43677029223625746</v>
      </c>
      <c r="E1306">
        <f t="shared" si="20"/>
        <v>0.25</v>
      </c>
      <c r="F1306">
        <v>1</v>
      </c>
    </row>
    <row r="1307" spans="1:6" x14ac:dyDescent="0.25">
      <c r="A1307" s="2">
        <v>0.34853765933454001</v>
      </c>
      <c r="B1307" s="3">
        <v>1</v>
      </c>
      <c r="C1307">
        <v>-0.43547001724348361</v>
      </c>
      <c r="E1307">
        <f t="shared" si="20"/>
        <v>0.25</v>
      </c>
      <c r="F1307">
        <v>1</v>
      </c>
    </row>
    <row r="1308" spans="1:6" x14ac:dyDescent="0.25">
      <c r="A1308" s="2">
        <v>0.34857368700000002</v>
      </c>
      <c r="B1308" s="3">
        <v>1</v>
      </c>
      <c r="C1308">
        <v>-0.43536793457577327</v>
      </c>
      <c r="E1308">
        <f t="shared" si="20"/>
        <v>0.25</v>
      </c>
      <c r="F1308">
        <v>1</v>
      </c>
    </row>
    <row r="1309" spans="1:6" x14ac:dyDescent="0.25">
      <c r="A1309" s="2">
        <v>0.34892085690116798</v>
      </c>
      <c r="B1309" s="3">
        <v>1</v>
      </c>
      <c r="C1309">
        <v>-0.4343842452579269</v>
      </c>
      <c r="E1309">
        <f t="shared" ref="E1309:E1372" si="21">IF(A1309 &lt;= 0.4,0.25,A1309)</f>
        <v>0.25</v>
      </c>
      <c r="F1309">
        <v>1</v>
      </c>
    </row>
    <row r="1310" spans="1:6" x14ac:dyDescent="0.25">
      <c r="A1310" s="2">
        <v>0.349131619</v>
      </c>
      <c r="B1310" s="3">
        <v>1</v>
      </c>
      <c r="C1310">
        <v>-0.43378706092676667</v>
      </c>
      <c r="E1310">
        <f t="shared" si="21"/>
        <v>0.25</v>
      </c>
      <c r="F1310">
        <v>1</v>
      </c>
    </row>
    <row r="1311" spans="1:6" x14ac:dyDescent="0.25">
      <c r="A1311" s="2">
        <v>0.35026649199999998</v>
      </c>
      <c r="B1311" s="3">
        <v>1</v>
      </c>
      <c r="C1311">
        <v>-0.43057145253601459</v>
      </c>
      <c r="E1311">
        <f t="shared" si="21"/>
        <v>0.25</v>
      </c>
      <c r="F1311">
        <v>1</v>
      </c>
    </row>
    <row r="1312" spans="1:6" x14ac:dyDescent="0.25">
      <c r="A1312" s="2">
        <v>0.35066912</v>
      </c>
      <c r="B1312" s="3">
        <v>1</v>
      </c>
      <c r="C1312">
        <v>-0.42943062534640675</v>
      </c>
      <c r="E1312">
        <f t="shared" si="21"/>
        <v>0.25</v>
      </c>
      <c r="F1312">
        <v>1</v>
      </c>
    </row>
    <row r="1313" spans="1:6" x14ac:dyDescent="0.25">
      <c r="A1313" s="2">
        <v>0.35119418400000002</v>
      </c>
      <c r="B1313" s="3">
        <v>1</v>
      </c>
      <c r="C1313">
        <v>-0.42794288160408323</v>
      </c>
      <c r="E1313">
        <f t="shared" si="21"/>
        <v>0.25</v>
      </c>
      <c r="F1313">
        <v>1</v>
      </c>
    </row>
    <row r="1314" spans="1:6" x14ac:dyDescent="0.25">
      <c r="A1314" s="2">
        <v>0.35192761765321501</v>
      </c>
      <c r="B1314" s="3">
        <v>1</v>
      </c>
      <c r="C1314">
        <v>-0.42586473241088002</v>
      </c>
      <c r="E1314">
        <f t="shared" si="21"/>
        <v>0.25</v>
      </c>
      <c r="F1314">
        <v>1</v>
      </c>
    </row>
    <row r="1315" spans="1:6" x14ac:dyDescent="0.25">
      <c r="A1315" s="2">
        <v>0.352342774203252</v>
      </c>
      <c r="B1315" s="3">
        <v>1</v>
      </c>
      <c r="C1315">
        <v>-0.42468840617369341</v>
      </c>
      <c r="E1315">
        <f t="shared" si="21"/>
        <v>0.25</v>
      </c>
      <c r="F1315">
        <v>1</v>
      </c>
    </row>
    <row r="1316" spans="1:6" x14ac:dyDescent="0.25">
      <c r="A1316" s="2">
        <v>0.35268989445846399</v>
      </c>
      <c r="B1316" s="3">
        <v>1</v>
      </c>
      <c r="C1316">
        <v>-0.42370485752528986</v>
      </c>
      <c r="E1316">
        <f t="shared" si="21"/>
        <v>0.25</v>
      </c>
      <c r="F1316">
        <v>1</v>
      </c>
    </row>
    <row r="1317" spans="1:6" x14ac:dyDescent="0.25">
      <c r="A1317" s="2">
        <v>0.35315779600000002</v>
      </c>
      <c r="B1317" s="3">
        <v>1</v>
      </c>
      <c r="C1317">
        <v>-0.42237908087626469</v>
      </c>
      <c r="E1317">
        <f t="shared" si="21"/>
        <v>0.25</v>
      </c>
      <c r="F1317">
        <v>1</v>
      </c>
    </row>
    <row r="1318" spans="1:6" x14ac:dyDescent="0.25">
      <c r="A1318" s="2">
        <v>0.35368528900000001</v>
      </c>
      <c r="B1318" s="3">
        <v>1</v>
      </c>
      <c r="C1318">
        <v>-0.42088445467856417</v>
      </c>
      <c r="E1318">
        <f t="shared" si="21"/>
        <v>0.25</v>
      </c>
      <c r="F1318">
        <v>1</v>
      </c>
    </row>
    <row r="1319" spans="1:6" x14ac:dyDescent="0.25">
      <c r="A1319" s="2">
        <v>0.35389459499999998</v>
      </c>
      <c r="B1319" s="3">
        <v>1</v>
      </c>
      <c r="C1319">
        <v>-0.42029139613383304</v>
      </c>
      <c r="E1319">
        <f t="shared" si="21"/>
        <v>0.25</v>
      </c>
      <c r="F1319">
        <v>1</v>
      </c>
    </row>
    <row r="1320" spans="1:6" x14ac:dyDescent="0.25">
      <c r="A1320" s="2">
        <v>0.35395064059687797</v>
      </c>
      <c r="B1320" s="3">
        <v>1</v>
      </c>
      <c r="C1320">
        <v>-0.42013259361444488</v>
      </c>
      <c r="E1320">
        <f t="shared" si="21"/>
        <v>0.25</v>
      </c>
      <c r="F1320">
        <v>1</v>
      </c>
    </row>
    <row r="1321" spans="1:6" x14ac:dyDescent="0.25">
      <c r="A1321" s="2">
        <v>0.35409126481398701</v>
      </c>
      <c r="B1321" s="3">
        <v>1</v>
      </c>
      <c r="C1321">
        <v>-0.41973414161807282</v>
      </c>
      <c r="E1321">
        <f t="shared" si="21"/>
        <v>0.25</v>
      </c>
      <c r="F1321">
        <v>1</v>
      </c>
    </row>
    <row r="1322" spans="1:6" x14ac:dyDescent="0.25">
      <c r="A1322" s="2">
        <v>0.35411125900000001</v>
      </c>
      <c r="B1322" s="3">
        <v>1</v>
      </c>
      <c r="C1322">
        <v>-0.41967748904786478</v>
      </c>
      <c r="E1322">
        <f t="shared" si="21"/>
        <v>0.25</v>
      </c>
      <c r="F1322">
        <v>1</v>
      </c>
    </row>
    <row r="1323" spans="1:6" x14ac:dyDescent="0.25">
      <c r="A1323" s="2">
        <v>0.35436099100000001</v>
      </c>
      <c r="B1323" s="3">
        <v>1</v>
      </c>
      <c r="C1323">
        <v>-0.41896988536477486</v>
      </c>
      <c r="E1323">
        <f t="shared" si="21"/>
        <v>0.25</v>
      </c>
      <c r="F1323">
        <v>1</v>
      </c>
    </row>
    <row r="1324" spans="1:6" x14ac:dyDescent="0.25">
      <c r="A1324" s="2">
        <v>0.35439037200000001</v>
      </c>
      <c r="B1324" s="3">
        <v>1</v>
      </c>
      <c r="C1324">
        <v>-0.41888663570588908</v>
      </c>
      <c r="E1324">
        <f t="shared" si="21"/>
        <v>0.25</v>
      </c>
      <c r="F1324">
        <v>1</v>
      </c>
    </row>
    <row r="1325" spans="1:6" x14ac:dyDescent="0.25">
      <c r="A1325" s="2">
        <v>0.35479794748740001</v>
      </c>
      <c r="B1325" s="3">
        <v>1</v>
      </c>
      <c r="C1325">
        <v>-0.41773179004725741</v>
      </c>
      <c r="E1325">
        <f t="shared" si="21"/>
        <v>0.25</v>
      </c>
      <c r="F1325">
        <v>1</v>
      </c>
    </row>
    <row r="1326" spans="1:6" x14ac:dyDescent="0.25">
      <c r="A1326" s="2">
        <v>0.35522047363348902</v>
      </c>
      <c r="B1326" s="3">
        <v>1</v>
      </c>
      <c r="C1326">
        <v>-0.41653458241197489</v>
      </c>
      <c r="E1326">
        <f t="shared" si="21"/>
        <v>0.25</v>
      </c>
      <c r="F1326">
        <v>1</v>
      </c>
    </row>
    <row r="1327" spans="1:6" x14ac:dyDescent="0.25">
      <c r="A1327" s="2">
        <v>0.35549480700000002</v>
      </c>
      <c r="B1327" s="3">
        <v>1</v>
      </c>
      <c r="C1327">
        <v>-0.41575727193299084</v>
      </c>
      <c r="E1327">
        <f t="shared" si="21"/>
        <v>0.25</v>
      </c>
      <c r="F1327">
        <v>1</v>
      </c>
    </row>
    <row r="1328" spans="1:6" x14ac:dyDescent="0.25">
      <c r="A1328" s="2">
        <v>0.35564788800000002</v>
      </c>
      <c r="B1328" s="3">
        <v>1</v>
      </c>
      <c r="C1328">
        <v>-0.41532352423781727</v>
      </c>
      <c r="E1328">
        <f t="shared" si="21"/>
        <v>0.25</v>
      </c>
      <c r="F1328">
        <v>1</v>
      </c>
    </row>
    <row r="1329" spans="1:6" x14ac:dyDescent="0.25">
      <c r="A1329" s="2">
        <v>0.35571347928377101</v>
      </c>
      <c r="B1329" s="3">
        <v>1</v>
      </c>
      <c r="C1329">
        <v>-0.41513767447096739</v>
      </c>
      <c r="E1329">
        <f t="shared" si="21"/>
        <v>0.25</v>
      </c>
      <c r="F1329">
        <v>1</v>
      </c>
    </row>
    <row r="1330" spans="1:6" x14ac:dyDescent="0.25">
      <c r="A1330" s="2">
        <v>0.35574219000000001</v>
      </c>
      <c r="B1330" s="3">
        <v>1</v>
      </c>
      <c r="C1330">
        <v>-0.41505632402910253</v>
      </c>
      <c r="E1330">
        <f t="shared" si="21"/>
        <v>0.25</v>
      </c>
      <c r="F1330">
        <v>1</v>
      </c>
    </row>
    <row r="1331" spans="1:6" x14ac:dyDescent="0.25">
      <c r="A1331" s="2">
        <v>0.35579424500000001</v>
      </c>
      <c r="B1331" s="3">
        <v>1</v>
      </c>
      <c r="C1331">
        <v>-0.41490882867519019</v>
      </c>
      <c r="E1331">
        <f t="shared" si="21"/>
        <v>0.25</v>
      </c>
      <c r="F1331">
        <v>1</v>
      </c>
    </row>
    <row r="1332" spans="1:6" x14ac:dyDescent="0.25">
      <c r="A1332" s="2">
        <v>0.35592590099999999</v>
      </c>
      <c r="B1332" s="3">
        <v>1</v>
      </c>
      <c r="C1332">
        <v>-0.41453578769325405</v>
      </c>
      <c r="E1332">
        <f t="shared" si="21"/>
        <v>0.25</v>
      </c>
      <c r="F1332">
        <v>1</v>
      </c>
    </row>
    <row r="1333" spans="1:6" x14ac:dyDescent="0.25">
      <c r="A1333" s="2">
        <v>0.35604715599999998</v>
      </c>
      <c r="B1333" s="3">
        <v>1</v>
      </c>
      <c r="C1333">
        <v>-0.41419221744757845</v>
      </c>
      <c r="E1333">
        <f t="shared" si="21"/>
        <v>0.25</v>
      </c>
      <c r="F1333">
        <v>1</v>
      </c>
    </row>
    <row r="1334" spans="1:6" x14ac:dyDescent="0.25">
      <c r="A1334" s="2">
        <v>0.35620069565255302</v>
      </c>
      <c r="B1334" s="3">
        <v>1</v>
      </c>
      <c r="C1334">
        <v>-0.41375717018232255</v>
      </c>
      <c r="E1334">
        <f t="shared" si="21"/>
        <v>0.25</v>
      </c>
      <c r="F1334">
        <v>1</v>
      </c>
    </row>
    <row r="1335" spans="1:6" x14ac:dyDescent="0.25">
      <c r="A1335" s="2">
        <v>0.35621986</v>
      </c>
      <c r="B1335" s="3">
        <v>1</v>
      </c>
      <c r="C1335">
        <v>-0.4137028689200194</v>
      </c>
      <c r="E1335">
        <f t="shared" si="21"/>
        <v>0.25</v>
      </c>
      <c r="F1335">
        <v>1</v>
      </c>
    </row>
    <row r="1336" spans="1:6" x14ac:dyDescent="0.25">
      <c r="A1336" s="2">
        <v>0.35623088400000003</v>
      </c>
      <c r="B1336" s="3">
        <v>1</v>
      </c>
      <c r="C1336">
        <v>-0.41367163294304243</v>
      </c>
      <c r="E1336">
        <f t="shared" si="21"/>
        <v>0.25</v>
      </c>
      <c r="F1336">
        <v>1</v>
      </c>
    </row>
    <row r="1337" spans="1:6" x14ac:dyDescent="0.25">
      <c r="A1337" s="2">
        <v>0.35649301900000002</v>
      </c>
      <c r="B1337" s="3">
        <v>1</v>
      </c>
      <c r="C1337">
        <v>-0.4129288859524014</v>
      </c>
      <c r="E1337">
        <f t="shared" si="21"/>
        <v>0.25</v>
      </c>
      <c r="F1337">
        <v>1</v>
      </c>
    </row>
    <row r="1338" spans="1:6" x14ac:dyDescent="0.25">
      <c r="A1338" s="2">
        <v>0.35658219499999999</v>
      </c>
      <c r="B1338" s="3">
        <v>1</v>
      </c>
      <c r="C1338">
        <v>-0.41267621001962862</v>
      </c>
      <c r="E1338">
        <f t="shared" si="21"/>
        <v>0.25</v>
      </c>
      <c r="F1338">
        <v>1</v>
      </c>
    </row>
    <row r="1339" spans="1:6" x14ac:dyDescent="0.25">
      <c r="A1339" s="2">
        <v>0.356998969</v>
      </c>
      <c r="B1339" s="3">
        <v>1</v>
      </c>
      <c r="C1339">
        <v>-0.41149530081529706</v>
      </c>
      <c r="E1339">
        <f t="shared" si="21"/>
        <v>0.25</v>
      </c>
      <c r="F1339">
        <v>1</v>
      </c>
    </row>
    <row r="1340" spans="1:6" x14ac:dyDescent="0.25">
      <c r="A1340" s="2">
        <v>0.357075400835971</v>
      </c>
      <c r="B1340" s="3">
        <v>1</v>
      </c>
      <c r="C1340">
        <v>-0.41127873486204158</v>
      </c>
      <c r="E1340">
        <f t="shared" si="21"/>
        <v>0.25</v>
      </c>
      <c r="F1340">
        <v>1</v>
      </c>
    </row>
    <row r="1341" spans="1:6" x14ac:dyDescent="0.25">
      <c r="A1341" s="2">
        <v>0.35733957700000002</v>
      </c>
      <c r="B1341" s="3">
        <v>1</v>
      </c>
      <c r="C1341">
        <v>-0.41053020433070597</v>
      </c>
      <c r="E1341">
        <f t="shared" si="21"/>
        <v>0.25</v>
      </c>
      <c r="F1341">
        <v>1</v>
      </c>
    </row>
    <row r="1342" spans="1:6" x14ac:dyDescent="0.25">
      <c r="A1342" s="2">
        <v>0.35751846999999998</v>
      </c>
      <c r="B1342" s="3">
        <v>1</v>
      </c>
      <c r="C1342">
        <v>-0.41002331956752391</v>
      </c>
      <c r="E1342">
        <f t="shared" si="21"/>
        <v>0.25</v>
      </c>
      <c r="F1342">
        <v>1</v>
      </c>
    </row>
    <row r="1343" spans="1:6" x14ac:dyDescent="0.25">
      <c r="A1343" s="2">
        <v>0.35762875100000002</v>
      </c>
      <c r="B1343" s="3">
        <v>1</v>
      </c>
      <c r="C1343">
        <v>-0.40971084362621535</v>
      </c>
      <c r="E1343">
        <f t="shared" si="21"/>
        <v>0.25</v>
      </c>
      <c r="F1343">
        <v>1</v>
      </c>
    </row>
    <row r="1344" spans="1:6" x14ac:dyDescent="0.25">
      <c r="A1344" s="2">
        <v>0.357976839285301</v>
      </c>
      <c r="B1344" s="3">
        <v>1</v>
      </c>
      <c r="C1344">
        <v>-0.40872455211083319</v>
      </c>
      <c r="E1344">
        <f t="shared" si="21"/>
        <v>0.25</v>
      </c>
      <c r="F1344">
        <v>1</v>
      </c>
    </row>
    <row r="1345" spans="1:6" x14ac:dyDescent="0.25">
      <c r="A1345" s="2">
        <v>0.35816746599999999</v>
      </c>
      <c r="B1345" s="3">
        <v>1</v>
      </c>
      <c r="C1345">
        <v>-0.40818442042800385</v>
      </c>
      <c r="E1345">
        <f t="shared" si="21"/>
        <v>0.25</v>
      </c>
      <c r="F1345">
        <v>1</v>
      </c>
    </row>
    <row r="1346" spans="1:6" x14ac:dyDescent="0.25">
      <c r="A1346" s="2">
        <v>0.35825006399999998</v>
      </c>
      <c r="B1346" s="3">
        <v>1</v>
      </c>
      <c r="C1346">
        <v>-0.40795038294375729</v>
      </c>
      <c r="E1346">
        <f t="shared" si="21"/>
        <v>0.25</v>
      </c>
      <c r="F1346">
        <v>1</v>
      </c>
    </row>
    <row r="1347" spans="1:6" x14ac:dyDescent="0.25">
      <c r="A1347" s="2">
        <v>0.35838358599999998</v>
      </c>
      <c r="B1347" s="3">
        <v>1</v>
      </c>
      <c r="C1347">
        <v>-0.40757205474002878</v>
      </c>
      <c r="E1347">
        <f t="shared" si="21"/>
        <v>0.25</v>
      </c>
      <c r="F1347">
        <v>1</v>
      </c>
    </row>
    <row r="1348" spans="1:6" x14ac:dyDescent="0.25">
      <c r="A1348" s="2">
        <v>0.358456753523409</v>
      </c>
      <c r="B1348" s="3">
        <v>1</v>
      </c>
      <c r="C1348">
        <v>-0.407364738060361</v>
      </c>
      <c r="E1348">
        <f t="shared" si="21"/>
        <v>0.25</v>
      </c>
      <c r="F1348">
        <v>1</v>
      </c>
    </row>
    <row r="1349" spans="1:6" x14ac:dyDescent="0.25">
      <c r="A1349" s="2">
        <v>0.35863613999999999</v>
      </c>
      <c r="B1349" s="3">
        <v>1</v>
      </c>
      <c r="C1349">
        <v>-0.40685645505484985</v>
      </c>
      <c r="E1349">
        <f t="shared" si="21"/>
        <v>0.25</v>
      </c>
      <c r="F1349">
        <v>1</v>
      </c>
    </row>
    <row r="1350" spans="1:6" x14ac:dyDescent="0.25">
      <c r="A1350" s="2">
        <v>0.35893890099999998</v>
      </c>
      <c r="B1350" s="3">
        <v>1</v>
      </c>
      <c r="C1350">
        <v>-0.40599859623541151</v>
      </c>
      <c r="E1350">
        <f t="shared" si="21"/>
        <v>0.25</v>
      </c>
      <c r="F1350">
        <v>1</v>
      </c>
    </row>
    <row r="1351" spans="1:6" x14ac:dyDescent="0.25">
      <c r="A1351" s="2">
        <v>0.35928418299999998</v>
      </c>
      <c r="B1351" s="3">
        <v>2</v>
      </c>
      <c r="C1351">
        <v>-0.40502025619526982</v>
      </c>
      <c r="E1351">
        <f t="shared" si="21"/>
        <v>0.25</v>
      </c>
      <c r="F1351">
        <v>2</v>
      </c>
    </row>
    <row r="1352" spans="1:6" x14ac:dyDescent="0.25">
      <c r="A1352" s="2">
        <v>0.35979951500000001</v>
      </c>
      <c r="B1352" s="3">
        <v>1</v>
      </c>
      <c r="C1352">
        <v>-0.40356008760968959</v>
      </c>
      <c r="E1352">
        <f t="shared" si="21"/>
        <v>0.25</v>
      </c>
      <c r="F1352">
        <v>1</v>
      </c>
    </row>
    <row r="1353" spans="1:6" x14ac:dyDescent="0.25">
      <c r="A1353" s="2">
        <v>0.36000305100000002</v>
      </c>
      <c r="B1353" s="3">
        <v>1</v>
      </c>
      <c r="C1353">
        <v>-0.40298337808411261</v>
      </c>
      <c r="E1353">
        <f t="shared" si="21"/>
        <v>0.25</v>
      </c>
      <c r="F1353">
        <v>1</v>
      </c>
    </row>
    <row r="1354" spans="1:6" x14ac:dyDescent="0.25">
      <c r="A1354" s="2">
        <v>0.36072336900000002</v>
      </c>
      <c r="B1354" s="3">
        <v>1</v>
      </c>
      <c r="C1354">
        <v>-0.40094239146727551</v>
      </c>
      <c r="E1354">
        <f t="shared" si="21"/>
        <v>0.25</v>
      </c>
      <c r="F1354">
        <v>1</v>
      </c>
    </row>
    <row r="1355" spans="1:6" x14ac:dyDescent="0.25">
      <c r="A1355" s="2">
        <v>0.36173418899999998</v>
      </c>
      <c r="B1355" s="3">
        <v>1</v>
      </c>
      <c r="C1355">
        <v>-0.39807828132143541</v>
      </c>
      <c r="E1355">
        <f t="shared" si="21"/>
        <v>0.25</v>
      </c>
      <c r="F1355">
        <v>1</v>
      </c>
    </row>
    <row r="1356" spans="1:6" x14ac:dyDescent="0.25">
      <c r="A1356" s="2">
        <v>0.36184896</v>
      </c>
      <c r="B1356" s="3">
        <v>1</v>
      </c>
      <c r="C1356">
        <v>-0.39775308317977986</v>
      </c>
      <c r="E1356">
        <f t="shared" si="21"/>
        <v>0.25</v>
      </c>
      <c r="F1356">
        <v>1</v>
      </c>
    </row>
    <row r="1357" spans="1:6" x14ac:dyDescent="0.25">
      <c r="A1357" s="2">
        <v>0.36205211799999998</v>
      </c>
      <c r="B1357" s="3">
        <v>1</v>
      </c>
      <c r="C1357">
        <v>-0.39717744469913191</v>
      </c>
      <c r="E1357">
        <f t="shared" si="21"/>
        <v>0.25</v>
      </c>
      <c r="F1357">
        <v>1</v>
      </c>
    </row>
    <row r="1358" spans="1:6" x14ac:dyDescent="0.25">
      <c r="A1358" s="2">
        <v>0.36212486100000002</v>
      </c>
      <c r="B1358" s="3">
        <v>1</v>
      </c>
      <c r="C1358">
        <v>-0.39697133088624836</v>
      </c>
      <c r="E1358">
        <f t="shared" si="21"/>
        <v>0.25</v>
      </c>
      <c r="F1358">
        <v>1</v>
      </c>
    </row>
    <row r="1359" spans="1:6" x14ac:dyDescent="0.25">
      <c r="A1359" s="2">
        <v>0.36333998699999998</v>
      </c>
      <c r="B1359" s="3">
        <v>1</v>
      </c>
      <c r="C1359">
        <v>-0.39352832945664262</v>
      </c>
      <c r="E1359">
        <f t="shared" si="21"/>
        <v>0.25</v>
      </c>
      <c r="F1359">
        <v>1</v>
      </c>
    </row>
    <row r="1360" spans="1:6" x14ac:dyDescent="0.25">
      <c r="A1360" s="2">
        <v>0.36335925114878098</v>
      </c>
      <c r="B1360" s="3">
        <v>1</v>
      </c>
      <c r="C1360">
        <v>-0.39347374541203067</v>
      </c>
      <c r="E1360">
        <f t="shared" si="21"/>
        <v>0.25</v>
      </c>
      <c r="F1360">
        <v>1</v>
      </c>
    </row>
    <row r="1361" spans="1:6" x14ac:dyDescent="0.25">
      <c r="A1361" s="2">
        <v>0.36346085590057597</v>
      </c>
      <c r="B1361" s="3">
        <v>1</v>
      </c>
      <c r="C1361">
        <v>-0.3931858532052267</v>
      </c>
      <c r="E1361">
        <f t="shared" si="21"/>
        <v>0.25</v>
      </c>
      <c r="F1361">
        <v>1</v>
      </c>
    </row>
    <row r="1362" spans="1:6" x14ac:dyDescent="0.25">
      <c r="A1362" s="2">
        <v>0.364726035</v>
      </c>
      <c r="B1362" s="3">
        <v>1</v>
      </c>
      <c r="C1362">
        <v>-0.38960102871128582</v>
      </c>
      <c r="E1362">
        <f t="shared" si="21"/>
        <v>0.25</v>
      </c>
      <c r="F1362">
        <v>1</v>
      </c>
    </row>
    <row r="1363" spans="1:6" x14ac:dyDescent="0.25">
      <c r="A1363" s="2">
        <v>0.36529277407765098</v>
      </c>
      <c r="B1363" s="3">
        <v>1</v>
      </c>
      <c r="C1363">
        <v>-0.38799520062879411</v>
      </c>
      <c r="E1363">
        <f t="shared" si="21"/>
        <v>0.25</v>
      </c>
      <c r="F1363">
        <v>1</v>
      </c>
    </row>
    <row r="1364" spans="1:6" x14ac:dyDescent="0.25">
      <c r="A1364" s="2">
        <v>0.365551458</v>
      </c>
      <c r="B1364" s="3">
        <v>1</v>
      </c>
      <c r="C1364">
        <v>-0.38726223210169181</v>
      </c>
      <c r="E1364">
        <f t="shared" si="21"/>
        <v>0.25</v>
      </c>
      <c r="F1364">
        <v>1</v>
      </c>
    </row>
    <row r="1365" spans="1:6" x14ac:dyDescent="0.25">
      <c r="A1365" s="2">
        <v>0.36555288899999999</v>
      </c>
      <c r="B1365" s="3">
        <v>1</v>
      </c>
      <c r="C1365">
        <v>-0.38725817743160351</v>
      </c>
      <c r="E1365">
        <f t="shared" si="21"/>
        <v>0.25</v>
      </c>
      <c r="F1365">
        <v>1</v>
      </c>
    </row>
    <row r="1366" spans="1:6" x14ac:dyDescent="0.25">
      <c r="A1366" s="2">
        <v>0.365630169</v>
      </c>
      <c r="B1366" s="3">
        <v>1</v>
      </c>
      <c r="C1366">
        <v>-0.38703920824611987</v>
      </c>
      <c r="E1366">
        <f t="shared" si="21"/>
        <v>0.25</v>
      </c>
      <c r="F1366">
        <v>1</v>
      </c>
    </row>
    <row r="1367" spans="1:6" x14ac:dyDescent="0.25">
      <c r="A1367" s="2">
        <v>0.36997996249440501</v>
      </c>
      <c r="B1367" s="3">
        <v>1</v>
      </c>
      <c r="C1367">
        <v>-0.37471427632981924</v>
      </c>
      <c r="E1367">
        <f t="shared" si="21"/>
        <v>0.25</v>
      </c>
      <c r="F1367">
        <v>1</v>
      </c>
    </row>
    <row r="1368" spans="1:6" x14ac:dyDescent="0.25">
      <c r="A1368" s="2">
        <v>0.37000896949281198</v>
      </c>
      <c r="B1368" s="3">
        <v>1</v>
      </c>
      <c r="C1368">
        <v>-0.37463208638656748</v>
      </c>
      <c r="E1368">
        <f t="shared" si="21"/>
        <v>0.25</v>
      </c>
      <c r="F1368">
        <v>1</v>
      </c>
    </row>
    <row r="1369" spans="1:6" x14ac:dyDescent="0.25">
      <c r="A1369" s="2">
        <v>0.37040587553076398</v>
      </c>
      <c r="B1369" s="3">
        <v>1</v>
      </c>
      <c r="C1369">
        <v>-0.37350747210287349</v>
      </c>
      <c r="E1369">
        <f t="shared" si="21"/>
        <v>0.25</v>
      </c>
      <c r="F1369">
        <v>1</v>
      </c>
    </row>
    <row r="1370" spans="1:6" x14ac:dyDescent="0.25">
      <c r="A1370" s="2">
        <v>0.37049616534572599</v>
      </c>
      <c r="B1370" s="3">
        <v>1</v>
      </c>
      <c r="C1370">
        <v>-0.37325164022865381</v>
      </c>
      <c r="E1370">
        <f t="shared" si="21"/>
        <v>0.25</v>
      </c>
      <c r="F1370">
        <v>1</v>
      </c>
    </row>
    <row r="1371" spans="1:6" x14ac:dyDescent="0.25">
      <c r="A1371" s="2">
        <v>0.37064966539467198</v>
      </c>
      <c r="B1371" s="3">
        <v>1</v>
      </c>
      <c r="C1371">
        <v>-0.37281670517832521</v>
      </c>
      <c r="E1371">
        <f t="shared" si="21"/>
        <v>0.25</v>
      </c>
      <c r="F1371">
        <v>1</v>
      </c>
    </row>
    <row r="1372" spans="1:6" x14ac:dyDescent="0.25">
      <c r="A1372" s="2">
        <v>0.37136828399999999</v>
      </c>
      <c r="B1372" s="3">
        <v>1</v>
      </c>
      <c r="C1372">
        <v>-0.37078053371504838</v>
      </c>
      <c r="E1372">
        <f t="shared" si="21"/>
        <v>0.25</v>
      </c>
      <c r="F1372">
        <v>1</v>
      </c>
    </row>
    <row r="1373" spans="1:6" x14ac:dyDescent="0.25">
      <c r="A1373" s="2">
        <v>0.37149730585252799</v>
      </c>
      <c r="B1373" s="3">
        <v>1</v>
      </c>
      <c r="C1373">
        <v>-0.37041495646404371</v>
      </c>
      <c r="E1373">
        <f t="shared" ref="E1373:E1435" si="22">IF(A1373 &lt;= 0.4,0.25,A1373)</f>
        <v>0.25</v>
      </c>
      <c r="F1373">
        <v>1</v>
      </c>
    </row>
    <row r="1374" spans="1:6" x14ac:dyDescent="0.25">
      <c r="A1374" s="2">
        <v>0.37156956813057201</v>
      </c>
      <c r="B1374" s="3">
        <v>1</v>
      </c>
      <c r="C1374">
        <v>-0.3702102047538407</v>
      </c>
      <c r="E1374">
        <f t="shared" si="22"/>
        <v>0.25</v>
      </c>
      <c r="F1374">
        <v>1</v>
      </c>
    </row>
    <row r="1375" spans="1:6" x14ac:dyDescent="0.25">
      <c r="A1375" s="2">
        <v>0.37241082047090301</v>
      </c>
      <c r="B1375" s="3">
        <v>1</v>
      </c>
      <c r="C1375">
        <v>-0.36782655646517032</v>
      </c>
      <c r="E1375">
        <f t="shared" si="22"/>
        <v>0.25</v>
      </c>
      <c r="F1375">
        <v>1</v>
      </c>
    </row>
    <row r="1376" spans="1:6" x14ac:dyDescent="0.25">
      <c r="A1376" s="2">
        <v>0.37242588784816499</v>
      </c>
      <c r="B1376" s="3">
        <v>1</v>
      </c>
      <c r="C1376">
        <v>-0.36778386377202293</v>
      </c>
      <c r="E1376">
        <f t="shared" si="22"/>
        <v>0.25</v>
      </c>
      <c r="F1376">
        <v>1</v>
      </c>
    </row>
    <row r="1377" spans="1:6" x14ac:dyDescent="0.25">
      <c r="A1377" s="2">
        <v>0.37276114999999999</v>
      </c>
      <c r="B1377" s="3">
        <v>1</v>
      </c>
      <c r="C1377">
        <v>-0.36683391449263908</v>
      </c>
      <c r="E1377">
        <f t="shared" si="22"/>
        <v>0.25</v>
      </c>
      <c r="F1377">
        <v>1</v>
      </c>
    </row>
    <row r="1378" spans="1:6" x14ac:dyDescent="0.25">
      <c r="A1378" s="2">
        <v>0.37304076800000002</v>
      </c>
      <c r="B1378" s="3">
        <v>1</v>
      </c>
      <c r="C1378">
        <v>-0.36604163025730574</v>
      </c>
      <c r="E1378">
        <f t="shared" si="22"/>
        <v>0.25</v>
      </c>
      <c r="F1378">
        <v>1</v>
      </c>
    </row>
    <row r="1379" spans="1:6" x14ac:dyDescent="0.25">
      <c r="A1379" s="2">
        <v>0.37352311451000197</v>
      </c>
      <c r="B1379" s="3">
        <v>1</v>
      </c>
      <c r="C1379">
        <v>-0.36467492448070138</v>
      </c>
      <c r="E1379">
        <f t="shared" si="22"/>
        <v>0.25</v>
      </c>
      <c r="F1379">
        <v>1</v>
      </c>
    </row>
    <row r="1380" spans="1:6" x14ac:dyDescent="0.25">
      <c r="A1380" s="2">
        <v>0.37391401453761403</v>
      </c>
      <c r="B1380" s="3">
        <v>1</v>
      </c>
      <c r="C1380">
        <v>-0.36356732794017699</v>
      </c>
      <c r="E1380">
        <f t="shared" si="22"/>
        <v>0.25</v>
      </c>
      <c r="F1380">
        <v>1</v>
      </c>
    </row>
    <row r="1381" spans="1:6" x14ac:dyDescent="0.25">
      <c r="A1381" s="2">
        <v>0.374312224625238</v>
      </c>
      <c r="B1381" s="3">
        <v>1</v>
      </c>
      <c r="C1381">
        <v>-0.36243901869408002</v>
      </c>
      <c r="E1381">
        <f t="shared" si="22"/>
        <v>0.25</v>
      </c>
      <c r="F1381">
        <v>1</v>
      </c>
    </row>
    <row r="1382" spans="1:6" x14ac:dyDescent="0.25">
      <c r="A1382" s="2">
        <v>0.37472788477186098</v>
      </c>
      <c r="B1382" s="3">
        <v>1</v>
      </c>
      <c r="C1382">
        <v>-0.36126126554004245</v>
      </c>
      <c r="E1382">
        <f t="shared" si="22"/>
        <v>0.25</v>
      </c>
      <c r="F1382">
        <v>1</v>
      </c>
    </row>
    <row r="1383" spans="1:6" x14ac:dyDescent="0.25">
      <c r="A1383" s="2">
        <v>0.37601591568020798</v>
      </c>
      <c r="B1383" s="3">
        <v>1</v>
      </c>
      <c r="C1383">
        <v>-0.35761169153799222</v>
      </c>
      <c r="E1383">
        <f t="shared" si="22"/>
        <v>0.25</v>
      </c>
      <c r="F1383">
        <v>1</v>
      </c>
    </row>
    <row r="1384" spans="1:6" x14ac:dyDescent="0.25">
      <c r="A1384" s="2">
        <v>0.37612433950104202</v>
      </c>
      <c r="B1384" s="3">
        <v>1</v>
      </c>
      <c r="C1384">
        <v>-0.35730447782506458</v>
      </c>
      <c r="E1384">
        <f t="shared" si="22"/>
        <v>0.25</v>
      </c>
      <c r="F1384">
        <v>1</v>
      </c>
    </row>
    <row r="1385" spans="1:6" x14ac:dyDescent="0.25">
      <c r="A1385" s="2">
        <v>0.37614001899999999</v>
      </c>
      <c r="B1385" s="3">
        <v>1</v>
      </c>
      <c r="C1385">
        <v>-0.35726005071435524</v>
      </c>
      <c r="E1385">
        <f t="shared" si="22"/>
        <v>0.25</v>
      </c>
      <c r="F1385">
        <v>1</v>
      </c>
    </row>
    <row r="1386" spans="1:6" x14ac:dyDescent="0.25">
      <c r="A1386" s="2">
        <v>0.37630173608303702</v>
      </c>
      <c r="B1386" s="3">
        <v>1</v>
      </c>
      <c r="C1386">
        <v>-0.35680183309076047</v>
      </c>
      <c r="E1386">
        <f t="shared" si="22"/>
        <v>0.25</v>
      </c>
      <c r="F1386">
        <v>1</v>
      </c>
    </row>
    <row r="1387" spans="1:6" x14ac:dyDescent="0.25">
      <c r="A1387" s="2">
        <v>0.37745365393587299</v>
      </c>
      <c r="B1387" s="3">
        <v>1</v>
      </c>
      <c r="C1387">
        <v>-0.35353792892435904</v>
      </c>
      <c r="E1387">
        <f t="shared" si="22"/>
        <v>0.25</v>
      </c>
      <c r="F1387">
        <v>1</v>
      </c>
    </row>
    <row r="1388" spans="1:6" x14ac:dyDescent="0.25">
      <c r="A1388" s="2">
        <v>0.37750332874979697</v>
      </c>
      <c r="B1388" s="3">
        <v>1</v>
      </c>
      <c r="C1388">
        <v>-0.35339717771390372</v>
      </c>
      <c r="E1388">
        <f t="shared" si="22"/>
        <v>0.25</v>
      </c>
      <c r="F1388">
        <v>1</v>
      </c>
    </row>
    <row r="1389" spans="1:6" x14ac:dyDescent="0.25">
      <c r="A1389" s="2">
        <v>0.37796962499999998</v>
      </c>
      <c r="B1389" s="3">
        <v>1</v>
      </c>
      <c r="C1389">
        <v>-0.35207594958112676</v>
      </c>
      <c r="E1389">
        <f t="shared" si="22"/>
        <v>0.25</v>
      </c>
      <c r="F1389">
        <v>1</v>
      </c>
    </row>
    <row r="1390" spans="1:6" x14ac:dyDescent="0.25">
      <c r="A1390" s="2">
        <v>0.37810601399999999</v>
      </c>
      <c r="B1390" s="3">
        <v>1</v>
      </c>
      <c r="C1390">
        <v>-0.35168949786996051</v>
      </c>
      <c r="E1390">
        <f t="shared" si="22"/>
        <v>0.25</v>
      </c>
      <c r="F1390">
        <v>1</v>
      </c>
    </row>
    <row r="1391" spans="1:6" x14ac:dyDescent="0.25">
      <c r="A1391" s="2">
        <v>0.38001982167061699</v>
      </c>
      <c r="B1391" s="3">
        <v>1</v>
      </c>
      <c r="C1391">
        <v>-0.34626681532845865</v>
      </c>
      <c r="E1391">
        <f t="shared" si="22"/>
        <v>0.25</v>
      </c>
      <c r="F1391">
        <v>1</v>
      </c>
    </row>
    <row r="1392" spans="1:6" x14ac:dyDescent="0.25">
      <c r="A1392" s="2">
        <v>0.380921616758154</v>
      </c>
      <c r="B1392" s="3">
        <v>1</v>
      </c>
      <c r="C1392">
        <v>-0.34371162205994044</v>
      </c>
      <c r="E1392">
        <f t="shared" si="22"/>
        <v>0.25</v>
      </c>
      <c r="F1392">
        <v>1</v>
      </c>
    </row>
    <row r="1393" spans="1:6" x14ac:dyDescent="0.25">
      <c r="A1393" s="2">
        <v>0.38347700699999998</v>
      </c>
      <c r="B1393" s="3">
        <v>1</v>
      </c>
      <c r="C1393">
        <v>-0.33647104597492822</v>
      </c>
      <c r="E1393">
        <f t="shared" si="22"/>
        <v>0.25</v>
      </c>
      <c r="F1393">
        <v>1</v>
      </c>
    </row>
    <row r="1394" spans="1:6" x14ac:dyDescent="0.25">
      <c r="A1394" s="2">
        <v>0.38478652551113801</v>
      </c>
      <c r="B1394" s="3">
        <v>1</v>
      </c>
      <c r="C1394">
        <v>-0.33276058787762508</v>
      </c>
      <c r="E1394">
        <f t="shared" si="22"/>
        <v>0.25</v>
      </c>
      <c r="F1394">
        <v>1</v>
      </c>
    </row>
    <row r="1395" spans="1:6" x14ac:dyDescent="0.25">
      <c r="A1395" s="2">
        <v>0.38512113844934298</v>
      </c>
      <c r="B1395" s="3">
        <v>1</v>
      </c>
      <c r="C1395">
        <v>-0.33181247811402503</v>
      </c>
      <c r="E1395">
        <f t="shared" si="22"/>
        <v>0.25</v>
      </c>
      <c r="F1395">
        <v>1</v>
      </c>
    </row>
    <row r="1396" spans="1:6" x14ac:dyDescent="0.25">
      <c r="A1396" s="2">
        <v>0.38546806044906401</v>
      </c>
      <c r="B1396" s="3">
        <v>1</v>
      </c>
      <c r="C1396">
        <v>-0.33082949121307709</v>
      </c>
      <c r="E1396">
        <f t="shared" si="22"/>
        <v>0.25</v>
      </c>
      <c r="F1396">
        <v>1</v>
      </c>
    </row>
    <row r="1397" spans="1:6" x14ac:dyDescent="0.25">
      <c r="A1397" s="2">
        <v>0.38554208499999998</v>
      </c>
      <c r="B1397" s="3">
        <v>1</v>
      </c>
      <c r="C1397">
        <v>-0.33061974618688356</v>
      </c>
      <c r="E1397">
        <f t="shared" si="22"/>
        <v>0.25</v>
      </c>
      <c r="F1397">
        <v>1</v>
      </c>
    </row>
    <row r="1398" spans="1:6" x14ac:dyDescent="0.25">
      <c r="A1398" s="2">
        <v>0.38559832304381297</v>
      </c>
      <c r="B1398" s="3">
        <v>1</v>
      </c>
      <c r="C1398">
        <v>-0.33046039837830538</v>
      </c>
      <c r="E1398">
        <f t="shared" si="22"/>
        <v>0.25</v>
      </c>
      <c r="F1398">
        <v>1</v>
      </c>
    </row>
    <row r="1399" spans="1:6" x14ac:dyDescent="0.25">
      <c r="A1399" s="2">
        <v>0.38686748700000001</v>
      </c>
      <c r="B1399" s="3">
        <v>1</v>
      </c>
      <c r="C1399">
        <v>-0.32686428298323011</v>
      </c>
      <c r="E1399">
        <f t="shared" si="22"/>
        <v>0.25</v>
      </c>
      <c r="F1399">
        <v>1</v>
      </c>
    </row>
    <row r="1400" spans="1:6" x14ac:dyDescent="0.25">
      <c r="A1400" s="2">
        <v>0.38687917900000002</v>
      </c>
      <c r="B1400" s="3">
        <v>1</v>
      </c>
      <c r="C1400">
        <v>-0.32683115426018827</v>
      </c>
      <c r="E1400">
        <f t="shared" si="22"/>
        <v>0.25</v>
      </c>
      <c r="F1400">
        <v>1</v>
      </c>
    </row>
    <row r="1401" spans="1:6" x14ac:dyDescent="0.25">
      <c r="A1401" s="2">
        <v>0.38892412799999998</v>
      </c>
      <c r="B1401" s="3">
        <v>1</v>
      </c>
      <c r="C1401">
        <v>-0.32103688903133881</v>
      </c>
      <c r="E1401">
        <f t="shared" si="22"/>
        <v>0.25</v>
      </c>
      <c r="F1401">
        <v>1</v>
      </c>
    </row>
    <row r="1402" spans="1:6" x14ac:dyDescent="0.25">
      <c r="A1402" s="2">
        <v>0.389408486</v>
      </c>
      <c r="B1402" s="3">
        <v>1</v>
      </c>
      <c r="C1402">
        <v>-0.31966448379398804</v>
      </c>
      <c r="E1402">
        <f t="shared" si="22"/>
        <v>0.25</v>
      </c>
      <c r="F1402">
        <v>1</v>
      </c>
    </row>
    <row r="1403" spans="1:6" x14ac:dyDescent="0.25">
      <c r="A1403" s="2">
        <v>0.38950508906299203</v>
      </c>
      <c r="B1403" s="3">
        <v>1</v>
      </c>
      <c r="C1403">
        <v>-0.31939076363329205</v>
      </c>
      <c r="E1403">
        <f t="shared" si="22"/>
        <v>0.25</v>
      </c>
      <c r="F1403">
        <v>1</v>
      </c>
    </row>
    <row r="1404" spans="1:6" x14ac:dyDescent="0.25">
      <c r="A1404" s="2">
        <v>0.38964483500000002</v>
      </c>
      <c r="B1404" s="3">
        <v>1</v>
      </c>
      <c r="C1404">
        <v>-0.31899480020159843</v>
      </c>
      <c r="E1404">
        <f t="shared" si="22"/>
        <v>0.25</v>
      </c>
      <c r="F1404">
        <v>1</v>
      </c>
    </row>
    <row r="1405" spans="1:6" x14ac:dyDescent="0.25">
      <c r="A1405" s="2">
        <v>0.38977664099999998</v>
      </c>
      <c r="B1405" s="3">
        <v>1</v>
      </c>
      <c r="C1405">
        <v>-0.31862133420183342</v>
      </c>
      <c r="E1405">
        <f t="shared" si="22"/>
        <v>0.25</v>
      </c>
      <c r="F1405">
        <v>1</v>
      </c>
    </row>
    <row r="1406" spans="1:6" x14ac:dyDescent="0.25">
      <c r="A1406" s="2">
        <v>0.39041173200000001</v>
      </c>
      <c r="B1406" s="3">
        <v>1</v>
      </c>
      <c r="C1406">
        <v>-0.31682183421505844</v>
      </c>
      <c r="E1406">
        <f t="shared" si="22"/>
        <v>0.25</v>
      </c>
      <c r="F1406">
        <v>1</v>
      </c>
    </row>
    <row r="1407" spans="1:6" x14ac:dyDescent="0.25">
      <c r="A1407" s="2">
        <v>0.391137988233908</v>
      </c>
      <c r="B1407" s="3">
        <v>1</v>
      </c>
      <c r="C1407">
        <v>-0.31476402189633151</v>
      </c>
      <c r="E1407">
        <f t="shared" si="22"/>
        <v>0.25</v>
      </c>
      <c r="F1407">
        <v>1</v>
      </c>
    </row>
    <row r="1408" spans="1:6" x14ac:dyDescent="0.25">
      <c r="A1408" s="2">
        <v>0.39121812161292902</v>
      </c>
      <c r="B1408" s="3">
        <v>1</v>
      </c>
      <c r="C1408">
        <v>-0.31453696779780305</v>
      </c>
      <c r="E1408">
        <f t="shared" si="22"/>
        <v>0.25</v>
      </c>
      <c r="F1408">
        <v>1</v>
      </c>
    </row>
    <row r="1409" spans="1:6" x14ac:dyDescent="0.25">
      <c r="A1409" s="2">
        <v>0.39225681499999998</v>
      </c>
      <c r="B1409" s="3">
        <v>1</v>
      </c>
      <c r="C1409">
        <v>-0.31159387974223723</v>
      </c>
      <c r="E1409">
        <f t="shared" si="22"/>
        <v>0.25</v>
      </c>
      <c r="F1409">
        <v>1</v>
      </c>
    </row>
    <row r="1410" spans="1:6" x14ac:dyDescent="0.25">
      <c r="A1410" s="2">
        <v>0.393510205</v>
      </c>
      <c r="B1410" s="3">
        <v>1</v>
      </c>
      <c r="C1410">
        <v>-0.30804245909791411</v>
      </c>
      <c r="E1410">
        <f t="shared" si="22"/>
        <v>0.25</v>
      </c>
      <c r="F1410">
        <v>1</v>
      </c>
    </row>
    <row r="1411" spans="1:6" x14ac:dyDescent="0.25">
      <c r="A1411" s="2">
        <v>0.393651741</v>
      </c>
      <c r="B1411" s="3">
        <v>1</v>
      </c>
      <c r="C1411">
        <v>-0.30764142360830998</v>
      </c>
      <c r="E1411">
        <f t="shared" si="22"/>
        <v>0.25</v>
      </c>
      <c r="F1411">
        <v>1</v>
      </c>
    </row>
    <row r="1412" spans="1:6" x14ac:dyDescent="0.25">
      <c r="A1412" s="2">
        <v>0.393849820903452</v>
      </c>
      <c r="B1412" s="3">
        <v>1</v>
      </c>
      <c r="C1412">
        <v>-0.30708017367146279</v>
      </c>
      <c r="E1412">
        <f t="shared" si="22"/>
        <v>0.25</v>
      </c>
      <c r="F1412">
        <v>1</v>
      </c>
    </row>
    <row r="1413" spans="1:6" x14ac:dyDescent="0.25">
      <c r="A1413" s="2">
        <v>0.39393870654789198</v>
      </c>
      <c r="B1413" s="3">
        <v>1</v>
      </c>
      <c r="C1413">
        <v>-0.30682832044728825</v>
      </c>
      <c r="E1413">
        <f t="shared" si="22"/>
        <v>0.25</v>
      </c>
      <c r="F1413">
        <v>1</v>
      </c>
    </row>
    <row r="1414" spans="1:6" x14ac:dyDescent="0.25">
      <c r="A1414" s="2">
        <v>0.39434824499999999</v>
      </c>
      <c r="B1414" s="3">
        <v>1</v>
      </c>
      <c r="C1414">
        <v>-0.30566791282199968</v>
      </c>
      <c r="E1414">
        <f t="shared" si="22"/>
        <v>0.25</v>
      </c>
      <c r="F1414">
        <v>1</v>
      </c>
    </row>
    <row r="1415" spans="1:6" x14ac:dyDescent="0.25">
      <c r="A1415" s="2">
        <v>0.39449292400000002</v>
      </c>
      <c r="B1415" s="3">
        <v>1</v>
      </c>
      <c r="C1415">
        <v>-0.30525797179215247</v>
      </c>
      <c r="E1415">
        <f t="shared" si="22"/>
        <v>0.25</v>
      </c>
      <c r="F1415">
        <v>1</v>
      </c>
    </row>
    <row r="1416" spans="1:6" x14ac:dyDescent="0.25">
      <c r="A1416" s="2">
        <v>0.39460571700000002</v>
      </c>
      <c r="B1416" s="3">
        <v>1</v>
      </c>
      <c r="C1416">
        <v>-0.30493837821893494</v>
      </c>
      <c r="E1416">
        <f t="shared" si="22"/>
        <v>0.25</v>
      </c>
      <c r="F1416">
        <v>1</v>
      </c>
    </row>
    <row r="1417" spans="1:6" x14ac:dyDescent="0.25">
      <c r="A1417" s="2">
        <v>0.39512073800000003</v>
      </c>
      <c r="B1417" s="3">
        <v>1</v>
      </c>
      <c r="C1417">
        <v>-0.30347909083698688</v>
      </c>
      <c r="E1417">
        <f t="shared" si="22"/>
        <v>0.25</v>
      </c>
      <c r="F1417">
        <v>1</v>
      </c>
    </row>
    <row r="1418" spans="1:6" x14ac:dyDescent="0.25">
      <c r="A1418" s="2">
        <v>0.39546878309315903</v>
      </c>
      <c r="B1418" s="3">
        <v>1</v>
      </c>
      <c r="C1418">
        <v>-0.30249292170447406</v>
      </c>
      <c r="E1418">
        <f t="shared" si="22"/>
        <v>0.25</v>
      </c>
      <c r="F1418">
        <v>1</v>
      </c>
    </row>
    <row r="1419" spans="1:6" x14ac:dyDescent="0.25">
      <c r="A1419" s="2">
        <v>0.39562600239399398</v>
      </c>
      <c r="B1419" s="3">
        <v>1</v>
      </c>
      <c r="C1419">
        <v>-0.30204744833172392</v>
      </c>
      <c r="E1419">
        <f t="shared" si="22"/>
        <v>0.25</v>
      </c>
      <c r="F1419">
        <v>1</v>
      </c>
    </row>
    <row r="1420" spans="1:6" x14ac:dyDescent="0.25">
      <c r="A1420" s="2">
        <v>0.39588707499999998</v>
      </c>
      <c r="B1420" s="3">
        <v>1</v>
      </c>
      <c r="C1420">
        <v>-0.30130771158367514</v>
      </c>
      <c r="E1420">
        <f t="shared" si="22"/>
        <v>0.25</v>
      </c>
      <c r="F1420">
        <v>1</v>
      </c>
    </row>
    <row r="1421" spans="1:6" x14ac:dyDescent="0.25">
      <c r="A1421" s="2">
        <v>0.39589346199999997</v>
      </c>
      <c r="B1421" s="3">
        <v>1</v>
      </c>
      <c r="C1421">
        <v>-0.30128961432451773</v>
      </c>
      <c r="E1421">
        <f t="shared" si="22"/>
        <v>0.25</v>
      </c>
      <c r="F1421">
        <v>1</v>
      </c>
    </row>
    <row r="1422" spans="1:6" x14ac:dyDescent="0.25">
      <c r="A1422" s="2">
        <v>0.396086679</v>
      </c>
      <c r="B1422" s="3">
        <v>1</v>
      </c>
      <c r="C1422">
        <v>-0.30074214319212139</v>
      </c>
      <c r="E1422">
        <f t="shared" si="22"/>
        <v>0.25</v>
      </c>
      <c r="F1422">
        <v>1</v>
      </c>
    </row>
    <row r="1423" spans="1:6" x14ac:dyDescent="0.25">
      <c r="A1423" s="2">
        <v>0.39619247800000001</v>
      </c>
      <c r="B1423" s="3">
        <v>1</v>
      </c>
      <c r="C1423">
        <v>-0.30044236678354241</v>
      </c>
      <c r="E1423">
        <f t="shared" si="22"/>
        <v>0.25</v>
      </c>
      <c r="F1423">
        <v>1</v>
      </c>
    </row>
    <row r="1424" spans="1:6" x14ac:dyDescent="0.25">
      <c r="A1424" s="2">
        <v>0.396580288</v>
      </c>
      <c r="B1424" s="3">
        <v>1</v>
      </c>
      <c r="C1424">
        <v>-0.29934352568853217</v>
      </c>
      <c r="E1424">
        <f t="shared" si="22"/>
        <v>0.25</v>
      </c>
      <c r="F1424">
        <v>1</v>
      </c>
    </row>
    <row r="1425" spans="1:6" x14ac:dyDescent="0.25">
      <c r="A1425" s="2">
        <v>0.39666701300000001</v>
      </c>
      <c r="B1425" s="3">
        <v>1</v>
      </c>
      <c r="C1425">
        <v>-0.29909779454708463</v>
      </c>
      <c r="E1425">
        <f t="shared" si="22"/>
        <v>0.25</v>
      </c>
      <c r="F1425">
        <v>1</v>
      </c>
    </row>
    <row r="1426" spans="1:6" x14ac:dyDescent="0.25">
      <c r="A1426" s="2">
        <v>0.39687355006630798</v>
      </c>
      <c r="B1426" s="3">
        <v>1</v>
      </c>
      <c r="C1426">
        <v>-0.29851258164359568</v>
      </c>
      <c r="E1426">
        <f t="shared" si="22"/>
        <v>0.25</v>
      </c>
      <c r="F1426">
        <v>1</v>
      </c>
    </row>
    <row r="1427" spans="1:6" x14ac:dyDescent="0.25">
      <c r="A1427" s="2">
        <v>0.396876582662822</v>
      </c>
      <c r="B1427" s="3">
        <v>1</v>
      </c>
      <c r="C1427">
        <v>-0.29850398892635222</v>
      </c>
      <c r="E1427">
        <f t="shared" si="22"/>
        <v>0.25</v>
      </c>
      <c r="F1427">
        <v>1</v>
      </c>
    </row>
    <row r="1428" spans="1:6" x14ac:dyDescent="0.25">
      <c r="A1428" s="2">
        <v>0.39711741099999998</v>
      </c>
      <c r="B1428" s="3">
        <v>1</v>
      </c>
      <c r="C1428">
        <v>-0.29782161334621204</v>
      </c>
      <c r="E1428">
        <f t="shared" si="22"/>
        <v>0.25</v>
      </c>
      <c r="F1428">
        <v>1</v>
      </c>
    </row>
    <row r="1429" spans="1:6" x14ac:dyDescent="0.25">
      <c r="A1429" s="2">
        <v>0.39716693400000003</v>
      </c>
      <c r="B1429" s="3">
        <v>1</v>
      </c>
      <c r="C1429">
        <v>-0.29768129229325246</v>
      </c>
      <c r="E1429">
        <f t="shared" si="22"/>
        <v>0.25</v>
      </c>
      <c r="F1429">
        <v>1</v>
      </c>
    </row>
    <row r="1430" spans="1:6" x14ac:dyDescent="0.25">
      <c r="A1430" s="2">
        <v>0.39742527644797998</v>
      </c>
      <c r="B1430" s="3">
        <v>1</v>
      </c>
      <c r="C1430">
        <v>-0.29694929131745013</v>
      </c>
      <c r="E1430">
        <f t="shared" si="22"/>
        <v>0.25</v>
      </c>
      <c r="F1430">
        <v>1</v>
      </c>
    </row>
    <row r="1431" spans="1:6" x14ac:dyDescent="0.25">
      <c r="A1431" s="2">
        <v>0.39745324199999998</v>
      </c>
      <c r="B1431" s="3">
        <v>1</v>
      </c>
      <c r="C1431">
        <v>-0.29687005226274749</v>
      </c>
      <c r="E1431">
        <f t="shared" si="22"/>
        <v>0.25</v>
      </c>
      <c r="F1431">
        <v>1</v>
      </c>
    </row>
    <row r="1432" spans="1:6" x14ac:dyDescent="0.25">
      <c r="A1432" s="2">
        <v>0.39798637199999998</v>
      </c>
      <c r="B1432" s="3">
        <v>1</v>
      </c>
      <c r="C1432">
        <v>-0.29535945389503437</v>
      </c>
      <c r="E1432">
        <f t="shared" si="22"/>
        <v>0.25</v>
      </c>
      <c r="F1432">
        <v>1</v>
      </c>
    </row>
    <row r="1433" spans="1:6" x14ac:dyDescent="0.25">
      <c r="A1433" s="2">
        <v>0.39893956289311999</v>
      </c>
      <c r="B1433" s="3">
        <v>1</v>
      </c>
      <c r="C1433">
        <v>-0.29265863306847029</v>
      </c>
      <c r="E1433">
        <f t="shared" si="22"/>
        <v>0.25</v>
      </c>
      <c r="F1433">
        <v>1</v>
      </c>
    </row>
    <row r="1434" spans="1:6" x14ac:dyDescent="0.25">
      <c r="A1434" s="2">
        <v>0.39896044436697198</v>
      </c>
      <c r="B1434" s="3">
        <v>1</v>
      </c>
      <c r="C1434">
        <v>-0.29259946641058904</v>
      </c>
      <c r="E1434">
        <f t="shared" si="22"/>
        <v>0.25</v>
      </c>
      <c r="F1434">
        <v>1</v>
      </c>
    </row>
    <row r="1435" spans="1:6" x14ac:dyDescent="0.25">
      <c r="A1435" s="2">
        <v>0.39994165057657299</v>
      </c>
      <c r="B1435" s="3">
        <v>1</v>
      </c>
      <c r="C1435">
        <v>-0.28981926552410114</v>
      </c>
      <c r="E1435">
        <f t="shared" si="22"/>
        <v>0.25</v>
      </c>
      <c r="F1435">
        <v>1</v>
      </c>
    </row>
    <row r="1436" spans="1:6" x14ac:dyDescent="0.25">
      <c r="A1436" s="2">
        <v>0.400101859</v>
      </c>
      <c r="B1436" s="3">
        <v>2</v>
      </c>
      <c r="C1436">
        <v>-0.28936532261538711</v>
      </c>
      <c r="E1436">
        <f>IF(AND(A1436&gt;=0.4,A1436&lt;=0.6),0.5,A1436)</f>
        <v>0.5</v>
      </c>
      <c r="F1436">
        <v>2</v>
      </c>
    </row>
    <row r="1437" spans="1:6" x14ac:dyDescent="0.25">
      <c r="A1437" s="2">
        <v>0.400462863</v>
      </c>
      <c r="B1437" s="3">
        <v>1</v>
      </c>
      <c r="C1437">
        <v>-0.28834243503986534</v>
      </c>
      <c r="E1437">
        <f t="shared" ref="E1437:E1500" si="23">IF(AND(A1437&gt;=0.4,A1437&lt;=0.6),0.5,A1437)</f>
        <v>0.5</v>
      </c>
      <c r="F1437">
        <v>1</v>
      </c>
    </row>
    <row r="1438" spans="1:6" x14ac:dyDescent="0.25">
      <c r="A1438" s="2">
        <v>0.400497251827446</v>
      </c>
      <c r="B1438" s="3">
        <v>1</v>
      </c>
      <c r="C1438">
        <v>-0.28824499594131997</v>
      </c>
      <c r="E1438">
        <f t="shared" si="23"/>
        <v>0.5</v>
      </c>
      <c r="F1438">
        <v>1</v>
      </c>
    </row>
    <row r="1439" spans="1:6" x14ac:dyDescent="0.25">
      <c r="A1439" s="2">
        <v>0.40327883799999997</v>
      </c>
      <c r="B1439" s="3">
        <v>1</v>
      </c>
      <c r="C1439">
        <v>-0.28036350450037051</v>
      </c>
      <c r="E1439">
        <f t="shared" si="23"/>
        <v>0.5</v>
      </c>
      <c r="F1439">
        <v>1</v>
      </c>
    </row>
    <row r="1440" spans="1:6" x14ac:dyDescent="0.25">
      <c r="A1440" s="2">
        <v>0.40632193495639601</v>
      </c>
      <c r="B1440" s="3">
        <v>1</v>
      </c>
      <c r="C1440">
        <v>-0.27174103475542155</v>
      </c>
      <c r="E1440">
        <f t="shared" si="23"/>
        <v>0.5</v>
      </c>
      <c r="F1440">
        <v>1</v>
      </c>
    </row>
    <row r="1441" spans="1:6" x14ac:dyDescent="0.25">
      <c r="A1441" s="2">
        <v>0.40645374723838701</v>
      </c>
      <c r="B1441" s="3">
        <v>1</v>
      </c>
      <c r="C1441">
        <v>-0.27136755095593523</v>
      </c>
      <c r="E1441">
        <f t="shared" si="23"/>
        <v>0.5</v>
      </c>
      <c r="F1441">
        <v>1</v>
      </c>
    </row>
    <row r="1442" spans="1:6" x14ac:dyDescent="0.25">
      <c r="A1442" s="2">
        <v>0.40658417130567098</v>
      </c>
      <c r="B1442" s="3">
        <v>1</v>
      </c>
      <c r="C1442">
        <v>-0.27099800059645507</v>
      </c>
      <c r="E1442">
        <f t="shared" si="23"/>
        <v>0.5</v>
      </c>
      <c r="F1442">
        <v>1</v>
      </c>
    </row>
    <row r="1443" spans="1:6" x14ac:dyDescent="0.25">
      <c r="A1443" s="2">
        <v>0.40742706200000001</v>
      </c>
      <c r="B1443" s="3">
        <v>1</v>
      </c>
      <c r="C1443">
        <v>-0.26860971011005585</v>
      </c>
      <c r="E1443">
        <f t="shared" si="23"/>
        <v>0.5</v>
      </c>
      <c r="F1443">
        <v>1</v>
      </c>
    </row>
    <row r="1444" spans="1:6" x14ac:dyDescent="0.25">
      <c r="A1444" s="2">
        <v>0.407539549</v>
      </c>
      <c r="B1444" s="3">
        <v>1</v>
      </c>
      <c r="C1444">
        <v>-0.26829098357320946</v>
      </c>
      <c r="E1444">
        <f t="shared" si="23"/>
        <v>0.5</v>
      </c>
      <c r="F1444">
        <v>1</v>
      </c>
    </row>
    <row r="1445" spans="1:6" x14ac:dyDescent="0.25">
      <c r="A1445" s="2">
        <v>0.40783457499999998</v>
      </c>
      <c r="B1445" s="3">
        <v>1</v>
      </c>
      <c r="C1445">
        <v>-0.26745504150648486</v>
      </c>
      <c r="E1445">
        <f t="shared" si="23"/>
        <v>0.5</v>
      </c>
      <c r="F1445">
        <v>1</v>
      </c>
    </row>
    <row r="1446" spans="1:6" x14ac:dyDescent="0.25">
      <c r="A1446" s="2">
        <v>0.40929570599999998</v>
      </c>
      <c r="B1446" s="3">
        <v>1</v>
      </c>
      <c r="C1446">
        <v>-0.26331499667011277</v>
      </c>
      <c r="E1446">
        <f t="shared" si="23"/>
        <v>0.5</v>
      </c>
      <c r="F1446">
        <v>1</v>
      </c>
    </row>
    <row r="1447" spans="1:6" x14ac:dyDescent="0.25">
      <c r="A1447" s="2">
        <v>0.40979766677576202</v>
      </c>
      <c r="B1447" s="3">
        <v>1</v>
      </c>
      <c r="C1447">
        <v>-0.26189271480917425</v>
      </c>
      <c r="E1447">
        <f t="shared" si="23"/>
        <v>0.5</v>
      </c>
      <c r="F1447">
        <v>1</v>
      </c>
    </row>
    <row r="1448" spans="1:6" x14ac:dyDescent="0.25">
      <c r="A1448" s="2">
        <v>0.41176608461758801</v>
      </c>
      <c r="B1448" s="3">
        <v>1</v>
      </c>
      <c r="C1448">
        <v>-0.25631529695829414</v>
      </c>
      <c r="E1448">
        <f t="shared" si="23"/>
        <v>0.5</v>
      </c>
      <c r="F1448">
        <v>1</v>
      </c>
    </row>
    <row r="1449" spans="1:6" x14ac:dyDescent="0.25">
      <c r="A1449" s="2">
        <v>0.412502069978605</v>
      </c>
      <c r="B1449" s="3">
        <v>1</v>
      </c>
      <c r="C1449">
        <v>-0.25422991762302316</v>
      </c>
      <c r="E1449">
        <f t="shared" si="23"/>
        <v>0.5</v>
      </c>
      <c r="F1449">
        <v>1</v>
      </c>
    </row>
    <row r="1450" spans="1:6" x14ac:dyDescent="0.25">
      <c r="A1450" s="2">
        <v>0.41252102499999999</v>
      </c>
      <c r="B1450" s="3">
        <v>1</v>
      </c>
      <c r="C1450">
        <v>-0.25417620947608111</v>
      </c>
      <c r="E1450">
        <f t="shared" si="23"/>
        <v>0.5</v>
      </c>
      <c r="F1450">
        <v>1</v>
      </c>
    </row>
    <row r="1451" spans="1:6" x14ac:dyDescent="0.25">
      <c r="A1451" s="2">
        <v>0.41266214853498201</v>
      </c>
      <c r="B1451" s="3">
        <v>1</v>
      </c>
      <c r="C1451">
        <v>-0.25377634268638671</v>
      </c>
      <c r="E1451">
        <f t="shared" si="23"/>
        <v>0.5</v>
      </c>
      <c r="F1451">
        <v>1</v>
      </c>
    </row>
    <row r="1452" spans="1:6" x14ac:dyDescent="0.25">
      <c r="A1452" s="2">
        <v>0.412852417995626</v>
      </c>
      <c r="B1452" s="3">
        <v>1</v>
      </c>
      <c r="C1452">
        <v>-0.25323722326584303</v>
      </c>
      <c r="E1452">
        <f t="shared" si="23"/>
        <v>0.5</v>
      </c>
      <c r="F1452">
        <v>1</v>
      </c>
    </row>
    <row r="1453" spans="1:6" x14ac:dyDescent="0.25">
      <c r="A1453" s="2">
        <v>0.41341734200000002</v>
      </c>
      <c r="B1453" s="3">
        <v>1</v>
      </c>
      <c r="C1453">
        <v>-0.25163653810670855</v>
      </c>
      <c r="E1453">
        <f t="shared" si="23"/>
        <v>0.5</v>
      </c>
      <c r="F1453">
        <v>1</v>
      </c>
    </row>
    <row r="1454" spans="1:6" x14ac:dyDescent="0.25">
      <c r="A1454" s="2">
        <v>0.41341814199999999</v>
      </c>
      <c r="B1454" s="3">
        <v>1</v>
      </c>
      <c r="C1454">
        <v>-0.2516342713449542</v>
      </c>
      <c r="E1454">
        <f t="shared" si="23"/>
        <v>0.5</v>
      </c>
      <c r="F1454">
        <v>1</v>
      </c>
    </row>
    <row r="1455" spans="1:6" x14ac:dyDescent="0.25">
      <c r="A1455" s="2">
        <v>0.41376498499999997</v>
      </c>
      <c r="B1455" s="3">
        <v>1</v>
      </c>
      <c r="C1455">
        <v>-0.25065150828593913</v>
      </c>
      <c r="E1455">
        <f t="shared" si="23"/>
        <v>0.5</v>
      </c>
      <c r="F1455">
        <v>1</v>
      </c>
    </row>
    <row r="1456" spans="1:6" x14ac:dyDescent="0.25">
      <c r="A1456" s="2">
        <v>0.41390594798837699</v>
      </c>
      <c r="B1456" s="3">
        <v>1</v>
      </c>
      <c r="C1456">
        <v>-0.25025209639737483</v>
      </c>
      <c r="E1456">
        <f t="shared" si="23"/>
        <v>0.5</v>
      </c>
      <c r="F1456">
        <v>1</v>
      </c>
    </row>
    <row r="1457" spans="1:6" x14ac:dyDescent="0.25">
      <c r="A1457" s="2">
        <v>0.41401785396714902</v>
      </c>
      <c r="B1457" s="3">
        <v>1</v>
      </c>
      <c r="C1457">
        <v>-0.24993501615640101</v>
      </c>
      <c r="E1457">
        <f t="shared" si="23"/>
        <v>0.5</v>
      </c>
      <c r="F1457">
        <v>1</v>
      </c>
    </row>
    <row r="1458" spans="1:6" x14ac:dyDescent="0.25">
      <c r="A1458" s="2">
        <v>0.41408054700000002</v>
      </c>
      <c r="B1458" s="3">
        <v>3</v>
      </c>
      <c r="C1458">
        <v>-0.24975737844497659</v>
      </c>
      <c r="E1458">
        <f t="shared" si="23"/>
        <v>0.5</v>
      </c>
      <c r="F1458">
        <v>3</v>
      </c>
    </row>
    <row r="1459" spans="1:6" x14ac:dyDescent="0.25">
      <c r="A1459" s="2">
        <v>0.41485831699999998</v>
      </c>
      <c r="B1459" s="3">
        <v>1</v>
      </c>
      <c r="C1459">
        <v>-0.24755360433274098</v>
      </c>
      <c r="E1459">
        <f t="shared" si="23"/>
        <v>0.5</v>
      </c>
      <c r="F1459">
        <v>1</v>
      </c>
    </row>
    <row r="1460" spans="1:6" x14ac:dyDescent="0.25">
      <c r="A1460" s="2">
        <v>0.41492630600000002</v>
      </c>
      <c r="B1460" s="3">
        <v>1</v>
      </c>
      <c r="C1460">
        <v>-0.24736096075158345</v>
      </c>
      <c r="E1460">
        <f t="shared" si="23"/>
        <v>0.5</v>
      </c>
      <c r="F1460">
        <v>1</v>
      </c>
    </row>
    <row r="1461" spans="1:6" x14ac:dyDescent="0.25">
      <c r="A1461" s="2">
        <v>0.414984560890787</v>
      </c>
      <c r="B1461" s="3">
        <v>1</v>
      </c>
      <c r="C1461">
        <v>-0.24719589830352365</v>
      </c>
      <c r="E1461">
        <f t="shared" si="23"/>
        <v>0.5</v>
      </c>
      <c r="F1461">
        <v>1</v>
      </c>
    </row>
    <row r="1462" spans="1:6" x14ac:dyDescent="0.25">
      <c r="A1462" s="2">
        <v>0.417580829860841</v>
      </c>
      <c r="B1462" s="3">
        <v>1</v>
      </c>
      <c r="C1462">
        <v>-0.23983949429641885</v>
      </c>
      <c r="E1462">
        <f t="shared" si="23"/>
        <v>0.5</v>
      </c>
      <c r="F1462">
        <v>1</v>
      </c>
    </row>
    <row r="1463" spans="1:6" x14ac:dyDescent="0.25">
      <c r="A1463" s="2">
        <v>0.41961448600000001</v>
      </c>
      <c r="B1463" s="3">
        <v>1</v>
      </c>
      <c r="C1463">
        <v>-0.23407722684888568</v>
      </c>
      <c r="E1463">
        <f t="shared" si="23"/>
        <v>0.5</v>
      </c>
      <c r="F1463">
        <v>1</v>
      </c>
    </row>
    <row r="1464" spans="1:6" x14ac:dyDescent="0.25">
      <c r="A1464" s="2">
        <v>0.422730073252996</v>
      </c>
      <c r="B1464" s="3">
        <v>1</v>
      </c>
      <c r="C1464">
        <v>-0.2252493593140564</v>
      </c>
      <c r="E1464">
        <f t="shared" si="23"/>
        <v>0.5</v>
      </c>
      <c r="F1464">
        <v>1</v>
      </c>
    </row>
    <row r="1465" spans="1:6" x14ac:dyDescent="0.25">
      <c r="A1465" s="2">
        <v>0.42371323900000002</v>
      </c>
      <c r="B1465" s="3">
        <v>1</v>
      </c>
      <c r="C1465">
        <v>-0.22246360617201652</v>
      </c>
      <c r="E1465">
        <f t="shared" si="23"/>
        <v>0.5</v>
      </c>
      <c r="F1465">
        <v>1</v>
      </c>
    </row>
    <row r="1466" spans="1:6" x14ac:dyDescent="0.25">
      <c r="A1466" s="2">
        <v>0.424295455825145</v>
      </c>
      <c r="B1466" s="3">
        <v>1</v>
      </c>
      <c r="C1466">
        <v>-0.22081392263194352</v>
      </c>
      <c r="E1466">
        <f t="shared" si="23"/>
        <v>0.5</v>
      </c>
      <c r="F1466">
        <v>1</v>
      </c>
    </row>
    <row r="1467" spans="1:6" x14ac:dyDescent="0.25">
      <c r="A1467" s="2">
        <v>0.42473795399999997</v>
      </c>
      <c r="B1467" s="3">
        <v>1</v>
      </c>
      <c r="C1467">
        <v>-0.21956012520795321</v>
      </c>
      <c r="E1467">
        <f t="shared" si="23"/>
        <v>0.5</v>
      </c>
      <c r="F1467">
        <v>1</v>
      </c>
    </row>
    <row r="1468" spans="1:6" x14ac:dyDescent="0.25">
      <c r="A1468" s="2">
        <v>0.42511826000000003</v>
      </c>
      <c r="B1468" s="3">
        <v>1</v>
      </c>
      <c r="C1468">
        <v>-0.21848254633819988</v>
      </c>
      <c r="E1468">
        <f t="shared" si="23"/>
        <v>0.5</v>
      </c>
      <c r="F1468">
        <v>1</v>
      </c>
    </row>
    <row r="1469" spans="1:6" x14ac:dyDescent="0.25">
      <c r="A1469" s="2">
        <v>0.42658840055517599</v>
      </c>
      <c r="B1469" s="3">
        <v>1</v>
      </c>
      <c r="C1469">
        <v>-0.21431697335795555</v>
      </c>
      <c r="E1469">
        <f t="shared" si="23"/>
        <v>0.5</v>
      </c>
      <c r="F1469">
        <v>1</v>
      </c>
    </row>
    <row r="1470" spans="1:6" x14ac:dyDescent="0.25">
      <c r="A1470" s="2">
        <v>0.42662794773642199</v>
      </c>
      <c r="B1470" s="3">
        <v>1</v>
      </c>
      <c r="C1470">
        <v>-0.21420491831052274</v>
      </c>
      <c r="E1470">
        <f t="shared" si="23"/>
        <v>0.5</v>
      </c>
      <c r="F1470">
        <v>1</v>
      </c>
    </row>
    <row r="1471" spans="1:6" x14ac:dyDescent="0.25">
      <c r="A1471" s="2">
        <v>0.42728215457058399</v>
      </c>
      <c r="B1471" s="3">
        <v>1</v>
      </c>
      <c r="C1471">
        <v>-0.21235125452151837</v>
      </c>
      <c r="E1471">
        <f t="shared" si="23"/>
        <v>0.5</v>
      </c>
      <c r="F1471">
        <v>1</v>
      </c>
    </row>
    <row r="1472" spans="1:6" x14ac:dyDescent="0.25">
      <c r="A1472" s="2">
        <v>0.42789256799999997</v>
      </c>
      <c r="B1472" s="3">
        <v>1</v>
      </c>
      <c r="C1472">
        <v>-0.21062167725123543</v>
      </c>
      <c r="E1472">
        <f t="shared" si="23"/>
        <v>0.5</v>
      </c>
      <c r="F1472">
        <v>1</v>
      </c>
    </row>
    <row r="1473" spans="1:6" x14ac:dyDescent="0.25">
      <c r="A1473" s="2">
        <v>0.42814107699999998</v>
      </c>
      <c r="B1473" s="3">
        <v>1</v>
      </c>
      <c r="C1473">
        <v>-0.20991753888017767</v>
      </c>
      <c r="E1473">
        <f t="shared" si="23"/>
        <v>0.5</v>
      </c>
      <c r="F1473">
        <v>1</v>
      </c>
    </row>
    <row r="1474" spans="1:6" x14ac:dyDescent="0.25">
      <c r="A1474" s="2">
        <v>0.428737225</v>
      </c>
      <c r="B1474" s="3">
        <v>2</v>
      </c>
      <c r="C1474">
        <v>-0.20822838202215904</v>
      </c>
      <c r="E1474">
        <f t="shared" si="23"/>
        <v>0.5</v>
      </c>
      <c r="F1474">
        <v>2</v>
      </c>
    </row>
    <row r="1475" spans="1:6" x14ac:dyDescent="0.25">
      <c r="A1475" s="2">
        <v>0.42901932750879102</v>
      </c>
      <c r="B1475" s="3">
        <v>1</v>
      </c>
      <c r="C1475">
        <v>-0.2074290580499431</v>
      </c>
      <c r="E1475">
        <f t="shared" si="23"/>
        <v>0.5</v>
      </c>
      <c r="F1475">
        <v>1</v>
      </c>
    </row>
    <row r="1476" spans="1:6" x14ac:dyDescent="0.25">
      <c r="A1476" s="2">
        <v>0.429849904</v>
      </c>
      <c r="B1476" s="3">
        <v>1</v>
      </c>
      <c r="C1476">
        <v>-0.20507565926938079</v>
      </c>
      <c r="E1476">
        <f t="shared" si="23"/>
        <v>0.5</v>
      </c>
      <c r="F1476">
        <v>1</v>
      </c>
    </row>
    <row r="1477" spans="1:6" x14ac:dyDescent="0.25">
      <c r="A1477" s="2">
        <v>0.43015378199999998</v>
      </c>
      <c r="B1477" s="3">
        <v>1</v>
      </c>
      <c r="C1477">
        <v>-0.20421463548384275</v>
      </c>
      <c r="E1477">
        <f t="shared" si="23"/>
        <v>0.5</v>
      </c>
      <c r="F1477">
        <v>1</v>
      </c>
    </row>
    <row r="1478" spans="1:6" x14ac:dyDescent="0.25">
      <c r="A1478" s="2">
        <v>0.43055889405491599</v>
      </c>
      <c r="B1478" s="3">
        <v>1</v>
      </c>
      <c r="C1478">
        <v>-0.20306676984338543</v>
      </c>
      <c r="E1478">
        <f t="shared" si="23"/>
        <v>0.5</v>
      </c>
      <c r="F1478">
        <v>1</v>
      </c>
    </row>
    <row r="1479" spans="1:6" x14ac:dyDescent="0.25">
      <c r="A1479" s="2">
        <v>0.43060313700000002</v>
      </c>
      <c r="B1479" s="3">
        <v>1</v>
      </c>
      <c r="C1479">
        <v>-0.20294140957360737</v>
      </c>
      <c r="E1479">
        <f t="shared" si="23"/>
        <v>0.5</v>
      </c>
      <c r="F1479">
        <v>1</v>
      </c>
    </row>
    <row r="1480" spans="1:6" x14ac:dyDescent="0.25">
      <c r="A1480" s="2">
        <v>0.43095471281633702</v>
      </c>
      <c r="B1480" s="3">
        <v>1</v>
      </c>
      <c r="C1480">
        <v>-0.20194523630576264</v>
      </c>
      <c r="E1480">
        <f t="shared" si="23"/>
        <v>0.5</v>
      </c>
      <c r="F1480">
        <v>1</v>
      </c>
    </row>
    <row r="1481" spans="1:6" x14ac:dyDescent="0.25">
      <c r="A1481" s="2">
        <v>0.431466022</v>
      </c>
      <c r="B1481" s="3">
        <v>1</v>
      </c>
      <c r="C1481">
        <v>-0.20049646617795508</v>
      </c>
      <c r="E1481">
        <f t="shared" si="23"/>
        <v>0.5</v>
      </c>
      <c r="F1481">
        <v>1</v>
      </c>
    </row>
    <row r="1482" spans="1:6" x14ac:dyDescent="0.25">
      <c r="A1482" s="2">
        <v>0.43200822300000002</v>
      </c>
      <c r="B1482" s="3">
        <v>1</v>
      </c>
      <c r="C1482">
        <v>-0.19896016556539819</v>
      </c>
      <c r="E1482">
        <f t="shared" si="23"/>
        <v>0.5</v>
      </c>
      <c r="F1482">
        <v>1</v>
      </c>
    </row>
    <row r="1483" spans="1:6" x14ac:dyDescent="0.25">
      <c r="A1483" s="2">
        <v>0.43238954250013301</v>
      </c>
      <c r="B1483" s="3">
        <v>1</v>
      </c>
      <c r="C1483">
        <v>-0.19787971499147053</v>
      </c>
      <c r="E1483">
        <f t="shared" si="23"/>
        <v>0.5</v>
      </c>
      <c r="F1483">
        <v>1</v>
      </c>
    </row>
    <row r="1484" spans="1:6" x14ac:dyDescent="0.25">
      <c r="A1484" s="2">
        <v>0.43249732429096499</v>
      </c>
      <c r="B1484" s="3">
        <v>1</v>
      </c>
      <c r="C1484">
        <v>-0.19757432043986023</v>
      </c>
      <c r="E1484">
        <f t="shared" si="23"/>
        <v>0.5</v>
      </c>
      <c r="F1484">
        <v>1</v>
      </c>
    </row>
    <row r="1485" spans="1:6" x14ac:dyDescent="0.25">
      <c r="A1485" s="2">
        <v>0.43257684859583001</v>
      </c>
      <c r="B1485" s="3">
        <v>1</v>
      </c>
      <c r="C1485">
        <v>-0.19734899212383483</v>
      </c>
      <c r="E1485">
        <f t="shared" si="23"/>
        <v>0.5</v>
      </c>
      <c r="F1485">
        <v>1</v>
      </c>
    </row>
    <row r="1486" spans="1:6" x14ac:dyDescent="0.25">
      <c r="A1486" s="2">
        <v>0.432811406791133</v>
      </c>
      <c r="B1486" s="3">
        <v>1</v>
      </c>
      <c r="C1486">
        <v>-0.19668438269094149</v>
      </c>
      <c r="E1486">
        <f t="shared" si="23"/>
        <v>0.5</v>
      </c>
      <c r="F1486">
        <v>1</v>
      </c>
    </row>
    <row r="1487" spans="1:6" x14ac:dyDescent="0.25">
      <c r="A1487" s="2">
        <v>0.43283497015662697</v>
      </c>
      <c r="B1487" s="3">
        <v>1</v>
      </c>
      <c r="C1487">
        <v>-0.19661761702130551</v>
      </c>
      <c r="E1487">
        <f t="shared" si="23"/>
        <v>0.5</v>
      </c>
      <c r="F1487">
        <v>1</v>
      </c>
    </row>
    <row r="1488" spans="1:6" x14ac:dyDescent="0.25">
      <c r="A1488" s="2">
        <v>0.43352696994114398</v>
      </c>
      <c r="B1488" s="3">
        <v>1</v>
      </c>
      <c r="C1488">
        <v>-0.19465686871423366</v>
      </c>
      <c r="E1488">
        <f t="shared" si="23"/>
        <v>0.5</v>
      </c>
      <c r="F1488">
        <v>1</v>
      </c>
    </row>
    <row r="1489" spans="1:6" x14ac:dyDescent="0.25">
      <c r="A1489" s="2">
        <v>0.43378520655187502</v>
      </c>
      <c r="B1489" s="3">
        <v>1</v>
      </c>
      <c r="C1489">
        <v>-0.19392516762321632</v>
      </c>
      <c r="E1489">
        <f t="shared" si="23"/>
        <v>0.5</v>
      </c>
      <c r="F1489">
        <v>1</v>
      </c>
    </row>
    <row r="1490" spans="1:6" x14ac:dyDescent="0.25">
      <c r="A1490" s="2">
        <v>0.43446899818898199</v>
      </c>
      <c r="B1490" s="3">
        <v>1</v>
      </c>
      <c r="C1490">
        <v>-0.19198767670942482</v>
      </c>
      <c r="E1490">
        <f t="shared" si="23"/>
        <v>0.5</v>
      </c>
      <c r="F1490">
        <v>1</v>
      </c>
    </row>
    <row r="1491" spans="1:6" x14ac:dyDescent="0.25">
      <c r="A1491" s="2">
        <v>0.434535087239729</v>
      </c>
      <c r="B1491" s="3">
        <v>1</v>
      </c>
      <c r="C1491">
        <v>-0.1918004165436451</v>
      </c>
      <c r="E1491">
        <f t="shared" si="23"/>
        <v>0.5</v>
      </c>
      <c r="F1491">
        <v>1</v>
      </c>
    </row>
    <row r="1492" spans="1:6" x14ac:dyDescent="0.25">
      <c r="A1492" s="2">
        <v>0.43460117674301002</v>
      </c>
      <c r="B1492" s="3">
        <v>2</v>
      </c>
      <c r="C1492">
        <v>-0.1916131550956319</v>
      </c>
      <c r="E1492">
        <f t="shared" si="23"/>
        <v>0.5</v>
      </c>
      <c r="F1492">
        <v>2</v>
      </c>
    </row>
    <row r="1493" spans="1:6" x14ac:dyDescent="0.25">
      <c r="A1493" s="2">
        <v>0.43473992099999997</v>
      </c>
      <c r="B1493" s="3">
        <v>1</v>
      </c>
      <c r="C1493">
        <v>-0.19122002987638217</v>
      </c>
      <c r="E1493">
        <f t="shared" si="23"/>
        <v>0.5</v>
      </c>
      <c r="F1493">
        <v>1</v>
      </c>
    </row>
    <row r="1494" spans="1:6" x14ac:dyDescent="0.25">
      <c r="A1494" s="2">
        <v>0.43600187490292303</v>
      </c>
      <c r="B1494" s="3">
        <v>1</v>
      </c>
      <c r="C1494">
        <v>-0.18764434382254025</v>
      </c>
      <c r="E1494">
        <f t="shared" si="23"/>
        <v>0.5</v>
      </c>
      <c r="F1494">
        <v>1</v>
      </c>
    </row>
    <row r="1495" spans="1:6" x14ac:dyDescent="0.25">
      <c r="A1495" s="2">
        <v>0.43616051703057601</v>
      </c>
      <c r="B1495" s="3">
        <v>1</v>
      </c>
      <c r="C1495">
        <v>-0.18719483893802213</v>
      </c>
      <c r="E1495">
        <f t="shared" si="23"/>
        <v>0.5</v>
      </c>
      <c r="F1495">
        <v>1</v>
      </c>
    </row>
    <row r="1496" spans="1:6" x14ac:dyDescent="0.25">
      <c r="A1496" s="2">
        <v>0.436205915</v>
      </c>
      <c r="B1496" s="3">
        <v>1</v>
      </c>
      <c r="C1496">
        <v>-0.18706620596199497</v>
      </c>
      <c r="E1496">
        <f t="shared" si="23"/>
        <v>0.5</v>
      </c>
      <c r="F1496">
        <v>1</v>
      </c>
    </row>
    <row r="1497" spans="1:6" x14ac:dyDescent="0.25">
      <c r="A1497" s="2">
        <v>0.43623983933504201</v>
      </c>
      <c r="B1497" s="3">
        <v>1</v>
      </c>
      <c r="C1497">
        <v>-0.18697008298047035</v>
      </c>
      <c r="E1497">
        <f t="shared" si="23"/>
        <v>0.5</v>
      </c>
      <c r="F1497">
        <v>1</v>
      </c>
    </row>
    <row r="1498" spans="1:6" x14ac:dyDescent="0.25">
      <c r="A1498" s="2">
        <v>0.43631916246422398</v>
      </c>
      <c r="B1498" s="3">
        <v>1</v>
      </c>
      <c r="C1498">
        <v>-0.18674532468612531</v>
      </c>
      <c r="E1498">
        <f t="shared" si="23"/>
        <v>0.5</v>
      </c>
      <c r="F1498">
        <v>1</v>
      </c>
    </row>
    <row r="1499" spans="1:6" x14ac:dyDescent="0.25">
      <c r="A1499" s="2">
        <v>0.43671108304615802</v>
      </c>
      <c r="B1499" s="3">
        <v>1</v>
      </c>
      <c r="C1499">
        <v>-0.18563483645371906</v>
      </c>
      <c r="E1499">
        <f t="shared" si="23"/>
        <v>0.5</v>
      </c>
      <c r="F1499">
        <v>1</v>
      </c>
    </row>
    <row r="1500" spans="1:6" x14ac:dyDescent="0.25">
      <c r="A1500" s="2">
        <v>0.43702532999999999</v>
      </c>
      <c r="B1500" s="3">
        <v>1</v>
      </c>
      <c r="C1500">
        <v>-0.18474443273317717</v>
      </c>
      <c r="E1500">
        <f t="shared" si="23"/>
        <v>0.5</v>
      </c>
      <c r="F1500">
        <v>1</v>
      </c>
    </row>
    <row r="1501" spans="1:6" x14ac:dyDescent="0.25">
      <c r="A1501" s="2">
        <v>0.43787939599999998</v>
      </c>
      <c r="B1501" s="3">
        <v>1</v>
      </c>
      <c r="C1501">
        <v>-0.1823244775524159</v>
      </c>
      <c r="E1501">
        <f t="shared" ref="E1501:E1564" si="24">IF(AND(A1501&gt;=0.4,A1501&lt;=0.6),0.5,A1501)</f>
        <v>0.5</v>
      </c>
      <c r="F1501">
        <v>1</v>
      </c>
    </row>
    <row r="1502" spans="1:6" x14ac:dyDescent="0.25">
      <c r="A1502" s="2">
        <v>0.43945306174006099</v>
      </c>
      <c r="B1502" s="3">
        <v>1</v>
      </c>
      <c r="C1502">
        <v>-0.17786557091001684</v>
      </c>
      <c r="E1502">
        <f t="shared" si="24"/>
        <v>0.5</v>
      </c>
      <c r="F1502">
        <v>1</v>
      </c>
    </row>
    <row r="1503" spans="1:6" x14ac:dyDescent="0.25">
      <c r="A1503" s="2">
        <v>0.43987564557863801</v>
      </c>
      <c r="B1503" s="3">
        <v>1</v>
      </c>
      <c r="C1503">
        <v>-0.17666819980582762</v>
      </c>
      <c r="E1503">
        <f t="shared" si="24"/>
        <v>0.5</v>
      </c>
      <c r="F1503">
        <v>1</v>
      </c>
    </row>
    <row r="1504" spans="1:6" x14ac:dyDescent="0.25">
      <c r="A1504" s="2">
        <v>0.44039096500000002</v>
      </c>
      <c r="B1504" s="3">
        <v>1</v>
      </c>
      <c r="C1504">
        <v>-0.1752080668612169</v>
      </c>
      <c r="E1504">
        <f t="shared" si="24"/>
        <v>0.5</v>
      </c>
      <c r="F1504">
        <v>1</v>
      </c>
    </row>
    <row r="1505" spans="1:6" x14ac:dyDescent="0.25">
      <c r="A1505" s="2">
        <v>0.44193684700000002</v>
      </c>
      <c r="B1505" s="3">
        <v>1</v>
      </c>
      <c r="C1505">
        <v>-0.17082788411802652</v>
      </c>
      <c r="E1505">
        <f t="shared" si="24"/>
        <v>0.5</v>
      </c>
      <c r="F1505">
        <v>1</v>
      </c>
    </row>
    <row r="1506" spans="1:6" x14ac:dyDescent="0.25">
      <c r="A1506" s="2">
        <v>0.441959349</v>
      </c>
      <c r="B1506" s="3">
        <v>1</v>
      </c>
      <c r="C1506">
        <v>-0.17076412577677719</v>
      </c>
      <c r="E1506">
        <f t="shared" si="24"/>
        <v>0.5</v>
      </c>
      <c r="F1506">
        <v>1</v>
      </c>
    </row>
    <row r="1507" spans="1:6" x14ac:dyDescent="0.25">
      <c r="A1507" s="2">
        <v>0.44233651139309699</v>
      </c>
      <c r="B1507" s="3">
        <v>1</v>
      </c>
      <c r="C1507">
        <v>-0.16969545416689766</v>
      </c>
      <c r="E1507">
        <f t="shared" si="24"/>
        <v>0.5</v>
      </c>
      <c r="F1507">
        <v>1</v>
      </c>
    </row>
    <row r="1508" spans="1:6" x14ac:dyDescent="0.25">
      <c r="A1508" s="2">
        <v>0.44252872500000001</v>
      </c>
      <c r="B1508" s="3">
        <v>1</v>
      </c>
      <c r="C1508">
        <v>-0.16915082610087256</v>
      </c>
      <c r="E1508">
        <f t="shared" si="24"/>
        <v>0.5</v>
      </c>
      <c r="F1508">
        <v>1</v>
      </c>
    </row>
    <row r="1509" spans="1:6" x14ac:dyDescent="0.25">
      <c r="A1509" s="2">
        <v>0.44466313499999999</v>
      </c>
      <c r="B1509" s="3">
        <v>1</v>
      </c>
      <c r="C1509">
        <v>-0.16310307740537519</v>
      </c>
      <c r="E1509">
        <f t="shared" si="24"/>
        <v>0.5</v>
      </c>
      <c r="F1509">
        <v>1</v>
      </c>
    </row>
    <row r="1510" spans="1:6" x14ac:dyDescent="0.25">
      <c r="A1510" s="2">
        <v>0.44489700582727598</v>
      </c>
      <c r="B1510" s="3">
        <v>1</v>
      </c>
      <c r="C1510">
        <v>-0.1624404155969254</v>
      </c>
      <c r="E1510">
        <f t="shared" si="24"/>
        <v>0.5</v>
      </c>
      <c r="F1510">
        <v>1</v>
      </c>
    </row>
    <row r="1511" spans="1:6" x14ac:dyDescent="0.25">
      <c r="A1511" s="2">
        <v>0.44501429345715698</v>
      </c>
      <c r="B1511" s="3">
        <v>1</v>
      </c>
      <c r="C1511">
        <v>-0.1621080867048143</v>
      </c>
      <c r="E1511">
        <f t="shared" si="24"/>
        <v>0.5</v>
      </c>
      <c r="F1511">
        <v>1</v>
      </c>
    </row>
    <row r="1512" spans="1:6" x14ac:dyDescent="0.25">
      <c r="A1512" s="2">
        <v>0.445296787212064</v>
      </c>
      <c r="B1512" s="3">
        <v>1</v>
      </c>
      <c r="C1512">
        <v>-0.16130765415543294</v>
      </c>
      <c r="E1512">
        <f t="shared" si="24"/>
        <v>0.5</v>
      </c>
      <c r="F1512">
        <v>1</v>
      </c>
    </row>
    <row r="1513" spans="1:6" x14ac:dyDescent="0.25">
      <c r="A1513" s="2">
        <v>0.44549312000000002</v>
      </c>
      <c r="B1513" s="3">
        <v>1</v>
      </c>
      <c r="C1513">
        <v>-0.16075135458687609</v>
      </c>
      <c r="E1513">
        <f t="shared" si="24"/>
        <v>0.5</v>
      </c>
      <c r="F1513">
        <v>1</v>
      </c>
    </row>
    <row r="1514" spans="1:6" x14ac:dyDescent="0.25">
      <c r="A1514" s="2">
        <v>0.44552294799999997</v>
      </c>
      <c r="B1514" s="3">
        <v>1</v>
      </c>
      <c r="C1514">
        <v>-0.16066683837486012</v>
      </c>
      <c r="E1514">
        <f t="shared" si="24"/>
        <v>0.5</v>
      </c>
      <c r="F1514">
        <v>1</v>
      </c>
    </row>
    <row r="1515" spans="1:6" x14ac:dyDescent="0.25">
      <c r="A1515" s="2">
        <v>0.446589220869964</v>
      </c>
      <c r="B1515" s="3">
        <v>1</v>
      </c>
      <c r="C1515">
        <v>-0.15764560517300608</v>
      </c>
      <c r="E1515">
        <f t="shared" si="24"/>
        <v>0.5</v>
      </c>
      <c r="F1515">
        <v>1</v>
      </c>
    </row>
    <row r="1516" spans="1:6" x14ac:dyDescent="0.25">
      <c r="A1516" s="2">
        <v>0.44700670944635601</v>
      </c>
      <c r="B1516" s="3">
        <v>1</v>
      </c>
      <c r="C1516">
        <v>-0.15646267125062946</v>
      </c>
      <c r="E1516">
        <f t="shared" si="24"/>
        <v>0.5</v>
      </c>
      <c r="F1516">
        <v>1</v>
      </c>
    </row>
    <row r="1517" spans="1:6" x14ac:dyDescent="0.25">
      <c r="A1517" s="2">
        <v>0.447651002741563</v>
      </c>
      <c r="B1517" s="3">
        <v>1</v>
      </c>
      <c r="C1517">
        <v>-0.15463709700031869</v>
      </c>
      <c r="E1517">
        <f t="shared" si="24"/>
        <v>0.5</v>
      </c>
      <c r="F1517">
        <v>1</v>
      </c>
    </row>
    <row r="1518" spans="1:6" x14ac:dyDescent="0.25">
      <c r="A1518" s="2">
        <v>0.44784674456212997</v>
      </c>
      <c r="B1518" s="3">
        <v>1</v>
      </c>
      <c r="C1518">
        <v>-0.15408247190954971</v>
      </c>
      <c r="E1518">
        <f t="shared" si="24"/>
        <v>0.5</v>
      </c>
      <c r="F1518">
        <v>1</v>
      </c>
    </row>
    <row r="1519" spans="1:6" x14ac:dyDescent="0.25">
      <c r="A1519" s="2">
        <v>0.448262471897237</v>
      </c>
      <c r="B1519" s="3">
        <v>1</v>
      </c>
      <c r="C1519">
        <v>-0.15290452838015464</v>
      </c>
      <c r="E1519">
        <f t="shared" si="24"/>
        <v>0.5</v>
      </c>
      <c r="F1519">
        <v>1</v>
      </c>
    </row>
    <row r="1520" spans="1:6" x14ac:dyDescent="0.25">
      <c r="A1520" s="2">
        <v>0.44937834300000001</v>
      </c>
      <c r="B1520" s="3">
        <v>1</v>
      </c>
      <c r="C1520">
        <v>-0.14974276095680192</v>
      </c>
      <c r="E1520">
        <f t="shared" si="24"/>
        <v>0.5</v>
      </c>
      <c r="F1520">
        <v>1</v>
      </c>
    </row>
    <row r="1521" spans="1:6" x14ac:dyDescent="0.25">
      <c r="A1521" s="2">
        <v>0.45210314311303701</v>
      </c>
      <c r="B1521" s="3">
        <v>1</v>
      </c>
      <c r="C1521">
        <v>-0.1420221701007289</v>
      </c>
      <c r="E1521">
        <f t="shared" si="24"/>
        <v>0.5</v>
      </c>
      <c r="F1521">
        <v>1</v>
      </c>
    </row>
    <row r="1522" spans="1:6" x14ac:dyDescent="0.25">
      <c r="A1522" s="2">
        <v>0.45256435299999997</v>
      </c>
      <c r="B1522" s="3">
        <v>1</v>
      </c>
      <c r="C1522">
        <v>-0.14071535393502935</v>
      </c>
      <c r="E1522">
        <f t="shared" si="24"/>
        <v>0.5</v>
      </c>
      <c r="F1522">
        <v>1</v>
      </c>
    </row>
    <row r="1523" spans="1:6" x14ac:dyDescent="0.25">
      <c r="A1523" s="2">
        <v>0.45579414000000001</v>
      </c>
      <c r="B1523" s="3">
        <v>1</v>
      </c>
      <c r="C1523">
        <v>-0.13156390687659875</v>
      </c>
      <c r="E1523">
        <f t="shared" si="24"/>
        <v>0.5</v>
      </c>
      <c r="F1523">
        <v>1</v>
      </c>
    </row>
    <row r="1524" spans="1:6" x14ac:dyDescent="0.25">
      <c r="A1524" s="2">
        <v>0.45649713803953201</v>
      </c>
      <c r="B1524" s="3">
        <v>1</v>
      </c>
      <c r="C1524">
        <v>-0.12957199553973428</v>
      </c>
      <c r="E1524">
        <f t="shared" si="24"/>
        <v>0.5</v>
      </c>
      <c r="F1524">
        <v>1</v>
      </c>
    </row>
    <row r="1525" spans="1:6" x14ac:dyDescent="0.25">
      <c r="A1525" s="2">
        <v>0.45709155729802597</v>
      </c>
      <c r="B1525" s="3">
        <v>1</v>
      </c>
      <c r="C1525">
        <v>-0.1278877369881273</v>
      </c>
      <c r="E1525">
        <f t="shared" si="24"/>
        <v>0.5</v>
      </c>
      <c r="F1525">
        <v>1</v>
      </c>
    </row>
    <row r="1526" spans="1:6" x14ac:dyDescent="0.25">
      <c r="A1526" s="2">
        <v>0.45766787375610701</v>
      </c>
      <c r="B1526" s="3">
        <v>1</v>
      </c>
      <c r="C1526">
        <v>-0.1262547718560518</v>
      </c>
      <c r="E1526">
        <f t="shared" si="24"/>
        <v>0.5</v>
      </c>
      <c r="F1526">
        <v>1</v>
      </c>
    </row>
    <row r="1527" spans="1:6" x14ac:dyDescent="0.25">
      <c r="A1527" s="2">
        <v>0.45889397551760103</v>
      </c>
      <c r="B1527" s="3">
        <v>1</v>
      </c>
      <c r="C1527">
        <v>-0.12278067113096966</v>
      </c>
      <c r="E1527">
        <f t="shared" si="24"/>
        <v>0.5</v>
      </c>
      <c r="F1527">
        <v>1</v>
      </c>
    </row>
    <row r="1528" spans="1:6" x14ac:dyDescent="0.25">
      <c r="A1528" s="2">
        <v>0.45903888399999998</v>
      </c>
      <c r="B1528" s="3">
        <v>1</v>
      </c>
      <c r="C1528">
        <v>-0.12237007987371601</v>
      </c>
      <c r="E1528">
        <f t="shared" si="24"/>
        <v>0.5</v>
      </c>
      <c r="F1528">
        <v>1</v>
      </c>
    </row>
    <row r="1529" spans="1:6" x14ac:dyDescent="0.25">
      <c r="A1529" s="2">
        <v>0.45928011099999999</v>
      </c>
      <c r="B1529" s="3">
        <v>1</v>
      </c>
      <c r="C1529">
        <v>-0.12168657470152845</v>
      </c>
      <c r="E1529">
        <f t="shared" si="24"/>
        <v>0.5</v>
      </c>
      <c r="F1529">
        <v>1</v>
      </c>
    </row>
    <row r="1530" spans="1:6" x14ac:dyDescent="0.25">
      <c r="A1530" s="2">
        <v>0.45946412800000003</v>
      </c>
      <c r="B1530" s="3">
        <v>1</v>
      </c>
      <c r="C1530">
        <v>-0.12116517132930869</v>
      </c>
      <c r="E1530">
        <f t="shared" si="24"/>
        <v>0.5</v>
      </c>
      <c r="F1530">
        <v>1</v>
      </c>
    </row>
    <row r="1531" spans="1:6" x14ac:dyDescent="0.25">
      <c r="A1531" s="2">
        <v>0.45976808400000002</v>
      </c>
      <c r="B1531" s="3">
        <v>1</v>
      </c>
      <c r="C1531">
        <v>-0.12030392653449955</v>
      </c>
      <c r="E1531">
        <f t="shared" si="24"/>
        <v>0.5</v>
      </c>
      <c r="F1531">
        <v>1</v>
      </c>
    </row>
    <row r="1532" spans="1:6" x14ac:dyDescent="0.25">
      <c r="A1532" s="2">
        <v>0.46002247299999999</v>
      </c>
      <c r="B1532" s="3">
        <v>1</v>
      </c>
      <c r="C1532">
        <v>-0.1195831274645464</v>
      </c>
      <c r="E1532">
        <f t="shared" si="24"/>
        <v>0.5</v>
      </c>
      <c r="F1532">
        <v>1</v>
      </c>
    </row>
    <row r="1533" spans="1:6" x14ac:dyDescent="0.25">
      <c r="A1533" s="2">
        <v>0.46002289871058799</v>
      </c>
      <c r="B1533" s="3">
        <v>1</v>
      </c>
      <c r="C1533">
        <v>-0.1195819212339472</v>
      </c>
      <c r="E1533">
        <f t="shared" si="24"/>
        <v>0.5</v>
      </c>
      <c r="F1533">
        <v>1</v>
      </c>
    </row>
    <row r="1534" spans="1:6" x14ac:dyDescent="0.25">
      <c r="A1534" s="2">
        <v>0.46026781500000002</v>
      </c>
      <c r="B1534" s="3">
        <v>1</v>
      </c>
      <c r="C1534">
        <v>-0.11888796263658413</v>
      </c>
      <c r="E1534">
        <f t="shared" si="24"/>
        <v>0.5</v>
      </c>
      <c r="F1534">
        <v>1</v>
      </c>
    </row>
    <row r="1535" spans="1:6" x14ac:dyDescent="0.25">
      <c r="A1535" s="2">
        <v>0.461020006202227</v>
      </c>
      <c r="B1535" s="3">
        <v>1</v>
      </c>
      <c r="C1535">
        <v>-0.11675666482499554</v>
      </c>
      <c r="E1535">
        <f t="shared" si="24"/>
        <v>0.5</v>
      </c>
      <c r="F1535">
        <v>1</v>
      </c>
    </row>
    <row r="1536" spans="1:6" x14ac:dyDescent="0.25">
      <c r="A1536" s="2">
        <v>0.46148112600000002</v>
      </c>
      <c r="B1536" s="3">
        <v>1</v>
      </c>
      <c r="C1536">
        <v>-0.11545010392270878</v>
      </c>
      <c r="E1536">
        <f t="shared" si="24"/>
        <v>0.5</v>
      </c>
      <c r="F1536">
        <v>1</v>
      </c>
    </row>
    <row r="1537" spans="1:6" x14ac:dyDescent="0.25">
      <c r="A1537" s="2">
        <v>0.46173409199999998</v>
      </c>
      <c r="B1537" s="3">
        <v>1</v>
      </c>
      <c r="C1537">
        <v>-0.11473333685522644</v>
      </c>
      <c r="E1537">
        <f t="shared" si="24"/>
        <v>0.5</v>
      </c>
      <c r="F1537">
        <v>1</v>
      </c>
    </row>
    <row r="1538" spans="1:6" x14ac:dyDescent="0.25">
      <c r="A1538" s="2">
        <v>0.46184892500000002</v>
      </c>
      <c r="B1538" s="3">
        <v>1</v>
      </c>
      <c r="C1538">
        <v>-0.11440796303953485</v>
      </c>
      <c r="E1538">
        <f t="shared" si="24"/>
        <v>0.5</v>
      </c>
      <c r="F1538">
        <v>1</v>
      </c>
    </row>
    <row r="1539" spans="1:6" x14ac:dyDescent="0.25">
      <c r="A1539" s="2">
        <v>0.46320363399999998</v>
      </c>
      <c r="B1539" s="3">
        <v>1</v>
      </c>
      <c r="C1539">
        <v>-0.11056945985245815</v>
      </c>
      <c r="E1539">
        <f t="shared" si="24"/>
        <v>0.5</v>
      </c>
      <c r="F1539">
        <v>1</v>
      </c>
    </row>
    <row r="1540" spans="1:6" x14ac:dyDescent="0.25">
      <c r="A1540" s="2">
        <v>0.46321621099999999</v>
      </c>
      <c r="B1540" s="3">
        <v>1</v>
      </c>
      <c r="C1540">
        <v>-0.11053382352422536</v>
      </c>
      <c r="E1540">
        <f t="shared" si="24"/>
        <v>0.5</v>
      </c>
      <c r="F1540">
        <v>1</v>
      </c>
    </row>
    <row r="1541" spans="1:6" x14ac:dyDescent="0.25">
      <c r="A1541" s="2">
        <v>0.46345705056326603</v>
      </c>
      <c r="B1541" s="3">
        <v>1</v>
      </c>
      <c r="C1541">
        <v>-0.10985141613550138</v>
      </c>
      <c r="E1541">
        <f t="shared" si="24"/>
        <v>0.5</v>
      </c>
      <c r="F1541">
        <v>1</v>
      </c>
    </row>
    <row r="1542" spans="1:6" x14ac:dyDescent="0.25">
      <c r="A1542" s="2">
        <v>0.46484172600000001</v>
      </c>
      <c r="B1542" s="3">
        <v>1</v>
      </c>
      <c r="C1542">
        <v>-0.10592800448254094</v>
      </c>
      <c r="E1542">
        <f t="shared" si="24"/>
        <v>0.5</v>
      </c>
      <c r="F1542">
        <v>1</v>
      </c>
    </row>
    <row r="1543" spans="1:6" x14ac:dyDescent="0.25">
      <c r="A1543" s="2">
        <v>0.46773147900000001</v>
      </c>
      <c r="B1543" s="3">
        <v>1</v>
      </c>
      <c r="C1543">
        <v>-9.7740027507142682E-2</v>
      </c>
      <c r="E1543">
        <f t="shared" si="24"/>
        <v>0.5</v>
      </c>
      <c r="F1543">
        <v>1</v>
      </c>
    </row>
    <row r="1544" spans="1:6" x14ac:dyDescent="0.25">
      <c r="A1544" s="2">
        <v>0.468481221420748</v>
      </c>
      <c r="B1544" s="3">
        <v>1</v>
      </c>
      <c r="C1544">
        <v>-9.561566820080615E-2</v>
      </c>
      <c r="E1544">
        <f t="shared" si="24"/>
        <v>0.5</v>
      </c>
      <c r="F1544">
        <v>1</v>
      </c>
    </row>
    <row r="1545" spans="1:6" x14ac:dyDescent="0.25">
      <c r="A1545" s="2">
        <v>0.46872725281106598</v>
      </c>
      <c r="B1545" s="3">
        <v>1</v>
      </c>
      <c r="C1545">
        <v>-9.4918550018335587E-2</v>
      </c>
      <c r="E1545">
        <f t="shared" si="24"/>
        <v>0.5</v>
      </c>
      <c r="F1545">
        <v>1</v>
      </c>
    </row>
    <row r="1546" spans="1:6" x14ac:dyDescent="0.25">
      <c r="A1546" s="2">
        <v>0.46926133816530102</v>
      </c>
      <c r="B1546" s="3">
        <v>1</v>
      </c>
      <c r="C1546">
        <v>-9.3405244700069986E-2</v>
      </c>
      <c r="E1546">
        <f t="shared" si="24"/>
        <v>0.5</v>
      </c>
      <c r="F1546">
        <v>1</v>
      </c>
    </row>
    <row r="1547" spans="1:6" x14ac:dyDescent="0.25">
      <c r="A1547" s="2">
        <v>0.46949883093916001</v>
      </c>
      <c r="B1547" s="3">
        <v>1</v>
      </c>
      <c r="C1547">
        <v>-9.2732320279131294E-2</v>
      </c>
      <c r="E1547">
        <f t="shared" si="24"/>
        <v>0.5</v>
      </c>
      <c r="F1547">
        <v>1</v>
      </c>
    </row>
    <row r="1548" spans="1:6" x14ac:dyDescent="0.25">
      <c r="A1548" s="2">
        <v>0.47023482700000002</v>
      </c>
      <c r="B1548" s="3">
        <v>1</v>
      </c>
      <c r="C1548">
        <v>-9.0646910626423299E-2</v>
      </c>
      <c r="E1548">
        <f t="shared" si="24"/>
        <v>0.5</v>
      </c>
      <c r="F1548">
        <v>1</v>
      </c>
    </row>
    <row r="1549" spans="1:6" x14ac:dyDescent="0.25">
      <c r="A1549" s="2">
        <v>0.47201881699730203</v>
      </c>
      <c r="B1549" s="3">
        <v>1</v>
      </c>
      <c r="C1549">
        <v>-8.5592060256080363E-2</v>
      </c>
      <c r="E1549">
        <f t="shared" si="24"/>
        <v>0.5</v>
      </c>
      <c r="F1549">
        <v>1</v>
      </c>
    </row>
    <row r="1550" spans="1:6" x14ac:dyDescent="0.25">
      <c r="A1550" s="2">
        <v>0.47293144599999998</v>
      </c>
      <c r="B1550" s="3">
        <v>1</v>
      </c>
      <c r="C1550">
        <v>-8.3006169606889404E-2</v>
      </c>
      <c r="E1550">
        <f t="shared" si="24"/>
        <v>0.5</v>
      </c>
      <c r="F1550">
        <v>1</v>
      </c>
    </row>
    <row r="1551" spans="1:6" x14ac:dyDescent="0.25">
      <c r="A1551" s="2">
        <v>0.47356105018163103</v>
      </c>
      <c r="B1551" s="3">
        <v>1</v>
      </c>
      <c r="C1551">
        <v>-8.122221625765523E-2</v>
      </c>
      <c r="E1551">
        <f t="shared" si="24"/>
        <v>0.5</v>
      </c>
      <c r="F1551">
        <v>1</v>
      </c>
    </row>
    <row r="1552" spans="1:6" x14ac:dyDescent="0.25">
      <c r="A1552" s="2">
        <v>0.47472072998342801</v>
      </c>
      <c r="B1552" s="3">
        <v>1</v>
      </c>
      <c r="C1552">
        <v>-7.793631897994735E-2</v>
      </c>
      <c r="E1552">
        <f t="shared" si="24"/>
        <v>0.5</v>
      </c>
      <c r="F1552">
        <v>1</v>
      </c>
    </row>
    <row r="1553" spans="1:6" x14ac:dyDescent="0.25">
      <c r="A1553" s="2">
        <v>0.47474297300000001</v>
      </c>
      <c r="B1553" s="3">
        <v>1</v>
      </c>
      <c r="C1553">
        <v>-7.7873294455860026E-2</v>
      </c>
      <c r="E1553">
        <f t="shared" si="24"/>
        <v>0.5</v>
      </c>
      <c r="F1553">
        <v>1</v>
      </c>
    </row>
    <row r="1554" spans="1:6" x14ac:dyDescent="0.25">
      <c r="A1554" s="2">
        <v>0.47599270521713499</v>
      </c>
      <c r="B1554" s="3">
        <v>1</v>
      </c>
      <c r="C1554">
        <v>-7.4332237964417791E-2</v>
      </c>
      <c r="E1554">
        <f t="shared" si="24"/>
        <v>0.5</v>
      </c>
      <c r="F1554">
        <v>1</v>
      </c>
    </row>
    <row r="1555" spans="1:6" x14ac:dyDescent="0.25">
      <c r="A1555" s="2">
        <v>0.47618883200000001</v>
      </c>
      <c r="B1555" s="3">
        <v>1</v>
      </c>
      <c r="C1555">
        <v>-7.3776522101381178E-2</v>
      </c>
      <c r="E1555">
        <f t="shared" si="24"/>
        <v>0.5</v>
      </c>
      <c r="F1555">
        <v>1</v>
      </c>
    </row>
    <row r="1556" spans="1:6" x14ac:dyDescent="0.25">
      <c r="A1556" s="2">
        <v>0.47706853162362001</v>
      </c>
      <c r="B1556" s="3">
        <v>1</v>
      </c>
      <c r="C1556">
        <v>-7.1283935273556406E-2</v>
      </c>
      <c r="E1556">
        <f t="shared" si="24"/>
        <v>0.5</v>
      </c>
      <c r="F1556">
        <v>1</v>
      </c>
    </row>
    <row r="1557" spans="1:6" x14ac:dyDescent="0.25">
      <c r="A1557" s="2">
        <v>0.477155091489045</v>
      </c>
      <c r="B1557" s="3">
        <v>1</v>
      </c>
      <c r="C1557">
        <v>-7.1038672033032588E-2</v>
      </c>
      <c r="E1557">
        <f t="shared" si="24"/>
        <v>0.5</v>
      </c>
      <c r="F1557">
        <v>1</v>
      </c>
    </row>
    <row r="1558" spans="1:6" x14ac:dyDescent="0.25">
      <c r="A1558" s="2">
        <v>0.47785252525184801</v>
      </c>
      <c r="B1558" s="3">
        <v>1</v>
      </c>
      <c r="C1558">
        <v>-6.9062526808268937E-2</v>
      </c>
      <c r="E1558">
        <f t="shared" si="24"/>
        <v>0.5</v>
      </c>
      <c r="F1558">
        <v>1</v>
      </c>
    </row>
    <row r="1559" spans="1:6" x14ac:dyDescent="0.25">
      <c r="A1559" s="2">
        <v>0.47800303567191199</v>
      </c>
      <c r="B1559" s="3">
        <v>1</v>
      </c>
      <c r="C1559">
        <v>-6.8636062728452643E-2</v>
      </c>
      <c r="E1559">
        <f t="shared" si="24"/>
        <v>0.5</v>
      </c>
      <c r="F1559">
        <v>1</v>
      </c>
    </row>
    <row r="1560" spans="1:6" x14ac:dyDescent="0.25">
      <c r="A1560" s="2">
        <v>0.47832268728389199</v>
      </c>
      <c r="B1560" s="3">
        <v>1</v>
      </c>
      <c r="C1560">
        <v>-6.7730345167456546E-2</v>
      </c>
      <c r="E1560">
        <f t="shared" si="24"/>
        <v>0.5</v>
      </c>
      <c r="F1560">
        <v>1</v>
      </c>
    </row>
    <row r="1561" spans="1:6" x14ac:dyDescent="0.25">
      <c r="A1561" s="2">
        <v>0.47858245121582699</v>
      </c>
      <c r="B1561" s="3">
        <v>1</v>
      </c>
      <c r="C1561">
        <v>-6.6994316484824262E-2</v>
      </c>
      <c r="E1561">
        <f t="shared" si="24"/>
        <v>0.5</v>
      </c>
      <c r="F1561">
        <v>1</v>
      </c>
    </row>
    <row r="1562" spans="1:6" x14ac:dyDescent="0.25">
      <c r="A1562" s="2">
        <v>0.478678170692798</v>
      </c>
      <c r="B1562" s="3">
        <v>1</v>
      </c>
      <c r="C1562">
        <v>-6.6723099922877338E-2</v>
      </c>
      <c r="E1562">
        <f t="shared" si="24"/>
        <v>0.5</v>
      </c>
      <c r="F1562">
        <v>1</v>
      </c>
    </row>
    <row r="1563" spans="1:6" x14ac:dyDescent="0.25">
      <c r="A1563" s="2">
        <v>0.47969022900000002</v>
      </c>
      <c r="B1563" s="3">
        <v>1</v>
      </c>
      <c r="C1563">
        <v>-6.3855481092779845E-2</v>
      </c>
      <c r="E1563">
        <f t="shared" si="24"/>
        <v>0.5</v>
      </c>
      <c r="F1563">
        <v>1</v>
      </c>
    </row>
    <row r="1564" spans="1:6" x14ac:dyDescent="0.25">
      <c r="A1564" s="2">
        <v>0.47977423932973601</v>
      </c>
      <c r="B1564" s="3">
        <v>3</v>
      </c>
      <c r="C1564">
        <v>-6.3617441839745464E-2</v>
      </c>
      <c r="E1564">
        <f t="shared" si="24"/>
        <v>0.5</v>
      </c>
      <c r="F1564">
        <v>3</v>
      </c>
    </row>
    <row r="1565" spans="1:6" x14ac:dyDescent="0.25">
      <c r="A1565" s="2">
        <v>0.48025891073524102</v>
      </c>
      <c r="B1565" s="3">
        <v>1</v>
      </c>
      <c r="C1565">
        <v>-6.2244148582879237E-2</v>
      </c>
      <c r="E1565">
        <f t="shared" ref="E1565:E1628" si="25">IF(AND(A1565&gt;=0.4,A1565&lt;=0.6),0.5,A1565)</f>
        <v>0.5</v>
      </c>
      <c r="F1565">
        <v>1</v>
      </c>
    </row>
    <row r="1566" spans="1:6" x14ac:dyDescent="0.25">
      <c r="A1566" s="2">
        <v>0.48039030799999999</v>
      </c>
      <c r="B1566" s="3">
        <v>1</v>
      </c>
      <c r="C1566">
        <v>-6.1871840714879181E-2</v>
      </c>
      <c r="E1566">
        <f t="shared" si="25"/>
        <v>0.5</v>
      </c>
      <c r="F1566">
        <v>1</v>
      </c>
    </row>
    <row r="1567" spans="1:6" x14ac:dyDescent="0.25">
      <c r="A1567" s="2">
        <v>0.481930697374785</v>
      </c>
      <c r="B1567" s="3">
        <v>1</v>
      </c>
      <c r="C1567">
        <v>-5.7507221062650146E-2</v>
      </c>
      <c r="E1567">
        <f t="shared" si="25"/>
        <v>0.5</v>
      </c>
      <c r="F1567">
        <v>1</v>
      </c>
    </row>
    <row r="1568" spans="1:6" x14ac:dyDescent="0.25">
      <c r="A1568" s="2">
        <v>0.48193553700000002</v>
      </c>
      <c r="B1568" s="3">
        <v>1</v>
      </c>
      <c r="C1568">
        <v>-5.7493508215970802E-2</v>
      </c>
      <c r="E1568">
        <f t="shared" si="25"/>
        <v>0.5</v>
      </c>
      <c r="F1568">
        <v>1</v>
      </c>
    </row>
    <row r="1569" spans="1:6" x14ac:dyDescent="0.25">
      <c r="A1569" s="2">
        <v>0.48219883905273497</v>
      </c>
      <c r="B1569" s="3">
        <v>1</v>
      </c>
      <c r="C1569">
        <v>-5.6747454437198405E-2</v>
      </c>
      <c r="E1569">
        <f t="shared" si="25"/>
        <v>0.5</v>
      </c>
      <c r="F1569">
        <v>1</v>
      </c>
    </row>
    <row r="1570" spans="1:6" x14ac:dyDescent="0.25">
      <c r="A1570" s="2">
        <v>0.48290293827538799</v>
      </c>
      <c r="B1570" s="3">
        <v>1</v>
      </c>
      <c r="C1570">
        <v>-5.4752422950604653E-2</v>
      </c>
      <c r="E1570">
        <f t="shared" si="25"/>
        <v>0.5</v>
      </c>
      <c r="F1570">
        <v>1</v>
      </c>
    </row>
    <row r="1571" spans="1:6" x14ac:dyDescent="0.25">
      <c r="A1571" s="2">
        <v>0.48290585772891498</v>
      </c>
      <c r="B1571" s="3">
        <v>1</v>
      </c>
      <c r="C1571">
        <v>-5.4744150818605938E-2</v>
      </c>
      <c r="E1571">
        <f t="shared" si="25"/>
        <v>0.5</v>
      </c>
      <c r="F1571">
        <v>1</v>
      </c>
    </row>
    <row r="1572" spans="1:6" x14ac:dyDescent="0.25">
      <c r="A1572" s="2">
        <v>0.48303890999999999</v>
      </c>
      <c r="B1572" s="3">
        <v>1</v>
      </c>
      <c r="C1572">
        <v>-5.4367153569301753E-2</v>
      </c>
      <c r="E1572">
        <f t="shared" si="25"/>
        <v>0.5</v>
      </c>
      <c r="F1572">
        <v>1</v>
      </c>
    </row>
    <row r="1573" spans="1:6" x14ac:dyDescent="0.25">
      <c r="A1573" s="2">
        <v>0.48312003529564301</v>
      </c>
      <c r="B1573" s="3">
        <v>1</v>
      </c>
      <c r="C1573">
        <v>-5.4137288922445272E-2</v>
      </c>
      <c r="E1573">
        <f t="shared" si="25"/>
        <v>0.5</v>
      </c>
      <c r="F1573">
        <v>1</v>
      </c>
    </row>
    <row r="1574" spans="1:6" x14ac:dyDescent="0.25">
      <c r="A1574" s="2">
        <v>0.48370898299999998</v>
      </c>
      <c r="B1574" s="3">
        <v>1</v>
      </c>
      <c r="C1574">
        <v>-5.2468533757907498E-2</v>
      </c>
      <c r="E1574">
        <f t="shared" si="25"/>
        <v>0.5</v>
      </c>
      <c r="F1574">
        <v>1</v>
      </c>
    </row>
    <row r="1575" spans="1:6" x14ac:dyDescent="0.25">
      <c r="A1575" s="2">
        <v>0.484141978918258</v>
      </c>
      <c r="B1575" s="3">
        <v>1</v>
      </c>
      <c r="C1575">
        <v>-5.1241660523711326E-2</v>
      </c>
      <c r="E1575">
        <f t="shared" si="25"/>
        <v>0.5</v>
      </c>
      <c r="F1575">
        <v>1</v>
      </c>
    </row>
    <row r="1576" spans="1:6" x14ac:dyDescent="0.25">
      <c r="A1576" s="2">
        <v>0.48509547600000003</v>
      </c>
      <c r="B1576" s="3">
        <v>1</v>
      </c>
      <c r="C1576">
        <v>-4.8539972126324715E-2</v>
      </c>
      <c r="E1576">
        <f t="shared" si="25"/>
        <v>0.5</v>
      </c>
      <c r="F1576">
        <v>1</v>
      </c>
    </row>
    <row r="1577" spans="1:6" x14ac:dyDescent="0.25">
      <c r="A1577" s="2">
        <v>0.48599852704764102</v>
      </c>
      <c r="B1577" s="3">
        <v>1</v>
      </c>
      <c r="C1577">
        <v>-4.5981220154895419E-2</v>
      </c>
      <c r="E1577">
        <f t="shared" si="25"/>
        <v>0.5</v>
      </c>
      <c r="F1577">
        <v>1</v>
      </c>
    </row>
    <row r="1578" spans="1:6" x14ac:dyDescent="0.25">
      <c r="A1578" s="2">
        <v>0.486805661</v>
      </c>
      <c r="B1578" s="3">
        <v>1</v>
      </c>
      <c r="C1578">
        <v>-4.3694244687449729E-2</v>
      </c>
      <c r="E1578">
        <f t="shared" si="25"/>
        <v>0.5</v>
      </c>
      <c r="F1578">
        <v>1</v>
      </c>
    </row>
    <row r="1579" spans="1:6" x14ac:dyDescent="0.25">
      <c r="A1579" s="2">
        <v>0.48771295199999998</v>
      </c>
      <c r="B1579" s="3">
        <v>1</v>
      </c>
      <c r="C1579">
        <v>-4.1123479013710183E-2</v>
      </c>
      <c r="E1579">
        <f t="shared" si="25"/>
        <v>0.5</v>
      </c>
      <c r="F1579">
        <v>1</v>
      </c>
    </row>
    <row r="1580" spans="1:6" x14ac:dyDescent="0.25">
      <c r="A1580" s="2">
        <v>0.48776466200000002</v>
      </c>
      <c r="B1580" s="3">
        <v>1</v>
      </c>
      <c r="C1580">
        <v>-4.0976961200804317E-2</v>
      </c>
      <c r="E1580">
        <f t="shared" si="25"/>
        <v>0.5</v>
      </c>
      <c r="F1580">
        <v>1</v>
      </c>
    </row>
    <row r="1581" spans="1:6" x14ac:dyDescent="0.25">
      <c r="A1581" s="2">
        <v>0.48824938200000001</v>
      </c>
      <c r="B1581" s="3">
        <v>1</v>
      </c>
      <c r="C1581">
        <v>-3.9603530253759713E-2</v>
      </c>
      <c r="E1581">
        <f t="shared" si="25"/>
        <v>0.5</v>
      </c>
      <c r="F1581">
        <v>1</v>
      </c>
    </row>
    <row r="1582" spans="1:6" x14ac:dyDescent="0.25">
      <c r="A1582" s="2">
        <v>0.48860064199999997</v>
      </c>
      <c r="B1582" s="3">
        <v>1</v>
      </c>
      <c r="C1582">
        <v>-3.8608251836407738E-2</v>
      </c>
      <c r="E1582">
        <f t="shared" si="25"/>
        <v>0.5</v>
      </c>
      <c r="F1582">
        <v>1</v>
      </c>
    </row>
    <row r="1583" spans="1:6" x14ac:dyDescent="0.25">
      <c r="A1583" s="2">
        <v>0.488795808</v>
      </c>
      <c r="B1583" s="3">
        <v>1</v>
      </c>
      <c r="C1583">
        <v>-3.8055258305687026E-2</v>
      </c>
      <c r="E1583">
        <f t="shared" si="25"/>
        <v>0.5</v>
      </c>
      <c r="F1583">
        <v>1</v>
      </c>
    </row>
    <row r="1584" spans="1:6" x14ac:dyDescent="0.25">
      <c r="A1584" s="2">
        <v>0.48994853999999999</v>
      </c>
      <c r="B1584" s="3">
        <v>1</v>
      </c>
      <c r="C1584">
        <v>-3.4789047292218149E-2</v>
      </c>
      <c r="E1584">
        <f t="shared" si="25"/>
        <v>0.5</v>
      </c>
      <c r="F1584">
        <v>1</v>
      </c>
    </row>
    <row r="1585" spans="1:6" x14ac:dyDescent="0.25">
      <c r="A1585" s="2">
        <v>0.49053692267495502</v>
      </c>
      <c r="B1585" s="3">
        <v>1</v>
      </c>
      <c r="C1585">
        <v>-3.3121893111478458E-2</v>
      </c>
      <c r="E1585">
        <f t="shared" si="25"/>
        <v>0.5</v>
      </c>
      <c r="F1585">
        <v>1</v>
      </c>
    </row>
    <row r="1586" spans="1:6" x14ac:dyDescent="0.25">
      <c r="A1586" s="2">
        <v>0.49067993528892401</v>
      </c>
      <c r="B1586" s="3">
        <v>1</v>
      </c>
      <c r="C1586">
        <v>-3.2716673706785541E-2</v>
      </c>
      <c r="E1586">
        <f t="shared" si="25"/>
        <v>0.5</v>
      </c>
      <c r="F1586">
        <v>1</v>
      </c>
    </row>
    <row r="1587" spans="1:6" x14ac:dyDescent="0.25">
      <c r="A1587" s="2">
        <v>0.49099654500000001</v>
      </c>
      <c r="B1587" s="3">
        <v>1</v>
      </c>
      <c r="C1587">
        <v>-3.18195752265771E-2</v>
      </c>
      <c r="E1587">
        <f t="shared" si="25"/>
        <v>0.5</v>
      </c>
      <c r="F1587">
        <v>1</v>
      </c>
    </row>
    <row r="1588" spans="1:6" x14ac:dyDescent="0.25">
      <c r="A1588" s="2">
        <v>0.491103201547335</v>
      </c>
      <c r="B1588" s="3">
        <v>1</v>
      </c>
      <c r="C1588">
        <v>-3.1517368998621148E-2</v>
      </c>
      <c r="E1588">
        <f t="shared" si="25"/>
        <v>0.5</v>
      </c>
      <c r="F1588">
        <v>1</v>
      </c>
    </row>
    <row r="1589" spans="1:6" x14ac:dyDescent="0.25">
      <c r="A1589" s="2">
        <v>0.49131041199999997</v>
      </c>
      <c r="B1589" s="3">
        <v>1</v>
      </c>
      <c r="C1589">
        <v>-3.0930248087082113E-2</v>
      </c>
      <c r="E1589">
        <f t="shared" si="25"/>
        <v>0.5</v>
      </c>
      <c r="F1589">
        <v>1</v>
      </c>
    </row>
    <row r="1590" spans="1:6" x14ac:dyDescent="0.25">
      <c r="A1590" s="2">
        <v>0.49135241499999999</v>
      </c>
      <c r="B1590" s="3">
        <v>1</v>
      </c>
      <c r="C1590">
        <v>-3.0811234594614847E-2</v>
      </c>
      <c r="E1590">
        <f t="shared" si="25"/>
        <v>0.5</v>
      </c>
      <c r="F1590">
        <v>1</v>
      </c>
    </row>
    <row r="1591" spans="1:6" x14ac:dyDescent="0.25">
      <c r="A1591" s="2">
        <v>0.49214344999999998</v>
      </c>
      <c r="B1591" s="3">
        <v>1</v>
      </c>
      <c r="C1591">
        <v>-2.8569874739037524E-2</v>
      </c>
      <c r="E1591">
        <f t="shared" si="25"/>
        <v>0.5</v>
      </c>
      <c r="F1591">
        <v>1</v>
      </c>
    </row>
    <row r="1592" spans="1:6" x14ac:dyDescent="0.25">
      <c r="A1592" s="2">
        <v>0.49243743000000001</v>
      </c>
      <c r="B1592" s="3">
        <v>1</v>
      </c>
      <c r="C1592">
        <v>-2.7736896463306758E-2</v>
      </c>
      <c r="E1592">
        <f t="shared" si="25"/>
        <v>0.5</v>
      </c>
      <c r="F1592">
        <v>1</v>
      </c>
    </row>
    <row r="1593" spans="1:6" x14ac:dyDescent="0.25">
      <c r="A1593" s="2">
        <v>0.492524768</v>
      </c>
      <c r="B1593" s="3">
        <v>1</v>
      </c>
      <c r="C1593">
        <v>-2.7489428415664877E-2</v>
      </c>
      <c r="E1593">
        <f t="shared" si="25"/>
        <v>0.5</v>
      </c>
      <c r="F1593">
        <v>1</v>
      </c>
    </row>
    <row r="1594" spans="1:6" x14ac:dyDescent="0.25">
      <c r="A1594" s="2">
        <v>0.49287861700000002</v>
      </c>
      <c r="B1594" s="3">
        <v>1</v>
      </c>
      <c r="C1594">
        <v>-2.6486814190584792E-2</v>
      </c>
      <c r="E1594">
        <f t="shared" si="25"/>
        <v>0.5</v>
      </c>
      <c r="F1594">
        <v>1</v>
      </c>
    </row>
    <row r="1595" spans="1:6" x14ac:dyDescent="0.25">
      <c r="A1595" s="2">
        <v>0.49359693700000001</v>
      </c>
      <c r="B1595" s="3">
        <v>1</v>
      </c>
      <c r="C1595">
        <v>-2.4451488811229518E-2</v>
      </c>
      <c r="E1595">
        <f t="shared" si="25"/>
        <v>0.5</v>
      </c>
      <c r="F1595">
        <v>1</v>
      </c>
    </row>
    <row r="1596" spans="1:6" x14ac:dyDescent="0.25">
      <c r="A1596" s="2">
        <v>0.49428603900000001</v>
      </c>
      <c r="B1596" s="3">
        <v>1</v>
      </c>
      <c r="C1596">
        <v>-2.2498951238052546E-2</v>
      </c>
      <c r="E1596">
        <f t="shared" si="25"/>
        <v>0.5</v>
      </c>
      <c r="F1596">
        <v>1</v>
      </c>
    </row>
    <row r="1597" spans="1:6" x14ac:dyDescent="0.25">
      <c r="A1597" s="2">
        <v>0.49448893164757401</v>
      </c>
      <c r="B1597" s="3">
        <v>1</v>
      </c>
      <c r="C1597">
        <v>-2.1924064620817942E-2</v>
      </c>
      <c r="E1597">
        <f t="shared" si="25"/>
        <v>0.5</v>
      </c>
      <c r="F1597">
        <v>1</v>
      </c>
    </row>
    <row r="1598" spans="1:6" x14ac:dyDescent="0.25">
      <c r="A1598" s="2">
        <v>0.49525345700000001</v>
      </c>
      <c r="B1598" s="3">
        <v>1</v>
      </c>
      <c r="C1598">
        <v>-1.975781858429777E-2</v>
      </c>
      <c r="E1598">
        <f t="shared" si="25"/>
        <v>0.5</v>
      </c>
      <c r="F1598">
        <v>1</v>
      </c>
    </row>
    <row r="1599" spans="1:6" x14ac:dyDescent="0.25">
      <c r="A1599" s="2">
        <v>0.49628602300000002</v>
      </c>
      <c r="B1599" s="3">
        <v>1</v>
      </c>
      <c r="C1599">
        <v>-1.6832092187066171E-2</v>
      </c>
      <c r="E1599">
        <f t="shared" si="25"/>
        <v>0.5</v>
      </c>
      <c r="F1599">
        <v>1</v>
      </c>
    </row>
    <row r="1600" spans="1:6" x14ac:dyDescent="0.25">
      <c r="A1600" s="2">
        <v>0.497078980410955</v>
      </c>
      <c r="B1600" s="3">
        <v>1</v>
      </c>
      <c r="C1600">
        <v>-1.4585285271952401E-2</v>
      </c>
      <c r="E1600">
        <f t="shared" si="25"/>
        <v>0.5</v>
      </c>
      <c r="F1600">
        <v>1</v>
      </c>
    </row>
    <row r="1601" spans="1:6" x14ac:dyDescent="0.25">
      <c r="A1601" s="2">
        <v>0.49779066</v>
      </c>
      <c r="B1601" s="3">
        <v>1</v>
      </c>
      <c r="C1601">
        <v>-1.2568775179580712E-2</v>
      </c>
      <c r="E1601">
        <f t="shared" si="25"/>
        <v>0.5</v>
      </c>
      <c r="F1601">
        <v>1</v>
      </c>
    </row>
    <row r="1602" spans="1:6" x14ac:dyDescent="0.25">
      <c r="A1602" s="2">
        <v>0.497879595570622</v>
      </c>
      <c r="B1602" s="3">
        <v>1</v>
      </c>
      <c r="C1602">
        <v>-1.2316780491956236E-2</v>
      </c>
      <c r="E1602">
        <f t="shared" si="25"/>
        <v>0.5</v>
      </c>
      <c r="F1602">
        <v>1</v>
      </c>
    </row>
    <row r="1603" spans="1:6" x14ac:dyDescent="0.25">
      <c r="A1603" s="2">
        <v>0.49808328146158498</v>
      </c>
      <c r="B1603" s="3">
        <v>1</v>
      </c>
      <c r="C1603">
        <v>-1.1739646257501473E-2</v>
      </c>
      <c r="E1603">
        <f t="shared" si="25"/>
        <v>0.5</v>
      </c>
      <c r="F1603">
        <v>1</v>
      </c>
    </row>
    <row r="1604" spans="1:6" x14ac:dyDescent="0.25">
      <c r="A1604" s="2">
        <v>0.49835063800000001</v>
      </c>
      <c r="B1604" s="3">
        <v>1</v>
      </c>
      <c r="C1604">
        <v>-1.0982104287386912E-2</v>
      </c>
      <c r="E1604">
        <f t="shared" si="25"/>
        <v>0.5</v>
      </c>
      <c r="F1604">
        <v>1</v>
      </c>
    </row>
    <row r="1605" spans="1:6" x14ac:dyDescent="0.25">
      <c r="A1605" s="2">
        <v>0.498387945</v>
      </c>
      <c r="B1605" s="3">
        <v>1</v>
      </c>
      <c r="C1605">
        <v>-1.087639668641857E-2</v>
      </c>
      <c r="E1605">
        <f t="shared" si="25"/>
        <v>0.5</v>
      </c>
      <c r="F1605">
        <v>1</v>
      </c>
    </row>
    <row r="1606" spans="1:6" x14ac:dyDescent="0.25">
      <c r="A1606" s="2">
        <v>0.49868673899999999</v>
      </c>
      <c r="B1606" s="3">
        <v>1</v>
      </c>
      <c r="C1606">
        <v>-1.0029778171830272E-2</v>
      </c>
      <c r="E1606">
        <f t="shared" si="25"/>
        <v>0.5</v>
      </c>
      <c r="F1606">
        <v>1</v>
      </c>
    </row>
    <row r="1607" spans="1:6" x14ac:dyDescent="0.25">
      <c r="A1607" s="2">
        <v>0.50038938305279801</v>
      </c>
      <c r="B1607" s="3">
        <v>2</v>
      </c>
      <c r="C1607">
        <v>-5.2054176463428052E-3</v>
      </c>
      <c r="E1607">
        <f t="shared" si="25"/>
        <v>0.5</v>
      </c>
      <c r="F1607">
        <v>2</v>
      </c>
    </row>
    <row r="1608" spans="1:6" x14ac:dyDescent="0.25">
      <c r="A1608" s="2">
        <v>0.50233763068831605</v>
      </c>
      <c r="B1608" s="3">
        <v>1</v>
      </c>
      <c r="C1608">
        <v>3.148488892385572E-4</v>
      </c>
      <c r="E1608">
        <f t="shared" si="25"/>
        <v>0.5</v>
      </c>
      <c r="F1608">
        <v>1</v>
      </c>
    </row>
    <row r="1609" spans="1:6" x14ac:dyDescent="0.25">
      <c r="A1609" s="2">
        <v>0.50290782599999995</v>
      </c>
      <c r="B1609" s="3">
        <v>1</v>
      </c>
      <c r="C1609">
        <v>1.9304700456307423E-3</v>
      </c>
      <c r="E1609">
        <f t="shared" si="25"/>
        <v>0.5</v>
      </c>
      <c r="F1609">
        <v>1</v>
      </c>
    </row>
    <row r="1610" spans="1:6" x14ac:dyDescent="0.25">
      <c r="A1610" s="2">
        <v>0.50311230500000004</v>
      </c>
      <c r="B1610" s="3">
        <v>1</v>
      </c>
      <c r="C1610">
        <v>2.5098515166260857E-3</v>
      </c>
      <c r="E1610">
        <f t="shared" si="25"/>
        <v>0.5</v>
      </c>
      <c r="F1610">
        <v>1</v>
      </c>
    </row>
    <row r="1611" spans="1:6" x14ac:dyDescent="0.25">
      <c r="A1611" s="2">
        <v>0.50370479394081902</v>
      </c>
      <c r="B1611" s="3">
        <v>1</v>
      </c>
      <c r="C1611">
        <v>4.1886406053834712E-3</v>
      </c>
      <c r="E1611">
        <f t="shared" si="25"/>
        <v>0.5</v>
      </c>
      <c r="F1611">
        <v>1</v>
      </c>
    </row>
    <row r="1612" spans="1:6" x14ac:dyDescent="0.25">
      <c r="A1612" s="2">
        <v>0.50391649104388203</v>
      </c>
      <c r="B1612" s="3">
        <v>1</v>
      </c>
      <c r="C1612">
        <v>4.7884742263325517E-3</v>
      </c>
      <c r="E1612">
        <f t="shared" si="25"/>
        <v>0.5</v>
      </c>
      <c r="F1612">
        <v>1</v>
      </c>
    </row>
    <row r="1613" spans="1:6" x14ac:dyDescent="0.25">
      <c r="A1613" s="2">
        <v>0.50439033278184398</v>
      </c>
      <c r="B1613" s="3">
        <v>1</v>
      </c>
      <c r="C1613">
        <v>6.1310821379482166E-3</v>
      </c>
      <c r="E1613">
        <f t="shared" si="25"/>
        <v>0.5</v>
      </c>
      <c r="F1613">
        <v>1</v>
      </c>
    </row>
    <row r="1614" spans="1:6" x14ac:dyDescent="0.25">
      <c r="A1614" s="2">
        <v>0.50489112283947601</v>
      </c>
      <c r="B1614" s="3">
        <v>1</v>
      </c>
      <c r="C1614">
        <v>7.5500468250337596E-3</v>
      </c>
      <c r="E1614">
        <f t="shared" si="25"/>
        <v>0.5</v>
      </c>
      <c r="F1614">
        <v>1</v>
      </c>
    </row>
    <row r="1615" spans="1:6" x14ac:dyDescent="0.25">
      <c r="A1615" s="2">
        <v>0.50514742579793803</v>
      </c>
      <c r="B1615" s="3">
        <v>1</v>
      </c>
      <c r="C1615">
        <v>8.2762690047887295E-3</v>
      </c>
      <c r="E1615">
        <f t="shared" si="25"/>
        <v>0.5</v>
      </c>
      <c r="F1615">
        <v>1</v>
      </c>
    </row>
    <row r="1616" spans="1:6" x14ac:dyDescent="0.25">
      <c r="A1616" s="2">
        <v>0.50519375399999999</v>
      </c>
      <c r="B1616" s="3">
        <v>1</v>
      </c>
      <c r="C1616">
        <v>8.4075377505240731E-3</v>
      </c>
      <c r="E1616">
        <f t="shared" si="25"/>
        <v>0.5</v>
      </c>
      <c r="F1616">
        <v>1</v>
      </c>
    </row>
    <row r="1617" spans="1:6" x14ac:dyDescent="0.25">
      <c r="A1617" s="2">
        <v>0.50542725600000005</v>
      </c>
      <c r="B1617" s="3">
        <v>1</v>
      </c>
      <c r="C1617">
        <v>9.0691545045199599E-3</v>
      </c>
      <c r="E1617">
        <f t="shared" si="25"/>
        <v>0.5</v>
      </c>
      <c r="F1617">
        <v>1</v>
      </c>
    </row>
    <row r="1618" spans="1:6" x14ac:dyDescent="0.25">
      <c r="A1618" s="2">
        <v>0.50550509300000002</v>
      </c>
      <c r="B1618" s="3">
        <v>3</v>
      </c>
      <c r="C1618">
        <v>9.2897019228750325E-3</v>
      </c>
      <c r="E1618">
        <f t="shared" si="25"/>
        <v>0.5</v>
      </c>
      <c r="F1618">
        <v>3</v>
      </c>
    </row>
    <row r="1619" spans="1:6" x14ac:dyDescent="0.25">
      <c r="A1619" s="2">
        <v>0.50572554000000003</v>
      </c>
      <c r="B1619" s="3">
        <v>1</v>
      </c>
      <c r="C1619">
        <v>9.9143279584897465E-3</v>
      </c>
      <c r="E1619">
        <f t="shared" si="25"/>
        <v>0.5</v>
      </c>
      <c r="F1619">
        <v>1</v>
      </c>
    </row>
    <row r="1620" spans="1:6" x14ac:dyDescent="0.25">
      <c r="A1620" s="2">
        <v>0.50598617764443998</v>
      </c>
      <c r="B1620" s="3">
        <v>1</v>
      </c>
      <c r="C1620">
        <v>1.0652832263735345E-2</v>
      </c>
      <c r="E1620">
        <f t="shared" si="25"/>
        <v>0.5</v>
      </c>
      <c r="F1620">
        <v>1</v>
      </c>
    </row>
    <row r="1621" spans="1:6" x14ac:dyDescent="0.25">
      <c r="A1621" s="2">
        <v>0.50639373399999998</v>
      </c>
      <c r="B1621" s="3">
        <v>1</v>
      </c>
      <c r="C1621">
        <v>1.1807623713213042E-2</v>
      </c>
      <c r="E1621">
        <f t="shared" si="25"/>
        <v>0.5</v>
      </c>
      <c r="F1621">
        <v>1</v>
      </c>
    </row>
    <row r="1622" spans="1:6" x14ac:dyDescent="0.25">
      <c r="A1622" s="2">
        <v>0.506756973</v>
      </c>
      <c r="B1622" s="3">
        <v>1</v>
      </c>
      <c r="C1622">
        <v>1.2836844054386428E-2</v>
      </c>
      <c r="E1622">
        <f t="shared" si="25"/>
        <v>0.5</v>
      </c>
      <c r="F1622">
        <v>1</v>
      </c>
    </row>
    <row r="1623" spans="1:6" x14ac:dyDescent="0.25">
      <c r="A1623" s="2">
        <v>0.50707773860257499</v>
      </c>
      <c r="B1623" s="3">
        <v>1</v>
      </c>
      <c r="C1623">
        <v>1.3745718054477015E-2</v>
      </c>
      <c r="E1623">
        <f t="shared" si="25"/>
        <v>0.5</v>
      </c>
      <c r="F1623">
        <v>1</v>
      </c>
    </row>
    <row r="1624" spans="1:6" x14ac:dyDescent="0.25">
      <c r="A1624" s="2">
        <v>0.50772118099999997</v>
      </c>
      <c r="B1624" s="3">
        <v>1</v>
      </c>
      <c r="C1624">
        <v>1.5568881326601232E-2</v>
      </c>
      <c r="E1624">
        <f t="shared" si="25"/>
        <v>0.5</v>
      </c>
      <c r="F1624">
        <v>1</v>
      </c>
    </row>
    <row r="1625" spans="1:6" x14ac:dyDescent="0.25">
      <c r="A1625" s="2">
        <v>0.50779578000000003</v>
      </c>
      <c r="B1625" s="3">
        <v>1</v>
      </c>
      <c r="C1625">
        <v>1.5780254026755279E-2</v>
      </c>
      <c r="E1625">
        <f t="shared" si="25"/>
        <v>0.5</v>
      </c>
      <c r="F1625">
        <v>1</v>
      </c>
    </row>
    <row r="1626" spans="1:6" x14ac:dyDescent="0.25">
      <c r="A1626" s="2">
        <v>0.50839195599999998</v>
      </c>
      <c r="B1626" s="3">
        <v>1</v>
      </c>
      <c r="C1626">
        <v>1.7469490221435107E-2</v>
      </c>
      <c r="E1626">
        <f t="shared" si="25"/>
        <v>0.5</v>
      </c>
      <c r="F1626">
        <v>1</v>
      </c>
    </row>
    <row r="1627" spans="1:6" x14ac:dyDescent="0.25">
      <c r="A1627" s="2">
        <v>0.508659529</v>
      </c>
      <c r="B1627" s="3">
        <v>1</v>
      </c>
      <c r="C1627">
        <v>1.8227645525102382E-2</v>
      </c>
      <c r="E1627">
        <f t="shared" si="25"/>
        <v>0.5</v>
      </c>
      <c r="F1627">
        <v>1</v>
      </c>
    </row>
    <row r="1628" spans="1:6" x14ac:dyDescent="0.25">
      <c r="A1628" s="2">
        <v>0.50872915699999999</v>
      </c>
      <c r="B1628" s="3">
        <v>1</v>
      </c>
      <c r="C1628">
        <v>1.842493313440426E-2</v>
      </c>
      <c r="E1628">
        <f t="shared" si="25"/>
        <v>0.5</v>
      </c>
      <c r="F1628">
        <v>1</v>
      </c>
    </row>
    <row r="1629" spans="1:6" x14ac:dyDescent="0.25">
      <c r="A1629" s="2">
        <v>0.50891729600000002</v>
      </c>
      <c r="B1629" s="3">
        <v>1</v>
      </c>
      <c r="C1629">
        <v>1.8958015996564007E-2</v>
      </c>
      <c r="E1629">
        <f t="shared" ref="E1629:E1692" si="26">IF(AND(A1629&gt;=0.4,A1629&lt;=0.6),0.5,A1629)</f>
        <v>0.5</v>
      </c>
      <c r="F1629">
        <v>1</v>
      </c>
    </row>
    <row r="1630" spans="1:6" x14ac:dyDescent="0.25">
      <c r="A1630" s="2">
        <v>0.50895151400000005</v>
      </c>
      <c r="B1630" s="3">
        <v>1</v>
      </c>
      <c r="C1630">
        <v>1.9054971063707956E-2</v>
      </c>
      <c r="E1630">
        <f t="shared" si="26"/>
        <v>0.5</v>
      </c>
      <c r="F1630">
        <v>1</v>
      </c>
    </row>
    <row r="1631" spans="1:6" x14ac:dyDescent="0.25">
      <c r="A1631" s="2">
        <v>0.50964275001317905</v>
      </c>
      <c r="B1631" s="3">
        <v>1</v>
      </c>
      <c r="C1631">
        <v>2.1013555261207094E-2</v>
      </c>
      <c r="E1631">
        <f t="shared" si="26"/>
        <v>0.5</v>
      </c>
      <c r="F1631">
        <v>1</v>
      </c>
    </row>
    <row r="1632" spans="1:6" x14ac:dyDescent="0.25">
      <c r="A1632" s="2">
        <v>0.50972099900000001</v>
      </c>
      <c r="B1632" s="3">
        <v>1</v>
      </c>
      <c r="C1632">
        <v>2.1235270024523637E-2</v>
      </c>
      <c r="E1632">
        <f t="shared" si="26"/>
        <v>0.5</v>
      </c>
      <c r="F1632">
        <v>1</v>
      </c>
    </row>
    <row r="1633" spans="1:6" x14ac:dyDescent="0.25">
      <c r="A1633" s="2">
        <v>0.51000461900000005</v>
      </c>
      <c r="B1633" s="3">
        <v>1</v>
      </c>
      <c r="C1633">
        <v>2.2038893735533815E-2</v>
      </c>
      <c r="E1633">
        <f t="shared" si="26"/>
        <v>0.5</v>
      </c>
      <c r="F1633">
        <v>1</v>
      </c>
    </row>
    <row r="1634" spans="1:6" x14ac:dyDescent="0.25">
      <c r="A1634" s="2">
        <v>0.51087833579372699</v>
      </c>
      <c r="B1634" s="3">
        <v>1</v>
      </c>
      <c r="C1634">
        <v>2.451452850087708E-2</v>
      </c>
      <c r="E1634">
        <f t="shared" si="26"/>
        <v>0.5</v>
      </c>
      <c r="F1634">
        <v>1</v>
      </c>
    </row>
    <row r="1635" spans="1:6" x14ac:dyDescent="0.25">
      <c r="A1635" s="2">
        <v>0.51246440199999999</v>
      </c>
      <c r="B1635" s="3">
        <v>1</v>
      </c>
      <c r="C1635">
        <v>2.9008571271460094E-2</v>
      </c>
      <c r="E1635">
        <f t="shared" si="26"/>
        <v>0.5</v>
      </c>
      <c r="F1635">
        <v>1</v>
      </c>
    </row>
    <row r="1636" spans="1:6" x14ac:dyDescent="0.25">
      <c r="A1636" s="2">
        <v>0.51301366982613905</v>
      </c>
      <c r="B1636" s="3">
        <v>1</v>
      </c>
      <c r="C1636">
        <v>3.0564895398038989E-2</v>
      </c>
      <c r="E1636">
        <f t="shared" si="26"/>
        <v>0.5</v>
      </c>
      <c r="F1636">
        <v>1</v>
      </c>
    </row>
    <row r="1637" spans="1:6" x14ac:dyDescent="0.25">
      <c r="A1637" s="2">
        <v>0.51374006000000005</v>
      </c>
      <c r="B1637" s="3">
        <v>1</v>
      </c>
      <c r="C1637">
        <v>3.262308722921952E-2</v>
      </c>
      <c r="E1637">
        <f t="shared" si="26"/>
        <v>0.5</v>
      </c>
      <c r="F1637">
        <v>1</v>
      </c>
    </row>
    <row r="1638" spans="1:6" x14ac:dyDescent="0.25">
      <c r="A1638" s="2">
        <v>0.51375232699999995</v>
      </c>
      <c r="B1638" s="3">
        <v>1</v>
      </c>
      <c r="C1638">
        <v>3.2657845187272126E-2</v>
      </c>
      <c r="E1638">
        <f t="shared" si="26"/>
        <v>0.5</v>
      </c>
      <c r="F1638">
        <v>1</v>
      </c>
    </row>
    <row r="1639" spans="1:6" x14ac:dyDescent="0.25">
      <c r="A1639" s="2">
        <v>0.51385021500000005</v>
      </c>
      <c r="B1639" s="3">
        <v>1</v>
      </c>
      <c r="C1639">
        <v>3.2935206155551636E-2</v>
      </c>
      <c r="E1639">
        <f t="shared" si="26"/>
        <v>0.5</v>
      </c>
      <c r="F1639">
        <v>1</v>
      </c>
    </row>
    <row r="1640" spans="1:6" x14ac:dyDescent="0.25">
      <c r="A1640" s="2">
        <v>0.51538537401505602</v>
      </c>
      <c r="B1640" s="3">
        <v>1</v>
      </c>
      <c r="C1640">
        <v>3.7285005833535646E-2</v>
      </c>
      <c r="E1640">
        <f t="shared" si="26"/>
        <v>0.5</v>
      </c>
      <c r="F1640">
        <v>1</v>
      </c>
    </row>
    <row r="1641" spans="1:6" x14ac:dyDescent="0.25">
      <c r="A1641" s="2">
        <v>0.51595650000000004</v>
      </c>
      <c r="B1641" s="3">
        <v>1</v>
      </c>
      <c r="C1641">
        <v>3.8903264008117798E-2</v>
      </c>
      <c r="E1641">
        <f t="shared" si="26"/>
        <v>0.5</v>
      </c>
      <c r="F1641">
        <v>1</v>
      </c>
    </row>
    <row r="1642" spans="1:6" x14ac:dyDescent="0.25">
      <c r="A1642" s="2">
        <v>0.51748029931878703</v>
      </c>
      <c r="B1642" s="3">
        <v>1</v>
      </c>
      <c r="C1642">
        <v>4.3220876529795407E-2</v>
      </c>
      <c r="E1642">
        <f t="shared" si="26"/>
        <v>0.5</v>
      </c>
      <c r="F1642">
        <v>1</v>
      </c>
    </row>
    <row r="1643" spans="1:6" x14ac:dyDescent="0.25">
      <c r="A1643" s="2">
        <v>0.51751349499999999</v>
      </c>
      <c r="B1643" s="3">
        <v>1</v>
      </c>
      <c r="C1643">
        <v>4.3314934905530074E-2</v>
      </c>
      <c r="E1643">
        <f t="shared" si="26"/>
        <v>0.5</v>
      </c>
      <c r="F1643">
        <v>1</v>
      </c>
    </row>
    <row r="1644" spans="1:6" x14ac:dyDescent="0.25">
      <c r="A1644" s="2">
        <v>0.51765470300000005</v>
      </c>
      <c r="B1644" s="3">
        <v>1</v>
      </c>
      <c r="C1644">
        <v>4.3715041022815024E-2</v>
      </c>
      <c r="E1644">
        <f t="shared" si="26"/>
        <v>0.5</v>
      </c>
      <c r="F1644">
        <v>1</v>
      </c>
    </row>
    <row r="1645" spans="1:6" x14ac:dyDescent="0.25">
      <c r="A1645" s="2">
        <v>0.51963864717355102</v>
      </c>
      <c r="B1645" s="3">
        <v>1</v>
      </c>
      <c r="C1645">
        <v>4.9336451992372236E-2</v>
      </c>
      <c r="E1645">
        <f t="shared" si="26"/>
        <v>0.5</v>
      </c>
      <c r="F1645">
        <v>1</v>
      </c>
    </row>
    <row r="1646" spans="1:6" x14ac:dyDescent="0.25">
      <c r="A1646" s="2">
        <v>0.51977539893817104</v>
      </c>
      <c r="B1646" s="3">
        <v>1</v>
      </c>
      <c r="C1646">
        <v>4.9723931579746604E-2</v>
      </c>
      <c r="E1646">
        <f t="shared" si="26"/>
        <v>0.5</v>
      </c>
      <c r="F1646">
        <v>1</v>
      </c>
    </row>
    <row r="1647" spans="1:6" x14ac:dyDescent="0.25">
      <c r="A1647" s="2">
        <v>0.52071253699999998</v>
      </c>
      <c r="B1647" s="3">
        <v>1</v>
      </c>
      <c r="C1647">
        <v>5.2379267476283332E-2</v>
      </c>
      <c r="E1647">
        <f t="shared" si="26"/>
        <v>0.5</v>
      </c>
      <c r="F1647">
        <v>1</v>
      </c>
    </row>
    <row r="1648" spans="1:6" x14ac:dyDescent="0.25">
      <c r="A1648" s="2">
        <v>0.52080473100000002</v>
      </c>
      <c r="B1648" s="3">
        <v>1</v>
      </c>
      <c r="C1648">
        <v>5.264049476777511E-2</v>
      </c>
      <c r="E1648">
        <f t="shared" si="26"/>
        <v>0.5</v>
      </c>
      <c r="F1648">
        <v>1</v>
      </c>
    </row>
    <row r="1649" spans="1:6" x14ac:dyDescent="0.25">
      <c r="A1649" s="2">
        <v>0.52138426921149394</v>
      </c>
      <c r="B1649" s="3">
        <v>2</v>
      </c>
      <c r="C1649">
        <v>5.4282588584124027E-2</v>
      </c>
      <c r="E1649">
        <f t="shared" si="26"/>
        <v>0.5</v>
      </c>
      <c r="F1649">
        <v>2</v>
      </c>
    </row>
    <row r="1650" spans="1:6" x14ac:dyDescent="0.25">
      <c r="A1650" s="2">
        <v>0.52194421700000004</v>
      </c>
      <c r="B1650" s="3">
        <v>1</v>
      </c>
      <c r="C1650">
        <v>5.5869173873494132E-2</v>
      </c>
      <c r="E1650">
        <f t="shared" si="26"/>
        <v>0.5</v>
      </c>
      <c r="F1650">
        <v>1</v>
      </c>
    </row>
    <row r="1651" spans="1:6" x14ac:dyDescent="0.25">
      <c r="A1651" s="2">
        <v>0.52208423000000004</v>
      </c>
      <c r="B1651" s="3">
        <v>1</v>
      </c>
      <c r="C1651">
        <v>5.6265894015408123E-2</v>
      </c>
      <c r="E1651">
        <f t="shared" si="26"/>
        <v>0.5</v>
      </c>
      <c r="F1651">
        <v>1</v>
      </c>
    </row>
    <row r="1652" spans="1:6" x14ac:dyDescent="0.25">
      <c r="A1652" s="2">
        <v>0.52231664568323699</v>
      </c>
      <c r="B1652" s="3">
        <v>1</v>
      </c>
      <c r="C1652">
        <v>5.6924432742789195E-2</v>
      </c>
      <c r="E1652">
        <f t="shared" si="26"/>
        <v>0.5</v>
      </c>
      <c r="F1652">
        <v>1</v>
      </c>
    </row>
    <row r="1653" spans="1:6" x14ac:dyDescent="0.25">
      <c r="A1653" s="2">
        <v>0.52277366386420898</v>
      </c>
      <c r="B1653" s="3">
        <v>1</v>
      </c>
      <c r="C1653">
        <v>5.8219371909955756E-2</v>
      </c>
      <c r="E1653">
        <f t="shared" si="26"/>
        <v>0.5</v>
      </c>
      <c r="F1653">
        <v>1</v>
      </c>
    </row>
    <row r="1654" spans="1:6" x14ac:dyDescent="0.25">
      <c r="A1654" s="2">
        <v>0.52283692100000001</v>
      </c>
      <c r="B1654" s="3">
        <v>6</v>
      </c>
      <c r="C1654">
        <v>5.8398607980092741E-2</v>
      </c>
      <c r="E1654">
        <f t="shared" si="26"/>
        <v>0.5</v>
      </c>
      <c r="F1654">
        <v>6</v>
      </c>
    </row>
    <row r="1655" spans="1:6" x14ac:dyDescent="0.25">
      <c r="A1655" s="2">
        <v>0.52331549962357404</v>
      </c>
      <c r="B1655" s="3">
        <v>1</v>
      </c>
      <c r="C1655">
        <v>5.9754637630634495E-2</v>
      </c>
      <c r="E1655">
        <f t="shared" si="26"/>
        <v>0.5</v>
      </c>
      <c r="F1655">
        <v>1</v>
      </c>
    </row>
    <row r="1656" spans="1:6" x14ac:dyDescent="0.25">
      <c r="A1656" s="2">
        <v>0.52358786715916195</v>
      </c>
      <c r="B1656" s="3">
        <v>1</v>
      </c>
      <c r="C1656">
        <v>6.05263780216782E-2</v>
      </c>
      <c r="E1656">
        <f t="shared" si="26"/>
        <v>0.5</v>
      </c>
      <c r="F1656">
        <v>1</v>
      </c>
    </row>
    <row r="1657" spans="1:6" x14ac:dyDescent="0.25">
      <c r="A1657" s="2">
        <v>0.524190241</v>
      </c>
      <c r="B1657" s="3">
        <v>1</v>
      </c>
      <c r="C1657">
        <v>6.2233175502073315E-2</v>
      </c>
      <c r="E1657">
        <f t="shared" si="26"/>
        <v>0.5</v>
      </c>
      <c r="F1657">
        <v>1</v>
      </c>
    </row>
    <row r="1658" spans="1:6" x14ac:dyDescent="0.25">
      <c r="A1658" s="2">
        <v>0.52550774651782495</v>
      </c>
      <c r="B1658" s="3">
        <v>1</v>
      </c>
      <c r="C1658">
        <v>6.5966264400989877E-2</v>
      </c>
      <c r="E1658">
        <f t="shared" si="26"/>
        <v>0.5</v>
      </c>
      <c r="F1658">
        <v>1</v>
      </c>
    </row>
    <row r="1659" spans="1:6" x14ac:dyDescent="0.25">
      <c r="A1659" s="2">
        <v>0.52605633699999998</v>
      </c>
      <c r="B1659" s="3">
        <v>1</v>
      </c>
      <c r="C1659">
        <v>6.752066930582841E-2</v>
      </c>
      <c r="E1659">
        <f t="shared" si="26"/>
        <v>0.5</v>
      </c>
      <c r="F1659">
        <v>1</v>
      </c>
    </row>
    <row r="1660" spans="1:6" x14ac:dyDescent="0.25">
      <c r="A1660" s="2">
        <v>0.52618991500000001</v>
      </c>
      <c r="B1660" s="3">
        <v>1</v>
      </c>
      <c r="C1660">
        <v>6.7899156182879811E-2</v>
      </c>
      <c r="E1660">
        <f t="shared" si="26"/>
        <v>0.5</v>
      </c>
      <c r="F1660">
        <v>1</v>
      </c>
    </row>
    <row r="1661" spans="1:6" x14ac:dyDescent="0.25">
      <c r="A1661" s="2">
        <v>0.52743743899999995</v>
      </c>
      <c r="B1661" s="3">
        <v>1</v>
      </c>
      <c r="C1661">
        <v>7.1433955796637916E-2</v>
      </c>
      <c r="E1661">
        <f t="shared" si="26"/>
        <v>0.5</v>
      </c>
      <c r="F1661">
        <v>1</v>
      </c>
    </row>
    <row r="1662" spans="1:6" x14ac:dyDescent="0.25">
      <c r="A1662" s="2">
        <v>0.52752254195390402</v>
      </c>
      <c r="B1662" s="3">
        <v>1</v>
      </c>
      <c r="C1662">
        <v>7.1675090948017606E-2</v>
      </c>
      <c r="E1662">
        <f t="shared" si="26"/>
        <v>0.5</v>
      </c>
      <c r="F1662">
        <v>1</v>
      </c>
    </row>
    <row r="1663" spans="1:6" x14ac:dyDescent="0.25">
      <c r="A1663" s="2">
        <v>0.52809564200000003</v>
      </c>
      <c r="B1663" s="3">
        <v>1</v>
      </c>
      <c r="C1663">
        <v>7.3298942530500191E-2</v>
      </c>
      <c r="E1663">
        <f t="shared" si="26"/>
        <v>0.5</v>
      </c>
      <c r="F1663">
        <v>1</v>
      </c>
    </row>
    <row r="1664" spans="1:6" x14ac:dyDescent="0.25">
      <c r="A1664" s="2">
        <v>0.52870121692070204</v>
      </c>
      <c r="B1664" s="3">
        <v>1</v>
      </c>
      <c r="C1664">
        <v>7.501481011765615E-2</v>
      </c>
      <c r="E1664">
        <f t="shared" si="26"/>
        <v>0.5</v>
      </c>
      <c r="F1664">
        <v>1</v>
      </c>
    </row>
    <row r="1665" spans="1:6" x14ac:dyDescent="0.25">
      <c r="A1665" s="2">
        <v>0.52912720800000002</v>
      </c>
      <c r="B1665" s="3">
        <v>1</v>
      </c>
      <c r="C1665">
        <v>7.6221835475538596E-2</v>
      </c>
      <c r="E1665">
        <f t="shared" si="26"/>
        <v>0.5</v>
      </c>
      <c r="F1665">
        <v>1</v>
      </c>
    </row>
    <row r="1666" spans="1:6" x14ac:dyDescent="0.25">
      <c r="A1666" s="2">
        <v>0.52982367200000002</v>
      </c>
      <c r="B1666" s="3">
        <v>1</v>
      </c>
      <c r="C1666">
        <v>7.8195232923761279E-2</v>
      </c>
      <c r="E1666">
        <f t="shared" si="26"/>
        <v>0.5</v>
      </c>
      <c r="F1666">
        <v>1</v>
      </c>
    </row>
    <row r="1667" spans="1:6" x14ac:dyDescent="0.25">
      <c r="A1667" s="2">
        <v>0.53056138100000005</v>
      </c>
      <c r="B1667" s="3">
        <v>1</v>
      </c>
      <c r="C1667">
        <v>8.0285496107688883E-2</v>
      </c>
      <c r="E1667">
        <f t="shared" si="26"/>
        <v>0.5</v>
      </c>
      <c r="F1667">
        <v>1</v>
      </c>
    </row>
    <row r="1668" spans="1:6" x14ac:dyDescent="0.25">
      <c r="A1668" s="2">
        <v>0.53121323399999998</v>
      </c>
      <c r="B1668" s="3">
        <v>1</v>
      </c>
      <c r="C1668">
        <v>8.2132490420124465E-2</v>
      </c>
      <c r="E1668">
        <f t="shared" si="26"/>
        <v>0.5</v>
      </c>
      <c r="F1668">
        <v>1</v>
      </c>
    </row>
    <row r="1669" spans="1:6" x14ac:dyDescent="0.25">
      <c r="A1669" s="2">
        <v>0.53126127099999998</v>
      </c>
      <c r="B1669" s="3">
        <v>1</v>
      </c>
      <c r="C1669">
        <v>8.2268600963124924E-2</v>
      </c>
      <c r="E1669">
        <f t="shared" si="26"/>
        <v>0.5</v>
      </c>
      <c r="F1669">
        <v>1</v>
      </c>
    </row>
    <row r="1670" spans="1:6" x14ac:dyDescent="0.25">
      <c r="A1670" s="2">
        <v>0.53133585400000005</v>
      </c>
      <c r="B1670" s="3">
        <v>1</v>
      </c>
      <c r="C1670">
        <v>8.2479928328043906E-2</v>
      </c>
      <c r="E1670">
        <f t="shared" si="26"/>
        <v>0.5</v>
      </c>
      <c r="F1670">
        <v>1</v>
      </c>
    </row>
    <row r="1671" spans="1:6" x14ac:dyDescent="0.25">
      <c r="A1671" s="2">
        <v>0.53279502000000001</v>
      </c>
      <c r="B1671" s="3">
        <v>1</v>
      </c>
      <c r="C1671">
        <v>8.661440543085637E-2</v>
      </c>
      <c r="E1671">
        <f t="shared" si="26"/>
        <v>0.5</v>
      </c>
      <c r="F1671">
        <v>1</v>
      </c>
    </row>
    <row r="1672" spans="1:6" x14ac:dyDescent="0.25">
      <c r="A1672" s="2">
        <v>0.53294258100000003</v>
      </c>
      <c r="B1672" s="3">
        <v>1</v>
      </c>
      <c r="C1672">
        <v>8.7032512469924037E-2</v>
      </c>
      <c r="E1672">
        <f t="shared" si="26"/>
        <v>0.5</v>
      </c>
      <c r="F1672">
        <v>1</v>
      </c>
    </row>
    <row r="1673" spans="1:6" x14ac:dyDescent="0.25">
      <c r="A1673" s="2">
        <v>0.53304704304426698</v>
      </c>
      <c r="B1673" s="3">
        <v>1</v>
      </c>
      <c r="C1673">
        <v>8.7328500678349061E-2</v>
      </c>
      <c r="E1673">
        <f t="shared" si="26"/>
        <v>0.5</v>
      </c>
      <c r="F1673">
        <v>1</v>
      </c>
    </row>
    <row r="1674" spans="1:6" x14ac:dyDescent="0.25">
      <c r="A1674" s="2">
        <v>0.53320167321718404</v>
      </c>
      <c r="B1674" s="3">
        <v>1</v>
      </c>
      <c r="C1674">
        <v>8.7766637880921983E-2</v>
      </c>
      <c r="E1674">
        <f t="shared" si="26"/>
        <v>0.5</v>
      </c>
      <c r="F1674">
        <v>1</v>
      </c>
    </row>
    <row r="1675" spans="1:6" x14ac:dyDescent="0.25">
      <c r="A1675" s="2">
        <v>0.53537246695192398</v>
      </c>
      <c r="B1675" s="3">
        <v>1</v>
      </c>
      <c r="C1675">
        <v>9.391747814941187E-2</v>
      </c>
      <c r="E1675">
        <f t="shared" si="26"/>
        <v>0.5</v>
      </c>
      <c r="F1675">
        <v>1</v>
      </c>
    </row>
    <row r="1676" spans="1:6" x14ac:dyDescent="0.25">
      <c r="A1676" s="2">
        <v>0.53567688899999999</v>
      </c>
      <c r="B1676" s="3">
        <v>1</v>
      </c>
      <c r="C1676">
        <v>9.4780043469164119E-2</v>
      </c>
      <c r="E1676">
        <f t="shared" si="26"/>
        <v>0.5</v>
      </c>
      <c r="F1676">
        <v>1</v>
      </c>
    </row>
    <row r="1677" spans="1:6" x14ac:dyDescent="0.25">
      <c r="A1677" s="2">
        <v>0.53573543255934197</v>
      </c>
      <c r="B1677" s="3">
        <v>1</v>
      </c>
      <c r="C1677">
        <v>9.4945923845774161E-2</v>
      </c>
      <c r="E1677">
        <f t="shared" si="26"/>
        <v>0.5</v>
      </c>
      <c r="F1677">
        <v>1</v>
      </c>
    </row>
    <row r="1678" spans="1:6" x14ac:dyDescent="0.25">
      <c r="A1678" s="2">
        <v>0.53590921957185</v>
      </c>
      <c r="B1678" s="3">
        <v>1</v>
      </c>
      <c r="C1678">
        <v>9.5438341037499208E-2</v>
      </c>
      <c r="E1678">
        <f t="shared" si="26"/>
        <v>0.5</v>
      </c>
      <c r="F1678">
        <v>1</v>
      </c>
    </row>
    <row r="1679" spans="1:6" x14ac:dyDescent="0.25">
      <c r="A1679" s="2">
        <v>0.53818770000000005</v>
      </c>
      <c r="B1679" s="3">
        <v>1</v>
      </c>
      <c r="C1679">
        <v>0.10189430640360078</v>
      </c>
      <c r="E1679">
        <f t="shared" si="26"/>
        <v>0.5</v>
      </c>
      <c r="F1679">
        <v>1</v>
      </c>
    </row>
    <row r="1680" spans="1:6" x14ac:dyDescent="0.25">
      <c r="A1680" s="2">
        <v>0.53826264199999996</v>
      </c>
      <c r="B1680" s="3">
        <v>1</v>
      </c>
      <c r="C1680">
        <v>0.10210665097785664</v>
      </c>
      <c r="E1680">
        <f t="shared" si="26"/>
        <v>0.5</v>
      </c>
      <c r="F1680">
        <v>1</v>
      </c>
    </row>
    <row r="1681" spans="1:6" x14ac:dyDescent="0.25">
      <c r="A1681" s="2">
        <v>0.53845348800000004</v>
      </c>
      <c r="B1681" s="3">
        <v>1</v>
      </c>
      <c r="C1681">
        <v>0.10264740399510326</v>
      </c>
      <c r="E1681">
        <f t="shared" si="26"/>
        <v>0.5</v>
      </c>
      <c r="F1681">
        <v>1</v>
      </c>
    </row>
    <row r="1682" spans="1:6" x14ac:dyDescent="0.25">
      <c r="A1682" s="2">
        <v>0.53863470099999999</v>
      </c>
      <c r="B1682" s="3">
        <v>1</v>
      </c>
      <c r="C1682">
        <v>0.10316086236737332</v>
      </c>
      <c r="E1682">
        <f t="shared" si="26"/>
        <v>0.5</v>
      </c>
      <c r="F1682">
        <v>1</v>
      </c>
    </row>
    <row r="1683" spans="1:6" x14ac:dyDescent="0.25">
      <c r="A1683" s="2">
        <v>0.54035409499999998</v>
      </c>
      <c r="B1683" s="3">
        <v>1</v>
      </c>
      <c r="C1683">
        <v>0.10803268306749468</v>
      </c>
      <c r="E1683">
        <f t="shared" si="26"/>
        <v>0.5</v>
      </c>
      <c r="F1683">
        <v>1</v>
      </c>
    </row>
    <row r="1684" spans="1:6" x14ac:dyDescent="0.25">
      <c r="A1684" s="2">
        <v>0.54081886400000001</v>
      </c>
      <c r="B1684" s="3">
        <v>1</v>
      </c>
      <c r="C1684">
        <v>0.10934958380983464</v>
      </c>
      <c r="E1684">
        <f t="shared" si="26"/>
        <v>0.5</v>
      </c>
      <c r="F1684">
        <v>1</v>
      </c>
    </row>
    <row r="1685" spans="1:6" x14ac:dyDescent="0.25">
      <c r="A1685" s="2">
        <v>0.54087484500000005</v>
      </c>
      <c r="B1685" s="3">
        <v>1</v>
      </c>
      <c r="C1685">
        <v>0.10950820329705729</v>
      </c>
      <c r="E1685">
        <f t="shared" si="26"/>
        <v>0.5</v>
      </c>
      <c r="F1685">
        <v>1</v>
      </c>
    </row>
    <row r="1686" spans="1:6" x14ac:dyDescent="0.25">
      <c r="A1686" s="2">
        <v>0.54218483500000003</v>
      </c>
      <c r="B1686" s="3">
        <v>1</v>
      </c>
      <c r="C1686">
        <v>0.11321999733551034</v>
      </c>
      <c r="E1686">
        <f t="shared" si="26"/>
        <v>0.5</v>
      </c>
      <c r="F1686">
        <v>1</v>
      </c>
    </row>
    <row r="1687" spans="1:6" x14ac:dyDescent="0.25">
      <c r="A1687" s="2">
        <v>0.54258493600000002</v>
      </c>
      <c r="B1687" s="3">
        <v>1</v>
      </c>
      <c r="C1687">
        <v>0.11435366439142611</v>
      </c>
      <c r="E1687">
        <f t="shared" si="26"/>
        <v>0.5</v>
      </c>
      <c r="F1687">
        <v>1</v>
      </c>
    </row>
    <row r="1688" spans="1:6" x14ac:dyDescent="0.25">
      <c r="A1688" s="2">
        <v>0.54386740099999997</v>
      </c>
      <c r="B1688" s="3">
        <v>1</v>
      </c>
      <c r="C1688">
        <v>0.11798746765826371</v>
      </c>
      <c r="E1688">
        <f t="shared" si="26"/>
        <v>0.5</v>
      </c>
      <c r="F1688">
        <v>1</v>
      </c>
    </row>
    <row r="1689" spans="1:6" x14ac:dyDescent="0.25">
      <c r="A1689" s="2">
        <v>0.54507350164788204</v>
      </c>
      <c r="B1689" s="3">
        <v>1</v>
      </c>
      <c r="C1689">
        <v>0.12140489618411741</v>
      </c>
      <c r="E1689">
        <f t="shared" si="26"/>
        <v>0.5</v>
      </c>
      <c r="F1689">
        <v>1</v>
      </c>
    </row>
    <row r="1690" spans="1:6" x14ac:dyDescent="0.25">
      <c r="A1690" s="2">
        <v>0.54523712999999996</v>
      </c>
      <c r="B1690" s="3">
        <v>1</v>
      </c>
      <c r="C1690">
        <v>0.12186852929728102</v>
      </c>
      <c r="E1690">
        <f t="shared" si="26"/>
        <v>0.5</v>
      </c>
      <c r="F1690">
        <v>1</v>
      </c>
    </row>
    <row r="1691" spans="1:6" x14ac:dyDescent="0.25">
      <c r="A1691" s="2">
        <v>0.54540787746099395</v>
      </c>
      <c r="B1691" s="3">
        <v>1</v>
      </c>
      <c r="C1691">
        <v>0.12235233406510253</v>
      </c>
      <c r="E1691">
        <f t="shared" si="26"/>
        <v>0.5</v>
      </c>
      <c r="F1691">
        <v>1</v>
      </c>
    </row>
    <row r="1692" spans="1:6" x14ac:dyDescent="0.25">
      <c r="A1692" s="2">
        <v>0.54601346307542398</v>
      </c>
      <c r="B1692" s="3">
        <v>1</v>
      </c>
      <c r="C1692">
        <v>0.12406823195242558</v>
      </c>
      <c r="E1692">
        <f t="shared" si="26"/>
        <v>0.5</v>
      </c>
      <c r="F1692">
        <v>1</v>
      </c>
    </row>
    <row r="1693" spans="1:6" x14ac:dyDescent="0.25">
      <c r="A1693" s="2">
        <v>0.54694324800000005</v>
      </c>
      <c r="B1693" s="3">
        <v>1</v>
      </c>
      <c r="C1693">
        <v>0.12670273308608695</v>
      </c>
      <c r="E1693">
        <f t="shared" ref="E1693:E1756" si="27">IF(AND(A1693&gt;=0.4,A1693&lt;=0.6),0.5,A1693)</f>
        <v>0.5</v>
      </c>
      <c r="F1693">
        <v>1</v>
      </c>
    </row>
    <row r="1694" spans="1:6" x14ac:dyDescent="0.25">
      <c r="A1694" s="2">
        <v>0.54797871799999998</v>
      </c>
      <c r="B1694" s="3">
        <v>1</v>
      </c>
      <c r="C1694">
        <v>0.12963668782848708</v>
      </c>
      <c r="E1694">
        <f t="shared" si="27"/>
        <v>0.5</v>
      </c>
      <c r="F1694">
        <v>1</v>
      </c>
    </row>
    <row r="1695" spans="1:6" x14ac:dyDescent="0.25">
      <c r="A1695" s="2">
        <v>0.54856120900000005</v>
      </c>
      <c r="B1695" s="3">
        <v>1</v>
      </c>
      <c r="C1695">
        <v>0.13128714822990456</v>
      </c>
      <c r="E1695">
        <f t="shared" si="27"/>
        <v>0.5</v>
      </c>
      <c r="F1695">
        <v>1</v>
      </c>
    </row>
    <row r="1696" spans="1:6" x14ac:dyDescent="0.25">
      <c r="A1696" s="2">
        <v>0.55043004299999998</v>
      </c>
      <c r="B1696" s="3">
        <v>1</v>
      </c>
      <c r="C1696">
        <v>0.13658240002576424</v>
      </c>
      <c r="E1696">
        <f t="shared" si="27"/>
        <v>0.5</v>
      </c>
      <c r="F1696">
        <v>1</v>
      </c>
    </row>
    <row r="1697" spans="1:6" x14ac:dyDescent="0.25">
      <c r="A1697" s="2">
        <v>0.55075061299999994</v>
      </c>
      <c r="B1697" s="3">
        <v>1</v>
      </c>
      <c r="C1697">
        <v>0.13749071979530963</v>
      </c>
      <c r="E1697">
        <f t="shared" si="27"/>
        <v>0.5</v>
      </c>
      <c r="F1697">
        <v>1</v>
      </c>
    </row>
    <row r="1698" spans="1:6" x14ac:dyDescent="0.25">
      <c r="A1698" s="2">
        <v>0.55076795199999995</v>
      </c>
      <c r="B1698" s="3">
        <v>1</v>
      </c>
      <c r="C1698">
        <v>0.13753984902288599</v>
      </c>
      <c r="E1698">
        <f t="shared" si="27"/>
        <v>0.5</v>
      </c>
      <c r="F1698">
        <v>1</v>
      </c>
    </row>
    <row r="1699" spans="1:6" x14ac:dyDescent="0.25">
      <c r="A1699" s="2">
        <v>0.55087767399999998</v>
      </c>
      <c r="B1699" s="3">
        <v>1</v>
      </c>
      <c r="C1699">
        <v>0.13785074106441858</v>
      </c>
      <c r="E1699">
        <f t="shared" si="27"/>
        <v>0.5</v>
      </c>
      <c r="F1699">
        <v>1</v>
      </c>
    </row>
    <row r="1700" spans="1:6" x14ac:dyDescent="0.25">
      <c r="A1700" s="2">
        <v>0.55089219599999995</v>
      </c>
      <c r="B1700" s="3">
        <v>1</v>
      </c>
      <c r="C1700">
        <v>0.13789188845716682</v>
      </c>
      <c r="E1700">
        <f t="shared" si="27"/>
        <v>0.5</v>
      </c>
      <c r="F1700">
        <v>1</v>
      </c>
    </row>
    <row r="1701" spans="1:6" x14ac:dyDescent="0.25">
      <c r="A1701" s="2">
        <v>0.55099690400000001</v>
      </c>
      <c r="B1701" s="3">
        <v>1</v>
      </c>
      <c r="C1701">
        <v>0.13818857356940326</v>
      </c>
      <c r="E1701">
        <f t="shared" si="27"/>
        <v>0.5</v>
      </c>
      <c r="F1701">
        <v>1</v>
      </c>
    </row>
    <row r="1702" spans="1:6" x14ac:dyDescent="0.25">
      <c r="A1702" s="2">
        <v>0.55126536800000003</v>
      </c>
      <c r="B1702" s="3">
        <v>1</v>
      </c>
      <c r="C1702">
        <v>0.1389492534789746</v>
      </c>
      <c r="E1702">
        <f t="shared" si="27"/>
        <v>0.5</v>
      </c>
      <c r="F1702">
        <v>1</v>
      </c>
    </row>
    <row r="1703" spans="1:6" x14ac:dyDescent="0.25">
      <c r="A1703" s="2">
        <v>0.55129950599999999</v>
      </c>
      <c r="B1703" s="3">
        <v>1</v>
      </c>
      <c r="C1703">
        <v>0.13904598186994291</v>
      </c>
      <c r="E1703">
        <f t="shared" si="27"/>
        <v>0.5</v>
      </c>
      <c r="F1703">
        <v>1</v>
      </c>
    </row>
    <row r="1704" spans="1:6" x14ac:dyDescent="0.25">
      <c r="A1704" s="2">
        <v>0.55152471258355995</v>
      </c>
      <c r="B1704" s="3">
        <v>1</v>
      </c>
      <c r="C1704">
        <v>0.13968409395803383</v>
      </c>
      <c r="E1704">
        <f t="shared" si="27"/>
        <v>0.5</v>
      </c>
      <c r="F1704">
        <v>1</v>
      </c>
    </row>
    <row r="1705" spans="1:6" x14ac:dyDescent="0.25">
      <c r="A1705" s="2">
        <v>0.55159070698547696</v>
      </c>
      <c r="B1705" s="3">
        <v>1</v>
      </c>
      <c r="C1705">
        <v>0.1398710859408786</v>
      </c>
      <c r="E1705">
        <f t="shared" si="27"/>
        <v>0.5</v>
      </c>
      <c r="F1705">
        <v>1</v>
      </c>
    </row>
    <row r="1706" spans="1:6" x14ac:dyDescent="0.25">
      <c r="A1706" s="2">
        <v>0.55165781790412405</v>
      </c>
      <c r="B1706" s="3">
        <v>2</v>
      </c>
      <c r="C1706">
        <v>0.14006124152050087</v>
      </c>
      <c r="E1706">
        <f t="shared" si="27"/>
        <v>0.5</v>
      </c>
      <c r="F1706">
        <v>2</v>
      </c>
    </row>
    <row r="1707" spans="1:6" x14ac:dyDescent="0.25">
      <c r="A1707" s="2">
        <v>0.55167155542152502</v>
      </c>
      <c r="B1707" s="3">
        <v>1</v>
      </c>
      <c r="C1707">
        <v>0.14010016611930853</v>
      </c>
      <c r="E1707">
        <f t="shared" si="27"/>
        <v>0.5</v>
      </c>
      <c r="F1707">
        <v>1</v>
      </c>
    </row>
    <row r="1708" spans="1:6" x14ac:dyDescent="0.25">
      <c r="A1708" s="2">
        <v>0.55176037700000002</v>
      </c>
      <c r="B1708" s="3">
        <v>1</v>
      </c>
      <c r="C1708">
        <v>0.1403518378156341</v>
      </c>
      <c r="E1708">
        <f t="shared" si="27"/>
        <v>0.5</v>
      </c>
      <c r="F1708">
        <v>1</v>
      </c>
    </row>
    <row r="1709" spans="1:6" x14ac:dyDescent="0.25">
      <c r="A1709" s="2">
        <v>0.55185206791587704</v>
      </c>
      <c r="B1709" s="3">
        <v>1</v>
      </c>
      <c r="C1709">
        <v>0.14061163964231418</v>
      </c>
      <c r="E1709">
        <f t="shared" si="27"/>
        <v>0.5</v>
      </c>
      <c r="F1709">
        <v>1</v>
      </c>
    </row>
    <row r="1710" spans="1:6" x14ac:dyDescent="0.25">
      <c r="A1710" s="2">
        <v>0.55189896100000002</v>
      </c>
      <c r="B1710" s="3">
        <v>1</v>
      </c>
      <c r="C1710">
        <v>0.14074450895436416</v>
      </c>
      <c r="E1710">
        <f t="shared" si="27"/>
        <v>0.5</v>
      </c>
      <c r="F1710">
        <v>1</v>
      </c>
    </row>
    <row r="1711" spans="1:6" x14ac:dyDescent="0.25">
      <c r="A1711" s="2">
        <v>0.55228274053714699</v>
      </c>
      <c r="B1711" s="3">
        <v>1</v>
      </c>
      <c r="C1711">
        <v>0.14183192992556423</v>
      </c>
      <c r="E1711">
        <f t="shared" si="27"/>
        <v>0.5</v>
      </c>
      <c r="F1711">
        <v>1</v>
      </c>
    </row>
    <row r="1712" spans="1:6" x14ac:dyDescent="0.25">
      <c r="A1712" s="2">
        <v>0.55348343799999999</v>
      </c>
      <c r="B1712" s="3">
        <v>1</v>
      </c>
      <c r="C1712">
        <v>0.14523404878494756</v>
      </c>
      <c r="E1712">
        <f t="shared" si="27"/>
        <v>0.5</v>
      </c>
      <c r="F1712">
        <v>1</v>
      </c>
    </row>
    <row r="1713" spans="1:6" x14ac:dyDescent="0.25">
      <c r="A1713" s="2">
        <v>0.55355313799999994</v>
      </c>
      <c r="B1713" s="3">
        <v>1</v>
      </c>
      <c r="C1713">
        <v>0.14543154040280726</v>
      </c>
      <c r="E1713">
        <f t="shared" si="27"/>
        <v>0.5</v>
      </c>
      <c r="F1713">
        <v>1</v>
      </c>
    </row>
    <row r="1714" spans="1:6" x14ac:dyDescent="0.25">
      <c r="A1714" s="2">
        <v>0.55383194199999997</v>
      </c>
      <c r="B1714" s="3">
        <v>1</v>
      </c>
      <c r="C1714">
        <v>0.14622151820805535</v>
      </c>
      <c r="E1714">
        <f t="shared" si="27"/>
        <v>0.5</v>
      </c>
      <c r="F1714">
        <v>1</v>
      </c>
    </row>
    <row r="1715" spans="1:6" x14ac:dyDescent="0.25">
      <c r="A1715" s="2">
        <v>0.55398957599999998</v>
      </c>
      <c r="B1715" s="3">
        <v>1</v>
      </c>
      <c r="C1715">
        <v>0.14666816661106422</v>
      </c>
      <c r="E1715">
        <f t="shared" si="27"/>
        <v>0.5</v>
      </c>
      <c r="F1715">
        <v>1</v>
      </c>
    </row>
    <row r="1716" spans="1:6" x14ac:dyDescent="0.25">
      <c r="A1716" s="2">
        <v>0.55402127199999995</v>
      </c>
      <c r="B1716" s="3">
        <v>1</v>
      </c>
      <c r="C1716">
        <v>0.14675797571177696</v>
      </c>
      <c r="E1716">
        <f t="shared" si="27"/>
        <v>0.5</v>
      </c>
      <c r="F1716">
        <v>1</v>
      </c>
    </row>
    <row r="1717" spans="1:6" x14ac:dyDescent="0.25">
      <c r="A1717" s="2">
        <v>0.55406057500000006</v>
      </c>
      <c r="B1717" s="3">
        <v>1</v>
      </c>
      <c r="C1717">
        <v>0.14686933888332307</v>
      </c>
      <c r="E1717">
        <f t="shared" si="27"/>
        <v>0.5</v>
      </c>
      <c r="F1717">
        <v>1</v>
      </c>
    </row>
    <row r="1718" spans="1:6" x14ac:dyDescent="0.25">
      <c r="A1718" s="2">
        <v>0.55408841790738905</v>
      </c>
      <c r="B1718" s="3">
        <v>1</v>
      </c>
      <c r="C1718">
        <v>0.14694823043032701</v>
      </c>
      <c r="E1718">
        <f t="shared" si="27"/>
        <v>0.5</v>
      </c>
      <c r="F1718">
        <v>1</v>
      </c>
    </row>
    <row r="1719" spans="1:6" x14ac:dyDescent="0.25">
      <c r="A1719" s="2">
        <v>0.55411075399999998</v>
      </c>
      <c r="B1719" s="3">
        <v>1</v>
      </c>
      <c r="C1719">
        <v>0.14701151868092097</v>
      </c>
      <c r="E1719">
        <f t="shared" si="27"/>
        <v>0.5</v>
      </c>
      <c r="F1719">
        <v>1</v>
      </c>
    </row>
    <row r="1720" spans="1:6" x14ac:dyDescent="0.25">
      <c r="A1720" s="2">
        <v>0.55471002700000005</v>
      </c>
      <c r="B1720" s="3">
        <v>1</v>
      </c>
      <c r="C1720">
        <v>0.14870953007704321</v>
      </c>
      <c r="E1720">
        <f t="shared" si="27"/>
        <v>0.5</v>
      </c>
      <c r="F1720">
        <v>1</v>
      </c>
    </row>
    <row r="1721" spans="1:6" x14ac:dyDescent="0.25">
      <c r="A1721" s="2">
        <v>0.55480189190262896</v>
      </c>
      <c r="B1721" s="3">
        <v>1</v>
      </c>
      <c r="C1721">
        <v>0.148969824886867</v>
      </c>
      <c r="E1721">
        <f t="shared" si="27"/>
        <v>0.5</v>
      </c>
      <c r="F1721">
        <v>1</v>
      </c>
    </row>
    <row r="1722" spans="1:6" x14ac:dyDescent="0.25">
      <c r="A1722" s="2">
        <v>0.55487382567807997</v>
      </c>
      <c r="B1722" s="3">
        <v>1</v>
      </c>
      <c r="C1722">
        <v>0.14917364580067738</v>
      </c>
      <c r="E1722">
        <f t="shared" si="27"/>
        <v>0.5</v>
      </c>
      <c r="F1722">
        <v>1</v>
      </c>
    </row>
    <row r="1723" spans="1:6" x14ac:dyDescent="0.25">
      <c r="A1723" s="2">
        <v>0.55513503290754296</v>
      </c>
      <c r="B1723" s="3">
        <v>1</v>
      </c>
      <c r="C1723">
        <v>0.14991376399785566</v>
      </c>
      <c r="E1723">
        <f t="shared" si="27"/>
        <v>0.5</v>
      </c>
      <c r="F1723">
        <v>1</v>
      </c>
    </row>
    <row r="1724" spans="1:6" x14ac:dyDescent="0.25">
      <c r="A1724" s="2">
        <v>0.55526847487981301</v>
      </c>
      <c r="B1724" s="3">
        <v>1</v>
      </c>
      <c r="C1724">
        <v>0.15029186544683729</v>
      </c>
      <c r="E1724">
        <f t="shared" si="27"/>
        <v>0.5</v>
      </c>
      <c r="F1724">
        <v>1</v>
      </c>
    </row>
    <row r="1725" spans="1:6" x14ac:dyDescent="0.25">
      <c r="A1725" s="2">
        <v>0.555359712044731</v>
      </c>
      <c r="B1725" s="3">
        <v>1</v>
      </c>
      <c r="C1725">
        <v>0.15055038159186737</v>
      </c>
      <c r="E1725">
        <f t="shared" si="27"/>
        <v>0.5</v>
      </c>
      <c r="F1725">
        <v>1</v>
      </c>
    </row>
    <row r="1726" spans="1:6" x14ac:dyDescent="0.25">
      <c r="A1726" s="2">
        <v>0.55539454200000005</v>
      </c>
      <c r="B1726" s="3">
        <v>1</v>
      </c>
      <c r="C1726">
        <v>0.15064907060501037</v>
      </c>
      <c r="E1726">
        <f t="shared" si="27"/>
        <v>0.5</v>
      </c>
      <c r="F1726">
        <v>1</v>
      </c>
    </row>
    <row r="1727" spans="1:6" x14ac:dyDescent="0.25">
      <c r="A1727" s="2">
        <v>0.55543611996867304</v>
      </c>
      <c r="B1727" s="3">
        <v>1</v>
      </c>
      <c r="C1727">
        <v>0.15076687979153194</v>
      </c>
      <c r="E1727">
        <f t="shared" si="27"/>
        <v>0.5</v>
      </c>
      <c r="F1727">
        <v>1</v>
      </c>
    </row>
    <row r="1728" spans="1:6" x14ac:dyDescent="0.25">
      <c r="A1728" s="2">
        <v>0.55550682321511102</v>
      </c>
      <c r="B1728" s="3">
        <v>1</v>
      </c>
      <c r="C1728">
        <v>0.15096721406021171</v>
      </c>
      <c r="E1728">
        <f t="shared" si="27"/>
        <v>0.5</v>
      </c>
      <c r="F1728">
        <v>1</v>
      </c>
    </row>
    <row r="1729" spans="1:6" x14ac:dyDescent="0.25">
      <c r="A1729" s="2">
        <v>0.55580101267527404</v>
      </c>
      <c r="B1729" s="3">
        <v>1</v>
      </c>
      <c r="C1729">
        <v>0.15180078583130069</v>
      </c>
      <c r="E1729">
        <f t="shared" si="27"/>
        <v>0.5</v>
      </c>
      <c r="F1729">
        <v>1</v>
      </c>
    </row>
    <row r="1730" spans="1:6" x14ac:dyDescent="0.25">
      <c r="A1730" s="2">
        <v>0.55586030138276099</v>
      </c>
      <c r="B1730" s="3">
        <v>1</v>
      </c>
      <c r="C1730">
        <v>0.15196877754955626</v>
      </c>
      <c r="E1730">
        <f t="shared" si="27"/>
        <v>0.5</v>
      </c>
      <c r="F1730">
        <v>1</v>
      </c>
    </row>
    <row r="1731" spans="1:6" x14ac:dyDescent="0.25">
      <c r="A1731" s="2">
        <v>0.55600965544774295</v>
      </c>
      <c r="B1731" s="3">
        <v>1</v>
      </c>
      <c r="C1731">
        <v>0.1523919651525294</v>
      </c>
      <c r="E1731">
        <f t="shared" si="27"/>
        <v>0.5</v>
      </c>
      <c r="F1731">
        <v>1</v>
      </c>
    </row>
    <row r="1732" spans="1:6" x14ac:dyDescent="0.25">
      <c r="A1732" s="2">
        <v>0.55625361409006702</v>
      </c>
      <c r="B1732" s="3">
        <v>1</v>
      </c>
      <c r="C1732">
        <v>0.15308321030265085</v>
      </c>
      <c r="E1732">
        <f t="shared" si="27"/>
        <v>0.5</v>
      </c>
      <c r="F1732">
        <v>1</v>
      </c>
    </row>
    <row r="1733" spans="1:6" x14ac:dyDescent="0.25">
      <c r="A1733" s="2">
        <v>0.556507007</v>
      </c>
      <c r="B1733" s="3">
        <v>1</v>
      </c>
      <c r="C1733">
        <v>0.15380118699901915</v>
      </c>
      <c r="E1733">
        <f t="shared" si="27"/>
        <v>0.5</v>
      </c>
      <c r="F1733">
        <v>1</v>
      </c>
    </row>
    <row r="1734" spans="1:6" x14ac:dyDescent="0.25">
      <c r="A1734" s="2">
        <v>0.55709572100000004</v>
      </c>
      <c r="B1734" s="3">
        <v>1</v>
      </c>
      <c r="C1734">
        <v>0.15546927997343427</v>
      </c>
      <c r="E1734">
        <f t="shared" si="27"/>
        <v>0.5</v>
      </c>
      <c r="F1734">
        <v>1</v>
      </c>
    </row>
    <row r="1735" spans="1:6" x14ac:dyDescent="0.25">
      <c r="A1735" s="2">
        <v>0.557555473099142</v>
      </c>
      <c r="B1735" s="3">
        <v>1</v>
      </c>
      <c r="C1735">
        <v>0.15677196556703529</v>
      </c>
      <c r="E1735">
        <f t="shared" si="27"/>
        <v>0.5</v>
      </c>
      <c r="F1735">
        <v>1</v>
      </c>
    </row>
    <row r="1736" spans="1:6" x14ac:dyDescent="0.25">
      <c r="A1736" s="2">
        <v>0.557823162426479</v>
      </c>
      <c r="B1736" s="3">
        <v>2</v>
      </c>
      <c r="C1736">
        <v>0.15753045047865066</v>
      </c>
      <c r="E1736">
        <f t="shared" si="27"/>
        <v>0.5</v>
      </c>
      <c r="F1736">
        <v>2</v>
      </c>
    </row>
    <row r="1737" spans="1:6" x14ac:dyDescent="0.25">
      <c r="A1737" s="2">
        <v>0.55789007943477498</v>
      </c>
      <c r="B1737" s="3">
        <v>2</v>
      </c>
      <c r="C1737">
        <v>0.1577200566225633</v>
      </c>
      <c r="E1737">
        <f t="shared" si="27"/>
        <v>0.5</v>
      </c>
      <c r="F1737">
        <v>2</v>
      </c>
    </row>
    <row r="1738" spans="1:6" x14ac:dyDescent="0.25">
      <c r="A1738" s="2">
        <v>0.55821767</v>
      </c>
      <c r="B1738" s="3">
        <v>1</v>
      </c>
      <c r="C1738">
        <v>0.1586482688280425</v>
      </c>
      <c r="E1738">
        <f t="shared" si="27"/>
        <v>0.5</v>
      </c>
      <c r="F1738">
        <v>1</v>
      </c>
    </row>
    <row r="1739" spans="1:6" x14ac:dyDescent="0.25">
      <c r="A1739" s="2">
        <v>0.55907858387619103</v>
      </c>
      <c r="B1739" s="3">
        <v>1</v>
      </c>
      <c r="C1739">
        <v>0.16108762713861544</v>
      </c>
      <c r="E1739">
        <f t="shared" si="27"/>
        <v>0.5</v>
      </c>
      <c r="F1739">
        <v>1</v>
      </c>
    </row>
    <row r="1740" spans="1:6" x14ac:dyDescent="0.25">
      <c r="A1740" s="2">
        <v>0.55922200105184505</v>
      </c>
      <c r="B1740" s="3">
        <v>1</v>
      </c>
      <c r="C1740">
        <v>0.16149399284950208</v>
      </c>
      <c r="E1740">
        <f t="shared" si="27"/>
        <v>0.5</v>
      </c>
      <c r="F1740">
        <v>1</v>
      </c>
    </row>
    <row r="1741" spans="1:6" x14ac:dyDescent="0.25">
      <c r="A1741" s="2">
        <v>0.55930736335513997</v>
      </c>
      <c r="B1741" s="3">
        <v>1</v>
      </c>
      <c r="C1741">
        <v>0.16173586285498207</v>
      </c>
      <c r="E1741">
        <f t="shared" si="27"/>
        <v>0.5</v>
      </c>
      <c r="F1741">
        <v>1</v>
      </c>
    </row>
    <row r="1742" spans="1:6" x14ac:dyDescent="0.25">
      <c r="A1742" s="2">
        <v>0.55955090971264398</v>
      </c>
      <c r="B1742" s="3">
        <v>1</v>
      </c>
      <c r="C1742">
        <v>0.16242593981577591</v>
      </c>
      <c r="E1742">
        <f t="shared" si="27"/>
        <v>0.5</v>
      </c>
      <c r="F1742">
        <v>1</v>
      </c>
    </row>
    <row r="1743" spans="1:6" x14ac:dyDescent="0.25">
      <c r="A1743" s="2">
        <v>0.55969932200000005</v>
      </c>
      <c r="B1743" s="3">
        <v>1</v>
      </c>
      <c r="C1743">
        <v>0.16284645893686955</v>
      </c>
      <c r="E1743">
        <f t="shared" si="27"/>
        <v>0.5</v>
      </c>
      <c r="F1743">
        <v>1</v>
      </c>
    </row>
    <row r="1744" spans="1:6" x14ac:dyDescent="0.25">
      <c r="A1744" s="2">
        <v>0.560030296107076</v>
      </c>
      <c r="B1744" s="3">
        <v>2</v>
      </c>
      <c r="C1744">
        <v>0.16378425824642676</v>
      </c>
      <c r="E1744">
        <f t="shared" si="27"/>
        <v>0.5</v>
      </c>
      <c r="F1744">
        <v>2</v>
      </c>
    </row>
    <row r="1745" spans="1:6" x14ac:dyDescent="0.25">
      <c r="A1745" s="2">
        <v>0.56009714251579401</v>
      </c>
      <c r="B1745" s="3">
        <v>2</v>
      </c>
      <c r="C1745">
        <v>0.16397366434981037</v>
      </c>
      <c r="E1745">
        <f t="shared" si="27"/>
        <v>0.5</v>
      </c>
      <c r="F1745">
        <v>2</v>
      </c>
    </row>
    <row r="1746" spans="1:6" x14ac:dyDescent="0.25">
      <c r="A1746" s="2">
        <v>0.560230828775099</v>
      </c>
      <c r="B1746" s="3">
        <v>2</v>
      </c>
      <c r="C1746">
        <v>0.16435245797442685</v>
      </c>
      <c r="E1746">
        <f t="shared" si="27"/>
        <v>0.5</v>
      </c>
      <c r="F1746">
        <v>2</v>
      </c>
    </row>
    <row r="1747" spans="1:6" x14ac:dyDescent="0.25">
      <c r="A1747" s="2">
        <v>0.56089177199999996</v>
      </c>
      <c r="B1747" s="3">
        <v>1</v>
      </c>
      <c r="C1747">
        <v>0.16622520900454416</v>
      </c>
      <c r="E1747">
        <f t="shared" si="27"/>
        <v>0.5</v>
      </c>
      <c r="F1747">
        <v>1</v>
      </c>
    </row>
    <row r="1748" spans="1:6" x14ac:dyDescent="0.25">
      <c r="A1748" s="2">
        <v>0.56121166372213305</v>
      </c>
      <c r="B1748" s="3">
        <v>1</v>
      </c>
      <c r="C1748">
        <v>0.16713160690618012</v>
      </c>
      <c r="E1748">
        <f t="shared" si="27"/>
        <v>0.5</v>
      </c>
      <c r="F1748">
        <v>1</v>
      </c>
    </row>
    <row r="1749" spans="1:6" x14ac:dyDescent="0.25">
      <c r="A1749" s="2">
        <v>0.56182099100000005</v>
      </c>
      <c r="B1749" s="3">
        <v>1</v>
      </c>
      <c r="C1749">
        <v>0.16885810661797457</v>
      </c>
      <c r="E1749">
        <f t="shared" si="27"/>
        <v>0.5</v>
      </c>
      <c r="F1749">
        <v>1</v>
      </c>
    </row>
    <row r="1750" spans="1:6" x14ac:dyDescent="0.25">
      <c r="A1750" s="2">
        <v>0.56210152718566997</v>
      </c>
      <c r="B1750" s="3">
        <v>1</v>
      </c>
      <c r="C1750">
        <v>0.1696529924885079</v>
      </c>
      <c r="E1750">
        <f t="shared" si="27"/>
        <v>0.5</v>
      </c>
      <c r="F1750">
        <v>1</v>
      </c>
    </row>
    <row r="1751" spans="1:6" x14ac:dyDescent="0.25">
      <c r="A1751" s="2">
        <v>0.56323178077887304</v>
      </c>
      <c r="B1751" s="3">
        <v>1</v>
      </c>
      <c r="C1751">
        <v>0.1728555120109404</v>
      </c>
      <c r="E1751">
        <f t="shared" si="27"/>
        <v>0.5</v>
      </c>
      <c r="F1751">
        <v>1</v>
      </c>
    </row>
    <row r="1752" spans="1:6" x14ac:dyDescent="0.25">
      <c r="A1752" s="2">
        <v>0.56328550604649397</v>
      </c>
      <c r="B1752" s="3">
        <v>1</v>
      </c>
      <c r="C1752">
        <v>0.1730077399883064</v>
      </c>
      <c r="E1752">
        <f t="shared" si="27"/>
        <v>0.5</v>
      </c>
      <c r="F1752">
        <v>1</v>
      </c>
    </row>
    <row r="1753" spans="1:6" x14ac:dyDescent="0.25">
      <c r="A1753" s="2">
        <v>0.56359106505699197</v>
      </c>
      <c r="B1753" s="3">
        <v>1</v>
      </c>
      <c r="C1753">
        <v>0.17387352683672669</v>
      </c>
      <c r="E1753">
        <f t="shared" si="27"/>
        <v>0.5</v>
      </c>
      <c r="F1753">
        <v>1</v>
      </c>
    </row>
    <row r="1754" spans="1:6" x14ac:dyDescent="0.25">
      <c r="A1754" s="2">
        <v>0.56362308786902704</v>
      </c>
      <c r="B1754" s="3">
        <v>1</v>
      </c>
      <c r="C1754">
        <v>0.17396426194371706</v>
      </c>
      <c r="E1754">
        <f t="shared" si="27"/>
        <v>0.5</v>
      </c>
      <c r="F1754">
        <v>1</v>
      </c>
    </row>
    <row r="1755" spans="1:6" x14ac:dyDescent="0.25">
      <c r="A1755" s="2">
        <v>0.56396413464865702</v>
      </c>
      <c r="B1755" s="3">
        <v>1</v>
      </c>
      <c r="C1755">
        <v>0.17493060168941296</v>
      </c>
      <c r="E1755">
        <f t="shared" si="27"/>
        <v>0.5</v>
      </c>
      <c r="F1755">
        <v>1</v>
      </c>
    </row>
    <row r="1756" spans="1:6" x14ac:dyDescent="0.25">
      <c r="A1756" s="2">
        <v>0.56399982800000004</v>
      </c>
      <c r="B1756" s="3">
        <v>1</v>
      </c>
      <c r="C1756">
        <v>0.17503173709405531</v>
      </c>
      <c r="E1756">
        <f t="shared" si="27"/>
        <v>0.5</v>
      </c>
      <c r="F1756">
        <v>1</v>
      </c>
    </row>
    <row r="1757" spans="1:6" x14ac:dyDescent="0.25">
      <c r="A1757" s="2">
        <v>0.564362580189819</v>
      </c>
      <c r="B1757" s="3">
        <v>1</v>
      </c>
      <c r="C1757">
        <v>0.17605957808185355</v>
      </c>
      <c r="E1757">
        <f t="shared" ref="E1757:E1820" si="28">IF(AND(A1757&gt;=0.4,A1757&lt;=0.6),0.5,A1757)</f>
        <v>0.5</v>
      </c>
      <c r="F1757">
        <v>1</v>
      </c>
    </row>
    <row r="1758" spans="1:6" x14ac:dyDescent="0.25">
      <c r="A1758" s="2">
        <v>0.56444255452805203</v>
      </c>
      <c r="B1758" s="3">
        <v>1</v>
      </c>
      <c r="C1758">
        <v>0.17628618154591252</v>
      </c>
      <c r="E1758">
        <f t="shared" si="28"/>
        <v>0.5</v>
      </c>
      <c r="F1758">
        <v>1</v>
      </c>
    </row>
    <row r="1759" spans="1:6" x14ac:dyDescent="0.25">
      <c r="A1759" s="2">
        <v>0.56491670199999999</v>
      </c>
      <c r="B1759" s="3">
        <v>1</v>
      </c>
      <c r="C1759">
        <v>0.17762965574016137</v>
      </c>
      <c r="E1759">
        <f t="shared" si="28"/>
        <v>0.5</v>
      </c>
      <c r="F1759">
        <v>1</v>
      </c>
    </row>
    <row r="1760" spans="1:6" x14ac:dyDescent="0.25">
      <c r="A1760" s="2">
        <v>0.564921232714235</v>
      </c>
      <c r="B1760" s="3">
        <v>1</v>
      </c>
      <c r="C1760">
        <v>0.17764249330234691</v>
      </c>
      <c r="E1760">
        <f t="shared" si="28"/>
        <v>0.5</v>
      </c>
      <c r="F1760">
        <v>1</v>
      </c>
    </row>
    <row r="1761" spans="1:6" x14ac:dyDescent="0.25">
      <c r="A1761" s="2">
        <v>0.56586877784745804</v>
      </c>
      <c r="B1761" s="3">
        <v>1</v>
      </c>
      <c r="C1761">
        <v>0.18032731713814912</v>
      </c>
      <c r="E1761">
        <f t="shared" si="28"/>
        <v>0.5</v>
      </c>
      <c r="F1761">
        <v>1</v>
      </c>
    </row>
    <row r="1762" spans="1:6" x14ac:dyDescent="0.25">
      <c r="A1762" s="2">
        <v>0.56638929666903903</v>
      </c>
      <c r="B1762" s="3">
        <v>1</v>
      </c>
      <c r="C1762">
        <v>0.18180218233471318</v>
      </c>
      <c r="E1762">
        <f t="shared" si="28"/>
        <v>0.5</v>
      </c>
      <c r="F1762">
        <v>1</v>
      </c>
    </row>
    <row r="1763" spans="1:6" x14ac:dyDescent="0.25">
      <c r="A1763" s="2">
        <v>0.56645052449323696</v>
      </c>
      <c r="B1763" s="3">
        <v>1</v>
      </c>
      <c r="C1763">
        <v>0.18197566844746621</v>
      </c>
      <c r="E1763">
        <f t="shared" si="28"/>
        <v>0.5</v>
      </c>
      <c r="F1763">
        <v>1</v>
      </c>
    </row>
    <row r="1764" spans="1:6" x14ac:dyDescent="0.25">
      <c r="A1764" s="2">
        <v>0.566970878745511</v>
      </c>
      <c r="B1764" s="3">
        <v>1</v>
      </c>
      <c r="C1764">
        <v>0.18345006734476657</v>
      </c>
      <c r="E1764">
        <f t="shared" si="28"/>
        <v>0.5</v>
      </c>
      <c r="F1764">
        <v>1</v>
      </c>
    </row>
    <row r="1765" spans="1:6" x14ac:dyDescent="0.25">
      <c r="A1765" s="2">
        <v>0.56709896073588495</v>
      </c>
      <c r="B1765" s="3">
        <v>1</v>
      </c>
      <c r="C1765">
        <v>0.18381298154128961</v>
      </c>
      <c r="E1765">
        <f t="shared" si="28"/>
        <v>0.5</v>
      </c>
      <c r="F1765">
        <v>1</v>
      </c>
    </row>
    <row r="1766" spans="1:6" x14ac:dyDescent="0.25">
      <c r="A1766" s="2">
        <v>0.56738725428330405</v>
      </c>
      <c r="B1766" s="3">
        <v>1</v>
      </c>
      <c r="C1766">
        <v>0.18462984752548395</v>
      </c>
      <c r="E1766">
        <f t="shared" si="28"/>
        <v>0.5</v>
      </c>
      <c r="F1766">
        <v>1</v>
      </c>
    </row>
    <row r="1767" spans="1:6" x14ac:dyDescent="0.25">
      <c r="A1767" s="2">
        <v>0.56766162778255103</v>
      </c>
      <c r="B1767" s="3">
        <v>1</v>
      </c>
      <c r="C1767">
        <v>0.18540727171865676</v>
      </c>
      <c r="E1767">
        <f t="shared" si="28"/>
        <v>0.5</v>
      </c>
      <c r="F1767">
        <v>1</v>
      </c>
    </row>
    <row r="1768" spans="1:6" x14ac:dyDescent="0.25">
      <c r="A1768" s="2">
        <v>0.56927167834510295</v>
      </c>
      <c r="B1768" s="3">
        <v>1</v>
      </c>
      <c r="C1768">
        <v>0.18996927301613864</v>
      </c>
      <c r="E1768">
        <f t="shared" si="28"/>
        <v>0.5</v>
      </c>
      <c r="F1768">
        <v>1</v>
      </c>
    </row>
    <row r="1769" spans="1:6" x14ac:dyDescent="0.25">
      <c r="A1769" s="2">
        <v>0.56963488200000001</v>
      </c>
      <c r="B1769" s="3">
        <v>1</v>
      </c>
      <c r="C1769">
        <v>0.19099839320865253</v>
      </c>
      <c r="E1769">
        <f t="shared" si="28"/>
        <v>0.5</v>
      </c>
      <c r="F1769">
        <v>1</v>
      </c>
    </row>
    <row r="1770" spans="1:6" x14ac:dyDescent="0.25">
      <c r="A1770" s="2">
        <v>0.56965658900000005</v>
      </c>
      <c r="B1770" s="3">
        <v>1</v>
      </c>
      <c r="C1770">
        <v>0.19105989895540851</v>
      </c>
      <c r="E1770">
        <f t="shared" si="28"/>
        <v>0.5</v>
      </c>
      <c r="F1770">
        <v>1</v>
      </c>
    </row>
    <row r="1771" spans="1:6" x14ac:dyDescent="0.25">
      <c r="A1771" s="2">
        <v>0.56981489836558097</v>
      </c>
      <c r="B1771" s="3">
        <v>1</v>
      </c>
      <c r="C1771">
        <v>0.19150846097450372</v>
      </c>
      <c r="E1771">
        <f t="shared" si="28"/>
        <v>0.5</v>
      </c>
      <c r="F1771">
        <v>1</v>
      </c>
    </row>
    <row r="1772" spans="1:6" x14ac:dyDescent="0.25">
      <c r="A1772" s="2">
        <v>0.571253388181445</v>
      </c>
      <c r="B1772" s="3">
        <v>1</v>
      </c>
      <c r="C1772">
        <v>0.1955843530980311</v>
      </c>
      <c r="E1772">
        <f t="shared" si="28"/>
        <v>0.5</v>
      </c>
      <c r="F1772">
        <v>1</v>
      </c>
    </row>
    <row r="1773" spans="1:6" x14ac:dyDescent="0.25">
      <c r="A1773" s="2">
        <v>0.57162836676942197</v>
      </c>
      <c r="B1773" s="3">
        <v>1</v>
      </c>
      <c r="C1773">
        <v>0.196646837000504</v>
      </c>
      <c r="E1773">
        <f t="shared" si="28"/>
        <v>0.5</v>
      </c>
      <c r="F1773">
        <v>1</v>
      </c>
    </row>
    <row r="1774" spans="1:6" x14ac:dyDescent="0.25">
      <c r="A1774" s="2">
        <v>0.57215568800000005</v>
      </c>
      <c r="B1774" s="3">
        <v>1</v>
      </c>
      <c r="C1774">
        <v>0.1981409764977593</v>
      </c>
      <c r="E1774">
        <f t="shared" si="28"/>
        <v>0.5</v>
      </c>
      <c r="F1774">
        <v>1</v>
      </c>
    </row>
    <row r="1775" spans="1:6" x14ac:dyDescent="0.25">
      <c r="A1775" s="2">
        <v>0.57308965099999998</v>
      </c>
      <c r="B1775" s="3">
        <v>1</v>
      </c>
      <c r="C1775">
        <v>0.20078731600839336</v>
      </c>
      <c r="E1775">
        <f t="shared" si="28"/>
        <v>0.5</v>
      </c>
      <c r="F1775">
        <v>1</v>
      </c>
    </row>
    <row r="1776" spans="1:6" x14ac:dyDescent="0.25">
      <c r="A1776" s="2">
        <v>0.57366195900000005</v>
      </c>
      <c r="B1776" s="3">
        <v>1</v>
      </c>
      <c r="C1776">
        <v>0.2024089233661284</v>
      </c>
      <c r="E1776">
        <f t="shared" si="28"/>
        <v>0.5</v>
      </c>
      <c r="F1776">
        <v>1</v>
      </c>
    </row>
    <row r="1777" spans="1:6" x14ac:dyDescent="0.25">
      <c r="A1777" s="2">
        <v>0.57462042700131</v>
      </c>
      <c r="B1777" s="3">
        <v>1</v>
      </c>
      <c r="C1777">
        <v>0.20512469662646649</v>
      </c>
      <c r="E1777">
        <f t="shared" si="28"/>
        <v>0.5</v>
      </c>
      <c r="F1777">
        <v>1</v>
      </c>
    </row>
    <row r="1778" spans="1:6" x14ac:dyDescent="0.25">
      <c r="A1778" s="2">
        <v>0.57495302818209504</v>
      </c>
      <c r="B1778" s="3">
        <v>1</v>
      </c>
      <c r="C1778">
        <v>0.2060671061715931</v>
      </c>
      <c r="E1778">
        <f t="shared" si="28"/>
        <v>0.5</v>
      </c>
      <c r="F1778">
        <v>1</v>
      </c>
    </row>
    <row r="1779" spans="1:6" x14ac:dyDescent="0.25">
      <c r="A1779" s="2">
        <v>0.57510731400000004</v>
      </c>
      <c r="B1779" s="3">
        <v>1</v>
      </c>
      <c r="C1779">
        <v>0.20650426766070187</v>
      </c>
      <c r="E1779">
        <f t="shared" si="28"/>
        <v>0.5</v>
      </c>
      <c r="F1779">
        <v>1</v>
      </c>
    </row>
    <row r="1780" spans="1:6" x14ac:dyDescent="0.25">
      <c r="A1780" s="2">
        <v>0.57511392586544097</v>
      </c>
      <c r="B1780" s="3">
        <v>1</v>
      </c>
      <c r="C1780">
        <v>0.20652300206533605</v>
      </c>
      <c r="E1780">
        <f t="shared" si="28"/>
        <v>0.5</v>
      </c>
      <c r="F1780">
        <v>1</v>
      </c>
    </row>
    <row r="1781" spans="1:6" x14ac:dyDescent="0.25">
      <c r="A1781" s="2">
        <v>0.57518611104238804</v>
      </c>
      <c r="B1781" s="3">
        <v>1</v>
      </c>
      <c r="C1781">
        <v>0.20672753531326679</v>
      </c>
      <c r="E1781">
        <f t="shared" si="28"/>
        <v>0.5</v>
      </c>
      <c r="F1781">
        <v>1</v>
      </c>
    </row>
    <row r="1782" spans="1:6" x14ac:dyDescent="0.25">
      <c r="A1782" s="2">
        <v>0.57546320900000003</v>
      </c>
      <c r="B1782" s="3">
        <v>1</v>
      </c>
      <c r="C1782">
        <v>0.20751267912896901</v>
      </c>
      <c r="E1782">
        <f t="shared" si="28"/>
        <v>0.5</v>
      </c>
      <c r="F1782">
        <v>1</v>
      </c>
    </row>
    <row r="1783" spans="1:6" x14ac:dyDescent="0.25">
      <c r="A1783" s="2">
        <v>0.57581641400000005</v>
      </c>
      <c r="B1783" s="3">
        <v>1</v>
      </c>
      <c r="C1783">
        <v>0.20851346861083675</v>
      </c>
      <c r="E1783">
        <f t="shared" si="28"/>
        <v>0.5</v>
      </c>
      <c r="F1783">
        <v>1</v>
      </c>
    </row>
    <row r="1784" spans="1:6" x14ac:dyDescent="0.25">
      <c r="A1784" s="2">
        <v>0.57622906100000004</v>
      </c>
      <c r="B1784" s="3">
        <v>1</v>
      </c>
      <c r="C1784">
        <v>0.20968268415796726</v>
      </c>
      <c r="E1784">
        <f t="shared" si="28"/>
        <v>0.5</v>
      </c>
      <c r="F1784">
        <v>1</v>
      </c>
    </row>
    <row r="1785" spans="1:6" x14ac:dyDescent="0.25">
      <c r="A1785" s="2">
        <v>0.57634354700000001</v>
      </c>
      <c r="B1785" s="3">
        <v>1</v>
      </c>
      <c r="C1785">
        <v>0.21000707476574765</v>
      </c>
      <c r="E1785">
        <f t="shared" si="28"/>
        <v>0.5</v>
      </c>
      <c r="F1785">
        <v>1</v>
      </c>
    </row>
    <row r="1786" spans="1:6" x14ac:dyDescent="0.25">
      <c r="A1786" s="2">
        <v>0.57665444799999999</v>
      </c>
      <c r="B1786" s="3">
        <v>1</v>
      </c>
      <c r="C1786">
        <v>0.2108879978860379</v>
      </c>
      <c r="E1786">
        <f t="shared" si="28"/>
        <v>0.5</v>
      </c>
      <c r="F1786">
        <v>1</v>
      </c>
    </row>
    <row r="1787" spans="1:6" x14ac:dyDescent="0.25">
      <c r="A1787" s="2">
        <v>0.57955432200000001</v>
      </c>
      <c r="B1787" s="3">
        <v>1</v>
      </c>
      <c r="C1787">
        <v>0.21910465223108272</v>
      </c>
      <c r="E1787">
        <f t="shared" si="28"/>
        <v>0.5</v>
      </c>
      <c r="F1787">
        <v>1</v>
      </c>
    </row>
    <row r="1788" spans="1:6" x14ac:dyDescent="0.25">
      <c r="A1788" s="2">
        <v>0.57962540500000004</v>
      </c>
      <c r="B1788" s="3">
        <v>1</v>
      </c>
      <c r="C1788">
        <v>0.21930606251332568</v>
      </c>
      <c r="E1788">
        <f t="shared" si="28"/>
        <v>0.5</v>
      </c>
      <c r="F1788">
        <v>1</v>
      </c>
    </row>
    <row r="1789" spans="1:6" x14ac:dyDescent="0.25">
      <c r="A1789" s="2">
        <v>0.57989824000000001</v>
      </c>
      <c r="B1789" s="3">
        <v>1</v>
      </c>
      <c r="C1789">
        <v>0.22007912744243296</v>
      </c>
      <c r="E1789">
        <f t="shared" si="28"/>
        <v>0.5</v>
      </c>
      <c r="F1789">
        <v>1</v>
      </c>
    </row>
    <row r="1790" spans="1:6" x14ac:dyDescent="0.25">
      <c r="A1790" s="2">
        <v>0.57999400800000001</v>
      </c>
      <c r="B1790" s="3">
        <v>1</v>
      </c>
      <c r="C1790">
        <v>0.22035048149206277</v>
      </c>
      <c r="E1790">
        <f t="shared" si="28"/>
        <v>0.5</v>
      </c>
      <c r="F1790">
        <v>1</v>
      </c>
    </row>
    <row r="1791" spans="1:6" x14ac:dyDescent="0.25">
      <c r="A1791" s="2">
        <v>0.58016300499999995</v>
      </c>
      <c r="B1791" s="3">
        <v>2</v>
      </c>
      <c r="C1791">
        <v>0.22082932641234176</v>
      </c>
      <c r="E1791">
        <f t="shared" si="28"/>
        <v>0.5</v>
      </c>
      <c r="F1791">
        <v>2</v>
      </c>
    </row>
    <row r="1792" spans="1:6" x14ac:dyDescent="0.25">
      <c r="A1792" s="2">
        <v>0.58047133887786395</v>
      </c>
      <c r="B1792" s="3">
        <v>1</v>
      </c>
      <c r="C1792">
        <v>0.22170297571478584</v>
      </c>
      <c r="E1792">
        <f t="shared" si="28"/>
        <v>0.5</v>
      </c>
      <c r="F1792">
        <v>1</v>
      </c>
    </row>
    <row r="1793" spans="1:6" x14ac:dyDescent="0.25">
      <c r="A1793" s="2">
        <v>0.58051935799999999</v>
      </c>
      <c r="B1793" s="3">
        <v>1</v>
      </c>
      <c r="C1793">
        <v>0.22183903560171345</v>
      </c>
      <c r="E1793">
        <f t="shared" si="28"/>
        <v>0.5</v>
      </c>
      <c r="F1793">
        <v>1</v>
      </c>
    </row>
    <row r="1794" spans="1:6" x14ac:dyDescent="0.25">
      <c r="A1794" s="2">
        <v>0.58057750751031401</v>
      </c>
      <c r="B1794" s="3">
        <v>1</v>
      </c>
      <c r="C1794">
        <v>0.22200379945924101</v>
      </c>
      <c r="E1794">
        <f t="shared" si="28"/>
        <v>0.5</v>
      </c>
      <c r="F1794">
        <v>1</v>
      </c>
    </row>
    <row r="1795" spans="1:6" x14ac:dyDescent="0.25">
      <c r="A1795" s="2">
        <v>0.58084245899999998</v>
      </c>
      <c r="B1795" s="3">
        <v>1</v>
      </c>
      <c r="C1795">
        <v>0.22275452683875968</v>
      </c>
      <c r="E1795">
        <f t="shared" si="28"/>
        <v>0.5</v>
      </c>
      <c r="F1795">
        <v>1</v>
      </c>
    </row>
    <row r="1796" spans="1:6" x14ac:dyDescent="0.25">
      <c r="A1796" s="2">
        <v>0.58138212529515698</v>
      </c>
      <c r="B1796" s="3">
        <v>1</v>
      </c>
      <c r="C1796">
        <v>0.22428364548632024</v>
      </c>
      <c r="E1796">
        <f t="shared" si="28"/>
        <v>0.5</v>
      </c>
      <c r="F1796">
        <v>1</v>
      </c>
    </row>
    <row r="1797" spans="1:6" x14ac:dyDescent="0.25">
      <c r="A1797" s="2">
        <v>0.58253075300000001</v>
      </c>
      <c r="B1797" s="3">
        <v>1</v>
      </c>
      <c r="C1797">
        <v>0.22753822717567546</v>
      </c>
      <c r="E1797">
        <f t="shared" si="28"/>
        <v>0.5</v>
      </c>
      <c r="F1797">
        <v>1</v>
      </c>
    </row>
    <row r="1798" spans="1:6" x14ac:dyDescent="0.25">
      <c r="A1798" s="2">
        <v>0.58284346788067498</v>
      </c>
      <c r="B1798" s="3">
        <v>1</v>
      </c>
      <c r="C1798">
        <v>0.22842428984014229</v>
      </c>
      <c r="E1798">
        <f t="shared" si="28"/>
        <v>0.5</v>
      </c>
      <c r="F1798">
        <v>1</v>
      </c>
    </row>
    <row r="1799" spans="1:6" x14ac:dyDescent="0.25">
      <c r="A1799" s="2">
        <v>0.58394464400000001</v>
      </c>
      <c r="B1799" s="3">
        <v>1</v>
      </c>
      <c r="C1799">
        <v>0.23154441973044496</v>
      </c>
      <c r="E1799">
        <f t="shared" si="28"/>
        <v>0.5</v>
      </c>
      <c r="F1799">
        <v>1</v>
      </c>
    </row>
    <row r="1800" spans="1:6" x14ac:dyDescent="0.25">
      <c r="A1800" s="2">
        <v>0.58421253900000003</v>
      </c>
      <c r="B1800" s="3">
        <v>1</v>
      </c>
      <c r="C1800">
        <v>0.23230348740571841</v>
      </c>
      <c r="E1800">
        <f t="shared" si="28"/>
        <v>0.5</v>
      </c>
      <c r="F1800">
        <v>1</v>
      </c>
    </row>
    <row r="1801" spans="1:6" x14ac:dyDescent="0.25">
      <c r="A1801" s="2">
        <v>0.584421051794631</v>
      </c>
      <c r="B1801" s="3">
        <v>2</v>
      </c>
      <c r="C1801">
        <v>0.23289429844095716</v>
      </c>
      <c r="E1801">
        <f t="shared" si="28"/>
        <v>0.5</v>
      </c>
      <c r="F1801">
        <v>2</v>
      </c>
    </row>
    <row r="1802" spans="1:6" x14ac:dyDescent="0.25">
      <c r="A1802" s="2">
        <v>0.58623222399999997</v>
      </c>
      <c r="B1802" s="3">
        <v>1</v>
      </c>
      <c r="C1802">
        <v>0.23802616829836104</v>
      </c>
      <c r="E1802">
        <f t="shared" si="28"/>
        <v>0.5</v>
      </c>
      <c r="F1802">
        <v>1</v>
      </c>
    </row>
    <row r="1803" spans="1:6" x14ac:dyDescent="0.25">
      <c r="A1803" s="2">
        <v>0.58738287300000003</v>
      </c>
      <c r="B1803" s="3">
        <v>1</v>
      </c>
      <c r="C1803">
        <v>0.24128647723091187</v>
      </c>
      <c r="E1803">
        <f t="shared" si="28"/>
        <v>0.5</v>
      </c>
      <c r="F1803">
        <v>1</v>
      </c>
    </row>
    <row r="1804" spans="1:6" x14ac:dyDescent="0.25">
      <c r="A1804" s="2">
        <v>0.58867161000000001</v>
      </c>
      <c r="B1804" s="3">
        <v>1</v>
      </c>
      <c r="C1804">
        <v>0.24493805190990475</v>
      </c>
      <c r="E1804">
        <f t="shared" si="28"/>
        <v>0.5</v>
      </c>
      <c r="F1804">
        <v>1</v>
      </c>
    </row>
    <row r="1805" spans="1:6" x14ac:dyDescent="0.25">
      <c r="A1805" s="2">
        <v>0.58867782883763597</v>
      </c>
      <c r="B1805" s="3">
        <v>1</v>
      </c>
      <c r="C1805">
        <v>0.24495567268904295</v>
      </c>
      <c r="E1805">
        <f t="shared" si="28"/>
        <v>0.5</v>
      </c>
      <c r="F1805">
        <v>1</v>
      </c>
    </row>
    <row r="1806" spans="1:6" x14ac:dyDescent="0.25">
      <c r="A1806" s="2">
        <v>0.58877200299999999</v>
      </c>
      <c r="B1806" s="3">
        <v>1</v>
      </c>
      <c r="C1806">
        <v>0.24522251067592762</v>
      </c>
      <c r="E1806">
        <f t="shared" si="28"/>
        <v>0.5</v>
      </c>
      <c r="F1806">
        <v>1</v>
      </c>
    </row>
    <row r="1807" spans="1:6" x14ac:dyDescent="0.25">
      <c r="A1807" s="2">
        <v>0.58890303600000005</v>
      </c>
      <c r="B1807" s="3">
        <v>1</v>
      </c>
      <c r="C1807">
        <v>0.24559378641714769</v>
      </c>
      <c r="E1807">
        <f t="shared" si="28"/>
        <v>0.5</v>
      </c>
      <c r="F1807">
        <v>1</v>
      </c>
    </row>
    <row r="1808" spans="1:6" x14ac:dyDescent="0.25">
      <c r="A1808" s="2">
        <v>0.58926366299999999</v>
      </c>
      <c r="B1808" s="3">
        <v>1</v>
      </c>
      <c r="C1808">
        <v>0.24661560578119246</v>
      </c>
      <c r="E1808">
        <f t="shared" si="28"/>
        <v>0.5</v>
      </c>
      <c r="F1808">
        <v>1</v>
      </c>
    </row>
    <row r="1809" spans="1:6" x14ac:dyDescent="0.25">
      <c r="A1809" s="2">
        <v>0.58940714400000005</v>
      </c>
      <c r="B1809" s="3">
        <v>1</v>
      </c>
      <c r="C1809">
        <v>0.24702215233531236</v>
      </c>
      <c r="E1809">
        <f t="shared" si="28"/>
        <v>0.5</v>
      </c>
      <c r="F1809">
        <v>1</v>
      </c>
    </row>
    <row r="1810" spans="1:6" x14ac:dyDescent="0.25">
      <c r="A1810" s="2">
        <v>0.59185593800000003</v>
      </c>
      <c r="B1810" s="3">
        <v>1</v>
      </c>
      <c r="C1810">
        <v>0.25396069306508862</v>
      </c>
      <c r="E1810">
        <f t="shared" si="28"/>
        <v>0.5</v>
      </c>
      <c r="F1810">
        <v>1</v>
      </c>
    </row>
    <row r="1811" spans="1:6" x14ac:dyDescent="0.25">
      <c r="A1811" s="2">
        <v>0.59196337799999998</v>
      </c>
      <c r="B1811" s="3">
        <v>1</v>
      </c>
      <c r="C1811">
        <v>0.25426511916871636</v>
      </c>
      <c r="E1811">
        <f t="shared" si="28"/>
        <v>0.5</v>
      </c>
      <c r="F1811">
        <v>1</v>
      </c>
    </row>
    <row r="1812" spans="1:6" x14ac:dyDescent="0.25">
      <c r="A1812" s="2">
        <v>0.59205697999999995</v>
      </c>
      <c r="B1812" s="3">
        <v>1</v>
      </c>
      <c r="C1812">
        <v>0.2545303359608958</v>
      </c>
      <c r="E1812">
        <f t="shared" si="28"/>
        <v>0.5</v>
      </c>
      <c r="F1812">
        <v>1</v>
      </c>
    </row>
    <row r="1813" spans="1:6" x14ac:dyDescent="0.25">
      <c r="A1813" s="2">
        <v>0.59238251600000003</v>
      </c>
      <c r="B1813" s="3">
        <v>1</v>
      </c>
      <c r="C1813">
        <v>0.25545272665403251</v>
      </c>
      <c r="E1813">
        <f t="shared" si="28"/>
        <v>0.5</v>
      </c>
      <c r="F1813">
        <v>1</v>
      </c>
    </row>
    <row r="1814" spans="1:6" x14ac:dyDescent="0.25">
      <c r="A1814" s="2">
        <v>0.59298421693930703</v>
      </c>
      <c r="B1814" s="3">
        <v>4</v>
      </c>
      <c r="C1814">
        <v>0.25715761750010868</v>
      </c>
      <c r="E1814">
        <f t="shared" si="28"/>
        <v>0.5</v>
      </c>
      <c r="F1814">
        <v>4</v>
      </c>
    </row>
    <row r="1815" spans="1:6" x14ac:dyDescent="0.25">
      <c r="A1815" s="2">
        <v>0.59313322862763396</v>
      </c>
      <c r="B1815" s="3">
        <v>1</v>
      </c>
      <c r="C1815">
        <v>0.25757983499519777</v>
      </c>
      <c r="E1815">
        <f t="shared" si="28"/>
        <v>0.5</v>
      </c>
      <c r="F1815">
        <v>1</v>
      </c>
    </row>
    <row r="1816" spans="1:6" x14ac:dyDescent="0.25">
      <c r="A1816" s="2">
        <v>0.59318345035261699</v>
      </c>
      <c r="B1816" s="3">
        <v>1</v>
      </c>
      <c r="C1816">
        <v>0.25772213585199277</v>
      </c>
      <c r="E1816">
        <f t="shared" si="28"/>
        <v>0.5</v>
      </c>
      <c r="F1816">
        <v>1</v>
      </c>
    </row>
    <row r="1817" spans="1:6" x14ac:dyDescent="0.25">
      <c r="A1817" s="2">
        <v>0.59331736708607596</v>
      </c>
      <c r="B1817" s="3">
        <v>1</v>
      </c>
      <c r="C1817">
        <v>0.25810158251410631</v>
      </c>
      <c r="E1817">
        <f t="shared" si="28"/>
        <v>0.5</v>
      </c>
      <c r="F1817">
        <v>1</v>
      </c>
    </row>
    <row r="1818" spans="1:6" x14ac:dyDescent="0.25">
      <c r="A1818" s="2">
        <v>0.59331862400000002</v>
      </c>
      <c r="B1818" s="3">
        <v>1</v>
      </c>
      <c r="C1818">
        <v>0.25810514391962097</v>
      </c>
      <c r="E1818">
        <f t="shared" si="28"/>
        <v>0.5</v>
      </c>
      <c r="F1818">
        <v>1</v>
      </c>
    </row>
    <row r="1819" spans="1:6" x14ac:dyDescent="0.25">
      <c r="A1819" s="2">
        <v>0.59365135099999999</v>
      </c>
      <c r="B1819" s="3">
        <v>1</v>
      </c>
      <c r="C1819">
        <v>0.25904790996747806</v>
      </c>
      <c r="E1819">
        <f t="shared" si="28"/>
        <v>0.5</v>
      </c>
      <c r="F1819">
        <v>1</v>
      </c>
    </row>
    <row r="1820" spans="1:6" x14ac:dyDescent="0.25">
      <c r="A1820" s="2">
        <v>0.59453959867723405</v>
      </c>
      <c r="B1820" s="3">
        <v>1</v>
      </c>
      <c r="C1820">
        <v>0.26156471729656239</v>
      </c>
      <c r="E1820">
        <f t="shared" si="28"/>
        <v>0.5</v>
      </c>
      <c r="F1820">
        <v>1</v>
      </c>
    </row>
    <row r="1821" spans="1:6" x14ac:dyDescent="0.25">
      <c r="A1821" s="2">
        <v>0.59497720600000004</v>
      </c>
      <c r="B1821" s="3">
        <v>1</v>
      </c>
      <c r="C1821">
        <v>0.26280465672497499</v>
      </c>
      <c r="E1821">
        <f t="shared" ref="E1821:E1833" si="29">IF(AND(A1821&gt;=0.4,A1821&lt;=0.6),0.5,A1821)</f>
        <v>0.5</v>
      </c>
      <c r="F1821">
        <v>1</v>
      </c>
    </row>
    <row r="1822" spans="1:6" x14ac:dyDescent="0.25">
      <c r="A1822" s="2">
        <v>0.59563723763660903</v>
      </c>
      <c r="B1822" s="3">
        <v>1</v>
      </c>
      <c r="C1822">
        <v>0.26467482481324717</v>
      </c>
      <c r="E1822">
        <f t="shared" si="29"/>
        <v>0.5</v>
      </c>
      <c r="F1822">
        <v>1</v>
      </c>
    </row>
    <row r="1823" spans="1:6" x14ac:dyDescent="0.25">
      <c r="A1823" s="2">
        <v>0.59566676991216705</v>
      </c>
      <c r="B1823" s="3">
        <v>1</v>
      </c>
      <c r="C1823">
        <v>0.26475850310419458</v>
      </c>
      <c r="E1823">
        <f t="shared" si="29"/>
        <v>0.5</v>
      </c>
      <c r="F1823">
        <v>1</v>
      </c>
    </row>
    <row r="1824" spans="1:6" x14ac:dyDescent="0.25">
      <c r="A1824" s="2">
        <v>0.59570355399999997</v>
      </c>
      <c r="B1824" s="3">
        <v>1</v>
      </c>
      <c r="C1824">
        <v>0.26486272905853636</v>
      </c>
      <c r="E1824">
        <f t="shared" si="29"/>
        <v>0.5</v>
      </c>
      <c r="F1824">
        <v>1</v>
      </c>
    </row>
    <row r="1825" spans="1:6" x14ac:dyDescent="0.25">
      <c r="A1825" s="2">
        <v>0.59644704500000001</v>
      </c>
      <c r="B1825" s="3">
        <v>1</v>
      </c>
      <c r="C1825">
        <v>0.26696937526304454</v>
      </c>
      <c r="E1825">
        <f t="shared" si="29"/>
        <v>0.5</v>
      </c>
      <c r="F1825">
        <v>1</v>
      </c>
    </row>
    <row r="1826" spans="1:6" x14ac:dyDescent="0.25">
      <c r="A1826" s="2">
        <v>0.59669095874385902</v>
      </c>
      <c r="B1826" s="3">
        <v>1</v>
      </c>
      <c r="C1826">
        <v>0.26766049319551172</v>
      </c>
      <c r="E1826">
        <f t="shared" si="29"/>
        <v>0.5</v>
      </c>
      <c r="F1826">
        <v>1</v>
      </c>
    </row>
    <row r="1827" spans="1:6" x14ac:dyDescent="0.25">
      <c r="A1827" s="2">
        <v>0.59742898600000005</v>
      </c>
      <c r="B1827" s="3">
        <v>1</v>
      </c>
      <c r="C1827">
        <v>0.26975165814300001</v>
      </c>
      <c r="E1827">
        <f t="shared" si="29"/>
        <v>0.5</v>
      </c>
      <c r="F1827">
        <v>1</v>
      </c>
    </row>
    <row r="1828" spans="1:6" x14ac:dyDescent="0.25">
      <c r="A1828" s="2">
        <v>0.59747117299999997</v>
      </c>
      <c r="B1828" s="3">
        <v>1</v>
      </c>
      <c r="C1828">
        <v>0.26987119299067053</v>
      </c>
      <c r="E1828">
        <f t="shared" si="29"/>
        <v>0.5</v>
      </c>
      <c r="F1828">
        <v>1</v>
      </c>
    </row>
    <row r="1829" spans="1:6" x14ac:dyDescent="0.25">
      <c r="A1829" s="2">
        <v>0.597597211262343</v>
      </c>
      <c r="B1829" s="3">
        <v>1</v>
      </c>
      <c r="C1829">
        <v>0.27022831638152228</v>
      </c>
      <c r="E1829">
        <f t="shared" si="29"/>
        <v>0.5</v>
      </c>
      <c r="F1829">
        <v>1</v>
      </c>
    </row>
    <row r="1830" spans="1:6" x14ac:dyDescent="0.25">
      <c r="A1830" s="2">
        <v>0.59867850499999997</v>
      </c>
      <c r="B1830" s="3">
        <v>1</v>
      </c>
      <c r="C1830">
        <v>0.2732921104938833</v>
      </c>
      <c r="E1830">
        <f t="shared" si="29"/>
        <v>0.5</v>
      </c>
      <c r="F1830">
        <v>1</v>
      </c>
    </row>
    <row r="1831" spans="1:6" x14ac:dyDescent="0.25">
      <c r="A1831" s="2">
        <v>0.599068288</v>
      </c>
      <c r="B1831" s="3">
        <v>1</v>
      </c>
      <c r="C1831">
        <v>0.27439654199007069</v>
      </c>
      <c r="E1831">
        <f t="shared" si="29"/>
        <v>0.5</v>
      </c>
      <c r="F1831">
        <v>1</v>
      </c>
    </row>
    <row r="1832" spans="1:6" x14ac:dyDescent="0.25">
      <c r="A1832" s="2">
        <v>0.59934067527314405</v>
      </c>
      <c r="B1832" s="3">
        <v>1</v>
      </c>
      <c r="C1832">
        <v>0.27516833830653609</v>
      </c>
      <c r="E1832">
        <f t="shared" si="29"/>
        <v>0.5</v>
      </c>
      <c r="F1832">
        <v>1</v>
      </c>
    </row>
    <row r="1833" spans="1:6" x14ac:dyDescent="0.25">
      <c r="A1833" s="2">
        <v>0.59946913499999999</v>
      </c>
      <c r="B1833" s="3">
        <v>1</v>
      </c>
      <c r="C1833">
        <v>0.27553232280132245</v>
      </c>
      <c r="E1833">
        <f t="shared" si="29"/>
        <v>0.5</v>
      </c>
      <c r="F1833">
        <v>1</v>
      </c>
    </row>
    <row r="1834" spans="1:6" x14ac:dyDescent="0.25">
      <c r="A1834" s="2">
        <v>0.600727372646644</v>
      </c>
      <c r="B1834" s="3">
        <v>2</v>
      </c>
      <c r="C1834">
        <v>0.2790974790206604</v>
      </c>
      <c r="E1834">
        <f>IF(A1834&lt;=0.9,0.75,A1834)</f>
        <v>0.75</v>
      </c>
      <c r="F1834">
        <v>2</v>
      </c>
    </row>
    <row r="1835" spans="1:6" x14ac:dyDescent="0.25">
      <c r="A1835" s="2">
        <v>0.60083274099999995</v>
      </c>
      <c r="B1835" s="3">
        <v>1</v>
      </c>
      <c r="C1835">
        <v>0.27939603521256129</v>
      </c>
      <c r="E1835">
        <f t="shared" ref="E1835:E1898" si="30">IF(A1835&lt;=0.9,0.75,A1835)</f>
        <v>0.75</v>
      </c>
      <c r="F1835">
        <v>1</v>
      </c>
    </row>
    <row r="1836" spans="1:6" x14ac:dyDescent="0.25">
      <c r="A1836" s="2">
        <v>0.60314708100000003</v>
      </c>
      <c r="B1836" s="3">
        <v>1</v>
      </c>
      <c r="C1836">
        <v>0.2859536069611654</v>
      </c>
      <c r="E1836">
        <f t="shared" si="30"/>
        <v>0.75</v>
      </c>
      <c r="F1836">
        <v>1</v>
      </c>
    </row>
    <row r="1837" spans="1:6" x14ac:dyDescent="0.25">
      <c r="A1837" s="2">
        <v>0.60336527079033897</v>
      </c>
      <c r="B1837" s="3">
        <v>1</v>
      </c>
      <c r="C1837">
        <v>0.28657183730111563</v>
      </c>
      <c r="E1837">
        <f t="shared" si="30"/>
        <v>0.75</v>
      </c>
      <c r="F1837">
        <v>1</v>
      </c>
    </row>
    <row r="1838" spans="1:6" x14ac:dyDescent="0.25">
      <c r="A1838" s="2">
        <v>0.60355209095195494</v>
      </c>
      <c r="B1838" s="3">
        <v>1</v>
      </c>
      <c r="C1838">
        <v>0.28710118329776368</v>
      </c>
      <c r="E1838">
        <f t="shared" si="30"/>
        <v>0.75</v>
      </c>
      <c r="F1838">
        <v>1</v>
      </c>
    </row>
    <row r="1839" spans="1:6" x14ac:dyDescent="0.25">
      <c r="A1839" s="2">
        <v>0.60379778161758701</v>
      </c>
      <c r="B1839" s="3">
        <v>1</v>
      </c>
      <c r="C1839">
        <v>0.28779733605312574</v>
      </c>
      <c r="E1839">
        <f t="shared" si="30"/>
        <v>0.75</v>
      </c>
      <c r="F1839">
        <v>1</v>
      </c>
    </row>
    <row r="1840" spans="1:6" x14ac:dyDescent="0.25">
      <c r="A1840" s="2">
        <v>0.60426660700000001</v>
      </c>
      <c r="B1840" s="3">
        <v>1</v>
      </c>
      <c r="C1840">
        <v>0.28912573036110978</v>
      </c>
      <c r="E1840">
        <f t="shared" si="30"/>
        <v>0.75</v>
      </c>
      <c r="F1840">
        <v>1</v>
      </c>
    </row>
    <row r="1841" spans="1:6" x14ac:dyDescent="0.25">
      <c r="A1841" s="2">
        <v>0.60456583600000002</v>
      </c>
      <c r="B1841" s="3">
        <v>1</v>
      </c>
      <c r="C1841">
        <v>0.28997358142740215</v>
      </c>
      <c r="E1841">
        <f t="shared" si="30"/>
        <v>0.75</v>
      </c>
      <c r="F1841">
        <v>1</v>
      </c>
    </row>
    <row r="1842" spans="1:6" x14ac:dyDescent="0.25">
      <c r="A1842" s="2">
        <v>0.60475663187905004</v>
      </c>
      <c r="B1842" s="3">
        <v>1</v>
      </c>
      <c r="C1842">
        <v>0.29051419242933291</v>
      </c>
      <c r="E1842">
        <f t="shared" si="30"/>
        <v>0.75</v>
      </c>
      <c r="F1842">
        <v>1</v>
      </c>
    </row>
    <row r="1843" spans="1:6" x14ac:dyDescent="0.25">
      <c r="A1843" s="2">
        <v>0.60522596200000001</v>
      </c>
      <c r="B1843" s="3">
        <v>1</v>
      </c>
      <c r="C1843">
        <v>0.29184401688983153</v>
      </c>
      <c r="E1843">
        <f t="shared" si="30"/>
        <v>0.75</v>
      </c>
      <c r="F1843">
        <v>1</v>
      </c>
    </row>
    <row r="1844" spans="1:6" x14ac:dyDescent="0.25">
      <c r="A1844" s="2">
        <v>0.60673259400000001</v>
      </c>
      <c r="B1844" s="3">
        <v>1</v>
      </c>
      <c r="C1844">
        <v>0.2961129866344423</v>
      </c>
      <c r="E1844">
        <f t="shared" si="30"/>
        <v>0.75</v>
      </c>
      <c r="F1844">
        <v>1</v>
      </c>
    </row>
    <row r="1845" spans="1:6" x14ac:dyDescent="0.25">
      <c r="A1845" s="2">
        <v>0.607509937</v>
      </c>
      <c r="B1845" s="3">
        <v>2</v>
      </c>
      <c r="C1845">
        <v>0.29831555086259154</v>
      </c>
      <c r="E1845">
        <f t="shared" si="30"/>
        <v>0.75</v>
      </c>
      <c r="F1845">
        <v>2</v>
      </c>
    </row>
    <row r="1846" spans="1:6" x14ac:dyDescent="0.25">
      <c r="A1846" s="2">
        <v>0.60759016600000004</v>
      </c>
      <c r="B1846" s="3">
        <v>1</v>
      </c>
      <c r="C1846">
        <v>0.29854287589859274</v>
      </c>
      <c r="E1846">
        <f t="shared" si="30"/>
        <v>0.75</v>
      </c>
      <c r="F1846">
        <v>1</v>
      </c>
    </row>
    <row r="1847" spans="1:6" x14ac:dyDescent="0.25">
      <c r="A1847" s="2">
        <v>0.60850450499999997</v>
      </c>
      <c r="B1847" s="3">
        <v>1</v>
      </c>
      <c r="C1847">
        <v>0.30113361174338921</v>
      </c>
      <c r="E1847">
        <f t="shared" si="30"/>
        <v>0.75</v>
      </c>
      <c r="F1847">
        <v>1</v>
      </c>
    </row>
    <row r="1848" spans="1:6" x14ac:dyDescent="0.25">
      <c r="A1848" s="2">
        <v>0.60906034799999997</v>
      </c>
      <c r="B1848" s="3">
        <v>1</v>
      </c>
      <c r="C1848">
        <v>0.30270856631076443</v>
      </c>
      <c r="E1848">
        <f t="shared" si="30"/>
        <v>0.75</v>
      </c>
      <c r="F1848">
        <v>1</v>
      </c>
    </row>
    <row r="1849" spans="1:6" x14ac:dyDescent="0.25">
      <c r="A1849" s="2">
        <v>0.61006157798386995</v>
      </c>
      <c r="B1849" s="3">
        <v>2</v>
      </c>
      <c r="C1849">
        <v>0.30554550360436905</v>
      </c>
      <c r="E1849">
        <f t="shared" si="30"/>
        <v>0.75</v>
      </c>
      <c r="F1849">
        <v>2</v>
      </c>
    </row>
    <row r="1850" spans="1:6" x14ac:dyDescent="0.25">
      <c r="A1850" s="2">
        <v>0.61013636086128598</v>
      </c>
      <c r="B1850" s="3">
        <v>2</v>
      </c>
      <c r="C1850">
        <v>0.3057573973123906</v>
      </c>
      <c r="E1850">
        <f t="shared" si="30"/>
        <v>0.75</v>
      </c>
      <c r="F1850">
        <v>2</v>
      </c>
    </row>
    <row r="1851" spans="1:6" x14ac:dyDescent="0.25">
      <c r="A1851" s="2">
        <v>0.61180768100000005</v>
      </c>
      <c r="B1851" s="3">
        <v>1</v>
      </c>
      <c r="C1851">
        <v>0.31049300302482008</v>
      </c>
      <c r="E1851">
        <f t="shared" si="30"/>
        <v>0.75</v>
      </c>
      <c r="F1851">
        <v>1</v>
      </c>
    </row>
    <row r="1852" spans="1:6" x14ac:dyDescent="0.25">
      <c r="A1852" s="2">
        <v>0.61298621837841705</v>
      </c>
      <c r="B1852" s="3">
        <v>1</v>
      </c>
      <c r="C1852">
        <v>0.3138323323443587</v>
      </c>
      <c r="E1852">
        <f t="shared" si="30"/>
        <v>0.75</v>
      </c>
      <c r="F1852">
        <v>1</v>
      </c>
    </row>
    <row r="1853" spans="1:6" x14ac:dyDescent="0.25">
      <c r="A1853" s="2">
        <v>0.61305964786388101</v>
      </c>
      <c r="B1853" s="3">
        <v>1</v>
      </c>
      <c r="C1853">
        <v>0.31404039128098554</v>
      </c>
      <c r="E1853">
        <f t="shared" si="30"/>
        <v>0.75</v>
      </c>
      <c r="F1853">
        <v>1</v>
      </c>
    </row>
    <row r="1854" spans="1:6" x14ac:dyDescent="0.25">
      <c r="A1854" s="2">
        <v>0.61307678085000705</v>
      </c>
      <c r="B1854" s="3">
        <v>1</v>
      </c>
      <c r="C1854">
        <v>0.3140889367780989</v>
      </c>
      <c r="E1854">
        <f t="shared" si="30"/>
        <v>0.75</v>
      </c>
      <c r="F1854">
        <v>1</v>
      </c>
    </row>
    <row r="1855" spans="1:6" x14ac:dyDescent="0.25">
      <c r="A1855" s="2">
        <v>0.61601049500000005</v>
      </c>
      <c r="B1855" s="3">
        <v>1</v>
      </c>
      <c r="C1855">
        <v>0.32240147557035653</v>
      </c>
      <c r="E1855">
        <f t="shared" si="30"/>
        <v>0.75</v>
      </c>
      <c r="F1855">
        <v>1</v>
      </c>
    </row>
    <row r="1856" spans="1:6" x14ac:dyDescent="0.25">
      <c r="A1856" s="2">
        <v>0.61602918907592097</v>
      </c>
      <c r="B1856" s="3">
        <v>1</v>
      </c>
      <c r="C1856">
        <v>0.32245444434077286</v>
      </c>
      <c r="E1856">
        <f t="shared" si="30"/>
        <v>0.75</v>
      </c>
      <c r="F1856">
        <v>1</v>
      </c>
    </row>
    <row r="1857" spans="1:6" x14ac:dyDescent="0.25">
      <c r="A1857" s="2">
        <v>0.61607140376343605</v>
      </c>
      <c r="B1857" s="3">
        <v>1</v>
      </c>
      <c r="C1857">
        <v>0.32257405763969393</v>
      </c>
      <c r="E1857">
        <f t="shared" si="30"/>
        <v>0.75</v>
      </c>
      <c r="F1857">
        <v>1</v>
      </c>
    </row>
    <row r="1858" spans="1:6" x14ac:dyDescent="0.25">
      <c r="A1858" s="2">
        <v>0.61696248200000003</v>
      </c>
      <c r="B1858" s="3">
        <v>1</v>
      </c>
      <c r="C1858">
        <v>0.32509888522331937</v>
      </c>
      <c r="E1858">
        <f t="shared" si="30"/>
        <v>0.75</v>
      </c>
      <c r="F1858">
        <v>1</v>
      </c>
    </row>
    <row r="1859" spans="1:6" x14ac:dyDescent="0.25">
      <c r="A1859" s="2">
        <v>0.61707252792170297</v>
      </c>
      <c r="B1859" s="3">
        <v>1</v>
      </c>
      <c r="C1859">
        <v>0.32541069508151144</v>
      </c>
      <c r="E1859">
        <f t="shared" si="30"/>
        <v>0.75</v>
      </c>
      <c r="F1859">
        <v>1</v>
      </c>
    </row>
    <row r="1860" spans="1:6" x14ac:dyDescent="0.25">
      <c r="A1860" s="2">
        <v>0.61745814899999996</v>
      </c>
      <c r="B1860" s="3">
        <v>1</v>
      </c>
      <c r="C1860">
        <v>0.32650333397152176</v>
      </c>
      <c r="E1860">
        <f t="shared" si="30"/>
        <v>0.75</v>
      </c>
      <c r="F1860">
        <v>1</v>
      </c>
    </row>
    <row r="1861" spans="1:6" x14ac:dyDescent="0.25">
      <c r="A1861" s="2">
        <v>0.61760451783987902</v>
      </c>
      <c r="B1861" s="3">
        <v>1</v>
      </c>
      <c r="C1861">
        <v>0.32691806308188015</v>
      </c>
      <c r="E1861">
        <f t="shared" si="30"/>
        <v>0.75</v>
      </c>
      <c r="F1861">
        <v>1</v>
      </c>
    </row>
    <row r="1862" spans="1:6" x14ac:dyDescent="0.25">
      <c r="A1862" s="2">
        <v>0.61830643799999996</v>
      </c>
      <c r="B1862" s="3">
        <v>1</v>
      </c>
      <c r="C1862">
        <v>0.32890692029896346</v>
      </c>
      <c r="E1862">
        <f t="shared" si="30"/>
        <v>0.75</v>
      </c>
      <c r="F1862">
        <v>1</v>
      </c>
    </row>
    <row r="1863" spans="1:6" x14ac:dyDescent="0.25">
      <c r="A1863" s="2">
        <v>0.61833611859290405</v>
      </c>
      <c r="B1863" s="3">
        <v>1</v>
      </c>
      <c r="C1863">
        <v>0.32899101884002041</v>
      </c>
      <c r="E1863">
        <f t="shared" si="30"/>
        <v>0.75</v>
      </c>
      <c r="F1863">
        <v>1</v>
      </c>
    </row>
    <row r="1864" spans="1:6" x14ac:dyDescent="0.25">
      <c r="A1864" s="2">
        <v>0.61865478900000004</v>
      </c>
      <c r="B1864" s="3">
        <v>1</v>
      </c>
      <c r="C1864">
        <v>0.32989395620388601</v>
      </c>
      <c r="E1864">
        <f t="shared" si="30"/>
        <v>0.75</v>
      </c>
      <c r="F1864">
        <v>1</v>
      </c>
    </row>
    <row r="1865" spans="1:6" x14ac:dyDescent="0.25">
      <c r="A1865" s="2">
        <v>0.61959335299999996</v>
      </c>
      <c r="B1865" s="3">
        <v>1</v>
      </c>
      <c r="C1865">
        <v>0.33255333242806057</v>
      </c>
      <c r="E1865">
        <f t="shared" si="30"/>
        <v>0.75</v>
      </c>
      <c r="F1865">
        <v>1</v>
      </c>
    </row>
    <row r="1866" spans="1:6" x14ac:dyDescent="0.25">
      <c r="A1866" s="2">
        <v>0.61984361499999996</v>
      </c>
      <c r="B1866" s="3">
        <v>1</v>
      </c>
      <c r="C1866">
        <v>0.33326243784081283</v>
      </c>
      <c r="E1866">
        <f t="shared" si="30"/>
        <v>0.75</v>
      </c>
      <c r="F1866">
        <v>1</v>
      </c>
    </row>
    <row r="1867" spans="1:6" x14ac:dyDescent="0.25">
      <c r="A1867" s="2">
        <v>0.61995856999999999</v>
      </c>
      <c r="B1867" s="3">
        <v>2</v>
      </c>
      <c r="C1867">
        <v>0.33358815733767194</v>
      </c>
      <c r="E1867">
        <f t="shared" si="30"/>
        <v>0.75</v>
      </c>
      <c r="F1867">
        <v>2</v>
      </c>
    </row>
    <row r="1868" spans="1:6" x14ac:dyDescent="0.25">
      <c r="A1868" s="2">
        <v>0.62001608621385296</v>
      </c>
      <c r="B1868" s="3">
        <v>1</v>
      </c>
      <c r="C1868">
        <v>0.33375112677995306</v>
      </c>
      <c r="E1868">
        <f t="shared" si="30"/>
        <v>0.75</v>
      </c>
      <c r="F1868">
        <v>1</v>
      </c>
    </row>
    <row r="1869" spans="1:6" x14ac:dyDescent="0.25">
      <c r="A1869" s="2">
        <v>0.62021254299999995</v>
      </c>
      <c r="B1869" s="3">
        <v>5</v>
      </c>
      <c r="C1869">
        <v>0.33430777769151276</v>
      </c>
      <c r="E1869">
        <f t="shared" si="30"/>
        <v>0.75</v>
      </c>
      <c r="F1869">
        <v>5</v>
      </c>
    </row>
    <row r="1870" spans="1:6" x14ac:dyDescent="0.25">
      <c r="A1870" s="2">
        <v>0.62069032000000002</v>
      </c>
      <c r="B1870" s="3">
        <v>1</v>
      </c>
      <c r="C1870">
        <v>0.33566153597998077</v>
      </c>
      <c r="E1870">
        <f t="shared" si="30"/>
        <v>0.75</v>
      </c>
      <c r="F1870">
        <v>1</v>
      </c>
    </row>
    <row r="1871" spans="1:6" x14ac:dyDescent="0.25">
      <c r="A1871" s="2">
        <v>0.62219014100000003</v>
      </c>
      <c r="B1871" s="3">
        <v>1</v>
      </c>
      <c r="C1871">
        <v>0.33991120708170436</v>
      </c>
      <c r="E1871">
        <f t="shared" si="30"/>
        <v>0.75</v>
      </c>
      <c r="F1871">
        <v>1</v>
      </c>
    </row>
    <row r="1872" spans="1:6" x14ac:dyDescent="0.25">
      <c r="A1872" s="2">
        <v>0.62338550792021097</v>
      </c>
      <c r="B1872" s="3">
        <v>2</v>
      </c>
      <c r="C1872">
        <v>0.34329822210334804</v>
      </c>
      <c r="E1872">
        <f t="shared" si="30"/>
        <v>0.75</v>
      </c>
      <c r="F1872">
        <v>2</v>
      </c>
    </row>
    <row r="1873" spans="1:6" x14ac:dyDescent="0.25">
      <c r="A1873" s="2">
        <v>0.62344591167437602</v>
      </c>
      <c r="B1873" s="3">
        <v>1</v>
      </c>
      <c r="C1873">
        <v>0.3434693732530591</v>
      </c>
      <c r="E1873">
        <f t="shared" si="30"/>
        <v>0.75</v>
      </c>
      <c r="F1873">
        <v>1</v>
      </c>
    </row>
    <row r="1874" spans="1:6" x14ac:dyDescent="0.25">
      <c r="A1874" s="2">
        <v>0.62364015224997205</v>
      </c>
      <c r="B1874" s="3">
        <v>1</v>
      </c>
      <c r="C1874">
        <v>0.34401974463797275</v>
      </c>
      <c r="E1874">
        <f t="shared" si="30"/>
        <v>0.75</v>
      </c>
      <c r="F1874">
        <v>1</v>
      </c>
    </row>
    <row r="1875" spans="1:6" x14ac:dyDescent="0.25">
      <c r="A1875" s="2">
        <v>0.62377872300000003</v>
      </c>
      <c r="B1875" s="3">
        <v>1</v>
      </c>
      <c r="C1875">
        <v>0.34441237823354054</v>
      </c>
      <c r="E1875">
        <f t="shared" si="30"/>
        <v>0.75</v>
      </c>
      <c r="F1875">
        <v>1</v>
      </c>
    </row>
    <row r="1876" spans="1:6" x14ac:dyDescent="0.25">
      <c r="A1876" s="2">
        <v>0.62438973200000003</v>
      </c>
      <c r="B1876" s="3">
        <v>1</v>
      </c>
      <c r="C1876">
        <v>0.34614364302460093</v>
      </c>
      <c r="E1876">
        <f t="shared" si="30"/>
        <v>0.75</v>
      </c>
      <c r="F1876">
        <v>1</v>
      </c>
    </row>
    <row r="1877" spans="1:6" x14ac:dyDescent="0.25">
      <c r="A1877" s="2">
        <v>0.62504767291412699</v>
      </c>
      <c r="B1877" s="3">
        <v>1</v>
      </c>
      <c r="C1877">
        <v>0.34800788715067127</v>
      </c>
      <c r="E1877">
        <f t="shared" si="30"/>
        <v>0.75</v>
      </c>
      <c r="F1877">
        <v>1</v>
      </c>
    </row>
    <row r="1878" spans="1:6" x14ac:dyDescent="0.25">
      <c r="A1878" s="2">
        <v>0.62506877299999997</v>
      </c>
      <c r="B1878" s="3">
        <v>1</v>
      </c>
      <c r="C1878">
        <v>0.34806767323526283</v>
      </c>
      <c r="E1878">
        <f t="shared" si="30"/>
        <v>0.75</v>
      </c>
      <c r="F1878">
        <v>1</v>
      </c>
    </row>
    <row r="1879" spans="1:6" x14ac:dyDescent="0.25">
      <c r="A1879" s="2">
        <v>0.62574920696512404</v>
      </c>
      <c r="B1879" s="3">
        <v>2</v>
      </c>
      <c r="C1879">
        <v>0.34999565034601066</v>
      </c>
      <c r="E1879">
        <f t="shared" si="30"/>
        <v>0.75</v>
      </c>
      <c r="F1879">
        <v>2</v>
      </c>
    </row>
    <row r="1880" spans="1:6" x14ac:dyDescent="0.25">
      <c r="A1880" s="2">
        <v>0.62700263300000003</v>
      </c>
      <c r="B1880" s="3">
        <v>3</v>
      </c>
      <c r="C1880">
        <v>0.35354717309343214</v>
      </c>
      <c r="E1880">
        <f t="shared" si="30"/>
        <v>0.75</v>
      </c>
      <c r="F1880">
        <v>3</v>
      </c>
    </row>
    <row r="1881" spans="1:6" x14ac:dyDescent="0.25">
      <c r="A1881" s="2">
        <v>0.62813755500000001</v>
      </c>
      <c r="B1881" s="3">
        <v>1</v>
      </c>
      <c r="C1881">
        <v>0.35676292032334167</v>
      </c>
      <c r="E1881">
        <f t="shared" si="30"/>
        <v>0.75</v>
      </c>
      <c r="F1881">
        <v>1</v>
      </c>
    </row>
    <row r="1882" spans="1:6" x14ac:dyDescent="0.25">
      <c r="A1882" s="2">
        <v>0.62875581140175696</v>
      </c>
      <c r="B1882" s="3">
        <v>1</v>
      </c>
      <c r="C1882">
        <v>0.35851472028080461</v>
      </c>
      <c r="E1882">
        <f t="shared" si="30"/>
        <v>0.75</v>
      </c>
      <c r="F1882">
        <v>1</v>
      </c>
    </row>
    <row r="1883" spans="1:6" x14ac:dyDescent="0.25">
      <c r="A1883" s="2">
        <v>0.63007140900000003</v>
      </c>
      <c r="B1883" s="3">
        <v>1</v>
      </c>
      <c r="C1883">
        <v>0.36224240318079765</v>
      </c>
      <c r="E1883">
        <f t="shared" si="30"/>
        <v>0.75</v>
      </c>
      <c r="F1883">
        <v>1</v>
      </c>
    </row>
    <row r="1884" spans="1:6" x14ac:dyDescent="0.25">
      <c r="A1884" s="2">
        <v>0.630698702</v>
      </c>
      <c r="B1884" s="3">
        <v>1</v>
      </c>
      <c r="C1884">
        <v>0.3640198079073706</v>
      </c>
      <c r="E1884">
        <f t="shared" si="30"/>
        <v>0.75</v>
      </c>
      <c r="F1884">
        <v>1</v>
      </c>
    </row>
    <row r="1885" spans="1:6" x14ac:dyDescent="0.25">
      <c r="A1885" s="2">
        <v>0.63089218800000002</v>
      </c>
      <c r="B1885" s="3">
        <v>1</v>
      </c>
      <c r="C1885">
        <v>0.36456804123840686</v>
      </c>
      <c r="E1885">
        <f t="shared" si="30"/>
        <v>0.75</v>
      </c>
      <c r="F1885">
        <v>1</v>
      </c>
    </row>
    <row r="1886" spans="1:6" x14ac:dyDescent="0.25">
      <c r="A1886" s="2">
        <v>0.63185479300000003</v>
      </c>
      <c r="B1886" s="3">
        <v>1</v>
      </c>
      <c r="C1886">
        <v>0.36729553648675622</v>
      </c>
      <c r="E1886">
        <f t="shared" si="30"/>
        <v>0.75</v>
      </c>
      <c r="F1886">
        <v>1</v>
      </c>
    </row>
    <row r="1887" spans="1:6" x14ac:dyDescent="0.25">
      <c r="A1887" s="2">
        <v>0.63193734132923196</v>
      </c>
      <c r="B1887" s="3">
        <v>1</v>
      </c>
      <c r="C1887">
        <v>0.36752943323125609</v>
      </c>
      <c r="E1887">
        <f t="shared" si="30"/>
        <v>0.75</v>
      </c>
      <c r="F1887">
        <v>1</v>
      </c>
    </row>
    <row r="1888" spans="1:6" x14ac:dyDescent="0.25">
      <c r="A1888" s="2">
        <v>0.63197003356294301</v>
      </c>
      <c r="B1888" s="3">
        <v>1</v>
      </c>
      <c r="C1888">
        <v>0.36762206511256235</v>
      </c>
      <c r="E1888">
        <f t="shared" si="30"/>
        <v>0.75</v>
      </c>
      <c r="F1888">
        <v>1</v>
      </c>
    </row>
    <row r="1889" spans="1:6" x14ac:dyDescent="0.25">
      <c r="A1889" s="2">
        <v>0.63284871507386897</v>
      </c>
      <c r="B1889" s="3">
        <v>1</v>
      </c>
      <c r="C1889">
        <v>0.37011176716674132</v>
      </c>
      <c r="E1889">
        <f t="shared" si="30"/>
        <v>0.75</v>
      </c>
      <c r="F1889">
        <v>1</v>
      </c>
    </row>
    <row r="1890" spans="1:6" x14ac:dyDescent="0.25">
      <c r="A1890" s="2">
        <v>0.63297906999999998</v>
      </c>
      <c r="B1890" s="3">
        <v>2</v>
      </c>
      <c r="C1890">
        <v>0.37048112161807001</v>
      </c>
      <c r="E1890">
        <f t="shared" si="30"/>
        <v>0.75</v>
      </c>
      <c r="F1890">
        <v>2</v>
      </c>
    </row>
    <row r="1891" spans="1:6" x14ac:dyDescent="0.25">
      <c r="A1891" s="2">
        <v>0.633216204532973</v>
      </c>
      <c r="B1891" s="3">
        <v>1</v>
      </c>
      <c r="C1891">
        <v>0.37115303098058472</v>
      </c>
      <c r="E1891">
        <f t="shared" si="30"/>
        <v>0.75</v>
      </c>
      <c r="F1891">
        <v>1</v>
      </c>
    </row>
    <row r="1892" spans="1:6" x14ac:dyDescent="0.25">
      <c r="A1892" s="2">
        <v>0.63324270764189206</v>
      </c>
      <c r="B1892" s="3">
        <v>1</v>
      </c>
      <c r="C1892">
        <v>0.37122812627267565</v>
      </c>
      <c r="E1892">
        <f t="shared" si="30"/>
        <v>0.75</v>
      </c>
      <c r="F1892">
        <v>1</v>
      </c>
    </row>
    <row r="1893" spans="1:6" x14ac:dyDescent="0.25">
      <c r="A1893" s="2">
        <v>0.63324347299999995</v>
      </c>
      <c r="B1893" s="3">
        <v>1</v>
      </c>
      <c r="C1893">
        <v>0.37123029487828496</v>
      </c>
      <c r="E1893">
        <f t="shared" si="30"/>
        <v>0.75</v>
      </c>
      <c r="F1893">
        <v>1</v>
      </c>
    </row>
    <row r="1894" spans="1:6" x14ac:dyDescent="0.25">
      <c r="A1894" s="2">
        <v>0.63329450749599503</v>
      </c>
      <c r="B1894" s="3">
        <v>1</v>
      </c>
      <c r="C1894">
        <v>0.37137489868288653</v>
      </c>
      <c r="E1894">
        <f t="shared" si="30"/>
        <v>0.75</v>
      </c>
      <c r="F1894">
        <v>1</v>
      </c>
    </row>
    <row r="1895" spans="1:6" x14ac:dyDescent="0.25">
      <c r="A1895" s="2">
        <v>0.63362669146142603</v>
      </c>
      <c r="B1895" s="3">
        <v>1</v>
      </c>
      <c r="C1895">
        <v>0.37231612606825321</v>
      </c>
      <c r="E1895">
        <f t="shared" si="30"/>
        <v>0.75</v>
      </c>
      <c r="F1895">
        <v>1</v>
      </c>
    </row>
    <row r="1896" spans="1:6" x14ac:dyDescent="0.25">
      <c r="A1896" s="2">
        <v>0.63375458498217796</v>
      </c>
      <c r="B1896" s="3">
        <v>1</v>
      </c>
      <c r="C1896">
        <v>0.37267850624511245</v>
      </c>
      <c r="E1896">
        <f t="shared" si="30"/>
        <v>0.75</v>
      </c>
      <c r="F1896">
        <v>1</v>
      </c>
    </row>
    <row r="1897" spans="1:6" x14ac:dyDescent="0.25">
      <c r="A1897" s="2">
        <v>0.63399652737901302</v>
      </c>
      <c r="B1897" s="3">
        <v>1</v>
      </c>
      <c r="C1897">
        <v>0.37336403846003119</v>
      </c>
      <c r="E1897">
        <f t="shared" si="30"/>
        <v>0.75</v>
      </c>
      <c r="F1897">
        <v>1</v>
      </c>
    </row>
    <row r="1898" spans="1:6" x14ac:dyDescent="0.25">
      <c r="A1898" s="2">
        <v>0.634160318623047</v>
      </c>
      <c r="B1898" s="3">
        <v>1</v>
      </c>
      <c r="C1898">
        <v>0.37382813311965163</v>
      </c>
      <c r="E1898">
        <f t="shared" si="30"/>
        <v>0.75</v>
      </c>
      <c r="F1898">
        <v>1</v>
      </c>
    </row>
    <row r="1899" spans="1:6" x14ac:dyDescent="0.25">
      <c r="A1899" s="2">
        <v>0.63452702400000005</v>
      </c>
      <c r="B1899" s="3">
        <v>1</v>
      </c>
      <c r="C1899">
        <v>0.37486717527420471</v>
      </c>
      <c r="E1899">
        <f t="shared" ref="E1899:E1962" si="31">IF(A1899&lt;=0.9,0.75,A1899)</f>
        <v>0.75</v>
      </c>
      <c r="F1899">
        <v>1</v>
      </c>
    </row>
    <row r="1900" spans="1:6" x14ac:dyDescent="0.25">
      <c r="A1900" s="2">
        <v>0.63490039827725397</v>
      </c>
      <c r="B1900" s="3">
        <v>1</v>
      </c>
      <c r="C1900">
        <v>0.37592511343894097</v>
      </c>
      <c r="E1900">
        <f t="shared" si="31"/>
        <v>0.75</v>
      </c>
      <c r="F1900">
        <v>1</v>
      </c>
    </row>
    <row r="1901" spans="1:6" x14ac:dyDescent="0.25">
      <c r="A1901" s="2">
        <v>0.63504835921029001</v>
      </c>
      <c r="B1901" s="3">
        <v>1</v>
      </c>
      <c r="C1901">
        <v>0.37634435366914665</v>
      </c>
      <c r="E1901">
        <f t="shared" si="31"/>
        <v>0.75</v>
      </c>
      <c r="F1901">
        <v>1</v>
      </c>
    </row>
    <row r="1902" spans="1:6" x14ac:dyDescent="0.25">
      <c r="A1902" s="2">
        <v>0.63507361900244796</v>
      </c>
      <c r="B1902" s="3">
        <v>1</v>
      </c>
      <c r="C1902">
        <v>0.37641592608263413</v>
      </c>
      <c r="E1902">
        <f t="shared" si="31"/>
        <v>0.75</v>
      </c>
      <c r="F1902">
        <v>1</v>
      </c>
    </row>
    <row r="1903" spans="1:6" x14ac:dyDescent="0.25">
      <c r="A1903" s="2">
        <v>0.63563204500000003</v>
      </c>
      <c r="B1903" s="3">
        <v>1</v>
      </c>
      <c r="C1903">
        <v>0.37799819945008806</v>
      </c>
      <c r="E1903">
        <f t="shared" si="31"/>
        <v>0.75</v>
      </c>
      <c r="F1903">
        <v>1</v>
      </c>
    </row>
    <row r="1904" spans="1:6" x14ac:dyDescent="0.25">
      <c r="A1904" s="2">
        <v>0.63590205251473897</v>
      </c>
      <c r="B1904" s="3">
        <v>1</v>
      </c>
      <c r="C1904">
        <v>0.37876325283488149</v>
      </c>
      <c r="E1904">
        <f t="shared" si="31"/>
        <v>0.75</v>
      </c>
      <c r="F1904">
        <v>1</v>
      </c>
    </row>
    <row r="1905" spans="1:6" x14ac:dyDescent="0.25">
      <c r="A1905" s="2">
        <v>0.63669431400408305</v>
      </c>
      <c r="B1905" s="3">
        <v>1</v>
      </c>
      <c r="C1905">
        <v>0.38100808788938062</v>
      </c>
      <c r="E1905">
        <f t="shared" si="31"/>
        <v>0.75</v>
      </c>
      <c r="F1905">
        <v>1</v>
      </c>
    </row>
    <row r="1906" spans="1:6" x14ac:dyDescent="0.25">
      <c r="A1906" s="2">
        <v>0.63690936099999995</v>
      </c>
      <c r="B1906" s="3">
        <v>1</v>
      </c>
      <c r="C1906">
        <v>0.38161741327158327</v>
      </c>
      <c r="E1906">
        <f t="shared" si="31"/>
        <v>0.75</v>
      </c>
      <c r="F1906">
        <v>1</v>
      </c>
    </row>
    <row r="1907" spans="1:6" x14ac:dyDescent="0.25">
      <c r="A1907" s="2">
        <v>0.63703435399999997</v>
      </c>
      <c r="B1907" s="3">
        <v>1</v>
      </c>
      <c r="C1907">
        <v>0.38197157496155676</v>
      </c>
      <c r="E1907">
        <f t="shared" si="31"/>
        <v>0.75</v>
      </c>
      <c r="F1907">
        <v>1</v>
      </c>
    </row>
    <row r="1908" spans="1:6" x14ac:dyDescent="0.25">
      <c r="A1908" s="2">
        <v>0.638312192</v>
      </c>
      <c r="B1908" s="3">
        <v>3</v>
      </c>
      <c r="C1908">
        <v>0.38559226784509709</v>
      </c>
      <c r="E1908">
        <f t="shared" si="31"/>
        <v>0.75</v>
      </c>
      <c r="F1908">
        <v>3</v>
      </c>
    </row>
    <row r="1909" spans="1:6" x14ac:dyDescent="0.25">
      <c r="A1909" s="2">
        <v>0.63946000275993398</v>
      </c>
      <c r="B1909" s="3">
        <v>1</v>
      </c>
      <c r="C1909">
        <v>0.38884453476010811</v>
      </c>
      <c r="E1909">
        <f t="shared" si="31"/>
        <v>0.75</v>
      </c>
      <c r="F1909">
        <v>1</v>
      </c>
    </row>
    <row r="1910" spans="1:6" x14ac:dyDescent="0.25">
      <c r="A1910" s="2">
        <v>0.63965584817801102</v>
      </c>
      <c r="B1910" s="3">
        <v>1</v>
      </c>
      <c r="C1910">
        <v>0.38939945338946919</v>
      </c>
      <c r="E1910">
        <f t="shared" si="31"/>
        <v>0.75</v>
      </c>
      <c r="F1910">
        <v>1</v>
      </c>
    </row>
    <row r="1911" spans="1:6" x14ac:dyDescent="0.25">
      <c r="A1911" s="2">
        <v>0.63986727700000001</v>
      </c>
      <c r="B1911" s="3">
        <v>1</v>
      </c>
      <c r="C1911">
        <v>0.38999852684882069</v>
      </c>
      <c r="E1911">
        <f t="shared" si="31"/>
        <v>0.75</v>
      </c>
      <c r="F1911">
        <v>1</v>
      </c>
    </row>
    <row r="1912" spans="1:6" x14ac:dyDescent="0.25">
      <c r="A1912" s="2">
        <v>0.64018618199999999</v>
      </c>
      <c r="B1912" s="3">
        <v>1</v>
      </c>
      <c r="C1912">
        <v>0.39090212892046461</v>
      </c>
      <c r="E1912">
        <f t="shared" si="31"/>
        <v>0.75</v>
      </c>
      <c r="F1912">
        <v>1</v>
      </c>
    </row>
    <row r="1913" spans="1:6" x14ac:dyDescent="0.25">
      <c r="A1913" s="2">
        <v>0.64032423800000005</v>
      </c>
      <c r="B1913" s="3">
        <v>3</v>
      </c>
      <c r="C1913">
        <v>0.39129330399643686</v>
      </c>
      <c r="E1913">
        <f t="shared" si="31"/>
        <v>0.75</v>
      </c>
      <c r="F1913">
        <v>3</v>
      </c>
    </row>
    <row r="1914" spans="1:6" x14ac:dyDescent="0.25">
      <c r="A1914" s="2">
        <v>0.64039464499999998</v>
      </c>
      <c r="B1914" s="3">
        <v>1</v>
      </c>
      <c r="C1914">
        <v>0.39149279886499705</v>
      </c>
      <c r="E1914">
        <f t="shared" si="31"/>
        <v>0.75</v>
      </c>
      <c r="F1914">
        <v>1</v>
      </c>
    </row>
    <row r="1915" spans="1:6" x14ac:dyDescent="0.25">
      <c r="A1915" s="2">
        <v>0.64060061676921498</v>
      </c>
      <c r="B1915" s="3">
        <v>1</v>
      </c>
      <c r="C1915">
        <v>0.39207641002619814</v>
      </c>
      <c r="E1915">
        <f t="shared" si="31"/>
        <v>0.75</v>
      </c>
      <c r="F1915">
        <v>1</v>
      </c>
    </row>
    <row r="1916" spans="1:6" x14ac:dyDescent="0.25">
      <c r="A1916" s="2">
        <v>0.64141532720286898</v>
      </c>
      <c r="B1916" s="3">
        <v>1</v>
      </c>
      <c r="C1916">
        <v>0.39438485309118526</v>
      </c>
      <c r="E1916">
        <f t="shared" si="31"/>
        <v>0.75</v>
      </c>
      <c r="F1916">
        <v>1</v>
      </c>
    </row>
    <row r="1917" spans="1:6" x14ac:dyDescent="0.25">
      <c r="A1917" s="2">
        <v>0.64180772399999997</v>
      </c>
      <c r="B1917" s="3">
        <v>1</v>
      </c>
      <c r="C1917">
        <v>0.39549669065658566</v>
      </c>
      <c r="E1917">
        <f t="shared" si="31"/>
        <v>0.75</v>
      </c>
      <c r="F1917">
        <v>1</v>
      </c>
    </row>
    <row r="1918" spans="1:6" x14ac:dyDescent="0.25">
      <c r="A1918" s="2">
        <v>0.64193956682962405</v>
      </c>
      <c r="B1918" s="3">
        <v>1</v>
      </c>
      <c r="C1918">
        <v>0.39587026101132999</v>
      </c>
      <c r="E1918">
        <f t="shared" si="31"/>
        <v>0.75</v>
      </c>
      <c r="F1918">
        <v>1</v>
      </c>
    </row>
    <row r="1919" spans="1:6" x14ac:dyDescent="0.25">
      <c r="A1919" s="2">
        <v>0.642833559013957</v>
      </c>
      <c r="B1919" s="3">
        <v>1</v>
      </c>
      <c r="C1919">
        <v>0.39840334512665199</v>
      </c>
      <c r="E1919">
        <f t="shared" si="31"/>
        <v>0.75</v>
      </c>
      <c r="F1919">
        <v>1</v>
      </c>
    </row>
    <row r="1920" spans="1:6" x14ac:dyDescent="0.25">
      <c r="A1920" s="2">
        <v>0.64363144800000005</v>
      </c>
      <c r="B1920" s="3">
        <v>1</v>
      </c>
      <c r="C1920">
        <v>0.40066412542401458</v>
      </c>
      <c r="E1920">
        <f t="shared" si="31"/>
        <v>0.75</v>
      </c>
      <c r="F1920">
        <v>1</v>
      </c>
    </row>
    <row r="1921" spans="1:6" x14ac:dyDescent="0.25">
      <c r="A1921" s="2">
        <v>0.64659096000000005</v>
      </c>
      <c r="B1921" s="3">
        <v>1</v>
      </c>
      <c r="C1921">
        <v>0.40904976119095204</v>
      </c>
      <c r="E1921">
        <f t="shared" si="31"/>
        <v>0.75</v>
      </c>
      <c r="F1921">
        <v>1</v>
      </c>
    </row>
    <row r="1922" spans="1:6" x14ac:dyDescent="0.25">
      <c r="A1922" s="2">
        <v>0.64687149499999996</v>
      </c>
      <c r="B1922" s="3">
        <v>1</v>
      </c>
      <c r="C1922">
        <v>0.40984464370194612</v>
      </c>
      <c r="E1922">
        <f t="shared" si="31"/>
        <v>0.75</v>
      </c>
      <c r="F1922">
        <v>1</v>
      </c>
    </row>
    <row r="1923" spans="1:6" x14ac:dyDescent="0.25">
      <c r="A1923" s="2">
        <v>0.64687839999999996</v>
      </c>
      <c r="B1923" s="3">
        <v>1</v>
      </c>
      <c r="C1923">
        <v>0.40986420868933954</v>
      </c>
      <c r="E1923">
        <f t="shared" si="31"/>
        <v>0.75</v>
      </c>
      <c r="F1923">
        <v>1</v>
      </c>
    </row>
    <row r="1924" spans="1:6" x14ac:dyDescent="0.25">
      <c r="A1924" s="2">
        <v>0.64688480849207397</v>
      </c>
      <c r="B1924" s="3">
        <v>1</v>
      </c>
      <c r="C1924">
        <v>0.40988236684526119</v>
      </c>
      <c r="E1924">
        <f t="shared" si="31"/>
        <v>0.75</v>
      </c>
      <c r="F1924">
        <v>1</v>
      </c>
    </row>
    <row r="1925" spans="1:6" x14ac:dyDescent="0.25">
      <c r="A1925" s="2">
        <v>0.64706224457943995</v>
      </c>
      <c r="B1925" s="3">
        <v>1</v>
      </c>
      <c r="C1925">
        <v>0.41038512351614531</v>
      </c>
      <c r="E1925">
        <f t="shared" si="31"/>
        <v>0.75</v>
      </c>
      <c r="F1925">
        <v>1</v>
      </c>
    </row>
    <row r="1926" spans="1:6" x14ac:dyDescent="0.25">
      <c r="A1926" s="2">
        <v>0.64795224500000004</v>
      </c>
      <c r="B1926" s="3">
        <v>1</v>
      </c>
      <c r="C1926">
        <v>0.41290689715965073</v>
      </c>
      <c r="E1926">
        <f t="shared" si="31"/>
        <v>0.75</v>
      </c>
      <c r="F1926">
        <v>1</v>
      </c>
    </row>
    <row r="1927" spans="1:6" x14ac:dyDescent="0.25">
      <c r="A1927" s="2">
        <v>0.64842810055038402</v>
      </c>
      <c r="B1927" s="3">
        <v>1</v>
      </c>
      <c r="C1927">
        <v>0.41425521111249014</v>
      </c>
      <c r="E1927">
        <f t="shared" si="31"/>
        <v>0.75</v>
      </c>
      <c r="F1927">
        <v>1</v>
      </c>
    </row>
    <row r="1928" spans="1:6" x14ac:dyDescent="0.25">
      <c r="A1928" s="2">
        <v>0.64842871499999999</v>
      </c>
      <c r="B1928" s="3">
        <v>1</v>
      </c>
      <c r="C1928">
        <v>0.41425695212610208</v>
      </c>
      <c r="E1928">
        <f t="shared" si="31"/>
        <v>0.75</v>
      </c>
      <c r="F1928">
        <v>1</v>
      </c>
    </row>
    <row r="1929" spans="1:6" x14ac:dyDescent="0.25">
      <c r="A1929" s="2">
        <v>0.64849884300000005</v>
      </c>
      <c r="B1929" s="3">
        <v>1</v>
      </c>
      <c r="C1929">
        <v>0.41445565646150068</v>
      </c>
      <c r="E1929">
        <f t="shared" si="31"/>
        <v>0.75</v>
      </c>
      <c r="F1929">
        <v>1</v>
      </c>
    </row>
    <row r="1930" spans="1:6" x14ac:dyDescent="0.25">
      <c r="A1930" s="2">
        <v>0.64865036099999995</v>
      </c>
      <c r="B1930" s="3">
        <v>1</v>
      </c>
      <c r="C1930">
        <v>0.4148849754708962</v>
      </c>
      <c r="E1930">
        <f t="shared" si="31"/>
        <v>0.75</v>
      </c>
      <c r="F1930">
        <v>1</v>
      </c>
    </row>
    <row r="1931" spans="1:6" x14ac:dyDescent="0.25">
      <c r="A1931" s="2">
        <v>0.64873425600000001</v>
      </c>
      <c r="B1931" s="3">
        <v>1</v>
      </c>
      <c r="C1931">
        <v>0.41512268794263735</v>
      </c>
      <c r="E1931">
        <f t="shared" si="31"/>
        <v>0.75</v>
      </c>
      <c r="F1931">
        <v>1</v>
      </c>
    </row>
    <row r="1932" spans="1:6" x14ac:dyDescent="0.25">
      <c r="A1932" s="2">
        <v>0.648822046946678</v>
      </c>
      <c r="B1932" s="3">
        <v>1</v>
      </c>
      <c r="C1932">
        <v>0.41537143939303739</v>
      </c>
      <c r="E1932">
        <f t="shared" si="31"/>
        <v>0.75</v>
      </c>
      <c r="F1932">
        <v>1</v>
      </c>
    </row>
    <row r="1933" spans="1:6" x14ac:dyDescent="0.25">
      <c r="A1933" s="2">
        <v>0.64917626954250696</v>
      </c>
      <c r="B1933" s="3">
        <v>1</v>
      </c>
      <c r="C1933">
        <v>0.41637511218403833</v>
      </c>
      <c r="E1933">
        <f t="shared" si="31"/>
        <v>0.75</v>
      </c>
      <c r="F1933">
        <v>1</v>
      </c>
    </row>
    <row r="1934" spans="1:6" x14ac:dyDescent="0.25">
      <c r="A1934" s="2">
        <v>0.64940076800000002</v>
      </c>
      <c r="B1934" s="3">
        <v>1</v>
      </c>
      <c r="C1934">
        <v>0.417011217830772</v>
      </c>
      <c r="E1934">
        <f t="shared" si="31"/>
        <v>0.75</v>
      </c>
      <c r="F1934">
        <v>1</v>
      </c>
    </row>
    <row r="1935" spans="1:6" x14ac:dyDescent="0.25">
      <c r="A1935" s="2">
        <v>0.65078485100000005</v>
      </c>
      <c r="B1935" s="3">
        <v>1</v>
      </c>
      <c r="C1935">
        <v>0.42093295084256938</v>
      </c>
      <c r="E1935">
        <f t="shared" si="31"/>
        <v>0.75</v>
      </c>
      <c r="F1935">
        <v>1</v>
      </c>
    </row>
    <row r="1936" spans="1:6" x14ac:dyDescent="0.25">
      <c r="A1936" s="2">
        <v>0.65136318165774998</v>
      </c>
      <c r="B1936" s="3">
        <v>1</v>
      </c>
      <c r="C1936">
        <v>0.42257162311311403</v>
      </c>
      <c r="E1936">
        <f t="shared" si="31"/>
        <v>0.75</v>
      </c>
      <c r="F1936">
        <v>1</v>
      </c>
    </row>
    <row r="1937" spans="1:6" x14ac:dyDescent="0.25">
      <c r="A1937" s="2">
        <v>0.65199099500000002</v>
      </c>
      <c r="B1937" s="3">
        <v>1</v>
      </c>
      <c r="C1937">
        <v>0.4243505022045766</v>
      </c>
      <c r="E1937">
        <f t="shared" si="31"/>
        <v>0.75</v>
      </c>
      <c r="F1937">
        <v>1</v>
      </c>
    </row>
    <row r="1938" spans="1:6" x14ac:dyDescent="0.25">
      <c r="A1938" s="2">
        <v>0.65234753400000001</v>
      </c>
      <c r="B1938" s="3">
        <v>1</v>
      </c>
      <c r="C1938">
        <v>0.42536073841605604</v>
      </c>
      <c r="E1938">
        <f t="shared" si="31"/>
        <v>0.75</v>
      </c>
      <c r="F1938">
        <v>1</v>
      </c>
    </row>
    <row r="1939" spans="1:6" x14ac:dyDescent="0.25">
      <c r="A1939" s="2">
        <v>0.65272666135934698</v>
      </c>
      <c r="B1939" s="3">
        <v>1</v>
      </c>
      <c r="C1939">
        <v>0.42643497766386601</v>
      </c>
      <c r="E1939">
        <f t="shared" si="31"/>
        <v>0.75</v>
      </c>
      <c r="F1939">
        <v>1</v>
      </c>
    </row>
    <row r="1940" spans="1:6" x14ac:dyDescent="0.25">
      <c r="A1940" s="2">
        <v>0.65307367021989704</v>
      </c>
      <c r="B1940" s="3">
        <v>2</v>
      </c>
      <c r="C1940">
        <v>0.42741821068082042</v>
      </c>
      <c r="E1940">
        <f t="shared" si="31"/>
        <v>0.75</v>
      </c>
      <c r="F1940">
        <v>2</v>
      </c>
    </row>
    <row r="1941" spans="1:6" x14ac:dyDescent="0.25">
      <c r="A1941" s="2">
        <v>0.65312787800000005</v>
      </c>
      <c r="B1941" s="3">
        <v>2</v>
      </c>
      <c r="C1941">
        <v>0.42757180583423698</v>
      </c>
      <c r="E1941">
        <f t="shared" si="31"/>
        <v>0.75</v>
      </c>
      <c r="F1941">
        <v>2</v>
      </c>
    </row>
    <row r="1942" spans="1:6" x14ac:dyDescent="0.25">
      <c r="A1942" s="2">
        <v>0.65333204600059003</v>
      </c>
      <c r="B1942" s="3">
        <v>1</v>
      </c>
      <c r="C1942">
        <v>0.42815030610327165</v>
      </c>
      <c r="E1942">
        <f t="shared" si="31"/>
        <v>0.75</v>
      </c>
      <c r="F1942">
        <v>1</v>
      </c>
    </row>
    <row r="1943" spans="1:6" x14ac:dyDescent="0.25">
      <c r="A1943" s="2">
        <v>0.65405296700000004</v>
      </c>
      <c r="B1943" s="3">
        <v>1</v>
      </c>
      <c r="C1943">
        <v>0.43019300129010957</v>
      </c>
      <c r="E1943">
        <f t="shared" si="31"/>
        <v>0.75</v>
      </c>
      <c r="F1943">
        <v>1</v>
      </c>
    </row>
    <row r="1944" spans="1:6" x14ac:dyDescent="0.25">
      <c r="A1944" s="2">
        <v>0.65446792727162895</v>
      </c>
      <c r="B1944" s="3">
        <v>1</v>
      </c>
      <c r="C1944">
        <v>0.43136877138181029</v>
      </c>
      <c r="E1944">
        <f t="shared" si="31"/>
        <v>0.75</v>
      </c>
      <c r="F1944">
        <v>1</v>
      </c>
    </row>
    <row r="1945" spans="1:6" x14ac:dyDescent="0.25">
      <c r="A1945" s="2">
        <v>0.65499101400000004</v>
      </c>
      <c r="B1945" s="3">
        <v>1</v>
      </c>
      <c r="C1945">
        <v>0.43285091261950048</v>
      </c>
      <c r="E1945">
        <f t="shared" si="31"/>
        <v>0.75</v>
      </c>
      <c r="F1945">
        <v>1</v>
      </c>
    </row>
    <row r="1946" spans="1:6" x14ac:dyDescent="0.25">
      <c r="A1946" s="2">
        <v>0.65526764100000001</v>
      </c>
      <c r="B1946" s="3">
        <v>1</v>
      </c>
      <c r="C1946">
        <v>0.43363472199932401</v>
      </c>
      <c r="E1946">
        <f t="shared" si="31"/>
        <v>0.75</v>
      </c>
      <c r="F1946">
        <v>1</v>
      </c>
    </row>
    <row r="1947" spans="1:6" x14ac:dyDescent="0.25">
      <c r="A1947" s="2">
        <v>0.65546855100000001</v>
      </c>
      <c r="B1947" s="3">
        <v>1</v>
      </c>
      <c r="C1947">
        <v>0.43420399087944189</v>
      </c>
      <c r="E1947">
        <f t="shared" si="31"/>
        <v>0.75</v>
      </c>
      <c r="F1947">
        <v>1</v>
      </c>
    </row>
    <row r="1948" spans="1:6" x14ac:dyDescent="0.25">
      <c r="A1948" s="2">
        <v>0.65557346000000005</v>
      </c>
      <c r="B1948" s="3">
        <v>1</v>
      </c>
      <c r="C1948">
        <v>0.43450124551556907</v>
      </c>
      <c r="E1948">
        <f t="shared" si="31"/>
        <v>0.75</v>
      </c>
      <c r="F1948">
        <v>1</v>
      </c>
    </row>
    <row r="1949" spans="1:6" x14ac:dyDescent="0.25">
      <c r="A1949" s="2">
        <v>0.65574991699999996</v>
      </c>
      <c r="B1949" s="3">
        <v>1</v>
      </c>
      <c r="C1949">
        <v>0.43500122798920854</v>
      </c>
      <c r="E1949">
        <f t="shared" si="31"/>
        <v>0.75</v>
      </c>
      <c r="F1949">
        <v>1</v>
      </c>
    </row>
    <row r="1950" spans="1:6" x14ac:dyDescent="0.25">
      <c r="A1950" s="2">
        <v>0.655939355</v>
      </c>
      <c r="B1950" s="3">
        <v>1</v>
      </c>
      <c r="C1950">
        <v>0.43553799150576716</v>
      </c>
      <c r="E1950">
        <f t="shared" si="31"/>
        <v>0.75</v>
      </c>
      <c r="F1950">
        <v>1</v>
      </c>
    </row>
    <row r="1951" spans="1:6" x14ac:dyDescent="0.25">
      <c r="A1951" s="2">
        <v>0.65604378141668995</v>
      </c>
      <c r="B1951" s="3">
        <v>1</v>
      </c>
      <c r="C1951">
        <v>0.435833878765156</v>
      </c>
      <c r="E1951">
        <f t="shared" si="31"/>
        <v>0.75</v>
      </c>
      <c r="F1951">
        <v>1</v>
      </c>
    </row>
    <row r="1952" spans="1:6" x14ac:dyDescent="0.25">
      <c r="A1952" s="2">
        <v>0.65640325537312805</v>
      </c>
      <c r="B1952" s="3">
        <v>1</v>
      </c>
      <c r="C1952">
        <v>0.43685243103539173</v>
      </c>
      <c r="E1952">
        <f t="shared" si="31"/>
        <v>0.75</v>
      </c>
      <c r="F1952">
        <v>1</v>
      </c>
    </row>
    <row r="1953" spans="1:6" x14ac:dyDescent="0.25">
      <c r="A1953" s="2">
        <v>0.65685685900000002</v>
      </c>
      <c r="B1953" s="3">
        <v>1</v>
      </c>
      <c r="C1953">
        <v>0.43813769522675505</v>
      </c>
      <c r="E1953">
        <f t="shared" si="31"/>
        <v>0.75</v>
      </c>
      <c r="F1953">
        <v>1</v>
      </c>
    </row>
    <row r="1954" spans="1:6" x14ac:dyDescent="0.25">
      <c r="A1954" s="2">
        <v>0.65742861399999997</v>
      </c>
      <c r="B1954" s="3">
        <v>1</v>
      </c>
      <c r="C1954">
        <v>0.43975773568542692</v>
      </c>
      <c r="E1954">
        <f t="shared" si="31"/>
        <v>0.75</v>
      </c>
      <c r="F1954">
        <v>1</v>
      </c>
    </row>
    <row r="1955" spans="1:6" x14ac:dyDescent="0.25">
      <c r="A1955" s="2">
        <v>0.65745515300000001</v>
      </c>
      <c r="B1955" s="3">
        <v>1</v>
      </c>
      <c r="C1955">
        <v>0.43983293267318002</v>
      </c>
      <c r="E1955">
        <f t="shared" si="31"/>
        <v>0.75</v>
      </c>
      <c r="F1955">
        <v>1</v>
      </c>
    </row>
    <row r="1956" spans="1:6" x14ac:dyDescent="0.25">
      <c r="A1956" s="2">
        <v>0.65793981899999998</v>
      </c>
      <c r="B1956" s="3">
        <v>1</v>
      </c>
      <c r="C1956">
        <v>0.44120621061380616</v>
      </c>
      <c r="E1956">
        <f t="shared" si="31"/>
        <v>0.75</v>
      </c>
      <c r="F1956">
        <v>1</v>
      </c>
    </row>
    <row r="1957" spans="1:6" x14ac:dyDescent="0.25">
      <c r="A1957" s="2">
        <v>0.65875105700000003</v>
      </c>
      <c r="B1957" s="3">
        <v>1</v>
      </c>
      <c r="C1957">
        <v>0.44350481470404102</v>
      </c>
      <c r="E1957">
        <f t="shared" si="31"/>
        <v>0.75</v>
      </c>
      <c r="F1957">
        <v>1</v>
      </c>
    </row>
    <row r="1958" spans="1:6" x14ac:dyDescent="0.25">
      <c r="A1958" s="2">
        <v>0.65903071700000004</v>
      </c>
      <c r="B1958" s="3">
        <v>1</v>
      </c>
      <c r="C1958">
        <v>0.44429721794436644</v>
      </c>
      <c r="E1958">
        <f t="shared" si="31"/>
        <v>0.75</v>
      </c>
      <c r="F1958">
        <v>1</v>
      </c>
    </row>
    <row r="1959" spans="1:6" x14ac:dyDescent="0.25">
      <c r="A1959" s="2">
        <v>0.65986658303479695</v>
      </c>
      <c r="B1959" s="3">
        <v>1</v>
      </c>
      <c r="C1959">
        <v>0.44666560439380848</v>
      </c>
      <c r="E1959">
        <f t="shared" si="31"/>
        <v>0.75</v>
      </c>
      <c r="F1959">
        <v>1</v>
      </c>
    </row>
    <row r="1960" spans="1:6" x14ac:dyDescent="0.25">
      <c r="A1960" s="2">
        <v>0.66043084691561504</v>
      </c>
      <c r="B1960" s="3">
        <v>1</v>
      </c>
      <c r="C1960">
        <v>0.44826441912440568</v>
      </c>
      <c r="E1960">
        <f t="shared" si="31"/>
        <v>0.75</v>
      </c>
      <c r="F1960">
        <v>1</v>
      </c>
    </row>
    <row r="1961" spans="1:6" x14ac:dyDescent="0.25">
      <c r="A1961" s="2">
        <v>0.66088367887384103</v>
      </c>
      <c r="B1961" s="3">
        <v>1</v>
      </c>
      <c r="C1961">
        <v>0.4495474968295517</v>
      </c>
      <c r="E1961">
        <f t="shared" si="31"/>
        <v>0.75</v>
      </c>
      <c r="F1961">
        <v>1</v>
      </c>
    </row>
    <row r="1962" spans="1:6" x14ac:dyDescent="0.25">
      <c r="A1962" s="2">
        <v>0.66159435905428798</v>
      </c>
      <c r="B1962" s="3">
        <v>1</v>
      </c>
      <c r="C1962">
        <v>0.45156117514543948</v>
      </c>
      <c r="E1962">
        <f t="shared" si="31"/>
        <v>0.75</v>
      </c>
      <c r="F1962">
        <v>1</v>
      </c>
    </row>
    <row r="1963" spans="1:6" x14ac:dyDescent="0.25">
      <c r="A1963" s="2">
        <v>0.66193626381019099</v>
      </c>
      <c r="B1963" s="3">
        <v>1</v>
      </c>
      <c r="C1963">
        <v>0.4525299459258878</v>
      </c>
      <c r="E1963">
        <f t="shared" ref="E1963:E2026" si="32">IF(A1963&lt;=0.9,0.75,A1963)</f>
        <v>0.75</v>
      </c>
      <c r="F1963">
        <v>1</v>
      </c>
    </row>
    <row r="1964" spans="1:6" x14ac:dyDescent="0.25">
      <c r="A1964" s="2">
        <v>0.66199928941125596</v>
      </c>
      <c r="B1964" s="3">
        <v>3</v>
      </c>
      <c r="C1964">
        <v>0.45270852595344746</v>
      </c>
      <c r="E1964">
        <f t="shared" si="32"/>
        <v>0.75</v>
      </c>
      <c r="F1964">
        <v>3</v>
      </c>
    </row>
    <row r="1965" spans="1:6" x14ac:dyDescent="0.25">
      <c r="A1965" s="2">
        <v>0.662197225</v>
      </c>
      <c r="B1965" s="3">
        <v>1</v>
      </c>
      <c r="C1965">
        <v>0.45326936698146891</v>
      </c>
      <c r="E1965">
        <f t="shared" si="32"/>
        <v>0.75</v>
      </c>
      <c r="F1965">
        <v>1</v>
      </c>
    </row>
    <row r="1966" spans="1:6" x14ac:dyDescent="0.25">
      <c r="A1966" s="2">
        <v>0.66227479901566999</v>
      </c>
      <c r="B1966" s="3">
        <v>1</v>
      </c>
      <c r="C1966">
        <v>0.45348916924629745</v>
      </c>
      <c r="E1966">
        <f t="shared" si="32"/>
        <v>0.75</v>
      </c>
      <c r="F1966">
        <v>1</v>
      </c>
    </row>
    <row r="1967" spans="1:6" x14ac:dyDescent="0.25">
      <c r="A1967" s="2">
        <v>0.66268691300000004</v>
      </c>
      <c r="B1967" s="3">
        <v>1</v>
      </c>
      <c r="C1967">
        <v>0.45465687451900905</v>
      </c>
      <c r="E1967">
        <f t="shared" si="32"/>
        <v>0.75</v>
      </c>
      <c r="F1967">
        <v>1</v>
      </c>
    </row>
    <row r="1968" spans="1:6" x14ac:dyDescent="0.25">
      <c r="A1968" s="2">
        <v>0.663887845797274</v>
      </c>
      <c r="B1968" s="3">
        <v>1</v>
      </c>
      <c r="C1968">
        <v>0.45805966018722355</v>
      </c>
      <c r="E1968">
        <f t="shared" si="32"/>
        <v>0.75</v>
      </c>
      <c r="F1968">
        <v>1</v>
      </c>
    </row>
    <row r="1969" spans="1:6" x14ac:dyDescent="0.25">
      <c r="A1969" s="2">
        <v>0.66392295000000001</v>
      </c>
      <c r="B1969" s="3">
        <v>2</v>
      </c>
      <c r="C1969">
        <v>0.45815912626742494</v>
      </c>
      <c r="E1969">
        <f t="shared" si="32"/>
        <v>0.75</v>
      </c>
      <c r="F1969">
        <v>2</v>
      </c>
    </row>
    <row r="1970" spans="1:6" x14ac:dyDescent="0.25">
      <c r="A1970" s="2">
        <v>0.66402644390279097</v>
      </c>
      <c r="B1970" s="3">
        <v>1</v>
      </c>
      <c r="C1970">
        <v>0.45845237129326161</v>
      </c>
      <c r="E1970">
        <f t="shared" si="32"/>
        <v>0.75</v>
      </c>
      <c r="F1970">
        <v>1</v>
      </c>
    </row>
    <row r="1971" spans="1:6" x14ac:dyDescent="0.25">
      <c r="A1971" s="2">
        <v>0.66415764232742103</v>
      </c>
      <c r="B1971" s="3">
        <v>1</v>
      </c>
      <c r="C1971">
        <v>0.45882411575726229</v>
      </c>
      <c r="E1971">
        <f t="shared" si="32"/>
        <v>0.75</v>
      </c>
      <c r="F1971">
        <v>1</v>
      </c>
    </row>
    <row r="1972" spans="1:6" x14ac:dyDescent="0.25">
      <c r="A1972" s="2">
        <v>0.66459247053578996</v>
      </c>
      <c r="B1972" s="3">
        <v>1</v>
      </c>
      <c r="C1972">
        <v>0.46005618069789167</v>
      </c>
      <c r="E1972">
        <f t="shared" si="32"/>
        <v>0.75</v>
      </c>
      <c r="F1972">
        <v>1</v>
      </c>
    </row>
    <row r="1973" spans="1:6" x14ac:dyDescent="0.25">
      <c r="A1973" s="2">
        <v>0.66593844506289201</v>
      </c>
      <c r="B1973" s="3">
        <v>1</v>
      </c>
      <c r="C1973">
        <v>0.46386993517358011</v>
      </c>
      <c r="E1973">
        <f t="shared" si="32"/>
        <v>0.75</v>
      </c>
      <c r="F1973">
        <v>1</v>
      </c>
    </row>
    <row r="1974" spans="1:6" x14ac:dyDescent="0.25">
      <c r="A1974" s="2">
        <v>0.66626973899999997</v>
      </c>
      <c r="B1974" s="3">
        <v>1</v>
      </c>
      <c r="C1974">
        <v>0.46480864070624295</v>
      </c>
      <c r="E1974">
        <f t="shared" si="32"/>
        <v>0.75</v>
      </c>
      <c r="F1974">
        <v>1</v>
      </c>
    </row>
    <row r="1975" spans="1:6" x14ac:dyDescent="0.25">
      <c r="A1975" s="2">
        <v>0.66640872600000001</v>
      </c>
      <c r="B1975" s="3">
        <v>1</v>
      </c>
      <c r="C1975">
        <v>0.46520245372620694</v>
      </c>
      <c r="E1975">
        <f t="shared" si="32"/>
        <v>0.75</v>
      </c>
      <c r="F1975">
        <v>1</v>
      </c>
    </row>
    <row r="1976" spans="1:6" x14ac:dyDescent="0.25">
      <c r="A1976" s="2">
        <v>0.66643819100000001</v>
      </c>
      <c r="B1976" s="3">
        <v>1</v>
      </c>
      <c r="C1976">
        <v>0.46528594139507695</v>
      </c>
      <c r="E1976">
        <f t="shared" si="32"/>
        <v>0.75</v>
      </c>
      <c r="F1976">
        <v>1</v>
      </c>
    </row>
    <row r="1977" spans="1:6" x14ac:dyDescent="0.25">
      <c r="A1977" s="2">
        <v>0.66668881000000002</v>
      </c>
      <c r="B1977" s="3">
        <v>1</v>
      </c>
      <c r="C1977">
        <v>0.4659960583502622</v>
      </c>
      <c r="E1977">
        <f t="shared" si="32"/>
        <v>0.75</v>
      </c>
      <c r="F1977">
        <v>1</v>
      </c>
    </row>
    <row r="1978" spans="1:6" x14ac:dyDescent="0.25">
      <c r="A1978" s="2">
        <v>0.66683148024757899</v>
      </c>
      <c r="B1978" s="3">
        <v>1</v>
      </c>
      <c r="C1978">
        <v>0.46640030767615648</v>
      </c>
      <c r="E1978">
        <f t="shared" si="32"/>
        <v>0.75</v>
      </c>
      <c r="F1978">
        <v>1</v>
      </c>
    </row>
    <row r="1979" spans="1:6" x14ac:dyDescent="0.25">
      <c r="A1979" s="2">
        <v>0.66726357999999997</v>
      </c>
      <c r="B1979" s="3">
        <v>1</v>
      </c>
      <c r="C1979">
        <v>0.46762464166729628</v>
      </c>
      <c r="E1979">
        <f t="shared" si="32"/>
        <v>0.75</v>
      </c>
      <c r="F1979">
        <v>1</v>
      </c>
    </row>
    <row r="1980" spans="1:6" x14ac:dyDescent="0.25">
      <c r="A1980" s="2">
        <v>0.66740522999999996</v>
      </c>
      <c r="B1980" s="3">
        <v>1</v>
      </c>
      <c r="C1980">
        <v>0.46802600017045037</v>
      </c>
      <c r="E1980">
        <f t="shared" si="32"/>
        <v>0.75</v>
      </c>
      <c r="F1980">
        <v>1</v>
      </c>
    </row>
    <row r="1981" spans="1:6" x14ac:dyDescent="0.25">
      <c r="A1981" s="2">
        <v>0.66816664699999995</v>
      </c>
      <c r="B1981" s="3">
        <v>1</v>
      </c>
      <c r="C1981">
        <v>0.47018343883897212</v>
      </c>
      <c r="E1981">
        <f t="shared" si="32"/>
        <v>0.75</v>
      </c>
      <c r="F1981">
        <v>1</v>
      </c>
    </row>
    <row r="1982" spans="1:6" x14ac:dyDescent="0.25">
      <c r="A1982" s="2">
        <v>0.66869221000000001</v>
      </c>
      <c r="B1982" s="3">
        <v>1</v>
      </c>
      <c r="C1982">
        <v>0.47167259647394016</v>
      </c>
      <c r="E1982">
        <f t="shared" si="32"/>
        <v>0.75</v>
      </c>
      <c r="F1982">
        <v>1</v>
      </c>
    </row>
    <row r="1983" spans="1:6" x14ac:dyDescent="0.25">
      <c r="A1983" s="2">
        <v>0.66898091299999995</v>
      </c>
      <c r="B1983" s="3">
        <v>1</v>
      </c>
      <c r="C1983">
        <v>0.47249062262244768</v>
      </c>
      <c r="E1983">
        <f t="shared" si="32"/>
        <v>0.75</v>
      </c>
      <c r="F1983">
        <v>1</v>
      </c>
    </row>
    <row r="1984" spans="1:6" x14ac:dyDescent="0.25">
      <c r="A1984" s="2">
        <v>0.669055222</v>
      </c>
      <c r="B1984" s="3">
        <v>1</v>
      </c>
      <c r="C1984">
        <v>0.47270117362146569</v>
      </c>
      <c r="E1984">
        <f t="shared" si="32"/>
        <v>0.75</v>
      </c>
      <c r="F1984">
        <v>1</v>
      </c>
    </row>
    <row r="1985" spans="1:6" x14ac:dyDescent="0.25">
      <c r="A1985" s="2">
        <v>0.670073756758234</v>
      </c>
      <c r="B1985" s="3">
        <v>1</v>
      </c>
      <c r="C1985">
        <v>0.47558714316594325</v>
      </c>
      <c r="E1985">
        <f t="shared" si="32"/>
        <v>0.75</v>
      </c>
      <c r="F1985">
        <v>1</v>
      </c>
    </row>
    <row r="1986" spans="1:6" x14ac:dyDescent="0.25">
      <c r="A1986" s="2">
        <v>0.67067661000000001</v>
      </c>
      <c r="B1986" s="3">
        <v>1</v>
      </c>
      <c r="C1986">
        <v>0.47729529900594908</v>
      </c>
      <c r="E1986">
        <f t="shared" si="32"/>
        <v>0.75</v>
      </c>
      <c r="F1986">
        <v>1</v>
      </c>
    </row>
    <row r="1987" spans="1:6" x14ac:dyDescent="0.25">
      <c r="A1987" s="2">
        <v>0.67207718567326002</v>
      </c>
      <c r="B1987" s="3">
        <v>1</v>
      </c>
      <c r="C1987">
        <v>0.48126376321896519</v>
      </c>
      <c r="E1987">
        <f t="shared" si="32"/>
        <v>0.75</v>
      </c>
      <c r="F1987">
        <v>1</v>
      </c>
    </row>
    <row r="1988" spans="1:6" x14ac:dyDescent="0.25">
      <c r="A1988" s="2">
        <v>0.67335651636448102</v>
      </c>
      <c r="B1988" s="3">
        <v>1</v>
      </c>
      <c r="C1988">
        <v>0.48488868557171916</v>
      </c>
      <c r="E1988">
        <f t="shared" si="32"/>
        <v>0.75</v>
      </c>
      <c r="F1988">
        <v>1</v>
      </c>
    </row>
    <row r="1989" spans="1:6" x14ac:dyDescent="0.25">
      <c r="A1989" s="2">
        <v>0.67398724798584297</v>
      </c>
      <c r="B1989" s="3">
        <v>1</v>
      </c>
      <c r="C1989">
        <v>0.48667583346753146</v>
      </c>
      <c r="E1989">
        <f t="shared" si="32"/>
        <v>0.75</v>
      </c>
      <c r="F1989">
        <v>1</v>
      </c>
    </row>
    <row r="1990" spans="1:6" x14ac:dyDescent="0.25">
      <c r="A1990" s="2">
        <v>0.67408937690950499</v>
      </c>
      <c r="B1990" s="3">
        <v>1</v>
      </c>
      <c r="C1990">
        <v>0.48696521089026162</v>
      </c>
      <c r="E1990">
        <f t="shared" si="32"/>
        <v>0.75</v>
      </c>
      <c r="F1990">
        <v>1</v>
      </c>
    </row>
    <row r="1991" spans="1:6" x14ac:dyDescent="0.25">
      <c r="A1991" s="2">
        <v>0.67423038499999999</v>
      </c>
      <c r="B1991" s="3">
        <v>1</v>
      </c>
      <c r="C1991">
        <v>0.48736475057352108</v>
      </c>
      <c r="E1991">
        <f t="shared" si="32"/>
        <v>0.75</v>
      </c>
      <c r="F1991">
        <v>1</v>
      </c>
    </row>
    <row r="1992" spans="1:6" x14ac:dyDescent="0.25">
      <c r="A1992" s="2">
        <v>0.67449708799999997</v>
      </c>
      <c r="B1992" s="3">
        <v>1</v>
      </c>
      <c r="C1992">
        <v>0.4881204407737802</v>
      </c>
      <c r="E1992">
        <f t="shared" si="32"/>
        <v>0.75</v>
      </c>
      <c r="F1992">
        <v>1</v>
      </c>
    </row>
    <row r="1993" spans="1:6" x14ac:dyDescent="0.25">
      <c r="A1993" s="2">
        <v>0.67462105806079997</v>
      </c>
      <c r="B1993" s="3">
        <v>1</v>
      </c>
      <c r="C1993">
        <v>0.48847170401443402</v>
      </c>
      <c r="E1993">
        <f t="shared" si="32"/>
        <v>0.75</v>
      </c>
      <c r="F1993">
        <v>1</v>
      </c>
    </row>
    <row r="1994" spans="1:6" x14ac:dyDescent="0.25">
      <c r="A1994" s="2">
        <v>0.67554827399999995</v>
      </c>
      <c r="B1994" s="3">
        <v>1</v>
      </c>
      <c r="C1994">
        <v>0.49109892605084743</v>
      </c>
      <c r="E1994">
        <f t="shared" si="32"/>
        <v>0.75</v>
      </c>
      <c r="F1994">
        <v>1</v>
      </c>
    </row>
    <row r="1995" spans="1:6" x14ac:dyDescent="0.25">
      <c r="A1995" s="2">
        <v>0.67587665001630004</v>
      </c>
      <c r="B1995" s="3">
        <v>1</v>
      </c>
      <c r="C1995">
        <v>0.49202936379439788</v>
      </c>
      <c r="E1995">
        <f t="shared" si="32"/>
        <v>0.75</v>
      </c>
      <c r="F1995">
        <v>1</v>
      </c>
    </row>
    <row r="1996" spans="1:6" x14ac:dyDescent="0.25">
      <c r="A1996" s="2">
        <v>0.67605991200000004</v>
      </c>
      <c r="B1996" s="3">
        <v>1</v>
      </c>
      <c r="C1996">
        <v>0.49254862786402648</v>
      </c>
      <c r="E1996">
        <f t="shared" si="32"/>
        <v>0.75</v>
      </c>
      <c r="F1996">
        <v>1</v>
      </c>
    </row>
    <row r="1997" spans="1:6" x14ac:dyDescent="0.25">
      <c r="A1997" s="2">
        <v>0.67627929899999994</v>
      </c>
      <c r="B1997" s="3">
        <v>1</v>
      </c>
      <c r="C1997">
        <v>0.4931702504403162</v>
      </c>
      <c r="E1997">
        <f t="shared" si="32"/>
        <v>0.75</v>
      </c>
      <c r="F1997">
        <v>1</v>
      </c>
    </row>
    <row r="1998" spans="1:6" x14ac:dyDescent="0.25">
      <c r="A1998" s="2">
        <v>0.67758831500000005</v>
      </c>
      <c r="B1998" s="3">
        <v>2</v>
      </c>
      <c r="C1998">
        <v>0.49687928469633352</v>
      </c>
      <c r="E1998">
        <f t="shared" si="32"/>
        <v>0.75</v>
      </c>
      <c r="F1998">
        <v>2</v>
      </c>
    </row>
    <row r="1999" spans="1:6" x14ac:dyDescent="0.25">
      <c r="A1999" s="2">
        <v>0.678374861</v>
      </c>
      <c r="B1999" s="3">
        <v>1</v>
      </c>
      <c r="C1999">
        <v>0.49910792518501579</v>
      </c>
      <c r="E1999">
        <f t="shared" si="32"/>
        <v>0.75</v>
      </c>
      <c r="F1999">
        <v>1</v>
      </c>
    </row>
    <row r="2000" spans="1:6" x14ac:dyDescent="0.25">
      <c r="A2000" s="2">
        <v>0.67863797792885205</v>
      </c>
      <c r="B2000" s="3">
        <v>1</v>
      </c>
      <c r="C2000">
        <v>0.49985345442411622</v>
      </c>
      <c r="E2000">
        <f t="shared" si="32"/>
        <v>0.75</v>
      </c>
      <c r="F2000">
        <v>1</v>
      </c>
    </row>
    <row r="2001" spans="1:6" x14ac:dyDescent="0.25">
      <c r="A2001" s="2">
        <v>0.67880277899999997</v>
      </c>
      <c r="B2001" s="3">
        <v>1</v>
      </c>
      <c r="C2001">
        <v>0.50032041038058728</v>
      </c>
      <c r="E2001">
        <f t="shared" si="32"/>
        <v>0.75</v>
      </c>
      <c r="F2001">
        <v>1</v>
      </c>
    </row>
    <row r="2002" spans="1:6" x14ac:dyDescent="0.25">
      <c r="A2002" s="2">
        <v>0.67900760199999999</v>
      </c>
      <c r="B2002" s="3">
        <v>1</v>
      </c>
      <c r="C2002">
        <v>0.50090076655913685</v>
      </c>
      <c r="E2002">
        <f t="shared" si="32"/>
        <v>0.75</v>
      </c>
      <c r="F2002">
        <v>1</v>
      </c>
    </row>
    <row r="2003" spans="1:6" x14ac:dyDescent="0.25">
      <c r="A2003" s="2">
        <v>0.67968231499999998</v>
      </c>
      <c r="B2003" s="3">
        <v>1</v>
      </c>
      <c r="C2003">
        <v>0.50281253358870714</v>
      </c>
      <c r="E2003">
        <f t="shared" si="32"/>
        <v>0.75</v>
      </c>
      <c r="F2003">
        <v>1</v>
      </c>
    </row>
    <row r="2004" spans="1:6" x14ac:dyDescent="0.25">
      <c r="A2004" s="2">
        <v>0.68058983799999995</v>
      </c>
      <c r="B2004" s="3">
        <v>1</v>
      </c>
      <c r="C2004">
        <v>0.50538395662335545</v>
      </c>
      <c r="E2004">
        <f t="shared" si="32"/>
        <v>0.75</v>
      </c>
      <c r="F2004">
        <v>1</v>
      </c>
    </row>
    <row r="2005" spans="1:6" x14ac:dyDescent="0.25">
      <c r="A2005" s="2">
        <v>0.68091481200000004</v>
      </c>
      <c r="B2005" s="3">
        <v>1</v>
      </c>
      <c r="C2005">
        <v>0.50630475491635962</v>
      </c>
      <c r="E2005">
        <f t="shared" si="32"/>
        <v>0.75</v>
      </c>
      <c r="F2005">
        <v>1</v>
      </c>
    </row>
    <row r="2006" spans="1:6" x14ac:dyDescent="0.25">
      <c r="A2006" s="2">
        <v>0.68129707799999994</v>
      </c>
      <c r="B2006" s="3">
        <v>1</v>
      </c>
      <c r="C2006">
        <v>0.50738788735241103</v>
      </c>
      <c r="E2006">
        <f t="shared" si="32"/>
        <v>0.75</v>
      </c>
      <c r="F2006">
        <v>1</v>
      </c>
    </row>
    <row r="2007" spans="1:6" x14ac:dyDescent="0.25">
      <c r="A2007" s="2">
        <v>0.68133425800000003</v>
      </c>
      <c r="B2007" s="3">
        <v>1</v>
      </c>
      <c r="C2007">
        <v>0.50749323510495115</v>
      </c>
      <c r="E2007">
        <f t="shared" si="32"/>
        <v>0.75</v>
      </c>
      <c r="F2007">
        <v>1</v>
      </c>
    </row>
    <row r="2008" spans="1:6" x14ac:dyDescent="0.25">
      <c r="A2008" s="2">
        <v>0.68157485132606299</v>
      </c>
      <c r="B2008" s="3">
        <v>1</v>
      </c>
      <c r="C2008">
        <v>0.50817494479233205</v>
      </c>
      <c r="E2008">
        <f t="shared" si="32"/>
        <v>0.75</v>
      </c>
      <c r="F2008">
        <v>1</v>
      </c>
    </row>
    <row r="2009" spans="1:6" x14ac:dyDescent="0.25">
      <c r="A2009" s="2">
        <v>0.68191668100000002</v>
      </c>
      <c r="B2009" s="3">
        <v>1</v>
      </c>
      <c r="C2009">
        <v>0.50914350283161924</v>
      </c>
      <c r="E2009">
        <f t="shared" si="32"/>
        <v>0.75</v>
      </c>
      <c r="F2009">
        <v>1</v>
      </c>
    </row>
    <row r="2010" spans="1:6" x14ac:dyDescent="0.25">
      <c r="A2010" s="2">
        <v>0.68195561299999996</v>
      </c>
      <c r="B2010" s="3">
        <v>1</v>
      </c>
      <c r="C2010">
        <v>0.50925381479240128</v>
      </c>
      <c r="E2010">
        <f t="shared" si="32"/>
        <v>0.75</v>
      </c>
      <c r="F2010">
        <v>1</v>
      </c>
    </row>
    <row r="2011" spans="1:6" x14ac:dyDescent="0.25">
      <c r="A2011" s="2">
        <v>0.68207765600000003</v>
      </c>
      <c r="B2011" s="3">
        <v>1</v>
      </c>
      <c r="C2011">
        <v>0.50959961779840535</v>
      </c>
      <c r="E2011">
        <f t="shared" si="32"/>
        <v>0.75</v>
      </c>
      <c r="F2011">
        <v>1</v>
      </c>
    </row>
    <row r="2012" spans="1:6" x14ac:dyDescent="0.25">
      <c r="A2012" s="2">
        <v>0.68221394800000001</v>
      </c>
      <c r="B2012" s="3">
        <v>1</v>
      </c>
      <c r="C2012">
        <v>0.50998579466470872</v>
      </c>
      <c r="E2012">
        <f t="shared" si="32"/>
        <v>0.75</v>
      </c>
      <c r="F2012">
        <v>1</v>
      </c>
    </row>
    <row r="2013" spans="1:6" x14ac:dyDescent="0.25">
      <c r="A2013" s="2">
        <v>0.682391109</v>
      </c>
      <c r="B2013" s="3">
        <v>1</v>
      </c>
      <c r="C2013">
        <v>0.51048777188869232</v>
      </c>
      <c r="E2013">
        <f t="shared" si="32"/>
        <v>0.75</v>
      </c>
      <c r="F2013">
        <v>1</v>
      </c>
    </row>
    <row r="2014" spans="1:6" x14ac:dyDescent="0.25">
      <c r="A2014" s="2">
        <v>0.68287026299999998</v>
      </c>
      <c r="B2014" s="3">
        <v>1</v>
      </c>
      <c r="C2014">
        <v>0.51184543184083009</v>
      </c>
      <c r="E2014">
        <f t="shared" si="32"/>
        <v>0.75</v>
      </c>
      <c r="F2014">
        <v>1</v>
      </c>
    </row>
    <row r="2015" spans="1:6" x14ac:dyDescent="0.25">
      <c r="A2015" s="2">
        <v>0.682952534</v>
      </c>
      <c r="B2015" s="3">
        <v>1</v>
      </c>
      <c r="C2015">
        <v>0.51207854278620957</v>
      </c>
      <c r="E2015">
        <f t="shared" si="32"/>
        <v>0.75</v>
      </c>
      <c r="F2015">
        <v>1</v>
      </c>
    </row>
    <row r="2016" spans="1:6" x14ac:dyDescent="0.25">
      <c r="A2016" s="2">
        <v>0.68348735800000004</v>
      </c>
      <c r="B2016" s="3">
        <v>1</v>
      </c>
      <c r="C2016">
        <v>0.51359394102193789</v>
      </c>
      <c r="E2016">
        <f t="shared" si="32"/>
        <v>0.75</v>
      </c>
      <c r="F2016">
        <v>1</v>
      </c>
    </row>
    <row r="2017" spans="1:6" x14ac:dyDescent="0.25">
      <c r="A2017" s="2">
        <v>0.68372052299999997</v>
      </c>
      <c r="B2017" s="3">
        <v>1</v>
      </c>
      <c r="C2017">
        <v>0.51425460290254432</v>
      </c>
      <c r="E2017">
        <f t="shared" si="32"/>
        <v>0.75</v>
      </c>
      <c r="F2017">
        <v>1</v>
      </c>
    </row>
    <row r="2018" spans="1:6" x14ac:dyDescent="0.25">
      <c r="A2018" s="2">
        <v>0.68405975200000002</v>
      </c>
      <c r="B2018" s="3">
        <v>1</v>
      </c>
      <c r="C2018">
        <v>0.51521579205656121</v>
      </c>
      <c r="E2018">
        <f t="shared" si="32"/>
        <v>0.75</v>
      </c>
      <c r="F2018">
        <v>1</v>
      </c>
    </row>
    <row r="2019" spans="1:6" x14ac:dyDescent="0.25">
      <c r="A2019" s="2">
        <v>0.68417408199999996</v>
      </c>
      <c r="B2019" s="3">
        <v>1</v>
      </c>
      <c r="C2019">
        <v>0.51553974064579944</v>
      </c>
      <c r="E2019">
        <f t="shared" si="32"/>
        <v>0.75</v>
      </c>
      <c r="F2019">
        <v>1</v>
      </c>
    </row>
    <row r="2020" spans="1:6" x14ac:dyDescent="0.25">
      <c r="A2020" s="2">
        <v>0.68486565799999999</v>
      </c>
      <c r="B2020" s="3">
        <v>1</v>
      </c>
      <c r="C2020">
        <v>0.51749928817970225</v>
      </c>
      <c r="E2020">
        <f t="shared" si="32"/>
        <v>0.75</v>
      </c>
      <c r="F2020">
        <v>1</v>
      </c>
    </row>
    <row r="2021" spans="1:6" x14ac:dyDescent="0.25">
      <c r="A2021" s="2">
        <v>0.68501970499999998</v>
      </c>
      <c r="B2021" s="3">
        <v>1</v>
      </c>
      <c r="C2021">
        <v>0.5179357729896944</v>
      </c>
      <c r="E2021">
        <f t="shared" si="32"/>
        <v>0.75</v>
      </c>
      <c r="F2021">
        <v>1</v>
      </c>
    </row>
    <row r="2022" spans="1:6" x14ac:dyDescent="0.25">
      <c r="A2022" s="2">
        <v>0.68515474072169902</v>
      </c>
      <c r="B2022" s="3">
        <v>1</v>
      </c>
      <c r="C2022">
        <v>0.51831839025149073</v>
      </c>
      <c r="E2022">
        <f t="shared" si="32"/>
        <v>0.75</v>
      </c>
      <c r="F2022">
        <v>1</v>
      </c>
    </row>
    <row r="2023" spans="1:6" x14ac:dyDescent="0.25">
      <c r="A2023" s="2">
        <v>0.68740579199999996</v>
      </c>
      <c r="B2023" s="3">
        <v>1</v>
      </c>
      <c r="C2023">
        <v>0.52469663643279729</v>
      </c>
      <c r="E2023">
        <f t="shared" si="32"/>
        <v>0.75</v>
      </c>
      <c r="F2023">
        <v>1</v>
      </c>
    </row>
    <row r="2024" spans="1:6" x14ac:dyDescent="0.25">
      <c r="A2024" s="2">
        <v>0.68742308799999996</v>
      </c>
      <c r="B2024" s="3">
        <v>1</v>
      </c>
      <c r="C2024">
        <v>0.52474564382192934</v>
      </c>
      <c r="E2024">
        <f t="shared" si="32"/>
        <v>0.75</v>
      </c>
      <c r="F2024">
        <v>1</v>
      </c>
    </row>
    <row r="2025" spans="1:6" x14ac:dyDescent="0.25">
      <c r="A2025" s="2">
        <v>0.68930186968643703</v>
      </c>
      <c r="B2025" s="3">
        <v>1</v>
      </c>
      <c r="C2025">
        <v>0.53006908191174062</v>
      </c>
      <c r="E2025">
        <f t="shared" si="32"/>
        <v>0.75</v>
      </c>
      <c r="F2025">
        <v>1</v>
      </c>
    </row>
    <row r="2026" spans="1:6" x14ac:dyDescent="0.25">
      <c r="A2026" s="2">
        <v>0.69020760789126701</v>
      </c>
      <c r="B2026" s="3">
        <v>1</v>
      </c>
      <c r="C2026">
        <v>0.53263544781460037</v>
      </c>
      <c r="E2026">
        <f t="shared" si="32"/>
        <v>0.75</v>
      </c>
      <c r="F2026">
        <v>1</v>
      </c>
    </row>
    <row r="2027" spans="1:6" x14ac:dyDescent="0.25">
      <c r="A2027" s="2">
        <v>0.69030430099999995</v>
      </c>
      <c r="B2027" s="3">
        <v>1</v>
      </c>
      <c r="C2027">
        <v>0.53290942311559841</v>
      </c>
      <c r="E2027">
        <f t="shared" ref="E2027:E2090" si="33">IF(A2027&lt;=0.9,0.75,A2027)</f>
        <v>0.75</v>
      </c>
      <c r="F2027">
        <v>1</v>
      </c>
    </row>
    <row r="2028" spans="1:6" x14ac:dyDescent="0.25">
      <c r="A2028" s="2">
        <v>0.690534341</v>
      </c>
      <c r="B2028" s="3">
        <v>1</v>
      </c>
      <c r="C2028">
        <v>0.53356123045810167</v>
      </c>
      <c r="E2028">
        <f t="shared" si="33"/>
        <v>0.75</v>
      </c>
      <c r="F2028">
        <v>1</v>
      </c>
    </row>
    <row r="2029" spans="1:6" x14ac:dyDescent="0.25">
      <c r="A2029" s="2">
        <v>0.69063726599999997</v>
      </c>
      <c r="B2029" s="3">
        <v>1</v>
      </c>
      <c r="C2029">
        <v>0.53385286352507755</v>
      </c>
      <c r="E2029">
        <f t="shared" si="33"/>
        <v>0.75</v>
      </c>
      <c r="F2029">
        <v>1</v>
      </c>
    </row>
    <row r="2030" spans="1:6" x14ac:dyDescent="0.25">
      <c r="A2030" s="2">
        <v>0.69074078403411199</v>
      </c>
      <c r="B2030" s="3">
        <v>1</v>
      </c>
      <c r="C2030">
        <v>0.53414617692585875</v>
      </c>
      <c r="E2030">
        <f t="shared" si="33"/>
        <v>0.75</v>
      </c>
      <c r="F2030">
        <v>1</v>
      </c>
    </row>
    <row r="2031" spans="1:6" x14ac:dyDescent="0.25">
      <c r="A2031" s="2">
        <v>0.69161533603518199</v>
      </c>
      <c r="B2031" s="3">
        <v>1</v>
      </c>
      <c r="C2031">
        <v>0.53662417821127995</v>
      </c>
      <c r="E2031">
        <f t="shared" si="33"/>
        <v>0.75</v>
      </c>
      <c r="F2031">
        <v>1</v>
      </c>
    </row>
    <row r="2032" spans="1:6" x14ac:dyDescent="0.25">
      <c r="A2032" s="2">
        <v>0.69175178538168802</v>
      </c>
      <c r="B2032" s="3">
        <v>1</v>
      </c>
      <c r="C2032">
        <v>0.53701080091138598</v>
      </c>
      <c r="E2032">
        <f t="shared" si="33"/>
        <v>0.75</v>
      </c>
      <c r="F2032">
        <v>1</v>
      </c>
    </row>
    <row r="2033" spans="1:6" x14ac:dyDescent="0.25">
      <c r="A2033" s="2">
        <v>0.69198106000000004</v>
      </c>
      <c r="B2033" s="3">
        <v>1</v>
      </c>
      <c r="C2033">
        <v>0.53766043958146681</v>
      </c>
      <c r="E2033">
        <f t="shared" si="33"/>
        <v>0.75</v>
      </c>
      <c r="F2033">
        <v>1</v>
      </c>
    </row>
    <row r="2034" spans="1:6" x14ac:dyDescent="0.25">
      <c r="A2034" s="2">
        <v>0.692024619297961</v>
      </c>
      <c r="B2034" s="3">
        <v>1</v>
      </c>
      <c r="C2034">
        <v>0.53778386276980461</v>
      </c>
      <c r="E2034">
        <f t="shared" si="33"/>
        <v>0.75</v>
      </c>
      <c r="F2034">
        <v>1</v>
      </c>
    </row>
    <row r="2035" spans="1:6" x14ac:dyDescent="0.25">
      <c r="A2035" s="2">
        <v>0.69287718512393803</v>
      </c>
      <c r="B2035" s="3">
        <v>1</v>
      </c>
      <c r="C2035">
        <v>0.5401995672791905</v>
      </c>
      <c r="E2035">
        <f t="shared" si="33"/>
        <v>0.75</v>
      </c>
      <c r="F2035">
        <v>1</v>
      </c>
    </row>
    <row r="2036" spans="1:6" x14ac:dyDescent="0.25">
      <c r="A2036" s="2">
        <v>0.69345772400000005</v>
      </c>
      <c r="B2036" s="3">
        <v>1</v>
      </c>
      <c r="C2036">
        <v>0.5418444964307545</v>
      </c>
      <c r="E2036">
        <f t="shared" si="33"/>
        <v>0.75</v>
      </c>
      <c r="F2036">
        <v>1</v>
      </c>
    </row>
    <row r="2037" spans="1:6" x14ac:dyDescent="0.25">
      <c r="A2037" s="2">
        <v>0.69402652191408598</v>
      </c>
      <c r="B2037" s="3">
        <v>1</v>
      </c>
      <c r="C2037">
        <v>0.54345615812785808</v>
      </c>
      <c r="E2037">
        <f t="shared" si="33"/>
        <v>0.75</v>
      </c>
      <c r="F2037">
        <v>1</v>
      </c>
    </row>
    <row r="2038" spans="1:6" x14ac:dyDescent="0.25">
      <c r="A2038" s="2">
        <v>0.69424739099999999</v>
      </c>
      <c r="B2038" s="3">
        <v>1</v>
      </c>
      <c r="C2038">
        <v>0.54408198012373143</v>
      </c>
      <c r="E2038">
        <f t="shared" si="33"/>
        <v>0.75</v>
      </c>
      <c r="F2038">
        <v>1</v>
      </c>
    </row>
    <row r="2039" spans="1:6" x14ac:dyDescent="0.25">
      <c r="A2039" s="2">
        <v>0.69450307045188997</v>
      </c>
      <c r="B2039" s="3">
        <v>1</v>
      </c>
      <c r="C2039">
        <v>0.54480643562742248</v>
      </c>
      <c r="E2039">
        <f t="shared" si="33"/>
        <v>0.75</v>
      </c>
      <c r="F2039">
        <v>1</v>
      </c>
    </row>
    <row r="2040" spans="1:6" x14ac:dyDescent="0.25">
      <c r="A2040" s="2">
        <v>0.69467868600000005</v>
      </c>
      <c r="B2040" s="3">
        <v>1</v>
      </c>
      <c r="C2040">
        <v>0.54530403388735926</v>
      </c>
      <c r="E2040">
        <f t="shared" si="33"/>
        <v>0.75</v>
      </c>
      <c r="F2040">
        <v>1</v>
      </c>
    </row>
    <row r="2041" spans="1:6" x14ac:dyDescent="0.25">
      <c r="A2041" s="2">
        <v>0.69482366384152905</v>
      </c>
      <c r="B2041" s="3">
        <v>1</v>
      </c>
      <c r="C2041">
        <v>0.54571482167039209</v>
      </c>
      <c r="E2041">
        <f t="shared" si="33"/>
        <v>0.75</v>
      </c>
      <c r="F2041">
        <v>1</v>
      </c>
    </row>
    <row r="2042" spans="1:6" x14ac:dyDescent="0.25">
      <c r="A2042" s="2">
        <v>0.69525056900000004</v>
      </c>
      <c r="B2042" s="3">
        <v>1</v>
      </c>
      <c r="C2042">
        <v>0.54692443702791205</v>
      </c>
      <c r="E2042">
        <f t="shared" si="33"/>
        <v>0.75</v>
      </c>
      <c r="F2042">
        <v>1</v>
      </c>
    </row>
    <row r="2043" spans="1:6" x14ac:dyDescent="0.25">
      <c r="A2043" s="2">
        <v>0.69679498799999995</v>
      </c>
      <c r="B2043" s="3">
        <v>1</v>
      </c>
      <c r="C2043">
        <v>0.55130047443054364</v>
      </c>
      <c r="E2043">
        <f t="shared" si="33"/>
        <v>0.75</v>
      </c>
      <c r="F2043">
        <v>1</v>
      </c>
    </row>
    <row r="2044" spans="1:6" x14ac:dyDescent="0.25">
      <c r="A2044" s="2">
        <v>0.69725725900000002</v>
      </c>
      <c r="B2044" s="3">
        <v>1</v>
      </c>
      <c r="C2044">
        <v>0.55261029720930532</v>
      </c>
      <c r="E2044">
        <f t="shared" si="33"/>
        <v>0.75</v>
      </c>
      <c r="F2044">
        <v>1</v>
      </c>
    </row>
    <row r="2045" spans="1:6" x14ac:dyDescent="0.25">
      <c r="A2045" s="2">
        <v>0.69739840600000003</v>
      </c>
      <c r="B2045" s="3">
        <v>5</v>
      </c>
      <c r="C2045">
        <v>0.55301023048600628</v>
      </c>
      <c r="E2045">
        <f t="shared" si="33"/>
        <v>0.75</v>
      </c>
      <c r="F2045">
        <v>5</v>
      </c>
    </row>
    <row r="2046" spans="1:6" x14ac:dyDescent="0.25">
      <c r="A2046" s="2">
        <v>0.69835994700000004</v>
      </c>
      <c r="B2046" s="3">
        <v>1</v>
      </c>
      <c r="C2046">
        <v>0.55573471094122218</v>
      </c>
      <c r="E2046">
        <f t="shared" si="33"/>
        <v>0.75</v>
      </c>
      <c r="F2046">
        <v>1</v>
      </c>
    </row>
    <row r="2047" spans="1:6" x14ac:dyDescent="0.25">
      <c r="A2047" s="2">
        <v>0.69848039500000003</v>
      </c>
      <c r="B2047" s="3">
        <v>1</v>
      </c>
      <c r="C2047">
        <v>0.55607599459097801</v>
      </c>
      <c r="E2047">
        <f t="shared" si="33"/>
        <v>0.75</v>
      </c>
      <c r="F2047">
        <v>1</v>
      </c>
    </row>
    <row r="2048" spans="1:6" x14ac:dyDescent="0.25">
      <c r="A2048" s="2">
        <v>0.69939961441240295</v>
      </c>
      <c r="B2048" s="3">
        <v>1</v>
      </c>
      <c r="C2048">
        <v>0.55868055885100099</v>
      </c>
      <c r="E2048">
        <f t="shared" si="33"/>
        <v>0.75</v>
      </c>
      <c r="F2048">
        <v>1</v>
      </c>
    </row>
    <row r="2049" spans="1:6" x14ac:dyDescent="0.25">
      <c r="A2049" s="2">
        <v>0.69968807</v>
      </c>
      <c r="B2049" s="3">
        <v>1</v>
      </c>
      <c r="C2049">
        <v>0.55949788396829292</v>
      </c>
      <c r="E2049">
        <f t="shared" si="33"/>
        <v>0.75</v>
      </c>
      <c r="F2049">
        <v>1</v>
      </c>
    </row>
    <row r="2050" spans="1:6" x14ac:dyDescent="0.25">
      <c r="A2050" s="2">
        <v>0.69974081399999999</v>
      </c>
      <c r="B2050" s="3">
        <v>1</v>
      </c>
      <c r="C2050">
        <v>0.55964733157076629</v>
      </c>
      <c r="E2050">
        <f t="shared" si="33"/>
        <v>0.75</v>
      </c>
      <c r="F2050">
        <v>1</v>
      </c>
    </row>
    <row r="2051" spans="1:6" x14ac:dyDescent="0.25">
      <c r="A2051" s="2">
        <v>0.70032416868296199</v>
      </c>
      <c r="B2051" s="3">
        <v>1</v>
      </c>
      <c r="C2051">
        <v>0.56130023917656635</v>
      </c>
      <c r="E2051">
        <f t="shared" si="33"/>
        <v>0.75</v>
      </c>
      <c r="F2051">
        <v>1</v>
      </c>
    </row>
    <row r="2052" spans="1:6" x14ac:dyDescent="0.25">
      <c r="A2052" s="2">
        <v>0.70049262000000001</v>
      </c>
      <c r="B2052" s="3">
        <v>1</v>
      </c>
      <c r="C2052">
        <v>0.5617775379302602</v>
      </c>
      <c r="E2052">
        <f t="shared" si="33"/>
        <v>0.75</v>
      </c>
      <c r="F2052">
        <v>1</v>
      </c>
    </row>
    <row r="2053" spans="1:6" x14ac:dyDescent="0.25">
      <c r="A2053" s="2">
        <v>0.70143323306707395</v>
      </c>
      <c r="B2053" s="3">
        <v>1</v>
      </c>
      <c r="C2053">
        <v>0.56444272008802943</v>
      </c>
      <c r="E2053">
        <f t="shared" si="33"/>
        <v>0.75</v>
      </c>
      <c r="F2053">
        <v>1</v>
      </c>
    </row>
    <row r="2054" spans="1:6" x14ac:dyDescent="0.25">
      <c r="A2054" s="2">
        <v>0.70178361936812494</v>
      </c>
      <c r="B2054" s="3">
        <v>1</v>
      </c>
      <c r="C2054">
        <v>0.56543552292117827</v>
      </c>
      <c r="E2054">
        <f t="shared" si="33"/>
        <v>0.75</v>
      </c>
      <c r="F2054">
        <v>1</v>
      </c>
    </row>
    <row r="2055" spans="1:6" x14ac:dyDescent="0.25">
      <c r="A2055" s="2">
        <v>0.70216701889333499</v>
      </c>
      <c r="B2055" s="3">
        <v>1</v>
      </c>
      <c r="C2055">
        <v>0.56652186714672226</v>
      </c>
      <c r="E2055">
        <f t="shared" si="33"/>
        <v>0.75</v>
      </c>
      <c r="F2055">
        <v>1</v>
      </c>
    </row>
    <row r="2056" spans="1:6" x14ac:dyDescent="0.25">
      <c r="A2056" s="2">
        <v>0.70233356198128605</v>
      </c>
      <c r="B2056" s="3">
        <v>5</v>
      </c>
      <c r="C2056">
        <v>0.56699375902452465</v>
      </c>
      <c r="E2056">
        <f t="shared" si="33"/>
        <v>0.75</v>
      </c>
      <c r="F2056">
        <v>5</v>
      </c>
    </row>
    <row r="2057" spans="1:6" x14ac:dyDescent="0.25">
      <c r="A2057" s="2">
        <v>0.70247048300000003</v>
      </c>
      <c r="B2057" s="3">
        <v>1</v>
      </c>
      <c r="C2057">
        <v>0.56738171818528271</v>
      </c>
      <c r="E2057">
        <f t="shared" si="33"/>
        <v>0.75</v>
      </c>
      <c r="F2057">
        <v>1</v>
      </c>
    </row>
    <row r="2058" spans="1:6" x14ac:dyDescent="0.25">
      <c r="A2058" s="2">
        <v>0.70276636100000001</v>
      </c>
      <c r="B2058" s="3">
        <v>1</v>
      </c>
      <c r="C2058">
        <v>0.56822007435327593</v>
      </c>
      <c r="E2058">
        <f t="shared" si="33"/>
        <v>0.75</v>
      </c>
      <c r="F2058">
        <v>1</v>
      </c>
    </row>
    <row r="2059" spans="1:6" x14ac:dyDescent="0.25">
      <c r="A2059" s="2">
        <v>0.70370025960945304</v>
      </c>
      <c r="B2059" s="3">
        <v>1</v>
      </c>
      <c r="C2059">
        <v>0.5708662314163736</v>
      </c>
      <c r="E2059">
        <f t="shared" si="33"/>
        <v>0.75</v>
      </c>
      <c r="F2059">
        <v>1</v>
      </c>
    </row>
    <row r="2060" spans="1:6" x14ac:dyDescent="0.25">
      <c r="A2060" s="2">
        <v>0.70383752264664501</v>
      </c>
      <c r="B2060" s="3">
        <v>1</v>
      </c>
      <c r="C2060">
        <v>0.57125515967013829</v>
      </c>
      <c r="E2060">
        <f t="shared" si="33"/>
        <v>0.75</v>
      </c>
      <c r="F2060">
        <v>1</v>
      </c>
    </row>
    <row r="2061" spans="1:6" x14ac:dyDescent="0.25">
      <c r="A2061" s="2">
        <v>0.70397476309052498</v>
      </c>
      <c r="B2061" s="3">
        <v>1</v>
      </c>
      <c r="C2061">
        <v>0.57164402390683344</v>
      </c>
      <c r="E2061">
        <f t="shared" si="33"/>
        <v>0.75</v>
      </c>
      <c r="F2061">
        <v>1</v>
      </c>
    </row>
    <row r="2062" spans="1:6" x14ac:dyDescent="0.25">
      <c r="A2062" s="2">
        <v>0.70405671400000003</v>
      </c>
      <c r="B2062" s="3">
        <v>1</v>
      </c>
      <c r="C2062">
        <v>0.57187622789101289</v>
      </c>
      <c r="E2062">
        <f t="shared" si="33"/>
        <v>0.75</v>
      </c>
      <c r="F2062">
        <v>1</v>
      </c>
    </row>
    <row r="2063" spans="1:6" x14ac:dyDescent="0.25">
      <c r="A2063" s="2">
        <v>0.70410962644209896</v>
      </c>
      <c r="B2063" s="3">
        <v>1</v>
      </c>
      <c r="C2063">
        <v>0.57202615276612101</v>
      </c>
      <c r="E2063">
        <f t="shared" si="33"/>
        <v>0.75</v>
      </c>
      <c r="F2063">
        <v>1</v>
      </c>
    </row>
    <row r="2064" spans="1:6" x14ac:dyDescent="0.25">
      <c r="A2064" s="2">
        <v>0.70669627782782196</v>
      </c>
      <c r="B2064" s="3">
        <v>1</v>
      </c>
      <c r="C2064">
        <v>0.57935530580781069</v>
      </c>
      <c r="E2064">
        <f t="shared" si="33"/>
        <v>0.75</v>
      </c>
      <c r="F2064">
        <v>1</v>
      </c>
    </row>
    <row r="2065" spans="1:6" x14ac:dyDescent="0.25">
      <c r="A2065" s="2">
        <v>0.70705975600000004</v>
      </c>
      <c r="B2065" s="3">
        <v>1</v>
      </c>
      <c r="C2065">
        <v>0.58038520383191661</v>
      </c>
      <c r="E2065">
        <f t="shared" si="33"/>
        <v>0.75</v>
      </c>
      <c r="F2065">
        <v>1</v>
      </c>
    </row>
    <row r="2066" spans="1:6" x14ac:dyDescent="0.25">
      <c r="A2066" s="2">
        <v>0.707067577</v>
      </c>
      <c r="B2066" s="3">
        <v>1</v>
      </c>
      <c r="C2066">
        <v>0.58040736426151873</v>
      </c>
      <c r="E2066">
        <f t="shared" si="33"/>
        <v>0.75</v>
      </c>
      <c r="F2066">
        <v>1</v>
      </c>
    </row>
    <row r="2067" spans="1:6" x14ac:dyDescent="0.25">
      <c r="A2067" s="2">
        <v>0.70708846299999994</v>
      </c>
      <c r="B2067" s="3">
        <v>1</v>
      </c>
      <c r="C2067">
        <v>0.58046654374402396</v>
      </c>
      <c r="E2067">
        <f t="shared" si="33"/>
        <v>0.75</v>
      </c>
      <c r="F2067">
        <v>1</v>
      </c>
    </row>
    <row r="2068" spans="1:6" x14ac:dyDescent="0.25">
      <c r="A2068" s="2">
        <v>0.70727971199999995</v>
      </c>
      <c r="B2068" s="3">
        <v>1</v>
      </c>
      <c r="C2068">
        <v>0.58100843864250418</v>
      </c>
      <c r="E2068">
        <f t="shared" si="33"/>
        <v>0.75</v>
      </c>
      <c r="F2068">
        <v>1</v>
      </c>
    </row>
    <row r="2069" spans="1:6" x14ac:dyDescent="0.25">
      <c r="A2069" s="2">
        <v>0.70782873899999998</v>
      </c>
      <c r="B2069" s="3">
        <v>1</v>
      </c>
      <c r="C2069">
        <v>0.58256408039973129</v>
      </c>
      <c r="E2069">
        <f t="shared" si="33"/>
        <v>0.75</v>
      </c>
      <c r="F2069">
        <v>1</v>
      </c>
    </row>
    <row r="2070" spans="1:6" x14ac:dyDescent="0.25">
      <c r="A2070" s="2">
        <v>0.70802035600000002</v>
      </c>
      <c r="B2070" s="3">
        <v>1</v>
      </c>
      <c r="C2070">
        <v>0.58310701800861864</v>
      </c>
      <c r="E2070">
        <f t="shared" si="33"/>
        <v>0.75</v>
      </c>
      <c r="F2070">
        <v>1</v>
      </c>
    </row>
    <row r="2071" spans="1:6" x14ac:dyDescent="0.25">
      <c r="A2071" s="2">
        <v>0.70862246352540903</v>
      </c>
      <c r="B2071" s="3">
        <v>1</v>
      </c>
      <c r="C2071">
        <v>0.58481306089697727</v>
      </c>
      <c r="E2071">
        <f t="shared" si="33"/>
        <v>0.75</v>
      </c>
      <c r="F2071">
        <v>1</v>
      </c>
    </row>
    <row r="2072" spans="1:6" x14ac:dyDescent="0.25">
      <c r="A2072" s="2">
        <v>0.70909096174108999</v>
      </c>
      <c r="B2072" s="3">
        <v>1</v>
      </c>
      <c r="C2072">
        <v>0.58614052819366691</v>
      </c>
      <c r="E2072">
        <f t="shared" si="33"/>
        <v>0.75</v>
      </c>
      <c r="F2072">
        <v>1</v>
      </c>
    </row>
    <row r="2073" spans="1:6" x14ac:dyDescent="0.25">
      <c r="A2073" s="2">
        <v>0.70953878385756697</v>
      </c>
      <c r="B2073" s="3">
        <v>3</v>
      </c>
      <c r="C2073">
        <v>0.58740941075172215</v>
      </c>
      <c r="E2073">
        <f t="shared" si="33"/>
        <v>0.75</v>
      </c>
      <c r="F2073">
        <v>3</v>
      </c>
    </row>
    <row r="2074" spans="1:6" x14ac:dyDescent="0.25">
      <c r="A2074" s="2">
        <v>0.70957004621700903</v>
      </c>
      <c r="B2074" s="3">
        <v>1</v>
      </c>
      <c r="C2074">
        <v>0.58749799115264512</v>
      </c>
      <c r="E2074">
        <f t="shared" si="33"/>
        <v>0.75</v>
      </c>
      <c r="F2074">
        <v>1</v>
      </c>
    </row>
    <row r="2075" spans="1:6" x14ac:dyDescent="0.25">
      <c r="A2075" s="2">
        <v>0.70959725799999995</v>
      </c>
      <c r="B2075" s="3">
        <v>1</v>
      </c>
      <c r="C2075">
        <v>0.58757509443883915</v>
      </c>
      <c r="E2075">
        <f t="shared" si="33"/>
        <v>0.75</v>
      </c>
      <c r="F2075">
        <v>1</v>
      </c>
    </row>
    <row r="2076" spans="1:6" x14ac:dyDescent="0.25">
      <c r="A2076" s="2">
        <v>0.71106885422488897</v>
      </c>
      <c r="B2076" s="3">
        <v>1</v>
      </c>
      <c r="C2076">
        <v>0.59174479198962437</v>
      </c>
      <c r="E2076">
        <f t="shared" si="33"/>
        <v>0.75</v>
      </c>
      <c r="F2076">
        <v>1</v>
      </c>
    </row>
    <row r="2077" spans="1:6" x14ac:dyDescent="0.25">
      <c r="A2077" s="2">
        <v>0.71156332027365399</v>
      </c>
      <c r="B2077" s="3">
        <v>1</v>
      </c>
      <c r="C2077">
        <v>0.59314583789991637</v>
      </c>
      <c r="E2077">
        <f t="shared" si="33"/>
        <v>0.75</v>
      </c>
      <c r="F2077">
        <v>1</v>
      </c>
    </row>
    <row r="2078" spans="1:6" x14ac:dyDescent="0.25">
      <c r="A2078" s="2">
        <v>0.711585792289819</v>
      </c>
      <c r="B2078" s="3">
        <v>1</v>
      </c>
      <c r="C2078">
        <v>0.59320951128340282</v>
      </c>
      <c r="E2078">
        <f t="shared" si="33"/>
        <v>0.75</v>
      </c>
      <c r="F2078">
        <v>1</v>
      </c>
    </row>
    <row r="2079" spans="1:6" x14ac:dyDescent="0.25">
      <c r="A2079" s="2">
        <v>0.71261088864054001</v>
      </c>
      <c r="B2079" s="3">
        <v>1</v>
      </c>
      <c r="C2079">
        <v>0.59611407278650308</v>
      </c>
      <c r="E2079">
        <f t="shared" si="33"/>
        <v>0.75</v>
      </c>
      <c r="F2079">
        <v>1</v>
      </c>
    </row>
    <row r="2080" spans="1:6" x14ac:dyDescent="0.25">
      <c r="A2080" s="2">
        <v>0.71278905699999995</v>
      </c>
      <c r="B2080" s="3">
        <v>1</v>
      </c>
      <c r="C2080">
        <v>0.59661890431535769</v>
      </c>
      <c r="E2080">
        <f t="shared" si="33"/>
        <v>0.75</v>
      </c>
      <c r="F2080">
        <v>1</v>
      </c>
    </row>
    <row r="2081" spans="1:6" x14ac:dyDescent="0.25">
      <c r="A2081" s="2">
        <v>0.71445055400000002</v>
      </c>
      <c r="B2081" s="3">
        <v>1</v>
      </c>
      <c r="C2081">
        <v>0.60132667663385475</v>
      </c>
      <c r="E2081">
        <f t="shared" si="33"/>
        <v>0.75</v>
      </c>
      <c r="F2081">
        <v>1</v>
      </c>
    </row>
    <row r="2082" spans="1:6" x14ac:dyDescent="0.25">
      <c r="A2082" s="2">
        <v>0.71534168967873302</v>
      </c>
      <c r="B2082" s="3">
        <v>5</v>
      </c>
      <c r="C2082">
        <v>0.60385166697712001</v>
      </c>
      <c r="E2082">
        <f t="shared" si="33"/>
        <v>0.75</v>
      </c>
      <c r="F2082">
        <v>5</v>
      </c>
    </row>
    <row r="2083" spans="1:6" x14ac:dyDescent="0.25">
      <c r="A2083" s="2">
        <v>0.71542123950203096</v>
      </c>
      <c r="B2083" s="3">
        <v>1</v>
      </c>
      <c r="C2083">
        <v>0.60407706759840518</v>
      </c>
      <c r="E2083">
        <f t="shared" si="33"/>
        <v>0.75</v>
      </c>
      <c r="F2083">
        <v>1</v>
      </c>
    </row>
    <row r="2084" spans="1:6" x14ac:dyDescent="0.25">
      <c r="A2084" s="2">
        <v>0.71562415392879297</v>
      </c>
      <c r="B2084" s="3">
        <v>2</v>
      </c>
      <c r="C2084">
        <v>0.60465201592592777</v>
      </c>
      <c r="E2084">
        <f t="shared" si="33"/>
        <v>0.75</v>
      </c>
      <c r="F2084">
        <v>2</v>
      </c>
    </row>
    <row r="2085" spans="1:6" x14ac:dyDescent="0.25">
      <c r="A2085" s="2">
        <v>0.71575940082862499</v>
      </c>
      <c r="B2085" s="3">
        <v>2</v>
      </c>
      <c r="C2085">
        <v>0.60503523155086825</v>
      </c>
      <c r="E2085">
        <f t="shared" si="33"/>
        <v>0.75</v>
      </c>
      <c r="F2085">
        <v>2</v>
      </c>
    </row>
    <row r="2086" spans="1:6" x14ac:dyDescent="0.25">
      <c r="A2086" s="2">
        <v>0.71602126462118398</v>
      </c>
      <c r="B2086" s="3">
        <v>1</v>
      </c>
      <c r="C2086">
        <v>0.60577721008819085</v>
      </c>
      <c r="E2086">
        <f t="shared" si="33"/>
        <v>0.75</v>
      </c>
      <c r="F2086">
        <v>1</v>
      </c>
    </row>
    <row r="2087" spans="1:6" x14ac:dyDescent="0.25">
      <c r="A2087" s="2">
        <v>0.71634830199999999</v>
      </c>
      <c r="B2087" s="3">
        <v>1</v>
      </c>
      <c r="C2087">
        <v>0.6067038548664262</v>
      </c>
      <c r="E2087">
        <f t="shared" si="33"/>
        <v>0.75</v>
      </c>
      <c r="F2087">
        <v>1</v>
      </c>
    </row>
    <row r="2088" spans="1:6" x14ac:dyDescent="0.25">
      <c r="A2088" s="2">
        <v>0.71665728523078298</v>
      </c>
      <c r="B2088" s="3">
        <v>1</v>
      </c>
      <c r="C2088">
        <v>0.60757934407932268</v>
      </c>
      <c r="E2088">
        <f t="shared" si="33"/>
        <v>0.75</v>
      </c>
      <c r="F2088">
        <v>1</v>
      </c>
    </row>
    <row r="2089" spans="1:6" x14ac:dyDescent="0.25">
      <c r="A2089" s="2">
        <v>0.71733466421538605</v>
      </c>
      <c r="B2089" s="3">
        <v>1</v>
      </c>
      <c r="C2089">
        <v>0.60949866504881334</v>
      </c>
      <c r="E2089">
        <f t="shared" si="33"/>
        <v>0.75</v>
      </c>
      <c r="F2089">
        <v>1</v>
      </c>
    </row>
    <row r="2090" spans="1:6" x14ac:dyDescent="0.25">
      <c r="A2090" s="2">
        <v>0.71795292099999997</v>
      </c>
      <c r="B2090" s="3">
        <v>1</v>
      </c>
      <c r="C2090">
        <v>0.61125046609108324</v>
      </c>
      <c r="E2090">
        <f t="shared" si="33"/>
        <v>0.75</v>
      </c>
      <c r="F2090">
        <v>1</v>
      </c>
    </row>
    <row r="2091" spans="1:6" x14ac:dyDescent="0.25">
      <c r="A2091" s="2">
        <v>0.71878266063526397</v>
      </c>
      <c r="B2091" s="3">
        <v>1</v>
      </c>
      <c r="C2091">
        <v>0.6136014936803329</v>
      </c>
      <c r="E2091">
        <f t="shared" ref="E2091:E2154" si="34">IF(A2091&lt;=0.9,0.75,A2091)</f>
        <v>0.75</v>
      </c>
      <c r="F2091">
        <v>1</v>
      </c>
    </row>
    <row r="2092" spans="1:6" x14ac:dyDescent="0.25">
      <c r="A2092" s="2">
        <v>0.71890392299999994</v>
      </c>
      <c r="B2092" s="3">
        <v>1</v>
      </c>
      <c r="C2092">
        <v>0.61394508479363585</v>
      </c>
      <c r="E2092">
        <f t="shared" si="34"/>
        <v>0.75</v>
      </c>
      <c r="F2092">
        <v>1</v>
      </c>
    </row>
    <row r="2093" spans="1:6" x14ac:dyDescent="0.25">
      <c r="A2093" s="2">
        <v>0.71954324199999997</v>
      </c>
      <c r="B2093" s="3">
        <v>1</v>
      </c>
      <c r="C2093">
        <v>0.61575656461628325</v>
      </c>
      <c r="E2093">
        <f t="shared" si="34"/>
        <v>0.75</v>
      </c>
      <c r="F2093">
        <v>1</v>
      </c>
    </row>
    <row r="2094" spans="1:6" x14ac:dyDescent="0.25">
      <c r="A2094" s="2">
        <v>0.71963159899999996</v>
      </c>
      <c r="B2094" s="3">
        <v>1</v>
      </c>
      <c r="C2094">
        <v>0.61600691995170997</v>
      </c>
      <c r="E2094">
        <f t="shared" si="34"/>
        <v>0.75</v>
      </c>
      <c r="F2094">
        <v>1</v>
      </c>
    </row>
    <row r="2095" spans="1:6" x14ac:dyDescent="0.25">
      <c r="A2095" s="2">
        <v>0.71977561300000004</v>
      </c>
      <c r="B2095" s="3">
        <v>1</v>
      </c>
      <c r="C2095">
        <v>0.61641497673584877</v>
      </c>
      <c r="E2095">
        <f t="shared" si="34"/>
        <v>0.75</v>
      </c>
      <c r="F2095">
        <v>1</v>
      </c>
    </row>
    <row r="2096" spans="1:6" x14ac:dyDescent="0.25">
      <c r="A2096" s="2">
        <v>0.72055433599999996</v>
      </c>
      <c r="B2096" s="3">
        <v>1</v>
      </c>
      <c r="C2096">
        <v>0.61862145112802436</v>
      </c>
      <c r="E2096">
        <f t="shared" si="34"/>
        <v>0.75</v>
      </c>
      <c r="F2096">
        <v>1</v>
      </c>
    </row>
    <row r="2097" spans="1:6" x14ac:dyDescent="0.25">
      <c r="A2097" s="2">
        <v>0.72134651299999997</v>
      </c>
      <c r="B2097" s="3">
        <v>1</v>
      </c>
      <c r="C2097">
        <v>0.62086604678600621</v>
      </c>
      <c r="E2097">
        <f t="shared" si="34"/>
        <v>0.75</v>
      </c>
      <c r="F2097">
        <v>1</v>
      </c>
    </row>
    <row r="2098" spans="1:6" x14ac:dyDescent="0.25">
      <c r="A2098" s="2">
        <v>0.72185866499648099</v>
      </c>
      <c r="B2098" s="3">
        <v>1</v>
      </c>
      <c r="C2098">
        <v>0.6223172049836414</v>
      </c>
      <c r="E2098">
        <f t="shared" si="34"/>
        <v>0.75</v>
      </c>
      <c r="F2098">
        <v>1</v>
      </c>
    </row>
    <row r="2099" spans="1:6" x14ac:dyDescent="0.25">
      <c r="A2099" s="2">
        <v>0.72332919799999995</v>
      </c>
      <c r="B2099" s="3">
        <v>1</v>
      </c>
      <c r="C2099">
        <v>0.62648388994750392</v>
      </c>
      <c r="E2099">
        <f t="shared" si="34"/>
        <v>0.75</v>
      </c>
      <c r="F2099">
        <v>1</v>
      </c>
    </row>
    <row r="2100" spans="1:6" x14ac:dyDescent="0.25">
      <c r="A2100" s="2">
        <v>0.72338497400000001</v>
      </c>
      <c r="B2100" s="3">
        <v>1</v>
      </c>
      <c r="C2100">
        <v>0.62664192857702705</v>
      </c>
      <c r="E2100">
        <f t="shared" si="34"/>
        <v>0.75</v>
      </c>
      <c r="F2100">
        <v>1</v>
      </c>
    </row>
    <row r="2101" spans="1:6" x14ac:dyDescent="0.25">
      <c r="A2101" s="2">
        <v>0.72411614514470402</v>
      </c>
      <c r="B2101" s="3">
        <v>1</v>
      </c>
      <c r="C2101">
        <v>0.62871366706052789</v>
      </c>
      <c r="E2101">
        <f t="shared" si="34"/>
        <v>0.75</v>
      </c>
      <c r="F2101">
        <v>1</v>
      </c>
    </row>
    <row r="2102" spans="1:6" x14ac:dyDescent="0.25">
      <c r="A2102" s="2">
        <v>0.72538494499999995</v>
      </c>
      <c r="B2102" s="3">
        <v>1</v>
      </c>
      <c r="C2102">
        <v>0.63230875079313464</v>
      </c>
      <c r="E2102">
        <f t="shared" si="34"/>
        <v>0.75</v>
      </c>
      <c r="F2102">
        <v>1</v>
      </c>
    </row>
    <row r="2103" spans="1:6" x14ac:dyDescent="0.25">
      <c r="A2103" s="2">
        <v>0.72613240400000001</v>
      </c>
      <c r="B2103" s="3">
        <v>1</v>
      </c>
      <c r="C2103">
        <v>0.63442664013594519</v>
      </c>
      <c r="E2103">
        <f t="shared" si="34"/>
        <v>0.75</v>
      </c>
      <c r="F2103">
        <v>1</v>
      </c>
    </row>
    <row r="2104" spans="1:6" x14ac:dyDescent="0.25">
      <c r="A2104" s="2">
        <v>0.72619101799999997</v>
      </c>
      <c r="B2104" s="3">
        <v>1</v>
      </c>
      <c r="C2104">
        <v>0.63459272010279211</v>
      </c>
      <c r="E2104">
        <f t="shared" si="34"/>
        <v>0.75</v>
      </c>
      <c r="F2104">
        <v>1</v>
      </c>
    </row>
    <row r="2105" spans="1:6" x14ac:dyDescent="0.25">
      <c r="A2105" s="2">
        <v>0.72635370200000005</v>
      </c>
      <c r="B2105" s="3">
        <v>2</v>
      </c>
      <c r="C2105">
        <v>0.63505367743937635</v>
      </c>
      <c r="E2105">
        <f t="shared" si="34"/>
        <v>0.75</v>
      </c>
      <c r="F2105">
        <v>2</v>
      </c>
    </row>
    <row r="2106" spans="1:6" x14ac:dyDescent="0.25">
      <c r="A2106" s="2">
        <v>0.72649732099999997</v>
      </c>
      <c r="B2106" s="3">
        <v>1</v>
      </c>
      <c r="C2106">
        <v>0.63546061500989848</v>
      </c>
      <c r="E2106">
        <f t="shared" si="34"/>
        <v>0.75</v>
      </c>
      <c r="F2106">
        <v>1</v>
      </c>
    </row>
    <row r="2107" spans="1:6" x14ac:dyDescent="0.25">
      <c r="A2107" s="2">
        <v>0.72675425900000001</v>
      </c>
      <c r="B2107" s="3">
        <v>1</v>
      </c>
      <c r="C2107">
        <v>0.63618863654949209</v>
      </c>
      <c r="E2107">
        <f t="shared" si="34"/>
        <v>0.75</v>
      </c>
      <c r="F2107">
        <v>1</v>
      </c>
    </row>
    <row r="2108" spans="1:6" x14ac:dyDescent="0.25">
      <c r="A2108" s="2">
        <v>0.72688849799999999</v>
      </c>
      <c r="B2108" s="3">
        <v>1</v>
      </c>
      <c r="C2108">
        <v>0.63656899633844299</v>
      </c>
      <c r="E2108">
        <f t="shared" si="34"/>
        <v>0.75</v>
      </c>
      <c r="F2108">
        <v>1</v>
      </c>
    </row>
    <row r="2109" spans="1:6" x14ac:dyDescent="0.25">
      <c r="A2109" s="2">
        <v>0.72771845899999998</v>
      </c>
      <c r="B2109" s="3">
        <v>1</v>
      </c>
      <c r="C2109">
        <v>0.63892065115408936</v>
      </c>
      <c r="E2109">
        <f t="shared" si="34"/>
        <v>0.75</v>
      </c>
      <c r="F2109">
        <v>1</v>
      </c>
    </row>
    <row r="2110" spans="1:6" x14ac:dyDescent="0.25">
      <c r="A2110" s="2">
        <v>0.72796548321420096</v>
      </c>
      <c r="B2110" s="3">
        <v>1</v>
      </c>
      <c r="C2110">
        <v>0.63962058245556852</v>
      </c>
      <c r="E2110">
        <f t="shared" si="34"/>
        <v>0.75</v>
      </c>
      <c r="F2110">
        <v>1</v>
      </c>
    </row>
    <row r="2111" spans="1:6" x14ac:dyDescent="0.25">
      <c r="A2111" s="2">
        <v>0.728379255</v>
      </c>
      <c r="B2111" s="3">
        <v>1</v>
      </c>
      <c r="C2111">
        <v>0.64079298502948823</v>
      </c>
      <c r="E2111">
        <f t="shared" si="34"/>
        <v>0.75</v>
      </c>
      <c r="F2111">
        <v>1</v>
      </c>
    </row>
    <row r="2112" spans="1:6" x14ac:dyDescent="0.25">
      <c r="A2112" s="2">
        <v>0.72912232799999999</v>
      </c>
      <c r="B2112" s="3">
        <v>1</v>
      </c>
      <c r="C2112">
        <v>0.64289844685097952</v>
      </c>
      <c r="E2112">
        <f t="shared" si="34"/>
        <v>0.75</v>
      </c>
      <c r="F2112">
        <v>1</v>
      </c>
    </row>
    <row r="2113" spans="1:6" x14ac:dyDescent="0.25">
      <c r="A2113" s="2">
        <v>0.73037348300000005</v>
      </c>
      <c r="B2113" s="3">
        <v>1</v>
      </c>
      <c r="C2113">
        <v>0.6464435347296511</v>
      </c>
      <c r="E2113">
        <f t="shared" si="34"/>
        <v>0.75</v>
      </c>
      <c r="F2113">
        <v>1</v>
      </c>
    </row>
    <row r="2114" spans="1:6" x14ac:dyDescent="0.25">
      <c r="A2114" s="2">
        <v>0.73119141099999996</v>
      </c>
      <c r="B2114" s="3">
        <v>1</v>
      </c>
      <c r="C2114">
        <v>0.64876109461505749</v>
      </c>
      <c r="E2114">
        <f t="shared" si="34"/>
        <v>0.75</v>
      </c>
      <c r="F2114">
        <v>1</v>
      </c>
    </row>
    <row r="2115" spans="1:6" x14ac:dyDescent="0.25">
      <c r="A2115" s="2">
        <v>0.73139660764263104</v>
      </c>
      <c r="B2115" s="3">
        <v>1</v>
      </c>
      <c r="C2115">
        <v>0.64934250949213956</v>
      </c>
      <c r="E2115">
        <f t="shared" si="34"/>
        <v>0.75</v>
      </c>
      <c r="F2115">
        <v>1</v>
      </c>
    </row>
    <row r="2116" spans="1:6" x14ac:dyDescent="0.25">
      <c r="A2116" s="2">
        <v>0.73152668600000004</v>
      </c>
      <c r="B2116" s="3">
        <v>1</v>
      </c>
      <c r="C2116">
        <v>0.64971108029910296</v>
      </c>
      <c r="E2116">
        <f t="shared" si="34"/>
        <v>0.75</v>
      </c>
      <c r="F2116">
        <v>1</v>
      </c>
    </row>
    <row r="2117" spans="1:6" x14ac:dyDescent="0.25">
      <c r="A2117" s="2">
        <v>0.73205752300000004</v>
      </c>
      <c r="B2117" s="3">
        <v>1</v>
      </c>
      <c r="C2117">
        <v>0.65121518156093727</v>
      </c>
      <c r="E2117">
        <f t="shared" si="34"/>
        <v>0.75</v>
      </c>
      <c r="F2117">
        <v>1</v>
      </c>
    </row>
    <row r="2118" spans="1:6" x14ac:dyDescent="0.25">
      <c r="A2118" s="2">
        <v>0.73213572800000004</v>
      </c>
      <c r="B2118" s="3">
        <v>1</v>
      </c>
      <c r="C2118">
        <v>0.65143677168969949</v>
      </c>
      <c r="E2118">
        <f t="shared" si="34"/>
        <v>0.75</v>
      </c>
      <c r="F2118">
        <v>1</v>
      </c>
    </row>
    <row r="2119" spans="1:6" x14ac:dyDescent="0.25">
      <c r="A2119" s="2">
        <v>0.732201605981459</v>
      </c>
      <c r="B2119" s="3">
        <v>1</v>
      </c>
      <c r="C2119">
        <v>0.65162343380074206</v>
      </c>
      <c r="E2119">
        <f t="shared" si="34"/>
        <v>0.75</v>
      </c>
      <c r="F2119">
        <v>1</v>
      </c>
    </row>
    <row r="2120" spans="1:6" x14ac:dyDescent="0.25">
      <c r="A2120" s="2">
        <v>0.73334390500000002</v>
      </c>
      <c r="B2120" s="3">
        <v>1</v>
      </c>
      <c r="C2120">
        <v>0.65486008346001534</v>
      </c>
      <c r="E2120">
        <f t="shared" si="34"/>
        <v>0.75</v>
      </c>
      <c r="F2120">
        <v>1</v>
      </c>
    </row>
    <row r="2121" spans="1:6" x14ac:dyDescent="0.25">
      <c r="A2121" s="2">
        <v>0.73370752699999997</v>
      </c>
      <c r="B2121" s="3">
        <v>1</v>
      </c>
      <c r="C2121">
        <v>0.65589038901337848</v>
      </c>
      <c r="E2121">
        <f t="shared" si="34"/>
        <v>0.75</v>
      </c>
      <c r="F2121">
        <v>1</v>
      </c>
    </row>
    <row r="2122" spans="1:6" x14ac:dyDescent="0.25">
      <c r="A2122" s="2">
        <v>0.73406014532750496</v>
      </c>
      <c r="B2122" s="3">
        <v>1</v>
      </c>
      <c r="C2122">
        <v>0.6568895161867786</v>
      </c>
      <c r="E2122">
        <f t="shared" si="34"/>
        <v>0.75</v>
      </c>
      <c r="F2122">
        <v>1</v>
      </c>
    </row>
    <row r="2123" spans="1:6" x14ac:dyDescent="0.25">
      <c r="A2123" s="2">
        <v>0.73611842299999997</v>
      </c>
      <c r="B2123" s="3">
        <v>4</v>
      </c>
      <c r="C2123">
        <v>0.66272154757194035</v>
      </c>
      <c r="E2123">
        <f t="shared" si="34"/>
        <v>0.75</v>
      </c>
      <c r="F2123">
        <v>4</v>
      </c>
    </row>
    <row r="2124" spans="1:6" x14ac:dyDescent="0.25">
      <c r="A2124" s="2">
        <v>0.73666650896766706</v>
      </c>
      <c r="B2124" s="3">
        <v>1</v>
      </c>
      <c r="C2124">
        <v>0.66427452295903988</v>
      </c>
      <c r="E2124">
        <f t="shared" si="34"/>
        <v>0.75</v>
      </c>
      <c r="F2124">
        <v>1</v>
      </c>
    </row>
    <row r="2125" spans="1:6" x14ac:dyDescent="0.25">
      <c r="A2125" s="2">
        <v>0.73708093900000005</v>
      </c>
      <c r="B2125" s="3">
        <v>1</v>
      </c>
      <c r="C2125">
        <v>0.66544879064304474</v>
      </c>
      <c r="E2125">
        <f t="shared" si="34"/>
        <v>0.75</v>
      </c>
      <c r="F2125">
        <v>1</v>
      </c>
    </row>
    <row r="2126" spans="1:6" x14ac:dyDescent="0.25">
      <c r="A2126" s="2">
        <v>0.73786754200000004</v>
      </c>
      <c r="B2126" s="3">
        <v>1</v>
      </c>
      <c r="C2126">
        <v>0.66767759263850224</v>
      </c>
      <c r="E2126">
        <f t="shared" si="34"/>
        <v>0.75</v>
      </c>
      <c r="F2126">
        <v>1</v>
      </c>
    </row>
    <row r="2127" spans="1:6" x14ac:dyDescent="0.25">
      <c r="A2127" s="2">
        <v>0.73795097835622903</v>
      </c>
      <c r="B2127" s="3">
        <v>1</v>
      </c>
      <c r="C2127">
        <v>0.66791400556504443</v>
      </c>
      <c r="E2127">
        <f t="shared" si="34"/>
        <v>0.75</v>
      </c>
      <c r="F2127">
        <v>1</v>
      </c>
    </row>
    <row r="2128" spans="1:6" x14ac:dyDescent="0.25">
      <c r="A2128" s="2">
        <v>0.73817974478075299</v>
      </c>
      <c r="B2128" s="3">
        <v>1</v>
      </c>
      <c r="C2128">
        <v>0.66856220429232194</v>
      </c>
      <c r="E2128">
        <f t="shared" si="34"/>
        <v>0.75</v>
      </c>
      <c r="F2128">
        <v>1</v>
      </c>
    </row>
    <row r="2129" spans="1:6" x14ac:dyDescent="0.25">
      <c r="A2129" s="2">
        <v>0.73819599300000005</v>
      </c>
      <c r="B2129" s="3">
        <v>1</v>
      </c>
      <c r="C2129">
        <v>0.6686082428447816</v>
      </c>
      <c r="E2129">
        <f t="shared" si="34"/>
        <v>0.75</v>
      </c>
      <c r="F2129">
        <v>1</v>
      </c>
    </row>
    <row r="2130" spans="1:6" x14ac:dyDescent="0.25">
      <c r="A2130" s="2">
        <v>0.73882341709516597</v>
      </c>
      <c r="B2130" s="3">
        <v>1</v>
      </c>
      <c r="C2130">
        <v>0.67038601902324002</v>
      </c>
      <c r="E2130">
        <f t="shared" si="34"/>
        <v>0.75</v>
      </c>
      <c r="F2130">
        <v>1</v>
      </c>
    </row>
    <row r="2131" spans="1:6" x14ac:dyDescent="0.25">
      <c r="A2131" s="2">
        <v>0.73894192454130103</v>
      </c>
      <c r="B2131" s="3">
        <v>1</v>
      </c>
      <c r="C2131">
        <v>0.67072180420639138</v>
      </c>
      <c r="E2131">
        <f t="shared" si="34"/>
        <v>0.75</v>
      </c>
      <c r="F2131">
        <v>1</v>
      </c>
    </row>
    <row r="2132" spans="1:6" x14ac:dyDescent="0.25">
      <c r="A2132" s="2">
        <v>0.73931876900000004</v>
      </c>
      <c r="B2132" s="3">
        <v>1</v>
      </c>
      <c r="C2132">
        <v>0.67178957496435365</v>
      </c>
      <c r="E2132">
        <f t="shared" si="34"/>
        <v>0.75</v>
      </c>
      <c r="F2132">
        <v>1</v>
      </c>
    </row>
    <row r="2133" spans="1:6" x14ac:dyDescent="0.25">
      <c r="A2133" s="2">
        <v>0.73937974100000003</v>
      </c>
      <c r="B2133" s="3">
        <v>1</v>
      </c>
      <c r="C2133">
        <v>0.67196233621147206</v>
      </c>
      <c r="E2133">
        <f t="shared" si="34"/>
        <v>0.75</v>
      </c>
      <c r="F2133">
        <v>1</v>
      </c>
    </row>
    <row r="2134" spans="1:6" x14ac:dyDescent="0.25">
      <c r="A2134" s="2">
        <v>0.74018049399999997</v>
      </c>
      <c r="B2134" s="3">
        <v>1</v>
      </c>
      <c r="C2134">
        <v>0.67423123155546183</v>
      </c>
      <c r="E2134">
        <f t="shared" si="34"/>
        <v>0.75</v>
      </c>
      <c r="F2134">
        <v>1</v>
      </c>
    </row>
    <row r="2135" spans="1:6" x14ac:dyDescent="0.25">
      <c r="A2135" s="2">
        <v>0.74065405771599502</v>
      </c>
      <c r="B2135" s="3">
        <v>1</v>
      </c>
      <c r="C2135">
        <v>0.6755730517051256</v>
      </c>
      <c r="E2135">
        <f t="shared" si="34"/>
        <v>0.75</v>
      </c>
      <c r="F2135">
        <v>1</v>
      </c>
    </row>
    <row r="2136" spans="1:6" x14ac:dyDescent="0.25">
      <c r="A2136" s="2">
        <v>0.74071167093824697</v>
      </c>
      <c r="B2136" s="3">
        <v>1</v>
      </c>
      <c r="C2136">
        <v>0.67573629601606766</v>
      </c>
      <c r="E2136">
        <f t="shared" si="34"/>
        <v>0.75</v>
      </c>
      <c r="F2136">
        <v>1</v>
      </c>
    </row>
    <row r="2137" spans="1:6" x14ac:dyDescent="0.25">
      <c r="A2137" s="2">
        <v>0.74089697535908405</v>
      </c>
      <c r="B2137" s="3">
        <v>1</v>
      </c>
      <c r="C2137">
        <v>0.67626134723368159</v>
      </c>
      <c r="E2137">
        <f t="shared" si="34"/>
        <v>0.75</v>
      </c>
      <c r="F2137">
        <v>1</v>
      </c>
    </row>
    <row r="2138" spans="1:6" x14ac:dyDescent="0.25">
      <c r="A2138" s="2">
        <v>0.74100976206965996</v>
      </c>
      <c r="B2138" s="3">
        <v>1</v>
      </c>
      <c r="C2138">
        <v>0.67658092298611661</v>
      </c>
      <c r="E2138">
        <f t="shared" si="34"/>
        <v>0.75</v>
      </c>
      <c r="F2138">
        <v>1</v>
      </c>
    </row>
    <row r="2139" spans="1:6" x14ac:dyDescent="0.25">
      <c r="A2139" s="2">
        <v>0.741038199129745</v>
      </c>
      <c r="B2139" s="3">
        <v>1</v>
      </c>
      <c r="C2139">
        <v>0.6766614980363802</v>
      </c>
      <c r="E2139">
        <f t="shared" si="34"/>
        <v>0.75</v>
      </c>
      <c r="F2139">
        <v>1</v>
      </c>
    </row>
    <row r="2140" spans="1:6" x14ac:dyDescent="0.25">
      <c r="A2140" s="2">
        <v>0.74144306900000001</v>
      </c>
      <c r="B2140" s="3">
        <v>1</v>
      </c>
      <c r="C2140">
        <v>0.67780867745817874</v>
      </c>
      <c r="E2140">
        <f t="shared" si="34"/>
        <v>0.75</v>
      </c>
      <c r="F2140">
        <v>1</v>
      </c>
    </row>
    <row r="2141" spans="1:6" x14ac:dyDescent="0.25">
      <c r="A2141" s="2">
        <v>0.74187250900000001</v>
      </c>
      <c r="B2141" s="3">
        <v>1</v>
      </c>
      <c r="C2141">
        <v>0.67902547516798817</v>
      </c>
      <c r="E2141">
        <f t="shared" si="34"/>
        <v>0.75</v>
      </c>
      <c r="F2141">
        <v>1</v>
      </c>
    </row>
    <row r="2142" spans="1:6" x14ac:dyDescent="0.25">
      <c r="A2142" s="2">
        <v>0.74205676323271896</v>
      </c>
      <c r="B2142" s="3">
        <v>1</v>
      </c>
      <c r="C2142">
        <v>0.67954755072777562</v>
      </c>
      <c r="E2142">
        <f t="shared" si="34"/>
        <v>0.75</v>
      </c>
      <c r="F2142">
        <v>1</v>
      </c>
    </row>
    <row r="2143" spans="1:6" x14ac:dyDescent="0.25">
      <c r="A2143" s="2">
        <v>0.74211398820639096</v>
      </c>
      <c r="B2143" s="3">
        <v>1</v>
      </c>
      <c r="C2143">
        <v>0.67970969495492728</v>
      </c>
      <c r="E2143">
        <f t="shared" si="34"/>
        <v>0.75</v>
      </c>
      <c r="F2143">
        <v>1</v>
      </c>
    </row>
    <row r="2144" spans="1:6" x14ac:dyDescent="0.25">
      <c r="A2144" s="2">
        <v>0.74283119159837796</v>
      </c>
      <c r="B2144" s="3">
        <v>1</v>
      </c>
      <c r="C2144">
        <v>0.68174185647885921</v>
      </c>
      <c r="E2144">
        <f t="shared" si="34"/>
        <v>0.75</v>
      </c>
      <c r="F2144">
        <v>1</v>
      </c>
    </row>
    <row r="2145" spans="1:6" x14ac:dyDescent="0.25">
      <c r="A2145" s="2">
        <v>0.74373810697242204</v>
      </c>
      <c r="B2145" s="3">
        <v>1</v>
      </c>
      <c r="C2145">
        <v>0.68431155783441033</v>
      </c>
      <c r="E2145">
        <f t="shared" si="34"/>
        <v>0.75</v>
      </c>
      <c r="F2145">
        <v>1</v>
      </c>
    </row>
    <row r="2146" spans="1:6" x14ac:dyDescent="0.25">
      <c r="A2146" s="2">
        <v>0.74401047600000003</v>
      </c>
      <c r="B2146" s="3">
        <v>1</v>
      </c>
      <c r="C2146">
        <v>0.68508330245293658</v>
      </c>
      <c r="E2146">
        <f t="shared" si="34"/>
        <v>0.75</v>
      </c>
      <c r="F2146">
        <v>1</v>
      </c>
    </row>
    <row r="2147" spans="1:6" x14ac:dyDescent="0.25">
      <c r="A2147" s="2">
        <v>0.74417858800000003</v>
      </c>
      <c r="B2147" s="3">
        <v>1</v>
      </c>
      <c r="C2147">
        <v>0.68555963976802481</v>
      </c>
      <c r="E2147">
        <f t="shared" si="34"/>
        <v>0.75</v>
      </c>
      <c r="F2147">
        <v>1</v>
      </c>
    </row>
    <row r="2148" spans="1:6" x14ac:dyDescent="0.25">
      <c r="A2148" s="2">
        <v>0.74492120799999995</v>
      </c>
      <c r="B2148" s="3">
        <v>1</v>
      </c>
      <c r="C2148">
        <v>0.68766381803567245</v>
      </c>
      <c r="E2148">
        <f t="shared" si="34"/>
        <v>0.75</v>
      </c>
      <c r="F2148">
        <v>1</v>
      </c>
    </row>
    <row r="2149" spans="1:6" x14ac:dyDescent="0.25">
      <c r="A2149" s="2">
        <v>0.74571194901200899</v>
      </c>
      <c r="B2149" s="3">
        <v>1</v>
      </c>
      <c r="C2149">
        <v>0.68990434489033203</v>
      </c>
      <c r="E2149">
        <f t="shared" si="34"/>
        <v>0.75</v>
      </c>
      <c r="F2149">
        <v>1</v>
      </c>
    </row>
    <row r="2150" spans="1:6" x14ac:dyDescent="0.25">
      <c r="A2150" s="2">
        <v>0.74644180055079001</v>
      </c>
      <c r="B2150" s="3">
        <v>1</v>
      </c>
      <c r="C2150">
        <v>0.69197234433353638</v>
      </c>
      <c r="E2150">
        <f t="shared" si="34"/>
        <v>0.75</v>
      </c>
      <c r="F2150">
        <v>1</v>
      </c>
    </row>
    <row r="2151" spans="1:6" x14ac:dyDescent="0.25">
      <c r="A2151" s="2">
        <v>0.74655970900000002</v>
      </c>
      <c r="B2151" s="3">
        <v>1</v>
      </c>
      <c r="C2151">
        <v>0.69230643228753674</v>
      </c>
      <c r="E2151">
        <f t="shared" si="34"/>
        <v>0.75</v>
      </c>
      <c r="F2151">
        <v>1</v>
      </c>
    </row>
    <row r="2152" spans="1:6" x14ac:dyDescent="0.25">
      <c r="A2152" s="2">
        <v>0.74691286116690103</v>
      </c>
      <c r="B2152" s="3">
        <v>1</v>
      </c>
      <c r="C2152">
        <v>0.69330707206934428</v>
      </c>
      <c r="E2152">
        <f t="shared" si="34"/>
        <v>0.75</v>
      </c>
      <c r="F2152">
        <v>1</v>
      </c>
    </row>
    <row r="2153" spans="1:6" x14ac:dyDescent="0.25">
      <c r="A2153" s="2">
        <v>0.74702700799999999</v>
      </c>
      <c r="B2153" s="3">
        <v>1</v>
      </c>
      <c r="C2153">
        <v>0.69363050166392515</v>
      </c>
      <c r="E2153">
        <f t="shared" si="34"/>
        <v>0.75</v>
      </c>
      <c r="F2153">
        <v>1</v>
      </c>
    </row>
    <row r="2154" spans="1:6" x14ac:dyDescent="0.25">
      <c r="A2154" s="2">
        <v>0.74736327000000002</v>
      </c>
      <c r="B2154" s="3">
        <v>1</v>
      </c>
      <c r="C2154">
        <v>0.69458328396528501</v>
      </c>
      <c r="E2154">
        <f t="shared" si="34"/>
        <v>0.75</v>
      </c>
      <c r="F2154">
        <v>1</v>
      </c>
    </row>
    <row r="2155" spans="1:6" x14ac:dyDescent="0.25">
      <c r="A2155" s="2">
        <v>0.74777033299999995</v>
      </c>
      <c r="B2155" s="3">
        <v>1</v>
      </c>
      <c r="C2155">
        <v>0.69573667751536905</v>
      </c>
      <c r="E2155">
        <f t="shared" ref="E2155:E2218" si="35">IF(A2155&lt;=0.9,0.75,A2155)</f>
        <v>0.75</v>
      </c>
      <c r="F2155">
        <v>1</v>
      </c>
    </row>
    <row r="2156" spans="1:6" x14ac:dyDescent="0.25">
      <c r="A2156" s="2">
        <v>0.74790598600000002</v>
      </c>
      <c r="B2156" s="3">
        <v>1</v>
      </c>
      <c r="C2156">
        <v>0.69612104380572126</v>
      </c>
      <c r="E2156">
        <f t="shared" si="35"/>
        <v>0.75</v>
      </c>
      <c r="F2156">
        <v>1</v>
      </c>
    </row>
    <row r="2157" spans="1:6" x14ac:dyDescent="0.25">
      <c r="A2157" s="2">
        <v>0.74791439603604504</v>
      </c>
      <c r="B2157" s="3">
        <v>4</v>
      </c>
      <c r="C2157">
        <v>0.69614487324079721</v>
      </c>
      <c r="E2157">
        <f t="shared" si="35"/>
        <v>0.75</v>
      </c>
      <c r="F2157">
        <v>4</v>
      </c>
    </row>
    <row r="2158" spans="1:6" x14ac:dyDescent="0.25">
      <c r="A2158" s="2">
        <v>0.748102767</v>
      </c>
      <c r="B2158" s="3">
        <v>1</v>
      </c>
      <c r="C2158">
        <v>0.69667861336173376</v>
      </c>
      <c r="E2158">
        <f t="shared" si="35"/>
        <v>0.75</v>
      </c>
      <c r="F2158">
        <v>1</v>
      </c>
    </row>
    <row r="2159" spans="1:6" x14ac:dyDescent="0.25">
      <c r="A2159" s="2">
        <v>0.748455553</v>
      </c>
      <c r="B2159" s="3">
        <v>1</v>
      </c>
      <c r="C2159">
        <v>0.6976782156271325</v>
      </c>
      <c r="E2159">
        <f t="shared" si="35"/>
        <v>0.75</v>
      </c>
      <c r="F2159">
        <v>1</v>
      </c>
    </row>
    <row r="2160" spans="1:6" x14ac:dyDescent="0.25">
      <c r="A2160" s="2">
        <v>0.74858398299999995</v>
      </c>
      <c r="B2160" s="3">
        <v>1</v>
      </c>
      <c r="C2160">
        <v>0.69804211589229359</v>
      </c>
      <c r="E2160">
        <f t="shared" si="35"/>
        <v>0.75</v>
      </c>
      <c r="F2160">
        <v>1</v>
      </c>
    </row>
    <row r="2161" spans="1:6" x14ac:dyDescent="0.25">
      <c r="A2161" s="2">
        <v>0.74871952900000005</v>
      </c>
      <c r="B2161" s="3">
        <v>1</v>
      </c>
      <c r="C2161">
        <v>0.6984261790032612</v>
      </c>
      <c r="E2161">
        <f t="shared" si="35"/>
        <v>0.75</v>
      </c>
      <c r="F2161">
        <v>1</v>
      </c>
    </row>
    <row r="2162" spans="1:6" x14ac:dyDescent="0.25">
      <c r="A2162" s="2">
        <v>0.74878729499999996</v>
      </c>
      <c r="B2162" s="3">
        <v>1</v>
      </c>
      <c r="C2162">
        <v>0.69861819072457931</v>
      </c>
      <c r="E2162">
        <f t="shared" si="35"/>
        <v>0.75</v>
      </c>
      <c r="F2162">
        <v>1</v>
      </c>
    </row>
    <row r="2163" spans="1:6" x14ac:dyDescent="0.25">
      <c r="A2163" s="2">
        <v>0.74916147379640496</v>
      </c>
      <c r="B2163" s="3">
        <v>1</v>
      </c>
      <c r="C2163">
        <v>0.69967840845586859</v>
      </c>
      <c r="E2163">
        <f t="shared" si="35"/>
        <v>0.75</v>
      </c>
      <c r="F2163">
        <v>1</v>
      </c>
    </row>
    <row r="2164" spans="1:6" x14ac:dyDescent="0.25">
      <c r="A2164" s="2">
        <v>0.75017454605380995</v>
      </c>
      <c r="B2164" s="3">
        <v>1</v>
      </c>
      <c r="C2164">
        <v>0.70254890026539241</v>
      </c>
      <c r="E2164">
        <f t="shared" si="35"/>
        <v>0.75</v>
      </c>
      <c r="F2164">
        <v>1</v>
      </c>
    </row>
    <row r="2165" spans="1:6" x14ac:dyDescent="0.25">
      <c r="A2165" s="2">
        <v>0.75238445099999995</v>
      </c>
      <c r="B2165" s="3">
        <v>2</v>
      </c>
      <c r="C2165">
        <v>0.70881056028174072</v>
      </c>
      <c r="E2165">
        <f t="shared" si="35"/>
        <v>0.75</v>
      </c>
      <c r="F2165">
        <v>2</v>
      </c>
    </row>
    <row r="2166" spans="1:6" x14ac:dyDescent="0.25">
      <c r="A2166" s="2">
        <v>0.75249688199999998</v>
      </c>
      <c r="B2166" s="3">
        <v>1</v>
      </c>
      <c r="C2166">
        <v>0.70912912814526441</v>
      </c>
      <c r="E2166">
        <f t="shared" si="35"/>
        <v>0.75</v>
      </c>
      <c r="F2166">
        <v>1</v>
      </c>
    </row>
    <row r="2167" spans="1:6" x14ac:dyDescent="0.25">
      <c r="A2167" s="2">
        <v>0.75271426399999997</v>
      </c>
      <c r="B2167" s="3">
        <v>1</v>
      </c>
      <c r="C2167">
        <v>0.70974506964990713</v>
      </c>
      <c r="E2167">
        <f t="shared" si="35"/>
        <v>0.75</v>
      </c>
      <c r="F2167">
        <v>1</v>
      </c>
    </row>
    <row r="2168" spans="1:6" x14ac:dyDescent="0.25">
      <c r="A2168" s="2">
        <v>0.75313870609934397</v>
      </c>
      <c r="B2168" s="3">
        <v>1</v>
      </c>
      <c r="C2168">
        <v>0.71094770604714186</v>
      </c>
      <c r="E2168">
        <f t="shared" si="35"/>
        <v>0.75</v>
      </c>
      <c r="F2168">
        <v>1</v>
      </c>
    </row>
    <row r="2169" spans="1:6" x14ac:dyDescent="0.25">
      <c r="A2169" s="2">
        <v>0.75327013410959998</v>
      </c>
      <c r="B2169" s="3">
        <v>1</v>
      </c>
      <c r="C2169">
        <v>0.71132010103103793</v>
      </c>
      <c r="E2169">
        <f t="shared" si="35"/>
        <v>0.75</v>
      </c>
      <c r="F2169">
        <v>1</v>
      </c>
    </row>
    <row r="2170" spans="1:6" x14ac:dyDescent="0.25">
      <c r="A2170" s="2">
        <v>0.75353291009364898</v>
      </c>
      <c r="B2170" s="3">
        <v>1</v>
      </c>
      <c r="C2170">
        <v>0.71206466421933845</v>
      </c>
      <c r="E2170">
        <f t="shared" si="35"/>
        <v>0.75</v>
      </c>
      <c r="F2170">
        <v>1</v>
      </c>
    </row>
    <row r="2171" spans="1:6" x14ac:dyDescent="0.25">
      <c r="A2171" s="2">
        <v>0.753992511109151</v>
      </c>
      <c r="B2171" s="3">
        <v>1</v>
      </c>
      <c r="C2171">
        <v>0.71336692172466853</v>
      </c>
      <c r="E2171">
        <f t="shared" si="35"/>
        <v>0.75</v>
      </c>
      <c r="F2171">
        <v>1</v>
      </c>
    </row>
    <row r="2172" spans="1:6" x14ac:dyDescent="0.25">
      <c r="A2172" s="2">
        <v>0.75400966999999997</v>
      </c>
      <c r="B2172" s="3">
        <v>1</v>
      </c>
      <c r="C2172">
        <v>0.71341554062157586</v>
      </c>
      <c r="E2172">
        <f t="shared" si="35"/>
        <v>0.75</v>
      </c>
      <c r="F2172">
        <v>1</v>
      </c>
    </row>
    <row r="2173" spans="1:6" x14ac:dyDescent="0.25">
      <c r="A2173" s="2">
        <v>0.75411982099999997</v>
      </c>
      <c r="B2173" s="3">
        <v>1</v>
      </c>
      <c r="C2173">
        <v>0.71372764821409929</v>
      </c>
      <c r="E2173">
        <f t="shared" si="35"/>
        <v>0.75</v>
      </c>
      <c r="F2173">
        <v>1</v>
      </c>
    </row>
    <row r="2174" spans="1:6" x14ac:dyDescent="0.25">
      <c r="A2174" s="2">
        <v>0.75412390299999998</v>
      </c>
      <c r="B2174" s="3">
        <v>1</v>
      </c>
      <c r="C2174">
        <v>0.71373921436595156</v>
      </c>
      <c r="E2174">
        <f t="shared" si="35"/>
        <v>0.75</v>
      </c>
      <c r="F2174">
        <v>1</v>
      </c>
    </row>
    <row r="2175" spans="1:6" x14ac:dyDescent="0.25">
      <c r="A2175" s="2">
        <v>0.75477911499999994</v>
      </c>
      <c r="B2175" s="3">
        <v>1</v>
      </c>
      <c r="C2175">
        <v>0.7155957262443039</v>
      </c>
      <c r="E2175">
        <f t="shared" si="35"/>
        <v>0.75</v>
      </c>
      <c r="F2175">
        <v>1</v>
      </c>
    </row>
    <row r="2176" spans="1:6" x14ac:dyDescent="0.25">
      <c r="A2176" s="2">
        <v>0.75519183359681297</v>
      </c>
      <c r="B2176" s="3">
        <v>1</v>
      </c>
      <c r="C2176">
        <v>0.71676514465758134</v>
      </c>
      <c r="E2176">
        <f t="shared" si="35"/>
        <v>0.75</v>
      </c>
      <c r="F2176">
        <v>1</v>
      </c>
    </row>
    <row r="2177" spans="1:6" x14ac:dyDescent="0.25">
      <c r="A2177" s="2">
        <v>0.75549219770044995</v>
      </c>
      <c r="B2177" s="3">
        <v>1</v>
      </c>
      <c r="C2177">
        <v>0.71761621198576331</v>
      </c>
      <c r="E2177">
        <f t="shared" si="35"/>
        <v>0.75</v>
      </c>
      <c r="F2177">
        <v>1</v>
      </c>
    </row>
    <row r="2178" spans="1:6" x14ac:dyDescent="0.25">
      <c r="A2178" s="2">
        <v>0.75581403800000002</v>
      </c>
      <c r="B2178" s="3">
        <v>1</v>
      </c>
      <c r="C2178">
        <v>0.71852813108835489</v>
      </c>
      <c r="E2178">
        <f t="shared" si="35"/>
        <v>0.75</v>
      </c>
      <c r="F2178">
        <v>1</v>
      </c>
    </row>
    <row r="2179" spans="1:6" x14ac:dyDescent="0.25">
      <c r="A2179" s="2">
        <v>0.756594871</v>
      </c>
      <c r="B2179" s="3">
        <v>1</v>
      </c>
      <c r="C2179">
        <v>0.72074058406465802</v>
      </c>
      <c r="E2179">
        <f t="shared" si="35"/>
        <v>0.75</v>
      </c>
      <c r="F2179">
        <v>1</v>
      </c>
    </row>
    <row r="2180" spans="1:6" x14ac:dyDescent="0.25">
      <c r="A2180" s="2">
        <v>0.75667786902291501</v>
      </c>
      <c r="B2180" s="3">
        <v>1</v>
      </c>
      <c r="C2180">
        <v>0.72097575499471045</v>
      </c>
      <c r="E2180">
        <f t="shared" si="35"/>
        <v>0.75</v>
      </c>
      <c r="F2180">
        <v>1</v>
      </c>
    </row>
    <row r="2181" spans="1:6" x14ac:dyDescent="0.25">
      <c r="A2181" s="2">
        <v>0.75680857318670702</v>
      </c>
      <c r="B2181" s="3">
        <v>1</v>
      </c>
      <c r="C2181">
        <v>0.72134609899425561</v>
      </c>
      <c r="E2181">
        <f t="shared" si="35"/>
        <v>0.75</v>
      </c>
      <c r="F2181">
        <v>1</v>
      </c>
    </row>
    <row r="2182" spans="1:6" x14ac:dyDescent="0.25">
      <c r="A2182" s="2">
        <v>0.75698073653208497</v>
      </c>
      <c r="B2182" s="3">
        <v>1</v>
      </c>
      <c r="C2182">
        <v>0.72183391560278998</v>
      </c>
      <c r="E2182">
        <f t="shared" si="35"/>
        <v>0.75</v>
      </c>
      <c r="F2182">
        <v>1</v>
      </c>
    </row>
    <row r="2183" spans="1:6" x14ac:dyDescent="0.25">
      <c r="A2183" s="2">
        <v>0.75720052376793201</v>
      </c>
      <c r="B2183" s="3">
        <v>1</v>
      </c>
      <c r="C2183">
        <v>0.72245667222821852</v>
      </c>
      <c r="E2183">
        <f t="shared" si="35"/>
        <v>0.75</v>
      </c>
      <c r="F2183">
        <v>1</v>
      </c>
    </row>
    <row r="2184" spans="1:6" x14ac:dyDescent="0.25">
      <c r="A2184" s="2">
        <v>0.757592231507901</v>
      </c>
      <c r="B2184" s="3">
        <v>1</v>
      </c>
      <c r="C2184">
        <v>0.72356655738309217</v>
      </c>
      <c r="E2184">
        <f t="shared" si="35"/>
        <v>0.75</v>
      </c>
      <c r="F2184">
        <v>1</v>
      </c>
    </row>
    <row r="2185" spans="1:6" x14ac:dyDescent="0.25">
      <c r="A2185" s="2">
        <v>0.75772021803890799</v>
      </c>
      <c r="B2185" s="3">
        <v>1</v>
      </c>
      <c r="C2185">
        <v>0.72392920110006254</v>
      </c>
      <c r="E2185">
        <f t="shared" si="35"/>
        <v>0.75</v>
      </c>
      <c r="F2185">
        <v>1</v>
      </c>
    </row>
    <row r="2186" spans="1:6" x14ac:dyDescent="0.25">
      <c r="A2186" s="2">
        <v>0.75773478000000005</v>
      </c>
      <c r="B2186" s="3">
        <v>1</v>
      </c>
      <c r="C2186">
        <v>0.72397046172065482</v>
      </c>
      <c r="E2186">
        <f t="shared" si="35"/>
        <v>0.75</v>
      </c>
      <c r="F2186">
        <v>1</v>
      </c>
    </row>
    <row r="2187" spans="1:6" x14ac:dyDescent="0.25">
      <c r="A2187" s="2">
        <v>0.75785323489829504</v>
      </c>
      <c r="B2187" s="3">
        <v>1</v>
      </c>
      <c r="C2187">
        <v>0.7243060980120134</v>
      </c>
      <c r="E2187">
        <f t="shared" si="35"/>
        <v>0.75</v>
      </c>
      <c r="F2187">
        <v>1</v>
      </c>
    </row>
    <row r="2188" spans="1:6" x14ac:dyDescent="0.25">
      <c r="A2188" s="2">
        <v>0.75798369604031701</v>
      </c>
      <c r="B2188" s="3">
        <v>1</v>
      </c>
      <c r="C2188">
        <v>0.72467575342099133</v>
      </c>
      <c r="E2188">
        <f t="shared" si="35"/>
        <v>0.75</v>
      </c>
      <c r="F2188">
        <v>1</v>
      </c>
    </row>
    <row r="2189" spans="1:6" x14ac:dyDescent="0.25">
      <c r="A2189" s="2">
        <v>0.758381397007997</v>
      </c>
      <c r="B2189" s="3">
        <v>1</v>
      </c>
      <c r="C2189">
        <v>0.72580262010006646</v>
      </c>
      <c r="E2189">
        <f t="shared" si="35"/>
        <v>0.75</v>
      </c>
      <c r="F2189">
        <v>1</v>
      </c>
    </row>
    <row r="2190" spans="1:6" x14ac:dyDescent="0.25">
      <c r="A2190" s="2">
        <v>0.75912972000000001</v>
      </c>
      <c r="B2190" s="3">
        <v>1</v>
      </c>
      <c r="C2190">
        <v>0.72792295752291258</v>
      </c>
      <c r="E2190">
        <f t="shared" si="35"/>
        <v>0.75</v>
      </c>
      <c r="F2190">
        <v>1</v>
      </c>
    </row>
    <row r="2191" spans="1:6" x14ac:dyDescent="0.25">
      <c r="A2191" s="2">
        <v>0.75931956558086899</v>
      </c>
      <c r="B2191" s="3">
        <v>1</v>
      </c>
      <c r="C2191">
        <v>0.72846087590037811</v>
      </c>
      <c r="E2191">
        <f t="shared" si="35"/>
        <v>0.75</v>
      </c>
      <c r="F2191">
        <v>1</v>
      </c>
    </row>
    <row r="2192" spans="1:6" x14ac:dyDescent="0.25">
      <c r="A2192" s="2">
        <v>0.75977351891363798</v>
      </c>
      <c r="B2192" s="3">
        <v>1</v>
      </c>
      <c r="C2192">
        <v>0.72974713096668231</v>
      </c>
      <c r="E2192">
        <f t="shared" si="35"/>
        <v>0.75</v>
      </c>
      <c r="F2192">
        <v>1</v>
      </c>
    </row>
    <row r="2193" spans="1:6" x14ac:dyDescent="0.25">
      <c r="A2193" s="2">
        <v>0.76025183657678996</v>
      </c>
      <c r="B2193" s="3">
        <v>2</v>
      </c>
      <c r="C2193">
        <v>0.7311024211983439</v>
      </c>
      <c r="E2193">
        <f t="shared" si="35"/>
        <v>0.75</v>
      </c>
      <c r="F2193">
        <v>2</v>
      </c>
    </row>
    <row r="2194" spans="1:6" x14ac:dyDescent="0.25">
      <c r="A2194" s="2">
        <v>0.76102769804918502</v>
      </c>
      <c r="B2194" s="3">
        <v>1</v>
      </c>
      <c r="C2194">
        <v>0.73330078758885187</v>
      </c>
      <c r="E2194">
        <f t="shared" si="35"/>
        <v>0.75</v>
      </c>
      <c r="F2194">
        <v>1</v>
      </c>
    </row>
    <row r="2195" spans="1:6" x14ac:dyDescent="0.25">
      <c r="A2195" s="2">
        <v>0.76103948099999996</v>
      </c>
      <c r="B2195" s="3">
        <v>1</v>
      </c>
      <c r="C2195">
        <v>0.73333417401667977</v>
      </c>
      <c r="E2195">
        <f t="shared" si="35"/>
        <v>0.75</v>
      </c>
      <c r="F2195">
        <v>1</v>
      </c>
    </row>
    <row r="2196" spans="1:6" x14ac:dyDescent="0.25">
      <c r="A2196" s="2">
        <v>0.76116586100000005</v>
      </c>
      <c r="B2196" s="3">
        <v>1</v>
      </c>
      <c r="C2196">
        <v>0.73369226570484536</v>
      </c>
      <c r="E2196">
        <f t="shared" si="35"/>
        <v>0.75</v>
      </c>
      <c r="F2196">
        <v>1</v>
      </c>
    </row>
    <row r="2197" spans="1:6" x14ac:dyDescent="0.25">
      <c r="A2197" s="2">
        <v>0.76161995500000002</v>
      </c>
      <c r="B2197" s="3">
        <v>1</v>
      </c>
      <c r="C2197">
        <v>0.73497891934502368</v>
      </c>
      <c r="E2197">
        <f t="shared" si="35"/>
        <v>0.75</v>
      </c>
      <c r="F2197">
        <v>1</v>
      </c>
    </row>
    <row r="2198" spans="1:6" x14ac:dyDescent="0.25">
      <c r="A2198" s="2">
        <v>0.76194203628308699</v>
      </c>
      <c r="B2198" s="3">
        <v>1</v>
      </c>
      <c r="C2198">
        <v>0.73589152126294632</v>
      </c>
      <c r="E2198">
        <f t="shared" si="35"/>
        <v>0.75</v>
      </c>
      <c r="F2198">
        <v>1</v>
      </c>
    </row>
    <row r="2199" spans="1:6" x14ac:dyDescent="0.25">
      <c r="A2199" s="2">
        <v>0.76210394287550698</v>
      </c>
      <c r="B2199" s="3">
        <v>1</v>
      </c>
      <c r="C2199">
        <v>0.73635027585231783</v>
      </c>
      <c r="E2199">
        <f t="shared" si="35"/>
        <v>0.75</v>
      </c>
      <c r="F2199">
        <v>1</v>
      </c>
    </row>
    <row r="2200" spans="1:6" x14ac:dyDescent="0.25">
      <c r="A2200" s="2">
        <v>0.76257659260199895</v>
      </c>
      <c r="B2200" s="3">
        <v>1</v>
      </c>
      <c r="C2200">
        <v>0.73768950625641971</v>
      </c>
      <c r="E2200">
        <f t="shared" si="35"/>
        <v>0.75</v>
      </c>
      <c r="F2200">
        <v>1</v>
      </c>
    </row>
    <row r="2201" spans="1:6" x14ac:dyDescent="0.25">
      <c r="A2201" s="2">
        <v>0.76259746574405796</v>
      </c>
      <c r="B2201" s="3">
        <v>1</v>
      </c>
      <c r="C2201">
        <v>0.73774864930656392</v>
      </c>
      <c r="E2201">
        <f t="shared" si="35"/>
        <v>0.75</v>
      </c>
      <c r="F2201">
        <v>1</v>
      </c>
    </row>
    <row r="2202" spans="1:6" x14ac:dyDescent="0.25">
      <c r="A2202" s="2">
        <v>0.76338845499999997</v>
      </c>
      <c r="B2202" s="3">
        <v>1</v>
      </c>
      <c r="C2202">
        <v>0.73998987954853979</v>
      </c>
      <c r="E2202">
        <f t="shared" si="35"/>
        <v>0.75</v>
      </c>
      <c r="F2202">
        <v>1</v>
      </c>
    </row>
    <row r="2203" spans="1:6" x14ac:dyDescent="0.25">
      <c r="A2203" s="2">
        <v>0.76359302699999998</v>
      </c>
      <c r="B2203" s="3">
        <v>1</v>
      </c>
      <c r="C2203">
        <v>0.74056952453058889</v>
      </c>
      <c r="E2203">
        <f t="shared" si="35"/>
        <v>0.75</v>
      </c>
      <c r="F2203">
        <v>1</v>
      </c>
    </row>
    <row r="2204" spans="1:6" x14ac:dyDescent="0.25">
      <c r="A2204" s="2">
        <v>0.76379133457249604</v>
      </c>
      <c r="B2204" s="3">
        <v>1</v>
      </c>
      <c r="C2204">
        <v>0.7411314195567883</v>
      </c>
      <c r="E2204">
        <f t="shared" si="35"/>
        <v>0.75</v>
      </c>
      <c r="F2204">
        <v>1</v>
      </c>
    </row>
    <row r="2205" spans="1:6" x14ac:dyDescent="0.25">
      <c r="A2205" s="2">
        <v>0.76407303000000004</v>
      </c>
      <c r="B2205" s="3">
        <v>6</v>
      </c>
      <c r="C2205">
        <v>0.74192959008363879</v>
      </c>
      <c r="E2205">
        <f t="shared" si="35"/>
        <v>0.75</v>
      </c>
      <c r="F2205">
        <v>6</v>
      </c>
    </row>
    <row r="2206" spans="1:6" x14ac:dyDescent="0.25">
      <c r="A2206" s="2">
        <v>0.76518228799999999</v>
      </c>
      <c r="B2206" s="3">
        <v>1</v>
      </c>
      <c r="C2206">
        <v>0.7450726195964642</v>
      </c>
      <c r="E2206">
        <f t="shared" si="35"/>
        <v>0.75</v>
      </c>
      <c r="F2206">
        <v>1</v>
      </c>
    </row>
    <row r="2207" spans="1:6" x14ac:dyDescent="0.25">
      <c r="A2207" s="2">
        <v>0.76562992006924602</v>
      </c>
      <c r="B2207" s="3">
        <v>1</v>
      </c>
      <c r="C2207">
        <v>0.74634096366477609</v>
      </c>
      <c r="E2207">
        <f t="shared" si="35"/>
        <v>0.75</v>
      </c>
      <c r="F2207">
        <v>1</v>
      </c>
    </row>
    <row r="2208" spans="1:6" x14ac:dyDescent="0.25">
      <c r="A2208" s="2">
        <v>0.76575363299999999</v>
      </c>
      <c r="B2208" s="3">
        <v>1</v>
      </c>
      <c r="C2208">
        <v>0.74669149833973714</v>
      </c>
      <c r="E2208">
        <f t="shared" si="35"/>
        <v>0.75</v>
      </c>
      <c r="F2208">
        <v>1</v>
      </c>
    </row>
    <row r="2209" spans="1:6" x14ac:dyDescent="0.25">
      <c r="A2209" s="2">
        <v>0.76715767300000004</v>
      </c>
      <c r="B2209" s="3">
        <v>1</v>
      </c>
      <c r="C2209">
        <v>0.75066977855695238</v>
      </c>
      <c r="E2209">
        <f t="shared" si="35"/>
        <v>0.75</v>
      </c>
      <c r="F2209">
        <v>1</v>
      </c>
    </row>
    <row r="2210" spans="1:6" x14ac:dyDescent="0.25">
      <c r="A2210" s="2">
        <v>0.76859112500000004</v>
      </c>
      <c r="B2210" s="3">
        <v>1</v>
      </c>
      <c r="C2210">
        <v>0.75473139627007135</v>
      </c>
      <c r="E2210">
        <f t="shared" si="35"/>
        <v>0.75</v>
      </c>
      <c r="F2210">
        <v>1</v>
      </c>
    </row>
    <row r="2211" spans="1:6" x14ac:dyDescent="0.25">
      <c r="A2211" s="2">
        <v>0.76864044161462097</v>
      </c>
      <c r="B2211" s="3">
        <v>1</v>
      </c>
      <c r="C2211">
        <v>0.75487113253992588</v>
      </c>
      <c r="E2211">
        <f t="shared" si="35"/>
        <v>0.75</v>
      </c>
      <c r="F2211">
        <v>1</v>
      </c>
    </row>
    <row r="2212" spans="1:6" x14ac:dyDescent="0.25">
      <c r="A2212" s="2">
        <v>0.76869768893464996</v>
      </c>
      <c r="B2212" s="3">
        <v>1</v>
      </c>
      <c r="C2212">
        <v>0.7550333400844117</v>
      </c>
      <c r="E2212">
        <f t="shared" si="35"/>
        <v>0.75</v>
      </c>
      <c r="F2212">
        <v>1</v>
      </c>
    </row>
    <row r="2213" spans="1:6" x14ac:dyDescent="0.25">
      <c r="A2213" s="2">
        <v>0.76870390378145403</v>
      </c>
      <c r="B2213" s="3">
        <v>1</v>
      </c>
      <c r="C2213">
        <v>0.7550509495557185</v>
      </c>
      <c r="E2213">
        <f t="shared" si="35"/>
        <v>0.75</v>
      </c>
      <c r="F2213">
        <v>1</v>
      </c>
    </row>
    <row r="2214" spans="1:6" x14ac:dyDescent="0.25">
      <c r="A2214" s="2">
        <v>0.768944077</v>
      </c>
      <c r="B2214" s="3">
        <v>3</v>
      </c>
      <c r="C2214">
        <v>0.75573146888853404</v>
      </c>
      <c r="E2214">
        <f t="shared" si="35"/>
        <v>0.75</v>
      </c>
      <c r="F2214">
        <v>3</v>
      </c>
    </row>
    <row r="2215" spans="1:6" x14ac:dyDescent="0.25">
      <c r="A2215" s="2">
        <v>0.76922889075731105</v>
      </c>
      <c r="B2215" s="3">
        <v>1</v>
      </c>
      <c r="C2215">
        <v>0.75653847505381511</v>
      </c>
      <c r="E2215">
        <f t="shared" si="35"/>
        <v>0.75</v>
      </c>
      <c r="F2215">
        <v>1</v>
      </c>
    </row>
    <row r="2216" spans="1:6" x14ac:dyDescent="0.25">
      <c r="A2216" s="2">
        <v>0.76927440499999999</v>
      </c>
      <c r="B2216" s="3">
        <v>1</v>
      </c>
      <c r="C2216">
        <v>0.75666743748457987</v>
      </c>
      <c r="E2216">
        <f t="shared" si="35"/>
        <v>0.75</v>
      </c>
      <c r="F2216">
        <v>1</v>
      </c>
    </row>
    <row r="2217" spans="1:6" x14ac:dyDescent="0.25">
      <c r="A2217" s="2">
        <v>0.769282138</v>
      </c>
      <c r="B2217" s="3">
        <v>1</v>
      </c>
      <c r="C2217">
        <v>0.75668934857038928</v>
      </c>
      <c r="E2217">
        <f t="shared" si="35"/>
        <v>0.75</v>
      </c>
      <c r="F2217">
        <v>1</v>
      </c>
    </row>
    <row r="2218" spans="1:6" x14ac:dyDescent="0.25">
      <c r="A2218" s="2">
        <v>0.76937760600000005</v>
      </c>
      <c r="B2218" s="3">
        <v>1</v>
      </c>
      <c r="C2218">
        <v>0.75695985258436127</v>
      </c>
      <c r="E2218">
        <f t="shared" si="35"/>
        <v>0.75</v>
      </c>
      <c r="F2218">
        <v>1</v>
      </c>
    </row>
    <row r="2219" spans="1:6" x14ac:dyDescent="0.25">
      <c r="A2219" s="2">
        <v>0.77027859099999996</v>
      </c>
      <c r="B2219" s="3">
        <v>1</v>
      </c>
      <c r="C2219">
        <v>0.75951275050857092</v>
      </c>
      <c r="E2219">
        <f t="shared" ref="E2219:E2282" si="36">IF(A2219&lt;=0.9,0.75,A2219)</f>
        <v>0.75</v>
      </c>
      <c r="F2219">
        <v>1</v>
      </c>
    </row>
    <row r="2220" spans="1:6" x14ac:dyDescent="0.25">
      <c r="A2220" s="2">
        <v>0.77068815000000002</v>
      </c>
      <c r="B2220" s="3">
        <v>1</v>
      </c>
      <c r="C2220">
        <v>0.76067321635532925</v>
      </c>
      <c r="E2220">
        <f t="shared" si="36"/>
        <v>0.75</v>
      </c>
      <c r="F2220">
        <v>1</v>
      </c>
    </row>
    <row r="2221" spans="1:6" x14ac:dyDescent="0.25">
      <c r="A2221" s="2">
        <v>0.77077558639511301</v>
      </c>
      <c r="B2221" s="3">
        <v>1</v>
      </c>
      <c r="C2221">
        <v>0.76092096320081992</v>
      </c>
      <c r="E2221">
        <f t="shared" si="36"/>
        <v>0.75</v>
      </c>
      <c r="F2221">
        <v>1</v>
      </c>
    </row>
    <row r="2222" spans="1:6" x14ac:dyDescent="0.25">
      <c r="A2222" s="2">
        <v>0.77078787073434796</v>
      </c>
      <c r="B2222" s="3">
        <v>4</v>
      </c>
      <c r="C2222">
        <v>0.76095577028876604</v>
      </c>
      <c r="E2222">
        <f t="shared" si="36"/>
        <v>0.75</v>
      </c>
      <c r="F2222">
        <v>4</v>
      </c>
    </row>
    <row r="2223" spans="1:6" x14ac:dyDescent="0.25">
      <c r="A2223" s="2">
        <v>0.77117563538126999</v>
      </c>
      <c r="B2223" s="3">
        <v>1</v>
      </c>
      <c r="C2223">
        <v>0.76205448287799804</v>
      </c>
      <c r="E2223">
        <f t="shared" si="36"/>
        <v>0.75</v>
      </c>
      <c r="F2223">
        <v>1</v>
      </c>
    </row>
    <row r="2224" spans="1:6" x14ac:dyDescent="0.25">
      <c r="A2224" s="2">
        <v>0.77149419900000005</v>
      </c>
      <c r="B2224" s="3">
        <v>1</v>
      </c>
      <c r="C2224">
        <v>0.76295711766213403</v>
      </c>
      <c r="E2224">
        <f t="shared" si="36"/>
        <v>0.75</v>
      </c>
      <c r="F2224">
        <v>1</v>
      </c>
    </row>
    <row r="2225" spans="1:6" x14ac:dyDescent="0.25">
      <c r="A2225" s="2">
        <v>0.77164003000000003</v>
      </c>
      <c r="B2225" s="3">
        <v>1</v>
      </c>
      <c r="C2225">
        <v>0.7633703228289076</v>
      </c>
      <c r="E2225">
        <f t="shared" si="36"/>
        <v>0.75</v>
      </c>
      <c r="F2225">
        <v>1</v>
      </c>
    </row>
    <row r="2226" spans="1:6" x14ac:dyDescent="0.25">
      <c r="A2226" s="2">
        <v>0.77164334599999995</v>
      </c>
      <c r="B2226" s="3">
        <v>1</v>
      </c>
      <c r="C2226">
        <v>0.76337971855637965</v>
      </c>
      <c r="E2226">
        <f t="shared" si="36"/>
        <v>0.75</v>
      </c>
      <c r="F2226">
        <v>1</v>
      </c>
    </row>
    <row r="2227" spans="1:6" x14ac:dyDescent="0.25">
      <c r="A2227" s="2">
        <v>0.77212842258830405</v>
      </c>
      <c r="B2227" s="3">
        <v>1</v>
      </c>
      <c r="C2227">
        <v>0.76475415987933659</v>
      </c>
      <c r="E2227">
        <f t="shared" si="36"/>
        <v>0.75</v>
      </c>
      <c r="F2227">
        <v>1</v>
      </c>
    </row>
    <row r="2228" spans="1:6" x14ac:dyDescent="0.25">
      <c r="A2228" s="2">
        <v>0.77350862356404604</v>
      </c>
      <c r="B2228" s="3">
        <v>1</v>
      </c>
      <c r="C2228">
        <v>0.76866489336098631</v>
      </c>
      <c r="E2228">
        <f t="shared" si="36"/>
        <v>0.75</v>
      </c>
      <c r="F2228">
        <v>1</v>
      </c>
    </row>
    <row r="2229" spans="1:6" x14ac:dyDescent="0.25">
      <c r="A2229" s="2">
        <v>0.77570824599999999</v>
      </c>
      <c r="B2229" s="3">
        <v>1</v>
      </c>
      <c r="C2229">
        <v>0.77489741837615556</v>
      </c>
      <c r="E2229">
        <f t="shared" si="36"/>
        <v>0.75</v>
      </c>
      <c r="F2229">
        <v>1</v>
      </c>
    </row>
    <row r="2230" spans="1:6" x14ac:dyDescent="0.25">
      <c r="A2230" s="2">
        <v>0.77614259457950197</v>
      </c>
      <c r="B2230" s="3">
        <v>5</v>
      </c>
      <c r="C2230">
        <v>0.77612812431131994</v>
      </c>
      <c r="E2230">
        <f t="shared" si="36"/>
        <v>0.75</v>
      </c>
      <c r="F2230">
        <v>5</v>
      </c>
    </row>
    <row r="2231" spans="1:6" x14ac:dyDescent="0.25">
      <c r="A2231" s="2">
        <v>0.77706678699999998</v>
      </c>
      <c r="B2231" s="3">
        <v>1</v>
      </c>
      <c r="C2231">
        <v>0.7787467793520364</v>
      </c>
      <c r="E2231">
        <f t="shared" si="36"/>
        <v>0.75</v>
      </c>
      <c r="F2231">
        <v>1</v>
      </c>
    </row>
    <row r="2232" spans="1:6" x14ac:dyDescent="0.25">
      <c r="A2232" s="2">
        <v>0.77716018385234298</v>
      </c>
      <c r="B2232" s="3">
        <v>1</v>
      </c>
      <c r="C2232">
        <v>0.7790114148681373</v>
      </c>
      <c r="E2232">
        <f t="shared" si="36"/>
        <v>0.75</v>
      </c>
      <c r="F2232">
        <v>1</v>
      </c>
    </row>
    <row r="2233" spans="1:6" x14ac:dyDescent="0.25">
      <c r="A2233" s="2">
        <v>0.78006569000000003</v>
      </c>
      <c r="B2233" s="3">
        <v>1</v>
      </c>
      <c r="C2233">
        <v>0.78724402763431278</v>
      </c>
      <c r="E2233">
        <f t="shared" si="36"/>
        <v>0.75</v>
      </c>
      <c r="F2233">
        <v>1</v>
      </c>
    </row>
    <row r="2234" spans="1:6" x14ac:dyDescent="0.25">
      <c r="A2234" s="2">
        <v>0.78040171293914495</v>
      </c>
      <c r="B2234" s="3">
        <v>1</v>
      </c>
      <c r="C2234">
        <v>0.78819613256816845</v>
      </c>
      <c r="E2234">
        <f t="shared" si="36"/>
        <v>0.75</v>
      </c>
      <c r="F2234">
        <v>1</v>
      </c>
    </row>
    <row r="2235" spans="1:6" x14ac:dyDescent="0.25">
      <c r="A2235" s="2">
        <v>0.78060211539218904</v>
      </c>
      <c r="B2235" s="3">
        <v>1</v>
      </c>
      <c r="C2235">
        <v>0.78876396333825105</v>
      </c>
      <c r="E2235">
        <f t="shared" si="36"/>
        <v>0.75</v>
      </c>
      <c r="F2235">
        <v>1</v>
      </c>
    </row>
    <row r="2236" spans="1:6" x14ac:dyDescent="0.25">
      <c r="A2236" s="2">
        <v>0.78079591713442498</v>
      </c>
      <c r="B2236" s="3">
        <v>1</v>
      </c>
      <c r="C2236">
        <v>0.78931309130981808</v>
      </c>
      <c r="E2236">
        <f t="shared" si="36"/>
        <v>0.75</v>
      </c>
      <c r="F2236">
        <v>1</v>
      </c>
    </row>
    <row r="2237" spans="1:6" x14ac:dyDescent="0.25">
      <c r="A2237" s="2">
        <v>0.78155085899999999</v>
      </c>
      <c r="B2237" s="3">
        <v>1</v>
      </c>
      <c r="C2237">
        <v>0.79145218299450271</v>
      </c>
      <c r="E2237">
        <f t="shared" si="36"/>
        <v>0.75</v>
      </c>
      <c r="F2237">
        <v>1</v>
      </c>
    </row>
    <row r="2238" spans="1:6" x14ac:dyDescent="0.25">
      <c r="A2238" s="2">
        <v>0.78191416389341195</v>
      </c>
      <c r="B2238" s="3">
        <v>1</v>
      </c>
      <c r="C2238">
        <v>0.79248159004150875</v>
      </c>
      <c r="E2238">
        <f t="shared" si="36"/>
        <v>0.75</v>
      </c>
      <c r="F2238">
        <v>1</v>
      </c>
    </row>
    <row r="2239" spans="1:6" x14ac:dyDescent="0.25">
      <c r="A2239" s="2">
        <v>0.78272130136609697</v>
      </c>
      <c r="B2239" s="3">
        <v>1</v>
      </c>
      <c r="C2239">
        <v>0.79476857548362989</v>
      </c>
      <c r="E2239">
        <f t="shared" si="36"/>
        <v>0.75</v>
      </c>
      <c r="F2239">
        <v>1</v>
      </c>
    </row>
    <row r="2240" spans="1:6" x14ac:dyDescent="0.25">
      <c r="A2240" s="2">
        <v>0.78354432600000001</v>
      </c>
      <c r="B2240" s="3">
        <v>1</v>
      </c>
      <c r="C2240">
        <v>0.79710057643754662</v>
      </c>
      <c r="E2240">
        <f t="shared" si="36"/>
        <v>0.75</v>
      </c>
      <c r="F2240">
        <v>1</v>
      </c>
    </row>
    <row r="2241" spans="1:6" x14ac:dyDescent="0.25">
      <c r="A2241" s="2">
        <v>0.78371373499999997</v>
      </c>
      <c r="B2241" s="3">
        <v>1</v>
      </c>
      <c r="C2241">
        <v>0.79758058874012916</v>
      </c>
      <c r="E2241">
        <f t="shared" si="36"/>
        <v>0.75</v>
      </c>
      <c r="F2241">
        <v>1</v>
      </c>
    </row>
    <row r="2242" spans="1:6" x14ac:dyDescent="0.25">
      <c r="A2242" s="2">
        <v>0.78381029599999996</v>
      </c>
      <c r="B2242" s="3">
        <v>1</v>
      </c>
      <c r="C2242">
        <v>0.79785418971734812</v>
      </c>
      <c r="E2242">
        <f t="shared" si="36"/>
        <v>0.75</v>
      </c>
      <c r="F2242">
        <v>1</v>
      </c>
    </row>
    <row r="2243" spans="1:6" x14ac:dyDescent="0.25">
      <c r="A2243" s="2">
        <v>0.78436958099999998</v>
      </c>
      <c r="B2243" s="3">
        <v>1</v>
      </c>
      <c r="C2243">
        <v>0.79943889702717219</v>
      </c>
      <c r="E2243">
        <f t="shared" si="36"/>
        <v>0.75</v>
      </c>
      <c r="F2243">
        <v>1</v>
      </c>
    </row>
    <row r="2244" spans="1:6" x14ac:dyDescent="0.25">
      <c r="A2244" s="2">
        <v>0.78440867464209596</v>
      </c>
      <c r="B2244" s="3">
        <v>1</v>
      </c>
      <c r="C2244">
        <v>0.7995496669931057</v>
      </c>
      <c r="E2244">
        <f t="shared" si="36"/>
        <v>0.75</v>
      </c>
      <c r="F2244">
        <v>1</v>
      </c>
    </row>
    <row r="2245" spans="1:6" x14ac:dyDescent="0.25">
      <c r="A2245" s="2">
        <v>0.78749901</v>
      </c>
      <c r="B2245" s="3">
        <v>1</v>
      </c>
      <c r="C2245">
        <v>0.80830598449040647</v>
      </c>
      <c r="E2245">
        <f t="shared" si="36"/>
        <v>0.75</v>
      </c>
      <c r="F2245">
        <v>1</v>
      </c>
    </row>
    <row r="2246" spans="1:6" x14ac:dyDescent="0.25">
      <c r="A2246" s="2">
        <v>0.78817418812900497</v>
      </c>
      <c r="B2246" s="3">
        <v>1</v>
      </c>
      <c r="C2246">
        <v>0.81021906944077604</v>
      </c>
      <c r="E2246">
        <f t="shared" si="36"/>
        <v>0.75</v>
      </c>
      <c r="F2246">
        <v>1</v>
      </c>
    </row>
    <row r="2247" spans="1:6" x14ac:dyDescent="0.25">
      <c r="A2247" s="2">
        <v>0.78818511499999999</v>
      </c>
      <c r="B2247" s="3">
        <v>1</v>
      </c>
      <c r="C2247">
        <v>0.81025003020736064</v>
      </c>
      <c r="E2247">
        <f t="shared" si="36"/>
        <v>0.75</v>
      </c>
      <c r="F2247">
        <v>1</v>
      </c>
    </row>
    <row r="2248" spans="1:6" x14ac:dyDescent="0.25">
      <c r="A2248" s="2">
        <v>0.78842465399999995</v>
      </c>
      <c r="B2248" s="3">
        <v>1</v>
      </c>
      <c r="C2248">
        <v>0.81092875251224605</v>
      </c>
      <c r="E2248">
        <f t="shared" si="36"/>
        <v>0.75</v>
      </c>
      <c r="F2248">
        <v>1</v>
      </c>
    </row>
    <row r="2249" spans="1:6" x14ac:dyDescent="0.25">
      <c r="A2249" s="2">
        <v>0.78863773587911001</v>
      </c>
      <c r="B2249" s="3">
        <v>1</v>
      </c>
      <c r="C2249">
        <v>0.81153250982992264</v>
      </c>
      <c r="E2249">
        <f t="shared" si="36"/>
        <v>0.75</v>
      </c>
      <c r="F2249">
        <v>1</v>
      </c>
    </row>
    <row r="2250" spans="1:6" x14ac:dyDescent="0.25">
      <c r="A2250" s="2">
        <v>0.78949880293653096</v>
      </c>
      <c r="B2250" s="3">
        <v>1</v>
      </c>
      <c r="C2250">
        <v>0.81397230217218741</v>
      </c>
      <c r="E2250">
        <f t="shared" si="36"/>
        <v>0.75</v>
      </c>
      <c r="F2250">
        <v>1</v>
      </c>
    </row>
    <row r="2251" spans="1:6" x14ac:dyDescent="0.25">
      <c r="A2251" s="2">
        <v>0.78962353699999999</v>
      </c>
      <c r="B2251" s="3">
        <v>1</v>
      </c>
      <c r="C2251">
        <v>0.81432573017787935</v>
      </c>
      <c r="E2251">
        <f t="shared" si="36"/>
        <v>0.75</v>
      </c>
      <c r="F2251">
        <v>1</v>
      </c>
    </row>
    <row r="2252" spans="1:6" x14ac:dyDescent="0.25">
      <c r="A2252" s="2">
        <v>0.789845376648729</v>
      </c>
      <c r="B2252" s="3">
        <v>1</v>
      </c>
      <c r="C2252">
        <v>0.81495430221708953</v>
      </c>
      <c r="E2252">
        <f t="shared" si="36"/>
        <v>0.75</v>
      </c>
      <c r="F2252">
        <v>1</v>
      </c>
    </row>
    <row r="2253" spans="1:6" x14ac:dyDescent="0.25">
      <c r="A2253" s="2">
        <v>0.789905547019915</v>
      </c>
      <c r="B2253" s="3">
        <v>1</v>
      </c>
      <c r="C2253">
        <v>0.81512479208728672</v>
      </c>
      <c r="E2253">
        <f t="shared" si="36"/>
        <v>0.75</v>
      </c>
      <c r="F2253">
        <v>1</v>
      </c>
    </row>
    <row r="2254" spans="1:6" x14ac:dyDescent="0.25">
      <c r="A2254" s="2">
        <v>0.79050503843703501</v>
      </c>
      <c r="B2254" s="3">
        <v>1</v>
      </c>
      <c r="C2254">
        <v>0.81682342235787653</v>
      </c>
      <c r="E2254">
        <f t="shared" si="36"/>
        <v>0.75</v>
      </c>
      <c r="F2254">
        <v>1</v>
      </c>
    </row>
    <row r="2255" spans="1:6" x14ac:dyDescent="0.25">
      <c r="A2255" s="2">
        <v>0.79079593299999995</v>
      </c>
      <c r="B2255" s="3">
        <v>1</v>
      </c>
      <c r="C2255">
        <v>0.81764765819527352</v>
      </c>
      <c r="E2255">
        <f t="shared" si="36"/>
        <v>0.75</v>
      </c>
      <c r="F2255">
        <v>1</v>
      </c>
    </row>
    <row r="2256" spans="1:6" x14ac:dyDescent="0.25">
      <c r="A2256" s="2">
        <v>0.79112387299999998</v>
      </c>
      <c r="B2256" s="3">
        <v>1</v>
      </c>
      <c r="C2256">
        <v>0.81857686050748224</v>
      </c>
      <c r="E2256">
        <f t="shared" si="36"/>
        <v>0.75</v>
      </c>
      <c r="F2256">
        <v>1</v>
      </c>
    </row>
    <row r="2257" spans="1:6" x14ac:dyDescent="0.25">
      <c r="A2257" s="2">
        <v>0.79150863674182004</v>
      </c>
      <c r="B2257" s="3">
        <v>1</v>
      </c>
      <c r="C2257">
        <v>0.81966707017557183</v>
      </c>
      <c r="E2257">
        <f t="shared" si="36"/>
        <v>0.75</v>
      </c>
      <c r="F2257">
        <v>1</v>
      </c>
    </row>
    <row r="2258" spans="1:6" x14ac:dyDescent="0.25">
      <c r="A2258" s="2">
        <v>0.79168817000000002</v>
      </c>
      <c r="B2258" s="3">
        <v>1</v>
      </c>
      <c r="C2258">
        <v>0.82017576907969825</v>
      </c>
      <c r="E2258">
        <f t="shared" si="36"/>
        <v>0.75</v>
      </c>
      <c r="F2258">
        <v>1</v>
      </c>
    </row>
    <row r="2259" spans="1:6" x14ac:dyDescent="0.25">
      <c r="A2259" s="2">
        <v>0.79195302516831301</v>
      </c>
      <c r="B2259" s="3">
        <v>1</v>
      </c>
      <c r="C2259">
        <v>0.82092622353721134</v>
      </c>
      <c r="E2259">
        <f t="shared" si="36"/>
        <v>0.75</v>
      </c>
      <c r="F2259">
        <v>1</v>
      </c>
    </row>
    <row r="2260" spans="1:6" x14ac:dyDescent="0.25">
      <c r="A2260" s="2">
        <v>0.79220596399999998</v>
      </c>
      <c r="B2260" s="3">
        <v>1</v>
      </c>
      <c r="C2260">
        <v>0.82164291362457764</v>
      </c>
      <c r="E2260">
        <f t="shared" si="36"/>
        <v>0.75</v>
      </c>
      <c r="F2260">
        <v>1</v>
      </c>
    </row>
    <row r="2261" spans="1:6" x14ac:dyDescent="0.25">
      <c r="A2261" s="2">
        <v>0.79221088299999998</v>
      </c>
      <c r="B2261" s="3">
        <v>1</v>
      </c>
      <c r="C2261">
        <v>0.8216568513759156</v>
      </c>
      <c r="E2261">
        <f t="shared" si="36"/>
        <v>0.75</v>
      </c>
      <c r="F2261">
        <v>1</v>
      </c>
    </row>
    <row r="2262" spans="1:6" x14ac:dyDescent="0.25">
      <c r="A2262" s="2">
        <v>0.79224183699999995</v>
      </c>
      <c r="B2262" s="3">
        <v>1</v>
      </c>
      <c r="C2262">
        <v>0.82174455805510105</v>
      </c>
      <c r="E2262">
        <f t="shared" si="36"/>
        <v>0.75</v>
      </c>
      <c r="F2262">
        <v>1</v>
      </c>
    </row>
    <row r="2263" spans="1:6" x14ac:dyDescent="0.25">
      <c r="A2263" s="2">
        <v>0.792542619</v>
      </c>
      <c r="B2263" s="3">
        <v>2</v>
      </c>
      <c r="C2263">
        <v>0.82259680947264946</v>
      </c>
      <c r="E2263">
        <f t="shared" si="36"/>
        <v>0.75</v>
      </c>
      <c r="F2263">
        <v>2</v>
      </c>
    </row>
    <row r="2264" spans="1:6" x14ac:dyDescent="0.25">
      <c r="A2264" s="2">
        <v>0.79258832700000004</v>
      </c>
      <c r="B2264" s="3">
        <v>1</v>
      </c>
      <c r="C2264">
        <v>0.82272632090549225</v>
      </c>
      <c r="E2264">
        <f t="shared" si="36"/>
        <v>0.75</v>
      </c>
      <c r="F2264">
        <v>1</v>
      </c>
    </row>
    <row r="2265" spans="1:6" x14ac:dyDescent="0.25">
      <c r="A2265" s="2">
        <v>0.79264079034358204</v>
      </c>
      <c r="B2265" s="3">
        <v>1</v>
      </c>
      <c r="C2265">
        <v>0.82287497328142256</v>
      </c>
      <c r="E2265">
        <f t="shared" si="36"/>
        <v>0.75</v>
      </c>
      <c r="F2265">
        <v>1</v>
      </c>
    </row>
    <row r="2266" spans="1:6" x14ac:dyDescent="0.25">
      <c r="A2266" s="2">
        <v>0.792800757075104</v>
      </c>
      <c r="B2266" s="3">
        <v>1</v>
      </c>
      <c r="C2266">
        <v>0.82332823136767819</v>
      </c>
      <c r="E2266">
        <f t="shared" si="36"/>
        <v>0.75</v>
      </c>
      <c r="F2266">
        <v>1</v>
      </c>
    </row>
    <row r="2267" spans="1:6" x14ac:dyDescent="0.25">
      <c r="A2267" s="2">
        <v>0.79365343600000005</v>
      </c>
      <c r="B2267" s="3">
        <v>1</v>
      </c>
      <c r="C2267">
        <v>0.82574425633744419</v>
      </c>
      <c r="E2267">
        <f t="shared" si="36"/>
        <v>0.75</v>
      </c>
      <c r="F2267">
        <v>1</v>
      </c>
    </row>
    <row r="2268" spans="1:6" x14ac:dyDescent="0.25">
      <c r="A2268" s="2">
        <v>0.79366546999999998</v>
      </c>
      <c r="B2268" s="3">
        <v>1</v>
      </c>
      <c r="C2268">
        <v>0.82577835410113598</v>
      </c>
      <c r="E2268">
        <f t="shared" si="36"/>
        <v>0.75</v>
      </c>
      <c r="F2268">
        <v>1</v>
      </c>
    </row>
    <row r="2269" spans="1:6" x14ac:dyDescent="0.25">
      <c r="A2269" s="2">
        <v>0.793768955</v>
      </c>
      <c r="B2269" s="3">
        <v>1</v>
      </c>
      <c r="C2269">
        <v>0.82607157390134001</v>
      </c>
      <c r="E2269">
        <f t="shared" si="36"/>
        <v>0.75</v>
      </c>
      <c r="F2269">
        <v>1</v>
      </c>
    </row>
    <row r="2270" spans="1:6" x14ac:dyDescent="0.25">
      <c r="A2270" s="2">
        <v>0.79416526499999995</v>
      </c>
      <c r="B2270" s="3">
        <v>1</v>
      </c>
      <c r="C2270">
        <v>0.82719449933999156</v>
      </c>
      <c r="E2270">
        <f t="shared" si="36"/>
        <v>0.75</v>
      </c>
      <c r="F2270">
        <v>1</v>
      </c>
    </row>
    <row r="2271" spans="1:6" x14ac:dyDescent="0.25">
      <c r="A2271" s="2">
        <v>0.79418979599999995</v>
      </c>
      <c r="B2271" s="3">
        <v>1</v>
      </c>
      <c r="C2271">
        <v>0.82726400675574074</v>
      </c>
      <c r="E2271">
        <f t="shared" si="36"/>
        <v>0.75</v>
      </c>
      <c r="F2271">
        <v>1</v>
      </c>
    </row>
    <row r="2272" spans="1:6" x14ac:dyDescent="0.25">
      <c r="A2272" s="2">
        <v>0.79420255200000001</v>
      </c>
      <c r="B2272" s="3">
        <v>1</v>
      </c>
      <c r="C2272">
        <v>0.82730015027191628</v>
      </c>
      <c r="E2272">
        <f t="shared" si="36"/>
        <v>0.75</v>
      </c>
      <c r="F2272">
        <v>1</v>
      </c>
    </row>
    <row r="2273" spans="1:6" x14ac:dyDescent="0.25">
      <c r="A2273" s="2">
        <v>0.79545541399999997</v>
      </c>
      <c r="B2273" s="3">
        <v>1</v>
      </c>
      <c r="C2273">
        <v>0.83085007485348128</v>
      </c>
      <c r="E2273">
        <f t="shared" si="36"/>
        <v>0.75</v>
      </c>
      <c r="F2273">
        <v>1</v>
      </c>
    </row>
    <row r="2274" spans="1:6" x14ac:dyDescent="0.25">
      <c r="A2274" s="2">
        <v>0.79551578700000003</v>
      </c>
      <c r="B2274" s="3">
        <v>1</v>
      </c>
      <c r="C2274">
        <v>0.8310211388627361</v>
      </c>
      <c r="E2274">
        <f t="shared" si="36"/>
        <v>0.75</v>
      </c>
      <c r="F2274">
        <v>1</v>
      </c>
    </row>
    <row r="2275" spans="1:6" x14ac:dyDescent="0.25">
      <c r="A2275" s="2">
        <v>0.79636273099999999</v>
      </c>
      <c r="B2275" s="3">
        <v>1</v>
      </c>
      <c r="C2275">
        <v>0.83342091419697795</v>
      </c>
      <c r="E2275">
        <f t="shared" si="36"/>
        <v>0.75</v>
      </c>
      <c r="F2275">
        <v>1</v>
      </c>
    </row>
    <row r="2276" spans="1:6" x14ac:dyDescent="0.25">
      <c r="A2276" s="2">
        <v>0.79644294000000004</v>
      </c>
      <c r="B2276" s="3">
        <v>1</v>
      </c>
      <c r="C2276">
        <v>0.83364818256393536</v>
      </c>
      <c r="E2276">
        <f t="shared" si="36"/>
        <v>0.75</v>
      </c>
      <c r="F2276">
        <v>1</v>
      </c>
    </row>
    <row r="2277" spans="1:6" x14ac:dyDescent="0.25">
      <c r="A2277" s="2">
        <v>0.79660459100000003</v>
      </c>
      <c r="B2277" s="3">
        <v>1</v>
      </c>
      <c r="C2277">
        <v>0.83410621294440379</v>
      </c>
      <c r="E2277">
        <f t="shared" si="36"/>
        <v>0.75</v>
      </c>
      <c r="F2277">
        <v>1</v>
      </c>
    </row>
    <row r="2278" spans="1:6" x14ac:dyDescent="0.25">
      <c r="A2278" s="2">
        <v>0.79721209299999996</v>
      </c>
      <c r="B2278" s="3">
        <v>1</v>
      </c>
      <c r="C2278">
        <v>0.83582754081862276</v>
      </c>
      <c r="E2278">
        <f t="shared" si="36"/>
        <v>0.75</v>
      </c>
      <c r="F2278">
        <v>1</v>
      </c>
    </row>
    <row r="2279" spans="1:6" x14ac:dyDescent="0.25">
      <c r="A2279" s="2">
        <v>0.79808098000000005</v>
      </c>
      <c r="B2279" s="3">
        <v>1</v>
      </c>
      <c r="C2279">
        <v>0.83828949059433844</v>
      </c>
      <c r="E2279">
        <f t="shared" si="36"/>
        <v>0.75</v>
      </c>
      <c r="F2279">
        <v>1</v>
      </c>
    </row>
    <row r="2280" spans="1:6" x14ac:dyDescent="0.25">
      <c r="A2280" s="2">
        <v>0.79819344199999998</v>
      </c>
      <c r="B2280" s="3">
        <v>1</v>
      </c>
      <c r="C2280">
        <v>0.83860814629487979</v>
      </c>
      <c r="E2280">
        <f t="shared" si="36"/>
        <v>0.75</v>
      </c>
      <c r="F2280">
        <v>1</v>
      </c>
    </row>
    <row r="2281" spans="1:6" x14ac:dyDescent="0.25">
      <c r="A2281" s="2">
        <v>0.79981761699999998</v>
      </c>
      <c r="B2281" s="3">
        <v>2</v>
      </c>
      <c r="C2281">
        <v>0.84321016851062547</v>
      </c>
      <c r="E2281">
        <f t="shared" si="36"/>
        <v>0.75</v>
      </c>
      <c r="F2281">
        <v>2</v>
      </c>
    </row>
    <row r="2282" spans="1:6" x14ac:dyDescent="0.25">
      <c r="A2282" s="2">
        <v>0.80016268099999999</v>
      </c>
      <c r="B2282" s="3">
        <v>1</v>
      </c>
      <c r="C2282">
        <v>0.84418789085818902</v>
      </c>
      <c r="E2282">
        <f t="shared" si="36"/>
        <v>0.75</v>
      </c>
      <c r="F2282">
        <v>1</v>
      </c>
    </row>
    <row r="2283" spans="1:6" x14ac:dyDescent="0.25">
      <c r="A2283" s="2">
        <v>0.80026742799999995</v>
      </c>
      <c r="B2283" s="3">
        <v>1</v>
      </c>
      <c r="C2283">
        <v>0.8444846864750607</v>
      </c>
      <c r="E2283">
        <f t="shared" ref="E2283:E2346" si="37">IF(A2283&lt;=0.9,0.75,A2283)</f>
        <v>0.75</v>
      </c>
      <c r="F2283">
        <v>1</v>
      </c>
    </row>
    <row r="2284" spans="1:6" x14ac:dyDescent="0.25">
      <c r="A2284" s="2">
        <v>0.80036980099999999</v>
      </c>
      <c r="B2284" s="3">
        <v>1</v>
      </c>
      <c r="C2284">
        <v>0.84477475547642611</v>
      </c>
      <c r="E2284">
        <f t="shared" si="37"/>
        <v>0.75</v>
      </c>
      <c r="F2284">
        <v>1</v>
      </c>
    </row>
    <row r="2285" spans="1:6" x14ac:dyDescent="0.25">
      <c r="A2285" s="2">
        <v>0.801013525</v>
      </c>
      <c r="B2285" s="3">
        <v>1</v>
      </c>
      <c r="C2285">
        <v>0.84659871665598418</v>
      </c>
      <c r="E2285">
        <f t="shared" si="37"/>
        <v>0.75</v>
      </c>
      <c r="F2285">
        <v>1</v>
      </c>
    </row>
    <row r="2286" spans="1:6" x14ac:dyDescent="0.25">
      <c r="A2286" s="2">
        <v>0.80134979100000003</v>
      </c>
      <c r="B2286" s="3">
        <v>1</v>
      </c>
      <c r="C2286">
        <v>0.84755151029115283</v>
      </c>
      <c r="E2286">
        <f t="shared" si="37"/>
        <v>0.75</v>
      </c>
      <c r="F2286">
        <v>1</v>
      </c>
    </row>
    <row r="2287" spans="1:6" x14ac:dyDescent="0.25">
      <c r="A2287" s="2">
        <v>0.80156525463892303</v>
      </c>
      <c r="B2287" s="3">
        <v>1</v>
      </c>
      <c r="C2287">
        <v>0.84816201621139475</v>
      </c>
      <c r="E2287">
        <f t="shared" si="37"/>
        <v>0.75</v>
      </c>
      <c r="F2287">
        <v>1</v>
      </c>
    </row>
    <row r="2288" spans="1:6" x14ac:dyDescent="0.25">
      <c r="A2288" s="2">
        <v>0.801578982</v>
      </c>
      <c r="B2288" s="3">
        <v>1</v>
      </c>
      <c r="C2288">
        <v>0.84820091203274395</v>
      </c>
      <c r="E2288">
        <f t="shared" si="37"/>
        <v>0.75</v>
      </c>
      <c r="F2288">
        <v>1</v>
      </c>
    </row>
    <row r="2289" spans="1:6" x14ac:dyDescent="0.25">
      <c r="A2289" s="2">
        <v>0.80174027000000003</v>
      </c>
      <c r="B2289" s="3">
        <v>1</v>
      </c>
      <c r="C2289">
        <v>0.8486579138700665</v>
      </c>
      <c r="E2289">
        <f t="shared" si="37"/>
        <v>0.75</v>
      </c>
      <c r="F2289">
        <v>1</v>
      </c>
    </row>
    <row r="2290" spans="1:6" x14ac:dyDescent="0.25">
      <c r="A2290" s="2">
        <v>0.80210308736008495</v>
      </c>
      <c r="B2290" s="3">
        <v>1</v>
      </c>
      <c r="C2290">
        <v>0.84968593951469773</v>
      </c>
      <c r="E2290">
        <f t="shared" si="37"/>
        <v>0.75</v>
      </c>
      <c r="F2290">
        <v>1</v>
      </c>
    </row>
    <row r="2291" spans="1:6" x14ac:dyDescent="0.25">
      <c r="A2291" s="2">
        <v>0.80226970273482001</v>
      </c>
      <c r="B2291" s="3">
        <v>1</v>
      </c>
      <c r="C2291">
        <v>0.85015803621364672</v>
      </c>
      <c r="E2291">
        <f t="shared" si="37"/>
        <v>0.75</v>
      </c>
      <c r="F2291">
        <v>1</v>
      </c>
    </row>
    <row r="2292" spans="1:6" x14ac:dyDescent="0.25">
      <c r="A2292" s="2">
        <v>0.80245381411850403</v>
      </c>
      <c r="B2292" s="3">
        <v>1</v>
      </c>
      <c r="C2292">
        <v>0.85067970701752293</v>
      </c>
      <c r="E2292">
        <f t="shared" si="37"/>
        <v>0.75</v>
      </c>
      <c r="F2292">
        <v>1</v>
      </c>
    </row>
    <row r="2293" spans="1:6" x14ac:dyDescent="0.25">
      <c r="A2293" s="2">
        <v>0.80278807254295603</v>
      </c>
      <c r="B2293" s="3">
        <v>1</v>
      </c>
      <c r="C2293">
        <v>0.85162681228335213</v>
      </c>
      <c r="E2293">
        <f t="shared" si="37"/>
        <v>0.75</v>
      </c>
      <c r="F2293">
        <v>1</v>
      </c>
    </row>
    <row r="2294" spans="1:6" x14ac:dyDescent="0.25">
      <c r="A2294" s="2">
        <v>0.80347703299999995</v>
      </c>
      <c r="B2294" s="3">
        <v>1</v>
      </c>
      <c r="C2294">
        <v>0.85357894880132978</v>
      </c>
      <c r="E2294">
        <f t="shared" si="37"/>
        <v>0.75</v>
      </c>
      <c r="F2294">
        <v>1</v>
      </c>
    </row>
    <row r="2295" spans="1:6" x14ac:dyDescent="0.25">
      <c r="A2295" s="2">
        <v>0.80378295488099705</v>
      </c>
      <c r="B2295" s="3">
        <v>1</v>
      </c>
      <c r="C2295">
        <v>0.8544457638259616</v>
      </c>
      <c r="E2295">
        <f t="shared" si="37"/>
        <v>0.75</v>
      </c>
      <c r="F2295">
        <v>1</v>
      </c>
    </row>
    <row r="2296" spans="1:6" x14ac:dyDescent="0.25">
      <c r="A2296" s="2">
        <v>0.80379756660718304</v>
      </c>
      <c r="B2296" s="3">
        <v>1</v>
      </c>
      <c r="C2296">
        <v>0.8544871654535684</v>
      </c>
      <c r="E2296">
        <f t="shared" si="37"/>
        <v>0.75</v>
      </c>
      <c r="F2296">
        <v>1</v>
      </c>
    </row>
    <row r="2297" spans="1:6" x14ac:dyDescent="0.25">
      <c r="A2297" s="2">
        <v>0.80395711199999997</v>
      </c>
      <c r="B2297" s="3">
        <v>1</v>
      </c>
      <c r="C2297">
        <v>0.85493922969674629</v>
      </c>
      <c r="E2297">
        <f t="shared" si="37"/>
        <v>0.75</v>
      </c>
      <c r="F2297">
        <v>1</v>
      </c>
    </row>
    <row r="2298" spans="1:6" x14ac:dyDescent="0.25">
      <c r="A2298" s="2">
        <v>0.80401888300000002</v>
      </c>
      <c r="B2298" s="3">
        <v>1</v>
      </c>
      <c r="C2298">
        <v>0.85511425487216708</v>
      </c>
      <c r="E2298">
        <f t="shared" si="37"/>
        <v>0.75</v>
      </c>
      <c r="F2298">
        <v>1</v>
      </c>
    </row>
    <row r="2299" spans="1:6" x14ac:dyDescent="0.25">
      <c r="A2299" s="2">
        <v>0.80487954533983197</v>
      </c>
      <c r="B2299" s="3">
        <v>1</v>
      </c>
      <c r="C2299">
        <v>0.85755290046649169</v>
      </c>
      <c r="E2299">
        <f t="shared" si="37"/>
        <v>0.75</v>
      </c>
      <c r="F2299">
        <v>1</v>
      </c>
    </row>
    <row r="2300" spans="1:6" x14ac:dyDescent="0.25">
      <c r="A2300" s="2">
        <v>0.80524480861387604</v>
      </c>
      <c r="B2300" s="3">
        <v>1</v>
      </c>
      <c r="C2300">
        <v>0.85858785649139469</v>
      </c>
      <c r="E2300">
        <f t="shared" si="37"/>
        <v>0.75</v>
      </c>
      <c r="F2300">
        <v>1</v>
      </c>
    </row>
    <row r="2301" spans="1:6" x14ac:dyDescent="0.25">
      <c r="A2301" s="2">
        <v>0.80527982499999995</v>
      </c>
      <c r="B2301" s="3">
        <v>5</v>
      </c>
      <c r="C2301">
        <v>0.85868707374745223</v>
      </c>
      <c r="E2301">
        <f t="shared" si="37"/>
        <v>0.75</v>
      </c>
      <c r="F2301">
        <v>5</v>
      </c>
    </row>
    <row r="2302" spans="1:6" x14ac:dyDescent="0.25">
      <c r="A2302" s="2">
        <v>0.80550567186834199</v>
      </c>
      <c r="B2302" s="3">
        <v>1</v>
      </c>
      <c r="C2302">
        <v>0.85932700005186324</v>
      </c>
      <c r="E2302">
        <f t="shared" si="37"/>
        <v>0.75</v>
      </c>
      <c r="F2302">
        <v>1</v>
      </c>
    </row>
    <row r="2303" spans="1:6" x14ac:dyDescent="0.25">
      <c r="A2303" s="2">
        <v>0.80558965900000001</v>
      </c>
      <c r="B2303" s="3">
        <v>1</v>
      </c>
      <c r="C2303">
        <v>0.85956497357425266</v>
      </c>
      <c r="E2303">
        <f t="shared" si="37"/>
        <v>0.75</v>
      </c>
      <c r="F2303">
        <v>1</v>
      </c>
    </row>
    <row r="2304" spans="1:6" x14ac:dyDescent="0.25">
      <c r="A2304" s="2">
        <v>0.805747780694268</v>
      </c>
      <c r="B2304" s="3">
        <v>1</v>
      </c>
      <c r="C2304">
        <v>0.86001300383565471</v>
      </c>
      <c r="E2304">
        <f t="shared" si="37"/>
        <v>0.75</v>
      </c>
      <c r="F2304">
        <v>1</v>
      </c>
    </row>
    <row r="2305" spans="1:6" x14ac:dyDescent="0.25">
      <c r="A2305" s="2">
        <v>0.80609070599999999</v>
      </c>
      <c r="B2305" s="3">
        <v>1</v>
      </c>
      <c r="C2305">
        <v>0.86098466629525416</v>
      </c>
      <c r="E2305">
        <f t="shared" si="37"/>
        <v>0.75</v>
      </c>
      <c r="F2305">
        <v>1</v>
      </c>
    </row>
    <row r="2306" spans="1:6" x14ac:dyDescent="0.25">
      <c r="A2306" s="2">
        <v>0.80627979599714295</v>
      </c>
      <c r="B2306" s="3">
        <v>1</v>
      </c>
      <c r="C2306">
        <v>0.86152044376235415</v>
      </c>
      <c r="E2306">
        <f t="shared" si="37"/>
        <v>0.75</v>
      </c>
      <c r="F2306">
        <v>1</v>
      </c>
    </row>
    <row r="2307" spans="1:6" x14ac:dyDescent="0.25">
      <c r="A2307" s="2">
        <v>0.80648957688381395</v>
      </c>
      <c r="B2307" s="3">
        <v>1</v>
      </c>
      <c r="C2307">
        <v>0.86211484787576487</v>
      </c>
      <c r="E2307">
        <f t="shared" si="37"/>
        <v>0.75</v>
      </c>
      <c r="F2307">
        <v>1</v>
      </c>
    </row>
    <row r="2308" spans="1:6" x14ac:dyDescent="0.25">
      <c r="A2308" s="2">
        <v>0.80656437585636398</v>
      </c>
      <c r="B2308" s="3">
        <v>1</v>
      </c>
      <c r="C2308">
        <v>0.86232678718857914</v>
      </c>
      <c r="E2308">
        <f t="shared" si="37"/>
        <v>0.75</v>
      </c>
      <c r="F2308">
        <v>1</v>
      </c>
    </row>
    <row r="2309" spans="1:6" x14ac:dyDescent="0.25">
      <c r="A2309" s="2">
        <v>0.80723696199999995</v>
      </c>
      <c r="B2309" s="3">
        <v>1</v>
      </c>
      <c r="C2309">
        <v>0.86423252787232041</v>
      </c>
      <c r="E2309">
        <f t="shared" si="37"/>
        <v>0.75</v>
      </c>
      <c r="F2309">
        <v>1</v>
      </c>
    </row>
    <row r="2310" spans="1:6" x14ac:dyDescent="0.25">
      <c r="A2310" s="2">
        <v>0.80798179929063296</v>
      </c>
      <c r="B2310" s="3">
        <v>1</v>
      </c>
      <c r="C2310">
        <v>0.86634298872697513</v>
      </c>
      <c r="E2310">
        <f t="shared" si="37"/>
        <v>0.75</v>
      </c>
      <c r="F2310">
        <v>1</v>
      </c>
    </row>
    <row r="2311" spans="1:6" x14ac:dyDescent="0.25">
      <c r="A2311" s="2">
        <v>0.80807638599999998</v>
      </c>
      <c r="B2311" s="3">
        <v>1</v>
      </c>
      <c r="C2311">
        <v>0.86661099564607025</v>
      </c>
      <c r="E2311">
        <f t="shared" si="37"/>
        <v>0.75</v>
      </c>
      <c r="F2311">
        <v>1</v>
      </c>
    </row>
    <row r="2312" spans="1:6" x14ac:dyDescent="0.25">
      <c r="A2312" s="2">
        <v>0.80813592581072502</v>
      </c>
      <c r="B2312" s="3">
        <v>1</v>
      </c>
      <c r="C2312">
        <v>0.86677969885334649</v>
      </c>
      <c r="E2312">
        <f t="shared" si="37"/>
        <v>0.75</v>
      </c>
      <c r="F2312">
        <v>1</v>
      </c>
    </row>
    <row r="2313" spans="1:6" x14ac:dyDescent="0.25">
      <c r="A2313" s="2">
        <v>0.80819585110179304</v>
      </c>
      <c r="B2313" s="3">
        <v>1</v>
      </c>
      <c r="C2313">
        <v>0.86694949430074597</v>
      </c>
      <c r="E2313">
        <f t="shared" si="37"/>
        <v>0.75</v>
      </c>
      <c r="F2313">
        <v>1</v>
      </c>
    </row>
    <row r="2314" spans="1:6" x14ac:dyDescent="0.25">
      <c r="A2314" s="2">
        <v>0.80883831314047905</v>
      </c>
      <c r="B2314" s="3">
        <v>1</v>
      </c>
      <c r="C2314">
        <v>0.86876987977325126</v>
      </c>
      <c r="E2314">
        <f t="shared" si="37"/>
        <v>0.75</v>
      </c>
      <c r="F2314">
        <v>1</v>
      </c>
    </row>
    <row r="2315" spans="1:6" x14ac:dyDescent="0.25">
      <c r="A2315" s="2">
        <v>0.809043348</v>
      </c>
      <c r="B2315" s="3">
        <v>1</v>
      </c>
      <c r="C2315">
        <v>0.86935083624562504</v>
      </c>
      <c r="E2315">
        <f t="shared" si="37"/>
        <v>0.75</v>
      </c>
      <c r="F2315">
        <v>1</v>
      </c>
    </row>
    <row r="2316" spans="1:6" x14ac:dyDescent="0.25">
      <c r="A2316" s="2">
        <v>0.80912033000000005</v>
      </c>
      <c r="B2316" s="3">
        <v>1</v>
      </c>
      <c r="C2316">
        <v>0.86956896106235526</v>
      </c>
      <c r="E2316">
        <f t="shared" si="37"/>
        <v>0.75</v>
      </c>
      <c r="F2316">
        <v>1</v>
      </c>
    </row>
    <row r="2317" spans="1:6" x14ac:dyDescent="0.25">
      <c r="A2317" s="2">
        <v>0.80937150159968696</v>
      </c>
      <c r="B2317" s="3">
        <v>1</v>
      </c>
      <c r="C2317">
        <v>0.87028064378233516</v>
      </c>
      <c r="E2317">
        <f t="shared" si="37"/>
        <v>0.75</v>
      </c>
      <c r="F2317">
        <v>1</v>
      </c>
    </row>
    <row r="2318" spans="1:6" x14ac:dyDescent="0.25">
      <c r="A2318" s="2">
        <v>0.80960715285802498</v>
      </c>
      <c r="B2318" s="3">
        <v>1</v>
      </c>
      <c r="C2318">
        <v>0.8709483503570824</v>
      </c>
      <c r="E2318">
        <f t="shared" si="37"/>
        <v>0.75</v>
      </c>
      <c r="F2318">
        <v>1</v>
      </c>
    </row>
    <row r="2319" spans="1:6" x14ac:dyDescent="0.25">
      <c r="A2319" s="2">
        <v>0.80973076783707199</v>
      </c>
      <c r="B2319" s="3">
        <v>1</v>
      </c>
      <c r="C2319">
        <v>0.87129860749056443</v>
      </c>
      <c r="E2319">
        <f t="shared" si="37"/>
        <v>0.75</v>
      </c>
      <c r="F2319">
        <v>1</v>
      </c>
    </row>
    <row r="2320" spans="1:6" x14ac:dyDescent="0.25">
      <c r="A2320" s="2">
        <v>0.810154771</v>
      </c>
      <c r="B2320" s="3">
        <v>1</v>
      </c>
      <c r="C2320">
        <v>0.87250000018244867</v>
      </c>
      <c r="E2320">
        <f t="shared" si="37"/>
        <v>0.75</v>
      </c>
      <c r="F2320">
        <v>1</v>
      </c>
    </row>
    <row r="2321" spans="1:6" x14ac:dyDescent="0.25">
      <c r="A2321" s="2">
        <v>0.81035434869976597</v>
      </c>
      <c r="B2321" s="3">
        <v>1</v>
      </c>
      <c r="C2321">
        <v>0.87306549405354661</v>
      </c>
      <c r="E2321">
        <f t="shared" si="37"/>
        <v>0.75</v>
      </c>
      <c r="F2321">
        <v>1</v>
      </c>
    </row>
    <row r="2322" spans="1:6" x14ac:dyDescent="0.25">
      <c r="A2322" s="2">
        <v>0.810680293</v>
      </c>
      <c r="B2322" s="3">
        <v>5</v>
      </c>
      <c r="C2322">
        <v>0.87398904164587665</v>
      </c>
      <c r="E2322">
        <f t="shared" si="37"/>
        <v>0.75</v>
      </c>
      <c r="F2322">
        <v>5</v>
      </c>
    </row>
    <row r="2323" spans="1:6" x14ac:dyDescent="0.25">
      <c r="A2323" s="2">
        <v>0.81081012921079698</v>
      </c>
      <c r="B2323" s="3">
        <v>1</v>
      </c>
      <c r="C2323">
        <v>0.87435692634210449</v>
      </c>
      <c r="E2323">
        <f t="shared" si="37"/>
        <v>0.75</v>
      </c>
      <c r="F2323">
        <v>1</v>
      </c>
    </row>
    <row r="2324" spans="1:6" x14ac:dyDescent="0.25">
      <c r="A2324" s="2">
        <v>0.81265864899999996</v>
      </c>
      <c r="B2324" s="3">
        <v>1</v>
      </c>
      <c r="C2324">
        <v>0.8795946187928303</v>
      </c>
      <c r="E2324">
        <f t="shared" si="37"/>
        <v>0.75</v>
      </c>
      <c r="F2324">
        <v>1</v>
      </c>
    </row>
    <row r="2325" spans="1:6" x14ac:dyDescent="0.25">
      <c r="A2325" s="2">
        <v>0.81308687334246099</v>
      </c>
      <c r="B2325" s="3">
        <v>1</v>
      </c>
      <c r="C2325">
        <v>0.88080797199511984</v>
      </c>
      <c r="E2325">
        <f t="shared" si="37"/>
        <v>0.75</v>
      </c>
      <c r="F2325">
        <v>1</v>
      </c>
    </row>
    <row r="2326" spans="1:6" x14ac:dyDescent="0.25">
      <c r="A2326" s="2">
        <v>0.81308885500000005</v>
      </c>
      <c r="B2326" s="3">
        <v>1</v>
      </c>
      <c r="C2326">
        <v>0.88081358692701994</v>
      </c>
      <c r="E2326">
        <f t="shared" si="37"/>
        <v>0.75</v>
      </c>
      <c r="F2326">
        <v>1</v>
      </c>
    </row>
    <row r="2327" spans="1:6" x14ac:dyDescent="0.25">
      <c r="A2327" s="2">
        <v>0.81366987999999996</v>
      </c>
      <c r="B2327" s="3">
        <v>1</v>
      </c>
      <c r="C2327">
        <v>0.88245989348752185</v>
      </c>
      <c r="E2327">
        <f t="shared" si="37"/>
        <v>0.75</v>
      </c>
      <c r="F2327">
        <v>1</v>
      </c>
    </row>
    <row r="2328" spans="1:6" x14ac:dyDescent="0.25">
      <c r="A2328" s="2">
        <v>0.81427885436627001</v>
      </c>
      <c r="B2328" s="3">
        <v>1</v>
      </c>
      <c r="C2328">
        <v>0.88418539324117795</v>
      </c>
      <c r="E2328">
        <f t="shared" si="37"/>
        <v>0.75</v>
      </c>
      <c r="F2328">
        <v>1</v>
      </c>
    </row>
    <row r="2329" spans="1:6" x14ac:dyDescent="0.25">
      <c r="A2329" s="2">
        <v>0.81432353099999999</v>
      </c>
      <c r="B2329" s="3">
        <v>1</v>
      </c>
      <c r="C2329">
        <v>0.88431198234700092</v>
      </c>
      <c r="E2329">
        <f t="shared" si="37"/>
        <v>0.75</v>
      </c>
      <c r="F2329">
        <v>1</v>
      </c>
    </row>
    <row r="2330" spans="1:6" x14ac:dyDescent="0.25">
      <c r="A2330" s="2">
        <v>0.81439603999999999</v>
      </c>
      <c r="B2330" s="3">
        <v>1</v>
      </c>
      <c r="C2330">
        <v>0.88451743313207121</v>
      </c>
      <c r="E2330">
        <f t="shared" si="37"/>
        <v>0.75</v>
      </c>
      <c r="F2330">
        <v>1</v>
      </c>
    </row>
    <row r="2331" spans="1:6" x14ac:dyDescent="0.25">
      <c r="A2331" s="2">
        <v>0.81514807219063401</v>
      </c>
      <c r="B2331" s="3">
        <v>1</v>
      </c>
      <c r="C2331">
        <v>0.88664828039191301</v>
      </c>
      <c r="E2331">
        <f t="shared" si="37"/>
        <v>0.75</v>
      </c>
      <c r="F2331">
        <v>1</v>
      </c>
    </row>
    <row r="2332" spans="1:6" x14ac:dyDescent="0.25">
      <c r="A2332" s="2">
        <v>0.817218844</v>
      </c>
      <c r="B2332" s="3">
        <v>2</v>
      </c>
      <c r="C2332">
        <v>0.89251571331659296</v>
      </c>
      <c r="E2332">
        <f t="shared" si="37"/>
        <v>0.75</v>
      </c>
      <c r="F2332">
        <v>2</v>
      </c>
    </row>
    <row r="2333" spans="1:6" x14ac:dyDescent="0.25">
      <c r="A2333" s="2">
        <v>0.81823516600000001</v>
      </c>
      <c r="B2333" s="3">
        <v>1</v>
      </c>
      <c r="C2333">
        <v>0.89539541311639959</v>
      </c>
      <c r="E2333">
        <f t="shared" si="37"/>
        <v>0.75</v>
      </c>
      <c r="F2333">
        <v>1</v>
      </c>
    </row>
    <row r="2334" spans="1:6" x14ac:dyDescent="0.25">
      <c r="A2334" s="2">
        <v>0.81867364170697299</v>
      </c>
      <c r="B2334" s="3">
        <v>1</v>
      </c>
      <c r="C2334">
        <v>0.89663781306994794</v>
      </c>
      <c r="E2334">
        <f t="shared" si="37"/>
        <v>0.75</v>
      </c>
      <c r="F2334">
        <v>1</v>
      </c>
    </row>
    <row r="2335" spans="1:6" x14ac:dyDescent="0.25">
      <c r="A2335" s="2">
        <v>0.81887059463698098</v>
      </c>
      <c r="B2335" s="3">
        <v>1</v>
      </c>
      <c r="C2335">
        <v>0.89719586978141863</v>
      </c>
      <c r="E2335">
        <f t="shared" si="37"/>
        <v>0.75</v>
      </c>
      <c r="F2335">
        <v>1</v>
      </c>
    </row>
    <row r="2336" spans="1:6" x14ac:dyDescent="0.25">
      <c r="A2336" s="2">
        <v>0.81962550037550497</v>
      </c>
      <c r="B2336" s="3">
        <v>1</v>
      </c>
      <c r="C2336">
        <v>0.89933485910183131</v>
      </c>
      <c r="E2336">
        <f t="shared" si="37"/>
        <v>0.75</v>
      </c>
      <c r="F2336">
        <v>1</v>
      </c>
    </row>
    <row r="2337" spans="1:6" x14ac:dyDescent="0.25">
      <c r="A2337" s="2">
        <v>0.81993845200000004</v>
      </c>
      <c r="B2337" s="3">
        <v>1</v>
      </c>
      <c r="C2337">
        <v>0.90022159256859446</v>
      </c>
      <c r="E2337">
        <f t="shared" si="37"/>
        <v>0.75</v>
      </c>
      <c r="F2337">
        <v>1</v>
      </c>
    </row>
    <row r="2338" spans="1:6" x14ac:dyDescent="0.25">
      <c r="A2338" s="2">
        <v>0.82019588438348201</v>
      </c>
      <c r="B2338" s="3">
        <v>1</v>
      </c>
      <c r="C2338">
        <v>0.90095101492014917</v>
      </c>
      <c r="E2338">
        <f t="shared" si="37"/>
        <v>0.75</v>
      </c>
      <c r="F2338">
        <v>1</v>
      </c>
    </row>
    <row r="2339" spans="1:6" x14ac:dyDescent="0.25">
      <c r="A2339" s="2">
        <v>0.82025729700000005</v>
      </c>
      <c r="B2339" s="3">
        <v>1</v>
      </c>
      <c r="C2339">
        <v>0.90112502463310695</v>
      </c>
      <c r="E2339">
        <f t="shared" si="37"/>
        <v>0.75</v>
      </c>
      <c r="F2339">
        <v>1</v>
      </c>
    </row>
    <row r="2340" spans="1:6" x14ac:dyDescent="0.25">
      <c r="A2340" s="2">
        <v>0.82029278900000002</v>
      </c>
      <c r="B2340" s="3">
        <v>1</v>
      </c>
      <c r="C2340">
        <v>0.90122558951834475</v>
      </c>
      <c r="E2340">
        <f t="shared" si="37"/>
        <v>0.75</v>
      </c>
      <c r="F2340">
        <v>1</v>
      </c>
    </row>
    <row r="2341" spans="1:6" x14ac:dyDescent="0.25">
      <c r="A2341" s="2">
        <v>0.82031093332694605</v>
      </c>
      <c r="B2341" s="3">
        <v>1</v>
      </c>
      <c r="C2341">
        <v>0.90127700060132243</v>
      </c>
      <c r="E2341">
        <f t="shared" si="37"/>
        <v>0.75</v>
      </c>
      <c r="F2341">
        <v>1</v>
      </c>
    </row>
    <row r="2342" spans="1:6" x14ac:dyDescent="0.25">
      <c r="A2342" s="2">
        <v>0.82033050500000004</v>
      </c>
      <c r="B2342" s="3">
        <v>2</v>
      </c>
      <c r="C2342">
        <v>0.90133245600126011</v>
      </c>
      <c r="E2342">
        <f t="shared" si="37"/>
        <v>0.75</v>
      </c>
      <c r="F2342">
        <v>2</v>
      </c>
    </row>
    <row r="2343" spans="1:6" x14ac:dyDescent="0.25">
      <c r="A2343" s="2">
        <v>0.82082567406088502</v>
      </c>
      <c r="B2343" s="3">
        <v>1</v>
      </c>
      <c r="C2343">
        <v>0.90273549386278529</v>
      </c>
      <c r="E2343">
        <f t="shared" si="37"/>
        <v>0.75</v>
      </c>
      <c r="F2343">
        <v>1</v>
      </c>
    </row>
    <row r="2344" spans="1:6" x14ac:dyDescent="0.25">
      <c r="A2344" s="2">
        <v>0.82221410090037494</v>
      </c>
      <c r="B2344" s="3">
        <v>1</v>
      </c>
      <c r="C2344">
        <v>0.90666953493611169</v>
      </c>
      <c r="E2344">
        <f t="shared" si="37"/>
        <v>0.75</v>
      </c>
      <c r="F2344">
        <v>1</v>
      </c>
    </row>
    <row r="2345" spans="1:6" x14ac:dyDescent="0.25">
      <c r="A2345" s="2">
        <v>0.82222438696570899</v>
      </c>
      <c r="B2345" s="3">
        <v>1</v>
      </c>
      <c r="C2345">
        <v>0.90669868001049092</v>
      </c>
      <c r="E2345">
        <f t="shared" si="37"/>
        <v>0.75</v>
      </c>
      <c r="F2345">
        <v>1</v>
      </c>
    </row>
    <row r="2346" spans="1:6" x14ac:dyDescent="0.25">
      <c r="A2346" s="2">
        <v>0.82224802900000005</v>
      </c>
      <c r="B2346" s="3">
        <v>1</v>
      </c>
      <c r="C2346">
        <v>0.90676566858440255</v>
      </c>
      <c r="E2346">
        <f t="shared" si="37"/>
        <v>0.75</v>
      </c>
      <c r="F2346">
        <v>1</v>
      </c>
    </row>
    <row r="2347" spans="1:6" x14ac:dyDescent="0.25">
      <c r="A2347" s="2">
        <v>0.82232086065133603</v>
      </c>
      <c r="B2347" s="3">
        <v>1</v>
      </c>
      <c r="C2347">
        <v>0.90697203358660838</v>
      </c>
      <c r="E2347">
        <f t="shared" ref="E2347:E2410" si="38">IF(A2347&lt;=0.9,0.75,A2347)</f>
        <v>0.75</v>
      </c>
      <c r="F2347">
        <v>1</v>
      </c>
    </row>
    <row r="2348" spans="1:6" x14ac:dyDescent="0.25">
      <c r="A2348" s="2">
        <v>0.82315974700000005</v>
      </c>
      <c r="B2348" s="3">
        <v>1</v>
      </c>
      <c r="C2348">
        <v>0.90934897795100111</v>
      </c>
      <c r="E2348">
        <f t="shared" si="38"/>
        <v>0.75</v>
      </c>
      <c r="F2348">
        <v>1</v>
      </c>
    </row>
    <row r="2349" spans="1:6" x14ac:dyDescent="0.25">
      <c r="A2349" s="2">
        <v>0.82332884681045904</v>
      </c>
      <c r="B2349" s="3">
        <v>4</v>
      </c>
      <c r="C2349">
        <v>0.9098281141798007</v>
      </c>
      <c r="E2349">
        <f t="shared" si="38"/>
        <v>0.75</v>
      </c>
      <c r="F2349">
        <v>4</v>
      </c>
    </row>
    <row r="2350" spans="1:6" x14ac:dyDescent="0.25">
      <c r="A2350" s="2">
        <v>0.82353419927483396</v>
      </c>
      <c r="B2350" s="3">
        <v>1</v>
      </c>
      <c r="C2350">
        <v>0.91040997057034456</v>
      </c>
      <c r="E2350">
        <f t="shared" si="38"/>
        <v>0.75</v>
      </c>
      <c r="F2350">
        <v>1</v>
      </c>
    </row>
    <row r="2351" spans="1:6" x14ac:dyDescent="0.25">
      <c r="A2351" s="2">
        <v>0.82353683499999997</v>
      </c>
      <c r="B2351" s="3">
        <v>1</v>
      </c>
      <c r="C2351">
        <v>0.91041743877159664</v>
      </c>
      <c r="E2351">
        <f t="shared" si="38"/>
        <v>0.75</v>
      </c>
      <c r="F2351">
        <v>1</v>
      </c>
    </row>
    <row r="2352" spans="1:6" x14ac:dyDescent="0.25">
      <c r="A2352" s="2">
        <v>0.82394770299999998</v>
      </c>
      <c r="B2352" s="3">
        <v>1</v>
      </c>
      <c r="C2352">
        <v>0.91158161360727563</v>
      </c>
      <c r="E2352">
        <f t="shared" si="38"/>
        <v>0.75</v>
      </c>
      <c r="F2352">
        <v>1</v>
      </c>
    </row>
    <row r="2353" spans="1:6" x14ac:dyDescent="0.25">
      <c r="A2353" s="2">
        <v>0.82406125825490995</v>
      </c>
      <c r="B2353" s="3">
        <v>1</v>
      </c>
      <c r="C2353">
        <v>0.91190336699333951</v>
      </c>
      <c r="E2353">
        <f t="shared" si="38"/>
        <v>0.75</v>
      </c>
      <c r="F2353">
        <v>1</v>
      </c>
    </row>
    <row r="2354" spans="1:6" x14ac:dyDescent="0.25">
      <c r="A2354" s="2">
        <v>0.82418290669280603</v>
      </c>
      <c r="B2354" s="3">
        <v>1</v>
      </c>
      <c r="C2354">
        <v>0.91224805202648462</v>
      </c>
      <c r="E2354">
        <f t="shared" si="38"/>
        <v>0.75</v>
      </c>
      <c r="F2354">
        <v>1</v>
      </c>
    </row>
    <row r="2355" spans="1:6" x14ac:dyDescent="0.25">
      <c r="A2355" s="2">
        <v>0.82437613099999996</v>
      </c>
      <c r="B2355" s="3">
        <v>1</v>
      </c>
      <c r="C2355">
        <v>0.91279554386346562</v>
      </c>
      <c r="E2355">
        <f t="shared" si="38"/>
        <v>0.75</v>
      </c>
      <c r="F2355">
        <v>1</v>
      </c>
    </row>
    <row r="2356" spans="1:6" x14ac:dyDescent="0.25">
      <c r="A2356" s="2">
        <v>0.82459795700000005</v>
      </c>
      <c r="B2356" s="3">
        <v>1</v>
      </c>
      <c r="C2356">
        <v>0.9134240772296548</v>
      </c>
      <c r="E2356">
        <f t="shared" si="38"/>
        <v>0.75</v>
      </c>
      <c r="F2356">
        <v>1</v>
      </c>
    </row>
    <row r="2357" spans="1:6" x14ac:dyDescent="0.25">
      <c r="A2357" s="2">
        <v>0.82464178009079703</v>
      </c>
      <c r="B2357" s="3">
        <v>1</v>
      </c>
      <c r="C2357">
        <v>0.91354824786238242</v>
      </c>
      <c r="E2357">
        <f t="shared" si="38"/>
        <v>0.75</v>
      </c>
      <c r="F2357">
        <v>1</v>
      </c>
    </row>
    <row r="2358" spans="1:6" x14ac:dyDescent="0.25">
      <c r="A2358" s="2">
        <v>0.82591753899999998</v>
      </c>
      <c r="B2358" s="3">
        <v>1</v>
      </c>
      <c r="C2358">
        <v>0.91716304974154406</v>
      </c>
      <c r="E2358">
        <f t="shared" si="38"/>
        <v>0.75</v>
      </c>
      <c r="F2358">
        <v>1</v>
      </c>
    </row>
    <row r="2359" spans="1:6" x14ac:dyDescent="0.25">
      <c r="A2359" s="2">
        <v>0.82643752100000001</v>
      </c>
      <c r="B2359" s="3">
        <v>1</v>
      </c>
      <c r="C2359">
        <v>0.91863639387982221</v>
      </c>
      <c r="E2359">
        <f t="shared" si="38"/>
        <v>0.75</v>
      </c>
      <c r="F2359">
        <v>1</v>
      </c>
    </row>
    <row r="2360" spans="1:6" x14ac:dyDescent="0.25">
      <c r="A2360" s="2">
        <v>0.82693738782665505</v>
      </c>
      <c r="B2360" s="3">
        <v>5</v>
      </c>
      <c r="C2360">
        <v>0.92005274263607129</v>
      </c>
      <c r="E2360">
        <f t="shared" si="38"/>
        <v>0.75</v>
      </c>
      <c r="F2360">
        <v>5</v>
      </c>
    </row>
    <row r="2361" spans="1:6" x14ac:dyDescent="0.25">
      <c r="A2361" s="2">
        <v>0.82832860200000002</v>
      </c>
      <c r="B2361" s="3">
        <v>1</v>
      </c>
      <c r="C2361">
        <v>0.92399468148662234</v>
      </c>
      <c r="E2361">
        <f t="shared" si="38"/>
        <v>0.75</v>
      </c>
      <c r="F2361">
        <v>1</v>
      </c>
    </row>
    <row r="2362" spans="1:6" x14ac:dyDescent="0.25">
      <c r="A2362" s="2">
        <v>0.82839569000000002</v>
      </c>
      <c r="B2362" s="3">
        <v>1</v>
      </c>
      <c r="C2362">
        <v>0.92418477212735373</v>
      </c>
      <c r="E2362">
        <f t="shared" si="38"/>
        <v>0.75</v>
      </c>
      <c r="F2362">
        <v>1</v>
      </c>
    </row>
    <row r="2363" spans="1:6" x14ac:dyDescent="0.25">
      <c r="A2363" s="2">
        <v>0.82881015584145401</v>
      </c>
      <c r="B2363" s="3">
        <v>1</v>
      </c>
      <c r="C2363">
        <v>0.92535914127479102</v>
      </c>
      <c r="E2363">
        <f t="shared" si="38"/>
        <v>0.75</v>
      </c>
      <c r="F2363">
        <v>1</v>
      </c>
    </row>
    <row r="2364" spans="1:6" x14ac:dyDescent="0.25">
      <c r="A2364" s="2">
        <v>0.82937088183334295</v>
      </c>
      <c r="B2364" s="3">
        <v>1</v>
      </c>
      <c r="C2364">
        <v>0.92694793156624289</v>
      </c>
      <c r="E2364">
        <f t="shared" si="38"/>
        <v>0.75</v>
      </c>
      <c r="F2364">
        <v>1</v>
      </c>
    </row>
    <row r="2365" spans="1:6" x14ac:dyDescent="0.25">
      <c r="A2365" s="2">
        <v>0.82939103000000003</v>
      </c>
      <c r="B2365" s="3">
        <v>1</v>
      </c>
      <c r="C2365">
        <v>0.92700502043324451</v>
      </c>
      <c r="E2365">
        <f t="shared" si="38"/>
        <v>0.75</v>
      </c>
      <c r="F2365">
        <v>1</v>
      </c>
    </row>
    <row r="2366" spans="1:6" x14ac:dyDescent="0.25">
      <c r="A2366" s="2">
        <v>0.82976925000000001</v>
      </c>
      <c r="B2366" s="3">
        <v>1</v>
      </c>
      <c r="C2366">
        <v>0.92807668872172289</v>
      </c>
      <c r="E2366">
        <f t="shared" si="38"/>
        <v>0.75</v>
      </c>
      <c r="F2366">
        <v>1</v>
      </c>
    </row>
    <row r="2367" spans="1:6" x14ac:dyDescent="0.25">
      <c r="A2367" s="2">
        <v>0.82982488799999998</v>
      </c>
      <c r="B2367" s="3">
        <v>1</v>
      </c>
      <c r="C2367">
        <v>0.92823433633484309</v>
      </c>
      <c r="E2367">
        <f t="shared" si="38"/>
        <v>0.75</v>
      </c>
      <c r="F2367">
        <v>1</v>
      </c>
    </row>
    <row r="2368" spans="1:6" x14ac:dyDescent="0.25">
      <c r="A2368" s="2">
        <v>0.83009581799999999</v>
      </c>
      <c r="B2368" s="3">
        <v>1</v>
      </c>
      <c r="C2368">
        <v>0.9290020035375226</v>
      </c>
      <c r="E2368">
        <f t="shared" si="38"/>
        <v>0.75</v>
      </c>
      <c r="F2368">
        <v>1</v>
      </c>
    </row>
    <row r="2369" spans="1:6" x14ac:dyDescent="0.25">
      <c r="A2369" s="2">
        <v>0.83040945899999996</v>
      </c>
      <c r="B2369" s="3">
        <v>1</v>
      </c>
      <c r="C2369">
        <v>0.92989069031682192</v>
      </c>
      <c r="E2369">
        <f t="shared" si="38"/>
        <v>0.75</v>
      </c>
      <c r="F2369">
        <v>1</v>
      </c>
    </row>
    <row r="2370" spans="1:6" x14ac:dyDescent="0.25">
      <c r="A2370" s="2">
        <v>0.83149287918855797</v>
      </c>
      <c r="B2370" s="3">
        <v>1</v>
      </c>
      <c r="C2370">
        <v>0.93296050962615207</v>
      </c>
      <c r="E2370">
        <f t="shared" si="38"/>
        <v>0.75</v>
      </c>
      <c r="F2370">
        <v>1</v>
      </c>
    </row>
    <row r="2371" spans="1:6" x14ac:dyDescent="0.25">
      <c r="A2371" s="2">
        <v>0.83172353099999996</v>
      </c>
      <c r="B2371" s="3">
        <v>1</v>
      </c>
      <c r="C2371">
        <v>0.93361405050712731</v>
      </c>
      <c r="E2371">
        <f t="shared" si="38"/>
        <v>0.75</v>
      </c>
      <c r="F2371">
        <v>1</v>
      </c>
    </row>
    <row r="2372" spans="1:6" x14ac:dyDescent="0.25">
      <c r="A2372" s="2">
        <v>0.83201673033086099</v>
      </c>
      <c r="B2372" s="3">
        <v>1</v>
      </c>
      <c r="C2372">
        <v>0.93444481679417413</v>
      </c>
      <c r="E2372">
        <f t="shared" si="38"/>
        <v>0.75</v>
      </c>
      <c r="F2372">
        <v>1</v>
      </c>
    </row>
    <row r="2373" spans="1:6" x14ac:dyDescent="0.25">
      <c r="A2373" s="2">
        <v>0.83215191591968896</v>
      </c>
      <c r="B2373" s="3">
        <v>4</v>
      </c>
      <c r="C2373">
        <v>0.93482785869731566</v>
      </c>
      <c r="E2373">
        <f t="shared" si="38"/>
        <v>0.75</v>
      </c>
      <c r="F2373">
        <v>4</v>
      </c>
    </row>
    <row r="2374" spans="1:6" x14ac:dyDescent="0.25">
      <c r="A2374" s="2">
        <v>0.83221937899999998</v>
      </c>
      <c r="B2374" s="3">
        <v>1</v>
      </c>
      <c r="C2374">
        <v>0.93501901211017691</v>
      </c>
      <c r="E2374">
        <f t="shared" si="38"/>
        <v>0.75</v>
      </c>
      <c r="F2374">
        <v>1</v>
      </c>
    </row>
    <row r="2375" spans="1:6" x14ac:dyDescent="0.25">
      <c r="A2375" s="2">
        <v>0.83232713800000002</v>
      </c>
      <c r="B2375" s="3">
        <v>1</v>
      </c>
      <c r="C2375">
        <v>0.93532434208505444</v>
      </c>
      <c r="E2375">
        <f t="shared" si="38"/>
        <v>0.75</v>
      </c>
      <c r="F2375">
        <v>1</v>
      </c>
    </row>
    <row r="2376" spans="1:6" x14ac:dyDescent="0.25">
      <c r="A2376" s="2">
        <v>0.83338710999999999</v>
      </c>
      <c r="B2376" s="3">
        <v>1</v>
      </c>
      <c r="C2376">
        <v>0.93832772207309034</v>
      </c>
      <c r="E2376">
        <f t="shared" si="38"/>
        <v>0.75</v>
      </c>
      <c r="F2376">
        <v>1</v>
      </c>
    </row>
    <row r="2377" spans="1:6" x14ac:dyDescent="0.25">
      <c r="A2377" s="2">
        <v>0.83339028900000001</v>
      </c>
      <c r="B2377" s="3">
        <v>1</v>
      </c>
      <c r="C2377">
        <v>0.93833672961761228</v>
      </c>
      <c r="E2377">
        <f t="shared" si="38"/>
        <v>0.75</v>
      </c>
      <c r="F2377">
        <v>1</v>
      </c>
    </row>
    <row r="2378" spans="1:6" x14ac:dyDescent="0.25">
      <c r="A2378" s="2">
        <v>0.83343660799999997</v>
      </c>
      <c r="B2378" s="3">
        <v>5</v>
      </c>
      <c r="C2378">
        <v>0.93846797228974488</v>
      </c>
      <c r="E2378">
        <f t="shared" si="38"/>
        <v>0.75</v>
      </c>
      <c r="F2378">
        <v>5</v>
      </c>
    </row>
    <row r="2379" spans="1:6" x14ac:dyDescent="0.25">
      <c r="A2379" s="2">
        <v>0.83344938000000002</v>
      </c>
      <c r="B2379" s="3">
        <v>1</v>
      </c>
      <c r="C2379">
        <v>0.93850416114115542</v>
      </c>
      <c r="E2379">
        <f t="shared" si="38"/>
        <v>0.75</v>
      </c>
      <c r="F2379">
        <v>1</v>
      </c>
    </row>
    <row r="2380" spans="1:6" x14ac:dyDescent="0.25">
      <c r="A2380" s="2">
        <v>0.83349258900000001</v>
      </c>
      <c r="B2380" s="3">
        <v>1</v>
      </c>
      <c r="C2380">
        <v>0.9386265917769675</v>
      </c>
      <c r="E2380">
        <f t="shared" si="38"/>
        <v>0.75</v>
      </c>
      <c r="F2380">
        <v>1</v>
      </c>
    </row>
    <row r="2381" spans="1:6" x14ac:dyDescent="0.25">
      <c r="A2381" s="2">
        <v>0.83369834700000001</v>
      </c>
      <c r="B2381" s="3">
        <v>1</v>
      </c>
      <c r="C2381">
        <v>0.93920959723331754</v>
      </c>
      <c r="E2381">
        <f t="shared" si="38"/>
        <v>0.75</v>
      </c>
      <c r="F2381">
        <v>1</v>
      </c>
    </row>
    <row r="2382" spans="1:6" x14ac:dyDescent="0.25">
      <c r="A2382" s="2">
        <v>0.83374392552745602</v>
      </c>
      <c r="B2382" s="3">
        <v>1</v>
      </c>
      <c r="C2382">
        <v>0.93933874181189658</v>
      </c>
      <c r="E2382">
        <f t="shared" si="38"/>
        <v>0.75</v>
      </c>
      <c r="F2382">
        <v>1</v>
      </c>
    </row>
    <row r="2383" spans="1:6" x14ac:dyDescent="0.25">
      <c r="A2383" s="2">
        <v>0.83401421399999998</v>
      </c>
      <c r="B2383" s="3">
        <v>1</v>
      </c>
      <c r="C2383">
        <v>0.94010459127719881</v>
      </c>
      <c r="E2383">
        <f t="shared" si="38"/>
        <v>0.75</v>
      </c>
      <c r="F2383">
        <v>1</v>
      </c>
    </row>
    <row r="2384" spans="1:6" x14ac:dyDescent="0.25">
      <c r="A2384" s="2">
        <v>0.83442067537558595</v>
      </c>
      <c r="B2384" s="3">
        <v>1</v>
      </c>
      <c r="C2384">
        <v>0.94125628015326768</v>
      </c>
      <c r="E2384">
        <f t="shared" si="38"/>
        <v>0.75</v>
      </c>
      <c r="F2384">
        <v>1</v>
      </c>
    </row>
    <row r="2385" spans="1:6" x14ac:dyDescent="0.25">
      <c r="A2385" s="2">
        <v>0.83450668823274599</v>
      </c>
      <c r="B2385" s="3">
        <v>1</v>
      </c>
      <c r="C2385">
        <v>0.94149999347202351</v>
      </c>
      <c r="E2385">
        <f t="shared" si="38"/>
        <v>0.75</v>
      </c>
      <c r="F2385">
        <v>1</v>
      </c>
    </row>
    <row r="2386" spans="1:6" x14ac:dyDescent="0.25">
      <c r="A2386" s="2">
        <v>0.83482852279354103</v>
      </c>
      <c r="B2386" s="3">
        <v>1</v>
      </c>
      <c r="C2386">
        <v>0.94241189631412703</v>
      </c>
      <c r="E2386">
        <f t="shared" si="38"/>
        <v>0.75</v>
      </c>
      <c r="F2386">
        <v>1</v>
      </c>
    </row>
    <row r="2387" spans="1:6" x14ac:dyDescent="0.25">
      <c r="A2387" s="2">
        <v>0.83486708119711694</v>
      </c>
      <c r="B2387" s="3">
        <v>1</v>
      </c>
      <c r="C2387">
        <v>0.94252114970730205</v>
      </c>
      <c r="E2387">
        <f t="shared" si="38"/>
        <v>0.75</v>
      </c>
      <c r="F2387">
        <v>1</v>
      </c>
    </row>
    <row r="2388" spans="1:6" x14ac:dyDescent="0.25">
      <c r="A2388" s="2">
        <v>0.83497194699999999</v>
      </c>
      <c r="B2388" s="3">
        <v>1</v>
      </c>
      <c r="C2388">
        <v>0.94281828194646333</v>
      </c>
      <c r="E2388">
        <f t="shared" si="38"/>
        <v>0.75</v>
      </c>
      <c r="F2388">
        <v>1</v>
      </c>
    </row>
    <row r="2389" spans="1:6" x14ac:dyDescent="0.25">
      <c r="A2389" s="2">
        <v>0.83506231522140395</v>
      </c>
      <c r="B2389" s="3">
        <v>1</v>
      </c>
      <c r="C2389">
        <v>0.94307433598158785</v>
      </c>
      <c r="E2389">
        <f t="shared" si="38"/>
        <v>0.75</v>
      </c>
      <c r="F2389">
        <v>1</v>
      </c>
    </row>
    <row r="2390" spans="1:6" x14ac:dyDescent="0.25">
      <c r="A2390" s="2">
        <v>0.83516253287681197</v>
      </c>
      <c r="B2390" s="3">
        <v>1</v>
      </c>
      <c r="C2390">
        <v>0.94335829791709214</v>
      </c>
      <c r="E2390">
        <f t="shared" si="38"/>
        <v>0.75</v>
      </c>
      <c r="F2390">
        <v>1</v>
      </c>
    </row>
    <row r="2391" spans="1:6" x14ac:dyDescent="0.25">
      <c r="A2391" s="2">
        <v>0.83570280291222299</v>
      </c>
      <c r="B2391" s="3">
        <v>1</v>
      </c>
      <c r="C2391">
        <v>0.94488912723379948</v>
      </c>
      <c r="E2391">
        <f t="shared" si="38"/>
        <v>0.75</v>
      </c>
      <c r="F2391">
        <v>1</v>
      </c>
    </row>
    <row r="2392" spans="1:6" x14ac:dyDescent="0.25">
      <c r="A2392" s="2">
        <v>0.83613937000000005</v>
      </c>
      <c r="B2392" s="3">
        <v>1</v>
      </c>
      <c r="C2392">
        <v>0.94612611920610135</v>
      </c>
      <c r="E2392">
        <f t="shared" si="38"/>
        <v>0.75</v>
      </c>
      <c r="F2392">
        <v>1</v>
      </c>
    </row>
    <row r="2393" spans="1:6" x14ac:dyDescent="0.25">
      <c r="A2393" s="2">
        <v>0.83760945297393596</v>
      </c>
      <c r="B2393" s="3">
        <v>1</v>
      </c>
      <c r="C2393">
        <v>0.95029152903265479</v>
      </c>
      <c r="E2393">
        <f t="shared" si="38"/>
        <v>0.75</v>
      </c>
      <c r="F2393">
        <v>1</v>
      </c>
    </row>
    <row r="2394" spans="1:6" x14ac:dyDescent="0.25">
      <c r="A2394" s="2">
        <v>0.83785631952497996</v>
      </c>
      <c r="B2394" s="3">
        <v>1</v>
      </c>
      <c r="C2394">
        <v>0.95099101360311611</v>
      </c>
      <c r="E2394">
        <f t="shared" si="38"/>
        <v>0.75</v>
      </c>
      <c r="F2394">
        <v>1</v>
      </c>
    </row>
    <row r="2395" spans="1:6" x14ac:dyDescent="0.25">
      <c r="A2395" s="2">
        <v>0.83787023000000005</v>
      </c>
      <c r="B2395" s="3">
        <v>1</v>
      </c>
      <c r="C2395">
        <v>0.95103042826906903</v>
      </c>
      <c r="E2395">
        <f t="shared" si="38"/>
        <v>0.75</v>
      </c>
      <c r="F2395">
        <v>1</v>
      </c>
    </row>
    <row r="2396" spans="1:6" x14ac:dyDescent="0.25">
      <c r="A2396" s="2">
        <v>0.83796962264878205</v>
      </c>
      <c r="B2396" s="3">
        <v>5</v>
      </c>
      <c r="C2396">
        <v>0.95131205258773943</v>
      </c>
      <c r="E2396">
        <f t="shared" si="38"/>
        <v>0.75</v>
      </c>
      <c r="F2396">
        <v>5</v>
      </c>
    </row>
    <row r="2397" spans="1:6" x14ac:dyDescent="0.25">
      <c r="A2397" s="2">
        <v>0.83864128713092001</v>
      </c>
      <c r="B2397" s="3">
        <v>1</v>
      </c>
      <c r="C2397">
        <v>0.95321518178768783</v>
      </c>
      <c r="E2397">
        <f t="shared" si="38"/>
        <v>0.75</v>
      </c>
      <c r="F2397">
        <v>1</v>
      </c>
    </row>
    <row r="2398" spans="1:6" x14ac:dyDescent="0.25">
      <c r="A2398" s="2">
        <v>0.83873532399999995</v>
      </c>
      <c r="B2398" s="3">
        <v>1</v>
      </c>
      <c r="C2398">
        <v>0.95348163076061565</v>
      </c>
      <c r="E2398">
        <f t="shared" si="38"/>
        <v>0.75</v>
      </c>
      <c r="F2398">
        <v>1</v>
      </c>
    </row>
    <row r="2399" spans="1:6" x14ac:dyDescent="0.25">
      <c r="A2399" s="2">
        <v>0.83976049621812199</v>
      </c>
      <c r="B2399" s="3">
        <v>1</v>
      </c>
      <c r="C2399">
        <v>0.95638640723036972</v>
      </c>
      <c r="E2399">
        <f t="shared" si="38"/>
        <v>0.75</v>
      </c>
      <c r="F2399">
        <v>1</v>
      </c>
    </row>
    <row r="2400" spans="1:6" x14ac:dyDescent="0.25">
      <c r="A2400" s="2">
        <v>0.83980423487900502</v>
      </c>
      <c r="B2400" s="3">
        <v>1</v>
      </c>
      <c r="C2400">
        <v>0.95651033863497248</v>
      </c>
      <c r="E2400">
        <f t="shared" si="38"/>
        <v>0.75</v>
      </c>
      <c r="F2400">
        <v>1</v>
      </c>
    </row>
    <row r="2401" spans="1:6" x14ac:dyDescent="0.25">
      <c r="A2401" s="2">
        <v>0.84012279300000003</v>
      </c>
      <c r="B2401" s="3">
        <v>3</v>
      </c>
      <c r="C2401">
        <v>0.95741295784153901</v>
      </c>
      <c r="E2401">
        <f t="shared" si="38"/>
        <v>0.75</v>
      </c>
      <c r="F2401">
        <v>3</v>
      </c>
    </row>
    <row r="2402" spans="1:6" x14ac:dyDescent="0.25">
      <c r="A2402" s="2">
        <v>0.840407062817905</v>
      </c>
      <c r="B2402" s="3">
        <v>1</v>
      </c>
      <c r="C2402">
        <v>0.95821842278051705</v>
      </c>
      <c r="E2402">
        <f t="shared" si="38"/>
        <v>0.75</v>
      </c>
      <c r="F2402">
        <v>1</v>
      </c>
    </row>
    <row r="2403" spans="1:6" x14ac:dyDescent="0.25">
      <c r="A2403" s="2">
        <v>0.84068854100000001</v>
      </c>
      <c r="B2403" s="3">
        <v>1</v>
      </c>
      <c r="C2403">
        <v>0.95901597775288694</v>
      </c>
      <c r="E2403">
        <f t="shared" si="38"/>
        <v>0.75</v>
      </c>
      <c r="F2403">
        <v>1</v>
      </c>
    </row>
    <row r="2404" spans="1:6" x14ac:dyDescent="0.25">
      <c r="A2404" s="2">
        <v>0.84093194299999996</v>
      </c>
      <c r="B2404" s="3">
        <v>2</v>
      </c>
      <c r="C2404">
        <v>0.9597056456835944</v>
      </c>
      <c r="E2404">
        <f t="shared" si="38"/>
        <v>0.75</v>
      </c>
      <c r="F2404">
        <v>2</v>
      </c>
    </row>
    <row r="2405" spans="1:6" x14ac:dyDescent="0.25">
      <c r="A2405" s="2">
        <v>0.84109679299999995</v>
      </c>
      <c r="B2405" s="3">
        <v>1</v>
      </c>
      <c r="C2405">
        <v>0.96017274027762867</v>
      </c>
      <c r="E2405">
        <f t="shared" si="38"/>
        <v>0.75</v>
      </c>
      <c r="F2405">
        <v>1</v>
      </c>
    </row>
    <row r="2406" spans="1:6" x14ac:dyDescent="0.25">
      <c r="A2406" s="2">
        <v>0.84110213199999995</v>
      </c>
      <c r="B2406" s="3">
        <v>1</v>
      </c>
      <c r="C2406">
        <v>0.96018786807888767</v>
      </c>
      <c r="E2406">
        <f t="shared" si="38"/>
        <v>0.75</v>
      </c>
      <c r="F2406">
        <v>1</v>
      </c>
    </row>
    <row r="2407" spans="1:6" x14ac:dyDescent="0.25">
      <c r="A2407" s="2">
        <v>0.84125118499999996</v>
      </c>
      <c r="B2407" s="3">
        <v>1</v>
      </c>
      <c r="C2407">
        <v>0.9606102026286274</v>
      </c>
      <c r="E2407">
        <f t="shared" si="38"/>
        <v>0.75</v>
      </c>
      <c r="F2407">
        <v>1</v>
      </c>
    </row>
    <row r="2408" spans="1:6" x14ac:dyDescent="0.25">
      <c r="A2408" s="2">
        <v>0.84129778499999996</v>
      </c>
      <c r="B2408" s="3">
        <v>1</v>
      </c>
      <c r="C2408">
        <v>0.96074224150082632</v>
      </c>
      <c r="E2408">
        <f t="shared" si="38"/>
        <v>0.75</v>
      </c>
      <c r="F2408">
        <v>1</v>
      </c>
    </row>
    <row r="2409" spans="1:6" x14ac:dyDescent="0.25">
      <c r="A2409" s="2">
        <v>0.84142245500000001</v>
      </c>
      <c r="B2409" s="3">
        <v>1</v>
      </c>
      <c r="C2409">
        <v>0.96109548798574163</v>
      </c>
      <c r="E2409">
        <f t="shared" si="38"/>
        <v>0.75</v>
      </c>
      <c r="F2409">
        <v>1</v>
      </c>
    </row>
    <row r="2410" spans="1:6" x14ac:dyDescent="0.25">
      <c r="A2410" s="2">
        <v>0.84159366300000005</v>
      </c>
      <c r="B2410" s="3">
        <v>1</v>
      </c>
      <c r="C2410">
        <v>0.96158059766881987</v>
      </c>
      <c r="E2410">
        <f t="shared" si="38"/>
        <v>0.75</v>
      </c>
      <c r="F2410">
        <v>1</v>
      </c>
    </row>
    <row r="2411" spans="1:6" x14ac:dyDescent="0.25">
      <c r="A2411" s="2">
        <v>0.84165071800000002</v>
      </c>
      <c r="B2411" s="3">
        <v>1</v>
      </c>
      <c r="C2411">
        <v>0.96174226028369769</v>
      </c>
      <c r="E2411">
        <f t="shared" ref="E2411:E2474" si="39">IF(A2411&lt;=0.9,0.75,A2411)</f>
        <v>0.75</v>
      </c>
      <c r="F2411">
        <v>1</v>
      </c>
    </row>
    <row r="2412" spans="1:6" x14ac:dyDescent="0.25">
      <c r="A2412" s="2">
        <v>0.84170411199999995</v>
      </c>
      <c r="B2412" s="3">
        <v>1</v>
      </c>
      <c r="C2412">
        <v>0.96189354963009643</v>
      </c>
      <c r="E2412">
        <f t="shared" si="39"/>
        <v>0.75</v>
      </c>
      <c r="F2412">
        <v>1</v>
      </c>
    </row>
    <row r="2413" spans="1:6" x14ac:dyDescent="0.25">
      <c r="A2413" s="2">
        <v>0.84170776599999997</v>
      </c>
      <c r="B2413" s="3">
        <v>1</v>
      </c>
      <c r="C2413">
        <v>0.96190390306441009</v>
      </c>
      <c r="E2413">
        <f t="shared" si="39"/>
        <v>0.75</v>
      </c>
      <c r="F2413">
        <v>1</v>
      </c>
    </row>
    <row r="2414" spans="1:6" x14ac:dyDescent="0.25">
      <c r="A2414" s="2">
        <v>0.84178619399999999</v>
      </c>
      <c r="B2414" s="3">
        <v>1</v>
      </c>
      <c r="C2414">
        <v>0.96212612505301143</v>
      </c>
      <c r="E2414">
        <f t="shared" si="39"/>
        <v>0.75</v>
      </c>
      <c r="F2414">
        <v>1</v>
      </c>
    </row>
    <row r="2415" spans="1:6" x14ac:dyDescent="0.25">
      <c r="A2415" s="2">
        <v>0.84258662100000004</v>
      </c>
      <c r="B2415" s="3">
        <v>1</v>
      </c>
      <c r="C2415">
        <v>0.9643940966915866</v>
      </c>
      <c r="E2415">
        <f t="shared" si="39"/>
        <v>0.75</v>
      </c>
      <c r="F2415">
        <v>1</v>
      </c>
    </row>
    <row r="2416" spans="1:6" x14ac:dyDescent="0.25">
      <c r="A2416" s="2">
        <v>0.84259567700000004</v>
      </c>
      <c r="B2416" s="3">
        <v>1</v>
      </c>
      <c r="C2416">
        <v>0.9644197564346475</v>
      </c>
      <c r="E2416">
        <f t="shared" si="39"/>
        <v>0.75</v>
      </c>
      <c r="F2416">
        <v>1</v>
      </c>
    </row>
    <row r="2417" spans="1:6" x14ac:dyDescent="0.25">
      <c r="A2417" s="2">
        <v>0.84263693200000001</v>
      </c>
      <c r="B2417" s="3">
        <v>1</v>
      </c>
      <c r="C2417">
        <v>0.96453665050487414</v>
      </c>
      <c r="E2417">
        <f t="shared" si="39"/>
        <v>0.75</v>
      </c>
      <c r="F2417">
        <v>1</v>
      </c>
    </row>
    <row r="2418" spans="1:6" x14ac:dyDescent="0.25">
      <c r="A2418" s="2">
        <v>0.84286526799999995</v>
      </c>
      <c r="B2418" s="3">
        <v>1</v>
      </c>
      <c r="C2418">
        <v>0.96518362964484006</v>
      </c>
      <c r="E2418">
        <f t="shared" si="39"/>
        <v>0.75</v>
      </c>
      <c r="F2418">
        <v>1</v>
      </c>
    </row>
    <row r="2419" spans="1:6" x14ac:dyDescent="0.25">
      <c r="A2419" s="2">
        <v>0.84288940199999995</v>
      </c>
      <c r="B2419" s="3">
        <v>1</v>
      </c>
      <c r="C2419">
        <v>0.96525201218006862</v>
      </c>
      <c r="E2419">
        <f t="shared" si="39"/>
        <v>0.75</v>
      </c>
      <c r="F2419">
        <v>1</v>
      </c>
    </row>
    <row r="2420" spans="1:6" x14ac:dyDescent="0.25">
      <c r="A2420" s="2">
        <v>0.842907501</v>
      </c>
      <c r="B2420" s="3">
        <v>1</v>
      </c>
      <c r="C2420">
        <v>0.96530329483131194</v>
      </c>
      <c r="E2420">
        <f t="shared" si="39"/>
        <v>0.75</v>
      </c>
      <c r="F2420">
        <v>1</v>
      </c>
    </row>
    <row r="2421" spans="1:6" x14ac:dyDescent="0.25">
      <c r="A2421" s="2">
        <v>0.84345744</v>
      </c>
      <c r="B2421" s="3">
        <v>1</v>
      </c>
      <c r="C2421">
        <v>0.96686152069693898</v>
      </c>
      <c r="E2421">
        <f t="shared" si="39"/>
        <v>0.75</v>
      </c>
      <c r="F2421">
        <v>1</v>
      </c>
    </row>
    <row r="2422" spans="1:6" x14ac:dyDescent="0.25">
      <c r="A2422" s="2">
        <v>0.84380301351974496</v>
      </c>
      <c r="B2422" s="3">
        <v>1</v>
      </c>
      <c r="C2422">
        <v>0.96784068674434132</v>
      </c>
      <c r="E2422">
        <f t="shared" si="39"/>
        <v>0.75</v>
      </c>
      <c r="F2422">
        <v>1</v>
      </c>
    </row>
    <row r="2423" spans="1:6" x14ac:dyDescent="0.25">
      <c r="A2423" s="2">
        <v>0.84391718448369302</v>
      </c>
      <c r="B2423" s="3">
        <v>1</v>
      </c>
      <c r="C2423">
        <v>0.96816418471252952</v>
      </c>
      <c r="E2423">
        <f t="shared" si="39"/>
        <v>0.75</v>
      </c>
      <c r="F2423">
        <v>1</v>
      </c>
    </row>
    <row r="2424" spans="1:6" x14ac:dyDescent="0.25">
      <c r="A2424" s="2">
        <v>0.84420143082231502</v>
      </c>
      <c r="B2424" s="3">
        <v>1</v>
      </c>
      <c r="C2424">
        <v>0.96896958312408177</v>
      </c>
      <c r="E2424">
        <f t="shared" si="39"/>
        <v>0.75</v>
      </c>
      <c r="F2424">
        <v>1</v>
      </c>
    </row>
    <row r="2425" spans="1:6" x14ac:dyDescent="0.25">
      <c r="A2425" s="2">
        <v>0.84467326499999995</v>
      </c>
      <c r="B2425" s="3">
        <v>4</v>
      </c>
      <c r="C2425">
        <v>0.97030650270962771</v>
      </c>
      <c r="E2425">
        <f t="shared" si="39"/>
        <v>0.75</v>
      </c>
      <c r="F2425">
        <v>4</v>
      </c>
    </row>
    <row r="2426" spans="1:6" x14ac:dyDescent="0.25">
      <c r="A2426" s="2">
        <v>0.84476984437227198</v>
      </c>
      <c r="B2426" s="3">
        <v>1</v>
      </c>
      <c r="C2426">
        <v>0.97058015574380119</v>
      </c>
      <c r="E2426">
        <f t="shared" si="39"/>
        <v>0.75</v>
      </c>
      <c r="F2426">
        <v>1</v>
      </c>
    </row>
    <row r="2427" spans="1:6" x14ac:dyDescent="0.25">
      <c r="A2427" s="2">
        <v>0.84477418667674298</v>
      </c>
      <c r="B2427" s="3">
        <v>5</v>
      </c>
      <c r="C2427">
        <v>0.97059245945592765</v>
      </c>
      <c r="E2427">
        <f t="shared" si="39"/>
        <v>0.75</v>
      </c>
      <c r="F2427">
        <v>5</v>
      </c>
    </row>
    <row r="2428" spans="1:6" x14ac:dyDescent="0.25">
      <c r="A2428" s="2">
        <v>0.84484507200000003</v>
      </c>
      <c r="B2428" s="3">
        <v>1</v>
      </c>
      <c r="C2428">
        <v>0.97079330963056965</v>
      </c>
      <c r="E2428">
        <f t="shared" si="39"/>
        <v>0.75</v>
      </c>
      <c r="F2428">
        <v>1</v>
      </c>
    </row>
    <row r="2429" spans="1:6" x14ac:dyDescent="0.25">
      <c r="A2429" s="2">
        <v>0.84514882700000005</v>
      </c>
      <c r="B2429" s="3">
        <v>1</v>
      </c>
      <c r="C2429">
        <v>0.97165398490148813</v>
      </c>
      <c r="E2429">
        <f t="shared" si="39"/>
        <v>0.75</v>
      </c>
      <c r="F2429">
        <v>1</v>
      </c>
    </row>
    <row r="2430" spans="1:6" x14ac:dyDescent="0.25">
      <c r="A2430" s="2">
        <v>0.84515309928106497</v>
      </c>
      <c r="B2430" s="3">
        <v>1</v>
      </c>
      <c r="C2430">
        <v>0.9716660902056411</v>
      </c>
      <c r="E2430">
        <f t="shared" si="39"/>
        <v>0.75</v>
      </c>
      <c r="F2430">
        <v>1</v>
      </c>
    </row>
    <row r="2431" spans="1:6" x14ac:dyDescent="0.25">
      <c r="A2431" s="2">
        <v>0.84533736967954298</v>
      </c>
      <c r="B2431" s="3">
        <v>1</v>
      </c>
      <c r="C2431">
        <v>0.97218821157033397</v>
      </c>
      <c r="E2431">
        <f t="shared" si="39"/>
        <v>0.75</v>
      </c>
      <c r="F2431">
        <v>1</v>
      </c>
    </row>
    <row r="2432" spans="1:6" x14ac:dyDescent="0.25">
      <c r="A2432" s="2">
        <v>0.84547395199999997</v>
      </c>
      <c r="B2432" s="3">
        <v>1</v>
      </c>
      <c r="C2432">
        <v>0.97257521104577305</v>
      </c>
      <c r="E2432">
        <f t="shared" si="39"/>
        <v>0.75</v>
      </c>
      <c r="F2432">
        <v>1</v>
      </c>
    </row>
    <row r="2433" spans="1:6" x14ac:dyDescent="0.25">
      <c r="A2433" s="2">
        <v>0.84549771200000001</v>
      </c>
      <c r="B2433" s="3">
        <v>1</v>
      </c>
      <c r="C2433">
        <v>0.97264253386988142</v>
      </c>
      <c r="E2433">
        <f t="shared" si="39"/>
        <v>0.75</v>
      </c>
      <c r="F2433">
        <v>1</v>
      </c>
    </row>
    <row r="2434" spans="1:6" x14ac:dyDescent="0.25">
      <c r="A2434" s="2">
        <v>0.845867664430902</v>
      </c>
      <c r="B2434" s="3">
        <v>1</v>
      </c>
      <c r="C2434">
        <v>0.97369077639656731</v>
      </c>
      <c r="E2434">
        <f t="shared" si="39"/>
        <v>0.75</v>
      </c>
      <c r="F2434">
        <v>1</v>
      </c>
    </row>
    <row r="2435" spans="1:6" x14ac:dyDescent="0.25">
      <c r="A2435" s="2">
        <v>0.84591261519999705</v>
      </c>
      <c r="B2435" s="3">
        <v>2</v>
      </c>
      <c r="C2435">
        <v>0.97381814225184171</v>
      </c>
      <c r="E2435">
        <f t="shared" si="39"/>
        <v>0.75</v>
      </c>
      <c r="F2435">
        <v>2</v>
      </c>
    </row>
    <row r="2436" spans="1:6" x14ac:dyDescent="0.25">
      <c r="A2436" s="2">
        <v>0.84600623792636598</v>
      </c>
      <c r="B2436" s="3">
        <v>1</v>
      </c>
      <c r="C2436">
        <v>0.97408341777119678</v>
      </c>
      <c r="E2436">
        <f t="shared" si="39"/>
        <v>0.75</v>
      </c>
      <c r="F2436">
        <v>1</v>
      </c>
    </row>
    <row r="2437" spans="1:6" x14ac:dyDescent="0.25">
      <c r="A2437" s="2">
        <v>0.84611109537742202</v>
      </c>
      <c r="B2437" s="3">
        <v>1</v>
      </c>
      <c r="C2437">
        <v>0.97438052634585548</v>
      </c>
      <c r="E2437">
        <f t="shared" si="39"/>
        <v>0.75</v>
      </c>
      <c r="F2437">
        <v>1</v>
      </c>
    </row>
    <row r="2438" spans="1:6" x14ac:dyDescent="0.25">
      <c r="A2438" s="2">
        <v>0.846206396069627</v>
      </c>
      <c r="B2438" s="3">
        <v>1</v>
      </c>
      <c r="C2438">
        <v>0.97465055630118869</v>
      </c>
      <c r="E2438">
        <f t="shared" si="39"/>
        <v>0.75</v>
      </c>
      <c r="F2438">
        <v>1</v>
      </c>
    </row>
    <row r="2439" spans="1:6" x14ac:dyDescent="0.25">
      <c r="A2439" s="2">
        <v>0.84633934499999997</v>
      </c>
      <c r="B2439" s="3">
        <v>1</v>
      </c>
      <c r="C2439">
        <v>0.97502726073952561</v>
      </c>
      <c r="E2439">
        <f t="shared" si="39"/>
        <v>0.75</v>
      </c>
      <c r="F2439">
        <v>1</v>
      </c>
    </row>
    <row r="2440" spans="1:6" x14ac:dyDescent="0.25">
      <c r="A2440" s="2">
        <v>0.84671010300000005</v>
      </c>
      <c r="B2440" s="3">
        <v>1</v>
      </c>
      <c r="C2440">
        <v>0.97607778580773918</v>
      </c>
      <c r="E2440">
        <f t="shared" si="39"/>
        <v>0.75</v>
      </c>
      <c r="F2440">
        <v>1</v>
      </c>
    </row>
    <row r="2441" spans="1:6" x14ac:dyDescent="0.25">
      <c r="A2441" s="2">
        <v>0.84720565727592201</v>
      </c>
      <c r="B2441" s="3">
        <v>1</v>
      </c>
      <c r="C2441">
        <v>0.9774819151576557</v>
      </c>
      <c r="E2441">
        <f t="shared" si="39"/>
        <v>0.75</v>
      </c>
      <c r="F2441">
        <v>1</v>
      </c>
    </row>
    <row r="2442" spans="1:6" x14ac:dyDescent="0.25">
      <c r="A2442" s="2">
        <v>0.84771124699435096</v>
      </c>
      <c r="B2442" s="3">
        <v>1</v>
      </c>
      <c r="C2442">
        <v>0.97891447945415244</v>
      </c>
      <c r="E2442">
        <f t="shared" si="39"/>
        <v>0.75</v>
      </c>
      <c r="F2442">
        <v>1</v>
      </c>
    </row>
    <row r="2443" spans="1:6" x14ac:dyDescent="0.25">
      <c r="A2443" s="2">
        <v>0.84784176700000002</v>
      </c>
      <c r="B2443" s="3">
        <v>5</v>
      </c>
      <c r="C2443">
        <v>0.97928430165040359</v>
      </c>
      <c r="E2443">
        <f t="shared" si="39"/>
        <v>0.75</v>
      </c>
      <c r="F2443">
        <v>5</v>
      </c>
    </row>
    <row r="2444" spans="1:6" x14ac:dyDescent="0.25">
      <c r="A2444" s="2">
        <v>0.84788559699999999</v>
      </c>
      <c r="B2444" s="3">
        <v>1</v>
      </c>
      <c r="C2444">
        <v>0.97940849186002754</v>
      </c>
      <c r="E2444">
        <f t="shared" si="39"/>
        <v>0.75</v>
      </c>
      <c r="F2444">
        <v>1</v>
      </c>
    </row>
    <row r="2445" spans="1:6" x14ac:dyDescent="0.25">
      <c r="A2445" s="2">
        <v>0.84814672639004596</v>
      </c>
      <c r="B2445" s="3">
        <v>3</v>
      </c>
      <c r="C2445">
        <v>0.98014838950293892</v>
      </c>
      <c r="E2445">
        <f t="shared" si="39"/>
        <v>0.75</v>
      </c>
      <c r="F2445">
        <v>3</v>
      </c>
    </row>
    <row r="2446" spans="1:6" x14ac:dyDescent="0.25">
      <c r="A2446" s="2">
        <v>0.84824002700000001</v>
      </c>
      <c r="B2446" s="3">
        <v>1</v>
      </c>
      <c r="C2446">
        <v>0.9804127523208318</v>
      </c>
      <c r="E2446">
        <f t="shared" si="39"/>
        <v>0.75</v>
      </c>
      <c r="F2446">
        <v>1</v>
      </c>
    </row>
    <row r="2447" spans="1:6" x14ac:dyDescent="0.25">
      <c r="A2447" s="2">
        <v>0.84824423299999996</v>
      </c>
      <c r="B2447" s="3">
        <v>1</v>
      </c>
      <c r="C2447">
        <v>0.98042466982075593</v>
      </c>
      <c r="E2447">
        <f t="shared" si="39"/>
        <v>0.75</v>
      </c>
      <c r="F2447">
        <v>1</v>
      </c>
    </row>
    <row r="2448" spans="1:6" x14ac:dyDescent="0.25">
      <c r="A2448" s="2">
        <v>0.84838660215304396</v>
      </c>
      <c r="B2448" s="3">
        <v>1</v>
      </c>
      <c r="C2448">
        <v>0.98082806600967976</v>
      </c>
      <c r="E2448">
        <f t="shared" si="39"/>
        <v>0.75</v>
      </c>
      <c r="F2448">
        <v>1</v>
      </c>
    </row>
    <row r="2449" spans="1:6" x14ac:dyDescent="0.25">
      <c r="A2449" s="2">
        <v>0.84847445799999999</v>
      </c>
      <c r="B2449" s="3">
        <v>1</v>
      </c>
      <c r="C2449">
        <v>0.98107700135191489</v>
      </c>
      <c r="E2449">
        <f t="shared" si="39"/>
        <v>0.75</v>
      </c>
      <c r="F2449">
        <v>1</v>
      </c>
    </row>
    <row r="2450" spans="1:6" x14ac:dyDescent="0.25">
      <c r="A2450" s="2">
        <v>0.84855523929362897</v>
      </c>
      <c r="B2450" s="3">
        <v>1</v>
      </c>
      <c r="C2450">
        <v>0.98130589128551027</v>
      </c>
      <c r="E2450">
        <f t="shared" si="39"/>
        <v>0.75</v>
      </c>
      <c r="F2450">
        <v>1</v>
      </c>
    </row>
    <row r="2451" spans="1:6" x14ac:dyDescent="0.25">
      <c r="A2451" s="2">
        <v>0.84866761921072797</v>
      </c>
      <c r="B2451" s="3">
        <v>1</v>
      </c>
      <c r="C2451">
        <v>0.98162431440807607</v>
      </c>
      <c r="E2451">
        <f t="shared" si="39"/>
        <v>0.75</v>
      </c>
      <c r="F2451">
        <v>1</v>
      </c>
    </row>
    <row r="2452" spans="1:6" x14ac:dyDescent="0.25">
      <c r="A2452" s="2">
        <v>0.84873472299999997</v>
      </c>
      <c r="B2452" s="3">
        <v>1</v>
      </c>
      <c r="C2452">
        <v>0.98181444978695487</v>
      </c>
      <c r="E2452">
        <f t="shared" si="39"/>
        <v>0.75</v>
      </c>
      <c r="F2452">
        <v>1</v>
      </c>
    </row>
    <row r="2453" spans="1:6" x14ac:dyDescent="0.25">
      <c r="A2453" s="2">
        <v>0.84883701877273898</v>
      </c>
      <c r="B2453" s="3">
        <v>1</v>
      </c>
      <c r="C2453">
        <v>0.98210429996856807</v>
      </c>
      <c r="E2453">
        <f t="shared" si="39"/>
        <v>0.75</v>
      </c>
      <c r="F2453">
        <v>1</v>
      </c>
    </row>
    <row r="2454" spans="1:6" x14ac:dyDescent="0.25">
      <c r="A2454" s="2">
        <v>0.84912908600000003</v>
      </c>
      <c r="B2454" s="3">
        <v>1</v>
      </c>
      <c r="C2454">
        <v>0.98293185849418674</v>
      </c>
      <c r="E2454">
        <f t="shared" si="39"/>
        <v>0.75</v>
      </c>
      <c r="F2454">
        <v>1</v>
      </c>
    </row>
    <row r="2455" spans="1:6" x14ac:dyDescent="0.25">
      <c r="A2455" s="2">
        <v>0.84945750970108502</v>
      </c>
      <c r="B2455" s="3">
        <v>1</v>
      </c>
      <c r="C2455">
        <v>0.9838624313502955</v>
      </c>
      <c r="E2455">
        <f t="shared" si="39"/>
        <v>0.75</v>
      </c>
      <c r="F2455">
        <v>1</v>
      </c>
    </row>
    <row r="2456" spans="1:6" x14ac:dyDescent="0.25">
      <c r="A2456" s="2">
        <v>0.84967423600000003</v>
      </c>
      <c r="B2456" s="3">
        <v>1</v>
      </c>
      <c r="C2456">
        <v>0.98447651495726096</v>
      </c>
      <c r="E2456">
        <f t="shared" si="39"/>
        <v>0.75</v>
      </c>
      <c r="F2456">
        <v>1</v>
      </c>
    </row>
    <row r="2457" spans="1:6" x14ac:dyDescent="0.25">
      <c r="A2457" s="2">
        <v>0.84973343700000004</v>
      </c>
      <c r="B2457" s="3">
        <v>1</v>
      </c>
      <c r="C2457">
        <v>0.98464425816054535</v>
      </c>
      <c r="E2457">
        <f t="shared" si="39"/>
        <v>0.75</v>
      </c>
      <c r="F2457">
        <v>1</v>
      </c>
    </row>
    <row r="2458" spans="1:6" x14ac:dyDescent="0.25">
      <c r="A2458" s="2">
        <v>0.85022481999999999</v>
      </c>
      <c r="B2458" s="3">
        <v>1</v>
      </c>
      <c r="C2458">
        <v>0.98603656839955256</v>
      </c>
      <c r="E2458">
        <f t="shared" si="39"/>
        <v>0.75</v>
      </c>
      <c r="F2458">
        <v>1</v>
      </c>
    </row>
    <row r="2459" spans="1:6" x14ac:dyDescent="0.25">
      <c r="A2459" s="2">
        <v>0.85074672699999998</v>
      </c>
      <c r="B2459" s="3">
        <v>1</v>
      </c>
      <c r="C2459">
        <v>0.98751536693330233</v>
      </c>
      <c r="E2459">
        <f t="shared" si="39"/>
        <v>0.75</v>
      </c>
      <c r="F2459">
        <v>1</v>
      </c>
    </row>
    <row r="2460" spans="1:6" x14ac:dyDescent="0.25">
      <c r="A2460" s="2">
        <v>0.85124449099999999</v>
      </c>
      <c r="B2460" s="3">
        <v>1</v>
      </c>
      <c r="C2460">
        <v>0.98892575743075395</v>
      </c>
      <c r="E2460">
        <f t="shared" si="39"/>
        <v>0.75</v>
      </c>
      <c r="F2460">
        <v>1</v>
      </c>
    </row>
    <row r="2461" spans="1:6" x14ac:dyDescent="0.25">
      <c r="A2461" s="2">
        <v>0.85216713787988796</v>
      </c>
      <c r="B2461" s="3">
        <v>1</v>
      </c>
      <c r="C2461">
        <v>0.99154003325603934</v>
      </c>
      <c r="E2461">
        <f t="shared" si="39"/>
        <v>0.75</v>
      </c>
      <c r="F2461">
        <v>1</v>
      </c>
    </row>
    <row r="2462" spans="1:6" x14ac:dyDescent="0.25">
      <c r="A2462" s="2">
        <v>0.85268553599999997</v>
      </c>
      <c r="B2462" s="3">
        <v>1</v>
      </c>
      <c r="C2462">
        <v>0.99300888954637512</v>
      </c>
      <c r="E2462">
        <f t="shared" si="39"/>
        <v>0.75</v>
      </c>
      <c r="F2462">
        <v>1</v>
      </c>
    </row>
    <row r="2463" spans="1:6" x14ac:dyDescent="0.25">
      <c r="A2463" s="2">
        <v>0.85293398200000003</v>
      </c>
      <c r="B2463" s="3">
        <v>1</v>
      </c>
      <c r="C2463">
        <v>0.99371284940994487</v>
      </c>
      <c r="E2463">
        <f t="shared" si="39"/>
        <v>0.75</v>
      </c>
      <c r="F2463">
        <v>1</v>
      </c>
    </row>
    <row r="2464" spans="1:6" x14ac:dyDescent="0.25">
      <c r="A2464" s="2">
        <v>0.85361824900000005</v>
      </c>
      <c r="B2464" s="3">
        <v>1</v>
      </c>
      <c r="C2464">
        <v>0.99565168724176822</v>
      </c>
      <c r="E2464">
        <f t="shared" si="39"/>
        <v>0.75</v>
      </c>
      <c r="F2464">
        <v>1</v>
      </c>
    </row>
    <row r="2465" spans="1:6" x14ac:dyDescent="0.25">
      <c r="A2465" s="2">
        <v>0.85430543199999998</v>
      </c>
      <c r="B2465" s="3">
        <v>1</v>
      </c>
      <c r="C2465">
        <v>0.99759878742018648</v>
      </c>
      <c r="E2465">
        <f t="shared" si="39"/>
        <v>0.75</v>
      </c>
      <c r="F2465">
        <v>1</v>
      </c>
    </row>
    <row r="2466" spans="1:6" x14ac:dyDescent="0.25">
      <c r="A2466" s="2">
        <v>0.85464312099999995</v>
      </c>
      <c r="B2466" s="3">
        <v>1</v>
      </c>
      <c r="C2466">
        <v>0.9985556130578257</v>
      </c>
      <c r="E2466">
        <f t="shared" si="39"/>
        <v>0.75</v>
      </c>
      <c r="F2466">
        <v>1</v>
      </c>
    </row>
    <row r="2467" spans="1:6" x14ac:dyDescent="0.25">
      <c r="A2467" s="2">
        <v>0.85493330099999998</v>
      </c>
      <c r="B2467" s="3">
        <v>1</v>
      </c>
      <c r="C2467">
        <v>0.9993778242152227</v>
      </c>
      <c r="E2467">
        <f t="shared" si="39"/>
        <v>0.75</v>
      </c>
      <c r="F2467">
        <v>1</v>
      </c>
    </row>
    <row r="2468" spans="1:6" x14ac:dyDescent="0.25">
      <c r="A2468" s="2">
        <v>0.85536825000000005</v>
      </c>
      <c r="B2468" s="3">
        <v>1</v>
      </c>
      <c r="C2468">
        <v>1.0006102314131642</v>
      </c>
      <c r="E2468">
        <f t="shared" si="39"/>
        <v>0.75</v>
      </c>
      <c r="F2468">
        <v>1</v>
      </c>
    </row>
    <row r="2469" spans="1:6" x14ac:dyDescent="0.25">
      <c r="A2469" s="2">
        <v>0.85561870600000001</v>
      </c>
      <c r="B2469" s="3">
        <v>1</v>
      </c>
      <c r="C2469">
        <v>1.0013198865156419</v>
      </c>
      <c r="E2469">
        <f t="shared" si="39"/>
        <v>0.75</v>
      </c>
      <c r="F2469">
        <v>1</v>
      </c>
    </row>
    <row r="2470" spans="1:6" x14ac:dyDescent="0.25">
      <c r="A2470" s="2">
        <v>0.85608313999999996</v>
      </c>
      <c r="B2470" s="3">
        <v>1</v>
      </c>
      <c r="C2470">
        <v>1.0026358380514968</v>
      </c>
      <c r="E2470">
        <f t="shared" si="39"/>
        <v>0.75</v>
      </c>
      <c r="F2470">
        <v>1</v>
      </c>
    </row>
    <row r="2471" spans="1:6" x14ac:dyDescent="0.25">
      <c r="A2471" s="2">
        <v>0.85631466443096405</v>
      </c>
      <c r="B2471" s="3">
        <v>1</v>
      </c>
      <c r="C2471">
        <v>1.0032918514581708</v>
      </c>
      <c r="E2471">
        <f t="shared" si="39"/>
        <v>0.75</v>
      </c>
      <c r="F2471">
        <v>1</v>
      </c>
    </row>
    <row r="2472" spans="1:6" x14ac:dyDescent="0.25">
      <c r="A2472" s="2">
        <v>0.85651194200000003</v>
      </c>
      <c r="B2472" s="3">
        <v>1</v>
      </c>
      <c r="C2472">
        <v>1.0038508280188072</v>
      </c>
      <c r="E2472">
        <f t="shared" si="39"/>
        <v>0.75</v>
      </c>
      <c r="F2472">
        <v>1</v>
      </c>
    </row>
    <row r="2473" spans="1:6" x14ac:dyDescent="0.25">
      <c r="A2473" s="2">
        <v>0.85655077400000001</v>
      </c>
      <c r="B2473" s="3">
        <v>1</v>
      </c>
      <c r="C2473">
        <v>1.0039608566343701</v>
      </c>
      <c r="E2473">
        <f t="shared" si="39"/>
        <v>0.75</v>
      </c>
      <c r="F2473">
        <v>1</v>
      </c>
    </row>
    <row r="2474" spans="1:6" x14ac:dyDescent="0.25">
      <c r="A2474" s="2">
        <v>0.85683905293231799</v>
      </c>
      <c r="B2474" s="3">
        <v>1</v>
      </c>
      <c r="C2474">
        <v>1.0047776812073741</v>
      </c>
      <c r="E2474">
        <f t="shared" si="39"/>
        <v>0.75</v>
      </c>
      <c r="F2474">
        <v>1</v>
      </c>
    </row>
    <row r="2475" spans="1:6" x14ac:dyDescent="0.25">
      <c r="A2475" s="2">
        <v>0.85692059600000003</v>
      </c>
      <c r="B2475" s="3">
        <v>1</v>
      </c>
      <c r="C2475">
        <v>1.0050087295913308</v>
      </c>
      <c r="E2475">
        <f t="shared" ref="E2475:E2538" si="40">IF(A2475&lt;=0.9,0.75,A2475)</f>
        <v>0.75</v>
      </c>
      <c r="F2475">
        <v>1</v>
      </c>
    </row>
    <row r="2476" spans="1:6" x14ac:dyDescent="0.25">
      <c r="A2476" s="2">
        <v>0.85731074699999998</v>
      </c>
      <c r="B2476" s="3">
        <v>1</v>
      </c>
      <c r="C2476">
        <v>1.0061142037979249</v>
      </c>
      <c r="E2476">
        <f t="shared" si="40"/>
        <v>0.75</v>
      </c>
      <c r="F2476">
        <v>1</v>
      </c>
    </row>
    <row r="2477" spans="1:6" x14ac:dyDescent="0.25">
      <c r="A2477" s="2">
        <v>0.85818845300000002</v>
      </c>
      <c r="B2477" s="3">
        <v>1</v>
      </c>
      <c r="C2477">
        <v>1.0086011417885314</v>
      </c>
      <c r="E2477">
        <f t="shared" si="40"/>
        <v>0.75</v>
      </c>
      <c r="F2477">
        <v>1</v>
      </c>
    </row>
    <row r="2478" spans="1:6" x14ac:dyDescent="0.25">
      <c r="A2478" s="2">
        <v>0.85912234499999995</v>
      </c>
      <c r="B2478" s="3">
        <v>1</v>
      </c>
      <c r="C2478">
        <v>1.01124728012406</v>
      </c>
      <c r="E2478">
        <f t="shared" si="40"/>
        <v>0.75</v>
      </c>
      <c r="F2478">
        <v>1</v>
      </c>
    </row>
    <row r="2479" spans="1:6" x14ac:dyDescent="0.25">
      <c r="A2479" s="2">
        <v>0.85920762662308203</v>
      </c>
      <c r="B2479" s="3">
        <v>1</v>
      </c>
      <c r="C2479">
        <v>1.0114889215260139</v>
      </c>
      <c r="E2479">
        <f t="shared" si="40"/>
        <v>0.75</v>
      </c>
      <c r="F2479">
        <v>1</v>
      </c>
    </row>
    <row r="2480" spans="1:6" x14ac:dyDescent="0.25">
      <c r="A2480" s="2">
        <v>0.85938904100000002</v>
      </c>
      <c r="B2480" s="3">
        <v>1</v>
      </c>
      <c r="C2480">
        <v>1.012002950490154</v>
      </c>
      <c r="E2480">
        <f t="shared" si="40"/>
        <v>0.75</v>
      </c>
      <c r="F2480">
        <v>1</v>
      </c>
    </row>
    <row r="2481" spans="1:6" x14ac:dyDescent="0.25">
      <c r="A2481" s="2">
        <v>0.85978196471107604</v>
      </c>
      <c r="B2481" s="3">
        <v>1</v>
      </c>
      <c r="C2481">
        <v>1.0131162810410275</v>
      </c>
      <c r="E2481">
        <f t="shared" si="40"/>
        <v>0.75</v>
      </c>
      <c r="F2481">
        <v>1</v>
      </c>
    </row>
    <row r="2482" spans="1:6" x14ac:dyDescent="0.25">
      <c r="A2482" s="2">
        <v>0.86027135286160195</v>
      </c>
      <c r="B2482" s="3">
        <v>1</v>
      </c>
      <c r="C2482">
        <v>1.0145029389694176</v>
      </c>
      <c r="E2482">
        <f t="shared" si="40"/>
        <v>0.75</v>
      </c>
      <c r="F2482">
        <v>1</v>
      </c>
    </row>
    <row r="2483" spans="1:6" x14ac:dyDescent="0.25">
      <c r="A2483" s="2">
        <v>0.86069320299999996</v>
      </c>
      <c r="B2483" s="3">
        <v>1</v>
      </c>
      <c r="C2483">
        <v>1.0156982311692255</v>
      </c>
      <c r="E2483">
        <f t="shared" si="40"/>
        <v>0.75</v>
      </c>
      <c r="F2483">
        <v>1</v>
      </c>
    </row>
    <row r="2484" spans="1:6" x14ac:dyDescent="0.25">
      <c r="A2484" s="2">
        <v>0.86121756599999999</v>
      </c>
      <c r="B2484" s="3">
        <v>1</v>
      </c>
      <c r="C2484">
        <v>1.0171839886615617</v>
      </c>
      <c r="E2484">
        <f t="shared" si="40"/>
        <v>0.75</v>
      </c>
      <c r="F2484">
        <v>1</v>
      </c>
    </row>
    <row r="2485" spans="1:6" x14ac:dyDescent="0.25">
      <c r="A2485" s="2">
        <v>0.86135152599999998</v>
      </c>
      <c r="B2485" s="3">
        <v>1</v>
      </c>
      <c r="C2485">
        <v>1.0175635579173508</v>
      </c>
      <c r="E2485">
        <f t="shared" si="40"/>
        <v>0.75</v>
      </c>
      <c r="F2485">
        <v>1</v>
      </c>
    </row>
    <row r="2486" spans="1:6" x14ac:dyDescent="0.25">
      <c r="A2486" s="2">
        <v>0.86159656299999998</v>
      </c>
      <c r="B2486" s="3">
        <v>2</v>
      </c>
      <c r="C2486">
        <v>1.018257858542394</v>
      </c>
      <c r="E2486">
        <f t="shared" si="40"/>
        <v>0.75</v>
      </c>
      <c r="F2486">
        <v>2</v>
      </c>
    </row>
    <row r="2487" spans="1:6" x14ac:dyDescent="0.25">
      <c r="A2487" s="2">
        <v>0.86186518000000001</v>
      </c>
      <c r="B2487" s="3">
        <v>4</v>
      </c>
      <c r="C2487">
        <v>1.0190189719701508</v>
      </c>
      <c r="E2487">
        <f t="shared" si="40"/>
        <v>0.75</v>
      </c>
      <c r="F2487">
        <v>4</v>
      </c>
    </row>
    <row r="2488" spans="1:6" x14ac:dyDescent="0.25">
      <c r="A2488" s="2">
        <v>0.86195139887606598</v>
      </c>
      <c r="B2488" s="3">
        <v>1</v>
      </c>
      <c r="C2488">
        <v>1.0192632690336276</v>
      </c>
      <c r="E2488">
        <f t="shared" si="40"/>
        <v>0.75</v>
      </c>
      <c r="F2488">
        <v>1</v>
      </c>
    </row>
    <row r="2489" spans="1:6" x14ac:dyDescent="0.25">
      <c r="A2489" s="2">
        <v>0.86202719896034197</v>
      </c>
      <c r="B2489" s="3">
        <v>1</v>
      </c>
      <c r="C2489">
        <v>1.0194780449486573</v>
      </c>
      <c r="E2489">
        <f t="shared" si="40"/>
        <v>0.75</v>
      </c>
      <c r="F2489">
        <v>1</v>
      </c>
    </row>
    <row r="2490" spans="1:6" x14ac:dyDescent="0.25">
      <c r="A2490" s="2">
        <v>0.86211235747124904</v>
      </c>
      <c r="B2490" s="3">
        <v>1</v>
      </c>
      <c r="C2490">
        <v>1.019719337518149</v>
      </c>
      <c r="E2490">
        <f t="shared" si="40"/>
        <v>0.75</v>
      </c>
      <c r="F2490">
        <v>1</v>
      </c>
    </row>
    <row r="2491" spans="1:6" x14ac:dyDescent="0.25">
      <c r="A2491" s="2">
        <v>0.86230291614403698</v>
      </c>
      <c r="B2491" s="3">
        <v>1</v>
      </c>
      <c r="C2491">
        <v>1.0202592764074763</v>
      </c>
      <c r="E2491">
        <f t="shared" si="40"/>
        <v>0.75</v>
      </c>
      <c r="F2491">
        <v>1</v>
      </c>
    </row>
    <row r="2492" spans="1:6" x14ac:dyDescent="0.25">
      <c r="A2492" s="2">
        <v>0.86240012267587096</v>
      </c>
      <c r="B2492" s="3">
        <v>1</v>
      </c>
      <c r="C2492">
        <v>1.0205347064682859</v>
      </c>
      <c r="E2492">
        <f t="shared" si="40"/>
        <v>0.75</v>
      </c>
      <c r="F2492">
        <v>1</v>
      </c>
    </row>
    <row r="2493" spans="1:6" x14ac:dyDescent="0.25">
      <c r="A2493" s="2">
        <v>0.862627634548921</v>
      </c>
      <c r="B2493" s="3">
        <v>1</v>
      </c>
      <c r="C2493">
        <v>1.0211793504839384</v>
      </c>
      <c r="E2493">
        <f t="shared" si="40"/>
        <v>0.75</v>
      </c>
      <c r="F2493">
        <v>1</v>
      </c>
    </row>
    <row r="2494" spans="1:6" x14ac:dyDescent="0.25">
      <c r="A2494" s="2">
        <v>0.86361253745913402</v>
      </c>
      <c r="B2494" s="3">
        <v>1</v>
      </c>
      <c r="C2494">
        <v>1.0239700257948825</v>
      </c>
      <c r="E2494">
        <f t="shared" si="40"/>
        <v>0.75</v>
      </c>
      <c r="F2494">
        <v>1</v>
      </c>
    </row>
    <row r="2495" spans="1:6" x14ac:dyDescent="0.25">
      <c r="A2495" s="2">
        <v>0.86372875800000004</v>
      </c>
      <c r="B2495" s="3">
        <v>1</v>
      </c>
      <c r="C2495">
        <v>1.0242993311412838</v>
      </c>
      <c r="E2495">
        <f t="shared" si="40"/>
        <v>0.75</v>
      </c>
      <c r="F2495">
        <v>1</v>
      </c>
    </row>
    <row r="2496" spans="1:6" x14ac:dyDescent="0.25">
      <c r="A2496" s="2">
        <v>0.86404619452261899</v>
      </c>
      <c r="B2496" s="3">
        <v>1</v>
      </c>
      <c r="C2496">
        <v>1.025198772352472</v>
      </c>
      <c r="E2496">
        <f t="shared" si="40"/>
        <v>0.75</v>
      </c>
      <c r="F2496">
        <v>1</v>
      </c>
    </row>
    <row r="2497" spans="1:6" x14ac:dyDescent="0.25">
      <c r="A2497" s="2">
        <v>0.86422849199999996</v>
      </c>
      <c r="B2497" s="3">
        <v>1</v>
      </c>
      <c r="C2497">
        <v>1.0257153035395556</v>
      </c>
      <c r="E2497">
        <f t="shared" si="40"/>
        <v>0.75</v>
      </c>
      <c r="F2497">
        <v>1</v>
      </c>
    </row>
    <row r="2498" spans="1:6" x14ac:dyDescent="0.25">
      <c r="A2498" s="2">
        <v>0.86508418321091896</v>
      </c>
      <c r="B2498" s="3">
        <v>1</v>
      </c>
      <c r="C2498">
        <v>1.0281398636777597</v>
      </c>
      <c r="E2498">
        <f t="shared" si="40"/>
        <v>0.75</v>
      </c>
      <c r="F2498">
        <v>1</v>
      </c>
    </row>
    <row r="2499" spans="1:6" x14ac:dyDescent="0.25">
      <c r="A2499" s="2">
        <v>0.86548633403187902</v>
      </c>
      <c r="B2499" s="3">
        <v>1</v>
      </c>
      <c r="C2499">
        <v>1.0292793388033703</v>
      </c>
      <c r="E2499">
        <f t="shared" si="40"/>
        <v>0.75</v>
      </c>
      <c r="F2499">
        <v>1</v>
      </c>
    </row>
    <row r="2500" spans="1:6" x14ac:dyDescent="0.25">
      <c r="A2500" s="2">
        <v>0.86683932100000005</v>
      </c>
      <c r="B2500" s="3">
        <v>1</v>
      </c>
      <c r="C2500">
        <v>1.0331129626954429</v>
      </c>
      <c r="E2500">
        <f t="shared" si="40"/>
        <v>0.75</v>
      </c>
      <c r="F2500">
        <v>1</v>
      </c>
    </row>
    <row r="2501" spans="1:6" x14ac:dyDescent="0.25">
      <c r="A2501" s="2">
        <v>0.86707030200000001</v>
      </c>
      <c r="B2501" s="3">
        <v>1</v>
      </c>
      <c r="C2501">
        <v>1.0337674363164597</v>
      </c>
      <c r="E2501">
        <f t="shared" si="40"/>
        <v>0.75</v>
      </c>
      <c r="F2501">
        <v>1</v>
      </c>
    </row>
    <row r="2502" spans="1:6" x14ac:dyDescent="0.25">
      <c r="A2502" s="2">
        <v>0.86741267399999999</v>
      </c>
      <c r="B2502" s="3">
        <v>1</v>
      </c>
      <c r="C2502">
        <v>1.0347375310107194</v>
      </c>
      <c r="E2502">
        <f t="shared" si="40"/>
        <v>0.75</v>
      </c>
      <c r="F2502">
        <v>1</v>
      </c>
    </row>
    <row r="2503" spans="1:6" x14ac:dyDescent="0.25">
      <c r="A2503" s="2">
        <v>0.86749249399999995</v>
      </c>
      <c r="B2503" s="3">
        <v>1</v>
      </c>
      <c r="C2503">
        <v>1.0349636971647733</v>
      </c>
      <c r="E2503">
        <f t="shared" si="40"/>
        <v>0.75</v>
      </c>
      <c r="F2503">
        <v>1</v>
      </c>
    </row>
    <row r="2504" spans="1:6" x14ac:dyDescent="0.25">
      <c r="A2504" s="2">
        <v>0.86749758899999996</v>
      </c>
      <c r="B2504" s="3">
        <v>1</v>
      </c>
      <c r="C2504">
        <v>1.0349781336036974</v>
      </c>
      <c r="E2504">
        <f t="shared" si="40"/>
        <v>0.75</v>
      </c>
      <c r="F2504">
        <v>1</v>
      </c>
    </row>
    <row r="2505" spans="1:6" x14ac:dyDescent="0.25">
      <c r="A2505" s="2">
        <v>0.86775879631501696</v>
      </c>
      <c r="B2505" s="3">
        <v>1</v>
      </c>
      <c r="C2505">
        <v>1.0357182520432888</v>
      </c>
      <c r="E2505">
        <f t="shared" si="40"/>
        <v>0.75</v>
      </c>
      <c r="F2505">
        <v>1</v>
      </c>
    </row>
    <row r="2506" spans="1:6" x14ac:dyDescent="0.25">
      <c r="A2506" s="2">
        <v>0.86777697099999995</v>
      </c>
      <c r="B2506" s="3">
        <v>1</v>
      </c>
      <c r="C2506">
        <v>1.035769749144313</v>
      </c>
      <c r="E2506">
        <f t="shared" si="40"/>
        <v>0.75</v>
      </c>
      <c r="F2506">
        <v>1</v>
      </c>
    </row>
    <row r="2507" spans="1:6" x14ac:dyDescent="0.25">
      <c r="A2507" s="2">
        <v>0.86797688100000003</v>
      </c>
      <c r="B2507" s="3">
        <v>1</v>
      </c>
      <c r="C2507">
        <v>1.0363361845722379</v>
      </c>
      <c r="E2507">
        <f t="shared" si="40"/>
        <v>0.75</v>
      </c>
      <c r="F2507">
        <v>1</v>
      </c>
    </row>
    <row r="2508" spans="1:6" x14ac:dyDescent="0.25">
      <c r="A2508" s="2">
        <v>0.86826934499999997</v>
      </c>
      <c r="B2508" s="3">
        <v>6</v>
      </c>
      <c r="C2508">
        <v>1.0371648673344436</v>
      </c>
      <c r="E2508">
        <f t="shared" si="40"/>
        <v>0.75</v>
      </c>
      <c r="F2508">
        <v>6</v>
      </c>
    </row>
    <row r="2509" spans="1:6" x14ac:dyDescent="0.25">
      <c r="A2509" s="2">
        <v>0.86862337300000003</v>
      </c>
      <c r="B2509" s="3">
        <v>1</v>
      </c>
      <c r="C2509">
        <v>1.0381679887474664</v>
      </c>
      <c r="E2509">
        <f t="shared" si="40"/>
        <v>0.75</v>
      </c>
      <c r="F2509">
        <v>1</v>
      </c>
    </row>
    <row r="2510" spans="1:6" x14ac:dyDescent="0.25">
      <c r="A2510" s="2">
        <v>0.869699502620077</v>
      </c>
      <c r="B2510" s="3">
        <v>2</v>
      </c>
      <c r="C2510">
        <v>1.0412171505795449</v>
      </c>
      <c r="E2510">
        <f t="shared" si="40"/>
        <v>0.75</v>
      </c>
      <c r="F2510">
        <v>2</v>
      </c>
    </row>
    <row r="2511" spans="1:6" x14ac:dyDescent="0.25">
      <c r="A2511" s="2">
        <v>0.870336098</v>
      </c>
      <c r="B2511" s="3">
        <v>1</v>
      </c>
      <c r="C2511">
        <v>1.043020913154912</v>
      </c>
      <c r="E2511">
        <f t="shared" si="40"/>
        <v>0.75</v>
      </c>
      <c r="F2511">
        <v>1</v>
      </c>
    </row>
    <row r="2512" spans="1:6" x14ac:dyDescent="0.25">
      <c r="A2512" s="2">
        <v>0.87062130100000001</v>
      </c>
      <c r="B2512" s="3">
        <v>1</v>
      </c>
      <c r="C2512">
        <v>1.0438290222207438</v>
      </c>
      <c r="E2512">
        <f t="shared" si="40"/>
        <v>0.75</v>
      </c>
      <c r="F2512">
        <v>1</v>
      </c>
    </row>
    <row r="2513" spans="1:6" x14ac:dyDescent="0.25">
      <c r="A2513" s="2">
        <v>0.87065917599999998</v>
      </c>
      <c r="B2513" s="3">
        <v>1</v>
      </c>
      <c r="C2513">
        <v>1.0439363392225576</v>
      </c>
      <c r="E2513">
        <f t="shared" si="40"/>
        <v>0.75</v>
      </c>
      <c r="F2513">
        <v>1</v>
      </c>
    </row>
    <row r="2514" spans="1:6" x14ac:dyDescent="0.25">
      <c r="A2514" s="2">
        <v>0.87069283900000005</v>
      </c>
      <c r="B2514" s="3">
        <v>1</v>
      </c>
      <c r="C2514">
        <v>1.0440317217237345</v>
      </c>
      <c r="E2514">
        <f t="shared" si="40"/>
        <v>0.75</v>
      </c>
      <c r="F2514">
        <v>1</v>
      </c>
    </row>
    <row r="2515" spans="1:6" x14ac:dyDescent="0.25">
      <c r="A2515" s="2">
        <v>0.87075258300000002</v>
      </c>
      <c r="B2515" s="3">
        <v>1</v>
      </c>
      <c r="C2515">
        <v>1.0442010034915596</v>
      </c>
      <c r="E2515">
        <f t="shared" si="40"/>
        <v>0.75</v>
      </c>
      <c r="F2515">
        <v>1</v>
      </c>
    </row>
    <row r="2516" spans="1:6" x14ac:dyDescent="0.25">
      <c r="A2516" s="2">
        <v>0.87082032659472197</v>
      </c>
      <c r="B2516" s="3">
        <v>1</v>
      </c>
      <c r="C2516">
        <v>1.0443929517285937</v>
      </c>
      <c r="E2516">
        <f t="shared" si="40"/>
        <v>0.75</v>
      </c>
      <c r="F2516">
        <v>1</v>
      </c>
    </row>
    <row r="2517" spans="1:6" x14ac:dyDescent="0.25">
      <c r="A2517" s="2">
        <v>0.87108300800000005</v>
      </c>
      <c r="B2517" s="3">
        <v>1</v>
      </c>
      <c r="C2517">
        <v>1.0451372469324685</v>
      </c>
      <c r="E2517">
        <f t="shared" si="40"/>
        <v>0.75</v>
      </c>
      <c r="F2517">
        <v>1</v>
      </c>
    </row>
    <row r="2518" spans="1:6" x14ac:dyDescent="0.25">
      <c r="A2518" s="2">
        <v>0.87109422999999997</v>
      </c>
      <c r="B2518" s="3">
        <v>2</v>
      </c>
      <c r="C2518">
        <v>1.0451690439329793</v>
      </c>
      <c r="E2518">
        <f t="shared" si="40"/>
        <v>0.75</v>
      </c>
      <c r="F2518">
        <v>2</v>
      </c>
    </row>
    <row r="2519" spans="1:6" x14ac:dyDescent="0.25">
      <c r="A2519" s="2">
        <v>0.871127286</v>
      </c>
      <c r="B2519" s="3">
        <v>1</v>
      </c>
      <c r="C2519">
        <v>1.0452627065286748</v>
      </c>
      <c r="E2519">
        <f t="shared" si="40"/>
        <v>0.75</v>
      </c>
      <c r="F2519">
        <v>1</v>
      </c>
    </row>
    <row r="2520" spans="1:6" x14ac:dyDescent="0.25">
      <c r="A2520" s="2">
        <v>0.871161517</v>
      </c>
      <c r="B2520" s="3">
        <v>1</v>
      </c>
      <c r="C2520">
        <v>1.0453596984306972</v>
      </c>
      <c r="E2520">
        <f t="shared" si="40"/>
        <v>0.75</v>
      </c>
      <c r="F2520">
        <v>1</v>
      </c>
    </row>
    <row r="2521" spans="1:6" x14ac:dyDescent="0.25">
      <c r="A2521" s="2">
        <v>0.87124064499999998</v>
      </c>
      <c r="B2521" s="3">
        <v>1</v>
      </c>
      <c r="C2521">
        <v>1.0455839038358337</v>
      </c>
      <c r="E2521">
        <f t="shared" si="40"/>
        <v>0.75</v>
      </c>
      <c r="F2521">
        <v>1</v>
      </c>
    </row>
    <row r="2522" spans="1:6" x14ac:dyDescent="0.25">
      <c r="A2522" s="2">
        <v>0.87157877556867702</v>
      </c>
      <c r="B2522" s="3">
        <v>1</v>
      </c>
      <c r="C2522">
        <v>1.0465419806372094</v>
      </c>
      <c r="E2522">
        <f t="shared" si="40"/>
        <v>0.75</v>
      </c>
      <c r="F2522">
        <v>1</v>
      </c>
    </row>
    <row r="2523" spans="1:6" x14ac:dyDescent="0.25">
      <c r="A2523" s="2">
        <v>0.871592174</v>
      </c>
      <c r="B2523" s="3">
        <v>1</v>
      </c>
      <c r="C2523">
        <v>1.0465799444518256</v>
      </c>
      <c r="E2523">
        <f t="shared" si="40"/>
        <v>0.75</v>
      </c>
      <c r="F2523">
        <v>1</v>
      </c>
    </row>
    <row r="2524" spans="1:6" x14ac:dyDescent="0.25">
      <c r="A2524" s="2">
        <v>0.872496512</v>
      </c>
      <c r="B2524" s="3">
        <v>1</v>
      </c>
      <c r="C2524">
        <v>1.049142342941239</v>
      </c>
      <c r="E2524">
        <f t="shared" si="40"/>
        <v>0.75</v>
      </c>
      <c r="F2524">
        <v>1</v>
      </c>
    </row>
    <row r="2525" spans="1:6" x14ac:dyDescent="0.25">
      <c r="A2525" s="2">
        <v>0.87254057100000004</v>
      </c>
      <c r="B2525" s="3">
        <v>1</v>
      </c>
      <c r="C2525">
        <v>1.0492671820114154</v>
      </c>
      <c r="E2525">
        <f t="shared" si="40"/>
        <v>0.75</v>
      </c>
      <c r="F2525">
        <v>1</v>
      </c>
    </row>
    <row r="2526" spans="1:6" x14ac:dyDescent="0.25">
      <c r="A2526" s="2">
        <v>0.87258975699999997</v>
      </c>
      <c r="B2526" s="3">
        <v>1</v>
      </c>
      <c r="C2526">
        <v>1.0494065481909856</v>
      </c>
      <c r="E2526">
        <f t="shared" si="40"/>
        <v>0.75</v>
      </c>
      <c r="F2526">
        <v>1</v>
      </c>
    </row>
    <row r="2527" spans="1:6" x14ac:dyDescent="0.25">
      <c r="A2527" s="2">
        <v>0.87337572500000005</v>
      </c>
      <c r="B2527" s="3">
        <v>1</v>
      </c>
      <c r="C2527">
        <v>1.0516335509443007</v>
      </c>
      <c r="E2527">
        <f t="shared" si="40"/>
        <v>0.75</v>
      </c>
      <c r="F2527">
        <v>1</v>
      </c>
    </row>
    <row r="2528" spans="1:6" x14ac:dyDescent="0.25">
      <c r="A2528" s="2">
        <v>0.87401662753091702</v>
      </c>
      <c r="B2528" s="3">
        <v>1</v>
      </c>
      <c r="C2528">
        <v>1.0534495176260976</v>
      </c>
      <c r="E2528">
        <f t="shared" si="40"/>
        <v>0.75</v>
      </c>
      <c r="F2528">
        <v>1</v>
      </c>
    </row>
    <row r="2529" spans="1:6" x14ac:dyDescent="0.25">
      <c r="A2529" s="2">
        <v>0.87407058199999998</v>
      </c>
      <c r="B2529" s="3">
        <v>1</v>
      </c>
      <c r="C2529">
        <v>1.0536023950348488</v>
      </c>
      <c r="E2529">
        <f t="shared" si="40"/>
        <v>0.75</v>
      </c>
      <c r="F2529">
        <v>1</v>
      </c>
    </row>
    <row r="2530" spans="1:6" x14ac:dyDescent="0.25">
      <c r="A2530" s="2">
        <v>0.87416593300000001</v>
      </c>
      <c r="B2530" s="3">
        <v>1</v>
      </c>
      <c r="C2530">
        <v>1.0538725675349141</v>
      </c>
      <c r="E2530">
        <f t="shared" si="40"/>
        <v>0.75</v>
      </c>
      <c r="F2530">
        <v>1</v>
      </c>
    </row>
    <row r="2531" spans="1:6" x14ac:dyDescent="0.25">
      <c r="A2531" s="2">
        <v>0.87420973099999999</v>
      </c>
      <c r="B2531" s="3">
        <v>1</v>
      </c>
      <c r="C2531">
        <v>1.0539966670740679</v>
      </c>
      <c r="E2531">
        <f t="shared" si="40"/>
        <v>0.75</v>
      </c>
      <c r="F2531">
        <v>1</v>
      </c>
    </row>
    <row r="2532" spans="1:6" x14ac:dyDescent="0.25">
      <c r="A2532" s="2">
        <v>0.87425352199999995</v>
      </c>
      <c r="B2532" s="3">
        <v>1</v>
      </c>
      <c r="C2532">
        <v>1.0541207467790563</v>
      </c>
      <c r="E2532">
        <f t="shared" si="40"/>
        <v>0.75</v>
      </c>
      <c r="F2532">
        <v>1</v>
      </c>
    </row>
    <row r="2533" spans="1:6" x14ac:dyDescent="0.25">
      <c r="A2533" s="2">
        <v>0.87445518200000005</v>
      </c>
      <c r="B2533" s="3">
        <v>1</v>
      </c>
      <c r="C2533">
        <v>1.0546921407483194</v>
      </c>
      <c r="E2533">
        <f t="shared" si="40"/>
        <v>0.75</v>
      </c>
      <c r="F2533">
        <v>1</v>
      </c>
    </row>
    <row r="2534" spans="1:6" x14ac:dyDescent="0.25">
      <c r="A2534" s="2">
        <v>0.874459345</v>
      </c>
      <c r="B2534" s="3">
        <v>1</v>
      </c>
      <c r="C2534">
        <v>1.0547039364097992</v>
      </c>
      <c r="E2534">
        <f t="shared" si="40"/>
        <v>0.75</v>
      </c>
      <c r="F2534">
        <v>1</v>
      </c>
    </row>
    <row r="2535" spans="1:6" x14ac:dyDescent="0.25">
      <c r="A2535" s="2">
        <v>0.87447432222035104</v>
      </c>
      <c r="B2535" s="3">
        <v>1</v>
      </c>
      <c r="C2535">
        <v>1.0547463736476494</v>
      </c>
      <c r="E2535">
        <f t="shared" si="40"/>
        <v>0.75</v>
      </c>
      <c r="F2535">
        <v>1</v>
      </c>
    </row>
    <row r="2536" spans="1:6" x14ac:dyDescent="0.25">
      <c r="A2536" s="2">
        <v>0.87454590700000001</v>
      </c>
      <c r="B2536" s="3">
        <v>1</v>
      </c>
      <c r="C2536">
        <v>1.0549492056985392</v>
      </c>
      <c r="E2536">
        <f t="shared" si="40"/>
        <v>0.75</v>
      </c>
      <c r="F2536">
        <v>1</v>
      </c>
    </row>
    <row r="2537" spans="1:6" x14ac:dyDescent="0.25">
      <c r="A2537" s="2">
        <v>0.874548404</v>
      </c>
      <c r="B2537" s="3">
        <v>1</v>
      </c>
      <c r="C2537">
        <v>1.0549562808286654</v>
      </c>
      <c r="E2537">
        <f t="shared" si="40"/>
        <v>0.75</v>
      </c>
      <c r="F2537">
        <v>1</v>
      </c>
    </row>
    <row r="2538" spans="1:6" x14ac:dyDescent="0.25">
      <c r="A2538" s="2">
        <v>0.87456314227862197</v>
      </c>
      <c r="B2538" s="3">
        <v>1</v>
      </c>
      <c r="C2538">
        <v>1.0549980410365494</v>
      </c>
      <c r="E2538">
        <f t="shared" si="40"/>
        <v>0.75</v>
      </c>
      <c r="F2538">
        <v>1</v>
      </c>
    </row>
    <row r="2539" spans="1:6" x14ac:dyDescent="0.25">
      <c r="A2539" s="2">
        <v>0.87557660041992702</v>
      </c>
      <c r="B2539" s="3">
        <v>1</v>
      </c>
      <c r="C2539">
        <v>1.0578696262296561</v>
      </c>
      <c r="E2539">
        <f t="shared" ref="E2539:E2602" si="41">IF(A2539&lt;=0.9,0.75,A2539)</f>
        <v>0.75</v>
      </c>
      <c r="F2539">
        <v>1</v>
      </c>
    </row>
    <row r="2540" spans="1:6" x14ac:dyDescent="0.25">
      <c r="A2540" s="2">
        <v>0.87562374899999995</v>
      </c>
      <c r="B2540" s="3">
        <v>1</v>
      </c>
      <c r="C2540">
        <v>1.0580032194772659</v>
      </c>
      <c r="E2540">
        <f t="shared" si="41"/>
        <v>0.75</v>
      </c>
      <c r="F2540">
        <v>1</v>
      </c>
    </row>
    <row r="2541" spans="1:6" x14ac:dyDescent="0.25">
      <c r="A2541" s="2">
        <v>0.87575629099999996</v>
      </c>
      <c r="B2541" s="3">
        <v>1</v>
      </c>
      <c r="C2541">
        <v>1.0583787708978452</v>
      </c>
      <c r="E2541">
        <f t="shared" si="41"/>
        <v>0.75</v>
      </c>
      <c r="F2541">
        <v>1</v>
      </c>
    </row>
    <row r="2542" spans="1:6" x14ac:dyDescent="0.25">
      <c r="A2542" s="2">
        <v>0.87578199700000003</v>
      </c>
      <c r="B2542" s="3">
        <v>1</v>
      </c>
      <c r="C2542">
        <v>1.0584516076199215</v>
      </c>
      <c r="E2542">
        <f t="shared" si="41"/>
        <v>0.75</v>
      </c>
      <c r="F2542">
        <v>1</v>
      </c>
    </row>
    <row r="2543" spans="1:6" x14ac:dyDescent="0.25">
      <c r="A2543" s="2">
        <v>0.875861589</v>
      </c>
      <c r="B2543" s="3">
        <v>1</v>
      </c>
      <c r="C2543">
        <v>1.0586771277468754</v>
      </c>
      <c r="E2543">
        <f t="shared" si="41"/>
        <v>0.75</v>
      </c>
      <c r="F2543">
        <v>1</v>
      </c>
    </row>
    <row r="2544" spans="1:6" x14ac:dyDescent="0.25">
      <c r="A2544" s="2">
        <v>0.875965196</v>
      </c>
      <c r="B2544" s="3">
        <v>1</v>
      </c>
      <c r="C2544">
        <v>1.058970693228247</v>
      </c>
      <c r="E2544">
        <f t="shared" si="41"/>
        <v>0.75</v>
      </c>
      <c r="F2544">
        <v>1</v>
      </c>
    </row>
    <row r="2545" spans="1:6" x14ac:dyDescent="0.25">
      <c r="A2545" s="2">
        <v>0.87599953200000003</v>
      </c>
      <c r="B2545" s="3">
        <v>1</v>
      </c>
      <c r="C2545">
        <v>1.0590679826427498</v>
      </c>
      <c r="E2545">
        <f t="shared" si="41"/>
        <v>0.75</v>
      </c>
      <c r="F2545">
        <v>1</v>
      </c>
    </row>
    <row r="2546" spans="1:6" x14ac:dyDescent="0.25">
      <c r="A2546" s="2">
        <v>0.87629634700584702</v>
      </c>
      <c r="B2546" s="3">
        <v>1</v>
      </c>
      <c r="C2546">
        <v>1.0599089937720152</v>
      </c>
      <c r="E2546">
        <f t="shared" si="41"/>
        <v>0.75</v>
      </c>
      <c r="F2546">
        <v>1</v>
      </c>
    </row>
    <row r="2547" spans="1:6" x14ac:dyDescent="0.25">
      <c r="A2547" s="2">
        <v>0.87646407299999995</v>
      </c>
      <c r="B2547" s="3">
        <v>1</v>
      </c>
      <c r="C2547">
        <v>1.0603842373579895</v>
      </c>
      <c r="E2547">
        <f t="shared" si="41"/>
        <v>0.75</v>
      </c>
      <c r="F2547">
        <v>1</v>
      </c>
    </row>
    <row r="2548" spans="1:6" x14ac:dyDescent="0.25">
      <c r="A2548" s="2">
        <v>0.87707769971740401</v>
      </c>
      <c r="B2548" s="3">
        <v>2</v>
      </c>
      <c r="C2548">
        <v>1.0621229193261692</v>
      </c>
      <c r="E2548">
        <f t="shared" si="41"/>
        <v>0.75</v>
      </c>
      <c r="F2548">
        <v>2</v>
      </c>
    </row>
    <row r="2549" spans="1:6" x14ac:dyDescent="0.25">
      <c r="A2549" s="2">
        <v>0.877376885</v>
      </c>
      <c r="B2549" s="3">
        <v>1</v>
      </c>
      <c r="C2549">
        <v>1.0629706465212874</v>
      </c>
      <c r="E2549">
        <f t="shared" si="41"/>
        <v>0.75</v>
      </c>
      <c r="F2549">
        <v>1</v>
      </c>
    </row>
    <row r="2550" spans="1:6" x14ac:dyDescent="0.25">
      <c r="A2550" s="2">
        <v>0.877807106</v>
      </c>
      <c r="B2550" s="3">
        <v>1</v>
      </c>
      <c r="C2550">
        <v>1.0641896571572595</v>
      </c>
      <c r="E2550">
        <f t="shared" si="41"/>
        <v>0.75</v>
      </c>
      <c r="F2550">
        <v>1</v>
      </c>
    </row>
    <row r="2551" spans="1:6" x14ac:dyDescent="0.25">
      <c r="A2551" s="2">
        <v>0.87799565159447801</v>
      </c>
      <c r="B2551" s="3">
        <v>1</v>
      </c>
      <c r="C2551">
        <v>1.0647238920854347</v>
      </c>
      <c r="E2551">
        <f t="shared" si="41"/>
        <v>0.75</v>
      </c>
      <c r="F2551">
        <v>1</v>
      </c>
    </row>
    <row r="2552" spans="1:6" x14ac:dyDescent="0.25">
      <c r="A2552" s="2">
        <v>0.87802403200000001</v>
      </c>
      <c r="B2552" s="3">
        <v>1</v>
      </c>
      <c r="C2552">
        <v>1.0648043066077024</v>
      </c>
      <c r="E2552">
        <f t="shared" si="41"/>
        <v>0.75</v>
      </c>
      <c r="F2552">
        <v>1</v>
      </c>
    </row>
    <row r="2553" spans="1:6" x14ac:dyDescent="0.25">
      <c r="A2553" s="2">
        <v>0.87857037103966695</v>
      </c>
      <c r="B2553" s="3">
        <v>1</v>
      </c>
      <c r="C2553">
        <v>1.0663523321578288</v>
      </c>
      <c r="E2553">
        <f t="shared" si="41"/>
        <v>0.75</v>
      </c>
      <c r="F2553">
        <v>1</v>
      </c>
    </row>
    <row r="2554" spans="1:6" x14ac:dyDescent="0.25">
      <c r="A2554" s="2">
        <v>0.87859304100000002</v>
      </c>
      <c r="B2554" s="3">
        <v>1</v>
      </c>
      <c r="C2554">
        <v>1.0664165664066521</v>
      </c>
      <c r="E2554">
        <f t="shared" si="41"/>
        <v>0.75</v>
      </c>
      <c r="F2554">
        <v>1</v>
      </c>
    </row>
    <row r="2555" spans="1:6" x14ac:dyDescent="0.25">
      <c r="A2555" s="2">
        <v>0.87868236835856905</v>
      </c>
      <c r="B2555" s="3">
        <v>1</v>
      </c>
      <c r="C2555">
        <v>1.0666696712066943</v>
      </c>
      <c r="E2555">
        <f t="shared" si="41"/>
        <v>0.75</v>
      </c>
      <c r="F2555">
        <v>1</v>
      </c>
    </row>
    <row r="2556" spans="1:6" x14ac:dyDescent="0.25">
      <c r="A2556" s="2">
        <v>0.87884815400000005</v>
      </c>
      <c r="B2556" s="3">
        <v>1</v>
      </c>
      <c r="C2556">
        <v>1.0671394168959933</v>
      </c>
      <c r="E2556">
        <f t="shared" si="41"/>
        <v>0.75</v>
      </c>
      <c r="F2556">
        <v>1</v>
      </c>
    </row>
    <row r="2557" spans="1:6" x14ac:dyDescent="0.25">
      <c r="A2557" s="2">
        <v>0.87916675499999997</v>
      </c>
      <c r="B2557" s="3">
        <v>1</v>
      </c>
      <c r="C2557">
        <v>1.0680421575981702</v>
      </c>
      <c r="E2557">
        <f t="shared" si="41"/>
        <v>0.75</v>
      </c>
      <c r="F2557">
        <v>1</v>
      </c>
    </row>
    <row r="2558" spans="1:6" x14ac:dyDescent="0.25">
      <c r="A2558" s="2">
        <v>0.87990470799999998</v>
      </c>
      <c r="B2558" s="3">
        <v>1</v>
      </c>
      <c r="C2558">
        <v>1.0701331121444331</v>
      </c>
      <c r="E2558">
        <f t="shared" si="41"/>
        <v>0.75</v>
      </c>
      <c r="F2558">
        <v>1</v>
      </c>
    </row>
    <row r="2559" spans="1:6" x14ac:dyDescent="0.25">
      <c r="A2559" s="2">
        <v>0.88039033700000002</v>
      </c>
      <c r="B2559" s="3">
        <v>1</v>
      </c>
      <c r="C2559">
        <v>1.0715091186995214</v>
      </c>
      <c r="E2559">
        <f t="shared" si="41"/>
        <v>0.75</v>
      </c>
      <c r="F2559">
        <v>1</v>
      </c>
    </row>
    <row r="2560" spans="1:6" x14ac:dyDescent="0.25">
      <c r="A2560" s="2">
        <v>0.88110871103841304</v>
      </c>
      <c r="B2560" s="3">
        <v>1</v>
      </c>
      <c r="C2560">
        <v>1.0735445971941364</v>
      </c>
      <c r="E2560">
        <f t="shared" si="41"/>
        <v>0.75</v>
      </c>
      <c r="F2560">
        <v>1</v>
      </c>
    </row>
    <row r="2561" spans="1:6" x14ac:dyDescent="0.25">
      <c r="A2561" s="2">
        <v>0.88112853199999996</v>
      </c>
      <c r="B2561" s="3">
        <v>1</v>
      </c>
      <c r="C2561">
        <v>1.0736007589412144</v>
      </c>
      <c r="E2561">
        <f t="shared" si="41"/>
        <v>0.75</v>
      </c>
      <c r="F2561">
        <v>1</v>
      </c>
    </row>
    <row r="2562" spans="1:6" x14ac:dyDescent="0.25">
      <c r="A2562" s="2">
        <v>0.88299134300000004</v>
      </c>
      <c r="B2562" s="3">
        <v>1</v>
      </c>
      <c r="C2562">
        <v>1.0788789448545155</v>
      </c>
      <c r="E2562">
        <f t="shared" si="41"/>
        <v>0.75</v>
      </c>
      <c r="F2562">
        <v>1</v>
      </c>
    </row>
    <row r="2563" spans="1:6" x14ac:dyDescent="0.25">
      <c r="A2563" s="2">
        <v>0.88442586300000003</v>
      </c>
      <c r="B2563" s="3">
        <v>1</v>
      </c>
      <c r="C2563">
        <v>1.0829435886945766</v>
      </c>
      <c r="E2563">
        <f t="shared" si="41"/>
        <v>0.75</v>
      </c>
      <c r="F2563">
        <v>1</v>
      </c>
    </row>
    <row r="2564" spans="1:6" x14ac:dyDescent="0.25">
      <c r="A2564" s="2">
        <v>0.88453613208273496</v>
      </c>
      <c r="B2564" s="3">
        <v>1</v>
      </c>
      <c r="C2564">
        <v>1.0832560308688841</v>
      </c>
      <c r="E2564">
        <f t="shared" si="41"/>
        <v>0.75</v>
      </c>
      <c r="F2564">
        <v>1</v>
      </c>
    </row>
    <row r="2565" spans="1:6" x14ac:dyDescent="0.25">
      <c r="A2565" s="2">
        <v>0.88489748883019503</v>
      </c>
      <c r="B2565" s="3">
        <v>1</v>
      </c>
      <c r="C2565">
        <v>1.0842799179374703</v>
      </c>
      <c r="E2565">
        <f t="shared" si="41"/>
        <v>0.75</v>
      </c>
      <c r="F2565">
        <v>1</v>
      </c>
    </row>
    <row r="2566" spans="1:6" x14ac:dyDescent="0.25">
      <c r="A2566" s="2">
        <v>0.88505098104319702</v>
      </c>
      <c r="B2566" s="3">
        <v>1</v>
      </c>
      <c r="C2566">
        <v>1.0847148307850263</v>
      </c>
      <c r="E2566">
        <f t="shared" si="41"/>
        <v>0.75</v>
      </c>
      <c r="F2566">
        <v>1</v>
      </c>
    </row>
    <row r="2567" spans="1:6" x14ac:dyDescent="0.25">
      <c r="A2567" s="2">
        <v>0.88508222299999995</v>
      </c>
      <c r="B2567" s="3">
        <v>1</v>
      </c>
      <c r="C2567">
        <v>1.0848033533760466</v>
      </c>
      <c r="E2567">
        <f t="shared" si="41"/>
        <v>0.75</v>
      </c>
      <c r="F2567">
        <v>1</v>
      </c>
    </row>
    <row r="2568" spans="1:6" x14ac:dyDescent="0.25">
      <c r="A2568" s="2">
        <v>0.88620538400000004</v>
      </c>
      <c r="B2568" s="3">
        <v>1</v>
      </c>
      <c r="C2568">
        <v>1.0879857763747132</v>
      </c>
      <c r="E2568">
        <f t="shared" si="41"/>
        <v>0.75</v>
      </c>
      <c r="F2568">
        <v>1</v>
      </c>
    </row>
    <row r="2569" spans="1:6" x14ac:dyDescent="0.25">
      <c r="A2569" s="2">
        <v>0.88624012799999996</v>
      </c>
      <c r="B2569" s="3">
        <v>1</v>
      </c>
      <c r="C2569">
        <v>1.0880842218377105</v>
      </c>
      <c r="E2569">
        <f t="shared" si="41"/>
        <v>0.75</v>
      </c>
      <c r="F2569">
        <v>1</v>
      </c>
    </row>
    <row r="2570" spans="1:6" x14ac:dyDescent="0.25">
      <c r="A2570" s="2">
        <v>0.887183096</v>
      </c>
      <c r="B2570" s="3">
        <v>1</v>
      </c>
      <c r="C2570">
        <v>1.0907560765853437</v>
      </c>
      <c r="E2570">
        <f t="shared" si="41"/>
        <v>0.75</v>
      </c>
      <c r="F2570">
        <v>1</v>
      </c>
    </row>
    <row r="2571" spans="1:6" x14ac:dyDescent="0.25">
      <c r="A2571" s="2">
        <v>0.88720942821389304</v>
      </c>
      <c r="B2571" s="3">
        <v>1</v>
      </c>
      <c r="C2571">
        <v>1.0908306876545484</v>
      </c>
      <c r="E2571">
        <f t="shared" si="41"/>
        <v>0.75</v>
      </c>
      <c r="F2571">
        <v>1</v>
      </c>
    </row>
    <row r="2572" spans="1:6" x14ac:dyDescent="0.25">
      <c r="A2572" s="2">
        <v>0.88732626361275102</v>
      </c>
      <c r="B2572" s="3">
        <v>2</v>
      </c>
      <c r="C2572">
        <v>1.0911617351716756</v>
      </c>
      <c r="E2572">
        <f t="shared" si="41"/>
        <v>0.75</v>
      </c>
      <c r="F2572">
        <v>2</v>
      </c>
    </row>
    <row r="2573" spans="1:6" x14ac:dyDescent="0.25">
      <c r="A2573" s="2">
        <v>0.887450479591818</v>
      </c>
      <c r="B2573" s="3">
        <v>1</v>
      </c>
      <c r="C2573">
        <v>1.0915136952099822</v>
      </c>
      <c r="E2573">
        <f t="shared" si="41"/>
        <v>0.75</v>
      </c>
      <c r="F2573">
        <v>1</v>
      </c>
    </row>
    <row r="2574" spans="1:6" x14ac:dyDescent="0.25">
      <c r="A2574" s="2">
        <v>0.88777017199999997</v>
      </c>
      <c r="B2574" s="3">
        <v>1</v>
      </c>
      <c r="C2574">
        <v>1.0924195283650664</v>
      </c>
      <c r="E2574">
        <f t="shared" si="41"/>
        <v>0.75</v>
      </c>
      <c r="F2574">
        <v>1</v>
      </c>
    </row>
    <row r="2575" spans="1:6" x14ac:dyDescent="0.25">
      <c r="A2575" s="2">
        <v>0.88780934199999995</v>
      </c>
      <c r="B2575" s="3">
        <v>1</v>
      </c>
      <c r="C2575">
        <v>1.0925305146874704</v>
      </c>
      <c r="E2575">
        <f t="shared" si="41"/>
        <v>0.75</v>
      </c>
      <c r="F2575">
        <v>1</v>
      </c>
    </row>
    <row r="2576" spans="1:6" x14ac:dyDescent="0.25">
      <c r="A2576" s="2">
        <v>0.88782626399999998</v>
      </c>
      <c r="B2576" s="3">
        <v>1</v>
      </c>
      <c r="C2576">
        <v>1.0925784623654824</v>
      </c>
      <c r="E2576">
        <f t="shared" si="41"/>
        <v>0.75</v>
      </c>
      <c r="F2576">
        <v>1</v>
      </c>
    </row>
    <row r="2577" spans="1:6" x14ac:dyDescent="0.25">
      <c r="A2577" s="2">
        <v>0.88787046300000005</v>
      </c>
      <c r="B2577" s="3">
        <v>1</v>
      </c>
      <c r="C2577">
        <v>1.0927036981189659</v>
      </c>
      <c r="E2577">
        <f t="shared" si="41"/>
        <v>0.75</v>
      </c>
      <c r="F2577">
        <v>1</v>
      </c>
    </row>
    <row r="2578" spans="1:6" x14ac:dyDescent="0.25">
      <c r="A2578" s="2">
        <v>0.88790555400000004</v>
      </c>
      <c r="B2578" s="3">
        <v>1</v>
      </c>
      <c r="C2578">
        <v>1.0928031267898743</v>
      </c>
      <c r="E2578">
        <f t="shared" si="41"/>
        <v>0.75</v>
      </c>
      <c r="F2578">
        <v>1</v>
      </c>
    </row>
    <row r="2579" spans="1:6" x14ac:dyDescent="0.25">
      <c r="A2579" s="2">
        <v>0.88792806620076703</v>
      </c>
      <c r="B2579" s="3">
        <v>1</v>
      </c>
      <c r="C2579">
        <v>1.0928669140345093</v>
      </c>
      <c r="E2579">
        <f t="shared" si="41"/>
        <v>0.75</v>
      </c>
      <c r="F2579">
        <v>1</v>
      </c>
    </row>
    <row r="2580" spans="1:6" x14ac:dyDescent="0.25">
      <c r="A2580" s="2">
        <v>0.88810990000000001</v>
      </c>
      <c r="B2580" s="3">
        <v>1</v>
      </c>
      <c r="C2580">
        <v>1.0933821314117276</v>
      </c>
      <c r="E2580">
        <f t="shared" si="41"/>
        <v>0.75</v>
      </c>
      <c r="F2580">
        <v>1</v>
      </c>
    </row>
    <row r="2581" spans="1:6" x14ac:dyDescent="0.25">
      <c r="A2581" s="2">
        <v>0.88811841300000005</v>
      </c>
      <c r="B2581" s="3">
        <v>1</v>
      </c>
      <c r="C2581">
        <v>1.0934062525902477</v>
      </c>
      <c r="E2581">
        <f t="shared" si="41"/>
        <v>0.75</v>
      </c>
      <c r="F2581">
        <v>1</v>
      </c>
    </row>
    <row r="2582" spans="1:6" x14ac:dyDescent="0.25">
      <c r="A2582" s="2">
        <v>0.88812568400000003</v>
      </c>
      <c r="B2582" s="3">
        <v>1</v>
      </c>
      <c r="C2582">
        <v>1.0934268546211436</v>
      </c>
      <c r="E2582">
        <f t="shared" si="41"/>
        <v>0.75</v>
      </c>
      <c r="F2582">
        <v>1</v>
      </c>
    </row>
    <row r="2583" spans="1:6" x14ac:dyDescent="0.25">
      <c r="A2583" s="2">
        <v>0.88984571700000004</v>
      </c>
      <c r="B2583" s="3">
        <v>1</v>
      </c>
      <c r="C2583">
        <v>1.0983004858972165</v>
      </c>
      <c r="E2583">
        <f t="shared" si="41"/>
        <v>0.75</v>
      </c>
      <c r="F2583">
        <v>1</v>
      </c>
    </row>
    <row r="2584" spans="1:6" x14ac:dyDescent="0.25">
      <c r="A2584" s="2">
        <v>0.89065901617093701</v>
      </c>
      <c r="B2584" s="3">
        <v>1</v>
      </c>
      <c r="C2584">
        <v>1.1006049302167631</v>
      </c>
      <c r="E2584">
        <f t="shared" si="41"/>
        <v>0.75</v>
      </c>
      <c r="F2584">
        <v>1</v>
      </c>
    </row>
    <row r="2585" spans="1:6" x14ac:dyDescent="0.25">
      <c r="A2585" s="2">
        <v>0.89160257600000004</v>
      </c>
      <c r="B2585" s="3">
        <v>1</v>
      </c>
      <c r="C2585">
        <v>1.1032784618837528</v>
      </c>
      <c r="E2585">
        <f t="shared" si="41"/>
        <v>0.75</v>
      </c>
      <c r="F2585">
        <v>1</v>
      </c>
    </row>
    <row r="2586" spans="1:6" x14ac:dyDescent="0.25">
      <c r="A2586" s="2">
        <v>0.89164148078708505</v>
      </c>
      <c r="B2586" s="3">
        <v>1</v>
      </c>
      <c r="C2586">
        <v>1.1033886967380413</v>
      </c>
      <c r="E2586">
        <f t="shared" si="41"/>
        <v>0.75</v>
      </c>
      <c r="F2586">
        <v>1</v>
      </c>
    </row>
    <row r="2587" spans="1:6" x14ac:dyDescent="0.25">
      <c r="A2587" s="2">
        <v>0.89176054800000004</v>
      </c>
      <c r="B2587" s="3">
        <v>1</v>
      </c>
      <c r="C2587">
        <v>1.103726067993603</v>
      </c>
      <c r="E2587">
        <f t="shared" si="41"/>
        <v>0.75</v>
      </c>
      <c r="F2587">
        <v>1</v>
      </c>
    </row>
    <row r="2588" spans="1:6" x14ac:dyDescent="0.25">
      <c r="A2588" s="2">
        <v>0.89185154440175995</v>
      </c>
      <c r="B2588" s="3">
        <v>1</v>
      </c>
      <c r="C2588">
        <v>1.1039839019477347</v>
      </c>
      <c r="E2588">
        <f t="shared" si="41"/>
        <v>0.75</v>
      </c>
      <c r="F2588">
        <v>1</v>
      </c>
    </row>
    <row r="2589" spans="1:6" x14ac:dyDescent="0.25">
      <c r="A2589" s="2">
        <v>0.89205462879228303</v>
      </c>
      <c r="B2589" s="3">
        <v>1</v>
      </c>
      <c r="C2589">
        <v>1.1045593318594489</v>
      </c>
      <c r="E2589">
        <f t="shared" si="41"/>
        <v>0.75</v>
      </c>
      <c r="F2589">
        <v>1</v>
      </c>
    </row>
    <row r="2590" spans="1:6" x14ac:dyDescent="0.25">
      <c r="A2590" s="2">
        <v>0.89211304700000005</v>
      </c>
      <c r="B2590" s="3">
        <v>3</v>
      </c>
      <c r="C2590">
        <v>1.1047248570582222</v>
      </c>
      <c r="E2590">
        <f t="shared" si="41"/>
        <v>0.75</v>
      </c>
      <c r="F2590">
        <v>3</v>
      </c>
    </row>
    <row r="2591" spans="1:6" x14ac:dyDescent="0.25">
      <c r="A2591" s="2">
        <v>0.89215554200000002</v>
      </c>
      <c r="B2591" s="3">
        <v>1</v>
      </c>
      <c r="C2591">
        <v>1.1048452646091684</v>
      </c>
      <c r="E2591">
        <f t="shared" si="41"/>
        <v>0.75</v>
      </c>
      <c r="F2591">
        <v>1</v>
      </c>
    </row>
    <row r="2592" spans="1:6" x14ac:dyDescent="0.25">
      <c r="A2592" s="2">
        <v>0.89249198714302502</v>
      </c>
      <c r="B2592" s="3">
        <v>1</v>
      </c>
      <c r="C2592">
        <v>1.105798565837534</v>
      </c>
      <c r="E2592">
        <f t="shared" si="41"/>
        <v>0.75</v>
      </c>
      <c r="F2592">
        <v>1</v>
      </c>
    </row>
    <row r="2593" spans="1:6" x14ac:dyDescent="0.25">
      <c r="A2593" s="2">
        <v>0.89262620500000001</v>
      </c>
      <c r="B2593" s="3">
        <v>1</v>
      </c>
      <c r="C2593">
        <v>1.1061788657187346</v>
      </c>
      <c r="E2593">
        <f t="shared" si="41"/>
        <v>0.75</v>
      </c>
      <c r="F2593">
        <v>1</v>
      </c>
    </row>
    <row r="2594" spans="1:6" x14ac:dyDescent="0.25">
      <c r="A2594" s="2">
        <v>0.89277393400000005</v>
      </c>
      <c r="B2594" s="3">
        <v>1</v>
      </c>
      <c r="C2594">
        <v>1.1065974487777706</v>
      </c>
      <c r="E2594">
        <f t="shared" si="41"/>
        <v>0.75</v>
      </c>
      <c r="F2594">
        <v>1</v>
      </c>
    </row>
    <row r="2595" spans="1:6" x14ac:dyDescent="0.25">
      <c r="A2595" s="2">
        <v>0.89332998200000002</v>
      </c>
      <c r="B2595" s="3">
        <v>1</v>
      </c>
      <c r="C2595">
        <v>1.1081729842028454</v>
      </c>
      <c r="E2595">
        <f t="shared" si="41"/>
        <v>0.75</v>
      </c>
      <c r="F2595">
        <v>1</v>
      </c>
    </row>
    <row r="2596" spans="1:6" x14ac:dyDescent="0.25">
      <c r="A2596" s="2">
        <v>0.89360097000000005</v>
      </c>
      <c r="B2596" s="3">
        <v>1</v>
      </c>
      <c r="C2596">
        <v>1.1089408157457521</v>
      </c>
      <c r="E2596">
        <f t="shared" si="41"/>
        <v>0.75</v>
      </c>
      <c r="F2596">
        <v>1</v>
      </c>
    </row>
    <row r="2597" spans="1:6" x14ac:dyDescent="0.25">
      <c r="A2597" s="2">
        <v>0.89393668500000001</v>
      </c>
      <c r="B2597" s="3">
        <v>1</v>
      </c>
      <c r="C2597">
        <v>1.1098920481487622</v>
      </c>
      <c r="E2597">
        <f t="shared" si="41"/>
        <v>0.75</v>
      </c>
      <c r="F2597">
        <v>1</v>
      </c>
    </row>
    <row r="2598" spans="1:6" x14ac:dyDescent="0.25">
      <c r="A2598" s="2">
        <v>0.89588215606759902</v>
      </c>
      <c r="B2598" s="3">
        <v>1</v>
      </c>
      <c r="C2598">
        <v>1.115404447411884</v>
      </c>
      <c r="E2598">
        <f t="shared" si="41"/>
        <v>0.75</v>
      </c>
      <c r="F2598">
        <v>1</v>
      </c>
    </row>
    <row r="2599" spans="1:6" x14ac:dyDescent="0.25">
      <c r="A2599" s="2">
        <v>0.89599534543929304</v>
      </c>
      <c r="B2599" s="3">
        <v>1</v>
      </c>
      <c r="C2599">
        <v>1.1157251640853474</v>
      </c>
      <c r="E2599">
        <f t="shared" si="41"/>
        <v>0.75</v>
      </c>
      <c r="F2599">
        <v>1</v>
      </c>
    </row>
    <row r="2600" spans="1:6" x14ac:dyDescent="0.25">
      <c r="A2600" s="2">
        <v>0.89603992125950904</v>
      </c>
      <c r="B2600" s="3">
        <v>1</v>
      </c>
      <c r="C2600">
        <v>1.1158514675408981</v>
      </c>
      <c r="E2600">
        <f t="shared" si="41"/>
        <v>0.75</v>
      </c>
      <c r="F2600">
        <v>1</v>
      </c>
    </row>
    <row r="2601" spans="1:6" x14ac:dyDescent="0.25">
      <c r="A2601" s="2">
        <v>0.89630036054740103</v>
      </c>
      <c r="B2601" s="3">
        <v>1</v>
      </c>
      <c r="C2601">
        <v>1.1165894098123479</v>
      </c>
      <c r="E2601">
        <f t="shared" si="41"/>
        <v>0.75</v>
      </c>
      <c r="F2601">
        <v>1</v>
      </c>
    </row>
    <row r="2602" spans="1:6" x14ac:dyDescent="0.25">
      <c r="A2602" s="2">
        <v>0.89642596200000002</v>
      </c>
      <c r="B2602" s="3">
        <v>1</v>
      </c>
      <c r="C2602">
        <v>1.1169452955236723</v>
      </c>
      <c r="E2602">
        <f t="shared" si="41"/>
        <v>0.75</v>
      </c>
      <c r="F2602">
        <v>1</v>
      </c>
    </row>
    <row r="2603" spans="1:6" x14ac:dyDescent="0.25">
      <c r="A2603" s="2">
        <v>0.89659050799999995</v>
      </c>
      <c r="B2603" s="3">
        <v>1</v>
      </c>
      <c r="C2603">
        <v>1.1174115287482398</v>
      </c>
      <c r="E2603">
        <f t="shared" ref="E2603:E2609" si="42">IF(A2603&lt;=0.9,0.75,A2603)</f>
        <v>0.75</v>
      </c>
      <c r="F2603">
        <v>1</v>
      </c>
    </row>
    <row r="2604" spans="1:6" x14ac:dyDescent="0.25">
      <c r="A2604" s="2">
        <v>0.897048815</v>
      </c>
      <c r="B2604" s="3">
        <v>1</v>
      </c>
      <c r="C2604">
        <v>1.1187101197225078</v>
      </c>
      <c r="E2604">
        <f t="shared" si="42"/>
        <v>0.75</v>
      </c>
      <c r="F2604">
        <v>1</v>
      </c>
    </row>
    <row r="2605" spans="1:6" x14ac:dyDescent="0.25">
      <c r="A2605" s="2">
        <v>0.89733010899999999</v>
      </c>
      <c r="B2605" s="3">
        <v>1</v>
      </c>
      <c r="C2605">
        <v>1.1195071528237166</v>
      </c>
      <c r="E2605">
        <f t="shared" si="42"/>
        <v>0.75</v>
      </c>
      <c r="F2605">
        <v>1</v>
      </c>
    </row>
    <row r="2606" spans="1:6" x14ac:dyDescent="0.25">
      <c r="A2606" s="2">
        <v>0.89737737921864902</v>
      </c>
      <c r="B2606" s="3">
        <v>1</v>
      </c>
      <c r="C2606">
        <v>1.1196410907284167</v>
      </c>
      <c r="E2606">
        <f t="shared" si="42"/>
        <v>0.75</v>
      </c>
      <c r="F2606">
        <v>1</v>
      </c>
    </row>
    <row r="2607" spans="1:6" x14ac:dyDescent="0.25">
      <c r="A2607" s="2">
        <v>0.89744330100547098</v>
      </c>
      <c r="B2607" s="3">
        <v>1</v>
      </c>
      <c r="C2607">
        <v>1.1198278769598611</v>
      </c>
      <c r="E2607">
        <f t="shared" si="42"/>
        <v>0.75</v>
      </c>
      <c r="F2607">
        <v>1</v>
      </c>
    </row>
    <row r="2608" spans="1:6" x14ac:dyDescent="0.25">
      <c r="A2608" s="2">
        <v>0.89789132800000004</v>
      </c>
      <c r="B2608" s="3">
        <v>1</v>
      </c>
      <c r="C2608">
        <v>1.1210973400300823</v>
      </c>
      <c r="E2608">
        <f t="shared" si="42"/>
        <v>0.75</v>
      </c>
      <c r="F2608">
        <v>1</v>
      </c>
    </row>
    <row r="2609" spans="1:6" x14ac:dyDescent="0.25">
      <c r="A2609" s="2">
        <v>0.89980392300000001</v>
      </c>
      <c r="B2609" s="3">
        <v>1</v>
      </c>
      <c r="C2609">
        <v>1.1265165865273647</v>
      </c>
      <c r="E2609">
        <f t="shared" si="42"/>
        <v>0.75</v>
      </c>
      <c r="F2609">
        <v>1</v>
      </c>
    </row>
    <row r="2610" spans="1:6" x14ac:dyDescent="0.25">
      <c r="A2610" s="2">
        <v>0.90074174500000004</v>
      </c>
      <c r="B2610" s="3">
        <v>6</v>
      </c>
      <c r="C2610">
        <v>1.1291738603300123</v>
      </c>
      <c r="E2610">
        <f>IF(A2610&gt;=0.9,1,A2610)</f>
        <v>1</v>
      </c>
      <c r="F2610">
        <v>6</v>
      </c>
    </row>
    <row r="2611" spans="1:6" x14ac:dyDescent="0.25">
      <c r="A2611" s="2">
        <v>0.90097330200000003</v>
      </c>
      <c r="B2611" s="3">
        <v>1</v>
      </c>
      <c r="C2611">
        <v>1.1298299660194924</v>
      </c>
      <c r="E2611">
        <f t="shared" ref="E2611:E2674" si="43">IF(A2611&gt;=0.9,1,A2611)</f>
        <v>1</v>
      </c>
      <c r="F2611">
        <v>1</v>
      </c>
    </row>
    <row r="2612" spans="1:6" x14ac:dyDescent="0.25">
      <c r="A2612" s="2">
        <v>0.90267902899999997</v>
      </c>
      <c r="B2612" s="3">
        <v>1</v>
      </c>
      <c r="C2612">
        <v>1.1346630619284903</v>
      </c>
      <c r="E2612">
        <f t="shared" si="43"/>
        <v>1</v>
      </c>
      <c r="F2612">
        <v>1</v>
      </c>
    </row>
    <row r="2613" spans="1:6" x14ac:dyDescent="0.25">
      <c r="A2613" s="2">
        <v>0.90352447599999997</v>
      </c>
      <c r="B2613" s="3">
        <v>1</v>
      </c>
      <c r="C2613">
        <v>1.1370585955847994</v>
      </c>
      <c r="E2613">
        <f t="shared" si="43"/>
        <v>1</v>
      </c>
      <c r="F2613">
        <v>1</v>
      </c>
    </row>
    <row r="2614" spans="1:6" x14ac:dyDescent="0.25">
      <c r="A2614" s="2">
        <v>0.90377097576097398</v>
      </c>
      <c r="B2614" s="3">
        <v>1</v>
      </c>
      <c r="C2614">
        <v>1.1377570408731323</v>
      </c>
      <c r="E2614">
        <f t="shared" si="43"/>
        <v>1</v>
      </c>
      <c r="F2614">
        <v>1</v>
      </c>
    </row>
    <row r="2615" spans="1:6" x14ac:dyDescent="0.25">
      <c r="A2615" s="2">
        <v>0.90399653239302002</v>
      </c>
      <c r="B2615" s="3">
        <v>1</v>
      </c>
      <c r="C2615">
        <v>1.138396144806874</v>
      </c>
      <c r="E2615">
        <f t="shared" si="43"/>
        <v>1</v>
      </c>
      <c r="F2615">
        <v>1</v>
      </c>
    </row>
    <row r="2616" spans="1:6" x14ac:dyDescent="0.25">
      <c r="A2616" s="2">
        <v>0.90402333008424496</v>
      </c>
      <c r="B2616" s="3">
        <v>1</v>
      </c>
      <c r="C2616">
        <v>1.1384720747838455</v>
      </c>
      <c r="E2616">
        <f t="shared" si="43"/>
        <v>1</v>
      </c>
      <c r="F2616">
        <v>1</v>
      </c>
    </row>
    <row r="2617" spans="1:6" x14ac:dyDescent="0.25">
      <c r="A2617" s="2">
        <v>0.90411873399999998</v>
      </c>
      <c r="B2617" s="3">
        <v>1</v>
      </c>
      <c r="C2617">
        <v>1.1387423972181729</v>
      </c>
      <c r="E2617">
        <f t="shared" si="43"/>
        <v>1</v>
      </c>
      <c r="F2617">
        <v>1</v>
      </c>
    </row>
    <row r="2618" spans="1:6" x14ac:dyDescent="0.25">
      <c r="A2618" s="2">
        <v>0.90419414399999998</v>
      </c>
      <c r="B2618" s="3">
        <v>1</v>
      </c>
      <c r="C2618">
        <v>1.1389560678480555</v>
      </c>
      <c r="E2618">
        <f t="shared" si="43"/>
        <v>1</v>
      </c>
      <c r="F2618">
        <v>1</v>
      </c>
    </row>
    <row r="2619" spans="1:6" x14ac:dyDescent="0.25">
      <c r="A2619" s="2">
        <v>0.90438409799999997</v>
      </c>
      <c r="B2619" s="3">
        <v>1</v>
      </c>
      <c r="C2619">
        <v>1.1394942934259455</v>
      </c>
      <c r="E2619">
        <f t="shared" si="43"/>
        <v>1</v>
      </c>
      <c r="F2619">
        <v>1</v>
      </c>
    </row>
    <row r="2620" spans="1:6" x14ac:dyDescent="0.25">
      <c r="A2620" s="2">
        <v>0.90461982100000005</v>
      </c>
      <c r="B2620" s="3">
        <v>1</v>
      </c>
      <c r="C2620">
        <v>1.1401622032772625</v>
      </c>
      <c r="E2620">
        <f t="shared" si="43"/>
        <v>1</v>
      </c>
      <c r="F2620">
        <v>1</v>
      </c>
    </row>
    <row r="2621" spans="1:6" x14ac:dyDescent="0.25">
      <c r="A2621" s="2">
        <v>0.90578183300000004</v>
      </c>
      <c r="B2621" s="3">
        <v>1</v>
      </c>
      <c r="C2621">
        <v>1.1434547087270832</v>
      </c>
      <c r="E2621">
        <f t="shared" si="43"/>
        <v>1</v>
      </c>
      <c r="F2621">
        <v>1</v>
      </c>
    </row>
    <row r="2622" spans="1:6" x14ac:dyDescent="0.25">
      <c r="A2622" s="2">
        <v>0.90664401620446899</v>
      </c>
      <c r="B2622" s="3">
        <v>1</v>
      </c>
      <c r="C2622">
        <v>1.1458976636186491</v>
      </c>
      <c r="E2622">
        <f t="shared" si="43"/>
        <v>1</v>
      </c>
      <c r="F2622">
        <v>1</v>
      </c>
    </row>
    <row r="2623" spans="1:6" x14ac:dyDescent="0.25">
      <c r="A2623" s="2">
        <v>0.90688347718918905</v>
      </c>
      <c r="B2623" s="3">
        <v>1</v>
      </c>
      <c r="C2623">
        <v>1.1465761648709687</v>
      </c>
      <c r="E2623">
        <f t="shared" si="43"/>
        <v>1</v>
      </c>
      <c r="F2623">
        <v>1</v>
      </c>
    </row>
    <row r="2624" spans="1:6" x14ac:dyDescent="0.25">
      <c r="A2624" s="2">
        <v>0.90804930299999997</v>
      </c>
      <c r="B2624" s="3">
        <v>1</v>
      </c>
      <c r="C2624">
        <v>1.149879476571396</v>
      </c>
      <c r="E2624">
        <f t="shared" si="43"/>
        <v>1</v>
      </c>
      <c r="F2624">
        <v>1</v>
      </c>
    </row>
    <row r="2625" spans="1:6" x14ac:dyDescent="0.25">
      <c r="A2625" s="2">
        <v>0.90841924500000004</v>
      </c>
      <c r="B2625" s="3">
        <v>1</v>
      </c>
      <c r="C2625">
        <v>1.1509276895426199</v>
      </c>
      <c r="E2625">
        <f t="shared" si="43"/>
        <v>1</v>
      </c>
      <c r="F2625">
        <v>1</v>
      </c>
    </row>
    <row r="2626" spans="1:6" x14ac:dyDescent="0.25">
      <c r="A2626" s="2">
        <v>0.90892243900000003</v>
      </c>
      <c r="B2626" s="3">
        <v>1</v>
      </c>
      <c r="C2626">
        <v>1.1523534656854799</v>
      </c>
      <c r="E2626">
        <f t="shared" si="43"/>
        <v>1</v>
      </c>
      <c r="F2626">
        <v>1</v>
      </c>
    </row>
    <row r="2627" spans="1:6" x14ac:dyDescent="0.25">
      <c r="A2627" s="2">
        <v>0.90896774803589997</v>
      </c>
      <c r="B2627" s="3">
        <v>2</v>
      </c>
      <c r="C2627">
        <v>1.1524818466726183</v>
      </c>
      <c r="E2627">
        <f t="shared" si="43"/>
        <v>1</v>
      </c>
      <c r="F2627">
        <v>1</v>
      </c>
    </row>
    <row r="2628" spans="1:6" x14ac:dyDescent="0.25">
      <c r="A2628" s="2">
        <v>0.90909339600000005</v>
      </c>
      <c r="B2628" s="3">
        <v>1</v>
      </c>
      <c r="C2628">
        <v>1.1528378641720576</v>
      </c>
      <c r="E2628">
        <f t="shared" si="43"/>
        <v>1</v>
      </c>
      <c r="F2628">
        <v>1</v>
      </c>
    </row>
    <row r="2629" spans="1:6" x14ac:dyDescent="0.25">
      <c r="A2629" s="2">
        <v>0.90933277099999998</v>
      </c>
      <c r="B2629" s="3">
        <v>1</v>
      </c>
      <c r="C2629">
        <v>1.1535161217907834</v>
      </c>
      <c r="E2629">
        <f t="shared" si="43"/>
        <v>1</v>
      </c>
      <c r="F2629">
        <v>1</v>
      </c>
    </row>
    <row r="2630" spans="1:6" x14ac:dyDescent="0.25">
      <c r="A2630" s="2">
        <v>0.90959439043440404</v>
      </c>
      <c r="B2630" s="3">
        <v>1</v>
      </c>
      <c r="C2630">
        <v>1.154257407950956</v>
      </c>
      <c r="E2630">
        <f t="shared" si="43"/>
        <v>1</v>
      </c>
      <c r="F2630">
        <v>1</v>
      </c>
    </row>
    <row r="2631" spans="1:6" x14ac:dyDescent="0.25">
      <c r="A2631" s="2">
        <v>0.91061603294090099</v>
      </c>
      <c r="B2631" s="3">
        <v>1</v>
      </c>
      <c r="C2631">
        <v>1.1571521831515648</v>
      </c>
      <c r="E2631">
        <f t="shared" si="43"/>
        <v>1</v>
      </c>
      <c r="F2631">
        <v>1</v>
      </c>
    </row>
    <row r="2632" spans="1:6" x14ac:dyDescent="0.25">
      <c r="A2632" s="2">
        <v>0.91081752100000002</v>
      </c>
      <c r="B2632" s="3">
        <v>1</v>
      </c>
      <c r="C2632">
        <v>1.1577230899345046</v>
      </c>
      <c r="E2632">
        <f t="shared" si="43"/>
        <v>1</v>
      </c>
      <c r="F2632">
        <v>1</v>
      </c>
    </row>
    <row r="2633" spans="1:6" x14ac:dyDescent="0.25">
      <c r="A2633" s="2">
        <v>0.91082866699999998</v>
      </c>
      <c r="B2633" s="3">
        <v>1</v>
      </c>
      <c r="C2633">
        <v>1.157754671592649</v>
      </c>
      <c r="E2633">
        <f t="shared" si="43"/>
        <v>1</v>
      </c>
      <c r="F2633">
        <v>1</v>
      </c>
    </row>
    <row r="2634" spans="1:6" x14ac:dyDescent="0.25">
      <c r="A2634" s="2">
        <v>0.91109618000000003</v>
      </c>
      <c r="B2634" s="3">
        <v>1</v>
      </c>
      <c r="C2634">
        <v>1.1585126568891846</v>
      </c>
      <c r="E2634">
        <f t="shared" si="43"/>
        <v>1</v>
      </c>
      <c r="F2634">
        <v>1</v>
      </c>
    </row>
    <row r="2635" spans="1:6" x14ac:dyDescent="0.25">
      <c r="A2635" s="2">
        <v>0.91123057674471697</v>
      </c>
      <c r="B2635" s="3">
        <v>1</v>
      </c>
      <c r="C2635">
        <v>1.1588934636402497</v>
      </c>
      <c r="E2635">
        <f t="shared" si="43"/>
        <v>1</v>
      </c>
      <c r="F2635">
        <v>1</v>
      </c>
    </row>
    <row r="2636" spans="1:6" x14ac:dyDescent="0.25">
      <c r="A2636" s="2">
        <v>0.91128840085770102</v>
      </c>
      <c r="B2636" s="3">
        <v>1</v>
      </c>
      <c r="C2636">
        <v>1.1590573054999991</v>
      </c>
      <c r="E2636">
        <f t="shared" si="43"/>
        <v>1</v>
      </c>
      <c r="F2636">
        <v>1</v>
      </c>
    </row>
    <row r="2637" spans="1:6" x14ac:dyDescent="0.25">
      <c r="A2637" s="2">
        <v>0.91132841399999998</v>
      </c>
      <c r="B2637" s="3">
        <v>1</v>
      </c>
      <c r="C2637">
        <v>1.1591706808257993</v>
      </c>
      <c r="E2637">
        <f t="shared" si="43"/>
        <v>1</v>
      </c>
      <c r="F2637">
        <v>1</v>
      </c>
    </row>
    <row r="2638" spans="1:6" x14ac:dyDescent="0.25">
      <c r="A2638" s="2">
        <v>0.91134118107897</v>
      </c>
      <c r="B2638" s="3">
        <v>1</v>
      </c>
      <c r="C2638">
        <v>1.1592068557337065</v>
      </c>
      <c r="E2638">
        <f t="shared" si="43"/>
        <v>1</v>
      </c>
      <c r="F2638">
        <v>1</v>
      </c>
    </row>
    <row r="2639" spans="1:6" x14ac:dyDescent="0.25">
      <c r="A2639" s="2">
        <v>0.91148624949196799</v>
      </c>
      <c r="B2639" s="3">
        <v>1</v>
      </c>
      <c r="C2639">
        <v>1.1596179001466669</v>
      </c>
      <c r="E2639">
        <f t="shared" si="43"/>
        <v>1</v>
      </c>
      <c r="F2639">
        <v>1</v>
      </c>
    </row>
    <row r="2640" spans="1:6" x14ac:dyDescent="0.25">
      <c r="A2640" s="2">
        <v>0.91156577000000005</v>
      </c>
      <c r="B2640" s="3">
        <v>1</v>
      </c>
      <c r="C2640">
        <v>1.1598432177045477</v>
      </c>
      <c r="E2640">
        <f t="shared" si="43"/>
        <v>1</v>
      </c>
      <c r="F2640">
        <v>1</v>
      </c>
    </row>
    <row r="2641" spans="1:6" x14ac:dyDescent="0.25">
      <c r="A2641" s="2">
        <v>0.91175786909978096</v>
      </c>
      <c r="B2641" s="3">
        <v>1</v>
      </c>
      <c r="C2641">
        <v>1.1603875213201165</v>
      </c>
      <c r="E2641">
        <f t="shared" si="43"/>
        <v>1</v>
      </c>
      <c r="F2641">
        <v>1</v>
      </c>
    </row>
    <row r="2642" spans="1:6" x14ac:dyDescent="0.25">
      <c r="A2642" s="2">
        <v>0.91181552916490105</v>
      </c>
      <c r="B2642" s="3">
        <v>1</v>
      </c>
      <c r="C2642">
        <v>1.1605508983580859</v>
      </c>
      <c r="E2642">
        <f t="shared" si="43"/>
        <v>1</v>
      </c>
      <c r="F2642">
        <v>1</v>
      </c>
    </row>
    <row r="2643" spans="1:6" x14ac:dyDescent="0.25">
      <c r="A2643" s="2">
        <v>0.91243579905263195</v>
      </c>
      <c r="B2643" s="3">
        <v>1</v>
      </c>
      <c r="C2643">
        <v>1.1623084034317974</v>
      </c>
      <c r="E2643">
        <f t="shared" si="43"/>
        <v>1</v>
      </c>
      <c r="F2643">
        <v>1</v>
      </c>
    </row>
    <row r="2644" spans="1:6" x14ac:dyDescent="0.25">
      <c r="A2644" s="2">
        <v>0.91249917987190499</v>
      </c>
      <c r="B2644" s="3">
        <v>1</v>
      </c>
      <c r="C2644">
        <v>1.1624879899531677</v>
      </c>
      <c r="E2644">
        <f t="shared" si="43"/>
        <v>1</v>
      </c>
      <c r="F2644">
        <v>1</v>
      </c>
    </row>
    <row r="2645" spans="1:6" x14ac:dyDescent="0.25">
      <c r="A2645" s="2">
        <v>0.91260787387673803</v>
      </c>
      <c r="B2645" s="3">
        <v>1</v>
      </c>
      <c r="C2645">
        <v>1.16279596921954</v>
      </c>
      <c r="E2645">
        <f t="shared" si="43"/>
        <v>1</v>
      </c>
      <c r="F2645">
        <v>1</v>
      </c>
    </row>
    <row r="2646" spans="1:6" x14ac:dyDescent="0.25">
      <c r="A2646" s="2">
        <v>0.91274934600000002</v>
      </c>
      <c r="B2646" s="3">
        <v>1</v>
      </c>
      <c r="C2646">
        <v>1.1631968237174606</v>
      </c>
      <c r="E2646">
        <f t="shared" si="43"/>
        <v>1</v>
      </c>
      <c r="F2646">
        <v>1</v>
      </c>
    </row>
    <row r="2647" spans="1:6" x14ac:dyDescent="0.25">
      <c r="A2647" s="2">
        <v>0.91295922699999998</v>
      </c>
      <c r="B2647" s="3">
        <v>1</v>
      </c>
      <c r="C2647">
        <v>1.1637915114972028</v>
      </c>
      <c r="E2647">
        <f t="shared" si="43"/>
        <v>1</v>
      </c>
      <c r="F2647">
        <v>1</v>
      </c>
    </row>
    <row r="2648" spans="1:6" x14ac:dyDescent="0.25">
      <c r="A2648" s="2">
        <v>0.91302176700000004</v>
      </c>
      <c r="B2648" s="3">
        <v>1</v>
      </c>
      <c r="C2648">
        <v>1.1639687155973601</v>
      </c>
      <c r="E2648">
        <f t="shared" si="43"/>
        <v>1</v>
      </c>
      <c r="F2648">
        <v>1</v>
      </c>
    </row>
    <row r="2649" spans="1:6" x14ac:dyDescent="0.25">
      <c r="A2649" s="2">
        <v>0.91346183800000003</v>
      </c>
      <c r="B2649" s="3">
        <v>4</v>
      </c>
      <c r="C2649">
        <v>1.1652156357374346</v>
      </c>
      <c r="E2649">
        <f t="shared" si="43"/>
        <v>1</v>
      </c>
      <c r="F2649">
        <v>4</v>
      </c>
    </row>
    <row r="2650" spans="1:6" x14ac:dyDescent="0.25">
      <c r="A2650" s="2">
        <v>0.91352197300000004</v>
      </c>
      <c r="B2650" s="3">
        <v>1</v>
      </c>
      <c r="C2650">
        <v>1.1653860253850674</v>
      </c>
      <c r="E2650">
        <f t="shared" si="43"/>
        <v>1</v>
      </c>
      <c r="F2650">
        <v>1</v>
      </c>
    </row>
    <row r="2651" spans="1:6" x14ac:dyDescent="0.25">
      <c r="A2651" s="2">
        <v>0.91353575151158195</v>
      </c>
      <c r="B2651" s="3">
        <v>1</v>
      </c>
      <c r="C2651">
        <v>1.1654250661389269</v>
      </c>
      <c r="E2651">
        <f t="shared" si="43"/>
        <v>1</v>
      </c>
      <c r="F2651">
        <v>1</v>
      </c>
    </row>
    <row r="2652" spans="1:6" x14ac:dyDescent="0.25">
      <c r="A2652" s="2">
        <v>0.91356676005042503</v>
      </c>
      <c r="B2652" s="3">
        <v>1</v>
      </c>
      <c r="C2652">
        <v>1.165512927351317</v>
      </c>
      <c r="E2652">
        <f t="shared" si="43"/>
        <v>1</v>
      </c>
      <c r="F2652">
        <v>1</v>
      </c>
    </row>
    <row r="2653" spans="1:6" x14ac:dyDescent="0.25">
      <c r="A2653" s="2">
        <v>0.91360809650175701</v>
      </c>
      <c r="B2653" s="3">
        <v>1</v>
      </c>
      <c r="C2653">
        <v>1.1656300522099989</v>
      </c>
      <c r="E2653">
        <f t="shared" si="43"/>
        <v>1</v>
      </c>
      <c r="F2653">
        <v>1</v>
      </c>
    </row>
    <row r="2654" spans="1:6" x14ac:dyDescent="0.25">
      <c r="A2654" s="2">
        <v>0.91366045696812404</v>
      </c>
      <c r="B2654" s="3">
        <v>1</v>
      </c>
      <c r="C2654">
        <v>1.1657784130882589</v>
      </c>
      <c r="E2654">
        <f t="shared" si="43"/>
        <v>1</v>
      </c>
      <c r="F2654">
        <v>1</v>
      </c>
    </row>
    <row r="2655" spans="1:6" x14ac:dyDescent="0.25">
      <c r="A2655" s="2">
        <v>0.91381463701696797</v>
      </c>
      <c r="B2655" s="3">
        <v>1</v>
      </c>
      <c r="C2655">
        <v>1.1662152748857897</v>
      </c>
      <c r="E2655">
        <f t="shared" si="43"/>
        <v>1</v>
      </c>
      <c r="F2655">
        <v>1</v>
      </c>
    </row>
    <row r="2656" spans="1:6" x14ac:dyDescent="0.25">
      <c r="A2656" s="2">
        <v>0.91385591676775002</v>
      </c>
      <c r="B2656" s="3">
        <v>1</v>
      </c>
      <c r="C2656">
        <v>1.1663322390861741</v>
      </c>
      <c r="E2656">
        <f t="shared" si="43"/>
        <v>1</v>
      </c>
      <c r="F2656">
        <v>1</v>
      </c>
    </row>
    <row r="2657" spans="1:6" x14ac:dyDescent="0.25">
      <c r="A2657" s="2">
        <v>0.91399550985837497</v>
      </c>
      <c r="B2657" s="3">
        <v>1</v>
      </c>
      <c r="C2657">
        <v>1.1667277694349485</v>
      </c>
      <c r="E2657">
        <f t="shared" si="43"/>
        <v>1</v>
      </c>
      <c r="F2657">
        <v>1</v>
      </c>
    </row>
    <row r="2658" spans="1:6" x14ac:dyDescent="0.25">
      <c r="A2658" s="2">
        <v>0.914008137702646</v>
      </c>
      <c r="B2658" s="3">
        <v>1</v>
      </c>
      <c r="C2658">
        <v>1.1667635498279925</v>
      </c>
      <c r="E2658">
        <f t="shared" si="43"/>
        <v>1</v>
      </c>
      <c r="F2658">
        <v>1</v>
      </c>
    </row>
    <row r="2659" spans="1:6" x14ac:dyDescent="0.25">
      <c r="A2659" s="2">
        <v>0.91404899724343402</v>
      </c>
      <c r="B2659" s="3">
        <v>1</v>
      </c>
      <c r="C2659">
        <v>1.1668793233834478</v>
      </c>
      <c r="E2659">
        <f t="shared" si="43"/>
        <v>1</v>
      </c>
      <c r="F2659">
        <v>1</v>
      </c>
    </row>
    <row r="2660" spans="1:6" x14ac:dyDescent="0.25">
      <c r="A2660" s="2">
        <v>0.91450084596664105</v>
      </c>
      <c r="B2660" s="3">
        <v>1</v>
      </c>
      <c r="C2660">
        <v>1.1681596151391731</v>
      </c>
      <c r="E2660">
        <f t="shared" si="43"/>
        <v>1</v>
      </c>
      <c r="F2660">
        <v>1</v>
      </c>
    </row>
    <row r="2661" spans="1:6" x14ac:dyDescent="0.25">
      <c r="A2661" s="2">
        <v>0.91483219282019002</v>
      </c>
      <c r="B2661" s="3">
        <v>1</v>
      </c>
      <c r="C2661">
        <v>1.1690984706080416</v>
      </c>
      <c r="E2661">
        <f t="shared" si="43"/>
        <v>1</v>
      </c>
      <c r="F2661">
        <v>1</v>
      </c>
    </row>
    <row r="2662" spans="1:6" x14ac:dyDescent="0.25">
      <c r="A2662" s="2">
        <v>0.91493558005837095</v>
      </c>
      <c r="B2662" s="3">
        <v>1</v>
      </c>
      <c r="C2662">
        <v>1.1693914134048051</v>
      </c>
      <c r="E2662">
        <f t="shared" si="43"/>
        <v>1</v>
      </c>
      <c r="F2662">
        <v>1</v>
      </c>
    </row>
    <row r="2663" spans="1:6" x14ac:dyDescent="0.25">
      <c r="A2663" s="2">
        <v>0.91533623517127505</v>
      </c>
      <c r="B2663" s="3">
        <v>1</v>
      </c>
      <c r="C2663">
        <v>1.1705266505131442</v>
      </c>
      <c r="E2663">
        <f t="shared" si="43"/>
        <v>1</v>
      </c>
      <c r="F2663">
        <v>1</v>
      </c>
    </row>
    <row r="2664" spans="1:6" x14ac:dyDescent="0.25">
      <c r="A2664" s="2">
        <v>0.91546850899999999</v>
      </c>
      <c r="B2664" s="3">
        <v>1</v>
      </c>
      <c r="C2664">
        <v>1.1709014420832362</v>
      </c>
      <c r="E2664">
        <f t="shared" si="43"/>
        <v>1</v>
      </c>
      <c r="F2664">
        <v>1</v>
      </c>
    </row>
    <row r="2665" spans="1:6" x14ac:dyDescent="0.25">
      <c r="A2665" s="2">
        <v>0.91583273099999996</v>
      </c>
      <c r="B2665" s="3">
        <v>1</v>
      </c>
      <c r="C2665">
        <v>1.1719334477079153</v>
      </c>
      <c r="E2665">
        <f t="shared" si="43"/>
        <v>1</v>
      </c>
      <c r="F2665">
        <v>1</v>
      </c>
    </row>
    <row r="2666" spans="1:6" x14ac:dyDescent="0.25">
      <c r="A2666" s="2">
        <v>0.91586886000000001</v>
      </c>
      <c r="B2666" s="3">
        <v>1</v>
      </c>
      <c r="C2666">
        <v>1.1720358175022003</v>
      </c>
      <c r="E2666">
        <f t="shared" si="43"/>
        <v>1</v>
      </c>
      <c r="F2666">
        <v>1</v>
      </c>
    </row>
    <row r="2667" spans="1:6" x14ac:dyDescent="0.25">
      <c r="A2667" s="2">
        <v>0.91604614908808102</v>
      </c>
      <c r="B2667" s="3">
        <v>1</v>
      </c>
      <c r="C2667">
        <v>1.1725381576576379</v>
      </c>
      <c r="E2667">
        <f t="shared" si="43"/>
        <v>1</v>
      </c>
      <c r="F2667">
        <v>1</v>
      </c>
    </row>
    <row r="2668" spans="1:6" x14ac:dyDescent="0.25">
      <c r="A2668" s="2">
        <v>0.91651393368627798</v>
      </c>
      <c r="B2668" s="3">
        <v>1</v>
      </c>
      <c r="C2668">
        <v>1.1738636029533025</v>
      </c>
      <c r="E2668">
        <f t="shared" si="43"/>
        <v>1</v>
      </c>
      <c r="F2668">
        <v>1</v>
      </c>
    </row>
    <row r="2669" spans="1:6" x14ac:dyDescent="0.25">
      <c r="A2669" s="2">
        <v>0.91665197099999995</v>
      </c>
      <c r="B2669" s="3">
        <v>1</v>
      </c>
      <c r="C2669">
        <v>1.1742547250825992</v>
      </c>
      <c r="E2669">
        <f t="shared" si="43"/>
        <v>1</v>
      </c>
      <c r="F2669">
        <v>1</v>
      </c>
    </row>
    <row r="2670" spans="1:6" x14ac:dyDescent="0.25">
      <c r="A2670" s="2">
        <v>0.91670155539286702</v>
      </c>
      <c r="B2670" s="3">
        <v>1</v>
      </c>
      <c r="C2670">
        <v>1.1743952200893124</v>
      </c>
      <c r="E2670">
        <f t="shared" si="43"/>
        <v>1</v>
      </c>
      <c r="F2670">
        <v>1</v>
      </c>
    </row>
    <row r="2671" spans="1:6" x14ac:dyDescent="0.25">
      <c r="A2671" s="2">
        <v>0.91698103500000006</v>
      </c>
      <c r="B2671" s="3">
        <v>1</v>
      </c>
      <c r="C2671">
        <v>1.1751871121950732</v>
      </c>
      <c r="E2671">
        <f t="shared" si="43"/>
        <v>1</v>
      </c>
      <c r="F2671">
        <v>1</v>
      </c>
    </row>
    <row r="2672" spans="1:6" x14ac:dyDescent="0.25">
      <c r="A2672" s="2">
        <v>0.91719598400000002</v>
      </c>
      <c r="B2672" s="3">
        <v>1</v>
      </c>
      <c r="C2672">
        <v>1.1757961599105302</v>
      </c>
      <c r="E2672">
        <f t="shared" si="43"/>
        <v>1</v>
      </c>
      <c r="F2672">
        <v>1</v>
      </c>
    </row>
    <row r="2673" spans="1:6" x14ac:dyDescent="0.25">
      <c r="A2673" s="2">
        <v>0.91767674399999999</v>
      </c>
      <c r="B2673" s="3">
        <v>1</v>
      </c>
      <c r="C2673">
        <v>1.17715837038689</v>
      </c>
      <c r="E2673">
        <f t="shared" si="43"/>
        <v>1</v>
      </c>
      <c r="F2673">
        <v>1</v>
      </c>
    </row>
    <row r="2674" spans="1:6" x14ac:dyDescent="0.25">
      <c r="A2674" s="2">
        <v>0.91770768215453802</v>
      </c>
      <c r="B2674" s="3">
        <v>1</v>
      </c>
      <c r="C2674">
        <v>1.1772460321687166</v>
      </c>
      <c r="E2674">
        <f t="shared" si="43"/>
        <v>1</v>
      </c>
      <c r="F2674">
        <v>1</v>
      </c>
    </row>
    <row r="2675" spans="1:6" x14ac:dyDescent="0.25">
      <c r="A2675" s="2">
        <v>0.91789844982622404</v>
      </c>
      <c r="B2675" s="3">
        <v>1</v>
      </c>
      <c r="C2675">
        <v>1.1777865632464299</v>
      </c>
      <c r="E2675">
        <f t="shared" ref="E2675:E2738" si="44">IF(A2675&gt;=0.9,1,A2675)</f>
        <v>1</v>
      </c>
      <c r="F2675">
        <v>1</v>
      </c>
    </row>
    <row r="2676" spans="1:6" x14ac:dyDescent="0.25">
      <c r="A2676" s="2">
        <v>0.91853059921168501</v>
      </c>
      <c r="B2676" s="3">
        <v>1</v>
      </c>
      <c r="C2676">
        <v>1.1795777283090378</v>
      </c>
      <c r="E2676">
        <f t="shared" si="44"/>
        <v>1</v>
      </c>
      <c r="F2676">
        <v>1</v>
      </c>
    </row>
    <row r="2677" spans="1:6" x14ac:dyDescent="0.25">
      <c r="A2677" s="2">
        <v>0.91870062512074502</v>
      </c>
      <c r="B2677" s="3">
        <v>1</v>
      </c>
      <c r="C2677">
        <v>1.1800594885939497</v>
      </c>
      <c r="E2677">
        <f t="shared" si="44"/>
        <v>1</v>
      </c>
      <c r="F2677">
        <v>1</v>
      </c>
    </row>
    <row r="2678" spans="1:6" x14ac:dyDescent="0.25">
      <c r="A2678" s="2">
        <v>0.91938102899999996</v>
      </c>
      <c r="B2678" s="3">
        <v>4</v>
      </c>
      <c r="C2678">
        <v>1.1819873804578256</v>
      </c>
      <c r="E2678">
        <f t="shared" si="44"/>
        <v>1</v>
      </c>
      <c r="F2678">
        <v>4</v>
      </c>
    </row>
    <row r="2679" spans="1:6" x14ac:dyDescent="0.25">
      <c r="A2679" s="2">
        <v>0.91959059899999995</v>
      </c>
      <c r="B2679" s="3">
        <v>1</v>
      </c>
      <c r="C2679">
        <v>1.1825811870339358</v>
      </c>
      <c r="E2679">
        <f t="shared" si="44"/>
        <v>1</v>
      </c>
      <c r="F2679">
        <v>1</v>
      </c>
    </row>
    <row r="2680" spans="1:6" x14ac:dyDescent="0.25">
      <c r="A2680" s="2">
        <v>0.919793317</v>
      </c>
      <c r="B2680" s="3">
        <v>1</v>
      </c>
      <c r="C2680">
        <v>1.1831555787956189</v>
      </c>
      <c r="E2680">
        <f t="shared" si="44"/>
        <v>1</v>
      </c>
      <c r="F2680">
        <v>1</v>
      </c>
    </row>
    <row r="2681" spans="1:6" x14ac:dyDescent="0.25">
      <c r="A2681" s="2">
        <v>0.91982654043253798</v>
      </c>
      <c r="B2681" s="3">
        <v>1</v>
      </c>
      <c r="C2681">
        <v>1.1832497158034063</v>
      </c>
      <c r="E2681">
        <f t="shared" si="44"/>
        <v>1</v>
      </c>
      <c r="F2681">
        <v>1</v>
      </c>
    </row>
    <row r="2682" spans="1:6" x14ac:dyDescent="0.25">
      <c r="A2682" s="2">
        <v>0.91998892700000001</v>
      </c>
      <c r="B2682" s="3">
        <v>1</v>
      </c>
      <c r="C2682">
        <v>1.1837098303791134</v>
      </c>
      <c r="E2682">
        <f t="shared" si="44"/>
        <v>1</v>
      </c>
      <c r="F2682">
        <v>1</v>
      </c>
    </row>
    <row r="2683" spans="1:6" x14ac:dyDescent="0.25">
      <c r="A2683" s="2">
        <v>0.92046930100000002</v>
      </c>
      <c r="B2683" s="3">
        <v>1</v>
      </c>
      <c r="C2683">
        <v>1.1850709471429268</v>
      </c>
      <c r="E2683">
        <f t="shared" si="44"/>
        <v>1</v>
      </c>
      <c r="F2683">
        <v>1</v>
      </c>
    </row>
    <row r="2684" spans="1:6" x14ac:dyDescent="0.25">
      <c r="A2684" s="2">
        <v>0.921363791640469</v>
      </c>
      <c r="B2684" s="3">
        <v>1</v>
      </c>
      <c r="C2684">
        <v>1.1876054436098806</v>
      </c>
      <c r="E2684">
        <f t="shared" si="44"/>
        <v>1</v>
      </c>
      <c r="F2684">
        <v>1</v>
      </c>
    </row>
    <row r="2685" spans="1:6" x14ac:dyDescent="0.25">
      <c r="A2685" s="2">
        <v>0.92143799410008398</v>
      </c>
      <c r="B2685" s="3">
        <v>1</v>
      </c>
      <c r="C2685">
        <v>1.1878156927318109</v>
      </c>
      <c r="E2685">
        <f t="shared" si="44"/>
        <v>1</v>
      </c>
      <c r="F2685">
        <v>1</v>
      </c>
    </row>
    <row r="2686" spans="1:6" x14ac:dyDescent="0.25">
      <c r="A2686" s="2">
        <v>0.92157289499999995</v>
      </c>
      <c r="B2686" s="3">
        <v>1</v>
      </c>
      <c r="C2686">
        <v>1.1881979279825303</v>
      </c>
      <c r="E2686">
        <f t="shared" si="44"/>
        <v>1</v>
      </c>
      <c r="F2686">
        <v>1</v>
      </c>
    </row>
    <row r="2687" spans="1:6" x14ac:dyDescent="0.25">
      <c r="A2687" s="2">
        <v>0.92168668499999995</v>
      </c>
      <c r="B2687" s="3">
        <v>1</v>
      </c>
      <c r="C2687">
        <v>1.1885203465075844</v>
      </c>
      <c r="E2687">
        <f t="shared" si="44"/>
        <v>1</v>
      </c>
      <c r="F2687">
        <v>1</v>
      </c>
    </row>
    <row r="2688" spans="1:6" x14ac:dyDescent="0.25">
      <c r="A2688" s="2">
        <v>0.92202654799999995</v>
      </c>
      <c r="B2688" s="3">
        <v>1</v>
      </c>
      <c r="C2688">
        <v>1.1894833320702916</v>
      </c>
      <c r="E2688">
        <f t="shared" si="44"/>
        <v>1</v>
      </c>
      <c r="F2688">
        <v>1</v>
      </c>
    </row>
    <row r="2689" spans="1:6" x14ac:dyDescent="0.25">
      <c r="A2689" s="2">
        <v>0.92221978599999999</v>
      </c>
      <c r="B2689" s="3">
        <v>1</v>
      </c>
      <c r="C2689">
        <v>1.1900308627051841</v>
      </c>
      <c r="E2689">
        <f t="shared" si="44"/>
        <v>1</v>
      </c>
      <c r="F2689">
        <v>1</v>
      </c>
    </row>
    <row r="2690" spans="1:6" x14ac:dyDescent="0.25">
      <c r="A2690" s="2">
        <v>0.92248284074675202</v>
      </c>
      <c r="B2690" s="3">
        <v>1</v>
      </c>
      <c r="C2690">
        <v>1.1907762157542767</v>
      </c>
      <c r="E2690">
        <f t="shared" si="44"/>
        <v>1</v>
      </c>
      <c r="F2690">
        <v>1</v>
      </c>
    </row>
    <row r="2691" spans="1:6" x14ac:dyDescent="0.25">
      <c r="A2691" s="2">
        <v>0.92263083377578303</v>
      </c>
      <c r="B2691" s="3">
        <v>1</v>
      </c>
      <c r="C2691">
        <v>1.1911955469269497</v>
      </c>
      <c r="E2691">
        <f t="shared" si="44"/>
        <v>1</v>
      </c>
      <c r="F2691">
        <v>1</v>
      </c>
    </row>
    <row r="2692" spans="1:6" x14ac:dyDescent="0.25">
      <c r="A2692" s="2">
        <v>0.92298841200000004</v>
      </c>
      <c r="B2692" s="3">
        <v>5</v>
      </c>
      <c r="C2692">
        <v>1.1922087277305662</v>
      </c>
      <c r="E2692">
        <f t="shared" si="44"/>
        <v>1</v>
      </c>
      <c r="F2692">
        <v>5</v>
      </c>
    </row>
    <row r="2693" spans="1:6" x14ac:dyDescent="0.25">
      <c r="A2693" s="2">
        <v>0.92309656003083795</v>
      </c>
      <c r="B2693" s="3">
        <v>1</v>
      </c>
      <c r="C2693">
        <v>1.1925151600057244</v>
      </c>
      <c r="E2693">
        <f t="shared" si="44"/>
        <v>1</v>
      </c>
      <c r="F2693">
        <v>1</v>
      </c>
    </row>
    <row r="2694" spans="1:6" x14ac:dyDescent="0.25">
      <c r="A2694" s="2">
        <v>0.92351398546269903</v>
      </c>
      <c r="B2694" s="3">
        <v>1</v>
      </c>
      <c r="C2694">
        <v>1.1936979150110913</v>
      </c>
      <c r="E2694">
        <f t="shared" si="44"/>
        <v>1</v>
      </c>
      <c r="F2694">
        <v>1</v>
      </c>
    </row>
    <row r="2695" spans="1:6" x14ac:dyDescent="0.25">
      <c r="A2695" s="2">
        <v>0.92359742499999997</v>
      </c>
      <c r="B2695" s="3">
        <v>1</v>
      </c>
      <c r="C2695">
        <v>1.1939343369510489</v>
      </c>
      <c r="E2695">
        <f t="shared" si="44"/>
        <v>1</v>
      </c>
      <c r="F2695">
        <v>1</v>
      </c>
    </row>
    <row r="2696" spans="1:6" x14ac:dyDescent="0.25">
      <c r="A2696" s="2">
        <v>0.92384275800000004</v>
      </c>
      <c r="B2696" s="3">
        <v>1</v>
      </c>
      <c r="C2696">
        <v>1.1946294762779415</v>
      </c>
      <c r="E2696">
        <f t="shared" si="44"/>
        <v>1</v>
      </c>
      <c r="F2696">
        <v>1</v>
      </c>
    </row>
    <row r="2697" spans="1:6" x14ac:dyDescent="0.25">
      <c r="A2697" s="2">
        <v>0.92395658558989802</v>
      </c>
      <c r="B2697" s="3">
        <v>1</v>
      </c>
      <c r="C2697">
        <v>1.1949520013121744</v>
      </c>
      <c r="E2697">
        <f t="shared" si="44"/>
        <v>1</v>
      </c>
      <c r="F2697">
        <v>1</v>
      </c>
    </row>
    <row r="2698" spans="1:6" x14ac:dyDescent="0.25">
      <c r="A2698" s="2">
        <v>0.92420820603285603</v>
      </c>
      <c r="B2698" s="3">
        <v>1</v>
      </c>
      <c r="C2698">
        <v>1.1956649558081054</v>
      </c>
      <c r="E2698">
        <f t="shared" si="44"/>
        <v>1</v>
      </c>
      <c r="F2698">
        <v>1</v>
      </c>
    </row>
    <row r="2699" spans="1:6" x14ac:dyDescent="0.25">
      <c r="A2699" s="2">
        <v>0.92434662006035395</v>
      </c>
      <c r="B2699" s="3">
        <v>1</v>
      </c>
      <c r="C2699">
        <v>1.1960571453378765</v>
      </c>
      <c r="E2699">
        <f t="shared" si="44"/>
        <v>1</v>
      </c>
      <c r="F2699">
        <v>1</v>
      </c>
    </row>
    <row r="2700" spans="1:6" x14ac:dyDescent="0.25">
      <c r="A2700" s="2">
        <v>0.92444823099999995</v>
      </c>
      <c r="B2700" s="3">
        <v>1</v>
      </c>
      <c r="C2700">
        <v>1.1963450550776606</v>
      </c>
      <c r="E2700">
        <f t="shared" si="44"/>
        <v>1</v>
      </c>
      <c r="F2700">
        <v>1</v>
      </c>
    </row>
    <row r="2701" spans="1:6" x14ac:dyDescent="0.25">
      <c r="A2701" s="2">
        <v>0.92445035151581101</v>
      </c>
      <c r="B2701" s="3">
        <v>1</v>
      </c>
      <c r="C2701">
        <v>1.196351063457836</v>
      </c>
      <c r="E2701">
        <f t="shared" si="44"/>
        <v>1</v>
      </c>
      <c r="F2701">
        <v>1</v>
      </c>
    </row>
    <row r="2702" spans="1:6" x14ac:dyDescent="0.25">
      <c r="A2702" s="2">
        <v>0.92448491362811702</v>
      </c>
      <c r="B2702" s="3">
        <v>1</v>
      </c>
      <c r="C2702">
        <v>1.1964489935507479</v>
      </c>
      <c r="E2702">
        <f t="shared" si="44"/>
        <v>1</v>
      </c>
      <c r="F2702">
        <v>1</v>
      </c>
    </row>
    <row r="2703" spans="1:6" x14ac:dyDescent="0.25">
      <c r="A2703" s="2">
        <v>0.92451946818521802</v>
      </c>
      <c r="B2703" s="3">
        <v>1</v>
      </c>
      <c r="C2703">
        <v>1.1965469022363477</v>
      </c>
      <c r="E2703">
        <f t="shared" si="44"/>
        <v>1</v>
      </c>
      <c r="F2703">
        <v>1</v>
      </c>
    </row>
    <row r="2704" spans="1:6" x14ac:dyDescent="0.25">
      <c r="A2704" s="2">
        <v>0.92477825000000002</v>
      </c>
      <c r="B2704" s="3">
        <v>1</v>
      </c>
      <c r="C2704">
        <v>1.197280148136979</v>
      </c>
      <c r="E2704">
        <f t="shared" si="44"/>
        <v>1</v>
      </c>
      <c r="F2704">
        <v>1</v>
      </c>
    </row>
    <row r="2705" spans="1:6" x14ac:dyDescent="0.25">
      <c r="A2705" s="2">
        <v>0.925367292101544</v>
      </c>
      <c r="B2705" s="3">
        <v>1</v>
      </c>
      <c r="C2705">
        <v>1.1989491707714333</v>
      </c>
      <c r="E2705">
        <f t="shared" si="44"/>
        <v>1</v>
      </c>
      <c r="F2705">
        <v>1</v>
      </c>
    </row>
    <row r="2706" spans="1:6" x14ac:dyDescent="0.25">
      <c r="A2706" s="2">
        <v>0.92563825098666497</v>
      </c>
      <c r="B2706" s="3">
        <v>1</v>
      </c>
      <c r="C2706">
        <v>1.1997169198187221</v>
      </c>
      <c r="E2706">
        <f t="shared" si="44"/>
        <v>1</v>
      </c>
      <c r="F2706">
        <v>1</v>
      </c>
    </row>
    <row r="2707" spans="1:6" x14ac:dyDescent="0.25">
      <c r="A2707" s="2">
        <v>0.92580047099999996</v>
      </c>
      <c r="B2707" s="3">
        <v>1</v>
      </c>
      <c r="C2707">
        <v>1.2001765624712726</v>
      </c>
      <c r="E2707">
        <f t="shared" si="44"/>
        <v>1</v>
      </c>
      <c r="F2707">
        <v>1</v>
      </c>
    </row>
    <row r="2708" spans="1:6" x14ac:dyDescent="0.25">
      <c r="A2708" s="2">
        <v>0.92625146943484804</v>
      </c>
      <c r="B2708" s="3">
        <v>1</v>
      </c>
      <c r="C2708">
        <v>1.2014544449755824</v>
      </c>
      <c r="E2708">
        <f t="shared" si="44"/>
        <v>1</v>
      </c>
      <c r="F2708">
        <v>1</v>
      </c>
    </row>
    <row r="2709" spans="1:6" x14ac:dyDescent="0.25">
      <c r="A2709" s="2">
        <v>0.92625788929804997</v>
      </c>
      <c r="B2709" s="3">
        <v>1</v>
      </c>
      <c r="C2709">
        <v>1.2014726353510514</v>
      </c>
      <c r="E2709">
        <f t="shared" si="44"/>
        <v>1</v>
      </c>
      <c r="F2709">
        <v>1</v>
      </c>
    </row>
    <row r="2710" spans="1:6" x14ac:dyDescent="0.25">
      <c r="A2710" s="2">
        <v>0.92630075499999998</v>
      </c>
      <c r="B2710" s="3">
        <v>1</v>
      </c>
      <c r="C2710">
        <v>1.201594093268251</v>
      </c>
      <c r="E2710">
        <f t="shared" si="44"/>
        <v>1</v>
      </c>
      <c r="F2710">
        <v>1</v>
      </c>
    </row>
    <row r="2711" spans="1:6" x14ac:dyDescent="0.25">
      <c r="A2711" s="2">
        <v>0.92635998893512295</v>
      </c>
      <c r="B2711" s="3">
        <v>1</v>
      </c>
      <c r="C2711">
        <v>1.2017619297916315</v>
      </c>
      <c r="E2711">
        <f t="shared" si="44"/>
        <v>1</v>
      </c>
      <c r="F2711">
        <v>1</v>
      </c>
    </row>
    <row r="2712" spans="1:6" x14ac:dyDescent="0.25">
      <c r="A2712" s="2">
        <v>0.92666921402982805</v>
      </c>
      <c r="B2712" s="3">
        <v>1</v>
      </c>
      <c r="C2712">
        <v>1.2026381043143888</v>
      </c>
      <c r="E2712">
        <f t="shared" si="44"/>
        <v>1</v>
      </c>
      <c r="F2712">
        <v>1</v>
      </c>
    </row>
    <row r="2713" spans="1:6" x14ac:dyDescent="0.25">
      <c r="A2713" s="2">
        <v>0.92730820700000005</v>
      </c>
      <c r="B2713" s="3">
        <v>1</v>
      </c>
      <c r="C2713">
        <v>1.204448660347105</v>
      </c>
      <c r="E2713">
        <f t="shared" si="44"/>
        <v>1</v>
      </c>
      <c r="F2713">
        <v>1</v>
      </c>
    </row>
    <row r="2714" spans="1:6" x14ac:dyDescent="0.25">
      <c r="A2714" s="2">
        <v>0.92769484700000004</v>
      </c>
      <c r="B2714" s="3">
        <v>1</v>
      </c>
      <c r="C2714">
        <v>1.2055441863030492</v>
      </c>
      <c r="E2714">
        <f t="shared" si="44"/>
        <v>1</v>
      </c>
      <c r="F2714">
        <v>1</v>
      </c>
    </row>
    <row r="2715" spans="1:6" x14ac:dyDescent="0.25">
      <c r="A2715" s="2">
        <v>0.92803059300000001</v>
      </c>
      <c r="B2715" s="3">
        <v>1</v>
      </c>
      <c r="C2715">
        <v>1.2064955065430774</v>
      </c>
      <c r="E2715">
        <f t="shared" si="44"/>
        <v>1</v>
      </c>
      <c r="F2715">
        <v>1</v>
      </c>
    </row>
    <row r="2716" spans="1:6" x14ac:dyDescent="0.25">
      <c r="A2716" s="2">
        <v>0.92815789251182401</v>
      </c>
      <c r="B2716" s="3">
        <v>1</v>
      </c>
      <c r="C2716">
        <v>1.2068562036240369</v>
      </c>
      <c r="E2716">
        <f t="shared" si="44"/>
        <v>1</v>
      </c>
      <c r="F2716">
        <v>1</v>
      </c>
    </row>
    <row r="2717" spans="1:6" x14ac:dyDescent="0.25">
      <c r="A2717" s="2">
        <v>0.92902024000000005</v>
      </c>
      <c r="B2717" s="3">
        <v>1</v>
      </c>
      <c r="C2717">
        <v>1.2092996240056328</v>
      </c>
      <c r="E2717">
        <f t="shared" si="44"/>
        <v>1</v>
      </c>
      <c r="F2717">
        <v>1</v>
      </c>
    </row>
    <row r="2718" spans="1:6" x14ac:dyDescent="0.25">
      <c r="A2718" s="2">
        <v>0.92902707699999998</v>
      </c>
      <c r="B2718" s="3">
        <v>1</v>
      </c>
      <c r="C2718">
        <v>1.2093189963182769</v>
      </c>
      <c r="E2718">
        <f t="shared" si="44"/>
        <v>1</v>
      </c>
      <c r="F2718">
        <v>1</v>
      </c>
    </row>
    <row r="2719" spans="1:6" x14ac:dyDescent="0.25">
      <c r="A2719" s="2">
        <v>0.92977221799999998</v>
      </c>
      <c r="B2719" s="3">
        <v>1</v>
      </c>
      <c r="C2719">
        <v>1.2114303177189036</v>
      </c>
      <c r="E2719">
        <f t="shared" si="44"/>
        <v>1</v>
      </c>
      <c r="F2719">
        <v>1</v>
      </c>
    </row>
    <row r="2720" spans="1:6" x14ac:dyDescent="0.25">
      <c r="A2720" s="2">
        <v>0.92994859860856205</v>
      </c>
      <c r="B2720" s="3">
        <v>1</v>
      </c>
      <c r="C2720">
        <v>1.211930083741056</v>
      </c>
      <c r="E2720">
        <f t="shared" si="44"/>
        <v>1</v>
      </c>
      <c r="F2720">
        <v>1</v>
      </c>
    </row>
    <row r="2721" spans="1:6" x14ac:dyDescent="0.25">
      <c r="A2721" s="2">
        <v>0.93008731200000005</v>
      </c>
      <c r="B2721" s="3">
        <v>1</v>
      </c>
      <c r="C2721">
        <v>1.2123231215042398</v>
      </c>
      <c r="E2721">
        <f t="shared" si="44"/>
        <v>1</v>
      </c>
      <c r="F2721">
        <v>1</v>
      </c>
    </row>
    <row r="2722" spans="1:6" x14ac:dyDescent="0.25">
      <c r="A2722" s="2">
        <v>0.93014308698951298</v>
      </c>
      <c r="B2722" s="3">
        <v>1</v>
      </c>
      <c r="C2722">
        <v>1.212481157270596</v>
      </c>
      <c r="E2722">
        <f t="shared" si="44"/>
        <v>1</v>
      </c>
      <c r="F2722">
        <v>1</v>
      </c>
    </row>
    <row r="2723" spans="1:6" x14ac:dyDescent="0.25">
      <c r="A2723" s="2">
        <v>0.93113801600000001</v>
      </c>
      <c r="B2723" s="3">
        <v>1</v>
      </c>
      <c r="C2723">
        <v>1.2153002410573499</v>
      </c>
      <c r="E2723">
        <f t="shared" si="44"/>
        <v>1</v>
      </c>
      <c r="F2723">
        <v>1</v>
      </c>
    </row>
    <row r="2724" spans="1:6" x14ac:dyDescent="0.25">
      <c r="A2724" s="2">
        <v>0.93116591299999996</v>
      </c>
      <c r="B2724" s="3">
        <v>1</v>
      </c>
      <c r="C2724">
        <v>1.2153792858731809</v>
      </c>
      <c r="E2724">
        <f t="shared" si="44"/>
        <v>1</v>
      </c>
      <c r="F2724">
        <v>1</v>
      </c>
    </row>
    <row r="2725" spans="1:6" x14ac:dyDescent="0.25">
      <c r="A2725" s="2">
        <v>0.93121290184273398</v>
      </c>
      <c r="B2725" s="3">
        <v>1</v>
      </c>
      <c r="C2725">
        <v>1.2155124265126773</v>
      </c>
      <c r="E2725">
        <f t="shared" si="44"/>
        <v>1</v>
      </c>
      <c r="F2725">
        <v>1</v>
      </c>
    </row>
    <row r="2726" spans="1:6" x14ac:dyDescent="0.25">
      <c r="A2726" s="2">
        <v>0.93177721099999999</v>
      </c>
      <c r="B2726" s="3">
        <v>1</v>
      </c>
      <c r="C2726">
        <v>1.2171113695319253</v>
      </c>
      <c r="E2726">
        <f t="shared" si="44"/>
        <v>1</v>
      </c>
      <c r="F2726">
        <v>1</v>
      </c>
    </row>
    <row r="2727" spans="1:6" x14ac:dyDescent="0.25">
      <c r="A2727" s="2">
        <v>0.93212878116671705</v>
      </c>
      <c r="B2727" s="3">
        <v>1</v>
      </c>
      <c r="C2727">
        <v>1.218107526791842</v>
      </c>
      <c r="E2727">
        <f t="shared" si="44"/>
        <v>1</v>
      </c>
      <c r="F2727">
        <v>1</v>
      </c>
    </row>
    <row r="2728" spans="1:6" x14ac:dyDescent="0.25">
      <c r="A2728" s="2">
        <v>0.93232088999999996</v>
      </c>
      <c r="B2728" s="3">
        <v>1</v>
      </c>
      <c r="C2728">
        <v>1.2186518579868235</v>
      </c>
      <c r="E2728">
        <f t="shared" si="44"/>
        <v>1</v>
      </c>
      <c r="F2728">
        <v>1</v>
      </c>
    </row>
    <row r="2729" spans="1:6" x14ac:dyDescent="0.25">
      <c r="A2729" s="2">
        <v>0.93293527377892704</v>
      </c>
      <c r="B2729" s="3">
        <v>1</v>
      </c>
      <c r="C2729">
        <v>1.2203926850526361</v>
      </c>
      <c r="E2729">
        <f t="shared" si="44"/>
        <v>1</v>
      </c>
      <c r="F2729">
        <v>1</v>
      </c>
    </row>
    <row r="2730" spans="1:6" x14ac:dyDescent="0.25">
      <c r="A2730" s="2">
        <v>0.93296171299999997</v>
      </c>
      <c r="B2730" s="3">
        <v>1</v>
      </c>
      <c r="C2730">
        <v>1.2204675993215692</v>
      </c>
      <c r="E2730">
        <f t="shared" si="44"/>
        <v>1</v>
      </c>
      <c r="F2730">
        <v>1</v>
      </c>
    </row>
    <row r="2731" spans="1:6" x14ac:dyDescent="0.25">
      <c r="A2731" s="2">
        <v>0.93296414000000005</v>
      </c>
      <c r="B2731" s="3">
        <v>1</v>
      </c>
      <c r="C2731">
        <v>1.2204744761100421</v>
      </c>
      <c r="E2731">
        <f t="shared" si="44"/>
        <v>1</v>
      </c>
      <c r="F2731">
        <v>1</v>
      </c>
    </row>
    <row r="2732" spans="1:6" x14ac:dyDescent="0.25">
      <c r="A2732" s="2">
        <v>0.93384728481805701</v>
      </c>
      <c r="B2732" s="3">
        <v>1</v>
      </c>
      <c r="C2732">
        <v>1.2229768247316</v>
      </c>
      <c r="E2732">
        <f t="shared" si="44"/>
        <v>1</v>
      </c>
      <c r="F2732">
        <v>1</v>
      </c>
    </row>
    <row r="2733" spans="1:6" x14ac:dyDescent="0.25">
      <c r="A2733" s="2">
        <v>0.93388925</v>
      </c>
      <c r="B2733" s="3">
        <v>1</v>
      </c>
      <c r="C2733">
        <v>1.2230957310684107</v>
      </c>
      <c r="E2733">
        <f t="shared" si="44"/>
        <v>1</v>
      </c>
      <c r="F2733">
        <v>1</v>
      </c>
    </row>
    <row r="2734" spans="1:6" x14ac:dyDescent="0.25">
      <c r="A2734" s="2">
        <v>0.93389668195733699</v>
      </c>
      <c r="B2734" s="3">
        <v>1</v>
      </c>
      <c r="C2734">
        <v>1.2231167891642263</v>
      </c>
      <c r="E2734">
        <f t="shared" si="44"/>
        <v>1</v>
      </c>
      <c r="F2734">
        <v>1</v>
      </c>
    </row>
    <row r="2735" spans="1:6" x14ac:dyDescent="0.25">
      <c r="A2735" s="2">
        <v>0.93521958578354503</v>
      </c>
      <c r="B2735" s="3">
        <v>1</v>
      </c>
      <c r="C2735">
        <v>1.2268651739118699</v>
      </c>
      <c r="E2735">
        <f t="shared" si="44"/>
        <v>1</v>
      </c>
      <c r="F2735">
        <v>1</v>
      </c>
    </row>
    <row r="2736" spans="1:6" x14ac:dyDescent="0.25">
      <c r="A2736" s="2">
        <v>0.93591137499999999</v>
      </c>
      <c r="B2736" s="3">
        <v>1</v>
      </c>
      <c r="C2736">
        <v>1.2288253255844046</v>
      </c>
      <c r="E2736">
        <f t="shared" si="44"/>
        <v>1</v>
      </c>
      <c r="F2736">
        <v>1</v>
      </c>
    </row>
    <row r="2737" spans="1:6" x14ac:dyDescent="0.25">
      <c r="A2737" s="2">
        <v>0.93636071200000004</v>
      </c>
      <c r="B2737" s="3">
        <v>1</v>
      </c>
      <c r="C2737">
        <v>1.2300985004925005</v>
      </c>
      <c r="E2737">
        <f t="shared" si="44"/>
        <v>1</v>
      </c>
      <c r="F2737">
        <v>1</v>
      </c>
    </row>
    <row r="2738" spans="1:6" x14ac:dyDescent="0.25">
      <c r="A2738" s="2">
        <v>0.93651198713981798</v>
      </c>
      <c r="B2738" s="3">
        <v>1</v>
      </c>
      <c r="C2738">
        <v>1.2305271313691808</v>
      </c>
      <c r="E2738">
        <f t="shared" si="44"/>
        <v>1</v>
      </c>
      <c r="F2738">
        <v>1</v>
      </c>
    </row>
    <row r="2739" spans="1:6" x14ac:dyDescent="0.25">
      <c r="A2739" s="2">
        <v>0.93652542361737201</v>
      </c>
      <c r="B2739" s="3">
        <v>1</v>
      </c>
      <c r="C2739">
        <v>1.2305652029859739</v>
      </c>
      <c r="E2739">
        <f t="shared" ref="E2739:E2802" si="45">IF(A2739&gt;=0.9,1,A2739)</f>
        <v>1</v>
      </c>
      <c r="F2739">
        <v>1</v>
      </c>
    </row>
    <row r="2740" spans="1:6" x14ac:dyDescent="0.25">
      <c r="A2740" s="2">
        <v>0.93706651709493505</v>
      </c>
      <c r="B2740" s="3">
        <v>1</v>
      </c>
      <c r="C2740">
        <v>1.2320983654866529</v>
      </c>
      <c r="E2740">
        <f t="shared" si="45"/>
        <v>1</v>
      </c>
      <c r="F2740">
        <v>1</v>
      </c>
    </row>
    <row r="2741" spans="1:6" x14ac:dyDescent="0.25">
      <c r="A2741" s="2">
        <v>0.93713463834394595</v>
      </c>
      <c r="B2741" s="3">
        <v>1</v>
      </c>
      <c r="C2741">
        <v>1.2322913837890603</v>
      </c>
      <c r="E2741">
        <f t="shared" si="45"/>
        <v>1</v>
      </c>
      <c r="F2741">
        <v>1</v>
      </c>
    </row>
    <row r="2742" spans="1:6" x14ac:dyDescent="0.25">
      <c r="A2742" s="2">
        <v>0.93752248400000004</v>
      </c>
      <c r="B2742" s="3">
        <v>1</v>
      </c>
      <c r="C2742">
        <v>1.2333903259137953</v>
      </c>
      <c r="E2742">
        <f t="shared" si="45"/>
        <v>1</v>
      </c>
      <c r="F2742">
        <v>1</v>
      </c>
    </row>
    <row r="2743" spans="1:6" x14ac:dyDescent="0.25">
      <c r="A2743" s="2">
        <v>0.93761591300000002</v>
      </c>
      <c r="B2743" s="3">
        <v>1</v>
      </c>
      <c r="C2743">
        <v>1.2336550525187453</v>
      </c>
      <c r="E2743">
        <f t="shared" si="45"/>
        <v>1</v>
      </c>
      <c r="F2743">
        <v>1</v>
      </c>
    </row>
    <row r="2744" spans="1:6" x14ac:dyDescent="0.25">
      <c r="A2744" s="2">
        <v>0.93768521599999999</v>
      </c>
      <c r="B2744" s="3">
        <v>1</v>
      </c>
      <c r="C2744">
        <v>1.2338514192560843</v>
      </c>
      <c r="E2744">
        <f t="shared" si="45"/>
        <v>1</v>
      </c>
      <c r="F2744">
        <v>1</v>
      </c>
    </row>
    <row r="2745" spans="1:6" x14ac:dyDescent="0.25">
      <c r="A2745" s="2">
        <v>0.93821123399999995</v>
      </c>
      <c r="B2745" s="3">
        <v>1</v>
      </c>
      <c r="C2745">
        <v>1.2353418661117999</v>
      </c>
      <c r="E2745">
        <f t="shared" si="45"/>
        <v>1</v>
      </c>
      <c r="F2745">
        <v>1</v>
      </c>
    </row>
    <row r="2746" spans="1:6" x14ac:dyDescent="0.25">
      <c r="A2746" s="2">
        <v>0.93840091161439698</v>
      </c>
      <c r="B2746" s="3">
        <v>1</v>
      </c>
      <c r="C2746">
        <v>1.2358793085642972</v>
      </c>
      <c r="E2746">
        <f t="shared" si="45"/>
        <v>1</v>
      </c>
      <c r="F2746">
        <v>1</v>
      </c>
    </row>
    <row r="2747" spans="1:6" x14ac:dyDescent="0.25">
      <c r="A2747" s="2">
        <v>0.93846390291790105</v>
      </c>
      <c r="B2747" s="3">
        <v>1</v>
      </c>
      <c r="C2747">
        <v>1.2360577914113577</v>
      </c>
      <c r="E2747">
        <f t="shared" si="45"/>
        <v>1</v>
      </c>
      <c r="F2747">
        <v>1</v>
      </c>
    </row>
    <row r="2748" spans="1:6" x14ac:dyDescent="0.25">
      <c r="A2748" s="2">
        <v>0.93850289799999997</v>
      </c>
      <c r="B2748" s="3">
        <v>1</v>
      </c>
      <c r="C2748">
        <v>1.2361682821122515</v>
      </c>
      <c r="E2748">
        <f t="shared" si="45"/>
        <v>1</v>
      </c>
      <c r="F2748">
        <v>1</v>
      </c>
    </row>
    <row r="2749" spans="1:6" x14ac:dyDescent="0.25">
      <c r="A2749" s="2">
        <v>0.93854273600000004</v>
      </c>
      <c r="B2749" s="3">
        <v>1</v>
      </c>
      <c r="C2749">
        <v>1.2362811611807207</v>
      </c>
      <c r="E2749">
        <f t="shared" si="45"/>
        <v>1</v>
      </c>
      <c r="F2749">
        <v>1</v>
      </c>
    </row>
    <row r="2750" spans="1:6" x14ac:dyDescent="0.25">
      <c r="A2750" s="2">
        <v>0.93862201059351502</v>
      </c>
      <c r="B2750" s="3">
        <v>1</v>
      </c>
      <c r="C2750">
        <v>1.2365057819515737</v>
      </c>
      <c r="E2750">
        <f t="shared" si="45"/>
        <v>1</v>
      </c>
      <c r="F2750">
        <v>1</v>
      </c>
    </row>
    <row r="2751" spans="1:6" x14ac:dyDescent="0.25">
      <c r="A2751" s="2">
        <v>0.93867194300000001</v>
      </c>
      <c r="B2751" s="3">
        <v>1</v>
      </c>
      <c r="C2751">
        <v>1.2366472630382359</v>
      </c>
      <c r="E2751">
        <f t="shared" si="45"/>
        <v>1</v>
      </c>
      <c r="F2751">
        <v>1</v>
      </c>
    </row>
    <row r="2752" spans="1:6" x14ac:dyDescent="0.25">
      <c r="A2752" s="2">
        <v>0.93895920487564399</v>
      </c>
      <c r="B2752" s="3">
        <v>1</v>
      </c>
      <c r="C2752">
        <v>1.2374612058297765</v>
      </c>
      <c r="E2752">
        <f t="shared" si="45"/>
        <v>1</v>
      </c>
      <c r="F2752">
        <v>1</v>
      </c>
    </row>
    <row r="2753" spans="1:6" x14ac:dyDescent="0.25">
      <c r="A2753" s="2">
        <v>0.93917125999999995</v>
      </c>
      <c r="B2753" s="3">
        <v>1</v>
      </c>
      <c r="C2753">
        <v>1.2380620538869433</v>
      </c>
      <c r="E2753">
        <f t="shared" si="45"/>
        <v>1</v>
      </c>
      <c r="F2753">
        <v>1</v>
      </c>
    </row>
    <row r="2754" spans="1:6" x14ac:dyDescent="0.25">
      <c r="A2754" s="2">
        <v>0.93919823999999996</v>
      </c>
      <c r="B2754" s="3">
        <v>1</v>
      </c>
      <c r="C2754">
        <v>1.2381385004271135</v>
      </c>
      <c r="E2754">
        <f t="shared" si="45"/>
        <v>1</v>
      </c>
      <c r="F2754">
        <v>1</v>
      </c>
    </row>
    <row r="2755" spans="1:6" x14ac:dyDescent="0.25">
      <c r="A2755" s="2">
        <v>0.93924498999999995</v>
      </c>
      <c r="B2755" s="3">
        <v>1</v>
      </c>
      <c r="C2755">
        <v>1.2382709643171412</v>
      </c>
      <c r="E2755">
        <f t="shared" si="45"/>
        <v>1</v>
      </c>
      <c r="F2755">
        <v>1</v>
      </c>
    </row>
    <row r="2756" spans="1:6" x14ac:dyDescent="0.25">
      <c r="A2756" s="2">
        <v>0.93925183099999998</v>
      </c>
      <c r="B2756" s="3">
        <v>1</v>
      </c>
      <c r="C2756">
        <v>1.2382903479635945</v>
      </c>
      <c r="E2756">
        <f t="shared" si="45"/>
        <v>1</v>
      </c>
      <c r="F2756">
        <v>1</v>
      </c>
    </row>
    <row r="2757" spans="1:6" x14ac:dyDescent="0.25">
      <c r="A2757" s="2">
        <v>0.93946766867433595</v>
      </c>
      <c r="B2757" s="3">
        <v>1</v>
      </c>
      <c r="C2757">
        <v>1.2389019136952977</v>
      </c>
      <c r="E2757">
        <f t="shared" si="45"/>
        <v>1</v>
      </c>
      <c r="F2757">
        <v>1</v>
      </c>
    </row>
    <row r="2758" spans="1:6" x14ac:dyDescent="0.25">
      <c r="A2758" s="2">
        <v>0.93974026399999999</v>
      </c>
      <c r="B2758" s="3">
        <v>1</v>
      </c>
      <c r="C2758">
        <v>1.2396742995186321</v>
      </c>
      <c r="E2758">
        <f t="shared" si="45"/>
        <v>1</v>
      </c>
      <c r="F2758">
        <v>1</v>
      </c>
    </row>
    <row r="2759" spans="1:6" x14ac:dyDescent="0.25">
      <c r="A2759" s="2">
        <v>0.93975400799999997</v>
      </c>
      <c r="B2759" s="3">
        <v>1</v>
      </c>
      <c r="C2759">
        <v>1.2397132424855741</v>
      </c>
      <c r="E2759">
        <f t="shared" si="45"/>
        <v>1</v>
      </c>
      <c r="F2759">
        <v>1</v>
      </c>
    </row>
    <row r="2760" spans="1:6" x14ac:dyDescent="0.25">
      <c r="A2760" s="2">
        <v>0.93987900004211</v>
      </c>
      <c r="B2760" s="3">
        <v>1</v>
      </c>
      <c r="C2760">
        <v>1.2400674014614121</v>
      </c>
      <c r="E2760">
        <f t="shared" si="45"/>
        <v>1</v>
      </c>
      <c r="F2760">
        <v>1</v>
      </c>
    </row>
    <row r="2761" spans="1:6" x14ac:dyDescent="0.25">
      <c r="A2761" s="2">
        <v>0.94037066216823995</v>
      </c>
      <c r="B2761" s="3">
        <v>1</v>
      </c>
      <c r="C2761">
        <v>1.2414605025909646</v>
      </c>
      <c r="E2761">
        <f t="shared" si="45"/>
        <v>1</v>
      </c>
      <c r="F2761">
        <v>1</v>
      </c>
    </row>
    <row r="2762" spans="1:6" x14ac:dyDescent="0.25">
      <c r="A2762" s="2">
        <v>0.94043270347881003</v>
      </c>
      <c r="B2762" s="3">
        <v>1</v>
      </c>
      <c r="C2762">
        <v>1.2416362936784628</v>
      </c>
      <c r="E2762">
        <f t="shared" si="45"/>
        <v>1</v>
      </c>
      <c r="F2762">
        <v>1</v>
      </c>
    </row>
    <row r="2763" spans="1:6" x14ac:dyDescent="0.25">
      <c r="A2763" s="2">
        <v>0.94046371278598195</v>
      </c>
      <c r="B2763" s="3">
        <v>1</v>
      </c>
      <c r="C2763">
        <v>1.2417241570678761</v>
      </c>
      <c r="E2763">
        <f t="shared" si="45"/>
        <v>1</v>
      </c>
      <c r="F2763">
        <v>1</v>
      </c>
    </row>
    <row r="2764" spans="1:6" x14ac:dyDescent="0.25">
      <c r="A2764" s="2">
        <v>0.94052570872220498</v>
      </c>
      <c r="B2764" s="3">
        <v>1</v>
      </c>
      <c r="C2764">
        <v>1.2418998195893312</v>
      </c>
      <c r="E2764">
        <f t="shared" si="45"/>
        <v>1</v>
      </c>
      <c r="F2764">
        <v>1</v>
      </c>
    </row>
    <row r="2765" spans="1:6" x14ac:dyDescent="0.25">
      <c r="A2765" s="2">
        <v>0.94117052999999995</v>
      </c>
      <c r="B2765" s="3">
        <v>1</v>
      </c>
      <c r="C2765">
        <v>1.2437268898530638</v>
      </c>
      <c r="E2765">
        <f t="shared" si="45"/>
        <v>1</v>
      </c>
      <c r="F2765">
        <v>1</v>
      </c>
    </row>
    <row r="2766" spans="1:6" x14ac:dyDescent="0.25">
      <c r="A2766" s="2">
        <v>0.94140996594538595</v>
      </c>
      <c r="B2766" s="3">
        <v>1</v>
      </c>
      <c r="C2766">
        <v>1.2444053201576273</v>
      </c>
      <c r="E2766">
        <f t="shared" si="45"/>
        <v>1</v>
      </c>
      <c r="F2766">
        <v>1</v>
      </c>
    </row>
    <row r="2767" spans="1:6" x14ac:dyDescent="0.25">
      <c r="A2767" s="2">
        <v>0.94172110600000003</v>
      </c>
      <c r="B2767" s="3">
        <v>1</v>
      </c>
      <c r="C2767">
        <v>1.2452869206277382</v>
      </c>
      <c r="E2767">
        <f t="shared" si="45"/>
        <v>1</v>
      </c>
      <c r="F2767">
        <v>1</v>
      </c>
    </row>
    <row r="2768" spans="1:6" x14ac:dyDescent="0.25">
      <c r="A2768" s="2">
        <v>0.94175619499999996</v>
      </c>
      <c r="B2768" s="3">
        <v>1</v>
      </c>
      <c r="C2768">
        <v>1.2453863436317418</v>
      </c>
      <c r="E2768">
        <f t="shared" si="45"/>
        <v>1</v>
      </c>
      <c r="F2768">
        <v>1</v>
      </c>
    </row>
    <row r="2769" spans="1:6" x14ac:dyDescent="0.25">
      <c r="A2769" s="2">
        <v>0.94198549974077805</v>
      </c>
      <c r="B2769" s="3">
        <v>1</v>
      </c>
      <c r="C2769">
        <v>1.2460360676523903</v>
      </c>
      <c r="E2769">
        <f t="shared" si="45"/>
        <v>1</v>
      </c>
      <c r="F2769">
        <v>1</v>
      </c>
    </row>
    <row r="2770" spans="1:6" x14ac:dyDescent="0.25">
      <c r="A2770" s="2">
        <v>0.94205017999999996</v>
      </c>
      <c r="B2770" s="3">
        <v>1</v>
      </c>
      <c r="C2770">
        <v>1.2462193360747336</v>
      </c>
      <c r="E2770">
        <f t="shared" si="45"/>
        <v>1</v>
      </c>
      <c r="F2770">
        <v>1</v>
      </c>
    </row>
    <row r="2771" spans="1:6" x14ac:dyDescent="0.25">
      <c r="A2771" s="2">
        <v>0.94211869017408101</v>
      </c>
      <c r="B2771" s="3">
        <v>1</v>
      </c>
      <c r="C2771">
        <v>1.246413456377734</v>
      </c>
      <c r="E2771">
        <f t="shared" si="45"/>
        <v>1</v>
      </c>
      <c r="F2771">
        <v>1</v>
      </c>
    </row>
    <row r="2772" spans="1:6" x14ac:dyDescent="0.25">
      <c r="A2772" s="2">
        <v>0.94214852500000001</v>
      </c>
      <c r="B2772" s="3">
        <v>1</v>
      </c>
      <c r="C2772">
        <v>1.2464979919306651</v>
      </c>
      <c r="E2772">
        <f t="shared" si="45"/>
        <v>1</v>
      </c>
      <c r="F2772">
        <v>1</v>
      </c>
    </row>
    <row r="2773" spans="1:6" x14ac:dyDescent="0.25">
      <c r="A2773" s="2">
        <v>0.94228296557227198</v>
      </c>
      <c r="B2773" s="3">
        <v>1</v>
      </c>
      <c r="C2773">
        <v>1.2468789228650123</v>
      </c>
      <c r="E2773">
        <f t="shared" si="45"/>
        <v>1</v>
      </c>
      <c r="F2773">
        <v>1</v>
      </c>
    </row>
    <row r="2774" spans="1:6" x14ac:dyDescent="0.25">
      <c r="A2774" s="2">
        <v>0.94260137308789604</v>
      </c>
      <c r="B2774" s="3">
        <v>1</v>
      </c>
      <c r="C2774">
        <v>1.2477811153384601</v>
      </c>
      <c r="E2774">
        <f t="shared" si="45"/>
        <v>1</v>
      </c>
      <c r="F2774">
        <v>1</v>
      </c>
    </row>
    <row r="2775" spans="1:6" x14ac:dyDescent="0.25">
      <c r="A2775" s="2">
        <v>0.94262096384066996</v>
      </c>
      <c r="B2775" s="3">
        <v>1</v>
      </c>
      <c r="C2775">
        <v>1.2478366247998722</v>
      </c>
      <c r="E2775">
        <f t="shared" si="45"/>
        <v>1</v>
      </c>
      <c r="F2775">
        <v>1</v>
      </c>
    </row>
    <row r="2776" spans="1:6" x14ac:dyDescent="0.25">
      <c r="A2776" s="2">
        <v>0.94289127299999997</v>
      </c>
      <c r="B2776" s="3">
        <v>1</v>
      </c>
      <c r="C2776">
        <v>1.2486025328801937</v>
      </c>
      <c r="E2776">
        <f t="shared" si="45"/>
        <v>1</v>
      </c>
      <c r="F2776">
        <v>1</v>
      </c>
    </row>
    <row r="2777" spans="1:6" x14ac:dyDescent="0.25">
      <c r="A2777" s="2">
        <v>0.94335526563720296</v>
      </c>
      <c r="B2777" s="3">
        <v>1</v>
      </c>
      <c r="C2777">
        <v>1.2499172338356637</v>
      </c>
      <c r="E2777">
        <f t="shared" si="45"/>
        <v>1</v>
      </c>
      <c r="F2777">
        <v>1</v>
      </c>
    </row>
    <row r="2778" spans="1:6" x14ac:dyDescent="0.25">
      <c r="A2778" s="2">
        <v>0.94379778236284495</v>
      </c>
      <c r="B2778" s="3">
        <v>1</v>
      </c>
      <c r="C2778">
        <v>1.2511710838224221</v>
      </c>
      <c r="E2778">
        <f t="shared" si="45"/>
        <v>1</v>
      </c>
      <c r="F2778">
        <v>1</v>
      </c>
    </row>
    <row r="2779" spans="1:6" x14ac:dyDescent="0.25">
      <c r="A2779" s="2">
        <v>0.94382443686346995</v>
      </c>
      <c r="B2779" s="3">
        <v>1</v>
      </c>
      <c r="C2779">
        <v>1.2512466080756743</v>
      </c>
      <c r="E2779">
        <f t="shared" si="45"/>
        <v>1</v>
      </c>
      <c r="F2779">
        <v>1</v>
      </c>
    </row>
    <row r="2780" spans="1:6" x14ac:dyDescent="0.25">
      <c r="A2780" s="2">
        <v>0.94387342717705403</v>
      </c>
      <c r="B2780" s="3">
        <v>1</v>
      </c>
      <c r="C2780">
        <v>1.2513854197871404</v>
      </c>
      <c r="E2780">
        <f t="shared" si="45"/>
        <v>1</v>
      </c>
      <c r="F2780">
        <v>1</v>
      </c>
    </row>
    <row r="2781" spans="1:6" x14ac:dyDescent="0.25">
      <c r="A2781" s="2">
        <v>0.943920274</v>
      </c>
      <c r="B2781" s="3">
        <v>1</v>
      </c>
      <c r="C2781">
        <v>1.2515181580203569</v>
      </c>
      <c r="E2781">
        <f t="shared" si="45"/>
        <v>1</v>
      </c>
      <c r="F2781">
        <v>1</v>
      </c>
    </row>
    <row r="2782" spans="1:6" x14ac:dyDescent="0.25">
      <c r="A2782" s="2">
        <v>0.94402953499999998</v>
      </c>
      <c r="B2782" s="3">
        <v>1</v>
      </c>
      <c r="C2782">
        <v>1.2518277438404284</v>
      </c>
      <c r="E2782">
        <f t="shared" si="45"/>
        <v>1</v>
      </c>
      <c r="F2782">
        <v>1</v>
      </c>
    </row>
    <row r="2783" spans="1:6" x14ac:dyDescent="0.25">
      <c r="A2783" s="2">
        <v>0.94409279300000004</v>
      </c>
      <c r="B2783" s="3">
        <v>1</v>
      </c>
      <c r="C2783">
        <v>1.2520069823592603</v>
      </c>
      <c r="E2783">
        <f t="shared" si="45"/>
        <v>1</v>
      </c>
      <c r="F2783">
        <v>1</v>
      </c>
    </row>
    <row r="2784" spans="1:6" x14ac:dyDescent="0.25">
      <c r="A2784" s="2">
        <v>0.94428882821972604</v>
      </c>
      <c r="B2784" s="3">
        <v>1</v>
      </c>
      <c r="C2784">
        <v>1.2525624387825198</v>
      </c>
      <c r="E2784">
        <f t="shared" si="45"/>
        <v>1</v>
      </c>
      <c r="F2784">
        <v>1</v>
      </c>
    </row>
    <row r="2785" spans="1:6" x14ac:dyDescent="0.25">
      <c r="A2785" s="2">
        <v>0.94476432600000004</v>
      </c>
      <c r="B2785" s="3">
        <v>1</v>
      </c>
      <c r="C2785">
        <v>1.2539097390108565</v>
      </c>
      <c r="E2785">
        <f t="shared" si="45"/>
        <v>1</v>
      </c>
      <c r="F2785">
        <v>1</v>
      </c>
    </row>
    <row r="2786" spans="1:6" x14ac:dyDescent="0.25">
      <c r="A2786" s="2">
        <v>0.944863381</v>
      </c>
      <c r="B2786" s="3">
        <v>1</v>
      </c>
      <c r="C2786">
        <v>1.2541904066178449</v>
      </c>
      <c r="E2786">
        <f t="shared" si="45"/>
        <v>1</v>
      </c>
      <c r="F2786">
        <v>1</v>
      </c>
    </row>
    <row r="2787" spans="1:6" x14ac:dyDescent="0.25">
      <c r="A2787" s="2">
        <v>0.94486602541643505</v>
      </c>
      <c r="B2787" s="3">
        <v>1</v>
      </c>
      <c r="C2787">
        <v>1.2541978994453924</v>
      </c>
      <c r="E2787">
        <f t="shared" si="45"/>
        <v>1</v>
      </c>
      <c r="F2787">
        <v>1</v>
      </c>
    </row>
    <row r="2788" spans="1:6" x14ac:dyDescent="0.25">
      <c r="A2788" s="2">
        <v>0.94523959415949699</v>
      </c>
      <c r="B2788" s="3">
        <v>1</v>
      </c>
      <c r="C2788">
        <v>1.2552563886196988</v>
      </c>
      <c r="E2788">
        <f t="shared" si="45"/>
        <v>1</v>
      </c>
      <c r="F2788">
        <v>1</v>
      </c>
    </row>
    <row r="2789" spans="1:6" x14ac:dyDescent="0.25">
      <c r="A2789" s="2">
        <v>0.945241997</v>
      </c>
      <c r="B2789" s="3">
        <v>1</v>
      </c>
      <c r="C2789">
        <v>1.2552631969533918</v>
      </c>
      <c r="E2789">
        <f t="shared" si="45"/>
        <v>1</v>
      </c>
      <c r="F2789">
        <v>1</v>
      </c>
    </row>
    <row r="2790" spans="1:6" x14ac:dyDescent="0.25">
      <c r="A2790" s="2">
        <v>0.94527730000559496</v>
      </c>
      <c r="B2790" s="3">
        <v>1</v>
      </c>
      <c r="C2790">
        <v>1.2553632263320182</v>
      </c>
      <c r="E2790">
        <f t="shared" si="45"/>
        <v>1</v>
      </c>
      <c r="F2790">
        <v>1</v>
      </c>
    </row>
    <row r="2791" spans="1:6" x14ac:dyDescent="0.25">
      <c r="A2791" s="2">
        <v>0.94530133699999996</v>
      </c>
      <c r="B2791" s="3">
        <v>1</v>
      </c>
      <c r="C2791">
        <v>1.2554313340065308</v>
      </c>
      <c r="E2791">
        <f t="shared" si="45"/>
        <v>1</v>
      </c>
      <c r="F2791">
        <v>1</v>
      </c>
    </row>
    <row r="2792" spans="1:6" x14ac:dyDescent="0.25">
      <c r="A2792" s="2">
        <v>0.94534472204923703</v>
      </c>
      <c r="B2792" s="3">
        <v>1</v>
      </c>
      <c r="C2792">
        <v>1.2555542634694399</v>
      </c>
      <c r="E2792">
        <f t="shared" si="45"/>
        <v>1</v>
      </c>
      <c r="F2792">
        <v>1</v>
      </c>
    </row>
    <row r="2793" spans="1:6" x14ac:dyDescent="0.25">
      <c r="A2793" s="2">
        <v>0.94551991194930096</v>
      </c>
      <c r="B2793" s="3">
        <v>1</v>
      </c>
      <c r="C2793">
        <v>1.2560506556759867</v>
      </c>
      <c r="E2793">
        <f t="shared" si="45"/>
        <v>1</v>
      </c>
      <c r="F2793">
        <v>1</v>
      </c>
    </row>
    <row r="2794" spans="1:6" x14ac:dyDescent="0.25">
      <c r="A2794" s="2">
        <v>0.94573642300000005</v>
      </c>
      <c r="B2794" s="3">
        <v>1</v>
      </c>
      <c r="C2794">
        <v>1.2566641293874228</v>
      </c>
      <c r="E2794">
        <f t="shared" si="45"/>
        <v>1</v>
      </c>
      <c r="F2794">
        <v>1</v>
      </c>
    </row>
    <row r="2795" spans="1:6" x14ac:dyDescent="0.25">
      <c r="A2795" s="2">
        <v>0.945860492</v>
      </c>
      <c r="B2795" s="3">
        <v>1</v>
      </c>
      <c r="C2795">
        <v>1.2570156729675699</v>
      </c>
      <c r="E2795">
        <f t="shared" si="45"/>
        <v>1</v>
      </c>
      <c r="F2795">
        <v>1</v>
      </c>
    </row>
    <row r="2796" spans="1:6" x14ac:dyDescent="0.25">
      <c r="A2796" s="2">
        <v>0.945871342</v>
      </c>
      <c r="B2796" s="3">
        <v>1</v>
      </c>
      <c r="C2796">
        <v>1.257046415923865</v>
      </c>
      <c r="E2796">
        <f t="shared" si="45"/>
        <v>1</v>
      </c>
      <c r="F2796">
        <v>1</v>
      </c>
    </row>
    <row r="2797" spans="1:6" x14ac:dyDescent="0.25">
      <c r="A2797" s="2">
        <v>0.94589205200000004</v>
      </c>
      <c r="B2797" s="3">
        <v>1</v>
      </c>
      <c r="C2797">
        <v>1.2571050967187845</v>
      </c>
      <c r="E2797">
        <f t="shared" si="45"/>
        <v>1</v>
      </c>
      <c r="F2797">
        <v>1</v>
      </c>
    </row>
    <row r="2798" spans="1:6" x14ac:dyDescent="0.25">
      <c r="A2798" s="2">
        <v>0.94603840407373196</v>
      </c>
      <c r="B2798" s="3">
        <v>1</v>
      </c>
      <c r="C2798">
        <v>1.2575197783230665</v>
      </c>
      <c r="E2798">
        <f t="shared" si="45"/>
        <v>1</v>
      </c>
      <c r="F2798">
        <v>1</v>
      </c>
    </row>
    <row r="2799" spans="1:6" x14ac:dyDescent="0.25">
      <c r="A2799" s="2">
        <v>0.94606569613978597</v>
      </c>
      <c r="B2799" s="3">
        <v>1</v>
      </c>
      <c r="C2799">
        <v>1.2575971090874818</v>
      </c>
      <c r="E2799">
        <f t="shared" si="45"/>
        <v>1</v>
      </c>
      <c r="F2799">
        <v>1</v>
      </c>
    </row>
    <row r="2800" spans="1:6" x14ac:dyDescent="0.25">
      <c r="A2800" s="2">
        <v>0.94653455013743304</v>
      </c>
      <c r="B2800" s="3">
        <v>1</v>
      </c>
      <c r="C2800">
        <v>1.2589255844753635</v>
      </c>
      <c r="E2800">
        <f t="shared" si="45"/>
        <v>1</v>
      </c>
      <c r="F2800">
        <v>1</v>
      </c>
    </row>
    <row r="2801" spans="1:6" x14ac:dyDescent="0.25">
      <c r="A2801" s="2">
        <v>0.94671539530483795</v>
      </c>
      <c r="B2801" s="3">
        <v>1</v>
      </c>
      <c r="C2801">
        <v>1.2594380006115604</v>
      </c>
      <c r="E2801">
        <f t="shared" si="45"/>
        <v>1</v>
      </c>
      <c r="F2801">
        <v>1</v>
      </c>
    </row>
    <row r="2802" spans="1:6" x14ac:dyDescent="0.25">
      <c r="A2802" s="2">
        <v>0.94674073979154005</v>
      </c>
      <c r="B2802" s="3">
        <v>1</v>
      </c>
      <c r="C2802">
        <v>1.2595098130029898</v>
      </c>
      <c r="E2802">
        <f t="shared" si="45"/>
        <v>1</v>
      </c>
      <c r="F2802">
        <v>1</v>
      </c>
    </row>
    <row r="2803" spans="1:6" x14ac:dyDescent="0.25">
      <c r="A2803" s="2">
        <v>0.94746399216873201</v>
      </c>
      <c r="B2803" s="3">
        <v>1</v>
      </c>
      <c r="C2803">
        <v>1.2615591140373168</v>
      </c>
      <c r="E2803">
        <f t="shared" ref="E2803:E2866" si="46">IF(A2803&gt;=0.9,1,A2803)</f>
        <v>1</v>
      </c>
      <c r="F2803">
        <v>1</v>
      </c>
    </row>
    <row r="2804" spans="1:6" x14ac:dyDescent="0.25">
      <c r="A2804" s="2">
        <v>0.94768783199999995</v>
      </c>
      <c r="B2804" s="3">
        <v>1</v>
      </c>
      <c r="C2804">
        <v>1.2621933534981287</v>
      </c>
      <c r="E2804">
        <f t="shared" si="46"/>
        <v>1</v>
      </c>
      <c r="F2804">
        <v>1</v>
      </c>
    </row>
    <row r="2805" spans="1:6" x14ac:dyDescent="0.25">
      <c r="A2805" s="2">
        <v>0.94778385399999998</v>
      </c>
      <c r="B2805" s="3">
        <v>1</v>
      </c>
      <c r="C2805">
        <v>1.2624654272446156</v>
      </c>
      <c r="E2805">
        <f t="shared" si="46"/>
        <v>1</v>
      </c>
      <c r="F2805">
        <v>1</v>
      </c>
    </row>
    <row r="2806" spans="1:6" x14ac:dyDescent="0.25">
      <c r="A2806" s="2">
        <v>0.94799441299999998</v>
      </c>
      <c r="B2806" s="3">
        <v>1</v>
      </c>
      <c r="C2806">
        <v>1.2630620361049447</v>
      </c>
      <c r="E2806">
        <f t="shared" si="46"/>
        <v>1</v>
      </c>
      <c r="F2806">
        <v>1</v>
      </c>
    </row>
    <row r="2807" spans="1:6" x14ac:dyDescent="0.25">
      <c r="A2807" s="2">
        <v>0.94802352499999998</v>
      </c>
      <c r="B2807" s="3">
        <v>1</v>
      </c>
      <c r="C2807">
        <v>1.2631445235651906</v>
      </c>
      <c r="E2807">
        <f t="shared" si="46"/>
        <v>1</v>
      </c>
      <c r="F2807">
        <v>1</v>
      </c>
    </row>
    <row r="2808" spans="1:6" x14ac:dyDescent="0.25">
      <c r="A2808" s="2">
        <v>0.94818220912371698</v>
      </c>
      <c r="B2808" s="3">
        <v>1</v>
      </c>
      <c r="C2808">
        <v>1.2635941474435484</v>
      </c>
      <c r="E2808">
        <f t="shared" si="46"/>
        <v>1</v>
      </c>
      <c r="F2808">
        <v>1</v>
      </c>
    </row>
    <row r="2809" spans="1:6" x14ac:dyDescent="0.25">
      <c r="A2809" s="2">
        <v>0.94869249600000005</v>
      </c>
      <c r="B2809" s="3">
        <v>1</v>
      </c>
      <c r="C2809">
        <v>1.2650400209122683</v>
      </c>
      <c r="E2809">
        <f t="shared" si="46"/>
        <v>1</v>
      </c>
      <c r="F2809">
        <v>1</v>
      </c>
    </row>
    <row r="2810" spans="1:6" x14ac:dyDescent="0.25">
      <c r="A2810" s="2">
        <v>0.94905807900000005</v>
      </c>
      <c r="B2810" s="3">
        <v>1</v>
      </c>
      <c r="C2810">
        <v>1.2660758828653822</v>
      </c>
      <c r="E2810">
        <f t="shared" si="46"/>
        <v>1</v>
      </c>
      <c r="F2810">
        <v>1</v>
      </c>
    </row>
    <row r="2811" spans="1:6" x14ac:dyDescent="0.25">
      <c r="A2811" s="2">
        <v>0.94917565100000001</v>
      </c>
      <c r="B2811" s="3">
        <v>1</v>
      </c>
      <c r="C2811">
        <v>1.2664090175066305</v>
      </c>
      <c r="E2811">
        <f t="shared" si="46"/>
        <v>1</v>
      </c>
      <c r="F2811">
        <v>1</v>
      </c>
    </row>
    <row r="2812" spans="1:6" x14ac:dyDescent="0.25">
      <c r="A2812" s="2">
        <v>0.94968386234911395</v>
      </c>
      <c r="B2812" s="3">
        <v>1</v>
      </c>
      <c r="C2812">
        <v>1.2678490100683413</v>
      </c>
      <c r="E2812">
        <f t="shared" si="46"/>
        <v>1</v>
      </c>
      <c r="F2812">
        <v>1</v>
      </c>
    </row>
    <row r="2813" spans="1:6" x14ac:dyDescent="0.25">
      <c r="A2813" s="2">
        <v>0.95001190999999996</v>
      </c>
      <c r="B2813" s="3">
        <v>1</v>
      </c>
      <c r="C2813">
        <v>1.268778517404189</v>
      </c>
      <c r="E2813">
        <f t="shared" si="46"/>
        <v>1</v>
      </c>
      <c r="F2813">
        <v>1</v>
      </c>
    </row>
    <row r="2814" spans="1:6" x14ac:dyDescent="0.25">
      <c r="A2814" s="2">
        <v>0.950181583</v>
      </c>
      <c r="B2814" s="3">
        <v>1</v>
      </c>
      <c r="C2814">
        <v>1.2692592777381508</v>
      </c>
      <c r="E2814">
        <f t="shared" si="46"/>
        <v>1</v>
      </c>
      <c r="F2814">
        <v>1</v>
      </c>
    </row>
    <row r="2815" spans="1:6" x14ac:dyDescent="0.25">
      <c r="A2815" s="2">
        <v>0.95027048000000003</v>
      </c>
      <c r="B2815" s="3">
        <v>2</v>
      </c>
      <c r="C2815">
        <v>1.2695111631377618</v>
      </c>
      <c r="E2815">
        <f t="shared" si="46"/>
        <v>1</v>
      </c>
      <c r="F2815">
        <v>2</v>
      </c>
    </row>
    <row r="2816" spans="1:6" x14ac:dyDescent="0.25">
      <c r="A2816" s="2">
        <v>0.95041306999999997</v>
      </c>
      <c r="B2816" s="3">
        <v>1</v>
      </c>
      <c r="C2816">
        <v>1.2699151850859773</v>
      </c>
      <c r="E2816">
        <f t="shared" si="46"/>
        <v>1</v>
      </c>
      <c r="F2816">
        <v>1</v>
      </c>
    </row>
    <row r="2817" spans="1:6" x14ac:dyDescent="0.25">
      <c r="A2817" s="2">
        <v>0.95069926305741004</v>
      </c>
      <c r="B2817" s="3">
        <v>1</v>
      </c>
      <c r="C2817">
        <v>1.270726099432149</v>
      </c>
      <c r="E2817">
        <f t="shared" si="46"/>
        <v>1</v>
      </c>
      <c r="F2817">
        <v>1</v>
      </c>
    </row>
    <row r="2818" spans="1:6" x14ac:dyDescent="0.25">
      <c r="A2818" s="2">
        <v>0.95105613700000002</v>
      </c>
      <c r="B2818" s="3">
        <v>1</v>
      </c>
      <c r="C2818">
        <v>1.2717372846874446</v>
      </c>
      <c r="E2818">
        <f t="shared" si="46"/>
        <v>1</v>
      </c>
      <c r="F2818">
        <v>1</v>
      </c>
    </row>
    <row r="2819" spans="1:6" x14ac:dyDescent="0.25">
      <c r="A2819" s="2">
        <v>0.95116067299999996</v>
      </c>
      <c r="B2819" s="3">
        <v>1</v>
      </c>
      <c r="C2819">
        <v>1.2720334824459034</v>
      </c>
      <c r="E2819">
        <f t="shared" si="46"/>
        <v>1</v>
      </c>
      <c r="F2819">
        <v>1</v>
      </c>
    </row>
    <row r="2820" spans="1:6" x14ac:dyDescent="0.25">
      <c r="A2820" s="2">
        <v>0.951791473</v>
      </c>
      <c r="B2820" s="3">
        <v>1</v>
      </c>
      <c r="C2820">
        <v>1.2738208240893178</v>
      </c>
      <c r="E2820">
        <f t="shared" si="46"/>
        <v>1</v>
      </c>
      <c r="F2820">
        <v>1</v>
      </c>
    </row>
    <row r="2821" spans="1:6" x14ac:dyDescent="0.25">
      <c r="A2821" s="2">
        <v>0.95206303699999995</v>
      </c>
      <c r="B2821" s="3">
        <v>1</v>
      </c>
      <c r="C2821">
        <v>1.2745902877006876</v>
      </c>
      <c r="E2821">
        <f t="shared" si="46"/>
        <v>1</v>
      </c>
      <c r="F2821">
        <v>1</v>
      </c>
    </row>
    <row r="2822" spans="1:6" x14ac:dyDescent="0.25">
      <c r="A2822" s="2">
        <v>0.95213795800000001</v>
      </c>
      <c r="B2822" s="3">
        <v>1</v>
      </c>
      <c r="C2822">
        <v>1.2748025727724477</v>
      </c>
      <c r="E2822">
        <f t="shared" si="46"/>
        <v>1</v>
      </c>
      <c r="F2822">
        <v>1</v>
      </c>
    </row>
    <row r="2823" spans="1:6" x14ac:dyDescent="0.25">
      <c r="A2823" s="2">
        <v>0.95226835605440197</v>
      </c>
      <c r="B2823" s="3">
        <v>1</v>
      </c>
      <c r="C2823">
        <v>1.2751720494256704</v>
      </c>
      <c r="E2823">
        <f t="shared" si="46"/>
        <v>1</v>
      </c>
      <c r="F2823">
        <v>1</v>
      </c>
    </row>
    <row r="2824" spans="1:6" x14ac:dyDescent="0.25">
      <c r="A2824" s="2">
        <v>0.95266490742983501</v>
      </c>
      <c r="B2824" s="3">
        <v>1</v>
      </c>
      <c r="C2824">
        <v>1.2762956587900722</v>
      </c>
      <c r="E2824">
        <f t="shared" si="46"/>
        <v>1</v>
      </c>
      <c r="F2824">
        <v>1</v>
      </c>
    </row>
    <row r="2825" spans="1:6" x14ac:dyDescent="0.25">
      <c r="A2825" s="2">
        <v>0.952893061726095</v>
      </c>
      <c r="B2825" s="3">
        <v>1</v>
      </c>
      <c r="C2825">
        <v>1.2769421230811777</v>
      </c>
      <c r="E2825">
        <f t="shared" si="46"/>
        <v>1</v>
      </c>
      <c r="F2825">
        <v>1</v>
      </c>
    </row>
    <row r="2826" spans="1:6" x14ac:dyDescent="0.25">
      <c r="A2826" s="2">
        <v>0.95307395299999997</v>
      </c>
      <c r="B2826" s="3">
        <v>1</v>
      </c>
      <c r="C2826">
        <v>1.2774546698579383</v>
      </c>
      <c r="E2826">
        <f t="shared" si="46"/>
        <v>1</v>
      </c>
      <c r="F2826">
        <v>1</v>
      </c>
    </row>
    <row r="2827" spans="1:6" x14ac:dyDescent="0.25">
      <c r="A2827" s="2">
        <v>0.95333439356932503</v>
      </c>
      <c r="B2827" s="3">
        <v>1</v>
      </c>
      <c r="C2827">
        <v>1.2781926157602674</v>
      </c>
      <c r="E2827">
        <f t="shared" si="46"/>
        <v>1</v>
      </c>
      <c r="F2827">
        <v>1</v>
      </c>
    </row>
    <row r="2828" spans="1:6" x14ac:dyDescent="0.25">
      <c r="A2828" s="2">
        <v>0.95345860500000001</v>
      </c>
      <c r="B2828" s="3">
        <v>1</v>
      </c>
      <c r="C2828">
        <v>1.2785445629109229</v>
      </c>
      <c r="E2828">
        <f t="shared" si="46"/>
        <v>1</v>
      </c>
      <c r="F2828">
        <v>1</v>
      </c>
    </row>
    <row r="2829" spans="1:6" x14ac:dyDescent="0.25">
      <c r="A2829" s="2">
        <v>0.95351633247400902</v>
      </c>
      <c r="B2829" s="3">
        <v>1</v>
      </c>
      <c r="C2829">
        <v>1.2787081309487565</v>
      </c>
      <c r="E2829">
        <f t="shared" si="46"/>
        <v>1</v>
      </c>
      <c r="F2829">
        <v>1</v>
      </c>
    </row>
    <row r="2830" spans="1:6" x14ac:dyDescent="0.25">
      <c r="A2830" s="2">
        <v>0.95356705500000005</v>
      </c>
      <c r="B2830" s="3">
        <v>1</v>
      </c>
      <c r="C2830">
        <v>1.2788518508012658</v>
      </c>
      <c r="E2830">
        <f t="shared" si="46"/>
        <v>1</v>
      </c>
      <c r="F2830">
        <v>1</v>
      </c>
    </row>
    <row r="2831" spans="1:6" x14ac:dyDescent="0.25">
      <c r="A2831" s="2">
        <v>0.95357331199999995</v>
      </c>
      <c r="B2831" s="3">
        <v>1</v>
      </c>
      <c r="C2831">
        <v>1.2788695797116378</v>
      </c>
      <c r="E2831">
        <f t="shared" si="46"/>
        <v>1</v>
      </c>
      <c r="F2831">
        <v>1</v>
      </c>
    </row>
    <row r="2832" spans="1:6" x14ac:dyDescent="0.25">
      <c r="A2832" s="2">
        <v>0.95375151400000002</v>
      </c>
      <c r="B2832" s="3">
        <v>1</v>
      </c>
      <c r="C2832">
        <v>1.2793745065593547</v>
      </c>
      <c r="E2832">
        <f t="shared" si="46"/>
        <v>1</v>
      </c>
      <c r="F2832">
        <v>1</v>
      </c>
    </row>
    <row r="2833" spans="1:6" x14ac:dyDescent="0.25">
      <c r="A2833" s="2">
        <v>0.95384430200000003</v>
      </c>
      <c r="B2833" s="3">
        <v>1</v>
      </c>
      <c r="C2833">
        <v>1.2796374169214491</v>
      </c>
      <c r="E2833">
        <f t="shared" si="46"/>
        <v>1</v>
      </c>
      <c r="F2833">
        <v>1</v>
      </c>
    </row>
    <row r="2834" spans="1:6" x14ac:dyDescent="0.25">
      <c r="A2834" s="2">
        <v>0.95402612483781202</v>
      </c>
      <c r="B2834" s="3">
        <v>1</v>
      </c>
      <c r="C2834">
        <v>1.2801526032400052</v>
      </c>
      <c r="E2834">
        <f t="shared" si="46"/>
        <v>1</v>
      </c>
      <c r="F2834">
        <v>1</v>
      </c>
    </row>
    <row r="2835" spans="1:6" x14ac:dyDescent="0.25">
      <c r="A2835" s="2">
        <v>0.95409832299999997</v>
      </c>
      <c r="B2835" s="3">
        <v>1</v>
      </c>
      <c r="C2835">
        <v>1.2803571732809951</v>
      </c>
      <c r="E2835">
        <f t="shared" si="46"/>
        <v>1</v>
      </c>
      <c r="F2835">
        <v>1</v>
      </c>
    </row>
    <row r="2836" spans="1:6" x14ac:dyDescent="0.25">
      <c r="A2836" s="2">
        <v>0.954114566</v>
      </c>
      <c r="B2836" s="3">
        <v>1</v>
      </c>
      <c r="C2836">
        <v>1.2804031970449679</v>
      </c>
      <c r="E2836">
        <f t="shared" si="46"/>
        <v>1</v>
      </c>
      <c r="F2836">
        <v>1</v>
      </c>
    </row>
    <row r="2837" spans="1:6" x14ac:dyDescent="0.25">
      <c r="A2837" s="2">
        <v>0.95445776201022203</v>
      </c>
      <c r="B2837" s="3">
        <v>1</v>
      </c>
      <c r="C2837">
        <v>1.2813756265327985</v>
      </c>
      <c r="E2837">
        <f t="shared" si="46"/>
        <v>1</v>
      </c>
      <c r="F2837">
        <v>1</v>
      </c>
    </row>
    <row r="2838" spans="1:6" x14ac:dyDescent="0.25">
      <c r="A2838" s="2">
        <v>0.95449183999999998</v>
      </c>
      <c r="B2838" s="3">
        <v>1</v>
      </c>
      <c r="C2838">
        <v>1.2814721848876716</v>
      </c>
      <c r="E2838">
        <f t="shared" si="46"/>
        <v>1</v>
      </c>
      <c r="F2838">
        <v>1</v>
      </c>
    </row>
    <row r="2839" spans="1:6" x14ac:dyDescent="0.25">
      <c r="A2839" s="2">
        <v>0.95478789290547905</v>
      </c>
      <c r="B2839" s="3">
        <v>1</v>
      </c>
      <c r="C2839">
        <v>1.2823110366419781</v>
      </c>
      <c r="E2839">
        <f t="shared" si="46"/>
        <v>1</v>
      </c>
      <c r="F2839">
        <v>1</v>
      </c>
    </row>
    <row r="2840" spans="1:6" x14ac:dyDescent="0.25">
      <c r="A2840" s="2">
        <v>0.95494238453852598</v>
      </c>
      <c r="B2840" s="3">
        <v>1</v>
      </c>
      <c r="C2840">
        <v>1.2827487812984522</v>
      </c>
      <c r="E2840">
        <f t="shared" si="46"/>
        <v>1</v>
      </c>
      <c r="F2840">
        <v>1</v>
      </c>
    </row>
    <row r="2841" spans="1:6" x14ac:dyDescent="0.25">
      <c r="A2841" s="2">
        <v>0.95501302600000004</v>
      </c>
      <c r="B2841" s="3">
        <v>1</v>
      </c>
      <c r="C2841">
        <v>1.2829489405023904</v>
      </c>
      <c r="E2841">
        <f t="shared" si="46"/>
        <v>1</v>
      </c>
      <c r="F2841">
        <v>1</v>
      </c>
    </row>
    <row r="2842" spans="1:6" x14ac:dyDescent="0.25">
      <c r="A2842" s="2">
        <v>0.95501715815521504</v>
      </c>
      <c r="B2842" s="3">
        <v>1</v>
      </c>
      <c r="C2842">
        <v>1.2829606487666465</v>
      </c>
      <c r="E2842">
        <f t="shared" si="46"/>
        <v>1</v>
      </c>
      <c r="F2842">
        <v>1</v>
      </c>
    </row>
    <row r="2843" spans="1:6" x14ac:dyDescent="0.25">
      <c r="A2843" s="2">
        <v>0.95532688070836302</v>
      </c>
      <c r="B2843" s="3">
        <v>1</v>
      </c>
      <c r="C2843">
        <v>1.2838382328141196</v>
      </c>
      <c r="E2843">
        <f t="shared" si="46"/>
        <v>1</v>
      </c>
      <c r="F2843">
        <v>1</v>
      </c>
    </row>
    <row r="2844" spans="1:6" x14ac:dyDescent="0.25">
      <c r="A2844" s="2">
        <v>0.95532882100000005</v>
      </c>
      <c r="B2844" s="3">
        <v>1</v>
      </c>
      <c r="C2844">
        <v>1.2838437305377137</v>
      </c>
      <c r="E2844">
        <f t="shared" si="46"/>
        <v>1</v>
      </c>
      <c r="F2844">
        <v>1</v>
      </c>
    </row>
    <row r="2845" spans="1:6" x14ac:dyDescent="0.25">
      <c r="A2845" s="2">
        <v>0.955448579495359</v>
      </c>
      <c r="B2845" s="3">
        <v>1</v>
      </c>
      <c r="C2845">
        <v>1.2841830605090321</v>
      </c>
      <c r="E2845">
        <f t="shared" si="46"/>
        <v>1</v>
      </c>
      <c r="F2845">
        <v>1</v>
      </c>
    </row>
    <row r="2846" spans="1:6" x14ac:dyDescent="0.25">
      <c r="A2846" s="2">
        <v>0.95550178600000002</v>
      </c>
      <c r="B2846" s="3">
        <v>1</v>
      </c>
      <c r="C2846">
        <v>1.2843338185962951</v>
      </c>
      <c r="E2846">
        <f t="shared" si="46"/>
        <v>1</v>
      </c>
      <c r="F2846">
        <v>1</v>
      </c>
    </row>
    <row r="2847" spans="1:6" x14ac:dyDescent="0.25">
      <c r="A2847" s="2">
        <v>0.95582171433421104</v>
      </c>
      <c r="B2847" s="3">
        <v>1</v>
      </c>
      <c r="C2847">
        <v>1.2852403202365035</v>
      </c>
      <c r="E2847">
        <f t="shared" si="46"/>
        <v>1</v>
      </c>
      <c r="F2847">
        <v>1</v>
      </c>
    </row>
    <row r="2848" spans="1:6" x14ac:dyDescent="0.25">
      <c r="A2848" s="2">
        <v>0.95589168099999999</v>
      </c>
      <c r="B2848" s="3">
        <v>1</v>
      </c>
      <c r="C2848">
        <v>1.2854385674391278</v>
      </c>
      <c r="E2848">
        <f t="shared" si="46"/>
        <v>1</v>
      </c>
      <c r="F2848">
        <v>1</v>
      </c>
    </row>
    <row r="2849" spans="1:6" x14ac:dyDescent="0.25">
      <c r="A2849" s="2">
        <v>0.95592315000000005</v>
      </c>
      <c r="B2849" s="3">
        <v>1</v>
      </c>
      <c r="C2849">
        <v>1.285527733346193</v>
      </c>
      <c r="E2849">
        <f t="shared" si="46"/>
        <v>1</v>
      </c>
      <c r="F2849">
        <v>1</v>
      </c>
    </row>
    <row r="2850" spans="1:6" x14ac:dyDescent="0.25">
      <c r="A2850" s="2">
        <v>0.95593158099999997</v>
      </c>
      <c r="B2850" s="3">
        <v>1</v>
      </c>
      <c r="C2850">
        <v>1.285551622181633</v>
      </c>
      <c r="E2850">
        <f t="shared" si="46"/>
        <v>1</v>
      </c>
      <c r="F2850">
        <v>1</v>
      </c>
    </row>
    <row r="2851" spans="1:6" x14ac:dyDescent="0.25">
      <c r="A2851" s="2">
        <v>0.95602076959128202</v>
      </c>
      <c r="B2851" s="3">
        <v>1</v>
      </c>
      <c r="C2851">
        <v>1.2858043337912015</v>
      </c>
      <c r="E2851">
        <f t="shared" si="46"/>
        <v>1</v>
      </c>
      <c r="F2851">
        <v>1</v>
      </c>
    </row>
    <row r="2852" spans="1:6" x14ac:dyDescent="0.25">
      <c r="A2852" s="2">
        <v>0.95612387303166102</v>
      </c>
      <c r="B2852" s="3">
        <v>1</v>
      </c>
      <c r="C2852">
        <v>1.2860964724604607</v>
      </c>
      <c r="E2852">
        <f t="shared" si="46"/>
        <v>1</v>
      </c>
      <c r="F2852">
        <v>1</v>
      </c>
    </row>
    <row r="2853" spans="1:6" x14ac:dyDescent="0.25">
      <c r="A2853" s="2">
        <v>0.95636820199999995</v>
      </c>
      <c r="B2853" s="3">
        <v>1</v>
      </c>
      <c r="C2853">
        <v>1.2867887669116411</v>
      </c>
      <c r="E2853">
        <f t="shared" si="46"/>
        <v>1</v>
      </c>
      <c r="F2853">
        <v>1</v>
      </c>
    </row>
    <row r="2854" spans="1:6" x14ac:dyDescent="0.25">
      <c r="A2854" s="2">
        <v>0.95664615928528596</v>
      </c>
      <c r="B2854" s="3">
        <v>1</v>
      </c>
      <c r="C2854">
        <v>1.2875763455912257</v>
      </c>
      <c r="E2854">
        <f t="shared" si="46"/>
        <v>1</v>
      </c>
      <c r="F2854">
        <v>1</v>
      </c>
    </row>
    <row r="2855" spans="1:6" x14ac:dyDescent="0.25">
      <c r="A2855" s="2">
        <v>0.95691453500000001</v>
      </c>
      <c r="B2855" s="3">
        <v>1</v>
      </c>
      <c r="C2855">
        <v>1.2883367753486601</v>
      </c>
      <c r="E2855">
        <f t="shared" si="46"/>
        <v>1</v>
      </c>
      <c r="F2855">
        <v>1</v>
      </c>
    </row>
    <row r="2856" spans="1:6" x14ac:dyDescent="0.25">
      <c r="A2856" s="2">
        <v>0.95712463530166703</v>
      </c>
      <c r="B2856" s="3">
        <v>1</v>
      </c>
      <c r="C2856">
        <v>1.2889320845091916</v>
      </c>
      <c r="E2856">
        <f t="shared" si="46"/>
        <v>1</v>
      </c>
      <c r="F2856">
        <v>1</v>
      </c>
    </row>
    <row r="2857" spans="1:6" x14ac:dyDescent="0.25">
      <c r="A2857" s="2">
        <v>0.95718095400000003</v>
      </c>
      <c r="B2857" s="3">
        <v>1</v>
      </c>
      <c r="C2857">
        <v>1.2890916608484964</v>
      </c>
      <c r="E2857">
        <f t="shared" si="46"/>
        <v>1</v>
      </c>
      <c r="F2857">
        <v>1</v>
      </c>
    </row>
    <row r="2858" spans="1:6" x14ac:dyDescent="0.25">
      <c r="A2858" s="2">
        <v>0.95728448700000002</v>
      </c>
      <c r="B2858" s="3">
        <v>1</v>
      </c>
      <c r="C2858">
        <v>1.2893850166544056</v>
      </c>
      <c r="E2858">
        <f t="shared" si="46"/>
        <v>1</v>
      </c>
      <c r="F2858">
        <v>1</v>
      </c>
    </row>
    <row r="2859" spans="1:6" x14ac:dyDescent="0.25">
      <c r="A2859" s="2">
        <v>0.95738997599999998</v>
      </c>
      <c r="B2859" s="3">
        <v>1</v>
      </c>
      <c r="C2859">
        <v>1.2896839146928047</v>
      </c>
      <c r="E2859">
        <f t="shared" si="46"/>
        <v>1</v>
      </c>
      <c r="F2859">
        <v>1</v>
      </c>
    </row>
    <row r="2860" spans="1:6" x14ac:dyDescent="0.25">
      <c r="A2860" s="2">
        <v>0.957437553</v>
      </c>
      <c r="B2860" s="3">
        <v>1</v>
      </c>
      <c r="C2860">
        <v>1.2898187218477963</v>
      </c>
      <c r="E2860">
        <f t="shared" si="46"/>
        <v>1</v>
      </c>
      <c r="F2860">
        <v>1</v>
      </c>
    </row>
    <row r="2861" spans="1:6" x14ac:dyDescent="0.25">
      <c r="A2861" s="2">
        <v>0.957731045853078</v>
      </c>
      <c r="B2861" s="3">
        <v>1</v>
      </c>
      <c r="C2861">
        <v>1.2906503198160124</v>
      </c>
      <c r="E2861">
        <f t="shared" si="46"/>
        <v>1</v>
      </c>
      <c r="F2861">
        <v>1</v>
      </c>
    </row>
    <row r="2862" spans="1:6" x14ac:dyDescent="0.25">
      <c r="A2862" s="2">
        <v>0.95773250899999995</v>
      </c>
      <c r="B2862" s="3">
        <v>1</v>
      </c>
      <c r="C2862">
        <v>1.2906544655728673</v>
      </c>
      <c r="E2862">
        <f t="shared" si="46"/>
        <v>1</v>
      </c>
      <c r="F2862">
        <v>1</v>
      </c>
    </row>
    <row r="2863" spans="1:6" x14ac:dyDescent="0.25">
      <c r="A2863" s="2">
        <v>0.95787729799999999</v>
      </c>
      <c r="B2863" s="3">
        <v>1</v>
      </c>
      <c r="C2863">
        <v>1.2910647182824557</v>
      </c>
      <c r="E2863">
        <f t="shared" si="46"/>
        <v>1</v>
      </c>
      <c r="F2863">
        <v>1</v>
      </c>
    </row>
    <row r="2864" spans="1:6" x14ac:dyDescent="0.25">
      <c r="A2864" s="2">
        <v>0.95791035599999996</v>
      </c>
      <c r="B2864" s="3">
        <v>1</v>
      </c>
      <c r="C2864">
        <v>1.2911583865450555</v>
      </c>
      <c r="E2864">
        <f t="shared" si="46"/>
        <v>1</v>
      </c>
      <c r="F2864">
        <v>1</v>
      </c>
    </row>
    <row r="2865" spans="1:6" x14ac:dyDescent="0.25">
      <c r="A2865" s="2">
        <v>0.95798782699999996</v>
      </c>
      <c r="B2865" s="3">
        <v>1</v>
      </c>
      <c r="C2865">
        <v>1.2913778969199081</v>
      </c>
      <c r="E2865">
        <f t="shared" si="46"/>
        <v>1</v>
      </c>
      <c r="F2865">
        <v>1</v>
      </c>
    </row>
    <row r="2866" spans="1:6" x14ac:dyDescent="0.25">
      <c r="A2866" s="2">
        <v>0.957997761</v>
      </c>
      <c r="B2866" s="3">
        <v>1</v>
      </c>
      <c r="C2866">
        <v>1.2914060444339945</v>
      </c>
      <c r="E2866">
        <f t="shared" si="46"/>
        <v>1</v>
      </c>
      <c r="F2866">
        <v>1</v>
      </c>
    </row>
    <row r="2867" spans="1:6" x14ac:dyDescent="0.25">
      <c r="A2867" s="2">
        <v>0.95800305399999997</v>
      </c>
      <c r="B2867" s="3">
        <v>1</v>
      </c>
      <c r="C2867">
        <v>1.2914210418964525</v>
      </c>
      <c r="E2867">
        <f t="shared" ref="E2867:E2930" si="47">IF(A2867&gt;=0.9,1,A2867)</f>
        <v>1</v>
      </c>
      <c r="F2867">
        <v>1</v>
      </c>
    </row>
    <row r="2868" spans="1:6" x14ac:dyDescent="0.25">
      <c r="A2868" s="2">
        <v>0.95801150199999996</v>
      </c>
      <c r="B2868" s="3">
        <v>1</v>
      </c>
      <c r="C2868">
        <v>1.29144497890058</v>
      </c>
      <c r="E2868">
        <f t="shared" si="47"/>
        <v>1</v>
      </c>
      <c r="F2868">
        <v>1</v>
      </c>
    </row>
    <row r="2869" spans="1:6" x14ac:dyDescent="0.25">
      <c r="A2869" s="2">
        <v>0.95821901600000003</v>
      </c>
      <c r="B2869" s="3">
        <v>1</v>
      </c>
      <c r="C2869">
        <v>1.2920329598989813</v>
      </c>
      <c r="E2869">
        <f t="shared" si="47"/>
        <v>1</v>
      </c>
      <c r="F2869">
        <v>1</v>
      </c>
    </row>
    <row r="2870" spans="1:6" x14ac:dyDescent="0.25">
      <c r="A2870" s="2">
        <v>0.95826059348960602</v>
      </c>
      <c r="B2870" s="3">
        <v>1</v>
      </c>
      <c r="C2870">
        <v>1.2921507677280895</v>
      </c>
      <c r="E2870">
        <f t="shared" si="47"/>
        <v>1</v>
      </c>
      <c r="F2870">
        <v>1</v>
      </c>
    </row>
    <row r="2871" spans="1:6" x14ac:dyDescent="0.25">
      <c r="A2871" s="2">
        <v>0.95870291299999999</v>
      </c>
      <c r="B2871" s="3">
        <v>1</v>
      </c>
      <c r="C2871">
        <v>1.293404058914871</v>
      </c>
      <c r="E2871">
        <f t="shared" si="47"/>
        <v>1</v>
      </c>
      <c r="F2871">
        <v>1</v>
      </c>
    </row>
    <row r="2872" spans="1:6" x14ac:dyDescent="0.25">
      <c r="A2872" s="2">
        <v>0.95916050088670601</v>
      </c>
      <c r="B2872" s="3">
        <v>1</v>
      </c>
      <c r="C2872">
        <v>1.294700612315999</v>
      </c>
      <c r="E2872">
        <f t="shared" si="47"/>
        <v>1</v>
      </c>
      <c r="F2872">
        <v>1</v>
      </c>
    </row>
    <row r="2873" spans="1:6" x14ac:dyDescent="0.25">
      <c r="A2873" s="2">
        <v>0.95922254200000001</v>
      </c>
      <c r="B2873" s="3">
        <v>1</v>
      </c>
      <c r="C2873">
        <v>1.2948764028445248</v>
      </c>
      <c r="E2873">
        <f t="shared" si="47"/>
        <v>1</v>
      </c>
      <c r="F2873">
        <v>1</v>
      </c>
    </row>
    <row r="2874" spans="1:6" x14ac:dyDescent="0.25">
      <c r="A2874" s="2">
        <v>0.95968951779435097</v>
      </c>
      <c r="B2874" s="3">
        <v>1</v>
      </c>
      <c r="C2874">
        <v>1.2961995564331581</v>
      </c>
      <c r="E2874">
        <f t="shared" si="47"/>
        <v>1</v>
      </c>
      <c r="F2874">
        <v>1</v>
      </c>
    </row>
    <row r="2875" spans="1:6" x14ac:dyDescent="0.25">
      <c r="A2875" s="2">
        <v>0.95986019348041396</v>
      </c>
      <c r="B2875" s="3">
        <v>1</v>
      </c>
      <c r="C2875">
        <v>1.2966831578301441</v>
      </c>
      <c r="E2875">
        <f t="shared" si="47"/>
        <v>1</v>
      </c>
      <c r="F2875">
        <v>1</v>
      </c>
    </row>
    <row r="2876" spans="1:6" x14ac:dyDescent="0.25">
      <c r="A2876" s="2">
        <v>0.95988860446259905</v>
      </c>
      <c r="B2876" s="3">
        <v>1</v>
      </c>
      <c r="C2876">
        <v>1.2967636589899247</v>
      </c>
      <c r="E2876">
        <f t="shared" si="47"/>
        <v>1</v>
      </c>
      <c r="F2876">
        <v>1</v>
      </c>
    </row>
    <row r="2877" spans="1:6" x14ac:dyDescent="0.25">
      <c r="A2877" s="2">
        <v>0.96014385370492095</v>
      </c>
      <c r="B2877" s="3">
        <v>1</v>
      </c>
      <c r="C2877">
        <v>1.2974868955153718</v>
      </c>
      <c r="E2877">
        <f t="shared" si="47"/>
        <v>1</v>
      </c>
      <c r="F2877">
        <v>1</v>
      </c>
    </row>
    <row r="2878" spans="1:6" x14ac:dyDescent="0.25">
      <c r="A2878" s="2">
        <v>0.96032210600000001</v>
      </c>
      <c r="B2878" s="3">
        <v>1</v>
      </c>
      <c r="C2878">
        <v>1.2979919648717904</v>
      </c>
      <c r="E2878">
        <f t="shared" si="47"/>
        <v>1</v>
      </c>
      <c r="F2878">
        <v>1</v>
      </c>
    </row>
    <row r="2879" spans="1:6" x14ac:dyDescent="0.25">
      <c r="A2879" s="2">
        <v>0.960598069</v>
      </c>
      <c r="B2879" s="3">
        <v>1</v>
      </c>
      <c r="C2879">
        <v>1.2987738928393577</v>
      </c>
      <c r="E2879">
        <f t="shared" si="47"/>
        <v>1</v>
      </c>
      <c r="F2879">
        <v>1</v>
      </c>
    </row>
    <row r="2880" spans="1:6" x14ac:dyDescent="0.25">
      <c r="A2880" s="2">
        <v>0.96112474599999997</v>
      </c>
      <c r="B2880" s="3">
        <v>1</v>
      </c>
      <c r="C2880">
        <v>1.3002662069400688</v>
      </c>
      <c r="E2880">
        <f t="shared" si="47"/>
        <v>1</v>
      </c>
      <c r="F2880">
        <v>1</v>
      </c>
    </row>
    <row r="2881" spans="1:6" x14ac:dyDescent="0.25">
      <c r="A2881" s="2">
        <v>0.96122816986763304</v>
      </c>
      <c r="B2881" s="3">
        <v>1</v>
      </c>
      <c r="C2881">
        <v>1.3005592535246338</v>
      </c>
      <c r="E2881">
        <f t="shared" si="47"/>
        <v>1</v>
      </c>
      <c r="F2881">
        <v>1</v>
      </c>
    </row>
    <row r="2882" spans="1:6" x14ac:dyDescent="0.25">
      <c r="A2882" s="2">
        <v>0.96158009751721196</v>
      </c>
      <c r="B2882" s="3">
        <v>1</v>
      </c>
      <c r="C2882">
        <v>1.3015564236951493</v>
      </c>
      <c r="E2882">
        <f t="shared" si="47"/>
        <v>1</v>
      </c>
      <c r="F2882">
        <v>1</v>
      </c>
    </row>
    <row r="2883" spans="1:6" x14ac:dyDescent="0.25">
      <c r="A2883" s="2">
        <v>0.96195003499999998</v>
      </c>
      <c r="B2883" s="3">
        <v>1</v>
      </c>
      <c r="C2883">
        <v>1.302604623867069</v>
      </c>
      <c r="E2883">
        <f t="shared" si="47"/>
        <v>1</v>
      </c>
      <c r="F2883">
        <v>1</v>
      </c>
    </row>
    <row r="2884" spans="1:6" x14ac:dyDescent="0.25">
      <c r="A2884" s="2">
        <v>0.96212470999999999</v>
      </c>
      <c r="B2884" s="3">
        <v>1</v>
      </c>
      <c r="C2884">
        <v>1.3030995571289006</v>
      </c>
      <c r="E2884">
        <f t="shared" si="47"/>
        <v>1</v>
      </c>
      <c r="F2884">
        <v>1</v>
      </c>
    </row>
    <row r="2885" spans="1:6" x14ac:dyDescent="0.25">
      <c r="A2885" s="2">
        <v>0.96220433886773105</v>
      </c>
      <c r="B2885" s="3">
        <v>1</v>
      </c>
      <c r="C2885">
        <v>1.3033251817188081</v>
      </c>
      <c r="E2885">
        <f t="shared" si="47"/>
        <v>1</v>
      </c>
      <c r="F2885">
        <v>1</v>
      </c>
    </row>
    <row r="2886" spans="1:6" x14ac:dyDescent="0.25">
      <c r="A2886" s="2">
        <v>0.96227879397456895</v>
      </c>
      <c r="B2886" s="3">
        <v>1</v>
      </c>
      <c r="C2886">
        <v>1.3035361467045661</v>
      </c>
      <c r="E2886">
        <f t="shared" si="47"/>
        <v>1</v>
      </c>
      <c r="F2886">
        <v>1</v>
      </c>
    </row>
    <row r="2887" spans="1:6" x14ac:dyDescent="0.25">
      <c r="A2887" s="2">
        <v>0.96245231271786702</v>
      </c>
      <c r="B2887" s="3">
        <v>1</v>
      </c>
      <c r="C2887">
        <v>1.30402780376831</v>
      </c>
      <c r="E2887">
        <f t="shared" si="47"/>
        <v>1</v>
      </c>
      <c r="F2887">
        <v>1</v>
      </c>
    </row>
    <row r="2888" spans="1:6" x14ac:dyDescent="0.25">
      <c r="A2888" s="2">
        <v>0.96253742729921199</v>
      </c>
      <c r="B2888" s="3">
        <v>1</v>
      </c>
      <c r="C2888">
        <v>1.3042689718654876</v>
      </c>
      <c r="E2888">
        <f t="shared" si="47"/>
        <v>1</v>
      </c>
      <c r="F2888">
        <v>1</v>
      </c>
    </row>
    <row r="2889" spans="1:6" x14ac:dyDescent="0.25">
      <c r="A2889" s="2">
        <v>0.96279007800000005</v>
      </c>
      <c r="B2889" s="3">
        <v>1</v>
      </c>
      <c r="C2889">
        <v>1.3049848455477264</v>
      </c>
      <c r="E2889">
        <f t="shared" si="47"/>
        <v>1</v>
      </c>
      <c r="F2889">
        <v>1</v>
      </c>
    </row>
    <row r="2890" spans="1:6" x14ac:dyDescent="0.25">
      <c r="A2890" s="2">
        <v>0.96302492530264805</v>
      </c>
      <c r="B2890" s="3">
        <v>1</v>
      </c>
      <c r="C2890">
        <v>1.3056502741524605</v>
      </c>
      <c r="E2890">
        <f t="shared" si="47"/>
        <v>1</v>
      </c>
      <c r="F2890">
        <v>1</v>
      </c>
    </row>
    <row r="2891" spans="1:6" x14ac:dyDescent="0.25">
      <c r="A2891" s="2">
        <v>0.96306501740688899</v>
      </c>
      <c r="B2891" s="3">
        <v>1</v>
      </c>
      <c r="C2891">
        <v>1.3057638732131485</v>
      </c>
      <c r="E2891">
        <f t="shared" si="47"/>
        <v>1</v>
      </c>
      <c r="F2891">
        <v>1</v>
      </c>
    </row>
    <row r="2892" spans="1:6" x14ac:dyDescent="0.25">
      <c r="A2892" s="2">
        <v>0.96307606768041698</v>
      </c>
      <c r="B2892" s="3">
        <v>1</v>
      </c>
      <c r="C2892">
        <v>1.3057951836349109</v>
      </c>
      <c r="E2892">
        <f t="shared" si="47"/>
        <v>1</v>
      </c>
      <c r="F2892">
        <v>1</v>
      </c>
    </row>
    <row r="2893" spans="1:6" x14ac:dyDescent="0.25">
      <c r="A2893" s="2">
        <v>0.96322189499999999</v>
      </c>
      <c r="B2893" s="3">
        <v>1</v>
      </c>
      <c r="C2893">
        <v>1.3062083783733986</v>
      </c>
      <c r="E2893">
        <f t="shared" si="47"/>
        <v>1</v>
      </c>
      <c r="F2893">
        <v>1</v>
      </c>
    </row>
    <row r="2894" spans="1:6" x14ac:dyDescent="0.25">
      <c r="A2894" s="2">
        <v>0.96351989699999996</v>
      </c>
      <c r="B2894" s="3">
        <v>1</v>
      </c>
      <c r="C2894">
        <v>1.30705275279385</v>
      </c>
      <c r="E2894">
        <f t="shared" si="47"/>
        <v>1</v>
      </c>
      <c r="F2894">
        <v>1</v>
      </c>
    </row>
    <row r="2895" spans="1:6" x14ac:dyDescent="0.25">
      <c r="A2895" s="2">
        <v>0.963522974042897</v>
      </c>
      <c r="B2895" s="3">
        <v>1</v>
      </c>
      <c r="C2895">
        <v>1.3070614714477948</v>
      </c>
      <c r="E2895">
        <f t="shared" si="47"/>
        <v>1</v>
      </c>
      <c r="F2895">
        <v>1</v>
      </c>
    </row>
    <row r="2896" spans="1:6" x14ac:dyDescent="0.25">
      <c r="A2896" s="2">
        <v>0.96384839230199404</v>
      </c>
      <c r="B2896" s="3">
        <v>1</v>
      </c>
      <c r="C2896">
        <v>1.3079835285277117</v>
      </c>
      <c r="E2896">
        <f t="shared" si="47"/>
        <v>1</v>
      </c>
      <c r="F2896">
        <v>1</v>
      </c>
    </row>
    <row r="2897" spans="1:6" x14ac:dyDescent="0.25">
      <c r="A2897" s="2">
        <v>0.96387536215490099</v>
      </c>
      <c r="B2897" s="3">
        <v>1</v>
      </c>
      <c r="C2897">
        <v>1.3080599463165787</v>
      </c>
      <c r="E2897">
        <f t="shared" si="47"/>
        <v>1</v>
      </c>
      <c r="F2897">
        <v>1</v>
      </c>
    </row>
    <row r="2898" spans="1:6" x14ac:dyDescent="0.25">
      <c r="A2898" s="2">
        <v>0.96397589699999997</v>
      </c>
      <c r="B2898" s="3">
        <v>1</v>
      </c>
      <c r="C2898">
        <v>1.3083448069939085</v>
      </c>
      <c r="E2898">
        <f t="shared" si="47"/>
        <v>1</v>
      </c>
      <c r="F2898">
        <v>1</v>
      </c>
    </row>
    <row r="2899" spans="1:6" x14ac:dyDescent="0.25">
      <c r="A2899" s="2">
        <v>0.96419603247105801</v>
      </c>
      <c r="B2899" s="3">
        <v>1</v>
      </c>
      <c r="C2899">
        <v>1.3089685503271593</v>
      </c>
      <c r="E2899">
        <f t="shared" si="47"/>
        <v>1</v>
      </c>
      <c r="F2899">
        <v>1</v>
      </c>
    </row>
    <row r="2900" spans="1:6" x14ac:dyDescent="0.25">
      <c r="A2900" s="2">
        <v>0.96487748100000004</v>
      </c>
      <c r="B2900" s="3">
        <v>1</v>
      </c>
      <c r="C2900">
        <v>1.3108994021559823</v>
      </c>
      <c r="E2900">
        <f t="shared" si="47"/>
        <v>1</v>
      </c>
      <c r="F2900">
        <v>1</v>
      </c>
    </row>
    <row r="2901" spans="1:6" x14ac:dyDescent="0.25">
      <c r="A2901" s="2">
        <v>0.96492763304635598</v>
      </c>
      <c r="B2901" s="3">
        <v>1</v>
      </c>
      <c r="C2901">
        <v>1.3110415055817186</v>
      </c>
      <c r="E2901">
        <f t="shared" si="47"/>
        <v>1</v>
      </c>
      <c r="F2901">
        <v>1</v>
      </c>
    </row>
    <row r="2902" spans="1:6" x14ac:dyDescent="0.25">
      <c r="A2902" s="2">
        <v>0.96500826064322798</v>
      </c>
      <c r="B2902" s="3">
        <v>1</v>
      </c>
      <c r="C2902">
        <v>1.3112699600229007</v>
      </c>
      <c r="E2902">
        <f t="shared" si="47"/>
        <v>1</v>
      </c>
      <c r="F2902">
        <v>1</v>
      </c>
    </row>
    <row r="2903" spans="1:6" x14ac:dyDescent="0.25">
      <c r="A2903" s="2">
        <v>0.965628508</v>
      </c>
      <c r="B2903" s="3">
        <v>1</v>
      </c>
      <c r="C2903">
        <v>1.3130274012562175</v>
      </c>
      <c r="E2903">
        <f t="shared" si="47"/>
        <v>1</v>
      </c>
      <c r="F2903">
        <v>1</v>
      </c>
    </row>
    <row r="2904" spans="1:6" x14ac:dyDescent="0.25">
      <c r="A2904" s="2">
        <v>0.96579323399999994</v>
      </c>
      <c r="B2904" s="3">
        <v>1</v>
      </c>
      <c r="C2904">
        <v>1.3134941445021797</v>
      </c>
      <c r="E2904">
        <f t="shared" si="47"/>
        <v>1</v>
      </c>
      <c r="F2904">
        <v>1</v>
      </c>
    </row>
    <row r="2905" spans="1:6" x14ac:dyDescent="0.25">
      <c r="A2905" s="2">
        <v>0.96587171800000005</v>
      </c>
      <c r="B2905" s="3">
        <v>1</v>
      </c>
      <c r="C2905">
        <v>1.3137165251641041</v>
      </c>
      <c r="E2905">
        <f t="shared" si="47"/>
        <v>1</v>
      </c>
      <c r="F2905">
        <v>1</v>
      </c>
    </row>
    <row r="2906" spans="1:6" x14ac:dyDescent="0.25">
      <c r="A2906" s="2">
        <v>0.96612494242982605</v>
      </c>
      <c r="B2906" s="3">
        <v>1</v>
      </c>
      <c r="C2906">
        <v>1.3144340244801438</v>
      </c>
      <c r="E2906">
        <f t="shared" si="47"/>
        <v>1</v>
      </c>
      <c r="F2906">
        <v>1</v>
      </c>
    </row>
    <row r="2907" spans="1:6" x14ac:dyDescent="0.25">
      <c r="A2907" s="2">
        <v>0.966157657</v>
      </c>
      <c r="B2907" s="3">
        <v>1</v>
      </c>
      <c r="C2907">
        <v>1.31452671965075</v>
      </c>
      <c r="E2907">
        <f t="shared" si="47"/>
        <v>1</v>
      </c>
      <c r="F2907">
        <v>1</v>
      </c>
    </row>
    <row r="2908" spans="1:6" x14ac:dyDescent="0.25">
      <c r="A2908" s="2">
        <v>0.96627241654262996</v>
      </c>
      <c r="B2908" s="3">
        <v>1</v>
      </c>
      <c r="C2908">
        <v>1.3148518853284952</v>
      </c>
      <c r="E2908">
        <f t="shared" si="47"/>
        <v>1</v>
      </c>
      <c r="F2908">
        <v>1</v>
      </c>
    </row>
    <row r="2909" spans="1:6" x14ac:dyDescent="0.25">
      <c r="A2909" s="2">
        <v>0.96635838368652704</v>
      </c>
      <c r="B2909" s="3">
        <v>1</v>
      </c>
      <c r="C2909">
        <v>1.3150954691209058</v>
      </c>
      <c r="E2909">
        <f t="shared" si="47"/>
        <v>1</v>
      </c>
      <c r="F2909">
        <v>1</v>
      </c>
    </row>
    <row r="2910" spans="1:6" x14ac:dyDescent="0.25">
      <c r="A2910" s="2">
        <v>0.96636514200000001</v>
      </c>
      <c r="B2910" s="3">
        <v>1</v>
      </c>
      <c r="C2910">
        <v>1.3151146184790374</v>
      </c>
      <c r="E2910">
        <f t="shared" si="47"/>
        <v>1</v>
      </c>
      <c r="F2910">
        <v>1</v>
      </c>
    </row>
    <row r="2911" spans="1:6" x14ac:dyDescent="0.25">
      <c r="A2911" s="2">
        <v>0.96662492112057397</v>
      </c>
      <c r="B2911" s="3">
        <v>1</v>
      </c>
      <c r="C2911">
        <v>1.3158506901979521</v>
      </c>
      <c r="E2911">
        <f t="shared" si="47"/>
        <v>1</v>
      </c>
      <c r="F2911">
        <v>1</v>
      </c>
    </row>
    <row r="2912" spans="1:6" x14ac:dyDescent="0.25">
      <c r="A2912" s="2">
        <v>0.96725361066267901</v>
      </c>
      <c r="B2912" s="3">
        <v>1</v>
      </c>
      <c r="C2912">
        <v>1.3176320519598155</v>
      </c>
      <c r="E2912">
        <f t="shared" si="47"/>
        <v>1</v>
      </c>
      <c r="F2912">
        <v>1</v>
      </c>
    </row>
    <row r="2913" spans="1:6" x14ac:dyDescent="0.25">
      <c r="A2913" s="2">
        <v>0.96730192666713199</v>
      </c>
      <c r="B2913" s="3">
        <v>1</v>
      </c>
      <c r="C2913">
        <v>1.317768953048595</v>
      </c>
      <c r="E2913">
        <f t="shared" si="47"/>
        <v>1</v>
      </c>
      <c r="F2913">
        <v>1</v>
      </c>
    </row>
    <row r="2914" spans="1:6" x14ac:dyDescent="0.25">
      <c r="A2914" s="2">
        <v>0.96751301099999998</v>
      </c>
      <c r="B2914" s="3">
        <v>1</v>
      </c>
      <c r="C2914">
        <v>1.3183670504144911</v>
      </c>
      <c r="E2914">
        <f t="shared" si="47"/>
        <v>1</v>
      </c>
      <c r="F2914">
        <v>1</v>
      </c>
    </row>
    <row r="2915" spans="1:6" x14ac:dyDescent="0.25">
      <c r="A2915" s="2">
        <v>0.96751436199999996</v>
      </c>
      <c r="B2915" s="3">
        <v>1</v>
      </c>
      <c r="C2915">
        <v>1.3183708784084041</v>
      </c>
      <c r="E2915">
        <f t="shared" si="47"/>
        <v>1</v>
      </c>
      <c r="F2915">
        <v>1</v>
      </c>
    </row>
    <row r="2916" spans="1:6" x14ac:dyDescent="0.25">
      <c r="A2916" s="2">
        <v>0.96760977068816201</v>
      </c>
      <c r="B2916" s="3">
        <v>1</v>
      </c>
      <c r="C2916">
        <v>1.3186412143651185</v>
      </c>
      <c r="E2916">
        <f t="shared" si="47"/>
        <v>1</v>
      </c>
      <c r="F2916">
        <v>1</v>
      </c>
    </row>
    <row r="2917" spans="1:6" x14ac:dyDescent="0.25">
      <c r="A2917" s="2">
        <v>0.96791124399999995</v>
      </c>
      <c r="B2917" s="3">
        <v>1</v>
      </c>
      <c r="C2917">
        <v>1.3194954245817101</v>
      </c>
      <c r="E2917">
        <f t="shared" si="47"/>
        <v>1</v>
      </c>
      <c r="F2917">
        <v>1</v>
      </c>
    </row>
    <row r="2918" spans="1:6" x14ac:dyDescent="0.25">
      <c r="A2918" s="2">
        <v>0.967926179</v>
      </c>
      <c r="B2918" s="3">
        <v>1</v>
      </c>
      <c r="C2918">
        <v>1.3195377421902144</v>
      </c>
      <c r="E2918">
        <f t="shared" si="47"/>
        <v>1</v>
      </c>
      <c r="F2918">
        <v>1</v>
      </c>
    </row>
    <row r="2919" spans="1:6" x14ac:dyDescent="0.25">
      <c r="A2919" s="2">
        <v>0.96806880799999995</v>
      </c>
      <c r="B2919" s="3">
        <v>1</v>
      </c>
      <c r="C2919">
        <v>1.3199418746430656</v>
      </c>
      <c r="E2919">
        <f t="shared" si="47"/>
        <v>1</v>
      </c>
      <c r="F2919">
        <v>1</v>
      </c>
    </row>
    <row r="2920" spans="1:6" x14ac:dyDescent="0.25">
      <c r="A2920" s="2">
        <v>0.96835355000000001</v>
      </c>
      <c r="B2920" s="3">
        <v>1</v>
      </c>
      <c r="C2920">
        <v>1.3207486774874364</v>
      </c>
      <c r="E2920">
        <f t="shared" si="47"/>
        <v>1</v>
      </c>
      <c r="F2920">
        <v>1</v>
      </c>
    </row>
    <row r="2921" spans="1:6" x14ac:dyDescent="0.25">
      <c r="A2921" s="2">
        <v>0.96870622299999998</v>
      </c>
      <c r="B2921" s="3">
        <v>1</v>
      </c>
      <c r="C2921">
        <v>1.3217479595727373</v>
      </c>
      <c r="E2921">
        <f t="shared" si="47"/>
        <v>1</v>
      </c>
      <c r="F2921">
        <v>1</v>
      </c>
    </row>
    <row r="2922" spans="1:6" x14ac:dyDescent="0.25">
      <c r="A2922" s="2">
        <v>0.96873580654268898</v>
      </c>
      <c r="B2922" s="3">
        <v>1</v>
      </c>
      <c r="C2922">
        <v>1.3218317831266493</v>
      </c>
      <c r="E2922">
        <f t="shared" si="47"/>
        <v>1</v>
      </c>
      <c r="F2922">
        <v>1</v>
      </c>
    </row>
    <row r="2923" spans="1:6" x14ac:dyDescent="0.25">
      <c r="A2923" s="2">
        <v>0.96886729617636802</v>
      </c>
      <c r="B2923" s="3">
        <v>1</v>
      </c>
      <c r="C2923">
        <v>1.3222043527175686</v>
      </c>
      <c r="E2923">
        <f t="shared" si="47"/>
        <v>1</v>
      </c>
      <c r="F2923">
        <v>1</v>
      </c>
    </row>
    <row r="2924" spans="1:6" x14ac:dyDescent="0.25">
      <c r="A2924" s="2">
        <v>0.96888968855340996</v>
      </c>
      <c r="B2924" s="3">
        <v>1</v>
      </c>
      <c r="C2924">
        <v>1.3222678004474069</v>
      </c>
      <c r="E2924">
        <f t="shared" si="47"/>
        <v>1</v>
      </c>
      <c r="F2924">
        <v>1</v>
      </c>
    </row>
    <row r="2925" spans="1:6" x14ac:dyDescent="0.25">
      <c r="A2925" s="2">
        <v>0.969287012</v>
      </c>
      <c r="B2925" s="3">
        <v>1</v>
      </c>
      <c r="C2925">
        <v>1.3233935974385218</v>
      </c>
      <c r="E2925">
        <f t="shared" si="47"/>
        <v>1</v>
      </c>
      <c r="F2925">
        <v>1</v>
      </c>
    </row>
    <row r="2926" spans="1:6" x14ac:dyDescent="0.25">
      <c r="A2926" s="2">
        <v>0.96965703000000003</v>
      </c>
      <c r="B2926" s="3">
        <v>1</v>
      </c>
      <c r="C2926">
        <v>1.3244420257521123</v>
      </c>
      <c r="E2926">
        <f t="shared" si="47"/>
        <v>1</v>
      </c>
      <c r="F2926">
        <v>1</v>
      </c>
    </row>
    <row r="2927" spans="1:6" x14ac:dyDescent="0.25">
      <c r="A2927" s="2">
        <v>0.96981460490548499</v>
      </c>
      <c r="B2927" s="3">
        <v>1</v>
      </c>
      <c r="C2927">
        <v>1.324888506713638</v>
      </c>
      <c r="E2927">
        <f t="shared" si="47"/>
        <v>1</v>
      </c>
      <c r="F2927">
        <v>1</v>
      </c>
    </row>
    <row r="2928" spans="1:6" x14ac:dyDescent="0.25">
      <c r="A2928" s="2">
        <v>0.96989232199999997</v>
      </c>
      <c r="B2928" s="3">
        <v>1</v>
      </c>
      <c r="C2928">
        <v>1.3251087143855336</v>
      </c>
      <c r="E2928">
        <f t="shared" si="47"/>
        <v>1</v>
      </c>
      <c r="F2928">
        <v>1</v>
      </c>
    </row>
    <row r="2929" spans="1:6" x14ac:dyDescent="0.25">
      <c r="A2929" s="2">
        <v>0.97037188200000002</v>
      </c>
      <c r="B2929" s="3">
        <v>1</v>
      </c>
      <c r="C2929">
        <v>1.3264675247192619</v>
      </c>
      <c r="E2929">
        <f t="shared" si="47"/>
        <v>1</v>
      </c>
      <c r="F2929">
        <v>1</v>
      </c>
    </row>
    <row r="2930" spans="1:6" x14ac:dyDescent="0.25">
      <c r="A2930" s="2">
        <v>0.971240993</v>
      </c>
      <c r="B2930" s="3">
        <v>1</v>
      </c>
      <c r="C2930">
        <v>1.3289301091882686</v>
      </c>
      <c r="E2930">
        <f t="shared" si="47"/>
        <v>1</v>
      </c>
      <c r="F2930">
        <v>1</v>
      </c>
    </row>
    <row r="2931" spans="1:6" x14ac:dyDescent="0.25">
      <c r="A2931" s="2">
        <v>0.97131033899999997</v>
      </c>
      <c r="B2931" s="3">
        <v>1</v>
      </c>
      <c r="C2931">
        <v>1.3291265977640518</v>
      </c>
      <c r="E2931">
        <f t="shared" ref="E2931:E2994" si="48">IF(A2931&gt;=0.9,1,A2931)</f>
        <v>1</v>
      </c>
      <c r="F2931">
        <v>1</v>
      </c>
    </row>
    <row r="2932" spans="1:6" x14ac:dyDescent="0.25">
      <c r="A2932" s="2">
        <v>0.97132342921737502</v>
      </c>
      <c r="B2932" s="3">
        <v>1</v>
      </c>
      <c r="C2932">
        <v>1.3291636882691815</v>
      </c>
      <c r="E2932">
        <f t="shared" si="48"/>
        <v>1</v>
      </c>
      <c r="F2932">
        <v>1</v>
      </c>
    </row>
    <row r="2933" spans="1:6" x14ac:dyDescent="0.25">
      <c r="A2933" s="2">
        <v>0.97148403500000002</v>
      </c>
      <c r="B2933" s="3">
        <v>1</v>
      </c>
      <c r="C2933">
        <v>1.3296187570761866</v>
      </c>
      <c r="E2933">
        <f t="shared" si="48"/>
        <v>1</v>
      </c>
      <c r="F2933">
        <v>1</v>
      </c>
    </row>
    <row r="2934" spans="1:6" x14ac:dyDescent="0.25">
      <c r="A2934" s="2">
        <v>0.97175100240076195</v>
      </c>
      <c r="B2934" s="3">
        <v>1</v>
      </c>
      <c r="C2934">
        <v>1.3303751964433645</v>
      </c>
      <c r="E2934">
        <f t="shared" si="48"/>
        <v>1</v>
      </c>
      <c r="F2934">
        <v>1</v>
      </c>
    </row>
    <row r="2935" spans="1:6" x14ac:dyDescent="0.25">
      <c r="A2935" s="2">
        <v>0.97228300178955396</v>
      </c>
      <c r="B2935" s="3">
        <v>1</v>
      </c>
      <c r="C2935">
        <v>1.3318825912782708</v>
      </c>
      <c r="E2935">
        <f t="shared" si="48"/>
        <v>1</v>
      </c>
      <c r="F2935">
        <v>1</v>
      </c>
    </row>
    <row r="2936" spans="1:6" x14ac:dyDescent="0.25">
      <c r="A2936" s="2">
        <v>0.97297732238297996</v>
      </c>
      <c r="B2936" s="3">
        <v>1</v>
      </c>
      <c r="C2936">
        <v>1.3338499154864356</v>
      </c>
      <c r="E2936">
        <f t="shared" si="48"/>
        <v>1</v>
      </c>
      <c r="F2936">
        <v>1</v>
      </c>
    </row>
    <row r="2937" spans="1:6" x14ac:dyDescent="0.25">
      <c r="A2937" s="2">
        <v>0.97304447500000002</v>
      </c>
      <c r="B2937" s="3">
        <v>1</v>
      </c>
      <c r="C2937">
        <v>1.3340401892164042</v>
      </c>
      <c r="E2937">
        <f t="shared" si="48"/>
        <v>1</v>
      </c>
      <c r="F2937">
        <v>1</v>
      </c>
    </row>
    <row r="2938" spans="1:6" x14ac:dyDescent="0.25">
      <c r="A2938" s="2">
        <v>0.97327506100000005</v>
      </c>
      <c r="B2938" s="3">
        <v>1</v>
      </c>
      <c r="C2938">
        <v>1.334693543623805</v>
      </c>
      <c r="E2938">
        <f t="shared" si="48"/>
        <v>1</v>
      </c>
      <c r="F2938">
        <v>1</v>
      </c>
    </row>
    <row r="2939" spans="1:6" x14ac:dyDescent="0.25">
      <c r="A2939" s="2">
        <v>0.97338599949135596</v>
      </c>
      <c r="B2939" s="3">
        <v>1</v>
      </c>
      <c r="C2939">
        <v>1.3350078825354379</v>
      </c>
      <c r="E2939">
        <f t="shared" si="48"/>
        <v>1</v>
      </c>
      <c r="F2939">
        <v>1</v>
      </c>
    </row>
    <row r="2940" spans="1:6" x14ac:dyDescent="0.25">
      <c r="A2940" s="2">
        <v>0.97360745900000001</v>
      </c>
      <c r="B2940" s="3">
        <v>1</v>
      </c>
      <c r="C2940">
        <v>1.3356353774658904</v>
      </c>
      <c r="E2940">
        <f t="shared" si="48"/>
        <v>1</v>
      </c>
      <c r="F2940">
        <v>1</v>
      </c>
    </row>
    <row r="2941" spans="1:6" x14ac:dyDescent="0.25">
      <c r="A2941" s="2">
        <v>0.97417889899999999</v>
      </c>
      <c r="B2941" s="3">
        <v>1</v>
      </c>
      <c r="C2941">
        <v>1.3372545253871215</v>
      </c>
      <c r="E2941">
        <f t="shared" si="48"/>
        <v>1</v>
      </c>
      <c r="F2941">
        <v>1</v>
      </c>
    </row>
    <row r="2942" spans="1:6" x14ac:dyDescent="0.25">
      <c r="A2942" s="2">
        <v>0.97427390048040396</v>
      </c>
      <c r="B2942" s="3">
        <v>1</v>
      </c>
      <c r="C2942">
        <v>1.337523707540121</v>
      </c>
      <c r="E2942">
        <f t="shared" si="48"/>
        <v>1</v>
      </c>
      <c r="F2942">
        <v>1</v>
      </c>
    </row>
    <row r="2943" spans="1:6" x14ac:dyDescent="0.25">
      <c r="A2943" s="2">
        <v>0.97441458649543</v>
      </c>
      <c r="B2943" s="3">
        <v>1</v>
      </c>
      <c r="C2943">
        <v>1.3379223346379365</v>
      </c>
      <c r="E2943">
        <f t="shared" si="48"/>
        <v>1</v>
      </c>
      <c r="F2943">
        <v>1</v>
      </c>
    </row>
    <row r="2944" spans="1:6" x14ac:dyDescent="0.25">
      <c r="A2944" s="2">
        <v>0.97444680800000005</v>
      </c>
      <c r="B2944" s="3">
        <v>1</v>
      </c>
      <c r="C2944">
        <v>1.3380136327307259</v>
      </c>
      <c r="E2944">
        <f t="shared" si="48"/>
        <v>1</v>
      </c>
      <c r="F2944">
        <v>1</v>
      </c>
    </row>
    <row r="2945" spans="1:6" x14ac:dyDescent="0.25">
      <c r="A2945" s="2">
        <v>0.97473779699999996</v>
      </c>
      <c r="B2945" s="3">
        <v>1</v>
      </c>
      <c r="C2945">
        <v>1.3388381361509467</v>
      </c>
      <c r="E2945">
        <f t="shared" si="48"/>
        <v>1</v>
      </c>
      <c r="F2945">
        <v>1</v>
      </c>
    </row>
    <row r="2946" spans="1:6" x14ac:dyDescent="0.25">
      <c r="A2946" s="2">
        <v>0.97495973044998896</v>
      </c>
      <c r="B2946" s="3">
        <v>1</v>
      </c>
      <c r="C2946">
        <v>1.3394669739715428</v>
      </c>
      <c r="E2946">
        <f t="shared" si="48"/>
        <v>1</v>
      </c>
      <c r="F2946">
        <v>1</v>
      </c>
    </row>
    <row r="2947" spans="1:6" x14ac:dyDescent="0.25">
      <c r="A2947" s="2">
        <v>0.97503041899999998</v>
      </c>
      <c r="B2947" s="3">
        <v>1</v>
      </c>
      <c r="C2947">
        <v>1.3396672665985991</v>
      </c>
      <c r="E2947">
        <f t="shared" si="48"/>
        <v>1</v>
      </c>
      <c r="F2947">
        <v>1</v>
      </c>
    </row>
    <row r="2948" spans="1:6" x14ac:dyDescent="0.25">
      <c r="A2948" s="2">
        <v>0.97514408799999996</v>
      </c>
      <c r="B2948" s="3">
        <v>1</v>
      </c>
      <c r="C2948">
        <v>1.3399893422759379</v>
      </c>
      <c r="E2948">
        <f t="shared" si="48"/>
        <v>1</v>
      </c>
      <c r="F2948">
        <v>1</v>
      </c>
    </row>
    <row r="2949" spans="1:6" x14ac:dyDescent="0.25">
      <c r="A2949" s="2">
        <v>0.97529662363553804</v>
      </c>
      <c r="B2949" s="3">
        <v>2</v>
      </c>
      <c r="C2949">
        <v>1.3404215447069807</v>
      </c>
      <c r="E2949">
        <f t="shared" si="48"/>
        <v>1</v>
      </c>
      <c r="F2949">
        <v>2</v>
      </c>
    </row>
    <row r="2950" spans="1:6" x14ac:dyDescent="0.25">
      <c r="A2950" s="2">
        <v>0.97549302400000004</v>
      </c>
      <c r="B2950" s="3">
        <v>1</v>
      </c>
      <c r="C2950">
        <v>1.3409780357503933</v>
      </c>
      <c r="E2950">
        <f t="shared" si="48"/>
        <v>1</v>
      </c>
      <c r="F2950">
        <v>1</v>
      </c>
    </row>
    <row r="2951" spans="1:6" x14ac:dyDescent="0.25">
      <c r="A2951" s="2">
        <v>0.97602339800000004</v>
      </c>
      <c r="B2951" s="3">
        <v>1</v>
      </c>
      <c r="C2951">
        <v>1.3424808251238622</v>
      </c>
      <c r="E2951">
        <f t="shared" si="48"/>
        <v>1</v>
      </c>
      <c r="F2951">
        <v>1</v>
      </c>
    </row>
    <row r="2952" spans="1:6" x14ac:dyDescent="0.25">
      <c r="A2952" s="2">
        <v>0.97611035199999996</v>
      </c>
      <c r="B2952" s="3">
        <v>1</v>
      </c>
      <c r="C2952">
        <v>1.3427272051258619</v>
      </c>
      <c r="E2952">
        <f t="shared" si="48"/>
        <v>1</v>
      </c>
      <c r="F2952">
        <v>1</v>
      </c>
    </row>
    <row r="2953" spans="1:6" x14ac:dyDescent="0.25">
      <c r="A2953" s="2">
        <v>0.97617865000000004</v>
      </c>
      <c r="B2953" s="3">
        <v>1</v>
      </c>
      <c r="C2953">
        <v>1.3429207242437471</v>
      </c>
      <c r="E2953">
        <f t="shared" si="48"/>
        <v>1</v>
      </c>
      <c r="F2953">
        <v>1</v>
      </c>
    </row>
    <row r="2954" spans="1:6" x14ac:dyDescent="0.25">
      <c r="A2954" s="2">
        <v>0.97633054785422202</v>
      </c>
      <c r="B2954" s="3">
        <v>1</v>
      </c>
      <c r="C2954">
        <v>1.3433511195519212</v>
      </c>
      <c r="E2954">
        <f t="shared" si="48"/>
        <v>1</v>
      </c>
      <c r="F2954">
        <v>1</v>
      </c>
    </row>
    <row r="2955" spans="1:6" x14ac:dyDescent="0.25">
      <c r="A2955" s="2">
        <v>0.97638154481360695</v>
      </c>
      <c r="B2955" s="3">
        <v>1</v>
      </c>
      <c r="C2955">
        <v>1.3434956169983323</v>
      </c>
      <c r="E2955">
        <f t="shared" si="48"/>
        <v>1</v>
      </c>
      <c r="F2955">
        <v>1</v>
      </c>
    </row>
    <row r="2956" spans="1:6" x14ac:dyDescent="0.25">
      <c r="A2956" s="2">
        <v>0.97639025899999998</v>
      </c>
      <c r="B2956" s="3">
        <v>1</v>
      </c>
      <c r="C2956">
        <v>1.3435203082288789</v>
      </c>
      <c r="E2956">
        <f t="shared" si="48"/>
        <v>1</v>
      </c>
      <c r="F2956">
        <v>1</v>
      </c>
    </row>
    <row r="2957" spans="1:6" x14ac:dyDescent="0.25">
      <c r="A2957" s="2">
        <v>0.97643219352416999</v>
      </c>
      <c r="B2957" s="3">
        <v>1</v>
      </c>
      <c r="C2957">
        <v>1.3436391276983555</v>
      </c>
      <c r="E2957">
        <f t="shared" si="48"/>
        <v>1</v>
      </c>
      <c r="F2957">
        <v>1</v>
      </c>
    </row>
    <row r="2958" spans="1:6" x14ac:dyDescent="0.25">
      <c r="A2958" s="2">
        <v>0.97650813460560004</v>
      </c>
      <c r="B2958" s="3">
        <v>1</v>
      </c>
      <c r="C2958">
        <v>1.3438543031220807</v>
      </c>
      <c r="E2958">
        <f t="shared" si="48"/>
        <v>1</v>
      </c>
      <c r="F2958">
        <v>1</v>
      </c>
    </row>
    <row r="2959" spans="1:6" x14ac:dyDescent="0.25">
      <c r="A2959" s="2">
        <v>0.97666100320539295</v>
      </c>
      <c r="B2959" s="3">
        <v>1</v>
      </c>
      <c r="C2959">
        <v>1.3442874489914216</v>
      </c>
      <c r="E2959">
        <f t="shared" si="48"/>
        <v>1</v>
      </c>
      <c r="F2959">
        <v>1</v>
      </c>
    </row>
    <row r="2960" spans="1:6" x14ac:dyDescent="0.25">
      <c r="A2960" s="2">
        <v>0.97688227900000002</v>
      </c>
      <c r="B2960" s="3">
        <v>1</v>
      </c>
      <c r="C2960">
        <v>1.3449144233769335</v>
      </c>
      <c r="E2960">
        <f t="shared" si="48"/>
        <v>1</v>
      </c>
      <c r="F2960">
        <v>1</v>
      </c>
    </row>
    <row r="2961" spans="1:6" x14ac:dyDescent="0.25">
      <c r="A2961" s="2">
        <v>0.97696696607936495</v>
      </c>
      <c r="B2961" s="3">
        <v>1</v>
      </c>
      <c r="C2961">
        <v>1.3451543801676882</v>
      </c>
      <c r="E2961">
        <f t="shared" si="48"/>
        <v>1</v>
      </c>
      <c r="F2961">
        <v>1</v>
      </c>
    </row>
    <row r="2962" spans="1:6" x14ac:dyDescent="0.25">
      <c r="A2962" s="2">
        <v>0.97698657023465196</v>
      </c>
      <c r="B2962" s="3">
        <v>1</v>
      </c>
      <c r="C2962">
        <v>1.3452099276044802</v>
      </c>
      <c r="E2962">
        <f t="shared" si="48"/>
        <v>1</v>
      </c>
      <c r="F2962">
        <v>1</v>
      </c>
    </row>
    <row r="2963" spans="1:6" x14ac:dyDescent="0.25">
      <c r="A2963" s="2">
        <v>0.97699013400000001</v>
      </c>
      <c r="B2963" s="3">
        <v>1</v>
      </c>
      <c r="C2963">
        <v>1.3452200253632214</v>
      </c>
      <c r="E2963">
        <f t="shared" si="48"/>
        <v>1</v>
      </c>
      <c r="F2963">
        <v>1</v>
      </c>
    </row>
    <row r="2964" spans="1:6" x14ac:dyDescent="0.25">
      <c r="A2964" s="2">
        <v>0.97713788800000001</v>
      </c>
      <c r="B2964" s="3">
        <v>1</v>
      </c>
      <c r="C2964">
        <v>1.3456386792585622</v>
      </c>
      <c r="E2964">
        <f t="shared" si="48"/>
        <v>1</v>
      </c>
      <c r="F2964">
        <v>1</v>
      </c>
    </row>
    <row r="2965" spans="1:6" x14ac:dyDescent="0.25">
      <c r="A2965" s="2">
        <v>0.97720147999999996</v>
      </c>
      <c r="B2965" s="3">
        <v>1</v>
      </c>
      <c r="C2965">
        <v>1.3458188641504263</v>
      </c>
      <c r="E2965">
        <f t="shared" si="48"/>
        <v>1</v>
      </c>
      <c r="F2965">
        <v>1</v>
      </c>
    </row>
    <row r="2966" spans="1:6" x14ac:dyDescent="0.25">
      <c r="A2966" s="2">
        <v>0.97739277082528397</v>
      </c>
      <c r="B2966" s="3">
        <v>1</v>
      </c>
      <c r="C2966">
        <v>1.3463608775588494</v>
      </c>
      <c r="E2966">
        <f t="shared" si="48"/>
        <v>1</v>
      </c>
      <c r="F2966">
        <v>1</v>
      </c>
    </row>
    <row r="2967" spans="1:6" x14ac:dyDescent="0.25">
      <c r="A2967" s="2">
        <v>0.97753582000000006</v>
      </c>
      <c r="B2967" s="3">
        <v>1</v>
      </c>
      <c r="C2967">
        <v>1.3467662005566712</v>
      </c>
      <c r="E2967">
        <f t="shared" si="48"/>
        <v>1</v>
      </c>
      <c r="F2967">
        <v>1</v>
      </c>
    </row>
    <row r="2968" spans="1:6" x14ac:dyDescent="0.25">
      <c r="A2968" s="2">
        <v>0.97785912200000003</v>
      </c>
      <c r="B2968" s="3">
        <v>1</v>
      </c>
      <c r="C2968">
        <v>1.3476822613176083</v>
      </c>
      <c r="E2968">
        <f t="shared" si="48"/>
        <v>1</v>
      </c>
      <c r="F2968">
        <v>1</v>
      </c>
    </row>
    <row r="2969" spans="1:6" x14ac:dyDescent="0.25">
      <c r="A2969" s="2">
        <v>0.977904799670124</v>
      </c>
      <c r="B2969" s="3">
        <v>1</v>
      </c>
      <c r="C2969">
        <v>1.3478116868121972</v>
      </c>
      <c r="E2969">
        <f t="shared" si="48"/>
        <v>1</v>
      </c>
      <c r="F2969">
        <v>1</v>
      </c>
    </row>
    <row r="2970" spans="1:6" x14ac:dyDescent="0.25">
      <c r="A2970" s="2">
        <v>0.97806551550434495</v>
      </c>
      <c r="B2970" s="3">
        <v>1</v>
      </c>
      <c r="C2970">
        <v>1.3482670674451382</v>
      </c>
      <c r="E2970">
        <f t="shared" si="48"/>
        <v>1</v>
      </c>
      <c r="F2970">
        <v>1</v>
      </c>
    </row>
    <row r="2971" spans="1:6" x14ac:dyDescent="0.25">
      <c r="A2971" s="2">
        <v>0.97806902242834104</v>
      </c>
      <c r="B2971" s="3">
        <v>1</v>
      </c>
      <c r="C2971">
        <v>1.3482770041466259</v>
      </c>
      <c r="E2971">
        <f t="shared" si="48"/>
        <v>1</v>
      </c>
      <c r="F2971">
        <v>1</v>
      </c>
    </row>
    <row r="2972" spans="1:6" x14ac:dyDescent="0.25">
      <c r="A2972" s="2">
        <v>0.97812844600000004</v>
      </c>
      <c r="B2972" s="3">
        <v>1</v>
      </c>
      <c r="C2972">
        <v>1.3484453779960657</v>
      </c>
      <c r="E2972">
        <f t="shared" si="48"/>
        <v>1</v>
      </c>
      <c r="F2972">
        <v>1</v>
      </c>
    </row>
    <row r="2973" spans="1:6" x14ac:dyDescent="0.25">
      <c r="A2973" s="2">
        <v>0.97813915748555302</v>
      </c>
      <c r="B2973" s="3">
        <v>1</v>
      </c>
      <c r="C2973">
        <v>1.3484757284782971</v>
      </c>
      <c r="E2973">
        <f t="shared" si="48"/>
        <v>1</v>
      </c>
      <c r="F2973">
        <v>1</v>
      </c>
    </row>
    <row r="2974" spans="1:6" x14ac:dyDescent="0.25">
      <c r="A2974" s="2">
        <v>0.97814492323937097</v>
      </c>
      <c r="B2974" s="3">
        <v>1</v>
      </c>
      <c r="C2974">
        <v>1.3484920654660977</v>
      </c>
      <c r="E2974">
        <f t="shared" si="48"/>
        <v>1</v>
      </c>
      <c r="F2974">
        <v>1</v>
      </c>
    </row>
    <row r="2975" spans="1:6" x14ac:dyDescent="0.25">
      <c r="A2975" s="2">
        <v>0.97823219100000003</v>
      </c>
      <c r="B2975" s="3">
        <v>1</v>
      </c>
      <c r="C2975">
        <v>1.3487393344938399</v>
      </c>
      <c r="E2975">
        <f t="shared" si="48"/>
        <v>1</v>
      </c>
      <c r="F2975">
        <v>1</v>
      </c>
    </row>
    <row r="2976" spans="1:6" x14ac:dyDescent="0.25">
      <c r="A2976" s="2">
        <v>0.97849841985003305</v>
      </c>
      <c r="B2976" s="3">
        <v>1</v>
      </c>
      <c r="C2976">
        <v>1.3494936812128353</v>
      </c>
      <c r="E2976">
        <f t="shared" si="48"/>
        <v>1</v>
      </c>
      <c r="F2976">
        <v>1</v>
      </c>
    </row>
    <row r="2977" spans="1:6" x14ac:dyDescent="0.25">
      <c r="A2977" s="2">
        <v>0.97858119619311401</v>
      </c>
      <c r="B2977" s="3">
        <v>1</v>
      </c>
      <c r="C2977">
        <v>1.3497282240236756</v>
      </c>
      <c r="E2977">
        <f t="shared" si="48"/>
        <v>1</v>
      </c>
      <c r="F2977">
        <v>1</v>
      </c>
    </row>
    <row r="2978" spans="1:6" x14ac:dyDescent="0.25">
      <c r="A2978" s="2">
        <v>0.97878764047135902</v>
      </c>
      <c r="B2978" s="3">
        <v>1</v>
      </c>
      <c r="C2978">
        <v>1.3503131740166241</v>
      </c>
      <c r="E2978">
        <f t="shared" si="48"/>
        <v>1</v>
      </c>
      <c r="F2978">
        <v>1</v>
      </c>
    </row>
    <row r="2979" spans="1:6" x14ac:dyDescent="0.25">
      <c r="A2979" s="2">
        <v>0.97889986758013603</v>
      </c>
      <c r="B2979" s="3">
        <v>1</v>
      </c>
      <c r="C2979">
        <v>1.3506311641641149</v>
      </c>
      <c r="E2979">
        <f t="shared" si="48"/>
        <v>1</v>
      </c>
      <c r="F2979">
        <v>1</v>
      </c>
    </row>
    <row r="2980" spans="1:6" x14ac:dyDescent="0.25">
      <c r="A2980" s="2">
        <v>0.97905171437470895</v>
      </c>
      <c r="B2980" s="3">
        <v>1</v>
      </c>
      <c r="C2980">
        <v>1.3510614147972144</v>
      </c>
      <c r="E2980">
        <f t="shared" si="48"/>
        <v>1</v>
      </c>
      <c r="F2980">
        <v>1</v>
      </c>
    </row>
    <row r="2981" spans="1:6" x14ac:dyDescent="0.25">
      <c r="A2981" s="2">
        <v>0.97937554900000001</v>
      </c>
      <c r="B2981" s="3">
        <v>5</v>
      </c>
      <c r="C2981">
        <v>1.3519789847264505</v>
      </c>
      <c r="E2981">
        <f t="shared" si="48"/>
        <v>1</v>
      </c>
      <c r="F2981">
        <v>5</v>
      </c>
    </row>
    <row r="2982" spans="1:6" x14ac:dyDescent="0.25">
      <c r="A2982" s="2">
        <v>0.979430464</v>
      </c>
      <c r="B2982" s="3">
        <v>1</v>
      </c>
      <c r="C2982">
        <v>1.3521345837536352</v>
      </c>
      <c r="E2982">
        <f t="shared" si="48"/>
        <v>1</v>
      </c>
      <c r="F2982">
        <v>1</v>
      </c>
    </row>
    <row r="2983" spans="1:6" x14ac:dyDescent="0.25">
      <c r="A2983" s="2">
        <v>0.97957352399999997</v>
      </c>
      <c r="B2983" s="3">
        <v>1</v>
      </c>
      <c r="C2983">
        <v>1.3525399374243814</v>
      </c>
      <c r="E2983">
        <f t="shared" si="48"/>
        <v>1</v>
      </c>
      <c r="F2983">
        <v>1</v>
      </c>
    </row>
    <row r="2984" spans="1:6" x14ac:dyDescent="0.25">
      <c r="A2984" s="2">
        <v>0.97961822921768205</v>
      </c>
      <c r="B2984" s="3">
        <v>1</v>
      </c>
      <c r="C2984">
        <v>1.3526666075214662</v>
      </c>
      <c r="E2984">
        <f t="shared" si="48"/>
        <v>1</v>
      </c>
      <c r="F2984">
        <v>1</v>
      </c>
    </row>
    <row r="2985" spans="1:6" x14ac:dyDescent="0.25">
      <c r="A2985" s="2">
        <v>0.97973247500000005</v>
      </c>
      <c r="B2985" s="3">
        <v>1</v>
      </c>
      <c r="C2985">
        <v>1.3529903174839288</v>
      </c>
      <c r="E2985">
        <f t="shared" si="48"/>
        <v>1</v>
      </c>
      <c r="F2985">
        <v>1</v>
      </c>
    </row>
    <row r="2986" spans="1:6" x14ac:dyDescent="0.25">
      <c r="A2986" s="2">
        <v>0.97981022482772995</v>
      </c>
      <c r="B2986" s="3">
        <v>1</v>
      </c>
      <c r="C2986">
        <v>1.3532106179038241</v>
      </c>
      <c r="E2986">
        <f t="shared" si="48"/>
        <v>1</v>
      </c>
      <c r="F2986">
        <v>1</v>
      </c>
    </row>
    <row r="2987" spans="1:6" x14ac:dyDescent="0.25">
      <c r="A2987" s="2">
        <v>0.98012688738902498</v>
      </c>
      <c r="B2987" s="3">
        <v>1</v>
      </c>
      <c r="C2987">
        <v>1.3541078661326016</v>
      </c>
      <c r="E2987">
        <f t="shared" si="48"/>
        <v>1</v>
      </c>
      <c r="F2987">
        <v>1</v>
      </c>
    </row>
    <row r="2988" spans="1:6" x14ac:dyDescent="0.25">
      <c r="A2988" s="2">
        <v>0.98025308611034301</v>
      </c>
      <c r="B2988" s="3">
        <v>1</v>
      </c>
      <c r="C2988">
        <v>1.354465444176288</v>
      </c>
      <c r="E2988">
        <f t="shared" si="48"/>
        <v>1</v>
      </c>
      <c r="F2988">
        <v>1</v>
      </c>
    </row>
    <row r="2989" spans="1:6" x14ac:dyDescent="0.25">
      <c r="A2989" s="2">
        <v>0.98028722199999996</v>
      </c>
      <c r="B2989" s="3">
        <v>1</v>
      </c>
      <c r="C2989">
        <v>1.3545621665877001</v>
      </c>
      <c r="E2989">
        <f t="shared" si="48"/>
        <v>1</v>
      </c>
      <c r="F2989">
        <v>1</v>
      </c>
    </row>
    <row r="2990" spans="1:6" x14ac:dyDescent="0.25">
      <c r="A2990" s="2">
        <v>0.98029178699999997</v>
      </c>
      <c r="B2990" s="3">
        <v>1</v>
      </c>
      <c r="C2990">
        <v>1.3545751012969618</v>
      </c>
      <c r="E2990">
        <f t="shared" si="48"/>
        <v>1</v>
      </c>
      <c r="F2990">
        <v>1</v>
      </c>
    </row>
    <row r="2991" spans="1:6" x14ac:dyDescent="0.25">
      <c r="A2991" s="2">
        <v>0.98065570199999996</v>
      </c>
      <c r="B2991" s="3">
        <v>1</v>
      </c>
      <c r="C2991">
        <v>1.3556062370518176</v>
      </c>
      <c r="E2991">
        <f t="shared" si="48"/>
        <v>1</v>
      </c>
      <c r="F2991">
        <v>1</v>
      </c>
    </row>
    <row r="2992" spans="1:6" x14ac:dyDescent="0.25">
      <c r="A2992" s="2">
        <v>0.98098717499999999</v>
      </c>
      <c r="B2992" s="3">
        <v>2</v>
      </c>
      <c r="C2992">
        <v>1.3565454499506246</v>
      </c>
      <c r="E2992">
        <f t="shared" si="48"/>
        <v>1</v>
      </c>
      <c r="F2992">
        <v>2</v>
      </c>
    </row>
    <row r="2993" spans="1:6" x14ac:dyDescent="0.25">
      <c r="A2993" s="2">
        <v>0.98098861199999998</v>
      </c>
      <c r="B2993" s="3">
        <v>1</v>
      </c>
      <c r="C2993">
        <v>1.3565495216214263</v>
      </c>
      <c r="E2993">
        <f t="shared" si="48"/>
        <v>1</v>
      </c>
      <c r="F2993">
        <v>1</v>
      </c>
    </row>
    <row r="2994" spans="1:6" x14ac:dyDescent="0.25">
      <c r="A2994" s="2">
        <v>0.98100436099999999</v>
      </c>
      <c r="B2994" s="3">
        <v>1</v>
      </c>
      <c r="C2994">
        <v>1.3565941456600155</v>
      </c>
      <c r="E2994">
        <f t="shared" si="48"/>
        <v>1</v>
      </c>
      <c r="F2994">
        <v>1</v>
      </c>
    </row>
    <row r="2995" spans="1:6" x14ac:dyDescent="0.25">
      <c r="A2995" s="2">
        <v>0.981045948</v>
      </c>
      <c r="B2995" s="3">
        <v>1</v>
      </c>
      <c r="C2995">
        <v>1.3567119804363703</v>
      </c>
      <c r="E2995">
        <f t="shared" ref="E2995:E3058" si="49">IF(A2995&gt;=0.9,1,A2995)</f>
        <v>1</v>
      </c>
      <c r="F2995">
        <v>1</v>
      </c>
    </row>
    <row r="2996" spans="1:6" x14ac:dyDescent="0.25">
      <c r="A2996" s="2">
        <v>0.98119913970426698</v>
      </c>
      <c r="B2996" s="3">
        <v>1</v>
      </c>
      <c r="C2996">
        <v>1.357146041806792</v>
      </c>
      <c r="E2996">
        <f t="shared" si="49"/>
        <v>1</v>
      </c>
      <c r="F2996">
        <v>1</v>
      </c>
    </row>
    <row r="2997" spans="1:6" x14ac:dyDescent="0.25">
      <c r="A2997" s="2">
        <v>0.98148992999999995</v>
      </c>
      <c r="B2997" s="3">
        <v>1</v>
      </c>
      <c r="C2997">
        <v>1.357969982207972</v>
      </c>
      <c r="E2997">
        <f t="shared" si="49"/>
        <v>1</v>
      </c>
      <c r="F2997">
        <v>1</v>
      </c>
    </row>
    <row r="2998" spans="1:6" x14ac:dyDescent="0.25">
      <c r="A2998" s="2">
        <v>0.98173503742718704</v>
      </c>
      <c r="B2998" s="3">
        <v>1</v>
      </c>
      <c r="C2998">
        <v>1.3586644823850829</v>
      </c>
      <c r="E2998">
        <f t="shared" si="49"/>
        <v>1</v>
      </c>
      <c r="F2998">
        <v>1</v>
      </c>
    </row>
    <row r="2999" spans="1:6" x14ac:dyDescent="0.25">
      <c r="A2999" s="2">
        <v>0.98181489200000005</v>
      </c>
      <c r="B2999" s="3">
        <v>1</v>
      </c>
      <c r="C2999">
        <v>1.3588907464995499</v>
      </c>
      <c r="E2999">
        <f t="shared" si="49"/>
        <v>1</v>
      </c>
      <c r="F2999">
        <v>1</v>
      </c>
    </row>
    <row r="3000" spans="1:6" x14ac:dyDescent="0.25">
      <c r="A3000" s="2">
        <v>0.98188324299999996</v>
      </c>
      <c r="B3000" s="3">
        <v>3</v>
      </c>
      <c r="C3000">
        <v>1.359084415790401</v>
      </c>
      <c r="E3000">
        <f t="shared" si="49"/>
        <v>1</v>
      </c>
      <c r="F3000">
        <v>3</v>
      </c>
    </row>
    <row r="3001" spans="1:6" x14ac:dyDescent="0.25">
      <c r="A3001" s="2">
        <v>0.981888926</v>
      </c>
      <c r="B3001" s="3">
        <v>1</v>
      </c>
      <c r="C3001">
        <v>1.3591005182992144</v>
      </c>
      <c r="E3001">
        <f t="shared" si="49"/>
        <v>1</v>
      </c>
      <c r="F3001">
        <v>1</v>
      </c>
    </row>
    <row r="3002" spans="1:6" x14ac:dyDescent="0.25">
      <c r="A3002" s="2">
        <v>0.98189454004701804</v>
      </c>
      <c r="B3002" s="3">
        <v>1</v>
      </c>
      <c r="C3002">
        <v>1.3591164254330499</v>
      </c>
      <c r="E3002">
        <f t="shared" si="49"/>
        <v>1</v>
      </c>
      <c r="F3002">
        <v>1</v>
      </c>
    </row>
    <row r="3003" spans="1:6" x14ac:dyDescent="0.25">
      <c r="A3003" s="2">
        <v>0.98203793675567497</v>
      </c>
      <c r="B3003" s="3">
        <v>1</v>
      </c>
      <c r="C3003">
        <v>1.3595227331516788</v>
      </c>
      <c r="E3003">
        <f t="shared" si="49"/>
        <v>1</v>
      </c>
      <c r="F3003">
        <v>1</v>
      </c>
    </row>
    <row r="3004" spans="1:6" x14ac:dyDescent="0.25">
      <c r="A3004" s="2">
        <v>0.98211320099999999</v>
      </c>
      <c r="B3004" s="3">
        <v>1</v>
      </c>
      <c r="C3004">
        <v>1.3597359907898243</v>
      </c>
      <c r="E3004">
        <f t="shared" si="49"/>
        <v>1</v>
      </c>
      <c r="F3004">
        <v>1</v>
      </c>
    </row>
    <row r="3005" spans="1:6" x14ac:dyDescent="0.25">
      <c r="A3005" s="2">
        <v>0.98225668499999996</v>
      </c>
      <c r="B3005" s="3">
        <v>1</v>
      </c>
      <c r="C3005">
        <v>1.3601425458443006</v>
      </c>
      <c r="E3005">
        <f t="shared" si="49"/>
        <v>1</v>
      </c>
      <c r="F3005">
        <v>1</v>
      </c>
    </row>
    <row r="3006" spans="1:6" x14ac:dyDescent="0.25">
      <c r="A3006" s="2">
        <v>0.98233983899999999</v>
      </c>
      <c r="B3006" s="3">
        <v>1</v>
      </c>
      <c r="C3006">
        <v>1.3603781587279666</v>
      </c>
      <c r="E3006">
        <f t="shared" si="49"/>
        <v>1</v>
      </c>
      <c r="F3006">
        <v>1</v>
      </c>
    </row>
    <row r="3007" spans="1:6" x14ac:dyDescent="0.25">
      <c r="A3007" s="2">
        <v>0.98235193499999995</v>
      </c>
      <c r="B3007" s="3">
        <v>2</v>
      </c>
      <c r="C3007">
        <v>1.3604124321656943</v>
      </c>
      <c r="E3007">
        <f t="shared" si="49"/>
        <v>1</v>
      </c>
      <c r="F3007">
        <v>2</v>
      </c>
    </row>
    <row r="3008" spans="1:6" x14ac:dyDescent="0.25">
      <c r="A3008" s="2">
        <v>0.98248622629166804</v>
      </c>
      <c r="B3008" s="3">
        <v>1</v>
      </c>
      <c r="C3008">
        <v>1.3607929401205869</v>
      </c>
      <c r="E3008">
        <f t="shared" si="49"/>
        <v>1</v>
      </c>
      <c r="F3008">
        <v>1</v>
      </c>
    </row>
    <row r="3009" spans="1:6" x14ac:dyDescent="0.25">
      <c r="A3009" s="2">
        <v>0.98255251600000004</v>
      </c>
      <c r="B3009" s="3">
        <v>1</v>
      </c>
      <c r="C3009">
        <v>1.360980768840041</v>
      </c>
      <c r="E3009">
        <f t="shared" si="49"/>
        <v>1</v>
      </c>
      <c r="F3009">
        <v>1</v>
      </c>
    </row>
    <row r="3010" spans="1:6" x14ac:dyDescent="0.25">
      <c r="A3010" s="2">
        <v>0.98259510500000002</v>
      </c>
      <c r="B3010" s="3">
        <v>1</v>
      </c>
      <c r="C3010">
        <v>1.3611014427354933</v>
      </c>
      <c r="E3010">
        <f t="shared" si="49"/>
        <v>1</v>
      </c>
      <c r="F3010">
        <v>1</v>
      </c>
    </row>
    <row r="3011" spans="1:6" x14ac:dyDescent="0.25">
      <c r="A3011" s="2">
        <v>0.98266194699999998</v>
      </c>
      <c r="B3011" s="3">
        <v>1</v>
      </c>
      <c r="C3011">
        <v>1.3612908363469851</v>
      </c>
      <c r="E3011">
        <f t="shared" si="49"/>
        <v>1</v>
      </c>
      <c r="F3011">
        <v>1</v>
      </c>
    </row>
    <row r="3012" spans="1:6" x14ac:dyDescent="0.25">
      <c r="A3012" s="2">
        <v>0.98280514100000005</v>
      </c>
      <c r="B3012" s="3">
        <v>1</v>
      </c>
      <c r="C3012">
        <v>1.3616965697003256</v>
      </c>
      <c r="E3012">
        <f t="shared" si="49"/>
        <v>1</v>
      </c>
      <c r="F3012">
        <v>1</v>
      </c>
    </row>
    <row r="3013" spans="1:6" x14ac:dyDescent="0.25">
      <c r="A3013" s="2">
        <v>0.98297645899999997</v>
      </c>
      <c r="B3013" s="3">
        <v>1</v>
      </c>
      <c r="C3013">
        <v>1.3621819910631447</v>
      </c>
      <c r="E3013">
        <f t="shared" si="49"/>
        <v>1</v>
      </c>
      <c r="F3013">
        <v>1</v>
      </c>
    </row>
    <row r="3014" spans="1:6" x14ac:dyDescent="0.25">
      <c r="A3014" s="2">
        <v>0.98325512999951503</v>
      </c>
      <c r="B3014" s="3">
        <v>1</v>
      </c>
      <c r="C3014">
        <v>1.3629715920178771</v>
      </c>
      <c r="E3014">
        <f t="shared" si="49"/>
        <v>1</v>
      </c>
      <c r="F3014">
        <v>1</v>
      </c>
    </row>
    <row r="3015" spans="1:6" x14ac:dyDescent="0.25">
      <c r="A3015" s="2">
        <v>0.983767205885554</v>
      </c>
      <c r="B3015" s="3">
        <v>1</v>
      </c>
      <c r="C3015">
        <v>1.3644225345602132</v>
      </c>
      <c r="E3015">
        <f t="shared" si="49"/>
        <v>1</v>
      </c>
      <c r="F3015">
        <v>1</v>
      </c>
    </row>
    <row r="3016" spans="1:6" x14ac:dyDescent="0.25">
      <c r="A3016" s="2">
        <v>0.98378833846234304</v>
      </c>
      <c r="B3016" s="3">
        <v>1</v>
      </c>
      <c r="C3016">
        <v>1.3644824127062622</v>
      </c>
      <c r="E3016">
        <f t="shared" si="49"/>
        <v>1</v>
      </c>
      <c r="F3016">
        <v>1</v>
      </c>
    </row>
    <row r="3017" spans="1:6" x14ac:dyDescent="0.25">
      <c r="A3017" s="2">
        <v>0.98382592999999996</v>
      </c>
      <c r="B3017" s="3">
        <v>1</v>
      </c>
      <c r="C3017">
        <v>1.3645889265310787</v>
      </c>
      <c r="E3017">
        <f t="shared" si="49"/>
        <v>1</v>
      </c>
      <c r="F3017">
        <v>1</v>
      </c>
    </row>
    <row r="3018" spans="1:6" x14ac:dyDescent="0.25">
      <c r="A3018" s="2">
        <v>0.98385459500000005</v>
      </c>
      <c r="B3018" s="3">
        <v>1</v>
      </c>
      <c r="C3018">
        <v>1.3646701474381944</v>
      </c>
      <c r="E3018">
        <f t="shared" si="49"/>
        <v>1</v>
      </c>
      <c r="F3018">
        <v>1</v>
      </c>
    </row>
    <row r="3019" spans="1:6" x14ac:dyDescent="0.25">
      <c r="A3019" s="2">
        <v>0.98386422299999998</v>
      </c>
      <c r="B3019" s="3">
        <v>1</v>
      </c>
      <c r="C3019">
        <v>1.3646974279159094</v>
      </c>
      <c r="E3019">
        <f t="shared" si="49"/>
        <v>1</v>
      </c>
      <c r="F3019">
        <v>1</v>
      </c>
    </row>
    <row r="3020" spans="1:6" x14ac:dyDescent="0.25">
      <c r="A3020" s="2">
        <v>0.98389218499999997</v>
      </c>
      <c r="B3020" s="3">
        <v>1</v>
      </c>
      <c r="C3020">
        <v>1.3647766569061333</v>
      </c>
      <c r="E3020">
        <f t="shared" si="49"/>
        <v>1</v>
      </c>
      <c r="F3020">
        <v>1</v>
      </c>
    </row>
    <row r="3021" spans="1:6" x14ac:dyDescent="0.25">
      <c r="A3021" s="2">
        <v>0.98391491785584395</v>
      </c>
      <c r="B3021" s="3">
        <v>1</v>
      </c>
      <c r="C3021">
        <v>1.3648410693663799</v>
      </c>
      <c r="E3021">
        <f t="shared" si="49"/>
        <v>1</v>
      </c>
      <c r="F3021">
        <v>1</v>
      </c>
    </row>
    <row r="3022" spans="1:6" x14ac:dyDescent="0.25">
      <c r="A3022" s="2">
        <v>0.98392545997386005</v>
      </c>
      <c r="B3022" s="3">
        <v>1</v>
      </c>
      <c r="C3022">
        <v>1.3648709399537928</v>
      </c>
      <c r="E3022">
        <f t="shared" si="49"/>
        <v>1</v>
      </c>
      <c r="F3022">
        <v>1</v>
      </c>
    </row>
    <row r="3023" spans="1:6" x14ac:dyDescent="0.25">
      <c r="A3023" s="2">
        <v>0.98395916834432695</v>
      </c>
      <c r="B3023" s="3">
        <v>1</v>
      </c>
      <c r="C3023">
        <v>1.3649664510100183</v>
      </c>
      <c r="E3023">
        <f t="shared" si="49"/>
        <v>1</v>
      </c>
      <c r="F3023">
        <v>1</v>
      </c>
    </row>
    <row r="3024" spans="1:6" x14ac:dyDescent="0.25">
      <c r="A3024" s="2">
        <v>0.98398578103487599</v>
      </c>
      <c r="B3024" s="3">
        <v>1</v>
      </c>
      <c r="C3024">
        <v>1.3650418567964191</v>
      </c>
      <c r="E3024">
        <f t="shared" si="49"/>
        <v>1</v>
      </c>
      <c r="F3024">
        <v>1</v>
      </c>
    </row>
    <row r="3025" spans="1:6" x14ac:dyDescent="0.25">
      <c r="A3025" s="2">
        <v>0.984019003</v>
      </c>
      <c r="B3025" s="3">
        <v>1</v>
      </c>
      <c r="C3025">
        <v>1.3651359896463593</v>
      </c>
      <c r="E3025">
        <f t="shared" si="49"/>
        <v>1</v>
      </c>
      <c r="F3025">
        <v>1</v>
      </c>
    </row>
    <row r="3026" spans="1:6" x14ac:dyDescent="0.25">
      <c r="A3026" s="2">
        <v>0.98405989199999999</v>
      </c>
      <c r="B3026" s="3">
        <v>5</v>
      </c>
      <c r="C3026">
        <v>1.3652518466730832</v>
      </c>
      <c r="E3026">
        <f t="shared" si="49"/>
        <v>1</v>
      </c>
      <c r="F3026">
        <v>5</v>
      </c>
    </row>
    <row r="3027" spans="1:6" x14ac:dyDescent="0.25">
      <c r="A3027" s="2">
        <v>0.98463023000000005</v>
      </c>
      <c r="B3027" s="3">
        <v>1</v>
      </c>
      <c r="C3027">
        <v>1.3668678721299978</v>
      </c>
      <c r="E3027">
        <f t="shared" si="49"/>
        <v>1</v>
      </c>
      <c r="F3027">
        <v>1</v>
      </c>
    </row>
    <row r="3028" spans="1:6" x14ac:dyDescent="0.25">
      <c r="A3028" s="2">
        <v>0.98466822799999998</v>
      </c>
      <c r="B3028" s="3">
        <v>1</v>
      </c>
      <c r="C3028">
        <v>1.3669755376464314</v>
      </c>
      <c r="E3028">
        <f t="shared" si="49"/>
        <v>1</v>
      </c>
      <c r="F3028">
        <v>1</v>
      </c>
    </row>
    <row r="3029" spans="1:6" x14ac:dyDescent="0.25">
      <c r="A3029" s="2">
        <v>0.98467831079692902</v>
      </c>
      <c r="B3029" s="3">
        <v>1</v>
      </c>
      <c r="C3029">
        <v>1.3670041067695027</v>
      </c>
      <c r="E3029">
        <f t="shared" si="49"/>
        <v>1</v>
      </c>
      <c r="F3029">
        <v>1</v>
      </c>
    </row>
    <row r="3030" spans="1:6" x14ac:dyDescent="0.25">
      <c r="A3030" s="2">
        <v>0.98469367701013</v>
      </c>
      <c r="B3030" s="3">
        <v>1</v>
      </c>
      <c r="C3030">
        <v>1.3670476461999967</v>
      </c>
      <c r="E3030">
        <f t="shared" si="49"/>
        <v>1</v>
      </c>
      <c r="F3030">
        <v>1</v>
      </c>
    </row>
    <row r="3031" spans="1:6" x14ac:dyDescent="0.25">
      <c r="A3031" s="2">
        <v>0.98478821851967702</v>
      </c>
      <c r="B3031" s="3">
        <v>1</v>
      </c>
      <c r="C3031">
        <v>1.3673155250475628</v>
      </c>
      <c r="E3031">
        <f t="shared" si="49"/>
        <v>1</v>
      </c>
      <c r="F3031">
        <v>1</v>
      </c>
    </row>
    <row r="3032" spans="1:6" x14ac:dyDescent="0.25">
      <c r="A3032" s="2">
        <v>0.98478990399999999</v>
      </c>
      <c r="B3032" s="3">
        <v>1</v>
      </c>
      <c r="C3032">
        <v>1.3673203007754804</v>
      </c>
      <c r="E3032">
        <f t="shared" si="49"/>
        <v>1</v>
      </c>
      <c r="F3032">
        <v>1</v>
      </c>
    </row>
    <row r="3033" spans="1:6" x14ac:dyDescent="0.25">
      <c r="A3033" s="2">
        <v>0.98480117097076203</v>
      </c>
      <c r="B3033" s="3">
        <v>1</v>
      </c>
      <c r="C3033">
        <v>1.3673522251984958</v>
      </c>
      <c r="E3033">
        <f t="shared" si="49"/>
        <v>1</v>
      </c>
      <c r="F3033">
        <v>1</v>
      </c>
    </row>
    <row r="3034" spans="1:6" x14ac:dyDescent="0.25">
      <c r="A3034" s="2">
        <v>0.984907907978395</v>
      </c>
      <c r="B3034" s="3">
        <v>1</v>
      </c>
      <c r="C3034">
        <v>1.3676546594068595</v>
      </c>
      <c r="E3034">
        <f t="shared" si="49"/>
        <v>1</v>
      </c>
      <c r="F3034">
        <v>1</v>
      </c>
    </row>
    <row r="3035" spans="1:6" x14ac:dyDescent="0.25">
      <c r="A3035" s="2">
        <v>0.98495598100000004</v>
      </c>
      <c r="B3035" s="3">
        <v>1</v>
      </c>
      <c r="C3035">
        <v>1.3677908720153558</v>
      </c>
      <c r="E3035">
        <f t="shared" si="49"/>
        <v>1</v>
      </c>
      <c r="F3035">
        <v>1</v>
      </c>
    </row>
    <row r="3036" spans="1:6" x14ac:dyDescent="0.25">
      <c r="A3036" s="2">
        <v>0.98518249400000002</v>
      </c>
      <c r="B3036" s="3">
        <v>1</v>
      </c>
      <c r="C3036">
        <v>1.3684326857719737</v>
      </c>
      <c r="E3036">
        <f t="shared" si="49"/>
        <v>1</v>
      </c>
      <c r="F3036">
        <v>1</v>
      </c>
    </row>
    <row r="3037" spans="1:6" x14ac:dyDescent="0.25">
      <c r="A3037" s="2">
        <v>0.98521421499999995</v>
      </c>
      <c r="B3037" s="3">
        <v>1</v>
      </c>
      <c r="C3037">
        <v>1.3685225657089912</v>
      </c>
      <c r="E3037">
        <f t="shared" si="49"/>
        <v>1</v>
      </c>
      <c r="F3037">
        <v>1</v>
      </c>
    </row>
    <row r="3038" spans="1:6" x14ac:dyDescent="0.25">
      <c r="A3038" s="2">
        <v>0.98527398300000002</v>
      </c>
      <c r="B3038" s="3">
        <v>1</v>
      </c>
      <c r="C3038">
        <v>1.3686919154796693</v>
      </c>
      <c r="E3038">
        <f t="shared" si="49"/>
        <v>1</v>
      </c>
      <c r="F3038">
        <v>1</v>
      </c>
    </row>
    <row r="3039" spans="1:6" x14ac:dyDescent="0.25">
      <c r="A3039" s="2">
        <v>0.98554086500000004</v>
      </c>
      <c r="B3039" s="3">
        <v>1</v>
      </c>
      <c r="C3039">
        <v>1.3694481128678713</v>
      </c>
      <c r="E3039">
        <f t="shared" si="49"/>
        <v>1</v>
      </c>
      <c r="F3039">
        <v>1</v>
      </c>
    </row>
    <row r="3040" spans="1:6" x14ac:dyDescent="0.25">
      <c r="A3040" s="2">
        <v>0.98558517399789503</v>
      </c>
      <c r="B3040" s="3">
        <v>1</v>
      </c>
      <c r="C3040">
        <v>1.3695736602951312</v>
      </c>
      <c r="E3040">
        <f t="shared" si="49"/>
        <v>1</v>
      </c>
      <c r="F3040">
        <v>1</v>
      </c>
    </row>
    <row r="3041" spans="1:6" x14ac:dyDescent="0.25">
      <c r="A3041" s="2">
        <v>0.98559324299999995</v>
      </c>
      <c r="B3041" s="3">
        <v>1</v>
      </c>
      <c r="C3041">
        <v>1.3695965234268417</v>
      </c>
      <c r="E3041">
        <f t="shared" si="49"/>
        <v>1</v>
      </c>
      <c r="F3041">
        <v>1</v>
      </c>
    </row>
    <row r="3042" spans="1:6" x14ac:dyDescent="0.25">
      <c r="A3042" s="2">
        <v>0.98562471900000004</v>
      </c>
      <c r="B3042" s="3">
        <v>1</v>
      </c>
      <c r="C3042">
        <v>1.3696857091680723</v>
      </c>
      <c r="E3042">
        <f t="shared" si="49"/>
        <v>1</v>
      </c>
      <c r="F3042">
        <v>1</v>
      </c>
    </row>
    <row r="3043" spans="1:6" x14ac:dyDescent="0.25">
      <c r="A3043" s="2">
        <v>0.98563244800000005</v>
      </c>
      <c r="B3043" s="3">
        <v>1</v>
      </c>
      <c r="C3043">
        <v>1.3697076089200728</v>
      </c>
      <c r="E3043">
        <f t="shared" si="49"/>
        <v>1</v>
      </c>
      <c r="F3043">
        <v>1</v>
      </c>
    </row>
    <row r="3044" spans="1:6" x14ac:dyDescent="0.25">
      <c r="A3044" s="2">
        <v>0.98571956699999996</v>
      </c>
      <c r="B3044" s="3">
        <v>1</v>
      </c>
      <c r="C3044">
        <v>1.3699544564416841</v>
      </c>
      <c r="E3044">
        <f t="shared" si="49"/>
        <v>1</v>
      </c>
      <c r="F3044">
        <v>1</v>
      </c>
    </row>
    <row r="3045" spans="1:6" x14ac:dyDescent="0.25">
      <c r="A3045" s="2">
        <v>0.98592994242237197</v>
      </c>
      <c r="B3045" s="3">
        <v>1</v>
      </c>
      <c r="C3045">
        <v>1.3705505451435809</v>
      </c>
      <c r="E3045">
        <f t="shared" si="49"/>
        <v>1</v>
      </c>
      <c r="F3045">
        <v>1</v>
      </c>
    </row>
    <row r="3046" spans="1:6" x14ac:dyDescent="0.25">
      <c r="A3046" s="2">
        <v>0.98599652100000001</v>
      </c>
      <c r="B3046" s="3">
        <v>2</v>
      </c>
      <c r="C3046">
        <v>1.3707391923603751</v>
      </c>
      <c r="E3046">
        <f t="shared" si="49"/>
        <v>1</v>
      </c>
      <c r="F3046">
        <v>2</v>
      </c>
    </row>
    <row r="3047" spans="1:6" x14ac:dyDescent="0.25">
      <c r="A3047" s="2">
        <v>0.98600646098496603</v>
      </c>
      <c r="B3047" s="3">
        <v>1</v>
      </c>
      <c r="C3047">
        <v>1.3707673568325767</v>
      </c>
      <c r="E3047">
        <f t="shared" si="49"/>
        <v>1</v>
      </c>
      <c r="F3047">
        <v>1</v>
      </c>
    </row>
    <row r="3048" spans="1:6" x14ac:dyDescent="0.25">
      <c r="A3048" s="2">
        <v>0.986109291</v>
      </c>
      <c r="B3048" s="3">
        <v>1</v>
      </c>
      <c r="C3048">
        <v>1.3710587207641922</v>
      </c>
      <c r="E3048">
        <f t="shared" si="49"/>
        <v>1</v>
      </c>
      <c r="F3048">
        <v>1</v>
      </c>
    </row>
    <row r="3049" spans="1:6" x14ac:dyDescent="0.25">
      <c r="A3049" s="2">
        <v>0.98621617396412598</v>
      </c>
      <c r="B3049" s="3">
        <v>1</v>
      </c>
      <c r="C3049">
        <v>1.3713615685333012</v>
      </c>
      <c r="E3049">
        <f t="shared" si="49"/>
        <v>1</v>
      </c>
      <c r="F3049">
        <v>1</v>
      </c>
    </row>
    <row r="3050" spans="1:6" x14ac:dyDescent="0.25">
      <c r="A3050" s="2">
        <v>0.98625905700000005</v>
      </c>
      <c r="B3050" s="3">
        <v>1</v>
      </c>
      <c r="C3050">
        <v>1.3714830755653458</v>
      </c>
      <c r="E3050">
        <f t="shared" si="49"/>
        <v>1</v>
      </c>
      <c r="F3050">
        <v>1</v>
      </c>
    </row>
    <row r="3051" spans="1:6" x14ac:dyDescent="0.25">
      <c r="A3051" s="2">
        <v>0.98630537200000001</v>
      </c>
      <c r="B3051" s="3">
        <v>1</v>
      </c>
      <c r="C3051">
        <v>1.3716143069036697</v>
      </c>
      <c r="E3051">
        <f t="shared" si="49"/>
        <v>1</v>
      </c>
      <c r="F3051">
        <v>1</v>
      </c>
    </row>
    <row r="3052" spans="1:6" x14ac:dyDescent="0.25">
      <c r="A3052" s="2">
        <v>0.98630745200000003</v>
      </c>
      <c r="B3052" s="3">
        <v>1</v>
      </c>
      <c r="C3052">
        <v>1.3716202004842313</v>
      </c>
      <c r="E3052">
        <f t="shared" si="49"/>
        <v>1</v>
      </c>
      <c r="F3052">
        <v>1</v>
      </c>
    </row>
    <row r="3053" spans="1:6" x14ac:dyDescent="0.25">
      <c r="A3053" s="2">
        <v>0.98630875200000001</v>
      </c>
      <c r="B3053" s="3">
        <v>1</v>
      </c>
      <c r="C3053">
        <v>1.3716238839720822</v>
      </c>
      <c r="E3053">
        <f t="shared" si="49"/>
        <v>1</v>
      </c>
      <c r="F3053">
        <v>1</v>
      </c>
    </row>
    <row r="3054" spans="1:6" x14ac:dyDescent="0.25">
      <c r="A3054" s="2">
        <v>0.98631005100000002</v>
      </c>
      <c r="B3054" s="3">
        <v>1</v>
      </c>
      <c r="C3054">
        <v>1.3716275646264813</v>
      </c>
      <c r="E3054">
        <f t="shared" si="49"/>
        <v>1</v>
      </c>
      <c r="F3054">
        <v>1</v>
      </c>
    </row>
    <row r="3055" spans="1:6" x14ac:dyDescent="0.25">
      <c r="A3055" s="2">
        <v>0.98631109100000003</v>
      </c>
      <c r="B3055" s="3">
        <v>1</v>
      </c>
      <c r="C3055">
        <v>1.371630511416762</v>
      </c>
      <c r="E3055">
        <f t="shared" si="49"/>
        <v>1</v>
      </c>
      <c r="F3055">
        <v>1</v>
      </c>
    </row>
    <row r="3056" spans="1:6" x14ac:dyDescent="0.25">
      <c r="A3056" s="2">
        <v>0.98631290999999999</v>
      </c>
      <c r="B3056" s="3">
        <v>1</v>
      </c>
      <c r="C3056">
        <v>1.3716356654663011</v>
      </c>
      <c r="E3056">
        <f t="shared" si="49"/>
        <v>1</v>
      </c>
      <c r="F3056">
        <v>1</v>
      </c>
    </row>
    <row r="3057" spans="1:6" x14ac:dyDescent="0.25">
      <c r="A3057" s="2">
        <v>0.98631420999999997</v>
      </c>
      <c r="B3057" s="3">
        <v>1</v>
      </c>
      <c r="C3057">
        <v>1.3716393489541521</v>
      </c>
      <c r="E3057">
        <f t="shared" si="49"/>
        <v>1</v>
      </c>
      <c r="F3057">
        <v>1</v>
      </c>
    </row>
    <row r="3058" spans="1:6" x14ac:dyDescent="0.25">
      <c r="A3058" s="2">
        <v>0.98631810799999997</v>
      </c>
      <c r="B3058" s="3">
        <v>1</v>
      </c>
      <c r="C3058">
        <v>1.3716503937508009</v>
      </c>
      <c r="E3058">
        <f t="shared" si="49"/>
        <v>1</v>
      </c>
      <c r="F3058">
        <v>1</v>
      </c>
    </row>
    <row r="3059" spans="1:6" x14ac:dyDescent="0.25">
      <c r="A3059" s="2">
        <v>0.986355761</v>
      </c>
      <c r="B3059" s="3">
        <v>1</v>
      </c>
      <c r="C3059">
        <v>1.3717570817262281</v>
      </c>
      <c r="E3059">
        <f t="shared" ref="E3059:E3122" si="50">IF(A3059&gt;=0.9,1,A3059)</f>
        <v>1</v>
      </c>
      <c r="F3059">
        <v>1</v>
      </c>
    </row>
    <row r="3060" spans="1:6" x14ac:dyDescent="0.25">
      <c r="A3060" s="2">
        <v>0.98645288499999995</v>
      </c>
      <c r="B3060" s="3">
        <v>1</v>
      </c>
      <c r="C3060">
        <v>1.3720322779370318</v>
      </c>
      <c r="E3060">
        <f t="shared" si="50"/>
        <v>1</v>
      </c>
      <c r="F3060">
        <v>1</v>
      </c>
    </row>
    <row r="3061" spans="1:6" x14ac:dyDescent="0.25">
      <c r="A3061" s="2">
        <v>0.98648647</v>
      </c>
      <c r="B3061" s="3">
        <v>1</v>
      </c>
      <c r="C3061">
        <v>1.3721274394289376</v>
      </c>
      <c r="E3061">
        <f t="shared" si="50"/>
        <v>1</v>
      </c>
      <c r="F3061">
        <v>1</v>
      </c>
    </row>
    <row r="3062" spans="1:6" x14ac:dyDescent="0.25">
      <c r="A3062" s="2">
        <v>0.98648727000000003</v>
      </c>
      <c r="B3062" s="3">
        <v>1</v>
      </c>
      <c r="C3062">
        <v>1.3721297061906921</v>
      </c>
      <c r="E3062">
        <f t="shared" si="50"/>
        <v>1</v>
      </c>
      <c r="F3062">
        <v>1</v>
      </c>
    </row>
    <row r="3063" spans="1:6" x14ac:dyDescent="0.25">
      <c r="A3063" s="2">
        <v>0.98657389799999995</v>
      </c>
      <c r="B3063" s="3">
        <v>1</v>
      </c>
      <c r="C3063">
        <v>1.3723751624872766</v>
      </c>
      <c r="E3063">
        <f t="shared" si="50"/>
        <v>1</v>
      </c>
      <c r="F3063">
        <v>1</v>
      </c>
    </row>
    <row r="3064" spans="1:6" x14ac:dyDescent="0.25">
      <c r="A3064" s="2">
        <v>0.98675320200000005</v>
      </c>
      <c r="B3064" s="3">
        <v>1</v>
      </c>
      <c r="C3064">
        <v>1.3728832117993104</v>
      </c>
      <c r="E3064">
        <f t="shared" si="50"/>
        <v>1</v>
      </c>
      <c r="F3064">
        <v>1</v>
      </c>
    </row>
    <row r="3065" spans="1:6" x14ac:dyDescent="0.25">
      <c r="A3065" s="2">
        <v>0.98691416335359605</v>
      </c>
      <c r="B3065" s="3">
        <v>1</v>
      </c>
      <c r="C3065">
        <v>1.3733392880996631</v>
      </c>
      <c r="E3065">
        <f t="shared" si="50"/>
        <v>1</v>
      </c>
      <c r="F3065">
        <v>1</v>
      </c>
    </row>
    <row r="3066" spans="1:6" x14ac:dyDescent="0.25">
      <c r="A3066" s="2">
        <v>0.98702223332665995</v>
      </c>
      <c r="B3066" s="3">
        <v>1</v>
      </c>
      <c r="C3066">
        <v>1.3736454992018505</v>
      </c>
      <c r="E3066">
        <f t="shared" si="50"/>
        <v>1</v>
      </c>
      <c r="F3066">
        <v>1</v>
      </c>
    </row>
    <row r="3067" spans="1:6" x14ac:dyDescent="0.25">
      <c r="A3067" s="2">
        <v>0.98702589947720099</v>
      </c>
      <c r="B3067" s="3">
        <v>2</v>
      </c>
      <c r="C3067">
        <v>1.3736558870641413</v>
      </c>
      <c r="E3067">
        <f t="shared" si="50"/>
        <v>1</v>
      </c>
      <c r="F3067">
        <v>2</v>
      </c>
    </row>
    <row r="3068" spans="1:6" x14ac:dyDescent="0.25">
      <c r="A3068" s="2">
        <v>0.98708185387191105</v>
      </c>
      <c r="B3068" s="3">
        <v>1</v>
      </c>
      <c r="C3068">
        <v>1.3738144311665466</v>
      </c>
      <c r="E3068">
        <f t="shared" si="50"/>
        <v>1</v>
      </c>
      <c r="F3068">
        <v>1</v>
      </c>
    </row>
    <row r="3069" spans="1:6" x14ac:dyDescent="0.25">
      <c r="A3069" s="2">
        <v>0.98724798499999999</v>
      </c>
      <c r="B3069" s="3">
        <v>1</v>
      </c>
      <c r="C3069">
        <v>1.3742851557757743</v>
      </c>
      <c r="E3069">
        <f t="shared" si="50"/>
        <v>1</v>
      </c>
      <c r="F3069">
        <v>1</v>
      </c>
    </row>
    <row r="3070" spans="1:6" x14ac:dyDescent="0.25">
      <c r="A3070" s="2">
        <v>0.98724980166847098</v>
      </c>
      <c r="B3070" s="3">
        <v>1</v>
      </c>
      <c r="C3070">
        <v>1.3742903032190374</v>
      </c>
      <c r="E3070">
        <f t="shared" si="50"/>
        <v>1</v>
      </c>
      <c r="F3070">
        <v>1</v>
      </c>
    </row>
    <row r="3071" spans="1:6" x14ac:dyDescent="0.25">
      <c r="A3071" s="2">
        <v>0.98727044200000003</v>
      </c>
      <c r="B3071" s="3">
        <v>1</v>
      </c>
      <c r="C3071">
        <v>1.374348786611675</v>
      </c>
      <c r="E3071">
        <f t="shared" si="50"/>
        <v>1</v>
      </c>
      <c r="F3071">
        <v>1</v>
      </c>
    </row>
    <row r="3072" spans="1:6" x14ac:dyDescent="0.25">
      <c r="A3072" s="2">
        <v>0.98729228578782402</v>
      </c>
      <c r="B3072" s="3">
        <v>1</v>
      </c>
      <c r="C3072">
        <v>1.3744106799401907</v>
      </c>
      <c r="E3072">
        <f t="shared" si="50"/>
        <v>1</v>
      </c>
      <c r="F3072">
        <v>1</v>
      </c>
    </row>
    <row r="3073" spans="1:6" x14ac:dyDescent="0.25">
      <c r="A3073" s="2">
        <v>0.98731441943507303</v>
      </c>
      <c r="B3073" s="3">
        <v>1</v>
      </c>
      <c r="C3073">
        <v>1.3744733945715299</v>
      </c>
      <c r="E3073">
        <f t="shared" si="50"/>
        <v>1</v>
      </c>
      <c r="F3073">
        <v>1</v>
      </c>
    </row>
    <row r="3074" spans="1:6" x14ac:dyDescent="0.25">
      <c r="A3074" s="2">
        <v>0.98757330240881203</v>
      </c>
      <c r="B3074" s="3">
        <v>1</v>
      </c>
      <c r="C3074">
        <v>1.3752069271012297</v>
      </c>
      <c r="E3074">
        <f t="shared" si="50"/>
        <v>1</v>
      </c>
      <c r="F3074">
        <v>1</v>
      </c>
    </row>
    <row r="3075" spans="1:6" x14ac:dyDescent="0.25">
      <c r="A3075" s="2">
        <v>0.98769231929754397</v>
      </c>
      <c r="B3075" s="3">
        <v>1</v>
      </c>
      <c r="C3075">
        <v>1.3755441557656245</v>
      </c>
      <c r="E3075">
        <f t="shared" si="50"/>
        <v>1</v>
      </c>
      <c r="F3075">
        <v>1</v>
      </c>
    </row>
    <row r="3076" spans="1:6" x14ac:dyDescent="0.25">
      <c r="A3076" s="2">
        <v>0.98772038794135397</v>
      </c>
      <c r="B3076" s="3">
        <v>1</v>
      </c>
      <c r="C3076">
        <v>1.3756236869259857</v>
      </c>
      <c r="E3076">
        <f t="shared" si="50"/>
        <v>1</v>
      </c>
      <c r="F3076">
        <v>1</v>
      </c>
    </row>
    <row r="3077" spans="1:6" x14ac:dyDescent="0.25">
      <c r="A3077" s="2">
        <v>0.98775180847419997</v>
      </c>
      <c r="B3077" s="3">
        <v>1</v>
      </c>
      <c r="C3077">
        <v>1.3757127155036868</v>
      </c>
      <c r="E3077">
        <f t="shared" si="50"/>
        <v>1</v>
      </c>
      <c r="F3077">
        <v>1</v>
      </c>
    </row>
    <row r="3078" spans="1:6" x14ac:dyDescent="0.25">
      <c r="A3078" s="2">
        <v>0.98776874288849503</v>
      </c>
      <c r="B3078" s="3">
        <v>1</v>
      </c>
      <c r="C3078">
        <v>1.3757606983570101</v>
      </c>
      <c r="E3078">
        <f t="shared" si="50"/>
        <v>1</v>
      </c>
      <c r="F3078">
        <v>1</v>
      </c>
    </row>
    <row r="3079" spans="1:6" x14ac:dyDescent="0.25">
      <c r="A3079" s="2">
        <v>0.98779355580402095</v>
      </c>
      <c r="B3079" s="3">
        <v>1</v>
      </c>
      <c r="C3079">
        <v>1.3758310045669246</v>
      </c>
      <c r="E3079">
        <f t="shared" si="50"/>
        <v>1</v>
      </c>
      <c r="F3079">
        <v>1</v>
      </c>
    </row>
    <row r="3080" spans="1:6" x14ac:dyDescent="0.25">
      <c r="A3080" s="2">
        <v>0.98825732600000005</v>
      </c>
      <c r="B3080" s="3">
        <v>1</v>
      </c>
      <c r="C3080">
        <v>1.377145075245821</v>
      </c>
      <c r="E3080">
        <f t="shared" si="50"/>
        <v>1</v>
      </c>
      <c r="F3080">
        <v>1</v>
      </c>
    </row>
    <row r="3081" spans="1:6" x14ac:dyDescent="0.25">
      <c r="A3081" s="2">
        <v>0.98831043699999999</v>
      </c>
      <c r="B3081" s="3">
        <v>1</v>
      </c>
      <c r="C3081">
        <v>1.377295562725249</v>
      </c>
      <c r="E3081">
        <f t="shared" si="50"/>
        <v>1</v>
      </c>
      <c r="F3081">
        <v>1</v>
      </c>
    </row>
    <row r="3082" spans="1:6" x14ac:dyDescent="0.25">
      <c r="A3082" s="2">
        <v>0.98847235633083397</v>
      </c>
      <c r="B3082" s="3">
        <v>1</v>
      </c>
      <c r="C3082">
        <v>1.3777543534083077</v>
      </c>
      <c r="E3082">
        <f t="shared" si="50"/>
        <v>1</v>
      </c>
      <c r="F3082">
        <v>1</v>
      </c>
    </row>
    <row r="3083" spans="1:6" x14ac:dyDescent="0.25">
      <c r="A3083" s="2">
        <v>0.98851561399999999</v>
      </c>
      <c r="B3083" s="3">
        <v>1</v>
      </c>
      <c r="C3083">
        <v>1.3778769219458749</v>
      </c>
      <c r="E3083">
        <f t="shared" si="50"/>
        <v>1</v>
      </c>
      <c r="F3083">
        <v>1</v>
      </c>
    </row>
    <row r="3084" spans="1:6" x14ac:dyDescent="0.25">
      <c r="A3084" s="2">
        <v>0.98851808299999999</v>
      </c>
      <c r="B3084" s="3">
        <v>1</v>
      </c>
      <c r="C3084">
        <v>1.3778839177393398</v>
      </c>
      <c r="E3084">
        <f t="shared" si="50"/>
        <v>1</v>
      </c>
      <c r="F3084">
        <v>1</v>
      </c>
    </row>
    <row r="3085" spans="1:6" x14ac:dyDescent="0.25">
      <c r="A3085" s="2">
        <v>0.98852099599999999</v>
      </c>
      <c r="B3085" s="3">
        <v>1</v>
      </c>
      <c r="C3085">
        <v>1.3778921715855783</v>
      </c>
      <c r="E3085">
        <f t="shared" si="50"/>
        <v>1</v>
      </c>
      <c r="F3085">
        <v>1</v>
      </c>
    </row>
    <row r="3086" spans="1:6" x14ac:dyDescent="0.25">
      <c r="A3086" s="2">
        <v>0.98874837500000001</v>
      </c>
      <c r="B3086" s="3">
        <v>1</v>
      </c>
      <c r="C3086">
        <v>1.3785364391117956</v>
      </c>
      <c r="E3086">
        <f t="shared" si="50"/>
        <v>1</v>
      </c>
      <c r="F3086">
        <v>1</v>
      </c>
    </row>
    <row r="3087" spans="1:6" x14ac:dyDescent="0.25">
      <c r="A3087" s="2">
        <v>0.988756937</v>
      </c>
      <c r="B3087" s="3">
        <v>1</v>
      </c>
      <c r="C3087">
        <v>1.378560699129473</v>
      </c>
      <c r="E3087">
        <f t="shared" si="50"/>
        <v>1</v>
      </c>
      <c r="F3087">
        <v>1</v>
      </c>
    </row>
    <row r="3088" spans="1:6" x14ac:dyDescent="0.25">
      <c r="A3088" s="2">
        <v>0.98892077099999998</v>
      </c>
      <c r="B3088" s="3">
        <v>1</v>
      </c>
      <c r="C3088">
        <v>1.3790249149360791</v>
      </c>
      <c r="E3088">
        <f t="shared" si="50"/>
        <v>1</v>
      </c>
      <c r="F3088">
        <v>1</v>
      </c>
    </row>
    <row r="3089" spans="1:6" x14ac:dyDescent="0.25">
      <c r="A3089" s="2">
        <v>0.98912316899999997</v>
      </c>
      <c r="B3089" s="3">
        <v>1</v>
      </c>
      <c r="C3089">
        <v>1.3795983999930603</v>
      </c>
      <c r="E3089">
        <f t="shared" si="50"/>
        <v>1</v>
      </c>
      <c r="F3089">
        <v>1</v>
      </c>
    </row>
    <row r="3090" spans="1:6" x14ac:dyDescent="0.25">
      <c r="A3090" s="2">
        <v>0.98922662851272702</v>
      </c>
      <c r="B3090" s="3">
        <v>1</v>
      </c>
      <c r="C3090">
        <v>1.379891547576295</v>
      </c>
      <c r="E3090">
        <f t="shared" si="50"/>
        <v>1</v>
      </c>
      <c r="F3090">
        <v>1</v>
      </c>
    </row>
    <row r="3091" spans="1:6" x14ac:dyDescent="0.25">
      <c r="A3091" s="2">
        <v>0.98933935100000003</v>
      </c>
      <c r="B3091" s="3">
        <v>1</v>
      </c>
      <c r="C3091">
        <v>1.3802109413550716</v>
      </c>
      <c r="E3091">
        <f t="shared" si="50"/>
        <v>1</v>
      </c>
      <c r="F3091">
        <v>1</v>
      </c>
    </row>
    <row r="3092" spans="1:6" x14ac:dyDescent="0.25">
      <c r="A3092" s="2">
        <v>0.98956545200000001</v>
      </c>
      <c r="B3092" s="3">
        <v>1</v>
      </c>
      <c r="C3092">
        <v>1.3808515877293859</v>
      </c>
      <c r="E3092">
        <f t="shared" si="50"/>
        <v>1</v>
      </c>
      <c r="F3092">
        <v>1</v>
      </c>
    </row>
    <row r="3093" spans="1:6" x14ac:dyDescent="0.25">
      <c r="A3093" s="2">
        <v>0.989659159940531</v>
      </c>
      <c r="B3093" s="3">
        <v>1</v>
      </c>
      <c r="C3093">
        <v>1.3811171046989954</v>
      </c>
      <c r="E3093">
        <f t="shared" si="50"/>
        <v>1</v>
      </c>
      <c r="F3093">
        <v>1</v>
      </c>
    </row>
    <row r="3094" spans="1:6" x14ac:dyDescent="0.25">
      <c r="A3094" s="2">
        <v>0.98967521810249404</v>
      </c>
      <c r="B3094" s="3">
        <v>1</v>
      </c>
      <c r="C3094">
        <v>1.3811626047332268</v>
      </c>
      <c r="E3094">
        <f t="shared" si="50"/>
        <v>1</v>
      </c>
      <c r="F3094">
        <v>1</v>
      </c>
    </row>
    <row r="3095" spans="1:6" x14ac:dyDescent="0.25">
      <c r="A3095" s="2">
        <v>0.989942184</v>
      </c>
      <c r="B3095" s="3">
        <v>1</v>
      </c>
      <c r="C3095">
        <v>1.3819190398410008</v>
      </c>
      <c r="E3095">
        <f t="shared" si="50"/>
        <v>1</v>
      </c>
      <c r="F3095">
        <v>1</v>
      </c>
    </row>
    <row r="3096" spans="1:6" x14ac:dyDescent="0.25">
      <c r="A3096" s="2">
        <v>0.98995133561124704</v>
      </c>
      <c r="B3096" s="3">
        <v>1</v>
      </c>
      <c r="C3096">
        <v>1.3819449704939593</v>
      </c>
      <c r="E3096">
        <f t="shared" si="50"/>
        <v>1</v>
      </c>
      <c r="F3096">
        <v>1</v>
      </c>
    </row>
    <row r="3097" spans="1:6" x14ac:dyDescent="0.25">
      <c r="A3097" s="2">
        <v>0.99013572999999999</v>
      </c>
      <c r="B3097" s="3">
        <v>1</v>
      </c>
      <c r="C3097">
        <v>1.3824674431791688</v>
      </c>
      <c r="E3097">
        <f t="shared" si="50"/>
        <v>1</v>
      </c>
      <c r="F3097">
        <v>1</v>
      </c>
    </row>
    <row r="3098" spans="1:6" x14ac:dyDescent="0.25">
      <c r="A3098" s="2">
        <v>0.99029268400000003</v>
      </c>
      <c r="B3098" s="3">
        <v>1</v>
      </c>
      <c r="C3098">
        <v>1.3829121648346863</v>
      </c>
      <c r="E3098">
        <f t="shared" si="50"/>
        <v>1</v>
      </c>
      <c r="F3098">
        <v>1</v>
      </c>
    </row>
    <row r="3099" spans="1:6" x14ac:dyDescent="0.25">
      <c r="A3099" s="2">
        <v>0.99038905019934498</v>
      </c>
      <c r="B3099" s="3">
        <v>1</v>
      </c>
      <c r="C3099">
        <v>1.3831852138535621</v>
      </c>
      <c r="E3099">
        <f t="shared" si="50"/>
        <v>1</v>
      </c>
      <c r="F3099">
        <v>1</v>
      </c>
    </row>
    <row r="3100" spans="1:6" x14ac:dyDescent="0.25">
      <c r="A3100" s="2">
        <v>0.99046886999999995</v>
      </c>
      <c r="B3100" s="3">
        <v>3</v>
      </c>
      <c r="C3100">
        <v>1.3834113794427816</v>
      </c>
      <c r="E3100">
        <f t="shared" si="50"/>
        <v>1</v>
      </c>
      <c r="F3100">
        <v>3</v>
      </c>
    </row>
    <row r="3101" spans="1:6" x14ac:dyDescent="0.25">
      <c r="A3101" s="2">
        <v>0.99047983699999997</v>
      </c>
      <c r="B3101" s="3">
        <v>1</v>
      </c>
      <c r="C3101">
        <v>1.3834424539129835</v>
      </c>
      <c r="E3101">
        <f t="shared" si="50"/>
        <v>1</v>
      </c>
      <c r="F3101">
        <v>1</v>
      </c>
    </row>
    <row r="3102" spans="1:6" x14ac:dyDescent="0.25">
      <c r="A3102" s="2">
        <v>0.99048089500000003</v>
      </c>
      <c r="B3102" s="3">
        <v>1</v>
      </c>
      <c r="C3102">
        <v>1.3834454517054038</v>
      </c>
      <c r="E3102">
        <f t="shared" si="50"/>
        <v>1</v>
      </c>
      <c r="F3102">
        <v>1</v>
      </c>
    </row>
    <row r="3103" spans="1:6" x14ac:dyDescent="0.25">
      <c r="A3103" s="2">
        <v>0.99048221599999997</v>
      </c>
      <c r="B3103" s="3">
        <v>1</v>
      </c>
      <c r="C3103">
        <v>1.3834491946957508</v>
      </c>
      <c r="E3103">
        <f t="shared" si="50"/>
        <v>1</v>
      </c>
      <c r="F3103">
        <v>1</v>
      </c>
    </row>
    <row r="3104" spans="1:6" x14ac:dyDescent="0.25">
      <c r="A3104" s="2">
        <v>0.99049963594824098</v>
      </c>
      <c r="B3104" s="3">
        <v>1</v>
      </c>
      <c r="C3104">
        <v>1.3834985532862982</v>
      </c>
      <c r="E3104">
        <f t="shared" si="50"/>
        <v>1</v>
      </c>
      <c r="F3104">
        <v>1</v>
      </c>
    </row>
    <row r="3105" spans="1:6" x14ac:dyDescent="0.25">
      <c r="A3105" s="2">
        <v>0.99050942399999997</v>
      </c>
      <c r="B3105" s="3">
        <v>1</v>
      </c>
      <c r="C3105">
        <v>1.383526287263021</v>
      </c>
      <c r="E3105">
        <f t="shared" si="50"/>
        <v>1</v>
      </c>
      <c r="F3105">
        <v>1</v>
      </c>
    </row>
    <row r="3106" spans="1:6" x14ac:dyDescent="0.25">
      <c r="A3106" s="2">
        <v>0.99063786600000003</v>
      </c>
      <c r="B3106" s="3">
        <v>1</v>
      </c>
      <c r="C3106">
        <v>1.3838902215296087</v>
      </c>
      <c r="E3106">
        <f t="shared" si="50"/>
        <v>1</v>
      </c>
      <c r="F3106">
        <v>1</v>
      </c>
    </row>
    <row r="3107" spans="1:6" x14ac:dyDescent="0.25">
      <c r="A3107" s="2">
        <v>0.99065080962278795</v>
      </c>
      <c r="B3107" s="3">
        <v>1</v>
      </c>
      <c r="C3107">
        <v>1.3839268966659839</v>
      </c>
      <c r="E3107">
        <f t="shared" si="50"/>
        <v>1</v>
      </c>
      <c r="F3107">
        <v>1</v>
      </c>
    </row>
    <row r="3108" spans="1:6" x14ac:dyDescent="0.25">
      <c r="A3108" s="2">
        <v>0.99076247799999995</v>
      </c>
      <c r="B3108" s="3">
        <v>1</v>
      </c>
      <c r="C3108">
        <v>1.3842433036742963</v>
      </c>
      <c r="E3108">
        <f t="shared" si="50"/>
        <v>1</v>
      </c>
      <c r="F3108">
        <v>1</v>
      </c>
    </row>
    <row r="3109" spans="1:6" x14ac:dyDescent="0.25">
      <c r="A3109" s="2">
        <v>0.99091269179055097</v>
      </c>
      <c r="B3109" s="3">
        <v>1</v>
      </c>
      <c r="C3109">
        <v>1.3846689272685686</v>
      </c>
      <c r="E3109">
        <f t="shared" si="50"/>
        <v>1</v>
      </c>
      <c r="F3109">
        <v>1</v>
      </c>
    </row>
    <row r="3110" spans="1:6" x14ac:dyDescent="0.25">
      <c r="A3110" s="2">
        <v>0.99093959420392297</v>
      </c>
      <c r="B3110" s="3">
        <v>1</v>
      </c>
      <c r="C3110">
        <v>1.3847451539707374</v>
      </c>
      <c r="E3110">
        <f t="shared" si="50"/>
        <v>1</v>
      </c>
      <c r="F3110">
        <v>1</v>
      </c>
    </row>
    <row r="3111" spans="1:6" x14ac:dyDescent="0.25">
      <c r="A3111" s="2">
        <v>0.99116312699999998</v>
      </c>
      <c r="B3111" s="3">
        <v>1</v>
      </c>
      <c r="C3111">
        <v>1.385378523462014</v>
      </c>
      <c r="E3111">
        <f t="shared" si="50"/>
        <v>1</v>
      </c>
      <c r="F3111">
        <v>1</v>
      </c>
    </row>
    <row r="3112" spans="1:6" x14ac:dyDescent="0.25">
      <c r="A3112" s="2">
        <v>0.99117949299999997</v>
      </c>
      <c r="B3112" s="3">
        <v>1</v>
      </c>
      <c r="C3112">
        <v>1.3854248957406066</v>
      </c>
      <c r="E3112">
        <f t="shared" si="50"/>
        <v>1</v>
      </c>
      <c r="F3112">
        <v>1</v>
      </c>
    </row>
    <row r="3113" spans="1:6" x14ac:dyDescent="0.25">
      <c r="A3113" s="2">
        <v>0.99121340999999996</v>
      </c>
      <c r="B3113" s="3">
        <v>1</v>
      </c>
      <c r="C3113">
        <v>1.3855209979386403</v>
      </c>
      <c r="E3113">
        <f t="shared" si="50"/>
        <v>1</v>
      </c>
      <c r="F3113">
        <v>1</v>
      </c>
    </row>
    <row r="3114" spans="1:6" x14ac:dyDescent="0.25">
      <c r="A3114" s="2">
        <v>0.991287802</v>
      </c>
      <c r="B3114" s="3">
        <v>1</v>
      </c>
      <c r="C3114">
        <v>1.3857317841141901</v>
      </c>
      <c r="E3114">
        <f t="shared" si="50"/>
        <v>1</v>
      </c>
      <c r="F3114">
        <v>1</v>
      </c>
    </row>
    <row r="3115" spans="1:6" x14ac:dyDescent="0.25">
      <c r="A3115" s="2">
        <v>0.99132366199999999</v>
      </c>
      <c r="B3115" s="3">
        <v>2</v>
      </c>
      <c r="C3115">
        <v>1.3858333917098351</v>
      </c>
      <c r="E3115">
        <f t="shared" si="50"/>
        <v>1</v>
      </c>
      <c r="F3115">
        <v>2</v>
      </c>
    </row>
    <row r="3116" spans="1:6" x14ac:dyDescent="0.25">
      <c r="A3116" s="2">
        <v>0.99133014699999999</v>
      </c>
      <c r="B3116" s="3">
        <v>1</v>
      </c>
      <c r="C3116">
        <v>1.3858517666473074</v>
      </c>
      <c r="E3116">
        <f t="shared" si="50"/>
        <v>1</v>
      </c>
      <c r="F3116">
        <v>1</v>
      </c>
    </row>
    <row r="3117" spans="1:6" x14ac:dyDescent="0.25">
      <c r="A3117" s="2">
        <v>0.99141126489507103</v>
      </c>
      <c r="B3117" s="3">
        <v>1</v>
      </c>
      <c r="C3117">
        <v>1.3860816103249971</v>
      </c>
      <c r="E3117">
        <f t="shared" si="50"/>
        <v>1</v>
      </c>
      <c r="F3117">
        <v>1</v>
      </c>
    </row>
    <row r="3118" spans="1:6" x14ac:dyDescent="0.25">
      <c r="A3118" s="2">
        <v>0.99147157500000005</v>
      </c>
      <c r="B3118" s="3">
        <v>1</v>
      </c>
      <c r="C3118">
        <v>1.3862524961240748</v>
      </c>
      <c r="E3118">
        <f t="shared" si="50"/>
        <v>1</v>
      </c>
      <c r="F3118">
        <v>1</v>
      </c>
    </row>
    <row r="3119" spans="1:6" x14ac:dyDescent="0.25">
      <c r="A3119" s="2">
        <v>0.99147578000000003</v>
      </c>
      <c r="B3119" s="3">
        <v>1</v>
      </c>
      <c r="C3119">
        <v>1.3862644107905469</v>
      </c>
      <c r="E3119">
        <f t="shared" si="50"/>
        <v>1</v>
      </c>
      <c r="F3119">
        <v>1</v>
      </c>
    </row>
    <row r="3120" spans="1:6" x14ac:dyDescent="0.25">
      <c r="A3120" s="2">
        <v>0.99153596700000002</v>
      </c>
      <c r="B3120" s="3">
        <v>1</v>
      </c>
      <c r="C3120">
        <v>1.3864349477776936</v>
      </c>
      <c r="E3120">
        <f t="shared" si="50"/>
        <v>1</v>
      </c>
      <c r="F3120">
        <v>1</v>
      </c>
    </row>
    <row r="3121" spans="1:6" x14ac:dyDescent="0.25">
      <c r="A3121" s="2">
        <v>0.99159245699999998</v>
      </c>
      <c r="B3121" s="3">
        <v>1</v>
      </c>
      <c r="C3121">
        <v>1.3865950094920823</v>
      </c>
      <c r="E3121">
        <f t="shared" si="50"/>
        <v>1</v>
      </c>
      <c r="F3121">
        <v>1</v>
      </c>
    </row>
    <row r="3122" spans="1:6" x14ac:dyDescent="0.25">
      <c r="A3122" s="2">
        <v>0.99176534199999999</v>
      </c>
      <c r="B3122" s="3">
        <v>1</v>
      </c>
      <c r="C3122">
        <v>1.3870848708744883</v>
      </c>
      <c r="E3122">
        <f t="shared" si="50"/>
        <v>1</v>
      </c>
      <c r="F3122">
        <v>1</v>
      </c>
    </row>
    <row r="3123" spans="1:6" x14ac:dyDescent="0.25">
      <c r="A3123" s="2">
        <v>0.99182748399999998</v>
      </c>
      <c r="B3123" s="3">
        <v>1</v>
      </c>
      <c r="C3123">
        <v>1.3872609472606725</v>
      </c>
      <c r="E3123">
        <f t="shared" ref="E3123:E3186" si="51">IF(A3123&gt;=0.9,1,A3123)</f>
        <v>1</v>
      </c>
      <c r="F3123">
        <v>1</v>
      </c>
    </row>
    <row r="3124" spans="1:6" x14ac:dyDescent="0.25">
      <c r="A3124" s="2">
        <v>0.99218231400000001</v>
      </c>
      <c r="B3124" s="3">
        <v>1</v>
      </c>
      <c r="C3124">
        <v>1.3882663411023541</v>
      </c>
      <c r="E3124">
        <f t="shared" si="51"/>
        <v>1</v>
      </c>
      <c r="F3124">
        <v>1</v>
      </c>
    </row>
    <row r="3125" spans="1:6" x14ac:dyDescent="0.25">
      <c r="A3125" s="2">
        <v>0.99220069399999999</v>
      </c>
      <c r="B3125" s="3">
        <v>1</v>
      </c>
      <c r="C3125">
        <v>1.3883184199536633</v>
      </c>
      <c r="E3125">
        <f t="shared" si="51"/>
        <v>1</v>
      </c>
      <c r="F3125">
        <v>1</v>
      </c>
    </row>
    <row r="3126" spans="1:6" x14ac:dyDescent="0.25">
      <c r="A3126" s="2">
        <v>0.992235176</v>
      </c>
      <c r="B3126" s="3">
        <v>1</v>
      </c>
      <c r="C3126">
        <v>1.3884161230521863</v>
      </c>
      <c r="E3126">
        <f t="shared" si="51"/>
        <v>1</v>
      </c>
      <c r="F3126">
        <v>1</v>
      </c>
    </row>
    <row r="3127" spans="1:6" x14ac:dyDescent="0.25">
      <c r="A3127" s="2">
        <v>0.99230594900000002</v>
      </c>
      <c r="B3127" s="3">
        <v>1</v>
      </c>
      <c r="C3127">
        <v>1.3886166549642494</v>
      </c>
      <c r="E3127">
        <f t="shared" si="51"/>
        <v>1</v>
      </c>
      <c r="F3127">
        <v>1</v>
      </c>
    </row>
    <row r="3128" spans="1:6" x14ac:dyDescent="0.25">
      <c r="A3128" s="2">
        <v>0.99240621810390595</v>
      </c>
      <c r="B3128" s="3">
        <v>1</v>
      </c>
      <c r="C3128">
        <v>1.3889007626766128</v>
      </c>
      <c r="E3128">
        <f t="shared" si="51"/>
        <v>1</v>
      </c>
      <c r="F3128">
        <v>1</v>
      </c>
    </row>
    <row r="3129" spans="1:6" x14ac:dyDescent="0.25">
      <c r="A3129" s="2">
        <v>0.99249199621626305</v>
      </c>
      <c r="B3129" s="3">
        <v>1</v>
      </c>
      <c r="C3129">
        <v>1.3891438108571921</v>
      </c>
      <c r="E3129">
        <f t="shared" si="51"/>
        <v>1</v>
      </c>
      <c r="F3129">
        <v>1</v>
      </c>
    </row>
    <row r="3130" spans="1:6" x14ac:dyDescent="0.25">
      <c r="A3130" s="2">
        <v>0.99252204499999996</v>
      </c>
      <c r="B3130" s="3">
        <v>1</v>
      </c>
      <c r="C3130">
        <v>1.3892289526493717</v>
      </c>
      <c r="E3130">
        <f t="shared" si="51"/>
        <v>1</v>
      </c>
      <c r="F3130">
        <v>1</v>
      </c>
    </row>
    <row r="3131" spans="1:6" x14ac:dyDescent="0.25">
      <c r="A3131" s="2">
        <v>0.992565126549384</v>
      </c>
      <c r="B3131" s="3">
        <v>1</v>
      </c>
      <c r="C3131">
        <v>1.3893510221599565</v>
      </c>
      <c r="E3131">
        <f t="shared" si="51"/>
        <v>1</v>
      </c>
      <c r="F3131">
        <v>1</v>
      </c>
    </row>
    <row r="3132" spans="1:6" x14ac:dyDescent="0.25">
      <c r="A3132" s="2">
        <v>0.99271416099999998</v>
      </c>
      <c r="B3132" s="3">
        <v>2</v>
      </c>
      <c r="C3132">
        <v>1.3897733041509033</v>
      </c>
      <c r="E3132">
        <f t="shared" si="51"/>
        <v>1</v>
      </c>
      <c r="F3132">
        <v>2</v>
      </c>
    </row>
    <row r="3133" spans="1:6" x14ac:dyDescent="0.25">
      <c r="A3133" s="2">
        <v>0.99278785999999997</v>
      </c>
      <c r="B3133" s="3">
        <v>1</v>
      </c>
      <c r="C3133">
        <v>1.3899821267440833</v>
      </c>
      <c r="E3133">
        <f t="shared" si="51"/>
        <v>1</v>
      </c>
      <c r="F3133">
        <v>1</v>
      </c>
    </row>
    <row r="3134" spans="1:6" x14ac:dyDescent="0.25">
      <c r="A3134" s="2">
        <v>0.99284018399999996</v>
      </c>
      <c r="B3134" s="3">
        <v>1</v>
      </c>
      <c r="C3134">
        <v>1.3901303842966357</v>
      </c>
      <c r="E3134">
        <f t="shared" si="51"/>
        <v>1</v>
      </c>
      <c r="F3134">
        <v>1</v>
      </c>
    </row>
    <row r="3135" spans="1:6" x14ac:dyDescent="0.25">
      <c r="A3135" s="2">
        <v>0.99289232000000005</v>
      </c>
      <c r="B3135" s="3">
        <v>1</v>
      </c>
      <c r="C3135">
        <v>1.3902781091601759</v>
      </c>
      <c r="E3135">
        <f t="shared" si="51"/>
        <v>1</v>
      </c>
      <c r="F3135">
        <v>1</v>
      </c>
    </row>
    <row r="3136" spans="1:6" x14ac:dyDescent="0.25">
      <c r="A3136" s="2">
        <v>0.99311335499999998</v>
      </c>
      <c r="B3136" s="3">
        <v>1</v>
      </c>
      <c r="C3136">
        <v>1.3909044012656799</v>
      </c>
      <c r="E3136">
        <f t="shared" si="51"/>
        <v>1</v>
      </c>
      <c r="F3136">
        <v>1</v>
      </c>
    </row>
    <row r="3137" spans="1:6" x14ac:dyDescent="0.25">
      <c r="A3137" s="2">
        <v>0.99313037000000004</v>
      </c>
      <c r="B3137" s="3">
        <v>1</v>
      </c>
      <c r="C3137">
        <v>1.390952612454746</v>
      </c>
      <c r="E3137">
        <f t="shared" si="51"/>
        <v>1</v>
      </c>
      <c r="F3137">
        <v>1</v>
      </c>
    </row>
    <row r="3138" spans="1:6" x14ac:dyDescent="0.25">
      <c r="A3138" s="2">
        <v>0.99330135589911706</v>
      </c>
      <c r="B3138" s="3">
        <v>1</v>
      </c>
      <c r="C3138">
        <v>1.3914370928255901</v>
      </c>
      <c r="E3138">
        <f t="shared" si="51"/>
        <v>1</v>
      </c>
      <c r="F3138">
        <v>1</v>
      </c>
    </row>
    <row r="3139" spans="1:6" x14ac:dyDescent="0.25">
      <c r="A3139" s="2">
        <v>0.99330345782116003</v>
      </c>
      <c r="B3139" s="3">
        <v>2</v>
      </c>
      <c r="C3139">
        <v>1.3914430485212124</v>
      </c>
      <c r="E3139">
        <f t="shared" si="51"/>
        <v>1</v>
      </c>
      <c r="F3139">
        <v>2</v>
      </c>
    </row>
    <row r="3140" spans="1:6" x14ac:dyDescent="0.25">
      <c r="A3140" s="2">
        <v>0.99336200799999996</v>
      </c>
      <c r="B3140" s="3">
        <v>1</v>
      </c>
      <c r="C3140">
        <v>1.3916089476538536</v>
      </c>
      <c r="E3140">
        <f t="shared" si="51"/>
        <v>1</v>
      </c>
      <c r="F3140">
        <v>1</v>
      </c>
    </row>
    <row r="3141" spans="1:6" x14ac:dyDescent="0.25">
      <c r="A3141" s="2">
        <v>0.99339693200000001</v>
      </c>
      <c r="B3141" s="3">
        <v>1</v>
      </c>
      <c r="C3141">
        <v>1.3917079031382458</v>
      </c>
      <c r="E3141">
        <f t="shared" si="51"/>
        <v>1</v>
      </c>
      <c r="F3141">
        <v>1</v>
      </c>
    </row>
    <row r="3142" spans="1:6" x14ac:dyDescent="0.25">
      <c r="A3142" s="2">
        <v>0.99356057399999997</v>
      </c>
      <c r="B3142" s="3">
        <v>5</v>
      </c>
      <c r="C3142">
        <v>1.3921715749220307</v>
      </c>
      <c r="E3142">
        <f t="shared" si="51"/>
        <v>1</v>
      </c>
      <c r="F3142">
        <v>5</v>
      </c>
    </row>
    <row r="3143" spans="1:6" x14ac:dyDescent="0.25">
      <c r="A3143" s="2">
        <v>0.993657766</v>
      </c>
      <c r="B3143" s="3">
        <v>1</v>
      </c>
      <c r="C3143">
        <v>1.3924469638075836</v>
      </c>
      <c r="E3143">
        <f t="shared" si="51"/>
        <v>1</v>
      </c>
      <c r="F3143">
        <v>1</v>
      </c>
    </row>
    <row r="3144" spans="1:6" x14ac:dyDescent="0.25">
      <c r="A3144" s="2">
        <v>0.99391706800000001</v>
      </c>
      <c r="B3144" s="3">
        <v>1</v>
      </c>
      <c r="C3144">
        <v>1.3931816836281616</v>
      </c>
      <c r="E3144">
        <f t="shared" si="51"/>
        <v>1</v>
      </c>
      <c r="F3144">
        <v>1</v>
      </c>
    </row>
    <row r="3145" spans="1:6" x14ac:dyDescent="0.25">
      <c r="A3145" s="2">
        <v>0.99401243378270698</v>
      </c>
      <c r="B3145" s="3">
        <v>1</v>
      </c>
      <c r="C3145">
        <v>1.3934518980143205</v>
      </c>
      <c r="E3145">
        <f t="shared" si="51"/>
        <v>1</v>
      </c>
      <c r="F3145">
        <v>1</v>
      </c>
    </row>
    <row r="3146" spans="1:6" x14ac:dyDescent="0.25">
      <c r="A3146" s="2">
        <v>0.99407509955588302</v>
      </c>
      <c r="B3146" s="3">
        <v>1</v>
      </c>
      <c r="C3146">
        <v>1.393629458486759</v>
      </c>
      <c r="E3146">
        <f t="shared" si="51"/>
        <v>1</v>
      </c>
      <c r="F3146">
        <v>1</v>
      </c>
    </row>
    <row r="3147" spans="1:6" x14ac:dyDescent="0.25">
      <c r="A3147" s="2">
        <v>0.994301345</v>
      </c>
      <c r="B3147" s="3">
        <v>1</v>
      </c>
      <c r="C3147">
        <v>1.3942705141365737</v>
      </c>
      <c r="E3147">
        <f t="shared" si="51"/>
        <v>1</v>
      </c>
      <c r="F3147">
        <v>1</v>
      </c>
    </row>
    <row r="3148" spans="1:6" x14ac:dyDescent="0.25">
      <c r="A3148" s="2">
        <v>0.99439166400000001</v>
      </c>
      <c r="B3148" s="3">
        <v>1</v>
      </c>
      <c r="C3148">
        <v>1.3945264287052033</v>
      </c>
      <c r="E3148">
        <f t="shared" si="51"/>
        <v>1</v>
      </c>
      <c r="F3148">
        <v>1</v>
      </c>
    </row>
    <row r="3149" spans="1:6" x14ac:dyDescent="0.25">
      <c r="A3149" s="2">
        <v>0.99451056126980697</v>
      </c>
      <c r="B3149" s="3">
        <v>1</v>
      </c>
      <c r="C3149">
        <v>1.3948633184350927</v>
      </c>
      <c r="E3149">
        <f t="shared" si="51"/>
        <v>1</v>
      </c>
      <c r="F3149">
        <v>1</v>
      </c>
    </row>
    <row r="3150" spans="1:6" x14ac:dyDescent="0.25">
      <c r="A3150" s="2">
        <v>0.99475863179984803</v>
      </c>
      <c r="B3150" s="3">
        <v>1</v>
      </c>
      <c r="C3150">
        <v>1.3955662144224836</v>
      </c>
      <c r="E3150">
        <f t="shared" si="51"/>
        <v>1</v>
      </c>
      <c r="F3150">
        <v>1</v>
      </c>
    </row>
    <row r="3151" spans="1:6" x14ac:dyDescent="0.25">
      <c r="A3151" s="2">
        <v>0.995199905</v>
      </c>
      <c r="B3151" s="3">
        <v>1</v>
      </c>
      <c r="C3151">
        <v>1.3968165409392153</v>
      </c>
      <c r="E3151">
        <f t="shared" si="51"/>
        <v>1</v>
      </c>
      <c r="F3151">
        <v>1</v>
      </c>
    </row>
    <row r="3152" spans="1:6" x14ac:dyDescent="0.25">
      <c r="A3152" s="2">
        <v>0.99527521399999996</v>
      </c>
      <c r="B3152" s="3">
        <v>1</v>
      </c>
      <c r="C3152">
        <v>1.3970299253904261</v>
      </c>
      <c r="E3152">
        <f t="shared" si="51"/>
        <v>1</v>
      </c>
      <c r="F3152">
        <v>1</v>
      </c>
    </row>
    <row r="3153" spans="1:6" x14ac:dyDescent="0.25">
      <c r="A3153" s="2">
        <v>0.99527972799999997</v>
      </c>
      <c r="B3153" s="3">
        <v>1</v>
      </c>
      <c r="C3153">
        <v>1.3970427155936258</v>
      </c>
      <c r="E3153">
        <f t="shared" si="51"/>
        <v>1</v>
      </c>
      <c r="F3153">
        <v>1</v>
      </c>
    </row>
    <row r="3154" spans="1:6" x14ac:dyDescent="0.25">
      <c r="A3154" s="2">
        <v>0.99545204600000003</v>
      </c>
      <c r="B3154" s="3">
        <v>1</v>
      </c>
      <c r="C3154">
        <v>1.3975309704086385</v>
      </c>
      <c r="E3154">
        <f t="shared" si="51"/>
        <v>1</v>
      </c>
      <c r="F3154">
        <v>1</v>
      </c>
    </row>
    <row r="3155" spans="1:6" x14ac:dyDescent="0.25">
      <c r="A3155" s="2">
        <v>0.99546010930871798</v>
      </c>
      <c r="B3155" s="3">
        <v>1</v>
      </c>
      <c r="C3155">
        <v>1.397553817408409</v>
      </c>
      <c r="E3155">
        <f t="shared" si="51"/>
        <v>1</v>
      </c>
      <c r="F3155">
        <v>1</v>
      </c>
    </row>
    <row r="3156" spans="1:6" x14ac:dyDescent="0.25">
      <c r="A3156" s="2">
        <v>0.995732588753661</v>
      </c>
      <c r="B3156" s="3">
        <v>1</v>
      </c>
      <c r="C3156">
        <v>1.3983258748892604</v>
      </c>
      <c r="E3156">
        <f t="shared" si="51"/>
        <v>1</v>
      </c>
      <c r="F3156">
        <v>1</v>
      </c>
    </row>
    <row r="3157" spans="1:6" x14ac:dyDescent="0.25">
      <c r="A3157" s="2">
        <v>0.99596097500000003</v>
      </c>
      <c r="B3157" s="3">
        <v>1</v>
      </c>
      <c r="C3157">
        <v>1.3989729963998261</v>
      </c>
      <c r="E3157">
        <f t="shared" si="51"/>
        <v>1</v>
      </c>
      <c r="F3157">
        <v>1</v>
      </c>
    </row>
    <row r="3158" spans="1:6" x14ac:dyDescent="0.25">
      <c r="A3158" s="2">
        <v>0.99606488500000001</v>
      </c>
      <c r="B3158" s="3">
        <v>1</v>
      </c>
      <c r="C3158">
        <v>1.3992674204172122</v>
      </c>
      <c r="E3158">
        <f t="shared" si="51"/>
        <v>1</v>
      </c>
      <c r="F3158">
        <v>1</v>
      </c>
    </row>
    <row r="3159" spans="1:6" x14ac:dyDescent="0.25">
      <c r="A3159" s="2">
        <v>0.996138014937196</v>
      </c>
      <c r="B3159" s="3">
        <v>1</v>
      </c>
      <c r="C3159">
        <v>1.3994746305981423</v>
      </c>
      <c r="E3159">
        <f t="shared" si="51"/>
        <v>1</v>
      </c>
      <c r="F3159">
        <v>1</v>
      </c>
    </row>
    <row r="3160" spans="1:6" x14ac:dyDescent="0.25">
      <c r="A3160" s="2">
        <v>0.99615001235624301</v>
      </c>
      <c r="B3160" s="3">
        <v>1</v>
      </c>
      <c r="C3160">
        <v>1.3995086247114525</v>
      </c>
      <c r="E3160">
        <f t="shared" si="51"/>
        <v>1</v>
      </c>
      <c r="F3160">
        <v>1</v>
      </c>
    </row>
    <row r="3161" spans="1:6" x14ac:dyDescent="0.25">
      <c r="A3161" s="2">
        <v>0.99626355848189496</v>
      </c>
      <c r="B3161" s="3">
        <v>1</v>
      </c>
      <c r="C3161">
        <v>1.3998303522302002</v>
      </c>
      <c r="E3161">
        <f t="shared" si="51"/>
        <v>1</v>
      </c>
      <c r="F3161">
        <v>1</v>
      </c>
    </row>
    <row r="3162" spans="1:6" x14ac:dyDescent="0.25">
      <c r="A3162" s="2">
        <v>0.99630819100000001</v>
      </c>
      <c r="B3162" s="3">
        <v>1</v>
      </c>
      <c r="C3162">
        <v>1.399956816336509</v>
      </c>
      <c r="E3162">
        <f t="shared" si="51"/>
        <v>1</v>
      </c>
      <c r="F3162">
        <v>1</v>
      </c>
    </row>
    <row r="3163" spans="1:6" x14ac:dyDescent="0.25">
      <c r="A3163" s="2">
        <v>0.99643388060816696</v>
      </c>
      <c r="B3163" s="3">
        <v>1</v>
      </c>
      <c r="C3163">
        <v>1.4003129518324209</v>
      </c>
      <c r="E3163">
        <f t="shared" si="51"/>
        <v>1</v>
      </c>
      <c r="F3163">
        <v>1</v>
      </c>
    </row>
    <row r="3164" spans="1:6" x14ac:dyDescent="0.25">
      <c r="A3164" s="2">
        <v>0.996562222</v>
      </c>
      <c r="B3164" s="3">
        <v>1</v>
      </c>
      <c r="C3164">
        <v>1.4006766010305771</v>
      </c>
      <c r="E3164">
        <f t="shared" si="51"/>
        <v>1</v>
      </c>
      <c r="F3164">
        <v>1</v>
      </c>
    </row>
    <row r="3165" spans="1:6" x14ac:dyDescent="0.25">
      <c r="A3165" s="2">
        <v>0.99656428900000005</v>
      </c>
      <c r="B3165" s="3">
        <v>1</v>
      </c>
      <c r="C3165">
        <v>1.4006824577762604</v>
      </c>
      <c r="E3165">
        <f t="shared" si="51"/>
        <v>1</v>
      </c>
      <c r="F3165">
        <v>1</v>
      </c>
    </row>
    <row r="3166" spans="1:6" x14ac:dyDescent="0.25">
      <c r="A3166" s="2">
        <v>0.99661170861185799</v>
      </c>
      <c r="B3166" s="3">
        <v>1</v>
      </c>
      <c r="C3166">
        <v>1.4008168189794759</v>
      </c>
      <c r="E3166">
        <f t="shared" si="51"/>
        <v>1</v>
      </c>
      <c r="F3166">
        <v>1</v>
      </c>
    </row>
    <row r="3167" spans="1:6" x14ac:dyDescent="0.25">
      <c r="A3167" s="2">
        <v>0.99661290300000005</v>
      </c>
      <c r="B3167" s="3">
        <v>1</v>
      </c>
      <c r="C3167">
        <v>1.4008202032211765</v>
      </c>
      <c r="E3167">
        <f t="shared" si="51"/>
        <v>1</v>
      </c>
      <c r="F3167">
        <v>1</v>
      </c>
    </row>
    <row r="3168" spans="1:6" x14ac:dyDescent="0.25">
      <c r="A3168" s="2">
        <v>0.99661683014466196</v>
      </c>
      <c r="B3168" s="3">
        <v>1</v>
      </c>
      <c r="C3168">
        <v>1.4008313305978313</v>
      </c>
      <c r="E3168">
        <f t="shared" si="51"/>
        <v>1</v>
      </c>
      <c r="F3168">
        <v>1</v>
      </c>
    </row>
    <row r="3169" spans="1:6" x14ac:dyDescent="0.25">
      <c r="A3169" s="2">
        <v>0.99662033999999999</v>
      </c>
      <c r="B3169" s="3">
        <v>1</v>
      </c>
      <c r="C3169">
        <v>1.4008412756051365</v>
      </c>
      <c r="E3169">
        <f t="shared" si="51"/>
        <v>1</v>
      </c>
      <c r="F3169">
        <v>1</v>
      </c>
    </row>
    <row r="3170" spans="1:6" x14ac:dyDescent="0.25">
      <c r="A3170" s="2">
        <v>0.99662770499999997</v>
      </c>
      <c r="B3170" s="3">
        <v>1</v>
      </c>
      <c r="C3170">
        <v>1.4008621439805387</v>
      </c>
      <c r="E3170">
        <f t="shared" si="51"/>
        <v>1</v>
      </c>
      <c r="F3170">
        <v>1</v>
      </c>
    </row>
    <row r="3171" spans="1:6" x14ac:dyDescent="0.25">
      <c r="A3171" s="2">
        <v>0.99664701600000005</v>
      </c>
      <c r="B3171" s="3">
        <v>1</v>
      </c>
      <c r="C3171">
        <v>1.40091686077584</v>
      </c>
      <c r="E3171">
        <f t="shared" si="51"/>
        <v>1</v>
      </c>
      <c r="F3171">
        <v>1</v>
      </c>
    </row>
    <row r="3172" spans="1:6" x14ac:dyDescent="0.25">
      <c r="A3172" s="2">
        <v>0.99670264143390697</v>
      </c>
      <c r="B3172" s="3">
        <v>1</v>
      </c>
      <c r="C3172">
        <v>1.4010744727835363</v>
      </c>
      <c r="E3172">
        <f t="shared" si="51"/>
        <v>1</v>
      </c>
      <c r="F3172">
        <v>1</v>
      </c>
    </row>
    <row r="3173" spans="1:6" x14ac:dyDescent="0.25">
      <c r="A3173" s="2">
        <v>0.99673107000000005</v>
      </c>
      <c r="B3173" s="3">
        <v>1</v>
      </c>
      <c r="C3173">
        <v>1.4011550237664798</v>
      </c>
      <c r="E3173">
        <f t="shared" si="51"/>
        <v>1</v>
      </c>
      <c r="F3173">
        <v>1</v>
      </c>
    </row>
    <row r="3174" spans="1:6" x14ac:dyDescent="0.25">
      <c r="A3174" s="2">
        <v>0.99673264872591005</v>
      </c>
      <c r="B3174" s="3">
        <v>1</v>
      </c>
      <c r="C3174">
        <v>1.4011594970108718</v>
      </c>
      <c r="E3174">
        <f t="shared" si="51"/>
        <v>1</v>
      </c>
      <c r="F3174">
        <v>1</v>
      </c>
    </row>
    <row r="3175" spans="1:6" x14ac:dyDescent="0.25">
      <c r="A3175" s="2">
        <v>0.99676436317181905</v>
      </c>
      <c r="B3175" s="3">
        <v>1</v>
      </c>
      <c r="C3175">
        <v>1.4012493583771859</v>
      </c>
      <c r="E3175">
        <f t="shared" si="51"/>
        <v>1</v>
      </c>
      <c r="F3175">
        <v>1</v>
      </c>
    </row>
    <row r="3176" spans="1:6" x14ac:dyDescent="0.25">
      <c r="A3176" s="2">
        <v>0.99678009364835696</v>
      </c>
      <c r="B3176" s="3">
        <v>1</v>
      </c>
      <c r="C3176">
        <v>1.4012939299304308</v>
      </c>
      <c r="E3176">
        <f t="shared" si="51"/>
        <v>1</v>
      </c>
      <c r="F3176">
        <v>1</v>
      </c>
    </row>
    <row r="3177" spans="1:6" x14ac:dyDescent="0.25">
      <c r="A3177" s="2">
        <v>0.99680389899999999</v>
      </c>
      <c r="B3177" s="3">
        <v>1</v>
      </c>
      <c r="C3177">
        <v>1.4013613812562515</v>
      </c>
      <c r="E3177">
        <f t="shared" si="51"/>
        <v>1</v>
      </c>
      <c r="F3177">
        <v>1</v>
      </c>
    </row>
    <row r="3178" spans="1:6" x14ac:dyDescent="0.25">
      <c r="A3178" s="2">
        <v>0.99680660200000004</v>
      </c>
      <c r="B3178" s="3">
        <v>2</v>
      </c>
      <c r="C3178">
        <v>1.4013690400775298</v>
      </c>
      <c r="E3178">
        <f t="shared" si="51"/>
        <v>1</v>
      </c>
      <c r="F3178">
        <v>2</v>
      </c>
    </row>
    <row r="3179" spans="1:6" x14ac:dyDescent="0.25">
      <c r="A3179" s="2">
        <v>0.99680969100000005</v>
      </c>
      <c r="B3179" s="3">
        <v>1</v>
      </c>
      <c r="C3179">
        <v>1.4013777926113542</v>
      </c>
      <c r="E3179">
        <f t="shared" si="51"/>
        <v>1</v>
      </c>
      <c r="F3179">
        <v>1</v>
      </c>
    </row>
    <row r="3180" spans="1:6" x14ac:dyDescent="0.25">
      <c r="A3180" s="2">
        <v>0.99684722799787495</v>
      </c>
      <c r="B3180" s="3">
        <v>1</v>
      </c>
      <c r="C3180">
        <v>1.4014841519003056</v>
      </c>
      <c r="E3180">
        <f t="shared" si="51"/>
        <v>1</v>
      </c>
      <c r="F3180">
        <v>1</v>
      </c>
    </row>
    <row r="3181" spans="1:6" x14ac:dyDescent="0.25">
      <c r="A3181" s="2">
        <v>0.99705820499999998</v>
      </c>
      <c r="B3181" s="3">
        <v>1</v>
      </c>
      <c r="C3181">
        <v>1.4020819451496729</v>
      </c>
      <c r="E3181">
        <f t="shared" si="51"/>
        <v>1</v>
      </c>
      <c r="F3181">
        <v>1</v>
      </c>
    </row>
    <row r="3182" spans="1:6" x14ac:dyDescent="0.25">
      <c r="A3182" s="2">
        <v>0.997120947854228</v>
      </c>
      <c r="B3182" s="3">
        <v>1</v>
      </c>
      <c r="C3182">
        <v>1.4022597240275871</v>
      </c>
      <c r="E3182">
        <f t="shared" si="51"/>
        <v>1</v>
      </c>
      <c r="F3182">
        <v>1</v>
      </c>
    </row>
    <row r="3183" spans="1:6" x14ac:dyDescent="0.25">
      <c r="A3183" s="2">
        <v>0.99712226900000001</v>
      </c>
      <c r="B3183" s="3">
        <v>1</v>
      </c>
      <c r="C3183">
        <v>1.4022634674309724</v>
      </c>
      <c r="E3183">
        <f t="shared" si="51"/>
        <v>1</v>
      </c>
      <c r="F3183">
        <v>1</v>
      </c>
    </row>
    <row r="3184" spans="1:6" x14ac:dyDescent="0.25">
      <c r="A3184" s="2">
        <v>0.99720885500000001</v>
      </c>
      <c r="B3184" s="3">
        <v>1</v>
      </c>
      <c r="C3184">
        <v>1.4025088047225649</v>
      </c>
      <c r="E3184">
        <f t="shared" si="51"/>
        <v>1</v>
      </c>
      <c r="F3184">
        <v>1</v>
      </c>
    </row>
    <row r="3185" spans="1:6" x14ac:dyDescent="0.25">
      <c r="A3185" s="2">
        <v>0.99740382000000005</v>
      </c>
      <c r="B3185" s="3">
        <v>1</v>
      </c>
      <c r="C3185">
        <v>1.4030612287293949</v>
      </c>
      <c r="E3185">
        <f t="shared" si="51"/>
        <v>1</v>
      </c>
      <c r="F3185">
        <v>1</v>
      </c>
    </row>
    <row r="3186" spans="1:6" x14ac:dyDescent="0.25">
      <c r="A3186" s="2">
        <v>0.99742409799999998</v>
      </c>
      <c r="B3186" s="3">
        <v>1</v>
      </c>
      <c r="C3186">
        <v>1.4031186854729667</v>
      </c>
      <c r="E3186">
        <f t="shared" si="51"/>
        <v>1</v>
      </c>
      <c r="F3186">
        <v>1</v>
      </c>
    </row>
    <row r="3187" spans="1:6" x14ac:dyDescent="0.25">
      <c r="A3187" s="2">
        <v>0.99744630000000001</v>
      </c>
      <c r="B3187" s="3">
        <v>1</v>
      </c>
      <c r="C3187">
        <v>1.4031815937785581</v>
      </c>
      <c r="E3187">
        <f t="shared" ref="E3187:E3250" si="52">IF(A3187&gt;=0.9,1,A3187)</f>
        <v>1</v>
      </c>
      <c r="F3187">
        <v>1</v>
      </c>
    </row>
    <row r="3188" spans="1:6" x14ac:dyDescent="0.25">
      <c r="A3188" s="2">
        <v>0.99745133699999999</v>
      </c>
      <c r="B3188" s="3">
        <v>1</v>
      </c>
      <c r="C3188">
        <v>1.4031958658772548</v>
      </c>
      <c r="E3188">
        <f t="shared" si="52"/>
        <v>1</v>
      </c>
      <c r="F3188">
        <v>1</v>
      </c>
    </row>
    <row r="3189" spans="1:6" x14ac:dyDescent="0.25">
      <c r="A3189" s="2">
        <v>0.99745928100000003</v>
      </c>
      <c r="B3189" s="3">
        <v>1</v>
      </c>
      <c r="C3189">
        <v>1.403218374821477</v>
      </c>
      <c r="E3189">
        <f t="shared" si="52"/>
        <v>1</v>
      </c>
      <c r="F3189">
        <v>1</v>
      </c>
    </row>
    <row r="3190" spans="1:6" x14ac:dyDescent="0.25">
      <c r="A3190" s="2">
        <v>0.99750176899999998</v>
      </c>
      <c r="B3190" s="3">
        <v>1</v>
      </c>
      <c r="C3190">
        <v>1.4033387625382578</v>
      </c>
      <c r="E3190">
        <f t="shared" si="52"/>
        <v>1</v>
      </c>
      <c r="F3190">
        <v>1</v>
      </c>
    </row>
    <row r="3191" spans="1:6" x14ac:dyDescent="0.25">
      <c r="A3191" s="2">
        <v>0.99750290500000005</v>
      </c>
      <c r="B3191" s="3">
        <v>1</v>
      </c>
      <c r="C3191">
        <v>1.4033419813399493</v>
      </c>
      <c r="E3191">
        <f t="shared" si="52"/>
        <v>1</v>
      </c>
      <c r="F3191">
        <v>1</v>
      </c>
    </row>
    <row r="3192" spans="1:6" x14ac:dyDescent="0.25">
      <c r="A3192" s="2">
        <v>0.99753341299999998</v>
      </c>
      <c r="B3192" s="3">
        <v>1</v>
      </c>
      <c r="C3192">
        <v>1.4034284242994566</v>
      </c>
      <c r="E3192">
        <f t="shared" si="52"/>
        <v>1</v>
      </c>
      <c r="F3192">
        <v>1</v>
      </c>
    </row>
    <row r="3193" spans="1:6" x14ac:dyDescent="0.25">
      <c r="A3193" s="2">
        <v>0.99755051800000005</v>
      </c>
      <c r="B3193" s="3">
        <v>1</v>
      </c>
      <c r="C3193">
        <v>1.4034768904992199</v>
      </c>
      <c r="E3193">
        <f t="shared" si="52"/>
        <v>1</v>
      </c>
      <c r="F3193">
        <v>1</v>
      </c>
    </row>
    <row r="3194" spans="1:6" x14ac:dyDescent="0.25">
      <c r="A3194" s="2">
        <v>0.99755441199999995</v>
      </c>
      <c r="B3194" s="3">
        <v>1</v>
      </c>
      <c r="C3194">
        <v>1.4034879239620597</v>
      </c>
      <c r="E3194">
        <f t="shared" si="52"/>
        <v>1</v>
      </c>
      <c r="F3194">
        <v>1</v>
      </c>
    </row>
    <row r="3195" spans="1:6" x14ac:dyDescent="0.25">
      <c r="A3195" s="2">
        <v>0.99755544900000004</v>
      </c>
      <c r="B3195" s="3">
        <v>1</v>
      </c>
      <c r="C3195">
        <v>1.4034908622519842</v>
      </c>
      <c r="E3195">
        <f t="shared" si="52"/>
        <v>1</v>
      </c>
      <c r="F3195">
        <v>1</v>
      </c>
    </row>
    <row r="3196" spans="1:6" x14ac:dyDescent="0.25">
      <c r="A3196" s="2">
        <v>0.997562689</v>
      </c>
      <c r="B3196" s="3">
        <v>1</v>
      </c>
      <c r="C3196">
        <v>1.4035113764458622</v>
      </c>
      <c r="E3196">
        <f t="shared" si="52"/>
        <v>1</v>
      </c>
      <c r="F3196">
        <v>1</v>
      </c>
    </row>
    <row r="3197" spans="1:6" x14ac:dyDescent="0.25">
      <c r="A3197" s="2">
        <v>0.99758236300000003</v>
      </c>
      <c r="B3197" s="3">
        <v>1</v>
      </c>
      <c r="C3197">
        <v>1.4035671217843095</v>
      </c>
      <c r="E3197">
        <f t="shared" si="52"/>
        <v>1</v>
      </c>
      <c r="F3197">
        <v>1</v>
      </c>
    </row>
    <row r="3198" spans="1:6" x14ac:dyDescent="0.25">
      <c r="A3198" s="2">
        <v>0.99766117084015804</v>
      </c>
      <c r="B3198" s="3">
        <v>1</v>
      </c>
      <c r="C3198">
        <v>1.4037904200318394</v>
      </c>
      <c r="E3198">
        <f t="shared" si="52"/>
        <v>1</v>
      </c>
      <c r="F3198">
        <v>1</v>
      </c>
    </row>
    <row r="3199" spans="1:6" x14ac:dyDescent="0.25">
      <c r="A3199" s="2">
        <v>0.99766832500000002</v>
      </c>
      <c r="B3199" s="3">
        <v>1</v>
      </c>
      <c r="C3199">
        <v>1.4038106910017336</v>
      </c>
      <c r="E3199">
        <f t="shared" si="52"/>
        <v>1</v>
      </c>
      <c r="F3199">
        <v>1</v>
      </c>
    </row>
    <row r="3200" spans="1:6" x14ac:dyDescent="0.25">
      <c r="A3200" s="2">
        <v>0.99767787992165902</v>
      </c>
      <c r="B3200" s="3">
        <v>1</v>
      </c>
      <c r="C3200">
        <v>1.4038377644154634</v>
      </c>
      <c r="E3200">
        <f t="shared" si="52"/>
        <v>1</v>
      </c>
      <c r="F3200">
        <v>1</v>
      </c>
    </row>
    <row r="3201" spans="1:6" x14ac:dyDescent="0.25">
      <c r="A3201" s="2">
        <v>0.997680283</v>
      </c>
      <c r="B3201" s="3">
        <v>1</v>
      </c>
      <c r="C3201">
        <v>1.4038445734230587</v>
      </c>
      <c r="E3201">
        <f t="shared" si="52"/>
        <v>1</v>
      </c>
      <c r="F3201">
        <v>1</v>
      </c>
    </row>
    <row r="3202" spans="1:6" x14ac:dyDescent="0.25">
      <c r="A3202" s="2">
        <v>0.99769599600000003</v>
      </c>
      <c r="B3202" s="3">
        <v>1</v>
      </c>
      <c r="C3202">
        <v>1.4038890954573693</v>
      </c>
      <c r="E3202">
        <f t="shared" si="52"/>
        <v>1</v>
      </c>
      <c r="F3202">
        <v>1</v>
      </c>
    </row>
    <row r="3203" spans="1:6" x14ac:dyDescent="0.25">
      <c r="A3203" s="2">
        <v>0.99770104299999995</v>
      </c>
      <c r="B3203" s="3">
        <v>1</v>
      </c>
      <c r="C3203">
        <v>1.4039033958905875</v>
      </c>
      <c r="E3203">
        <f t="shared" si="52"/>
        <v>1</v>
      </c>
      <c r="F3203">
        <v>1</v>
      </c>
    </row>
    <row r="3204" spans="1:6" x14ac:dyDescent="0.25">
      <c r="A3204" s="2">
        <v>0.99770279399999995</v>
      </c>
      <c r="B3204" s="3">
        <v>1</v>
      </c>
      <c r="C3204">
        <v>1.4039083572653777</v>
      </c>
      <c r="E3204">
        <f t="shared" si="52"/>
        <v>1</v>
      </c>
      <c r="F3204">
        <v>1</v>
      </c>
    </row>
    <row r="3205" spans="1:6" x14ac:dyDescent="0.25">
      <c r="A3205" s="2">
        <v>0.99770974490149</v>
      </c>
      <c r="B3205" s="3">
        <v>1</v>
      </c>
      <c r="C3205">
        <v>1.4039280523124489</v>
      </c>
      <c r="E3205">
        <f t="shared" si="52"/>
        <v>1</v>
      </c>
      <c r="F3205">
        <v>1</v>
      </c>
    </row>
    <row r="3206" spans="1:6" x14ac:dyDescent="0.25">
      <c r="A3206" s="2">
        <v>0.997747524</v>
      </c>
      <c r="B3206" s="3">
        <v>1</v>
      </c>
      <c r="C3206">
        <v>1.4040350975819758</v>
      </c>
      <c r="E3206">
        <f t="shared" si="52"/>
        <v>1</v>
      </c>
      <c r="F3206">
        <v>1</v>
      </c>
    </row>
    <row r="3207" spans="1:6" x14ac:dyDescent="0.25">
      <c r="A3207" s="2">
        <v>0.99777858640810102</v>
      </c>
      <c r="B3207" s="3">
        <v>1</v>
      </c>
      <c r="C3207">
        <v>1.404123111430333</v>
      </c>
      <c r="E3207">
        <f t="shared" si="52"/>
        <v>1</v>
      </c>
      <c r="F3207">
        <v>1</v>
      </c>
    </row>
    <row r="3208" spans="1:6" x14ac:dyDescent="0.25">
      <c r="A3208" s="2">
        <v>0.99780602263434703</v>
      </c>
      <c r="B3208" s="3">
        <v>1</v>
      </c>
      <c r="C3208">
        <v>1.4042008506657604</v>
      </c>
      <c r="E3208">
        <f t="shared" si="52"/>
        <v>1</v>
      </c>
      <c r="F3208">
        <v>1</v>
      </c>
    </row>
    <row r="3209" spans="1:6" x14ac:dyDescent="0.25">
      <c r="A3209" s="2">
        <v>0.99784730882481099</v>
      </c>
      <c r="B3209" s="3">
        <v>1</v>
      </c>
      <c r="C3209">
        <v>1.4043178331126756</v>
      </c>
      <c r="E3209">
        <f t="shared" si="52"/>
        <v>1</v>
      </c>
      <c r="F3209">
        <v>1</v>
      </c>
    </row>
    <row r="3210" spans="1:6" x14ac:dyDescent="0.25">
      <c r="A3210" s="2">
        <v>0.99785831607103603</v>
      </c>
      <c r="B3210" s="3">
        <v>1</v>
      </c>
      <c r="C3210">
        <v>1.4043490216186321</v>
      </c>
      <c r="E3210">
        <f t="shared" si="52"/>
        <v>1</v>
      </c>
      <c r="F3210">
        <v>1</v>
      </c>
    </row>
    <row r="3211" spans="1:6" x14ac:dyDescent="0.25">
      <c r="A3211" s="2">
        <v>0.99787022018597904</v>
      </c>
      <c r="B3211" s="3">
        <v>1</v>
      </c>
      <c r="C3211">
        <v>1.4043827513592244</v>
      </c>
      <c r="E3211">
        <f t="shared" si="52"/>
        <v>1</v>
      </c>
      <c r="F3211">
        <v>1</v>
      </c>
    </row>
    <row r="3212" spans="1:6" x14ac:dyDescent="0.25">
      <c r="A3212" s="2">
        <v>0.99788734552663405</v>
      </c>
      <c r="B3212" s="3">
        <v>1</v>
      </c>
      <c r="C3212">
        <v>1.4044312751932611</v>
      </c>
      <c r="E3212">
        <f t="shared" si="52"/>
        <v>1</v>
      </c>
      <c r="F3212">
        <v>1</v>
      </c>
    </row>
    <row r="3213" spans="1:6" x14ac:dyDescent="0.25">
      <c r="A3213" s="2">
        <v>0.99790452159166598</v>
      </c>
      <c r="B3213" s="3">
        <v>1</v>
      </c>
      <c r="C3213">
        <v>1.4044799427523948</v>
      </c>
      <c r="E3213">
        <f t="shared" si="52"/>
        <v>1</v>
      </c>
      <c r="F3213">
        <v>1</v>
      </c>
    </row>
    <row r="3214" spans="1:6" x14ac:dyDescent="0.25">
      <c r="A3214" s="2">
        <v>0.99790756199999997</v>
      </c>
      <c r="B3214" s="3">
        <v>1</v>
      </c>
      <c r="C3214">
        <v>1.4044885576040567</v>
      </c>
      <c r="E3214">
        <f t="shared" si="52"/>
        <v>1</v>
      </c>
      <c r="F3214">
        <v>1</v>
      </c>
    </row>
    <row r="3215" spans="1:6" x14ac:dyDescent="0.25">
      <c r="A3215" s="2">
        <v>0.99793390165420603</v>
      </c>
      <c r="B3215" s="3">
        <v>1</v>
      </c>
      <c r="C3215">
        <v>1.4045631897550326</v>
      </c>
      <c r="E3215">
        <f t="shared" si="52"/>
        <v>1</v>
      </c>
      <c r="F3215">
        <v>1</v>
      </c>
    </row>
    <row r="3216" spans="1:6" x14ac:dyDescent="0.25">
      <c r="A3216" s="2">
        <v>0.99793935099999997</v>
      </c>
      <c r="B3216" s="3">
        <v>1</v>
      </c>
      <c r="C3216">
        <v>1.4045786302158234</v>
      </c>
      <c r="E3216">
        <f t="shared" si="52"/>
        <v>1</v>
      </c>
      <c r="F3216">
        <v>1</v>
      </c>
    </row>
    <row r="3217" spans="1:6" x14ac:dyDescent="0.25">
      <c r="A3217" s="2">
        <v>0.99794693700000003</v>
      </c>
      <c r="B3217" s="3">
        <v>1</v>
      </c>
      <c r="C3217">
        <v>1.4046001247841606</v>
      </c>
      <c r="E3217">
        <f t="shared" si="52"/>
        <v>1</v>
      </c>
      <c r="F3217">
        <v>1</v>
      </c>
    </row>
    <row r="3218" spans="1:6" x14ac:dyDescent="0.25">
      <c r="A3218" s="2">
        <v>0.99795414699999996</v>
      </c>
      <c r="B3218" s="3">
        <v>1</v>
      </c>
      <c r="C3218">
        <v>1.4046205539744727</v>
      </c>
      <c r="E3218">
        <f t="shared" si="52"/>
        <v>1</v>
      </c>
      <c r="F3218">
        <v>1</v>
      </c>
    </row>
    <row r="3219" spans="1:6" x14ac:dyDescent="0.25">
      <c r="A3219" s="2">
        <v>0.99796188100000005</v>
      </c>
      <c r="B3219" s="3">
        <v>1</v>
      </c>
      <c r="C3219">
        <v>1.4046424678937346</v>
      </c>
      <c r="E3219">
        <f t="shared" si="52"/>
        <v>1</v>
      </c>
      <c r="F3219">
        <v>1</v>
      </c>
    </row>
    <row r="3220" spans="1:6" x14ac:dyDescent="0.25">
      <c r="A3220" s="2">
        <v>0.99802839975153301</v>
      </c>
      <c r="B3220" s="3">
        <v>1</v>
      </c>
      <c r="C3220">
        <v>1.4048309455961485</v>
      </c>
      <c r="E3220">
        <f t="shared" si="52"/>
        <v>1</v>
      </c>
      <c r="F3220">
        <v>1</v>
      </c>
    </row>
    <row r="3221" spans="1:6" x14ac:dyDescent="0.25">
      <c r="A3221" s="2">
        <v>0.99806603824039397</v>
      </c>
      <c r="B3221" s="3">
        <v>1</v>
      </c>
      <c r="C3221">
        <v>1.404937592454957</v>
      </c>
      <c r="E3221">
        <f t="shared" si="52"/>
        <v>1</v>
      </c>
      <c r="F3221">
        <v>1</v>
      </c>
    </row>
    <row r="3222" spans="1:6" x14ac:dyDescent="0.25">
      <c r="A3222" s="2">
        <v>0.99811110400000003</v>
      </c>
      <c r="B3222" s="3">
        <v>1</v>
      </c>
      <c r="C3222">
        <v>1.405065284130347</v>
      </c>
      <c r="E3222">
        <f t="shared" si="52"/>
        <v>1</v>
      </c>
      <c r="F3222">
        <v>1</v>
      </c>
    </row>
    <row r="3223" spans="1:6" x14ac:dyDescent="0.25">
      <c r="A3223" s="2">
        <v>0.99811978199999996</v>
      </c>
      <c r="B3223" s="3">
        <v>1</v>
      </c>
      <c r="C3223">
        <v>1.4050898728284786</v>
      </c>
      <c r="E3223">
        <f t="shared" si="52"/>
        <v>1</v>
      </c>
      <c r="F3223">
        <v>1</v>
      </c>
    </row>
    <row r="3224" spans="1:6" x14ac:dyDescent="0.25">
      <c r="A3224" s="2">
        <v>0.99812382250404796</v>
      </c>
      <c r="B3224" s="3">
        <v>1</v>
      </c>
      <c r="C3224">
        <v>1.4051013214035346</v>
      </c>
      <c r="E3224">
        <f t="shared" si="52"/>
        <v>1</v>
      </c>
      <c r="F3224">
        <v>1</v>
      </c>
    </row>
    <row r="3225" spans="1:6" x14ac:dyDescent="0.25">
      <c r="A3225" s="2">
        <v>0.99812485100000004</v>
      </c>
      <c r="B3225" s="3">
        <v>1</v>
      </c>
      <c r="C3225">
        <v>1.4051042355976457</v>
      </c>
      <c r="E3225">
        <f t="shared" si="52"/>
        <v>1</v>
      </c>
      <c r="F3225">
        <v>1</v>
      </c>
    </row>
    <row r="3226" spans="1:6" x14ac:dyDescent="0.25">
      <c r="A3226" s="2">
        <v>0.99812845999634003</v>
      </c>
      <c r="B3226" s="3">
        <v>1</v>
      </c>
      <c r="C3226">
        <v>1.4051144615162403</v>
      </c>
      <c r="E3226">
        <f t="shared" si="52"/>
        <v>1</v>
      </c>
      <c r="F3226">
        <v>1</v>
      </c>
    </row>
    <row r="3227" spans="1:6" x14ac:dyDescent="0.25">
      <c r="A3227" s="2">
        <v>0.99816410099999997</v>
      </c>
      <c r="B3227" s="3">
        <v>3</v>
      </c>
      <c r="C3227">
        <v>1.4052154485962252</v>
      </c>
      <c r="E3227">
        <f t="shared" si="52"/>
        <v>1</v>
      </c>
      <c r="F3227">
        <v>3</v>
      </c>
    </row>
    <row r="3228" spans="1:6" x14ac:dyDescent="0.25">
      <c r="A3228" s="2">
        <v>0.99817373146710198</v>
      </c>
      <c r="B3228" s="3">
        <v>1</v>
      </c>
      <c r="C3228">
        <v>1.405242736064356</v>
      </c>
      <c r="E3228">
        <f t="shared" si="52"/>
        <v>1</v>
      </c>
      <c r="F3228">
        <v>1</v>
      </c>
    </row>
    <row r="3229" spans="1:6" x14ac:dyDescent="0.25">
      <c r="A3229" s="2">
        <v>0.99818521100000002</v>
      </c>
      <c r="B3229" s="3">
        <v>1</v>
      </c>
      <c r="C3229">
        <v>1.4052752627720217</v>
      </c>
      <c r="E3229">
        <f t="shared" si="52"/>
        <v>1</v>
      </c>
      <c r="F3229">
        <v>1</v>
      </c>
    </row>
    <row r="3230" spans="1:6" x14ac:dyDescent="0.25">
      <c r="A3230" s="2">
        <v>0.99821210400000004</v>
      </c>
      <c r="B3230" s="3">
        <v>1</v>
      </c>
      <c r="C3230">
        <v>1.4053514628018513</v>
      </c>
      <c r="E3230">
        <f t="shared" si="52"/>
        <v>1</v>
      </c>
      <c r="F3230">
        <v>1</v>
      </c>
    </row>
    <row r="3231" spans="1:6" x14ac:dyDescent="0.25">
      <c r="A3231" s="2">
        <v>0.99821536200000005</v>
      </c>
      <c r="B3231" s="3">
        <v>1</v>
      </c>
      <c r="C3231">
        <v>1.4053606941890964</v>
      </c>
      <c r="E3231">
        <f t="shared" si="52"/>
        <v>1</v>
      </c>
      <c r="F3231">
        <v>1</v>
      </c>
    </row>
    <row r="3232" spans="1:6" x14ac:dyDescent="0.25">
      <c r="A3232" s="2">
        <v>0.99822709728071102</v>
      </c>
      <c r="B3232" s="3">
        <v>1</v>
      </c>
      <c r="C3232">
        <v>1.4053939455459636</v>
      </c>
      <c r="E3232">
        <f t="shared" si="52"/>
        <v>1</v>
      </c>
      <c r="F3232">
        <v>1</v>
      </c>
    </row>
    <row r="3233" spans="1:6" x14ac:dyDescent="0.25">
      <c r="A3233" s="2">
        <v>0.99826656800000002</v>
      </c>
      <c r="B3233" s="3">
        <v>1</v>
      </c>
      <c r="C3233">
        <v>1.4055057839420968</v>
      </c>
      <c r="E3233">
        <f t="shared" si="52"/>
        <v>1</v>
      </c>
      <c r="F3233">
        <v>1</v>
      </c>
    </row>
    <row r="3234" spans="1:6" x14ac:dyDescent="0.25">
      <c r="A3234" s="2">
        <v>0.99829329499999997</v>
      </c>
      <c r="B3234" s="3">
        <v>1</v>
      </c>
      <c r="C3234">
        <v>1.4055815136188619</v>
      </c>
      <c r="E3234">
        <f t="shared" si="52"/>
        <v>1</v>
      </c>
      <c r="F3234">
        <v>1</v>
      </c>
    </row>
    <row r="3235" spans="1:6" x14ac:dyDescent="0.25">
      <c r="A3235" s="2">
        <v>0.99829587399999997</v>
      </c>
      <c r="B3235" s="3">
        <v>1</v>
      </c>
      <c r="C3235">
        <v>1.405588821092068</v>
      </c>
      <c r="E3235">
        <f t="shared" si="52"/>
        <v>1</v>
      </c>
      <c r="F3235">
        <v>1</v>
      </c>
    </row>
    <row r="3236" spans="1:6" x14ac:dyDescent="0.25">
      <c r="A3236" s="2">
        <v>0.99845889099999996</v>
      </c>
      <c r="B3236" s="3">
        <v>1</v>
      </c>
      <c r="C3236">
        <v>1.4060507219682321</v>
      </c>
      <c r="E3236">
        <f t="shared" si="52"/>
        <v>1</v>
      </c>
      <c r="F3236">
        <v>1</v>
      </c>
    </row>
    <row r="3237" spans="1:6" x14ac:dyDescent="0.25">
      <c r="A3237" s="2">
        <v>0.99849829599999995</v>
      </c>
      <c r="B3237" s="3">
        <v>1</v>
      </c>
      <c r="C3237">
        <v>1.4061623741519018</v>
      </c>
      <c r="E3237">
        <f t="shared" si="52"/>
        <v>1</v>
      </c>
      <c r="F3237">
        <v>1</v>
      </c>
    </row>
    <row r="3238" spans="1:6" x14ac:dyDescent="0.25">
      <c r="A3238" s="2">
        <v>0.99862496827127101</v>
      </c>
      <c r="B3238" s="3">
        <v>1</v>
      </c>
      <c r="C3238">
        <v>1.4065212939767411</v>
      </c>
      <c r="E3238">
        <f t="shared" si="52"/>
        <v>1</v>
      </c>
      <c r="F3238">
        <v>1</v>
      </c>
    </row>
    <row r="3239" spans="1:6" x14ac:dyDescent="0.25">
      <c r="A3239" s="2">
        <v>0.99867603900000002</v>
      </c>
      <c r="B3239" s="3">
        <v>1</v>
      </c>
      <c r="C3239">
        <v>1.406666000445062</v>
      </c>
      <c r="E3239">
        <f t="shared" si="52"/>
        <v>1</v>
      </c>
      <c r="F3239">
        <v>1</v>
      </c>
    </row>
    <row r="3240" spans="1:6" x14ac:dyDescent="0.25">
      <c r="A3240" s="2">
        <v>0.99874184799999999</v>
      </c>
      <c r="B3240" s="3">
        <v>1</v>
      </c>
      <c r="C3240">
        <v>1.4068524671004383</v>
      </c>
      <c r="E3240">
        <f t="shared" si="52"/>
        <v>1</v>
      </c>
      <c r="F3240">
        <v>1</v>
      </c>
    </row>
    <row r="3241" spans="1:6" x14ac:dyDescent="0.25">
      <c r="A3241" s="2">
        <v>0.99877821099999997</v>
      </c>
      <c r="B3241" s="3">
        <v>1</v>
      </c>
      <c r="C3241">
        <v>1.4069554999225364</v>
      </c>
      <c r="E3241">
        <f t="shared" si="52"/>
        <v>1</v>
      </c>
      <c r="F3241">
        <v>1</v>
      </c>
    </row>
    <row r="3242" spans="1:6" x14ac:dyDescent="0.25">
      <c r="A3242" s="2">
        <v>0.99881528732343094</v>
      </c>
      <c r="B3242" s="3">
        <v>1</v>
      </c>
      <c r="C3242">
        <v>1.4070605539124743</v>
      </c>
      <c r="E3242">
        <f t="shared" si="52"/>
        <v>1</v>
      </c>
      <c r="F3242">
        <v>1</v>
      </c>
    </row>
    <row r="3243" spans="1:6" x14ac:dyDescent="0.25">
      <c r="A3243" s="2">
        <v>0.99883233000000005</v>
      </c>
      <c r="B3243" s="3">
        <v>1</v>
      </c>
      <c r="C3243">
        <v>1.4071088435217756</v>
      </c>
      <c r="E3243">
        <f t="shared" si="52"/>
        <v>1</v>
      </c>
      <c r="F3243">
        <v>1</v>
      </c>
    </row>
    <row r="3244" spans="1:6" x14ac:dyDescent="0.25">
      <c r="A3244" s="2">
        <v>0.99888074553861395</v>
      </c>
      <c r="B3244" s="3">
        <v>1</v>
      </c>
      <c r="C3244">
        <v>1.4072460266358418</v>
      </c>
      <c r="E3244">
        <f t="shared" si="52"/>
        <v>1</v>
      </c>
      <c r="F3244">
        <v>1</v>
      </c>
    </row>
    <row r="3245" spans="1:6" x14ac:dyDescent="0.25">
      <c r="A3245" s="2">
        <v>0.99895120599999998</v>
      </c>
      <c r="B3245" s="3">
        <v>1</v>
      </c>
      <c r="C3245">
        <v>1.4074456729846836</v>
      </c>
      <c r="E3245">
        <f t="shared" si="52"/>
        <v>1</v>
      </c>
      <c r="F3245">
        <v>1</v>
      </c>
    </row>
    <row r="3246" spans="1:6" x14ac:dyDescent="0.25">
      <c r="A3246" s="2">
        <v>0.99896219100000005</v>
      </c>
      <c r="B3246" s="3">
        <v>1</v>
      </c>
      <c r="C3246">
        <v>1.4074767984570251</v>
      </c>
      <c r="E3246">
        <f t="shared" si="52"/>
        <v>1</v>
      </c>
      <c r="F3246">
        <v>1</v>
      </c>
    </row>
    <row r="3247" spans="1:6" x14ac:dyDescent="0.25">
      <c r="A3247" s="2">
        <v>0.99899312376293403</v>
      </c>
      <c r="B3247" s="3">
        <v>1</v>
      </c>
      <c r="C3247">
        <v>1.4075644449619993</v>
      </c>
      <c r="E3247">
        <f t="shared" si="52"/>
        <v>1</v>
      </c>
      <c r="F3247">
        <v>1</v>
      </c>
    </row>
    <row r="3248" spans="1:6" x14ac:dyDescent="0.25">
      <c r="A3248" s="2">
        <v>0.99907601499999998</v>
      </c>
      <c r="B3248" s="3">
        <v>1</v>
      </c>
      <c r="C3248">
        <v>1.4077993133194535</v>
      </c>
      <c r="E3248">
        <f t="shared" si="52"/>
        <v>1</v>
      </c>
      <c r="F3248">
        <v>1</v>
      </c>
    </row>
    <row r="3249" spans="1:6" x14ac:dyDescent="0.25">
      <c r="A3249" s="2">
        <v>0.99907729775152099</v>
      </c>
      <c r="B3249" s="3">
        <v>1</v>
      </c>
      <c r="C3249">
        <v>1.407802947934564</v>
      </c>
      <c r="E3249">
        <f t="shared" si="52"/>
        <v>1</v>
      </c>
      <c r="F3249">
        <v>1</v>
      </c>
    </row>
    <row r="3250" spans="1:6" x14ac:dyDescent="0.25">
      <c r="A3250" s="2">
        <v>0.99909586399999994</v>
      </c>
      <c r="B3250" s="3">
        <v>1</v>
      </c>
      <c r="C3250">
        <v>1.4078555545120346</v>
      </c>
      <c r="E3250">
        <f t="shared" si="52"/>
        <v>1</v>
      </c>
      <c r="F3250">
        <v>1</v>
      </c>
    </row>
    <row r="3251" spans="1:6" x14ac:dyDescent="0.25">
      <c r="A3251" s="2">
        <v>0.99923889466065796</v>
      </c>
      <c r="B3251" s="3">
        <v>1</v>
      </c>
      <c r="C3251">
        <v>1.4082608250511579</v>
      </c>
      <c r="E3251">
        <f t="shared" ref="E3251:E3267" si="53">IF(A3251&gt;=0.9,1,A3251)</f>
        <v>1</v>
      </c>
      <c r="F3251">
        <v>1</v>
      </c>
    </row>
    <row r="3252" spans="1:6" x14ac:dyDescent="0.25">
      <c r="A3252" s="2">
        <v>0.99926576731462902</v>
      </c>
      <c r="B3252" s="3">
        <v>1</v>
      </c>
      <c r="C3252">
        <v>1.408336967431487</v>
      </c>
      <c r="E3252">
        <f t="shared" si="53"/>
        <v>1</v>
      </c>
      <c r="F3252">
        <v>1</v>
      </c>
    </row>
    <row r="3253" spans="1:6" x14ac:dyDescent="0.25">
      <c r="A3253" s="2">
        <v>0.99931956300000002</v>
      </c>
      <c r="B3253" s="3">
        <v>1</v>
      </c>
      <c r="C3253">
        <v>1.4084893949341815</v>
      </c>
      <c r="E3253">
        <f t="shared" si="53"/>
        <v>1</v>
      </c>
      <c r="F3253">
        <v>1</v>
      </c>
    </row>
    <row r="3254" spans="1:6" x14ac:dyDescent="0.25">
      <c r="A3254" s="2">
        <v>0.99936372399999995</v>
      </c>
      <c r="B3254" s="3">
        <v>1</v>
      </c>
      <c r="C3254">
        <v>1.408614523016481</v>
      </c>
      <c r="E3254">
        <f t="shared" si="53"/>
        <v>1</v>
      </c>
      <c r="F3254">
        <v>1</v>
      </c>
    </row>
    <row r="3255" spans="1:6" x14ac:dyDescent="0.25">
      <c r="A3255" s="2">
        <v>0.99940951499999997</v>
      </c>
      <c r="B3255" s="3">
        <v>1</v>
      </c>
      <c r="C3255">
        <v>1.4087442696258559</v>
      </c>
      <c r="E3255">
        <f t="shared" si="53"/>
        <v>1</v>
      </c>
      <c r="F3255">
        <v>1</v>
      </c>
    </row>
    <row r="3256" spans="1:6" x14ac:dyDescent="0.25">
      <c r="A3256" s="2">
        <v>0.99943655523277097</v>
      </c>
      <c r="B3256" s="3">
        <v>1</v>
      </c>
      <c r="C3256">
        <v>1.4088208868327032</v>
      </c>
      <c r="E3256">
        <f t="shared" si="53"/>
        <v>1</v>
      </c>
      <c r="F3256">
        <v>1</v>
      </c>
    </row>
    <row r="3257" spans="1:6" x14ac:dyDescent="0.25">
      <c r="A3257" s="2">
        <v>0.99946086099999998</v>
      </c>
      <c r="B3257" s="3">
        <v>1</v>
      </c>
      <c r="C3257">
        <v>1.4088897560621634</v>
      </c>
      <c r="E3257">
        <f t="shared" si="53"/>
        <v>1</v>
      </c>
      <c r="F3257">
        <v>1</v>
      </c>
    </row>
    <row r="3258" spans="1:6" x14ac:dyDescent="0.25">
      <c r="A3258" s="2">
        <v>0.99953049199999999</v>
      </c>
      <c r="B3258" s="3">
        <v>1</v>
      </c>
      <c r="C3258">
        <v>1.409087052171822</v>
      </c>
      <c r="E3258">
        <f t="shared" si="53"/>
        <v>1</v>
      </c>
      <c r="F3258">
        <v>1</v>
      </c>
    </row>
    <row r="3259" spans="1:6" x14ac:dyDescent="0.25">
      <c r="A3259" s="2">
        <v>0.999534646462507</v>
      </c>
      <c r="B3259" s="3">
        <v>1</v>
      </c>
      <c r="C3259">
        <v>1.4090988236427235</v>
      </c>
      <c r="E3259">
        <f t="shared" si="53"/>
        <v>1</v>
      </c>
      <c r="F3259">
        <v>1</v>
      </c>
    </row>
    <row r="3260" spans="1:6" x14ac:dyDescent="0.25">
      <c r="A3260" s="2">
        <v>0.99956908177456405</v>
      </c>
      <c r="B3260" s="3">
        <v>1</v>
      </c>
      <c r="C3260">
        <v>1.4091963944531922</v>
      </c>
      <c r="E3260">
        <f t="shared" si="53"/>
        <v>1</v>
      </c>
      <c r="F3260">
        <v>1</v>
      </c>
    </row>
    <row r="3261" spans="1:6" x14ac:dyDescent="0.25">
      <c r="A3261" s="2">
        <v>0.99957175596904002</v>
      </c>
      <c r="B3261" s="3">
        <v>1</v>
      </c>
      <c r="C3261">
        <v>1.4092039716553948</v>
      </c>
      <c r="E3261">
        <f t="shared" si="53"/>
        <v>1</v>
      </c>
      <c r="F3261">
        <v>1</v>
      </c>
    </row>
    <row r="3262" spans="1:6" x14ac:dyDescent="0.25">
      <c r="A3262" s="2">
        <v>0.99958668255857297</v>
      </c>
      <c r="B3262" s="3">
        <v>1</v>
      </c>
      <c r="C3262">
        <v>1.4092462654332427</v>
      </c>
      <c r="E3262">
        <f t="shared" si="53"/>
        <v>1</v>
      </c>
      <c r="F3262">
        <v>1</v>
      </c>
    </row>
    <row r="3263" spans="1:6" x14ac:dyDescent="0.25">
      <c r="A3263" s="2">
        <v>0.99961139499999996</v>
      </c>
      <c r="B3263" s="3">
        <v>1</v>
      </c>
      <c r="C3263">
        <v>1.409316286954601</v>
      </c>
      <c r="E3263">
        <f t="shared" si="53"/>
        <v>1</v>
      </c>
      <c r="F3263">
        <v>1</v>
      </c>
    </row>
    <row r="3264" spans="1:6" x14ac:dyDescent="0.25">
      <c r="A3264" s="2">
        <v>0.99971313149843999</v>
      </c>
      <c r="B3264" s="3">
        <v>1</v>
      </c>
      <c r="C3264">
        <v>1.4096045524592253</v>
      </c>
      <c r="E3264">
        <f t="shared" si="53"/>
        <v>1</v>
      </c>
      <c r="F3264">
        <v>1</v>
      </c>
    </row>
    <row r="3265" spans="1:6" x14ac:dyDescent="0.25">
      <c r="A3265" s="2">
        <v>0.99976320900000004</v>
      </c>
      <c r="B3265" s="3">
        <v>1</v>
      </c>
      <c r="C3265">
        <v>1.4097464446658463</v>
      </c>
      <c r="E3265">
        <f t="shared" si="53"/>
        <v>1</v>
      </c>
      <c r="F3265">
        <v>1</v>
      </c>
    </row>
    <row r="3266" spans="1:6" x14ac:dyDescent="0.25">
      <c r="A3266" s="2">
        <v>0.99979044696372499</v>
      </c>
      <c r="B3266" s="3">
        <v>1</v>
      </c>
      <c r="C3266">
        <v>1.4098236221338984</v>
      </c>
      <c r="E3266">
        <f t="shared" si="53"/>
        <v>1</v>
      </c>
      <c r="F3266">
        <v>1</v>
      </c>
    </row>
    <row r="3267" spans="1:6" x14ac:dyDescent="0.25">
      <c r="A3267" s="2">
        <v>0.99990884300000005</v>
      </c>
      <c r="B3267" s="3">
        <v>1</v>
      </c>
      <c r="C3267">
        <v>1.4101590916425377</v>
      </c>
      <c r="E3267">
        <f t="shared" si="53"/>
        <v>1</v>
      </c>
      <c r="F3267">
        <v>1</v>
      </c>
    </row>
    <row r="3268" spans="1:6" x14ac:dyDescent="0.25">
      <c r="A3268" s="2">
        <v>0.95257799774284602</v>
      </c>
      <c r="B3268" s="3">
        <v>1</v>
      </c>
    </row>
    <row r="3269" spans="1:6" x14ac:dyDescent="0.25">
      <c r="A3269" s="2">
        <v>0.96594374542097805</v>
      </c>
      <c r="B3269" s="3">
        <v>1</v>
      </c>
    </row>
    <row r="3270" spans="1:6" x14ac:dyDescent="0.25">
      <c r="A3270" s="2">
        <v>0.35420560104679699</v>
      </c>
      <c r="B3270" s="3">
        <v>1</v>
      </c>
    </row>
    <row r="3271" spans="1:6" x14ac:dyDescent="0.25">
      <c r="A3271" s="2">
        <v>0.86002356443128603</v>
      </c>
      <c r="B3271" s="3">
        <v>1</v>
      </c>
    </row>
    <row r="3272" spans="1:6" x14ac:dyDescent="0.25">
      <c r="A3272" s="2">
        <v>0.46085482257331201</v>
      </c>
      <c r="B3272" s="3">
        <v>1</v>
      </c>
    </row>
    <row r="3273" spans="1:6" x14ac:dyDescent="0.25">
      <c r="A3273" s="2">
        <v>5.3222072703736903E-3</v>
      </c>
      <c r="B3273" s="3">
        <v>1</v>
      </c>
    </row>
    <row r="3274" spans="1:6" x14ac:dyDescent="0.25">
      <c r="A3274" s="2">
        <v>0.57233350386921999</v>
      </c>
      <c r="B3274" s="3">
        <v>1</v>
      </c>
    </row>
    <row r="3275" spans="1:6" x14ac:dyDescent="0.25">
      <c r="A3275" s="2">
        <v>0.57813497943925696</v>
      </c>
      <c r="B3275" s="3">
        <v>1</v>
      </c>
    </row>
    <row r="3276" spans="1:6" x14ac:dyDescent="0.25">
      <c r="A3276" s="2">
        <v>0.55580946678534904</v>
      </c>
      <c r="B3276" s="3">
        <v>1</v>
      </c>
    </row>
    <row r="3277" spans="1:6" x14ac:dyDescent="0.25">
      <c r="A3277" s="2">
        <v>0.12825170715769199</v>
      </c>
      <c r="B3277" s="3">
        <v>1</v>
      </c>
    </row>
    <row r="3278" spans="1:6" x14ac:dyDescent="0.25">
      <c r="A3278" s="2">
        <v>5.32271214277002E-3</v>
      </c>
      <c r="B3278" s="3">
        <v>1</v>
      </c>
    </row>
    <row r="3279" spans="1:6" x14ac:dyDescent="0.25">
      <c r="A3279" s="2">
        <v>0.65951596202686702</v>
      </c>
      <c r="B3279" s="3">
        <v>1</v>
      </c>
    </row>
    <row r="3280" spans="1:6" x14ac:dyDescent="0.25">
      <c r="A3280" s="2">
        <v>0.663604363919022</v>
      </c>
      <c r="B3280" s="3">
        <v>1</v>
      </c>
    </row>
    <row r="3281" spans="1:2" x14ac:dyDescent="0.25">
      <c r="A3281" s="2">
        <v>0.66439067692701304</v>
      </c>
      <c r="B3281" s="3">
        <v>1</v>
      </c>
    </row>
    <row r="3282" spans="1:2" x14ac:dyDescent="0.25">
      <c r="A3282" s="2">
        <v>0.66470321534406795</v>
      </c>
      <c r="B3282" s="3">
        <v>1</v>
      </c>
    </row>
    <row r="3283" spans="1:2" x14ac:dyDescent="0.25">
      <c r="A3283" s="2">
        <v>7.3253902946675501E-3</v>
      </c>
      <c r="B3283" s="3">
        <v>1</v>
      </c>
    </row>
    <row r="3284" spans="1:2" x14ac:dyDescent="0.25">
      <c r="A3284" s="2">
        <v>0.92274893335262897</v>
      </c>
      <c r="B3284" s="3">
        <v>1</v>
      </c>
    </row>
    <row r="3285" spans="1:2" x14ac:dyDescent="0.25">
      <c r="A3285" s="2">
        <v>0.218149848748624</v>
      </c>
      <c r="B3285" s="3">
        <v>1</v>
      </c>
    </row>
    <row r="3286" spans="1:2" x14ac:dyDescent="0.25">
      <c r="A3286" s="2">
        <v>0.53634731687400805</v>
      </c>
      <c r="B3286" s="3">
        <v>1</v>
      </c>
    </row>
    <row r="3287" spans="1:2" x14ac:dyDescent="0.25">
      <c r="A3287" s="2">
        <v>0.80021310807663704</v>
      </c>
      <c r="B3287" s="3">
        <v>1</v>
      </c>
    </row>
    <row r="3288" spans="1:2" x14ac:dyDescent="0.25">
      <c r="A3288" s="2">
        <v>0.44558969033336698</v>
      </c>
      <c r="B3288" s="3">
        <v>1</v>
      </c>
    </row>
    <row r="3289" spans="1:2" x14ac:dyDescent="0.25">
      <c r="A3289" s="2">
        <v>0.44626766723346301</v>
      </c>
      <c r="B3289" s="3">
        <v>1</v>
      </c>
    </row>
    <row r="3290" spans="1:2" x14ac:dyDescent="0.25">
      <c r="A3290" s="2">
        <v>0.23725225053354801</v>
      </c>
      <c r="B3290" s="3">
        <v>1</v>
      </c>
    </row>
    <row r="3291" spans="1:2" x14ac:dyDescent="0.25">
      <c r="A3291" s="2">
        <v>0.76016861293965199</v>
      </c>
      <c r="B3291" s="3">
        <v>1</v>
      </c>
    </row>
    <row r="3292" spans="1:2" x14ac:dyDescent="0.25">
      <c r="A3292" s="2">
        <v>0.75943939103653202</v>
      </c>
      <c r="B3292" s="3">
        <v>1</v>
      </c>
    </row>
    <row r="3293" spans="1:2" x14ac:dyDescent="0.25">
      <c r="A3293" s="2">
        <v>0.75907553107745196</v>
      </c>
      <c r="B3293" s="3">
        <v>1</v>
      </c>
    </row>
    <row r="3294" spans="1:2" x14ac:dyDescent="0.25">
      <c r="A3294" s="2">
        <v>0.75355971093054097</v>
      </c>
      <c r="B3294" s="3">
        <v>1</v>
      </c>
    </row>
    <row r="3295" spans="1:2" x14ac:dyDescent="0.25">
      <c r="A3295" s="2">
        <v>0.75147043386266099</v>
      </c>
      <c r="B3295" s="3">
        <v>1</v>
      </c>
    </row>
    <row r="3296" spans="1:2" x14ac:dyDescent="0.25">
      <c r="A3296" s="2">
        <v>0.75041321976111197</v>
      </c>
      <c r="B3296" s="3">
        <v>1</v>
      </c>
    </row>
    <row r="3297" spans="1:2" x14ac:dyDescent="0.25">
      <c r="A3297" s="2">
        <v>0.74978660506387296</v>
      </c>
      <c r="B3297" s="3">
        <v>1</v>
      </c>
    </row>
    <row r="3298" spans="1:2" x14ac:dyDescent="0.25">
      <c r="A3298" s="2">
        <v>0.74868312090428002</v>
      </c>
      <c r="B3298" s="3">
        <v>1</v>
      </c>
    </row>
    <row r="3299" spans="1:2" x14ac:dyDescent="0.25">
      <c r="A3299" s="2">
        <v>0.748313037225384</v>
      </c>
      <c r="B3299" s="3">
        <v>1</v>
      </c>
    </row>
    <row r="3300" spans="1:2" x14ac:dyDescent="0.25">
      <c r="A3300" s="2">
        <v>0.73247061012164805</v>
      </c>
      <c r="B3300" s="3">
        <v>1</v>
      </c>
    </row>
    <row r="3301" spans="1:2" x14ac:dyDescent="0.25">
      <c r="A3301" s="2">
        <v>0.73212571291088102</v>
      </c>
      <c r="B3301" s="3">
        <v>1</v>
      </c>
    </row>
    <row r="3302" spans="1:2" x14ac:dyDescent="0.25">
      <c r="A3302" s="2">
        <v>0.73205752265884305</v>
      </c>
      <c r="B3302" s="3">
        <v>1</v>
      </c>
    </row>
    <row r="3303" spans="1:2" x14ac:dyDescent="0.25">
      <c r="A3303" s="2">
        <v>0.73138241035269702</v>
      </c>
      <c r="B3303" s="3">
        <v>1</v>
      </c>
    </row>
    <row r="3304" spans="1:2" x14ac:dyDescent="0.25">
      <c r="A3304" s="2">
        <v>0.73081732414757095</v>
      </c>
      <c r="B3304" s="3">
        <v>1</v>
      </c>
    </row>
    <row r="3305" spans="1:2" x14ac:dyDescent="0.25">
      <c r="A3305" s="2">
        <v>0.78010215649112202</v>
      </c>
      <c r="B3305" s="3">
        <v>1</v>
      </c>
    </row>
    <row r="3306" spans="1:2" x14ac:dyDescent="0.25">
      <c r="A3306" s="2">
        <v>0.76129343567376595</v>
      </c>
      <c r="B3306" s="3">
        <v>1</v>
      </c>
    </row>
    <row r="3307" spans="1:2" x14ac:dyDescent="0.25">
      <c r="A3307" s="2">
        <v>6.7412948849420201E-2</v>
      </c>
      <c r="B3307" s="3">
        <v>1</v>
      </c>
    </row>
    <row r="3308" spans="1:2" x14ac:dyDescent="0.25">
      <c r="A3308" s="2">
        <v>0.82398074630568396</v>
      </c>
      <c r="B3308" s="3">
        <v>1</v>
      </c>
    </row>
    <row r="3309" spans="1:2" x14ac:dyDescent="0.25">
      <c r="A3309" s="2">
        <v>0.81457864295022597</v>
      </c>
      <c r="B3309" s="3">
        <v>1</v>
      </c>
    </row>
    <row r="3310" spans="1:2" x14ac:dyDescent="0.25">
      <c r="A3310" s="2">
        <v>0.81467161441519897</v>
      </c>
      <c r="B3310" s="3">
        <v>1</v>
      </c>
    </row>
    <row r="3311" spans="1:2" x14ac:dyDescent="0.25">
      <c r="A3311" s="2">
        <v>0.81495855795610905</v>
      </c>
      <c r="B3311" s="3">
        <v>1</v>
      </c>
    </row>
    <row r="3312" spans="1:2" x14ac:dyDescent="0.25">
      <c r="A3312" s="2">
        <v>0.81521109425934102</v>
      </c>
      <c r="B3312" s="3">
        <v>1</v>
      </c>
    </row>
    <row r="3313" spans="1:2" x14ac:dyDescent="0.25">
      <c r="A3313" s="2">
        <v>0.81564375529230504</v>
      </c>
      <c r="B3313" s="3">
        <v>1</v>
      </c>
    </row>
    <row r="3314" spans="1:2" x14ac:dyDescent="0.25">
      <c r="A3314" s="2">
        <v>0.82500575976345003</v>
      </c>
      <c r="B3314" s="3">
        <v>1</v>
      </c>
    </row>
    <row r="3315" spans="1:2" x14ac:dyDescent="0.25">
      <c r="A3315" s="2">
        <v>0.82522363001445698</v>
      </c>
      <c r="B3315" s="3">
        <v>1</v>
      </c>
    </row>
    <row r="3316" spans="1:2" x14ac:dyDescent="0.25">
      <c r="A3316" s="2">
        <v>0.82672236201750804</v>
      </c>
      <c r="B3316" s="3">
        <v>1</v>
      </c>
    </row>
    <row r="3317" spans="1:2" x14ac:dyDescent="0.25">
      <c r="A3317" s="2">
        <v>0.82688215027224199</v>
      </c>
      <c r="B3317" s="3">
        <v>1</v>
      </c>
    </row>
    <row r="3318" spans="1:2" x14ac:dyDescent="0.25">
      <c r="A3318" s="2">
        <v>0.82703483028254299</v>
      </c>
      <c r="B3318" s="3">
        <v>1</v>
      </c>
    </row>
    <row r="3319" spans="1:2" x14ac:dyDescent="0.25">
      <c r="A3319" s="2">
        <v>0.82733476438547304</v>
      </c>
      <c r="B3319" s="3">
        <v>1</v>
      </c>
    </row>
    <row r="3320" spans="1:2" x14ac:dyDescent="0.25">
      <c r="A3320" s="2">
        <v>0.82751816803588896</v>
      </c>
      <c r="B3320" s="3">
        <v>1</v>
      </c>
    </row>
    <row r="3321" spans="1:2" x14ac:dyDescent="0.25">
      <c r="A3321" s="2">
        <v>0.83676970996459998</v>
      </c>
      <c r="B3321" s="3">
        <v>1</v>
      </c>
    </row>
    <row r="3322" spans="1:2" x14ac:dyDescent="0.25">
      <c r="A3322" s="2">
        <v>0.83388293332435004</v>
      </c>
      <c r="B3322" s="3">
        <v>1</v>
      </c>
    </row>
    <row r="3323" spans="1:2" x14ac:dyDescent="0.25">
      <c r="A3323" s="2">
        <v>0.84425357769824605</v>
      </c>
      <c r="B3323" s="3">
        <v>1</v>
      </c>
    </row>
    <row r="3324" spans="1:2" x14ac:dyDescent="0.25">
      <c r="A3324" s="2">
        <v>0.84343544026686801</v>
      </c>
      <c r="B3324" s="3">
        <v>1</v>
      </c>
    </row>
    <row r="3325" spans="1:2" x14ac:dyDescent="0.25">
      <c r="A3325" s="2">
        <v>0.94506390562415099</v>
      </c>
      <c r="B3325" s="3">
        <v>1</v>
      </c>
    </row>
    <row r="3326" spans="1:2" x14ac:dyDescent="0.25">
      <c r="A3326" s="2">
        <v>0.94561075133967298</v>
      </c>
      <c r="B3326" s="3">
        <v>1</v>
      </c>
    </row>
    <row r="3327" spans="1:2" x14ac:dyDescent="0.25">
      <c r="A3327" s="2">
        <v>0.80127392193296498</v>
      </c>
      <c r="B3327" s="3">
        <v>1</v>
      </c>
    </row>
    <row r="3328" spans="1:2" x14ac:dyDescent="0.25">
      <c r="A3328" s="2">
        <v>8.7897435546719194E-2</v>
      </c>
      <c r="B3328" s="3">
        <v>1</v>
      </c>
    </row>
    <row r="3329" spans="1:2" x14ac:dyDescent="0.25">
      <c r="A3329" s="2">
        <v>0.20543292745241001</v>
      </c>
      <c r="B3329" s="3">
        <v>1</v>
      </c>
    </row>
    <row r="3330" spans="1:2" x14ac:dyDescent="0.25">
      <c r="A3330" s="2">
        <v>0.4407595937248</v>
      </c>
      <c r="B3330" s="3">
        <v>1</v>
      </c>
    </row>
    <row r="3331" spans="1:2" x14ac:dyDescent="0.25">
      <c r="A3331" s="2">
        <v>0.19896300247913701</v>
      </c>
      <c r="B3331" s="3">
        <v>1</v>
      </c>
    </row>
    <row r="3332" spans="1:2" x14ac:dyDescent="0.25">
      <c r="A3332" s="2">
        <v>0.89139496929179296</v>
      </c>
      <c r="B3332" s="3">
        <v>1</v>
      </c>
    </row>
    <row r="3333" spans="1:2" x14ac:dyDescent="0.25">
      <c r="A3333" s="2">
        <v>0.138431070100721</v>
      </c>
      <c r="B3333" s="3">
        <v>1</v>
      </c>
    </row>
    <row r="3334" spans="1:2" x14ac:dyDescent="0.25">
      <c r="A3334" s="2">
        <v>0.95152603579933603</v>
      </c>
      <c r="B3334" s="3">
        <v>1</v>
      </c>
    </row>
    <row r="3335" spans="1:2" x14ac:dyDescent="0.25">
      <c r="A3335" s="2">
        <v>0.40680152957341797</v>
      </c>
      <c r="B3335" s="3">
        <v>1</v>
      </c>
    </row>
    <row r="3336" spans="1:2" x14ac:dyDescent="0.25">
      <c r="A3336" s="2">
        <v>0.95125386088623298</v>
      </c>
      <c r="B3336" s="3">
        <v>1</v>
      </c>
    </row>
    <row r="3337" spans="1:2" x14ac:dyDescent="0.25">
      <c r="A3337" s="2">
        <v>0.95131734218063801</v>
      </c>
      <c r="B3337" s="3">
        <v>1</v>
      </c>
    </row>
    <row r="3338" spans="1:2" x14ac:dyDescent="0.25">
      <c r="A3338" s="2">
        <v>0.98329889227005096</v>
      </c>
      <c r="B3338" s="3">
        <v>1</v>
      </c>
    </row>
    <row r="3339" spans="1:2" x14ac:dyDescent="0.25">
      <c r="A3339" s="2">
        <v>0.98357193519487196</v>
      </c>
      <c r="B3339" s="3">
        <v>1</v>
      </c>
    </row>
    <row r="3340" spans="1:2" x14ac:dyDescent="0.25">
      <c r="A3340" s="2">
        <v>0.98541508750167595</v>
      </c>
      <c r="B3340" s="3">
        <v>1</v>
      </c>
    </row>
    <row r="3341" spans="1:2" x14ac:dyDescent="0.25">
      <c r="A3341" s="2">
        <v>0.98336099189942905</v>
      </c>
      <c r="B3341" s="3">
        <v>1</v>
      </c>
    </row>
    <row r="3342" spans="1:2" x14ac:dyDescent="0.25">
      <c r="A3342" s="2">
        <v>0.24394508359379499</v>
      </c>
      <c r="B3342" s="3">
        <v>1</v>
      </c>
    </row>
    <row r="3343" spans="1:2" x14ac:dyDescent="0.25">
      <c r="A3343" s="2">
        <v>4.0054835854181202E-2</v>
      </c>
      <c r="B3343" s="3">
        <v>1</v>
      </c>
    </row>
    <row r="3344" spans="1:2" x14ac:dyDescent="0.25">
      <c r="A3344" s="2">
        <v>0.45337085146528799</v>
      </c>
      <c r="B3344" s="3">
        <v>1</v>
      </c>
    </row>
    <row r="3345" spans="1:2" x14ac:dyDescent="0.25">
      <c r="A3345" s="2">
        <v>0.146068551793722</v>
      </c>
      <c r="B3345" s="3">
        <v>1</v>
      </c>
    </row>
    <row r="3346" spans="1:2" x14ac:dyDescent="0.25">
      <c r="A3346" s="2">
        <v>0.88682750583706704</v>
      </c>
      <c r="B3346" s="3">
        <v>1</v>
      </c>
    </row>
    <row r="3347" spans="1:2" x14ac:dyDescent="0.25">
      <c r="A3347" s="2">
        <v>0.44061186760001098</v>
      </c>
      <c r="B3347" s="3">
        <v>1</v>
      </c>
    </row>
    <row r="3348" spans="1:2" x14ac:dyDescent="0.25">
      <c r="A3348" s="2">
        <v>0.939530147845001</v>
      </c>
      <c r="B3348" s="3">
        <v>1</v>
      </c>
    </row>
    <row r="3349" spans="1:2" x14ac:dyDescent="0.25">
      <c r="A3349" s="2">
        <v>7.8763716002330699E-3</v>
      </c>
      <c r="B3349" s="3">
        <v>1</v>
      </c>
    </row>
    <row r="3350" spans="1:2" x14ac:dyDescent="0.25">
      <c r="A3350" s="2">
        <v>0.99883323795804502</v>
      </c>
      <c r="B3350" s="3">
        <v>1</v>
      </c>
    </row>
    <row r="3351" spans="1:2" x14ac:dyDescent="0.25">
      <c r="A3351" s="2">
        <v>0.99814978583083702</v>
      </c>
      <c r="B3351" s="3">
        <v>1</v>
      </c>
    </row>
    <row r="3352" spans="1:2" x14ac:dyDescent="0.25">
      <c r="A3352" s="2">
        <v>0.136604052015002</v>
      </c>
      <c r="B3352" s="3">
        <v>1</v>
      </c>
    </row>
    <row r="3353" spans="1:2" x14ac:dyDescent="0.25">
      <c r="A3353" s="2">
        <v>0.97958031036161397</v>
      </c>
      <c r="B3353" s="3">
        <v>1</v>
      </c>
    </row>
    <row r="3354" spans="1:2" x14ac:dyDescent="0.25">
      <c r="A3354" s="2">
        <v>0.74327388156609897</v>
      </c>
      <c r="B3354" s="3">
        <v>1</v>
      </c>
    </row>
    <row r="3355" spans="1:2" x14ac:dyDescent="0.25">
      <c r="A3355" s="2">
        <v>1.47423463274266E-2</v>
      </c>
      <c r="B3355" s="3">
        <v>1</v>
      </c>
    </row>
    <row r="3356" spans="1:2" x14ac:dyDescent="0.25">
      <c r="A3356" s="2">
        <v>0.44575473841198399</v>
      </c>
      <c r="B3356" s="3">
        <v>1</v>
      </c>
    </row>
    <row r="3357" spans="1:2" x14ac:dyDescent="0.25">
      <c r="A3357" s="2">
        <v>2.9673637260600998E-2</v>
      </c>
      <c r="B3357" s="3">
        <v>1</v>
      </c>
    </row>
    <row r="3358" spans="1:2" x14ac:dyDescent="0.25">
      <c r="A3358" s="2">
        <v>0.32476374434062499</v>
      </c>
      <c r="B3358" s="3">
        <v>1</v>
      </c>
    </row>
    <row r="3359" spans="1:2" x14ac:dyDescent="0.25">
      <c r="A3359" s="2">
        <v>0.97391772431845103</v>
      </c>
      <c r="B3359" s="3">
        <v>1</v>
      </c>
    </row>
    <row r="3360" spans="1:2" x14ac:dyDescent="0.25">
      <c r="A3360" s="2">
        <v>0.99887674635669199</v>
      </c>
      <c r="B3360" s="3">
        <v>1</v>
      </c>
    </row>
    <row r="3361" spans="1:2" x14ac:dyDescent="0.25">
      <c r="A3361" s="2">
        <v>0.948398091653745</v>
      </c>
      <c r="B3361" s="3">
        <v>1</v>
      </c>
    </row>
    <row r="3362" spans="1:2" x14ac:dyDescent="0.25">
      <c r="A3362" s="2">
        <v>0.94836032845748597</v>
      </c>
      <c r="B3362" s="3">
        <v>1</v>
      </c>
    </row>
    <row r="3363" spans="1:2" x14ac:dyDescent="0.25">
      <c r="A3363" s="2">
        <v>0.94626783943002202</v>
      </c>
      <c r="B3363" s="3">
        <v>1</v>
      </c>
    </row>
    <row r="3364" spans="1:2" x14ac:dyDescent="0.25">
      <c r="A3364" s="2">
        <v>0.94655572089995599</v>
      </c>
      <c r="B3364" s="3">
        <v>1</v>
      </c>
    </row>
    <row r="3365" spans="1:2" x14ac:dyDescent="0.25">
      <c r="A3365" s="2">
        <v>0.94635686926941098</v>
      </c>
      <c r="B3365" s="3">
        <v>1</v>
      </c>
    </row>
    <row r="3366" spans="1:2" x14ac:dyDescent="0.25">
      <c r="A3366" s="2">
        <v>0.94633040850922701</v>
      </c>
      <c r="B3366" s="3">
        <v>1</v>
      </c>
    </row>
    <row r="3367" spans="1:2" x14ac:dyDescent="0.25">
      <c r="A3367" s="2">
        <v>0.95072285734692397</v>
      </c>
      <c r="B3367" s="3">
        <v>1</v>
      </c>
    </row>
    <row r="3368" spans="1:2" x14ac:dyDescent="0.25">
      <c r="A3368" s="2">
        <v>0.93617968158028997</v>
      </c>
      <c r="B3368" s="3">
        <v>1</v>
      </c>
    </row>
    <row r="3369" spans="1:2" x14ac:dyDescent="0.25">
      <c r="A3369" s="2">
        <v>0.93650060534587598</v>
      </c>
      <c r="B3369" s="3">
        <v>1</v>
      </c>
    </row>
    <row r="3370" spans="1:2" x14ac:dyDescent="0.25">
      <c r="A3370" s="2">
        <v>0.93669891161885499</v>
      </c>
      <c r="B3370" s="3">
        <v>1</v>
      </c>
    </row>
    <row r="3371" spans="1:2" x14ac:dyDescent="0.25">
      <c r="A3371" s="2">
        <v>0.93736208935347698</v>
      </c>
      <c r="B3371" s="3">
        <v>1</v>
      </c>
    </row>
    <row r="3372" spans="1:2" x14ac:dyDescent="0.25">
      <c r="A3372" s="2">
        <v>0.93740229122076502</v>
      </c>
      <c r="B3372" s="3">
        <v>1</v>
      </c>
    </row>
    <row r="3373" spans="1:2" x14ac:dyDescent="0.25">
      <c r="A3373" s="2">
        <v>0.94681111091579795</v>
      </c>
      <c r="B3373" s="3">
        <v>1</v>
      </c>
    </row>
    <row r="3374" spans="1:2" x14ac:dyDescent="0.25">
      <c r="A3374" s="2">
        <v>0.94688892711850803</v>
      </c>
      <c r="B3374" s="3">
        <v>1</v>
      </c>
    </row>
    <row r="3375" spans="1:2" x14ac:dyDescent="0.25">
      <c r="A3375" s="2">
        <v>0.95226856934886595</v>
      </c>
      <c r="B3375" s="3">
        <v>1</v>
      </c>
    </row>
    <row r="3376" spans="1:2" x14ac:dyDescent="0.25">
      <c r="A3376" s="2">
        <v>0.95234630489272398</v>
      </c>
      <c r="B3376" s="3">
        <v>1</v>
      </c>
    </row>
    <row r="3377" spans="1:2" x14ac:dyDescent="0.25">
      <c r="A3377" s="2">
        <v>0.95257743702870901</v>
      </c>
      <c r="B3377" s="3">
        <v>1</v>
      </c>
    </row>
    <row r="3378" spans="1:2" x14ac:dyDescent="0.25">
      <c r="A3378" s="2">
        <v>0.952836229992859</v>
      </c>
      <c r="B3378" s="3">
        <v>1</v>
      </c>
    </row>
    <row r="3379" spans="1:2" x14ac:dyDescent="0.25">
      <c r="A3379" s="2">
        <v>0.95370684154753604</v>
      </c>
      <c r="B3379" s="3">
        <v>1</v>
      </c>
    </row>
    <row r="3380" spans="1:2" x14ac:dyDescent="0.25">
      <c r="A3380" s="2">
        <v>0.95395697496986698</v>
      </c>
      <c r="B3380" s="3">
        <v>1</v>
      </c>
    </row>
    <row r="3381" spans="1:2" x14ac:dyDescent="0.25">
      <c r="A3381" s="2">
        <v>0.95508745015716801</v>
      </c>
      <c r="B3381" s="3">
        <v>1</v>
      </c>
    </row>
    <row r="3382" spans="1:2" x14ac:dyDescent="0.25">
      <c r="A3382" s="2">
        <v>0.95515736511350802</v>
      </c>
      <c r="B3382" s="3">
        <v>1</v>
      </c>
    </row>
    <row r="3383" spans="1:2" x14ac:dyDescent="0.25">
      <c r="A3383" s="2">
        <v>0.95519532764702897</v>
      </c>
      <c r="B3383" s="3">
        <v>1</v>
      </c>
    </row>
    <row r="3384" spans="1:2" x14ac:dyDescent="0.25">
      <c r="A3384" s="2">
        <v>0.95534537016531795</v>
      </c>
      <c r="B3384" s="3">
        <v>1</v>
      </c>
    </row>
    <row r="3385" spans="1:2" x14ac:dyDescent="0.25">
      <c r="A3385" s="2">
        <v>0.95544525915466305</v>
      </c>
      <c r="B3385" s="3">
        <v>1</v>
      </c>
    </row>
    <row r="3386" spans="1:2" x14ac:dyDescent="0.25">
      <c r="A3386" s="2">
        <v>0.956073846510198</v>
      </c>
      <c r="B3386" s="3">
        <v>1</v>
      </c>
    </row>
    <row r="3387" spans="1:2" x14ac:dyDescent="0.25">
      <c r="A3387" s="2">
        <v>0.88249389029397296</v>
      </c>
      <c r="B3387" s="3">
        <v>1</v>
      </c>
    </row>
    <row r="3388" spans="1:2" x14ac:dyDescent="0.25">
      <c r="A3388" s="2">
        <v>0.88267633604187301</v>
      </c>
      <c r="B3388" s="3">
        <v>1</v>
      </c>
    </row>
    <row r="3389" spans="1:2" x14ac:dyDescent="0.25">
      <c r="A3389" s="2">
        <v>0.88280570960339799</v>
      </c>
      <c r="B3389" s="3">
        <v>1</v>
      </c>
    </row>
    <row r="3390" spans="1:2" x14ac:dyDescent="0.25">
      <c r="A3390" s="2">
        <v>0.88405104576398397</v>
      </c>
      <c r="B3390" s="3">
        <v>1</v>
      </c>
    </row>
    <row r="3391" spans="1:2" x14ac:dyDescent="0.25">
      <c r="A3391" s="2">
        <v>0.88452665962972599</v>
      </c>
      <c r="B3391" s="3">
        <v>1</v>
      </c>
    </row>
    <row r="3392" spans="1:2" x14ac:dyDescent="0.25">
      <c r="A3392" s="2">
        <v>0.88456029089364896</v>
      </c>
      <c r="B3392" s="3">
        <v>1</v>
      </c>
    </row>
    <row r="3393" spans="1:2" x14ac:dyDescent="0.25">
      <c r="A3393" s="2">
        <v>0.884680120847674</v>
      </c>
      <c r="B3393" s="3">
        <v>1</v>
      </c>
    </row>
    <row r="3394" spans="1:2" x14ac:dyDescent="0.25">
      <c r="A3394" s="2">
        <v>0.88478352672368599</v>
      </c>
      <c r="B3394" s="3">
        <v>1</v>
      </c>
    </row>
    <row r="3395" spans="1:2" x14ac:dyDescent="0.25">
      <c r="A3395" s="2">
        <v>0.88495663930473101</v>
      </c>
      <c r="B3395" s="3">
        <v>1</v>
      </c>
    </row>
    <row r="3396" spans="1:2" x14ac:dyDescent="0.25">
      <c r="A3396" s="2">
        <v>0.88501345703826295</v>
      </c>
      <c r="B3396" s="3">
        <v>1</v>
      </c>
    </row>
    <row r="3397" spans="1:2" x14ac:dyDescent="0.25">
      <c r="A3397" s="2">
        <v>0.88518641605130399</v>
      </c>
      <c r="B3397" s="3">
        <v>1</v>
      </c>
    </row>
    <row r="3398" spans="1:2" x14ac:dyDescent="0.25">
      <c r="A3398" s="2">
        <v>0.88527414206719302</v>
      </c>
      <c r="B3398" s="3">
        <v>1</v>
      </c>
    </row>
    <row r="3399" spans="1:2" x14ac:dyDescent="0.25">
      <c r="A3399" s="2">
        <v>0.88630911244860699</v>
      </c>
      <c r="B3399" s="3">
        <v>1</v>
      </c>
    </row>
    <row r="3400" spans="1:2" x14ac:dyDescent="0.25">
      <c r="A3400" s="2">
        <v>0.88636820094723101</v>
      </c>
      <c r="B3400" s="3">
        <v>1</v>
      </c>
    </row>
    <row r="3401" spans="1:2" x14ac:dyDescent="0.25">
      <c r="A3401" s="2">
        <v>0.88643155603573198</v>
      </c>
      <c r="B3401" s="3">
        <v>1</v>
      </c>
    </row>
    <row r="3402" spans="1:2" x14ac:dyDescent="0.25">
      <c r="A3402" s="2">
        <v>0.88659244143501603</v>
      </c>
      <c r="B3402" s="3">
        <v>1</v>
      </c>
    </row>
    <row r="3403" spans="1:2" x14ac:dyDescent="0.25">
      <c r="A3403" s="2">
        <v>0.88665745141415897</v>
      </c>
      <c r="B3403" s="3">
        <v>1</v>
      </c>
    </row>
    <row r="3404" spans="1:2" x14ac:dyDescent="0.25">
      <c r="A3404" s="2">
        <v>0.88686690992358297</v>
      </c>
      <c r="B3404" s="3">
        <v>1</v>
      </c>
    </row>
    <row r="3405" spans="1:2" x14ac:dyDescent="0.25">
      <c r="A3405" s="2">
        <v>0.89230545489269097</v>
      </c>
      <c r="B3405" s="3">
        <v>1</v>
      </c>
    </row>
    <row r="3406" spans="1:2" x14ac:dyDescent="0.25">
      <c r="A3406" s="2">
        <v>0.89285653833580902</v>
      </c>
      <c r="B3406" s="3">
        <v>1</v>
      </c>
    </row>
    <row r="3407" spans="1:2" x14ac:dyDescent="0.25">
      <c r="A3407" s="2">
        <v>0.89357104322733805</v>
      </c>
      <c r="B3407" s="3">
        <v>1</v>
      </c>
    </row>
    <row r="3408" spans="1:2" x14ac:dyDescent="0.25">
      <c r="A3408" s="2">
        <v>0.89468758822402705</v>
      </c>
      <c r="B3408" s="3">
        <v>1</v>
      </c>
    </row>
    <row r="3409" spans="1:2" x14ac:dyDescent="0.25">
      <c r="A3409" s="2">
        <v>0.89524634315925899</v>
      </c>
      <c r="B3409" s="3">
        <v>1</v>
      </c>
    </row>
    <row r="3410" spans="1:2" x14ac:dyDescent="0.25">
      <c r="A3410" s="2">
        <v>0.89579798895849505</v>
      </c>
      <c r="B3410" s="3">
        <v>1</v>
      </c>
    </row>
    <row r="3411" spans="1:2" x14ac:dyDescent="0.25">
      <c r="A3411" s="2">
        <v>0.89622914976383405</v>
      </c>
      <c r="B3411" s="3">
        <v>1</v>
      </c>
    </row>
    <row r="3412" spans="1:2" x14ac:dyDescent="0.25">
      <c r="A3412" s="2">
        <v>0.88564192239515205</v>
      </c>
      <c r="B3412" s="3">
        <v>1</v>
      </c>
    </row>
    <row r="3413" spans="1:2" x14ac:dyDescent="0.25">
      <c r="A3413" s="2">
        <v>0.99771517452617298</v>
      </c>
      <c r="B3413" s="3">
        <v>1</v>
      </c>
    </row>
    <row r="3414" spans="1:2" x14ac:dyDescent="0.25">
      <c r="A3414" s="2">
        <v>0.88883075947291901</v>
      </c>
      <c r="B3414" s="3">
        <v>1</v>
      </c>
    </row>
    <row r="3415" spans="1:2" x14ac:dyDescent="0.25">
      <c r="A3415" s="2">
        <v>0.88658217520928595</v>
      </c>
      <c r="B3415" s="3">
        <v>1</v>
      </c>
    </row>
    <row r="3416" spans="1:2" x14ac:dyDescent="0.25">
      <c r="A3416" s="2">
        <v>0.77194659906999696</v>
      </c>
      <c r="B3416" s="3">
        <v>1</v>
      </c>
    </row>
    <row r="3417" spans="1:2" x14ac:dyDescent="0.25">
      <c r="A3417" s="2">
        <v>0.77174251896541701</v>
      </c>
      <c r="B3417" s="3">
        <v>1</v>
      </c>
    </row>
    <row r="3418" spans="1:2" x14ac:dyDescent="0.25">
      <c r="A3418" s="2">
        <v>0.700258802030989</v>
      </c>
      <c r="B3418" s="3">
        <v>1</v>
      </c>
    </row>
    <row r="3419" spans="1:2" x14ac:dyDescent="0.25">
      <c r="A3419" s="2">
        <v>0.69974063348397597</v>
      </c>
      <c r="B3419" s="3">
        <v>1</v>
      </c>
    </row>
    <row r="3420" spans="1:2" x14ac:dyDescent="0.25">
      <c r="A3420" s="2">
        <v>0.67516107181375495</v>
      </c>
      <c r="B3420" s="3">
        <v>1</v>
      </c>
    </row>
    <row r="3421" spans="1:2" x14ac:dyDescent="0.25">
      <c r="A3421" s="2">
        <v>0.99577268139464004</v>
      </c>
      <c r="B3421" s="3">
        <v>1</v>
      </c>
    </row>
    <row r="3422" spans="1:2" x14ac:dyDescent="0.25">
      <c r="A3422" s="2">
        <v>0.99493578418793305</v>
      </c>
      <c r="B3422" s="3">
        <v>2</v>
      </c>
    </row>
    <row r="3423" spans="1:2" x14ac:dyDescent="0.25">
      <c r="A3423" s="2">
        <v>3.6168139914522501E-3</v>
      </c>
      <c r="B3423" s="3">
        <v>1</v>
      </c>
    </row>
    <row r="3424" spans="1:2" x14ac:dyDescent="0.25">
      <c r="A3424" s="2">
        <v>0.82148636842545997</v>
      </c>
      <c r="B3424" s="3">
        <v>1</v>
      </c>
    </row>
    <row r="3425" spans="1:2" x14ac:dyDescent="0.25">
      <c r="A3425" s="2">
        <v>0.87155607503733301</v>
      </c>
      <c r="B3425" s="3">
        <v>1</v>
      </c>
    </row>
    <row r="3426" spans="1:2" x14ac:dyDescent="0.25">
      <c r="A3426" s="2">
        <v>0.56406448833336198</v>
      </c>
      <c r="B3426" s="3">
        <v>1</v>
      </c>
    </row>
    <row r="3427" spans="1:2" x14ac:dyDescent="0.25">
      <c r="A3427" s="2">
        <v>8.9015999443803296E-4</v>
      </c>
      <c r="B3427" s="3">
        <v>1</v>
      </c>
    </row>
    <row r="3428" spans="1:2" x14ac:dyDescent="0.25">
      <c r="A3428" s="2">
        <v>0.936884551365884</v>
      </c>
      <c r="B3428" s="3">
        <v>2</v>
      </c>
    </row>
    <row r="3429" spans="1:2" x14ac:dyDescent="0.25">
      <c r="A3429" s="2">
        <v>0.93684549122384098</v>
      </c>
      <c r="B3429" s="3">
        <v>1</v>
      </c>
    </row>
    <row r="3430" spans="1:2" x14ac:dyDescent="0.25">
      <c r="A3430" s="2">
        <v>0.93676733588218497</v>
      </c>
      <c r="B3430" s="3">
        <v>2</v>
      </c>
    </row>
    <row r="3431" spans="1:2" x14ac:dyDescent="0.25">
      <c r="A3431" s="2">
        <v>0.37040693408610298</v>
      </c>
      <c r="B3431" s="3">
        <v>1</v>
      </c>
    </row>
    <row r="3432" spans="1:2" x14ac:dyDescent="0.25">
      <c r="A3432" s="2">
        <v>0.34830825566819301</v>
      </c>
      <c r="B3432" s="3">
        <v>1</v>
      </c>
    </row>
    <row r="3433" spans="1:2" x14ac:dyDescent="0.25">
      <c r="A3433" s="2">
        <v>0.272751117065471</v>
      </c>
      <c r="B3433" s="3">
        <v>1</v>
      </c>
    </row>
    <row r="3434" spans="1:2" x14ac:dyDescent="0.25">
      <c r="A3434" s="2">
        <v>0.28452177854710697</v>
      </c>
      <c r="B3434" s="3">
        <v>1</v>
      </c>
    </row>
    <row r="3435" spans="1:2" x14ac:dyDescent="0.25">
      <c r="A3435" s="2">
        <v>0.28602440352033398</v>
      </c>
      <c r="B3435" s="3">
        <v>1</v>
      </c>
    </row>
    <row r="3436" spans="1:2" x14ac:dyDescent="0.25">
      <c r="A3436" s="2">
        <v>0.36529501821205301</v>
      </c>
      <c r="B3436" s="3">
        <v>1</v>
      </c>
    </row>
    <row r="3437" spans="1:2" x14ac:dyDescent="0.25">
      <c r="A3437" s="2">
        <v>0.37568587849784701</v>
      </c>
      <c r="B3437" s="3">
        <v>1</v>
      </c>
    </row>
    <row r="3438" spans="1:2" x14ac:dyDescent="0.25">
      <c r="A3438" s="2">
        <v>0.37357149687354302</v>
      </c>
      <c r="B3438" s="3">
        <v>1</v>
      </c>
    </row>
    <row r="3439" spans="1:2" x14ac:dyDescent="0.25">
      <c r="A3439" s="2">
        <v>0.37274168270361702</v>
      </c>
      <c r="B3439" s="3">
        <v>1</v>
      </c>
    </row>
    <row r="3440" spans="1:2" x14ac:dyDescent="0.25">
      <c r="A3440" s="2">
        <v>0.372666268577724</v>
      </c>
      <c r="B3440" s="3">
        <v>1</v>
      </c>
    </row>
    <row r="3441" spans="1:2" x14ac:dyDescent="0.25">
      <c r="A3441" s="2">
        <v>0.372515452112053</v>
      </c>
      <c r="B3441" s="3">
        <v>1</v>
      </c>
    </row>
    <row r="3442" spans="1:2" x14ac:dyDescent="0.25">
      <c r="A3442" s="2">
        <v>0.37228925685396103</v>
      </c>
      <c r="B3442" s="3">
        <v>1</v>
      </c>
    </row>
    <row r="3443" spans="1:2" x14ac:dyDescent="0.25">
      <c r="A3443" s="2">
        <v>0.37206309707864899</v>
      </c>
      <c r="B3443" s="3">
        <v>1</v>
      </c>
    </row>
    <row r="3444" spans="1:2" x14ac:dyDescent="0.25">
      <c r="A3444" s="2">
        <v>0.37198771836900302</v>
      </c>
      <c r="B3444" s="3">
        <v>1</v>
      </c>
    </row>
    <row r="3445" spans="1:2" x14ac:dyDescent="0.25">
      <c r="A3445" s="2">
        <v>0.37191234360349601</v>
      </c>
      <c r="B3445" s="3">
        <v>1</v>
      </c>
    </row>
    <row r="3446" spans="1:2" x14ac:dyDescent="0.25">
      <c r="A3446" s="2">
        <v>0.37176160591202201</v>
      </c>
      <c r="B3446" s="3">
        <v>1</v>
      </c>
    </row>
    <row r="3447" spans="1:2" x14ac:dyDescent="0.25">
      <c r="A3447" s="2">
        <v>0.37161088401824299</v>
      </c>
      <c r="B3447" s="3">
        <v>1</v>
      </c>
    </row>
    <row r="3448" spans="1:2" x14ac:dyDescent="0.25">
      <c r="A3448" s="2">
        <v>0.37153552900012898</v>
      </c>
      <c r="B3448" s="3">
        <v>1</v>
      </c>
    </row>
    <row r="3449" spans="1:2" x14ac:dyDescent="0.25">
      <c r="A3449" s="2">
        <v>0.37138483077900097</v>
      </c>
      <c r="B3449" s="3">
        <v>1</v>
      </c>
    </row>
    <row r="3450" spans="1:2" x14ac:dyDescent="0.25">
      <c r="A3450" s="2">
        <v>0.71255859550884004</v>
      </c>
      <c r="B3450" s="3">
        <v>1</v>
      </c>
    </row>
    <row r="3451" spans="1:2" x14ac:dyDescent="0.25">
      <c r="A3451" s="2">
        <v>0.181545411608281</v>
      </c>
      <c r="B3451" s="3">
        <v>1</v>
      </c>
    </row>
    <row r="3452" spans="1:2" x14ac:dyDescent="0.25">
      <c r="A3452" s="2">
        <v>0.25058233477356801</v>
      </c>
      <c r="B3452" s="3">
        <v>1</v>
      </c>
    </row>
    <row r="3453" spans="1:2" x14ac:dyDescent="0.25">
      <c r="A3453" s="2">
        <v>0.25200600803957202</v>
      </c>
      <c r="B3453" s="3">
        <v>1</v>
      </c>
    </row>
    <row r="3454" spans="1:2" x14ac:dyDescent="0.25">
      <c r="A3454" s="2">
        <v>0.25583105447920601</v>
      </c>
      <c r="B3454" s="3">
        <v>1</v>
      </c>
    </row>
    <row r="3455" spans="1:2" x14ac:dyDescent="0.25">
      <c r="A3455" s="2">
        <v>0.34526909972024</v>
      </c>
      <c r="B3455" s="3">
        <v>1</v>
      </c>
    </row>
    <row r="3456" spans="1:2" x14ac:dyDescent="0.25">
      <c r="A3456" s="2">
        <v>0.345195250026747</v>
      </c>
      <c r="B3456" s="3">
        <v>1</v>
      </c>
    </row>
    <row r="3457" spans="1:2" x14ac:dyDescent="0.25">
      <c r="A3457" s="2">
        <v>0.34512140490405802</v>
      </c>
      <c r="B3457" s="3">
        <v>1</v>
      </c>
    </row>
    <row r="3458" spans="1:2" x14ac:dyDescent="0.25">
      <c r="A3458" s="2">
        <v>0.344973728378134</v>
      </c>
      <c r="B3458" s="3">
        <v>1</v>
      </c>
    </row>
    <row r="3459" spans="1:2" x14ac:dyDescent="0.25">
      <c r="A3459" s="2">
        <v>0.34489989697842199</v>
      </c>
      <c r="B3459" s="3">
        <v>1</v>
      </c>
    </row>
    <row r="3460" spans="1:2" x14ac:dyDescent="0.25">
      <c r="A3460" s="2">
        <v>0.34482607015634298</v>
      </c>
      <c r="B3460" s="3">
        <v>1</v>
      </c>
    </row>
    <row r="3461" spans="1:2" x14ac:dyDescent="0.25">
      <c r="A3461" s="2">
        <v>0.25338172179788099</v>
      </c>
      <c r="B3461" s="3">
        <v>1</v>
      </c>
    </row>
    <row r="3462" spans="1:2" x14ac:dyDescent="0.25">
      <c r="A3462" s="2">
        <v>0.34430941067231802</v>
      </c>
      <c r="B3462" s="3">
        <v>1</v>
      </c>
    </row>
    <row r="3463" spans="1:2" x14ac:dyDescent="0.25">
      <c r="A3463" s="2">
        <v>0.34408805403624798</v>
      </c>
      <c r="B3463" s="3">
        <v>1</v>
      </c>
    </row>
    <row r="3464" spans="1:2" x14ac:dyDescent="0.25">
      <c r="A3464" s="2">
        <v>0.34401427768169701</v>
      </c>
      <c r="B3464" s="3">
        <v>1</v>
      </c>
    </row>
    <row r="3465" spans="1:2" x14ac:dyDescent="0.25">
      <c r="A3465" s="2">
        <v>0.34394050592502801</v>
      </c>
      <c r="B3465" s="3">
        <v>2</v>
      </c>
    </row>
    <row r="3466" spans="1:2" x14ac:dyDescent="0.25">
      <c r="A3466" s="2">
        <v>0.34379297616382598</v>
      </c>
      <c r="B3466" s="3">
        <v>2</v>
      </c>
    </row>
    <row r="3467" spans="1:2" x14ac:dyDescent="0.25">
      <c r="A3467" s="2">
        <v>0.34364546486521003</v>
      </c>
      <c r="B3467" s="3">
        <v>1</v>
      </c>
    </row>
    <row r="3468" spans="1:2" x14ac:dyDescent="0.25">
      <c r="A3468" s="2">
        <v>0.78507428155377501</v>
      </c>
      <c r="B3468" s="3">
        <v>1</v>
      </c>
    </row>
    <row r="3469" spans="1:2" x14ac:dyDescent="0.25">
      <c r="A3469" s="2">
        <v>0.78427438217071099</v>
      </c>
      <c r="B3469" s="3">
        <v>1</v>
      </c>
    </row>
    <row r="3470" spans="1:2" x14ac:dyDescent="0.25">
      <c r="A3470" s="2">
        <v>0.18218927042302799</v>
      </c>
      <c r="B3470" s="3">
        <v>1</v>
      </c>
    </row>
    <row r="3471" spans="1:2" x14ac:dyDescent="0.25">
      <c r="A3471" s="2">
        <v>0.181880928439793</v>
      </c>
      <c r="B3471" s="3">
        <v>1</v>
      </c>
    </row>
    <row r="3472" spans="1:2" x14ac:dyDescent="0.25">
      <c r="A3472" s="2">
        <v>0.34303471854943701</v>
      </c>
      <c r="B3472" s="3">
        <v>1</v>
      </c>
    </row>
    <row r="3473" spans="1:2" x14ac:dyDescent="0.25">
      <c r="A3473" s="2">
        <v>0.24431228329631599</v>
      </c>
      <c r="B3473" s="3">
        <v>1</v>
      </c>
    </row>
    <row r="3474" spans="1:2" x14ac:dyDescent="0.25">
      <c r="A3474" s="2">
        <v>0.24420294065961001</v>
      </c>
      <c r="B3474" s="3">
        <v>1</v>
      </c>
    </row>
    <row r="3475" spans="1:2" x14ac:dyDescent="0.25">
      <c r="A3475" s="2">
        <v>0.23826155503895999</v>
      </c>
      <c r="B3475" s="3">
        <v>1</v>
      </c>
    </row>
    <row r="3476" spans="1:2" x14ac:dyDescent="0.25">
      <c r="A3476" s="2">
        <v>0.172650417803272</v>
      </c>
      <c r="B3476" s="3">
        <v>4</v>
      </c>
    </row>
    <row r="3477" spans="1:2" x14ac:dyDescent="0.25">
      <c r="A3477" s="2">
        <v>0.24168999751863399</v>
      </c>
      <c r="B3477" s="3">
        <v>1</v>
      </c>
    </row>
    <row r="3478" spans="1:2" x14ac:dyDescent="0.25">
      <c r="A3478" s="2">
        <v>0.58396118224904303</v>
      </c>
      <c r="B3478" s="3">
        <v>1</v>
      </c>
    </row>
    <row r="3479" spans="1:2" x14ac:dyDescent="0.25">
      <c r="A3479" s="2">
        <v>4.3361813571218599E-2</v>
      </c>
      <c r="B3479" s="3">
        <v>1</v>
      </c>
    </row>
    <row r="3480" spans="1:2" x14ac:dyDescent="0.25">
      <c r="A3480" s="2">
        <v>0.68288734574435095</v>
      </c>
      <c r="B3480" s="3">
        <v>1</v>
      </c>
    </row>
    <row r="3481" spans="1:2" x14ac:dyDescent="0.25">
      <c r="A3481" s="2">
        <v>8.2544547534016896E-3</v>
      </c>
      <c r="B3481" s="3">
        <v>1</v>
      </c>
    </row>
    <row r="3482" spans="1:2" x14ac:dyDescent="0.25">
      <c r="A3482" s="2">
        <v>7.9345909790110008E-3</v>
      </c>
      <c r="B3482" s="3">
        <v>1</v>
      </c>
    </row>
    <row r="3483" spans="1:2" x14ac:dyDescent="0.25">
      <c r="A3483" s="2">
        <v>7.8743929532725208E-3</v>
      </c>
      <c r="B3483" s="3">
        <v>1</v>
      </c>
    </row>
    <row r="3484" spans="1:2" x14ac:dyDescent="0.25">
      <c r="A3484" s="2">
        <v>1.8325685543571499E-3</v>
      </c>
      <c r="B3484" s="3">
        <v>1</v>
      </c>
    </row>
    <row r="3485" spans="1:2" x14ac:dyDescent="0.25">
      <c r="A3485" s="2">
        <v>1.8282655717740601E-3</v>
      </c>
      <c r="B3485" s="3">
        <v>1</v>
      </c>
    </row>
    <row r="3486" spans="1:2" x14ac:dyDescent="0.25">
      <c r="A3486" s="2">
        <v>1.8412950281302899E-3</v>
      </c>
      <c r="B3486" s="3">
        <v>1</v>
      </c>
    </row>
    <row r="3487" spans="1:2" x14ac:dyDescent="0.25">
      <c r="A3487" s="2">
        <v>1.65031751816985E-3</v>
      </c>
      <c r="B3487" s="3">
        <v>1</v>
      </c>
    </row>
    <row r="3488" spans="1:2" x14ac:dyDescent="0.25">
      <c r="A3488" s="2">
        <v>1.8562982100095401E-3</v>
      </c>
      <c r="B3488" s="3">
        <v>1</v>
      </c>
    </row>
    <row r="3489" spans="1:2" x14ac:dyDescent="0.25">
      <c r="A3489" s="2">
        <v>9.0417571504704999E-3</v>
      </c>
      <c r="B3489" s="3">
        <v>1</v>
      </c>
    </row>
    <row r="3490" spans="1:2" x14ac:dyDescent="0.25">
      <c r="A3490" s="2">
        <v>9.0138856936788306E-3</v>
      </c>
      <c r="B3490" s="3">
        <v>1</v>
      </c>
    </row>
    <row r="3491" spans="1:2" x14ac:dyDescent="0.25">
      <c r="A3491" s="2">
        <v>1.0718118704013201E-2</v>
      </c>
      <c r="B3491" s="3">
        <v>1</v>
      </c>
    </row>
    <row r="3492" spans="1:2" x14ac:dyDescent="0.25">
      <c r="A3492" s="2">
        <v>9.8014649068725503E-3</v>
      </c>
      <c r="B3492" s="3">
        <v>1</v>
      </c>
    </row>
    <row r="3493" spans="1:2" x14ac:dyDescent="0.25">
      <c r="A3493" s="2">
        <v>1.6011673410432001E-3</v>
      </c>
      <c r="B3493" s="3">
        <v>1</v>
      </c>
    </row>
    <row r="3494" spans="1:2" x14ac:dyDescent="0.25">
      <c r="A3494" s="2">
        <v>0.84445787870745903</v>
      </c>
      <c r="B3494" s="3">
        <v>1</v>
      </c>
    </row>
    <row r="3495" spans="1:2" x14ac:dyDescent="0.25">
      <c r="A3495" s="2">
        <v>0.26566852594071899</v>
      </c>
      <c r="B3495" s="3">
        <v>1</v>
      </c>
    </row>
    <row r="3496" spans="1:2" x14ac:dyDescent="0.25">
      <c r="A3496" s="2">
        <v>1.3487182583895301E-2</v>
      </c>
      <c r="B3496" s="3">
        <v>1</v>
      </c>
    </row>
    <row r="3497" spans="1:2" x14ac:dyDescent="0.25">
      <c r="A3497" s="2">
        <v>1.41729379369884E-2</v>
      </c>
      <c r="B3497" s="3">
        <v>1</v>
      </c>
    </row>
    <row r="3498" spans="1:2" x14ac:dyDescent="0.25">
      <c r="A3498" s="2">
        <v>1.42273128951865E-2</v>
      </c>
      <c r="B3498" s="3">
        <v>1</v>
      </c>
    </row>
    <row r="3499" spans="1:2" x14ac:dyDescent="0.25">
      <c r="A3499" s="2">
        <v>1.4498023863384699E-2</v>
      </c>
      <c r="B3499" s="3">
        <v>1</v>
      </c>
    </row>
    <row r="3500" spans="1:2" x14ac:dyDescent="0.25">
      <c r="A3500" s="2">
        <v>1.46024806684809E-2</v>
      </c>
      <c r="B3500" s="3">
        <v>1</v>
      </c>
    </row>
    <row r="3501" spans="1:2" x14ac:dyDescent="0.25">
      <c r="A3501" s="2">
        <v>1.4716014512522E-2</v>
      </c>
      <c r="B3501" s="3">
        <v>1</v>
      </c>
    </row>
    <row r="3502" spans="1:2" x14ac:dyDescent="0.25">
      <c r="A3502" s="2">
        <v>3.2937575978698799E-2</v>
      </c>
      <c r="B3502" s="3">
        <v>1</v>
      </c>
    </row>
    <row r="3503" spans="1:2" x14ac:dyDescent="0.25">
      <c r="A3503" s="2">
        <v>4.27539434453909E-2</v>
      </c>
      <c r="B3503" s="3">
        <v>1</v>
      </c>
    </row>
    <row r="3504" spans="1:2" x14ac:dyDescent="0.25">
      <c r="A3504" s="2">
        <v>4.1518074114504901E-2</v>
      </c>
      <c r="B3504" s="3">
        <v>1</v>
      </c>
    </row>
    <row r="3505" spans="1:2" x14ac:dyDescent="0.25">
      <c r="A3505" s="2">
        <v>4.1472635501673398E-2</v>
      </c>
      <c r="B3505" s="3">
        <v>1</v>
      </c>
    </row>
    <row r="3506" spans="1:2" x14ac:dyDescent="0.25">
      <c r="A3506" s="2">
        <v>4.14503704050741E-2</v>
      </c>
      <c r="B3506" s="3">
        <v>1</v>
      </c>
    </row>
    <row r="3507" spans="1:2" x14ac:dyDescent="0.25">
      <c r="A3507" s="2">
        <v>4.13627018925187E-2</v>
      </c>
      <c r="B3507" s="3">
        <v>1</v>
      </c>
    </row>
    <row r="3508" spans="1:2" x14ac:dyDescent="0.25">
      <c r="A3508" s="2">
        <v>4.1339131164654201E-2</v>
      </c>
      <c r="B3508" s="3">
        <v>1</v>
      </c>
    </row>
    <row r="3509" spans="1:2" x14ac:dyDescent="0.25">
      <c r="A3509" s="2">
        <v>4.1161891176036997E-2</v>
      </c>
      <c r="B3509" s="3">
        <v>1</v>
      </c>
    </row>
    <row r="3510" spans="1:2" x14ac:dyDescent="0.25">
      <c r="A3510" s="2">
        <v>4.1083826556612198E-2</v>
      </c>
      <c r="B3510" s="3">
        <v>1</v>
      </c>
    </row>
    <row r="3511" spans="1:2" x14ac:dyDescent="0.25">
      <c r="A3511" s="2">
        <v>5.6592935224263299E-2</v>
      </c>
      <c r="B3511" s="3">
        <v>1</v>
      </c>
    </row>
    <row r="3512" spans="1:2" x14ac:dyDescent="0.25">
      <c r="A3512" s="2">
        <v>2.0640727297319701E-2</v>
      </c>
      <c r="B3512" s="3">
        <v>2</v>
      </c>
    </row>
    <row r="3513" spans="1:2" x14ac:dyDescent="0.25">
      <c r="A3513" s="2">
        <v>8.5001721781885697E-2</v>
      </c>
      <c r="B3513" s="3">
        <v>1</v>
      </c>
    </row>
    <row r="3514" spans="1:2" x14ac:dyDescent="0.25">
      <c r="A3514" s="2">
        <v>8.9070983407319296E-2</v>
      </c>
      <c r="B3514" s="3">
        <v>1</v>
      </c>
    </row>
    <row r="3515" spans="1:2" x14ac:dyDescent="0.25">
      <c r="A3515" s="2">
        <v>8.8710021083400398E-2</v>
      </c>
      <c r="B3515" s="3">
        <v>1</v>
      </c>
    </row>
    <row r="3516" spans="1:2" x14ac:dyDescent="0.25">
      <c r="A3516" s="2">
        <v>8.8197809339585501E-2</v>
      </c>
      <c r="B3516" s="3">
        <v>1</v>
      </c>
    </row>
    <row r="3517" spans="1:2" x14ac:dyDescent="0.25">
      <c r="A3517" s="2">
        <v>8.8171980730759103E-2</v>
      </c>
      <c r="B3517" s="3">
        <v>1</v>
      </c>
    </row>
    <row r="3518" spans="1:2" x14ac:dyDescent="0.25">
      <c r="A3518" s="2">
        <v>8.7819530434118803E-2</v>
      </c>
      <c r="B3518" s="3">
        <v>1</v>
      </c>
    </row>
    <row r="3519" spans="1:2" x14ac:dyDescent="0.25">
      <c r="A3519" s="2">
        <v>8.3444007617682503E-2</v>
      </c>
      <c r="B3519" s="3">
        <v>1</v>
      </c>
    </row>
    <row r="3520" spans="1:2" x14ac:dyDescent="0.25">
      <c r="A3520" s="2">
        <v>8.1535873895972596E-2</v>
      </c>
      <c r="B3520" s="3">
        <v>1</v>
      </c>
    </row>
    <row r="3521" spans="1:2" x14ac:dyDescent="0.25">
      <c r="A3521" s="2">
        <v>8.1437906574796506E-2</v>
      </c>
      <c r="B3521" s="3">
        <v>1</v>
      </c>
    </row>
    <row r="3522" spans="1:2" x14ac:dyDescent="0.25">
      <c r="A3522" s="2">
        <v>8.12014177411782E-2</v>
      </c>
      <c r="B3522" s="3">
        <v>1</v>
      </c>
    </row>
    <row r="3523" spans="1:2" x14ac:dyDescent="0.25">
      <c r="A3523" s="2">
        <v>8.0225264954819395E-2</v>
      </c>
      <c r="B3523" s="3">
        <v>1</v>
      </c>
    </row>
    <row r="3524" spans="1:2" x14ac:dyDescent="0.25">
      <c r="A3524" s="2">
        <v>8.0170281290725301E-2</v>
      </c>
      <c r="B3524" s="3">
        <v>1</v>
      </c>
    </row>
    <row r="3525" spans="1:2" x14ac:dyDescent="0.25">
      <c r="A3525" s="2">
        <v>7.9902248806711096E-2</v>
      </c>
      <c r="B3525" s="3">
        <v>1</v>
      </c>
    </row>
    <row r="3526" spans="1:2" x14ac:dyDescent="0.25">
      <c r="A3526" s="2">
        <v>7.96075111753035E-2</v>
      </c>
      <c r="B3526" s="3">
        <v>1</v>
      </c>
    </row>
    <row r="3527" spans="1:2" x14ac:dyDescent="0.25">
      <c r="A3527" s="2">
        <v>7.9538868747577096E-2</v>
      </c>
      <c r="B3527" s="3">
        <v>1</v>
      </c>
    </row>
    <row r="3528" spans="1:2" x14ac:dyDescent="0.25">
      <c r="A3528" s="2">
        <v>7.9485297726055698E-2</v>
      </c>
      <c r="B3528" s="3">
        <v>1</v>
      </c>
    </row>
    <row r="3529" spans="1:2" x14ac:dyDescent="0.25">
      <c r="A3529" s="2">
        <v>9.3062245476619093E-2</v>
      </c>
      <c r="B3529" s="3">
        <v>1</v>
      </c>
    </row>
    <row r="3530" spans="1:2" x14ac:dyDescent="0.25">
      <c r="A3530" s="2">
        <v>9.3178353148955201E-2</v>
      </c>
      <c r="B3530" s="3">
        <v>1</v>
      </c>
    </row>
    <row r="3531" spans="1:2" x14ac:dyDescent="0.25">
      <c r="A3531" s="2">
        <v>9.8252965890119504E-2</v>
      </c>
      <c r="B3531" s="3">
        <v>1</v>
      </c>
    </row>
    <row r="3532" spans="1:2" x14ac:dyDescent="0.25">
      <c r="A3532" s="2">
        <v>3.7345974765592899E-2</v>
      </c>
      <c r="B3532" s="3">
        <v>1</v>
      </c>
    </row>
    <row r="3533" spans="1:2" x14ac:dyDescent="0.25">
      <c r="A3533" s="2">
        <v>1.6596001788817801E-3</v>
      </c>
      <c r="B3533" s="3">
        <v>1</v>
      </c>
    </row>
    <row r="3534" spans="1:2" x14ac:dyDescent="0.25">
      <c r="A3534" s="2">
        <v>1.0598391185271E-2</v>
      </c>
      <c r="B3534" s="3">
        <v>1</v>
      </c>
    </row>
    <row r="3535" spans="1:2" x14ac:dyDescent="0.25">
      <c r="A3535" s="2">
        <v>1.04675689027467E-2</v>
      </c>
      <c r="B3535" s="3">
        <v>1</v>
      </c>
    </row>
    <row r="3536" spans="1:2" x14ac:dyDescent="0.25">
      <c r="A3536" s="2">
        <v>0.69559765825212305</v>
      </c>
      <c r="B3536" s="3">
        <v>1</v>
      </c>
    </row>
    <row r="3537" spans="1:2" x14ac:dyDescent="0.25">
      <c r="A3537" s="2">
        <v>4.7130051184752102E-2</v>
      </c>
      <c r="B3537" s="3">
        <v>1</v>
      </c>
    </row>
    <row r="3538" spans="1:2" x14ac:dyDescent="0.25">
      <c r="A3538" s="2">
        <v>1.8722448324020001E-3</v>
      </c>
      <c r="B3538" s="3">
        <v>1</v>
      </c>
    </row>
    <row r="3539" spans="1:2" x14ac:dyDescent="0.25">
      <c r="A3539" s="2">
        <v>0.58016457012557199</v>
      </c>
      <c r="B3539" s="3">
        <v>1</v>
      </c>
    </row>
    <row r="3540" spans="1:2" x14ac:dyDescent="0.25">
      <c r="A3540" s="2">
        <v>0.99817317394812199</v>
      </c>
      <c r="B3540" s="3">
        <v>1</v>
      </c>
    </row>
    <row r="3541" spans="1:2" x14ac:dyDescent="0.25">
      <c r="A3541" s="2">
        <v>0.13922198562481</v>
      </c>
      <c r="B3541" s="3">
        <v>1</v>
      </c>
    </row>
    <row r="3542" spans="1:2" x14ac:dyDescent="0.25">
      <c r="A3542" s="2">
        <v>0.14243903817460901</v>
      </c>
      <c r="B3542" s="3">
        <v>1</v>
      </c>
    </row>
    <row r="3543" spans="1:2" x14ac:dyDescent="0.25">
      <c r="A3543" s="2">
        <v>0.23152153356996599</v>
      </c>
      <c r="B3543" s="3">
        <v>1</v>
      </c>
    </row>
    <row r="3544" spans="1:2" x14ac:dyDescent="0.25">
      <c r="A3544" s="2">
        <v>1.6297624624369499E-3</v>
      </c>
      <c r="B3544" s="3">
        <v>1</v>
      </c>
    </row>
    <row r="3545" spans="1:2" x14ac:dyDescent="0.25">
      <c r="A3545" s="2">
        <v>4.32065431457061E-2</v>
      </c>
      <c r="B3545" s="3">
        <v>1</v>
      </c>
    </row>
    <row r="3546" spans="1:2" x14ac:dyDescent="0.25">
      <c r="A3546" s="2">
        <v>0.210695809820581</v>
      </c>
      <c r="B3546" s="3">
        <v>1</v>
      </c>
    </row>
    <row r="3547" spans="1:2" x14ac:dyDescent="0.25">
      <c r="A3547" s="2">
        <v>0.211444186497805</v>
      </c>
      <c r="B3547" s="3">
        <v>1</v>
      </c>
    </row>
    <row r="3548" spans="1:2" x14ac:dyDescent="0.25">
      <c r="A3548" s="2">
        <v>0.211390700433918</v>
      </c>
      <c r="B3548" s="3">
        <v>1</v>
      </c>
    </row>
    <row r="3549" spans="1:2" x14ac:dyDescent="0.25">
      <c r="A3549" s="2">
        <v>0.21203284262747099</v>
      </c>
      <c r="B3549" s="3">
        <v>1</v>
      </c>
    </row>
    <row r="3550" spans="1:2" x14ac:dyDescent="0.25">
      <c r="A3550" s="2">
        <v>0.21197930494811101</v>
      </c>
      <c r="B3550" s="3">
        <v>1</v>
      </c>
    </row>
    <row r="3551" spans="1:2" x14ac:dyDescent="0.25">
      <c r="A3551" s="2">
        <v>3.8296989242443398E-3</v>
      </c>
      <c r="B3551" s="3">
        <v>1</v>
      </c>
    </row>
    <row r="3552" spans="1:2" x14ac:dyDescent="0.25">
      <c r="A3552" s="2">
        <v>0.28873120982267098</v>
      </c>
      <c r="B3552" s="3">
        <v>1</v>
      </c>
    </row>
    <row r="3553" spans="1:2" x14ac:dyDescent="0.25">
      <c r="A3553" s="2">
        <v>0.93467692311817996</v>
      </c>
      <c r="B3553" s="3">
        <v>1</v>
      </c>
    </row>
    <row r="3554" spans="1:2" x14ac:dyDescent="0.25">
      <c r="A3554" s="2">
        <v>0.64374641139451605</v>
      </c>
      <c r="B3554" s="3">
        <v>1</v>
      </c>
    </row>
    <row r="3555" spans="1:2" x14ac:dyDescent="0.25">
      <c r="A3555" s="2">
        <v>0.16078229915207701</v>
      </c>
      <c r="B3555" s="3">
        <v>1</v>
      </c>
    </row>
    <row r="3556" spans="1:2" x14ac:dyDescent="0.25">
      <c r="A3556" s="2">
        <v>3.8172529872843801E-2</v>
      </c>
      <c r="B3556" s="3">
        <v>1</v>
      </c>
    </row>
    <row r="3557" spans="1:2" x14ac:dyDescent="0.25">
      <c r="A3557" s="2">
        <v>1.0372715849241401E-2</v>
      </c>
      <c r="B3557" s="3">
        <v>1</v>
      </c>
    </row>
    <row r="3558" spans="1:2" x14ac:dyDescent="0.25">
      <c r="A3558" s="2">
        <v>0.61163675753564595</v>
      </c>
      <c r="B3558" s="3">
        <v>1</v>
      </c>
    </row>
    <row r="3559" spans="1:2" x14ac:dyDescent="0.25">
      <c r="A3559" s="2">
        <v>0.29761594692318499</v>
      </c>
      <c r="B3559" s="3">
        <v>1</v>
      </c>
    </row>
    <row r="3560" spans="1:2" x14ac:dyDescent="0.25">
      <c r="A3560" s="2">
        <v>0.87566714948193303</v>
      </c>
      <c r="B3560" s="3">
        <v>1</v>
      </c>
    </row>
    <row r="3561" spans="1:2" x14ac:dyDescent="0.25">
      <c r="A3561" s="2">
        <v>0.87579174125890302</v>
      </c>
      <c r="B3561" s="3">
        <v>1</v>
      </c>
    </row>
    <row r="3562" spans="1:2" x14ac:dyDescent="0.25">
      <c r="A3562" s="2">
        <v>0.85466877499457405</v>
      </c>
      <c r="B3562" s="3">
        <v>1</v>
      </c>
    </row>
    <row r="3563" spans="1:2" x14ac:dyDescent="0.25">
      <c r="A3563" s="2">
        <v>0.75652376667367305</v>
      </c>
      <c r="B3563" s="3">
        <v>1</v>
      </c>
    </row>
    <row r="3564" spans="1:2" x14ac:dyDescent="0.25">
      <c r="A3564" s="2">
        <v>0.75755038711600797</v>
      </c>
      <c r="B3564" s="3">
        <v>1</v>
      </c>
    </row>
    <row r="3565" spans="1:2" x14ac:dyDescent="0.25">
      <c r="A3565" s="2">
        <v>0.36039233471441201</v>
      </c>
      <c r="B3565" s="3">
        <v>1</v>
      </c>
    </row>
    <row r="3566" spans="1:2" x14ac:dyDescent="0.25">
      <c r="A3566" s="2">
        <v>0.39128741529974098</v>
      </c>
      <c r="B3566" s="3">
        <v>1</v>
      </c>
    </row>
    <row r="3567" spans="1:2" x14ac:dyDescent="0.25">
      <c r="A3567" s="2">
        <v>0.33168870362493202</v>
      </c>
      <c r="B3567" s="3">
        <v>1</v>
      </c>
    </row>
    <row r="3568" spans="1:2" x14ac:dyDescent="0.25">
      <c r="A3568" s="2">
        <v>0.41274066432401002</v>
      </c>
      <c r="B3568" s="3">
        <v>1</v>
      </c>
    </row>
    <row r="3569" spans="1:2" x14ac:dyDescent="0.25">
      <c r="A3569" s="2">
        <v>0.46878590444537399</v>
      </c>
      <c r="B3569" s="3">
        <v>1</v>
      </c>
    </row>
    <row r="3570" spans="1:2" x14ac:dyDescent="0.25">
      <c r="A3570" s="2">
        <v>2.2618959747810999E-5</v>
      </c>
      <c r="B3570" s="3">
        <v>1</v>
      </c>
    </row>
    <row r="3571" spans="1:2" x14ac:dyDescent="0.25">
      <c r="A3571" s="2">
        <v>3.6286386732697899E-5</v>
      </c>
      <c r="B3571" s="3">
        <v>1</v>
      </c>
    </row>
    <row r="3572" spans="1:2" x14ac:dyDescent="0.25">
      <c r="A3572" s="2">
        <v>0.15561234574135399</v>
      </c>
      <c r="B3572" s="3">
        <v>1</v>
      </c>
    </row>
    <row r="3573" spans="1:2" x14ac:dyDescent="0.25">
      <c r="A3573" s="2">
        <v>0.31953535695180901</v>
      </c>
      <c r="B3573" s="3">
        <v>1</v>
      </c>
    </row>
    <row r="3574" spans="1:2" x14ac:dyDescent="0.25">
      <c r="A3574" s="2">
        <v>0.30606204777380103</v>
      </c>
      <c r="B3574" s="3">
        <v>1</v>
      </c>
    </row>
    <row r="3575" spans="1:2" x14ac:dyDescent="0.25">
      <c r="A3575" s="2">
        <v>0.31812124448904</v>
      </c>
      <c r="B3575" s="3">
        <v>1</v>
      </c>
    </row>
    <row r="3576" spans="1:2" x14ac:dyDescent="0.25">
      <c r="A3576" s="2">
        <v>2.6682493683821099E-2</v>
      </c>
      <c r="B3576" s="3">
        <v>1</v>
      </c>
    </row>
    <row r="3577" spans="1:2" x14ac:dyDescent="0.25">
      <c r="A3577" s="2">
        <v>0.76813899064159297</v>
      </c>
      <c r="B3577" s="3">
        <v>1</v>
      </c>
    </row>
    <row r="3578" spans="1:2" x14ac:dyDescent="0.25">
      <c r="A3578" s="2">
        <v>6.9364180543659504E-2</v>
      </c>
      <c r="B3578" s="3">
        <v>1</v>
      </c>
    </row>
    <row r="3579" spans="1:2" x14ac:dyDescent="0.25">
      <c r="A3579" s="2">
        <v>1.40629907939143E-2</v>
      </c>
      <c r="B3579" s="3">
        <v>1</v>
      </c>
    </row>
    <row r="3580" spans="1:2" x14ac:dyDescent="0.25">
      <c r="A3580" s="2">
        <v>1.8954545009295901E-3</v>
      </c>
      <c r="B3580" s="3">
        <v>1</v>
      </c>
    </row>
    <row r="3581" spans="1:2" x14ac:dyDescent="0.25">
      <c r="A3581" s="2">
        <v>0.68409211118910196</v>
      </c>
      <c r="B3581" s="3">
        <v>2</v>
      </c>
    </row>
    <row r="3582" spans="1:2" x14ac:dyDescent="0.25">
      <c r="A3582" s="2">
        <v>0.84874647242652701</v>
      </c>
      <c r="B3582" s="3">
        <v>1</v>
      </c>
    </row>
    <row r="3583" spans="1:2" x14ac:dyDescent="0.25">
      <c r="A3583" s="2">
        <v>0.75461180772387604</v>
      </c>
      <c r="B3583" s="3">
        <v>1</v>
      </c>
    </row>
    <row r="3584" spans="1:2" x14ac:dyDescent="0.25">
      <c r="A3584" s="2">
        <v>0.75535122056300796</v>
      </c>
      <c r="B3584" s="3">
        <v>1</v>
      </c>
    </row>
    <row r="3585" spans="1:2" x14ac:dyDescent="0.25">
      <c r="A3585" s="2">
        <v>0.755966979075684</v>
      </c>
      <c r="B3585" s="3">
        <v>1</v>
      </c>
    </row>
    <row r="3586" spans="1:2" x14ac:dyDescent="0.25">
      <c r="A3586" s="2">
        <v>0.75602853391430103</v>
      </c>
      <c r="B3586" s="3">
        <v>1</v>
      </c>
    </row>
    <row r="3587" spans="1:2" x14ac:dyDescent="0.25">
      <c r="A3587" s="2">
        <v>0.76216341726933901</v>
      </c>
      <c r="B3587" s="3">
        <v>1</v>
      </c>
    </row>
    <row r="3588" spans="1:2" x14ac:dyDescent="0.25">
      <c r="A3588" s="2">
        <v>0.46125646379334501</v>
      </c>
      <c r="B3588" s="3">
        <v>1</v>
      </c>
    </row>
    <row r="3589" spans="1:2" x14ac:dyDescent="0.25">
      <c r="A3589" s="2">
        <v>0.64298590782022103</v>
      </c>
      <c r="B3589" s="3">
        <v>1</v>
      </c>
    </row>
    <row r="3590" spans="1:2" x14ac:dyDescent="0.25">
      <c r="A3590" s="2">
        <v>0.56507806877800504</v>
      </c>
      <c r="B3590" s="3">
        <v>1</v>
      </c>
    </row>
    <row r="3591" spans="1:2" x14ac:dyDescent="0.25">
      <c r="A3591" s="2">
        <v>0.56374111106107305</v>
      </c>
      <c r="B3591" s="3">
        <v>1</v>
      </c>
    </row>
    <row r="3592" spans="1:2" x14ac:dyDescent="0.25">
      <c r="A3592" s="2">
        <v>0.56407900689912605</v>
      </c>
      <c r="B3592" s="3">
        <v>1</v>
      </c>
    </row>
    <row r="3593" spans="1:2" x14ac:dyDescent="0.25">
      <c r="A3593" s="2">
        <v>0.92278452712279402</v>
      </c>
      <c r="B3593" s="3">
        <v>1</v>
      </c>
    </row>
    <row r="3594" spans="1:2" x14ac:dyDescent="0.25">
      <c r="A3594" s="2">
        <v>0.99412046375173702</v>
      </c>
      <c r="B3594" s="3">
        <v>1</v>
      </c>
    </row>
    <row r="3595" spans="1:2" x14ac:dyDescent="0.25">
      <c r="A3595" s="2">
        <v>0.99428517103845804</v>
      </c>
      <c r="B3595" s="3">
        <v>1</v>
      </c>
    </row>
    <row r="3596" spans="1:2" x14ac:dyDescent="0.25">
      <c r="A3596" s="2">
        <v>0.15723329346026399</v>
      </c>
      <c r="B3596" s="3">
        <v>1</v>
      </c>
    </row>
    <row r="3597" spans="1:2" x14ac:dyDescent="0.25">
      <c r="A3597" s="2">
        <v>0.47658751132198801</v>
      </c>
      <c r="B3597" s="3">
        <v>1</v>
      </c>
    </row>
    <row r="3598" spans="1:2" x14ac:dyDescent="0.25">
      <c r="A3598" s="2">
        <v>0.48778618389567602</v>
      </c>
      <c r="B3598" s="3">
        <v>1</v>
      </c>
    </row>
    <row r="3599" spans="1:2" x14ac:dyDescent="0.25">
      <c r="A3599" s="2">
        <v>0.53728348404445503</v>
      </c>
      <c r="B3599" s="3">
        <v>1</v>
      </c>
    </row>
    <row r="3600" spans="1:2" x14ac:dyDescent="0.25">
      <c r="A3600" s="2">
        <v>0.573507362768086</v>
      </c>
      <c r="B3600" s="3">
        <v>1</v>
      </c>
    </row>
    <row r="3601" spans="1:2" x14ac:dyDescent="0.25">
      <c r="A3601" s="2">
        <v>0.46664249130567098</v>
      </c>
      <c r="B3601" s="3">
        <v>1</v>
      </c>
    </row>
    <row r="3602" spans="1:2" x14ac:dyDescent="0.25">
      <c r="A3602" s="2">
        <v>0.9966664467777</v>
      </c>
      <c r="B3602" s="3">
        <v>1</v>
      </c>
    </row>
    <row r="3603" spans="1:2" x14ac:dyDescent="0.25">
      <c r="A3603" s="2">
        <v>0.995894981630017</v>
      </c>
      <c r="B3603" s="3">
        <v>1</v>
      </c>
    </row>
    <row r="3604" spans="1:2" x14ac:dyDescent="0.25">
      <c r="A3604" s="2">
        <v>0.99433007318848798</v>
      </c>
      <c r="B3604" s="3">
        <v>1</v>
      </c>
    </row>
    <row r="3605" spans="1:2" x14ac:dyDescent="0.25">
      <c r="A3605" s="2">
        <v>0.99578500295128003</v>
      </c>
      <c r="B3605" s="3">
        <v>1</v>
      </c>
    </row>
    <row r="3606" spans="1:2" x14ac:dyDescent="0.25">
      <c r="A3606" s="2">
        <v>0.99353098178202903</v>
      </c>
      <c r="B3606" s="3">
        <v>1</v>
      </c>
    </row>
    <row r="3607" spans="1:2" x14ac:dyDescent="0.25">
      <c r="A3607" s="2">
        <v>0.99301860451170798</v>
      </c>
      <c r="B3607" s="3">
        <v>1</v>
      </c>
    </row>
    <row r="3608" spans="1:2" x14ac:dyDescent="0.25">
      <c r="A3608" s="2">
        <v>0.99281915906111295</v>
      </c>
      <c r="B3608" s="3">
        <v>1</v>
      </c>
    </row>
    <row r="3609" spans="1:2" x14ac:dyDescent="0.25">
      <c r="A3609" s="2">
        <v>0.99444603375612595</v>
      </c>
      <c r="B3609" s="3">
        <v>1</v>
      </c>
    </row>
    <row r="3610" spans="1:2" x14ac:dyDescent="0.25">
      <c r="A3610" s="2">
        <v>9.7593932540835704E-2</v>
      </c>
      <c r="B3610" s="3">
        <v>1</v>
      </c>
    </row>
    <row r="3611" spans="1:2" x14ac:dyDescent="0.25">
      <c r="A3611" s="2">
        <v>0.100074318200502</v>
      </c>
      <c r="B3611" s="3">
        <v>1</v>
      </c>
    </row>
    <row r="3612" spans="1:2" x14ac:dyDescent="0.25">
      <c r="A3612" s="2">
        <v>0.87678124584116301</v>
      </c>
      <c r="B3612" s="3">
        <v>1</v>
      </c>
    </row>
    <row r="3613" spans="1:2" x14ac:dyDescent="0.25">
      <c r="A3613" s="2">
        <v>0.86137398739478899</v>
      </c>
      <c r="B3613" s="3">
        <v>1</v>
      </c>
    </row>
    <row r="3614" spans="1:2" x14ac:dyDescent="0.25">
      <c r="A3614" s="2">
        <v>0.96671745086926697</v>
      </c>
      <c r="B3614" s="3">
        <v>1</v>
      </c>
    </row>
    <row r="3615" spans="1:2" x14ac:dyDescent="0.25">
      <c r="A3615" s="2">
        <v>0.96652690868909397</v>
      </c>
      <c r="B3615" s="3">
        <v>1</v>
      </c>
    </row>
    <row r="3616" spans="1:2" x14ac:dyDescent="0.25">
      <c r="A3616" s="2">
        <v>0.35832790494567901</v>
      </c>
      <c r="B3616" s="3">
        <v>1</v>
      </c>
    </row>
    <row r="3617" spans="1:2" x14ac:dyDescent="0.25">
      <c r="A3617" s="2">
        <v>0.96075191440513596</v>
      </c>
      <c r="B3617" s="3">
        <v>1</v>
      </c>
    </row>
    <row r="3618" spans="1:2" x14ac:dyDescent="0.25">
      <c r="A3618" s="2">
        <v>0.85950886430446205</v>
      </c>
      <c r="B3618" s="3">
        <v>1</v>
      </c>
    </row>
    <row r="3619" spans="1:2" x14ac:dyDescent="0.25">
      <c r="A3619" s="2">
        <v>0.93263090944564597</v>
      </c>
      <c r="B3619" s="3">
        <v>1</v>
      </c>
    </row>
    <row r="3620" spans="1:2" x14ac:dyDescent="0.25">
      <c r="A3620" s="2">
        <v>3.0399517101755099E-3</v>
      </c>
      <c r="B3620" s="3">
        <v>1</v>
      </c>
    </row>
    <row r="3621" spans="1:2" x14ac:dyDescent="0.25">
      <c r="A3621" s="2">
        <v>0.99592177546300997</v>
      </c>
      <c r="B3621" s="3">
        <v>1</v>
      </c>
    </row>
    <row r="3622" spans="1:2" x14ac:dyDescent="0.25">
      <c r="A3622" s="2">
        <v>0.99566399714069698</v>
      </c>
      <c r="B3622" s="3">
        <v>1</v>
      </c>
    </row>
    <row r="3623" spans="1:2" x14ac:dyDescent="0.25">
      <c r="A3623" s="2">
        <v>0.995513009423034</v>
      </c>
      <c r="B3623" s="3">
        <v>1</v>
      </c>
    </row>
    <row r="3624" spans="1:2" x14ac:dyDescent="0.25">
      <c r="A3624" s="2">
        <v>0.99539933797008096</v>
      </c>
      <c r="B3624" s="3">
        <v>1</v>
      </c>
    </row>
    <row r="3625" spans="1:2" x14ac:dyDescent="0.25">
      <c r="A3625" s="2">
        <v>0.90061038840036001</v>
      </c>
      <c r="B3625" s="3">
        <v>1</v>
      </c>
    </row>
    <row r="3626" spans="1:2" x14ac:dyDescent="0.25">
      <c r="A3626" s="2">
        <v>0.38380265698023502</v>
      </c>
      <c r="B3626" s="3">
        <v>1</v>
      </c>
    </row>
    <row r="3627" spans="1:2" x14ac:dyDescent="0.25">
      <c r="A3627" s="2">
        <v>0.38412097667710898</v>
      </c>
      <c r="B3627" s="3">
        <v>1</v>
      </c>
    </row>
    <row r="3628" spans="1:2" x14ac:dyDescent="0.25">
      <c r="A3628" s="2">
        <v>0.38418464757027199</v>
      </c>
      <c r="B3628" s="3">
        <v>1</v>
      </c>
    </row>
    <row r="3629" spans="1:2" x14ac:dyDescent="0.25">
      <c r="A3629" s="2">
        <v>0.38424832077925303</v>
      </c>
      <c r="B3629" s="3">
        <v>1</v>
      </c>
    </row>
    <row r="3630" spans="1:2" x14ac:dyDescent="0.25">
      <c r="A3630" s="2">
        <v>0.38437567414267598</v>
      </c>
      <c r="B3630" s="3">
        <v>1</v>
      </c>
    </row>
    <row r="3631" spans="1:2" x14ac:dyDescent="0.25">
      <c r="A3631" s="2">
        <v>0.172124999687335</v>
      </c>
      <c r="B3631" s="3">
        <v>1</v>
      </c>
    </row>
    <row r="3632" spans="1:2" x14ac:dyDescent="0.25">
      <c r="A3632" s="2">
        <v>0.51930457214245795</v>
      </c>
      <c r="B3632" s="3">
        <v>1</v>
      </c>
    </row>
    <row r="3633" spans="1:2" x14ac:dyDescent="0.25">
      <c r="A3633" s="2">
        <v>0.74560082987186205</v>
      </c>
      <c r="B3633" s="3">
        <v>1</v>
      </c>
    </row>
    <row r="3634" spans="1:2" x14ac:dyDescent="0.25">
      <c r="A3634" s="2">
        <v>0.73135968770645698</v>
      </c>
      <c r="B3634" s="3">
        <v>1</v>
      </c>
    </row>
    <row r="3635" spans="1:2" x14ac:dyDescent="0.25">
      <c r="A3635" s="2">
        <v>0.38845583390257499</v>
      </c>
      <c r="B3635" s="3">
        <v>1</v>
      </c>
    </row>
    <row r="3636" spans="1:2" x14ac:dyDescent="0.25">
      <c r="A3636" s="2">
        <v>0.38877498944980798</v>
      </c>
      <c r="B3636" s="3">
        <v>1</v>
      </c>
    </row>
    <row r="3637" spans="1:2" x14ac:dyDescent="0.25">
      <c r="A3637" s="2">
        <v>0.39337704154892</v>
      </c>
      <c r="B3637" s="3">
        <v>1</v>
      </c>
    </row>
    <row r="3638" spans="1:2" x14ac:dyDescent="0.25">
      <c r="A3638" s="2">
        <v>0.393441039984815</v>
      </c>
      <c r="B3638" s="3">
        <v>1</v>
      </c>
    </row>
    <row r="3639" spans="1:2" x14ac:dyDescent="0.25">
      <c r="A3639" s="2">
        <v>0.39088282756674703</v>
      </c>
      <c r="B3639" s="3">
        <v>1</v>
      </c>
    </row>
    <row r="3640" spans="1:2" x14ac:dyDescent="0.25">
      <c r="A3640" s="2">
        <v>0.40004452242583599</v>
      </c>
      <c r="B3640" s="3">
        <v>1</v>
      </c>
    </row>
    <row r="3641" spans="1:2" x14ac:dyDescent="0.25">
      <c r="A3641" s="2">
        <v>0.400237197979603</v>
      </c>
      <c r="B3641" s="3">
        <v>1</v>
      </c>
    </row>
    <row r="3642" spans="1:2" x14ac:dyDescent="0.25">
      <c r="A3642" s="2">
        <v>0.40042989262490097</v>
      </c>
      <c r="B3642" s="3">
        <v>1</v>
      </c>
    </row>
    <row r="3643" spans="1:2" x14ac:dyDescent="0.25">
      <c r="A3643" s="2">
        <v>0.40049412838814402</v>
      </c>
      <c r="B3643" s="3">
        <v>1</v>
      </c>
    </row>
    <row r="3644" spans="1:2" x14ac:dyDescent="0.25">
      <c r="A3644" s="2">
        <v>0.95752824435569905</v>
      </c>
      <c r="B3644" s="3">
        <v>1</v>
      </c>
    </row>
    <row r="3645" spans="1:2" x14ac:dyDescent="0.25">
      <c r="A3645" s="2">
        <v>0.957429043200685</v>
      </c>
      <c r="B3645" s="3">
        <v>1</v>
      </c>
    </row>
    <row r="3646" spans="1:2" x14ac:dyDescent="0.25">
      <c r="A3646" s="2">
        <v>0.95736284456333198</v>
      </c>
      <c r="B3646" s="3">
        <v>1</v>
      </c>
    </row>
    <row r="3647" spans="1:2" x14ac:dyDescent="0.25">
      <c r="A3647" s="2">
        <v>0.95713074311421298</v>
      </c>
      <c r="B3647" s="3">
        <v>1</v>
      </c>
    </row>
    <row r="3648" spans="1:2" x14ac:dyDescent="0.25">
      <c r="A3648" s="2">
        <v>0.95706431236374601</v>
      </c>
      <c r="B3648" s="3">
        <v>1</v>
      </c>
    </row>
    <row r="3649" spans="1:2" x14ac:dyDescent="0.25">
      <c r="A3649" s="2">
        <v>0.95689800989441798</v>
      </c>
      <c r="B3649" s="3">
        <v>1</v>
      </c>
    </row>
    <row r="3650" spans="1:2" x14ac:dyDescent="0.25">
      <c r="A3650" s="2">
        <v>0.95656443868389895</v>
      </c>
      <c r="B3650" s="3">
        <v>1</v>
      </c>
    </row>
    <row r="3651" spans="1:2" x14ac:dyDescent="0.25">
      <c r="A3651" s="2">
        <v>0.95649756990938295</v>
      </c>
      <c r="B3651" s="3">
        <v>1</v>
      </c>
    </row>
    <row r="3652" spans="1:2" x14ac:dyDescent="0.25">
      <c r="A3652" s="2">
        <v>0.956296654638355</v>
      </c>
      <c r="B3652" s="3">
        <v>1</v>
      </c>
    </row>
    <row r="3653" spans="1:2" x14ac:dyDescent="0.25">
      <c r="A3653" s="2">
        <v>0.95769332149877595</v>
      </c>
      <c r="B3653" s="3">
        <v>1</v>
      </c>
    </row>
    <row r="3654" spans="1:2" x14ac:dyDescent="0.25">
      <c r="A3654" s="2">
        <v>0.95759431393532601</v>
      </c>
      <c r="B3654" s="3">
        <v>1</v>
      </c>
    </row>
    <row r="3655" spans="1:2" x14ac:dyDescent="0.25">
      <c r="A3655" s="2">
        <v>0.95709753418490995</v>
      </c>
      <c r="B3655" s="3">
        <v>1</v>
      </c>
    </row>
    <row r="3656" spans="1:2" x14ac:dyDescent="0.25">
      <c r="A3656" s="2">
        <v>0.956964569537327</v>
      </c>
      <c r="B3656" s="3">
        <v>1</v>
      </c>
    </row>
    <row r="3657" spans="1:2" x14ac:dyDescent="0.25">
      <c r="A3657" s="2">
        <v>0.95663125595717902</v>
      </c>
      <c r="B3657" s="3">
        <v>2</v>
      </c>
    </row>
    <row r="3658" spans="1:2" x14ac:dyDescent="0.25">
      <c r="A3658" s="2">
        <v>0.95646411621168503</v>
      </c>
      <c r="B3658" s="3">
        <v>1</v>
      </c>
    </row>
    <row r="3659" spans="1:2" x14ac:dyDescent="0.25">
      <c r="A3659" s="2">
        <v>0.995765989756494</v>
      </c>
      <c r="B3659" s="3">
        <v>1</v>
      </c>
    </row>
    <row r="3660" spans="1:2" x14ac:dyDescent="0.25">
      <c r="A3660" s="2">
        <v>0.99453598175640201</v>
      </c>
      <c r="B3660" s="3">
        <v>1</v>
      </c>
    </row>
    <row r="3661" spans="1:2" x14ac:dyDescent="0.25">
      <c r="A3661" s="2">
        <v>0.99453092265573995</v>
      </c>
      <c r="B3661" s="3">
        <v>1</v>
      </c>
    </row>
    <row r="3662" spans="1:2" x14ac:dyDescent="0.25">
      <c r="A3662" s="2">
        <v>0.50325846011018904</v>
      </c>
      <c r="B3662" s="3">
        <v>1</v>
      </c>
    </row>
    <row r="3663" spans="1:2" x14ac:dyDescent="0.25">
      <c r="A3663" s="2">
        <v>0.50934932669473798</v>
      </c>
      <c r="B3663" s="3">
        <v>1</v>
      </c>
    </row>
    <row r="3664" spans="1:2" x14ac:dyDescent="0.25">
      <c r="A3664" s="2">
        <v>0.48269544806446102</v>
      </c>
      <c r="B3664" s="3">
        <v>1</v>
      </c>
    </row>
    <row r="3665" spans="1:2" x14ac:dyDescent="0.25">
      <c r="A3665" s="2">
        <v>0.403918544392663</v>
      </c>
      <c r="B3665" s="3">
        <v>1</v>
      </c>
    </row>
    <row r="3666" spans="1:2" x14ac:dyDescent="0.25">
      <c r="A3666" s="2">
        <v>0.40103789293215703</v>
      </c>
      <c r="B3666" s="3">
        <v>1</v>
      </c>
    </row>
    <row r="3667" spans="1:2" x14ac:dyDescent="0.25">
      <c r="A3667" s="2">
        <v>0.379358772083214</v>
      </c>
      <c r="B3667" s="3">
        <v>1</v>
      </c>
    </row>
    <row r="3668" spans="1:2" x14ac:dyDescent="0.25">
      <c r="A3668" s="2">
        <v>0.38769654419671601</v>
      </c>
      <c r="B3668" s="3">
        <v>1</v>
      </c>
    </row>
    <row r="3669" spans="1:2" x14ac:dyDescent="0.25">
      <c r="A3669" s="2">
        <v>0.39615883691985199</v>
      </c>
      <c r="B3669" s="3">
        <v>1</v>
      </c>
    </row>
    <row r="3670" spans="1:2" x14ac:dyDescent="0.25">
      <c r="A3670" s="2">
        <v>0.390634210603509</v>
      </c>
      <c r="B3670" s="3">
        <v>1</v>
      </c>
    </row>
    <row r="3671" spans="1:2" x14ac:dyDescent="0.25">
      <c r="A3671" s="2">
        <v>0.39608503575599502</v>
      </c>
      <c r="B3671" s="3">
        <v>1</v>
      </c>
    </row>
    <row r="3672" spans="1:2" x14ac:dyDescent="0.25">
      <c r="A3672" s="2">
        <v>0.405536646784036</v>
      </c>
      <c r="B3672" s="3">
        <v>1</v>
      </c>
    </row>
    <row r="3673" spans="1:2" x14ac:dyDescent="0.25">
      <c r="A3673" s="2">
        <v>0.40559729657383098</v>
      </c>
      <c r="B3673" s="3">
        <v>1</v>
      </c>
    </row>
    <row r="3674" spans="1:2" x14ac:dyDescent="0.25">
      <c r="A3674" s="2">
        <v>0.27997993464111698</v>
      </c>
      <c r="B3674" s="3">
        <v>1</v>
      </c>
    </row>
    <row r="3675" spans="1:2" x14ac:dyDescent="0.25">
      <c r="A3675" s="2">
        <v>0.29311245626754601</v>
      </c>
      <c r="B3675" s="3">
        <v>1</v>
      </c>
    </row>
    <row r="3676" spans="1:2" x14ac:dyDescent="0.25">
      <c r="A3676" s="2">
        <v>0.99736908534056501</v>
      </c>
      <c r="B3676" s="3">
        <v>1</v>
      </c>
    </row>
    <row r="3677" spans="1:2" x14ac:dyDescent="0.25">
      <c r="A3677" s="2">
        <v>0.19628714493756</v>
      </c>
      <c r="B3677" s="3">
        <v>1</v>
      </c>
    </row>
    <row r="3678" spans="1:2" x14ac:dyDescent="0.25">
      <c r="A3678" s="2">
        <v>0.93433067590683505</v>
      </c>
      <c r="B3678" s="3">
        <v>1</v>
      </c>
    </row>
    <row r="3679" spans="1:2" x14ac:dyDescent="0.25">
      <c r="A3679" s="2">
        <v>0.12449399138422899</v>
      </c>
      <c r="B3679" s="3">
        <v>1</v>
      </c>
    </row>
    <row r="3680" spans="1:2" x14ac:dyDescent="0.25">
      <c r="A3680" s="2">
        <v>0.122157999653718</v>
      </c>
      <c r="B3680" s="3">
        <v>1</v>
      </c>
    </row>
    <row r="3681" spans="1:2" x14ac:dyDescent="0.25">
      <c r="A3681" s="2">
        <v>7.4769798654977196E-2</v>
      </c>
      <c r="B3681" s="3">
        <v>1</v>
      </c>
    </row>
    <row r="3682" spans="1:2" x14ac:dyDescent="0.25">
      <c r="A3682" s="2">
        <v>7.4511779525719496E-2</v>
      </c>
      <c r="B3682" s="3">
        <v>1</v>
      </c>
    </row>
    <row r="3683" spans="1:2" x14ac:dyDescent="0.25">
      <c r="A3683" s="2">
        <v>6.4158913713522198E-2</v>
      </c>
      <c r="B3683" s="3">
        <v>1</v>
      </c>
    </row>
    <row r="3684" spans="1:2" x14ac:dyDescent="0.25">
      <c r="A3684" s="2">
        <v>6.0688327391512802E-2</v>
      </c>
      <c r="B3684" s="3">
        <v>1</v>
      </c>
    </row>
    <row r="3685" spans="1:2" x14ac:dyDescent="0.25">
      <c r="A3685" s="2">
        <v>3.10208306334121E-2</v>
      </c>
      <c r="B3685" s="3">
        <v>1</v>
      </c>
    </row>
    <row r="3686" spans="1:2" x14ac:dyDescent="0.25">
      <c r="A3686" s="2">
        <v>3.0866514647356898E-2</v>
      </c>
      <c r="B3686" s="3">
        <v>1</v>
      </c>
    </row>
    <row r="3687" spans="1:2" x14ac:dyDescent="0.25">
      <c r="A3687" s="2">
        <v>3.0312279805218102E-2</v>
      </c>
      <c r="B3687" s="3">
        <v>1</v>
      </c>
    </row>
    <row r="3688" spans="1:2" x14ac:dyDescent="0.25">
      <c r="A3688" s="2">
        <v>2.9368874721707201E-2</v>
      </c>
      <c r="B3688" s="3">
        <v>1</v>
      </c>
    </row>
    <row r="3689" spans="1:2" x14ac:dyDescent="0.25">
      <c r="A3689" s="2">
        <v>2.0859357469717101E-2</v>
      </c>
      <c r="B3689" s="3">
        <v>1</v>
      </c>
    </row>
    <row r="3690" spans="1:2" x14ac:dyDescent="0.25">
      <c r="A3690" s="2">
        <v>5.4385018661920997E-2</v>
      </c>
      <c r="B3690" s="3">
        <v>1</v>
      </c>
    </row>
    <row r="3691" spans="1:2" x14ac:dyDescent="0.25">
      <c r="A3691" s="2">
        <v>4.1243507549784099E-2</v>
      </c>
      <c r="B3691" s="3">
        <v>1</v>
      </c>
    </row>
    <row r="3692" spans="1:2" x14ac:dyDescent="0.25">
      <c r="A3692" s="2">
        <v>7.2463652041734203E-2</v>
      </c>
      <c r="B3692" s="3">
        <v>1</v>
      </c>
    </row>
    <row r="3693" spans="1:2" x14ac:dyDescent="0.25">
      <c r="A3693" s="2">
        <v>8.3653186841687502E-2</v>
      </c>
      <c r="B3693" s="3">
        <v>1</v>
      </c>
    </row>
    <row r="3694" spans="1:2" x14ac:dyDescent="0.25">
      <c r="A3694" s="2">
        <v>8.0751288192594806E-3</v>
      </c>
      <c r="B3694" s="3">
        <v>1</v>
      </c>
    </row>
    <row r="3695" spans="1:2" x14ac:dyDescent="0.25">
      <c r="A3695" s="2">
        <v>7.9741490396218404E-3</v>
      </c>
      <c r="B3695" s="3">
        <v>1</v>
      </c>
    </row>
    <row r="3696" spans="1:2" x14ac:dyDescent="0.25">
      <c r="A3696" s="2">
        <v>5.8026582605040199E-3</v>
      </c>
      <c r="B3696" s="3">
        <v>1</v>
      </c>
    </row>
    <row r="3697" spans="1:2" x14ac:dyDescent="0.25">
      <c r="A3697" s="2">
        <v>7.11453838328113E-3</v>
      </c>
      <c r="B3697" s="3">
        <v>1</v>
      </c>
    </row>
    <row r="3698" spans="1:2" x14ac:dyDescent="0.25">
      <c r="A3698" s="2">
        <v>6.5787994069894601E-3</v>
      </c>
      <c r="B3698" s="3">
        <v>1</v>
      </c>
    </row>
    <row r="3699" spans="1:2" x14ac:dyDescent="0.25">
      <c r="A3699" s="2">
        <v>8.2721488850766509E-3</v>
      </c>
      <c r="B3699" s="3">
        <v>1</v>
      </c>
    </row>
    <row r="3700" spans="1:2" x14ac:dyDescent="0.25">
      <c r="A3700" s="2">
        <v>0.636880165719789</v>
      </c>
      <c r="B3700" s="3">
        <v>1</v>
      </c>
    </row>
    <row r="3701" spans="1:2" x14ac:dyDescent="0.25">
      <c r="A3701" s="2">
        <v>1.2772118875421399E-2</v>
      </c>
      <c r="B3701" s="3">
        <v>1</v>
      </c>
    </row>
    <row r="3702" spans="1:2" x14ac:dyDescent="0.25">
      <c r="A3702" s="2">
        <v>0.81514797060351096</v>
      </c>
      <c r="B3702" s="3">
        <v>1</v>
      </c>
    </row>
    <row r="3703" spans="1:2" x14ac:dyDescent="0.25">
      <c r="A3703" s="2">
        <v>0.81460662625758895</v>
      </c>
      <c r="B3703" s="3">
        <v>1</v>
      </c>
    </row>
    <row r="3704" spans="1:2" x14ac:dyDescent="0.25">
      <c r="A3704" s="2">
        <v>0.83475616020117105</v>
      </c>
      <c r="B3704" s="3">
        <v>1</v>
      </c>
    </row>
    <row r="3705" spans="1:2" x14ac:dyDescent="0.25">
      <c r="A3705" s="2">
        <v>0.22168735472175</v>
      </c>
      <c r="B3705" s="3">
        <v>1</v>
      </c>
    </row>
    <row r="3706" spans="1:2" x14ac:dyDescent="0.25">
      <c r="A3706" s="2">
        <v>2.4168756800634901E-3</v>
      </c>
      <c r="B3706" s="3">
        <v>1</v>
      </c>
    </row>
    <row r="3707" spans="1:2" x14ac:dyDescent="0.25">
      <c r="A3707" s="2">
        <v>1.88516370919623E-2</v>
      </c>
      <c r="B3707" s="3">
        <v>1</v>
      </c>
    </row>
    <row r="3708" spans="1:2" x14ac:dyDescent="0.25">
      <c r="A3708" s="2">
        <v>3.2116329512621401E-3</v>
      </c>
      <c r="B3708" s="3">
        <v>2</v>
      </c>
    </row>
    <row r="3709" spans="1:2" x14ac:dyDescent="0.25">
      <c r="A3709" s="2">
        <v>1.6614367086119901E-2</v>
      </c>
      <c r="B3709" s="3">
        <v>1</v>
      </c>
    </row>
    <row r="3710" spans="1:2" x14ac:dyDescent="0.25">
      <c r="A3710" s="2">
        <v>0.27200749434237298</v>
      </c>
      <c r="B3710" s="3">
        <v>1</v>
      </c>
    </row>
    <row r="3711" spans="1:2" x14ac:dyDescent="0.25">
      <c r="A3711" s="2">
        <v>0.27202627663116302</v>
      </c>
      <c r="B3711" s="3">
        <v>1</v>
      </c>
    </row>
    <row r="3712" spans="1:2" x14ac:dyDescent="0.25">
      <c r="A3712" s="2">
        <v>0.12133542387266601</v>
      </c>
      <c r="B3712" s="3">
        <v>1</v>
      </c>
    </row>
    <row r="3713" spans="1:2" x14ac:dyDescent="0.25">
      <c r="A3713" s="2">
        <v>0.125886422872207</v>
      </c>
      <c r="B3713" s="3">
        <v>1</v>
      </c>
    </row>
    <row r="3714" spans="1:2" x14ac:dyDescent="0.25">
      <c r="A3714" s="2">
        <v>0.99918726689033499</v>
      </c>
      <c r="B3714" s="3">
        <v>1</v>
      </c>
    </row>
    <row r="3715" spans="1:2" x14ac:dyDescent="0.25">
      <c r="A3715" s="2">
        <v>0.423641451512631</v>
      </c>
      <c r="B3715" s="3">
        <v>1</v>
      </c>
    </row>
    <row r="3716" spans="1:2" x14ac:dyDescent="0.25">
      <c r="A3716" s="2">
        <v>0.99409647292235703</v>
      </c>
      <c r="B3716" s="3">
        <v>1</v>
      </c>
    </row>
    <row r="3717" spans="1:2" x14ac:dyDescent="0.25">
      <c r="A3717" s="2">
        <v>7.8438294162230401E-2</v>
      </c>
      <c r="B3717" s="3">
        <v>1</v>
      </c>
    </row>
    <row r="3718" spans="1:2" x14ac:dyDescent="0.25">
      <c r="A3718" s="2">
        <v>7.8818488496866707E-2</v>
      </c>
      <c r="B3718" s="3">
        <v>1</v>
      </c>
    </row>
    <row r="3719" spans="1:2" x14ac:dyDescent="0.25">
      <c r="A3719" s="2">
        <v>0.121641841134162</v>
      </c>
      <c r="B3719" s="3">
        <v>1</v>
      </c>
    </row>
    <row r="3720" spans="1:2" x14ac:dyDescent="0.25">
      <c r="A3720" s="2">
        <v>0.122505167674334</v>
      </c>
      <c r="B3720" s="3">
        <v>1</v>
      </c>
    </row>
    <row r="3721" spans="1:2" x14ac:dyDescent="0.25">
      <c r="A3721" s="2">
        <v>0.106983757624111</v>
      </c>
      <c r="B3721" s="3">
        <v>1</v>
      </c>
    </row>
    <row r="3722" spans="1:2" x14ac:dyDescent="0.25">
      <c r="A3722" s="2">
        <v>0.107252475747514</v>
      </c>
      <c r="B3722" s="3">
        <v>1</v>
      </c>
    </row>
    <row r="3723" spans="1:2" x14ac:dyDescent="0.25">
      <c r="A3723" s="2">
        <v>0.98139156551265805</v>
      </c>
      <c r="B3723" s="3">
        <v>1</v>
      </c>
    </row>
    <row r="3724" spans="1:2" x14ac:dyDescent="0.25">
      <c r="A3724" s="2">
        <v>0.223111635913154</v>
      </c>
      <c r="B3724" s="3">
        <v>1</v>
      </c>
    </row>
    <row r="3725" spans="1:2" x14ac:dyDescent="0.25">
      <c r="A3725" s="2">
        <v>0.36020893982168301</v>
      </c>
      <c r="B3725" s="3">
        <v>1</v>
      </c>
    </row>
    <row r="3726" spans="1:2" x14ac:dyDescent="0.25">
      <c r="A3726" s="2">
        <v>0.36326919614400199</v>
      </c>
      <c r="B3726" s="3">
        <v>1</v>
      </c>
    </row>
    <row r="3727" spans="1:2" x14ac:dyDescent="0.25">
      <c r="A3727" s="2">
        <v>0.41803965568328499</v>
      </c>
      <c r="B3727" s="3">
        <v>1</v>
      </c>
    </row>
    <row r="3728" spans="1:2" x14ac:dyDescent="0.25">
      <c r="A3728" s="2">
        <v>0.512749350637968</v>
      </c>
      <c r="B3728" s="3">
        <v>1</v>
      </c>
    </row>
    <row r="3729" spans="1:2" x14ac:dyDescent="0.25">
      <c r="A3729" s="2">
        <v>0.51020086415671495</v>
      </c>
      <c r="B3729" s="3">
        <v>1</v>
      </c>
    </row>
    <row r="3730" spans="1:2" x14ac:dyDescent="0.25">
      <c r="A3730" s="2">
        <v>0.61765055472829999</v>
      </c>
      <c r="B3730" s="3">
        <v>1</v>
      </c>
    </row>
    <row r="3731" spans="1:2" x14ac:dyDescent="0.25">
      <c r="A3731" s="2">
        <v>0.61695945904421801</v>
      </c>
      <c r="B3731" s="3">
        <v>1</v>
      </c>
    </row>
    <row r="3732" spans="1:2" x14ac:dyDescent="0.25">
      <c r="A3732" s="2">
        <v>0.50489420707894705</v>
      </c>
      <c r="B3732" s="3">
        <v>1</v>
      </c>
    </row>
    <row r="3733" spans="1:2" x14ac:dyDescent="0.25">
      <c r="A3733" s="2">
        <v>0.16107643447814399</v>
      </c>
      <c r="B3733" s="3">
        <v>1</v>
      </c>
    </row>
    <row r="3734" spans="1:2" x14ac:dyDescent="0.25">
      <c r="A3734" s="2">
        <v>0.94933406744511895</v>
      </c>
      <c r="B3734" s="3">
        <v>1</v>
      </c>
    </row>
    <row r="3735" spans="1:2" x14ac:dyDescent="0.25">
      <c r="A3735" s="2">
        <v>0.949512046775843</v>
      </c>
      <c r="B3735" s="3">
        <v>1</v>
      </c>
    </row>
    <row r="3736" spans="1:2" x14ac:dyDescent="0.25">
      <c r="A3736" s="2">
        <v>0.954206761165313</v>
      </c>
      <c r="B3736" s="3">
        <v>1</v>
      </c>
    </row>
    <row r="3737" spans="1:2" x14ac:dyDescent="0.25">
      <c r="A3737" s="2">
        <v>0.98150878949642095</v>
      </c>
      <c r="B3737" s="3">
        <v>1</v>
      </c>
    </row>
    <row r="3738" spans="1:2" x14ac:dyDescent="0.25">
      <c r="A3738" s="2">
        <v>0.98600202340939003</v>
      </c>
      <c r="B3738" s="3">
        <v>1</v>
      </c>
    </row>
    <row r="3739" spans="1:2" x14ac:dyDescent="0.25">
      <c r="A3739" s="2">
        <v>0.96465079391588504</v>
      </c>
      <c r="B3739" s="3">
        <v>1</v>
      </c>
    </row>
    <row r="3740" spans="1:2" x14ac:dyDescent="0.25">
      <c r="A3740" s="2">
        <v>0.87368397756091598</v>
      </c>
      <c r="B3740" s="3">
        <v>1</v>
      </c>
    </row>
    <row r="3741" spans="1:2" x14ac:dyDescent="0.25">
      <c r="A3741" s="2">
        <v>0.86076729368006499</v>
      </c>
      <c r="B3741" s="3">
        <v>1</v>
      </c>
    </row>
    <row r="3742" spans="1:2" x14ac:dyDescent="0.25">
      <c r="A3742" s="2">
        <v>0.84790991519150205</v>
      </c>
      <c r="B3742" s="3">
        <v>1</v>
      </c>
    </row>
    <row r="3743" spans="1:2" x14ac:dyDescent="0.25">
      <c r="A3743" s="2">
        <v>0.85283358580218405</v>
      </c>
      <c r="B3743" s="3">
        <v>1</v>
      </c>
    </row>
    <row r="3744" spans="1:2" x14ac:dyDescent="0.25">
      <c r="A3744" s="2">
        <v>0.82722387896525396</v>
      </c>
      <c r="B3744" s="3">
        <v>1</v>
      </c>
    </row>
    <row r="3745" spans="1:2" x14ac:dyDescent="0.25">
      <c r="A3745" s="2">
        <v>0.88410447254437896</v>
      </c>
      <c r="B3745" s="3">
        <v>1</v>
      </c>
    </row>
    <row r="3746" spans="1:2" x14ac:dyDescent="0.25">
      <c r="A3746" s="2" t="s">
        <v>482</v>
      </c>
      <c r="B3746" s="3">
        <v>4038</v>
      </c>
    </row>
  </sheetData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66826-9FF9-4A72-8179-BEF74CE587D9}">
  <dimension ref="A3:B38"/>
  <sheetViews>
    <sheetView workbookViewId="0">
      <selection activeCell="G30" sqref="G30"/>
    </sheetView>
  </sheetViews>
  <sheetFormatPr defaultRowHeight="15" x14ac:dyDescent="0.25"/>
  <cols>
    <col min="1" max="1" width="22.140625" bestFit="1" customWidth="1"/>
    <col min="2" max="2" width="31" bestFit="1" customWidth="1"/>
  </cols>
  <sheetData>
    <row r="3" spans="1:2" x14ac:dyDescent="0.25">
      <c r="A3" s="1" t="s">
        <v>5054</v>
      </c>
      <c r="B3" t="s">
        <v>5053</v>
      </c>
    </row>
    <row r="4" spans="1:2" x14ac:dyDescent="0.25">
      <c r="A4" s="2">
        <v>1</v>
      </c>
      <c r="B4" s="3">
        <v>2</v>
      </c>
    </row>
    <row r="5" spans="1:2" x14ac:dyDescent="0.25">
      <c r="A5" s="2">
        <v>2</v>
      </c>
      <c r="B5" s="3">
        <v>5</v>
      </c>
    </row>
    <row r="6" spans="1:2" x14ac:dyDescent="0.25">
      <c r="A6" s="2">
        <v>3</v>
      </c>
      <c r="B6" s="3">
        <v>51</v>
      </c>
    </row>
    <row r="7" spans="1:2" x14ac:dyDescent="0.25">
      <c r="A7" s="2">
        <v>4</v>
      </c>
      <c r="B7" s="3">
        <v>140</v>
      </c>
    </row>
    <row r="8" spans="1:2" x14ac:dyDescent="0.25">
      <c r="A8" s="2">
        <v>5</v>
      </c>
      <c r="B8" s="3">
        <v>205</v>
      </c>
    </row>
    <row r="9" spans="1:2" x14ac:dyDescent="0.25">
      <c r="A9" s="2">
        <v>6</v>
      </c>
      <c r="B9" s="3">
        <v>301</v>
      </c>
    </row>
    <row r="10" spans="1:2" x14ac:dyDescent="0.25">
      <c r="A10" s="2">
        <v>7</v>
      </c>
      <c r="B10" s="3">
        <v>300</v>
      </c>
    </row>
    <row r="11" spans="1:2" x14ac:dyDescent="0.25">
      <c r="A11" s="2">
        <v>8</v>
      </c>
      <c r="B11" s="3">
        <v>412</v>
      </c>
    </row>
    <row r="12" spans="1:2" x14ac:dyDescent="0.25">
      <c r="A12" s="2">
        <v>9</v>
      </c>
      <c r="B12" s="3">
        <v>375</v>
      </c>
    </row>
    <row r="13" spans="1:2" x14ac:dyDescent="0.25">
      <c r="A13" s="2">
        <v>10</v>
      </c>
      <c r="B13" s="3">
        <v>328</v>
      </c>
    </row>
    <row r="14" spans="1:2" x14ac:dyDescent="0.25">
      <c r="A14" s="2">
        <v>11</v>
      </c>
      <c r="B14" s="3">
        <v>206</v>
      </c>
    </row>
    <row r="15" spans="1:2" x14ac:dyDescent="0.25">
      <c r="A15" s="2">
        <v>12</v>
      </c>
      <c r="B15" s="3">
        <v>291</v>
      </c>
    </row>
    <row r="16" spans="1:2" x14ac:dyDescent="0.25">
      <c r="A16" s="2">
        <v>13</v>
      </c>
      <c r="B16" s="3">
        <v>269</v>
      </c>
    </row>
    <row r="17" spans="1:2" x14ac:dyDescent="0.25">
      <c r="A17" s="2">
        <v>14</v>
      </c>
      <c r="B17" s="3">
        <v>216</v>
      </c>
    </row>
    <row r="18" spans="1:2" x14ac:dyDescent="0.25">
      <c r="A18" s="2">
        <v>15</v>
      </c>
      <c r="B18" s="3">
        <v>159</v>
      </c>
    </row>
    <row r="19" spans="1:2" x14ac:dyDescent="0.25">
      <c r="A19" s="2">
        <v>16</v>
      </c>
      <c r="B19" s="3">
        <v>150</v>
      </c>
    </row>
    <row r="20" spans="1:2" x14ac:dyDescent="0.25">
      <c r="A20" s="2">
        <v>17</v>
      </c>
      <c r="B20" s="3">
        <v>143</v>
      </c>
    </row>
    <row r="21" spans="1:2" x14ac:dyDescent="0.25">
      <c r="A21" s="2">
        <v>18</v>
      </c>
      <c r="B21" s="3">
        <v>105</v>
      </c>
    </row>
    <row r="22" spans="1:2" x14ac:dyDescent="0.25">
      <c r="A22" s="2">
        <v>19</v>
      </c>
      <c r="B22" s="3">
        <v>101</v>
      </c>
    </row>
    <row r="23" spans="1:2" x14ac:dyDescent="0.25">
      <c r="A23" s="2">
        <v>20</v>
      </c>
      <c r="B23" s="3">
        <v>47</v>
      </c>
    </row>
    <row r="24" spans="1:2" x14ac:dyDescent="0.25">
      <c r="A24" s="2">
        <v>21</v>
      </c>
      <c r="B24" s="3">
        <v>105</v>
      </c>
    </row>
    <row r="25" spans="1:2" x14ac:dyDescent="0.25">
      <c r="A25" s="2">
        <v>22</v>
      </c>
      <c r="B25" s="3">
        <v>42</v>
      </c>
    </row>
    <row r="26" spans="1:2" x14ac:dyDescent="0.25">
      <c r="A26" s="2">
        <v>23</v>
      </c>
      <c r="B26" s="3">
        <v>19</v>
      </c>
    </row>
    <row r="27" spans="1:2" x14ac:dyDescent="0.25">
      <c r="A27" s="2">
        <v>24</v>
      </c>
      <c r="B27" s="3">
        <v>15</v>
      </c>
    </row>
    <row r="28" spans="1:2" x14ac:dyDescent="0.25">
      <c r="A28" s="2">
        <v>25</v>
      </c>
      <c r="B28" s="3">
        <v>20</v>
      </c>
    </row>
    <row r="29" spans="1:2" x14ac:dyDescent="0.25">
      <c r="A29" s="2">
        <v>26</v>
      </c>
      <c r="B29" s="3">
        <v>6</v>
      </c>
    </row>
    <row r="30" spans="1:2" x14ac:dyDescent="0.25">
      <c r="A30" s="2">
        <v>27</v>
      </c>
      <c r="B30" s="3">
        <v>3</v>
      </c>
    </row>
    <row r="31" spans="1:2" x14ac:dyDescent="0.25">
      <c r="A31" s="2">
        <v>28</v>
      </c>
      <c r="B31" s="3">
        <v>7</v>
      </c>
    </row>
    <row r="32" spans="1:2" x14ac:dyDescent="0.25">
      <c r="A32" s="2">
        <v>29</v>
      </c>
      <c r="B32" s="3">
        <v>6</v>
      </c>
    </row>
    <row r="33" spans="1:2" x14ac:dyDescent="0.25">
      <c r="A33" s="2">
        <v>30</v>
      </c>
      <c r="B33" s="3">
        <v>3</v>
      </c>
    </row>
    <row r="34" spans="1:2" x14ac:dyDescent="0.25">
      <c r="A34" s="2">
        <v>31</v>
      </c>
      <c r="B34" s="3">
        <v>1</v>
      </c>
    </row>
    <row r="35" spans="1:2" x14ac:dyDescent="0.25">
      <c r="A35" s="2">
        <v>33</v>
      </c>
      <c r="B35" s="3">
        <v>1</v>
      </c>
    </row>
    <row r="36" spans="1:2" x14ac:dyDescent="0.25">
      <c r="A36" s="2">
        <v>36</v>
      </c>
      <c r="B36" s="3">
        <v>2</v>
      </c>
    </row>
    <row r="37" spans="1:2" x14ac:dyDescent="0.25">
      <c r="A37" s="2">
        <v>37</v>
      </c>
      <c r="B37" s="3">
        <v>2</v>
      </c>
    </row>
    <row r="38" spans="1:2" x14ac:dyDescent="0.25">
      <c r="A38" s="2" t="s">
        <v>482</v>
      </c>
      <c r="B38" s="3">
        <v>4038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90167-F302-4BED-A342-4A8D722AF28E}">
  <dimension ref="A3:B82"/>
  <sheetViews>
    <sheetView workbookViewId="0">
      <selection activeCell="S26" sqref="S26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3" spans="1:2" x14ac:dyDescent="0.25">
      <c r="A3" s="1" t="s">
        <v>481</v>
      </c>
      <c r="B3" t="s">
        <v>480</v>
      </c>
    </row>
    <row r="4" spans="1:2" x14ac:dyDescent="0.25">
      <c r="A4" s="2">
        <v>15</v>
      </c>
      <c r="B4" s="3">
        <v>1</v>
      </c>
    </row>
    <row r="5" spans="1:2" x14ac:dyDescent="0.25">
      <c r="A5" s="2">
        <v>18</v>
      </c>
      <c r="B5" s="3">
        <v>1</v>
      </c>
    </row>
    <row r="6" spans="1:2" x14ac:dyDescent="0.25">
      <c r="A6" s="2">
        <v>19</v>
      </c>
      <c r="B6" s="3">
        <v>2</v>
      </c>
    </row>
    <row r="7" spans="1:2" x14ac:dyDescent="0.25">
      <c r="A7" s="2">
        <v>21</v>
      </c>
      <c r="B7" s="3">
        <v>2</v>
      </c>
    </row>
    <row r="8" spans="1:2" x14ac:dyDescent="0.25">
      <c r="A8" s="2">
        <v>24</v>
      </c>
      <c r="B8" s="3">
        <v>4</v>
      </c>
    </row>
    <row r="9" spans="1:2" x14ac:dyDescent="0.25">
      <c r="A9" s="2">
        <v>26</v>
      </c>
      <c r="B9" s="3">
        <v>2</v>
      </c>
    </row>
    <row r="10" spans="1:2" x14ac:dyDescent="0.25">
      <c r="A10" s="2">
        <v>27</v>
      </c>
      <c r="B10" s="3">
        <v>2</v>
      </c>
    </row>
    <row r="11" spans="1:2" x14ac:dyDescent="0.25">
      <c r="A11" s="2">
        <v>28</v>
      </c>
      <c r="B11" s="3">
        <v>4</v>
      </c>
    </row>
    <row r="12" spans="1:2" x14ac:dyDescent="0.25">
      <c r="A12" s="2">
        <v>29</v>
      </c>
      <c r="B12" s="3">
        <v>5</v>
      </c>
    </row>
    <row r="13" spans="1:2" x14ac:dyDescent="0.25">
      <c r="A13" s="2">
        <v>30</v>
      </c>
      <c r="B13" s="3">
        <v>1</v>
      </c>
    </row>
    <row r="14" spans="1:2" x14ac:dyDescent="0.25">
      <c r="A14" s="2">
        <v>31</v>
      </c>
      <c r="B14" s="3">
        <v>1</v>
      </c>
    </row>
    <row r="15" spans="1:2" x14ac:dyDescent="0.25">
      <c r="A15" s="2">
        <v>32</v>
      </c>
      <c r="B15" s="3">
        <v>5</v>
      </c>
    </row>
    <row r="16" spans="1:2" x14ac:dyDescent="0.25">
      <c r="A16" s="2">
        <v>33</v>
      </c>
      <c r="B16" s="3">
        <v>2</v>
      </c>
    </row>
    <row r="17" spans="1:2" x14ac:dyDescent="0.25">
      <c r="A17" s="2">
        <v>34</v>
      </c>
      <c r="B17" s="3">
        <v>6</v>
      </c>
    </row>
    <row r="18" spans="1:2" x14ac:dyDescent="0.25">
      <c r="A18" s="2">
        <v>35</v>
      </c>
      <c r="B18" s="3">
        <v>12</v>
      </c>
    </row>
    <row r="19" spans="1:2" x14ac:dyDescent="0.25">
      <c r="A19" s="2">
        <v>36</v>
      </c>
      <c r="B19" s="3">
        <v>12</v>
      </c>
    </row>
    <row r="20" spans="1:2" x14ac:dyDescent="0.25">
      <c r="A20" s="2">
        <v>37</v>
      </c>
      <c r="B20" s="3">
        <v>1</v>
      </c>
    </row>
    <row r="21" spans="1:2" x14ac:dyDescent="0.25">
      <c r="A21" s="2">
        <v>38</v>
      </c>
      <c r="B21" s="3">
        <v>29</v>
      </c>
    </row>
    <row r="22" spans="1:2" x14ac:dyDescent="0.25">
      <c r="A22" s="2">
        <v>39</v>
      </c>
      <c r="B22" s="3">
        <v>7</v>
      </c>
    </row>
    <row r="23" spans="1:2" x14ac:dyDescent="0.25">
      <c r="A23" s="2">
        <v>40</v>
      </c>
      <c r="B23" s="3">
        <v>12</v>
      </c>
    </row>
    <row r="24" spans="1:2" x14ac:dyDescent="0.25">
      <c r="A24" s="2">
        <v>41</v>
      </c>
      <c r="B24" s="3">
        <v>17</v>
      </c>
    </row>
    <row r="25" spans="1:2" x14ac:dyDescent="0.25">
      <c r="A25" s="2">
        <v>42</v>
      </c>
      <c r="B25" s="3">
        <v>20</v>
      </c>
    </row>
    <row r="26" spans="1:2" x14ac:dyDescent="0.25">
      <c r="A26" s="2">
        <v>43</v>
      </c>
      <c r="B26" s="3">
        <v>20</v>
      </c>
    </row>
    <row r="27" spans="1:2" x14ac:dyDescent="0.25">
      <c r="A27" s="2">
        <v>44</v>
      </c>
      <c r="B27" s="3">
        <v>22</v>
      </c>
    </row>
    <row r="28" spans="1:2" x14ac:dyDescent="0.25">
      <c r="A28" s="2">
        <v>45</v>
      </c>
      <c r="B28" s="3">
        <v>6</v>
      </c>
    </row>
    <row r="29" spans="1:2" x14ac:dyDescent="0.25">
      <c r="A29" s="2">
        <v>46</v>
      </c>
      <c r="B29" s="3">
        <v>14</v>
      </c>
    </row>
    <row r="30" spans="1:2" x14ac:dyDescent="0.25">
      <c r="A30" s="2">
        <v>47</v>
      </c>
      <c r="B30" s="3">
        <v>30</v>
      </c>
    </row>
    <row r="31" spans="1:2" x14ac:dyDescent="0.25">
      <c r="A31" s="2">
        <v>48</v>
      </c>
      <c r="B31" s="3">
        <v>22</v>
      </c>
    </row>
    <row r="32" spans="1:2" x14ac:dyDescent="0.25">
      <c r="A32" s="2">
        <v>49</v>
      </c>
      <c r="B32" s="3">
        <v>27</v>
      </c>
    </row>
    <row r="33" spans="1:2" x14ac:dyDescent="0.25">
      <c r="A33" s="2">
        <v>50</v>
      </c>
      <c r="B33" s="3">
        <v>30</v>
      </c>
    </row>
    <row r="34" spans="1:2" x14ac:dyDescent="0.25">
      <c r="A34" s="2">
        <v>51</v>
      </c>
      <c r="B34" s="3">
        <v>21</v>
      </c>
    </row>
    <row r="35" spans="1:2" x14ac:dyDescent="0.25">
      <c r="A35" s="2">
        <v>52</v>
      </c>
      <c r="B35" s="3">
        <v>35</v>
      </c>
    </row>
    <row r="36" spans="1:2" x14ac:dyDescent="0.25">
      <c r="A36" s="2">
        <v>53</v>
      </c>
      <c r="B36" s="3">
        <v>43</v>
      </c>
    </row>
    <row r="37" spans="1:2" x14ac:dyDescent="0.25">
      <c r="A37" s="2">
        <v>54</v>
      </c>
      <c r="B37" s="3">
        <v>45</v>
      </c>
    </row>
    <row r="38" spans="1:2" x14ac:dyDescent="0.25">
      <c r="A38" s="2">
        <v>55</v>
      </c>
      <c r="B38" s="3">
        <v>58</v>
      </c>
    </row>
    <row r="39" spans="1:2" x14ac:dyDescent="0.25">
      <c r="A39" s="2">
        <v>56</v>
      </c>
      <c r="B39" s="3">
        <v>55</v>
      </c>
    </row>
    <row r="40" spans="1:2" x14ac:dyDescent="0.25">
      <c r="A40" s="2">
        <v>57</v>
      </c>
      <c r="B40" s="3">
        <v>39</v>
      </c>
    </row>
    <row r="41" spans="1:2" x14ac:dyDescent="0.25">
      <c r="A41" s="2">
        <v>58</v>
      </c>
      <c r="B41" s="3">
        <v>63</v>
      </c>
    </row>
    <row r="42" spans="1:2" x14ac:dyDescent="0.25">
      <c r="A42" s="2">
        <v>59</v>
      </c>
      <c r="B42" s="3">
        <v>100</v>
      </c>
    </row>
    <row r="43" spans="1:2" x14ac:dyDescent="0.25">
      <c r="A43" s="2">
        <v>60</v>
      </c>
      <c r="B43" s="3">
        <v>71</v>
      </c>
    </row>
    <row r="44" spans="1:2" x14ac:dyDescent="0.25">
      <c r="A44" s="2">
        <v>61</v>
      </c>
      <c r="B44" s="3">
        <v>96</v>
      </c>
    </row>
    <row r="45" spans="1:2" x14ac:dyDescent="0.25">
      <c r="A45" s="2">
        <v>62</v>
      </c>
      <c r="B45" s="3">
        <v>65</v>
      </c>
    </row>
    <row r="46" spans="1:2" x14ac:dyDescent="0.25">
      <c r="A46" s="2">
        <v>63</v>
      </c>
      <c r="B46" s="3">
        <v>89</v>
      </c>
    </row>
    <row r="47" spans="1:2" x14ac:dyDescent="0.25">
      <c r="A47" s="2">
        <v>64</v>
      </c>
      <c r="B47" s="3">
        <v>122</v>
      </c>
    </row>
    <row r="48" spans="1:2" x14ac:dyDescent="0.25">
      <c r="A48" s="2">
        <v>65</v>
      </c>
      <c r="B48" s="3">
        <v>93</v>
      </c>
    </row>
    <row r="49" spans="1:2" x14ac:dyDescent="0.25">
      <c r="A49" s="2">
        <v>66</v>
      </c>
      <c r="B49" s="3">
        <v>88</v>
      </c>
    </row>
    <row r="50" spans="1:2" x14ac:dyDescent="0.25">
      <c r="A50" s="2">
        <v>67</v>
      </c>
      <c r="B50" s="3">
        <v>155</v>
      </c>
    </row>
    <row r="51" spans="1:2" x14ac:dyDescent="0.25">
      <c r="A51" s="2">
        <v>68</v>
      </c>
      <c r="B51" s="3">
        <v>123</v>
      </c>
    </row>
    <row r="52" spans="1:2" x14ac:dyDescent="0.25">
      <c r="A52" s="2">
        <v>69</v>
      </c>
      <c r="B52" s="3">
        <v>120</v>
      </c>
    </row>
    <row r="53" spans="1:2" x14ac:dyDescent="0.25">
      <c r="A53" s="2">
        <v>70</v>
      </c>
      <c r="B53" s="3">
        <v>104</v>
      </c>
    </row>
    <row r="54" spans="1:2" x14ac:dyDescent="0.25">
      <c r="A54" s="2">
        <v>71</v>
      </c>
      <c r="B54" s="3">
        <v>108</v>
      </c>
    </row>
    <row r="55" spans="1:2" x14ac:dyDescent="0.25">
      <c r="A55" s="2">
        <v>72</v>
      </c>
      <c r="B55" s="3">
        <v>81</v>
      </c>
    </row>
    <row r="56" spans="1:2" x14ac:dyDescent="0.25">
      <c r="A56" s="2">
        <v>73</v>
      </c>
      <c r="B56" s="3">
        <v>125</v>
      </c>
    </row>
    <row r="57" spans="1:2" x14ac:dyDescent="0.25">
      <c r="A57" s="2">
        <v>74</v>
      </c>
      <c r="B57" s="3">
        <v>185</v>
      </c>
    </row>
    <row r="58" spans="1:2" x14ac:dyDescent="0.25">
      <c r="A58" s="2">
        <v>75</v>
      </c>
      <c r="B58" s="3">
        <v>103</v>
      </c>
    </row>
    <row r="59" spans="1:2" x14ac:dyDescent="0.25">
      <c r="A59" s="2">
        <v>76</v>
      </c>
      <c r="B59" s="3">
        <v>118</v>
      </c>
    </row>
    <row r="60" spans="1:2" x14ac:dyDescent="0.25">
      <c r="A60" s="2">
        <v>77</v>
      </c>
      <c r="B60" s="3">
        <v>142</v>
      </c>
    </row>
    <row r="61" spans="1:2" x14ac:dyDescent="0.25">
      <c r="A61" s="2">
        <v>78</v>
      </c>
      <c r="B61" s="3">
        <v>114</v>
      </c>
    </row>
    <row r="62" spans="1:2" x14ac:dyDescent="0.25">
      <c r="A62" s="2">
        <v>79</v>
      </c>
      <c r="B62" s="3">
        <v>149</v>
      </c>
    </row>
    <row r="63" spans="1:2" x14ac:dyDescent="0.25">
      <c r="A63" s="2">
        <v>80</v>
      </c>
      <c r="B63" s="3">
        <v>95</v>
      </c>
    </row>
    <row r="64" spans="1:2" x14ac:dyDescent="0.25">
      <c r="A64" s="2">
        <v>81</v>
      </c>
      <c r="B64" s="3">
        <v>113</v>
      </c>
    </row>
    <row r="65" spans="1:2" x14ac:dyDescent="0.25">
      <c r="A65" s="2">
        <v>82</v>
      </c>
      <c r="B65" s="3">
        <v>90</v>
      </c>
    </row>
    <row r="66" spans="1:2" x14ac:dyDescent="0.25">
      <c r="A66" s="2">
        <v>83</v>
      </c>
      <c r="B66" s="3">
        <v>82</v>
      </c>
    </row>
    <row r="67" spans="1:2" x14ac:dyDescent="0.25">
      <c r="A67" s="2">
        <v>84</v>
      </c>
      <c r="B67" s="3">
        <v>76</v>
      </c>
    </row>
    <row r="68" spans="1:2" x14ac:dyDescent="0.25">
      <c r="A68" s="2">
        <v>85</v>
      </c>
      <c r="B68" s="3">
        <v>57</v>
      </c>
    </row>
    <row r="69" spans="1:2" x14ac:dyDescent="0.25">
      <c r="A69" s="2">
        <v>86</v>
      </c>
      <c r="B69" s="3">
        <v>70</v>
      </c>
    </row>
    <row r="70" spans="1:2" x14ac:dyDescent="0.25">
      <c r="A70" s="2">
        <v>87</v>
      </c>
      <c r="B70" s="3">
        <v>77</v>
      </c>
    </row>
    <row r="71" spans="1:2" x14ac:dyDescent="0.25">
      <c r="A71" s="2">
        <v>88</v>
      </c>
      <c r="B71" s="3">
        <v>67</v>
      </c>
    </row>
    <row r="72" spans="1:2" x14ac:dyDescent="0.25">
      <c r="A72" s="2">
        <v>89</v>
      </c>
      <c r="B72" s="3">
        <v>75</v>
      </c>
    </row>
    <row r="73" spans="1:2" x14ac:dyDescent="0.25">
      <c r="A73" s="2">
        <v>90</v>
      </c>
      <c r="B73" s="3">
        <v>65</v>
      </c>
    </row>
    <row r="74" spans="1:2" x14ac:dyDescent="0.25">
      <c r="A74" s="2">
        <v>91</v>
      </c>
      <c r="B74" s="3">
        <v>40</v>
      </c>
    </row>
    <row r="75" spans="1:2" x14ac:dyDescent="0.25">
      <c r="A75" s="2">
        <v>92</v>
      </c>
      <c r="B75" s="3">
        <v>42</v>
      </c>
    </row>
    <row r="76" spans="1:2" x14ac:dyDescent="0.25">
      <c r="A76" s="2">
        <v>93</v>
      </c>
      <c r="B76" s="3">
        <v>7</v>
      </c>
    </row>
    <row r="77" spans="1:2" x14ac:dyDescent="0.25">
      <c r="A77" s="2">
        <v>94</v>
      </c>
      <c r="B77" s="3">
        <v>20</v>
      </c>
    </row>
    <row r="78" spans="1:2" x14ac:dyDescent="0.25">
      <c r="A78" s="2">
        <v>95</v>
      </c>
      <c r="B78" s="3">
        <v>12</v>
      </c>
    </row>
    <row r="79" spans="1:2" x14ac:dyDescent="0.25">
      <c r="A79" s="2">
        <v>96</v>
      </c>
      <c r="B79" s="3">
        <v>12</v>
      </c>
    </row>
    <row r="80" spans="1:2" x14ac:dyDescent="0.25">
      <c r="A80" s="2">
        <v>97</v>
      </c>
      <c r="B80" s="3">
        <v>7</v>
      </c>
    </row>
    <row r="81" spans="1:2" x14ac:dyDescent="0.25">
      <c r="A81" s="2">
        <v>98</v>
      </c>
      <c r="B81" s="3">
        <v>2</v>
      </c>
    </row>
    <row r="82" spans="1:2" x14ac:dyDescent="0.25">
      <c r="A82" s="2" t="s">
        <v>482</v>
      </c>
      <c r="B82" s="3">
        <v>4038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75"/>
  <sheetViews>
    <sheetView workbookViewId="0">
      <selection activeCell="AC20" sqref="AC20"/>
    </sheetView>
  </sheetViews>
  <sheetFormatPr defaultRowHeight="15" x14ac:dyDescent="0.25"/>
  <cols>
    <col min="1" max="1" width="13.140625" bestFit="1" customWidth="1"/>
    <col min="2" max="2" width="15.7109375" bestFit="1" customWidth="1"/>
    <col min="3" max="3" width="4.28515625" bestFit="1" customWidth="1"/>
    <col min="4" max="4" width="4.5703125" bestFit="1" customWidth="1"/>
    <col min="5" max="5" width="4.140625" bestFit="1" customWidth="1"/>
    <col min="6" max="6" width="4.8554687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</cols>
  <sheetData>
    <row r="3" spans="1:2" x14ac:dyDescent="0.25">
      <c r="A3" s="1" t="s">
        <v>481</v>
      </c>
      <c r="B3" t="s">
        <v>480</v>
      </c>
    </row>
    <row r="4" spans="1:2" x14ac:dyDescent="0.25">
      <c r="A4" s="2">
        <v>-3</v>
      </c>
      <c r="B4" s="3">
        <v>1</v>
      </c>
    </row>
    <row r="5" spans="1:2" x14ac:dyDescent="0.25">
      <c r="A5" s="2">
        <v>2</v>
      </c>
      <c r="B5" s="3">
        <v>1</v>
      </c>
    </row>
    <row r="6" spans="1:2" x14ac:dyDescent="0.25">
      <c r="A6" s="2">
        <v>6</v>
      </c>
      <c r="B6" s="3">
        <v>1</v>
      </c>
    </row>
    <row r="7" spans="1:2" x14ac:dyDescent="0.25">
      <c r="A7" s="2">
        <v>11</v>
      </c>
      <c r="B7" s="3">
        <v>1</v>
      </c>
    </row>
    <row r="8" spans="1:2" x14ac:dyDescent="0.25">
      <c r="A8" s="2">
        <v>12</v>
      </c>
      <c r="B8" s="3">
        <v>1</v>
      </c>
    </row>
    <row r="9" spans="1:2" x14ac:dyDescent="0.25">
      <c r="A9" s="2">
        <v>13</v>
      </c>
      <c r="B9" s="3">
        <v>1</v>
      </c>
    </row>
    <row r="10" spans="1:2" x14ac:dyDescent="0.25">
      <c r="A10" s="2">
        <v>14</v>
      </c>
      <c r="B10" s="3">
        <v>1</v>
      </c>
    </row>
    <row r="11" spans="1:2" x14ac:dyDescent="0.25">
      <c r="A11" s="2">
        <v>15</v>
      </c>
      <c r="B11" s="3">
        <v>1</v>
      </c>
    </row>
    <row r="12" spans="1:2" x14ac:dyDescent="0.25">
      <c r="A12" s="2">
        <v>16</v>
      </c>
      <c r="B12" s="3">
        <v>3</v>
      </c>
    </row>
    <row r="13" spans="1:2" x14ac:dyDescent="0.25">
      <c r="A13" s="2">
        <v>17</v>
      </c>
      <c r="B13" s="3">
        <v>3</v>
      </c>
    </row>
    <row r="14" spans="1:2" x14ac:dyDescent="0.25">
      <c r="A14" s="2">
        <v>18</v>
      </c>
      <c r="B14" s="3">
        <v>9</v>
      </c>
    </row>
    <row r="15" spans="1:2" x14ac:dyDescent="0.25">
      <c r="A15" s="2">
        <v>19</v>
      </c>
      <c r="B15" s="3">
        <v>1</v>
      </c>
    </row>
    <row r="16" spans="1:2" x14ac:dyDescent="0.25">
      <c r="A16" s="2">
        <v>20</v>
      </c>
      <c r="B16" s="3">
        <v>3</v>
      </c>
    </row>
    <row r="17" spans="1:2" x14ac:dyDescent="0.25">
      <c r="A17" s="2">
        <v>21</v>
      </c>
      <c r="B17" s="3">
        <v>6</v>
      </c>
    </row>
    <row r="18" spans="1:2" x14ac:dyDescent="0.25">
      <c r="A18" s="2">
        <v>22</v>
      </c>
      <c r="B18" s="3">
        <v>6</v>
      </c>
    </row>
    <row r="19" spans="1:2" x14ac:dyDescent="0.25">
      <c r="A19" s="2">
        <v>23</v>
      </c>
      <c r="B19" s="3">
        <v>7</v>
      </c>
    </row>
    <row r="20" spans="1:2" x14ac:dyDescent="0.25">
      <c r="A20" s="2">
        <v>24</v>
      </c>
      <c r="B20" s="3">
        <v>5</v>
      </c>
    </row>
    <row r="21" spans="1:2" x14ac:dyDescent="0.25">
      <c r="A21" s="2">
        <v>25</v>
      </c>
      <c r="B21" s="3">
        <v>7</v>
      </c>
    </row>
    <row r="22" spans="1:2" x14ac:dyDescent="0.25">
      <c r="A22" s="2">
        <v>26</v>
      </c>
      <c r="B22" s="3">
        <v>12</v>
      </c>
    </row>
    <row r="23" spans="1:2" x14ac:dyDescent="0.25">
      <c r="A23" s="2">
        <v>27</v>
      </c>
      <c r="B23" s="3">
        <v>13</v>
      </c>
    </row>
    <row r="24" spans="1:2" x14ac:dyDescent="0.25">
      <c r="A24" s="2">
        <v>28</v>
      </c>
      <c r="B24" s="3">
        <v>18</v>
      </c>
    </row>
    <row r="25" spans="1:2" x14ac:dyDescent="0.25">
      <c r="A25" s="2">
        <v>29</v>
      </c>
      <c r="B25" s="3">
        <v>16</v>
      </c>
    </row>
    <row r="26" spans="1:2" x14ac:dyDescent="0.25">
      <c r="A26" s="2">
        <v>30</v>
      </c>
      <c r="B26" s="3">
        <v>27</v>
      </c>
    </row>
    <row r="27" spans="1:2" x14ac:dyDescent="0.25">
      <c r="A27" s="2">
        <v>31</v>
      </c>
      <c r="B27" s="3">
        <v>31</v>
      </c>
    </row>
    <row r="28" spans="1:2" x14ac:dyDescent="0.25">
      <c r="A28" s="2">
        <v>32</v>
      </c>
      <c r="B28" s="3">
        <v>31</v>
      </c>
    </row>
    <row r="29" spans="1:2" x14ac:dyDescent="0.25">
      <c r="A29" s="2">
        <v>33</v>
      </c>
      <c r="B29" s="3">
        <v>20</v>
      </c>
    </row>
    <row r="30" spans="1:2" x14ac:dyDescent="0.25">
      <c r="A30" s="2">
        <v>34</v>
      </c>
      <c r="B30" s="3">
        <v>31</v>
      </c>
    </row>
    <row r="31" spans="1:2" x14ac:dyDescent="0.25">
      <c r="A31" s="2">
        <v>35</v>
      </c>
      <c r="B31" s="3">
        <v>30</v>
      </c>
    </row>
    <row r="32" spans="1:2" x14ac:dyDescent="0.25">
      <c r="A32" s="2">
        <v>36</v>
      </c>
      <c r="B32" s="3">
        <v>31</v>
      </c>
    </row>
    <row r="33" spans="1:2" x14ac:dyDescent="0.25">
      <c r="A33" s="2">
        <v>37</v>
      </c>
      <c r="B33" s="3">
        <v>31</v>
      </c>
    </row>
    <row r="34" spans="1:2" x14ac:dyDescent="0.25">
      <c r="A34" s="2">
        <v>38</v>
      </c>
      <c r="B34" s="3">
        <v>23</v>
      </c>
    </row>
    <row r="35" spans="1:2" x14ac:dyDescent="0.25">
      <c r="A35" s="2">
        <v>39</v>
      </c>
      <c r="B35" s="3">
        <v>42</v>
      </c>
    </row>
    <row r="36" spans="1:2" x14ac:dyDescent="0.25">
      <c r="A36" s="2">
        <v>40</v>
      </c>
      <c r="B36" s="3">
        <v>49</v>
      </c>
    </row>
    <row r="37" spans="1:2" x14ac:dyDescent="0.25">
      <c r="A37" s="2">
        <v>41</v>
      </c>
      <c r="B37" s="3">
        <v>52</v>
      </c>
    </row>
    <row r="38" spans="1:2" x14ac:dyDescent="0.25">
      <c r="A38" s="2">
        <v>42</v>
      </c>
      <c r="B38" s="3">
        <v>50</v>
      </c>
    </row>
    <row r="39" spans="1:2" x14ac:dyDescent="0.25">
      <c r="A39" s="2">
        <v>43</v>
      </c>
      <c r="B39" s="3">
        <v>68</v>
      </c>
    </row>
    <row r="40" spans="1:2" x14ac:dyDescent="0.25">
      <c r="A40" s="2">
        <v>44</v>
      </c>
      <c r="B40" s="3">
        <v>45</v>
      </c>
    </row>
    <row r="41" spans="1:2" x14ac:dyDescent="0.25">
      <c r="A41" s="2">
        <v>45</v>
      </c>
      <c r="B41" s="3">
        <v>87</v>
      </c>
    </row>
    <row r="42" spans="1:2" x14ac:dyDescent="0.25">
      <c r="A42" s="2">
        <v>46</v>
      </c>
      <c r="B42" s="3">
        <v>96</v>
      </c>
    </row>
    <row r="43" spans="1:2" x14ac:dyDescent="0.25">
      <c r="A43" s="2">
        <v>47</v>
      </c>
      <c r="B43" s="3">
        <v>83</v>
      </c>
    </row>
    <row r="44" spans="1:2" x14ac:dyDescent="0.25">
      <c r="A44" s="2">
        <v>48</v>
      </c>
      <c r="B44" s="3">
        <v>86</v>
      </c>
    </row>
    <row r="45" spans="1:2" x14ac:dyDescent="0.25">
      <c r="A45" s="2">
        <v>49</v>
      </c>
      <c r="B45" s="3">
        <v>82</v>
      </c>
    </row>
    <row r="46" spans="1:2" x14ac:dyDescent="0.25">
      <c r="A46" s="2">
        <v>50</v>
      </c>
      <c r="B46" s="3">
        <v>78</v>
      </c>
    </row>
    <row r="47" spans="1:2" x14ac:dyDescent="0.25">
      <c r="A47" s="2">
        <v>51</v>
      </c>
      <c r="B47" s="3">
        <v>77</v>
      </c>
    </row>
    <row r="48" spans="1:2" x14ac:dyDescent="0.25">
      <c r="A48" s="2">
        <v>52</v>
      </c>
      <c r="B48" s="3">
        <v>62</v>
      </c>
    </row>
    <row r="49" spans="1:2" x14ac:dyDescent="0.25">
      <c r="A49" s="2">
        <v>53</v>
      </c>
      <c r="B49" s="3">
        <v>98</v>
      </c>
    </row>
    <row r="50" spans="1:2" x14ac:dyDescent="0.25">
      <c r="A50" s="2">
        <v>54</v>
      </c>
      <c r="B50" s="3">
        <v>147</v>
      </c>
    </row>
    <row r="51" spans="1:2" x14ac:dyDescent="0.25">
      <c r="A51" s="2">
        <v>55</v>
      </c>
      <c r="B51" s="3">
        <v>116</v>
      </c>
    </row>
    <row r="52" spans="1:2" x14ac:dyDescent="0.25">
      <c r="A52" s="2">
        <v>56</v>
      </c>
      <c r="B52" s="3">
        <v>94</v>
      </c>
    </row>
    <row r="53" spans="1:2" x14ac:dyDescent="0.25">
      <c r="A53" s="2">
        <v>57</v>
      </c>
      <c r="B53" s="3">
        <v>100</v>
      </c>
    </row>
    <row r="54" spans="1:2" x14ac:dyDescent="0.25">
      <c r="A54" s="2">
        <v>58</v>
      </c>
      <c r="B54" s="3">
        <v>162</v>
      </c>
    </row>
    <row r="55" spans="1:2" x14ac:dyDescent="0.25">
      <c r="A55" s="2">
        <v>59</v>
      </c>
      <c r="B55" s="3">
        <v>99</v>
      </c>
    </row>
    <row r="56" spans="1:2" x14ac:dyDescent="0.25">
      <c r="A56" s="2">
        <v>60</v>
      </c>
      <c r="B56" s="3">
        <v>99</v>
      </c>
    </row>
    <row r="57" spans="1:2" x14ac:dyDescent="0.25">
      <c r="A57" s="2">
        <v>61</v>
      </c>
      <c r="B57" s="3">
        <v>114</v>
      </c>
    </row>
    <row r="58" spans="1:2" x14ac:dyDescent="0.25">
      <c r="A58" s="2">
        <v>62</v>
      </c>
      <c r="B58" s="3">
        <v>100</v>
      </c>
    </row>
    <row r="59" spans="1:2" x14ac:dyDescent="0.25">
      <c r="A59" s="2">
        <v>63</v>
      </c>
      <c r="B59" s="3">
        <v>133</v>
      </c>
    </row>
    <row r="60" spans="1:2" x14ac:dyDescent="0.25">
      <c r="A60" s="2">
        <v>64</v>
      </c>
      <c r="B60" s="3">
        <v>99</v>
      </c>
    </row>
    <row r="61" spans="1:2" x14ac:dyDescent="0.25">
      <c r="A61" s="2">
        <v>65</v>
      </c>
      <c r="B61" s="3">
        <v>134</v>
      </c>
    </row>
    <row r="62" spans="1:2" x14ac:dyDescent="0.25">
      <c r="A62" s="2">
        <v>66</v>
      </c>
      <c r="B62" s="3">
        <v>185</v>
      </c>
    </row>
    <row r="63" spans="1:2" x14ac:dyDescent="0.25">
      <c r="A63" s="2">
        <v>67</v>
      </c>
      <c r="B63" s="3">
        <v>137</v>
      </c>
    </row>
    <row r="64" spans="1:2" x14ac:dyDescent="0.25">
      <c r="A64" s="2">
        <v>68</v>
      </c>
      <c r="B64" s="3">
        <v>131</v>
      </c>
    </row>
    <row r="65" spans="1:2" x14ac:dyDescent="0.25">
      <c r="A65" s="2">
        <v>69</v>
      </c>
      <c r="B65" s="3">
        <v>143</v>
      </c>
    </row>
    <row r="66" spans="1:2" x14ac:dyDescent="0.25">
      <c r="A66" s="2">
        <v>70</v>
      </c>
      <c r="B66" s="3">
        <v>98</v>
      </c>
    </row>
    <row r="67" spans="1:2" x14ac:dyDescent="0.25">
      <c r="A67" s="2">
        <v>71</v>
      </c>
      <c r="B67" s="3">
        <v>113</v>
      </c>
    </row>
    <row r="68" spans="1:2" x14ac:dyDescent="0.25">
      <c r="A68" s="2">
        <v>72</v>
      </c>
      <c r="B68" s="3">
        <v>126</v>
      </c>
    </row>
    <row r="69" spans="1:2" x14ac:dyDescent="0.25">
      <c r="A69" s="2">
        <v>73</v>
      </c>
      <c r="B69" s="3">
        <v>86</v>
      </c>
    </row>
    <row r="70" spans="1:2" x14ac:dyDescent="0.25">
      <c r="A70" s="2">
        <v>74</v>
      </c>
      <c r="B70" s="3">
        <v>91</v>
      </c>
    </row>
    <row r="71" spans="1:2" x14ac:dyDescent="0.25">
      <c r="A71" s="2">
        <v>75</v>
      </c>
      <c r="B71" s="3">
        <v>49</v>
      </c>
    </row>
    <row r="72" spans="1:2" x14ac:dyDescent="0.25">
      <c r="A72" s="2">
        <v>76</v>
      </c>
      <c r="B72" s="3">
        <v>23</v>
      </c>
    </row>
    <row r="73" spans="1:2" x14ac:dyDescent="0.25">
      <c r="A73" s="2">
        <v>77</v>
      </c>
      <c r="B73" s="3">
        <v>18</v>
      </c>
    </row>
    <row r="74" spans="1:2" x14ac:dyDescent="0.25">
      <c r="A74" s="2">
        <v>78</v>
      </c>
      <c r="B74" s="3">
        <v>14</v>
      </c>
    </row>
    <row r="75" spans="1:2" x14ac:dyDescent="0.25">
      <c r="A75" s="2" t="s">
        <v>482</v>
      </c>
      <c r="B75" s="3">
        <v>4038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D105"/>
  <sheetViews>
    <sheetView tabSelected="1" topLeftCell="A5" zoomScale="90" zoomScaleNormal="90" workbookViewId="0">
      <selection activeCell="R29" sqref="R29"/>
    </sheetView>
  </sheetViews>
  <sheetFormatPr defaultRowHeight="15" x14ac:dyDescent="0.25"/>
  <cols>
    <col min="1" max="1" width="14" bestFit="1" customWidth="1"/>
    <col min="2" max="3" width="15.7109375" bestFit="1" customWidth="1"/>
    <col min="4" max="4" width="15.7109375" customWidth="1"/>
  </cols>
  <sheetData>
    <row r="3" spans="1:4" x14ac:dyDescent="0.25">
      <c r="A3" s="1" t="s">
        <v>5052</v>
      </c>
      <c r="B3" t="s">
        <v>480</v>
      </c>
      <c r="C3" t="s">
        <v>5052</v>
      </c>
      <c r="D3" t="s">
        <v>480</v>
      </c>
    </row>
    <row r="4" spans="1:4" x14ac:dyDescent="0.25">
      <c r="A4" s="2">
        <v>0</v>
      </c>
      <c r="B4" s="3">
        <v>375</v>
      </c>
      <c r="C4">
        <v>0</v>
      </c>
      <c r="D4">
        <v>375</v>
      </c>
    </row>
    <row r="5" spans="1:4" x14ac:dyDescent="0.25">
      <c r="A5" s="2">
        <v>1</v>
      </c>
      <c r="B5" s="3">
        <v>67</v>
      </c>
      <c r="C5">
        <v>1</v>
      </c>
      <c r="D5">
        <v>67</v>
      </c>
    </row>
    <row r="6" spans="1:4" x14ac:dyDescent="0.25">
      <c r="A6" s="2">
        <v>2</v>
      </c>
      <c r="B6" s="3">
        <v>47</v>
      </c>
      <c r="C6">
        <v>2</v>
      </c>
      <c r="D6">
        <v>47</v>
      </c>
    </row>
    <row r="7" spans="1:4" x14ac:dyDescent="0.25">
      <c r="A7" s="2">
        <v>3</v>
      </c>
      <c r="B7" s="3">
        <v>59</v>
      </c>
      <c r="C7">
        <v>3</v>
      </c>
      <c r="D7">
        <v>59</v>
      </c>
    </row>
    <row r="8" spans="1:4" x14ac:dyDescent="0.25">
      <c r="A8" s="2">
        <v>4</v>
      </c>
      <c r="B8" s="3">
        <v>99</v>
      </c>
      <c r="C8">
        <v>4</v>
      </c>
      <c r="D8">
        <v>99</v>
      </c>
    </row>
    <row r="9" spans="1:4" x14ac:dyDescent="0.25">
      <c r="A9" s="2">
        <v>5</v>
      </c>
      <c r="B9" s="3">
        <v>38</v>
      </c>
      <c r="C9">
        <v>5</v>
      </c>
      <c r="D9">
        <v>38</v>
      </c>
    </row>
    <row r="10" spans="1:4" x14ac:dyDescent="0.25">
      <c r="A10" s="2">
        <v>6</v>
      </c>
      <c r="B10" s="3">
        <v>50</v>
      </c>
      <c r="C10">
        <v>6</v>
      </c>
      <c r="D10">
        <v>50</v>
      </c>
    </row>
    <row r="11" spans="1:4" x14ac:dyDescent="0.25">
      <c r="A11" s="2">
        <v>7</v>
      </c>
      <c r="B11" s="3">
        <v>50</v>
      </c>
      <c r="C11">
        <v>7</v>
      </c>
      <c r="D11">
        <v>50</v>
      </c>
    </row>
    <row r="12" spans="1:4" x14ac:dyDescent="0.25">
      <c r="A12" s="2">
        <v>8</v>
      </c>
      <c r="B12" s="3">
        <v>54</v>
      </c>
      <c r="C12">
        <v>8</v>
      </c>
      <c r="D12">
        <v>54</v>
      </c>
    </row>
    <row r="13" spans="1:4" x14ac:dyDescent="0.25">
      <c r="A13" s="2">
        <v>9</v>
      </c>
      <c r="B13" s="3">
        <v>60</v>
      </c>
      <c r="C13">
        <v>9</v>
      </c>
      <c r="D13">
        <v>60</v>
      </c>
    </row>
    <row r="14" spans="1:4" x14ac:dyDescent="0.25">
      <c r="A14" s="2">
        <v>10</v>
      </c>
      <c r="B14" s="3">
        <v>54</v>
      </c>
      <c r="C14">
        <v>10</v>
      </c>
      <c r="D14">
        <v>54</v>
      </c>
    </row>
    <row r="15" spans="1:4" x14ac:dyDescent="0.25">
      <c r="A15" s="2">
        <v>11</v>
      </c>
      <c r="B15" s="3">
        <v>50</v>
      </c>
      <c r="C15">
        <v>11</v>
      </c>
      <c r="D15">
        <v>50</v>
      </c>
    </row>
    <row r="16" spans="1:4" x14ac:dyDescent="0.25">
      <c r="A16" s="2">
        <v>12</v>
      </c>
      <c r="B16" s="3">
        <v>59</v>
      </c>
      <c r="C16">
        <v>12</v>
      </c>
      <c r="D16">
        <v>59</v>
      </c>
    </row>
    <row r="17" spans="1:4" x14ac:dyDescent="0.25">
      <c r="A17" s="2">
        <v>13</v>
      </c>
      <c r="B17" s="3">
        <v>68</v>
      </c>
      <c r="C17">
        <v>13</v>
      </c>
      <c r="D17">
        <v>68</v>
      </c>
    </row>
    <row r="18" spans="1:4" x14ac:dyDescent="0.25">
      <c r="A18" s="2">
        <v>14</v>
      </c>
      <c r="B18" s="3">
        <v>59</v>
      </c>
      <c r="C18">
        <v>14</v>
      </c>
      <c r="D18">
        <v>59</v>
      </c>
    </row>
    <row r="19" spans="1:4" x14ac:dyDescent="0.25">
      <c r="A19" s="2">
        <v>15</v>
      </c>
      <c r="B19" s="3">
        <v>50</v>
      </c>
      <c r="C19">
        <v>15</v>
      </c>
      <c r="D19">
        <v>50</v>
      </c>
    </row>
    <row r="20" spans="1:4" x14ac:dyDescent="0.25">
      <c r="A20" s="2">
        <v>16</v>
      </c>
      <c r="B20" s="3">
        <v>60</v>
      </c>
      <c r="C20">
        <v>16</v>
      </c>
      <c r="D20">
        <v>60</v>
      </c>
    </row>
    <row r="21" spans="1:4" x14ac:dyDescent="0.25">
      <c r="A21" s="2">
        <v>17</v>
      </c>
      <c r="B21" s="3">
        <v>40</v>
      </c>
      <c r="C21">
        <v>17</v>
      </c>
      <c r="D21">
        <v>40</v>
      </c>
    </row>
    <row r="22" spans="1:4" x14ac:dyDescent="0.25">
      <c r="A22" s="2">
        <v>18</v>
      </c>
      <c r="B22" s="3">
        <v>68</v>
      </c>
      <c r="C22">
        <v>18</v>
      </c>
      <c r="D22">
        <v>68</v>
      </c>
    </row>
    <row r="23" spans="1:4" x14ac:dyDescent="0.25">
      <c r="A23" s="2">
        <v>19</v>
      </c>
      <c r="B23" s="3">
        <v>63</v>
      </c>
      <c r="C23">
        <v>19</v>
      </c>
      <c r="D23">
        <v>63</v>
      </c>
    </row>
    <row r="24" spans="1:4" x14ac:dyDescent="0.25">
      <c r="A24" s="2">
        <v>20</v>
      </c>
      <c r="B24" s="3">
        <v>45</v>
      </c>
      <c r="C24">
        <v>20</v>
      </c>
      <c r="D24">
        <v>45</v>
      </c>
    </row>
    <row r="25" spans="1:4" x14ac:dyDescent="0.25">
      <c r="A25" s="2">
        <v>21</v>
      </c>
      <c r="B25" s="3">
        <v>21</v>
      </c>
      <c r="C25">
        <v>21</v>
      </c>
      <c r="D25">
        <v>21</v>
      </c>
    </row>
    <row r="26" spans="1:4" x14ac:dyDescent="0.25">
      <c r="A26" s="2">
        <v>22</v>
      </c>
      <c r="B26" s="3">
        <v>43</v>
      </c>
      <c r="C26">
        <v>22</v>
      </c>
      <c r="D26">
        <v>43</v>
      </c>
    </row>
    <row r="27" spans="1:4" x14ac:dyDescent="0.25">
      <c r="A27" s="2">
        <v>23</v>
      </c>
      <c r="B27" s="3">
        <v>37</v>
      </c>
      <c r="C27">
        <v>23</v>
      </c>
      <c r="D27">
        <v>37</v>
      </c>
    </row>
    <row r="28" spans="1:4" x14ac:dyDescent="0.25">
      <c r="A28" s="2">
        <v>24</v>
      </c>
      <c r="B28" s="3">
        <v>38</v>
      </c>
      <c r="C28">
        <v>24</v>
      </c>
      <c r="D28">
        <v>38</v>
      </c>
    </row>
    <row r="29" spans="1:4" x14ac:dyDescent="0.25">
      <c r="A29" s="2">
        <v>25</v>
      </c>
      <c r="B29" s="3">
        <v>50</v>
      </c>
      <c r="C29">
        <v>25</v>
      </c>
      <c r="D29">
        <v>50</v>
      </c>
    </row>
    <row r="30" spans="1:4" x14ac:dyDescent="0.25">
      <c r="A30" s="2">
        <v>26</v>
      </c>
      <c r="B30" s="3">
        <v>46</v>
      </c>
      <c r="C30">
        <v>26</v>
      </c>
      <c r="D30">
        <v>46</v>
      </c>
    </row>
    <row r="31" spans="1:4" x14ac:dyDescent="0.25">
      <c r="A31" s="2">
        <v>27</v>
      </c>
      <c r="B31" s="3">
        <v>44</v>
      </c>
      <c r="C31">
        <v>27</v>
      </c>
      <c r="D31">
        <v>44</v>
      </c>
    </row>
    <row r="32" spans="1:4" x14ac:dyDescent="0.25">
      <c r="A32" s="2">
        <v>28</v>
      </c>
      <c r="B32" s="3">
        <v>58</v>
      </c>
      <c r="C32">
        <v>28</v>
      </c>
      <c r="D32">
        <v>58</v>
      </c>
    </row>
    <row r="33" spans="1:4" x14ac:dyDescent="0.25">
      <c r="A33" s="2">
        <v>29</v>
      </c>
      <c r="B33" s="3">
        <v>36</v>
      </c>
      <c r="C33">
        <v>29</v>
      </c>
      <c r="D33">
        <v>36</v>
      </c>
    </row>
    <row r="34" spans="1:4" x14ac:dyDescent="0.25">
      <c r="A34" s="2">
        <v>30</v>
      </c>
      <c r="B34" s="3">
        <v>47</v>
      </c>
      <c r="C34">
        <v>30</v>
      </c>
      <c r="D34">
        <v>47</v>
      </c>
    </row>
    <row r="35" spans="1:4" x14ac:dyDescent="0.25">
      <c r="A35" s="2">
        <v>31</v>
      </c>
      <c r="B35" s="3">
        <v>61</v>
      </c>
      <c r="C35">
        <v>31</v>
      </c>
      <c r="D35">
        <v>61</v>
      </c>
    </row>
    <row r="36" spans="1:4" x14ac:dyDescent="0.25">
      <c r="A36" s="2">
        <v>32</v>
      </c>
      <c r="B36" s="3">
        <v>62</v>
      </c>
      <c r="C36">
        <v>32</v>
      </c>
      <c r="D36">
        <v>62</v>
      </c>
    </row>
    <row r="37" spans="1:4" x14ac:dyDescent="0.25">
      <c r="A37" s="2">
        <v>33</v>
      </c>
      <c r="B37" s="3">
        <v>32</v>
      </c>
      <c r="C37">
        <v>33</v>
      </c>
      <c r="D37">
        <v>32</v>
      </c>
    </row>
    <row r="38" spans="1:4" x14ac:dyDescent="0.25">
      <c r="A38" s="2">
        <v>34</v>
      </c>
      <c r="B38" s="3">
        <v>34</v>
      </c>
      <c r="C38">
        <v>34</v>
      </c>
      <c r="D38">
        <v>34</v>
      </c>
    </row>
    <row r="39" spans="1:4" x14ac:dyDescent="0.25">
      <c r="A39" s="2">
        <v>35</v>
      </c>
      <c r="B39" s="3">
        <v>40</v>
      </c>
      <c r="C39">
        <v>35</v>
      </c>
      <c r="D39">
        <v>40</v>
      </c>
    </row>
    <row r="40" spans="1:4" x14ac:dyDescent="0.25">
      <c r="A40" s="2">
        <v>36</v>
      </c>
      <c r="B40" s="3">
        <v>44</v>
      </c>
      <c r="C40">
        <v>36</v>
      </c>
      <c r="D40">
        <v>44</v>
      </c>
    </row>
    <row r="41" spans="1:4" x14ac:dyDescent="0.25">
      <c r="A41" s="2">
        <v>37</v>
      </c>
      <c r="B41" s="3">
        <v>39</v>
      </c>
      <c r="C41">
        <v>37</v>
      </c>
      <c r="D41">
        <v>39</v>
      </c>
    </row>
    <row r="42" spans="1:4" x14ac:dyDescent="0.25">
      <c r="A42" s="2">
        <v>38</v>
      </c>
      <c r="B42" s="3">
        <v>68</v>
      </c>
      <c r="C42">
        <v>38</v>
      </c>
      <c r="D42">
        <v>68</v>
      </c>
    </row>
    <row r="43" spans="1:4" x14ac:dyDescent="0.25">
      <c r="A43" s="2">
        <v>39</v>
      </c>
      <c r="B43" s="3">
        <v>32</v>
      </c>
      <c r="C43">
        <v>39</v>
      </c>
      <c r="D43">
        <v>32</v>
      </c>
    </row>
    <row r="44" spans="1:4" x14ac:dyDescent="0.25">
      <c r="A44" s="2">
        <v>40</v>
      </c>
      <c r="B44" s="3">
        <v>41</v>
      </c>
      <c r="C44">
        <v>40</v>
      </c>
      <c r="D44">
        <v>41</v>
      </c>
    </row>
    <row r="45" spans="1:4" x14ac:dyDescent="0.25">
      <c r="A45" s="2">
        <v>41</v>
      </c>
      <c r="B45" s="3">
        <v>24</v>
      </c>
      <c r="C45">
        <v>41</v>
      </c>
      <c r="D45">
        <v>24</v>
      </c>
    </row>
    <row r="46" spans="1:4" x14ac:dyDescent="0.25">
      <c r="A46" s="2">
        <v>42</v>
      </c>
      <c r="B46" s="3">
        <v>28</v>
      </c>
      <c r="C46">
        <v>42</v>
      </c>
      <c r="D46">
        <v>28</v>
      </c>
    </row>
    <row r="47" spans="1:4" x14ac:dyDescent="0.25">
      <c r="A47" s="2">
        <v>43</v>
      </c>
      <c r="B47" s="3">
        <v>29</v>
      </c>
      <c r="C47">
        <v>43</v>
      </c>
      <c r="D47">
        <v>29</v>
      </c>
    </row>
    <row r="48" spans="1:4" x14ac:dyDescent="0.25">
      <c r="A48" s="2">
        <v>44</v>
      </c>
      <c r="B48" s="3">
        <v>35</v>
      </c>
      <c r="C48">
        <v>44</v>
      </c>
      <c r="D48">
        <v>35</v>
      </c>
    </row>
    <row r="49" spans="1:4" x14ac:dyDescent="0.25">
      <c r="A49" s="2">
        <v>45</v>
      </c>
      <c r="B49" s="3">
        <v>32</v>
      </c>
      <c r="C49">
        <v>45</v>
      </c>
      <c r="D49">
        <v>32</v>
      </c>
    </row>
    <row r="50" spans="1:4" x14ac:dyDescent="0.25">
      <c r="A50" s="2">
        <v>46</v>
      </c>
      <c r="B50" s="3">
        <v>15</v>
      </c>
      <c r="C50">
        <v>46</v>
      </c>
      <c r="D50">
        <v>15</v>
      </c>
    </row>
    <row r="51" spans="1:4" x14ac:dyDescent="0.25">
      <c r="A51" s="2">
        <v>47</v>
      </c>
      <c r="B51" s="3">
        <v>37</v>
      </c>
      <c r="C51">
        <v>47</v>
      </c>
      <c r="D51">
        <v>37</v>
      </c>
    </row>
    <row r="52" spans="1:4" x14ac:dyDescent="0.25">
      <c r="A52" s="2">
        <v>48</v>
      </c>
      <c r="B52" s="3">
        <v>34</v>
      </c>
      <c r="C52">
        <v>48</v>
      </c>
      <c r="D52">
        <v>34</v>
      </c>
    </row>
    <row r="53" spans="1:4" x14ac:dyDescent="0.25">
      <c r="A53" s="2">
        <v>49</v>
      </c>
      <c r="B53" s="3">
        <v>31</v>
      </c>
      <c r="C53">
        <v>49</v>
      </c>
      <c r="D53">
        <v>31</v>
      </c>
    </row>
    <row r="54" spans="1:4" x14ac:dyDescent="0.25">
      <c r="A54" s="2">
        <v>50</v>
      </c>
      <c r="B54" s="3">
        <v>46</v>
      </c>
      <c r="C54">
        <v>50</v>
      </c>
      <c r="D54">
        <v>46</v>
      </c>
    </row>
    <row r="55" spans="1:4" x14ac:dyDescent="0.25">
      <c r="A55" s="2">
        <v>51</v>
      </c>
      <c r="B55" s="3">
        <v>40</v>
      </c>
      <c r="C55">
        <v>51</v>
      </c>
      <c r="D55">
        <v>40</v>
      </c>
    </row>
    <row r="56" spans="1:4" x14ac:dyDescent="0.25">
      <c r="A56" s="2">
        <v>52</v>
      </c>
      <c r="B56" s="3">
        <v>31</v>
      </c>
      <c r="C56">
        <v>52</v>
      </c>
      <c r="D56">
        <v>31</v>
      </c>
    </row>
    <row r="57" spans="1:4" x14ac:dyDescent="0.25">
      <c r="A57" s="2">
        <v>53</v>
      </c>
      <c r="B57" s="3">
        <v>36</v>
      </c>
      <c r="C57">
        <v>53</v>
      </c>
      <c r="D57">
        <v>36</v>
      </c>
    </row>
    <row r="58" spans="1:4" x14ac:dyDescent="0.25">
      <c r="A58" s="2">
        <v>54</v>
      </c>
      <c r="B58" s="3">
        <v>19</v>
      </c>
      <c r="C58">
        <v>54</v>
      </c>
      <c r="D58">
        <v>19</v>
      </c>
    </row>
    <row r="59" spans="1:4" x14ac:dyDescent="0.25">
      <c r="A59" s="2">
        <v>55</v>
      </c>
      <c r="B59" s="3">
        <v>52</v>
      </c>
      <c r="C59">
        <v>55</v>
      </c>
      <c r="D59">
        <v>52</v>
      </c>
    </row>
    <row r="60" spans="1:4" x14ac:dyDescent="0.25">
      <c r="A60" s="2">
        <v>56</v>
      </c>
      <c r="B60" s="3">
        <v>37</v>
      </c>
      <c r="C60">
        <v>56</v>
      </c>
      <c r="D60">
        <v>37</v>
      </c>
    </row>
    <row r="61" spans="1:4" x14ac:dyDescent="0.25">
      <c r="A61" s="2">
        <v>57</v>
      </c>
      <c r="B61" s="3">
        <v>27</v>
      </c>
      <c r="C61">
        <v>57</v>
      </c>
      <c r="D61">
        <v>27</v>
      </c>
    </row>
    <row r="62" spans="1:4" x14ac:dyDescent="0.25">
      <c r="A62" s="2">
        <v>58</v>
      </c>
      <c r="B62" s="3">
        <v>13</v>
      </c>
      <c r="C62">
        <v>58</v>
      </c>
      <c r="D62">
        <v>13</v>
      </c>
    </row>
    <row r="63" spans="1:4" x14ac:dyDescent="0.25">
      <c r="A63" s="2">
        <v>59</v>
      </c>
      <c r="B63" s="3">
        <v>18</v>
      </c>
      <c r="C63">
        <v>59</v>
      </c>
      <c r="D63">
        <v>18</v>
      </c>
    </row>
    <row r="64" spans="1:4" x14ac:dyDescent="0.25">
      <c r="A64" s="2">
        <v>60</v>
      </c>
      <c r="B64" s="3">
        <v>33</v>
      </c>
      <c r="C64">
        <v>60</v>
      </c>
      <c r="D64">
        <v>33</v>
      </c>
    </row>
    <row r="65" spans="1:4" x14ac:dyDescent="0.25">
      <c r="A65" s="2">
        <v>61</v>
      </c>
      <c r="B65" s="3">
        <v>30</v>
      </c>
      <c r="C65">
        <v>61</v>
      </c>
      <c r="D65">
        <v>30</v>
      </c>
    </row>
    <row r="66" spans="1:4" x14ac:dyDescent="0.25">
      <c r="A66" s="2">
        <v>62</v>
      </c>
      <c r="B66" s="3">
        <v>20</v>
      </c>
      <c r="C66">
        <v>62</v>
      </c>
      <c r="D66">
        <v>20</v>
      </c>
    </row>
    <row r="67" spans="1:4" x14ac:dyDescent="0.25">
      <c r="A67" s="2">
        <v>63</v>
      </c>
      <c r="B67" s="3">
        <v>59</v>
      </c>
      <c r="C67">
        <v>63</v>
      </c>
      <c r="D67">
        <v>59</v>
      </c>
    </row>
    <row r="68" spans="1:4" x14ac:dyDescent="0.25">
      <c r="A68" s="2">
        <v>64</v>
      </c>
      <c r="B68" s="3">
        <v>23</v>
      </c>
      <c r="C68">
        <v>64</v>
      </c>
      <c r="D68">
        <v>23</v>
      </c>
    </row>
    <row r="69" spans="1:4" x14ac:dyDescent="0.25">
      <c r="A69" s="2">
        <v>65</v>
      </c>
      <c r="B69" s="3">
        <v>71</v>
      </c>
      <c r="C69">
        <v>65</v>
      </c>
      <c r="D69">
        <v>71</v>
      </c>
    </row>
    <row r="70" spans="1:4" x14ac:dyDescent="0.25">
      <c r="A70" s="2">
        <v>66</v>
      </c>
      <c r="B70" s="3">
        <v>14</v>
      </c>
      <c r="C70">
        <v>66</v>
      </c>
      <c r="D70">
        <v>14</v>
      </c>
    </row>
    <row r="71" spans="1:4" x14ac:dyDescent="0.25">
      <c r="A71" s="2">
        <v>67</v>
      </c>
      <c r="B71" s="3">
        <v>21</v>
      </c>
      <c r="C71">
        <v>67</v>
      </c>
      <c r="D71">
        <v>21</v>
      </c>
    </row>
    <row r="72" spans="1:4" x14ac:dyDescent="0.25">
      <c r="A72" s="2">
        <v>68</v>
      </c>
      <c r="B72" s="3">
        <v>27</v>
      </c>
      <c r="C72">
        <v>68</v>
      </c>
      <c r="D72">
        <v>27</v>
      </c>
    </row>
    <row r="73" spans="1:4" x14ac:dyDescent="0.25">
      <c r="A73" s="2">
        <v>69</v>
      </c>
      <c r="B73" s="3">
        <v>22</v>
      </c>
      <c r="C73">
        <v>69</v>
      </c>
      <c r="D73">
        <v>22</v>
      </c>
    </row>
    <row r="74" spans="1:4" x14ac:dyDescent="0.25">
      <c r="A74" s="2">
        <v>70</v>
      </c>
      <c r="B74" s="3">
        <v>38</v>
      </c>
      <c r="C74">
        <v>70</v>
      </c>
      <c r="D74">
        <v>38</v>
      </c>
    </row>
    <row r="75" spans="1:4" x14ac:dyDescent="0.25">
      <c r="A75" s="2">
        <v>71</v>
      </c>
      <c r="B75" s="3">
        <v>24</v>
      </c>
      <c r="C75">
        <v>71</v>
      </c>
      <c r="D75">
        <v>24</v>
      </c>
    </row>
    <row r="76" spans="1:4" x14ac:dyDescent="0.25">
      <c r="A76" s="2">
        <v>72</v>
      </c>
      <c r="B76" s="3">
        <v>23</v>
      </c>
      <c r="C76">
        <v>72</v>
      </c>
      <c r="D76">
        <v>23</v>
      </c>
    </row>
    <row r="77" spans="1:4" x14ac:dyDescent="0.25">
      <c r="A77" s="2">
        <v>73</v>
      </c>
      <c r="B77" s="3">
        <v>38</v>
      </c>
      <c r="C77">
        <v>73</v>
      </c>
      <c r="D77">
        <v>38</v>
      </c>
    </row>
    <row r="78" spans="1:4" x14ac:dyDescent="0.25">
      <c r="A78" s="2">
        <v>74</v>
      </c>
      <c r="B78" s="3">
        <v>25</v>
      </c>
      <c r="C78">
        <v>74</v>
      </c>
      <c r="D78">
        <v>25</v>
      </c>
    </row>
    <row r="79" spans="1:4" x14ac:dyDescent="0.25">
      <c r="A79" s="2">
        <v>75</v>
      </c>
      <c r="B79" s="3">
        <v>38</v>
      </c>
      <c r="C79">
        <v>75</v>
      </c>
      <c r="D79">
        <v>38</v>
      </c>
    </row>
    <row r="80" spans="1:4" x14ac:dyDescent="0.25">
      <c r="A80" s="2">
        <v>76</v>
      </c>
      <c r="B80" s="3">
        <v>19</v>
      </c>
      <c r="C80">
        <v>76</v>
      </c>
      <c r="D80">
        <v>19</v>
      </c>
    </row>
    <row r="81" spans="1:4" x14ac:dyDescent="0.25">
      <c r="A81" s="2">
        <v>77</v>
      </c>
      <c r="B81" s="3">
        <v>25</v>
      </c>
      <c r="C81">
        <v>77</v>
      </c>
      <c r="D81">
        <v>25</v>
      </c>
    </row>
    <row r="82" spans="1:4" x14ac:dyDescent="0.25">
      <c r="A82" s="2">
        <v>78</v>
      </c>
      <c r="B82" s="3">
        <v>9</v>
      </c>
      <c r="C82">
        <v>78</v>
      </c>
      <c r="D82">
        <v>9</v>
      </c>
    </row>
    <row r="83" spans="1:4" x14ac:dyDescent="0.25">
      <c r="A83" s="2">
        <v>79</v>
      </c>
      <c r="B83" s="3">
        <v>20</v>
      </c>
      <c r="C83">
        <v>79</v>
      </c>
      <c r="D83">
        <v>20</v>
      </c>
    </row>
    <row r="84" spans="1:4" x14ac:dyDescent="0.25">
      <c r="A84" s="2">
        <v>80</v>
      </c>
      <c r="B84" s="3">
        <v>11</v>
      </c>
      <c r="C84">
        <v>80</v>
      </c>
      <c r="D84">
        <v>11</v>
      </c>
    </row>
    <row r="85" spans="1:4" x14ac:dyDescent="0.25">
      <c r="A85" s="2">
        <v>81</v>
      </c>
      <c r="B85" s="3">
        <v>39</v>
      </c>
      <c r="C85">
        <v>81</v>
      </c>
      <c r="D85">
        <v>39</v>
      </c>
    </row>
    <row r="86" spans="1:4" x14ac:dyDescent="0.25">
      <c r="A86" s="2">
        <v>82</v>
      </c>
      <c r="B86" s="3">
        <v>23</v>
      </c>
      <c r="C86">
        <v>82</v>
      </c>
      <c r="D86">
        <v>23</v>
      </c>
    </row>
    <row r="87" spans="1:4" x14ac:dyDescent="0.25">
      <c r="A87" s="2">
        <v>83</v>
      </c>
      <c r="B87" s="3">
        <v>12</v>
      </c>
      <c r="C87">
        <v>83</v>
      </c>
      <c r="D87">
        <v>12</v>
      </c>
    </row>
    <row r="88" spans="1:4" x14ac:dyDescent="0.25">
      <c r="A88" s="2">
        <v>84</v>
      </c>
      <c r="B88" s="3">
        <v>7</v>
      </c>
      <c r="C88">
        <v>84</v>
      </c>
      <c r="D88">
        <v>7</v>
      </c>
    </row>
    <row r="89" spans="1:4" x14ac:dyDescent="0.25">
      <c r="A89" s="2">
        <v>85</v>
      </c>
      <c r="B89" s="3">
        <v>13</v>
      </c>
      <c r="C89">
        <v>85</v>
      </c>
      <c r="D89">
        <v>13</v>
      </c>
    </row>
    <row r="90" spans="1:4" x14ac:dyDescent="0.25">
      <c r="A90" s="2">
        <v>86</v>
      </c>
      <c r="B90" s="3">
        <v>13</v>
      </c>
      <c r="C90">
        <v>86</v>
      </c>
      <c r="D90">
        <v>13</v>
      </c>
    </row>
    <row r="91" spans="1:4" x14ac:dyDescent="0.25">
      <c r="A91" s="2">
        <v>87</v>
      </c>
      <c r="B91" s="3">
        <v>18</v>
      </c>
      <c r="C91">
        <v>87</v>
      </c>
      <c r="D91">
        <v>18</v>
      </c>
    </row>
    <row r="92" spans="1:4" x14ac:dyDescent="0.25">
      <c r="A92" s="2">
        <v>88</v>
      </c>
      <c r="B92" s="3">
        <v>49</v>
      </c>
      <c r="C92">
        <v>88</v>
      </c>
      <c r="D92">
        <v>49</v>
      </c>
    </row>
    <row r="93" spans="1:4" x14ac:dyDescent="0.25">
      <c r="A93" s="2">
        <v>89</v>
      </c>
      <c r="B93" s="3">
        <v>30</v>
      </c>
      <c r="C93">
        <v>89</v>
      </c>
      <c r="D93">
        <v>30</v>
      </c>
    </row>
    <row r="94" spans="1:4" x14ac:dyDescent="0.25">
      <c r="A94" s="2">
        <v>90</v>
      </c>
      <c r="B94" s="3">
        <v>12</v>
      </c>
      <c r="C94">
        <v>90</v>
      </c>
      <c r="D94">
        <v>12</v>
      </c>
    </row>
    <row r="95" spans="1:4" x14ac:dyDescent="0.25">
      <c r="A95" s="2">
        <v>91</v>
      </c>
      <c r="B95" s="3">
        <v>10</v>
      </c>
      <c r="C95">
        <v>91</v>
      </c>
      <c r="D95">
        <v>10</v>
      </c>
    </row>
    <row r="96" spans="1:4" x14ac:dyDescent="0.25">
      <c r="A96" s="2">
        <v>92</v>
      </c>
      <c r="B96" s="3">
        <v>22</v>
      </c>
      <c r="C96">
        <v>92</v>
      </c>
      <c r="D96">
        <v>22</v>
      </c>
    </row>
    <row r="97" spans="1:4" x14ac:dyDescent="0.25">
      <c r="A97" s="2">
        <v>93</v>
      </c>
      <c r="B97" s="3">
        <v>10</v>
      </c>
      <c r="C97">
        <v>93</v>
      </c>
      <c r="D97">
        <v>10</v>
      </c>
    </row>
    <row r="98" spans="1:4" x14ac:dyDescent="0.25">
      <c r="A98" s="2">
        <v>94</v>
      </c>
      <c r="B98" s="3">
        <v>3</v>
      </c>
      <c r="C98">
        <v>94</v>
      </c>
      <c r="D98">
        <v>3</v>
      </c>
    </row>
    <row r="99" spans="1:4" x14ac:dyDescent="0.25">
      <c r="A99" s="2">
        <v>95</v>
      </c>
      <c r="B99" s="3">
        <v>8</v>
      </c>
      <c r="C99">
        <v>95</v>
      </c>
      <c r="D99">
        <v>8</v>
      </c>
    </row>
    <row r="100" spans="1:4" x14ac:dyDescent="0.25">
      <c r="A100" s="2">
        <v>96</v>
      </c>
      <c r="B100" s="3">
        <v>14</v>
      </c>
      <c r="C100">
        <v>96</v>
      </c>
      <c r="D100">
        <v>14</v>
      </c>
    </row>
    <row r="101" spans="1:4" x14ac:dyDescent="0.25">
      <c r="A101" s="2">
        <v>97</v>
      </c>
      <c r="B101" s="3">
        <v>14</v>
      </c>
      <c r="C101">
        <v>97</v>
      </c>
      <c r="D101">
        <v>14</v>
      </c>
    </row>
    <row r="102" spans="1:4" x14ac:dyDescent="0.25">
      <c r="A102" s="2">
        <v>98</v>
      </c>
      <c r="B102" s="3">
        <v>32</v>
      </c>
      <c r="C102">
        <v>98</v>
      </c>
      <c r="D102">
        <v>32</v>
      </c>
    </row>
    <row r="103" spans="1:4" x14ac:dyDescent="0.25">
      <c r="A103" s="2">
        <v>99</v>
      </c>
      <c r="B103" s="3">
        <v>8</v>
      </c>
      <c r="C103">
        <v>99</v>
      </c>
      <c r="D103">
        <v>8</v>
      </c>
    </row>
    <row r="104" spans="1:4" x14ac:dyDescent="0.25">
      <c r="A104" s="2">
        <v>100</v>
      </c>
      <c r="B104" s="3">
        <v>139</v>
      </c>
      <c r="C104">
        <v>100</v>
      </c>
      <c r="D104">
        <v>139</v>
      </c>
    </row>
    <row r="105" spans="1:4" x14ac:dyDescent="0.25">
      <c r="A105" s="2" t="s">
        <v>482</v>
      </c>
      <c r="B105" s="3">
        <v>4038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63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5.7109375" bestFit="1" customWidth="1"/>
    <col min="3" max="57" width="3" bestFit="1" customWidth="1"/>
    <col min="58" max="58" width="11.28515625" bestFit="1" customWidth="1"/>
  </cols>
  <sheetData>
    <row r="3" spans="1:2" x14ac:dyDescent="0.25">
      <c r="A3" s="1" t="s">
        <v>481</v>
      </c>
      <c r="B3" t="s">
        <v>480</v>
      </c>
    </row>
    <row r="4" spans="1:2" x14ac:dyDescent="0.25">
      <c r="A4" s="2">
        <v>0.1</v>
      </c>
      <c r="B4" s="3">
        <v>222</v>
      </c>
    </row>
    <row r="5" spans="1:2" x14ac:dyDescent="0.25">
      <c r="A5" s="2">
        <v>0.2</v>
      </c>
      <c r="B5" s="3">
        <v>145</v>
      </c>
    </row>
    <row r="6" spans="1:2" x14ac:dyDescent="0.25">
      <c r="A6" s="2">
        <v>0.3</v>
      </c>
      <c r="B6" s="3">
        <v>118</v>
      </c>
    </row>
    <row r="7" spans="1:2" x14ac:dyDescent="0.25">
      <c r="A7" s="2">
        <v>0.4</v>
      </c>
      <c r="B7" s="3">
        <v>67</v>
      </c>
    </row>
    <row r="8" spans="1:2" x14ac:dyDescent="0.25">
      <c r="A8" s="2">
        <v>0.5</v>
      </c>
      <c r="B8" s="3">
        <v>68</v>
      </c>
    </row>
    <row r="9" spans="1:2" x14ac:dyDescent="0.25">
      <c r="A9" s="2">
        <v>0.6</v>
      </c>
      <c r="B9" s="3">
        <v>35</v>
      </c>
    </row>
    <row r="10" spans="1:2" x14ac:dyDescent="0.25">
      <c r="A10" s="2">
        <v>0.7</v>
      </c>
      <c r="B10" s="3">
        <v>37</v>
      </c>
    </row>
    <row r="11" spans="1:2" x14ac:dyDescent="0.25">
      <c r="A11" s="2">
        <v>0.8</v>
      </c>
      <c r="B11" s="3">
        <v>37</v>
      </c>
    </row>
    <row r="12" spans="1:2" x14ac:dyDescent="0.25">
      <c r="A12" s="2">
        <v>0.9</v>
      </c>
      <c r="B12" s="3">
        <v>39</v>
      </c>
    </row>
    <row r="13" spans="1:2" x14ac:dyDescent="0.25">
      <c r="A13" s="2">
        <v>1</v>
      </c>
      <c r="B13" s="3">
        <v>43</v>
      </c>
    </row>
    <row r="14" spans="1:2" x14ac:dyDescent="0.25">
      <c r="A14" s="2">
        <v>1.1000000000000001</v>
      </c>
      <c r="B14" s="3">
        <v>40</v>
      </c>
    </row>
    <row r="15" spans="1:2" x14ac:dyDescent="0.25">
      <c r="A15" s="2">
        <v>1.2</v>
      </c>
      <c r="B15" s="3">
        <v>35</v>
      </c>
    </row>
    <row r="16" spans="1:2" x14ac:dyDescent="0.25">
      <c r="A16" s="2">
        <v>1.3</v>
      </c>
      <c r="B16" s="3">
        <v>29</v>
      </c>
    </row>
    <row r="17" spans="1:2" x14ac:dyDescent="0.25">
      <c r="A17" s="2">
        <v>1.6</v>
      </c>
      <c r="B17" s="3">
        <v>19</v>
      </c>
    </row>
    <row r="18" spans="1:2" x14ac:dyDescent="0.25">
      <c r="A18" s="2">
        <v>1.7</v>
      </c>
      <c r="B18" s="3">
        <v>43</v>
      </c>
    </row>
    <row r="19" spans="1:2" x14ac:dyDescent="0.25">
      <c r="A19" s="2">
        <v>1.8</v>
      </c>
      <c r="B19" s="3">
        <v>21</v>
      </c>
    </row>
    <row r="20" spans="1:2" x14ac:dyDescent="0.25">
      <c r="A20" s="2">
        <v>2</v>
      </c>
      <c r="B20" s="3">
        <v>22</v>
      </c>
    </row>
    <row r="21" spans="1:2" x14ac:dyDescent="0.25">
      <c r="A21" s="2">
        <v>2.1</v>
      </c>
      <c r="B21" s="3">
        <v>9</v>
      </c>
    </row>
    <row r="22" spans="1:2" x14ac:dyDescent="0.25">
      <c r="A22" s="2">
        <v>2.2000000000000002</v>
      </c>
      <c r="B22" s="3">
        <v>12</v>
      </c>
    </row>
    <row r="23" spans="1:2" x14ac:dyDescent="0.25">
      <c r="A23" s="2">
        <v>2.2999999999999998</v>
      </c>
      <c r="B23" s="3">
        <v>13</v>
      </c>
    </row>
    <row r="24" spans="1:2" x14ac:dyDescent="0.25">
      <c r="A24" s="2">
        <v>2.6</v>
      </c>
      <c r="B24" s="3">
        <v>22</v>
      </c>
    </row>
    <row r="25" spans="1:2" x14ac:dyDescent="0.25">
      <c r="A25" s="2">
        <v>2.9</v>
      </c>
      <c r="B25" s="3">
        <v>5</v>
      </c>
    </row>
    <row r="26" spans="1:2" x14ac:dyDescent="0.25">
      <c r="A26" s="2">
        <v>3.2</v>
      </c>
      <c r="B26" s="3">
        <v>21</v>
      </c>
    </row>
    <row r="27" spans="1:2" x14ac:dyDescent="0.25">
      <c r="A27" s="2">
        <v>3.3</v>
      </c>
      <c r="B27" s="3">
        <v>10</v>
      </c>
    </row>
    <row r="28" spans="1:2" x14ac:dyDescent="0.25">
      <c r="A28" s="2">
        <v>3.4</v>
      </c>
      <c r="B28" s="3">
        <v>8</v>
      </c>
    </row>
    <row r="29" spans="1:2" x14ac:dyDescent="0.25">
      <c r="A29" s="2">
        <v>4.0999999999999996</v>
      </c>
      <c r="B29" s="3">
        <v>17</v>
      </c>
    </row>
    <row r="30" spans="1:2" x14ac:dyDescent="0.25">
      <c r="A30" s="2">
        <v>4.4000000000000004</v>
      </c>
      <c r="B30" s="3">
        <v>8</v>
      </c>
    </row>
    <row r="31" spans="1:2" x14ac:dyDescent="0.25">
      <c r="A31" s="2">
        <v>4.5999999999999996</v>
      </c>
      <c r="B31" s="3">
        <v>11</v>
      </c>
    </row>
    <row r="32" spans="1:2" x14ac:dyDescent="0.25">
      <c r="A32" s="2">
        <v>4.7</v>
      </c>
      <c r="B32" s="3">
        <v>3</v>
      </c>
    </row>
    <row r="33" spans="1:2" x14ac:dyDescent="0.25">
      <c r="A33" s="2">
        <v>5.2</v>
      </c>
      <c r="B33" s="3">
        <v>7</v>
      </c>
    </row>
    <row r="34" spans="1:2" x14ac:dyDescent="0.25">
      <c r="A34" s="2">
        <v>5.3</v>
      </c>
      <c r="B34" s="3">
        <v>6</v>
      </c>
    </row>
    <row r="35" spans="1:2" x14ac:dyDescent="0.25">
      <c r="A35" s="2">
        <v>5.7</v>
      </c>
      <c r="B35" s="3">
        <v>13</v>
      </c>
    </row>
    <row r="36" spans="1:2" x14ac:dyDescent="0.25">
      <c r="A36" s="2">
        <v>5.8</v>
      </c>
      <c r="B36" s="3">
        <v>10</v>
      </c>
    </row>
    <row r="37" spans="1:2" x14ac:dyDescent="0.25">
      <c r="A37" s="2">
        <v>5.9</v>
      </c>
      <c r="B37" s="3">
        <v>11</v>
      </c>
    </row>
    <row r="38" spans="1:2" x14ac:dyDescent="0.25">
      <c r="A38" s="2">
        <v>6.6</v>
      </c>
      <c r="B38" s="3">
        <v>3</v>
      </c>
    </row>
    <row r="39" spans="1:2" x14ac:dyDescent="0.25">
      <c r="A39" s="2">
        <v>6.9</v>
      </c>
      <c r="B39" s="3">
        <v>10</v>
      </c>
    </row>
    <row r="40" spans="1:2" x14ac:dyDescent="0.25">
      <c r="A40" s="2">
        <v>7.4</v>
      </c>
      <c r="B40" s="3">
        <v>7</v>
      </c>
    </row>
    <row r="41" spans="1:2" x14ac:dyDescent="0.25">
      <c r="A41" s="2">
        <v>7.8</v>
      </c>
      <c r="B41" s="3">
        <v>1</v>
      </c>
    </row>
    <row r="42" spans="1:2" x14ac:dyDescent="0.25">
      <c r="A42" s="2">
        <v>8.3000000000000007</v>
      </c>
      <c r="B42" s="3">
        <v>21</v>
      </c>
    </row>
    <row r="43" spans="1:2" x14ac:dyDescent="0.25">
      <c r="A43" s="2">
        <v>9.4</v>
      </c>
      <c r="B43" s="3">
        <v>5</v>
      </c>
    </row>
    <row r="44" spans="1:2" x14ac:dyDescent="0.25">
      <c r="A44" s="2">
        <v>9.8000000000000007</v>
      </c>
      <c r="B44" s="3">
        <v>2</v>
      </c>
    </row>
    <row r="45" spans="1:2" x14ac:dyDescent="0.25">
      <c r="A45" s="2">
        <v>10</v>
      </c>
      <c r="B45" s="3">
        <v>12</v>
      </c>
    </row>
    <row r="46" spans="1:2" x14ac:dyDescent="0.25">
      <c r="A46" s="2">
        <v>10.199999999999999</v>
      </c>
      <c r="B46" s="3">
        <v>2</v>
      </c>
    </row>
    <row r="47" spans="1:2" x14ac:dyDescent="0.25">
      <c r="A47" s="2">
        <v>12</v>
      </c>
      <c r="B47" s="3">
        <v>4</v>
      </c>
    </row>
    <row r="48" spans="1:2" x14ac:dyDescent="0.25">
      <c r="A48" s="2">
        <v>12.6</v>
      </c>
      <c r="B48" s="3">
        <v>2</v>
      </c>
    </row>
    <row r="49" spans="1:2" x14ac:dyDescent="0.25">
      <c r="A49" s="2">
        <v>12.7</v>
      </c>
      <c r="B49" s="3">
        <v>3</v>
      </c>
    </row>
    <row r="50" spans="1:2" x14ac:dyDescent="0.25">
      <c r="A50" s="2">
        <v>13.8</v>
      </c>
      <c r="B50" s="3">
        <v>2</v>
      </c>
    </row>
    <row r="51" spans="1:2" x14ac:dyDescent="0.25">
      <c r="A51" s="2">
        <v>14</v>
      </c>
      <c r="B51" s="3">
        <v>9</v>
      </c>
    </row>
    <row r="52" spans="1:2" x14ac:dyDescent="0.25">
      <c r="A52" s="2">
        <v>14.2</v>
      </c>
      <c r="B52" s="3">
        <v>3</v>
      </c>
    </row>
    <row r="53" spans="1:2" x14ac:dyDescent="0.25">
      <c r="A53" s="2">
        <v>15.8</v>
      </c>
      <c r="B53" s="3">
        <v>4</v>
      </c>
    </row>
    <row r="54" spans="1:2" x14ac:dyDescent="0.25">
      <c r="A54" s="2">
        <v>18.2</v>
      </c>
      <c r="B54" s="3">
        <v>1</v>
      </c>
    </row>
    <row r="55" spans="1:2" x14ac:dyDescent="0.25">
      <c r="A55" s="2">
        <v>24.8</v>
      </c>
      <c r="B55" s="3">
        <v>2</v>
      </c>
    </row>
    <row r="56" spans="1:2" x14ac:dyDescent="0.25">
      <c r="A56" s="2">
        <v>24.9</v>
      </c>
      <c r="B56" s="3">
        <v>1</v>
      </c>
    </row>
    <row r="57" spans="1:2" x14ac:dyDescent="0.25">
      <c r="A57" s="2">
        <v>27.7</v>
      </c>
      <c r="B57" s="3">
        <v>3</v>
      </c>
    </row>
    <row r="58" spans="1:2" x14ac:dyDescent="0.25">
      <c r="A58" s="2">
        <v>28.3</v>
      </c>
      <c r="B58" s="3">
        <v>1</v>
      </c>
    </row>
    <row r="59" spans="1:2" x14ac:dyDescent="0.25">
      <c r="A59" s="2">
        <v>32</v>
      </c>
      <c r="B59" s="3">
        <v>1</v>
      </c>
    </row>
    <row r="60" spans="1:2" x14ac:dyDescent="0.25">
      <c r="A60" s="2">
        <v>38.299999999999997</v>
      </c>
      <c r="B60" s="3">
        <v>1</v>
      </c>
    </row>
    <row r="61" spans="1:2" x14ac:dyDescent="0.25">
      <c r="A61" s="2">
        <v>46.8</v>
      </c>
      <c r="B61" s="3">
        <v>1</v>
      </c>
    </row>
    <row r="62" spans="1:2" x14ac:dyDescent="0.25">
      <c r="A62" s="2">
        <v>53</v>
      </c>
      <c r="B62" s="3">
        <v>1</v>
      </c>
    </row>
    <row r="63" spans="1:2" x14ac:dyDescent="0.25">
      <c r="A63" s="2" t="s">
        <v>482</v>
      </c>
      <c r="B63" s="3">
        <v>1308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44"/>
  <sheetViews>
    <sheetView workbookViewId="0">
      <selection activeCell="A8" sqref="A8"/>
    </sheetView>
  </sheetViews>
  <sheetFormatPr defaultRowHeight="15" x14ac:dyDescent="0.25"/>
  <cols>
    <col min="1" max="1" width="13.140625" bestFit="1" customWidth="1"/>
    <col min="2" max="2" width="15.7109375" bestFit="1" customWidth="1"/>
    <col min="3" max="34" width="5" bestFit="1" customWidth="1"/>
    <col min="35" max="35" width="11.28515625" bestFit="1" customWidth="1"/>
  </cols>
  <sheetData>
    <row r="3" spans="1:2" x14ac:dyDescent="0.25">
      <c r="A3" s="1" t="s">
        <v>481</v>
      </c>
      <c r="B3" t="s">
        <v>480</v>
      </c>
    </row>
    <row r="4" spans="1:2" x14ac:dyDescent="0.25">
      <c r="A4" s="2">
        <v>994</v>
      </c>
      <c r="B4" s="3">
        <v>1</v>
      </c>
    </row>
    <row r="5" spans="1:2" x14ac:dyDescent="0.25">
      <c r="A5" s="2">
        <v>996</v>
      </c>
      <c r="B5" s="3">
        <v>2</v>
      </c>
    </row>
    <row r="6" spans="1:2" x14ac:dyDescent="0.25">
      <c r="A6" s="2">
        <v>999</v>
      </c>
      <c r="B6" s="3">
        <v>2</v>
      </c>
    </row>
    <row r="7" spans="1:2" x14ac:dyDescent="0.25">
      <c r="A7" s="2">
        <v>1000</v>
      </c>
      <c r="B7" s="3">
        <v>3</v>
      </c>
    </row>
    <row r="8" spans="1:2" x14ac:dyDescent="0.25">
      <c r="A8" s="2">
        <v>1001</v>
      </c>
      <c r="B8" s="3">
        <v>8</v>
      </c>
    </row>
    <row r="9" spans="1:2" x14ac:dyDescent="0.25">
      <c r="A9" s="2">
        <v>1002</v>
      </c>
      <c r="B9" s="3">
        <v>7</v>
      </c>
    </row>
    <row r="10" spans="1:2" x14ac:dyDescent="0.25">
      <c r="A10" s="2">
        <v>1003</v>
      </c>
      <c r="B10" s="3">
        <v>8</v>
      </c>
    </row>
    <row r="11" spans="1:2" x14ac:dyDescent="0.25">
      <c r="A11" s="2">
        <v>1004</v>
      </c>
      <c r="B11" s="3">
        <v>19</v>
      </c>
    </row>
    <row r="12" spans="1:2" x14ac:dyDescent="0.25">
      <c r="A12" s="2">
        <v>1005</v>
      </c>
      <c r="B12" s="3">
        <v>22</v>
      </c>
    </row>
    <row r="13" spans="1:2" x14ac:dyDescent="0.25">
      <c r="A13" s="2">
        <v>1006</v>
      </c>
      <c r="B13" s="3">
        <v>44</v>
      </c>
    </row>
    <row r="14" spans="1:2" x14ac:dyDescent="0.25">
      <c r="A14" s="2">
        <v>1007</v>
      </c>
      <c r="B14" s="3">
        <v>73</v>
      </c>
    </row>
    <row r="15" spans="1:2" x14ac:dyDescent="0.25">
      <c r="A15" s="2">
        <v>1008</v>
      </c>
      <c r="B15" s="3">
        <v>87</v>
      </c>
    </row>
    <row r="16" spans="1:2" x14ac:dyDescent="0.25">
      <c r="A16" s="2">
        <v>1009</v>
      </c>
      <c r="B16" s="3">
        <v>86</v>
      </c>
    </row>
    <row r="17" spans="1:2" x14ac:dyDescent="0.25">
      <c r="A17" s="2">
        <v>1010</v>
      </c>
      <c r="B17" s="3">
        <v>117</v>
      </c>
    </row>
    <row r="18" spans="1:2" x14ac:dyDescent="0.25">
      <c r="A18" s="2">
        <v>1011</v>
      </c>
      <c r="B18" s="3">
        <v>241</v>
      </c>
    </row>
    <row r="19" spans="1:2" x14ac:dyDescent="0.25">
      <c r="A19" s="2">
        <v>1012</v>
      </c>
      <c r="B19" s="3">
        <v>240</v>
      </c>
    </row>
    <row r="20" spans="1:2" x14ac:dyDescent="0.25">
      <c r="A20" s="2">
        <v>1013</v>
      </c>
      <c r="B20" s="3">
        <v>325</v>
      </c>
    </row>
    <row r="21" spans="1:2" x14ac:dyDescent="0.25">
      <c r="A21" s="2">
        <v>1014</v>
      </c>
      <c r="B21" s="3">
        <v>287</v>
      </c>
    </row>
    <row r="22" spans="1:2" x14ac:dyDescent="0.25">
      <c r="A22" s="2">
        <v>1015</v>
      </c>
      <c r="B22" s="3">
        <v>283</v>
      </c>
    </row>
    <row r="23" spans="1:2" x14ac:dyDescent="0.25">
      <c r="A23" s="2">
        <v>1016</v>
      </c>
      <c r="B23" s="3">
        <v>372</v>
      </c>
    </row>
    <row r="24" spans="1:2" x14ac:dyDescent="0.25">
      <c r="A24" s="2">
        <v>1017</v>
      </c>
      <c r="B24" s="3">
        <v>424</v>
      </c>
    </row>
    <row r="25" spans="1:2" x14ac:dyDescent="0.25">
      <c r="A25" s="2">
        <v>1018</v>
      </c>
      <c r="B25" s="3">
        <v>260</v>
      </c>
    </row>
    <row r="26" spans="1:2" x14ac:dyDescent="0.25">
      <c r="A26" s="2">
        <v>1019</v>
      </c>
      <c r="B26" s="3">
        <v>286</v>
      </c>
    </row>
    <row r="27" spans="1:2" x14ac:dyDescent="0.25">
      <c r="A27" s="2">
        <v>1020</v>
      </c>
      <c r="B27" s="3">
        <v>201</v>
      </c>
    </row>
    <row r="28" spans="1:2" x14ac:dyDescent="0.25">
      <c r="A28" s="2">
        <v>1021</v>
      </c>
      <c r="B28" s="3">
        <v>156</v>
      </c>
    </row>
    <row r="29" spans="1:2" x14ac:dyDescent="0.25">
      <c r="A29" s="2">
        <v>1022</v>
      </c>
      <c r="B29" s="3">
        <v>131</v>
      </c>
    </row>
    <row r="30" spans="1:2" x14ac:dyDescent="0.25">
      <c r="A30" s="2">
        <v>1023</v>
      </c>
      <c r="B30" s="3">
        <v>99</v>
      </c>
    </row>
    <row r="31" spans="1:2" x14ac:dyDescent="0.25">
      <c r="A31" s="2">
        <v>1024</v>
      </c>
      <c r="B31" s="3">
        <v>65</v>
      </c>
    </row>
    <row r="32" spans="1:2" x14ac:dyDescent="0.25">
      <c r="A32" s="2">
        <v>1025</v>
      </c>
      <c r="B32" s="3">
        <v>62</v>
      </c>
    </row>
    <row r="33" spans="1:2" x14ac:dyDescent="0.25">
      <c r="A33" s="2">
        <v>1026</v>
      </c>
      <c r="B33" s="3">
        <v>51</v>
      </c>
    </row>
    <row r="34" spans="1:2" x14ac:dyDescent="0.25">
      <c r="A34" s="2">
        <v>1027</v>
      </c>
      <c r="B34" s="3">
        <v>21</v>
      </c>
    </row>
    <row r="35" spans="1:2" x14ac:dyDescent="0.25">
      <c r="A35" s="2">
        <v>1028</v>
      </c>
      <c r="B35" s="3">
        <v>14</v>
      </c>
    </row>
    <row r="36" spans="1:2" x14ac:dyDescent="0.25">
      <c r="A36" s="2">
        <v>1029</v>
      </c>
      <c r="B36" s="3">
        <v>11</v>
      </c>
    </row>
    <row r="37" spans="1:2" x14ac:dyDescent="0.25">
      <c r="A37" s="2">
        <v>1030</v>
      </c>
      <c r="B37" s="3">
        <v>11</v>
      </c>
    </row>
    <row r="38" spans="1:2" x14ac:dyDescent="0.25">
      <c r="A38" s="2">
        <v>1031</v>
      </c>
      <c r="B38" s="3">
        <v>3</v>
      </c>
    </row>
    <row r="39" spans="1:2" x14ac:dyDescent="0.25">
      <c r="A39" s="2">
        <v>1032</v>
      </c>
      <c r="B39" s="3">
        <v>6</v>
      </c>
    </row>
    <row r="40" spans="1:2" x14ac:dyDescent="0.25">
      <c r="A40" s="2">
        <v>1033</v>
      </c>
      <c r="B40" s="3">
        <v>4</v>
      </c>
    </row>
    <row r="41" spans="1:2" x14ac:dyDescent="0.25">
      <c r="A41" s="2">
        <v>1034</v>
      </c>
      <c r="B41" s="3">
        <v>2</v>
      </c>
    </row>
    <row r="42" spans="1:2" x14ac:dyDescent="0.25">
      <c r="A42" s="2">
        <v>1035</v>
      </c>
      <c r="B42" s="3">
        <v>2</v>
      </c>
    </row>
    <row r="43" spans="1:2" x14ac:dyDescent="0.25">
      <c r="A43" s="2">
        <v>1036</v>
      </c>
      <c r="B43" s="3">
        <v>2</v>
      </c>
    </row>
    <row r="44" spans="1:2" x14ac:dyDescent="0.25">
      <c r="A44" s="2" t="s">
        <v>482</v>
      </c>
      <c r="B44" s="3">
        <v>4038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FAEA3-24AE-4FBB-924F-2C1E7CA14D12}">
  <dimension ref="A3:B85"/>
  <sheetViews>
    <sheetView workbookViewId="0">
      <selection activeCell="A6" sqref="A6"/>
    </sheetView>
  </sheetViews>
  <sheetFormatPr defaultRowHeight="15" x14ac:dyDescent="0.25"/>
  <cols>
    <col min="1" max="1" width="13.140625" bestFit="1" customWidth="1"/>
    <col min="2" max="2" width="15.7109375" bestFit="1" customWidth="1"/>
    <col min="3" max="4" width="18.5703125" bestFit="1" customWidth="1"/>
  </cols>
  <sheetData>
    <row r="3" spans="1:2" x14ac:dyDescent="0.25">
      <c r="A3" s="1" t="s">
        <v>481</v>
      </c>
      <c r="B3" t="s">
        <v>480</v>
      </c>
    </row>
    <row r="4" spans="1:2" x14ac:dyDescent="0.25">
      <c r="A4" s="2">
        <v>17</v>
      </c>
      <c r="B4" s="3">
        <v>1</v>
      </c>
    </row>
    <row r="5" spans="1:2" x14ac:dyDescent="0.25">
      <c r="A5" s="2">
        <v>18</v>
      </c>
      <c r="B5" s="3">
        <v>1</v>
      </c>
    </row>
    <row r="6" spans="1:2" x14ac:dyDescent="0.25">
      <c r="A6" s="2">
        <v>26</v>
      </c>
      <c r="B6" s="3">
        <v>1</v>
      </c>
    </row>
    <row r="7" spans="1:2" x14ac:dyDescent="0.25">
      <c r="A7" s="2">
        <v>29</v>
      </c>
      <c r="B7" s="3">
        <v>1</v>
      </c>
    </row>
    <row r="8" spans="1:2" x14ac:dyDescent="0.25">
      <c r="A8" s="2">
        <v>31</v>
      </c>
      <c r="B8" s="3">
        <v>2</v>
      </c>
    </row>
    <row r="9" spans="1:2" x14ac:dyDescent="0.25">
      <c r="A9" s="2">
        <v>32</v>
      </c>
      <c r="B9" s="3">
        <v>2</v>
      </c>
    </row>
    <row r="10" spans="1:2" x14ac:dyDescent="0.25">
      <c r="A10" s="2">
        <v>34</v>
      </c>
      <c r="B10" s="3">
        <v>2</v>
      </c>
    </row>
    <row r="11" spans="1:2" x14ac:dyDescent="0.25">
      <c r="A11" s="2">
        <v>35</v>
      </c>
      <c r="B11" s="3">
        <v>5</v>
      </c>
    </row>
    <row r="12" spans="1:2" x14ac:dyDescent="0.25">
      <c r="A12" s="2">
        <v>36</v>
      </c>
      <c r="B12" s="3">
        <v>4</v>
      </c>
    </row>
    <row r="13" spans="1:2" x14ac:dyDescent="0.25">
      <c r="A13" s="2">
        <v>37</v>
      </c>
      <c r="B13" s="3">
        <v>4</v>
      </c>
    </row>
    <row r="14" spans="1:2" x14ac:dyDescent="0.25">
      <c r="A14" s="2">
        <v>38</v>
      </c>
      <c r="B14" s="3">
        <v>5</v>
      </c>
    </row>
    <row r="15" spans="1:2" x14ac:dyDescent="0.25">
      <c r="A15" s="2">
        <v>39</v>
      </c>
      <c r="B15" s="3">
        <v>6</v>
      </c>
    </row>
    <row r="16" spans="1:2" x14ac:dyDescent="0.25">
      <c r="A16" s="2">
        <v>40</v>
      </c>
      <c r="B16" s="3">
        <v>5</v>
      </c>
    </row>
    <row r="17" spans="1:2" x14ac:dyDescent="0.25">
      <c r="A17" s="2">
        <v>41</v>
      </c>
      <c r="B17" s="3">
        <v>6</v>
      </c>
    </row>
    <row r="18" spans="1:2" x14ac:dyDescent="0.25">
      <c r="A18" s="2">
        <v>42</v>
      </c>
      <c r="B18" s="3">
        <v>5</v>
      </c>
    </row>
    <row r="19" spans="1:2" x14ac:dyDescent="0.25">
      <c r="A19" s="2">
        <v>43</v>
      </c>
      <c r="B19" s="3">
        <v>7</v>
      </c>
    </row>
    <row r="20" spans="1:2" x14ac:dyDescent="0.25">
      <c r="A20" s="2">
        <v>44</v>
      </c>
      <c r="B20" s="3">
        <v>5</v>
      </c>
    </row>
    <row r="21" spans="1:2" x14ac:dyDescent="0.25">
      <c r="A21" s="2">
        <v>45</v>
      </c>
      <c r="B21" s="3">
        <v>17</v>
      </c>
    </row>
    <row r="22" spans="1:2" x14ac:dyDescent="0.25">
      <c r="A22" s="2">
        <v>46</v>
      </c>
      <c r="B22" s="3">
        <v>15</v>
      </c>
    </row>
    <row r="23" spans="1:2" x14ac:dyDescent="0.25">
      <c r="A23" s="2">
        <v>47</v>
      </c>
      <c r="B23" s="3">
        <v>16</v>
      </c>
    </row>
    <row r="24" spans="1:2" x14ac:dyDescent="0.25">
      <c r="A24" s="2">
        <v>48</v>
      </c>
      <c r="B24" s="3">
        <v>11</v>
      </c>
    </row>
    <row r="25" spans="1:2" x14ac:dyDescent="0.25">
      <c r="A25" s="2">
        <v>49</v>
      </c>
      <c r="B25" s="3">
        <v>11</v>
      </c>
    </row>
    <row r="26" spans="1:2" x14ac:dyDescent="0.25">
      <c r="A26" s="2">
        <v>50</v>
      </c>
      <c r="B26" s="3">
        <v>20</v>
      </c>
    </row>
    <row r="27" spans="1:2" x14ac:dyDescent="0.25">
      <c r="A27" s="2">
        <v>51</v>
      </c>
      <c r="B27" s="3">
        <v>14</v>
      </c>
    </row>
    <row r="28" spans="1:2" x14ac:dyDescent="0.25">
      <c r="A28" s="2">
        <v>52</v>
      </c>
      <c r="B28" s="3">
        <v>15</v>
      </c>
    </row>
    <row r="29" spans="1:2" x14ac:dyDescent="0.25">
      <c r="A29" s="2">
        <v>53</v>
      </c>
      <c r="B29" s="3">
        <v>14</v>
      </c>
    </row>
    <row r="30" spans="1:2" x14ac:dyDescent="0.25">
      <c r="A30" s="2">
        <v>54</v>
      </c>
      <c r="B30" s="3">
        <v>38</v>
      </c>
    </row>
    <row r="31" spans="1:2" x14ac:dyDescent="0.25">
      <c r="A31" s="2">
        <v>55</v>
      </c>
      <c r="B31" s="3">
        <v>21</v>
      </c>
    </row>
    <row r="32" spans="1:2" x14ac:dyDescent="0.25">
      <c r="A32" s="2">
        <v>56</v>
      </c>
      <c r="B32" s="3">
        <v>42</v>
      </c>
    </row>
    <row r="33" spans="1:2" x14ac:dyDescent="0.25">
      <c r="A33" s="2">
        <v>57</v>
      </c>
      <c r="B33" s="3">
        <v>29</v>
      </c>
    </row>
    <row r="34" spans="1:2" x14ac:dyDescent="0.25">
      <c r="A34" s="2">
        <v>58</v>
      </c>
      <c r="B34" s="3">
        <v>33</v>
      </c>
    </row>
    <row r="35" spans="1:2" x14ac:dyDescent="0.25">
      <c r="A35" s="2">
        <v>59</v>
      </c>
      <c r="B35" s="3">
        <v>60</v>
      </c>
    </row>
    <row r="36" spans="1:2" x14ac:dyDescent="0.25">
      <c r="A36" s="2">
        <v>60</v>
      </c>
      <c r="B36" s="3">
        <v>39</v>
      </c>
    </row>
    <row r="37" spans="1:2" x14ac:dyDescent="0.25">
      <c r="A37" s="2">
        <v>61</v>
      </c>
      <c r="B37" s="3">
        <v>39</v>
      </c>
    </row>
    <row r="38" spans="1:2" x14ac:dyDescent="0.25">
      <c r="A38" s="2">
        <v>62</v>
      </c>
      <c r="B38" s="3">
        <v>22</v>
      </c>
    </row>
    <row r="39" spans="1:2" x14ac:dyDescent="0.25">
      <c r="A39" s="2">
        <v>63</v>
      </c>
      <c r="B39" s="3">
        <v>47</v>
      </c>
    </row>
    <row r="40" spans="1:2" x14ac:dyDescent="0.25">
      <c r="A40" s="2">
        <v>64</v>
      </c>
      <c r="B40" s="3">
        <v>55</v>
      </c>
    </row>
    <row r="41" spans="1:2" x14ac:dyDescent="0.25">
      <c r="A41" s="2">
        <v>65</v>
      </c>
      <c r="B41" s="3">
        <v>63</v>
      </c>
    </row>
    <row r="42" spans="1:2" x14ac:dyDescent="0.25">
      <c r="A42" s="2">
        <v>66</v>
      </c>
      <c r="B42" s="3">
        <v>35</v>
      </c>
    </row>
    <row r="43" spans="1:2" x14ac:dyDescent="0.25">
      <c r="A43" s="2">
        <v>67</v>
      </c>
      <c r="B43" s="3">
        <v>96</v>
      </c>
    </row>
    <row r="44" spans="1:2" x14ac:dyDescent="0.25">
      <c r="A44" s="2">
        <v>68</v>
      </c>
      <c r="B44" s="3">
        <v>88</v>
      </c>
    </row>
    <row r="45" spans="1:2" x14ac:dyDescent="0.25">
      <c r="A45" s="2">
        <v>69</v>
      </c>
      <c r="B45" s="3">
        <v>61</v>
      </c>
    </row>
    <row r="46" spans="1:2" x14ac:dyDescent="0.25">
      <c r="A46" s="2">
        <v>70</v>
      </c>
      <c r="B46" s="3">
        <v>112</v>
      </c>
    </row>
    <row r="47" spans="1:2" x14ac:dyDescent="0.25">
      <c r="A47" s="2">
        <v>71</v>
      </c>
      <c r="B47" s="3">
        <v>69</v>
      </c>
    </row>
    <row r="48" spans="1:2" x14ac:dyDescent="0.25">
      <c r="A48" s="2">
        <v>72</v>
      </c>
      <c r="B48" s="3">
        <v>78</v>
      </c>
    </row>
    <row r="49" spans="1:2" x14ac:dyDescent="0.25">
      <c r="A49" s="2">
        <v>73</v>
      </c>
      <c r="B49" s="3">
        <v>121</v>
      </c>
    </row>
    <row r="50" spans="1:2" x14ac:dyDescent="0.25">
      <c r="A50" s="2">
        <v>74</v>
      </c>
      <c r="B50" s="3">
        <v>118</v>
      </c>
    </row>
    <row r="51" spans="1:2" x14ac:dyDescent="0.25">
      <c r="A51" s="2">
        <v>75</v>
      </c>
      <c r="B51" s="3">
        <v>109</v>
      </c>
    </row>
    <row r="52" spans="1:2" x14ac:dyDescent="0.25">
      <c r="A52" s="2">
        <v>76</v>
      </c>
      <c r="B52" s="3">
        <v>136</v>
      </c>
    </row>
    <row r="53" spans="1:2" x14ac:dyDescent="0.25">
      <c r="A53" s="2">
        <v>77</v>
      </c>
      <c r="B53" s="3">
        <v>135</v>
      </c>
    </row>
    <row r="54" spans="1:2" x14ac:dyDescent="0.25">
      <c r="A54" s="2">
        <v>78</v>
      </c>
      <c r="B54" s="3">
        <v>65</v>
      </c>
    </row>
    <row r="55" spans="1:2" x14ac:dyDescent="0.25">
      <c r="A55" s="2">
        <v>79</v>
      </c>
      <c r="B55" s="3">
        <v>144</v>
      </c>
    </row>
    <row r="56" spans="1:2" x14ac:dyDescent="0.25">
      <c r="A56" s="2">
        <v>80</v>
      </c>
      <c r="B56" s="3">
        <v>95</v>
      </c>
    </row>
    <row r="57" spans="1:2" x14ac:dyDescent="0.25">
      <c r="A57" s="2">
        <v>81</v>
      </c>
      <c r="B57" s="3">
        <v>152</v>
      </c>
    </row>
    <row r="58" spans="1:2" x14ac:dyDescent="0.25">
      <c r="A58" s="2">
        <v>82</v>
      </c>
      <c r="B58" s="3">
        <v>111</v>
      </c>
    </row>
    <row r="59" spans="1:2" x14ac:dyDescent="0.25">
      <c r="A59" s="2">
        <v>83</v>
      </c>
      <c r="B59" s="3">
        <v>207</v>
      </c>
    </row>
    <row r="60" spans="1:2" x14ac:dyDescent="0.25">
      <c r="A60" s="2">
        <v>84</v>
      </c>
      <c r="B60" s="3">
        <v>106</v>
      </c>
    </row>
    <row r="61" spans="1:2" x14ac:dyDescent="0.25">
      <c r="A61" s="2">
        <v>85</v>
      </c>
      <c r="B61" s="3">
        <v>97</v>
      </c>
    </row>
    <row r="62" spans="1:2" x14ac:dyDescent="0.25">
      <c r="A62" s="2">
        <v>86</v>
      </c>
      <c r="B62" s="3">
        <v>83</v>
      </c>
    </row>
    <row r="63" spans="1:2" x14ac:dyDescent="0.25">
      <c r="A63" s="2">
        <v>87</v>
      </c>
      <c r="B63" s="3">
        <v>118</v>
      </c>
    </row>
    <row r="64" spans="1:2" x14ac:dyDescent="0.25">
      <c r="A64" s="2">
        <v>88</v>
      </c>
      <c r="B64" s="3">
        <v>105</v>
      </c>
    </row>
    <row r="65" spans="1:2" x14ac:dyDescent="0.25">
      <c r="A65" s="2">
        <v>89</v>
      </c>
      <c r="B65" s="3">
        <v>101</v>
      </c>
    </row>
    <row r="66" spans="1:2" x14ac:dyDescent="0.25">
      <c r="A66" s="2">
        <v>90</v>
      </c>
      <c r="B66" s="3">
        <v>111</v>
      </c>
    </row>
    <row r="67" spans="1:2" x14ac:dyDescent="0.25">
      <c r="A67" s="2">
        <v>91</v>
      </c>
      <c r="B67" s="3">
        <v>49</v>
      </c>
    </row>
    <row r="68" spans="1:2" x14ac:dyDescent="0.25">
      <c r="A68" s="2">
        <v>92</v>
      </c>
      <c r="B68" s="3">
        <v>91</v>
      </c>
    </row>
    <row r="69" spans="1:2" x14ac:dyDescent="0.25">
      <c r="A69" s="2">
        <v>93</v>
      </c>
      <c r="B69" s="3">
        <v>42</v>
      </c>
    </row>
    <row r="70" spans="1:2" x14ac:dyDescent="0.25">
      <c r="A70" s="2">
        <v>94</v>
      </c>
      <c r="B70" s="3">
        <v>51</v>
      </c>
    </row>
    <row r="71" spans="1:2" x14ac:dyDescent="0.25">
      <c r="A71" s="2">
        <v>95</v>
      </c>
      <c r="B71" s="3">
        <v>45</v>
      </c>
    </row>
    <row r="72" spans="1:2" x14ac:dyDescent="0.25">
      <c r="A72" s="2">
        <v>96</v>
      </c>
      <c r="B72" s="3">
        <v>42</v>
      </c>
    </row>
    <row r="73" spans="1:2" x14ac:dyDescent="0.25">
      <c r="A73" s="2">
        <v>97</v>
      </c>
      <c r="B73" s="3">
        <v>81</v>
      </c>
    </row>
    <row r="74" spans="1:2" x14ac:dyDescent="0.25">
      <c r="A74" s="2">
        <v>98</v>
      </c>
      <c r="B74" s="3">
        <v>86</v>
      </c>
    </row>
    <row r="75" spans="1:2" x14ac:dyDescent="0.25">
      <c r="A75" s="2">
        <v>99</v>
      </c>
      <c r="B75" s="3">
        <v>48</v>
      </c>
    </row>
    <row r="76" spans="1:2" x14ac:dyDescent="0.25">
      <c r="A76" s="2">
        <v>100</v>
      </c>
      <c r="B76" s="3">
        <v>74</v>
      </c>
    </row>
    <row r="77" spans="1:2" x14ac:dyDescent="0.25">
      <c r="A77" s="2">
        <v>101</v>
      </c>
      <c r="B77" s="3">
        <v>28</v>
      </c>
    </row>
    <row r="78" spans="1:2" x14ac:dyDescent="0.25">
      <c r="A78" s="2">
        <v>102</v>
      </c>
      <c r="B78" s="3">
        <v>11</v>
      </c>
    </row>
    <row r="79" spans="1:2" x14ac:dyDescent="0.25">
      <c r="A79" s="2">
        <v>103</v>
      </c>
      <c r="B79" s="3">
        <v>28</v>
      </c>
    </row>
    <row r="80" spans="1:2" x14ac:dyDescent="0.25">
      <c r="A80" s="2">
        <v>104</v>
      </c>
      <c r="B80" s="3">
        <v>15</v>
      </c>
    </row>
    <row r="81" spans="1:2" x14ac:dyDescent="0.25">
      <c r="A81" s="2">
        <v>105</v>
      </c>
      <c r="B81" s="3">
        <v>2</v>
      </c>
    </row>
    <row r="82" spans="1:2" x14ac:dyDescent="0.25">
      <c r="A82" s="2">
        <v>106</v>
      </c>
      <c r="B82" s="3">
        <v>3</v>
      </c>
    </row>
    <row r="83" spans="1:2" x14ac:dyDescent="0.25">
      <c r="A83" s="2">
        <v>107</v>
      </c>
      <c r="B83" s="3">
        <v>1</v>
      </c>
    </row>
    <row r="84" spans="1:2" x14ac:dyDescent="0.25">
      <c r="A84" s="2">
        <v>110</v>
      </c>
      <c r="B84" s="3">
        <v>5</v>
      </c>
    </row>
    <row r="85" spans="1:2" x14ac:dyDescent="0.25">
      <c r="A85" s="2" t="s">
        <v>482</v>
      </c>
      <c r="B85" s="3">
        <v>4038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16"/>
  <sheetViews>
    <sheetView workbookViewId="0">
      <selection activeCell="A3" sqref="A3"/>
    </sheetView>
  </sheetViews>
  <sheetFormatPr defaultRowHeight="15" x14ac:dyDescent="0.25"/>
  <cols>
    <col min="1" max="1" width="11.28515625" bestFit="1" customWidth="1"/>
    <col min="2" max="2" width="15.7109375" bestFit="1" customWidth="1"/>
    <col min="3" max="3" width="16.7109375" bestFit="1" customWidth="1"/>
    <col min="4" max="4" width="4.5703125" bestFit="1" customWidth="1"/>
    <col min="5" max="5" width="4.140625" bestFit="1" customWidth="1"/>
    <col min="6" max="6" width="4.8554687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</cols>
  <sheetData>
    <row r="3" spans="1:2" x14ac:dyDescent="0.25">
      <c r="B3" t="s">
        <v>480</v>
      </c>
    </row>
    <row r="4" spans="1:2" x14ac:dyDescent="0.25">
      <c r="A4" s="2" t="s">
        <v>495</v>
      </c>
      <c r="B4" s="3">
        <v>55</v>
      </c>
    </row>
    <row r="5" spans="1:2" x14ac:dyDescent="0.25">
      <c r="A5" s="2" t="s">
        <v>494</v>
      </c>
      <c r="B5" s="3">
        <v>63</v>
      </c>
    </row>
    <row r="6" spans="1:2" x14ac:dyDescent="0.25">
      <c r="A6" s="2" t="s">
        <v>491</v>
      </c>
      <c r="B6" s="3">
        <v>151</v>
      </c>
    </row>
    <row r="7" spans="1:2" x14ac:dyDescent="0.25">
      <c r="A7" s="2" t="s">
        <v>486</v>
      </c>
      <c r="B7" s="3">
        <v>408</v>
      </c>
    </row>
    <row r="8" spans="1:2" x14ac:dyDescent="0.25">
      <c r="A8" s="2" t="s">
        <v>487</v>
      </c>
      <c r="B8" s="3">
        <v>459</v>
      </c>
    </row>
    <row r="9" spans="1:2" x14ac:dyDescent="0.25">
      <c r="A9" s="2" t="s">
        <v>489</v>
      </c>
      <c r="B9" s="3">
        <v>556</v>
      </c>
    </row>
    <row r="10" spans="1:2" x14ac:dyDescent="0.25">
      <c r="A10" s="2" t="s">
        <v>484</v>
      </c>
      <c r="B10" s="3">
        <v>621</v>
      </c>
    </row>
    <row r="11" spans="1:2" x14ac:dyDescent="0.25">
      <c r="A11" s="2" t="s">
        <v>485</v>
      </c>
      <c r="B11" s="3">
        <v>486</v>
      </c>
    </row>
    <row r="12" spans="1:2" x14ac:dyDescent="0.25">
      <c r="A12" s="2" t="s">
        <v>490</v>
      </c>
      <c r="B12" s="3">
        <v>423</v>
      </c>
    </row>
    <row r="13" spans="1:2" x14ac:dyDescent="0.25">
      <c r="A13" s="2" t="s">
        <v>488</v>
      </c>
      <c r="B13" s="3">
        <v>545</v>
      </c>
    </row>
    <row r="14" spans="1:2" x14ac:dyDescent="0.25">
      <c r="A14" s="2" t="s">
        <v>492</v>
      </c>
      <c r="B14" s="3">
        <v>178</v>
      </c>
    </row>
    <row r="15" spans="1:2" x14ac:dyDescent="0.25">
      <c r="A15" s="2" t="s">
        <v>493</v>
      </c>
      <c r="B15" s="3">
        <v>93</v>
      </c>
    </row>
    <row r="16" spans="1:2" x14ac:dyDescent="0.25">
      <c r="A16" s="2" t="s">
        <v>482</v>
      </c>
      <c r="B16" s="3">
        <v>4038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19"/>
  <sheetViews>
    <sheetView workbookViewId="0">
      <selection activeCell="B24" sqref="B24"/>
    </sheetView>
  </sheetViews>
  <sheetFormatPr defaultRowHeight="15" x14ac:dyDescent="0.25"/>
  <cols>
    <col min="1" max="1" width="17.28515625" bestFit="1" customWidth="1"/>
    <col min="2" max="2" width="23.140625" bestFit="1" customWidth="1"/>
    <col min="3" max="4" width="26.85546875" bestFit="1" customWidth="1"/>
    <col min="5" max="58" width="5.42578125" customWidth="1"/>
  </cols>
  <sheetData>
    <row r="3" spans="1:2" x14ac:dyDescent="0.25">
      <c r="A3" s="1" t="s">
        <v>481</v>
      </c>
      <c r="B3" t="s">
        <v>5051</v>
      </c>
    </row>
    <row r="4" spans="1:2" x14ac:dyDescent="0.25">
      <c r="A4" s="2" t="s">
        <v>4458</v>
      </c>
      <c r="B4" s="3">
        <v>693</v>
      </c>
    </row>
    <row r="5" spans="1:2" x14ac:dyDescent="0.25">
      <c r="A5" s="2" t="s">
        <v>4461</v>
      </c>
      <c r="B5" s="3">
        <v>574</v>
      </c>
    </row>
    <row r="6" spans="1:2" x14ac:dyDescent="0.25">
      <c r="A6" s="2" t="s">
        <v>4462</v>
      </c>
      <c r="B6" s="3">
        <v>329</v>
      </c>
    </row>
    <row r="7" spans="1:2" x14ac:dyDescent="0.25">
      <c r="A7" s="2" t="s">
        <v>4460</v>
      </c>
      <c r="B7" s="3">
        <v>321</v>
      </c>
    </row>
    <row r="8" spans="1:2" x14ac:dyDescent="0.25">
      <c r="A8" s="2" t="s">
        <v>4427</v>
      </c>
      <c r="B8" s="3">
        <v>259</v>
      </c>
    </row>
    <row r="9" spans="1:2" x14ac:dyDescent="0.25">
      <c r="A9" s="2" t="s">
        <v>4464</v>
      </c>
      <c r="B9" s="3">
        <v>202</v>
      </c>
    </row>
    <row r="10" spans="1:2" x14ac:dyDescent="0.25">
      <c r="A10" s="2" t="s">
        <v>4469</v>
      </c>
      <c r="B10" s="3">
        <v>198</v>
      </c>
    </row>
    <row r="11" spans="1:2" x14ac:dyDescent="0.25">
      <c r="A11" s="2" t="s">
        <v>4428</v>
      </c>
      <c r="B11" s="3">
        <v>167</v>
      </c>
    </row>
    <row r="12" spans="1:2" x14ac:dyDescent="0.25">
      <c r="A12" s="2" t="s">
        <v>4467</v>
      </c>
      <c r="B12" s="3">
        <v>141</v>
      </c>
    </row>
    <row r="13" spans="1:2" x14ac:dyDescent="0.25">
      <c r="A13" s="2" t="s">
        <v>4463</v>
      </c>
      <c r="B13" s="3">
        <v>108</v>
      </c>
    </row>
    <row r="14" spans="1:2" x14ac:dyDescent="0.25">
      <c r="A14" s="2" t="s">
        <v>4426</v>
      </c>
      <c r="B14" s="3">
        <v>108</v>
      </c>
    </row>
    <row r="15" spans="1:2" x14ac:dyDescent="0.25">
      <c r="A15" s="2" t="s">
        <v>4471</v>
      </c>
      <c r="B15" s="3">
        <v>107</v>
      </c>
    </row>
    <row r="16" spans="1:2" x14ac:dyDescent="0.25">
      <c r="A16" s="2" t="s">
        <v>4473</v>
      </c>
      <c r="B16" s="3">
        <v>90</v>
      </c>
    </row>
    <row r="17" spans="1:2" x14ac:dyDescent="0.25">
      <c r="A17" s="2" t="s">
        <v>4468</v>
      </c>
      <c r="B17" s="3">
        <v>69</v>
      </c>
    </row>
    <row r="18" spans="1:2" x14ac:dyDescent="0.25">
      <c r="A18" s="2" t="s">
        <v>4432</v>
      </c>
      <c r="B18" s="3">
        <v>59</v>
      </c>
    </row>
    <row r="19" spans="1:2" x14ac:dyDescent="0.25">
      <c r="A19" s="2" t="s">
        <v>482</v>
      </c>
      <c r="B19" s="3">
        <v>3425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41AB6-61DC-40BB-8D3B-F986C5A3D72A}">
  <dimension ref="A1:B71"/>
  <sheetViews>
    <sheetView workbookViewId="0">
      <selection activeCell="A17" sqref="A17"/>
    </sheetView>
  </sheetViews>
  <sheetFormatPr defaultRowHeight="15" x14ac:dyDescent="0.25"/>
  <cols>
    <col min="1" max="1" width="33.5703125" bestFit="1" customWidth="1"/>
    <col min="2" max="2" width="26.5703125" bestFit="1" customWidth="1"/>
  </cols>
  <sheetData>
    <row r="1" spans="1:2" x14ac:dyDescent="0.25">
      <c r="A1" t="s">
        <v>5050</v>
      </c>
      <c r="B1" t="s">
        <v>4424</v>
      </c>
    </row>
    <row r="2" spans="1:2" x14ac:dyDescent="0.25">
      <c r="A2" t="s">
        <v>2745</v>
      </c>
      <c r="B2" t="s">
        <v>4483</v>
      </c>
    </row>
    <row r="3" spans="1:2" x14ac:dyDescent="0.25">
      <c r="A3" t="s">
        <v>3821</v>
      </c>
      <c r="B3" t="s">
        <v>4490</v>
      </c>
    </row>
    <row r="4" spans="1:2" x14ac:dyDescent="0.25">
      <c r="A4" t="s">
        <v>2320</v>
      </c>
      <c r="B4" t="s">
        <v>4480</v>
      </c>
    </row>
    <row r="5" spans="1:2" x14ac:dyDescent="0.25">
      <c r="A5" t="s">
        <v>2022</v>
      </c>
      <c r="B5" t="s">
        <v>4473</v>
      </c>
    </row>
    <row r="6" spans="1:2" x14ac:dyDescent="0.25">
      <c r="A6" t="s">
        <v>3787</v>
      </c>
      <c r="B6" t="s">
        <v>4489</v>
      </c>
    </row>
    <row r="7" spans="1:2" x14ac:dyDescent="0.25">
      <c r="A7" t="s">
        <v>2333</v>
      </c>
      <c r="B7" t="s">
        <v>4481</v>
      </c>
    </row>
    <row r="8" spans="1:2" x14ac:dyDescent="0.25">
      <c r="A8" t="s">
        <v>619</v>
      </c>
      <c r="B8" t="s">
        <v>4449</v>
      </c>
    </row>
    <row r="9" spans="1:2" x14ac:dyDescent="0.25">
      <c r="A9" t="s">
        <v>1039</v>
      </c>
      <c r="B9" t="s">
        <v>4455</v>
      </c>
    </row>
    <row r="10" spans="1:2" x14ac:dyDescent="0.25">
      <c r="A10" t="s">
        <v>378</v>
      </c>
      <c r="B10" t="s">
        <v>4445</v>
      </c>
    </row>
    <row r="11" spans="1:2" x14ac:dyDescent="0.25">
      <c r="A11" t="s">
        <v>1336</v>
      </c>
      <c r="B11" t="s">
        <v>4459</v>
      </c>
    </row>
    <row r="12" spans="1:2" x14ac:dyDescent="0.25">
      <c r="A12" t="s">
        <v>2017</v>
      </c>
      <c r="B12" t="s">
        <v>4479</v>
      </c>
    </row>
    <row r="13" spans="1:2" x14ac:dyDescent="0.25">
      <c r="A13" t="s">
        <v>1607</v>
      </c>
      <c r="B13" t="s">
        <v>4495</v>
      </c>
    </row>
    <row r="14" spans="1:2" x14ac:dyDescent="0.25">
      <c r="A14" t="s">
        <v>1349</v>
      </c>
      <c r="B14" t="s">
        <v>4464</v>
      </c>
    </row>
    <row r="15" spans="1:2" x14ac:dyDescent="0.25">
      <c r="A15" t="s">
        <v>1339</v>
      </c>
      <c r="B15" t="s">
        <v>4460</v>
      </c>
    </row>
    <row r="16" spans="1:2" x14ac:dyDescent="0.25">
      <c r="A16" t="s">
        <v>1373</v>
      </c>
      <c r="B16" t="s">
        <v>4469</v>
      </c>
    </row>
    <row r="17" spans="1:2" x14ac:dyDescent="0.25">
      <c r="A17" t="s">
        <v>1347</v>
      </c>
      <c r="B17" t="s">
        <v>4463</v>
      </c>
    </row>
    <row r="18" spans="1:2" x14ac:dyDescent="0.25">
      <c r="A18" t="s">
        <v>1851</v>
      </c>
      <c r="B18" t="s">
        <v>4478</v>
      </c>
    </row>
    <row r="19" spans="1:2" x14ac:dyDescent="0.25">
      <c r="A19" t="s">
        <v>1331</v>
      </c>
      <c r="B19" t="s">
        <v>4458</v>
      </c>
    </row>
    <row r="20" spans="1:2" x14ac:dyDescent="0.25">
      <c r="A20" t="s">
        <v>1540</v>
      </c>
      <c r="B20" t="s">
        <v>4474</v>
      </c>
    </row>
    <row r="21" spans="1:2" x14ac:dyDescent="0.25">
      <c r="A21" t="s">
        <v>1344</v>
      </c>
      <c r="B21" t="s">
        <v>4462</v>
      </c>
    </row>
    <row r="22" spans="1:2" x14ac:dyDescent="0.25">
      <c r="A22" t="s">
        <v>1368</v>
      </c>
      <c r="B22" t="s">
        <v>4467</v>
      </c>
    </row>
    <row r="23" spans="1:2" x14ac:dyDescent="0.25">
      <c r="A23" t="s">
        <v>1352</v>
      </c>
      <c r="B23" t="s">
        <v>4465</v>
      </c>
    </row>
    <row r="24" spans="1:2" x14ac:dyDescent="0.25">
      <c r="A24" t="s">
        <v>2527</v>
      </c>
      <c r="B24" t="s">
        <v>4482</v>
      </c>
    </row>
    <row r="25" spans="1:2" x14ac:dyDescent="0.25">
      <c r="A25" t="s">
        <v>1834</v>
      </c>
      <c r="B25" t="s">
        <v>4477</v>
      </c>
    </row>
    <row r="26" spans="1:2" x14ac:dyDescent="0.25">
      <c r="A26" t="s">
        <v>1485</v>
      </c>
      <c r="B26" t="s">
        <v>4472</v>
      </c>
    </row>
    <row r="27" spans="1:2" x14ac:dyDescent="0.25">
      <c r="A27" t="s">
        <v>2968</v>
      </c>
      <c r="B27" t="s">
        <v>4485</v>
      </c>
    </row>
    <row r="28" spans="1:2" x14ac:dyDescent="0.25">
      <c r="A28" t="s">
        <v>3263</v>
      </c>
      <c r="B28" t="s">
        <v>4487</v>
      </c>
    </row>
    <row r="29" spans="1:2" x14ac:dyDescent="0.25">
      <c r="A29" t="s">
        <v>1398</v>
      </c>
      <c r="B29" t="s">
        <v>4471</v>
      </c>
    </row>
    <row r="30" spans="1:2" x14ac:dyDescent="0.25">
      <c r="A30" t="s">
        <v>1831</v>
      </c>
      <c r="B30" t="s">
        <v>4476</v>
      </c>
    </row>
    <row r="31" spans="1:2" x14ac:dyDescent="0.25">
      <c r="A31" t="s">
        <v>4493</v>
      </c>
      <c r="B31" t="s">
        <v>4491</v>
      </c>
    </row>
    <row r="32" spans="1:2" x14ac:dyDescent="0.25">
      <c r="A32" t="s">
        <v>2859</v>
      </c>
      <c r="B32" t="s">
        <v>4484</v>
      </c>
    </row>
    <row r="33" spans="1:2" x14ac:dyDescent="0.25">
      <c r="A33" t="s">
        <v>1376</v>
      </c>
      <c r="B33" t="s">
        <v>4470</v>
      </c>
    </row>
    <row r="34" spans="1:2" x14ac:dyDescent="0.25">
      <c r="A34" t="s">
        <v>1342</v>
      </c>
      <c r="B34" t="s">
        <v>4461</v>
      </c>
    </row>
    <row r="35" spans="1:2" x14ac:dyDescent="0.25">
      <c r="A35" t="s">
        <v>3256</v>
      </c>
      <c r="B35" t="s">
        <v>4486</v>
      </c>
    </row>
    <row r="36" spans="1:2" x14ac:dyDescent="0.25">
      <c r="A36" t="s">
        <v>1583</v>
      </c>
      <c r="B36" t="s">
        <v>4475</v>
      </c>
    </row>
    <row r="37" spans="1:2" x14ac:dyDescent="0.25">
      <c r="A37" t="s">
        <v>3354</v>
      </c>
      <c r="B37" t="s">
        <v>4488</v>
      </c>
    </row>
    <row r="38" spans="1:2" x14ac:dyDescent="0.25">
      <c r="A38" t="s">
        <v>399</v>
      </c>
      <c r="B38" t="s">
        <v>4447</v>
      </c>
    </row>
    <row r="39" spans="1:2" x14ac:dyDescent="0.25">
      <c r="A39" t="s">
        <v>680</v>
      </c>
      <c r="B39" t="s">
        <v>4451</v>
      </c>
    </row>
    <row r="40" spans="1:2" x14ac:dyDescent="0.25">
      <c r="A40" t="s">
        <v>19</v>
      </c>
      <c r="B40" t="s">
        <v>4425</v>
      </c>
    </row>
    <row r="41" spans="1:2" x14ac:dyDescent="0.25">
      <c r="A41" t="s">
        <v>1020</v>
      </c>
      <c r="B41" t="s">
        <v>4454</v>
      </c>
    </row>
    <row r="42" spans="1:2" x14ac:dyDescent="0.25">
      <c r="A42" t="s">
        <v>278</v>
      </c>
      <c r="B42" t="s">
        <v>4441</v>
      </c>
    </row>
    <row r="43" spans="1:2" x14ac:dyDescent="0.25">
      <c r="A43" t="s">
        <v>315</v>
      </c>
      <c r="B43" t="s">
        <v>4444</v>
      </c>
    </row>
    <row r="44" spans="1:2" x14ac:dyDescent="0.25">
      <c r="A44" t="s">
        <v>195</v>
      </c>
      <c r="B44" t="s">
        <v>4439</v>
      </c>
    </row>
    <row r="45" spans="1:2" x14ac:dyDescent="0.25">
      <c r="A45" t="s">
        <v>4492</v>
      </c>
      <c r="B45" t="s">
        <v>4456</v>
      </c>
    </row>
    <row r="46" spans="1:2" x14ac:dyDescent="0.25">
      <c r="A46" t="s">
        <v>85</v>
      </c>
      <c r="B46" t="s">
        <v>4434</v>
      </c>
    </row>
    <row r="47" spans="1:2" x14ac:dyDescent="0.25">
      <c r="A47" t="s">
        <v>1312</v>
      </c>
      <c r="B47" t="s">
        <v>4457</v>
      </c>
    </row>
    <row r="48" spans="1:2" x14ac:dyDescent="0.25">
      <c r="A48" t="s">
        <v>118</v>
      </c>
      <c r="B48" t="s">
        <v>4436</v>
      </c>
    </row>
    <row r="49" spans="1:2" x14ac:dyDescent="0.25">
      <c r="A49" t="s">
        <v>126</v>
      </c>
      <c r="B49" t="s">
        <v>4437</v>
      </c>
    </row>
    <row r="50" spans="1:2" x14ac:dyDescent="0.25">
      <c r="A50" t="s">
        <v>74</v>
      </c>
      <c r="B50" t="s">
        <v>4432</v>
      </c>
    </row>
    <row r="51" spans="1:2" x14ac:dyDescent="0.25">
      <c r="A51" t="s">
        <v>22</v>
      </c>
      <c r="B51" t="s">
        <v>4426</v>
      </c>
    </row>
    <row r="52" spans="1:2" x14ac:dyDescent="0.25">
      <c r="A52" t="s">
        <v>58</v>
      </c>
      <c r="B52" t="s">
        <v>4430</v>
      </c>
    </row>
    <row r="53" spans="1:2" x14ac:dyDescent="0.25">
      <c r="A53" t="s">
        <v>598</v>
      </c>
      <c r="B53" t="s">
        <v>4494</v>
      </c>
    </row>
    <row r="54" spans="1:2" x14ac:dyDescent="0.25">
      <c r="A54" t="s">
        <v>523</v>
      </c>
      <c r="B54" t="s">
        <v>4448</v>
      </c>
    </row>
    <row r="55" spans="1:2" x14ac:dyDescent="0.25">
      <c r="A55" t="s">
        <v>44</v>
      </c>
      <c r="B55" t="s">
        <v>4429</v>
      </c>
    </row>
    <row r="56" spans="1:2" x14ac:dyDescent="0.25">
      <c r="A56" t="s">
        <v>1364</v>
      </c>
      <c r="B56" t="s">
        <v>4466</v>
      </c>
    </row>
    <row r="57" spans="1:2" x14ac:dyDescent="0.25">
      <c r="A57" t="s">
        <v>1370</v>
      </c>
      <c r="B57" t="s">
        <v>4468</v>
      </c>
    </row>
    <row r="58" spans="1:2" x14ac:dyDescent="0.25">
      <c r="A58" t="s">
        <v>63</v>
      </c>
      <c r="B58" t="s">
        <v>4431</v>
      </c>
    </row>
    <row r="59" spans="1:2" x14ac:dyDescent="0.25">
      <c r="A59" t="s">
        <v>662</v>
      </c>
      <c r="B59" t="s">
        <v>4450</v>
      </c>
    </row>
    <row r="60" spans="1:2" x14ac:dyDescent="0.25">
      <c r="A60" t="s">
        <v>152</v>
      </c>
      <c r="B60" t="s">
        <v>4438</v>
      </c>
    </row>
    <row r="61" spans="1:2" x14ac:dyDescent="0.25">
      <c r="A61" t="s">
        <v>770</v>
      </c>
      <c r="B61" t="s">
        <v>4452</v>
      </c>
    </row>
    <row r="62" spans="1:2" x14ac:dyDescent="0.25">
      <c r="A62" t="s">
        <v>25</v>
      </c>
      <c r="B62" t="s">
        <v>4427</v>
      </c>
    </row>
    <row r="63" spans="1:2" x14ac:dyDescent="0.25">
      <c r="A63" t="s">
        <v>94</v>
      </c>
      <c r="B63" t="s">
        <v>4435</v>
      </c>
    </row>
    <row r="64" spans="1:2" x14ac:dyDescent="0.25">
      <c r="A64" t="s">
        <v>385</v>
      </c>
      <c r="B64" t="s">
        <v>4446</v>
      </c>
    </row>
    <row r="65" spans="1:2" x14ac:dyDescent="0.25">
      <c r="A65" t="s">
        <v>39</v>
      </c>
      <c r="B65" t="s">
        <v>4428</v>
      </c>
    </row>
    <row r="66" spans="1:2" x14ac:dyDescent="0.25">
      <c r="A66" t="s">
        <v>452</v>
      </c>
      <c r="B66" t="s">
        <v>4428</v>
      </c>
    </row>
    <row r="67" spans="1:2" x14ac:dyDescent="0.25">
      <c r="A67" t="s">
        <v>217</v>
      </c>
      <c r="B67" t="s">
        <v>4440</v>
      </c>
    </row>
    <row r="68" spans="1:2" x14ac:dyDescent="0.25">
      <c r="A68" t="s">
        <v>280</v>
      </c>
      <c r="B68" t="s">
        <v>4442</v>
      </c>
    </row>
    <row r="69" spans="1:2" x14ac:dyDescent="0.25">
      <c r="A69" t="s">
        <v>1063</v>
      </c>
      <c r="B69" t="s">
        <v>4453</v>
      </c>
    </row>
    <row r="70" spans="1:2" x14ac:dyDescent="0.25">
      <c r="A70" t="s">
        <v>82</v>
      </c>
      <c r="B70" t="s">
        <v>4433</v>
      </c>
    </row>
    <row r="71" spans="1:2" x14ac:dyDescent="0.25">
      <c r="A71" t="s">
        <v>287</v>
      </c>
      <c r="B71" t="s">
        <v>4443</v>
      </c>
    </row>
  </sheetData>
  <autoFilter ref="A1:B71" xr:uid="{F057C0DA-9434-4A31-9D90-61C626A6D305}">
    <sortState ref="A2:B71">
      <sortCondition ref="A1:A4337"/>
    </sortState>
  </autoFilter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88159-254B-4DD1-9780-BE8C03A2C518}">
  <dimension ref="A2:P2734"/>
  <sheetViews>
    <sheetView zoomScale="90" zoomScaleNormal="90" workbookViewId="0">
      <selection activeCell="A2" sqref="A2"/>
    </sheetView>
  </sheetViews>
  <sheetFormatPr defaultRowHeight="15" x14ac:dyDescent="0.25"/>
  <cols>
    <col min="1" max="1" width="13.42578125" bestFit="1" customWidth="1"/>
    <col min="2" max="2" width="29.7109375" bestFit="1" customWidth="1"/>
    <col min="3" max="3" width="15.7109375" bestFit="1" customWidth="1"/>
    <col min="4" max="4" width="22.140625" bestFit="1" customWidth="1"/>
    <col min="5" max="5" width="17.7109375" bestFit="1" customWidth="1"/>
    <col min="6" max="6" width="19.28515625" bestFit="1" customWidth="1"/>
    <col min="7" max="7" width="33.28515625" bestFit="1" customWidth="1"/>
    <col min="8" max="8" width="28.42578125" bestFit="1" customWidth="1"/>
    <col min="9" max="9" width="23" bestFit="1" customWidth="1"/>
    <col min="10" max="10" width="21.7109375" bestFit="1" customWidth="1"/>
    <col min="11" max="11" width="23.5703125" bestFit="1" customWidth="1"/>
    <col min="12" max="12" width="27.42578125" bestFit="1" customWidth="1"/>
    <col min="13" max="13" width="24.85546875" bestFit="1" customWidth="1"/>
    <col min="14" max="14" width="22.85546875" bestFit="1" customWidth="1"/>
    <col min="15" max="15" width="19.5703125" bestFit="1" customWidth="1"/>
    <col min="16" max="18" width="20.5703125" bestFit="1" customWidth="1"/>
  </cols>
  <sheetData>
    <row r="2" spans="1:16" x14ac:dyDescent="0.25">
      <c r="A2" s="1" t="s">
        <v>5066</v>
      </c>
      <c r="B2" s="1" t="s">
        <v>15</v>
      </c>
      <c r="C2" t="s">
        <v>480</v>
      </c>
      <c r="D2" t="s">
        <v>5055</v>
      </c>
      <c r="E2" t="s">
        <v>5056</v>
      </c>
      <c r="F2" t="s">
        <v>5057</v>
      </c>
      <c r="G2" t="s">
        <v>5065</v>
      </c>
      <c r="H2" t="s">
        <v>5064</v>
      </c>
      <c r="I2" t="s">
        <v>5063</v>
      </c>
      <c r="J2" t="s">
        <v>5062</v>
      </c>
      <c r="K2" t="s">
        <v>5058</v>
      </c>
      <c r="L2" t="s">
        <v>5061</v>
      </c>
      <c r="M2" t="s">
        <v>5060</v>
      </c>
      <c r="N2" t="s">
        <v>5059</v>
      </c>
      <c r="O2" t="s">
        <v>5068</v>
      </c>
      <c r="P2" t="s">
        <v>5069</v>
      </c>
    </row>
    <row r="3" spans="1:16" x14ac:dyDescent="0.25">
      <c r="A3" s="2">
        <v>1</v>
      </c>
      <c r="C3" s="3">
        <v>3</v>
      </c>
      <c r="D3" s="3">
        <v>48.666666666666664</v>
      </c>
      <c r="E3" s="3">
        <v>46.666666666666664</v>
      </c>
      <c r="F3" s="3">
        <v>77.333333333333329</v>
      </c>
      <c r="G3" s="3">
        <v>189.66666666666666</v>
      </c>
      <c r="H3" s="3">
        <v>7.666666666666667</v>
      </c>
      <c r="I3" s="3">
        <v>1019</v>
      </c>
      <c r="J3" s="3">
        <v>32.666666666666664</v>
      </c>
      <c r="K3" s="3">
        <v>39.333333333333336</v>
      </c>
      <c r="L3" s="3">
        <v>6.6666666666666666E-2</v>
      </c>
      <c r="M3" s="3">
        <v>8</v>
      </c>
      <c r="N3" s="3">
        <v>8.1382786208566038E-2</v>
      </c>
      <c r="O3" s="3">
        <v>379076.66666666669</v>
      </c>
      <c r="P3" s="3">
        <v>5416909.666666667</v>
      </c>
    </row>
    <row r="4" spans="1:16" x14ac:dyDescent="0.25">
      <c r="A4" s="2">
        <v>1</v>
      </c>
      <c r="B4" s="2" t="s">
        <v>3004</v>
      </c>
      <c r="C4" s="3">
        <v>1</v>
      </c>
      <c r="D4" s="3">
        <v>53</v>
      </c>
      <c r="E4" s="3">
        <v>36</v>
      </c>
      <c r="F4" s="3">
        <v>56</v>
      </c>
      <c r="G4" s="3">
        <v>154</v>
      </c>
      <c r="H4" s="3">
        <v>7</v>
      </c>
      <c r="I4" s="3">
        <v>1026</v>
      </c>
      <c r="J4" s="3">
        <v>14</v>
      </c>
      <c r="K4" s="3">
        <v>28</v>
      </c>
      <c r="L4" s="3">
        <v>0</v>
      </c>
      <c r="M4" s="3">
        <v>10</v>
      </c>
      <c r="N4" s="3">
        <v>2.5902326009931099E-3</v>
      </c>
      <c r="O4" s="3">
        <v>474164</v>
      </c>
      <c r="P4" s="3">
        <v>6102005</v>
      </c>
    </row>
    <row r="5" spans="1:16" x14ac:dyDescent="0.25">
      <c r="A5" s="2">
        <v>1</v>
      </c>
      <c r="B5" s="2" t="s">
        <v>2669</v>
      </c>
      <c r="C5" s="3">
        <v>1</v>
      </c>
      <c r="D5" s="3">
        <v>69</v>
      </c>
      <c r="E5" s="3">
        <v>73</v>
      </c>
      <c r="F5" s="3">
        <v>85</v>
      </c>
      <c r="G5" s="3">
        <v>219</v>
      </c>
      <c r="H5" s="3">
        <v>6</v>
      </c>
      <c r="I5" s="3">
        <v>1010</v>
      </c>
      <c r="J5" s="3">
        <v>58</v>
      </c>
      <c r="K5" s="3">
        <v>63</v>
      </c>
      <c r="L5" s="3">
        <v>0.2</v>
      </c>
      <c r="M5" s="3">
        <v>7</v>
      </c>
      <c r="N5" s="3">
        <v>0.12541855450970199</v>
      </c>
      <c r="O5" s="3">
        <v>269451</v>
      </c>
      <c r="P5" s="3">
        <v>5163729</v>
      </c>
    </row>
    <row r="6" spans="1:16" x14ac:dyDescent="0.25">
      <c r="A6" s="2">
        <v>1</v>
      </c>
      <c r="B6" s="2" t="s">
        <v>2646</v>
      </c>
      <c r="C6" s="3">
        <v>1</v>
      </c>
      <c r="D6" s="3">
        <v>24</v>
      </c>
      <c r="E6" s="3">
        <v>31</v>
      </c>
      <c r="F6" s="3">
        <v>91</v>
      </c>
      <c r="G6" s="3">
        <v>196</v>
      </c>
      <c r="H6" s="3">
        <v>10</v>
      </c>
      <c r="I6" s="3">
        <v>1021</v>
      </c>
      <c r="J6" s="3">
        <v>26</v>
      </c>
      <c r="K6" s="3">
        <v>27</v>
      </c>
      <c r="L6" s="3">
        <v>0</v>
      </c>
      <c r="M6" s="3">
        <v>7</v>
      </c>
      <c r="N6" s="3">
        <v>0.116139571515003</v>
      </c>
      <c r="O6" s="3">
        <v>393615</v>
      </c>
      <c r="P6" s="3">
        <v>4984995</v>
      </c>
    </row>
    <row r="7" spans="1:16" x14ac:dyDescent="0.25">
      <c r="A7" s="2">
        <v>2</v>
      </c>
      <c r="C7" s="3">
        <v>3</v>
      </c>
      <c r="D7" s="3">
        <v>71.333333333333329</v>
      </c>
      <c r="E7" s="3">
        <v>51.333333333333336</v>
      </c>
      <c r="F7" s="3">
        <v>71</v>
      </c>
      <c r="G7" s="3">
        <v>129</v>
      </c>
      <c r="H7" s="3">
        <v>10.666666666666666</v>
      </c>
      <c r="I7" s="3">
        <v>1018.6666666666666</v>
      </c>
      <c r="J7" s="3">
        <v>36</v>
      </c>
      <c r="K7" s="3">
        <v>45.666666666666664</v>
      </c>
      <c r="L7" s="3">
        <v>1</v>
      </c>
      <c r="M7" s="3">
        <v>10</v>
      </c>
      <c r="N7" s="3">
        <v>0.56057731500000008</v>
      </c>
      <c r="O7" s="3">
        <v>189510.66666666666</v>
      </c>
      <c r="P7" s="3">
        <v>6754121.666666667</v>
      </c>
    </row>
    <row r="8" spans="1:16" x14ac:dyDescent="0.25">
      <c r="A8" s="2">
        <v>2</v>
      </c>
      <c r="B8" s="2" t="s">
        <v>731</v>
      </c>
      <c r="C8" s="3">
        <v>1</v>
      </c>
      <c r="D8" s="3">
        <v>87</v>
      </c>
      <c r="E8" s="3">
        <v>49</v>
      </c>
      <c r="F8" s="3">
        <v>82</v>
      </c>
      <c r="G8" s="3">
        <v>230</v>
      </c>
      <c r="H8" s="3">
        <v>11</v>
      </c>
      <c r="I8" s="3">
        <v>1017</v>
      </c>
      <c r="J8" s="3">
        <v>40</v>
      </c>
      <c r="K8" s="3">
        <v>46</v>
      </c>
      <c r="L8" s="3">
        <v>3</v>
      </c>
      <c r="M8" s="3">
        <v>10</v>
      </c>
      <c r="N8" s="3">
        <v>0.20213979900000001</v>
      </c>
      <c r="O8" s="3">
        <v>449458</v>
      </c>
      <c r="P8" s="3">
        <v>5843675</v>
      </c>
    </row>
    <row r="9" spans="1:16" x14ac:dyDescent="0.25">
      <c r="A9" s="2">
        <v>2</v>
      </c>
      <c r="B9" s="2" t="s">
        <v>574</v>
      </c>
      <c r="C9" s="3">
        <v>1</v>
      </c>
      <c r="D9" s="3">
        <v>58</v>
      </c>
      <c r="E9" s="3">
        <v>58</v>
      </c>
      <c r="F9" s="3">
        <v>75</v>
      </c>
      <c r="G9" s="3">
        <v>70</v>
      </c>
      <c r="H9" s="3">
        <v>6</v>
      </c>
      <c r="I9" s="3">
        <v>1021</v>
      </c>
      <c r="J9" s="3">
        <v>43</v>
      </c>
      <c r="K9" s="3">
        <v>51</v>
      </c>
      <c r="L9" s="3">
        <v>0</v>
      </c>
      <c r="M9" s="3">
        <v>10</v>
      </c>
      <c r="N9" s="3">
        <v>0.99182748399999998</v>
      </c>
      <c r="O9" s="3">
        <v>40229</v>
      </c>
      <c r="P9" s="3">
        <v>9356537</v>
      </c>
    </row>
    <row r="10" spans="1:16" x14ac:dyDescent="0.25">
      <c r="A10" s="2">
        <v>2</v>
      </c>
      <c r="B10" s="2" t="s">
        <v>678</v>
      </c>
      <c r="C10" s="3">
        <v>1</v>
      </c>
      <c r="D10" s="3">
        <v>69</v>
      </c>
      <c r="E10" s="3">
        <v>47</v>
      </c>
      <c r="F10" s="3">
        <v>56</v>
      </c>
      <c r="G10" s="3">
        <v>87</v>
      </c>
      <c r="H10" s="3">
        <v>15</v>
      </c>
      <c r="I10" s="3">
        <v>1018</v>
      </c>
      <c r="J10" s="3">
        <v>25</v>
      </c>
      <c r="K10" s="3">
        <v>40</v>
      </c>
      <c r="L10" s="3">
        <v>0</v>
      </c>
      <c r="M10" s="3">
        <v>10</v>
      </c>
      <c r="N10" s="3">
        <v>0.48776466200000002</v>
      </c>
      <c r="O10" s="3">
        <v>78845</v>
      </c>
      <c r="P10" s="3">
        <v>5062153</v>
      </c>
    </row>
    <row r="11" spans="1:16" x14ac:dyDescent="0.25">
      <c r="A11" s="2">
        <v>3</v>
      </c>
      <c r="C11" s="3">
        <v>2</v>
      </c>
      <c r="D11" s="3">
        <v>50</v>
      </c>
      <c r="E11" s="3">
        <v>46.5</v>
      </c>
      <c r="F11" s="3">
        <v>80.5</v>
      </c>
      <c r="G11" s="3">
        <v>210.5</v>
      </c>
      <c r="H11" s="3">
        <v>12.5</v>
      </c>
      <c r="I11" s="3">
        <v>1010</v>
      </c>
      <c r="J11" s="3">
        <v>34.5</v>
      </c>
      <c r="K11" s="3">
        <v>41</v>
      </c>
      <c r="L11" s="3">
        <v>11.6</v>
      </c>
      <c r="M11" s="3">
        <v>8</v>
      </c>
      <c r="N11" s="3">
        <v>0.31264449479843898</v>
      </c>
      <c r="O11" s="3">
        <v>106076</v>
      </c>
      <c r="P11" s="3">
        <v>5208067.5</v>
      </c>
    </row>
    <row r="12" spans="1:16" x14ac:dyDescent="0.25">
      <c r="A12" s="2">
        <v>3</v>
      </c>
      <c r="B12" s="2" t="s">
        <v>1183</v>
      </c>
      <c r="C12" s="3">
        <v>1</v>
      </c>
      <c r="D12" s="3">
        <v>0</v>
      </c>
      <c r="E12" s="3">
        <v>46</v>
      </c>
      <c r="F12" s="3">
        <v>63</v>
      </c>
      <c r="G12" s="3">
        <v>271</v>
      </c>
      <c r="H12" s="3">
        <v>12</v>
      </c>
      <c r="I12" s="3">
        <v>1014</v>
      </c>
      <c r="J12" s="3">
        <v>28</v>
      </c>
      <c r="K12" s="3">
        <v>41</v>
      </c>
      <c r="L12" s="3">
        <v>0</v>
      </c>
      <c r="M12" s="3">
        <v>10</v>
      </c>
      <c r="N12" s="3">
        <v>0.35395064059687797</v>
      </c>
      <c r="O12" s="3">
        <v>204678</v>
      </c>
      <c r="P12" s="3">
        <v>5526117</v>
      </c>
    </row>
    <row r="13" spans="1:16" x14ac:dyDescent="0.25">
      <c r="A13" s="2">
        <v>3</v>
      </c>
      <c r="B13" s="2" t="s">
        <v>2618</v>
      </c>
      <c r="C13" s="3">
        <v>1</v>
      </c>
      <c r="D13" s="3">
        <v>100</v>
      </c>
      <c r="E13" s="3">
        <v>47</v>
      </c>
      <c r="F13" s="3">
        <v>98</v>
      </c>
      <c r="G13" s="3">
        <v>150</v>
      </c>
      <c r="H13" s="3">
        <v>13</v>
      </c>
      <c r="I13" s="3">
        <v>1006</v>
      </c>
      <c r="J13" s="3">
        <v>41</v>
      </c>
      <c r="K13" s="3">
        <v>41</v>
      </c>
      <c r="L13" s="3">
        <v>23.2</v>
      </c>
      <c r="M13" s="3">
        <v>6</v>
      </c>
      <c r="N13" s="3">
        <v>0.27133834899999998</v>
      </c>
      <c r="O13" s="3">
        <v>7474</v>
      </c>
      <c r="P13" s="3">
        <v>4890018</v>
      </c>
    </row>
    <row r="14" spans="1:16" x14ac:dyDescent="0.25">
      <c r="A14" s="2">
        <v>4</v>
      </c>
      <c r="C14" s="3">
        <v>1</v>
      </c>
      <c r="D14" s="3">
        <v>70</v>
      </c>
      <c r="E14" s="3">
        <v>74</v>
      </c>
      <c r="F14" s="3">
        <v>83</v>
      </c>
      <c r="G14" s="3">
        <v>105</v>
      </c>
      <c r="H14" s="3">
        <v>4</v>
      </c>
      <c r="I14" s="3">
        <v>1013</v>
      </c>
      <c r="J14" s="3">
        <v>57</v>
      </c>
      <c r="K14" s="3">
        <v>65</v>
      </c>
      <c r="L14" s="3">
        <v>8.1</v>
      </c>
      <c r="M14" s="3">
        <v>6</v>
      </c>
      <c r="N14" s="3">
        <v>0.33232945800000002</v>
      </c>
      <c r="O14" s="3">
        <v>661392</v>
      </c>
      <c r="P14" s="3">
        <v>8871590</v>
      </c>
    </row>
    <row r="15" spans="1:16" x14ac:dyDescent="0.25">
      <c r="A15" s="2">
        <v>4</v>
      </c>
      <c r="B15" s="2" t="s">
        <v>1170</v>
      </c>
      <c r="C15" s="3">
        <v>1</v>
      </c>
      <c r="D15" s="3">
        <v>70</v>
      </c>
      <c r="E15" s="3">
        <v>74</v>
      </c>
      <c r="F15" s="3">
        <v>83</v>
      </c>
      <c r="G15" s="3">
        <v>105</v>
      </c>
      <c r="H15" s="3">
        <v>4</v>
      </c>
      <c r="I15" s="3">
        <v>1013</v>
      </c>
      <c r="J15" s="3">
        <v>57</v>
      </c>
      <c r="K15" s="3">
        <v>65</v>
      </c>
      <c r="L15" s="3">
        <v>8.1</v>
      </c>
      <c r="M15" s="3">
        <v>6</v>
      </c>
      <c r="N15" s="3">
        <v>0.33232945800000002</v>
      </c>
      <c r="O15" s="3">
        <v>661392</v>
      </c>
      <c r="P15" s="3">
        <v>8871590</v>
      </c>
    </row>
    <row r="16" spans="1:16" x14ac:dyDescent="0.25">
      <c r="A16" s="2">
        <v>5</v>
      </c>
      <c r="C16" s="3">
        <v>1</v>
      </c>
      <c r="D16" s="3">
        <v>14</v>
      </c>
      <c r="E16" s="3">
        <v>76</v>
      </c>
      <c r="F16" s="3">
        <v>74</v>
      </c>
      <c r="G16" s="3">
        <v>268</v>
      </c>
      <c r="H16" s="3">
        <v>14</v>
      </c>
      <c r="I16" s="3">
        <v>1013</v>
      </c>
      <c r="J16" s="3">
        <v>57</v>
      </c>
      <c r="K16" s="3">
        <v>68</v>
      </c>
      <c r="L16" s="3">
        <v>0</v>
      </c>
      <c r="M16" s="3">
        <v>10</v>
      </c>
      <c r="N16" s="3">
        <v>0.51538537401505602</v>
      </c>
      <c r="O16" s="3">
        <v>607566</v>
      </c>
      <c r="P16" s="3">
        <v>7741494</v>
      </c>
    </row>
    <row r="17" spans="1:16" x14ac:dyDescent="0.25">
      <c r="A17" s="2">
        <v>5</v>
      </c>
      <c r="B17" s="2" t="s">
        <v>4197</v>
      </c>
      <c r="C17" s="3">
        <v>1</v>
      </c>
      <c r="D17" s="3">
        <v>14</v>
      </c>
      <c r="E17" s="3">
        <v>76</v>
      </c>
      <c r="F17" s="3">
        <v>74</v>
      </c>
      <c r="G17" s="3">
        <v>268</v>
      </c>
      <c r="H17" s="3">
        <v>14</v>
      </c>
      <c r="I17" s="3">
        <v>1013</v>
      </c>
      <c r="J17" s="3">
        <v>57</v>
      </c>
      <c r="K17" s="3">
        <v>68</v>
      </c>
      <c r="L17" s="3">
        <v>0</v>
      </c>
      <c r="M17" s="3">
        <v>10</v>
      </c>
      <c r="N17" s="3">
        <v>0.51538537401505602</v>
      </c>
      <c r="O17" s="3">
        <v>607566</v>
      </c>
      <c r="P17" s="3">
        <v>7741494</v>
      </c>
    </row>
    <row r="18" spans="1:16" x14ac:dyDescent="0.25">
      <c r="A18" s="2">
        <v>6</v>
      </c>
      <c r="C18" s="3">
        <v>2</v>
      </c>
      <c r="D18" s="3">
        <v>27.5</v>
      </c>
      <c r="E18" s="3">
        <v>62</v>
      </c>
      <c r="F18" s="3">
        <v>87.5</v>
      </c>
      <c r="G18" s="3">
        <v>253.5</v>
      </c>
      <c r="H18" s="3">
        <v>4.5</v>
      </c>
      <c r="I18" s="3">
        <v>1021.5</v>
      </c>
      <c r="J18" s="3">
        <v>51.5</v>
      </c>
      <c r="K18" s="3">
        <v>55.5</v>
      </c>
      <c r="L18" s="3">
        <v>0.8</v>
      </c>
      <c r="M18" s="3">
        <v>10</v>
      </c>
      <c r="N18" s="3">
        <v>0.72161839999999999</v>
      </c>
      <c r="O18" s="3">
        <v>60606.5</v>
      </c>
      <c r="P18" s="3">
        <v>9388495</v>
      </c>
    </row>
    <row r="19" spans="1:16" x14ac:dyDescent="0.25">
      <c r="A19" s="2">
        <v>6</v>
      </c>
      <c r="B19" s="2" t="s">
        <v>574</v>
      </c>
      <c r="C19" s="3">
        <v>1</v>
      </c>
      <c r="D19" s="3">
        <v>27</v>
      </c>
      <c r="E19" s="3">
        <v>54</v>
      </c>
      <c r="F19" s="3">
        <v>92</v>
      </c>
      <c r="G19" s="3">
        <v>293</v>
      </c>
      <c r="H19" s="3">
        <v>5</v>
      </c>
      <c r="I19" s="3">
        <v>1023</v>
      </c>
      <c r="J19" s="3">
        <v>47</v>
      </c>
      <c r="K19" s="3">
        <v>49</v>
      </c>
      <c r="L19" s="3">
        <v>1.6</v>
      </c>
      <c r="M19" s="3">
        <v>10</v>
      </c>
      <c r="N19" s="3">
        <v>0.71634830199999999</v>
      </c>
      <c r="O19" s="3">
        <v>40229</v>
      </c>
      <c r="P19" s="3">
        <v>9387859</v>
      </c>
    </row>
    <row r="20" spans="1:16" x14ac:dyDescent="0.25">
      <c r="A20" s="2">
        <v>6</v>
      </c>
      <c r="B20" s="2" t="s">
        <v>371</v>
      </c>
      <c r="C20" s="3">
        <v>1</v>
      </c>
      <c r="D20" s="3">
        <v>28</v>
      </c>
      <c r="E20" s="3">
        <v>70</v>
      </c>
      <c r="F20" s="3">
        <v>83</v>
      </c>
      <c r="G20" s="3">
        <v>214</v>
      </c>
      <c r="H20" s="3">
        <v>4</v>
      </c>
      <c r="I20" s="3">
        <v>1020</v>
      </c>
      <c r="J20" s="3">
        <v>56</v>
      </c>
      <c r="K20" s="3">
        <v>62</v>
      </c>
      <c r="L20" s="3">
        <v>0</v>
      </c>
      <c r="M20" s="3">
        <v>10</v>
      </c>
      <c r="N20" s="3">
        <v>0.72688849799999999</v>
      </c>
      <c r="O20" s="3">
        <v>80984</v>
      </c>
      <c r="P20" s="3">
        <v>9389131</v>
      </c>
    </row>
    <row r="21" spans="1:16" x14ac:dyDescent="0.25">
      <c r="A21" s="2">
        <v>7</v>
      </c>
      <c r="C21" s="3">
        <v>1</v>
      </c>
      <c r="D21" s="3">
        <v>45</v>
      </c>
      <c r="E21" s="3">
        <v>56</v>
      </c>
      <c r="F21" s="3">
        <v>80</v>
      </c>
      <c r="G21" s="3">
        <v>202</v>
      </c>
      <c r="H21" s="3">
        <v>3</v>
      </c>
      <c r="I21" s="3">
        <v>1019</v>
      </c>
      <c r="J21" s="3">
        <v>44</v>
      </c>
      <c r="K21" s="3">
        <v>50</v>
      </c>
      <c r="L21" s="3">
        <v>0.3</v>
      </c>
      <c r="M21" s="3">
        <v>9</v>
      </c>
      <c r="N21" s="3">
        <v>0.62813755500000001</v>
      </c>
      <c r="O21" s="3">
        <v>380083</v>
      </c>
      <c r="P21" s="3">
        <v>9478851</v>
      </c>
    </row>
    <row r="22" spans="1:16" x14ac:dyDescent="0.25">
      <c r="A22" s="2">
        <v>7</v>
      </c>
      <c r="B22" s="2" t="s">
        <v>1269</v>
      </c>
      <c r="C22" s="3">
        <v>1</v>
      </c>
      <c r="D22" s="3">
        <v>45</v>
      </c>
      <c r="E22" s="3">
        <v>56</v>
      </c>
      <c r="F22" s="3">
        <v>80</v>
      </c>
      <c r="G22" s="3">
        <v>202</v>
      </c>
      <c r="H22" s="3">
        <v>3</v>
      </c>
      <c r="I22" s="3">
        <v>1019</v>
      </c>
      <c r="J22" s="3">
        <v>44</v>
      </c>
      <c r="K22" s="3">
        <v>50</v>
      </c>
      <c r="L22" s="3">
        <v>0.3</v>
      </c>
      <c r="M22" s="3">
        <v>9</v>
      </c>
      <c r="N22" s="3">
        <v>0.62813755500000001</v>
      </c>
      <c r="O22" s="3">
        <v>380083</v>
      </c>
      <c r="P22" s="3">
        <v>9478851</v>
      </c>
    </row>
    <row r="23" spans="1:16" x14ac:dyDescent="0.25">
      <c r="A23" s="2">
        <v>9</v>
      </c>
      <c r="C23" s="3">
        <v>1</v>
      </c>
      <c r="D23" s="3">
        <v>56</v>
      </c>
      <c r="E23" s="3">
        <v>46</v>
      </c>
      <c r="F23" s="3">
        <v>92</v>
      </c>
      <c r="G23" s="3">
        <v>105</v>
      </c>
      <c r="H23" s="3">
        <v>4</v>
      </c>
      <c r="I23" s="3">
        <v>1006</v>
      </c>
      <c r="J23" s="3">
        <v>35</v>
      </c>
      <c r="K23" s="3">
        <v>37</v>
      </c>
      <c r="L23" s="3">
        <v>0.5</v>
      </c>
      <c r="M23" s="3">
        <v>5</v>
      </c>
      <c r="N23" s="3">
        <v>3.8399020000000001E-3</v>
      </c>
      <c r="O23" s="3">
        <v>72232</v>
      </c>
      <c r="P23" s="3">
        <v>2566904</v>
      </c>
    </row>
    <row r="24" spans="1:16" x14ac:dyDescent="0.25">
      <c r="A24" s="2">
        <v>9</v>
      </c>
      <c r="B24" s="2" t="s">
        <v>272</v>
      </c>
      <c r="C24" s="3">
        <v>1</v>
      </c>
      <c r="D24" s="3">
        <v>56</v>
      </c>
      <c r="E24" s="3">
        <v>46</v>
      </c>
      <c r="F24" s="3">
        <v>92</v>
      </c>
      <c r="G24" s="3">
        <v>105</v>
      </c>
      <c r="H24" s="3">
        <v>4</v>
      </c>
      <c r="I24" s="3">
        <v>1006</v>
      </c>
      <c r="J24" s="3">
        <v>35</v>
      </c>
      <c r="K24" s="3">
        <v>37</v>
      </c>
      <c r="L24" s="3">
        <v>0.5</v>
      </c>
      <c r="M24" s="3">
        <v>5</v>
      </c>
      <c r="N24" s="3">
        <v>3.8399020000000001E-3</v>
      </c>
      <c r="O24" s="3">
        <v>72232</v>
      </c>
      <c r="P24" s="3">
        <v>2566904</v>
      </c>
    </row>
    <row r="25" spans="1:16" x14ac:dyDescent="0.25">
      <c r="A25" s="2">
        <v>10</v>
      </c>
      <c r="C25" s="3">
        <v>1</v>
      </c>
      <c r="D25" s="3">
        <v>100</v>
      </c>
      <c r="E25" s="3">
        <v>43</v>
      </c>
      <c r="F25" s="3">
        <v>96</v>
      </c>
      <c r="G25" s="3">
        <v>135</v>
      </c>
      <c r="H25" s="3">
        <v>13</v>
      </c>
      <c r="I25" s="3">
        <v>1001</v>
      </c>
      <c r="J25" s="3">
        <v>38</v>
      </c>
      <c r="K25" s="3">
        <v>39</v>
      </c>
      <c r="L25" s="3">
        <v>28.5</v>
      </c>
      <c r="M25" s="3">
        <v>8</v>
      </c>
      <c r="N25" s="3">
        <v>0.96212470999999999</v>
      </c>
      <c r="O25" s="3">
        <v>297709</v>
      </c>
      <c r="P25" s="3">
        <v>4935227</v>
      </c>
    </row>
    <row r="26" spans="1:16" x14ac:dyDescent="0.25">
      <c r="A26" s="2">
        <v>10</v>
      </c>
      <c r="B26" s="2" t="s">
        <v>651</v>
      </c>
      <c r="C26" s="3">
        <v>1</v>
      </c>
      <c r="D26" s="3">
        <v>100</v>
      </c>
      <c r="E26" s="3">
        <v>43</v>
      </c>
      <c r="F26" s="3">
        <v>96</v>
      </c>
      <c r="G26" s="3">
        <v>135</v>
      </c>
      <c r="H26" s="3">
        <v>13</v>
      </c>
      <c r="I26" s="3">
        <v>1001</v>
      </c>
      <c r="J26" s="3">
        <v>38</v>
      </c>
      <c r="K26" s="3">
        <v>39</v>
      </c>
      <c r="L26" s="3">
        <v>28.5</v>
      </c>
      <c r="M26" s="3">
        <v>8</v>
      </c>
      <c r="N26" s="3">
        <v>0.96212470999999999</v>
      </c>
      <c r="O26" s="3">
        <v>297709</v>
      </c>
      <c r="P26" s="3">
        <v>4935227</v>
      </c>
    </row>
    <row r="27" spans="1:16" x14ac:dyDescent="0.25">
      <c r="A27" s="2">
        <v>11</v>
      </c>
      <c r="C27" s="3">
        <v>1</v>
      </c>
      <c r="D27" s="3">
        <v>78</v>
      </c>
      <c r="E27" s="3">
        <v>66</v>
      </c>
      <c r="F27" s="3">
        <v>76</v>
      </c>
      <c r="G27" s="3">
        <v>180</v>
      </c>
      <c r="H27" s="3">
        <v>17</v>
      </c>
      <c r="I27" s="3">
        <v>1011</v>
      </c>
      <c r="J27" s="3">
        <v>49</v>
      </c>
      <c r="K27" s="3">
        <v>56</v>
      </c>
      <c r="L27" s="3">
        <v>0.2</v>
      </c>
      <c r="M27" s="3">
        <v>9</v>
      </c>
      <c r="N27" s="3">
        <v>0.97981022482772995</v>
      </c>
      <c r="O27" s="3">
        <v>359145</v>
      </c>
      <c r="P27" s="3">
        <v>5068265</v>
      </c>
    </row>
    <row r="28" spans="1:16" x14ac:dyDescent="0.25">
      <c r="A28" s="2">
        <v>11</v>
      </c>
      <c r="B28" s="2" t="s">
        <v>563</v>
      </c>
      <c r="C28" s="3">
        <v>1</v>
      </c>
      <c r="D28" s="3">
        <v>78</v>
      </c>
      <c r="E28" s="3">
        <v>66</v>
      </c>
      <c r="F28" s="3">
        <v>76</v>
      </c>
      <c r="G28" s="3">
        <v>180</v>
      </c>
      <c r="H28" s="3">
        <v>17</v>
      </c>
      <c r="I28" s="3">
        <v>1011</v>
      </c>
      <c r="J28" s="3">
        <v>49</v>
      </c>
      <c r="K28" s="3">
        <v>56</v>
      </c>
      <c r="L28" s="3">
        <v>0.2</v>
      </c>
      <c r="M28" s="3">
        <v>9</v>
      </c>
      <c r="N28" s="3">
        <v>0.97981022482772995</v>
      </c>
      <c r="O28" s="3">
        <v>359145</v>
      </c>
      <c r="P28" s="3">
        <v>5068265</v>
      </c>
    </row>
    <row r="29" spans="1:16" x14ac:dyDescent="0.25">
      <c r="A29" s="2">
        <v>12</v>
      </c>
      <c r="C29" s="3">
        <v>2</v>
      </c>
      <c r="D29" s="3">
        <v>57</v>
      </c>
      <c r="E29" s="3">
        <v>52</v>
      </c>
      <c r="F29" s="3">
        <v>83.5</v>
      </c>
      <c r="G29" s="3">
        <v>200.5</v>
      </c>
      <c r="H29" s="3">
        <v>13.5</v>
      </c>
      <c r="I29" s="3">
        <v>1019.5</v>
      </c>
      <c r="J29" s="3">
        <v>39.5</v>
      </c>
      <c r="K29" s="3">
        <v>44.5</v>
      </c>
      <c r="L29" s="3">
        <v>3.1</v>
      </c>
      <c r="M29" s="3">
        <v>8.5</v>
      </c>
      <c r="N29" s="3">
        <v>0.99765065738146697</v>
      </c>
      <c r="O29" s="3">
        <v>328427</v>
      </c>
      <c r="P29" s="3">
        <v>5001829</v>
      </c>
    </row>
    <row r="30" spans="1:16" x14ac:dyDescent="0.25">
      <c r="A30" s="2">
        <v>12</v>
      </c>
      <c r="B30" s="2" t="s">
        <v>563</v>
      </c>
      <c r="C30" s="3">
        <v>1</v>
      </c>
      <c r="D30" s="3">
        <v>100</v>
      </c>
      <c r="E30" s="3">
        <v>65</v>
      </c>
      <c r="F30" s="3">
        <v>83</v>
      </c>
      <c r="G30" s="3">
        <v>326</v>
      </c>
      <c r="H30" s="3">
        <v>14</v>
      </c>
      <c r="I30" s="3">
        <v>1019</v>
      </c>
      <c r="J30" s="3">
        <v>48</v>
      </c>
      <c r="K30" s="3">
        <v>53</v>
      </c>
      <c r="L30" s="3">
        <v>6.2</v>
      </c>
      <c r="M30" s="3">
        <v>7</v>
      </c>
      <c r="N30" s="3">
        <v>0.99899312376293403</v>
      </c>
      <c r="O30" s="3">
        <v>359145</v>
      </c>
      <c r="P30" s="3">
        <v>5068269</v>
      </c>
    </row>
    <row r="31" spans="1:16" x14ac:dyDescent="0.25">
      <c r="A31" s="2">
        <v>12</v>
      </c>
      <c r="B31" s="2" t="s">
        <v>651</v>
      </c>
      <c r="C31" s="3">
        <v>1</v>
      </c>
      <c r="D31" s="3">
        <v>14</v>
      </c>
      <c r="E31" s="3">
        <v>39</v>
      </c>
      <c r="F31" s="3">
        <v>84</v>
      </c>
      <c r="G31" s="3">
        <v>75</v>
      </c>
      <c r="H31" s="3">
        <v>13</v>
      </c>
      <c r="I31" s="3">
        <v>1020</v>
      </c>
      <c r="J31" s="3">
        <v>31</v>
      </c>
      <c r="K31" s="3">
        <v>36</v>
      </c>
      <c r="L31" s="3">
        <v>0</v>
      </c>
      <c r="M31" s="3">
        <v>10</v>
      </c>
      <c r="N31" s="3">
        <v>0.99630819100000001</v>
      </c>
      <c r="O31" s="3">
        <v>297709</v>
      </c>
      <c r="P31" s="3">
        <v>4935389</v>
      </c>
    </row>
    <row r="32" spans="1:16" x14ac:dyDescent="0.25">
      <c r="A32" s="2">
        <v>13</v>
      </c>
      <c r="C32" s="3">
        <v>4</v>
      </c>
      <c r="D32" s="3">
        <v>15</v>
      </c>
      <c r="E32" s="3">
        <v>67.75</v>
      </c>
      <c r="F32" s="3">
        <v>80.25</v>
      </c>
      <c r="G32" s="3">
        <v>158.25</v>
      </c>
      <c r="H32" s="3">
        <v>6.25</v>
      </c>
      <c r="I32" s="3">
        <v>1025.75</v>
      </c>
      <c r="J32" s="3">
        <v>49.75</v>
      </c>
      <c r="K32" s="3">
        <v>56.75</v>
      </c>
      <c r="L32" s="3">
        <v>0</v>
      </c>
      <c r="M32" s="3">
        <v>9</v>
      </c>
      <c r="N32" s="3">
        <v>0.53868782227923806</v>
      </c>
      <c r="O32" s="3">
        <v>372644.5</v>
      </c>
      <c r="P32" s="3">
        <v>8281063.5</v>
      </c>
    </row>
    <row r="33" spans="1:16" x14ac:dyDescent="0.25">
      <c r="A33" s="2">
        <v>13</v>
      </c>
      <c r="B33" s="2" t="s">
        <v>574</v>
      </c>
      <c r="C33" s="3">
        <v>1</v>
      </c>
      <c r="D33" s="3">
        <v>17</v>
      </c>
      <c r="E33" s="3">
        <v>54</v>
      </c>
      <c r="F33" s="3">
        <v>90</v>
      </c>
      <c r="G33" s="3">
        <v>56</v>
      </c>
      <c r="H33" s="3">
        <v>9</v>
      </c>
      <c r="I33" s="3">
        <v>1022</v>
      </c>
      <c r="J33" s="3">
        <v>45</v>
      </c>
      <c r="K33" s="3">
        <v>48</v>
      </c>
      <c r="L33" s="3">
        <v>0</v>
      </c>
      <c r="M33" s="3">
        <v>10</v>
      </c>
      <c r="N33" s="3">
        <v>9.4964267000000005E-2</v>
      </c>
      <c r="O33" s="3">
        <v>40229</v>
      </c>
      <c r="P33" s="3">
        <v>9471898</v>
      </c>
    </row>
    <row r="34" spans="1:16" x14ac:dyDescent="0.25">
      <c r="A34" s="2">
        <v>13</v>
      </c>
      <c r="B34" s="2" t="s">
        <v>1269</v>
      </c>
      <c r="C34" s="3">
        <v>1</v>
      </c>
      <c r="D34" s="3">
        <v>13</v>
      </c>
      <c r="E34" s="3">
        <v>65</v>
      </c>
      <c r="F34" s="3">
        <v>63</v>
      </c>
      <c r="G34" s="3">
        <v>73</v>
      </c>
      <c r="H34" s="3">
        <v>6</v>
      </c>
      <c r="I34" s="3">
        <v>1021</v>
      </c>
      <c r="J34" s="3">
        <v>42</v>
      </c>
      <c r="K34" s="3">
        <v>55</v>
      </c>
      <c r="L34" s="3">
        <v>0</v>
      </c>
      <c r="M34" s="3">
        <v>10</v>
      </c>
      <c r="N34" s="3">
        <v>9.9908024999999998E-2</v>
      </c>
      <c r="O34" s="3">
        <v>380083</v>
      </c>
      <c r="P34" s="3">
        <v>9478845</v>
      </c>
    </row>
    <row r="35" spans="1:16" x14ac:dyDescent="0.25">
      <c r="A35" s="2">
        <v>13</v>
      </c>
      <c r="B35" s="2" t="s">
        <v>3701</v>
      </c>
      <c r="C35" s="3">
        <v>2</v>
      </c>
      <c r="D35" s="3">
        <v>15</v>
      </c>
      <c r="E35" s="3">
        <v>76</v>
      </c>
      <c r="F35" s="3">
        <v>84</v>
      </c>
      <c r="G35" s="3">
        <v>252</v>
      </c>
      <c r="H35" s="3">
        <v>5</v>
      </c>
      <c r="I35" s="3">
        <v>1030</v>
      </c>
      <c r="J35" s="3">
        <v>56</v>
      </c>
      <c r="K35" s="3">
        <v>62</v>
      </c>
      <c r="L35" s="3">
        <v>0</v>
      </c>
      <c r="M35" s="3">
        <v>8</v>
      </c>
      <c r="N35" s="3">
        <v>0.97993949855847595</v>
      </c>
      <c r="O35" s="3">
        <v>535133</v>
      </c>
      <c r="P35" s="3">
        <v>7086755.5</v>
      </c>
    </row>
    <row r="36" spans="1:16" x14ac:dyDescent="0.25">
      <c r="A36" s="2">
        <v>14</v>
      </c>
      <c r="C36" s="3">
        <v>3</v>
      </c>
      <c r="D36" s="3">
        <v>36.333333333333336</v>
      </c>
      <c r="E36" s="3">
        <v>42.666666666666664</v>
      </c>
      <c r="F36" s="3">
        <v>85</v>
      </c>
      <c r="G36" s="3">
        <v>172.66666666666666</v>
      </c>
      <c r="H36" s="3">
        <v>7</v>
      </c>
      <c r="I36" s="3">
        <v>1026.3333333333333</v>
      </c>
      <c r="J36" s="3">
        <v>28.333333333333332</v>
      </c>
      <c r="K36" s="3">
        <v>33</v>
      </c>
      <c r="L36" s="3">
        <v>0</v>
      </c>
      <c r="M36" s="3">
        <v>9.6666666666666661</v>
      </c>
      <c r="N36" s="3">
        <v>0.63294156114854871</v>
      </c>
      <c r="O36" s="3">
        <v>234078.33333333334</v>
      </c>
      <c r="P36" s="3">
        <v>7903664.666666667</v>
      </c>
    </row>
    <row r="37" spans="1:16" x14ac:dyDescent="0.25">
      <c r="A37" s="2">
        <v>14</v>
      </c>
      <c r="B37" s="2" t="s">
        <v>714</v>
      </c>
      <c r="C37" s="3">
        <v>1</v>
      </c>
      <c r="D37" s="3">
        <v>38</v>
      </c>
      <c r="E37" s="3">
        <v>57</v>
      </c>
      <c r="F37" s="3">
        <v>76</v>
      </c>
      <c r="G37" s="3">
        <v>201</v>
      </c>
      <c r="H37" s="3">
        <v>5</v>
      </c>
      <c r="I37" s="3">
        <v>1023</v>
      </c>
      <c r="J37" s="3">
        <v>37</v>
      </c>
      <c r="K37" s="3">
        <v>45</v>
      </c>
      <c r="L37" s="3">
        <v>0</v>
      </c>
      <c r="M37" s="3">
        <v>9</v>
      </c>
      <c r="N37" s="3">
        <v>0.92359742499999997</v>
      </c>
      <c r="O37" s="3">
        <v>436389</v>
      </c>
      <c r="P37" s="3">
        <v>5518272</v>
      </c>
    </row>
    <row r="38" spans="1:16" x14ac:dyDescent="0.25">
      <c r="A38" s="2">
        <v>14</v>
      </c>
      <c r="B38" s="2" t="s">
        <v>1129</v>
      </c>
      <c r="C38" s="3">
        <v>1</v>
      </c>
      <c r="D38" s="3">
        <v>39</v>
      </c>
      <c r="E38" s="3">
        <v>17</v>
      </c>
      <c r="F38" s="3">
        <v>89</v>
      </c>
      <c r="G38" s="3">
        <v>242</v>
      </c>
      <c r="H38" s="3">
        <v>8</v>
      </c>
      <c r="I38" s="3">
        <v>1036</v>
      </c>
      <c r="J38" s="3">
        <v>2</v>
      </c>
      <c r="K38" s="3">
        <v>5</v>
      </c>
      <c r="L38" s="3">
        <v>0</v>
      </c>
      <c r="M38" s="3">
        <v>10</v>
      </c>
      <c r="N38" s="3">
        <v>0.93263090944564597</v>
      </c>
      <c r="O38" s="3">
        <v>265027</v>
      </c>
      <c r="P38" s="3">
        <v>8717678</v>
      </c>
    </row>
    <row r="39" spans="1:16" x14ac:dyDescent="0.25">
      <c r="A39" s="2">
        <v>14</v>
      </c>
      <c r="B39" s="2" t="s">
        <v>1267</v>
      </c>
      <c r="C39" s="3">
        <v>1</v>
      </c>
      <c r="D39" s="3">
        <v>32</v>
      </c>
      <c r="E39" s="3">
        <v>54</v>
      </c>
      <c r="F39" s="3">
        <v>90</v>
      </c>
      <c r="G39" s="3">
        <v>75</v>
      </c>
      <c r="H39" s="3">
        <v>8</v>
      </c>
      <c r="I39" s="3">
        <v>1020</v>
      </c>
      <c r="J39" s="3">
        <v>46</v>
      </c>
      <c r="K39" s="3">
        <v>49</v>
      </c>
      <c r="L39" s="3">
        <v>0</v>
      </c>
      <c r="M39" s="3">
        <v>10</v>
      </c>
      <c r="N39" s="3">
        <v>4.2596348999999999E-2</v>
      </c>
      <c r="O39" s="3">
        <v>819</v>
      </c>
      <c r="P39" s="3">
        <v>9475044</v>
      </c>
    </row>
    <row r="40" spans="1:16" x14ac:dyDescent="0.25">
      <c r="A40" s="2">
        <v>15</v>
      </c>
      <c r="C40" s="3">
        <v>4</v>
      </c>
      <c r="D40" s="3">
        <v>60</v>
      </c>
      <c r="E40" s="3">
        <v>54.5</v>
      </c>
      <c r="F40" s="3">
        <v>81.25</v>
      </c>
      <c r="G40" s="3">
        <v>156.75</v>
      </c>
      <c r="H40" s="3">
        <v>8.75</v>
      </c>
      <c r="I40" s="3">
        <v>1023.5</v>
      </c>
      <c r="J40" s="3">
        <v>43.5</v>
      </c>
      <c r="K40" s="3">
        <v>48.75</v>
      </c>
      <c r="L40" s="3">
        <v>0.65</v>
      </c>
      <c r="M40" s="3">
        <v>9.75</v>
      </c>
      <c r="N40" s="3">
        <v>0.6622870112261543</v>
      </c>
      <c r="O40" s="3">
        <v>349174.75</v>
      </c>
      <c r="P40" s="3">
        <v>6530296.5</v>
      </c>
    </row>
    <row r="41" spans="1:16" x14ac:dyDescent="0.25">
      <c r="A41" s="2">
        <v>15</v>
      </c>
      <c r="B41" s="2" t="s">
        <v>1272</v>
      </c>
      <c r="C41" s="3">
        <v>1</v>
      </c>
      <c r="D41" s="3">
        <v>65</v>
      </c>
      <c r="E41" s="3">
        <v>54</v>
      </c>
      <c r="F41" s="3">
        <v>97</v>
      </c>
      <c r="G41" s="3">
        <v>140</v>
      </c>
      <c r="H41" s="3">
        <v>4</v>
      </c>
      <c r="I41" s="3">
        <v>1019</v>
      </c>
      <c r="J41" s="3">
        <v>49</v>
      </c>
      <c r="K41" s="3">
        <v>49</v>
      </c>
      <c r="L41" s="3">
        <v>0.6</v>
      </c>
      <c r="M41" s="3">
        <v>10</v>
      </c>
      <c r="N41" s="3">
        <v>1.1929108000000001E-2</v>
      </c>
      <c r="O41" s="3">
        <v>747684</v>
      </c>
      <c r="P41" s="3">
        <v>9490028</v>
      </c>
    </row>
    <row r="42" spans="1:16" x14ac:dyDescent="0.25">
      <c r="A42" s="2">
        <v>15</v>
      </c>
      <c r="B42" s="2" t="s">
        <v>2027</v>
      </c>
      <c r="C42" s="3">
        <v>1</v>
      </c>
      <c r="D42" s="3">
        <v>88</v>
      </c>
      <c r="E42" s="3">
        <v>74</v>
      </c>
      <c r="F42" s="3">
        <v>84</v>
      </c>
      <c r="G42" s="3">
        <v>128</v>
      </c>
      <c r="H42" s="3">
        <v>12</v>
      </c>
      <c r="I42" s="3">
        <v>1022</v>
      </c>
      <c r="J42" s="3">
        <v>60</v>
      </c>
      <c r="K42" s="3">
        <v>66</v>
      </c>
      <c r="L42" s="3">
        <v>1.9</v>
      </c>
      <c r="M42" s="3">
        <v>9</v>
      </c>
      <c r="N42" s="3">
        <v>0.862627634548921</v>
      </c>
      <c r="O42" s="3">
        <v>140834</v>
      </c>
      <c r="P42" s="3">
        <v>4950393</v>
      </c>
    </row>
    <row r="43" spans="1:16" x14ac:dyDescent="0.25">
      <c r="A43" s="2">
        <v>15</v>
      </c>
      <c r="B43" s="2" t="s">
        <v>3377</v>
      </c>
      <c r="C43" s="3">
        <v>1</v>
      </c>
      <c r="D43" s="3">
        <v>20</v>
      </c>
      <c r="E43" s="3">
        <v>34</v>
      </c>
      <c r="F43" s="3">
        <v>71</v>
      </c>
      <c r="G43" s="3">
        <v>322</v>
      </c>
      <c r="H43" s="3">
        <v>10</v>
      </c>
      <c r="I43" s="3">
        <v>1026</v>
      </c>
      <c r="J43" s="3">
        <v>23</v>
      </c>
      <c r="K43" s="3">
        <v>30</v>
      </c>
      <c r="L43" s="3">
        <v>0</v>
      </c>
      <c r="M43" s="3">
        <v>10</v>
      </c>
      <c r="N43" s="3">
        <v>0.90377097576097398</v>
      </c>
      <c r="O43" s="3">
        <v>251854</v>
      </c>
      <c r="P43" s="3">
        <v>6717402</v>
      </c>
    </row>
    <row r="44" spans="1:16" x14ac:dyDescent="0.25">
      <c r="A44" s="2">
        <v>15</v>
      </c>
      <c r="B44" s="2" t="s">
        <v>2474</v>
      </c>
      <c r="C44" s="3">
        <v>1</v>
      </c>
      <c r="D44" s="3">
        <v>67</v>
      </c>
      <c r="E44" s="3">
        <v>56</v>
      </c>
      <c r="F44" s="3">
        <v>73</v>
      </c>
      <c r="G44" s="3">
        <v>37</v>
      </c>
      <c r="H44" s="3">
        <v>9</v>
      </c>
      <c r="I44" s="3">
        <v>1027</v>
      </c>
      <c r="J44" s="3">
        <v>42</v>
      </c>
      <c r="K44" s="3">
        <v>50</v>
      </c>
      <c r="L44" s="3">
        <v>0.1</v>
      </c>
      <c r="M44" s="3">
        <v>10</v>
      </c>
      <c r="N44" s="3">
        <v>0.87082032659472197</v>
      </c>
      <c r="O44" s="3">
        <v>256327</v>
      </c>
      <c r="P44" s="3">
        <v>4963363</v>
      </c>
    </row>
    <row r="45" spans="1:16" x14ac:dyDescent="0.25">
      <c r="A45" s="2">
        <v>18</v>
      </c>
      <c r="C45" s="3">
        <v>2</v>
      </c>
      <c r="D45" s="3">
        <v>26</v>
      </c>
      <c r="E45" s="3">
        <v>62</v>
      </c>
      <c r="F45" s="3">
        <v>85</v>
      </c>
      <c r="G45" s="3">
        <v>220.5</v>
      </c>
      <c r="H45" s="3">
        <v>13</v>
      </c>
      <c r="I45" s="3">
        <v>1021.5</v>
      </c>
      <c r="J45" s="3">
        <v>51.5</v>
      </c>
      <c r="K45" s="3">
        <v>56.5</v>
      </c>
      <c r="L45" s="3">
        <v>0</v>
      </c>
      <c r="M45" s="3">
        <v>10</v>
      </c>
      <c r="N45" s="3">
        <v>3.1951946090973848E-2</v>
      </c>
      <c r="O45" s="3">
        <v>122453.5</v>
      </c>
      <c r="P45" s="3">
        <v>7821471.5</v>
      </c>
    </row>
    <row r="46" spans="1:16" x14ac:dyDescent="0.25">
      <c r="A46" s="2">
        <v>18</v>
      </c>
      <c r="B46" s="2" t="s">
        <v>574</v>
      </c>
      <c r="C46" s="3">
        <v>1</v>
      </c>
      <c r="D46" s="3">
        <v>32</v>
      </c>
      <c r="E46" s="3">
        <v>54</v>
      </c>
      <c r="F46" s="3">
        <v>96</v>
      </c>
      <c r="G46" s="3">
        <v>134</v>
      </c>
      <c r="H46" s="3">
        <v>4</v>
      </c>
      <c r="I46" s="3">
        <v>1023</v>
      </c>
      <c r="J46" s="3">
        <v>50</v>
      </c>
      <c r="K46" s="3">
        <v>51</v>
      </c>
      <c r="L46" s="3">
        <v>0</v>
      </c>
      <c r="M46" s="3">
        <v>10</v>
      </c>
      <c r="N46" s="3">
        <v>8.5377079999999998E-3</v>
      </c>
      <c r="O46" s="3">
        <v>40229</v>
      </c>
      <c r="P46" s="3">
        <v>9533644</v>
      </c>
    </row>
    <row r="47" spans="1:16" x14ac:dyDescent="0.25">
      <c r="A47" s="2">
        <v>18</v>
      </c>
      <c r="B47" s="2" t="s">
        <v>1183</v>
      </c>
      <c r="C47" s="3">
        <v>1</v>
      </c>
      <c r="D47" s="3">
        <v>20</v>
      </c>
      <c r="E47" s="3">
        <v>70</v>
      </c>
      <c r="F47" s="3">
        <v>74</v>
      </c>
      <c r="G47" s="3">
        <v>307</v>
      </c>
      <c r="H47" s="3">
        <v>22</v>
      </c>
      <c r="I47" s="3">
        <v>1020</v>
      </c>
      <c r="J47" s="3">
        <v>53</v>
      </c>
      <c r="K47" s="3">
        <v>62</v>
      </c>
      <c r="L47" s="3">
        <v>0</v>
      </c>
      <c r="M47" s="3">
        <v>10</v>
      </c>
      <c r="N47" s="3">
        <v>5.5366184181947699E-2</v>
      </c>
      <c r="O47" s="3">
        <v>204678</v>
      </c>
      <c r="P47" s="3">
        <v>6109299</v>
      </c>
    </row>
    <row r="48" spans="1:16" x14ac:dyDescent="0.25">
      <c r="A48" s="2">
        <v>19</v>
      </c>
      <c r="C48" s="3">
        <v>2</v>
      </c>
      <c r="D48" s="3">
        <v>50</v>
      </c>
      <c r="E48" s="3">
        <v>60.5</v>
      </c>
      <c r="F48" s="3">
        <v>78</v>
      </c>
      <c r="G48" s="3">
        <v>134</v>
      </c>
      <c r="H48" s="3">
        <v>13.5</v>
      </c>
      <c r="I48" s="3">
        <v>1017</v>
      </c>
      <c r="J48" s="3">
        <v>45</v>
      </c>
      <c r="K48" s="3">
        <v>53.5</v>
      </c>
      <c r="L48" s="3">
        <v>0.9</v>
      </c>
      <c r="M48" s="3">
        <v>7.5</v>
      </c>
      <c r="N48" s="3">
        <v>2.9464021337910946E-2</v>
      </c>
      <c r="O48" s="3">
        <v>209598</v>
      </c>
      <c r="P48" s="3">
        <v>7818195</v>
      </c>
    </row>
    <row r="49" spans="1:16" x14ac:dyDescent="0.25">
      <c r="A49" s="2">
        <v>19</v>
      </c>
      <c r="B49" s="2" t="s">
        <v>1280</v>
      </c>
      <c r="C49" s="3">
        <v>1</v>
      </c>
      <c r="D49" s="3">
        <v>74</v>
      </c>
      <c r="E49" s="3">
        <v>45</v>
      </c>
      <c r="F49" s="3">
        <v>94</v>
      </c>
      <c r="G49" s="3">
        <v>227</v>
      </c>
      <c r="H49" s="3">
        <v>9</v>
      </c>
      <c r="I49" s="3">
        <v>1013</v>
      </c>
      <c r="J49" s="3">
        <v>37</v>
      </c>
      <c r="K49" s="3">
        <v>39</v>
      </c>
      <c r="L49" s="3">
        <v>1.8</v>
      </c>
      <c r="M49" s="3">
        <v>5</v>
      </c>
      <c r="N49" s="3">
        <v>5.0309417000000002E-2</v>
      </c>
      <c r="O49" s="3">
        <v>214518</v>
      </c>
      <c r="P49" s="3">
        <v>9527093</v>
      </c>
    </row>
    <row r="50" spans="1:16" x14ac:dyDescent="0.25">
      <c r="A50" s="2">
        <v>19</v>
      </c>
      <c r="B50" s="2" t="s">
        <v>1183</v>
      </c>
      <c r="C50" s="3">
        <v>1</v>
      </c>
      <c r="D50" s="3">
        <v>26</v>
      </c>
      <c r="E50" s="3">
        <v>76</v>
      </c>
      <c r="F50" s="3">
        <v>62</v>
      </c>
      <c r="G50" s="3">
        <v>41</v>
      </c>
      <c r="H50" s="3">
        <v>18</v>
      </c>
      <c r="I50" s="3">
        <v>1021</v>
      </c>
      <c r="J50" s="3">
        <v>53</v>
      </c>
      <c r="K50" s="3">
        <v>68</v>
      </c>
      <c r="L50" s="3">
        <v>0</v>
      </c>
      <c r="M50" s="3">
        <v>10</v>
      </c>
      <c r="N50" s="3">
        <v>8.6186256758218893E-3</v>
      </c>
      <c r="O50" s="3">
        <v>204678</v>
      </c>
      <c r="P50" s="3">
        <v>6109297</v>
      </c>
    </row>
    <row r="51" spans="1:16" x14ac:dyDescent="0.25">
      <c r="A51" s="2">
        <v>20</v>
      </c>
      <c r="C51" s="3">
        <v>3</v>
      </c>
      <c r="D51" s="3">
        <v>33.333333333333336</v>
      </c>
      <c r="E51" s="3">
        <v>49.333333333333336</v>
      </c>
      <c r="F51" s="3">
        <v>72.333333333333329</v>
      </c>
      <c r="G51" s="3">
        <v>246.66666666666666</v>
      </c>
      <c r="H51" s="3">
        <v>8.6666666666666661</v>
      </c>
      <c r="I51" s="3">
        <v>1015.6666666666666</v>
      </c>
      <c r="J51" s="3">
        <v>36</v>
      </c>
      <c r="K51" s="3">
        <v>45.333333333333336</v>
      </c>
      <c r="L51" s="3">
        <v>0</v>
      </c>
      <c r="M51" s="3">
        <v>10</v>
      </c>
      <c r="N51" s="3">
        <v>8.4970139404050793E-2</v>
      </c>
      <c r="O51" s="3">
        <v>501803.33333333331</v>
      </c>
      <c r="P51" s="3">
        <v>8525828.666666666</v>
      </c>
    </row>
    <row r="52" spans="1:16" x14ac:dyDescent="0.25">
      <c r="A52" s="2">
        <v>20</v>
      </c>
      <c r="B52" s="2" t="s">
        <v>1288</v>
      </c>
      <c r="C52" s="3">
        <v>1</v>
      </c>
      <c r="D52" s="3">
        <v>12</v>
      </c>
      <c r="E52" s="3">
        <v>34</v>
      </c>
      <c r="F52" s="3">
        <v>78</v>
      </c>
      <c r="G52" s="3">
        <v>327</v>
      </c>
      <c r="H52" s="3">
        <v>7</v>
      </c>
      <c r="I52" s="3">
        <v>1020</v>
      </c>
      <c r="J52" s="3">
        <v>25</v>
      </c>
      <c r="K52" s="3">
        <v>30</v>
      </c>
      <c r="L52" s="3">
        <v>0</v>
      </c>
      <c r="M52" s="3">
        <v>10</v>
      </c>
      <c r="N52" s="3">
        <v>0.124266028</v>
      </c>
      <c r="O52" s="3">
        <v>752561</v>
      </c>
      <c r="P52" s="3">
        <v>9601031</v>
      </c>
    </row>
    <row r="53" spans="1:16" x14ac:dyDescent="0.25">
      <c r="A53" s="2">
        <v>20</v>
      </c>
      <c r="B53" s="2" t="s">
        <v>1102</v>
      </c>
      <c r="C53" s="3">
        <v>1</v>
      </c>
      <c r="D53" s="3">
        <v>38</v>
      </c>
      <c r="E53" s="3">
        <v>36</v>
      </c>
      <c r="F53" s="3">
        <v>80</v>
      </c>
      <c r="G53" s="3">
        <v>258</v>
      </c>
      <c r="H53" s="3">
        <v>7</v>
      </c>
      <c r="I53" s="3">
        <v>1009</v>
      </c>
      <c r="J53" s="3">
        <v>25</v>
      </c>
      <c r="K53" s="3">
        <v>30</v>
      </c>
      <c r="L53" s="3">
        <v>0</v>
      </c>
      <c r="M53" s="3">
        <v>10</v>
      </c>
      <c r="N53" s="3">
        <v>0.128896074</v>
      </c>
      <c r="O53" s="3">
        <v>548171</v>
      </c>
      <c r="P53" s="3">
        <v>9867161</v>
      </c>
    </row>
    <row r="54" spans="1:16" x14ac:dyDescent="0.25">
      <c r="A54" s="2">
        <v>20</v>
      </c>
      <c r="B54" s="2" t="s">
        <v>1183</v>
      </c>
      <c r="C54" s="3">
        <v>1</v>
      </c>
      <c r="D54" s="3">
        <v>50</v>
      </c>
      <c r="E54" s="3">
        <v>78</v>
      </c>
      <c r="F54" s="3">
        <v>59</v>
      </c>
      <c r="G54" s="3">
        <v>155</v>
      </c>
      <c r="H54" s="3">
        <v>12</v>
      </c>
      <c r="I54" s="3">
        <v>1018</v>
      </c>
      <c r="J54" s="3">
        <v>58</v>
      </c>
      <c r="K54" s="3">
        <v>76</v>
      </c>
      <c r="L54" s="3">
        <v>0</v>
      </c>
      <c r="M54" s="3">
        <v>10</v>
      </c>
      <c r="N54" s="3">
        <v>1.7483162121523701E-3</v>
      </c>
      <c r="O54" s="3">
        <v>204678</v>
      </c>
      <c r="P54" s="3">
        <v>6109294</v>
      </c>
    </row>
    <row r="55" spans="1:16" x14ac:dyDescent="0.25">
      <c r="A55" s="2">
        <v>21</v>
      </c>
      <c r="C55" s="3">
        <v>5</v>
      </c>
      <c r="D55" s="3">
        <v>44.2</v>
      </c>
      <c r="E55" s="3">
        <v>64.599999999999994</v>
      </c>
      <c r="F55" s="3">
        <v>80.8</v>
      </c>
      <c r="G55" s="3">
        <v>186.4</v>
      </c>
      <c r="H55" s="3">
        <v>11.2</v>
      </c>
      <c r="I55" s="3">
        <v>1015</v>
      </c>
      <c r="J55" s="3">
        <v>49.6</v>
      </c>
      <c r="K55" s="3">
        <v>57.2</v>
      </c>
      <c r="L55" s="3">
        <v>0.08</v>
      </c>
      <c r="M55" s="3">
        <v>7.6</v>
      </c>
      <c r="N55" s="3">
        <v>0.17500990548741763</v>
      </c>
      <c r="O55" s="3">
        <v>235514</v>
      </c>
      <c r="P55" s="3">
        <v>5773112.7999999998</v>
      </c>
    </row>
    <row r="56" spans="1:16" x14ac:dyDescent="0.25">
      <c r="A56" s="2">
        <v>21</v>
      </c>
      <c r="B56" s="2" t="s">
        <v>574</v>
      </c>
      <c r="C56" s="3">
        <v>1</v>
      </c>
      <c r="D56" s="3">
        <v>7</v>
      </c>
      <c r="E56" s="3">
        <v>47</v>
      </c>
      <c r="F56" s="3">
        <v>79</v>
      </c>
      <c r="G56" s="3">
        <v>317</v>
      </c>
      <c r="H56" s="3">
        <v>12</v>
      </c>
      <c r="I56" s="3">
        <v>1022</v>
      </c>
      <c r="J56" s="3">
        <v>37</v>
      </c>
      <c r="K56" s="3">
        <v>44</v>
      </c>
      <c r="L56" s="3">
        <v>0</v>
      </c>
      <c r="M56" s="3">
        <v>10</v>
      </c>
      <c r="N56" s="3">
        <v>0.145647416</v>
      </c>
      <c r="O56" s="3">
        <v>40229</v>
      </c>
      <c r="P56" s="3">
        <v>9544939</v>
      </c>
    </row>
    <row r="57" spans="1:16" x14ac:dyDescent="0.25">
      <c r="A57" s="2">
        <v>21</v>
      </c>
      <c r="B57" s="2" t="s">
        <v>259</v>
      </c>
      <c r="C57" s="3">
        <v>1</v>
      </c>
      <c r="D57" s="3">
        <v>89</v>
      </c>
      <c r="E57" s="3">
        <v>57</v>
      </c>
      <c r="F57" s="3">
        <v>93</v>
      </c>
      <c r="G57" s="3">
        <v>142</v>
      </c>
      <c r="H57" s="3">
        <v>5</v>
      </c>
      <c r="I57" s="3">
        <v>1010</v>
      </c>
      <c r="J57" s="3">
        <v>46</v>
      </c>
      <c r="K57" s="3">
        <v>48</v>
      </c>
      <c r="L57" s="3">
        <v>0.2</v>
      </c>
      <c r="M57" s="3">
        <v>4</v>
      </c>
      <c r="N57" s="3">
        <v>0.330275296</v>
      </c>
      <c r="O57" s="3">
        <v>157587</v>
      </c>
      <c r="P57" s="3">
        <v>5004410</v>
      </c>
    </row>
    <row r="58" spans="1:16" x14ac:dyDescent="0.25">
      <c r="A58" s="2">
        <v>21</v>
      </c>
      <c r="B58" s="2" t="s">
        <v>1150</v>
      </c>
      <c r="C58" s="3">
        <v>1</v>
      </c>
      <c r="D58" s="3">
        <v>58</v>
      </c>
      <c r="E58" s="3">
        <v>80</v>
      </c>
      <c r="F58" s="3">
        <v>80</v>
      </c>
      <c r="G58" s="3">
        <v>181</v>
      </c>
      <c r="H58" s="3">
        <v>17</v>
      </c>
      <c r="I58" s="3">
        <v>1013</v>
      </c>
      <c r="J58" s="3">
        <v>64</v>
      </c>
      <c r="K58" s="3">
        <v>73</v>
      </c>
      <c r="L58" s="3">
        <v>0</v>
      </c>
      <c r="M58" s="3">
        <v>7</v>
      </c>
      <c r="N58" s="3">
        <v>0.31372740517648701</v>
      </c>
      <c r="O58" s="3">
        <v>318333</v>
      </c>
      <c r="P58" s="3">
        <v>5078548</v>
      </c>
    </row>
    <row r="59" spans="1:16" x14ac:dyDescent="0.25">
      <c r="A59" s="2">
        <v>21</v>
      </c>
      <c r="B59" s="2" t="s">
        <v>92</v>
      </c>
      <c r="C59" s="3">
        <v>1</v>
      </c>
      <c r="D59" s="3">
        <v>24</v>
      </c>
      <c r="E59" s="3">
        <v>71</v>
      </c>
      <c r="F59" s="3">
        <v>72</v>
      </c>
      <c r="G59" s="3">
        <v>57</v>
      </c>
      <c r="H59" s="3">
        <v>15</v>
      </c>
      <c r="I59" s="3">
        <v>1011</v>
      </c>
      <c r="J59" s="3">
        <v>50</v>
      </c>
      <c r="K59" s="3">
        <v>60</v>
      </c>
      <c r="L59" s="3">
        <v>0</v>
      </c>
      <c r="M59" s="3">
        <v>10</v>
      </c>
      <c r="N59" s="3">
        <v>5.5725772999999999E-2</v>
      </c>
      <c r="O59" s="3">
        <v>1115</v>
      </c>
      <c r="P59" s="3">
        <v>944997</v>
      </c>
    </row>
    <row r="60" spans="1:16" x14ac:dyDescent="0.25">
      <c r="A60" s="2">
        <v>21</v>
      </c>
      <c r="B60" s="2" t="s">
        <v>4599</v>
      </c>
      <c r="C60" s="3">
        <v>1</v>
      </c>
      <c r="D60" s="3">
        <v>43</v>
      </c>
      <c r="E60" s="3">
        <v>68</v>
      </c>
      <c r="F60" s="3">
        <v>80</v>
      </c>
      <c r="G60" s="3">
        <v>235</v>
      </c>
      <c r="H60" s="3">
        <v>7</v>
      </c>
      <c r="I60" s="3">
        <v>1019</v>
      </c>
      <c r="J60" s="3">
        <v>51</v>
      </c>
      <c r="K60" s="3">
        <v>61</v>
      </c>
      <c r="L60" s="3">
        <v>0.2</v>
      </c>
      <c r="M60" s="3">
        <v>7</v>
      </c>
      <c r="N60" s="3">
        <v>2.9673637260600998E-2</v>
      </c>
      <c r="O60" s="3">
        <v>660306</v>
      </c>
      <c r="P60" s="3">
        <v>8292670</v>
      </c>
    </row>
    <row r="61" spans="1:16" x14ac:dyDescent="0.25">
      <c r="A61" s="2">
        <v>22</v>
      </c>
      <c r="C61" s="3">
        <v>2</v>
      </c>
      <c r="D61" s="3">
        <v>51</v>
      </c>
      <c r="E61" s="3">
        <v>77.5</v>
      </c>
      <c r="F61" s="3">
        <v>86.5</v>
      </c>
      <c r="G61" s="3">
        <v>175</v>
      </c>
      <c r="H61" s="3">
        <v>19.5</v>
      </c>
      <c r="I61" s="3">
        <v>1004</v>
      </c>
      <c r="J61" s="3">
        <v>65.5</v>
      </c>
      <c r="K61" s="3">
        <v>71.5</v>
      </c>
      <c r="L61" s="3">
        <v>14</v>
      </c>
      <c r="M61" s="3">
        <v>7</v>
      </c>
      <c r="N61" s="3">
        <v>0.25473473373556749</v>
      </c>
      <c r="O61" s="3">
        <v>442158</v>
      </c>
      <c r="P61" s="3">
        <v>6039791</v>
      </c>
    </row>
    <row r="62" spans="1:16" x14ac:dyDescent="0.25">
      <c r="A62" s="2">
        <v>22</v>
      </c>
      <c r="B62" s="2" t="s">
        <v>2651</v>
      </c>
      <c r="C62" s="3">
        <v>1</v>
      </c>
      <c r="D62" s="3">
        <v>13</v>
      </c>
      <c r="E62" s="3">
        <v>85</v>
      </c>
      <c r="F62" s="3">
        <v>79</v>
      </c>
      <c r="G62" s="3">
        <v>189</v>
      </c>
      <c r="H62" s="3">
        <v>23</v>
      </c>
      <c r="I62" s="3">
        <v>1009</v>
      </c>
      <c r="J62" s="3">
        <v>69</v>
      </c>
      <c r="K62" s="3">
        <v>79</v>
      </c>
      <c r="L62" s="3">
        <v>0</v>
      </c>
      <c r="M62" s="3">
        <v>9</v>
      </c>
      <c r="N62" s="3">
        <v>0.25701984740558798</v>
      </c>
      <c r="O62" s="3">
        <v>349183</v>
      </c>
      <c r="P62" s="3">
        <v>4996083</v>
      </c>
    </row>
    <row r="63" spans="1:16" x14ac:dyDescent="0.25">
      <c r="A63" s="2">
        <v>22</v>
      </c>
      <c r="B63" s="2" t="s">
        <v>3701</v>
      </c>
      <c r="C63" s="3">
        <v>1</v>
      </c>
      <c r="D63" s="3">
        <v>89</v>
      </c>
      <c r="E63" s="3">
        <v>70</v>
      </c>
      <c r="F63" s="3">
        <v>94</v>
      </c>
      <c r="G63" s="3">
        <v>161</v>
      </c>
      <c r="H63" s="3">
        <v>16</v>
      </c>
      <c r="I63" s="3">
        <v>999</v>
      </c>
      <c r="J63" s="3">
        <v>62</v>
      </c>
      <c r="K63" s="3">
        <v>64</v>
      </c>
      <c r="L63" s="3">
        <v>28</v>
      </c>
      <c r="M63" s="3">
        <v>5</v>
      </c>
      <c r="N63" s="3">
        <v>0.252449620065547</v>
      </c>
      <c r="O63" s="3">
        <v>535133</v>
      </c>
      <c r="P63" s="3">
        <v>7083499</v>
      </c>
    </row>
    <row r="64" spans="1:16" x14ac:dyDescent="0.25">
      <c r="A64" s="2">
        <v>23</v>
      </c>
      <c r="C64" s="3">
        <v>1</v>
      </c>
      <c r="D64" s="3">
        <v>39</v>
      </c>
      <c r="E64" s="3">
        <v>50</v>
      </c>
      <c r="F64" s="3">
        <v>95</v>
      </c>
      <c r="G64" s="3">
        <v>115</v>
      </c>
      <c r="H64" s="3">
        <v>5</v>
      </c>
      <c r="I64" s="3">
        <v>1024</v>
      </c>
      <c r="J64" s="3">
        <v>43</v>
      </c>
      <c r="K64" s="3">
        <v>45</v>
      </c>
      <c r="L64" s="3">
        <v>0</v>
      </c>
      <c r="M64" s="3">
        <v>10</v>
      </c>
      <c r="N64" s="3">
        <v>0.389408486</v>
      </c>
      <c r="O64" s="3">
        <v>4377</v>
      </c>
      <c r="P64" s="3">
        <v>9596111</v>
      </c>
    </row>
    <row r="65" spans="1:16" x14ac:dyDescent="0.25">
      <c r="A65" s="2">
        <v>23</v>
      </c>
      <c r="B65" s="2" t="s">
        <v>1286</v>
      </c>
      <c r="C65" s="3">
        <v>1</v>
      </c>
      <c r="D65" s="3">
        <v>39</v>
      </c>
      <c r="E65" s="3">
        <v>50</v>
      </c>
      <c r="F65" s="3">
        <v>95</v>
      </c>
      <c r="G65" s="3">
        <v>115</v>
      </c>
      <c r="H65" s="3">
        <v>5</v>
      </c>
      <c r="I65" s="3">
        <v>1024</v>
      </c>
      <c r="J65" s="3">
        <v>43</v>
      </c>
      <c r="K65" s="3">
        <v>45</v>
      </c>
      <c r="L65" s="3">
        <v>0</v>
      </c>
      <c r="M65" s="3">
        <v>10</v>
      </c>
      <c r="N65" s="3">
        <v>0.389408486</v>
      </c>
      <c r="O65" s="3">
        <v>4377</v>
      </c>
      <c r="P65" s="3">
        <v>9596111</v>
      </c>
    </row>
    <row r="66" spans="1:16" x14ac:dyDescent="0.25">
      <c r="A66" s="2">
        <v>24</v>
      </c>
      <c r="C66" s="3">
        <v>3</v>
      </c>
      <c r="D66" s="3">
        <v>36.666666666666664</v>
      </c>
      <c r="E66" s="3">
        <v>68</v>
      </c>
      <c r="F66" s="3">
        <v>73.333333333333329</v>
      </c>
      <c r="G66" s="3">
        <v>219.66666666666666</v>
      </c>
      <c r="H66" s="3">
        <v>15.666666666666666</v>
      </c>
      <c r="I66" s="3">
        <v>1011.3333333333334</v>
      </c>
      <c r="J66" s="3">
        <v>45.666666666666664</v>
      </c>
      <c r="K66" s="3">
        <v>55.666666666666664</v>
      </c>
      <c r="L66" s="3">
        <v>0</v>
      </c>
      <c r="M66" s="3">
        <v>10</v>
      </c>
      <c r="N66" s="3">
        <v>0.3946693257217298</v>
      </c>
      <c r="O66" s="3">
        <v>246815</v>
      </c>
      <c r="P66" s="3">
        <v>4402905.666666667</v>
      </c>
    </row>
    <row r="67" spans="1:16" x14ac:dyDescent="0.25">
      <c r="A67" s="2">
        <v>24</v>
      </c>
      <c r="B67" s="2" t="s">
        <v>2767</v>
      </c>
      <c r="C67" s="3">
        <v>1</v>
      </c>
      <c r="D67" s="3">
        <v>63</v>
      </c>
      <c r="E67" s="3">
        <v>70</v>
      </c>
      <c r="F67" s="3">
        <v>70</v>
      </c>
      <c r="G67" s="3">
        <v>204</v>
      </c>
      <c r="H67" s="3">
        <v>18</v>
      </c>
      <c r="I67" s="3">
        <v>1004</v>
      </c>
      <c r="J67" s="3">
        <v>43</v>
      </c>
      <c r="K67" s="3">
        <v>55</v>
      </c>
      <c r="L67" s="3">
        <v>0</v>
      </c>
      <c r="M67" s="3">
        <v>10</v>
      </c>
      <c r="N67" s="3">
        <v>9.6823664503124796E-2</v>
      </c>
      <c r="O67" s="3">
        <v>443392</v>
      </c>
      <c r="P67" s="3">
        <v>5592460</v>
      </c>
    </row>
    <row r="68" spans="1:16" x14ac:dyDescent="0.25">
      <c r="A68" s="2">
        <v>24</v>
      </c>
      <c r="B68" s="2" t="s">
        <v>2653</v>
      </c>
      <c r="C68" s="3">
        <v>1</v>
      </c>
      <c r="D68" s="3">
        <v>0</v>
      </c>
      <c r="E68" s="3">
        <v>70</v>
      </c>
      <c r="F68" s="3">
        <v>70</v>
      </c>
      <c r="G68" s="3">
        <v>276</v>
      </c>
      <c r="H68" s="3">
        <v>14</v>
      </c>
      <c r="I68" s="3">
        <v>1012</v>
      </c>
      <c r="J68" s="3">
        <v>50</v>
      </c>
      <c r="K68" s="3">
        <v>62</v>
      </c>
      <c r="L68" s="3">
        <v>0</v>
      </c>
      <c r="M68" s="3">
        <v>10</v>
      </c>
      <c r="N68" s="3">
        <v>9.3822304662064801E-2</v>
      </c>
      <c r="O68" s="3">
        <v>207281</v>
      </c>
      <c r="P68" s="3">
        <v>5001930</v>
      </c>
    </row>
    <row r="69" spans="1:16" x14ac:dyDescent="0.25">
      <c r="A69" s="2">
        <v>24</v>
      </c>
      <c r="B69" s="2" t="s">
        <v>1896</v>
      </c>
      <c r="C69" s="3">
        <v>1</v>
      </c>
      <c r="D69" s="3">
        <v>47</v>
      </c>
      <c r="E69" s="3">
        <v>64</v>
      </c>
      <c r="F69" s="3">
        <v>80</v>
      </c>
      <c r="G69" s="3">
        <v>179</v>
      </c>
      <c r="H69" s="3">
        <v>15</v>
      </c>
      <c r="I69" s="3">
        <v>1018</v>
      </c>
      <c r="J69" s="3">
        <v>44</v>
      </c>
      <c r="K69" s="3">
        <v>50</v>
      </c>
      <c r="L69" s="3">
        <v>0</v>
      </c>
      <c r="M69" s="3">
        <v>10</v>
      </c>
      <c r="N69" s="3">
        <v>0.99336200799999996</v>
      </c>
      <c r="O69" s="3">
        <v>89772</v>
      </c>
      <c r="P69" s="3">
        <v>2614327</v>
      </c>
    </row>
    <row r="70" spans="1:16" x14ac:dyDescent="0.25">
      <c r="A70" s="2">
        <v>25</v>
      </c>
      <c r="C70" s="3">
        <v>1</v>
      </c>
      <c r="D70" s="3">
        <v>6</v>
      </c>
      <c r="E70" s="3">
        <v>61</v>
      </c>
      <c r="F70" s="3">
        <v>57</v>
      </c>
      <c r="G70" s="3">
        <v>153</v>
      </c>
      <c r="H70" s="3">
        <v>9</v>
      </c>
      <c r="I70" s="3">
        <v>1021</v>
      </c>
      <c r="J70" s="3">
        <v>30</v>
      </c>
      <c r="K70" s="3">
        <v>45</v>
      </c>
      <c r="L70" s="3">
        <v>0</v>
      </c>
      <c r="M70" s="3">
        <v>10</v>
      </c>
      <c r="N70" s="3">
        <v>4.3434479999999998E-3</v>
      </c>
      <c r="O70" s="3">
        <v>9685</v>
      </c>
      <c r="P70" s="3">
        <v>200966</v>
      </c>
    </row>
    <row r="71" spans="1:16" x14ac:dyDescent="0.25">
      <c r="A71" s="2">
        <v>25</v>
      </c>
      <c r="B71" s="2" t="s">
        <v>1355</v>
      </c>
      <c r="C71" s="3">
        <v>1</v>
      </c>
      <c r="D71" s="3">
        <v>6</v>
      </c>
      <c r="E71" s="3">
        <v>61</v>
      </c>
      <c r="F71" s="3">
        <v>57</v>
      </c>
      <c r="G71" s="3">
        <v>153</v>
      </c>
      <c r="H71" s="3">
        <v>9</v>
      </c>
      <c r="I71" s="3">
        <v>1021</v>
      </c>
      <c r="J71" s="3">
        <v>30</v>
      </c>
      <c r="K71" s="3">
        <v>45</v>
      </c>
      <c r="L71" s="3">
        <v>0</v>
      </c>
      <c r="M71" s="3">
        <v>10</v>
      </c>
      <c r="N71" s="3">
        <v>4.3434479999999998E-3</v>
      </c>
      <c r="O71" s="3">
        <v>9685</v>
      </c>
      <c r="P71" s="3">
        <v>200966</v>
      </c>
    </row>
    <row r="72" spans="1:16" x14ac:dyDescent="0.25">
      <c r="A72" s="2">
        <v>26</v>
      </c>
      <c r="C72" s="3">
        <v>1</v>
      </c>
      <c r="D72" s="3">
        <v>50</v>
      </c>
      <c r="E72" s="3">
        <v>58</v>
      </c>
      <c r="F72" s="3">
        <v>42</v>
      </c>
      <c r="G72" s="3">
        <v>230</v>
      </c>
      <c r="H72" s="3">
        <v>13</v>
      </c>
      <c r="I72" s="3">
        <v>1023</v>
      </c>
      <c r="J72" s="3">
        <v>28</v>
      </c>
      <c r="K72" s="3">
        <v>50</v>
      </c>
      <c r="L72" s="3">
        <v>0</v>
      </c>
      <c r="M72" s="3">
        <v>10</v>
      </c>
      <c r="N72" s="3">
        <v>1.73922447139476E-2</v>
      </c>
      <c r="O72" s="3">
        <v>347638</v>
      </c>
      <c r="P72" s="3">
        <v>5168209</v>
      </c>
    </row>
    <row r="73" spans="1:16" x14ac:dyDescent="0.25">
      <c r="A73" s="2">
        <v>26</v>
      </c>
      <c r="B73" s="2" t="s">
        <v>2671</v>
      </c>
      <c r="C73" s="3">
        <v>1</v>
      </c>
      <c r="D73" s="3">
        <v>50</v>
      </c>
      <c r="E73" s="3">
        <v>58</v>
      </c>
      <c r="F73" s="3">
        <v>42</v>
      </c>
      <c r="G73" s="3">
        <v>230</v>
      </c>
      <c r="H73" s="3">
        <v>13</v>
      </c>
      <c r="I73" s="3">
        <v>1023</v>
      </c>
      <c r="J73" s="3">
        <v>28</v>
      </c>
      <c r="K73" s="3">
        <v>50</v>
      </c>
      <c r="L73" s="3">
        <v>0</v>
      </c>
      <c r="M73" s="3">
        <v>10</v>
      </c>
      <c r="N73" s="3">
        <v>1.73922447139476E-2</v>
      </c>
      <c r="O73" s="3">
        <v>347638</v>
      </c>
      <c r="P73" s="3">
        <v>5168209</v>
      </c>
    </row>
    <row r="74" spans="1:16" x14ac:dyDescent="0.25">
      <c r="A74" s="2">
        <v>27</v>
      </c>
      <c r="C74" s="3">
        <v>2</v>
      </c>
      <c r="D74" s="3">
        <v>45</v>
      </c>
      <c r="E74" s="3">
        <v>43</v>
      </c>
      <c r="F74" s="3">
        <v>66</v>
      </c>
      <c r="G74" s="3">
        <v>270</v>
      </c>
      <c r="H74" s="3">
        <v>13</v>
      </c>
      <c r="I74" s="3">
        <v>1017</v>
      </c>
      <c r="J74" s="3">
        <v>28.5</v>
      </c>
      <c r="K74" s="3">
        <v>38.5</v>
      </c>
      <c r="L74" s="3">
        <v>0.05</v>
      </c>
      <c r="M74" s="3">
        <v>10</v>
      </c>
      <c r="N74" s="3">
        <v>5.2247529941284998E-4</v>
      </c>
      <c r="O74" s="3">
        <v>71586.5</v>
      </c>
      <c r="P74" s="3">
        <v>5456589.5</v>
      </c>
    </row>
    <row r="75" spans="1:16" x14ac:dyDescent="0.25">
      <c r="A75" s="2">
        <v>27</v>
      </c>
      <c r="B75" s="2" t="s">
        <v>2928</v>
      </c>
      <c r="C75" s="3">
        <v>1</v>
      </c>
      <c r="D75" s="3">
        <v>5</v>
      </c>
      <c r="E75" s="3">
        <v>47</v>
      </c>
      <c r="F75" s="3">
        <v>62</v>
      </c>
      <c r="G75" s="3">
        <v>265</v>
      </c>
      <c r="H75" s="3">
        <v>14</v>
      </c>
      <c r="I75" s="3">
        <v>1014</v>
      </c>
      <c r="J75" s="3">
        <v>30</v>
      </c>
      <c r="K75" s="3">
        <v>42</v>
      </c>
      <c r="L75" s="3">
        <v>0</v>
      </c>
      <c r="M75" s="3">
        <v>10</v>
      </c>
      <c r="N75" s="3">
        <v>6.1209766400155397E-4</v>
      </c>
      <c r="O75" s="3">
        <v>127450</v>
      </c>
      <c r="P75" s="3">
        <v>5897501</v>
      </c>
    </row>
    <row r="76" spans="1:16" x14ac:dyDescent="0.25">
      <c r="A76" s="2">
        <v>27</v>
      </c>
      <c r="B76" s="2" t="s">
        <v>438</v>
      </c>
      <c r="C76" s="3">
        <v>1</v>
      </c>
      <c r="D76" s="3">
        <v>85</v>
      </c>
      <c r="E76" s="3">
        <v>39</v>
      </c>
      <c r="F76" s="3">
        <v>70</v>
      </c>
      <c r="G76" s="3">
        <v>275</v>
      </c>
      <c r="H76" s="3">
        <v>12</v>
      </c>
      <c r="I76" s="3">
        <v>1020</v>
      </c>
      <c r="J76" s="3">
        <v>27</v>
      </c>
      <c r="K76" s="3">
        <v>35</v>
      </c>
      <c r="L76" s="3">
        <v>0.1</v>
      </c>
      <c r="M76" s="3">
        <v>10</v>
      </c>
      <c r="N76" s="3">
        <v>4.32852934824146E-4</v>
      </c>
      <c r="O76" s="3">
        <v>15723</v>
      </c>
      <c r="P76" s="3">
        <v>5015678</v>
      </c>
    </row>
    <row r="77" spans="1:16" x14ac:dyDescent="0.25">
      <c r="A77" s="2">
        <v>29</v>
      </c>
      <c r="C77" s="3">
        <v>1</v>
      </c>
      <c r="D77" s="3">
        <v>82</v>
      </c>
      <c r="E77" s="3">
        <v>71</v>
      </c>
      <c r="F77" s="3">
        <v>78</v>
      </c>
      <c r="G77" s="3">
        <v>178</v>
      </c>
      <c r="H77" s="3">
        <v>14</v>
      </c>
      <c r="I77" s="3">
        <v>1013</v>
      </c>
      <c r="J77" s="3">
        <v>53</v>
      </c>
      <c r="K77" s="3">
        <v>61</v>
      </c>
      <c r="L77" s="3">
        <v>0.1</v>
      </c>
      <c r="M77" s="3">
        <v>10</v>
      </c>
      <c r="N77" s="3">
        <v>0.77570824599999999</v>
      </c>
      <c r="O77" s="3">
        <v>119114</v>
      </c>
      <c r="P77" s="3">
        <v>2634292</v>
      </c>
    </row>
    <row r="78" spans="1:16" x14ac:dyDescent="0.25">
      <c r="A78" s="2">
        <v>29</v>
      </c>
      <c r="B78" s="2" t="s">
        <v>283</v>
      </c>
      <c r="C78" s="3">
        <v>1</v>
      </c>
      <c r="D78" s="3">
        <v>82</v>
      </c>
      <c r="E78" s="3">
        <v>71</v>
      </c>
      <c r="F78" s="3">
        <v>78</v>
      </c>
      <c r="G78" s="3">
        <v>178</v>
      </c>
      <c r="H78" s="3">
        <v>14</v>
      </c>
      <c r="I78" s="3">
        <v>1013</v>
      </c>
      <c r="J78" s="3">
        <v>53</v>
      </c>
      <c r="K78" s="3">
        <v>61</v>
      </c>
      <c r="L78" s="3">
        <v>0.1</v>
      </c>
      <c r="M78" s="3">
        <v>10</v>
      </c>
      <c r="N78" s="3">
        <v>0.77570824599999999</v>
      </c>
      <c r="O78" s="3">
        <v>119114</v>
      </c>
      <c r="P78" s="3">
        <v>2634292</v>
      </c>
    </row>
    <row r="79" spans="1:16" x14ac:dyDescent="0.25">
      <c r="A79" s="2">
        <v>30</v>
      </c>
      <c r="C79" s="3">
        <v>2</v>
      </c>
      <c r="D79" s="3">
        <v>54</v>
      </c>
      <c r="E79" s="3">
        <v>54.5</v>
      </c>
      <c r="F79" s="3">
        <v>71</v>
      </c>
      <c r="G79" s="3">
        <v>279.5</v>
      </c>
      <c r="H79" s="3">
        <v>13.5</v>
      </c>
      <c r="I79" s="3">
        <v>1013.5</v>
      </c>
      <c r="J79" s="3">
        <v>33</v>
      </c>
      <c r="K79" s="3">
        <v>46.5</v>
      </c>
      <c r="L79" s="3">
        <v>0.1</v>
      </c>
      <c r="M79" s="3">
        <v>9</v>
      </c>
      <c r="N79" s="3">
        <v>0.77397027769725801</v>
      </c>
      <c r="O79" s="3">
        <v>342206</v>
      </c>
      <c r="P79" s="3">
        <v>4753424.5</v>
      </c>
    </row>
    <row r="80" spans="1:16" x14ac:dyDescent="0.25">
      <c r="A80" s="2">
        <v>30</v>
      </c>
      <c r="B80" s="2" t="s">
        <v>92</v>
      </c>
      <c r="C80" s="3">
        <v>1</v>
      </c>
      <c r="D80" s="3">
        <v>8</v>
      </c>
      <c r="E80" s="3">
        <v>69</v>
      </c>
      <c r="F80" s="3">
        <v>44</v>
      </c>
      <c r="G80" s="3">
        <v>315</v>
      </c>
      <c r="H80" s="3">
        <v>11</v>
      </c>
      <c r="I80" s="3">
        <v>1022</v>
      </c>
      <c r="J80" s="3">
        <v>35</v>
      </c>
      <c r="K80" s="3">
        <v>59</v>
      </c>
      <c r="L80" s="3">
        <v>0</v>
      </c>
      <c r="M80" s="3">
        <v>10</v>
      </c>
      <c r="N80" s="3">
        <v>0.90419414399999998</v>
      </c>
      <c r="O80" s="3">
        <v>1115</v>
      </c>
      <c r="P80" s="3">
        <v>950006</v>
      </c>
    </row>
    <row r="81" spans="1:16" x14ac:dyDescent="0.25">
      <c r="A81" s="2">
        <v>30</v>
      </c>
      <c r="B81" s="2" t="s">
        <v>4820</v>
      </c>
      <c r="C81" s="3">
        <v>1</v>
      </c>
      <c r="D81" s="3">
        <v>100</v>
      </c>
      <c r="E81" s="3">
        <v>40</v>
      </c>
      <c r="F81" s="3">
        <v>98</v>
      </c>
      <c r="G81" s="3">
        <v>244</v>
      </c>
      <c r="H81" s="3">
        <v>16</v>
      </c>
      <c r="I81" s="3">
        <v>1005</v>
      </c>
      <c r="J81" s="3">
        <v>31</v>
      </c>
      <c r="K81" s="3">
        <v>34</v>
      </c>
      <c r="L81" s="3">
        <v>0.2</v>
      </c>
      <c r="M81" s="3">
        <v>8</v>
      </c>
      <c r="N81" s="3">
        <v>0.64374641139451605</v>
      </c>
      <c r="O81" s="3">
        <v>683297</v>
      </c>
      <c r="P81" s="3">
        <v>8556843</v>
      </c>
    </row>
    <row r="82" spans="1:16" x14ac:dyDescent="0.25">
      <c r="A82" s="2">
        <v>31</v>
      </c>
      <c r="C82" s="3">
        <v>1</v>
      </c>
      <c r="D82" s="3">
        <v>77</v>
      </c>
      <c r="E82" s="3">
        <v>75</v>
      </c>
      <c r="F82" s="3">
        <v>80</v>
      </c>
      <c r="G82" s="3">
        <v>123</v>
      </c>
      <c r="H82" s="3">
        <v>15</v>
      </c>
      <c r="I82" s="3">
        <v>1019</v>
      </c>
      <c r="J82" s="3">
        <v>64</v>
      </c>
      <c r="K82" s="3">
        <v>72</v>
      </c>
      <c r="L82" s="3">
        <v>2.2999999999999998</v>
      </c>
      <c r="M82" s="3">
        <v>9</v>
      </c>
      <c r="N82" s="3">
        <v>0.54523712999999996</v>
      </c>
      <c r="O82" s="3">
        <v>76011</v>
      </c>
      <c r="P82" s="3">
        <v>2641545</v>
      </c>
    </row>
    <row r="83" spans="1:16" x14ac:dyDescent="0.25">
      <c r="A83" s="2">
        <v>31</v>
      </c>
      <c r="B83" s="2" t="s">
        <v>1899</v>
      </c>
      <c r="C83" s="3">
        <v>1</v>
      </c>
      <c r="D83" s="3">
        <v>77</v>
      </c>
      <c r="E83" s="3">
        <v>75</v>
      </c>
      <c r="F83" s="3">
        <v>80</v>
      </c>
      <c r="G83" s="3">
        <v>123</v>
      </c>
      <c r="H83" s="3">
        <v>15</v>
      </c>
      <c r="I83" s="3">
        <v>1019</v>
      </c>
      <c r="J83" s="3">
        <v>64</v>
      </c>
      <c r="K83" s="3">
        <v>72</v>
      </c>
      <c r="L83" s="3">
        <v>2.2999999999999998</v>
      </c>
      <c r="M83" s="3">
        <v>9</v>
      </c>
      <c r="N83" s="3">
        <v>0.54523712999999996</v>
      </c>
      <c r="O83" s="3">
        <v>76011</v>
      </c>
      <c r="P83" s="3">
        <v>2641545</v>
      </c>
    </row>
    <row r="84" spans="1:16" x14ac:dyDescent="0.25">
      <c r="A84" s="2">
        <v>32</v>
      </c>
      <c r="C84" s="3">
        <v>3</v>
      </c>
      <c r="D84" s="3">
        <v>10.333333333333334</v>
      </c>
      <c r="E84" s="3">
        <v>66.666666666666671</v>
      </c>
      <c r="F84" s="3">
        <v>73.333333333333329</v>
      </c>
      <c r="G84" s="3">
        <v>170.33333333333334</v>
      </c>
      <c r="H84" s="3">
        <v>12</v>
      </c>
      <c r="I84" s="3">
        <v>1017.6666666666666</v>
      </c>
      <c r="J84" s="3">
        <v>41.666666666666664</v>
      </c>
      <c r="K84" s="3">
        <v>52.333333333333336</v>
      </c>
      <c r="L84" s="3">
        <v>3.3333333333333333E-2</v>
      </c>
      <c r="M84" s="3">
        <v>9.3333333333333339</v>
      </c>
      <c r="N84" s="3">
        <v>0.22740373153814833</v>
      </c>
      <c r="O84" s="3">
        <v>332742.33333333331</v>
      </c>
      <c r="P84" s="3">
        <v>5247764.333333333</v>
      </c>
    </row>
    <row r="85" spans="1:16" x14ac:dyDescent="0.25">
      <c r="A85" s="2">
        <v>32</v>
      </c>
      <c r="B85" s="2" t="s">
        <v>3701</v>
      </c>
      <c r="C85" s="3">
        <v>1</v>
      </c>
      <c r="D85" s="3">
        <v>4</v>
      </c>
      <c r="E85" s="3">
        <v>70</v>
      </c>
      <c r="F85" s="3">
        <v>69</v>
      </c>
      <c r="G85" s="3">
        <v>232</v>
      </c>
      <c r="H85" s="3">
        <v>15</v>
      </c>
      <c r="I85" s="3">
        <v>1018</v>
      </c>
      <c r="J85" s="3">
        <v>46</v>
      </c>
      <c r="K85" s="3">
        <v>59</v>
      </c>
      <c r="L85" s="3">
        <v>0</v>
      </c>
      <c r="M85" s="3">
        <v>10</v>
      </c>
      <c r="N85" s="3">
        <v>0.22597081061444499</v>
      </c>
      <c r="O85" s="3">
        <v>535133</v>
      </c>
      <c r="P85" s="3">
        <v>7083306</v>
      </c>
    </row>
    <row r="86" spans="1:16" x14ac:dyDescent="0.25">
      <c r="A86" s="2">
        <v>32</v>
      </c>
      <c r="B86" s="2" t="s">
        <v>1509</v>
      </c>
      <c r="C86" s="3">
        <v>1</v>
      </c>
      <c r="D86" s="3">
        <v>13</v>
      </c>
      <c r="E86" s="3">
        <v>75</v>
      </c>
      <c r="F86" s="3">
        <v>74</v>
      </c>
      <c r="G86" s="3">
        <v>156</v>
      </c>
      <c r="H86" s="3">
        <v>17</v>
      </c>
      <c r="I86" s="3">
        <v>1008</v>
      </c>
      <c r="J86" s="3">
        <v>50</v>
      </c>
      <c r="K86" s="3">
        <v>62</v>
      </c>
      <c r="L86" s="3">
        <v>0</v>
      </c>
      <c r="M86" s="3">
        <v>10</v>
      </c>
      <c r="N86" s="3">
        <v>0.43702532999999999</v>
      </c>
      <c r="O86" s="3">
        <v>46101</v>
      </c>
      <c r="P86" s="3">
        <v>2640425</v>
      </c>
    </row>
    <row r="87" spans="1:16" x14ac:dyDescent="0.25">
      <c r="A87" s="2">
        <v>32</v>
      </c>
      <c r="B87" s="2" t="s">
        <v>698</v>
      </c>
      <c r="C87" s="3">
        <v>1</v>
      </c>
      <c r="D87" s="3">
        <v>14</v>
      </c>
      <c r="E87" s="3">
        <v>55</v>
      </c>
      <c r="F87" s="3">
        <v>77</v>
      </c>
      <c r="G87" s="3">
        <v>123</v>
      </c>
      <c r="H87" s="3">
        <v>4</v>
      </c>
      <c r="I87" s="3">
        <v>1027</v>
      </c>
      <c r="J87" s="3">
        <v>29</v>
      </c>
      <c r="K87" s="3">
        <v>36</v>
      </c>
      <c r="L87" s="3">
        <v>0.1</v>
      </c>
      <c r="M87" s="3">
        <v>8</v>
      </c>
      <c r="N87" s="3">
        <v>1.9215053999999999E-2</v>
      </c>
      <c r="O87" s="3">
        <v>416993</v>
      </c>
      <c r="P87" s="3">
        <v>6019562</v>
      </c>
    </row>
    <row r="88" spans="1:16" x14ac:dyDescent="0.25">
      <c r="A88" s="2">
        <v>33</v>
      </c>
      <c r="C88" s="3">
        <v>2</v>
      </c>
      <c r="D88" s="3">
        <v>38</v>
      </c>
      <c r="E88" s="3">
        <v>53</v>
      </c>
      <c r="F88" s="3">
        <v>90</v>
      </c>
      <c r="G88" s="3">
        <v>222</v>
      </c>
      <c r="H88" s="3">
        <v>9</v>
      </c>
      <c r="I88" s="3">
        <v>1017</v>
      </c>
      <c r="J88" s="3">
        <v>39</v>
      </c>
      <c r="K88" s="3">
        <v>41</v>
      </c>
      <c r="L88" s="3">
        <v>0.2</v>
      </c>
      <c r="M88" s="3">
        <v>8</v>
      </c>
      <c r="N88" s="3">
        <v>0.12361092337243651</v>
      </c>
      <c r="O88" s="3">
        <v>204678</v>
      </c>
      <c r="P88" s="3">
        <v>8884428.5</v>
      </c>
    </row>
    <row r="89" spans="1:16" x14ac:dyDescent="0.25">
      <c r="A89" s="2">
        <v>33</v>
      </c>
      <c r="B89" s="2" t="s">
        <v>1183</v>
      </c>
      <c r="C89" s="3">
        <v>2</v>
      </c>
      <c r="D89" s="3">
        <v>38</v>
      </c>
      <c r="E89" s="3">
        <v>53</v>
      </c>
      <c r="F89" s="3">
        <v>90</v>
      </c>
      <c r="G89" s="3">
        <v>222</v>
      </c>
      <c r="H89" s="3">
        <v>9</v>
      </c>
      <c r="I89" s="3">
        <v>1017</v>
      </c>
      <c r="J89" s="3">
        <v>39</v>
      </c>
      <c r="K89" s="3">
        <v>41</v>
      </c>
      <c r="L89" s="3">
        <v>0.2</v>
      </c>
      <c r="M89" s="3">
        <v>8</v>
      </c>
      <c r="N89" s="3">
        <v>0.12361092337243651</v>
      </c>
      <c r="O89" s="3">
        <v>204678</v>
      </c>
      <c r="P89" s="3">
        <v>8884428.5</v>
      </c>
    </row>
    <row r="90" spans="1:16" x14ac:dyDescent="0.25">
      <c r="A90" s="2">
        <v>34</v>
      </c>
      <c r="C90" s="3">
        <v>3</v>
      </c>
      <c r="D90" s="3">
        <v>35</v>
      </c>
      <c r="E90" s="3">
        <v>55.666666666666664</v>
      </c>
      <c r="F90" s="3">
        <v>55.666666666666664</v>
      </c>
      <c r="G90" s="3">
        <v>193</v>
      </c>
      <c r="H90" s="3">
        <v>4</v>
      </c>
      <c r="I90" s="3">
        <v>1025.3333333333333</v>
      </c>
      <c r="J90" s="3">
        <v>24.666666666666668</v>
      </c>
      <c r="K90" s="3">
        <v>42.666666666666664</v>
      </c>
      <c r="L90" s="3">
        <v>0</v>
      </c>
      <c r="M90" s="3">
        <v>10</v>
      </c>
      <c r="N90" s="3">
        <v>0.86339603366666662</v>
      </c>
      <c r="O90" s="3">
        <v>243210</v>
      </c>
      <c r="P90" s="3">
        <v>9771500.666666666</v>
      </c>
    </row>
    <row r="91" spans="1:16" x14ac:dyDescent="0.25">
      <c r="A91" s="2">
        <v>34</v>
      </c>
      <c r="B91" s="2" t="s">
        <v>1324</v>
      </c>
      <c r="C91" s="3">
        <v>1</v>
      </c>
      <c r="D91" s="3">
        <v>5</v>
      </c>
      <c r="E91" s="3">
        <v>77</v>
      </c>
      <c r="F91" s="3">
        <v>47</v>
      </c>
      <c r="G91" s="3">
        <v>245</v>
      </c>
      <c r="H91" s="3">
        <v>4</v>
      </c>
      <c r="I91" s="3">
        <v>1018</v>
      </c>
      <c r="J91" s="3">
        <v>40</v>
      </c>
      <c r="K91" s="3">
        <v>66</v>
      </c>
      <c r="L91" s="3">
        <v>0</v>
      </c>
      <c r="M91" s="3">
        <v>10</v>
      </c>
      <c r="N91" s="3">
        <v>0.86707030200000001</v>
      </c>
      <c r="O91" s="3">
        <v>27908</v>
      </c>
      <c r="P91" s="3">
        <v>9866982</v>
      </c>
    </row>
    <row r="92" spans="1:16" x14ac:dyDescent="0.25">
      <c r="A92" s="2">
        <v>34</v>
      </c>
      <c r="B92" s="2" t="s">
        <v>544</v>
      </c>
      <c r="C92" s="3">
        <v>2</v>
      </c>
      <c r="D92" s="3">
        <v>50</v>
      </c>
      <c r="E92" s="3">
        <v>45</v>
      </c>
      <c r="F92" s="3">
        <v>60</v>
      </c>
      <c r="G92" s="3">
        <v>167</v>
      </c>
      <c r="H92" s="3">
        <v>4</v>
      </c>
      <c r="I92" s="3">
        <v>1029</v>
      </c>
      <c r="J92" s="3">
        <v>17</v>
      </c>
      <c r="K92" s="3">
        <v>31</v>
      </c>
      <c r="L92" s="3">
        <v>0</v>
      </c>
      <c r="M92" s="3">
        <v>10</v>
      </c>
      <c r="N92" s="3">
        <v>0.86155889950000009</v>
      </c>
      <c r="O92" s="3">
        <v>350861</v>
      </c>
      <c r="P92" s="3">
        <v>9723760</v>
      </c>
    </row>
    <row r="93" spans="1:16" x14ac:dyDescent="0.25">
      <c r="A93" s="2">
        <v>35</v>
      </c>
      <c r="C93" s="3">
        <v>2</v>
      </c>
      <c r="D93" s="3">
        <v>60.5</v>
      </c>
      <c r="E93" s="3">
        <v>38</v>
      </c>
      <c r="F93" s="3">
        <v>75</v>
      </c>
      <c r="G93" s="3">
        <v>165.5</v>
      </c>
      <c r="H93" s="3">
        <v>6.5</v>
      </c>
      <c r="I93" s="3">
        <v>1018.5</v>
      </c>
      <c r="J93" s="3">
        <v>19.5</v>
      </c>
      <c r="K93" s="3">
        <v>26.5</v>
      </c>
      <c r="L93" s="3">
        <v>0.1</v>
      </c>
      <c r="M93" s="3">
        <v>9.5</v>
      </c>
      <c r="N93" s="3">
        <v>0.88841303650000003</v>
      </c>
      <c r="O93" s="3">
        <v>171161</v>
      </c>
      <c r="P93" s="3">
        <v>5730753.5</v>
      </c>
    </row>
    <row r="94" spans="1:16" x14ac:dyDescent="0.25">
      <c r="A94" s="2">
        <v>35</v>
      </c>
      <c r="B94" s="2" t="s">
        <v>1302</v>
      </c>
      <c r="C94" s="3">
        <v>1</v>
      </c>
      <c r="D94" s="3">
        <v>52</v>
      </c>
      <c r="E94" s="3">
        <v>36</v>
      </c>
      <c r="F94" s="3">
        <v>63</v>
      </c>
      <c r="G94" s="3">
        <v>142</v>
      </c>
      <c r="H94" s="3">
        <v>5</v>
      </c>
      <c r="I94" s="3">
        <v>1016</v>
      </c>
      <c r="J94" s="3">
        <v>19</v>
      </c>
      <c r="K94" s="3">
        <v>31</v>
      </c>
      <c r="L94" s="3">
        <v>0.2</v>
      </c>
      <c r="M94" s="3">
        <v>9</v>
      </c>
      <c r="N94" s="3">
        <v>0.78155085899999999</v>
      </c>
      <c r="O94" s="3">
        <v>227941</v>
      </c>
      <c r="P94" s="3">
        <v>9729906</v>
      </c>
    </row>
    <row r="95" spans="1:16" x14ac:dyDescent="0.25">
      <c r="A95" s="2">
        <v>35</v>
      </c>
      <c r="B95" s="2" t="s">
        <v>155</v>
      </c>
      <c r="C95" s="3">
        <v>1</v>
      </c>
      <c r="D95" s="3">
        <v>69</v>
      </c>
      <c r="E95" s="3">
        <v>40</v>
      </c>
      <c r="F95" s="3">
        <v>87</v>
      </c>
      <c r="G95" s="3">
        <v>189</v>
      </c>
      <c r="H95" s="3">
        <v>8</v>
      </c>
      <c r="I95" s="3">
        <v>1021</v>
      </c>
      <c r="J95" s="3">
        <v>20</v>
      </c>
      <c r="K95" s="3">
        <v>22</v>
      </c>
      <c r="L95" s="3">
        <v>0</v>
      </c>
      <c r="M95" s="3">
        <v>10</v>
      </c>
      <c r="N95" s="3">
        <v>0.99527521399999996</v>
      </c>
      <c r="O95" s="3">
        <v>114381</v>
      </c>
      <c r="P95" s="3">
        <v>1731601</v>
      </c>
    </row>
    <row r="96" spans="1:16" x14ac:dyDescent="0.25">
      <c r="A96" s="2">
        <v>36</v>
      </c>
      <c r="C96" s="3">
        <v>4</v>
      </c>
      <c r="D96" s="3">
        <v>36.5</v>
      </c>
      <c r="E96" s="3">
        <v>65.25</v>
      </c>
      <c r="F96" s="3">
        <v>74.5</v>
      </c>
      <c r="G96" s="3">
        <v>187.5</v>
      </c>
      <c r="H96" s="3">
        <v>10.5</v>
      </c>
      <c r="I96" s="3">
        <v>1016.5</v>
      </c>
      <c r="J96" s="3">
        <v>43.75</v>
      </c>
      <c r="K96" s="3">
        <v>53.5</v>
      </c>
      <c r="L96" s="3">
        <v>0.27500000000000002</v>
      </c>
      <c r="M96" s="3">
        <v>9</v>
      </c>
      <c r="N96" s="3">
        <v>0.68063766795589764</v>
      </c>
      <c r="O96" s="3">
        <v>416666.75</v>
      </c>
      <c r="P96" s="3">
        <v>5260968</v>
      </c>
    </row>
    <row r="97" spans="1:16" x14ac:dyDescent="0.25">
      <c r="A97" s="2">
        <v>36</v>
      </c>
      <c r="B97" s="2" t="s">
        <v>675</v>
      </c>
      <c r="C97" s="3">
        <v>2</v>
      </c>
      <c r="D97" s="3">
        <v>14</v>
      </c>
      <c r="E97" s="3">
        <v>49</v>
      </c>
      <c r="F97" s="3">
        <v>67</v>
      </c>
      <c r="G97" s="3">
        <v>202</v>
      </c>
      <c r="H97" s="3">
        <v>9</v>
      </c>
      <c r="I97" s="3">
        <v>1013</v>
      </c>
      <c r="J97" s="3">
        <v>26</v>
      </c>
      <c r="K97" s="3">
        <v>36</v>
      </c>
      <c r="L97" s="3">
        <v>0.1</v>
      </c>
      <c r="M97" s="3">
        <v>10</v>
      </c>
      <c r="N97" s="3">
        <v>0.67721738649999996</v>
      </c>
      <c r="O97" s="3">
        <v>399422</v>
      </c>
      <c r="P97" s="3">
        <v>5057575.5</v>
      </c>
    </row>
    <row r="98" spans="1:16" x14ac:dyDescent="0.25">
      <c r="A98" s="2">
        <v>36</v>
      </c>
      <c r="B98" s="2" t="s">
        <v>2678</v>
      </c>
      <c r="C98" s="3">
        <v>1</v>
      </c>
      <c r="D98" s="3">
        <v>57</v>
      </c>
      <c r="E98" s="3">
        <v>84</v>
      </c>
      <c r="F98" s="3">
        <v>77</v>
      </c>
      <c r="G98" s="3">
        <v>181</v>
      </c>
      <c r="H98" s="3">
        <v>8</v>
      </c>
      <c r="I98" s="3">
        <v>1021</v>
      </c>
      <c r="J98" s="3">
        <v>59</v>
      </c>
      <c r="K98" s="3">
        <v>72</v>
      </c>
      <c r="L98" s="3">
        <v>0.1</v>
      </c>
      <c r="M98" s="3">
        <v>9</v>
      </c>
      <c r="N98" s="3">
        <v>0.69402652191408598</v>
      </c>
      <c r="O98" s="3">
        <v>415132</v>
      </c>
      <c r="P98" s="3">
        <v>5200526</v>
      </c>
    </row>
    <row r="99" spans="1:16" x14ac:dyDescent="0.25">
      <c r="A99" s="2">
        <v>36</v>
      </c>
      <c r="B99" s="2" t="s">
        <v>2840</v>
      </c>
      <c r="C99" s="3">
        <v>1</v>
      </c>
      <c r="D99" s="3">
        <v>61</v>
      </c>
      <c r="E99" s="3">
        <v>79</v>
      </c>
      <c r="F99" s="3">
        <v>87</v>
      </c>
      <c r="G99" s="3">
        <v>165</v>
      </c>
      <c r="H99" s="3">
        <v>16</v>
      </c>
      <c r="I99" s="3">
        <v>1019</v>
      </c>
      <c r="J99" s="3">
        <v>64</v>
      </c>
      <c r="K99" s="3">
        <v>70</v>
      </c>
      <c r="L99" s="3">
        <v>0.8</v>
      </c>
      <c r="M99" s="3">
        <v>7</v>
      </c>
      <c r="N99" s="3">
        <v>0.67408937690950499</v>
      </c>
      <c r="O99" s="3">
        <v>452691</v>
      </c>
      <c r="P99" s="3">
        <v>5728195</v>
      </c>
    </row>
    <row r="100" spans="1:16" x14ac:dyDescent="0.25">
      <c r="A100" s="2">
        <v>39</v>
      </c>
      <c r="C100" s="3">
        <v>7</v>
      </c>
      <c r="D100" s="3">
        <v>59</v>
      </c>
      <c r="E100" s="3">
        <v>65.714285714285708</v>
      </c>
      <c r="F100" s="3">
        <v>83.428571428571431</v>
      </c>
      <c r="G100" s="3">
        <v>198.57142857142858</v>
      </c>
      <c r="H100" s="3">
        <v>9.5714285714285712</v>
      </c>
      <c r="I100" s="3">
        <v>1016.2857142857143</v>
      </c>
      <c r="J100" s="3">
        <v>50.428571428571431</v>
      </c>
      <c r="K100" s="3">
        <v>56.571428571428569</v>
      </c>
      <c r="L100" s="3">
        <v>5.7142857142857148E-2</v>
      </c>
      <c r="M100" s="3">
        <v>6.5714285714285712</v>
      </c>
      <c r="N100" s="3">
        <v>0.84913685137674322</v>
      </c>
      <c r="O100" s="3">
        <v>144281.71428571429</v>
      </c>
      <c r="P100" s="3">
        <v>2845027.8571428573</v>
      </c>
    </row>
    <row r="101" spans="1:16" x14ac:dyDescent="0.25">
      <c r="A101" s="2">
        <v>39</v>
      </c>
      <c r="B101" s="2" t="s">
        <v>259</v>
      </c>
      <c r="C101" s="3">
        <v>1</v>
      </c>
      <c r="D101" s="3">
        <v>39</v>
      </c>
      <c r="E101" s="3">
        <v>56</v>
      </c>
      <c r="F101" s="3">
        <v>84</v>
      </c>
      <c r="G101" s="3">
        <v>152</v>
      </c>
      <c r="H101" s="3">
        <v>6</v>
      </c>
      <c r="I101" s="3">
        <v>1013</v>
      </c>
      <c r="J101" s="3">
        <v>35</v>
      </c>
      <c r="K101" s="3">
        <v>41</v>
      </c>
      <c r="L101" s="3">
        <v>0</v>
      </c>
      <c r="M101" s="3">
        <v>10</v>
      </c>
      <c r="N101" s="3">
        <v>0.80723696199999995</v>
      </c>
      <c r="O101" s="3">
        <v>157587</v>
      </c>
      <c r="P101" s="3">
        <v>2449918</v>
      </c>
    </row>
    <row r="102" spans="1:16" x14ac:dyDescent="0.25">
      <c r="A102" s="2">
        <v>39</v>
      </c>
      <c r="B102" s="2" t="s">
        <v>465</v>
      </c>
      <c r="C102" s="3">
        <v>1</v>
      </c>
      <c r="D102" s="3">
        <v>39</v>
      </c>
      <c r="E102" s="3">
        <v>57</v>
      </c>
      <c r="F102" s="3">
        <v>77</v>
      </c>
      <c r="G102" s="3">
        <v>204</v>
      </c>
      <c r="H102" s="3">
        <v>11</v>
      </c>
      <c r="I102" s="3">
        <v>1024</v>
      </c>
      <c r="J102" s="3">
        <v>46</v>
      </c>
      <c r="K102" s="3">
        <v>53</v>
      </c>
      <c r="L102" s="3">
        <v>0</v>
      </c>
      <c r="M102" s="3">
        <v>10</v>
      </c>
      <c r="N102" s="3">
        <v>0.98571956699999996</v>
      </c>
      <c r="O102" s="3">
        <v>329176</v>
      </c>
      <c r="P102" s="3">
        <v>6767440</v>
      </c>
    </row>
    <row r="103" spans="1:16" x14ac:dyDescent="0.25">
      <c r="A103" s="2">
        <v>39</v>
      </c>
      <c r="B103" s="2" t="s">
        <v>1591</v>
      </c>
      <c r="C103" s="3">
        <v>4</v>
      </c>
      <c r="D103" s="3">
        <v>82</v>
      </c>
      <c r="E103" s="3">
        <v>68</v>
      </c>
      <c r="F103" s="3">
        <v>92</v>
      </c>
      <c r="G103" s="3">
        <v>192</v>
      </c>
      <c r="H103" s="3">
        <v>8</v>
      </c>
      <c r="I103" s="3">
        <v>1017</v>
      </c>
      <c r="J103" s="3">
        <v>57</v>
      </c>
      <c r="K103" s="3">
        <v>59</v>
      </c>
      <c r="L103" s="3">
        <v>0.1</v>
      </c>
      <c r="M103" s="3">
        <v>4</v>
      </c>
      <c r="N103" s="3">
        <v>0.80191154124999997</v>
      </c>
      <c r="O103" s="3">
        <v>17201</v>
      </c>
      <c r="P103" s="3">
        <v>1221241.5</v>
      </c>
    </row>
    <row r="104" spans="1:16" x14ac:dyDescent="0.25">
      <c r="A104" s="2">
        <v>39</v>
      </c>
      <c r="B104" s="2" t="s">
        <v>729</v>
      </c>
      <c r="C104" s="3">
        <v>1</v>
      </c>
      <c r="D104" s="3">
        <v>7</v>
      </c>
      <c r="E104" s="3">
        <v>75</v>
      </c>
      <c r="F104" s="3">
        <v>55</v>
      </c>
      <c r="G104" s="3">
        <v>266</v>
      </c>
      <c r="H104" s="3">
        <v>18</v>
      </c>
      <c r="I104" s="3">
        <v>1009</v>
      </c>
      <c r="J104" s="3">
        <v>44</v>
      </c>
      <c r="K104" s="3">
        <v>66</v>
      </c>
      <c r="L104" s="3">
        <v>0</v>
      </c>
      <c r="M104" s="3">
        <v>10</v>
      </c>
      <c r="N104" s="3">
        <v>0.94335526563720296</v>
      </c>
      <c r="O104" s="3">
        <v>454405</v>
      </c>
      <c r="P104" s="3">
        <v>5812871</v>
      </c>
    </row>
    <row r="105" spans="1:16" x14ac:dyDescent="0.25">
      <c r="A105" s="2">
        <v>40</v>
      </c>
      <c r="C105" s="3">
        <v>1</v>
      </c>
      <c r="D105" s="3">
        <v>76</v>
      </c>
      <c r="E105" s="3">
        <v>63</v>
      </c>
      <c r="F105" s="3">
        <v>83</v>
      </c>
      <c r="G105" s="3">
        <v>235</v>
      </c>
      <c r="H105" s="3">
        <v>21</v>
      </c>
      <c r="I105" s="3">
        <v>1010</v>
      </c>
      <c r="J105" s="3">
        <v>49</v>
      </c>
      <c r="K105" s="3">
        <v>55</v>
      </c>
      <c r="L105" s="3">
        <v>6.2</v>
      </c>
      <c r="M105" s="3">
        <v>9</v>
      </c>
      <c r="N105" s="3">
        <v>0.72134651299999997</v>
      </c>
      <c r="O105" s="3">
        <v>30627</v>
      </c>
      <c r="P105" s="3">
        <v>3987673</v>
      </c>
    </row>
    <row r="106" spans="1:16" x14ac:dyDescent="0.25">
      <c r="A106" s="2">
        <v>40</v>
      </c>
      <c r="B106" s="2" t="s">
        <v>463</v>
      </c>
      <c r="C106" s="3">
        <v>1</v>
      </c>
      <c r="D106" s="3">
        <v>76</v>
      </c>
      <c r="E106" s="3">
        <v>63</v>
      </c>
      <c r="F106" s="3">
        <v>83</v>
      </c>
      <c r="G106" s="3">
        <v>235</v>
      </c>
      <c r="H106" s="3">
        <v>21</v>
      </c>
      <c r="I106" s="3">
        <v>1010</v>
      </c>
      <c r="J106" s="3">
        <v>49</v>
      </c>
      <c r="K106" s="3">
        <v>55</v>
      </c>
      <c r="L106" s="3">
        <v>6.2</v>
      </c>
      <c r="M106" s="3">
        <v>9</v>
      </c>
      <c r="N106" s="3">
        <v>0.72134651299999997</v>
      </c>
      <c r="O106" s="3">
        <v>30627</v>
      </c>
      <c r="P106" s="3">
        <v>3987673</v>
      </c>
    </row>
    <row r="107" spans="1:16" x14ac:dyDescent="0.25">
      <c r="A107" s="2">
        <v>41</v>
      </c>
      <c r="C107" s="3">
        <v>3</v>
      </c>
      <c r="D107" s="3">
        <v>16</v>
      </c>
      <c r="E107" s="3">
        <v>69.666666666666671</v>
      </c>
      <c r="F107" s="3">
        <v>71.333333333333329</v>
      </c>
      <c r="G107" s="3">
        <v>169.33333333333334</v>
      </c>
      <c r="H107" s="3">
        <v>20.666666666666668</v>
      </c>
      <c r="I107" s="3">
        <v>1018</v>
      </c>
      <c r="J107" s="3">
        <v>48</v>
      </c>
      <c r="K107" s="3">
        <v>58.333333333333336</v>
      </c>
      <c r="L107" s="3">
        <v>0</v>
      </c>
      <c r="M107" s="3">
        <v>10</v>
      </c>
      <c r="N107" s="3">
        <v>0.75956751116550603</v>
      </c>
      <c r="O107" s="3">
        <v>269607.33333333331</v>
      </c>
      <c r="P107" s="3">
        <v>6677570.333333333</v>
      </c>
    </row>
    <row r="108" spans="1:16" x14ac:dyDescent="0.25">
      <c r="A108" s="2">
        <v>41</v>
      </c>
      <c r="B108" s="2" t="s">
        <v>1913</v>
      </c>
      <c r="C108" s="3">
        <v>1</v>
      </c>
      <c r="D108" s="3">
        <v>44</v>
      </c>
      <c r="E108" s="3">
        <v>67</v>
      </c>
      <c r="F108" s="3">
        <v>72</v>
      </c>
      <c r="G108" s="3">
        <v>190</v>
      </c>
      <c r="H108" s="3">
        <v>24</v>
      </c>
      <c r="I108" s="3">
        <v>1020</v>
      </c>
      <c r="J108" s="3">
        <v>46</v>
      </c>
      <c r="K108" s="3">
        <v>55</v>
      </c>
      <c r="L108" s="3">
        <v>0</v>
      </c>
      <c r="M108" s="3">
        <v>10</v>
      </c>
      <c r="N108" s="3">
        <v>0.99958668255857297</v>
      </c>
      <c r="O108" s="3">
        <v>108372</v>
      </c>
      <c r="P108" s="3">
        <v>5115160</v>
      </c>
    </row>
    <row r="109" spans="1:16" x14ac:dyDescent="0.25">
      <c r="A109" s="2">
        <v>41</v>
      </c>
      <c r="B109" s="2" t="s">
        <v>3994</v>
      </c>
      <c r="C109" s="3">
        <v>2</v>
      </c>
      <c r="D109" s="3">
        <v>2</v>
      </c>
      <c r="E109" s="3">
        <v>71</v>
      </c>
      <c r="F109" s="3">
        <v>71</v>
      </c>
      <c r="G109" s="3">
        <v>159</v>
      </c>
      <c r="H109" s="3">
        <v>19</v>
      </c>
      <c r="I109" s="3">
        <v>1017</v>
      </c>
      <c r="J109" s="3">
        <v>49</v>
      </c>
      <c r="K109" s="3">
        <v>60</v>
      </c>
      <c r="L109" s="3">
        <v>0</v>
      </c>
      <c r="M109" s="3">
        <v>10</v>
      </c>
      <c r="N109" s="3">
        <v>0.6395579254689725</v>
      </c>
      <c r="O109" s="3">
        <v>350225</v>
      </c>
      <c r="P109" s="3">
        <v>7458775.5</v>
      </c>
    </row>
    <row r="110" spans="1:16" x14ac:dyDescent="0.25">
      <c r="A110" s="2">
        <v>42</v>
      </c>
      <c r="C110" s="3">
        <v>3</v>
      </c>
      <c r="D110" s="3">
        <v>4.333333333333333</v>
      </c>
      <c r="E110" s="3">
        <v>64.666666666666671</v>
      </c>
      <c r="F110" s="3">
        <v>70</v>
      </c>
      <c r="G110" s="3">
        <v>260</v>
      </c>
      <c r="H110" s="3">
        <v>12.666666666666666</v>
      </c>
      <c r="I110" s="3">
        <v>1021.3333333333334</v>
      </c>
      <c r="J110" s="3">
        <v>38.333333333333336</v>
      </c>
      <c r="K110" s="3">
        <v>54</v>
      </c>
      <c r="L110" s="3">
        <v>0</v>
      </c>
      <c r="M110" s="3">
        <v>10</v>
      </c>
      <c r="N110" s="3">
        <v>0.43160092166666669</v>
      </c>
      <c r="O110" s="3">
        <v>213068.66666666666</v>
      </c>
      <c r="P110" s="3">
        <v>3516765.6666666665</v>
      </c>
    </row>
    <row r="111" spans="1:16" x14ac:dyDescent="0.25">
      <c r="A111" s="2">
        <v>42</v>
      </c>
      <c r="B111" s="2" t="s">
        <v>691</v>
      </c>
      <c r="C111" s="3">
        <v>1</v>
      </c>
      <c r="D111" s="3">
        <v>7</v>
      </c>
      <c r="E111" s="3">
        <v>62</v>
      </c>
      <c r="F111" s="3">
        <v>76</v>
      </c>
      <c r="G111" s="3">
        <v>350</v>
      </c>
      <c r="H111" s="3">
        <v>10</v>
      </c>
      <c r="I111" s="3">
        <v>1024</v>
      </c>
      <c r="J111" s="3">
        <v>39</v>
      </c>
      <c r="K111" s="3">
        <v>48</v>
      </c>
      <c r="L111" s="3">
        <v>0</v>
      </c>
      <c r="M111" s="3">
        <v>10</v>
      </c>
      <c r="N111" s="3">
        <v>0.99745133699999999</v>
      </c>
      <c r="O111" s="3">
        <v>282714</v>
      </c>
      <c r="P111" s="3">
        <v>5208010</v>
      </c>
    </row>
    <row r="112" spans="1:16" x14ac:dyDescent="0.25">
      <c r="A112" s="2">
        <v>42</v>
      </c>
      <c r="B112" s="2" t="s">
        <v>1901</v>
      </c>
      <c r="C112" s="3">
        <v>2</v>
      </c>
      <c r="D112" s="3">
        <v>3</v>
      </c>
      <c r="E112" s="3">
        <v>66</v>
      </c>
      <c r="F112" s="3">
        <v>67</v>
      </c>
      <c r="G112" s="3">
        <v>215</v>
      </c>
      <c r="H112" s="3">
        <v>14</v>
      </c>
      <c r="I112" s="3">
        <v>1020</v>
      </c>
      <c r="J112" s="3">
        <v>38</v>
      </c>
      <c r="K112" s="3">
        <v>57</v>
      </c>
      <c r="L112" s="3">
        <v>0</v>
      </c>
      <c r="M112" s="3">
        <v>10</v>
      </c>
      <c r="N112" s="3">
        <v>0.14867571400000001</v>
      </c>
      <c r="O112" s="3">
        <v>178246</v>
      </c>
      <c r="P112" s="3">
        <v>2671143.5</v>
      </c>
    </row>
    <row r="113" spans="1:16" x14ac:dyDescent="0.25">
      <c r="A113" s="2">
        <v>43</v>
      </c>
      <c r="C113" s="3">
        <v>2</v>
      </c>
      <c r="D113" s="3">
        <v>63</v>
      </c>
      <c r="E113" s="3">
        <v>67</v>
      </c>
      <c r="F113" s="3">
        <v>77</v>
      </c>
      <c r="G113" s="3">
        <v>176</v>
      </c>
      <c r="H113" s="3">
        <v>14</v>
      </c>
      <c r="I113" s="3">
        <v>1010</v>
      </c>
      <c r="J113" s="3">
        <v>43</v>
      </c>
      <c r="K113" s="3">
        <v>53</v>
      </c>
      <c r="L113" s="3">
        <v>3.4</v>
      </c>
      <c r="M113" s="3">
        <v>10</v>
      </c>
      <c r="N113" s="3">
        <v>0.97529662363553804</v>
      </c>
      <c r="O113" s="3">
        <v>204678</v>
      </c>
      <c r="P113" s="3">
        <v>5516702.5</v>
      </c>
    </row>
    <row r="114" spans="1:16" x14ac:dyDescent="0.25">
      <c r="A114" s="2">
        <v>43</v>
      </c>
      <c r="B114" s="2" t="s">
        <v>1183</v>
      </c>
      <c r="C114" s="3">
        <v>2</v>
      </c>
      <c r="D114" s="3">
        <v>63</v>
      </c>
      <c r="E114" s="3">
        <v>67</v>
      </c>
      <c r="F114" s="3">
        <v>77</v>
      </c>
      <c r="G114" s="3">
        <v>176</v>
      </c>
      <c r="H114" s="3">
        <v>14</v>
      </c>
      <c r="I114" s="3">
        <v>1010</v>
      </c>
      <c r="J114" s="3">
        <v>43</v>
      </c>
      <c r="K114" s="3">
        <v>53</v>
      </c>
      <c r="L114" s="3">
        <v>3.4</v>
      </c>
      <c r="M114" s="3">
        <v>10</v>
      </c>
      <c r="N114" s="3">
        <v>0.97529662363553804</v>
      </c>
      <c r="O114" s="3">
        <v>204678</v>
      </c>
      <c r="P114" s="3">
        <v>5516702.5</v>
      </c>
    </row>
    <row r="115" spans="1:16" x14ac:dyDescent="0.25">
      <c r="A115" s="2">
        <v>44</v>
      </c>
      <c r="C115" s="3">
        <v>1</v>
      </c>
      <c r="D115" s="3">
        <v>35</v>
      </c>
      <c r="E115" s="3">
        <v>47</v>
      </c>
      <c r="F115" s="3">
        <v>72</v>
      </c>
      <c r="G115" s="3">
        <v>230</v>
      </c>
      <c r="H115" s="3">
        <v>6</v>
      </c>
      <c r="I115" s="3">
        <v>1024</v>
      </c>
      <c r="J115" s="3">
        <v>30</v>
      </c>
      <c r="K115" s="3">
        <v>39</v>
      </c>
      <c r="L115" s="3">
        <v>2.6</v>
      </c>
      <c r="M115" s="3">
        <v>9</v>
      </c>
      <c r="N115" s="3">
        <v>4.0061461999999999E-2</v>
      </c>
      <c r="O115" s="3">
        <v>443460</v>
      </c>
      <c r="P115" s="3">
        <v>9854077</v>
      </c>
    </row>
    <row r="116" spans="1:16" x14ac:dyDescent="0.25">
      <c r="A116" s="2">
        <v>44</v>
      </c>
      <c r="B116" s="2" t="s">
        <v>1321</v>
      </c>
      <c r="C116" s="3">
        <v>1</v>
      </c>
      <c r="D116" s="3">
        <v>35</v>
      </c>
      <c r="E116" s="3">
        <v>47</v>
      </c>
      <c r="F116" s="3">
        <v>72</v>
      </c>
      <c r="G116" s="3">
        <v>230</v>
      </c>
      <c r="H116" s="3">
        <v>6</v>
      </c>
      <c r="I116" s="3">
        <v>1024</v>
      </c>
      <c r="J116" s="3">
        <v>30</v>
      </c>
      <c r="K116" s="3">
        <v>39</v>
      </c>
      <c r="L116" s="3">
        <v>2.6</v>
      </c>
      <c r="M116" s="3">
        <v>9</v>
      </c>
      <c r="N116" s="3">
        <v>4.0061461999999999E-2</v>
      </c>
      <c r="O116" s="3">
        <v>443460</v>
      </c>
      <c r="P116" s="3">
        <v>9854077</v>
      </c>
    </row>
    <row r="117" spans="1:16" x14ac:dyDescent="0.25">
      <c r="A117" s="2">
        <v>45</v>
      </c>
      <c r="C117" s="3">
        <v>1</v>
      </c>
      <c r="D117" s="3">
        <v>2</v>
      </c>
      <c r="E117" s="3">
        <v>69</v>
      </c>
      <c r="F117" s="3">
        <v>74</v>
      </c>
      <c r="G117" s="3">
        <v>75</v>
      </c>
      <c r="H117" s="3">
        <v>15</v>
      </c>
      <c r="I117" s="3">
        <v>1024</v>
      </c>
      <c r="J117" s="3">
        <v>47</v>
      </c>
      <c r="K117" s="3">
        <v>56</v>
      </c>
      <c r="L117" s="3">
        <v>0</v>
      </c>
      <c r="M117" s="3">
        <v>10</v>
      </c>
      <c r="N117" s="3">
        <v>0.43283497015662697</v>
      </c>
      <c r="O117" s="3">
        <v>204678</v>
      </c>
      <c r="P117" s="3">
        <v>5527995</v>
      </c>
    </row>
    <row r="118" spans="1:16" x14ac:dyDescent="0.25">
      <c r="A118" s="2">
        <v>45</v>
      </c>
      <c r="B118" s="2" t="s">
        <v>1183</v>
      </c>
      <c r="C118" s="3">
        <v>1</v>
      </c>
      <c r="D118" s="3">
        <v>2</v>
      </c>
      <c r="E118" s="3">
        <v>69</v>
      </c>
      <c r="F118" s="3">
        <v>74</v>
      </c>
      <c r="G118" s="3">
        <v>75</v>
      </c>
      <c r="H118" s="3">
        <v>15</v>
      </c>
      <c r="I118" s="3">
        <v>1024</v>
      </c>
      <c r="J118" s="3">
        <v>47</v>
      </c>
      <c r="K118" s="3">
        <v>56</v>
      </c>
      <c r="L118" s="3">
        <v>0</v>
      </c>
      <c r="M118" s="3">
        <v>10</v>
      </c>
      <c r="N118" s="3">
        <v>0.43283497015662697</v>
      </c>
      <c r="O118" s="3">
        <v>204678</v>
      </c>
      <c r="P118" s="3">
        <v>5527995</v>
      </c>
    </row>
    <row r="119" spans="1:16" x14ac:dyDescent="0.25">
      <c r="A119" s="2">
        <v>46</v>
      </c>
      <c r="C119" s="3">
        <v>1</v>
      </c>
      <c r="D119" s="3">
        <v>92</v>
      </c>
      <c r="E119" s="3">
        <v>69</v>
      </c>
      <c r="F119" s="3">
        <v>76</v>
      </c>
      <c r="G119" s="3">
        <v>189</v>
      </c>
      <c r="H119" s="3">
        <v>10</v>
      </c>
      <c r="I119" s="3">
        <v>1017</v>
      </c>
      <c r="J119" s="3">
        <v>51</v>
      </c>
      <c r="K119" s="3">
        <v>59</v>
      </c>
      <c r="L119" s="3">
        <v>0</v>
      </c>
      <c r="M119" s="3">
        <v>9</v>
      </c>
      <c r="N119" s="3">
        <v>0.76359302699999998</v>
      </c>
      <c r="O119" s="3">
        <v>229319</v>
      </c>
      <c r="P119" s="3">
        <v>5221788</v>
      </c>
    </row>
    <row r="120" spans="1:16" x14ac:dyDescent="0.25">
      <c r="A120" s="2">
        <v>46</v>
      </c>
      <c r="B120" s="2" t="s">
        <v>311</v>
      </c>
      <c r="C120" s="3">
        <v>1</v>
      </c>
      <c r="D120" s="3">
        <v>92</v>
      </c>
      <c r="E120" s="3">
        <v>69</v>
      </c>
      <c r="F120" s="3">
        <v>76</v>
      </c>
      <c r="G120" s="3">
        <v>189</v>
      </c>
      <c r="H120" s="3">
        <v>10</v>
      </c>
      <c r="I120" s="3">
        <v>1017</v>
      </c>
      <c r="J120" s="3">
        <v>51</v>
      </c>
      <c r="K120" s="3">
        <v>59</v>
      </c>
      <c r="L120" s="3">
        <v>0</v>
      </c>
      <c r="M120" s="3">
        <v>9</v>
      </c>
      <c r="N120" s="3">
        <v>0.76359302699999998</v>
      </c>
      <c r="O120" s="3">
        <v>229319</v>
      </c>
      <c r="P120" s="3">
        <v>5221788</v>
      </c>
    </row>
    <row r="121" spans="1:16" x14ac:dyDescent="0.25">
      <c r="A121" s="2">
        <v>48</v>
      </c>
      <c r="C121" s="3">
        <v>6</v>
      </c>
      <c r="D121" s="3">
        <v>26.166666666666668</v>
      </c>
      <c r="E121" s="3">
        <v>64.166666666666671</v>
      </c>
      <c r="F121" s="3">
        <v>70</v>
      </c>
      <c r="G121" s="3">
        <v>206.83333333333334</v>
      </c>
      <c r="H121" s="3">
        <v>13.166666666666666</v>
      </c>
      <c r="I121" s="3">
        <v>1013.1666666666666</v>
      </c>
      <c r="J121" s="3">
        <v>41</v>
      </c>
      <c r="K121" s="3">
        <v>52</v>
      </c>
      <c r="L121" s="3">
        <v>0</v>
      </c>
      <c r="M121" s="3">
        <v>9.6666666666666661</v>
      </c>
      <c r="N121" s="3">
        <v>0.64679433200912362</v>
      </c>
      <c r="O121" s="3">
        <v>252174.33333333334</v>
      </c>
      <c r="P121" s="3">
        <v>5017669.5</v>
      </c>
    </row>
    <row r="122" spans="1:16" x14ac:dyDescent="0.25">
      <c r="A122" s="2">
        <v>48</v>
      </c>
      <c r="B122" s="2" t="s">
        <v>949</v>
      </c>
      <c r="C122" s="3">
        <v>2</v>
      </c>
      <c r="D122" s="3">
        <v>29</v>
      </c>
      <c r="E122" s="3">
        <v>73</v>
      </c>
      <c r="F122" s="3">
        <v>75</v>
      </c>
      <c r="G122" s="3">
        <v>194</v>
      </c>
      <c r="H122" s="3">
        <v>19</v>
      </c>
      <c r="I122" s="3">
        <v>1012</v>
      </c>
      <c r="J122" s="3">
        <v>50</v>
      </c>
      <c r="K122" s="3">
        <v>59</v>
      </c>
      <c r="L122" s="3">
        <v>0</v>
      </c>
      <c r="M122" s="3">
        <v>10</v>
      </c>
      <c r="N122" s="3">
        <v>0.59617886432801304</v>
      </c>
      <c r="O122" s="3">
        <v>62176</v>
      </c>
      <c r="P122" s="3">
        <v>5127953.5</v>
      </c>
    </row>
    <row r="123" spans="1:16" x14ac:dyDescent="0.25">
      <c r="A123" s="2">
        <v>48</v>
      </c>
      <c r="B123" s="2" t="s">
        <v>1904</v>
      </c>
      <c r="C123" s="3">
        <v>1</v>
      </c>
      <c r="D123" s="3">
        <v>7</v>
      </c>
      <c r="E123" s="3">
        <v>68</v>
      </c>
      <c r="F123" s="3">
        <v>51</v>
      </c>
      <c r="G123" s="3">
        <v>150</v>
      </c>
      <c r="H123" s="3">
        <v>11</v>
      </c>
      <c r="I123" s="3">
        <v>1023</v>
      </c>
      <c r="J123" s="3">
        <v>37</v>
      </c>
      <c r="K123" s="3">
        <v>56</v>
      </c>
      <c r="L123" s="3">
        <v>0</v>
      </c>
      <c r="M123" s="3">
        <v>10</v>
      </c>
      <c r="N123" s="3">
        <v>0.75477911499999994</v>
      </c>
      <c r="O123" s="3">
        <v>175666</v>
      </c>
      <c r="P123" s="3">
        <v>2691501</v>
      </c>
    </row>
    <row r="124" spans="1:16" x14ac:dyDescent="0.25">
      <c r="A124" s="2">
        <v>48</v>
      </c>
      <c r="B124" s="2" t="s">
        <v>4250</v>
      </c>
      <c r="C124" s="3">
        <v>1</v>
      </c>
      <c r="D124" s="3">
        <v>1</v>
      </c>
      <c r="E124" s="3">
        <v>57</v>
      </c>
      <c r="F124" s="3">
        <v>80</v>
      </c>
      <c r="G124" s="3">
        <v>221</v>
      </c>
      <c r="H124" s="3">
        <v>13</v>
      </c>
      <c r="I124" s="3">
        <v>1001</v>
      </c>
      <c r="J124" s="3">
        <v>37</v>
      </c>
      <c r="K124" s="3">
        <v>44</v>
      </c>
      <c r="L124" s="3">
        <v>0</v>
      </c>
      <c r="M124" s="3">
        <v>10</v>
      </c>
      <c r="N124" s="3">
        <v>0.58016457012557199</v>
      </c>
      <c r="O124" s="3">
        <v>593014</v>
      </c>
      <c r="P124" s="3">
        <v>8526781</v>
      </c>
    </row>
    <row r="125" spans="1:16" x14ac:dyDescent="0.25">
      <c r="A125" s="2">
        <v>48</v>
      </c>
      <c r="B125" s="2" t="s">
        <v>268</v>
      </c>
      <c r="C125" s="3">
        <v>1</v>
      </c>
      <c r="D125" s="3">
        <v>68</v>
      </c>
      <c r="E125" s="3">
        <v>45</v>
      </c>
      <c r="F125" s="3">
        <v>81</v>
      </c>
      <c r="G125" s="3">
        <v>296</v>
      </c>
      <c r="H125" s="3">
        <v>8</v>
      </c>
      <c r="I125" s="3">
        <v>1019</v>
      </c>
      <c r="J125" s="3">
        <v>32</v>
      </c>
      <c r="K125" s="3">
        <v>39</v>
      </c>
      <c r="L125" s="3">
        <v>0</v>
      </c>
      <c r="M125" s="3">
        <v>8</v>
      </c>
      <c r="N125" s="3">
        <v>0.75412390299999998</v>
      </c>
      <c r="O125" s="3">
        <v>165609</v>
      </c>
      <c r="P125" s="3">
        <v>2692446</v>
      </c>
    </row>
    <row r="126" spans="1:16" x14ac:dyDescent="0.25">
      <c r="A126" s="2">
        <v>48</v>
      </c>
      <c r="B126" s="2" t="s">
        <v>729</v>
      </c>
      <c r="C126" s="3">
        <v>1</v>
      </c>
      <c r="D126" s="3">
        <v>23</v>
      </c>
      <c r="E126" s="3">
        <v>69</v>
      </c>
      <c r="F126" s="3">
        <v>58</v>
      </c>
      <c r="G126" s="3">
        <v>186</v>
      </c>
      <c r="H126" s="3">
        <v>9</v>
      </c>
      <c r="I126" s="3">
        <v>1012</v>
      </c>
      <c r="J126" s="3">
        <v>40</v>
      </c>
      <c r="K126" s="3">
        <v>55</v>
      </c>
      <c r="L126" s="3">
        <v>0</v>
      </c>
      <c r="M126" s="3">
        <v>10</v>
      </c>
      <c r="N126" s="3">
        <v>0.59934067527314405</v>
      </c>
      <c r="O126" s="3">
        <v>454405</v>
      </c>
      <c r="P126" s="3">
        <v>5939382</v>
      </c>
    </row>
    <row r="127" spans="1:16" x14ac:dyDescent="0.25">
      <c r="A127" s="2">
        <v>49</v>
      </c>
      <c r="C127" s="3">
        <v>3</v>
      </c>
      <c r="D127" s="3">
        <v>54.666666666666664</v>
      </c>
      <c r="E127" s="3">
        <v>60</v>
      </c>
      <c r="F127" s="3">
        <v>81.333333333333329</v>
      </c>
      <c r="G127" s="3">
        <v>208.66666666666666</v>
      </c>
      <c r="H127" s="3">
        <v>15.333333333333334</v>
      </c>
      <c r="I127" s="3">
        <v>1013</v>
      </c>
      <c r="J127" s="3">
        <v>46.333333333333336</v>
      </c>
      <c r="K127" s="3">
        <v>53</v>
      </c>
      <c r="L127" s="3">
        <v>0.33333333333333331</v>
      </c>
      <c r="M127" s="3">
        <v>9.3333333333333339</v>
      </c>
      <c r="N127" s="3">
        <v>0.51469715814936201</v>
      </c>
      <c r="O127" s="3">
        <v>344256.66666666669</v>
      </c>
      <c r="P127" s="3">
        <v>5795674</v>
      </c>
    </row>
    <row r="128" spans="1:16" x14ac:dyDescent="0.25">
      <c r="A128" s="2">
        <v>49</v>
      </c>
      <c r="B128" s="2" t="s">
        <v>2163</v>
      </c>
      <c r="C128" s="3">
        <v>1</v>
      </c>
      <c r="D128" s="3">
        <v>0</v>
      </c>
      <c r="E128" s="3">
        <v>45</v>
      </c>
      <c r="F128" s="3">
        <v>79</v>
      </c>
      <c r="G128" s="3">
        <v>266</v>
      </c>
      <c r="H128" s="3">
        <v>18</v>
      </c>
      <c r="I128" s="3">
        <v>1000</v>
      </c>
      <c r="J128" s="3">
        <v>35</v>
      </c>
      <c r="K128" s="3">
        <v>41</v>
      </c>
      <c r="L128" s="3">
        <v>0</v>
      </c>
      <c r="M128" s="3">
        <v>10</v>
      </c>
      <c r="N128" s="3">
        <v>0.49067993528892401</v>
      </c>
      <c r="O128" s="3">
        <v>267179</v>
      </c>
      <c r="P128" s="3">
        <v>7043183</v>
      </c>
    </row>
    <row r="129" spans="1:16" x14ac:dyDescent="0.25">
      <c r="A129" s="2">
        <v>49</v>
      </c>
      <c r="B129" s="2" t="s">
        <v>2678</v>
      </c>
      <c r="C129" s="3">
        <v>1</v>
      </c>
      <c r="D129" s="3">
        <v>64</v>
      </c>
      <c r="E129" s="3">
        <v>84</v>
      </c>
      <c r="F129" s="3">
        <v>69</v>
      </c>
      <c r="G129" s="3">
        <v>150</v>
      </c>
      <c r="H129" s="3">
        <v>11</v>
      </c>
      <c r="I129" s="3">
        <v>1017</v>
      </c>
      <c r="J129" s="3">
        <v>60</v>
      </c>
      <c r="K129" s="3">
        <v>73</v>
      </c>
      <c r="L129" s="3">
        <v>0</v>
      </c>
      <c r="M129" s="3">
        <v>10</v>
      </c>
      <c r="N129" s="3">
        <v>0.52358786715916195</v>
      </c>
      <c r="O129" s="3">
        <v>415132</v>
      </c>
      <c r="P129" s="3">
        <v>5200533</v>
      </c>
    </row>
    <row r="130" spans="1:16" x14ac:dyDescent="0.25">
      <c r="A130" s="2">
        <v>49</v>
      </c>
      <c r="B130" s="2" t="s">
        <v>572</v>
      </c>
      <c r="C130" s="3">
        <v>1</v>
      </c>
      <c r="D130" s="3">
        <v>100</v>
      </c>
      <c r="E130" s="3">
        <v>51</v>
      </c>
      <c r="F130" s="3">
        <v>96</v>
      </c>
      <c r="G130" s="3">
        <v>210</v>
      </c>
      <c r="H130" s="3">
        <v>17</v>
      </c>
      <c r="I130" s="3">
        <v>1022</v>
      </c>
      <c r="J130" s="3">
        <v>44</v>
      </c>
      <c r="K130" s="3">
        <v>45</v>
      </c>
      <c r="L130" s="3">
        <v>1</v>
      </c>
      <c r="M130" s="3">
        <v>8</v>
      </c>
      <c r="N130" s="3">
        <v>0.52982367200000002</v>
      </c>
      <c r="O130" s="3">
        <v>350459</v>
      </c>
      <c r="P130" s="3">
        <v>5143306</v>
      </c>
    </row>
    <row r="131" spans="1:16" x14ac:dyDescent="0.25">
      <c r="A131" s="2">
        <v>50</v>
      </c>
      <c r="C131" s="3">
        <v>2</v>
      </c>
      <c r="D131" s="3">
        <v>42.5</v>
      </c>
      <c r="E131" s="3">
        <v>52.5</v>
      </c>
      <c r="F131" s="3">
        <v>68</v>
      </c>
      <c r="G131" s="3">
        <v>227</v>
      </c>
      <c r="H131" s="3">
        <v>11</v>
      </c>
      <c r="I131" s="3">
        <v>1023.5</v>
      </c>
      <c r="J131" s="3">
        <v>31</v>
      </c>
      <c r="K131" s="3">
        <v>41.5</v>
      </c>
      <c r="L131" s="3">
        <v>0</v>
      </c>
      <c r="M131" s="3">
        <v>10</v>
      </c>
      <c r="N131" s="3">
        <v>0.66422413950000003</v>
      </c>
      <c r="O131" s="3">
        <v>395203.5</v>
      </c>
      <c r="P131" s="3">
        <v>5290469</v>
      </c>
    </row>
    <row r="132" spans="1:16" x14ac:dyDescent="0.25">
      <c r="A132" s="2">
        <v>50</v>
      </c>
      <c r="B132" s="2" t="s">
        <v>268</v>
      </c>
      <c r="C132" s="3">
        <v>1</v>
      </c>
      <c r="D132" s="3">
        <v>76</v>
      </c>
      <c r="E132" s="3">
        <v>40</v>
      </c>
      <c r="F132" s="3">
        <v>72</v>
      </c>
      <c r="G132" s="3">
        <v>152</v>
      </c>
      <c r="H132" s="3">
        <v>10</v>
      </c>
      <c r="I132" s="3">
        <v>1032</v>
      </c>
      <c r="J132" s="3">
        <v>22</v>
      </c>
      <c r="K132" s="3">
        <v>31</v>
      </c>
      <c r="L132" s="3">
        <v>0</v>
      </c>
      <c r="M132" s="3">
        <v>10</v>
      </c>
      <c r="N132" s="3">
        <v>0.91352197300000004</v>
      </c>
      <c r="O132" s="3">
        <v>165609</v>
      </c>
      <c r="P132" s="3">
        <v>2698321</v>
      </c>
    </row>
    <row r="133" spans="1:16" x14ac:dyDescent="0.25">
      <c r="A133" s="2">
        <v>50</v>
      </c>
      <c r="B133" s="2" t="s">
        <v>1036</v>
      </c>
      <c r="C133" s="3">
        <v>1</v>
      </c>
      <c r="D133" s="3">
        <v>9</v>
      </c>
      <c r="E133" s="3">
        <v>65</v>
      </c>
      <c r="F133" s="3">
        <v>64</v>
      </c>
      <c r="G133" s="3">
        <v>302</v>
      </c>
      <c r="H133" s="3">
        <v>12</v>
      </c>
      <c r="I133" s="3">
        <v>1015</v>
      </c>
      <c r="J133" s="3">
        <v>40</v>
      </c>
      <c r="K133" s="3">
        <v>52</v>
      </c>
      <c r="L133" s="3">
        <v>0</v>
      </c>
      <c r="M133" s="3">
        <v>10</v>
      </c>
      <c r="N133" s="3">
        <v>0.41492630600000002</v>
      </c>
      <c r="O133" s="3">
        <v>624798</v>
      </c>
      <c r="P133" s="3">
        <v>7882617</v>
      </c>
    </row>
    <row r="134" spans="1:16" x14ac:dyDescent="0.25">
      <c r="A134" s="2">
        <v>51</v>
      </c>
      <c r="C134" s="3">
        <v>1</v>
      </c>
      <c r="D134" s="3">
        <v>33</v>
      </c>
      <c r="E134" s="3">
        <v>68</v>
      </c>
      <c r="F134" s="3">
        <v>62</v>
      </c>
      <c r="G134" s="3">
        <v>89</v>
      </c>
      <c r="H134" s="3">
        <v>6</v>
      </c>
      <c r="I134" s="3">
        <v>1022</v>
      </c>
      <c r="J134" s="3">
        <v>43</v>
      </c>
      <c r="K134" s="3">
        <v>57</v>
      </c>
      <c r="L134" s="3">
        <v>0</v>
      </c>
      <c r="M134" s="3">
        <v>10</v>
      </c>
      <c r="N134" s="3">
        <v>0.30899634064141901</v>
      </c>
      <c r="O134" s="3">
        <v>30627</v>
      </c>
      <c r="P134" s="3">
        <v>5144130</v>
      </c>
    </row>
    <row r="135" spans="1:16" x14ac:dyDescent="0.25">
      <c r="A135" s="2">
        <v>51</v>
      </c>
      <c r="B135" s="2" t="s">
        <v>463</v>
      </c>
      <c r="C135" s="3">
        <v>1</v>
      </c>
      <c r="D135" s="3">
        <v>33</v>
      </c>
      <c r="E135" s="3">
        <v>68</v>
      </c>
      <c r="F135" s="3">
        <v>62</v>
      </c>
      <c r="G135" s="3">
        <v>89</v>
      </c>
      <c r="H135" s="3">
        <v>6</v>
      </c>
      <c r="I135" s="3">
        <v>1022</v>
      </c>
      <c r="J135" s="3">
        <v>43</v>
      </c>
      <c r="K135" s="3">
        <v>57</v>
      </c>
      <c r="L135" s="3">
        <v>0</v>
      </c>
      <c r="M135" s="3">
        <v>10</v>
      </c>
      <c r="N135" s="3">
        <v>0.30899634064141901</v>
      </c>
      <c r="O135" s="3">
        <v>30627</v>
      </c>
      <c r="P135" s="3">
        <v>5144130</v>
      </c>
    </row>
    <row r="136" spans="1:16" x14ac:dyDescent="0.25">
      <c r="A136" s="2">
        <v>52</v>
      </c>
      <c r="C136" s="3">
        <v>3</v>
      </c>
      <c r="D136" s="3">
        <v>47.333333333333336</v>
      </c>
      <c r="E136" s="3">
        <v>51</v>
      </c>
      <c r="F136" s="3">
        <v>75.666666666666671</v>
      </c>
      <c r="G136" s="3">
        <v>155.33333333333334</v>
      </c>
      <c r="H136" s="3">
        <v>9</v>
      </c>
      <c r="I136" s="3">
        <v>1023.6666666666666</v>
      </c>
      <c r="J136" s="3">
        <v>34.666666666666664</v>
      </c>
      <c r="K136" s="3">
        <v>42.666666666666664</v>
      </c>
      <c r="L136" s="3">
        <v>9.9999999999999992E-2</v>
      </c>
      <c r="M136" s="3">
        <v>10</v>
      </c>
      <c r="N136" s="3">
        <v>0.75170732931629436</v>
      </c>
      <c r="O136" s="3">
        <v>411407.66666666669</v>
      </c>
      <c r="P136" s="3">
        <v>5490979.666666667</v>
      </c>
    </row>
    <row r="137" spans="1:16" x14ac:dyDescent="0.25">
      <c r="A137" s="2">
        <v>52</v>
      </c>
      <c r="B137" s="2" t="s">
        <v>288</v>
      </c>
      <c r="C137" s="3">
        <v>1</v>
      </c>
      <c r="D137" s="3">
        <v>6</v>
      </c>
      <c r="E137" s="3">
        <v>46</v>
      </c>
      <c r="F137" s="3">
        <v>77</v>
      </c>
      <c r="G137" s="3">
        <v>111</v>
      </c>
      <c r="H137" s="3">
        <v>5</v>
      </c>
      <c r="I137" s="3">
        <v>1023</v>
      </c>
      <c r="J137" s="3">
        <v>31</v>
      </c>
      <c r="K137" s="3">
        <v>37</v>
      </c>
      <c r="L137" s="3">
        <v>0</v>
      </c>
      <c r="M137" s="3">
        <v>10</v>
      </c>
      <c r="N137" s="3">
        <v>0.98280514100000005</v>
      </c>
      <c r="O137" s="3">
        <v>181698</v>
      </c>
      <c r="P137" s="3">
        <v>2702833</v>
      </c>
    </row>
    <row r="138" spans="1:16" x14ac:dyDescent="0.25">
      <c r="A138" s="2">
        <v>52</v>
      </c>
      <c r="B138" s="2" t="s">
        <v>824</v>
      </c>
      <c r="C138" s="3">
        <v>1</v>
      </c>
      <c r="D138" s="3">
        <v>60</v>
      </c>
      <c r="E138" s="3">
        <v>35</v>
      </c>
      <c r="F138" s="3">
        <v>84</v>
      </c>
      <c r="G138" s="3">
        <v>259</v>
      </c>
      <c r="H138" s="3">
        <v>16</v>
      </c>
      <c r="I138" s="3">
        <v>1026</v>
      </c>
      <c r="J138" s="3">
        <v>24</v>
      </c>
      <c r="K138" s="3">
        <v>29</v>
      </c>
      <c r="L138" s="3">
        <v>0.3</v>
      </c>
      <c r="M138" s="3">
        <v>10</v>
      </c>
      <c r="N138" s="3">
        <v>0.97514408799999996</v>
      </c>
      <c r="O138" s="3">
        <v>502548</v>
      </c>
      <c r="P138" s="3">
        <v>6535230</v>
      </c>
    </row>
    <row r="139" spans="1:16" x14ac:dyDescent="0.25">
      <c r="A139" s="2">
        <v>52</v>
      </c>
      <c r="B139" s="2" t="s">
        <v>3847</v>
      </c>
      <c r="C139" s="3">
        <v>1</v>
      </c>
      <c r="D139" s="3">
        <v>76</v>
      </c>
      <c r="E139" s="3">
        <v>72</v>
      </c>
      <c r="F139" s="3">
        <v>66</v>
      </c>
      <c r="G139" s="3">
        <v>96</v>
      </c>
      <c r="H139" s="3">
        <v>6</v>
      </c>
      <c r="I139" s="3">
        <v>1022</v>
      </c>
      <c r="J139" s="3">
        <v>49</v>
      </c>
      <c r="K139" s="3">
        <v>62</v>
      </c>
      <c r="L139" s="3">
        <v>0</v>
      </c>
      <c r="M139" s="3">
        <v>10</v>
      </c>
      <c r="N139" s="3">
        <v>0.29717275894888301</v>
      </c>
      <c r="O139" s="3">
        <v>549977</v>
      </c>
      <c r="P139" s="3">
        <v>7234876</v>
      </c>
    </row>
    <row r="140" spans="1:16" x14ac:dyDescent="0.25">
      <c r="A140" s="2">
        <v>53</v>
      </c>
      <c r="C140" s="3">
        <v>3</v>
      </c>
      <c r="D140" s="3">
        <v>61</v>
      </c>
      <c r="E140" s="3">
        <v>64</v>
      </c>
      <c r="F140" s="3">
        <v>81.666666666666671</v>
      </c>
      <c r="G140" s="3">
        <v>220</v>
      </c>
      <c r="H140" s="3">
        <v>11</v>
      </c>
      <c r="I140" s="3">
        <v>1016</v>
      </c>
      <c r="J140" s="3">
        <v>51</v>
      </c>
      <c r="K140" s="3">
        <v>58.333333333333336</v>
      </c>
      <c r="L140" s="3">
        <v>8.2333333333333325</v>
      </c>
      <c r="M140" s="3">
        <v>9</v>
      </c>
      <c r="N140" s="3">
        <v>0.16010165066666668</v>
      </c>
      <c r="O140" s="3">
        <v>103456</v>
      </c>
      <c r="P140" s="3">
        <v>2747280</v>
      </c>
    </row>
    <row r="141" spans="1:16" x14ac:dyDescent="0.25">
      <c r="A141" s="2">
        <v>53</v>
      </c>
      <c r="B141" s="2" t="s">
        <v>136</v>
      </c>
      <c r="C141" s="3">
        <v>1</v>
      </c>
      <c r="D141" s="3">
        <v>9</v>
      </c>
      <c r="E141" s="3">
        <v>75</v>
      </c>
      <c r="F141" s="3">
        <v>72</v>
      </c>
      <c r="G141" s="3">
        <v>124</v>
      </c>
      <c r="H141" s="3">
        <v>5</v>
      </c>
      <c r="I141" s="3">
        <v>1013</v>
      </c>
      <c r="J141" s="3">
        <v>53</v>
      </c>
      <c r="K141" s="3">
        <v>67</v>
      </c>
      <c r="L141" s="3">
        <v>0</v>
      </c>
      <c r="M141" s="3">
        <v>10</v>
      </c>
      <c r="N141" s="3">
        <v>0.131453453</v>
      </c>
      <c r="O141" s="3">
        <v>106723</v>
      </c>
      <c r="P141" s="3">
        <v>1562909</v>
      </c>
    </row>
    <row r="142" spans="1:16" x14ac:dyDescent="0.25">
      <c r="A142" s="2">
        <v>53</v>
      </c>
      <c r="B142" s="2" t="s">
        <v>128</v>
      </c>
      <c r="C142" s="3">
        <v>1</v>
      </c>
      <c r="D142" s="3">
        <v>75</v>
      </c>
      <c r="E142" s="3">
        <v>69</v>
      </c>
      <c r="F142" s="3">
        <v>86</v>
      </c>
      <c r="G142" s="3">
        <v>279</v>
      </c>
      <c r="H142" s="3">
        <v>13</v>
      </c>
      <c r="I142" s="3">
        <v>1022</v>
      </c>
      <c r="J142" s="3">
        <v>58</v>
      </c>
      <c r="K142" s="3">
        <v>63</v>
      </c>
      <c r="L142" s="3">
        <v>2.9</v>
      </c>
      <c r="M142" s="3">
        <v>9</v>
      </c>
      <c r="N142" s="3">
        <v>0.136221553</v>
      </c>
      <c r="O142" s="3">
        <v>103892</v>
      </c>
      <c r="P142" s="3">
        <v>1527891</v>
      </c>
    </row>
    <row r="143" spans="1:16" x14ac:dyDescent="0.25">
      <c r="A143" s="2">
        <v>53</v>
      </c>
      <c r="B143" s="2" t="s">
        <v>686</v>
      </c>
      <c r="C143" s="3">
        <v>1</v>
      </c>
      <c r="D143" s="3">
        <v>99</v>
      </c>
      <c r="E143" s="3">
        <v>48</v>
      </c>
      <c r="F143" s="3">
        <v>87</v>
      </c>
      <c r="G143" s="3">
        <v>257</v>
      </c>
      <c r="H143" s="3">
        <v>15</v>
      </c>
      <c r="I143" s="3">
        <v>1013</v>
      </c>
      <c r="J143" s="3">
        <v>42</v>
      </c>
      <c r="K143" s="3">
        <v>45</v>
      </c>
      <c r="L143" s="3">
        <v>21.8</v>
      </c>
      <c r="M143" s="3">
        <v>8</v>
      </c>
      <c r="N143" s="3">
        <v>0.21262994599999999</v>
      </c>
      <c r="O143" s="3">
        <v>99753</v>
      </c>
      <c r="P143" s="3">
        <v>5151040</v>
      </c>
    </row>
    <row r="144" spans="1:16" x14ac:dyDescent="0.25">
      <c r="A144" s="2">
        <v>54</v>
      </c>
      <c r="C144" s="3">
        <v>1</v>
      </c>
      <c r="D144" s="3">
        <v>25</v>
      </c>
      <c r="E144" s="3">
        <v>78</v>
      </c>
      <c r="F144" s="3">
        <v>71</v>
      </c>
      <c r="G144" s="3">
        <v>77</v>
      </c>
      <c r="H144" s="3">
        <v>7</v>
      </c>
      <c r="I144" s="3">
        <v>1012</v>
      </c>
      <c r="J144" s="3">
        <v>57</v>
      </c>
      <c r="K144" s="3">
        <v>69</v>
      </c>
      <c r="L144" s="3">
        <v>0</v>
      </c>
      <c r="M144" s="3">
        <v>10</v>
      </c>
      <c r="N144" s="3">
        <v>8.6842241162328596E-2</v>
      </c>
      <c r="O144" s="3">
        <v>535133</v>
      </c>
      <c r="P144" s="3">
        <v>7082136</v>
      </c>
    </row>
    <row r="145" spans="1:16" x14ac:dyDescent="0.25">
      <c r="A145" s="2">
        <v>54</v>
      </c>
      <c r="B145" s="2" t="s">
        <v>3701</v>
      </c>
      <c r="C145" s="3">
        <v>1</v>
      </c>
      <c r="D145" s="3">
        <v>25</v>
      </c>
      <c r="E145" s="3">
        <v>78</v>
      </c>
      <c r="F145" s="3">
        <v>71</v>
      </c>
      <c r="G145" s="3">
        <v>77</v>
      </c>
      <c r="H145" s="3">
        <v>7</v>
      </c>
      <c r="I145" s="3">
        <v>1012</v>
      </c>
      <c r="J145" s="3">
        <v>57</v>
      </c>
      <c r="K145" s="3">
        <v>69</v>
      </c>
      <c r="L145" s="3">
        <v>0</v>
      </c>
      <c r="M145" s="3">
        <v>10</v>
      </c>
      <c r="N145" s="3">
        <v>8.6842241162328596E-2</v>
      </c>
      <c r="O145" s="3">
        <v>535133</v>
      </c>
      <c r="P145" s="3">
        <v>7082136</v>
      </c>
    </row>
    <row r="146" spans="1:16" x14ac:dyDescent="0.25">
      <c r="A146" s="2">
        <v>55</v>
      </c>
      <c r="C146" s="3">
        <v>3</v>
      </c>
      <c r="D146" s="3">
        <v>58.666666666666664</v>
      </c>
      <c r="E146" s="3">
        <v>62</v>
      </c>
      <c r="F146" s="3">
        <v>83.333333333333329</v>
      </c>
      <c r="G146" s="3">
        <v>143.66666666666666</v>
      </c>
      <c r="H146" s="3">
        <v>19</v>
      </c>
      <c r="I146" s="3">
        <v>1009.3333333333334</v>
      </c>
      <c r="J146" s="3">
        <v>44.333333333333336</v>
      </c>
      <c r="K146" s="3">
        <v>53.333333333333336</v>
      </c>
      <c r="L146" s="3">
        <v>5.7333333333333334</v>
      </c>
      <c r="M146" s="3">
        <v>7</v>
      </c>
      <c r="N146" s="3">
        <v>0.65500063958238941</v>
      </c>
      <c r="O146" s="3">
        <v>190864</v>
      </c>
      <c r="P146" s="3">
        <v>3532572.3333333335</v>
      </c>
    </row>
    <row r="147" spans="1:16" x14ac:dyDescent="0.25">
      <c r="A147" s="2">
        <v>55</v>
      </c>
      <c r="B147" s="2" t="s">
        <v>1856</v>
      </c>
      <c r="C147" s="3">
        <v>1</v>
      </c>
      <c r="D147" s="3">
        <v>100</v>
      </c>
      <c r="E147" s="3">
        <v>52</v>
      </c>
      <c r="F147" s="3">
        <v>94</v>
      </c>
      <c r="G147" s="3">
        <v>35</v>
      </c>
      <c r="H147" s="3">
        <v>23</v>
      </c>
      <c r="I147" s="3">
        <v>996</v>
      </c>
      <c r="J147" s="3">
        <v>40</v>
      </c>
      <c r="K147" s="3">
        <v>45</v>
      </c>
      <c r="L147" s="3">
        <v>16.899999999999999</v>
      </c>
      <c r="M147" s="3">
        <v>5</v>
      </c>
      <c r="N147" s="3">
        <v>0.96791124399999995</v>
      </c>
      <c r="O147" s="3">
        <v>33892</v>
      </c>
      <c r="P147" s="3">
        <v>2712816</v>
      </c>
    </row>
    <row r="148" spans="1:16" x14ac:dyDescent="0.25">
      <c r="A148" s="2">
        <v>55</v>
      </c>
      <c r="B148" s="2" t="s">
        <v>2674</v>
      </c>
      <c r="C148" s="3">
        <v>1</v>
      </c>
      <c r="D148" s="3">
        <v>51</v>
      </c>
      <c r="E148" s="3">
        <v>75</v>
      </c>
      <c r="F148" s="3">
        <v>86</v>
      </c>
      <c r="G148" s="3">
        <v>77</v>
      </c>
      <c r="H148" s="3">
        <v>9</v>
      </c>
      <c r="I148" s="3">
        <v>1012</v>
      </c>
      <c r="J148" s="3">
        <v>59</v>
      </c>
      <c r="K148" s="3">
        <v>65</v>
      </c>
      <c r="L148" s="3">
        <v>0.1</v>
      </c>
      <c r="M148" s="3">
        <v>7</v>
      </c>
      <c r="N148" s="3">
        <v>3.5140639747168301E-2</v>
      </c>
      <c r="O148" s="3">
        <v>411512</v>
      </c>
      <c r="P148" s="3">
        <v>5170465</v>
      </c>
    </row>
    <row r="149" spans="1:16" x14ac:dyDescent="0.25">
      <c r="A149" s="2">
        <v>55</v>
      </c>
      <c r="B149" s="2" t="s">
        <v>1907</v>
      </c>
      <c r="C149" s="3">
        <v>1</v>
      </c>
      <c r="D149" s="3">
        <v>25</v>
      </c>
      <c r="E149" s="3">
        <v>59</v>
      </c>
      <c r="F149" s="3">
        <v>70</v>
      </c>
      <c r="G149" s="3">
        <v>319</v>
      </c>
      <c r="H149" s="3">
        <v>25</v>
      </c>
      <c r="I149" s="3">
        <v>1020</v>
      </c>
      <c r="J149" s="3">
        <v>34</v>
      </c>
      <c r="K149" s="3">
        <v>50</v>
      </c>
      <c r="L149" s="3">
        <v>0.2</v>
      </c>
      <c r="M149" s="3">
        <v>9</v>
      </c>
      <c r="N149" s="3">
        <v>0.96195003499999998</v>
      </c>
      <c r="O149" s="3">
        <v>127188</v>
      </c>
      <c r="P149" s="3">
        <v>2714436</v>
      </c>
    </row>
    <row r="150" spans="1:16" x14ac:dyDescent="0.25">
      <c r="A150" s="2">
        <v>56</v>
      </c>
      <c r="C150" s="3">
        <v>3</v>
      </c>
      <c r="D150" s="3">
        <v>64</v>
      </c>
      <c r="E150" s="3">
        <v>63.333333333333336</v>
      </c>
      <c r="F150" s="3">
        <v>85.666666666666671</v>
      </c>
      <c r="G150" s="3">
        <v>131.66666666666666</v>
      </c>
      <c r="H150" s="3">
        <v>10.333333333333334</v>
      </c>
      <c r="I150" s="3">
        <v>1020</v>
      </c>
      <c r="J150" s="3">
        <v>52</v>
      </c>
      <c r="K150" s="3">
        <v>57.666666666666664</v>
      </c>
      <c r="L150" s="3">
        <v>1.5333333333333332</v>
      </c>
      <c r="M150" s="3">
        <v>5.333333333333333</v>
      </c>
      <c r="N150" s="3">
        <v>0.41256124933333332</v>
      </c>
      <c r="O150" s="3">
        <v>51234</v>
      </c>
      <c r="P150" s="3">
        <v>1269580.3333333333</v>
      </c>
    </row>
    <row r="151" spans="1:16" x14ac:dyDescent="0.25">
      <c r="A151" s="2">
        <v>56</v>
      </c>
      <c r="B151" s="2" t="s">
        <v>1410</v>
      </c>
      <c r="C151" s="3">
        <v>2</v>
      </c>
      <c r="D151" s="3">
        <v>92</v>
      </c>
      <c r="E151" s="3">
        <v>67</v>
      </c>
      <c r="F151" s="3">
        <v>95</v>
      </c>
      <c r="G151" s="3">
        <v>76</v>
      </c>
      <c r="H151" s="3">
        <v>8</v>
      </c>
      <c r="I151" s="3">
        <v>1017</v>
      </c>
      <c r="J151" s="3">
        <v>61</v>
      </c>
      <c r="K151" s="3">
        <v>62</v>
      </c>
      <c r="L151" s="3">
        <v>2.2999999999999998</v>
      </c>
      <c r="M151" s="3">
        <v>3</v>
      </c>
      <c r="N151" s="3">
        <v>0.1634331135</v>
      </c>
      <c r="O151" s="3">
        <v>13257</v>
      </c>
      <c r="P151" s="3">
        <v>546239.5</v>
      </c>
    </row>
    <row r="152" spans="1:16" x14ac:dyDescent="0.25">
      <c r="A152" s="2">
        <v>56</v>
      </c>
      <c r="B152" s="2" t="s">
        <v>1907</v>
      </c>
      <c r="C152" s="3">
        <v>1</v>
      </c>
      <c r="D152" s="3">
        <v>8</v>
      </c>
      <c r="E152" s="3">
        <v>56</v>
      </c>
      <c r="F152" s="3">
        <v>67</v>
      </c>
      <c r="G152" s="3">
        <v>243</v>
      </c>
      <c r="H152" s="3">
        <v>15</v>
      </c>
      <c r="I152" s="3">
        <v>1026</v>
      </c>
      <c r="J152" s="3">
        <v>34</v>
      </c>
      <c r="K152" s="3">
        <v>49</v>
      </c>
      <c r="L152" s="3">
        <v>0</v>
      </c>
      <c r="M152" s="3">
        <v>10</v>
      </c>
      <c r="N152" s="3">
        <v>0.91081752100000002</v>
      </c>
      <c r="O152" s="3">
        <v>127188</v>
      </c>
      <c r="P152" s="3">
        <v>2716262</v>
      </c>
    </row>
    <row r="153" spans="1:16" x14ac:dyDescent="0.25">
      <c r="A153" s="2">
        <v>58</v>
      </c>
      <c r="C153" s="3">
        <v>4</v>
      </c>
      <c r="D153" s="3">
        <v>20.75</v>
      </c>
      <c r="E153" s="3">
        <v>45.5</v>
      </c>
      <c r="F153" s="3">
        <v>62.75</v>
      </c>
      <c r="G153" s="3">
        <v>222</v>
      </c>
      <c r="H153" s="3">
        <v>12.25</v>
      </c>
      <c r="I153" s="3">
        <v>1019.5</v>
      </c>
      <c r="J153" s="3">
        <v>25</v>
      </c>
      <c r="K153" s="3">
        <v>36.5</v>
      </c>
      <c r="L153" s="3">
        <v>0</v>
      </c>
      <c r="M153" s="3">
        <v>10</v>
      </c>
      <c r="N153" s="3">
        <v>0.78952778550000002</v>
      </c>
      <c r="O153" s="3">
        <v>109380.25</v>
      </c>
      <c r="P153" s="3">
        <v>3239331.25</v>
      </c>
    </row>
    <row r="154" spans="1:16" x14ac:dyDescent="0.25">
      <c r="A154" s="2">
        <v>58</v>
      </c>
      <c r="B154" s="2" t="s">
        <v>331</v>
      </c>
      <c r="C154" s="3">
        <v>3</v>
      </c>
      <c r="D154" s="3">
        <v>23</v>
      </c>
      <c r="E154" s="3">
        <v>37</v>
      </c>
      <c r="F154" s="3">
        <v>60</v>
      </c>
      <c r="G154" s="3">
        <v>224</v>
      </c>
      <c r="H154" s="3">
        <v>13</v>
      </c>
      <c r="I154" s="3">
        <v>1018</v>
      </c>
      <c r="J154" s="3">
        <v>18</v>
      </c>
      <c r="K154" s="3">
        <v>30</v>
      </c>
      <c r="L154" s="3">
        <v>0</v>
      </c>
      <c r="M154" s="3">
        <v>10</v>
      </c>
      <c r="N154" s="3">
        <v>0.79268181733333343</v>
      </c>
      <c r="O154" s="3">
        <v>142612</v>
      </c>
      <c r="P154" s="3">
        <v>3410162</v>
      </c>
    </row>
    <row r="155" spans="1:16" x14ac:dyDescent="0.25">
      <c r="A155" s="2">
        <v>58</v>
      </c>
      <c r="B155" s="2" t="s">
        <v>1355</v>
      </c>
      <c r="C155" s="3">
        <v>1</v>
      </c>
      <c r="D155" s="3">
        <v>14</v>
      </c>
      <c r="E155" s="3">
        <v>71</v>
      </c>
      <c r="F155" s="3">
        <v>71</v>
      </c>
      <c r="G155" s="3">
        <v>216</v>
      </c>
      <c r="H155" s="3">
        <v>10</v>
      </c>
      <c r="I155" s="3">
        <v>1024</v>
      </c>
      <c r="J155" s="3">
        <v>46</v>
      </c>
      <c r="K155" s="3">
        <v>56</v>
      </c>
      <c r="L155" s="3">
        <v>0</v>
      </c>
      <c r="M155" s="3">
        <v>10</v>
      </c>
      <c r="N155" s="3">
        <v>0.78006569000000003</v>
      </c>
      <c r="O155" s="3">
        <v>9685</v>
      </c>
      <c r="P155" s="3">
        <v>2726839</v>
      </c>
    </row>
    <row r="156" spans="1:16" x14ac:dyDescent="0.25">
      <c r="A156" s="2">
        <v>59</v>
      </c>
      <c r="C156" s="3">
        <v>1</v>
      </c>
      <c r="D156" s="3">
        <v>20</v>
      </c>
      <c r="E156" s="3">
        <v>82</v>
      </c>
      <c r="F156" s="3">
        <v>85</v>
      </c>
      <c r="G156" s="3">
        <v>116</v>
      </c>
      <c r="H156" s="3">
        <v>24</v>
      </c>
      <c r="I156" s="3">
        <v>1024</v>
      </c>
      <c r="J156" s="3">
        <v>70</v>
      </c>
      <c r="K156" s="3">
        <v>79</v>
      </c>
      <c r="L156" s="3">
        <v>0</v>
      </c>
      <c r="M156" s="3">
        <v>10</v>
      </c>
      <c r="N156" s="3">
        <v>6.5331091667575295E-2</v>
      </c>
      <c r="O156" s="3">
        <v>415132</v>
      </c>
      <c r="P156" s="3">
        <v>5200116</v>
      </c>
    </row>
    <row r="157" spans="1:16" x14ac:dyDescent="0.25">
      <c r="A157" s="2">
        <v>59</v>
      </c>
      <c r="B157" s="2" t="s">
        <v>2678</v>
      </c>
      <c r="C157" s="3">
        <v>1</v>
      </c>
      <c r="D157" s="3">
        <v>20</v>
      </c>
      <c r="E157" s="3">
        <v>82</v>
      </c>
      <c r="F157" s="3">
        <v>85</v>
      </c>
      <c r="G157" s="3">
        <v>116</v>
      </c>
      <c r="H157" s="3">
        <v>24</v>
      </c>
      <c r="I157" s="3">
        <v>1024</v>
      </c>
      <c r="J157" s="3">
        <v>70</v>
      </c>
      <c r="K157" s="3">
        <v>79</v>
      </c>
      <c r="L157" s="3">
        <v>0</v>
      </c>
      <c r="M157" s="3">
        <v>10</v>
      </c>
      <c r="N157" s="3">
        <v>6.5331091667575295E-2</v>
      </c>
      <c r="O157" s="3">
        <v>415132</v>
      </c>
      <c r="P157" s="3">
        <v>5200116</v>
      </c>
    </row>
    <row r="158" spans="1:16" x14ac:dyDescent="0.25">
      <c r="A158" s="2">
        <v>60</v>
      </c>
      <c r="C158" s="3">
        <v>1</v>
      </c>
      <c r="D158" s="3">
        <v>38</v>
      </c>
      <c r="E158" s="3">
        <v>66</v>
      </c>
      <c r="F158" s="3">
        <v>63</v>
      </c>
      <c r="G158" s="3">
        <v>124</v>
      </c>
      <c r="H158" s="3">
        <v>22</v>
      </c>
      <c r="I158" s="3">
        <v>1018</v>
      </c>
      <c r="J158" s="3">
        <v>48</v>
      </c>
      <c r="K158" s="3">
        <v>62</v>
      </c>
      <c r="L158" s="3">
        <v>0</v>
      </c>
      <c r="M158" s="3">
        <v>10</v>
      </c>
      <c r="N158" s="3">
        <v>0.122258966735345</v>
      </c>
      <c r="O158" s="3">
        <v>143755</v>
      </c>
      <c r="P158" s="3">
        <v>5208452</v>
      </c>
    </row>
    <row r="159" spans="1:16" x14ac:dyDescent="0.25">
      <c r="A159" s="2">
        <v>60</v>
      </c>
      <c r="B159" s="2" t="s">
        <v>2466</v>
      </c>
      <c r="C159" s="3">
        <v>1</v>
      </c>
      <c r="D159" s="3">
        <v>38</v>
      </c>
      <c r="E159" s="3">
        <v>66</v>
      </c>
      <c r="F159" s="3">
        <v>63</v>
      </c>
      <c r="G159" s="3">
        <v>124</v>
      </c>
      <c r="H159" s="3">
        <v>22</v>
      </c>
      <c r="I159" s="3">
        <v>1018</v>
      </c>
      <c r="J159" s="3">
        <v>48</v>
      </c>
      <c r="K159" s="3">
        <v>62</v>
      </c>
      <c r="L159" s="3">
        <v>0</v>
      </c>
      <c r="M159" s="3">
        <v>10</v>
      </c>
      <c r="N159" s="3">
        <v>0.122258966735345</v>
      </c>
      <c r="O159" s="3">
        <v>143755</v>
      </c>
      <c r="P159" s="3">
        <v>5208452</v>
      </c>
    </row>
    <row r="160" spans="1:16" x14ac:dyDescent="0.25">
      <c r="A160" s="2">
        <v>61</v>
      </c>
      <c r="C160" s="3">
        <v>4</v>
      </c>
      <c r="D160" s="3">
        <v>51.5</v>
      </c>
      <c r="E160" s="3">
        <v>61.5</v>
      </c>
      <c r="F160" s="3">
        <v>76.75</v>
      </c>
      <c r="G160" s="3">
        <v>124.75</v>
      </c>
      <c r="H160" s="3">
        <v>12.75</v>
      </c>
      <c r="I160" s="3">
        <v>1022.75</v>
      </c>
      <c r="J160" s="3">
        <v>43.5</v>
      </c>
      <c r="K160" s="3">
        <v>53</v>
      </c>
      <c r="L160" s="3">
        <v>1.4</v>
      </c>
      <c r="M160" s="3">
        <v>6</v>
      </c>
      <c r="N160" s="3">
        <v>0.66663617787317286</v>
      </c>
      <c r="O160" s="3">
        <v>150564</v>
      </c>
      <c r="P160" s="3">
        <v>2666083.5</v>
      </c>
    </row>
    <row r="161" spans="1:16" x14ac:dyDescent="0.25">
      <c r="A161" s="2">
        <v>61</v>
      </c>
      <c r="B161" s="2" t="s">
        <v>300</v>
      </c>
      <c r="C161" s="3">
        <v>1</v>
      </c>
      <c r="D161" s="3">
        <v>3</v>
      </c>
      <c r="E161" s="3">
        <v>62</v>
      </c>
      <c r="F161" s="3">
        <v>70</v>
      </c>
      <c r="G161" s="3">
        <v>195</v>
      </c>
      <c r="H161" s="3">
        <v>10</v>
      </c>
      <c r="I161" s="3">
        <v>1023</v>
      </c>
      <c r="J161" s="3">
        <v>33</v>
      </c>
      <c r="K161" s="3">
        <v>45</v>
      </c>
      <c r="L161" s="3">
        <v>0</v>
      </c>
      <c r="M161" s="3">
        <v>10</v>
      </c>
      <c r="N161" s="3">
        <v>0.58940714400000005</v>
      </c>
      <c r="O161" s="3">
        <v>213143</v>
      </c>
      <c r="P161" s="3">
        <v>2916295</v>
      </c>
    </row>
    <row r="162" spans="1:16" x14ac:dyDescent="0.25">
      <c r="A162" s="2">
        <v>61</v>
      </c>
      <c r="B162" s="2" t="s">
        <v>1596</v>
      </c>
      <c r="C162" s="3">
        <v>2</v>
      </c>
      <c r="D162" s="3">
        <v>100</v>
      </c>
      <c r="E162" s="3">
        <v>63</v>
      </c>
      <c r="F162" s="3">
        <v>95</v>
      </c>
      <c r="G162" s="3">
        <v>33</v>
      </c>
      <c r="H162" s="3">
        <v>13</v>
      </c>
      <c r="I162" s="3">
        <v>1021</v>
      </c>
      <c r="J162" s="3">
        <v>55</v>
      </c>
      <c r="K162" s="3">
        <v>58</v>
      </c>
      <c r="L162" s="3">
        <v>2.8</v>
      </c>
      <c r="M162" s="3">
        <v>2</v>
      </c>
      <c r="N162" s="3">
        <v>0.93009307649999995</v>
      </c>
      <c r="O162" s="3">
        <v>69593</v>
      </c>
      <c r="P162" s="3">
        <v>1267872.5</v>
      </c>
    </row>
    <row r="163" spans="1:16" x14ac:dyDescent="0.25">
      <c r="A163" s="2">
        <v>61</v>
      </c>
      <c r="B163" s="2" t="s">
        <v>2683</v>
      </c>
      <c r="C163" s="3">
        <v>1</v>
      </c>
      <c r="D163" s="3">
        <v>3</v>
      </c>
      <c r="E163" s="3">
        <v>58</v>
      </c>
      <c r="F163" s="3">
        <v>47</v>
      </c>
      <c r="G163" s="3">
        <v>238</v>
      </c>
      <c r="H163" s="3">
        <v>15</v>
      </c>
      <c r="I163" s="3">
        <v>1026</v>
      </c>
      <c r="J163" s="3">
        <v>31</v>
      </c>
      <c r="K163" s="3">
        <v>51</v>
      </c>
      <c r="L163" s="3">
        <v>0</v>
      </c>
      <c r="M163" s="3">
        <v>10</v>
      </c>
      <c r="N163" s="3">
        <v>0.21695141449269101</v>
      </c>
      <c r="O163" s="3">
        <v>249927</v>
      </c>
      <c r="P163" s="3">
        <v>5212294</v>
      </c>
    </row>
    <row r="164" spans="1:16" x14ac:dyDescent="0.25">
      <c r="A164" s="2">
        <v>62</v>
      </c>
      <c r="C164" s="3">
        <v>5</v>
      </c>
      <c r="D164" s="3">
        <v>39.200000000000003</v>
      </c>
      <c r="E164" s="3">
        <v>61.2</v>
      </c>
      <c r="F164" s="3">
        <v>65.400000000000006</v>
      </c>
      <c r="G164" s="3">
        <v>252</v>
      </c>
      <c r="H164" s="3">
        <v>12.6</v>
      </c>
      <c r="I164" s="3">
        <v>1018.2</v>
      </c>
      <c r="J164" s="3">
        <v>41.8</v>
      </c>
      <c r="K164" s="3">
        <v>54.6</v>
      </c>
      <c r="L164" s="3">
        <v>1.94</v>
      </c>
      <c r="M164" s="3">
        <v>9.8000000000000007</v>
      </c>
      <c r="N164" s="3">
        <v>0.34956968647267084</v>
      </c>
      <c r="O164" s="3">
        <v>235347</v>
      </c>
      <c r="P164" s="3">
        <v>5523239.7999999998</v>
      </c>
    </row>
    <row r="165" spans="1:16" x14ac:dyDescent="0.25">
      <c r="A165" s="2">
        <v>62</v>
      </c>
      <c r="B165" s="2" t="s">
        <v>695</v>
      </c>
      <c r="C165" s="3">
        <v>1</v>
      </c>
      <c r="D165" s="3">
        <v>79</v>
      </c>
      <c r="E165" s="3">
        <v>61</v>
      </c>
      <c r="F165" s="3">
        <v>79</v>
      </c>
      <c r="G165" s="3">
        <v>289</v>
      </c>
      <c r="H165" s="3">
        <v>9</v>
      </c>
      <c r="I165" s="3">
        <v>1019</v>
      </c>
      <c r="J165" s="3">
        <v>43</v>
      </c>
      <c r="K165" s="3">
        <v>50</v>
      </c>
      <c r="L165" s="3">
        <v>0</v>
      </c>
      <c r="M165" s="3">
        <v>10</v>
      </c>
      <c r="N165" s="3">
        <v>0.31915265900000001</v>
      </c>
      <c r="O165" s="3">
        <v>104877</v>
      </c>
      <c r="P165" s="3">
        <v>5218109</v>
      </c>
    </row>
    <row r="166" spans="1:16" x14ac:dyDescent="0.25">
      <c r="A166" s="2">
        <v>62</v>
      </c>
      <c r="B166" s="2" t="s">
        <v>92</v>
      </c>
      <c r="C166" s="3">
        <v>1</v>
      </c>
      <c r="D166" s="3">
        <v>32</v>
      </c>
      <c r="E166" s="3">
        <v>67</v>
      </c>
      <c r="F166" s="3">
        <v>78</v>
      </c>
      <c r="G166" s="3">
        <v>81</v>
      </c>
      <c r="H166" s="3">
        <v>13</v>
      </c>
      <c r="I166" s="3">
        <v>1013</v>
      </c>
      <c r="J166" s="3">
        <v>52</v>
      </c>
      <c r="K166" s="3">
        <v>58</v>
      </c>
      <c r="L166" s="3">
        <v>0.1</v>
      </c>
      <c r="M166" s="3">
        <v>10</v>
      </c>
      <c r="N166" s="3">
        <v>0.323035195</v>
      </c>
      <c r="O166" s="3">
        <v>1115</v>
      </c>
      <c r="P166" s="3">
        <v>8022523</v>
      </c>
    </row>
    <row r="167" spans="1:16" x14ac:dyDescent="0.25">
      <c r="A167" s="2">
        <v>62</v>
      </c>
      <c r="B167" s="2" t="s">
        <v>35</v>
      </c>
      <c r="C167" s="3">
        <v>1</v>
      </c>
      <c r="D167" s="3">
        <v>27</v>
      </c>
      <c r="E167" s="3">
        <v>60</v>
      </c>
      <c r="F167" s="3">
        <v>78</v>
      </c>
      <c r="G167" s="3">
        <v>240</v>
      </c>
      <c r="H167" s="3">
        <v>7</v>
      </c>
      <c r="I167" s="3">
        <v>1019</v>
      </c>
      <c r="J167" s="3">
        <v>44</v>
      </c>
      <c r="K167" s="3">
        <v>53</v>
      </c>
      <c r="L167" s="3">
        <v>0</v>
      </c>
      <c r="M167" s="3">
        <v>9</v>
      </c>
      <c r="N167" s="3">
        <v>0.62506877299999997</v>
      </c>
      <c r="O167" s="3">
        <v>477</v>
      </c>
      <c r="P167" s="3">
        <v>208718</v>
      </c>
    </row>
    <row r="168" spans="1:16" x14ac:dyDescent="0.25">
      <c r="A168" s="2">
        <v>62</v>
      </c>
      <c r="B168" s="2" t="s">
        <v>3701</v>
      </c>
      <c r="C168" s="3">
        <v>2</v>
      </c>
      <c r="D168" s="3">
        <v>29</v>
      </c>
      <c r="E168" s="3">
        <v>59</v>
      </c>
      <c r="F168" s="3">
        <v>46</v>
      </c>
      <c r="G168" s="3">
        <v>325</v>
      </c>
      <c r="H168" s="3">
        <v>17</v>
      </c>
      <c r="I168" s="3">
        <v>1020</v>
      </c>
      <c r="J168" s="3">
        <v>35</v>
      </c>
      <c r="K168" s="3">
        <v>56</v>
      </c>
      <c r="L168" s="3">
        <v>4.8</v>
      </c>
      <c r="M168" s="3">
        <v>10</v>
      </c>
      <c r="N168" s="3">
        <v>0.240295902681677</v>
      </c>
      <c r="O168" s="3">
        <v>535133</v>
      </c>
      <c r="P168" s="3">
        <v>7083424.5</v>
      </c>
    </row>
    <row r="169" spans="1:16" x14ac:dyDescent="0.25">
      <c r="A169" s="2">
        <v>63</v>
      </c>
      <c r="C169" s="3">
        <v>8</v>
      </c>
      <c r="D169" s="3">
        <v>24.875</v>
      </c>
      <c r="E169" s="3">
        <v>62.75</v>
      </c>
      <c r="F169" s="3">
        <v>64</v>
      </c>
      <c r="G169" s="3">
        <v>265.25</v>
      </c>
      <c r="H169" s="3">
        <v>15.75</v>
      </c>
      <c r="I169" s="3">
        <v>1022.75</v>
      </c>
      <c r="J169" s="3">
        <v>38</v>
      </c>
      <c r="K169" s="3">
        <v>53.5</v>
      </c>
      <c r="L169" s="3">
        <v>0.16250000000000001</v>
      </c>
      <c r="M169" s="3">
        <v>10</v>
      </c>
      <c r="N169" s="3">
        <v>0.36256757510890664</v>
      </c>
      <c r="O169" s="3">
        <v>267965</v>
      </c>
      <c r="P169" s="3">
        <v>4326248.375</v>
      </c>
    </row>
    <row r="170" spans="1:16" x14ac:dyDescent="0.25">
      <c r="A170" s="2">
        <v>63</v>
      </c>
      <c r="B170" s="2" t="s">
        <v>381</v>
      </c>
      <c r="C170" s="3">
        <v>1</v>
      </c>
      <c r="D170" s="3">
        <v>40</v>
      </c>
      <c r="E170" s="3">
        <v>35</v>
      </c>
      <c r="F170" s="3">
        <v>84</v>
      </c>
      <c r="G170" s="3">
        <v>176</v>
      </c>
      <c r="H170" s="3">
        <v>11</v>
      </c>
      <c r="I170" s="3">
        <v>1035</v>
      </c>
      <c r="J170" s="3">
        <v>23</v>
      </c>
      <c r="K170" s="3">
        <v>27</v>
      </c>
      <c r="L170" s="3">
        <v>0.1</v>
      </c>
      <c r="M170" s="3">
        <v>10</v>
      </c>
      <c r="N170" s="3">
        <v>0.75400966999999997</v>
      </c>
      <c r="O170" s="3">
        <v>3499</v>
      </c>
      <c r="P170" s="3">
        <v>3714921</v>
      </c>
    </row>
    <row r="171" spans="1:16" x14ac:dyDescent="0.25">
      <c r="A171" s="2">
        <v>63</v>
      </c>
      <c r="B171" s="2" t="s">
        <v>830</v>
      </c>
      <c r="C171" s="3">
        <v>2</v>
      </c>
      <c r="D171" s="3">
        <v>11</v>
      </c>
      <c r="E171" s="3">
        <v>63</v>
      </c>
      <c r="F171" s="3">
        <v>41</v>
      </c>
      <c r="G171" s="3">
        <v>185</v>
      </c>
      <c r="H171" s="3">
        <v>9</v>
      </c>
      <c r="I171" s="3">
        <v>1033</v>
      </c>
      <c r="J171" s="3">
        <v>26</v>
      </c>
      <c r="K171" s="3">
        <v>49</v>
      </c>
      <c r="L171" s="3">
        <v>0</v>
      </c>
      <c r="M171" s="3">
        <v>10</v>
      </c>
      <c r="N171" s="3">
        <v>0.4307568034356265</v>
      </c>
      <c r="O171" s="3">
        <v>505122</v>
      </c>
      <c r="P171" s="3">
        <v>6906804.5</v>
      </c>
    </row>
    <row r="172" spans="1:16" x14ac:dyDescent="0.25">
      <c r="A172" s="2">
        <v>63</v>
      </c>
      <c r="B172" s="2" t="s">
        <v>1901</v>
      </c>
      <c r="C172" s="3">
        <v>4</v>
      </c>
      <c r="D172" s="3">
        <v>26</v>
      </c>
      <c r="E172" s="3">
        <v>71</v>
      </c>
      <c r="F172" s="3">
        <v>69</v>
      </c>
      <c r="G172" s="3">
        <v>346</v>
      </c>
      <c r="H172" s="3">
        <v>21</v>
      </c>
      <c r="I172" s="3">
        <v>1015</v>
      </c>
      <c r="J172" s="3">
        <v>48</v>
      </c>
      <c r="K172" s="3">
        <v>64</v>
      </c>
      <c r="L172" s="3">
        <v>0.1</v>
      </c>
      <c r="M172" s="3">
        <v>10</v>
      </c>
      <c r="N172" s="3">
        <v>0.32080169749999998</v>
      </c>
      <c r="O172" s="3">
        <v>178246</v>
      </c>
      <c r="P172" s="3">
        <v>2765470</v>
      </c>
    </row>
    <row r="173" spans="1:16" x14ac:dyDescent="0.25">
      <c r="A173" s="2">
        <v>63</v>
      </c>
      <c r="B173" s="2" t="s">
        <v>698</v>
      </c>
      <c r="C173" s="3">
        <v>1</v>
      </c>
      <c r="D173" s="3">
        <v>33</v>
      </c>
      <c r="E173" s="3">
        <v>57</v>
      </c>
      <c r="F173" s="3">
        <v>70</v>
      </c>
      <c r="G173" s="3">
        <v>192</v>
      </c>
      <c r="H173" s="3">
        <v>13</v>
      </c>
      <c r="I173" s="3">
        <v>1021</v>
      </c>
      <c r="J173" s="3">
        <v>37</v>
      </c>
      <c r="K173" s="3">
        <v>47</v>
      </c>
      <c r="L173" s="3">
        <v>0.8</v>
      </c>
      <c r="M173" s="3">
        <v>10</v>
      </c>
      <c r="N173" s="3">
        <v>1.8105339999999999E-3</v>
      </c>
      <c r="O173" s="3">
        <v>416993</v>
      </c>
      <c r="P173" s="3">
        <v>6019577</v>
      </c>
    </row>
    <row r="174" spans="1:16" x14ac:dyDescent="0.25">
      <c r="A174" s="2">
        <v>64</v>
      </c>
      <c r="C174" s="3">
        <v>2</v>
      </c>
      <c r="D174" s="3">
        <v>15</v>
      </c>
      <c r="E174" s="3">
        <v>68.5</v>
      </c>
      <c r="F174" s="3">
        <v>52</v>
      </c>
      <c r="G174" s="3">
        <v>63.5</v>
      </c>
      <c r="H174" s="3">
        <v>18</v>
      </c>
      <c r="I174" s="3">
        <v>1021</v>
      </c>
      <c r="J174" s="3">
        <v>39</v>
      </c>
      <c r="K174" s="3">
        <v>56.5</v>
      </c>
      <c r="L174" s="3">
        <v>0</v>
      </c>
      <c r="M174" s="3">
        <v>10</v>
      </c>
      <c r="N174" s="3">
        <v>0.31146476249999999</v>
      </c>
      <c r="O174" s="3">
        <v>87325</v>
      </c>
      <c r="P174" s="3">
        <v>1477951.5</v>
      </c>
    </row>
    <row r="175" spans="1:16" x14ac:dyDescent="0.25">
      <c r="A175" s="2">
        <v>64</v>
      </c>
      <c r="B175" s="2" t="s">
        <v>1358</v>
      </c>
      <c r="C175" s="3">
        <v>1</v>
      </c>
      <c r="D175" s="3">
        <v>11</v>
      </c>
      <c r="E175" s="3">
        <v>66</v>
      </c>
      <c r="F175" s="3">
        <v>44</v>
      </c>
      <c r="G175" s="3">
        <v>4</v>
      </c>
      <c r="H175" s="3">
        <v>28</v>
      </c>
      <c r="I175" s="3">
        <v>1021</v>
      </c>
      <c r="J175" s="3">
        <v>37</v>
      </c>
      <c r="K175" s="3">
        <v>56</v>
      </c>
      <c r="L175" s="3">
        <v>0</v>
      </c>
      <c r="M175" s="3">
        <v>10</v>
      </c>
      <c r="N175" s="3">
        <v>0.39798637199999998</v>
      </c>
      <c r="O175" s="3">
        <v>13780</v>
      </c>
      <c r="P175" s="3">
        <v>211662</v>
      </c>
    </row>
    <row r="176" spans="1:16" x14ac:dyDescent="0.25">
      <c r="A176" s="2">
        <v>64</v>
      </c>
      <c r="B176" s="2" t="s">
        <v>1915</v>
      </c>
      <c r="C176" s="3">
        <v>1</v>
      </c>
      <c r="D176" s="3">
        <v>19</v>
      </c>
      <c r="E176" s="3">
        <v>71</v>
      </c>
      <c r="F176" s="3">
        <v>60</v>
      </c>
      <c r="G176" s="3">
        <v>123</v>
      </c>
      <c r="H176" s="3">
        <v>8</v>
      </c>
      <c r="I176" s="3">
        <v>1021</v>
      </c>
      <c r="J176" s="3">
        <v>41</v>
      </c>
      <c r="K176" s="3">
        <v>57</v>
      </c>
      <c r="L176" s="3">
        <v>0</v>
      </c>
      <c r="M176" s="3">
        <v>10</v>
      </c>
      <c r="N176" s="3">
        <v>0.22494315300000001</v>
      </c>
      <c r="O176" s="3">
        <v>160870</v>
      </c>
      <c r="P176" s="3">
        <v>2744241</v>
      </c>
    </row>
    <row r="177" spans="1:16" x14ac:dyDescent="0.25">
      <c r="A177" s="2">
        <v>65</v>
      </c>
      <c r="C177" s="3">
        <v>2</v>
      </c>
      <c r="D177" s="3">
        <v>9.5</v>
      </c>
      <c r="E177" s="3">
        <v>61.5</v>
      </c>
      <c r="F177" s="3">
        <v>62</v>
      </c>
      <c r="G177" s="3">
        <v>144</v>
      </c>
      <c r="H177" s="3">
        <v>10.5</v>
      </c>
      <c r="I177" s="3">
        <v>1028.5</v>
      </c>
      <c r="J177" s="3">
        <v>35</v>
      </c>
      <c r="K177" s="3">
        <v>49.5</v>
      </c>
      <c r="L177" s="3">
        <v>0</v>
      </c>
      <c r="M177" s="3">
        <v>9.5</v>
      </c>
      <c r="N177" s="3">
        <v>0.57413081850000003</v>
      </c>
      <c r="O177" s="3">
        <v>14523.5</v>
      </c>
      <c r="P177" s="3">
        <v>2025402.5</v>
      </c>
    </row>
    <row r="178" spans="1:16" x14ac:dyDescent="0.25">
      <c r="A178" s="2">
        <v>65</v>
      </c>
      <c r="B178" s="2" t="s">
        <v>1520</v>
      </c>
      <c r="C178" s="3">
        <v>1</v>
      </c>
      <c r="D178" s="3">
        <v>17</v>
      </c>
      <c r="E178" s="3">
        <v>56</v>
      </c>
      <c r="F178" s="3">
        <v>53</v>
      </c>
      <c r="G178" s="3">
        <v>52</v>
      </c>
      <c r="H178" s="3">
        <v>16</v>
      </c>
      <c r="I178" s="3">
        <v>1035</v>
      </c>
      <c r="J178" s="3">
        <v>25</v>
      </c>
      <c r="K178" s="3">
        <v>43</v>
      </c>
      <c r="L178" s="3">
        <v>0</v>
      </c>
      <c r="M178" s="3">
        <v>10</v>
      </c>
      <c r="N178" s="3">
        <v>0.98825732600000005</v>
      </c>
      <c r="O178" s="3">
        <v>10601</v>
      </c>
      <c r="P178" s="3">
        <v>1301815</v>
      </c>
    </row>
    <row r="179" spans="1:16" x14ac:dyDescent="0.25">
      <c r="A179" s="2">
        <v>65</v>
      </c>
      <c r="B179" s="2" t="s">
        <v>1917</v>
      </c>
      <c r="C179" s="3">
        <v>1</v>
      </c>
      <c r="D179" s="3">
        <v>2</v>
      </c>
      <c r="E179" s="3">
        <v>67</v>
      </c>
      <c r="F179" s="3">
        <v>71</v>
      </c>
      <c r="G179" s="3">
        <v>236</v>
      </c>
      <c r="H179" s="3">
        <v>5</v>
      </c>
      <c r="I179" s="3">
        <v>1022</v>
      </c>
      <c r="J179" s="3">
        <v>45</v>
      </c>
      <c r="K179" s="3">
        <v>56</v>
      </c>
      <c r="L179" s="3">
        <v>0</v>
      </c>
      <c r="M179" s="3">
        <v>9</v>
      </c>
      <c r="N179" s="3">
        <v>0.16000431100000001</v>
      </c>
      <c r="O179" s="3">
        <v>18446</v>
      </c>
      <c r="P179" s="3">
        <v>2748990</v>
      </c>
    </row>
    <row r="180" spans="1:16" x14ac:dyDescent="0.25">
      <c r="A180" s="2">
        <v>67</v>
      </c>
      <c r="C180" s="3">
        <v>4</v>
      </c>
      <c r="D180" s="3">
        <v>54.5</v>
      </c>
      <c r="E180" s="3">
        <v>62</v>
      </c>
      <c r="F180" s="3">
        <v>69.75</v>
      </c>
      <c r="G180" s="3">
        <v>144.5</v>
      </c>
      <c r="H180" s="3">
        <v>12</v>
      </c>
      <c r="I180" s="3">
        <v>1022.25</v>
      </c>
      <c r="J180" s="3">
        <v>41.25</v>
      </c>
      <c r="K180" s="3">
        <v>53.25</v>
      </c>
      <c r="L180" s="3">
        <v>1.5</v>
      </c>
      <c r="M180" s="3">
        <v>8.5</v>
      </c>
      <c r="N180" s="3">
        <v>0.87839356040286143</v>
      </c>
      <c r="O180" s="3">
        <v>34257.5</v>
      </c>
      <c r="P180" s="3">
        <v>3371008.75</v>
      </c>
    </row>
    <row r="181" spans="1:16" x14ac:dyDescent="0.25">
      <c r="A181" s="2">
        <v>67</v>
      </c>
      <c r="B181" s="2" t="s">
        <v>1520</v>
      </c>
      <c r="C181" s="3">
        <v>1</v>
      </c>
      <c r="D181" s="3">
        <v>97</v>
      </c>
      <c r="E181" s="3">
        <v>62</v>
      </c>
      <c r="F181" s="3">
        <v>87</v>
      </c>
      <c r="G181" s="3">
        <v>105</v>
      </c>
      <c r="H181" s="3">
        <v>15</v>
      </c>
      <c r="I181" s="3">
        <v>1022</v>
      </c>
      <c r="J181" s="3">
        <v>52</v>
      </c>
      <c r="K181" s="3">
        <v>56</v>
      </c>
      <c r="L181" s="3">
        <v>4.8</v>
      </c>
      <c r="M181" s="3">
        <v>7</v>
      </c>
      <c r="N181" s="3">
        <v>0.92168668499999995</v>
      </c>
      <c r="O181" s="3">
        <v>10601</v>
      </c>
      <c r="P181" s="3">
        <v>1306269</v>
      </c>
    </row>
    <row r="182" spans="1:16" x14ac:dyDescent="0.25">
      <c r="A182" s="2">
        <v>67</v>
      </c>
      <c r="B182" s="2" t="s">
        <v>1599</v>
      </c>
      <c r="C182" s="3">
        <v>1</v>
      </c>
      <c r="D182" s="3">
        <v>21</v>
      </c>
      <c r="E182" s="3">
        <v>42</v>
      </c>
      <c r="F182" s="3">
        <v>86</v>
      </c>
      <c r="G182" s="3">
        <v>285</v>
      </c>
      <c r="H182" s="3">
        <v>15</v>
      </c>
      <c r="I182" s="3">
        <v>1022</v>
      </c>
      <c r="J182" s="3">
        <v>33</v>
      </c>
      <c r="K182" s="3">
        <v>37</v>
      </c>
      <c r="L182" s="3">
        <v>0</v>
      </c>
      <c r="M182" s="3">
        <v>10</v>
      </c>
      <c r="N182" s="3">
        <v>0.91665197099999995</v>
      </c>
      <c r="O182" s="3">
        <v>6075</v>
      </c>
      <c r="P182" s="3">
        <v>1284325</v>
      </c>
    </row>
    <row r="183" spans="1:16" x14ac:dyDescent="0.25">
      <c r="A183" s="2">
        <v>67</v>
      </c>
      <c r="B183" s="2" t="s">
        <v>2792</v>
      </c>
      <c r="C183" s="3">
        <v>1</v>
      </c>
      <c r="D183" s="3">
        <v>100</v>
      </c>
      <c r="E183" s="3">
        <v>66</v>
      </c>
      <c r="F183" s="3">
        <v>74</v>
      </c>
      <c r="G183" s="3">
        <v>67</v>
      </c>
      <c r="H183" s="3">
        <v>10</v>
      </c>
      <c r="I183" s="3">
        <v>1024</v>
      </c>
      <c r="J183" s="3">
        <v>53</v>
      </c>
      <c r="K183" s="3">
        <v>61</v>
      </c>
      <c r="L183" s="3">
        <v>1.2</v>
      </c>
      <c r="M183" s="3">
        <v>7</v>
      </c>
      <c r="N183" s="3">
        <v>0.840407062817905</v>
      </c>
      <c r="O183" s="3">
        <v>4568</v>
      </c>
      <c r="P183" s="3">
        <v>5618136</v>
      </c>
    </row>
    <row r="184" spans="1:16" x14ac:dyDescent="0.25">
      <c r="A184" s="2">
        <v>67</v>
      </c>
      <c r="B184" s="2" t="s">
        <v>2685</v>
      </c>
      <c r="C184" s="3">
        <v>1</v>
      </c>
      <c r="D184" s="3">
        <v>0</v>
      </c>
      <c r="E184" s="3">
        <v>78</v>
      </c>
      <c r="F184" s="3">
        <v>32</v>
      </c>
      <c r="G184" s="3">
        <v>121</v>
      </c>
      <c r="H184" s="3">
        <v>8</v>
      </c>
      <c r="I184" s="3">
        <v>1021</v>
      </c>
      <c r="J184" s="3">
        <v>27</v>
      </c>
      <c r="K184" s="3">
        <v>59</v>
      </c>
      <c r="L184" s="3">
        <v>0</v>
      </c>
      <c r="M184" s="3">
        <v>10</v>
      </c>
      <c r="N184" s="3">
        <v>0.83482852279354103</v>
      </c>
      <c r="O184" s="3">
        <v>115786</v>
      </c>
      <c r="P184" s="3">
        <v>5275305</v>
      </c>
    </row>
    <row r="185" spans="1:16" x14ac:dyDescent="0.25">
      <c r="A185" s="2">
        <v>68</v>
      </c>
      <c r="C185" s="3">
        <v>2</v>
      </c>
      <c r="D185" s="3">
        <v>46</v>
      </c>
      <c r="E185" s="3">
        <v>72</v>
      </c>
      <c r="F185" s="3">
        <v>74.5</v>
      </c>
      <c r="G185" s="3">
        <v>141.5</v>
      </c>
      <c r="H185" s="3">
        <v>15.5</v>
      </c>
      <c r="I185" s="3">
        <v>1013.5</v>
      </c>
      <c r="J185" s="3">
        <v>52.5</v>
      </c>
      <c r="K185" s="3">
        <v>63.5</v>
      </c>
      <c r="L185" s="3">
        <v>0.9</v>
      </c>
      <c r="M185" s="3">
        <v>8</v>
      </c>
      <c r="N185" s="3">
        <v>0.45231727249999998</v>
      </c>
      <c r="O185" s="3">
        <v>377077</v>
      </c>
      <c r="P185" s="3">
        <v>6146212.5</v>
      </c>
    </row>
    <row r="186" spans="1:16" x14ac:dyDescent="0.25">
      <c r="A186" s="2">
        <v>68</v>
      </c>
      <c r="B186" s="2" t="s">
        <v>1919</v>
      </c>
      <c r="C186" s="3">
        <v>1</v>
      </c>
      <c r="D186" s="3">
        <v>88</v>
      </c>
      <c r="E186" s="3">
        <v>79</v>
      </c>
      <c r="F186" s="3">
        <v>87</v>
      </c>
      <c r="G186" s="3">
        <v>165</v>
      </c>
      <c r="H186" s="3">
        <v>26</v>
      </c>
      <c r="I186" s="3">
        <v>1006</v>
      </c>
      <c r="J186" s="3">
        <v>66</v>
      </c>
      <c r="K186" s="3">
        <v>72</v>
      </c>
      <c r="L186" s="3">
        <v>1.8</v>
      </c>
      <c r="M186" s="3">
        <v>6</v>
      </c>
      <c r="N186" s="3">
        <v>5.1581100000000003E-4</v>
      </c>
      <c r="O186" s="3">
        <v>14403</v>
      </c>
      <c r="P186" s="3">
        <v>2763022</v>
      </c>
    </row>
    <row r="187" spans="1:16" x14ac:dyDescent="0.25">
      <c r="A187" s="2">
        <v>68</v>
      </c>
      <c r="B187" s="2" t="s">
        <v>1224</v>
      </c>
      <c r="C187" s="3">
        <v>1</v>
      </c>
      <c r="D187" s="3">
        <v>4</v>
      </c>
      <c r="E187" s="3">
        <v>65</v>
      </c>
      <c r="F187" s="3">
        <v>62</v>
      </c>
      <c r="G187" s="3">
        <v>118</v>
      </c>
      <c r="H187" s="3">
        <v>5</v>
      </c>
      <c r="I187" s="3">
        <v>1021</v>
      </c>
      <c r="J187" s="3">
        <v>39</v>
      </c>
      <c r="K187" s="3">
        <v>55</v>
      </c>
      <c r="L187" s="3">
        <v>0</v>
      </c>
      <c r="M187" s="3">
        <v>10</v>
      </c>
      <c r="N187" s="3">
        <v>0.90411873399999998</v>
      </c>
      <c r="O187" s="3">
        <v>739751</v>
      </c>
      <c r="P187" s="3">
        <v>9529403</v>
      </c>
    </row>
    <row r="188" spans="1:16" x14ac:dyDescent="0.25">
      <c r="A188" s="2">
        <v>69</v>
      </c>
      <c r="C188" s="3">
        <v>1</v>
      </c>
      <c r="D188" s="3">
        <v>88</v>
      </c>
      <c r="E188" s="3">
        <v>70</v>
      </c>
      <c r="F188" s="3">
        <v>85</v>
      </c>
      <c r="G188" s="3">
        <v>34</v>
      </c>
      <c r="H188" s="3">
        <v>12</v>
      </c>
      <c r="I188" s="3">
        <v>1020</v>
      </c>
      <c r="J188" s="3">
        <v>59</v>
      </c>
      <c r="K188" s="3">
        <v>64</v>
      </c>
      <c r="L188" s="3">
        <v>0.6</v>
      </c>
      <c r="M188" s="3">
        <v>6</v>
      </c>
      <c r="N188" s="3">
        <v>0.95351633247400902</v>
      </c>
      <c r="O188" s="3">
        <v>108372</v>
      </c>
      <c r="P188" s="3">
        <v>5296935</v>
      </c>
    </row>
    <row r="189" spans="1:16" x14ac:dyDescent="0.25">
      <c r="A189" s="2">
        <v>69</v>
      </c>
      <c r="B189" s="2" t="s">
        <v>1913</v>
      </c>
      <c r="C189" s="3">
        <v>1</v>
      </c>
      <c r="D189" s="3">
        <v>88</v>
      </c>
      <c r="E189" s="3">
        <v>70</v>
      </c>
      <c r="F189" s="3">
        <v>85</v>
      </c>
      <c r="G189" s="3">
        <v>34</v>
      </c>
      <c r="H189" s="3">
        <v>12</v>
      </c>
      <c r="I189" s="3">
        <v>1020</v>
      </c>
      <c r="J189" s="3">
        <v>59</v>
      </c>
      <c r="K189" s="3">
        <v>64</v>
      </c>
      <c r="L189" s="3">
        <v>0.6</v>
      </c>
      <c r="M189" s="3">
        <v>6</v>
      </c>
      <c r="N189" s="3">
        <v>0.95351633247400902</v>
      </c>
      <c r="O189" s="3">
        <v>108372</v>
      </c>
      <c r="P189" s="3">
        <v>5296935</v>
      </c>
    </row>
    <row r="190" spans="1:16" x14ac:dyDescent="0.25">
      <c r="A190" s="2">
        <v>70</v>
      </c>
      <c r="C190" s="3">
        <v>2</v>
      </c>
      <c r="D190" s="3">
        <v>90</v>
      </c>
      <c r="E190" s="3">
        <v>74</v>
      </c>
      <c r="F190" s="3">
        <v>74.5</v>
      </c>
      <c r="G190" s="3">
        <v>199</v>
      </c>
      <c r="H190" s="3">
        <v>14</v>
      </c>
      <c r="I190" s="3">
        <v>1017.5</v>
      </c>
      <c r="J190" s="3">
        <v>55</v>
      </c>
      <c r="K190" s="3">
        <v>65</v>
      </c>
      <c r="L190" s="3">
        <v>0.15</v>
      </c>
      <c r="M190" s="3">
        <v>9</v>
      </c>
      <c r="N190" s="3">
        <v>4.4316054000000001E-2</v>
      </c>
      <c r="O190" s="3">
        <v>120844.5</v>
      </c>
      <c r="P190" s="3">
        <v>2858789</v>
      </c>
    </row>
    <row r="191" spans="1:16" x14ac:dyDescent="0.25">
      <c r="A191" s="2">
        <v>70</v>
      </c>
      <c r="B191" s="2" t="s">
        <v>225</v>
      </c>
      <c r="C191" s="3">
        <v>1</v>
      </c>
      <c r="D191" s="3">
        <v>90</v>
      </c>
      <c r="E191" s="3">
        <v>73</v>
      </c>
      <c r="F191" s="3">
        <v>81</v>
      </c>
      <c r="G191" s="3">
        <v>204</v>
      </c>
      <c r="H191" s="3">
        <v>14</v>
      </c>
      <c r="I191" s="3">
        <v>1018</v>
      </c>
      <c r="J191" s="3">
        <v>55</v>
      </c>
      <c r="K191" s="3">
        <v>63</v>
      </c>
      <c r="L191" s="3">
        <v>0</v>
      </c>
      <c r="M191" s="3">
        <v>8</v>
      </c>
      <c r="N191" s="3">
        <v>4.3791931999999999E-2</v>
      </c>
      <c r="O191" s="3">
        <v>84102</v>
      </c>
      <c r="P191" s="3">
        <v>2813162</v>
      </c>
    </row>
    <row r="192" spans="1:16" x14ac:dyDescent="0.25">
      <c r="A192" s="2">
        <v>70</v>
      </c>
      <c r="B192" s="2" t="s">
        <v>259</v>
      </c>
      <c r="C192" s="3">
        <v>1</v>
      </c>
      <c r="D192" s="3">
        <v>90</v>
      </c>
      <c r="E192" s="3">
        <v>75</v>
      </c>
      <c r="F192" s="3">
        <v>68</v>
      </c>
      <c r="G192" s="3">
        <v>194</v>
      </c>
      <c r="H192" s="3">
        <v>14</v>
      </c>
      <c r="I192" s="3">
        <v>1017</v>
      </c>
      <c r="J192" s="3">
        <v>55</v>
      </c>
      <c r="K192" s="3">
        <v>67</v>
      </c>
      <c r="L192" s="3">
        <v>0.3</v>
      </c>
      <c r="M192" s="3">
        <v>10</v>
      </c>
      <c r="N192" s="3">
        <v>4.4840176000000002E-2</v>
      </c>
      <c r="O192" s="3">
        <v>157587</v>
      </c>
      <c r="P192" s="3">
        <v>2904416</v>
      </c>
    </row>
    <row r="193" spans="1:16" x14ac:dyDescent="0.25">
      <c r="A193" s="2">
        <v>71</v>
      </c>
      <c r="C193" s="3">
        <v>8</v>
      </c>
      <c r="D193" s="3">
        <v>63.25</v>
      </c>
      <c r="E193" s="3">
        <v>74.625</v>
      </c>
      <c r="F193" s="3">
        <v>72.125</v>
      </c>
      <c r="G193" s="3">
        <v>248.25</v>
      </c>
      <c r="H193" s="3">
        <v>12</v>
      </c>
      <c r="I193" s="3">
        <v>1022.75</v>
      </c>
      <c r="J193" s="3">
        <v>55</v>
      </c>
      <c r="K193" s="3">
        <v>66.875</v>
      </c>
      <c r="L193" s="3">
        <v>2.3374999999999999</v>
      </c>
      <c r="M193" s="3">
        <v>9.375</v>
      </c>
      <c r="N193" s="3">
        <v>0.19057827877044828</v>
      </c>
      <c r="O193" s="3">
        <v>338527.625</v>
      </c>
      <c r="P193" s="3">
        <v>6397715.375</v>
      </c>
    </row>
    <row r="194" spans="1:16" x14ac:dyDescent="0.25">
      <c r="A194" s="2">
        <v>71</v>
      </c>
      <c r="B194" s="2" t="s">
        <v>4178</v>
      </c>
      <c r="C194" s="3">
        <v>1</v>
      </c>
      <c r="D194" s="3">
        <v>100</v>
      </c>
      <c r="E194" s="3">
        <v>75</v>
      </c>
      <c r="F194" s="3">
        <v>92</v>
      </c>
      <c r="G194" s="3">
        <v>129</v>
      </c>
      <c r="H194" s="3">
        <v>17</v>
      </c>
      <c r="I194" s="3">
        <v>1011</v>
      </c>
      <c r="J194" s="3">
        <v>68</v>
      </c>
      <c r="K194" s="3">
        <v>72</v>
      </c>
      <c r="L194" s="3">
        <v>18.7</v>
      </c>
      <c r="M194" s="3">
        <v>9</v>
      </c>
      <c r="N194" s="3">
        <v>6.8313543837958596E-2</v>
      </c>
      <c r="O194" s="3">
        <v>31793</v>
      </c>
      <c r="P194" s="3">
        <v>7684328</v>
      </c>
    </row>
    <row r="195" spans="1:16" x14ac:dyDescent="0.25">
      <c r="A195" s="2">
        <v>71</v>
      </c>
      <c r="B195" s="2" t="s">
        <v>268</v>
      </c>
      <c r="C195" s="3">
        <v>2</v>
      </c>
      <c r="D195" s="3">
        <v>49</v>
      </c>
      <c r="E195" s="3">
        <v>67</v>
      </c>
      <c r="F195" s="3">
        <v>68</v>
      </c>
      <c r="G195" s="3">
        <v>341</v>
      </c>
      <c r="H195" s="3">
        <v>11</v>
      </c>
      <c r="I195" s="3">
        <v>1023</v>
      </c>
      <c r="J195" s="3">
        <v>49</v>
      </c>
      <c r="K195" s="3">
        <v>62</v>
      </c>
      <c r="L195" s="3">
        <v>0</v>
      </c>
      <c r="M195" s="3">
        <v>10</v>
      </c>
      <c r="N195" s="3">
        <v>0.1121027515</v>
      </c>
      <c r="O195" s="3">
        <v>165609</v>
      </c>
      <c r="P195" s="3">
        <v>2777144</v>
      </c>
    </row>
    <row r="196" spans="1:16" x14ac:dyDescent="0.25">
      <c r="A196" s="2">
        <v>71</v>
      </c>
      <c r="B196" s="2" t="s">
        <v>3701</v>
      </c>
      <c r="C196" s="3">
        <v>4</v>
      </c>
      <c r="D196" s="3">
        <v>77</v>
      </c>
      <c r="E196" s="3">
        <v>82</v>
      </c>
      <c r="F196" s="3">
        <v>74</v>
      </c>
      <c r="G196" s="3">
        <v>244</v>
      </c>
      <c r="H196" s="3">
        <v>11</v>
      </c>
      <c r="I196" s="3">
        <v>1023</v>
      </c>
      <c r="J196" s="3">
        <v>61</v>
      </c>
      <c r="K196" s="3">
        <v>73</v>
      </c>
      <c r="L196" s="3">
        <v>0</v>
      </c>
      <c r="M196" s="3">
        <v>9</v>
      </c>
      <c r="N196" s="3">
        <v>9.1316965581406923E-2</v>
      </c>
      <c r="O196" s="3">
        <v>535133</v>
      </c>
      <c r="P196" s="3">
        <v>7095350.25</v>
      </c>
    </row>
    <row r="197" spans="1:16" x14ac:dyDescent="0.25">
      <c r="A197" s="2">
        <v>71</v>
      </c>
      <c r="B197" s="2" t="s">
        <v>1183</v>
      </c>
      <c r="C197" s="3">
        <v>1</v>
      </c>
      <c r="D197" s="3">
        <v>0</v>
      </c>
      <c r="E197" s="3">
        <v>60</v>
      </c>
      <c r="F197" s="3">
        <v>53</v>
      </c>
      <c r="G197" s="3">
        <v>199</v>
      </c>
      <c r="H197" s="3">
        <v>13</v>
      </c>
      <c r="I197" s="3">
        <v>1033</v>
      </c>
      <c r="J197" s="3">
        <v>30</v>
      </c>
      <c r="K197" s="3">
        <v>47</v>
      </c>
      <c r="L197" s="3">
        <v>0</v>
      </c>
      <c r="M197" s="3">
        <v>10</v>
      </c>
      <c r="N197" s="3">
        <v>0.86683932100000005</v>
      </c>
      <c r="O197" s="3">
        <v>204678</v>
      </c>
      <c r="P197" s="3">
        <v>9561706</v>
      </c>
    </row>
    <row r="198" spans="1:16" x14ac:dyDescent="0.25">
      <c r="A198" s="2">
        <v>73</v>
      </c>
      <c r="C198" s="3">
        <v>4</v>
      </c>
      <c r="D198" s="3">
        <v>34.5</v>
      </c>
      <c r="E198" s="3">
        <v>66</v>
      </c>
      <c r="F198" s="3">
        <v>64</v>
      </c>
      <c r="G198" s="3">
        <v>138.5</v>
      </c>
      <c r="H198" s="3">
        <v>11.25</v>
      </c>
      <c r="I198" s="3">
        <v>1020.25</v>
      </c>
      <c r="J198" s="3">
        <v>42.25</v>
      </c>
      <c r="K198" s="3">
        <v>55.5</v>
      </c>
      <c r="L198" s="3">
        <v>0.72499999999999998</v>
      </c>
      <c r="M198" s="3">
        <v>9.25</v>
      </c>
      <c r="N198" s="3">
        <v>0.78131959726033173</v>
      </c>
      <c r="O198" s="3">
        <v>403825</v>
      </c>
      <c r="P198" s="3">
        <v>5416322.5</v>
      </c>
    </row>
    <row r="199" spans="1:16" x14ac:dyDescent="0.25">
      <c r="A199" s="2">
        <v>73</v>
      </c>
      <c r="B199" s="2" t="s">
        <v>2688</v>
      </c>
      <c r="C199" s="3">
        <v>2</v>
      </c>
      <c r="D199" s="3">
        <v>0</v>
      </c>
      <c r="E199" s="3">
        <v>67</v>
      </c>
      <c r="F199" s="3">
        <v>53</v>
      </c>
      <c r="G199" s="3">
        <v>30</v>
      </c>
      <c r="H199" s="3">
        <v>7</v>
      </c>
      <c r="I199" s="3">
        <v>1024</v>
      </c>
      <c r="J199" s="3">
        <v>36</v>
      </c>
      <c r="K199" s="3">
        <v>54</v>
      </c>
      <c r="L199" s="3">
        <v>0</v>
      </c>
      <c r="M199" s="3">
        <v>10</v>
      </c>
      <c r="N199" s="3">
        <v>0.94635179316411455</v>
      </c>
      <c r="O199" s="3">
        <v>388036</v>
      </c>
      <c r="P199" s="3">
        <v>5322054</v>
      </c>
    </row>
    <row r="200" spans="1:16" x14ac:dyDescent="0.25">
      <c r="A200" s="2">
        <v>73</v>
      </c>
      <c r="B200" s="2" t="s">
        <v>2702</v>
      </c>
      <c r="C200" s="3">
        <v>1</v>
      </c>
      <c r="D200" s="3">
        <v>55</v>
      </c>
      <c r="E200" s="3">
        <v>53</v>
      </c>
      <c r="F200" s="3">
        <v>66</v>
      </c>
      <c r="G200" s="3">
        <v>302</v>
      </c>
      <c r="H200" s="3">
        <v>20</v>
      </c>
      <c r="I200" s="3">
        <v>1017</v>
      </c>
      <c r="J200" s="3">
        <v>34</v>
      </c>
      <c r="K200" s="3">
        <v>45</v>
      </c>
      <c r="L200" s="3">
        <v>2</v>
      </c>
      <c r="M200" s="3">
        <v>9</v>
      </c>
      <c r="N200" s="3">
        <v>0.94551991194930096</v>
      </c>
      <c r="O200" s="3">
        <v>394350</v>
      </c>
      <c r="P200" s="3">
        <v>5414355</v>
      </c>
    </row>
    <row r="201" spans="1:16" x14ac:dyDescent="0.25">
      <c r="A201" s="2">
        <v>73</v>
      </c>
      <c r="B201" s="2" t="s">
        <v>2788</v>
      </c>
      <c r="C201" s="3">
        <v>1</v>
      </c>
      <c r="D201" s="3">
        <v>83</v>
      </c>
      <c r="E201" s="3">
        <v>77</v>
      </c>
      <c r="F201" s="3">
        <v>84</v>
      </c>
      <c r="G201" s="3">
        <v>192</v>
      </c>
      <c r="H201" s="3">
        <v>11</v>
      </c>
      <c r="I201" s="3">
        <v>1016</v>
      </c>
      <c r="J201" s="3">
        <v>63</v>
      </c>
      <c r="K201" s="3">
        <v>69</v>
      </c>
      <c r="L201" s="3">
        <v>0.9</v>
      </c>
      <c r="M201" s="3">
        <v>8</v>
      </c>
      <c r="N201" s="3">
        <v>0.28705489076379698</v>
      </c>
      <c r="O201" s="3">
        <v>444878</v>
      </c>
      <c r="P201" s="3">
        <v>5606827</v>
      </c>
    </row>
    <row r="202" spans="1:16" x14ac:dyDescent="0.25">
      <c r="A202" s="2">
        <v>74</v>
      </c>
      <c r="C202" s="3">
        <v>6</v>
      </c>
      <c r="D202" s="3">
        <v>9.8333333333333339</v>
      </c>
      <c r="E202" s="3">
        <v>56.166666666666664</v>
      </c>
      <c r="F202" s="3">
        <v>52.5</v>
      </c>
      <c r="G202" s="3">
        <v>255.66666666666666</v>
      </c>
      <c r="H202" s="3">
        <v>14</v>
      </c>
      <c r="I202" s="3">
        <v>1022.8333333333334</v>
      </c>
      <c r="J202" s="3">
        <v>29.166666666666668</v>
      </c>
      <c r="K202" s="3">
        <v>47.166666666666664</v>
      </c>
      <c r="L202" s="3">
        <v>0.11666666666666665</v>
      </c>
      <c r="M202" s="3">
        <v>9.8333333333333339</v>
      </c>
      <c r="N202" s="3">
        <v>0.70917467444939597</v>
      </c>
      <c r="O202" s="3">
        <v>346987.5</v>
      </c>
      <c r="P202" s="3">
        <v>6277904.166666667</v>
      </c>
    </row>
    <row r="203" spans="1:16" x14ac:dyDescent="0.25">
      <c r="A203" s="2">
        <v>74</v>
      </c>
      <c r="B203" s="2" t="s">
        <v>3011</v>
      </c>
      <c r="C203" s="3">
        <v>1</v>
      </c>
      <c r="D203" s="3">
        <v>0</v>
      </c>
      <c r="E203" s="3">
        <v>47</v>
      </c>
      <c r="F203" s="3">
        <v>44</v>
      </c>
      <c r="G203" s="3">
        <v>320</v>
      </c>
      <c r="H203" s="3">
        <v>14</v>
      </c>
      <c r="I203" s="3">
        <v>1026</v>
      </c>
      <c r="J203" s="3">
        <v>16</v>
      </c>
      <c r="K203" s="3">
        <v>37</v>
      </c>
      <c r="L203" s="3">
        <v>0</v>
      </c>
      <c r="M203" s="3">
        <v>10</v>
      </c>
      <c r="N203" s="3">
        <v>0.89630036054740103</v>
      </c>
      <c r="O203" s="3">
        <v>394849</v>
      </c>
      <c r="P203" s="3">
        <v>6113403</v>
      </c>
    </row>
    <row r="204" spans="1:16" x14ac:dyDescent="0.25">
      <c r="A204" s="2">
        <v>74</v>
      </c>
      <c r="B204" s="2" t="s">
        <v>2031</v>
      </c>
      <c r="C204" s="3">
        <v>1</v>
      </c>
      <c r="D204" s="3">
        <v>40</v>
      </c>
      <c r="E204" s="3">
        <v>72</v>
      </c>
      <c r="F204" s="3">
        <v>78</v>
      </c>
      <c r="G204" s="3">
        <v>209</v>
      </c>
      <c r="H204" s="3">
        <v>11</v>
      </c>
      <c r="I204" s="3">
        <v>1009</v>
      </c>
      <c r="J204" s="3">
        <v>58</v>
      </c>
      <c r="K204" s="3">
        <v>65</v>
      </c>
      <c r="L204" s="3">
        <v>0.7</v>
      </c>
      <c r="M204" s="3">
        <v>9</v>
      </c>
      <c r="N204" s="3">
        <v>0.39128741529974098</v>
      </c>
      <c r="O204" s="3">
        <v>228699</v>
      </c>
      <c r="P204" s="3">
        <v>8582565</v>
      </c>
    </row>
    <row r="205" spans="1:16" x14ac:dyDescent="0.25">
      <c r="A205" s="2">
        <v>74</v>
      </c>
      <c r="B205" s="2" t="s">
        <v>2694</v>
      </c>
      <c r="C205" s="3">
        <v>1</v>
      </c>
      <c r="D205" s="3">
        <v>0</v>
      </c>
      <c r="E205" s="3">
        <v>47</v>
      </c>
      <c r="F205" s="3">
        <v>46</v>
      </c>
      <c r="G205" s="3">
        <v>321</v>
      </c>
      <c r="H205" s="3">
        <v>15</v>
      </c>
      <c r="I205" s="3">
        <v>1026</v>
      </c>
      <c r="J205" s="3">
        <v>18</v>
      </c>
      <c r="K205" s="3">
        <v>38</v>
      </c>
      <c r="L205" s="3">
        <v>0</v>
      </c>
      <c r="M205" s="3">
        <v>10</v>
      </c>
      <c r="N205" s="3">
        <v>0.89599534543929304</v>
      </c>
      <c r="O205" s="3">
        <v>394855</v>
      </c>
      <c r="P205" s="3">
        <v>5331067</v>
      </c>
    </row>
    <row r="206" spans="1:16" x14ac:dyDescent="0.25">
      <c r="A206" s="2">
        <v>74</v>
      </c>
      <c r="B206" s="2" t="s">
        <v>387</v>
      </c>
      <c r="C206" s="3">
        <v>1</v>
      </c>
      <c r="D206" s="3">
        <v>19</v>
      </c>
      <c r="E206" s="3">
        <v>77</v>
      </c>
      <c r="F206" s="3">
        <v>55</v>
      </c>
      <c r="G206" s="3">
        <v>42</v>
      </c>
      <c r="H206" s="3">
        <v>14</v>
      </c>
      <c r="I206" s="3">
        <v>1024</v>
      </c>
      <c r="J206" s="3">
        <v>47</v>
      </c>
      <c r="K206" s="3">
        <v>67</v>
      </c>
      <c r="L206" s="3">
        <v>0</v>
      </c>
      <c r="M206" s="3">
        <v>10</v>
      </c>
      <c r="N206" s="3">
        <v>0.27954284808283297</v>
      </c>
      <c r="O206" s="3">
        <v>274968</v>
      </c>
      <c r="P206" s="3">
        <v>6991375</v>
      </c>
    </row>
    <row r="207" spans="1:16" x14ac:dyDescent="0.25">
      <c r="A207" s="2">
        <v>74</v>
      </c>
      <c r="B207" s="2" t="s">
        <v>2691</v>
      </c>
      <c r="C207" s="3">
        <v>2</v>
      </c>
      <c r="D207" s="3">
        <v>0</v>
      </c>
      <c r="E207" s="3">
        <v>47</v>
      </c>
      <c r="F207" s="3">
        <v>46</v>
      </c>
      <c r="G207" s="3">
        <v>321</v>
      </c>
      <c r="H207" s="3">
        <v>15</v>
      </c>
      <c r="I207" s="3">
        <v>1026</v>
      </c>
      <c r="J207" s="3">
        <v>18</v>
      </c>
      <c r="K207" s="3">
        <v>38</v>
      </c>
      <c r="L207" s="3">
        <v>0</v>
      </c>
      <c r="M207" s="3">
        <v>10</v>
      </c>
      <c r="N207" s="3">
        <v>0.89596103866355403</v>
      </c>
      <c r="O207" s="3">
        <v>394277</v>
      </c>
      <c r="P207" s="3">
        <v>5324507.5</v>
      </c>
    </row>
    <row r="208" spans="1:16" x14ac:dyDescent="0.25">
      <c r="A208" s="2">
        <v>75</v>
      </c>
      <c r="C208" s="3">
        <v>4</v>
      </c>
      <c r="D208" s="3">
        <v>28.25</v>
      </c>
      <c r="E208" s="3">
        <v>62.25</v>
      </c>
      <c r="F208" s="3">
        <v>67.75</v>
      </c>
      <c r="G208" s="3">
        <v>203.25</v>
      </c>
      <c r="H208" s="3">
        <v>17</v>
      </c>
      <c r="I208" s="3">
        <v>1016.25</v>
      </c>
      <c r="J208" s="3">
        <v>38.75</v>
      </c>
      <c r="K208" s="3">
        <v>51.75</v>
      </c>
      <c r="L208" s="3">
        <v>2.7749999999999999</v>
      </c>
      <c r="M208" s="3">
        <v>8.5</v>
      </c>
      <c r="N208" s="3">
        <v>0.6381352513701033</v>
      </c>
      <c r="O208" s="3">
        <v>276051.5</v>
      </c>
      <c r="P208" s="3">
        <v>6831394</v>
      </c>
    </row>
    <row r="209" spans="1:16" x14ac:dyDescent="0.25">
      <c r="A209" s="2">
        <v>75</v>
      </c>
      <c r="B209" s="2" t="s">
        <v>2696</v>
      </c>
      <c r="C209" s="3">
        <v>1</v>
      </c>
      <c r="D209" s="3">
        <v>0</v>
      </c>
      <c r="E209" s="3">
        <v>47</v>
      </c>
      <c r="F209" s="3">
        <v>44</v>
      </c>
      <c r="G209" s="3">
        <v>293</v>
      </c>
      <c r="H209" s="3">
        <v>16</v>
      </c>
      <c r="I209" s="3">
        <v>1026</v>
      </c>
      <c r="J209" s="3">
        <v>18</v>
      </c>
      <c r="K209" s="3">
        <v>39</v>
      </c>
      <c r="L209" s="3">
        <v>0</v>
      </c>
      <c r="M209" s="3">
        <v>10</v>
      </c>
      <c r="N209" s="3">
        <v>0.82881015584145401</v>
      </c>
      <c r="O209" s="3">
        <v>425806</v>
      </c>
      <c r="P209" s="3">
        <v>5381956</v>
      </c>
    </row>
    <row r="210" spans="1:16" x14ac:dyDescent="0.25">
      <c r="A210" s="2">
        <v>75</v>
      </c>
      <c r="B210" s="2" t="s">
        <v>1183</v>
      </c>
      <c r="C210" s="3">
        <v>1</v>
      </c>
      <c r="D210" s="3">
        <v>59</v>
      </c>
      <c r="E210" s="3">
        <v>42</v>
      </c>
      <c r="F210" s="3">
        <v>80</v>
      </c>
      <c r="G210" s="3">
        <v>51</v>
      </c>
      <c r="H210" s="3">
        <v>14</v>
      </c>
      <c r="I210" s="3">
        <v>1021</v>
      </c>
      <c r="J210" s="3">
        <v>30</v>
      </c>
      <c r="K210" s="3">
        <v>36</v>
      </c>
      <c r="L210" s="3">
        <v>11</v>
      </c>
      <c r="M210" s="3">
        <v>7</v>
      </c>
      <c r="N210" s="3">
        <v>0.99918726689033499</v>
      </c>
      <c r="O210" s="3">
        <v>204678</v>
      </c>
      <c r="P210" s="3">
        <v>8884565</v>
      </c>
    </row>
    <row r="211" spans="1:16" x14ac:dyDescent="0.25">
      <c r="A211" s="2">
        <v>75</v>
      </c>
      <c r="B211" s="2" t="s">
        <v>1080</v>
      </c>
      <c r="C211" s="3">
        <v>1</v>
      </c>
      <c r="D211" s="3">
        <v>9</v>
      </c>
      <c r="E211" s="3">
        <v>85</v>
      </c>
      <c r="F211" s="3">
        <v>66</v>
      </c>
      <c r="G211" s="3">
        <v>187</v>
      </c>
      <c r="H211" s="3">
        <v>28</v>
      </c>
      <c r="I211" s="3">
        <v>1009</v>
      </c>
      <c r="J211" s="3">
        <v>48</v>
      </c>
      <c r="K211" s="3">
        <v>66</v>
      </c>
      <c r="L211" s="3">
        <v>0</v>
      </c>
      <c r="M211" s="3">
        <v>10</v>
      </c>
      <c r="N211" s="3">
        <v>0.218149848748624</v>
      </c>
      <c r="O211" s="3">
        <v>91209</v>
      </c>
      <c r="P211" s="3">
        <v>8179922</v>
      </c>
    </row>
    <row r="212" spans="1:16" x14ac:dyDescent="0.25">
      <c r="A212" s="2">
        <v>75</v>
      </c>
      <c r="B212" s="2" t="s">
        <v>2611</v>
      </c>
      <c r="C212" s="3">
        <v>1</v>
      </c>
      <c r="D212" s="3">
        <v>45</v>
      </c>
      <c r="E212" s="3">
        <v>75</v>
      </c>
      <c r="F212" s="3">
        <v>81</v>
      </c>
      <c r="G212" s="3">
        <v>282</v>
      </c>
      <c r="H212" s="3">
        <v>10</v>
      </c>
      <c r="I212" s="3">
        <v>1009</v>
      </c>
      <c r="J212" s="3">
        <v>59</v>
      </c>
      <c r="K212" s="3">
        <v>66</v>
      </c>
      <c r="L212" s="3">
        <v>0.1</v>
      </c>
      <c r="M212" s="3">
        <v>7</v>
      </c>
      <c r="N212" s="3">
        <v>0.50639373399999998</v>
      </c>
      <c r="O212" s="3">
        <v>382513</v>
      </c>
      <c r="P212" s="3">
        <v>4879133</v>
      </c>
    </row>
    <row r="213" spans="1:16" x14ac:dyDescent="0.25">
      <c r="A213" s="2">
        <v>76</v>
      </c>
      <c r="C213" s="3">
        <v>2</v>
      </c>
      <c r="D213" s="3">
        <v>75.5</v>
      </c>
      <c r="E213" s="3">
        <v>67</v>
      </c>
      <c r="F213" s="3">
        <v>79</v>
      </c>
      <c r="G213" s="3">
        <v>204.5</v>
      </c>
      <c r="H213" s="3">
        <v>18.5</v>
      </c>
      <c r="I213" s="3">
        <v>1018.5</v>
      </c>
      <c r="J213" s="3">
        <v>53.5</v>
      </c>
      <c r="K213" s="3">
        <v>60.5</v>
      </c>
      <c r="L213" s="3">
        <v>0.85</v>
      </c>
      <c r="M213" s="3">
        <v>8.5</v>
      </c>
      <c r="N213" s="3">
        <v>0.42373820051945399</v>
      </c>
      <c r="O213" s="3">
        <v>76475.5</v>
      </c>
      <c r="P213" s="3">
        <v>5138088.5</v>
      </c>
    </row>
    <row r="214" spans="1:16" x14ac:dyDescent="0.25">
      <c r="A214" s="2">
        <v>76</v>
      </c>
      <c r="B214" s="2" t="s">
        <v>1907</v>
      </c>
      <c r="C214" s="3">
        <v>1</v>
      </c>
      <c r="D214" s="3">
        <v>92</v>
      </c>
      <c r="E214" s="3">
        <v>80</v>
      </c>
      <c r="F214" s="3">
        <v>76</v>
      </c>
      <c r="G214" s="3">
        <v>191</v>
      </c>
      <c r="H214" s="3">
        <v>25</v>
      </c>
      <c r="I214" s="3">
        <v>1017</v>
      </c>
      <c r="J214" s="3">
        <v>62</v>
      </c>
      <c r="K214" s="3">
        <v>71</v>
      </c>
      <c r="L214" s="3">
        <v>0.5</v>
      </c>
      <c r="M214" s="3">
        <v>9</v>
      </c>
      <c r="N214" s="3">
        <v>0.75772021803890799</v>
      </c>
      <c r="O214" s="3">
        <v>127188</v>
      </c>
      <c r="P214" s="3">
        <v>5403339</v>
      </c>
    </row>
    <row r="215" spans="1:16" x14ac:dyDescent="0.25">
      <c r="A215" s="2">
        <v>76</v>
      </c>
      <c r="B215" s="2" t="s">
        <v>632</v>
      </c>
      <c r="C215" s="3">
        <v>1</v>
      </c>
      <c r="D215" s="3">
        <v>59</v>
      </c>
      <c r="E215" s="3">
        <v>54</v>
      </c>
      <c r="F215" s="3">
        <v>82</v>
      </c>
      <c r="G215" s="3">
        <v>218</v>
      </c>
      <c r="H215" s="3">
        <v>12</v>
      </c>
      <c r="I215" s="3">
        <v>1020</v>
      </c>
      <c r="J215" s="3">
        <v>45</v>
      </c>
      <c r="K215" s="3">
        <v>50</v>
      </c>
      <c r="L215" s="3">
        <v>1.2</v>
      </c>
      <c r="M215" s="3">
        <v>8</v>
      </c>
      <c r="N215" s="3">
        <v>8.9756183000000003E-2</v>
      </c>
      <c r="O215" s="3">
        <v>25763</v>
      </c>
      <c r="P215" s="3">
        <v>4872838</v>
      </c>
    </row>
    <row r="216" spans="1:16" x14ac:dyDescent="0.25">
      <c r="A216" s="2">
        <v>77</v>
      </c>
      <c r="C216" s="3">
        <v>1</v>
      </c>
      <c r="D216" s="3">
        <v>11</v>
      </c>
      <c r="E216" s="3">
        <v>62</v>
      </c>
      <c r="F216" s="3">
        <v>65</v>
      </c>
      <c r="G216" s="3">
        <v>200</v>
      </c>
      <c r="H216" s="3">
        <v>8</v>
      </c>
      <c r="I216" s="3">
        <v>1016</v>
      </c>
      <c r="J216" s="3">
        <v>46</v>
      </c>
      <c r="K216" s="3">
        <v>55</v>
      </c>
      <c r="L216" s="3">
        <v>0</v>
      </c>
      <c r="M216" s="3">
        <v>9</v>
      </c>
      <c r="N216" s="3">
        <v>0.40742706200000001</v>
      </c>
      <c r="O216" s="3">
        <v>20004</v>
      </c>
      <c r="P216" s="3">
        <v>357235</v>
      </c>
    </row>
    <row r="217" spans="1:16" x14ac:dyDescent="0.25">
      <c r="A217" s="2">
        <v>77</v>
      </c>
      <c r="B217" s="2" t="s">
        <v>59</v>
      </c>
      <c r="C217" s="3">
        <v>1</v>
      </c>
      <c r="D217" s="3">
        <v>11</v>
      </c>
      <c r="E217" s="3">
        <v>62</v>
      </c>
      <c r="F217" s="3">
        <v>65</v>
      </c>
      <c r="G217" s="3">
        <v>200</v>
      </c>
      <c r="H217" s="3">
        <v>8</v>
      </c>
      <c r="I217" s="3">
        <v>1016</v>
      </c>
      <c r="J217" s="3">
        <v>46</v>
      </c>
      <c r="K217" s="3">
        <v>55</v>
      </c>
      <c r="L217" s="3">
        <v>0</v>
      </c>
      <c r="M217" s="3">
        <v>9</v>
      </c>
      <c r="N217" s="3">
        <v>0.40742706200000001</v>
      </c>
      <c r="O217" s="3">
        <v>20004</v>
      </c>
      <c r="P217" s="3">
        <v>357235</v>
      </c>
    </row>
    <row r="218" spans="1:16" x14ac:dyDescent="0.25">
      <c r="A218" s="2">
        <v>78</v>
      </c>
      <c r="C218" s="3">
        <v>11</v>
      </c>
      <c r="D218" s="3">
        <v>70.36363636363636</v>
      </c>
      <c r="E218" s="3">
        <v>71.545454545454547</v>
      </c>
      <c r="F218" s="3">
        <v>81.272727272727266</v>
      </c>
      <c r="G218" s="3">
        <v>190.90909090909091</v>
      </c>
      <c r="H218" s="3">
        <v>13</v>
      </c>
      <c r="I218" s="3">
        <v>1017</v>
      </c>
      <c r="J218" s="3">
        <v>58.272727272727273</v>
      </c>
      <c r="K218" s="3">
        <v>66</v>
      </c>
      <c r="L218" s="3">
        <v>0.50909090909090904</v>
      </c>
      <c r="M218" s="3">
        <v>9.6363636363636367</v>
      </c>
      <c r="N218" s="3">
        <v>0.23432451339231769</v>
      </c>
      <c r="O218" s="3">
        <v>123125.54545454546</v>
      </c>
      <c r="P218" s="3">
        <v>2658974</v>
      </c>
    </row>
    <row r="219" spans="1:16" x14ac:dyDescent="0.25">
      <c r="A219" s="2">
        <v>78</v>
      </c>
      <c r="B219" s="2" t="s">
        <v>1885</v>
      </c>
      <c r="C219" s="3">
        <v>1</v>
      </c>
      <c r="D219" s="3">
        <v>88</v>
      </c>
      <c r="E219" s="3">
        <v>84</v>
      </c>
      <c r="F219" s="3">
        <v>81</v>
      </c>
      <c r="G219" s="3">
        <v>203</v>
      </c>
      <c r="H219" s="3">
        <v>8</v>
      </c>
      <c r="I219" s="3">
        <v>1015</v>
      </c>
      <c r="J219" s="3">
        <v>66</v>
      </c>
      <c r="K219" s="3">
        <v>75</v>
      </c>
      <c r="L219" s="3">
        <v>0</v>
      </c>
      <c r="M219" s="3">
        <v>6</v>
      </c>
      <c r="N219" s="3">
        <v>0.78749901</v>
      </c>
      <c r="O219" s="3">
        <v>157966</v>
      </c>
      <c r="P219" s="3">
        <v>2799237</v>
      </c>
    </row>
    <row r="220" spans="1:16" x14ac:dyDescent="0.25">
      <c r="A220" s="2">
        <v>78</v>
      </c>
      <c r="B220" s="2" t="s">
        <v>1520</v>
      </c>
      <c r="C220" s="3">
        <v>7</v>
      </c>
      <c r="D220" s="3">
        <v>98</v>
      </c>
      <c r="E220" s="3">
        <v>75</v>
      </c>
      <c r="F220" s="3">
        <v>90</v>
      </c>
      <c r="G220" s="3">
        <v>189</v>
      </c>
      <c r="H220" s="3">
        <v>15</v>
      </c>
      <c r="I220" s="3">
        <v>1014</v>
      </c>
      <c r="J220" s="3">
        <v>67</v>
      </c>
      <c r="K220" s="3">
        <v>72</v>
      </c>
      <c r="L220" s="3">
        <v>0.79999999999999993</v>
      </c>
      <c r="M220" s="3">
        <v>10</v>
      </c>
      <c r="N220" s="3">
        <v>5.7588757142857149E-3</v>
      </c>
      <c r="O220" s="3">
        <v>10601</v>
      </c>
      <c r="P220" s="3">
        <v>1358094.7142857143</v>
      </c>
    </row>
    <row r="221" spans="1:16" x14ac:dyDescent="0.25">
      <c r="A221" s="2">
        <v>78</v>
      </c>
      <c r="B221" s="2" t="s">
        <v>563</v>
      </c>
      <c r="C221" s="3">
        <v>1</v>
      </c>
      <c r="D221" s="3">
        <v>0</v>
      </c>
      <c r="E221" s="3">
        <v>58</v>
      </c>
      <c r="F221" s="3">
        <v>62</v>
      </c>
      <c r="G221" s="3">
        <v>135</v>
      </c>
      <c r="H221" s="3">
        <v>9</v>
      </c>
      <c r="I221" s="3">
        <v>1026</v>
      </c>
      <c r="J221" s="3">
        <v>34</v>
      </c>
      <c r="K221" s="3">
        <v>47</v>
      </c>
      <c r="L221" s="3">
        <v>0</v>
      </c>
      <c r="M221" s="3">
        <v>10</v>
      </c>
      <c r="N221" s="3">
        <v>0.60355209095195494</v>
      </c>
      <c r="O221" s="3">
        <v>359145</v>
      </c>
      <c r="P221" s="3">
        <v>5990990</v>
      </c>
    </row>
    <row r="222" spans="1:16" x14ac:dyDescent="0.25">
      <c r="A222" s="2">
        <v>78</v>
      </c>
      <c r="B222" s="2" t="s">
        <v>2757</v>
      </c>
      <c r="C222" s="3">
        <v>1</v>
      </c>
      <c r="D222" s="3">
        <v>0</v>
      </c>
      <c r="E222" s="3">
        <v>58</v>
      </c>
      <c r="F222" s="3">
        <v>71</v>
      </c>
      <c r="G222" s="3">
        <v>99</v>
      </c>
      <c r="H222" s="3">
        <v>5</v>
      </c>
      <c r="I222" s="3">
        <v>1027</v>
      </c>
      <c r="J222" s="3">
        <v>35</v>
      </c>
      <c r="K222" s="3">
        <v>44</v>
      </c>
      <c r="L222" s="3">
        <v>0</v>
      </c>
      <c r="M222" s="3">
        <v>10</v>
      </c>
      <c r="N222" s="3">
        <v>0.571253388181445</v>
      </c>
      <c r="O222" s="3">
        <v>421506</v>
      </c>
      <c r="P222" s="3">
        <v>5547913</v>
      </c>
    </row>
    <row r="223" spans="1:16" x14ac:dyDescent="0.25">
      <c r="A223" s="2">
        <v>78</v>
      </c>
      <c r="B223" s="2" t="s">
        <v>2470</v>
      </c>
      <c r="C223" s="3">
        <v>1</v>
      </c>
      <c r="D223" s="3">
        <v>0</v>
      </c>
      <c r="E223" s="3">
        <v>62</v>
      </c>
      <c r="F223" s="3">
        <v>50</v>
      </c>
      <c r="G223" s="3">
        <v>340</v>
      </c>
      <c r="H223" s="3">
        <v>16</v>
      </c>
      <c r="I223" s="3">
        <v>1021</v>
      </c>
      <c r="J223" s="3">
        <v>37</v>
      </c>
      <c r="K223" s="3">
        <v>56</v>
      </c>
      <c r="L223" s="3">
        <v>0</v>
      </c>
      <c r="M223" s="3">
        <v>10</v>
      </c>
      <c r="N223" s="3">
        <v>0.57495302818209504</v>
      </c>
      <c r="O223" s="3">
        <v>341557</v>
      </c>
      <c r="P223" s="3">
        <v>5403911</v>
      </c>
    </row>
    <row r="224" spans="1:16" x14ac:dyDescent="0.25">
      <c r="A224" s="2">
        <v>80</v>
      </c>
      <c r="C224" s="3">
        <v>7</v>
      </c>
      <c r="D224" s="3">
        <v>10.714285714285714</v>
      </c>
      <c r="E224" s="3">
        <v>61.285714285714285</v>
      </c>
      <c r="F224" s="3">
        <v>61.428571428571431</v>
      </c>
      <c r="G224" s="3">
        <v>299.85714285714283</v>
      </c>
      <c r="H224" s="3">
        <v>13.428571428571429</v>
      </c>
      <c r="I224" s="3">
        <v>1023.2857142857143</v>
      </c>
      <c r="J224" s="3">
        <v>36.571428571428569</v>
      </c>
      <c r="K224" s="3">
        <v>50.857142857142854</v>
      </c>
      <c r="L224" s="3">
        <v>0.14285714285714285</v>
      </c>
      <c r="M224" s="3">
        <v>10</v>
      </c>
      <c r="N224" s="3">
        <v>0.76355336741667135</v>
      </c>
      <c r="O224" s="3">
        <v>258692.28571428571</v>
      </c>
      <c r="P224" s="3">
        <v>5100781.1428571427</v>
      </c>
    </row>
    <row r="225" spans="1:16" x14ac:dyDescent="0.25">
      <c r="A225" s="2">
        <v>80</v>
      </c>
      <c r="B225" s="2" t="s">
        <v>1931</v>
      </c>
      <c r="C225" s="3">
        <v>2</v>
      </c>
      <c r="D225" s="3">
        <v>0</v>
      </c>
      <c r="E225" s="3">
        <v>56</v>
      </c>
      <c r="F225" s="3">
        <v>56</v>
      </c>
      <c r="G225" s="3">
        <v>345</v>
      </c>
      <c r="H225" s="3">
        <v>14</v>
      </c>
      <c r="I225" s="3">
        <v>1030</v>
      </c>
      <c r="J225" s="3">
        <v>31</v>
      </c>
      <c r="K225" s="3">
        <v>48</v>
      </c>
      <c r="L225" s="3">
        <v>0</v>
      </c>
      <c r="M225" s="3">
        <v>10</v>
      </c>
      <c r="N225" s="3">
        <v>0.94075510149999997</v>
      </c>
      <c r="O225" s="3">
        <v>176111</v>
      </c>
      <c r="P225" s="3">
        <v>2822515.5</v>
      </c>
    </row>
    <row r="226" spans="1:16" x14ac:dyDescent="0.25">
      <c r="A226" s="2">
        <v>80</v>
      </c>
      <c r="B226" s="2" t="s">
        <v>1319</v>
      </c>
      <c r="C226" s="3">
        <v>1</v>
      </c>
      <c r="D226" s="3">
        <v>12</v>
      </c>
      <c r="E226" s="3">
        <v>70</v>
      </c>
      <c r="F226" s="3">
        <v>68</v>
      </c>
      <c r="G226" s="3">
        <v>283</v>
      </c>
      <c r="H226" s="3">
        <v>7</v>
      </c>
      <c r="I226" s="3">
        <v>1014</v>
      </c>
      <c r="J226" s="3">
        <v>39</v>
      </c>
      <c r="K226" s="3">
        <v>50</v>
      </c>
      <c r="L226" s="3">
        <v>0</v>
      </c>
      <c r="M226" s="3">
        <v>10</v>
      </c>
      <c r="N226" s="3">
        <v>0.74655970900000002</v>
      </c>
      <c r="O226" s="3">
        <v>17695</v>
      </c>
      <c r="P226" s="3">
        <v>9849069</v>
      </c>
    </row>
    <row r="227" spans="1:16" x14ac:dyDescent="0.25">
      <c r="A227" s="2">
        <v>80</v>
      </c>
      <c r="B227" s="2" t="s">
        <v>2700</v>
      </c>
      <c r="C227" s="3">
        <v>1</v>
      </c>
      <c r="D227" s="3">
        <v>7</v>
      </c>
      <c r="E227" s="3">
        <v>60</v>
      </c>
      <c r="F227" s="3">
        <v>63</v>
      </c>
      <c r="G227" s="3">
        <v>293</v>
      </c>
      <c r="H227" s="3">
        <v>8</v>
      </c>
      <c r="I227" s="3">
        <v>1022</v>
      </c>
      <c r="J227" s="3">
        <v>35</v>
      </c>
      <c r="K227" s="3">
        <v>48</v>
      </c>
      <c r="L227" s="3">
        <v>0</v>
      </c>
      <c r="M227" s="3">
        <v>10</v>
      </c>
      <c r="N227" s="3">
        <v>0.461020006202227</v>
      </c>
      <c r="O227" s="3">
        <v>428392</v>
      </c>
      <c r="P227" s="3">
        <v>5414136</v>
      </c>
    </row>
    <row r="228" spans="1:16" x14ac:dyDescent="0.25">
      <c r="A228" s="2">
        <v>80</v>
      </c>
      <c r="B228" s="2" t="s">
        <v>2704</v>
      </c>
      <c r="C228" s="3">
        <v>1</v>
      </c>
      <c r="D228" s="3">
        <v>1</v>
      </c>
      <c r="E228" s="3">
        <v>83</v>
      </c>
      <c r="F228" s="3">
        <v>70</v>
      </c>
      <c r="G228" s="3">
        <v>190</v>
      </c>
      <c r="H228" s="3">
        <v>22</v>
      </c>
      <c r="I228" s="3">
        <v>1016</v>
      </c>
      <c r="J228" s="3">
        <v>59</v>
      </c>
      <c r="K228" s="3">
        <v>71</v>
      </c>
      <c r="L228" s="3">
        <v>0</v>
      </c>
      <c r="M228" s="3">
        <v>10</v>
      </c>
      <c r="N228" s="3">
        <v>0.39121812161292902</v>
      </c>
      <c r="O228" s="3">
        <v>329169</v>
      </c>
      <c r="P228" s="3">
        <v>5418928</v>
      </c>
    </row>
    <row r="229" spans="1:16" x14ac:dyDescent="0.25">
      <c r="A229" s="2">
        <v>80</v>
      </c>
      <c r="B229" s="2" t="s">
        <v>830</v>
      </c>
      <c r="C229" s="3">
        <v>1</v>
      </c>
      <c r="D229" s="3">
        <v>55</v>
      </c>
      <c r="E229" s="3">
        <v>48</v>
      </c>
      <c r="F229" s="3">
        <v>61</v>
      </c>
      <c r="G229" s="3">
        <v>298</v>
      </c>
      <c r="H229" s="3">
        <v>15</v>
      </c>
      <c r="I229" s="3">
        <v>1021</v>
      </c>
      <c r="J229" s="3">
        <v>30</v>
      </c>
      <c r="K229" s="3">
        <v>43</v>
      </c>
      <c r="L229" s="3">
        <v>1</v>
      </c>
      <c r="M229" s="3">
        <v>10</v>
      </c>
      <c r="N229" s="3">
        <v>0.925367292101544</v>
      </c>
      <c r="O229" s="3">
        <v>505122</v>
      </c>
      <c r="P229" s="3">
        <v>6564987</v>
      </c>
    </row>
    <row r="230" spans="1:16" x14ac:dyDescent="0.25">
      <c r="A230" s="2">
        <v>80</v>
      </c>
      <c r="B230" s="2" t="s">
        <v>1901</v>
      </c>
      <c r="C230" s="3">
        <v>1</v>
      </c>
      <c r="D230" s="3">
        <v>0</v>
      </c>
      <c r="E230" s="3">
        <v>56</v>
      </c>
      <c r="F230" s="3">
        <v>56</v>
      </c>
      <c r="G230" s="3">
        <v>345</v>
      </c>
      <c r="H230" s="3">
        <v>14</v>
      </c>
      <c r="I230" s="3">
        <v>1030</v>
      </c>
      <c r="J230" s="3">
        <v>31</v>
      </c>
      <c r="K230" s="3">
        <v>48</v>
      </c>
      <c r="L230" s="3">
        <v>0</v>
      </c>
      <c r="M230" s="3">
        <v>10</v>
      </c>
      <c r="N230" s="3">
        <v>0.93919823999999996</v>
      </c>
      <c r="O230" s="3">
        <v>178246</v>
      </c>
      <c r="P230" s="3">
        <v>2813317</v>
      </c>
    </row>
    <row r="231" spans="1:16" x14ac:dyDescent="0.25">
      <c r="A231" s="2">
        <v>81</v>
      </c>
      <c r="C231" s="3">
        <v>2</v>
      </c>
      <c r="D231" s="3">
        <v>31</v>
      </c>
      <c r="E231" s="3">
        <v>77</v>
      </c>
      <c r="F231" s="3">
        <v>80</v>
      </c>
      <c r="G231" s="3">
        <v>338</v>
      </c>
      <c r="H231" s="3">
        <v>13</v>
      </c>
      <c r="I231" s="3">
        <v>1017</v>
      </c>
      <c r="J231" s="3">
        <v>57</v>
      </c>
      <c r="K231" s="3">
        <v>67</v>
      </c>
      <c r="L231" s="3">
        <v>0.2</v>
      </c>
      <c r="M231" s="3">
        <v>8</v>
      </c>
      <c r="N231" s="3">
        <v>9.3178159499999996E-2</v>
      </c>
      <c r="O231" s="3">
        <v>77664</v>
      </c>
      <c r="P231" s="3">
        <v>1329111</v>
      </c>
    </row>
    <row r="232" spans="1:16" x14ac:dyDescent="0.25">
      <c r="A232" s="2">
        <v>81</v>
      </c>
      <c r="B232" s="2" t="s">
        <v>1603</v>
      </c>
      <c r="C232" s="3">
        <v>2</v>
      </c>
      <c r="D232" s="3">
        <v>31</v>
      </c>
      <c r="E232" s="3">
        <v>77</v>
      </c>
      <c r="F232" s="3">
        <v>80</v>
      </c>
      <c r="G232" s="3">
        <v>338</v>
      </c>
      <c r="H232" s="3">
        <v>13</v>
      </c>
      <c r="I232" s="3">
        <v>1017</v>
      </c>
      <c r="J232" s="3">
        <v>57</v>
      </c>
      <c r="K232" s="3">
        <v>67</v>
      </c>
      <c r="L232" s="3">
        <v>0.2</v>
      </c>
      <c r="M232" s="3">
        <v>8</v>
      </c>
      <c r="N232" s="3">
        <v>9.3178159499999996E-2</v>
      </c>
      <c r="O232" s="3">
        <v>77664</v>
      </c>
      <c r="P232" s="3">
        <v>1329111</v>
      </c>
    </row>
    <row r="233" spans="1:16" x14ac:dyDescent="0.25">
      <c r="A233" s="2">
        <v>82</v>
      </c>
      <c r="C233" s="3">
        <v>4</v>
      </c>
      <c r="D233" s="3">
        <v>47.75</v>
      </c>
      <c r="E233" s="3">
        <v>62</v>
      </c>
      <c r="F233" s="3">
        <v>74.75</v>
      </c>
      <c r="G233" s="3">
        <v>128</v>
      </c>
      <c r="H233" s="3">
        <v>11.25</v>
      </c>
      <c r="I233" s="3">
        <v>1025.25</v>
      </c>
      <c r="J233" s="3">
        <v>45.25</v>
      </c>
      <c r="K233" s="3">
        <v>53.5</v>
      </c>
      <c r="L233" s="3">
        <v>1.45</v>
      </c>
      <c r="M233" s="3">
        <v>8.25</v>
      </c>
      <c r="N233" s="3">
        <v>0.18919129638965651</v>
      </c>
      <c r="O233" s="3">
        <v>183301.5</v>
      </c>
      <c r="P233" s="3">
        <v>3526841.25</v>
      </c>
    </row>
    <row r="234" spans="1:16" x14ac:dyDescent="0.25">
      <c r="A234" s="2">
        <v>82</v>
      </c>
      <c r="B234" s="2" t="s">
        <v>563</v>
      </c>
      <c r="C234" s="3">
        <v>1</v>
      </c>
      <c r="D234" s="3">
        <v>100</v>
      </c>
      <c r="E234" s="3">
        <v>51</v>
      </c>
      <c r="F234" s="3">
        <v>80</v>
      </c>
      <c r="G234" s="3">
        <v>131</v>
      </c>
      <c r="H234" s="3">
        <v>10</v>
      </c>
      <c r="I234" s="3">
        <v>1029</v>
      </c>
      <c r="J234" s="3">
        <v>41</v>
      </c>
      <c r="K234" s="3">
        <v>46</v>
      </c>
      <c r="L234" s="3">
        <v>3.4</v>
      </c>
      <c r="M234" s="3">
        <v>7</v>
      </c>
      <c r="N234" s="3">
        <v>0.20351531095456901</v>
      </c>
      <c r="O234" s="3">
        <v>359145</v>
      </c>
      <c r="P234" s="3">
        <v>5991067</v>
      </c>
    </row>
    <row r="235" spans="1:16" x14ac:dyDescent="0.25">
      <c r="A235" s="2">
        <v>82</v>
      </c>
      <c r="B235" s="2" t="s">
        <v>1500</v>
      </c>
      <c r="C235" s="3">
        <v>2</v>
      </c>
      <c r="D235" s="3">
        <v>10</v>
      </c>
      <c r="E235" s="3">
        <v>76</v>
      </c>
      <c r="F235" s="3">
        <v>78</v>
      </c>
      <c r="G235" s="3">
        <v>155</v>
      </c>
      <c r="H235" s="3">
        <v>12</v>
      </c>
      <c r="I235" s="3">
        <v>1019</v>
      </c>
      <c r="J235" s="3">
        <v>56</v>
      </c>
      <c r="K235" s="3">
        <v>64</v>
      </c>
      <c r="L235" s="3">
        <v>0</v>
      </c>
      <c r="M235" s="3">
        <v>8</v>
      </c>
      <c r="N235" s="3">
        <v>0.16765918200000002</v>
      </c>
      <c r="O235" s="3">
        <v>43801</v>
      </c>
      <c r="P235" s="3">
        <v>1334033.5</v>
      </c>
    </row>
    <row r="236" spans="1:16" x14ac:dyDescent="0.25">
      <c r="A236" s="2">
        <v>82</v>
      </c>
      <c r="B236" s="2" t="s">
        <v>2488</v>
      </c>
      <c r="C236" s="3">
        <v>1</v>
      </c>
      <c r="D236" s="3">
        <v>71</v>
      </c>
      <c r="E236" s="3">
        <v>45</v>
      </c>
      <c r="F236" s="3">
        <v>63</v>
      </c>
      <c r="G236" s="3">
        <v>71</v>
      </c>
      <c r="H236" s="3">
        <v>11</v>
      </c>
      <c r="I236" s="3">
        <v>1034</v>
      </c>
      <c r="J236" s="3">
        <v>28</v>
      </c>
      <c r="K236" s="3">
        <v>40</v>
      </c>
      <c r="L236" s="3">
        <v>2.4</v>
      </c>
      <c r="M236" s="3">
        <v>10</v>
      </c>
      <c r="N236" s="3">
        <v>0.21793151060405699</v>
      </c>
      <c r="O236" s="3">
        <v>286459</v>
      </c>
      <c r="P236" s="3">
        <v>5448231</v>
      </c>
    </row>
    <row r="237" spans="1:16" x14ac:dyDescent="0.25">
      <c r="A237" s="2">
        <v>83</v>
      </c>
      <c r="C237" s="3">
        <v>6</v>
      </c>
      <c r="D237" s="3">
        <v>63</v>
      </c>
      <c r="E237" s="3">
        <v>70.166666666666671</v>
      </c>
      <c r="F237" s="3">
        <v>78.166666666666671</v>
      </c>
      <c r="G237" s="3">
        <v>185.66666666666666</v>
      </c>
      <c r="H237" s="3">
        <v>14.833333333333334</v>
      </c>
      <c r="I237" s="3">
        <v>1019.5</v>
      </c>
      <c r="J237" s="3">
        <v>51</v>
      </c>
      <c r="K237" s="3">
        <v>59.666666666666664</v>
      </c>
      <c r="L237" s="3">
        <v>0.75</v>
      </c>
      <c r="M237" s="3">
        <v>7.333333333333333</v>
      </c>
      <c r="N237" s="3">
        <v>0.45704889410445149</v>
      </c>
      <c r="O237" s="3">
        <v>303841.5</v>
      </c>
      <c r="P237" s="3">
        <v>4847993.833333333</v>
      </c>
    </row>
    <row r="238" spans="1:16" x14ac:dyDescent="0.25">
      <c r="A238" s="2">
        <v>83</v>
      </c>
      <c r="B238" s="2" t="s">
        <v>1610</v>
      </c>
      <c r="C238" s="3">
        <v>1</v>
      </c>
      <c r="D238" s="3">
        <v>53</v>
      </c>
      <c r="E238" s="3">
        <v>81</v>
      </c>
      <c r="F238" s="3">
        <v>84</v>
      </c>
      <c r="G238" s="3">
        <v>170</v>
      </c>
      <c r="H238" s="3">
        <v>10</v>
      </c>
      <c r="I238" s="3">
        <v>1017</v>
      </c>
      <c r="J238" s="3">
        <v>60</v>
      </c>
      <c r="K238" s="3">
        <v>70</v>
      </c>
      <c r="L238" s="3">
        <v>0</v>
      </c>
      <c r="M238" s="3">
        <v>5</v>
      </c>
      <c r="N238" s="3">
        <v>0.23397633600000001</v>
      </c>
      <c r="O238" s="3">
        <v>84802</v>
      </c>
      <c r="P238" s="3">
        <v>1342183</v>
      </c>
    </row>
    <row r="239" spans="1:16" x14ac:dyDescent="0.25">
      <c r="A239" s="2">
        <v>83</v>
      </c>
      <c r="B239" s="2" t="s">
        <v>563</v>
      </c>
      <c r="C239" s="3">
        <v>1</v>
      </c>
      <c r="D239" s="3">
        <v>69</v>
      </c>
      <c r="E239" s="3">
        <v>68</v>
      </c>
      <c r="F239" s="3">
        <v>77</v>
      </c>
      <c r="G239" s="3">
        <v>162</v>
      </c>
      <c r="H239" s="3">
        <v>17</v>
      </c>
      <c r="I239" s="3">
        <v>1028</v>
      </c>
      <c r="J239" s="3">
        <v>47</v>
      </c>
      <c r="K239" s="3">
        <v>55</v>
      </c>
      <c r="L239" s="3">
        <v>0.4</v>
      </c>
      <c r="M239" s="3">
        <v>9</v>
      </c>
      <c r="N239" s="3">
        <v>0.13869408716776599</v>
      </c>
      <c r="O239" s="3">
        <v>359145</v>
      </c>
      <c r="P239" s="3">
        <v>5991069</v>
      </c>
    </row>
    <row r="240" spans="1:16" x14ac:dyDescent="0.25">
      <c r="A240" s="2">
        <v>83</v>
      </c>
      <c r="B240" s="2" t="s">
        <v>2054</v>
      </c>
      <c r="C240" s="3">
        <v>1</v>
      </c>
      <c r="D240" s="3">
        <v>1</v>
      </c>
      <c r="E240" s="3">
        <v>75</v>
      </c>
      <c r="F240" s="3">
        <v>52</v>
      </c>
      <c r="G240" s="3">
        <v>210</v>
      </c>
      <c r="H240" s="3">
        <v>13</v>
      </c>
      <c r="I240" s="3">
        <v>1022</v>
      </c>
      <c r="J240" s="3">
        <v>42</v>
      </c>
      <c r="K240" s="3">
        <v>61</v>
      </c>
      <c r="L240" s="3">
        <v>0</v>
      </c>
      <c r="M240" s="3">
        <v>10</v>
      </c>
      <c r="N240" s="3">
        <v>0.99895120599999998</v>
      </c>
      <c r="O240" s="3">
        <v>239733</v>
      </c>
      <c r="P240" s="3">
        <v>3217871</v>
      </c>
    </row>
    <row r="241" spans="1:16" x14ac:dyDescent="0.25">
      <c r="A241" s="2">
        <v>83</v>
      </c>
      <c r="B241" s="2" t="s">
        <v>544</v>
      </c>
      <c r="C241" s="3">
        <v>1</v>
      </c>
      <c r="D241" s="3">
        <v>70</v>
      </c>
      <c r="E241" s="3">
        <v>66</v>
      </c>
      <c r="F241" s="3">
        <v>87</v>
      </c>
      <c r="G241" s="3">
        <v>197</v>
      </c>
      <c r="H241" s="3">
        <v>7</v>
      </c>
      <c r="I241" s="3">
        <v>1021</v>
      </c>
      <c r="J241" s="3">
        <v>47</v>
      </c>
      <c r="K241" s="3">
        <v>55</v>
      </c>
      <c r="L241" s="3">
        <v>0.4</v>
      </c>
      <c r="M241" s="3">
        <v>4</v>
      </c>
      <c r="N241" s="3">
        <v>0.244874339</v>
      </c>
      <c r="O241" s="3">
        <v>350861</v>
      </c>
      <c r="P241" s="3">
        <v>8291900</v>
      </c>
    </row>
    <row r="242" spans="1:16" x14ac:dyDescent="0.25">
      <c r="A242" s="2">
        <v>83</v>
      </c>
      <c r="B242" s="2" t="s">
        <v>3031</v>
      </c>
      <c r="C242" s="3">
        <v>1</v>
      </c>
      <c r="D242" s="3">
        <v>85</v>
      </c>
      <c r="E242" s="3">
        <v>65</v>
      </c>
      <c r="F242" s="3">
        <v>89</v>
      </c>
      <c r="G242" s="3">
        <v>192</v>
      </c>
      <c r="H242" s="3">
        <v>21</v>
      </c>
      <c r="I242" s="3">
        <v>1020</v>
      </c>
      <c r="J242" s="3">
        <v>55</v>
      </c>
      <c r="K242" s="3">
        <v>58</v>
      </c>
      <c r="L242" s="3">
        <v>1</v>
      </c>
      <c r="M242" s="3">
        <v>7</v>
      </c>
      <c r="N242" s="3">
        <v>0.12633653545894299</v>
      </c>
      <c r="O242" s="3">
        <v>470294</v>
      </c>
      <c r="P242" s="3">
        <v>6235269</v>
      </c>
    </row>
    <row r="243" spans="1:16" x14ac:dyDescent="0.25">
      <c r="A243" s="2">
        <v>83</v>
      </c>
      <c r="B243" s="2" t="s">
        <v>436</v>
      </c>
      <c r="C243" s="3">
        <v>1</v>
      </c>
      <c r="D243" s="3">
        <v>100</v>
      </c>
      <c r="E243" s="3">
        <v>66</v>
      </c>
      <c r="F243" s="3">
        <v>80</v>
      </c>
      <c r="G243" s="3">
        <v>183</v>
      </c>
      <c r="H243" s="3">
        <v>21</v>
      </c>
      <c r="I243" s="3">
        <v>1009</v>
      </c>
      <c r="J243" s="3">
        <v>55</v>
      </c>
      <c r="K243" s="3">
        <v>59</v>
      </c>
      <c r="L243" s="3">
        <v>2.7</v>
      </c>
      <c r="M243" s="3">
        <v>9</v>
      </c>
      <c r="N243" s="3">
        <v>0.99946086099999998</v>
      </c>
      <c r="O243" s="3">
        <v>318214</v>
      </c>
      <c r="P243" s="3">
        <v>4009671</v>
      </c>
    </row>
    <row r="244" spans="1:16" x14ac:dyDescent="0.25">
      <c r="A244" s="2">
        <v>84</v>
      </c>
      <c r="C244" s="3">
        <v>13</v>
      </c>
      <c r="D244" s="3">
        <v>43.153846153846153</v>
      </c>
      <c r="E244" s="3">
        <v>71.15384615384616</v>
      </c>
      <c r="F244" s="3">
        <v>73.615384615384613</v>
      </c>
      <c r="G244" s="3">
        <v>228.23076923076923</v>
      </c>
      <c r="H244" s="3">
        <v>14.538461538461538</v>
      </c>
      <c r="I244" s="3">
        <v>1017.5384615384615</v>
      </c>
      <c r="J244" s="3">
        <v>51.92307692307692</v>
      </c>
      <c r="K244" s="3">
        <v>62.53846153846154</v>
      </c>
      <c r="L244" s="3">
        <v>2.023076923076923</v>
      </c>
      <c r="M244" s="3">
        <v>8.7692307692307701</v>
      </c>
      <c r="N244" s="3">
        <v>0.20951597831934349</v>
      </c>
      <c r="O244" s="3">
        <v>301276.07692307694</v>
      </c>
      <c r="P244" s="3">
        <v>5555264.923076923</v>
      </c>
    </row>
    <row r="245" spans="1:16" x14ac:dyDescent="0.25">
      <c r="A245" s="2">
        <v>84</v>
      </c>
      <c r="B245" s="2" t="s">
        <v>2707</v>
      </c>
      <c r="C245" s="3">
        <v>1</v>
      </c>
      <c r="D245" s="3">
        <v>88</v>
      </c>
      <c r="E245" s="3">
        <v>65</v>
      </c>
      <c r="F245" s="3">
        <v>93</v>
      </c>
      <c r="G245" s="3">
        <v>225</v>
      </c>
      <c r="H245" s="3">
        <v>9</v>
      </c>
      <c r="I245" s="3">
        <v>1021</v>
      </c>
      <c r="J245" s="3">
        <v>58</v>
      </c>
      <c r="K245" s="3">
        <v>60</v>
      </c>
      <c r="L245" s="3">
        <v>1.4</v>
      </c>
      <c r="M245" s="3">
        <v>7</v>
      </c>
      <c r="N245" s="3">
        <v>7.7652556919428503E-2</v>
      </c>
      <c r="O245" s="3">
        <v>42441</v>
      </c>
      <c r="P245" s="3">
        <v>5452515</v>
      </c>
    </row>
    <row r="246" spans="1:16" x14ac:dyDescent="0.25">
      <c r="A246" s="2">
        <v>84</v>
      </c>
      <c r="B246" s="2" t="s">
        <v>708</v>
      </c>
      <c r="C246" s="3">
        <v>1</v>
      </c>
      <c r="D246" s="3">
        <v>56</v>
      </c>
      <c r="E246" s="3">
        <v>77</v>
      </c>
      <c r="F246" s="3">
        <v>86</v>
      </c>
      <c r="G246" s="3">
        <v>170</v>
      </c>
      <c r="H246" s="3">
        <v>6</v>
      </c>
      <c r="I246" s="3">
        <v>1022</v>
      </c>
      <c r="J246" s="3">
        <v>54</v>
      </c>
      <c r="K246" s="3">
        <v>60</v>
      </c>
      <c r="L246" s="3">
        <v>2.8</v>
      </c>
      <c r="M246" s="3">
        <v>7</v>
      </c>
      <c r="N246" s="3">
        <v>6.0985073000000001E-2</v>
      </c>
      <c r="O246" s="3">
        <v>253359</v>
      </c>
      <c r="P246" s="3">
        <v>5471679</v>
      </c>
    </row>
    <row r="247" spans="1:16" x14ac:dyDescent="0.25">
      <c r="A247" s="2">
        <v>84</v>
      </c>
      <c r="B247" s="2" t="s">
        <v>2709</v>
      </c>
      <c r="C247" s="3">
        <v>3</v>
      </c>
      <c r="D247" s="3">
        <v>2</v>
      </c>
      <c r="E247" s="3">
        <v>73</v>
      </c>
      <c r="F247" s="3">
        <v>54</v>
      </c>
      <c r="G247" s="3">
        <v>300</v>
      </c>
      <c r="H247" s="3">
        <v>17</v>
      </c>
      <c r="I247" s="3">
        <v>1014</v>
      </c>
      <c r="J247" s="3">
        <v>46</v>
      </c>
      <c r="K247" s="3">
        <v>64</v>
      </c>
      <c r="L247" s="3">
        <v>0</v>
      </c>
      <c r="M247" s="3">
        <v>10</v>
      </c>
      <c r="N247" s="3">
        <v>6.6837936484479971E-2</v>
      </c>
      <c r="O247" s="3">
        <v>284401</v>
      </c>
      <c r="P247" s="3">
        <v>5459191</v>
      </c>
    </row>
    <row r="248" spans="1:16" x14ac:dyDescent="0.25">
      <c r="A248" s="2">
        <v>84</v>
      </c>
      <c r="B248" s="2" t="s">
        <v>259</v>
      </c>
      <c r="C248" s="3">
        <v>1</v>
      </c>
      <c r="D248" s="3">
        <v>19</v>
      </c>
      <c r="E248" s="3">
        <v>71</v>
      </c>
      <c r="F248" s="3">
        <v>56</v>
      </c>
      <c r="G248" s="3">
        <v>183</v>
      </c>
      <c r="H248" s="3">
        <v>16</v>
      </c>
      <c r="I248" s="3">
        <v>1013</v>
      </c>
      <c r="J248" s="3">
        <v>45</v>
      </c>
      <c r="K248" s="3">
        <v>61</v>
      </c>
      <c r="L248" s="3">
        <v>0</v>
      </c>
      <c r="M248" s="3">
        <v>10</v>
      </c>
      <c r="N248" s="3">
        <v>0.98563244800000005</v>
      </c>
      <c r="O248" s="3">
        <v>157587</v>
      </c>
      <c r="P248" s="3">
        <v>2903234</v>
      </c>
    </row>
    <row r="249" spans="1:16" x14ac:dyDescent="0.25">
      <c r="A249" s="2">
        <v>84</v>
      </c>
      <c r="B249" s="2" t="s">
        <v>4250</v>
      </c>
      <c r="C249" s="3">
        <v>1</v>
      </c>
      <c r="D249" s="3">
        <v>9</v>
      </c>
      <c r="E249" s="3">
        <v>74</v>
      </c>
      <c r="F249" s="3">
        <v>65</v>
      </c>
      <c r="G249" s="3">
        <v>325</v>
      </c>
      <c r="H249" s="3">
        <v>13</v>
      </c>
      <c r="I249" s="3">
        <v>1013</v>
      </c>
      <c r="J249" s="3">
        <v>47</v>
      </c>
      <c r="K249" s="3">
        <v>62</v>
      </c>
      <c r="L249" s="3">
        <v>0</v>
      </c>
      <c r="M249" s="3">
        <v>10</v>
      </c>
      <c r="N249" s="3">
        <v>4.7130051184752102E-2</v>
      </c>
      <c r="O249" s="3">
        <v>593014</v>
      </c>
      <c r="P249" s="3">
        <v>8526765</v>
      </c>
    </row>
    <row r="250" spans="1:16" x14ac:dyDescent="0.25">
      <c r="A250" s="2">
        <v>84</v>
      </c>
      <c r="B250" s="2" t="s">
        <v>2038</v>
      </c>
      <c r="C250" s="3">
        <v>1</v>
      </c>
      <c r="D250" s="3">
        <v>79</v>
      </c>
      <c r="E250" s="3">
        <v>69</v>
      </c>
      <c r="F250" s="3">
        <v>72</v>
      </c>
      <c r="G250" s="3">
        <v>180</v>
      </c>
      <c r="H250" s="3">
        <v>21</v>
      </c>
      <c r="I250" s="3">
        <v>1013</v>
      </c>
      <c r="J250" s="3">
        <v>50</v>
      </c>
      <c r="K250" s="3">
        <v>60</v>
      </c>
      <c r="L250" s="3">
        <v>3.7</v>
      </c>
      <c r="M250" s="3">
        <v>8</v>
      </c>
      <c r="N250" s="3">
        <v>0.98648727000000003</v>
      </c>
      <c r="O250" s="3">
        <v>185708</v>
      </c>
      <c r="P250" s="3">
        <v>3108557</v>
      </c>
    </row>
    <row r="251" spans="1:16" x14ac:dyDescent="0.25">
      <c r="A251" s="2">
        <v>84</v>
      </c>
      <c r="B251" s="2" t="s">
        <v>2584</v>
      </c>
      <c r="C251" s="3">
        <v>1</v>
      </c>
      <c r="D251" s="3">
        <v>30</v>
      </c>
      <c r="E251" s="3">
        <v>73</v>
      </c>
      <c r="F251" s="3">
        <v>80</v>
      </c>
      <c r="G251" s="3">
        <v>219</v>
      </c>
      <c r="H251" s="3">
        <v>14</v>
      </c>
      <c r="I251" s="3">
        <v>1025</v>
      </c>
      <c r="J251" s="3">
        <v>55</v>
      </c>
      <c r="K251" s="3">
        <v>64</v>
      </c>
      <c r="L251" s="3">
        <v>0</v>
      </c>
      <c r="M251" s="3">
        <v>9</v>
      </c>
      <c r="N251" s="3">
        <v>6.18703124166377E-2</v>
      </c>
      <c r="O251" s="3">
        <v>360028</v>
      </c>
      <c r="P251" s="3">
        <v>5587364</v>
      </c>
    </row>
    <row r="252" spans="1:16" x14ac:dyDescent="0.25">
      <c r="A252" s="2">
        <v>84</v>
      </c>
      <c r="B252" s="2" t="s">
        <v>1183</v>
      </c>
      <c r="C252" s="3">
        <v>1</v>
      </c>
      <c r="D252" s="3">
        <v>46</v>
      </c>
      <c r="E252" s="3">
        <v>78</v>
      </c>
      <c r="F252" s="3">
        <v>80</v>
      </c>
      <c r="G252" s="3">
        <v>219</v>
      </c>
      <c r="H252" s="3">
        <v>9</v>
      </c>
      <c r="I252" s="3">
        <v>1022</v>
      </c>
      <c r="J252" s="3">
        <v>57</v>
      </c>
      <c r="K252" s="3">
        <v>68</v>
      </c>
      <c r="L252" s="3">
        <v>0.3</v>
      </c>
      <c r="M252" s="3">
        <v>10</v>
      </c>
      <c r="N252" s="3">
        <v>7.7874272885430904E-2</v>
      </c>
      <c r="O252" s="3">
        <v>204678</v>
      </c>
      <c r="P252" s="3">
        <v>5497821</v>
      </c>
    </row>
    <row r="253" spans="1:16" x14ac:dyDescent="0.25">
      <c r="A253" s="2">
        <v>84</v>
      </c>
      <c r="B253" s="2" t="s">
        <v>830</v>
      </c>
      <c r="C253" s="3">
        <v>2</v>
      </c>
      <c r="D253" s="3">
        <v>82</v>
      </c>
      <c r="E253" s="3">
        <v>64</v>
      </c>
      <c r="F253" s="3">
        <v>90</v>
      </c>
      <c r="G253" s="3">
        <v>166</v>
      </c>
      <c r="H253" s="3">
        <v>19</v>
      </c>
      <c r="I253" s="3">
        <v>1016</v>
      </c>
      <c r="J253" s="3">
        <v>58</v>
      </c>
      <c r="K253" s="3">
        <v>61</v>
      </c>
      <c r="L253" s="3">
        <v>8.9</v>
      </c>
      <c r="M253" s="3">
        <v>8</v>
      </c>
      <c r="N253" s="3">
        <v>7.8399585774184655E-2</v>
      </c>
      <c r="O253" s="3">
        <v>505122</v>
      </c>
      <c r="P253" s="3">
        <v>6906809.5</v>
      </c>
    </row>
    <row r="254" spans="1:16" x14ac:dyDescent="0.25">
      <c r="A254" s="2">
        <v>84</v>
      </c>
      <c r="B254" s="2" t="s">
        <v>2474</v>
      </c>
      <c r="C254" s="3">
        <v>1</v>
      </c>
      <c r="D254" s="3">
        <v>64</v>
      </c>
      <c r="E254" s="3">
        <v>71</v>
      </c>
      <c r="F254" s="3">
        <v>83</v>
      </c>
      <c r="G254" s="3">
        <v>214</v>
      </c>
      <c r="H254" s="3">
        <v>12</v>
      </c>
      <c r="I254" s="3">
        <v>1025</v>
      </c>
      <c r="J254" s="3">
        <v>55</v>
      </c>
      <c r="K254" s="3">
        <v>64</v>
      </c>
      <c r="L254" s="3">
        <v>0.3</v>
      </c>
      <c r="M254" s="3">
        <v>7</v>
      </c>
      <c r="N254" s="3">
        <v>6.8762752743406597E-2</v>
      </c>
      <c r="O254" s="3">
        <v>256327</v>
      </c>
      <c r="P254" s="3">
        <v>5479317</v>
      </c>
    </row>
    <row r="255" spans="1:16" x14ac:dyDescent="0.25">
      <c r="A255" s="2">
        <v>85</v>
      </c>
      <c r="C255" s="3">
        <v>13</v>
      </c>
      <c r="D255" s="3">
        <v>62.92307692307692</v>
      </c>
      <c r="E255" s="3">
        <v>66.307692307692307</v>
      </c>
      <c r="F255" s="3">
        <v>91.15384615384616</v>
      </c>
      <c r="G255" s="3">
        <v>205.84615384615384</v>
      </c>
      <c r="H255" s="3">
        <v>11.538461538461538</v>
      </c>
      <c r="I255" s="3">
        <v>1015.1538461538462</v>
      </c>
      <c r="J255" s="3">
        <v>53.92307692307692</v>
      </c>
      <c r="K255" s="3">
        <v>58.07692307692308</v>
      </c>
      <c r="L255" s="3">
        <v>1.5615384615384622</v>
      </c>
      <c r="M255" s="3">
        <v>5.615384615384615</v>
      </c>
      <c r="N255" s="3">
        <v>0.14623315304433901</v>
      </c>
      <c r="O255" s="3">
        <v>431879.30769230769</v>
      </c>
      <c r="P255" s="3">
        <v>6213393</v>
      </c>
    </row>
    <row r="256" spans="1:16" x14ac:dyDescent="0.25">
      <c r="A256" s="2">
        <v>85</v>
      </c>
      <c r="B256" s="2" t="s">
        <v>1410</v>
      </c>
      <c r="C256" s="3">
        <v>1</v>
      </c>
      <c r="D256" s="3">
        <v>34</v>
      </c>
      <c r="E256" s="3">
        <v>58</v>
      </c>
      <c r="F256" s="3">
        <v>74</v>
      </c>
      <c r="G256" s="3">
        <v>134</v>
      </c>
      <c r="H256" s="3">
        <v>14</v>
      </c>
      <c r="I256" s="3">
        <v>1023</v>
      </c>
      <c r="J256" s="3">
        <v>41</v>
      </c>
      <c r="K256" s="3">
        <v>50</v>
      </c>
      <c r="L256" s="3">
        <v>1</v>
      </c>
      <c r="M256" s="3">
        <v>8</v>
      </c>
      <c r="N256" s="3">
        <v>0.20142143700000001</v>
      </c>
      <c r="O256" s="3">
        <v>13257</v>
      </c>
      <c r="P256" s="3">
        <v>584887</v>
      </c>
    </row>
    <row r="257" spans="1:16" x14ac:dyDescent="0.25">
      <c r="A257" s="2">
        <v>85</v>
      </c>
      <c r="B257" s="2" t="s">
        <v>293</v>
      </c>
      <c r="C257" s="3">
        <v>1</v>
      </c>
      <c r="D257" s="3">
        <v>89</v>
      </c>
      <c r="E257" s="3">
        <v>45</v>
      </c>
      <c r="F257" s="3">
        <v>81</v>
      </c>
      <c r="G257" s="3">
        <v>263</v>
      </c>
      <c r="H257" s="3">
        <v>15</v>
      </c>
      <c r="I257" s="3">
        <v>1013</v>
      </c>
      <c r="J257" s="3">
        <v>26</v>
      </c>
      <c r="K257" s="3">
        <v>38</v>
      </c>
      <c r="L257" s="3">
        <v>2.2999999999999998</v>
      </c>
      <c r="M257" s="3">
        <v>9</v>
      </c>
      <c r="N257" s="3">
        <v>0.95307395299999997</v>
      </c>
      <c r="O257" s="3">
        <v>199093</v>
      </c>
      <c r="P257" s="3">
        <v>2829161</v>
      </c>
    </row>
    <row r="258" spans="1:16" x14ac:dyDescent="0.25">
      <c r="A258" s="2">
        <v>85</v>
      </c>
      <c r="B258" s="2" t="s">
        <v>544</v>
      </c>
      <c r="C258" s="3">
        <v>1</v>
      </c>
      <c r="D258" s="3">
        <v>75</v>
      </c>
      <c r="E258" s="3">
        <v>69</v>
      </c>
      <c r="F258" s="3">
        <v>90</v>
      </c>
      <c r="G258" s="3">
        <v>219</v>
      </c>
      <c r="H258" s="3">
        <v>11</v>
      </c>
      <c r="I258" s="3">
        <v>1011</v>
      </c>
      <c r="J258" s="3">
        <v>54</v>
      </c>
      <c r="K258" s="3">
        <v>57</v>
      </c>
      <c r="L258" s="3">
        <v>9</v>
      </c>
      <c r="M258" s="3">
        <v>6</v>
      </c>
      <c r="N258" s="3">
        <v>0.44575473841198399</v>
      </c>
      <c r="O258" s="3">
        <v>350861</v>
      </c>
      <c r="P258" s="3">
        <v>8291915</v>
      </c>
    </row>
    <row r="259" spans="1:16" x14ac:dyDescent="0.25">
      <c r="A259" s="2">
        <v>85</v>
      </c>
      <c r="B259" s="2" t="s">
        <v>830</v>
      </c>
      <c r="C259" s="3">
        <v>10</v>
      </c>
      <c r="D259" s="3">
        <v>62</v>
      </c>
      <c r="E259" s="3">
        <v>69</v>
      </c>
      <c r="F259" s="3">
        <v>94</v>
      </c>
      <c r="G259" s="3">
        <v>206</v>
      </c>
      <c r="H259" s="3">
        <v>11</v>
      </c>
      <c r="I259" s="3">
        <v>1015</v>
      </c>
      <c r="J259" s="3">
        <v>58</v>
      </c>
      <c r="K259" s="3">
        <v>61</v>
      </c>
      <c r="L259" s="3">
        <v>0.79999999999999993</v>
      </c>
      <c r="M259" s="3">
        <v>5</v>
      </c>
      <c r="N259" s="3">
        <v>3.0078086116442339E-2</v>
      </c>
      <c r="O259" s="3">
        <v>505122</v>
      </c>
      <c r="P259" s="3">
        <v>6906814.5999999996</v>
      </c>
    </row>
    <row r="260" spans="1:16" x14ac:dyDescent="0.25">
      <c r="A260" s="2">
        <v>86</v>
      </c>
      <c r="C260" s="3">
        <v>7</v>
      </c>
      <c r="D260" s="3">
        <v>39.571428571428569</v>
      </c>
      <c r="E260" s="3">
        <v>64.714285714285708</v>
      </c>
      <c r="F260" s="3">
        <v>68</v>
      </c>
      <c r="G260" s="3">
        <v>172.71428571428572</v>
      </c>
      <c r="H260" s="3">
        <v>11.428571428571429</v>
      </c>
      <c r="I260" s="3">
        <v>1018.8571428571429</v>
      </c>
      <c r="J260" s="3">
        <v>40.857142857142854</v>
      </c>
      <c r="K260" s="3">
        <v>53.142857142857146</v>
      </c>
      <c r="L260" s="3">
        <v>1.6714285714285713</v>
      </c>
      <c r="M260" s="3">
        <v>9.4285714285714288</v>
      </c>
      <c r="N260" s="3">
        <v>0.73022211684725347</v>
      </c>
      <c r="O260" s="3">
        <v>137271</v>
      </c>
      <c r="P260" s="3">
        <v>3077653.4285714286</v>
      </c>
    </row>
    <row r="261" spans="1:16" x14ac:dyDescent="0.25">
      <c r="A261" s="2">
        <v>86</v>
      </c>
      <c r="B261" s="2" t="s">
        <v>1612</v>
      </c>
      <c r="C261" s="3">
        <v>1</v>
      </c>
      <c r="D261" s="3">
        <v>0</v>
      </c>
      <c r="E261" s="3">
        <v>79</v>
      </c>
      <c r="F261" s="3">
        <v>49</v>
      </c>
      <c r="G261" s="3">
        <v>293</v>
      </c>
      <c r="H261" s="3">
        <v>13</v>
      </c>
      <c r="I261" s="3">
        <v>1022</v>
      </c>
      <c r="J261" s="3">
        <v>42</v>
      </c>
      <c r="K261" s="3">
        <v>65</v>
      </c>
      <c r="L261" s="3">
        <v>0</v>
      </c>
      <c r="M261" s="3">
        <v>10</v>
      </c>
      <c r="N261" s="3">
        <v>0.54856120900000005</v>
      </c>
      <c r="O261" s="3">
        <v>18552</v>
      </c>
      <c r="P261" s="3">
        <v>1343797</v>
      </c>
    </row>
    <row r="262" spans="1:16" x14ac:dyDescent="0.25">
      <c r="A262" s="2">
        <v>86</v>
      </c>
      <c r="B262" s="2" t="s">
        <v>1949</v>
      </c>
      <c r="C262" s="3">
        <v>1</v>
      </c>
      <c r="D262" s="3">
        <v>7</v>
      </c>
      <c r="E262" s="3">
        <v>68</v>
      </c>
      <c r="F262" s="3">
        <v>74</v>
      </c>
      <c r="G262" s="3">
        <v>134</v>
      </c>
      <c r="H262" s="3">
        <v>9</v>
      </c>
      <c r="I262" s="3">
        <v>1018</v>
      </c>
      <c r="J262" s="3">
        <v>43</v>
      </c>
      <c r="K262" s="3">
        <v>51</v>
      </c>
      <c r="L262" s="3">
        <v>0</v>
      </c>
      <c r="M262" s="3">
        <v>10</v>
      </c>
      <c r="N262" s="3">
        <v>0.90438409799999997</v>
      </c>
      <c r="O262" s="3">
        <v>194091</v>
      </c>
      <c r="P262" s="3">
        <v>2849172</v>
      </c>
    </row>
    <row r="263" spans="1:16" x14ac:dyDescent="0.25">
      <c r="A263" s="2">
        <v>86</v>
      </c>
      <c r="B263" s="2" t="s">
        <v>259</v>
      </c>
      <c r="C263" s="3">
        <v>1</v>
      </c>
      <c r="D263" s="3">
        <v>75</v>
      </c>
      <c r="E263" s="3">
        <v>61</v>
      </c>
      <c r="F263" s="3">
        <v>70</v>
      </c>
      <c r="G263" s="3">
        <v>108</v>
      </c>
      <c r="H263" s="3">
        <v>6</v>
      </c>
      <c r="I263" s="3">
        <v>1023</v>
      </c>
      <c r="J263" s="3">
        <v>39</v>
      </c>
      <c r="K263" s="3">
        <v>50</v>
      </c>
      <c r="L263" s="3">
        <v>0.2</v>
      </c>
      <c r="M263" s="3">
        <v>10</v>
      </c>
      <c r="N263" s="3">
        <v>0.91082866699999998</v>
      </c>
      <c r="O263" s="3">
        <v>157587</v>
      </c>
      <c r="P263" s="3">
        <v>2903169</v>
      </c>
    </row>
    <row r="264" spans="1:16" x14ac:dyDescent="0.25">
      <c r="A264" s="2">
        <v>86</v>
      </c>
      <c r="B264" s="2" t="s">
        <v>1934</v>
      </c>
      <c r="C264" s="3">
        <v>1</v>
      </c>
      <c r="D264" s="3">
        <v>59</v>
      </c>
      <c r="E264" s="3">
        <v>65</v>
      </c>
      <c r="F264" s="3">
        <v>60</v>
      </c>
      <c r="G264" s="3">
        <v>68</v>
      </c>
      <c r="H264" s="3">
        <v>8</v>
      </c>
      <c r="I264" s="3">
        <v>1023</v>
      </c>
      <c r="J264" s="3">
        <v>39</v>
      </c>
      <c r="K264" s="3">
        <v>54</v>
      </c>
      <c r="L264" s="3">
        <v>0.4</v>
      </c>
      <c r="M264" s="3">
        <v>9</v>
      </c>
      <c r="N264" s="3">
        <v>0.90461982100000005</v>
      </c>
      <c r="O264" s="3">
        <v>204689</v>
      </c>
      <c r="P264" s="3">
        <v>2839405</v>
      </c>
    </row>
    <row r="265" spans="1:16" x14ac:dyDescent="0.25">
      <c r="A265" s="2">
        <v>86</v>
      </c>
      <c r="B265" s="2" t="s">
        <v>302</v>
      </c>
      <c r="C265" s="3">
        <v>1</v>
      </c>
      <c r="D265" s="3">
        <v>96</v>
      </c>
      <c r="E265" s="3">
        <v>57</v>
      </c>
      <c r="F265" s="3">
        <v>81</v>
      </c>
      <c r="G265" s="3">
        <v>231</v>
      </c>
      <c r="H265" s="3">
        <v>19</v>
      </c>
      <c r="I265" s="3">
        <v>1009</v>
      </c>
      <c r="J265" s="3">
        <v>37</v>
      </c>
      <c r="K265" s="3">
        <v>45</v>
      </c>
      <c r="L265" s="3">
        <v>7.8</v>
      </c>
      <c r="M265" s="3">
        <v>7</v>
      </c>
      <c r="N265" s="3">
        <v>0.94402953499999998</v>
      </c>
      <c r="O265" s="3">
        <v>214368</v>
      </c>
      <c r="P265" s="3">
        <v>2917256</v>
      </c>
    </row>
    <row r="266" spans="1:16" x14ac:dyDescent="0.25">
      <c r="A266" s="2">
        <v>86</v>
      </c>
      <c r="B266" s="2" t="s">
        <v>281</v>
      </c>
      <c r="C266" s="3">
        <v>1</v>
      </c>
      <c r="D266" s="3">
        <v>10</v>
      </c>
      <c r="E266" s="3">
        <v>47</v>
      </c>
      <c r="F266" s="3">
        <v>69</v>
      </c>
      <c r="G266" s="3">
        <v>39</v>
      </c>
      <c r="H266" s="3">
        <v>9</v>
      </c>
      <c r="I266" s="3">
        <v>1026</v>
      </c>
      <c r="J266" s="3">
        <v>26</v>
      </c>
      <c r="K266" s="3">
        <v>37</v>
      </c>
      <c r="L266" s="3">
        <v>0</v>
      </c>
      <c r="M266" s="3">
        <v>10</v>
      </c>
      <c r="N266" s="3">
        <v>0.897048815</v>
      </c>
      <c r="O266" s="3">
        <v>55824</v>
      </c>
      <c r="P266" s="3">
        <v>3207515</v>
      </c>
    </row>
    <row r="267" spans="1:16" x14ac:dyDescent="0.25">
      <c r="A267" s="2">
        <v>86</v>
      </c>
      <c r="B267" s="2" t="s">
        <v>2685</v>
      </c>
      <c r="C267" s="3">
        <v>1</v>
      </c>
      <c r="D267" s="3">
        <v>30</v>
      </c>
      <c r="E267" s="3">
        <v>76</v>
      </c>
      <c r="F267" s="3">
        <v>73</v>
      </c>
      <c r="G267" s="3">
        <v>336</v>
      </c>
      <c r="H267" s="3">
        <v>16</v>
      </c>
      <c r="I267" s="3">
        <v>1011</v>
      </c>
      <c r="J267" s="3">
        <v>60</v>
      </c>
      <c r="K267" s="3">
        <v>70</v>
      </c>
      <c r="L267" s="3">
        <v>3.3</v>
      </c>
      <c r="M267" s="3">
        <v>10</v>
      </c>
      <c r="N267" s="3">
        <v>2.08267293077513E-3</v>
      </c>
      <c r="O267" s="3">
        <v>115786</v>
      </c>
      <c r="P267" s="3">
        <v>5483260</v>
      </c>
    </row>
    <row r="268" spans="1:16" x14ac:dyDescent="0.25">
      <c r="A268" s="2">
        <v>87</v>
      </c>
      <c r="C268" s="3">
        <v>5</v>
      </c>
      <c r="D268" s="3">
        <v>79.2</v>
      </c>
      <c r="E268" s="3">
        <v>60.8</v>
      </c>
      <c r="F268" s="3">
        <v>79.599999999999994</v>
      </c>
      <c r="G268" s="3">
        <v>235.6</v>
      </c>
      <c r="H268" s="3">
        <v>12.2</v>
      </c>
      <c r="I268" s="3">
        <v>1017.6</v>
      </c>
      <c r="J268" s="3">
        <v>48</v>
      </c>
      <c r="K268" s="3">
        <v>55.4</v>
      </c>
      <c r="L268" s="3">
        <v>4.82</v>
      </c>
      <c r="M268" s="3">
        <v>8.4</v>
      </c>
      <c r="N268" s="3">
        <v>0.30202038412940474</v>
      </c>
      <c r="O268" s="3">
        <v>327275.59999999998</v>
      </c>
      <c r="P268" s="3">
        <v>6477260.5999999996</v>
      </c>
    </row>
    <row r="269" spans="1:16" x14ac:dyDescent="0.25">
      <c r="A269" s="2">
        <v>87</v>
      </c>
      <c r="B269" s="2" t="s">
        <v>1883</v>
      </c>
      <c r="C269" s="3">
        <v>1</v>
      </c>
      <c r="D269" s="3">
        <v>78</v>
      </c>
      <c r="E269" s="3">
        <v>77</v>
      </c>
      <c r="F269" s="3">
        <v>76</v>
      </c>
      <c r="G269" s="3">
        <v>259</v>
      </c>
      <c r="H269" s="3">
        <v>11</v>
      </c>
      <c r="I269" s="3">
        <v>1014</v>
      </c>
      <c r="J269" s="3">
        <v>58</v>
      </c>
      <c r="K269" s="3">
        <v>69</v>
      </c>
      <c r="L269" s="3">
        <v>5.3</v>
      </c>
      <c r="M269" s="3">
        <v>9</v>
      </c>
      <c r="N269" s="3">
        <v>7.8763716002330699E-3</v>
      </c>
      <c r="O269" s="3">
        <v>31231</v>
      </c>
      <c r="P269" s="3">
        <v>8269142</v>
      </c>
    </row>
    <row r="270" spans="1:16" x14ac:dyDescent="0.25">
      <c r="A270" s="2">
        <v>87</v>
      </c>
      <c r="B270" s="2" t="s">
        <v>710</v>
      </c>
      <c r="C270" s="3">
        <v>1</v>
      </c>
      <c r="D270" s="3">
        <v>92</v>
      </c>
      <c r="E270" s="3">
        <v>51</v>
      </c>
      <c r="F270" s="3">
        <v>90</v>
      </c>
      <c r="G270" s="3">
        <v>246</v>
      </c>
      <c r="H270" s="3">
        <v>18</v>
      </c>
      <c r="I270" s="3">
        <v>1020</v>
      </c>
      <c r="J270" s="3">
        <v>45</v>
      </c>
      <c r="K270" s="3">
        <v>47</v>
      </c>
      <c r="L270" s="3">
        <v>8.6999999999999993</v>
      </c>
      <c r="M270" s="3">
        <v>8</v>
      </c>
      <c r="N270" s="3">
        <v>6.8704200000000001E-4</v>
      </c>
      <c r="O270" s="3">
        <v>184233</v>
      </c>
      <c r="P270" s="3">
        <v>5493993</v>
      </c>
    </row>
    <row r="271" spans="1:16" x14ac:dyDescent="0.25">
      <c r="A271" s="2">
        <v>87</v>
      </c>
      <c r="B271" s="2" t="s">
        <v>830</v>
      </c>
      <c r="C271" s="3">
        <v>2</v>
      </c>
      <c r="D271" s="3">
        <v>64.5</v>
      </c>
      <c r="E271" s="3">
        <v>57.5</v>
      </c>
      <c r="F271" s="3">
        <v>77</v>
      </c>
      <c r="G271" s="3">
        <v>198.5</v>
      </c>
      <c r="H271" s="3">
        <v>12</v>
      </c>
      <c r="I271" s="3">
        <v>1021</v>
      </c>
      <c r="J271" s="3">
        <v>42</v>
      </c>
      <c r="K271" s="3">
        <v>51</v>
      </c>
      <c r="L271" s="3">
        <v>1.9</v>
      </c>
      <c r="M271" s="3">
        <v>8</v>
      </c>
      <c r="N271" s="3">
        <v>0.74637055272352848</v>
      </c>
      <c r="O271" s="3">
        <v>505122</v>
      </c>
      <c r="P271" s="3">
        <v>6564153</v>
      </c>
    </row>
    <row r="272" spans="1:16" x14ac:dyDescent="0.25">
      <c r="A272" s="2">
        <v>87</v>
      </c>
      <c r="B272" s="2" t="s">
        <v>688</v>
      </c>
      <c r="C272" s="3">
        <v>1</v>
      </c>
      <c r="D272" s="3">
        <v>97</v>
      </c>
      <c r="E272" s="3">
        <v>61</v>
      </c>
      <c r="F272" s="3">
        <v>78</v>
      </c>
      <c r="G272" s="3">
        <v>276</v>
      </c>
      <c r="H272" s="3">
        <v>8</v>
      </c>
      <c r="I272" s="3">
        <v>1012</v>
      </c>
      <c r="J272" s="3">
        <v>53</v>
      </c>
      <c r="K272" s="3">
        <v>59</v>
      </c>
      <c r="L272" s="3">
        <v>6.3</v>
      </c>
      <c r="M272" s="3">
        <v>9</v>
      </c>
      <c r="N272" s="3">
        <v>8.7974015997336306E-3</v>
      </c>
      <c r="O272" s="3">
        <v>410670</v>
      </c>
      <c r="P272" s="3">
        <v>5494862</v>
      </c>
    </row>
    <row r="273" spans="1:16" x14ac:dyDescent="0.25">
      <c r="A273" s="2">
        <v>88</v>
      </c>
      <c r="C273" s="3">
        <v>5</v>
      </c>
      <c r="D273" s="3">
        <v>43.8</v>
      </c>
      <c r="E273" s="3">
        <v>70.8</v>
      </c>
      <c r="F273" s="3">
        <v>58.6</v>
      </c>
      <c r="G273" s="3">
        <v>199.2</v>
      </c>
      <c r="H273" s="3">
        <v>11.2</v>
      </c>
      <c r="I273" s="3">
        <v>1015.6</v>
      </c>
      <c r="J273" s="3">
        <v>42.4</v>
      </c>
      <c r="K273" s="3">
        <v>60.6</v>
      </c>
      <c r="L273" s="3">
        <v>2.68</v>
      </c>
      <c r="M273" s="3">
        <v>9</v>
      </c>
      <c r="N273" s="3">
        <v>0.46696513196572598</v>
      </c>
      <c r="O273" s="3">
        <v>136306.6</v>
      </c>
      <c r="P273" s="3">
        <v>4533458.2</v>
      </c>
    </row>
    <row r="274" spans="1:16" x14ac:dyDescent="0.25">
      <c r="A274" s="2">
        <v>88</v>
      </c>
      <c r="B274" s="2" t="s">
        <v>949</v>
      </c>
      <c r="C274" s="3">
        <v>2</v>
      </c>
      <c r="D274" s="3">
        <v>100</v>
      </c>
      <c r="E274" s="3">
        <v>77</v>
      </c>
      <c r="F274" s="3">
        <v>61</v>
      </c>
      <c r="G274" s="3">
        <v>266</v>
      </c>
      <c r="H274" s="3">
        <v>13</v>
      </c>
      <c r="I274" s="3">
        <v>1006</v>
      </c>
      <c r="J274" s="3">
        <v>54</v>
      </c>
      <c r="K274" s="3">
        <v>73</v>
      </c>
      <c r="L274" s="3">
        <v>6.7</v>
      </c>
      <c r="M274" s="3">
        <v>8</v>
      </c>
      <c r="N274" s="3">
        <v>3.5968690930481301E-2</v>
      </c>
      <c r="O274" s="3">
        <v>62176</v>
      </c>
      <c r="P274" s="3">
        <v>5503821.5</v>
      </c>
    </row>
    <row r="275" spans="1:16" x14ac:dyDescent="0.25">
      <c r="A275" s="2">
        <v>88</v>
      </c>
      <c r="B275" s="2" t="s">
        <v>1947</v>
      </c>
      <c r="C275" s="3">
        <v>1</v>
      </c>
      <c r="D275" s="3">
        <v>0</v>
      </c>
      <c r="E275" s="3">
        <v>78</v>
      </c>
      <c r="F275" s="3">
        <v>60</v>
      </c>
      <c r="G275" s="3">
        <v>57</v>
      </c>
      <c r="H275" s="3">
        <v>10</v>
      </c>
      <c r="I275" s="3">
        <v>1019</v>
      </c>
      <c r="J275" s="3">
        <v>48</v>
      </c>
      <c r="K275" s="3">
        <v>63</v>
      </c>
      <c r="L275" s="3">
        <v>0</v>
      </c>
      <c r="M275" s="3">
        <v>10</v>
      </c>
      <c r="N275" s="3">
        <v>0.76518228799999999</v>
      </c>
      <c r="O275" s="3">
        <v>176645</v>
      </c>
      <c r="P275" s="3">
        <v>2849151</v>
      </c>
    </row>
    <row r="276" spans="1:16" x14ac:dyDescent="0.25">
      <c r="A276" s="2">
        <v>88</v>
      </c>
      <c r="B276" s="2" t="s">
        <v>1936</v>
      </c>
      <c r="C276" s="3">
        <v>1</v>
      </c>
      <c r="D276" s="3">
        <v>13</v>
      </c>
      <c r="E276" s="3">
        <v>71</v>
      </c>
      <c r="F276" s="3">
        <v>70</v>
      </c>
      <c r="G276" s="3">
        <v>116</v>
      </c>
      <c r="H276" s="3">
        <v>10</v>
      </c>
      <c r="I276" s="3">
        <v>1021</v>
      </c>
      <c r="J276" s="3">
        <v>44</v>
      </c>
      <c r="K276" s="3">
        <v>56</v>
      </c>
      <c r="L276" s="3">
        <v>0</v>
      </c>
      <c r="M276" s="3">
        <v>9</v>
      </c>
      <c r="N276" s="3">
        <v>0.76103948099999996</v>
      </c>
      <c r="O276" s="3">
        <v>175858</v>
      </c>
      <c r="P276" s="3">
        <v>2844006</v>
      </c>
    </row>
    <row r="277" spans="1:16" x14ac:dyDescent="0.25">
      <c r="A277" s="2">
        <v>88</v>
      </c>
      <c r="B277" s="2" t="s">
        <v>1183</v>
      </c>
      <c r="C277" s="3">
        <v>1</v>
      </c>
      <c r="D277" s="3">
        <v>6</v>
      </c>
      <c r="E277" s="3">
        <v>51</v>
      </c>
      <c r="F277" s="3">
        <v>41</v>
      </c>
      <c r="G277" s="3">
        <v>291</v>
      </c>
      <c r="H277" s="3">
        <v>10</v>
      </c>
      <c r="I277" s="3">
        <v>1026</v>
      </c>
      <c r="J277" s="3">
        <v>12</v>
      </c>
      <c r="K277" s="3">
        <v>38</v>
      </c>
      <c r="L277" s="3">
        <v>0</v>
      </c>
      <c r="M277" s="3">
        <v>10</v>
      </c>
      <c r="N277" s="3">
        <v>0.73666650896766706</v>
      </c>
      <c r="O277" s="3">
        <v>204678</v>
      </c>
      <c r="P277" s="3">
        <v>5966491</v>
      </c>
    </row>
    <row r="278" spans="1:16" x14ac:dyDescent="0.25">
      <c r="A278" s="2">
        <v>89</v>
      </c>
      <c r="C278" s="3">
        <v>14</v>
      </c>
      <c r="D278" s="3">
        <v>79.071428571428569</v>
      </c>
      <c r="E278" s="3">
        <v>67.071428571428569</v>
      </c>
      <c r="F278" s="3">
        <v>81.857142857142861</v>
      </c>
      <c r="G278" s="3">
        <v>162.21428571428572</v>
      </c>
      <c r="H278" s="3">
        <v>17.642857142857142</v>
      </c>
      <c r="I278" s="3">
        <v>1016.1428571428571</v>
      </c>
      <c r="J278" s="3">
        <v>50.357142857142854</v>
      </c>
      <c r="K278" s="3">
        <v>58.428571428571431</v>
      </c>
      <c r="L278" s="3">
        <v>1.4071428571428573</v>
      </c>
      <c r="M278" s="3">
        <v>8.8571428571428577</v>
      </c>
      <c r="N278" s="3">
        <v>0.66523319385714275</v>
      </c>
      <c r="O278" s="3">
        <v>151215.5</v>
      </c>
      <c r="P278" s="3">
        <v>2553118.0714285714</v>
      </c>
    </row>
    <row r="279" spans="1:16" x14ac:dyDescent="0.25">
      <c r="A279" s="2">
        <v>89</v>
      </c>
      <c r="B279" s="2" t="s">
        <v>37</v>
      </c>
      <c r="C279" s="3">
        <v>1</v>
      </c>
      <c r="D279" s="3">
        <v>49</v>
      </c>
      <c r="E279" s="3">
        <v>64</v>
      </c>
      <c r="F279" s="3">
        <v>86</v>
      </c>
      <c r="G279" s="3">
        <v>200</v>
      </c>
      <c r="H279" s="3">
        <v>10</v>
      </c>
      <c r="I279" s="3">
        <v>1019</v>
      </c>
      <c r="J279" s="3">
        <v>50</v>
      </c>
      <c r="K279" s="3">
        <v>55</v>
      </c>
      <c r="L279" s="3">
        <v>0</v>
      </c>
      <c r="M279" s="3">
        <v>9</v>
      </c>
      <c r="N279" s="3">
        <v>0.85074672699999998</v>
      </c>
      <c r="O279" s="3">
        <v>6349</v>
      </c>
      <c r="P279" s="3">
        <v>226778</v>
      </c>
    </row>
    <row r="280" spans="1:16" x14ac:dyDescent="0.25">
      <c r="A280" s="2">
        <v>89</v>
      </c>
      <c r="B280" s="2" t="s">
        <v>1951</v>
      </c>
      <c r="C280" s="3">
        <v>1</v>
      </c>
      <c r="D280" s="3">
        <v>89</v>
      </c>
      <c r="E280" s="3">
        <v>70</v>
      </c>
      <c r="F280" s="3">
        <v>82</v>
      </c>
      <c r="G280" s="3">
        <v>140</v>
      </c>
      <c r="H280" s="3">
        <v>18</v>
      </c>
      <c r="I280" s="3">
        <v>1015</v>
      </c>
      <c r="J280" s="3">
        <v>54</v>
      </c>
      <c r="K280" s="3">
        <v>63</v>
      </c>
      <c r="L280" s="3">
        <v>0.2</v>
      </c>
      <c r="M280" s="3">
        <v>9</v>
      </c>
      <c r="N280" s="3">
        <v>0.66668881000000002</v>
      </c>
      <c r="O280" s="3">
        <v>175861</v>
      </c>
      <c r="P280" s="3">
        <v>2849883</v>
      </c>
    </row>
    <row r="281" spans="1:16" x14ac:dyDescent="0.25">
      <c r="A281" s="2">
        <v>89</v>
      </c>
      <c r="B281" s="2" t="s">
        <v>1931</v>
      </c>
      <c r="C281" s="3">
        <v>9</v>
      </c>
      <c r="D281" s="3">
        <v>89</v>
      </c>
      <c r="E281" s="3">
        <v>70</v>
      </c>
      <c r="F281" s="3">
        <v>82</v>
      </c>
      <c r="G281" s="3">
        <v>140</v>
      </c>
      <c r="H281" s="3">
        <v>18</v>
      </c>
      <c r="I281" s="3">
        <v>1015</v>
      </c>
      <c r="J281" s="3">
        <v>54</v>
      </c>
      <c r="K281" s="3">
        <v>63</v>
      </c>
      <c r="L281" s="3">
        <v>0.19999999999999998</v>
      </c>
      <c r="M281" s="3">
        <v>9</v>
      </c>
      <c r="N281" s="3">
        <v>0.68307725122222218</v>
      </c>
      <c r="O281" s="3">
        <v>176111</v>
      </c>
      <c r="P281" s="3">
        <v>2848942.4444444445</v>
      </c>
    </row>
    <row r="282" spans="1:16" x14ac:dyDescent="0.25">
      <c r="A282" s="2">
        <v>89</v>
      </c>
      <c r="B282" s="2" t="s">
        <v>1391</v>
      </c>
      <c r="C282" s="3">
        <v>2</v>
      </c>
      <c r="D282" s="3">
        <v>54</v>
      </c>
      <c r="E282" s="3">
        <v>64</v>
      </c>
      <c r="F282" s="3">
        <v>79</v>
      </c>
      <c r="G282" s="3">
        <v>250</v>
      </c>
      <c r="H282" s="3">
        <v>19</v>
      </c>
      <c r="I282" s="3">
        <v>1020</v>
      </c>
      <c r="J282" s="3">
        <v>41</v>
      </c>
      <c r="K282" s="3">
        <v>47</v>
      </c>
      <c r="L282" s="3">
        <v>8.3000000000000007</v>
      </c>
      <c r="M282" s="3">
        <v>8</v>
      </c>
      <c r="N282" s="3">
        <v>0.82395648299999991</v>
      </c>
      <c r="O282" s="3">
        <v>14571</v>
      </c>
      <c r="P282" s="3">
        <v>1376724</v>
      </c>
    </row>
    <row r="283" spans="1:16" x14ac:dyDescent="0.25">
      <c r="A283" s="2">
        <v>89</v>
      </c>
      <c r="B283" s="2" t="s">
        <v>2382</v>
      </c>
      <c r="C283" s="3">
        <v>1</v>
      </c>
      <c r="D283" s="3">
        <v>60</v>
      </c>
      <c r="E283" s="3">
        <v>47</v>
      </c>
      <c r="F283" s="3">
        <v>82</v>
      </c>
      <c r="G283" s="3">
        <v>171</v>
      </c>
      <c r="H283" s="3">
        <v>19</v>
      </c>
      <c r="I283" s="3">
        <v>1017</v>
      </c>
      <c r="J283" s="3">
        <v>33</v>
      </c>
      <c r="K283" s="3">
        <v>39</v>
      </c>
      <c r="L283" s="3">
        <v>1.1000000000000001</v>
      </c>
      <c r="M283" s="3">
        <v>9</v>
      </c>
      <c r="N283" s="3">
        <v>2.2095E-4</v>
      </c>
      <c r="O283" s="3">
        <v>320666</v>
      </c>
      <c r="P283" s="3">
        <v>4273062</v>
      </c>
    </row>
    <row r="284" spans="1:16" x14ac:dyDescent="0.25">
      <c r="A284" s="2">
        <v>90</v>
      </c>
      <c r="C284" s="3">
        <v>8</v>
      </c>
      <c r="D284" s="3">
        <v>53.875</v>
      </c>
      <c r="E284" s="3">
        <v>75.625</v>
      </c>
      <c r="F284" s="3">
        <v>83</v>
      </c>
      <c r="G284" s="3">
        <v>169.375</v>
      </c>
      <c r="H284" s="3">
        <v>21.875</v>
      </c>
      <c r="I284" s="3">
        <v>1008.25</v>
      </c>
      <c r="J284" s="3">
        <v>59.125</v>
      </c>
      <c r="K284" s="3">
        <v>65.25</v>
      </c>
      <c r="L284" s="3">
        <v>2.6375000000000002</v>
      </c>
      <c r="M284" s="3">
        <v>8.5</v>
      </c>
      <c r="N284" s="3">
        <v>0.44068110862499998</v>
      </c>
      <c r="O284" s="3">
        <v>78285.875</v>
      </c>
      <c r="P284" s="3">
        <v>2302235.5</v>
      </c>
    </row>
    <row r="285" spans="1:16" x14ac:dyDescent="0.25">
      <c r="A285" s="2">
        <v>90</v>
      </c>
      <c r="B285" s="2" t="s">
        <v>79</v>
      </c>
      <c r="C285" s="3">
        <v>1</v>
      </c>
      <c r="D285" s="3">
        <v>13</v>
      </c>
      <c r="E285" s="3">
        <v>56</v>
      </c>
      <c r="F285" s="3">
        <v>68</v>
      </c>
      <c r="G285" s="3">
        <v>108</v>
      </c>
      <c r="H285" s="3">
        <v>7</v>
      </c>
      <c r="I285" s="3">
        <v>1012</v>
      </c>
      <c r="J285" s="3">
        <v>31</v>
      </c>
      <c r="K285" s="3">
        <v>42</v>
      </c>
      <c r="L285" s="3">
        <v>0.1</v>
      </c>
      <c r="M285" s="3">
        <v>10</v>
      </c>
      <c r="N285" s="3">
        <v>1.4201190000000001E-2</v>
      </c>
      <c r="O285" s="3">
        <v>33975</v>
      </c>
      <c r="P285" s="3">
        <v>642956</v>
      </c>
    </row>
    <row r="286" spans="1:16" x14ac:dyDescent="0.25">
      <c r="A286" s="2">
        <v>90</v>
      </c>
      <c r="B286" s="2" t="s">
        <v>1913</v>
      </c>
      <c r="C286" s="3">
        <v>5</v>
      </c>
      <c r="D286" s="3">
        <v>67</v>
      </c>
      <c r="E286" s="3">
        <v>80</v>
      </c>
      <c r="F286" s="3">
        <v>87</v>
      </c>
      <c r="G286" s="3">
        <v>178</v>
      </c>
      <c r="H286" s="3">
        <v>25</v>
      </c>
      <c r="I286" s="3">
        <v>1006</v>
      </c>
      <c r="J286" s="3">
        <v>66</v>
      </c>
      <c r="K286" s="3">
        <v>71</v>
      </c>
      <c r="L286" s="3">
        <v>3.5</v>
      </c>
      <c r="M286" s="3">
        <v>8</v>
      </c>
      <c r="N286" s="3">
        <v>0.57988079540000004</v>
      </c>
      <c r="O286" s="3">
        <v>108372</v>
      </c>
      <c r="P286" s="3">
        <v>2858125.4</v>
      </c>
    </row>
    <row r="287" spans="1:16" x14ac:dyDescent="0.25">
      <c r="A287" s="2">
        <v>90</v>
      </c>
      <c r="B287" s="2" t="s">
        <v>1429</v>
      </c>
      <c r="C287" s="3">
        <v>1</v>
      </c>
      <c r="D287" s="3">
        <v>16</v>
      </c>
      <c r="E287" s="3">
        <v>69</v>
      </c>
      <c r="F287" s="3">
        <v>74</v>
      </c>
      <c r="G287" s="3">
        <v>179</v>
      </c>
      <c r="H287" s="3">
        <v>18</v>
      </c>
      <c r="I287" s="3">
        <v>1018</v>
      </c>
      <c r="J287" s="3">
        <v>46</v>
      </c>
      <c r="K287" s="3">
        <v>54</v>
      </c>
      <c r="L287" s="3">
        <v>0</v>
      </c>
      <c r="M287" s="3">
        <v>10</v>
      </c>
      <c r="N287" s="3">
        <v>5.1111079999999996E-3</v>
      </c>
      <c r="O287" s="3">
        <v>33668</v>
      </c>
      <c r="P287" s="3">
        <v>626498</v>
      </c>
    </row>
    <row r="288" spans="1:16" x14ac:dyDescent="0.25">
      <c r="A288" s="2">
        <v>90</v>
      </c>
      <c r="B288" s="2" t="s">
        <v>1954</v>
      </c>
      <c r="C288" s="3">
        <v>1</v>
      </c>
      <c r="D288" s="3">
        <v>67</v>
      </c>
      <c r="E288" s="3">
        <v>80</v>
      </c>
      <c r="F288" s="3">
        <v>87</v>
      </c>
      <c r="G288" s="3">
        <v>178</v>
      </c>
      <c r="H288" s="3">
        <v>25</v>
      </c>
      <c r="I288" s="3">
        <v>1006</v>
      </c>
      <c r="J288" s="3">
        <v>66</v>
      </c>
      <c r="K288" s="3">
        <v>71</v>
      </c>
      <c r="L288" s="3">
        <v>3.5</v>
      </c>
      <c r="M288" s="3">
        <v>8</v>
      </c>
      <c r="N288" s="3">
        <v>0.60673259400000001</v>
      </c>
      <c r="O288" s="3">
        <v>16784</v>
      </c>
      <c r="P288" s="3">
        <v>2857803</v>
      </c>
    </row>
    <row r="289" spans="1:16" x14ac:dyDescent="0.25">
      <c r="A289" s="2">
        <v>91</v>
      </c>
      <c r="C289" s="3">
        <v>7</v>
      </c>
      <c r="D289" s="3">
        <v>78.857142857142861</v>
      </c>
      <c r="E289" s="3">
        <v>60.714285714285715</v>
      </c>
      <c r="F289" s="3">
        <v>67.285714285714292</v>
      </c>
      <c r="G289" s="3">
        <v>115.42857142857143</v>
      </c>
      <c r="H289" s="3">
        <v>11.857142857142858</v>
      </c>
      <c r="I289" s="3">
        <v>1017.4285714285714</v>
      </c>
      <c r="J289" s="3">
        <v>40.142857142857146</v>
      </c>
      <c r="K289" s="3">
        <v>52.428571428571431</v>
      </c>
      <c r="L289" s="3">
        <v>0.12857142857142856</v>
      </c>
      <c r="M289" s="3">
        <v>8.1428571428571423</v>
      </c>
      <c r="N289" s="3">
        <v>0.29889532723385059</v>
      </c>
      <c r="O289" s="3">
        <v>325537.71428571426</v>
      </c>
      <c r="P289" s="3">
        <v>5332450.8571428573</v>
      </c>
    </row>
    <row r="290" spans="1:16" x14ac:dyDescent="0.25">
      <c r="A290" s="2">
        <v>91</v>
      </c>
      <c r="B290" s="2" t="s">
        <v>717</v>
      </c>
      <c r="C290" s="3">
        <v>2</v>
      </c>
      <c r="D290" s="3">
        <v>73</v>
      </c>
      <c r="E290" s="3">
        <v>52</v>
      </c>
      <c r="F290" s="3">
        <v>61</v>
      </c>
      <c r="G290" s="3">
        <v>157</v>
      </c>
      <c r="H290" s="3">
        <v>9</v>
      </c>
      <c r="I290" s="3">
        <v>1023</v>
      </c>
      <c r="J290" s="3">
        <v>29</v>
      </c>
      <c r="K290" s="3">
        <v>43</v>
      </c>
      <c r="L290" s="3">
        <v>0</v>
      </c>
      <c r="M290" s="3">
        <v>10</v>
      </c>
      <c r="N290" s="3">
        <v>0.25781046750000003</v>
      </c>
      <c r="O290" s="3">
        <v>276236</v>
      </c>
      <c r="P290" s="3">
        <v>5556270</v>
      </c>
    </row>
    <row r="291" spans="1:16" x14ac:dyDescent="0.25">
      <c r="A291" s="2">
        <v>91</v>
      </c>
      <c r="B291" s="2" t="s">
        <v>830</v>
      </c>
      <c r="C291" s="3">
        <v>3</v>
      </c>
      <c r="D291" s="3">
        <v>100</v>
      </c>
      <c r="E291" s="3">
        <v>68</v>
      </c>
      <c r="F291" s="3">
        <v>65</v>
      </c>
      <c r="G291" s="3">
        <v>19</v>
      </c>
      <c r="H291" s="3">
        <v>7</v>
      </c>
      <c r="I291" s="3">
        <v>1018</v>
      </c>
      <c r="J291" s="3">
        <v>46</v>
      </c>
      <c r="K291" s="3">
        <v>59</v>
      </c>
      <c r="L291" s="3">
        <v>0</v>
      </c>
      <c r="M291" s="3">
        <v>6</v>
      </c>
      <c r="N291" s="3">
        <v>0.27673729354565135</v>
      </c>
      <c r="O291" s="3">
        <v>505122</v>
      </c>
      <c r="P291" s="3">
        <v>6906307</v>
      </c>
    </row>
    <row r="292" spans="1:16" x14ac:dyDescent="0.25">
      <c r="A292" s="2">
        <v>91</v>
      </c>
      <c r="B292" s="2" t="s">
        <v>641</v>
      </c>
      <c r="C292" s="3">
        <v>1</v>
      </c>
      <c r="D292" s="3">
        <v>45</v>
      </c>
      <c r="E292" s="3">
        <v>37</v>
      </c>
      <c r="F292" s="3">
        <v>68</v>
      </c>
      <c r="G292" s="3">
        <v>270</v>
      </c>
      <c r="H292" s="3">
        <v>25</v>
      </c>
      <c r="I292" s="3">
        <v>1009</v>
      </c>
      <c r="J292" s="3">
        <v>21</v>
      </c>
      <c r="K292" s="3">
        <v>34</v>
      </c>
      <c r="L292" s="3">
        <v>0.3</v>
      </c>
      <c r="M292" s="3">
        <v>10</v>
      </c>
      <c r="N292" s="3">
        <v>0.69345772400000005</v>
      </c>
      <c r="O292" s="3">
        <v>179426</v>
      </c>
      <c r="P292" s="3">
        <v>4891606</v>
      </c>
    </row>
    <row r="293" spans="1:16" x14ac:dyDescent="0.25">
      <c r="A293" s="2">
        <v>91</v>
      </c>
      <c r="B293" s="2" t="s">
        <v>1422</v>
      </c>
      <c r="C293" s="3">
        <v>1</v>
      </c>
      <c r="D293" s="3">
        <v>61</v>
      </c>
      <c r="E293" s="3">
        <v>80</v>
      </c>
      <c r="F293" s="3">
        <v>86</v>
      </c>
      <c r="G293" s="3">
        <v>167</v>
      </c>
      <c r="H293" s="3">
        <v>19</v>
      </c>
      <c r="I293" s="3">
        <v>1013</v>
      </c>
      <c r="J293" s="3">
        <v>64</v>
      </c>
      <c r="K293" s="3">
        <v>70</v>
      </c>
      <c r="L293" s="3">
        <v>0.6</v>
      </c>
      <c r="M293" s="3">
        <v>9</v>
      </c>
      <c r="N293" s="3">
        <v>5.2976751000000002E-2</v>
      </c>
      <c r="O293" s="3">
        <v>31500</v>
      </c>
      <c r="P293" s="3">
        <v>604089</v>
      </c>
    </row>
    <row r="294" spans="1:16" x14ac:dyDescent="0.25">
      <c r="A294" s="2">
        <v>92</v>
      </c>
      <c r="C294" s="3">
        <v>13</v>
      </c>
      <c r="D294" s="3">
        <v>82.769230769230774</v>
      </c>
      <c r="E294" s="3">
        <v>74.384615384615387</v>
      </c>
      <c r="F294" s="3">
        <v>78.384615384615387</v>
      </c>
      <c r="G294" s="3">
        <v>148.30769230769232</v>
      </c>
      <c r="H294" s="3">
        <v>12.923076923076923</v>
      </c>
      <c r="I294" s="3">
        <v>1013.9230769230769</v>
      </c>
      <c r="J294" s="3">
        <v>58.230769230769234</v>
      </c>
      <c r="K294" s="3">
        <v>66</v>
      </c>
      <c r="L294" s="3">
        <v>5.0307692307692315</v>
      </c>
      <c r="M294" s="3">
        <v>8.5384615384615383</v>
      </c>
      <c r="N294" s="3">
        <v>0.44521622951297524</v>
      </c>
      <c r="O294" s="3">
        <v>130644.92307692308</v>
      </c>
      <c r="P294" s="3">
        <v>4782112.615384615</v>
      </c>
    </row>
    <row r="295" spans="1:16" x14ac:dyDescent="0.25">
      <c r="A295" s="2">
        <v>92</v>
      </c>
      <c r="B295" s="2" t="s">
        <v>2001</v>
      </c>
      <c r="C295" s="3">
        <v>1</v>
      </c>
      <c r="D295" s="3">
        <v>100</v>
      </c>
      <c r="E295" s="3">
        <v>76</v>
      </c>
      <c r="F295" s="3">
        <v>89</v>
      </c>
      <c r="G295" s="3">
        <v>200</v>
      </c>
      <c r="H295" s="3">
        <v>21</v>
      </c>
      <c r="I295" s="3">
        <v>1012</v>
      </c>
      <c r="J295" s="3">
        <v>67</v>
      </c>
      <c r="K295" s="3">
        <v>72</v>
      </c>
      <c r="L295" s="3">
        <v>4</v>
      </c>
      <c r="M295" s="3">
        <v>9</v>
      </c>
      <c r="N295" s="3">
        <v>0.365630169</v>
      </c>
      <c r="O295" s="3">
        <v>203462</v>
      </c>
      <c r="P295" s="3">
        <v>2962274</v>
      </c>
    </row>
    <row r="296" spans="1:16" x14ac:dyDescent="0.25">
      <c r="A296" s="2">
        <v>92</v>
      </c>
      <c r="B296" s="2" t="s">
        <v>113</v>
      </c>
      <c r="C296" s="3">
        <v>2</v>
      </c>
      <c r="D296" s="3">
        <v>37.5</v>
      </c>
      <c r="E296" s="3">
        <v>62.5</v>
      </c>
      <c r="F296" s="3">
        <v>76.5</v>
      </c>
      <c r="G296" s="3">
        <v>201</v>
      </c>
      <c r="H296" s="3">
        <v>12.5</v>
      </c>
      <c r="I296" s="3">
        <v>1022</v>
      </c>
      <c r="J296" s="3">
        <v>41</v>
      </c>
      <c r="K296" s="3">
        <v>49</v>
      </c>
      <c r="L296" s="3">
        <v>0.2</v>
      </c>
      <c r="M296" s="3">
        <v>9</v>
      </c>
      <c r="N296" s="3">
        <v>0.97459230250000006</v>
      </c>
      <c r="O296" s="3">
        <v>79060</v>
      </c>
      <c r="P296" s="3">
        <v>1360077</v>
      </c>
    </row>
    <row r="297" spans="1:16" x14ac:dyDescent="0.25">
      <c r="A297" s="2">
        <v>92</v>
      </c>
      <c r="B297" s="2" t="s">
        <v>1757</v>
      </c>
      <c r="C297" s="3">
        <v>1</v>
      </c>
      <c r="D297" s="3">
        <v>100</v>
      </c>
      <c r="E297" s="3">
        <v>74</v>
      </c>
      <c r="F297" s="3">
        <v>78</v>
      </c>
      <c r="G297" s="3">
        <v>165</v>
      </c>
      <c r="H297" s="3">
        <v>13</v>
      </c>
      <c r="I297" s="3">
        <v>1006</v>
      </c>
      <c r="J297" s="3">
        <v>61</v>
      </c>
      <c r="K297" s="3">
        <v>68</v>
      </c>
      <c r="L297" s="3">
        <v>10.7</v>
      </c>
      <c r="M297" s="3">
        <v>7</v>
      </c>
      <c r="N297" s="3">
        <v>0.36335925114878098</v>
      </c>
      <c r="O297" s="3">
        <v>41957</v>
      </c>
      <c r="P297" s="3">
        <v>5540962</v>
      </c>
    </row>
    <row r="298" spans="1:16" x14ac:dyDescent="0.25">
      <c r="A298" s="2">
        <v>92</v>
      </c>
      <c r="B298" s="2" t="s">
        <v>2163</v>
      </c>
      <c r="C298" s="3">
        <v>1</v>
      </c>
      <c r="D298" s="3">
        <v>1</v>
      </c>
      <c r="E298" s="3">
        <v>85</v>
      </c>
      <c r="F298" s="3">
        <v>69</v>
      </c>
      <c r="G298" s="3">
        <v>124</v>
      </c>
      <c r="H298" s="3">
        <v>9</v>
      </c>
      <c r="I298" s="3">
        <v>1021</v>
      </c>
      <c r="J298" s="3">
        <v>58</v>
      </c>
      <c r="K298" s="3">
        <v>70</v>
      </c>
      <c r="L298" s="3">
        <v>0</v>
      </c>
      <c r="M298" s="3">
        <v>10</v>
      </c>
      <c r="N298" s="3">
        <v>0.117146256</v>
      </c>
      <c r="O298" s="3">
        <v>267179</v>
      </c>
      <c r="P298" s="3">
        <v>3635963</v>
      </c>
    </row>
    <row r="299" spans="1:16" x14ac:dyDescent="0.25">
      <c r="A299" s="2">
        <v>92</v>
      </c>
      <c r="B299" s="2" t="s">
        <v>830</v>
      </c>
      <c r="C299" s="3">
        <v>1</v>
      </c>
      <c r="D299" s="3">
        <v>100</v>
      </c>
      <c r="E299" s="3">
        <v>72</v>
      </c>
      <c r="F299" s="3">
        <v>62</v>
      </c>
      <c r="G299" s="3">
        <v>149</v>
      </c>
      <c r="H299" s="3">
        <v>10</v>
      </c>
      <c r="I299" s="3">
        <v>1016</v>
      </c>
      <c r="J299" s="3">
        <v>47</v>
      </c>
      <c r="K299" s="3">
        <v>62</v>
      </c>
      <c r="L299" s="3">
        <v>1.1000000000000001</v>
      </c>
      <c r="M299" s="3">
        <v>9</v>
      </c>
      <c r="N299" s="3">
        <v>0.36346085590057597</v>
      </c>
      <c r="O299" s="3">
        <v>505122</v>
      </c>
      <c r="P299" s="3">
        <v>6920224</v>
      </c>
    </row>
    <row r="300" spans="1:16" x14ac:dyDescent="0.25">
      <c r="A300" s="2">
        <v>92</v>
      </c>
      <c r="B300" s="2" t="s">
        <v>2750</v>
      </c>
      <c r="C300" s="3">
        <v>6</v>
      </c>
      <c r="D300" s="3">
        <v>100</v>
      </c>
      <c r="E300" s="3">
        <v>76</v>
      </c>
      <c r="F300" s="3">
        <v>84</v>
      </c>
      <c r="G300" s="3">
        <v>129</v>
      </c>
      <c r="H300" s="3">
        <v>14</v>
      </c>
      <c r="I300" s="3">
        <v>1011</v>
      </c>
      <c r="J300" s="3">
        <v>65</v>
      </c>
      <c r="K300" s="3">
        <v>70</v>
      </c>
      <c r="L300" s="3">
        <v>8.2000000000000011</v>
      </c>
      <c r="M300" s="3">
        <v>8</v>
      </c>
      <c r="N300" s="3">
        <v>0.37142209913197938</v>
      </c>
      <c r="O300" s="3">
        <v>11383</v>
      </c>
      <c r="P300" s="3">
        <v>5543588.166666667</v>
      </c>
    </row>
    <row r="301" spans="1:16" x14ac:dyDescent="0.25">
      <c r="A301" s="2">
        <v>92</v>
      </c>
      <c r="B301" s="2" t="s">
        <v>3796</v>
      </c>
      <c r="C301" s="3">
        <v>1</v>
      </c>
      <c r="D301" s="3">
        <v>100</v>
      </c>
      <c r="E301" s="3">
        <v>79</v>
      </c>
      <c r="F301" s="3">
        <v>64</v>
      </c>
      <c r="G301" s="3">
        <v>114</v>
      </c>
      <c r="H301" s="3">
        <v>6</v>
      </c>
      <c r="I301" s="3">
        <v>1016</v>
      </c>
      <c r="J301" s="3">
        <v>52</v>
      </c>
      <c r="K301" s="3">
        <v>68</v>
      </c>
      <c r="L301" s="3">
        <v>0</v>
      </c>
      <c r="M301" s="3">
        <v>10</v>
      </c>
      <c r="N301" s="3">
        <v>0.400497251827446</v>
      </c>
      <c r="O301" s="3">
        <v>454246</v>
      </c>
      <c r="P301" s="3">
        <v>7126358</v>
      </c>
    </row>
    <row r="302" spans="1:16" x14ac:dyDescent="0.25">
      <c r="A302" s="2">
        <v>93</v>
      </c>
      <c r="C302" s="3">
        <v>11</v>
      </c>
      <c r="D302" s="3">
        <v>65.272727272727266</v>
      </c>
      <c r="E302" s="3">
        <v>77.181818181818187</v>
      </c>
      <c r="F302" s="3">
        <v>72.181818181818187</v>
      </c>
      <c r="G302" s="3">
        <v>214.81818181818181</v>
      </c>
      <c r="H302" s="3">
        <v>16</v>
      </c>
      <c r="I302" s="3">
        <v>1009.7272727272727</v>
      </c>
      <c r="J302" s="3">
        <v>57</v>
      </c>
      <c r="K302" s="3">
        <v>68.818181818181813</v>
      </c>
      <c r="L302" s="3">
        <v>7.5636363636363635</v>
      </c>
      <c r="M302" s="3">
        <v>9.0909090909090917</v>
      </c>
      <c r="N302" s="3">
        <v>0.43791712833362673</v>
      </c>
      <c r="O302" s="3">
        <v>96452.454545454544</v>
      </c>
      <c r="P302" s="3">
        <v>3142244.9090909092</v>
      </c>
    </row>
    <row r="303" spans="1:16" x14ac:dyDescent="0.25">
      <c r="A303" s="2">
        <v>93</v>
      </c>
      <c r="B303" s="2" t="s">
        <v>949</v>
      </c>
      <c r="C303" s="3">
        <v>3</v>
      </c>
      <c r="D303" s="3">
        <v>100</v>
      </c>
      <c r="E303" s="3">
        <v>79</v>
      </c>
      <c r="F303" s="3">
        <v>56</v>
      </c>
      <c r="G303" s="3">
        <v>248</v>
      </c>
      <c r="H303" s="3">
        <v>12</v>
      </c>
      <c r="I303" s="3">
        <v>1007</v>
      </c>
      <c r="J303" s="3">
        <v>50</v>
      </c>
      <c r="K303" s="3">
        <v>68</v>
      </c>
      <c r="L303" s="3">
        <v>6.9000000000000012</v>
      </c>
      <c r="M303" s="3">
        <v>10</v>
      </c>
      <c r="N303" s="3">
        <v>0.49909873555663103</v>
      </c>
      <c r="O303" s="3">
        <v>62176</v>
      </c>
      <c r="P303" s="3">
        <v>5558482</v>
      </c>
    </row>
    <row r="304" spans="1:16" x14ac:dyDescent="0.25">
      <c r="A304" s="2">
        <v>93</v>
      </c>
      <c r="B304" s="2" t="s">
        <v>1425</v>
      </c>
      <c r="C304" s="3">
        <v>3</v>
      </c>
      <c r="D304" s="3">
        <v>65</v>
      </c>
      <c r="E304" s="3">
        <v>82</v>
      </c>
      <c r="F304" s="3">
        <v>88</v>
      </c>
      <c r="G304" s="3">
        <v>206</v>
      </c>
      <c r="H304" s="3">
        <v>18</v>
      </c>
      <c r="I304" s="3">
        <v>1007</v>
      </c>
      <c r="J304" s="3">
        <v>68</v>
      </c>
      <c r="K304" s="3">
        <v>74</v>
      </c>
      <c r="L304" s="3">
        <v>14</v>
      </c>
      <c r="M304" s="3">
        <v>8</v>
      </c>
      <c r="N304" s="3">
        <v>0.17648492966666671</v>
      </c>
      <c r="O304" s="3">
        <v>10602</v>
      </c>
      <c r="P304" s="3">
        <v>607365.33333333337</v>
      </c>
    </row>
    <row r="305" spans="1:16" x14ac:dyDescent="0.25">
      <c r="A305" s="2">
        <v>93</v>
      </c>
      <c r="B305" s="2" t="s">
        <v>2163</v>
      </c>
      <c r="C305" s="3">
        <v>2</v>
      </c>
      <c r="D305" s="3">
        <v>24</v>
      </c>
      <c r="E305" s="3">
        <v>85</v>
      </c>
      <c r="F305" s="3">
        <v>66</v>
      </c>
      <c r="G305" s="3">
        <v>102</v>
      </c>
      <c r="H305" s="3">
        <v>19</v>
      </c>
      <c r="I305" s="3">
        <v>1020</v>
      </c>
      <c r="J305" s="3">
        <v>65</v>
      </c>
      <c r="K305" s="3">
        <v>80</v>
      </c>
      <c r="L305" s="3">
        <v>0</v>
      </c>
      <c r="M305" s="3">
        <v>10</v>
      </c>
      <c r="N305" s="3">
        <v>0.99668904300000005</v>
      </c>
      <c r="O305" s="3">
        <v>267179</v>
      </c>
      <c r="P305" s="3">
        <v>3636071.5</v>
      </c>
    </row>
    <row r="306" spans="1:16" x14ac:dyDescent="0.25">
      <c r="A306" s="2">
        <v>93</v>
      </c>
      <c r="B306" s="2" t="s">
        <v>1408</v>
      </c>
      <c r="C306" s="3">
        <v>1</v>
      </c>
      <c r="D306" s="3">
        <v>64</v>
      </c>
      <c r="E306" s="3">
        <v>82</v>
      </c>
      <c r="F306" s="3">
        <v>88</v>
      </c>
      <c r="G306" s="3">
        <v>201</v>
      </c>
      <c r="H306" s="3">
        <v>17</v>
      </c>
      <c r="I306" s="3">
        <v>1007</v>
      </c>
      <c r="J306" s="3">
        <v>68</v>
      </c>
      <c r="K306" s="3">
        <v>74</v>
      </c>
      <c r="L306" s="3">
        <v>15.7</v>
      </c>
      <c r="M306" s="3">
        <v>8</v>
      </c>
      <c r="N306" s="3">
        <v>0.19541784300000001</v>
      </c>
      <c r="O306" s="3">
        <v>11481</v>
      </c>
      <c r="P306" s="3">
        <v>606826</v>
      </c>
    </row>
    <row r="307" spans="1:16" x14ac:dyDescent="0.25">
      <c r="A307" s="2">
        <v>93</v>
      </c>
      <c r="B307" s="2" t="s">
        <v>438</v>
      </c>
      <c r="C307" s="3">
        <v>1</v>
      </c>
      <c r="D307" s="3">
        <v>48</v>
      </c>
      <c r="E307" s="3">
        <v>68</v>
      </c>
      <c r="F307" s="3">
        <v>66</v>
      </c>
      <c r="G307" s="3">
        <v>337</v>
      </c>
      <c r="H307" s="3">
        <v>17</v>
      </c>
      <c r="I307" s="3">
        <v>1018</v>
      </c>
      <c r="J307" s="3">
        <v>44</v>
      </c>
      <c r="K307" s="3">
        <v>59</v>
      </c>
      <c r="L307" s="3">
        <v>2.2000000000000002</v>
      </c>
      <c r="M307" s="3">
        <v>9</v>
      </c>
      <c r="N307" s="3">
        <v>0.29495382399999998</v>
      </c>
      <c r="O307" s="3">
        <v>15723</v>
      </c>
      <c r="P307" s="3">
        <v>4228947</v>
      </c>
    </row>
    <row r="308" spans="1:16" x14ac:dyDescent="0.25">
      <c r="A308" s="2">
        <v>93</v>
      </c>
      <c r="B308" s="2" t="s">
        <v>423</v>
      </c>
      <c r="C308" s="3">
        <v>1</v>
      </c>
      <c r="D308" s="3">
        <v>63</v>
      </c>
      <c r="E308" s="3">
        <v>46</v>
      </c>
      <c r="F308" s="3">
        <v>76</v>
      </c>
      <c r="G308" s="3">
        <v>259</v>
      </c>
      <c r="H308" s="3">
        <v>14</v>
      </c>
      <c r="I308" s="3">
        <v>1000</v>
      </c>
      <c r="J308" s="3">
        <v>31</v>
      </c>
      <c r="K308" s="3">
        <v>38</v>
      </c>
      <c r="L308" s="3">
        <v>2.6</v>
      </c>
      <c r="M308" s="3">
        <v>9</v>
      </c>
      <c r="N308" s="3">
        <v>0.30658766300000001</v>
      </c>
      <c r="O308" s="3">
        <v>281081</v>
      </c>
      <c r="P308" s="3">
        <v>3959236</v>
      </c>
    </row>
    <row r="309" spans="1:16" x14ac:dyDescent="0.25">
      <c r="A309" s="2">
        <v>94</v>
      </c>
      <c r="C309" s="3">
        <v>10</v>
      </c>
      <c r="D309" s="3">
        <v>62.4</v>
      </c>
      <c r="E309" s="3">
        <v>58.3</v>
      </c>
      <c r="F309" s="3">
        <v>67.400000000000006</v>
      </c>
      <c r="G309" s="3">
        <v>248.8</v>
      </c>
      <c r="H309" s="3">
        <v>21.3</v>
      </c>
      <c r="I309" s="3">
        <v>1009</v>
      </c>
      <c r="J309" s="3">
        <v>39.799999999999997</v>
      </c>
      <c r="K309" s="3">
        <v>51.3</v>
      </c>
      <c r="L309" s="3">
        <v>4.53</v>
      </c>
      <c r="M309" s="3">
        <v>7.8</v>
      </c>
      <c r="N309" s="3">
        <v>0.64261346529526553</v>
      </c>
      <c r="O309" s="3">
        <v>86677.1</v>
      </c>
      <c r="P309" s="3">
        <v>4323281.5999999996</v>
      </c>
    </row>
    <row r="310" spans="1:16" x14ac:dyDescent="0.25">
      <c r="A310" s="2">
        <v>94</v>
      </c>
      <c r="B310" s="2" t="s">
        <v>723</v>
      </c>
      <c r="C310" s="3">
        <v>1</v>
      </c>
      <c r="D310" s="3">
        <v>25</v>
      </c>
      <c r="E310" s="3">
        <v>43</v>
      </c>
      <c r="F310" s="3">
        <v>50</v>
      </c>
      <c r="G310" s="3">
        <v>287</v>
      </c>
      <c r="H310" s="3">
        <v>29</v>
      </c>
      <c r="I310" s="3">
        <v>1011</v>
      </c>
      <c r="J310" s="3">
        <v>16</v>
      </c>
      <c r="K310" s="3">
        <v>35</v>
      </c>
      <c r="L310" s="3">
        <v>0.9</v>
      </c>
      <c r="M310" s="3">
        <v>9</v>
      </c>
      <c r="N310" s="3">
        <v>0.19314272599999999</v>
      </c>
      <c r="O310" s="3">
        <v>394307</v>
      </c>
      <c r="P310" s="3">
        <v>5800351</v>
      </c>
    </row>
    <row r="311" spans="1:16" x14ac:dyDescent="0.25">
      <c r="A311" s="2">
        <v>94</v>
      </c>
      <c r="B311" s="2" t="s">
        <v>1502</v>
      </c>
      <c r="C311" s="3">
        <v>1</v>
      </c>
      <c r="D311" s="3">
        <v>0</v>
      </c>
      <c r="E311" s="3">
        <v>74</v>
      </c>
      <c r="F311" s="3">
        <v>48</v>
      </c>
      <c r="G311" s="3">
        <v>220</v>
      </c>
      <c r="H311" s="3">
        <v>9</v>
      </c>
      <c r="I311" s="3">
        <v>1023</v>
      </c>
      <c r="J311" s="3">
        <v>38</v>
      </c>
      <c r="K311" s="3">
        <v>59</v>
      </c>
      <c r="L311" s="3">
        <v>0</v>
      </c>
      <c r="M311" s="3">
        <v>10</v>
      </c>
      <c r="N311" s="3">
        <v>0.19692785500000001</v>
      </c>
      <c r="O311" s="3">
        <v>23016</v>
      </c>
      <c r="P311" s="3">
        <v>2896996</v>
      </c>
    </row>
    <row r="312" spans="1:16" x14ac:dyDescent="0.25">
      <c r="A312" s="2">
        <v>94</v>
      </c>
      <c r="B312" s="2" t="s">
        <v>1614</v>
      </c>
      <c r="C312" s="3">
        <v>1</v>
      </c>
      <c r="D312" s="3">
        <v>37</v>
      </c>
      <c r="E312" s="3">
        <v>69</v>
      </c>
      <c r="F312" s="3">
        <v>50</v>
      </c>
      <c r="G312" s="3">
        <v>83</v>
      </c>
      <c r="H312" s="3">
        <v>19</v>
      </c>
      <c r="I312" s="3">
        <v>1027</v>
      </c>
      <c r="J312" s="3">
        <v>37</v>
      </c>
      <c r="K312" s="3">
        <v>56</v>
      </c>
      <c r="L312" s="3">
        <v>0.1</v>
      </c>
      <c r="M312" s="3">
        <v>10</v>
      </c>
      <c r="N312" s="3">
        <v>0.99961139499999996</v>
      </c>
      <c r="O312" s="3">
        <v>72360</v>
      </c>
      <c r="P312" s="3">
        <v>1364389</v>
      </c>
    </row>
    <row r="313" spans="1:16" x14ac:dyDescent="0.25">
      <c r="A313" s="2">
        <v>94</v>
      </c>
      <c r="B313" s="2" t="s">
        <v>387</v>
      </c>
      <c r="C313" s="3">
        <v>1</v>
      </c>
      <c r="D313" s="3">
        <v>41</v>
      </c>
      <c r="E313" s="3">
        <v>53</v>
      </c>
      <c r="F313" s="3">
        <v>73</v>
      </c>
      <c r="G313" s="3">
        <v>307</v>
      </c>
      <c r="H313" s="3">
        <v>28</v>
      </c>
      <c r="I313" s="3">
        <v>1006</v>
      </c>
      <c r="J313" s="3">
        <v>39</v>
      </c>
      <c r="K313" s="3">
        <v>48</v>
      </c>
      <c r="L313" s="3">
        <v>3.2</v>
      </c>
      <c r="M313" s="3">
        <v>9</v>
      </c>
      <c r="N313" s="3">
        <v>0.99936372399999995</v>
      </c>
      <c r="O313" s="3">
        <v>274968</v>
      </c>
      <c r="P313" s="3">
        <v>3719640</v>
      </c>
    </row>
    <row r="314" spans="1:16" x14ac:dyDescent="0.25">
      <c r="A314" s="2">
        <v>94</v>
      </c>
      <c r="B314" s="2" t="s">
        <v>1635</v>
      </c>
      <c r="C314" s="3">
        <v>1</v>
      </c>
      <c r="D314" s="3">
        <v>21</v>
      </c>
      <c r="E314" s="3">
        <v>64</v>
      </c>
      <c r="F314" s="3">
        <v>58</v>
      </c>
      <c r="G314" s="3">
        <v>316</v>
      </c>
      <c r="H314" s="3">
        <v>18</v>
      </c>
      <c r="I314" s="3">
        <v>1018</v>
      </c>
      <c r="J314" s="3">
        <v>38</v>
      </c>
      <c r="K314" s="3">
        <v>55</v>
      </c>
      <c r="L314" s="3">
        <v>0.6</v>
      </c>
      <c r="M314" s="3">
        <v>10</v>
      </c>
      <c r="N314" s="3">
        <v>0.99909586399999994</v>
      </c>
      <c r="O314" s="3">
        <v>51310</v>
      </c>
      <c r="P314" s="3">
        <v>1438772</v>
      </c>
    </row>
    <row r="315" spans="1:16" x14ac:dyDescent="0.25">
      <c r="A315" s="2">
        <v>94</v>
      </c>
      <c r="B315" s="2" t="s">
        <v>379</v>
      </c>
      <c r="C315" s="3">
        <v>5</v>
      </c>
      <c r="D315" s="3">
        <v>100</v>
      </c>
      <c r="E315" s="3">
        <v>56</v>
      </c>
      <c r="F315" s="3">
        <v>79</v>
      </c>
      <c r="G315" s="3">
        <v>255</v>
      </c>
      <c r="H315" s="3">
        <v>22</v>
      </c>
      <c r="I315" s="3">
        <v>1001</v>
      </c>
      <c r="J315" s="3">
        <v>46</v>
      </c>
      <c r="K315" s="3">
        <v>52</v>
      </c>
      <c r="L315" s="3">
        <v>8.1</v>
      </c>
      <c r="M315" s="3">
        <v>6</v>
      </c>
      <c r="N315" s="3">
        <v>0.60759861779053093</v>
      </c>
      <c r="O315" s="3">
        <v>10162</v>
      </c>
      <c r="P315" s="3">
        <v>5602533.5999999996</v>
      </c>
    </row>
    <row r="316" spans="1:16" x14ac:dyDescent="0.25">
      <c r="A316" s="2">
        <v>95</v>
      </c>
      <c r="C316" s="3">
        <v>9</v>
      </c>
      <c r="D316" s="3">
        <v>88.888888888888886</v>
      </c>
      <c r="E316" s="3">
        <v>53.333333333333336</v>
      </c>
      <c r="F316" s="3">
        <v>77</v>
      </c>
      <c r="G316" s="3">
        <v>97.888888888888886</v>
      </c>
      <c r="H316" s="3">
        <v>12.111111111111111</v>
      </c>
      <c r="I316" s="3">
        <v>1011.2222222222222</v>
      </c>
      <c r="J316" s="3">
        <v>40.888888888888886</v>
      </c>
      <c r="K316" s="3">
        <v>48.222222222222221</v>
      </c>
      <c r="L316" s="3">
        <v>2.755555555555556</v>
      </c>
      <c r="M316" s="3">
        <v>8.2222222222222214</v>
      </c>
      <c r="N316" s="3">
        <v>0.64857926259594345</v>
      </c>
      <c r="O316" s="3">
        <v>44408.888888888891</v>
      </c>
      <c r="P316" s="3">
        <v>5426393.666666667</v>
      </c>
    </row>
    <row r="317" spans="1:16" x14ac:dyDescent="0.25">
      <c r="A317" s="2">
        <v>95</v>
      </c>
      <c r="B317" s="2" t="s">
        <v>2345</v>
      </c>
      <c r="C317" s="3">
        <v>1</v>
      </c>
      <c r="D317" s="3">
        <v>0</v>
      </c>
      <c r="E317" s="3">
        <v>80</v>
      </c>
      <c r="F317" s="3">
        <v>61</v>
      </c>
      <c r="G317" s="3">
        <v>209</v>
      </c>
      <c r="H317" s="3">
        <v>13</v>
      </c>
      <c r="I317" s="3">
        <v>1021</v>
      </c>
      <c r="J317" s="3">
        <v>48</v>
      </c>
      <c r="K317" s="3">
        <v>66</v>
      </c>
      <c r="L317" s="3">
        <v>0</v>
      </c>
      <c r="M317" s="3">
        <v>10</v>
      </c>
      <c r="N317" s="3">
        <v>0.14751246900000001</v>
      </c>
      <c r="O317" s="3">
        <v>318384</v>
      </c>
      <c r="P317" s="3">
        <v>4007164</v>
      </c>
    </row>
    <row r="318" spans="1:16" x14ac:dyDescent="0.25">
      <c r="A318" s="2">
        <v>95</v>
      </c>
      <c r="B318" s="2" t="s">
        <v>379</v>
      </c>
      <c r="C318" s="3">
        <v>8</v>
      </c>
      <c r="D318" s="3">
        <v>100</v>
      </c>
      <c r="E318" s="3">
        <v>50</v>
      </c>
      <c r="F318" s="3">
        <v>79</v>
      </c>
      <c r="G318" s="3">
        <v>84</v>
      </c>
      <c r="H318" s="3">
        <v>12</v>
      </c>
      <c r="I318" s="3">
        <v>1010</v>
      </c>
      <c r="J318" s="3">
        <v>40</v>
      </c>
      <c r="K318" s="3">
        <v>46</v>
      </c>
      <c r="L318" s="3">
        <v>3.1000000000000005</v>
      </c>
      <c r="M318" s="3">
        <v>8</v>
      </c>
      <c r="N318" s="3">
        <v>0.71121261179543627</v>
      </c>
      <c r="O318" s="3">
        <v>10162</v>
      </c>
      <c r="P318" s="3">
        <v>5603797.375</v>
      </c>
    </row>
    <row r="319" spans="1:16" x14ac:dyDescent="0.25">
      <c r="A319" s="2">
        <v>96</v>
      </c>
      <c r="C319" s="3">
        <v>10</v>
      </c>
      <c r="D319" s="3">
        <v>44.6</v>
      </c>
      <c r="E319" s="3">
        <v>65.7</v>
      </c>
      <c r="F319" s="3">
        <v>60.9</v>
      </c>
      <c r="G319" s="3">
        <v>212.5</v>
      </c>
      <c r="H319" s="3">
        <v>11.5</v>
      </c>
      <c r="I319" s="3">
        <v>1019.5</v>
      </c>
      <c r="J319" s="3">
        <v>39.6</v>
      </c>
      <c r="K319" s="3">
        <v>55.9</v>
      </c>
      <c r="L319" s="3">
        <v>0.1</v>
      </c>
      <c r="M319" s="3">
        <v>9.6999999999999993</v>
      </c>
      <c r="N319" s="3">
        <v>0.72021389486710718</v>
      </c>
      <c r="O319" s="3">
        <v>361306</v>
      </c>
      <c r="P319" s="3">
        <v>6279019.7999999998</v>
      </c>
    </row>
    <row r="320" spans="1:16" x14ac:dyDescent="0.25">
      <c r="A320" s="2">
        <v>96</v>
      </c>
      <c r="B320" s="2" t="s">
        <v>995</v>
      </c>
      <c r="C320" s="3">
        <v>1</v>
      </c>
      <c r="D320" s="3">
        <v>100</v>
      </c>
      <c r="E320" s="3">
        <v>72</v>
      </c>
      <c r="F320" s="3">
        <v>71</v>
      </c>
      <c r="G320" s="3">
        <v>251</v>
      </c>
      <c r="H320" s="3">
        <v>7</v>
      </c>
      <c r="I320" s="3">
        <v>1017</v>
      </c>
      <c r="J320" s="3">
        <v>52</v>
      </c>
      <c r="K320" s="3">
        <v>63</v>
      </c>
      <c r="L320" s="3">
        <v>0</v>
      </c>
      <c r="M320" s="3">
        <v>10</v>
      </c>
      <c r="N320" s="3">
        <v>0.73931876900000004</v>
      </c>
      <c r="O320" s="3">
        <v>484431</v>
      </c>
      <c r="P320" s="3">
        <v>7595856</v>
      </c>
    </row>
    <row r="321" spans="1:16" x14ac:dyDescent="0.25">
      <c r="A321" s="2">
        <v>96</v>
      </c>
      <c r="B321" s="2" t="s">
        <v>2994</v>
      </c>
      <c r="C321" s="3">
        <v>1</v>
      </c>
      <c r="D321" s="3">
        <v>100</v>
      </c>
      <c r="E321" s="3">
        <v>65</v>
      </c>
      <c r="F321" s="3">
        <v>47</v>
      </c>
      <c r="G321" s="3">
        <v>330</v>
      </c>
      <c r="H321" s="3">
        <v>22</v>
      </c>
      <c r="I321" s="3">
        <v>1015</v>
      </c>
      <c r="J321" s="3">
        <v>36</v>
      </c>
      <c r="K321" s="3">
        <v>59</v>
      </c>
      <c r="L321" s="3">
        <v>0</v>
      </c>
      <c r="M321" s="3">
        <v>10</v>
      </c>
      <c r="N321" s="3">
        <v>0.74373810697242204</v>
      </c>
      <c r="O321" s="3">
        <v>343814</v>
      </c>
      <c r="P321" s="3">
        <v>6072507</v>
      </c>
    </row>
    <row r="322" spans="1:16" x14ac:dyDescent="0.25">
      <c r="A322" s="2">
        <v>96</v>
      </c>
      <c r="B322" s="2" t="s">
        <v>113</v>
      </c>
      <c r="C322" s="3">
        <v>2</v>
      </c>
      <c r="D322" s="3">
        <v>49</v>
      </c>
      <c r="E322" s="3">
        <v>68</v>
      </c>
      <c r="F322" s="3">
        <v>72</v>
      </c>
      <c r="G322" s="3">
        <v>213</v>
      </c>
      <c r="H322" s="3">
        <v>9</v>
      </c>
      <c r="I322" s="3">
        <v>1025</v>
      </c>
      <c r="J322" s="3">
        <v>41</v>
      </c>
      <c r="K322" s="3">
        <v>53</v>
      </c>
      <c r="L322" s="3">
        <v>0.1</v>
      </c>
      <c r="M322" s="3">
        <v>9</v>
      </c>
      <c r="N322" s="3">
        <v>0.94909846200000003</v>
      </c>
      <c r="O322" s="3">
        <v>79060</v>
      </c>
      <c r="P322" s="3">
        <v>1372487.5</v>
      </c>
    </row>
    <row r="323" spans="1:16" x14ac:dyDescent="0.25">
      <c r="A323" s="2">
        <v>96</v>
      </c>
      <c r="B323" s="2" t="s">
        <v>1224</v>
      </c>
      <c r="C323" s="3">
        <v>1</v>
      </c>
      <c r="D323" s="3">
        <v>11</v>
      </c>
      <c r="E323" s="3">
        <v>73</v>
      </c>
      <c r="F323" s="3">
        <v>52</v>
      </c>
      <c r="G323" s="3">
        <v>138</v>
      </c>
      <c r="H323" s="3">
        <v>6</v>
      </c>
      <c r="I323" s="3">
        <v>1017</v>
      </c>
      <c r="J323" s="3">
        <v>39</v>
      </c>
      <c r="K323" s="3">
        <v>62</v>
      </c>
      <c r="L323" s="3">
        <v>0</v>
      </c>
      <c r="M323" s="3">
        <v>10</v>
      </c>
      <c r="N323" s="3">
        <v>0.79365343600000005</v>
      </c>
      <c r="O323" s="3">
        <v>739751</v>
      </c>
      <c r="P323" s="3">
        <v>9283576</v>
      </c>
    </row>
    <row r="324" spans="1:16" x14ac:dyDescent="0.25">
      <c r="A324" s="2">
        <v>96</v>
      </c>
      <c r="B324" s="2" t="s">
        <v>2769</v>
      </c>
      <c r="C324" s="3">
        <v>1</v>
      </c>
      <c r="D324" s="3">
        <v>13</v>
      </c>
      <c r="E324" s="3">
        <v>76</v>
      </c>
      <c r="F324" s="3">
        <v>52</v>
      </c>
      <c r="G324" s="3">
        <v>232</v>
      </c>
      <c r="H324" s="3">
        <v>7</v>
      </c>
      <c r="I324" s="3">
        <v>1022</v>
      </c>
      <c r="J324" s="3">
        <v>44</v>
      </c>
      <c r="K324" s="3">
        <v>65</v>
      </c>
      <c r="L324" s="3">
        <v>0</v>
      </c>
      <c r="M324" s="3">
        <v>10</v>
      </c>
      <c r="N324" s="3">
        <v>0.82353419927483396</v>
      </c>
      <c r="O324" s="3">
        <v>428179</v>
      </c>
      <c r="P324" s="3">
        <v>5594781</v>
      </c>
    </row>
    <row r="325" spans="1:16" x14ac:dyDescent="0.25">
      <c r="A325" s="2">
        <v>96</v>
      </c>
      <c r="B325" s="2" t="s">
        <v>3701</v>
      </c>
      <c r="C325" s="3">
        <v>1</v>
      </c>
      <c r="D325" s="3">
        <v>1</v>
      </c>
      <c r="E325" s="3">
        <v>59</v>
      </c>
      <c r="F325" s="3">
        <v>51</v>
      </c>
      <c r="G325" s="3">
        <v>6</v>
      </c>
      <c r="H325" s="3">
        <v>15</v>
      </c>
      <c r="I325" s="3">
        <v>1022</v>
      </c>
      <c r="J325" s="3">
        <v>35</v>
      </c>
      <c r="K325" s="3">
        <v>54</v>
      </c>
      <c r="L325" s="3">
        <v>0</v>
      </c>
      <c r="M325" s="3">
        <v>10</v>
      </c>
      <c r="N325" s="3">
        <v>6.1879974781441999E-2</v>
      </c>
      <c r="O325" s="3">
        <v>535133</v>
      </c>
      <c r="P325" s="3">
        <v>7092238</v>
      </c>
    </row>
    <row r="326" spans="1:16" x14ac:dyDescent="0.25">
      <c r="A326" s="2">
        <v>96</v>
      </c>
      <c r="B326" s="2" t="s">
        <v>1183</v>
      </c>
      <c r="C326" s="3">
        <v>1</v>
      </c>
      <c r="D326" s="3">
        <v>9</v>
      </c>
      <c r="E326" s="3">
        <v>61</v>
      </c>
      <c r="F326" s="3">
        <v>65</v>
      </c>
      <c r="G326" s="3">
        <v>100</v>
      </c>
      <c r="H326" s="3">
        <v>8</v>
      </c>
      <c r="I326" s="3">
        <v>1024</v>
      </c>
      <c r="J326" s="3">
        <v>33</v>
      </c>
      <c r="K326" s="3">
        <v>46</v>
      </c>
      <c r="L326" s="3">
        <v>0</v>
      </c>
      <c r="M326" s="3">
        <v>10</v>
      </c>
      <c r="N326" s="3">
        <v>0.423641451512631</v>
      </c>
      <c r="O326" s="3">
        <v>204678</v>
      </c>
      <c r="P326" s="3">
        <v>8884568</v>
      </c>
    </row>
    <row r="327" spans="1:16" x14ac:dyDescent="0.25">
      <c r="A327" s="2">
        <v>96</v>
      </c>
      <c r="B327" s="2" t="s">
        <v>2922</v>
      </c>
      <c r="C327" s="3">
        <v>1</v>
      </c>
      <c r="D327" s="3">
        <v>100</v>
      </c>
      <c r="E327" s="3">
        <v>77</v>
      </c>
      <c r="F327" s="3">
        <v>60</v>
      </c>
      <c r="G327" s="3">
        <v>320</v>
      </c>
      <c r="H327" s="3">
        <v>13</v>
      </c>
      <c r="I327" s="3">
        <v>1013</v>
      </c>
      <c r="J327" s="3">
        <v>51</v>
      </c>
      <c r="K327" s="3">
        <v>69</v>
      </c>
      <c r="L327" s="3">
        <v>0.8</v>
      </c>
      <c r="M327" s="3">
        <v>9</v>
      </c>
      <c r="N327" s="3">
        <v>0.741038199129745</v>
      </c>
      <c r="O327" s="3">
        <v>437873</v>
      </c>
      <c r="P327" s="3">
        <v>5894126</v>
      </c>
    </row>
    <row r="328" spans="1:16" x14ac:dyDescent="0.25">
      <c r="A328" s="2">
        <v>96</v>
      </c>
      <c r="B328" s="2" t="s">
        <v>423</v>
      </c>
      <c r="C328" s="3">
        <v>1</v>
      </c>
      <c r="D328" s="3">
        <v>14</v>
      </c>
      <c r="E328" s="3">
        <v>38</v>
      </c>
      <c r="F328" s="3">
        <v>67</v>
      </c>
      <c r="G328" s="3">
        <v>322</v>
      </c>
      <c r="H328" s="3">
        <v>19</v>
      </c>
      <c r="I328" s="3">
        <v>1015</v>
      </c>
      <c r="J328" s="3">
        <v>24</v>
      </c>
      <c r="K328" s="3">
        <v>35</v>
      </c>
      <c r="L328" s="3">
        <v>0</v>
      </c>
      <c r="M328" s="3">
        <v>10</v>
      </c>
      <c r="N328" s="3">
        <v>0.97713788800000001</v>
      </c>
      <c r="O328" s="3">
        <v>281081</v>
      </c>
      <c r="P328" s="3">
        <v>9627571</v>
      </c>
    </row>
    <row r="329" spans="1:16" x14ac:dyDescent="0.25">
      <c r="A329" s="2">
        <v>97</v>
      </c>
      <c r="C329" s="3">
        <v>3</v>
      </c>
      <c r="D329" s="3">
        <v>26</v>
      </c>
      <c r="E329" s="3">
        <v>67.333333333333329</v>
      </c>
      <c r="F329" s="3">
        <v>50</v>
      </c>
      <c r="G329" s="3">
        <v>236</v>
      </c>
      <c r="H329" s="3">
        <v>12</v>
      </c>
      <c r="I329" s="3">
        <v>1016</v>
      </c>
      <c r="J329" s="3">
        <v>39.666666666666664</v>
      </c>
      <c r="K329" s="3">
        <v>59.666666666666664</v>
      </c>
      <c r="L329" s="3">
        <v>0.43333333333333335</v>
      </c>
      <c r="M329" s="3">
        <v>10</v>
      </c>
      <c r="N329" s="3">
        <v>0.88980863213466177</v>
      </c>
      <c r="O329" s="3">
        <v>290310.66666666669</v>
      </c>
      <c r="P329" s="3">
        <v>3753226.6666666665</v>
      </c>
    </row>
    <row r="330" spans="1:16" x14ac:dyDescent="0.25">
      <c r="A330" s="2">
        <v>97</v>
      </c>
      <c r="B330" s="2" t="s">
        <v>1337</v>
      </c>
      <c r="C330" s="3">
        <v>1</v>
      </c>
      <c r="D330" s="3">
        <v>15</v>
      </c>
      <c r="E330" s="3">
        <v>60</v>
      </c>
      <c r="F330" s="3">
        <v>53</v>
      </c>
      <c r="G330" s="3">
        <v>31</v>
      </c>
      <c r="H330" s="3">
        <v>13</v>
      </c>
      <c r="I330" s="3">
        <v>1011</v>
      </c>
      <c r="J330" s="3">
        <v>34</v>
      </c>
      <c r="K330" s="3">
        <v>52</v>
      </c>
      <c r="L330" s="3">
        <v>0</v>
      </c>
      <c r="M330" s="3">
        <v>10</v>
      </c>
      <c r="N330" s="3">
        <v>0.99176534199999999</v>
      </c>
      <c r="O330" s="3">
        <v>3406</v>
      </c>
      <c r="P330" s="3">
        <v>70488</v>
      </c>
    </row>
    <row r="331" spans="1:16" x14ac:dyDescent="0.25">
      <c r="A331" s="2">
        <v>97</v>
      </c>
      <c r="B331" s="2" t="s">
        <v>2765</v>
      </c>
      <c r="C331" s="3">
        <v>1</v>
      </c>
      <c r="D331" s="3">
        <v>25</v>
      </c>
      <c r="E331" s="3">
        <v>65</v>
      </c>
      <c r="F331" s="3">
        <v>47</v>
      </c>
      <c r="G331" s="3">
        <v>342</v>
      </c>
      <c r="H331" s="3">
        <v>7</v>
      </c>
      <c r="I331" s="3">
        <v>1022</v>
      </c>
      <c r="J331" s="3">
        <v>35</v>
      </c>
      <c r="K331" s="3">
        <v>56</v>
      </c>
      <c r="L331" s="3">
        <v>0</v>
      </c>
      <c r="M331" s="3">
        <v>10</v>
      </c>
      <c r="N331" s="3">
        <v>0.83980423487900502</v>
      </c>
      <c r="O331" s="3">
        <v>443304</v>
      </c>
      <c r="P331" s="3">
        <v>5591574</v>
      </c>
    </row>
    <row r="332" spans="1:16" x14ac:dyDescent="0.25">
      <c r="A332" s="2">
        <v>97</v>
      </c>
      <c r="B332" s="2" t="s">
        <v>2771</v>
      </c>
      <c r="C332" s="3">
        <v>1</v>
      </c>
      <c r="D332" s="3">
        <v>38</v>
      </c>
      <c r="E332" s="3">
        <v>77</v>
      </c>
      <c r="F332" s="3">
        <v>50</v>
      </c>
      <c r="G332" s="3">
        <v>335</v>
      </c>
      <c r="H332" s="3">
        <v>16</v>
      </c>
      <c r="I332" s="3">
        <v>1015</v>
      </c>
      <c r="J332" s="3">
        <v>50</v>
      </c>
      <c r="K332" s="3">
        <v>71</v>
      </c>
      <c r="L332" s="3">
        <v>1.3</v>
      </c>
      <c r="M332" s="3">
        <v>10</v>
      </c>
      <c r="N332" s="3">
        <v>0.83785631952497996</v>
      </c>
      <c r="O332" s="3">
        <v>424222</v>
      </c>
      <c r="P332" s="3">
        <v>5597618</v>
      </c>
    </row>
    <row r="333" spans="1:16" x14ac:dyDescent="0.25">
      <c r="A333" s="2">
        <v>98</v>
      </c>
      <c r="C333" s="3">
        <v>10</v>
      </c>
      <c r="D333" s="3">
        <v>20.5</v>
      </c>
      <c r="E333" s="3">
        <v>68</v>
      </c>
      <c r="F333" s="3">
        <v>53.5</v>
      </c>
      <c r="G333" s="3">
        <v>235.7</v>
      </c>
      <c r="H333" s="3">
        <v>12.2</v>
      </c>
      <c r="I333" s="3">
        <v>1016.1</v>
      </c>
      <c r="J333" s="3">
        <v>37</v>
      </c>
      <c r="K333" s="3">
        <v>56.1</v>
      </c>
      <c r="L333" s="3">
        <v>0.05</v>
      </c>
      <c r="M333" s="3">
        <v>10</v>
      </c>
      <c r="N333" s="3">
        <v>0.85626867055112199</v>
      </c>
      <c r="O333" s="3">
        <v>415774.4</v>
      </c>
      <c r="P333" s="3">
        <v>5950406.2000000002</v>
      </c>
    </row>
    <row r="334" spans="1:16" x14ac:dyDescent="0.25">
      <c r="A334" s="2">
        <v>98</v>
      </c>
      <c r="B334" s="2" t="s">
        <v>2798</v>
      </c>
      <c r="C334" s="3">
        <v>1</v>
      </c>
      <c r="D334" s="3">
        <v>38</v>
      </c>
      <c r="E334" s="3">
        <v>74</v>
      </c>
      <c r="F334" s="3">
        <v>59</v>
      </c>
      <c r="G334" s="3">
        <v>194</v>
      </c>
      <c r="H334" s="3">
        <v>17</v>
      </c>
      <c r="I334" s="3">
        <v>1010</v>
      </c>
      <c r="J334" s="3">
        <v>49</v>
      </c>
      <c r="K334" s="3">
        <v>63</v>
      </c>
      <c r="L334" s="3">
        <v>0</v>
      </c>
      <c r="M334" s="3">
        <v>10</v>
      </c>
      <c r="N334" s="3">
        <v>0.94606569613978597</v>
      </c>
      <c r="O334" s="3">
        <v>443406</v>
      </c>
      <c r="P334" s="3">
        <v>5629556</v>
      </c>
    </row>
    <row r="335" spans="1:16" x14ac:dyDescent="0.25">
      <c r="A335" s="2">
        <v>98</v>
      </c>
      <c r="B335" s="2" t="s">
        <v>20</v>
      </c>
      <c r="C335" s="3">
        <v>1</v>
      </c>
      <c r="D335" s="3">
        <v>11</v>
      </c>
      <c r="E335" s="3">
        <v>58</v>
      </c>
      <c r="F335" s="3">
        <v>58</v>
      </c>
      <c r="G335" s="3">
        <v>90</v>
      </c>
      <c r="H335" s="3">
        <v>12</v>
      </c>
      <c r="I335" s="3">
        <v>1023</v>
      </c>
      <c r="J335" s="3">
        <v>29</v>
      </c>
      <c r="K335" s="3">
        <v>44</v>
      </c>
      <c r="L335" s="3">
        <v>0</v>
      </c>
      <c r="M335" s="3">
        <v>10</v>
      </c>
      <c r="N335" s="3">
        <v>0.979430464</v>
      </c>
      <c r="O335" s="3">
        <v>4740</v>
      </c>
      <c r="P335" s="3">
        <v>63207</v>
      </c>
    </row>
    <row r="336" spans="1:16" x14ac:dyDescent="0.25">
      <c r="A336" s="2">
        <v>98</v>
      </c>
      <c r="B336" s="2" t="s">
        <v>2790</v>
      </c>
      <c r="C336" s="3">
        <v>1</v>
      </c>
      <c r="D336" s="3">
        <v>63</v>
      </c>
      <c r="E336" s="3">
        <v>83</v>
      </c>
      <c r="F336" s="3">
        <v>65</v>
      </c>
      <c r="G336" s="3">
        <v>184</v>
      </c>
      <c r="H336" s="3">
        <v>19</v>
      </c>
      <c r="I336" s="3">
        <v>1016</v>
      </c>
      <c r="J336" s="3">
        <v>57</v>
      </c>
      <c r="K336" s="3">
        <v>72</v>
      </c>
      <c r="L336" s="3">
        <v>0.3</v>
      </c>
      <c r="M336" s="3">
        <v>10</v>
      </c>
      <c r="N336" s="3">
        <v>0.94198549974077805</v>
      </c>
      <c r="O336" s="3">
        <v>403931</v>
      </c>
      <c r="P336" s="3">
        <v>5614719</v>
      </c>
    </row>
    <row r="337" spans="1:16" x14ac:dyDescent="0.25">
      <c r="A337" s="2">
        <v>98</v>
      </c>
      <c r="B337" s="2" t="s">
        <v>2786</v>
      </c>
      <c r="C337" s="3">
        <v>1</v>
      </c>
      <c r="D337" s="3">
        <v>1</v>
      </c>
      <c r="E337" s="3">
        <v>79</v>
      </c>
      <c r="F337" s="3">
        <v>55</v>
      </c>
      <c r="G337" s="3">
        <v>212</v>
      </c>
      <c r="H337" s="3">
        <v>14</v>
      </c>
      <c r="I337" s="3">
        <v>1016</v>
      </c>
      <c r="J337" s="3">
        <v>44</v>
      </c>
      <c r="K337" s="3">
        <v>64</v>
      </c>
      <c r="L337" s="3">
        <v>0</v>
      </c>
      <c r="M337" s="3">
        <v>10</v>
      </c>
      <c r="N337" s="3">
        <v>3.4099218986051701E-3</v>
      </c>
      <c r="O337" s="3">
        <v>444585</v>
      </c>
      <c r="P337" s="3">
        <v>5604481</v>
      </c>
    </row>
    <row r="338" spans="1:16" x14ac:dyDescent="0.25">
      <c r="A338" s="2">
        <v>98</v>
      </c>
      <c r="B338" s="2" t="s">
        <v>766</v>
      </c>
      <c r="C338" s="3">
        <v>1</v>
      </c>
      <c r="D338" s="3">
        <v>4</v>
      </c>
      <c r="E338" s="3">
        <v>55</v>
      </c>
      <c r="F338" s="3">
        <v>43</v>
      </c>
      <c r="G338" s="3">
        <v>323</v>
      </c>
      <c r="H338" s="3">
        <v>21</v>
      </c>
      <c r="I338" s="3">
        <v>1018</v>
      </c>
      <c r="J338" s="3">
        <v>21</v>
      </c>
      <c r="K338" s="3">
        <v>43</v>
      </c>
      <c r="L338" s="3">
        <v>0</v>
      </c>
      <c r="M338" s="3">
        <v>10</v>
      </c>
      <c r="N338" s="3">
        <v>0.98645288499999995</v>
      </c>
      <c r="O338" s="3">
        <v>135019</v>
      </c>
      <c r="P338" s="3">
        <v>6164338</v>
      </c>
    </row>
    <row r="339" spans="1:16" x14ac:dyDescent="0.25">
      <c r="A339" s="2">
        <v>98</v>
      </c>
      <c r="B339" s="2" t="s">
        <v>830</v>
      </c>
      <c r="C339" s="3">
        <v>4</v>
      </c>
      <c r="D339" s="3">
        <v>6.25</v>
      </c>
      <c r="E339" s="3">
        <v>63</v>
      </c>
      <c r="F339" s="3">
        <v>47.75</v>
      </c>
      <c r="G339" s="3">
        <v>293.25</v>
      </c>
      <c r="H339" s="3">
        <v>5.25</v>
      </c>
      <c r="I339" s="3">
        <v>1016</v>
      </c>
      <c r="J339" s="3">
        <v>29.25</v>
      </c>
      <c r="K339" s="3">
        <v>51.75</v>
      </c>
      <c r="L339" s="3">
        <v>0</v>
      </c>
      <c r="M339" s="3">
        <v>10</v>
      </c>
      <c r="N339" s="3">
        <v>0.94275289070630408</v>
      </c>
      <c r="O339" s="3">
        <v>505122</v>
      </c>
      <c r="P339" s="3">
        <v>6905578.75</v>
      </c>
    </row>
    <row r="340" spans="1:16" x14ac:dyDescent="0.25">
      <c r="A340" s="2">
        <v>98</v>
      </c>
      <c r="B340" s="2" t="s">
        <v>4969</v>
      </c>
      <c r="C340" s="3">
        <v>1</v>
      </c>
      <c r="D340" s="3">
        <v>63</v>
      </c>
      <c r="E340" s="3">
        <v>79</v>
      </c>
      <c r="F340" s="3">
        <v>64</v>
      </c>
      <c r="G340" s="3">
        <v>181</v>
      </c>
      <c r="H340" s="3">
        <v>18</v>
      </c>
      <c r="I340" s="3">
        <v>1014</v>
      </c>
      <c r="J340" s="3">
        <v>53</v>
      </c>
      <c r="K340" s="3">
        <v>68</v>
      </c>
      <c r="L340" s="3">
        <v>0.2</v>
      </c>
      <c r="M340" s="3">
        <v>10</v>
      </c>
      <c r="N340" s="3">
        <v>0.93433067590683505</v>
      </c>
      <c r="O340" s="3">
        <v>705575</v>
      </c>
      <c r="P340" s="3">
        <v>8805446</v>
      </c>
    </row>
    <row r="341" spans="1:16" x14ac:dyDescent="0.25">
      <c r="A341" s="2">
        <v>99</v>
      </c>
      <c r="C341" s="3">
        <v>15</v>
      </c>
      <c r="D341" s="3">
        <v>68.266666666666666</v>
      </c>
      <c r="E341" s="3">
        <v>78.2</v>
      </c>
      <c r="F341" s="3">
        <v>59.266666666666666</v>
      </c>
      <c r="G341" s="3">
        <v>133.19999999999999</v>
      </c>
      <c r="H341" s="3">
        <v>16.466666666666665</v>
      </c>
      <c r="I341" s="3">
        <v>1016.7333333333333</v>
      </c>
      <c r="J341" s="3">
        <v>49.866666666666667</v>
      </c>
      <c r="K341" s="3">
        <v>66.533333333333331</v>
      </c>
      <c r="L341" s="3">
        <v>0.11333333333333333</v>
      </c>
      <c r="M341" s="3">
        <v>9.8000000000000007</v>
      </c>
      <c r="N341" s="3">
        <v>0.28286729660125187</v>
      </c>
      <c r="O341" s="3">
        <v>130507.66666666667</v>
      </c>
      <c r="P341" s="3">
        <v>3591436.2</v>
      </c>
    </row>
    <row r="342" spans="1:16" x14ac:dyDescent="0.25">
      <c r="A342" s="2">
        <v>99</v>
      </c>
      <c r="B342" s="2" t="s">
        <v>2800</v>
      </c>
      <c r="C342" s="3">
        <v>1</v>
      </c>
      <c r="D342" s="3">
        <v>100</v>
      </c>
      <c r="E342" s="3">
        <v>79</v>
      </c>
      <c r="F342" s="3">
        <v>65</v>
      </c>
      <c r="G342" s="3">
        <v>189</v>
      </c>
      <c r="H342" s="3">
        <v>29</v>
      </c>
      <c r="I342" s="3">
        <v>1009</v>
      </c>
      <c r="J342" s="3">
        <v>59</v>
      </c>
      <c r="K342" s="3">
        <v>73</v>
      </c>
      <c r="L342" s="3">
        <v>0.2</v>
      </c>
      <c r="M342" s="3">
        <v>10</v>
      </c>
      <c r="N342" s="3">
        <v>0.98189454004701804</v>
      </c>
      <c r="O342" s="3">
        <v>388818</v>
      </c>
      <c r="P342" s="3">
        <v>5630398</v>
      </c>
    </row>
    <row r="343" spans="1:16" x14ac:dyDescent="0.25">
      <c r="A343" s="2">
        <v>99</v>
      </c>
      <c r="B343" s="2" t="s">
        <v>1520</v>
      </c>
      <c r="C343" s="3">
        <v>8</v>
      </c>
      <c r="D343" s="3">
        <v>63</v>
      </c>
      <c r="E343" s="3">
        <v>80</v>
      </c>
      <c r="F343" s="3">
        <v>55</v>
      </c>
      <c r="G343" s="3">
        <v>99</v>
      </c>
      <c r="H343" s="3">
        <v>14</v>
      </c>
      <c r="I343" s="3">
        <v>1019</v>
      </c>
      <c r="J343" s="3">
        <v>48</v>
      </c>
      <c r="K343" s="3">
        <v>67</v>
      </c>
      <c r="L343" s="3">
        <v>0</v>
      </c>
      <c r="M343" s="3">
        <v>10</v>
      </c>
      <c r="N343" s="3">
        <v>3.4878500999999999E-2</v>
      </c>
      <c r="O343" s="3">
        <v>10601</v>
      </c>
      <c r="P343" s="3">
        <v>2982840.75</v>
      </c>
    </row>
    <row r="344" spans="1:16" x14ac:dyDescent="0.25">
      <c r="A344" s="2">
        <v>99</v>
      </c>
      <c r="B344" s="2" t="s">
        <v>1960</v>
      </c>
      <c r="C344" s="3">
        <v>3</v>
      </c>
      <c r="D344" s="3">
        <v>63</v>
      </c>
      <c r="E344" s="3">
        <v>80</v>
      </c>
      <c r="F344" s="3">
        <v>55</v>
      </c>
      <c r="G344" s="3">
        <v>99</v>
      </c>
      <c r="H344" s="3">
        <v>14</v>
      </c>
      <c r="I344" s="3">
        <v>1019</v>
      </c>
      <c r="J344" s="3">
        <v>48</v>
      </c>
      <c r="K344" s="3">
        <v>67</v>
      </c>
      <c r="L344" s="3">
        <v>0</v>
      </c>
      <c r="M344" s="3">
        <v>10</v>
      </c>
      <c r="N344" s="3">
        <v>3.3820953666666674E-2</v>
      </c>
      <c r="O344" s="3">
        <v>180686</v>
      </c>
      <c r="P344" s="3">
        <v>2902001.3333333335</v>
      </c>
    </row>
    <row r="345" spans="1:16" x14ac:dyDescent="0.25">
      <c r="A345" s="2">
        <v>99</v>
      </c>
      <c r="B345" s="2" t="s">
        <v>555</v>
      </c>
      <c r="C345" s="3">
        <v>1</v>
      </c>
      <c r="D345" s="3">
        <v>31</v>
      </c>
      <c r="E345" s="3">
        <v>60</v>
      </c>
      <c r="F345" s="3">
        <v>83</v>
      </c>
      <c r="G345" s="3">
        <v>340</v>
      </c>
      <c r="H345" s="3">
        <v>12</v>
      </c>
      <c r="I345" s="3">
        <v>1013</v>
      </c>
      <c r="J345" s="3">
        <v>43</v>
      </c>
      <c r="K345" s="3">
        <v>48</v>
      </c>
      <c r="L345" s="3">
        <v>0.1</v>
      </c>
      <c r="M345" s="3">
        <v>7</v>
      </c>
      <c r="N345" s="3">
        <v>0.93296414000000005</v>
      </c>
      <c r="O345" s="3">
        <v>58489</v>
      </c>
      <c r="P345" s="3">
        <v>4424183</v>
      </c>
    </row>
    <row r="346" spans="1:16" x14ac:dyDescent="0.25">
      <c r="A346" s="2">
        <v>99</v>
      </c>
      <c r="B346" s="2" t="s">
        <v>2795</v>
      </c>
      <c r="C346" s="3">
        <v>2</v>
      </c>
      <c r="D346" s="3">
        <v>100</v>
      </c>
      <c r="E346" s="3">
        <v>77</v>
      </c>
      <c r="F346" s="3">
        <v>68</v>
      </c>
      <c r="G346" s="3">
        <v>190</v>
      </c>
      <c r="H346" s="3">
        <v>26</v>
      </c>
      <c r="I346" s="3">
        <v>1010</v>
      </c>
      <c r="J346" s="3">
        <v>59</v>
      </c>
      <c r="K346" s="3">
        <v>70</v>
      </c>
      <c r="L346" s="3">
        <v>0.7</v>
      </c>
      <c r="M346" s="3">
        <v>10</v>
      </c>
      <c r="N346" s="3">
        <v>0.97382994998588002</v>
      </c>
      <c r="O346" s="3">
        <v>441721</v>
      </c>
      <c r="P346" s="3">
        <v>5624116</v>
      </c>
    </row>
    <row r="347" spans="1:16" x14ac:dyDescent="0.25">
      <c r="A347" s="2">
        <v>100</v>
      </c>
      <c r="C347" s="3">
        <v>8</v>
      </c>
      <c r="D347" s="3">
        <v>33</v>
      </c>
      <c r="E347" s="3">
        <v>65.125</v>
      </c>
      <c r="F347" s="3">
        <v>54.625</v>
      </c>
      <c r="G347" s="3">
        <v>164.125</v>
      </c>
      <c r="H347" s="3">
        <v>14.625</v>
      </c>
      <c r="I347" s="3">
        <v>1018.25</v>
      </c>
      <c r="J347" s="3">
        <v>38.25</v>
      </c>
      <c r="K347" s="3">
        <v>56.125</v>
      </c>
      <c r="L347" s="3">
        <v>0.625</v>
      </c>
      <c r="M347" s="3">
        <v>9.625</v>
      </c>
      <c r="N347" s="3">
        <v>0.53645106463116443</v>
      </c>
      <c r="O347" s="3">
        <v>311539.375</v>
      </c>
      <c r="P347" s="3">
        <v>5776213</v>
      </c>
    </row>
    <row r="348" spans="1:16" x14ac:dyDescent="0.25">
      <c r="A348" s="2">
        <v>100</v>
      </c>
      <c r="B348" s="2" t="s">
        <v>576</v>
      </c>
      <c r="C348" s="3">
        <v>1</v>
      </c>
      <c r="D348" s="3">
        <v>88</v>
      </c>
      <c r="E348" s="3">
        <v>43</v>
      </c>
      <c r="F348" s="3">
        <v>73</v>
      </c>
      <c r="G348" s="3">
        <v>19</v>
      </c>
      <c r="H348" s="3">
        <v>22</v>
      </c>
      <c r="I348" s="3">
        <v>1009</v>
      </c>
      <c r="J348" s="3">
        <v>36</v>
      </c>
      <c r="K348" s="3">
        <v>41</v>
      </c>
      <c r="L348" s="3">
        <v>4.4000000000000004</v>
      </c>
      <c r="M348" s="3">
        <v>7</v>
      </c>
      <c r="N348" s="3">
        <v>0.99670264143390697</v>
      </c>
      <c r="O348" s="3">
        <v>188597</v>
      </c>
      <c r="P348" s="3">
        <v>5644789</v>
      </c>
    </row>
    <row r="349" spans="1:16" x14ac:dyDescent="0.25">
      <c r="A349" s="2">
        <v>100</v>
      </c>
      <c r="B349" s="2" t="s">
        <v>411</v>
      </c>
      <c r="C349" s="3">
        <v>1</v>
      </c>
      <c r="D349" s="3">
        <v>24</v>
      </c>
      <c r="E349" s="3">
        <v>71</v>
      </c>
      <c r="F349" s="3">
        <v>55</v>
      </c>
      <c r="G349" s="3">
        <v>276</v>
      </c>
      <c r="H349" s="3">
        <v>14</v>
      </c>
      <c r="I349" s="3">
        <v>1012</v>
      </c>
      <c r="J349" s="3">
        <v>44</v>
      </c>
      <c r="K349" s="3">
        <v>61</v>
      </c>
      <c r="L349" s="3">
        <v>0</v>
      </c>
      <c r="M349" s="3">
        <v>10</v>
      </c>
      <c r="N349" s="3">
        <v>3.7636995999999999E-2</v>
      </c>
      <c r="O349" s="3">
        <v>295587</v>
      </c>
      <c r="P349" s="3">
        <v>3984138</v>
      </c>
    </row>
    <row r="350" spans="1:16" x14ac:dyDescent="0.25">
      <c r="A350" s="2">
        <v>100</v>
      </c>
      <c r="B350" s="2" t="s">
        <v>544</v>
      </c>
      <c r="C350" s="3">
        <v>1</v>
      </c>
      <c r="D350" s="3">
        <v>25</v>
      </c>
      <c r="E350" s="3">
        <v>74</v>
      </c>
      <c r="F350" s="3">
        <v>54</v>
      </c>
      <c r="G350" s="3">
        <v>192</v>
      </c>
      <c r="H350" s="3">
        <v>7</v>
      </c>
      <c r="I350" s="3">
        <v>1021</v>
      </c>
      <c r="J350" s="3">
        <v>40</v>
      </c>
      <c r="K350" s="3">
        <v>61</v>
      </c>
      <c r="L350" s="3">
        <v>0</v>
      </c>
      <c r="M350" s="3">
        <v>10</v>
      </c>
      <c r="N350" s="3">
        <v>0.99771517452617298</v>
      </c>
      <c r="O350" s="3">
        <v>350861</v>
      </c>
      <c r="P350" s="3">
        <v>8318784</v>
      </c>
    </row>
    <row r="351" spans="1:16" x14ac:dyDescent="0.25">
      <c r="A351" s="2">
        <v>100</v>
      </c>
      <c r="B351" s="2" t="s">
        <v>4373</v>
      </c>
      <c r="C351" s="3">
        <v>1</v>
      </c>
      <c r="D351" s="3">
        <v>13</v>
      </c>
      <c r="E351" s="3">
        <v>76</v>
      </c>
      <c r="F351" s="3">
        <v>52</v>
      </c>
      <c r="G351" s="3">
        <v>216</v>
      </c>
      <c r="H351" s="3">
        <v>11</v>
      </c>
      <c r="I351" s="3">
        <v>1024</v>
      </c>
      <c r="J351" s="3">
        <v>45</v>
      </c>
      <c r="K351" s="3">
        <v>64</v>
      </c>
      <c r="L351" s="3">
        <v>0</v>
      </c>
      <c r="M351" s="3">
        <v>10</v>
      </c>
      <c r="N351" s="3">
        <v>0.99676436317181905</v>
      </c>
      <c r="O351" s="3">
        <v>583231</v>
      </c>
      <c r="P351" s="3">
        <v>8091388</v>
      </c>
    </row>
    <row r="352" spans="1:16" x14ac:dyDescent="0.25">
      <c r="A352" s="2">
        <v>100</v>
      </c>
      <c r="B352" s="2" t="s">
        <v>3701</v>
      </c>
      <c r="C352" s="3">
        <v>1</v>
      </c>
      <c r="D352" s="3">
        <v>0</v>
      </c>
      <c r="E352" s="3">
        <v>61</v>
      </c>
      <c r="F352" s="3">
        <v>45</v>
      </c>
      <c r="G352" s="3">
        <v>299</v>
      </c>
      <c r="H352" s="3">
        <v>19</v>
      </c>
      <c r="I352" s="3">
        <v>1017</v>
      </c>
      <c r="J352" s="3">
        <v>28</v>
      </c>
      <c r="K352" s="3">
        <v>55</v>
      </c>
      <c r="L352" s="3">
        <v>0</v>
      </c>
      <c r="M352" s="3">
        <v>10</v>
      </c>
      <c r="N352" s="3">
        <v>9.6295133269059502E-2</v>
      </c>
      <c r="O352" s="3">
        <v>535133</v>
      </c>
      <c r="P352" s="3">
        <v>7095315</v>
      </c>
    </row>
    <row r="353" spans="1:16" x14ac:dyDescent="0.25">
      <c r="A353" s="2">
        <v>100</v>
      </c>
      <c r="B353" s="2" t="s">
        <v>438</v>
      </c>
      <c r="C353" s="3">
        <v>2</v>
      </c>
      <c r="D353" s="3">
        <v>13</v>
      </c>
      <c r="E353" s="3">
        <v>62</v>
      </c>
      <c r="F353" s="3">
        <v>53</v>
      </c>
      <c r="G353" s="3">
        <v>48</v>
      </c>
      <c r="H353" s="3">
        <v>11</v>
      </c>
      <c r="I353" s="3">
        <v>1024</v>
      </c>
      <c r="J353" s="3">
        <v>33</v>
      </c>
      <c r="K353" s="3">
        <v>51</v>
      </c>
      <c r="L353" s="3">
        <v>0</v>
      </c>
      <c r="M353" s="3">
        <v>10</v>
      </c>
      <c r="N353" s="3">
        <v>8.4857057499999999E-2</v>
      </c>
      <c r="O353" s="3">
        <v>15723</v>
      </c>
      <c r="P353" s="3">
        <v>3105555</v>
      </c>
    </row>
    <row r="354" spans="1:16" x14ac:dyDescent="0.25">
      <c r="A354" s="2">
        <v>100</v>
      </c>
      <c r="B354" s="2" t="s">
        <v>3506</v>
      </c>
      <c r="C354" s="3">
        <v>1</v>
      </c>
      <c r="D354" s="3">
        <v>88</v>
      </c>
      <c r="E354" s="3">
        <v>72</v>
      </c>
      <c r="F354" s="3">
        <v>52</v>
      </c>
      <c r="G354" s="3">
        <v>215</v>
      </c>
      <c r="H354" s="3">
        <v>22</v>
      </c>
      <c r="I354" s="3">
        <v>1015</v>
      </c>
      <c r="J354" s="3">
        <v>47</v>
      </c>
      <c r="K354" s="3">
        <v>65</v>
      </c>
      <c r="L354" s="3">
        <v>0.6</v>
      </c>
      <c r="M354" s="3">
        <v>10</v>
      </c>
      <c r="N354" s="3">
        <v>0.99678009364835696</v>
      </c>
      <c r="O354" s="3">
        <v>507460</v>
      </c>
      <c r="P354" s="3">
        <v>6864180</v>
      </c>
    </row>
    <row r="355" spans="1:16" x14ac:dyDescent="0.25">
      <c r="A355" s="2">
        <v>101</v>
      </c>
      <c r="C355" s="3">
        <v>14</v>
      </c>
      <c r="D355" s="3">
        <v>62.071428571428569</v>
      </c>
      <c r="E355" s="3">
        <v>72</v>
      </c>
      <c r="F355" s="3">
        <v>68</v>
      </c>
      <c r="G355" s="3">
        <v>191.21428571428572</v>
      </c>
      <c r="H355" s="3">
        <v>12.571428571428571</v>
      </c>
      <c r="I355" s="3">
        <v>1020.7857142857143</v>
      </c>
      <c r="J355" s="3">
        <v>49.785714285714285</v>
      </c>
      <c r="K355" s="3">
        <v>61.857142857142854</v>
      </c>
      <c r="L355" s="3">
        <v>0.98571428571428588</v>
      </c>
      <c r="M355" s="3">
        <v>9.9285714285714288</v>
      </c>
      <c r="N355" s="3">
        <v>0.62167332306861789</v>
      </c>
      <c r="O355" s="3">
        <v>201385.57142857142</v>
      </c>
      <c r="P355" s="3">
        <v>5233311.2857142854</v>
      </c>
    </row>
    <row r="356" spans="1:16" x14ac:dyDescent="0.25">
      <c r="A356" s="2">
        <v>101</v>
      </c>
      <c r="B356" s="2" t="s">
        <v>1964</v>
      </c>
      <c r="C356" s="3">
        <v>1</v>
      </c>
      <c r="D356" s="3">
        <v>85</v>
      </c>
      <c r="E356" s="3">
        <v>83</v>
      </c>
      <c r="F356" s="3">
        <v>78</v>
      </c>
      <c r="G356" s="3">
        <v>176</v>
      </c>
      <c r="H356" s="3">
        <v>24</v>
      </c>
      <c r="I356" s="3">
        <v>1014</v>
      </c>
      <c r="J356" s="3">
        <v>63</v>
      </c>
      <c r="K356" s="3">
        <v>72</v>
      </c>
      <c r="L356" s="3">
        <v>0.2</v>
      </c>
      <c r="M356" s="3">
        <v>10</v>
      </c>
      <c r="N356" s="3">
        <v>0.15088046799999999</v>
      </c>
      <c r="O356" s="3">
        <v>208726</v>
      </c>
      <c r="P356" s="3">
        <v>2911348</v>
      </c>
    </row>
    <row r="357" spans="1:16" x14ac:dyDescent="0.25">
      <c r="A357" s="2">
        <v>101</v>
      </c>
      <c r="B357" s="2" t="s">
        <v>1449</v>
      </c>
      <c r="C357" s="3">
        <v>1</v>
      </c>
      <c r="D357" s="3">
        <v>85</v>
      </c>
      <c r="E357" s="3">
        <v>83</v>
      </c>
      <c r="F357" s="3">
        <v>78</v>
      </c>
      <c r="G357" s="3">
        <v>176</v>
      </c>
      <c r="H357" s="3">
        <v>24</v>
      </c>
      <c r="I357" s="3">
        <v>1014</v>
      </c>
      <c r="J357" s="3">
        <v>63</v>
      </c>
      <c r="K357" s="3">
        <v>72</v>
      </c>
      <c r="L357" s="3">
        <v>0.2</v>
      </c>
      <c r="M357" s="3">
        <v>10</v>
      </c>
      <c r="N357" s="3">
        <v>0.154531803</v>
      </c>
      <c r="O357" s="3">
        <v>10505</v>
      </c>
      <c r="P357" s="3">
        <v>2914892</v>
      </c>
    </row>
    <row r="358" spans="1:16" x14ac:dyDescent="0.25">
      <c r="A358" s="2">
        <v>101</v>
      </c>
      <c r="B358" s="2" t="s">
        <v>2805</v>
      </c>
      <c r="C358" s="3">
        <v>2</v>
      </c>
      <c r="D358" s="3">
        <v>75</v>
      </c>
      <c r="E358" s="3">
        <v>76</v>
      </c>
      <c r="F358" s="3">
        <v>59</v>
      </c>
      <c r="G358" s="3">
        <v>208</v>
      </c>
      <c r="H358" s="3">
        <v>6</v>
      </c>
      <c r="I358" s="3">
        <v>1023</v>
      </c>
      <c r="J358" s="3">
        <v>51</v>
      </c>
      <c r="K358" s="3">
        <v>66</v>
      </c>
      <c r="L358" s="3">
        <v>1.8</v>
      </c>
      <c r="M358" s="3">
        <v>10</v>
      </c>
      <c r="N358" s="3">
        <v>0.99795667353260242</v>
      </c>
      <c r="O358" s="3">
        <v>437172</v>
      </c>
      <c r="P358" s="3">
        <v>5647861</v>
      </c>
    </row>
    <row r="359" spans="1:16" x14ac:dyDescent="0.25">
      <c r="A359" s="2">
        <v>101</v>
      </c>
      <c r="B359" s="2" t="s">
        <v>1966</v>
      </c>
      <c r="C359" s="3">
        <v>1</v>
      </c>
      <c r="D359" s="3">
        <v>85</v>
      </c>
      <c r="E359" s="3">
        <v>83</v>
      </c>
      <c r="F359" s="3">
        <v>78</v>
      </c>
      <c r="G359" s="3">
        <v>176</v>
      </c>
      <c r="H359" s="3">
        <v>24</v>
      </c>
      <c r="I359" s="3">
        <v>1014</v>
      </c>
      <c r="J359" s="3">
        <v>63</v>
      </c>
      <c r="K359" s="3">
        <v>72</v>
      </c>
      <c r="L359" s="3">
        <v>0.2</v>
      </c>
      <c r="M359" s="3">
        <v>10</v>
      </c>
      <c r="N359" s="3">
        <v>0.147486645</v>
      </c>
      <c r="O359" s="3">
        <v>148339</v>
      </c>
      <c r="P359" s="3">
        <v>2911531</v>
      </c>
    </row>
    <row r="360" spans="1:16" x14ac:dyDescent="0.25">
      <c r="A360" s="2">
        <v>101</v>
      </c>
      <c r="B360" s="2" t="s">
        <v>723</v>
      </c>
      <c r="C360" s="3">
        <v>1</v>
      </c>
      <c r="D360" s="3">
        <v>5</v>
      </c>
      <c r="E360" s="3">
        <v>60</v>
      </c>
      <c r="F360" s="3">
        <v>73</v>
      </c>
      <c r="G360" s="3">
        <v>304</v>
      </c>
      <c r="H360" s="3">
        <v>18</v>
      </c>
      <c r="I360" s="3">
        <v>1018</v>
      </c>
      <c r="J360" s="3">
        <v>37</v>
      </c>
      <c r="K360" s="3">
        <v>46</v>
      </c>
      <c r="L360" s="3">
        <v>0</v>
      </c>
      <c r="M360" s="3">
        <v>10</v>
      </c>
      <c r="N360" s="3">
        <v>0.54087484500000005</v>
      </c>
      <c r="O360" s="3">
        <v>394307</v>
      </c>
      <c r="P360" s="3">
        <v>5799915</v>
      </c>
    </row>
    <row r="361" spans="1:16" x14ac:dyDescent="0.25">
      <c r="A361" s="2">
        <v>101</v>
      </c>
      <c r="B361" s="2" t="s">
        <v>892</v>
      </c>
      <c r="C361" s="3">
        <v>1</v>
      </c>
      <c r="D361" s="3">
        <v>25</v>
      </c>
      <c r="E361" s="3">
        <v>81</v>
      </c>
      <c r="F361" s="3">
        <v>68</v>
      </c>
      <c r="G361" s="3">
        <v>88</v>
      </c>
      <c r="H361" s="3">
        <v>9</v>
      </c>
      <c r="I361" s="3">
        <v>1022</v>
      </c>
      <c r="J361" s="3">
        <v>56</v>
      </c>
      <c r="K361" s="3">
        <v>71</v>
      </c>
      <c r="L361" s="3">
        <v>0</v>
      </c>
      <c r="M361" s="3">
        <v>10</v>
      </c>
      <c r="N361" s="3">
        <v>0.99643388060816696</v>
      </c>
      <c r="O361" s="3">
        <v>9531</v>
      </c>
      <c r="P361" s="3">
        <v>5929205</v>
      </c>
    </row>
    <row r="362" spans="1:16" x14ac:dyDescent="0.25">
      <c r="A362" s="2">
        <v>101</v>
      </c>
      <c r="B362" s="2" t="s">
        <v>632</v>
      </c>
      <c r="C362" s="3">
        <v>1</v>
      </c>
      <c r="D362" s="3">
        <v>45</v>
      </c>
      <c r="E362" s="3">
        <v>51</v>
      </c>
      <c r="F362" s="3">
        <v>80</v>
      </c>
      <c r="G362" s="3">
        <v>313</v>
      </c>
      <c r="H362" s="3">
        <v>15</v>
      </c>
      <c r="I362" s="3">
        <v>1027</v>
      </c>
      <c r="J362" s="3">
        <v>40</v>
      </c>
      <c r="K362" s="3">
        <v>47</v>
      </c>
      <c r="L362" s="3">
        <v>0.9</v>
      </c>
      <c r="M362" s="3">
        <v>10</v>
      </c>
      <c r="N362" s="3">
        <v>2.1719994999999999E-2</v>
      </c>
      <c r="O362" s="3">
        <v>25763</v>
      </c>
      <c r="P362" s="3">
        <v>9418809</v>
      </c>
    </row>
    <row r="363" spans="1:16" x14ac:dyDescent="0.25">
      <c r="A363" s="2">
        <v>101</v>
      </c>
      <c r="B363" s="2" t="s">
        <v>830</v>
      </c>
      <c r="C363" s="3">
        <v>1</v>
      </c>
      <c r="D363" s="3">
        <v>3</v>
      </c>
      <c r="E363" s="3">
        <v>73</v>
      </c>
      <c r="F363" s="3">
        <v>68</v>
      </c>
      <c r="G363" s="3">
        <v>42</v>
      </c>
      <c r="H363" s="3">
        <v>9</v>
      </c>
      <c r="I363" s="3">
        <v>1023</v>
      </c>
      <c r="J363" s="3">
        <v>45</v>
      </c>
      <c r="K363" s="3">
        <v>60</v>
      </c>
      <c r="L363" s="3">
        <v>0</v>
      </c>
      <c r="M363" s="3">
        <v>10</v>
      </c>
      <c r="N363" s="3">
        <v>0.54507350164788204</v>
      </c>
      <c r="O363" s="3">
        <v>505122</v>
      </c>
      <c r="P363" s="3">
        <v>6563356</v>
      </c>
    </row>
    <row r="364" spans="1:16" x14ac:dyDescent="0.25">
      <c r="A364" s="2">
        <v>101</v>
      </c>
      <c r="B364" s="2" t="s">
        <v>438</v>
      </c>
      <c r="C364" s="3">
        <v>3</v>
      </c>
      <c r="D364" s="3">
        <v>75</v>
      </c>
      <c r="E364" s="3">
        <v>76</v>
      </c>
      <c r="F364" s="3">
        <v>59</v>
      </c>
      <c r="G364" s="3">
        <v>208</v>
      </c>
      <c r="H364" s="3">
        <v>6</v>
      </c>
      <c r="I364" s="3">
        <v>1023</v>
      </c>
      <c r="J364" s="3">
        <v>51</v>
      </c>
      <c r="K364" s="3">
        <v>66</v>
      </c>
      <c r="L364" s="3">
        <v>1.8</v>
      </c>
      <c r="M364" s="3">
        <v>10</v>
      </c>
      <c r="N364" s="3">
        <v>0.99645951703758762</v>
      </c>
      <c r="O364" s="3">
        <v>15723</v>
      </c>
      <c r="P364" s="3">
        <v>5652697</v>
      </c>
    </row>
    <row r="365" spans="1:16" x14ac:dyDescent="0.25">
      <c r="A365" s="2">
        <v>101</v>
      </c>
      <c r="B365" s="2" t="s">
        <v>2808</v>
      </c>
      <c r="C365" s="3">
        <v>1</v>
      </c>
      <c r="D365" s="3">
        <v>75</v>
      </c>
      <c r="E365" s="3">
        <v>76</v>
      </c>
      <c r="F365" s="3">
        <v>59</v>
      </c>
      <c r="G365" s="3">
        <v>208</v>
      </c>
      <c r="H365" s="3">
        <v>6</v>
      </c>
      <c r="I365" s="3">
        <v>1023</v>
      </c>
      <c r="J365" s="3">
        <v>51</v>
      </c>
      <c r="K365" s="3">
        <v>66</v>
      </c>
      <c r="L365" s="3">
        <v>1.8</v>
      </c>
      <c r="M365" s="3">
        <v>10</v>
      </c>
      <c r="N365" s="3">
        <v>0.99788734552663405</v>
      </c>
      <c r="O365" s="3">
        <v>447708</v>
      </c>
      <c r="P365" s="3">
        <v>5649419</v>
      </c>
    </row>
    <row r="366" spans="1:16" x14ac:dyDescent="0.25">
      <c r="A366" s="2">
        <v>101</v>
      </c>
      <c r="B366" s="2" t="s">
        <v>1968</v>
      </c>
      <c r="C366" s="3">
        <v>1</v>
      </c>
      <c r="D366" s="3">
        <v>86</v>
      </c>
      <c r="E366" s="3">
        <v>38</v>
      </c>
      <c r="F366" s="3">
        <v>75</v>
      </c>
      <c r="G366" s="3">
        <v>154</v>
      </c>
      <c r="H366" s="3">
        <v>17</v>
      </c>
      <c r="I366" s="3">
        <v>1021</v>
      </c>
      <c r="J366" s="3">
        <v>24</v>
      </c>
      <c r="K366" s="3">
        <v>30</v>
      </c>
      <c r="L366" s="3">
        <v>1.5</v>
      </c>
      <c r="M366" s="3">
        <v>9</v>
      </c>
      <c r="N366" s="3">
        <v>0.16324614100000001</v>
      </c>
      <c r="O366" s="3">
        <v>147884</v>
      </c>
      <c r="P366" s="3">
        <v>2914070</v>
      </c>
    </row>
    <row r="367" spans="1:16" x14ac:dyDescent="0.25">
      <c r="A367" s="2">
        <v>102</v>
      </c>
      <c r="C367" s="3">
        <v>17</v>
      </c>
      <c r="D367" s="3">
        <v>55.058823529411768</v>
      </c>
      <c r="E367" s="3">
        <v>72.17647058823529</v>
      </c>
      <c r="F367" s="3">
        <v>69.705882352941174</v>
      </c>
      <c r="G367" s="3">
        <v>170.47058823529412</v>
      </c>
      <c r="H367" s="3">
        <v>11.117647058823529</v>
      </c>
      <c r="I367" s="3">
        <v>1020.7647058823529</v>
      </c>
      <c r="J367" s="3">
        <v>50.941176470588232</v>
      </c>
      <c r="K367" s="3">
        <v>63.058823529411768</v>
      </c>
      <c r="L367" s="3">
        <v>1.6</v>
      </c>
      <c r="M367" s="3">
        <v>8.0588235294117645</v>
      </c>
      <c r="N367" s="3">
        <v>0.69310931388816288</v>
      </c>
      <c r="O367" s="3">
        <v>198389.76470588235</v>
      </c>
      <c r="P367" s="3">
        <v>4469449.4117647056</v>
      </c>
    </row>
    <row r="368" spans="1:16" x14ac:dyDescent="0.25">
      <c r="A368" s="2">
        <v>102</v>
      </c>
      <c r="B368" s="2" t="s">
        <v>949</v>
      </c>
      <c r="C368" s="3">
        <v>3</v>
      </c>
      <c r="D368" s="3">
        <v>100</v>
      </c>
      <c r="E368" s="3">
        <v>76</v>
      </c>
      <c r="F368" s="3">
        <v>74</v>
      </c>
      <c r="G368" s="3">
        <v>110</v>
      </c>
      <c r="H368" s="3">
        <v>12</v>
      </c>
      <c r="I368" s="3">
        <v>1020</v>
      </c>
      <c r="J368" s="3">
        <v>60</v>
      </c>
      <c r="K368" s="3">
        <v>68</v>
      </c>
      <c r="L368" s="3">
        <v>1</v>
      </c>
      <c r="M368" s="3">
        <v>8</v>
      </c>
      <c r="N368" s="3">
        <v>0.97640674242447634</v>
      </c>
      <c r="O368" s="3">
        <v>62176</v>
      </c>
      <c r="P368" s="3">
        <v>5671898.333333333</v>
      </c>
    </row>
    <row r="369" spans="1:16" x14ac:dyDescent="0.25">
      <c r="A369" s="2">
        <v>102</v>
      </c>
      <c r="B369" s="2" t="s">
        <v>2559</v>
      </c>
      <c r="C369" s="3">
        <v>2</v>
      </c>
      <c r="D369" s="3">
        <v>75</v>
      </c>
      <c r="E369" s="3">
        <v>74</v>
      </c>
      <c r="F369" s="3">
        <v>76</v>
      </c>
      <c r="G369" s="3">
        <v>97</v>
      </c>
      <c r="H369" s="3">
        <v>5</v>
      </c>
      <c r="I369" s="3">
        <v>1023</v>
      </c>
      <c r="J369" s="3">
        <v>59</v>
      </c>
      <c r="K369" s="3">
        <v>69</v>
      </c>
      <c r="L369" s="3">
        <v>1.3</v>
      </c>
      <c r="M369" s="3">
        <v>4</v>
      </c>
      <c r="N369" s="3">
        <v>0.978067268966343</v>
      </c>
      <c r="O369" s="3">
        <v>369934</v>
      </c>
      <c r="P369" s="3">
        <v>5669514</v>
      </c>
    </row>
    <row r="370" spans="1:16" x14ac:dyDescent="0.25">
      <c r="A370" s="2">
        <v>102</v>
      </c>
      <c r="B370" s="2" t="s">
        <v>1462</v>
      </c>
      <c r="C370" s="3">
        <v>1</v>
      </c>
      <c r="D370" s="3">
        <v>71</v>
      </c>
      <c r="E370" s="3">
        <v>79</v>
      </c>
      <c r="F370" s="3">
        <v>86</v>
      </c>
      <c r="G370" s="3">
        <v>173</v>
      </c>
      <c r="H370" s="3">
        <v>19</v>
      </c>
      <c r="I370" s="3">
        <v>1013</v>
      </c>
      <c r="J370" s="3">
        <v>65</v>
      </c>
      <c r="K370" s="3">
        <v>71</v>
      </c>
      <c r="L370" s="3">
        <v>4</v>
      </c>
      <c r="M370" s="3">
        <v>9</v>
      </c>
      <c r="N370" s="3">
        <v>0.43473992099999997</v>
      </c>
      <c r="O370" s="3">
        <v>30829</v>
      </c>
      <c r="P370" s="3">
        <v>1391103</v>
      </c>
    </row>
    <row r="371" spans="1:16" x14ac:dyDescent="0.25">
      <c r="A371" s="2">
        <v>102</v>
      </c>
      <c r="B371" s="2" t="s">
        <v>1996</v>
      </c>
      <c r="C371" s="3">
        <v>1</v>
      </c>
      <c r="D371" s="3">
        <v>50</v>
      </c>
      <c r="E371" s="3">
        <v>83</v>
      </c>
      <c r="F371" s="3">
        <v>84</v>
      </c>
      <c r="G371" s="3">
        <v>196</v>
      </c>
      <c r="H371" s="3">
        <v>23</v>
      </c>
      <c r="I371" s="3">
        <v>1012</v>
      </c>
      <c r="J371" s="3">
        <v>65</v>
      </c>
      <c r="K371" s="3">
        <v>74</v>
      </c>
      <c r="L371" s="3">
        <v>13.3</v>
      </c>
      <c r="M371" s="3">
        <v>8</v>
      </c>
      <c r="N371" s="3">
        <v>0.26324044499999999</v>
      </c>
      <c r="O371" s="3">
        <v>214714</v>
      </c>
      <c r="P371" s="3">
        <v>2939518</v>
      </c>
    </row>
    <row r="372" spans="1:16" x14ac:dyDescent="0.25">
      <c r="A372" s="2">
        <v>102</v>
      </c>
      <c r="B372" s="2" t="s">
        <v>2435</v>
      </c>
      <c r="C372" s="3">
        <v>2</v>
      </c>
      <c r="D372" s="3">
        <v>4</v>
      </c>
      <c r="E372" s="3">
        <v>76</v>
      </c>
      <c r="F372" s="3">
        <v>41</v>
      </c>
      <c r="G372" s="3">
        <v>174</v>
      </c>
      <c r="H372" s="3">
        <v>10</v>
      </c>
      <c r="I372" s="3">
        <v>1018</v>
      </c>
      <c r="J372" s="3">
        <v>37</v>
      </c>
      <c r="K372" s="3">
        <v>63</v>
      </c>
      <c r="L372" s="3">
        <v>0</v>
      </c>
      <c r="M372" s="3">
        <v>10</v>
      </c>
      <c r="N372" s="3">
        <v>0.64337283849999993</v>
      </c>
      <c r="O372" s="3">
        <v>298425</v>
      </c>
      <c r="P372" s="3">
        <v>4212838.5</v>
      </c>
    </row>
    <row r="373" spans="1:16" x14ac:dyDescent="0.25">
      <c r="A373" s="2">
        <v>102</v>
      </c>
      <c r="B373" s="2" t="s">
        <v>2892</v>
      </c>
      <c r="C373" s="3">
        <v>2</v>
      </c>
      <c r="D373" s="3">
        <v>63</v>
      </c>
      <c r="E373" s="3">
        <v>76</v>
      </c>
      <c r="F373" s="3">
        <v>69</v>
      </c>
      <c r="G373" s="3">
        <v>48</v>
      </c>
      <c r="H373" s="3">
        <v>7</v>
      </c>
      <c r="I373" s="3">
        <v>1025</v>
      </c>
      <c r="J373" s="3">
        <v>54</v>
      </c>
      <c r="K373" s="3">
        <v>67</v>
      </c>
      <c r="L373" s="3">
        <v>1.1000000000000001</v>
      </c>
      <c r="M373" s="3">
        <v>6</v>
      </c>
      <c r="N373" s="3">
        <v>0.97697676815700851</v>
      </c>
      <c r="O373" s="3">
        <v>98208</v>
      </c>
      <c r="P373" s="3">
        <v>5855364</v>
      </c>
    </row>
    <row r="374" spans="1:16" x14ac:dyDescent="0.25">
      <c r="A374" s="2">
        <v>102</v>
      </c>
      <c r="B374" s="2" t="s">
        <v>720</v>
      </c>
      <c r="C374" s="3">
        <v>1</v>
      </c>
      <c r="D374" s="3">
        <v>100</v>
      </c>
      <c r="E374" s="3">
        <v>59</v>
      </c>
      <c r="F374" s="3">
        <v>67</v>
      </c>
      <c r="G374" s="3">
        <v>303</v>
      </c>
      <c r="H374" s="3">
        <v>13</v>
      </c>
      <c r="I374" s="3">
        <v>1021</v>
      </c>
      <c r="J374" s="3">
        <v>45</v>
      </c>
      <c r="K374" s="3">
        <v>58</v>
      </c>
      <c r="L374" s="3">
        <v>1.6</v>
      </c>
      <c r="M374" s="3">
        <v>7</v>
      </c>
      <c r="N374" s="3">
        <v>0.98892077099999998</v>
      </c>
      <c r="O374" s="3">
        <v>318303</v>
      </c>
      <c r="P374" s="3">
        <v>5678525</v>
      </c>
    </row>
    <row r="375" spans="1:16" x14ac:dyDescent="0.25">
      <c r="A375" s="2">
        <v>102</v>
      </c>
      <c r="B375" s="2" t="s">
        <v>274</v>
      </c>
      <c r="C375" s="3">
        <v>1</v>
      </c>
      <c r="D375" s="3">
        <v>81</v>
      </c>
      <c r="E375" s="3">
        <v>53</v>
      </c>
      <c r="F375" s="3">
        <v>86</v>
      </c>
      <c r="G375" s="3">
        <v>313</v>
      </c>
      <c r="H375" s="3">
        <v>10</v>
      </c>
      <c r="I375" s="3">
        <v>1018</v>
      </c>
      <c r="J375" s="3">
        <v>46</v>
      </c>
      <c r="K375" s="3">
        <v>49</v>
      </c>
      <c r="L375" s="3">
        <v>0.4</v>
      </c>
      <c r="M375" s="3">
        <v>9</v>
      </c>
      <c r="N375" s="3">
        <v>0.251042294</v>
      </c>
      <c r="O375" s="3">
        <v>15366</v>
      </c>
      <c r="P375" s="3">
        <v>2921131</v>
      </c>
    </row>
    <row r="376" spans="1:16" x14ac:dyDescent="0.25">
      <c r="A376" s="2">
        <v>102</v>
      </c>
      <c r="B376" s="2" t="s">
        <v>830</v>
      </c>
      <c r="C376" s="3">
        <v>1</v>
      </c>
      <c r="D376" s="3">
        <v>26</v>
      </c>
      <c r="E376" s="3">
        <v>75</v>
      </c>
      <c r="F376" s="3">
        <v>79</v>
      </c>
      <c r="G376" s="3">
        <v>147</v>
      </c>
      <c r="H376" s="3">
        <v>12</v>
      </c>
      <c r="I376" s="3">
        <v>1021</v>
      </c>
      <c r="J376" s="3">
        <v>55</v>
      </c>
      <c r="K376" s="3">
        <v>62</v>
      </c>
      <c r="L376" s="3">
        <v>0.1</v>
      </c>
      <c r="M376" s="3">
        <v>10</v>
      </c>
      <c r="N376" s="3">
        <v>0.43987564557863801</v>
      </c>
      <c r="O376" s="3">
        <v>505122</v>
      </c>
      <c r="P376" s="3">
        <v>6563359</v>
      </c>
    </row>
    <row r="377" spans="1:16" x14ac:dyDescent="0.25">
      <c r="A377" s="2">
        <v>102</v>
      </c>
      <c r="B377" s="2" t="s">
        <v>387</v>
      </c>
      <c r="C377" s="3">
        <v>1</v>
      </c>
      <c r="D377" s="3">
        <v>5</v>
      </c>
      <c r="E377" s="3">
        <v>64</v>
      </c>
      <c r="F377" s="3">
        <v>63</v>
      </c>
      <c r="G377" s="3">
        <v>261</v>
      </c>
      <c r="H377" s="3">
        <v>12</v>
      </c>
      <c r="I377" s="3">
        <v>1025</v>
      </c>
      <c r="J377" s="3">
        <v>35</v>
      </c>
      <c r="K377" s="3">
        <v>48</v>
      </c>
      <c r="L377" s="3">
        <v>0</v>
      </c>
      <c r="M377" s="3">
        <v>10</v>
      </c>
      <c r="N377" s="3">
        <v>0.42371323900000002</v>
      </c>
      <c r="O377" s="3">
        <v>274968</v>
      </c>
      <c r="P377" s="3">
        <v>3719641</v>
      </c>
    </row>
    <row r="378" spans="1:16" x14ac:dyDescent="0.25">
      <c r="A378" s="2">
        <v>102</v>
      </c>
      <c r="B378" s="2" t="s">
        <v>295</v>
      </c>
      <c r="C378" s="3">
        <v>1</v>
      </c>
      <c r="D378" s="3">
        <v>5</v>
      </c>
      <c r="E378" s="3">
        <v>67</v>
      </c>
      <c r="F378" s="3">
        <v>65</v>
      </c>
      <c r="G378" s="3">
        <v>264</v>
      </c>
      <c r="H378" s="3">
        <v>7</v>
      </c>
      <c r="I378" s="3">
        <v>1025</v>
      </c>
      <c r="J378" s="3">
        <v>38</v>
      </c>
      <c r="K378" s="3">
        <v>54</v>
      </c>
      <c r="L378" s="3">
        <v>0</v>
      </c>
      <c r="M378" s="3">
        <v>10</v>
      </c>
      <c r="N378" s="3">
        <v>0.43015378199999998</v>
      </c>
      <c r="O378" s="3">
        <v>208262</v>
      </c>
      <c r="P378" s="3">
        <v>2881848</v>
      </c>
    </row>
    <row r="379" spans="1:16" x14ac:dyDescent="0.25">
      <c r="A379" s="2">
        <v>102</v>
      </c>
      <c r="B379" s="2" t="s">
        <v>1621</v>
      </c>
      <c r="C379" s="3">
        <v>1</v>
      </c>
      <c r="D379" s="3">
        <v>14</v>
      </c>
      <c r="E379" s="3">
        <v>67</v>
      </c>
      <c r="F379" s="3">
        <v>61</v>
      </c>
      <c r="G379" s="3">
        <v>273</v>
      </c>
      <c r="H379" s="3">
        <v>13</v>
      </c>
      <c r="I379" s="3">
        <v>1026</v>
      </c>
      <c r="J379" s="3">
        <v>37</v>
      </c>
      <c r="K379" s="3">
        <v>54</v>
      </c>
      <c r="L379" s="3">
        <v>0</v>
      </c>
      <c r="M379" s="3">
        <v>10</v>
      </c>
      <c r="N379" s="3">
        <v>0.42511826000000003</v>
      </c>
      <c r="O379" s="3">
        <v>85400</v>
      </c>
      <c r="P379" s="3">
        <v>1394387</v>
      </c>
    </row>
    <row r="380" spans="1:16" x14ac:dyDescent="0.25">
      <c r="A380" s="2">
        <v>103</v>
      </c>
      <c r="C380" s="3">
        <v>30</v>
      </c>
      <c r="D380" s="3">
        <v>64.666666666666671</v>
      </c>
      <c r="E380" s="3">
        <v>67.766666666666666</v>
      </c>
      <c r="F380" s="3">
        <v>76.2</v>
      </c>
      <c r="G380" s="3">
        <v>71.599999999999994</v>
      </c>
      <c r="H380" s="3">
        <v>14.866666666666667</v>
      </c>
      <c r="I380" s="3">
        <v>1019.5</v>
      </c>
      <c r="J380" s="3">
        <v>54.06666666666667</v>
      </c>
      <c r="K380" s="3">
        <v>62.43333333333333</v>
      </c>
      <c r="L380" s="3">
        <v>0.38333333333333325</v>
      </c>
      <c r="M380" s="3">
        <v>8.8000000000000007</v>
      </c>
      <c r="N380" s="3">
        <v>0.44667940321472377</v>
      </c>
      <c r="O380" s="3">
        <v>193178.36666666667</v>
      </c>
      <c r="P380" s="3">
        <v>3352131.2333333334</v>
      </c>
    </row>
    <row r="381" spans="1:16" x14ac:dyDescent="0.25">
      <c r="A381" s="2">
        <v>103</v>
      </c>
      <c r="B381" s="2" t="s">
        <v>949</v>
      </c>
      <c r="C381" s="3">
        <v>1</v>
      </c>
      <c r="D381" s="3">
        <v>100</v>
      </c>
      <c r="E381" s="3">
        <v>76</v>
      </c>
      <c r="F381" s="3">
        <v>74</v>
      </c>
      <c r="G381" s="3">
        <v>150</v>
      </c>
      <c r="H381" s="3">
        <v>12</v>
      </c>
      <c r="I381" s="3">
        <v>1019</v>
      </c>
      <c r="J381" s="3">
        <v>60</v>
      </c>
      <c r="K381" s="3">
        <v>69</v>
      </c>
      <c r="L381" s="3">
        <v>2.2000000000000002</v>
      </c>
      <c r="M381" s="3">
        <v>5</v>
      </c>
      <c r="N381" s="3">
        <v>0.94260137308789604</v>
      </c>
      <c r="O381" s="3">
        <v>62176</v>
      </c>
      <c r="P381" s="3">
        <v>5677082</v>
      </c>
    </row>
    <row r="382" spans="1:16" x14ac:dyDescent="0.25">
      <c r="A382" s="2">
        <v>103</v>
      </c>
      <c r="B382" s="2" t="s">
        <v>1931</v>
      </c>
      <c r="C382" s="3">
        <v>16</v>
      </c>
      <c r="D382" s="3">
        <v>65</v>
      </c>
      <c r="E382" s="3">
        <v>67</v>
      </c>
      <c r="F382" s="3">
        <v>77</v>
      </c>
      <c r="G382" s="3">
        <v>53</v>
      </c>
      <c r="H382" s="3">
        <v>16</v>
      </c>
      <c r="I382" s="3">
        <v>1019</v>
      </c>
      <c r="J382" s="3">
        <v>54</v>
      </c>
      <c r="K382" s="3">
        <v>62</v>
      </c>
      <c r="L382" s="3">
        <v>0.20000000000000004</v>
      </c>
      <c r="M382" s="3">
        <v>9</v>
      </c>
      <c r="N382" s="3">
        <v>0.35682448849999998</v>
      </c>
      <c r="O382" s="3">
        <v>176111</v>
      </c>
      <c r="P382" s="3">
        <v>2924676.8125</v>
      </c>
    </row>
    <row r="383" spans="1:16" x14ac:dyDescent="0.25">
      <c r="A383" s="2">
        <v>103</v>
      </c>
      <c r="B383" s="2" t="s">
        <v>2892</v>
      </c>
      <c r="C383" s="3">
        <v>1</v>
      </c>
      <c r="D383" s="3">
        <v>25</v>
      </c>
      <c r="E383" s="3">
        <v>77</v>
      </c>
      <c r="F383" s="3">
        <v>64</v>
      </c>
      <c r="G383" s="3">
        <v>130</v>
      </c>
      <c r="H383" s="3">
        <v>3</v>
      </c>
      <c r="I383" s="3">
        <v>1023</v>
      </c>
      <c r="J383" s="3">
        <v>55</v>
      </c>
      <c r="K383" s="3">
        <v>70</v>
      </c>
      <c r="L383" s="3">
        <v>0.1</v>
      </c>
      <c r="M383" s="3">
        <v>10</v>
      </c>
      <c r="N383" s="3">
        <v>0.94968386234911395</v>
      </c>
      <c r="O383" s="3">
        <v>98208</v>
      </c>
      <c r="P383" s="3">
        <v>5852855</v>
      </c>
    </row>
    <row r="384" spans="1:16" x14ac:dyDescent="0.25">
      <c r="A384" s="2">
        <v>103</v>
      </c>
      <c r="B384" s="2" t="s">
        <v>92</v>
      </c>
      <c r="C384" s="3">
        <v>1</v>
      </c>
      <c r="D384" s="3">
        <v>63</v>
      </c>
      <c r="E384" s="3">
        <v>49</v>
      </c>
      <c r="F384" s="3">
        <v>90</v>
      </c>
      <c r="G384" s="3">
        <v>316</v>
      </c>
      <c r="H384" s="3">
        <v>13</v>
      </c>
      <c r="I384" s="3">
        <v>1021</v>
      </c>
      <c r="J384" s="3">
        <v>42</v>
      </c>
      <c r="K384" s="3">
        <v>44</v>
      </c>
      <c r="L384" s="3">
        <v>0.4</v>
      </c>
      <c r="M384" s="3">
        <v>6</v>
      </c>
      <c r="N384" s="3">
        <v>0.115977338</v>
      </c>
      <c r="O384" s="3">
        <v>1115</v>
      </c>
      <c r="P384" s="3">
        <v>959614</v>
      </c>
    </row>
    <row r="385" spans="1:16" x14ac:dyDescent="0.25">
      <c r="A385" s="2">
        <v>103</v>
      </c>
      <c r="B385" s="2" t="s">
        <v>1994</v>
      </c>
      <c r="C385" s="3">
        <v>1</v>
      </c>
      <c r="D385" s="3">
        <v>57</v>
      </c>
      <c r="E385" s="3">
        <v>66</v>
      </c>
      <c r="F385" s="3">
        <v>74</v>
      </c>
      <c r="G385" s="3">
        <v>59</v>
      </c>
      <c r="H385" s="3">
        <v>19</v>
      </c>
      <c r="I385" s="3">
        <v>1019</v>
      </c>
      <c r="J385" s="3">
        <v>55</v>
      </c>
      <c r="K385" s="3">
        <v>63</v>
      </c>
      <c r="L385" s="3">
        <v>0.6</v>
      </c>
      <c r="M385" s="3">
        <v>9</v>
      </c>
      <c r="N385" s="3">
        <v>0.36555288899999999</v>
      </c>
      <c r="O385" s="3">
        <v>206252</v>
      </c>
      <c r="P385" s="3">
        <v>2933758</v>
      </c>
    </row>
    <row r="386" spans="1:16" x14ac:dyDescent="0.25">
      <c r="A386" s="2">
        <v>103</v>
      </c>
      <c r="B386" s="2" t="s">
        <v>2822</v>
      </c>
      <c r="C386" s="3">
        <v>1</v>
      </c>
      <c r="D386" s="3">
        <v>75</v>
      </c>
      <c r="E386" s="3">
        <v>76</v>
      </c>
      <c r="F386" s="3">
        <v>76</v>
      </c>
      <c r="G386" s="3">
        <v>122</v>
      </c>
      <c r="H386" s="3">
        <v>13</v>
      </c>
      <c r="I386" s="3">
        <v>1020</v>
      </c>
      <c r="J386" s="3">
        <v>63</v>
      </c>
      <c r="K386" s="3">
        <v>71</v>
      </c>
      <c r="L386" s="3">
        <v>1.1000000000000001</v>
      </c>
      <c r="M386" s="3">
        <v>10</v>
      </c>
      <c r="N386" s="3">
        <v>0.92994859860856205</v>
      </c>
      <c r="O386" s="3">
        <v>441612</v>
      </c>
      <c r="P386" s="3">
        <v>5680000</v>
      </c>
    </row>
    <row r="387" spans="1:16" x14ac:dyDescent="0.25">
      <c r="A387" s="2">
        <v>103</v>
      </c>
      <c r="B387" s="2" t="s">
        <v>3070</v>
      </c>
      <c r="C387" s="3">
        <v>1</v>
      </c>
      <c r="D387" s="3">
        <v>100</v>
      </c>
      <c r="E387" s="3">
        <v>76</v>
      </c>
      <c r="F387" s="3">
        <v>78</v>
      </c>
      <c r="G387" s="3">
        <v>93</v>
      </c>
      <c r="H387" s="3">
        <v>13</v>
      </c>
      <c r="I387" s="3">
        <v>1020</v>
      </c>
      <c r="J387" s="3">
        <v>61</v>
      </c>
      <c r="K387" s="3">
        <v>69</v>
      </c>
      <c r="L387" s="3">
        <v>2.4</v>
      </c>
      <c r="M387" s="3">
        <v>7</v>
      </c>
      <c r="N387" s="3">
        <v>0.96888968855340996</v>
      </c>
      <c r="O387" s="3">
        <v>466061</v>
      </c>
      <c r="P387" s="3">
        <v>6410968</v>
      </c>
    </row>
    <row r="388" spans="1:16" x14ac:dyDescent="0.25">
      <c r="A388" s="2">
        <v>103</v>
      </c>
      <c r="B388" s="2" t="s">
        <v>2871</v>
      </c>
      <c r="C388" s="3">
        <v>1</v>
      </c>
      <c r="D388" s="3">
        <v>25</v>
      </c>
      <c r="E388" s="3">
        <v>72</v>
      </c>
      <c r="F388" s="3">
        <v>59</v>
      </c>
      <c r="G388" s="3">
        <v>59</v>
      </c>
      <c r="H388" s="3">
        <v>5</v>
      </c>
      <c r="I388" s="3">
        <v>1026</v>
      </c>
      <c r="J388" s="3">
        <v>44</v>
      </c>
      <c r="K388" s="3">
        <v>61</v>
      </c>
      <c r="L388" s="3">
        <v>0.1</v>
      </c>
      <c r="M388" s="3">
        <v>10</v>
      </c>
      <c r="N388" s="3">
        <v>0.93121290184273398</v>
      </c>
      <c r="O388" s="3">
        <v>454429</v>
      </c>
      <c r="P388" s="3">
        <v>5786771</v>
      </c>
    </row>
    <row r="389" spans="1:16" x14ac:dyDescent="0.25">
      <c r="A389" s="2">
        <v>103</v>
      </c>
      <c r="B389" s="2" t="s">
        <v>1901</v>
      </c>
      <c r="C389" s="3">
        <v>7</v>
      </c>
      <c r="D389" s="3">
        <v>65</v>
      </c>
      <c r="E389" s="3">
        <v>67</v>
      </c>
      <c r="F389" s="3">
        <v>77</v>
      </c>
      <c r="G389" s="3">
        <v>53</v>
      </c>
      <c r="H389" s="3">
        <v>16</v>
      </c>
      <c r="I389" s="3">
        <v>1019</v>
      </c>
      <c r="J389" s="3">
        <v>54</v>
      </c>
      <c r="K389" s="3">
        <v>62</v>
      </c>
      <c r="L389" s="3">
        <v>0.19999999999999998</v>
      </c>
      <c r="M389" s="3">
        <v>9</v>
      </c>
      <c r="N389" s="3">
        <v>0.35533194699999993</v>
      </c>
      <c r="O389" s="3">
        <v>178246</v>
      </c>
      <c r="P389" s="3">
        <v>2924008.5714285714</v>
      </c>
    </row>
    <row r="390" spans="1:16" x14ac:dyDescent="0.25">
      <c r="A390" s="2">
        <v>104</v>
      </c>
      <c r="C390" s="3">
        <v>12</v>
      </c>
      <c r="D390" s="3">
        <v>60.5</v>
      </c>
      <c r="E390" s="3">
        <v>71.5</v>
      </c>
      <c r="F390" s="3">
        <v>71.583333333333329</v>
      </c>
      <c r="G390" s="3">
        <v>112.66666666666667</v>
      </c>
      <c r="H390" s="3">
        <v>14.416666666666666</v>
      </c>
      <c r="I390" s="3">
        <v>1019.9166666666666</v>
      </c>
      <c r="J390" s="3">
        <v>52.416666666666664</v>
      </c>
      <c r="K390" s="3">
        <v>63.083333333333336</v>
      </c>
      <c r="L390" s="3">
        <v>2.3583333333333334</v>
      </c>
      <c r="M390" s="3">
        <v>8.75</v>
      </c>
      <c r="N390" s="3">
        <v>0.69396066091139996</v>
      </c>
      <c r="O390" s="3">
        <v>292364.75</v>
      </c>
      <c r="P390" s="3">
        <v>5978661.25</v>
      </c>
    </row>
    <row r="391" spans="1:16" x14ac:dyDescent="0.25">
      <c r="A391" s="2">
        <v>104</v>
      </c>
      <c r="B391" s="2" t="s">
        <v>1612</v>
      </c>
      <c r="C391" s="3">
        <v>1</v>
      </c>
      <c r="D391" s="3">
        <v>63</v>
      </c>
      <c r="E391" s="3">
        <v>77</v>
      </c>
      <c r="F391" s="3">
        <v>75</v>
      </c>
      <c r="G391" s="3">
        <v>162</v>
      </c>
      <c r="H391" s="3">
        <v>9</v>
      </c>
      <c r="I391" s="3">
        <v>1018</v>
      </c>
      <c r="J391" s="3">
        <v>61</v>
      </c>
      <c r="K391" s="3">
        <v>69</v>
      </c>
      <c r="L391" s="3">
        <v>0.9</v>
      </c>
      <c r="M391" s="3">
        <v>7</v>
      </c>
      <c r="N391" s="3">
        <v>0.89205462879228303</v>
      </c>
      <c r="O391" s="3">
        <v>18552</v>
      </c>
      <c r="P391" s="3">
        <v>5707202</v>
      </c>
    </row>
    <row r="392" spans="1:16" x14ac:dyDescent="0.25">
      <c r="A392" s="2">
        <v>104</v>
      </c>
      <c r="B392" s="2" t="s">
        <v>433</v>
      </c>
      <c r="C392" s="3">
        <v>1</v>
      </c>
      <c r="D392" s="3">
        <v>86</v>
      </c>
      <c r="E392" s="3">
        <v>69</v>
      </c>
      <c r="F392" s="3">
        <v>90</v>
      </c>
      <c r="G392" s="3">
        <v>49</v>
      </c>
      <c r="H392" s="3">
        <v>14</v>
      </c>
      <c r="I392" s="3">
        <v>1017</v>
      </c>
      <c r="J392" s="3">
        <v>59</v>
      </c>
      <c r="K392" s="3">
        <v>62</v>
      </c>
      <c r="L392" s="3">
        <v>13.8</v>
      </c>
      <c r="M392" s="3">
        <v>7</v>
      </c>
      <c r="N392" s="3">
        <v>0.46026781500000002</v>
      </c>
      <c r="O392" s="3">
        <v>300103</v>
      </c>
      <c r="P392" s="3">
        <v>4003371</v>
      </c>
    </row>
    <row r="393" spans="1:16" x14ac:dyDescent="0.25">
      <c r="A393" s="2">
        <v>104</v>
      </c>
      <c r="B393" s="2" t="s">
        <v>1913</v>
      </c>
      <c r="C393" s="3">
        <v>1</v>
      </c>
      <c r="D393" s="3">
        <v>63</v>
      </c>
      <c r="E393" s="3">
        <v>79</v>
      </c>
      <c r="F393" s="3">
        <v>69</v>
      </c>
      <c r="G393" s="3">
        <v>178</v>
      </c>
      <c r="H393" s="3">
        <v>19</v>
      </c>
      <c r="I393" s="3">
        <v>1017</v>
      </c>
      <c r="J393" s="3">
        <v>59</v>
      </c>
      <c r="K393" s="3">
        <v>71</v>
      </c>
      <c r="L393" s="3">
        <v>1.8</v>
      </c>
      <c r="M393" s="3">
        <v>10</v>
      </c>
      <c r="N393" s="3">
        <v>0.88505098104319702</v>
      </c>
      <c r="O393" s="3">
        <v>108372</v>
      </c>
      <c r="P393" s="3">
        <v>5696765</v>
      </c>
    </row>
    <row r="394" spans="1:16" x14ac:dyDescent="0.25">
      <c r="A394" s="2">
        <v>104</v>
      </c>
      <c r="B394" s="2" t="s">
        <v>1619</v>
      </c>
      <c r="C394" s="3">
        <v>1</v>
      </c>
      <c r="D394" s="3">
        <v>30</v>
      </c>
      <c r="E394" s="3">
        <v>60</v>
      </c>
      <c r="F394" s="3">
        <v>73</v>
      </c>
      <c r="G394" s="3">
        <v>44</v>
      </c>
      <c r="H394" s="3">
        <v>14</v>
      </c>
      <c r="I394" s="3">
        <v>1021</v>
      </c>
      <c r="J394" s="3">
        <v>45</v>
      </c>
      <c r="K394" s="3">
        <v>54</v>
      </c>
      <c r="L394" s="3">
        <v>2.4</v>
      </c>
      <c r="M394" s="3">
        <v>10</v>
      </c>
      <c r="N394" s="3">
        <v>0.22702257300000001</v>
      </c>
      <c r="O394" s="3">
        <v>83571</v>
      </c>
      <c r="P394" s="3">
        <v>1393495</v>
      </c>
    </row>
    <row r="395" spans="1:16" x14ac:dyDescent="0.25">
      <c r="A395" s="2">
        <v>104</v>
      </c>
      <c r="B395" s="2" t="s">
        <v>2825</v>
      </c>
      <c r="C395" s="3">
        <v>1</v>
      </c>
      <c r="D395" s="3">
        <v>88</v>
      </c>
      <c r="E395" s="3">
        <v>74</v>
      </c>
      <c r="F395" s="3">
        <v>77</v>
      </c>
      <c r="G395" s="3">
        <v>156</v>
      </c>
      <c r="H395" s="3">
        <v>12</v>
      </c>
      <c r="I395" s="3">
        <v>1018</v>
      </c>
      <c r="J395" s="3">
        <v>60</v>
      </c>
      <c r="K395" s="3">
        <v>67</v>
      </c>
      <c r="L395" s="3">
        <v>2.7</v>
      </c>
      <c r="M395" s="3">
        <v>8</v>
      </c>
      <c r="N395" s="3">
        <v>0.89737737921864902</v>
      </c>
      <c r="O395" s="3">
        <v>422320</v>
      </c>
      <c r="P395" s="3">
        <v>5701206</v>
      </c>
    </row>
    <row r="396" spans="1:16" x14ac:dyDescent="0.25">
      <c r="A396" s="2">
        <v>104</v>
      </c>
      <c r="B396" s="2" t="s">
        <v>2830</v>
      </c>
      <c r="C396" s="3">
        <v>1</v>
      </c>
      <c r="D396" s="3">
        <v>38</v>
      </c>
      <c r="E396" s="3">
        <v>58</v>
      </c>
      <c r="F396" s="3">
        <v>49</v>
      </c>
      <c r="G396" s="3">
        <v>141</v>
      </c>
      <c r="H396" s="3">
        <v>10</v>
      </c>
      <c r="I396" s="3">
        <v>1025</v>
      </c>
      <c r="J396" s="3">
        <v>29</v>
      </c>
      <c r="K396" s="3">
        <v>50</v>
      </c>
      <c r="L396" s="3">
        <v>0.2</v>
      </c>
      <c r="M396" s="3">
        <v>10</v>
      </c>
      <c r="N396" s="3">
        <v>0.88792806620076703</v>
      </c>
      <c r="O396" s="3">
        <v>106768</v>
      </c>
      <c r="P396" s="3">
        <v>5716275</v>
      </c>
    </row>
    <row r="397" spans="1:16" x14ac:dyDescent="0.25">
      <c r="A397" s="2">
        <v>104</v>
      </c>
      <c r="B397" s="2" t="s">
        <v>2902</v>
      </c>
      <c r="C397" s="3">
        <v>1</v>
      </c>
      <c r="D397" s="3">
        <v>38</v>
      </c>
      <c r="E397" s="3">
        <v>83</v>
      </c>
      <c r="F397" s="3">
        <v>63</v>
      </c>
      <c r="G397" s="3">
        <v>70</v>
      </c>
      <c r="H397" s="3">
        <v>16</v>
      </c>
      <c r="I397" s="3">
        <v>1019</v>
      </c>
      <c r="J397" s="3">
        <v>60</v>
      </c>
      <c r="K397" s="3">
        <v>74</v>
      </c>
      <c r="L397" s="3">
        <v>0</v>
      </c>
      <c r="M397" s="3">
        <v>10</v>
      </c>
      <c r="N397" s="3">
        <v>0.89185154440175995</v>
      </c>
      <c r="O397" s="3">
        <v>410976</v>
      </c>
      <c r="P397" s="3">
        <v>5872967</v>
      </c>
    </row>
    <row r="398" spans="1:16" x14ac:dyDescent="0.25">
      <c r="A398" s="2">
        <v>104</v>
      </c>
      <c r="B398" s="2" t="s">
        <v>1170</v>
      </c>
      <c r="C398" s="3">
        <v>1</v>
      </c>
      <c r="D398" s="3">
        <v>55</v>
      </c>
      <c r="E398" s="3">
        <v>68</v>
      </c>
      <c r="F398" s="3">
        <v>81</v>
      </c>
      <c r="G398" s="3">
        <v>107</v>
      </c>
      <c r="H398" s="3">
        <v>9</v>
      </c>
      <c r="I398" s="3">
        <v>1024</v>
      </c>
      <c r="J398" s="3">
        <v>51</v>
      </c>
      <c r="K398" s="3">
        <v>60</v>
      </c>
      <c r="L398" s="3">
        <v>0</v>
      </c>
      <c r="M398" s="3">
        <v>5</v>
      </c>
      <c r="N398" s="3">
        <v>0.38964483500000002</v>
      </c>
      <c r="O398" s="3">
        <v>661392</v>
      </c>
      <c r="P398" s="3">
        <v>8871588</v>
      </c>
    </row>
    <row r="399" spans="1:16" x14ac:dyDescent="0.25">
      <c r="A399" s="2">
        <v>104</v>
      </c>
      <c r="B399" s="2" t="s">
        <v>2827</v>
      </c>
      <c r="C399" s="3">
        <v>1</v>
      </c>
      <c r="D399" s="3">
        <v>63</v>
      </c>
      <c r="E399" s="3">
        <v>79</v>
      </c>
      <c r="F399" s="3">
        <v>70</v>
      </c>
      <c r="G399" s="3">
        <v>177</v>
      </c>
      <c r="H399" s="3">
        <v>15</v>
      </c>
      <c r="I399" s="3">
        <v>1018</v>
      </c>
      <c r="J399" s="3">
        <v>57</v>
      </c>
      <c r="K399" s="3">
        <v>69</v>
      </c>
      <c r="L399" s="3">
        <v>6.1</v>
      </c>
      <c r="M399" s="3">
        <v>10</v>
      </c>
      <c r="N399" s="3">
        <v>0.88110871103841304</v>
      </c>
      <c r="O399" s="3">
        <v>121379</v>
      </c>
      <c r="P399" s="3">
        <v>5705838</v>
      </c>
    </row>
    <row r="400" spans="1:16" x14ac:dyDescent="0.25">
      <c r="A400" s="2">
        <v>104</v>
      </c>
      <c r="B400" s="2" t="s">
        <v>3701</v>
      </c>
      <c r="C400" s="3">
        <v>2</v>
      </c>
      <c r="D400" s="3">
        <v>79</v>
      </c>
      <c r="E400" s="3">
        <v>70</v>
      </c>
      <c r="F400" s="3">
        <v>62</v>
      </c>
      <c r="G400" s="3">
        <v>42</v>
      </c>
      <c r="H400" s="3">
        <v>15</v>
      </c>
      <c r="I400" s="3">
        <v>1023</v>
      </c>
      <c r="J400" s="3">
        <v>45</v>
      </c>
      <c r="K400" s="3">
        <v>59</v>
      </c>
      <c r="L400" s="3">
        <v>0.1</v>
      </c>
      <c r="M400" s="3">
        <v>9</v>
      </c>
      <c r="N400" s="3">
        <v>0.46056246215968655</v>
      </c>
      <c r="O400" s="3">
        <v>535133</v>
      </c>
      <c r="P400" s="3">
        <v>7095313.5</v>
      </c>
    </row>
    <row r="401" spans="1:16" x14ac:dyDescent="0.25">
      <c r="A401" s="2">
        <v>104</v>
      </c>
      <c r="B401" s="2" t="s">
        <v>1183</v>
      </c>
      <c r="C401" s="3">
        <v>1</v>
      </c>
      <c r="D401" s="3">
        <v>44</v>
      </c>
      <c r="E401" s="3">
        <v>71</v>
      </c>
      <c r="F401" s="3">
        <v>88</v>
      </c>
      <c r="G401" s="3">
        <v>184</v>
      </c>
      <c r="H401" s="3">
        <v>25</v>
      </c>
      <c r="I401" s="3">
        <v>1016</v>
      </c>
      <c r="J401" s="3">
        <v>58</v>
      </c>
      <c r="K401" s="3">
        <v>63</v>
      </c>
      <c r="L401" s="3">
        <v>0.2</v>
      </c>
      <c r="M401" s="3">
        <v>10</v>
      </c>
      <c r="N401" s="3">
        <v>0.99409647292235703</v>
      </c>
      <c r="O401" s="3">
        <v>204678</v>
      </c>
      <c r="P401" s="3">
        <v>8884601</v>
      </c>
    </row>
    <row r="402" spans="1:16" x14ac:dyDescent="0.25">
      <c r="A402" s="2">
        <v>105</v>
      </c>
      <c r="C402" s="3">
        <v>23</v>
      </c>
      <c r="D402" s="3">
        <v>61.260869565217391</v>
      </c>
      <c r="E402" s="3">
        <v>75.869565217391298</v>
      </c>
      <c r="F402" s="3">
        <v>71.521739130434781</v>
      </c>
      <c r="G402" s="3">
        <v>178.95652173913044</v>
      </c>
      <c r="H402" s="3">
        <v>14.565217391304348</v>
      </c>
      <c r="I402" s="3">
        <v>1018.7826086956521</v>
      </c>
      <c r="J402" s="3">
        <v>56.347826086956523</v>
      </c>
      <c r="K402" s="3">
        <v>67.434782608695656</v>
      </c>
      <c r="L402" s="3">
        <v>1.5826086956521739</v>
      </c>
      <c r="M402" s="3">
        <v>8.9130434782608692</v>
      </c>
      <c r="N402" s="3">
        <v>0.78201709177104484</v>
      </c>
      <c r="O402" s="3">
        <v>253630.34782608695</v>
      </c>
      <c r="P402" s="3">
        <v>5417951.2173913047</v>
      </c>
    </row>
    <row r="403" spans="1:16" x14ac:dyDescent="0.25">
      <c r="A403" s="2">
        <v>105</v>
      </c>
      <c r="B403" s="2" t="s">
        <v>1360</v>
      </c>
      <c r="C403" s="3">
        <v>1</v>
      </c>
      <c r="D403" s="3">
        <v>12</v>
      </c>
      <c r="E403" s="3">
        <v>77</v>
      </c>
      <c r="F403" s="3">
        <v>74</v>
      </c>
      <c r="G403" s="3">
        <v>177</v>
      </c>
      <c r="H403" s="3">
        <v>21</v>
      </c>
      <c r="I403" s="3">
        <v>1012</v>
      </c>
      <c r="J403" s="3">
        <v>44</v>
      </c>
      <c r="K403" s="3">
        <v>61</v>
      </c>
      <c r="L403" s="3">
        <v>0</v>
      </c>
      <c r="M403" s="3">
        <v>9</v>
      </c>
      <c r="N403" s="3">
        <v>0.19090105900000001</v>
      </c>
      <c r="O403" s="3">
        <v>14290</v>
      </c>
      <c r="P403" s="3">
        <v>238544</v>
      </c>
    </row>
    <row r="404" spans="1:16" x14ac:dyDescent="0.25">
      <c r="A404" s="2">
        <v>105</v>
      </c>
      <c r="B404" s="2" t="s">
        <v>2844</v>
      </c>
      <c r="C404" s="3">
        <v>2</v>
      </c>
      <c r="D404" s="3">
        <v>50</v>
      </c>
      <c r="E404" s="3">
        <v>79</v>
      </c>
      <c r="F404" s="3">
        <v>78</v>
      </c>
      <c r="G404" s="3">
        <v>180</v>
      </c>
      <c r="H404" s="3">
        <v>18</v>
      </c>
      <c r="I404" s="3">
        <v>1016</v>
      </c>
      <c r="J404" s="3">
        <v>62</v>
      </c>
      <c r="K404" s="3">
        <v>70</v>
      </c>
      <c r="L404" s="3">
        <v>0.5</v>
      </c>
      <c r="M404" s="3">
        <v>10</v>
      </c>
      <c r="N404" s="3">
        <v>0.81297910070071544</v>
      </c>
      <c r="O404" s="3">
        <v>451655</v>
      </c>
      <c r="P404" s="3">
        <v>5736024</v>
      </c>
    </row>
    <row r="405" spans="1:16" x14ac:dyDescent="0.25">
      <c r="A405" s="2">
        <v>105</v>
      </c>
      <c r="B405" s="2" t="s">
        <v>2838</v>
      </c>
      <c r="C405" s="3">
        <v>2</v>
      </c>
      <c r="D405" s="3">
        <v>82</v>
      </c>
      <c r="E405" s="3">
        <v>82</v>
      </c>
      <c r="F405" s="3">
        <v>81</v>
      </c>
      <c r="G405" s="3">
        <v>161</v>
      </c>
      <c r="H405" s="3">
        <v>15</v>
      </c>
      <c r="I405" s="3">
        <v>1017</v>
      </c>
      <c r="J405" s="3">
        <v>65</v>
      </c>
      <c r="K405" s="3">
        <v>73</v>
      </c>
      <c r="L405" s="3">
        <v>1</v>
      </c>
      <c r="M405" s="3">
        <v>10</v>
      </c>
      <c r="N405" s="3">
        <v>0.81974965788392895</v>
      </c>
      <c r="O405" s="3">
        <v>452347</v>
      </c>
      <c r="P405" s="3">
        <v>5728774</v>
      </c>
    </row>
    <row r="406" spans="1:16" x14ac:dyDescent="0.25">
      <c r="A406" s="2">
        <v>105</v>
      </c>
      <c r="B406" s="2" t="s">
        <v>2836</v>
      </c>
      <c r="C406" s="3">
        <v>1</v>
      </c>
      <c r="D406" s="3">
        <v>88</v>
      </c>
      <c r="E406" s="3">
        <v>79</v>
      </c>
      <c r="F406" s="3">
        <v>72</v>
      </c>
      <c r="G406" s="3">
        <v>148</v>
      </c>
      <c r="H406" s="3">
        <v>9</v>
      </c>
      <c r="I406" s="3">
        <v>1021</v>
      </c>
      <c r="J406" s="3">
        <v>61</v>
      </c>
      <c r="K406" s="3">
        <v>71</v>
      </c>
      <c r="L406" s="3">
        <v>1.3</v>
      </c>
      <c r="M406" s="3">
        <v>7</v>
      </c>
      <c r="N406" s="3">
        <v>0.83450668823274599</v>
      </c>
      <c r="O406" s="3">
        <v>6097</v>
      </c>
      <c r="P406" s="3">
        <v>5724515</v>
      </c>
    </row>
    <row r="407" spans="1:16" x14ac:dyDescent="0.25">
      <c r="A407" s="2">
        <v>105</v>
      </c>
      <c r="B407" s="2" t="s">
        <v>2860</v>
      </c>
      <c r="C407" s="3">
        <v>1</v>
      </c>
      <c r="D407" s="3">
        <v>38</v>
      </c>
      <c r="E407" s="3">
        <v>79</v>
      </c>
      <c r="F407" s="3">
        <v>65</v>
      </c>
      <c r="G407" s="3">
        <v>150</v>
      </c>
      <c r="H407" s="3">
        <v>6</v>
      </c>
      <c r="I407" s="3">
        <v>1024</v>
      </c>
      <c r="J407" s="3">
        <v>56</v>
      </c>
      <c r="K407" s="3">
        <v>71</v>
      </c>
      <c r="L407" s="3">
        <v>0</v>
      </c>
      <c r="M407" s="3">
        <v>8</v>
      </c>
      <c r="N407" s="3">
        <v>0.82464178009079703</v>
      </c>
      <c r="O407" s="3">
        <v>269252</v>
      </c>
      <c r="P407" s="3">
        <v>5760469</v>
      </c>
    </row>
    <row r="408" spans="1:16" x14ac:dyDescent="0.25">
      <c r="A408" s="2">
        <v>105</v>
      </c>
      <c r="B408" s="2" t="s">
        <v>2709</v>
      </c>
      <c r="C408" s="3">
        <v>1</v>
      </c>
      <c r="D408" s="3">
        <v>70</v>
      </c>
      <c r="E408" s="3">
        <v>77</v>
      </c>
      <c r="F408" s="3">
        <v>72</v>
      </c>
      <c r="G408" s="3">
        <v>180</v>
      </c>
      <c r="H408" s="3">
        <v>20</v>
      </c>
      <c r="I408" s="3">
        <v>1016</v>
      </c>
      <c r="J408" s="3">
        <v>62</v>
      </c>
      <c r="K408" s="3">
        <v>71</v>
      </c>
      <c r="L408" s="3">
        <v>0.4</v>
      </c>
      <c r="M408" s="3">
        <v>10</v>
      </c>
      <c r="N408" s="3">
        <v>0.82031093332694605</v>
      </c>
      <c r="O408" s="3">
        <v>284401</v>
      </c>
      <c r="P408" s="3">
        <v>5743944</v>
      </c>
    </row>
    <row r="409" spans="1:16" x14ac:dyDescent="0.25">
      <c r="A409" s="2">
        <v>105</v>
      </c>
      <c r="B409" s="2" t="s">
        <v>1520</v>
      </c>
      <c r="C409" s="3">
        <v>1</v>
      </c>
      <c r="D409" s="3">
        <v>0</v>
      </c>
      <c r="E409" s="3">
        <v>85</v>
      </c>
      <c r="F409" s="3">
        <v>64</v>
      </c>
      <c r="G409" s="3">
        <v>152</v>
      </c>
      <c r="H409" s="3">
        <v>20</v>
      </c>
      <c r="I409" s="3">
        <v>1012</v>
      </c>
      <c r="J409" s="3">
        <v>53</v>
      </c>
      <c r="K409" s="3">
        <v>68</v>
      </c>
      <c r="L409" s="3">
        <v>0</v>
      </c>
      <c r="M409" s="3">
        <v>9</v>
      </c>
      <c r="N409" s="3">
        <v>0.56963488200000001</v>
      </c>
      <c r="O409" s="3">
        <v>10601</v>
      </c>
      <c r="P409" s="3">
        <v>2983475</v>
      </c>
    </row>
    <row r="410" spans="1:16" x14ac:dyDescent="0.25">
      <c r="A410" s="2">
        <v>105</v>
      </c>
      <c r="B410" s="2" t="s">
        <v>2855</v>
      </c>
      <c r="C410" s="3">
        <v>1</v>
      </c>
      <c r="D410" s="3">
        <v>100</v>
      </c>
      <c r="E410" s="3">
        <v>77</v>
      </c>
      <c r="F410" s="3">
        <v>76</v>
      </c>
      <c r="G410" s="3">
        <v>162</v>
      </c>
      <c r="H410" s="3">
        <v>12</v>
      </c>
      <c r="I410" s="3">
        <v>1017</v>
      </c>
      <c r="J410" s="3">
        <v>64</v>
      </c>
      <c r="K410" s="3">
        <v>72</v>
      </c>
      <c r="L410" s="3">
        <v>0.3</v>
      </c>
      <c r="M410" s="3">
        <v>8</v>
      </c>
      <c r="N410" s="3">
        <v>0.81035434869976597</v>
      </c>
      <c r="O410" s="3">
        <v>393356</v>
      </c>
      <c r="P410" s="3">
        <v>5747895</v>
      </c>
    </row>
    <row r="411" spans="1:16" x14ac:dyDescent="0.25">
      <c r="A411" s="2">
        <v>105</v>
      </c>
      <c r="B411" s="2" t="s">
        <v>2834</v>
      </c>
      <c r="C411" s="3">
        <v>1</v>
      </c>
      <c r="D411" s="3">
        <v>38</v>
      </c>
      <c r="E411" s="3">
        <v>79</v>
      </c>
      <c r="F411" s="3">
        <v>79</v>
      </c>
      <c r="G411" s="3">
        <v>167</v>
      </c>
      <c r="H411" s="3">
        <v>11</v>
      </c>
      <c r="I411" s="3">
        <v>1019</v>
      </c>
      <c r="J411" s="3">
        <v>63</v>
      </c>
      <c r="K411" s="3">
        <v>72</v>
      </c>
      <c r="L411" s="3">
        <v>0.5</v>
      </c>
      <c r="M411" s="3">
        <v>6</v>
      </c>
      <c r="N411" s="3">
        <v>0.83201673033086099</v>
      </c>
      <c r="O411" s="3">
        <v>31101</v>
      </c>
      <c r="P411" s="3">
        <v>5724030</v>
      </c>
    </row>
    <row r="412" spans="1:16" x14ac:dyDescent="0.25">
      <c r="A412" s="2">
        <v>105</v>
      </c>
      <c r="B412" s="2" t="s">
        <v>766</v>
      </c>
      <c r="C412" s="3">
        <v>1</v>
      </c>
      <c r="D412" s="3">
        <v>75</v>
      </c>
      <c r="E412" s="3">
        <v>59</v>
      </c>
      <c r="F412" s="3">
        <v>59</v>
      </c>
      <c r="G412" s="3">
        <v>198</v>
      </c>
      <c r="H412" s="3">
        <v>10</v>
      </c>
      <c r="I412" s="3">
        <v>1025</v>
      </c>
      <c r="J412" s="3">
        <v>39</v>
      </c>
      <c r="K412" s="3">
        <v>54</v>
      </c>
      <c r="L412" s="3">
        <v>1</v>
      </c>
      <c r="M412" s="3">
        <v>10</v>
      </c>
      <c r="N412" s="3">
        <v>0.82939103000000003</v>
      </c>
      <c r="O412" s="3">
        <v>135019</v>
      </c>
      <c r="P412" s="3">
        <v>6143219</v>
      </c>
    </row>
    <row r="413" spans="1:16" x14ac:dyDescent="0.25">
      <c r="A413" s="2">
        <v>105</v>
      </c>
      <c r="B413" s="2" t="s">
        <v>1954</v>
      </c>
      <c r="C413" s="3">
        <v>1</v>
      </c>
      <c r="D413" s="3">
        <v>75</v>
      </c>
      <c r="E413" s="3">
        <v>77</v>
      </c>
      <c r="F413" s="3">
        <v>72</v>
      </c>
      <c r="G413" s="3">
        <v>180</v>
      </c>
      <c r="H413" s="3">
        <v>20</v>
      </c>
      <c r="I413" s="3">
        <v>1016</v>
      </c>
      <c r="J413" s="3">
        <v>61</v>
      </c>
      <c r="K413" s="3">
        <v>71</v>
      </c>
      <c r="L413" s="3">
        <v>0.4</v>
      </c>
      <c r="M413" s="3">
        <v>10</v>
      </c>
      <c r="N413" s="3">
        <v>0.83149287918855797</v>
      </c>
      <c r="O413" s="3">
        <v>16784</v>
      </c>
      <c r="P413" s="3">
        <v>5812861</v>
      </c>
    </row>
    <row r="414" spans="1:16" x14ac:dyDescent="0.25">
      <c r="A414" s="2">
        <v>105</v>
      </c>
      <c r="B414" s="2" t="s">
        <v>2849</v>
      </c>
      <c r="C414" s="3">
        <v>1</v>
      </c>
      <c r="D414" s="3">
        <v>38</v>
      </c>
      <c r="E414" s="3">
        <v>61</v>
      </c>
      <c r="F414" s="3">
        <v>51</v>
      </c>
      <c r="G414" s="3">
        <v>226</v>
      </c>
      <c r="H414" s="3">
        <v>17</v>
      </c>
      <c r="I414" s="3">
        <v>1023</v>
      </c>
      <c r="J414" s="3">
        <v>34</v>
      </c>
      <c r="K414" s="3">
        <v>53</v>
      </c>
      <c r="L414" s="3">
        <v>4.7</v>
      </c>
      <c r="M414" s="3">
        <v>10</v>
      </c>
      <c r="N414" s="3">
        <v>0.80819585110179304</v>
      </c>
      <c r="O414" s="3">
        <v>95919</v>
      </c>
      <c r="P414" s="3">
        <v>5739011</v>
      </c>
    </row>
    <row r="415" spans="1:16" x14ac:dyDescent="0.25">
      <c r="A415" s="2">
        <v>105</v>
      </c>
      <c r="B415" s="2" t="s">
        <v>735</v>
      </c>
      <c r="C415" s="3">
        <v>2</v>
      </c>
      <c r="D415" s="3">
        <v>75</v>
      </c>
      <c r="E415" s="3">
        <v>63</v>
      </c>
      <c r="F415" s="3">
        <v>63</v>
      </c>
      <c r="G415" s="3">
        <v>198</v>
      </c>
      <c r="H415" s="3">
        <v>13</v>
      </c>
      <c r="I415" s="3">
        <v>1023</v>
      </c>
      <c r="J415" s="3">
        <v>41</v>
      </c>
      <c r="K415" s="3">
        <v>54</v>
      </c>
      <c r="L415" s="3">
        <v>10.8</v>
      </c>
      <c r="M415" s="3">
        <v>8</v>
      </c>
      <c r="N415" s="3">
        <v>0.83876596950000004</v>
      </c>
      <c r="O415" s="3">
        <v>457952</v>
      </c>
      <c r="P415" s="3">
        <v>5893524</v>
      </c>
    </row>
    <row r="416" spans="1:16" x14ac:dyDescent="0.25">
      <c r="A416" s="2">
        <v>105</v>
      </c>
      <c r="B416" s="2" t="s">
        <v>2847</v>
      </c>
      <c r="C416" s="3">
        <v>1</v>
      </c>
      <c r="D416" s="3">
        <v>75</v>
      </c>
      <c r="E416" s="3">
        <v>77</v>
      </c>
      <c r="F416" s="3">
        <v>72</v>
      </c>
      <c r="G416" s="3">
        <v>180</v>
      </c>
      <c r="H416" s="3">
        <v>19</v>
      </c>
      <c r="I416" s="3">
        <v>1016</v>
      </c>
      <c r="J416" s="3">
        <v>61</v>
      </c>
      <c r="K416" s="3">
        <v>71</v>
      </c>
      <c r="L416" s="3">
        <v>0.4</v>
      </c>
      <c r="M416" s="3">
        <v>10</v>
      </c>
      <c r="N416" s="3">
        <v>0.80883831314047905</v>
      </c>
      <c r="O416" s="3">
        <v>443355</v>
      </c>
      <c r="P416" s="3">
        <v>5737558</v>
      </c>
    </row>
    <row r="417" spans="1:16" x14ac:dyDescent="0.25">
      <c r="A417" s="2">
        <v>105</v>
      </c>
      <c r="B417" s="2" t="s">
        <v>2832</v>
      </c>
      <c r="C417" s="3">
        <v>1</v>
      </c>
      <c r="D417" s="3">
        <v>96</v>
      </c>
      <c r="E417" s="3">
        <v>83</v>
      </c>
      <c r="F417" s="3">
        <v>81</v>
      </c>
      <c r="G417" s="3">
        <v>159</v>
      </c>
      <c r="H417" s="3">
        <v>17</v>
      </c>
      <c r="I417" s="3">
        <v>1017</v>
      </c>
      <c r="J417" s="3">
        <v>64</v>
      </c>
      <c r="K417" s="3">
        <v>73</v>
      </c>
      <c r="L417" s="3">
        <v>1.1000000000000001</v>
      </c>
      <c r="M417" s="3">
        <v>9</v>
      </c>
      <c r="N417" s="3">
        <v>0.83374392552745602</v>
      </c>
      <c r="O417" s="3">
        <v>452647</v>
      </c>
      <c r="P417" s="3">
        <v>5719205</v>
      </c>
    </row>
    <row r="418" spans="1:16" x14ac:dyDescent="0.25">
      <c r="A418" s="2">
        <v>105</v>
      </c>
      <c r="B418" s="2" t="s">
        <v>2474</v>
      </c>
      <c r="C418" s="3">
        <v>2</v>
      </c>
      <c r="D418" s="3">
        <v>50</v>
      </c>
      <c r="E418" s="3">
        <v>74</v>
      </c>
      <c r="F418" s="3">
        <v>68</v>
      </c>
      <c r="G418" s="3">
        <v>225</v>
      </c>
      <c r="H418" s="3">
        <v>4</v>
      </c>
      <c r="I418" s="3">
        <v>1026</v>
      </c>
      <c r="J418" s="3">
        <v>55</v>
      </c>
      <c r="K418" s="3">
        <v>67</v>
      </c>
      <c r="L418" s="3">
        <v>0.5</v>
      </c>
      <c r="M418" s="3">
        <v>8</v>
      </c>
      <c r="N418" s="3">
        <v>0.80805886255067905</v>
      </c>
      <c r="O418" s="3">
        <v>256327</v>
      </c>
      <c r="P418" s="3">
        <v>5797620.5</v>
      </c>
    </row>
    <row r="419" spans="1:16" x14ac:dyDescent="0.25">
      <c r="A419" s="2">
        <v>105</v>
      </c>
      <c r="B419" s="2" t="s">
        <v>2857</v>
      </c>
      <c r="C419" s="3">
        <v>1</v>
      </c>
      <c r="D419" s="3">
        <v>46</v>
      </c>
      <c r="E419" s="3">
        <v>85</v>
      </c>
      <c r="F419" s="3">
        <v>82</v>
      </c>
      <c r="G419" s="3">
        <v>151</v>
      </c>
      <c r="H419" s="3">
        <v>13</v>
      </c>
      <c r="I419" s="3">
        <v>1018</v>
      </c>
      <c r="J419" s="3">
        <v>66</v>
      </c>
      <c r="K419" s="3">
        <v>75</v>
      </c>
      <c r="L419" s="3">
        <v>0.1</v>
      </c>
      <c r="M419" s="3">
        <v>7</v>
      </c>
      <c r="N419" s="3">
        <v>0.80937150159968696</v>
      </c>
      <c r="O419" s="3">
        <v>439918</v>
      </c>
      <c r="P419" s="3">
        <v>5752307</v>
      </c>
    </row>
    <row r="420" spans="1:16" x14ac:dyDescent="0.25">
      <c r="A420" s="2">
        <v>105</v>
      </c>
      <c r="B420" s="2" t="s">
        <v>1403</v>
      </c>
      <c r="C420" s="3">
        <v>2</v>
      </c>
      <c r="D420" s="3">
        <v>72</v>
      </c>
      <c r="E420" s="3">
        <v>77</v>
      </c>
      <c r="F420" s="3">
        <v>73</v>
      </c>
      <c r="G420" s="3">
        <v>179</v>
      </c>
      <c r="H420" s="3">
        <v>20</v>
      </c>
      <c r="I420" s="3">
        <v>1016</v>
      </c>
      <c r="J420" s="3">
        <v>61</v>
      </c>
      <c r="K420" s="3">
        <v>70</v>
      </c>
      <c r="L420" s="3">
        <v>0.3</v>
      </c>
      <c r="M420" s="3">
        <v>10</v>
      </c>
      <c r="N420" s="3">
        <v>0.81194300361214755</v>
      </c>
      <c r="O420" s="3">
        <v>2098</v>
      </c>
      <c r="P420" s="3">
        <v>5736980</v>
      </c>
    </row>
    <row r="421" spans="1:16" x14ac:dyDescent="0.25">
      <c r="A421" s="2">
        <v>106</v>
      </c>
      <c r="C421" s="3">
        <v>19</v>
      </c>
      <c r="D421" s="3">
        <v>52.578947368421055</v>
      </c>
      <c r="E421" s="3">
        <v>77.78947368421052</v>
      </c>
      <c r="F421" s="3">
        <v>71.315789473684205</v>
      </c>
      <c r="G421" s="3">
        <v>166.89473684210526</v>
      </c>
      <c r="H421" s="3">
        <v>17.368421052631579</v>
      </c>
      <c r="I421" s="3">
        <v>1014.2631578947369</v>
      </c>
      <c r="J421" s="3">
        <v>58.10526315789474</v>
      </c>
      <c r="K421" s="3">
        <v>69.10526315789474</v>
      </c>
      <c r="L421" s="3">
        <v>1.868421052631579</v>
      </c>
      <c r="M421" s="3">
        <v>8.9473684210526319</v>
      </c>
      <c r="N421" s="3">
        <v>0.71424188210854944</v>
      </c>
      <c r="O421" s="3">
        <v>193356.10526315789</v>
      </c>
      <c r="P421" s="3">
        <v>4854404.9473684207</v>
      </c>
    </row>
    <row r="422" spans="1:16" x14ac:dyDescent="0.25">
      <c r="A422" s="2">
        <v>106</v>
      </c>
      <c r="B422" s="2" t="s">
        <v>907</v>
      </c>
      <c r="C422" s="3">
        <v>1</v>
      </c>
      <c r="D422" s="3">
        <v>0</v>
      </c>
      <c r="E422" s="3">
        <v>56</v>
      </c>
      <c r="F422" s="3">
        <v>56</v>
      </c>
      <c r="G422" s="3">
        <v>282</v>
      </c>
      <c r="H422" s="3">
        <v>17</v>
      </c>
      <c r="I422" s="3">
        <v>1015</v>
      </c>
      <c r="J422" s="3">
        <v>37</v>
      </c>
      <c r="K422" s="3">
        <v>53</v>
      </c>
      <c r="L422" s="3">
        <v>0</v>
      </c>
      <c r="M422" s="3">
        <v>10</v>
      </c>
      <c r="N422" s="3">
        <v>0.748455553</v>
      </c>
      <c r="O422" s="3">
        <v>187733</v>
      </c>
      <c r="P422" s="3">
        <v>6961692</v>
      </c>
    </row>
    <row r="423" spans="1:16" x14ac:dyDescent="0.25">
      <c r="A423" s="2">
        <v>106</v>
      </c>
      <c r="B423" s="2" t="s">
        <v>2866</v>
      </c>
      <c r="C423" s="3">
        <v>2</v>
      </c>
      <c r="D423" s="3">
        <v>99</v>
      </c>
      <c r="E423" s="3">
        <v>77</v>
      </c>
      <c r="F423" s="3">
        <v>80</v>
      </c>
      <c r="G423" s="3">
        <v>163</v>
      </c>
      <c r="H423" s="3">
        <v>15</v>
      </c>
      <c r="I423" s="3">
        <v>1016</v>
      </c>
      <c r="J423" s="3">
        <v>65</v>
      </c>
      <c r="K423" s="3">
        <v>73</v>
      </c>
      <c r="L423" s="3">
        <v>4</v>
      </c>
      <c r="M423" s="3">
        <v>8</v>
      </c>
      <c r="N423" s="3">
        <v>0.74208537571955491</v>
      </c>
      <c r="O423" s="3">
        <v>59933</v>
      </c>
      <c r="P423" s="3">
        <v>5771177.5</v>
      </c>
    </row>
    <row r="424" spans="1:16" x14ac:dyDescent="0.25">
      <c r="A424" s="2">
        <v>106</v>
      </c>
      <c r="B424" s="2" t="s">
        <v>2568</v>
      </c>
      <c r="C424" s="3">
        <v>1</v>
      </c>
      <c r="D424" s="3">
        <v>32</v>
      </c>
      <c r="E424" s="3">
        <v>75</v>
      </c>
      <c r="F424" s="3">
        <v>76</v>
      </c>
      <c r="G424" s="3">
        <v>138</v>
      </c>
      <c r="H424" s="3">
        <v>13</v>
      </c>
      <c r="I424" s="3">
        <v>1020</v>
      </c>
      <c r="J424" s="3">
        <v>54</v>
      </c>
      <c r="K424" s="3">
        <v>63</v>
      </c>
      <c r="L424" s="3">
        <v>0.1</v>
      </c>
      <c r="M424" s="3">
        <v>7</v>
      </c>
      <c r="N424" s="3">
        <v>0.67627929899999994</v>
      </c>
      <c r="O424" s="3">
        <v>334107</v>
      </c>
      <c r="P424" s="3">
        <v>4612686</v>
      </c>
    </row>
    <row r="425" spans="1:16" x14ac:dyDescent="0.25">
      <c r="A425" s="2">
        <v>106</v>
      </c>
      <c r="B425" s="2" t="s">
        <v>2106</v>
      </c>
      <c r="C425" s="3">
        <v>1</v>
      </c>
      <c r="D425" s="3">
        <v>19</v>
      </c>
      <c r="E425" s="3">
        <v>70</v>
      </c>
      <c r="F425" s="3">
        <v>76</v>
      </c>
      <c r="G425" s="3">
        <v>115</v>
      </c>
      <c r="H425" s="3">
        <v>15</v>
      </c>
      <c r="I425" s="3">
        <v>1014</v>
      </c>
      <c r="J425" s="3">
        <v>54</v>
      </c>
      <c r="K425" s="3">
        <v>63</v>
      </c>
      <c r="L425" s="3">
        <v>0</v>
      </c>
      <c r="M425" s="3">
        <v>9</v>
      </c>
      <c r="N425" s="3">
        <v>0.67880277899999997</v>
      </c>
      <c r="O425" s="3">
        <v>92997</v>
      </c>
      <c r="P425" s="3">
        <v>3309747</v>
      </c>
    </row>
    <row r="426" spans="1:16" x14ac:dyDescent="0.25">
      <c r="A426" s="2">
        <v>106</v>
      </c>
      <c r="B426" s="2" t="s">
        <v>740</v>
      </c>
      <c r="C426" s="3">
        <v>1</v>
      </c>
      <c r="D426" s="3">
        <v>100</v>
      </c>
      <c r="E426" s="3">
        <v>68</v>
      </c>
      <c r="F426" s="3">
        <v>71</v>
      </c>
      <c r="G426" s="3">
        <v>236</v>
      </c>
      <c r="H426" s="3">
        <v>6</v>
      </c>
      <c r="I426" s="3">
        <v>1023</v>
      </c>
      <c r="J426" s="3">
        <v>51</v>
      </c>
      <c r="K426" s="3">
        <v>61</v>
      </c>
      <c r="L426" s="3">
        <v>4.5</v>
      </c>
      <c r="M426" s="3">
        <v>8</v>
      </c>
      <c r="N426" s="3">
        <v>0.73786754200000004</v>
      </c>
      <c r="O426" s="3">
        <v>32654</v>
      </c>
      <c r="P426" s="3">
        <v>5904771</v>
      </c>
    </row>
    <row r="427" spans="1:16" x14ac:dyDescent="0.25">
      <c r="A427" s="2">
        <v>106</v>
      </c>
      <c r="B427" s="2" t="s">
        <v>1520</v>
      </c>
      <c r="C427" s="3">
        <v>5</v>
      </c>
      <c r="D427" s="3">
        <v>9</v>
      </c>
      <c r="E427" s="3">
        <v>84</v>
      </c>
      <c r="F427" s="3">
        <v>65</v>
      </c>
      <c r="G427" s="3">
        <v>139</v>
      </c>
      <c r="H427" s="3">
        <v>25</v>
      </c>
      <c r="I427" s="3">
        <v>1007</v>
      </c>
      <c r="J427" s="3">
        <v>57</v>
      </c>
      <c r="K427" s="3">
        <v>71</v>
      </c>
      <c r="L427" s="3">
        <v>0</v>
      </c>
      <c r="M427" s="3">
        <v>9</v>
      </c>
      <c r="N427" s="3">
        <v>0.66765803419999992</v>
      </c>
      <c r="O427" s="3">
        <v>10601</v>
      </c>
      <c r="P427" s="3">
        <v>2984653</v>
      </c>
    </row>
    <row r="428" spans="1:16" x14ac:dyDescent="0.25">
      <c r="A428" s="2">
        <v>106</v>
      </c>
      <c r="B428" s="2" t="s">
        <v>2862</v>
      </c>
      <c r="C428" s="3">
        <v>1</v>
      </c>
      <c r="D428" s="3">
        <v>100</v>
      </c>
      <c r="E428" s="3">
        <v>79</v>
      </c>
      <c r="F428" s="3">
        <v>75</v>
      </c>
      <c r="G428" s="3">
        <v>186</v>
      </c>
      <c r="H428" s="3">
        <v>19</v>
      </c>
      <c r="I428" s="3">
        <v>1016</v>
      </c>
      <c r="J428" s="3">
        <v>64</v>
      </c>
      <c r="K428" s="3">
        <v>73</v>
      </c>
      <c r="L428" s="3">
        <v>3.9</v>
      </c>
      <c r="M428" s="3">
        <v>10</v>
      </c>
      <c r="N428" s="3">
        <v>0.74071167093824697</v>
      </c>
      <c r="O428" s="3">
        <v>448794</v>
      </c>
      <c r="P428" s="3">
        <v>5765144</v>
      </c>
    </row>
    <row r="429" spans="1:16" x14ac:dyDescent="0.25">
      <c r="A429" s="2">
        <v>106</v>
      </c>
      <c r="B429" s="2" t="s">
        <v>2852</v>
      </c>
      <c r="C429" s="3">
        <v>1</v>
      </c>
      <c r="D429" s="3">
        <v>56</v>
      </c>
      <c r="E429" s="3">
        <v>79</v>
      </c>
      <c r="F429" s="3">
        <v>76</v>
      </c>
      <c r="G429" s="3">
        <v>179</v>
      </c>
      <c r="H429" s="3">
        <v>16</v>
      </c>
      <c r="I429" s="3">
        <v>1017</v>
      </c>
      <c r="J429" s="3">
        <v>61</v>
      </c>
      <c r="K429" s="3">
        <v>70</v>
      </c>
      <c r="L429" s="3">
        <v>0.2</v>
      </c>
      <c r="M429" s="3">
        <v>9</v>
      </c>
      <c r="N429" s="3">
        <v>0.80210308736008495</v>
      </c>
      <c r="O429" s="3">
        <v>347052</v>
      </c>
      <c r="P429" s="3">
        <v>5742176</v>
      </c>
    </row>
    <row r="430" spans="1:16" x14ac:dyDescent="0.25">
      <c r="A430" s="2">
        <v>106</v>
      </c>
      <c r="B430" s="2" t="s">
        <v>1954</v>
      </c>
      <c r="C430" s="3">
        <v>1</v>
      </c>
      <c r="D430" s="3">
        <v>87</v>
      </c>
      <c r="E430" s="3">
        <v>79</v>
      </c>
      <c r="F430" s="3">
        <v>73</v>
      </c>
      <c r="G430" s="3">
        <v>187</v>
      </c>
      <c r="H430" s="3">
        <v>17</v>
      </c>
      <c r="I430" s="3">
        <v>1016</v>
      </c>
      <c r="J430" s="3">
        <v>64</v>
      </c>
      <c r="K430" s="3">
        <v>73</v>
      </c>
      <c r="L430" s="3">
        <v>9.8000000000000007</v>
      </c>
      <c r="M430" s="3">
        <v>9</v>
      </c>
      <c r="N430" s="3">
        <v>0.732201605981459</v>
      </c>
      <c r="O430" s="3">
        <v>16784</v>
      </c>
      <c r="P430" s="3">
        <v>5808192</v>
      </c>
    </row>
    <row r="431" spans="1:16" x14ac:dyDescent="0.25">
      <c r="A431" s="2">
        <v>106</v>
      </c>
      <c r="B431" s="2" t="s">
        <v>3070</v>
      </c>
      <c r="C431" s="3">
        <v>1</v>
      </c>
      <c r="D431" s="3">
        <v>100</v>
      </c>
      <c r="E431" s="3">
        <v>77</v>
      </c>
      <c r="F431" s="3">
        <v>81</v>
      </c>
      <c r="G431" s="3">
        <v>158</v>
      </c>
      <c r="H431" s="3">
        <v>17</v>
      </c>
      <c r="I431" s="3">
        <v>1016</v>
      </c>
      <c r="J431" s="3">
        <v>64</v>
      </c>
      <c r="K431" s="3">
        <v>71</v>
      </c>
      <c r="L431" s="3">
        <v>1.1000000000000001</v>
      </c>
      <c r="M431" s="3">
        <v>10</v>
      </c>
      <c r="N431" s="3">
        <v>0.80245381411850403</v>
      </c>
      <c r="O431" s="3">
        <v>466061</v>
      </c>
      <c r="P431" s="3">
        <v>6409617</v>
      </c>
    </row>
    <row r="432" spans="1:16" x14ac:dyDescent="0.25">
      <c r="A432" s="2">
        <v>106</v>
      </c>
      <c r="B432" s="2" t="s">
        <v>2988</v>
      </c>
      <c r="C432" s="3">
        <v>1</v>
      </c>
      <c r="D432" s="3">
        <v>25</v>
      </c>
      <c r="E432" s="3">
        <v>81</v>
      </c>
      <c r="F432" s="3">
        <v>68</v>
      </c>
      <c r="G432" s="3">
        <v>151</v>
      </c>
      <c r="H432" s="3">
        <v>9</v>
      </c>
      <c r="I432" s="3">
        <v>1023</v>
      </c>
      <c r="J432" s="3">
        <v>59</v>
      </c>
      <c r="K432" s="3">
        <v>72</v>
      </c>
      <c r="L432" s="3">
        <v>0</v>
      </c>
      <c r="M432" s="3">
        <v>10</v>
      </c>
      <c r="N432" s="3">
        <v>0.73795097835622903</v>
      </c>
      <c r="O432" s="3">
        <v>471606</v>
      </c>
      <c r="P432" s="3">
        <v>6048696</v>
      </c>
    </row>
    <row r="433" spans="1:16" x14ac:dyDescent="0.25">
      <c r="A433" s="2">
        <v>106</v>
      </c>
      <c r="B433" s="2" t="s">
        <v>2869</v>
      </c>
      <c r="C433" s="3">
        <v>1</v>
      </c>
      <c r="D433" s="3">
        <v>100</v>
      </c>
      <c r="E433" s="3">
        <v>77</v>
      </c>
      <c r="F433" s="3">
        <v>66</v>
      </c>
      <c r="G433" s="3">
        <v>239</v>
      </c>
      <c r="H433" s="3">
        <v>17</v>
      </c>
      <c r="I433" s="3">
        <v>1016</v>
      </c>
      <c r="J433" s="3">
        <v>56</v>
      </c>
      <c r="K433" s="3">
        <v>68</v>
      </c>
      <c r="L433" s="3">
        <v>4.4000000000000004</v>
      </c>
      <c r="M433" s="3">
        <v>9</v>
      </c>
      <c r="N433" s="3">
        <v>0.73406014532750496</v>
      </c>
      <c r="O433" s="3">
        <v>390181</v>
      </c>
      <c r="P433" s="3">
        <v>5771375</v>
      </c>
    </row>
    <row r="434" spans="1:16" x14ac:dyDescent="0.25">
      <c r="A434" s="2">
        <v>106</v>
      </c>
      <c r="B434" s="2" t="s">
        <v>2864</v>
      </c>
      <c r="C434" s="3">
        <v>1</v>
      </c>
      <c r="D434" s="3">
        <v>93</v>
      </c>
      <c r="E434" s="3">
        <v>80</v>
      </c>
      <c r="F434" s="3">
        <v>81</v>
      </c>
      <c r="G434" s="3">
        <v>162</v>
      </c>
      <c r="H434" s="3">
        <v>16</v>
      </c>
      <c r="I434" s="3">
        <v>1016</v>
      </c>
      <c r="J434" s="3">
        <v>66</v>
      </c>
      <c r="K434" s="3">
        <v>74</v>
      </c>
      <c r="L434" s="3">
        <v>3.5</v>
      </c>
      <c r="M434" s="3">
        <v>8</v>
      </c>
      <c r="N434" s="3">
        <v>0.73894192454130103</v>
      </c>
      <c r="O434" s="3">
        <v>448158</v>
      </c>
      <c r="P434" s="3">
        <v>5769154</v>
      </c>
    </row>
    <row r="435" spans="1:16" x14ac:dyDescent="0.25">
      <c r="A435" s="2">
        <v>106</v>
      </c>
      <c r="B435" s="2" t="s">
        <v>2226</v>
      </c>
      <c r="C435" s="3">
        <v>1</v>
      </c>
      <c r="D435" s="3">
        <v>44</v>
      </c>
      <c r="E435" s="3">
        <v>83</v>
      </c>
      <c r="F435" s="3">
        <v>71</v>
      </c>
      <c r="G435" s="3">
        <v>117</v>
      </c>
      <c r="H435" s="3">
        <v>13</v>
      </c>
      <c r="I435" s="3">
        <v>1012</v>
      </c>
      <c r="J435" s="3">
        <v>59</v>
      </c>
      <c r="K435" s="3">
        <v>71</v>
      </c>
      <c r="L435" s="3">
        <v>0</v>
      </c>
      <c r="M435" s="3">
        <v>10</v>
      </c>
      <c r="N435" s="3">
        <v>0.61830643799999996</v>
      </c>
      <c r="O435" s="3">
        <v>264768</v>
      </c>
      <c r="P435" s="3">
        <v>3664824</v>
      </c>
    </row>
    <row r="436" spans="1:16" x14ac:dyDescent="0.25">
      <c r="A436" s="2">
        <v>107</v>
      </c>
      <c r="C436" s="3">
        <v>22</v>
      </c>
      <c r="D436" s="3">
        <v>63.409090909090907</v>
      </c>
      <c r="E436" s="3">
        <v>71.409090909090907</v>
      </c>
      <c r="F436" s="3">
        <v>77.409090909090907</v>
      </c>
      <c r="G436" s="3">
        <v>161.45454545454547</v>
      </c>
      <c r="H436" s="3">
        <v>12.136363636363637</v>
      </c>
      <c r="I436" s="3">
        <v>1016.6363636363636</v>
      </c>
      <c r="J436" s="3">
        <v>55.045454545454547</v>
      </c>
      <c r="K436" s="3">
        <v>63.909090909090907</v>
      </c>
      <c r="L436" s="3">
        <v>3.5772727272727276</v>
      </c>
      <c r="M436" s="3">
        <v>7.5909090909090908</v>
      </c>
      <c r="N436" s="3">
        <v>0.61321743819910768</v>
      </c>
      <c r="O436" s="3">
        <v>150820.13636363635</v>
      </c>
      <c r="P436" s="3">
        <v>4459927.3181818184</v>
      </c>
    </row>
    <row r="437" spans="1:16" x14ac:dyDescent="0.25">
      <c r="A437" s="2">
        <v>107</v>
      </c>
      <c r="B437" s="2" t="s">
        <v>1434</v>
      </c>
      <c r="C437" s="3">
        <v>1</v>
      </c>
      <c r="D437" s="3">
        <v>24</v>
      </c>
      <c r="E437" s="3">
        <v>67</v>
      </c>
      <c r="F437" s="3">
        <v>63</v>
      </c>
      <c r="G437" s="3">
        <v>128</v>
      </c>
      <c r="H437" s="3">
        <v>7</v>
      </c>
      <c r="I437" s="3">
        <v>1029</v>
      </c>
      <c r="J437" s="3">
        <v>33</v>
      </c>
      <c r="K437" s="3">
        <v>47</v>
      </c>
      <c r="L437" s="3">
        <v>0</v>
      </c>
      <c r="M437" s="3">
        <v>10</v>
      </c>
      <c r="N437" s="3">
        <v>0.92221978599999999</v>
      </c>
      <c r="O437" s="3">
        <v>37164</v>
      </c>
      <c r="P437" s="3">
        <v>651454</v>
      </c>
    </row>
    <row r="438" spans="1:16" x14ac:dyDescent="0.25">
      <c r="A438" s="2">
        <v>107</v>
      </c>
      <c r="B438" s="2" t="s">
        <v>99</v>
      </c>
      <c r="C438" s="3">
        <v>2</v>
      </c>
      <c r="D438" s="3">
        <v>100</v>
      </c>
      <c r="E438" s="3">
        <v>59</v>
      </c>
      <c r="F438" s="3">
        <v>90</v>
      </c>
      <c r="G438" s="3">
        <v>198</v>
      </c>
      <c r="H438" s="3">
        <v>8</v>
      </c>
      <c r="I438" s="3">
        <v>1017</v>
      </c>
      <c r="J438" s="3">
        <v>49</v>
      </c>
      <c r="K438" s="3">
        <v>51</v>
      </c>
      <c r="L438" s="3">
        <v>2.6</v>
      </c>
      <c r="M438" s="3">
        <v>6</v>
      </c>
      <c r="N438" s="3">
        <v>0.657697486</v>
      </c>
      <c r="O438" s="3">
        <v>25480</v>
      </c>
      <c r="P438" s="3">
        <v>5797428</v>
      </c>
    </row>
    <row r="439" spans="1:16" x14ac:dyDescent="0.25">
      <c r="A439" s="2">
        <v>107</v>
      </c>
      <c r="B439" s="2" t="s">
        <v>1520</v>
      </c>
      <c r="C439" s="3">
        <v>4</v>
      </c>
      <c r="D439" s="3">
        <v>60</v>
      </c>
      <c r="E439" s="3">
        <v>80.75</v>
      </c>
      <c r="F439" s="3">
        <v>82</v>
      </c>
      <c r="G439" s="3">
        <v>152</v>
      </c>
      <c r="H439" s="3">
        <v>16.75</v>
      </c>
      <c r="I439" s="3">
        <v>1009.5</v>
      </c>
      <c r="J439" s="3">
        <v>64</v>
      </c>
      <c r="K439" s="3">
        <v>72</v>
      </c>
      <c r="L439" s="3">
        <v>6.7750000000000004</v>
      </c>
      <c r="M439" s="3">
        <v>7.5</v>
      </c>
      <c r="N439" s="3">
        <v>0.39125121625000003</v>
      </c>
      <c r="O439" s="3">
        <v>10601</v>
      </c>
      <c r="P439" s="3">
        <v>2200193</v>
      </c>
    </row>
    <row r="440" spans="1:16" x14ac:dyDescent="0.25">
      <c r="A440" s="2">
        <v>107</v>
      </c>
      <c r="B440" s="2" t="s">
        <v>419</v>
      </c>
      <c r="C440" s="3">
        <v>1</v>
      </c>
      <c r="D440" s="3">
        <v>1</v>
      </c>
      <c r="E440" s="3">
        <v>64</v>
      </c>
      <c r="F440" s="3">
        <v>46</v>
      </c>
      <c r="G440" s="3">
        <v>111</v>
      </c>
      <c r="H440" s="3">
        <v>12</v>
      </c>
      <c r="I440" s="3">
        <v>1028</v>
      </c>
      <c r="J440" s="3">
        <v>29</v>
      </c>
      <c r="K440" s="3">
        <v>50</v>
      </c>
      <c r="L440" s="3">
        <v>0</v>
      </c>
      <c r="M440" s="3">
        <v>10</v>
      </c>
      <c r="N440" s="3">
        <v>0.75411982099999997</v>
      </c>
      <c r="O440" s="3">
        <v>81136</v>
      </c>
      <c r="P440" s="3">
        <v>2956603</v>
      </c>
    </row>
    <row r="441" spans="1:16" x14ac:dyDescent="0.25">
      <c r="A441" s="2">
        <v>107</v>
      </c>
      <c r="B441" s="2" t="s">
        <v>2873</v>
      </c>
      <c r="C441" s="3">
        <v>2</v>
      </c>
      <c r="D441" s="3">
        <v>74</v>
      </c>
      <c r="E441" s="3">
        <v>74</v>
      </c>
      <c r="F441" s="3">
        <v>82</v>
      </c>
      <c r="G441" s="3">
        <v>151</v>
      </c>
      <c r="H441" s="3">
        <v>10</v>
      </c>
      <c r="I441" s="3">
        <v>1016</v>
      </c>
      <c r="J441" s="3">
        <v>64</v>
      </c>
      <c r="K441" s="3">
        <v>70</v>
      </c>
      <c r="L441" s="3">
        <v>3.7</v>
      </c>
      <c r="M441" s="3">
        <v>8</v>
      </c>
      <c r="N441" s="3">
        <v>0.65307367021989704</v>
      </c>
      <c r="O441" s="3">
        <v>260982</v>
      </c>
      <c r="P441" s="3">
        <v>5790327</v>
      </c>
    </row>
    <row r="442" spans="1:16" x14ac:dyDescent="0.25">
      <c r="A442" s="2">
        <v>107</v>
      </c>
      <c r="B442" s="2" t="s">
        <v>2875</v>
      </c>
      <c r="C442" s="3">
        <v>1</v>
      </c>
      <c r="D442" s="3">
        <v>25</v>
      </c>
      <c r="E442" s="3">
        <v>65</v>
      </c>
      <c r="F442" s="3">
        <v>55</v>
      </c>
      <c r="G442" s="3">
        <v>106</v>
      </c>
      <c r="H442" s="3">
        <v>8</v>
      </c>
      <c r="I442" s="3">
        <v>1022</v>
      </c>
      <c r="J442" s="3">
        <v>40</v>
      </c>
      <c r="K442" s="3">
        <v>59</v>
      </c>
      <c r="L442" s="3">
        <v>7.1</v>
      </c>
      <c r="M442" s="3">
        <v>10</v>
      </c>
      <c r="N442" s="3">
        <v>0.66415764232742103</v>
      </c>
      <c r="O442" s="3">
        <v>392849</v>
      </c>
      <c r="P442" s="3">
        <v>5794939</v>
      </c>
    </row>
    <row r="443" spans="1:16" x14ac:dyDescent="0.25">
      <c r="A443" s="2">
        <v>107</v>
      </c>
      <c r="B443" s="2" t="s">
        <v>2648</v>
      </c>
      <c r="C443" s="3">
        <v>1</v>
      </c>
      <c r="D443" s="3">
        <v>80</v>
      </c>
      <c r="E443" s="3">
        <v>74</v>
      </c>
      <c r="F443" s="3">
        <v>86</v>
      </c>
      <c r="G443" s="3">
        <v>127</v>
      </c>
      <c r="H443" s="3">
        <v>16</v>
      </c>
      <c r="I443" s="3">
        <v>1011</v>
      </c>
      <c r="J443" s="3">
        <v>63</v>
      </c>
      <c r="K443" s="3">
        <v>66</v>
      </c>
      <c r="L443" s="3">
        <v>1.9</v>
      </c>
      <c r="M443" s="3">
        <v>7</v>
      </c>
      <c r="N443" s="3">
        <v>0.74065405771599502</v>
      </c>
      <c r="O443" s="3">
        <v>393645</v>
      </c>
      <c r="P443" s="3">
        <v>4986011</v>
      </c>
    </row>
    <row r="444" spans="1:16" x14ac:dyDescent="0.25">
      <c r="A444" s="2">
        <v>107</v>
      </c>
      <c r="B444" s="2" t="s">
        <v>1623</v>
      </c>
      <c r="C444" s="3">
        <v>1</v>
      </c>
      <c r="D444" s="3">
        <v>72</v>
      </c>
      <c r="E444" s="3">
        <v>82</v>
      </c>
      <c r="F444" s="3">
        <v>92</v>
      </c>
      <c r="G444" s="3">
        <v>144</v>
      </c>
      <c r="H444" s="3">
        <v>12</v>
      </c>
      <c r="I444" s="3">
        <v>1013</v>
      </c>
      <c r="J444" s="3">
        <v>68</v>
      </c>
      <c r="K444" s="3">
        <v>73</v>
      </c>
      <c r="L444" s="3">
        <v>14.5</v>
      </c>
      <c r="M444" s="3">
        <v>5</v>
      </c>
      <c r="N444" s="3">
        <v>1.2205596000000001E-2</v>
      </c>
      <c r="O444" s="3">
        <v>72922</v>
      </c>
      <c r="P444" s="3">
        <v>1404277</v>
      </c>
    </row>
    <row r="445" spans="1:16" x14ac:dyDescent="0.25">
      <c r="A445" s="2">
        <v>107</v>
      </c>
      <c r="B445" s="2" t="s">
        <v>737</v>
      </c>
      <c r="C445" s="3">
        <v>1</v>
      </c>
      <c r="D445" s="3">
        <v>38</v>
      </c>
      <c r="E445" s="3">
        <v>56</v>
      </c>
      <c r="F445" s="3">
        <v>63</v>
      </c>
      <c r="G445" s="3">
        <v>312</v>
      </c>
      <c r="H445" s="3">
        <v>16</v>
      </c>
      <c r="I445" s="3">
        <v>1017</v>
      </c>
      <c r="J445" s="3">
        <v>40</v>
      </c>
      <c r="K445" s="3">
        <v>53</v>
      </c>
      <c r="L445" s="3">
        <v>0.1</v>
      </c>
      <c r="M445" s="3">
        <v>10</v>
      </c>
      <c r="N445" s="3">
        <v>0.65574991699999996</v>
      </c>
      <c r="O445" s="3">
        <v>460473</v>
      </c>
      <c r="P445" s="3">
        <v>5896939</v>
      </c>
    </row>
    <row r="446" spans="1:16" x14ac:dyDescent="0.25">
      <c r="A446" s="2">
        <v>107</v>
      </c>
      <c r="B446" s="2" t="s">
        <v>1408</v>
      </c>
      <c r="C446" s="3">
        <v>4</v>
      </c>
      <c r="D446" s="3">
        <v>88.75</v>
      </c>
      <c r="E446" s="3">
        <v>74</v>
      </c>
      <c r="F446" s="3">
        <v>86</v>
      </c>
      <c r="G446" s="3">
        <v>140.25</v>
      </c>
      <c r="H446" s="3">
        <v>12</v>
      </c>
      <c r="I446" s="3">
        <v>1016</v>
      </c>
      <c r="J446" s="3">
        <v>64</v>
      </c>
      <c r="K446" s="3">
        <v>70.75</v>
      </c>
      <c r="L446" s="3">
        <v>2.8250000000000002</v>
      </c>
      <c r="M446" s="3">
        <v>6.25</v>
      </c>
      <c r="N446" s="3">
        <v>0.65934026247287947</v>
      </c>
      <c r="O446" s="3">
        <v>11481</v>
      </c>
      <c r="P446" s="3">
        <v>5803939.75</v>
      </c>
    </row>
    <row r="447" spans="1:16" x14ac:dyDescent="0.25">
      <c r="A447" s="2">
        <v>107</v>
      </c>
      <c r="B447" s="2" t="s">
        <v>830</v>
      </c>
      <c r="C447" s="3">
        <v>1</v>
      </c>
      <c r="D447" s="3">
        <v>49</v>
      </c>
      <c r="E447" s="3">
        <v>73</v>
      </c>
      <c r="F447" s="3">
        <v>75</v>
      </c>
      <c r="G447" s="3">
        <v>110</v>
      </c>
      <c r="H447" s="3">
        <v>12</v>
      </c>
      <c r="I447" s="3">
        <v>1024</v>
      </c>
      <c r="J447" s="3">
        <v>49</v>
      </c>
      <c r="K447" s="3">
        <v>61</v>
      </c>
      <c r="L447" s="3">
        <v>0.7</v>
      </c>
      <c r="M447" s="3">
        <v>7</v>
      </c>
      <c r="N447" s="3">
        <v>0.73817974478075299</v>
      </c>
      <c r="O447" s="3">
        <v>505122</v>
      </c>
      <c r="P447" s="3">
        <v>6565002</v>
      </c>
    </row>
    <row r="448" spans="1:16" x14ac:dyDescent="0.25">
      <c r="A448" s="2">
        <v>107</v>
      </c>
      <c r="B448" s="2" t="s">
        <v>727</v>
      </c>
      <c r="C448" s="3">
        <v>1</v>
      </c>
      <c r="D448" s="3">
        <v>25</v>
      </c>
      <c r="E448" s="3">
        <v>54</v>
      </c>
      <c r="F448" s="3">
        <v>55</v>
      </c>
      <c r="G448" s="3">
        <v>330</v>
      </c>
      <c r="H448" s="3">
        <v>8</v>
      </c>
      <c r="I448" s="3">
        <v>1022</v>
      </c>
      <c r="J448" s="3">
        <v>32</v>
      </c>
      <c r="K448" s="3">
        <v>46</v>
      </c>
      <c r="L448" s="3">
        <v>0</v>
      </c>
      <c r="M448" s="3">
        <v>10</v>
      </c>
      <c r="N448" s="3">
        <v>0.70276636100000001</v>
      </c>
      <c r="O448" s="3">
        <v>279148</v>
      </c>
      <c r="P448" s="3">
        <v>5812937</v>
      </c>
    </row>
    <row r="449" spans="1:16" x14ac:dyDescent="0.25">
      <c r="A449" s="2">
        <v>107</v>
      </c>
      <c r="B449" s="2" t="s">
        <v>2930</v>
      </c>
      <c r="C449" s="3">
        <v>1</v>
      </c>
      <c r="D449" s="3">
        <v>50</v>
      </c>
      <c r="E449" s="3">
        <v>81</v>
      </c>
      <c r="F449" s="3">
        <v>61</v>
      </c>
      <c r="G449" s="3">
        <v>191</v>
      </c>
      <c r="H449" s="3">
        <v>6</v>
      </c>
      <c r="I449" s="3">
        <v>1022</v>
      </c>
      <c r="J449" s="3">
        <v>56</v>
      </c>
      <c r="K449" s="3">
        <v>73</v>
      </c>
      <c r="L449" s="3">
        <v>0.4</v>
      </c>
      <c r="M449" s="3">
        <v>9</v>
      </c>
      <c r="N449" s="3">
        <v>0.71106885422488897</v>
      </c>
      <c r="O449" s="3">
        <v>261480</v>
      </c>
      <c r="P449" s="3">
        <v>5898961</v>
      </c>
    </row>
    <row r="450" spans="1:16" x14ac:dyDescent="0.25">
      <c r="A450" s="2">
        <v>107</v>
      </c>
      <c r="B450" s="2" t="s">
        <v>1999</v>
      </c>
      <c r="C450" s="3">
        <v>1</v>
      </c>
      <c r="D450" s="3">
        <v>88</v>
      </c>
      <c r="E450" s="3">
        <v>70</v>
      </c>
      <c r="F450" s="3">
        <v>91</v>
      </c>
      <c r="G450" s="3">
        <v>126</v>
      </c>
      <c r="H450" s="3">
        <v>19</v>
      </c>
      <c r="I450" s="3">
        <v>1010</v>
      </c>
      <c r="J450" s="3">
        <v>63</v>
      </c>
      <c r="K450" s="3">
        <v>65</v>
      </c>
      <c r="L450" s="3">
        <v>3</v>
      </c>
      <c r="M450" s="3">
        <v>6</v>
      </c>
      <c r="N450" s="3">
        <v>0.76575363299999999</v>
      </c>
      <c r="O450" s="3">
        <v>172852</v>
      </c>
      <c r="P450" s="3">
        <v>2959237</v>
      </c>
    </row>
    <row r="451" spans="1:16" x14ac:dyDescent="0.25">
      <c r="A451" s="2">
        <v>108</v>
      </c>
      <c r="C451" s="3">
        <v>27</v>
      </c>
      <c r="D451" s="3">
        <v>71.333333333333329</v>
      </c>
      <c r="E451" s="3">
        <v>74.18518518518519</v>
      </c>
      <c r="F451" s="3">
        <v>79.925925925925924</v>
      </c>
      <c r="G451" s="3">
        <v>113.5925925925926</v>
      </c>
      <c r="H451" s="3">
        <v>9.1111111111111107</v>
      </c>
      <c r="I451" s="3">
        <v>1017.8148148148148</v>
      </c>
      <c r="J451" s="3">
        <v>59.925925925925924</v>
      </c>
      <c r="K451" s="3">
        <v>67.592592592592595</v>
      </c>
      <c r="L451" s="3">
        <v>3.6037037037037027</v>
      </c>
      <c r="M451" s="3">
        <v>7.8888888888888893</v>
      </c>
      <c r="N451" s="3">
        <v>0.52546116501440787</v>
      </c>
      <c r="O451" s="3">
        <v>162002.62962962964</v>
      </c>
      <c r="P451" s="3">
        <v>5581435.5925925924</v>
      </c>
    </row>
    <row r="452" spans="1:16" x14ac:dyDescent="0.25">
      <c r="A452" s="2">
        <v>108</v>
      </c>
      <c r="B452" s="2" t="s">
        <v>2918</v>
      </c>
      <c r="C452" s="3">
        <v>1</v>
      </c>
      <c r="D452" s="3">
        <v>25</v>
      </c>
      <c r="E452" s="3">
        <v>79</v>
      </c>
      <c r="F452" s="3">
        <v>75</v>
      </c>
      <c r="G452" s="3">
        <v>142</v>
      </c>
      <c r="H452" s="3">
        <v>13</v>
      </c>
      <c r="I452" s="3">
        <v>1016</v>
      </c>
      <c r="J452" s="3">
        <v>62</v>
      </c>
      <c r="K452" s="3">
        <v>72</v>
      </c>
      <c r="L452" s="3">
        <v>0.5</v>
      </c>
      <c r="M452" s="3">
        <v>10</v>
      </c>
      <c r="N452" s="3">
        <v>0.56210152718566997</v>
      </c>
      <c r="O452" s="3">
        <v>455906</v>
      </c>
      <c r="P452" s="3">
        <v>5892976</v>
      </c>
    </row>
    <row r="453" spans="1:16" x14ac:dyDescent="0.25">
      <c r="A453" s="2">
        <v>108</v>
      </c>
      <c r="B453" s="2" t="s">
        <v>2981</v>
      </c>
      <c r="C453" s="3">
        <v>1</v>
      </c>
      <c r="D453" s="3">
        <v>50</v>
      </c>
      <c r="E453" s="3">
        <v>77</v>
      </c>
      <c r="F453" s="3">
        <v>79</v>
      </c>
      <c r="G453" s="3">
        <v>187</v>
      </c>
      <c r="H453" s="3">
        <v>12</v>
      </c>
      <c r="I453" s="3">
        <v>1015</v>
      </c>
      <c r="J453" s="3">
        <v>61</v>
      </c>
      <c r="K453" s="3">
        <v>68</v>
      </c>
      <c r="L453" s="3">
        <v>2</v>
      </c>
      <c r="M453" s="3">
        <v>8</v>
      </c>
      <c r="N453" s="3">
        <v>0.55152471258355995</v>
      </c>
      <c r="O453" s="3">
        <v>435679</v>
      </c>
      <c r="P453" s="3">
        <v>6033587</v>
      </c>
    </row>
    <row r="454" spans="1:16" x14ac:dyDescent="0.25">
      <c r="A454" s="2">
        <v>108</v>
      </c>
      <c r="B454" s="2" t="s">
        <v>2899</v>
      </c>
      <c r="C454" s="3">
        <v>2</v>
      </c>
      <c r="D454" s="3">
        <v>75</v>
      </c>
      <c r="E454" s="3">
        <v>74</v>
      </c>
      <c r="F454" s="3">
        <v>85</v>
      </c>
      <c r="G454" s="3">
        <v>66</v>
      </c>
      <c r="H454" s="3">
        <v>9</v>
      </c>
      <c r="I454" s="3">
        <v>1016</v>
      </c>
      <c r="J454" s="3">
        <v>64</v>
      </c>
      <c r="K454" s="3">
        <v>68</v>
      </c>
      <c r="L454" s="3">
        <v>6.1</v>
      </c>
      <c r="M454" s="3">
        <v>7</v>
      </c>
      <c r="N454" s="3">
        <v>0.54571067026820896</v>
      </c>
      <c r="O454" s="3">
        <v>435598</v>
      </c>
      <c r="P454" s="3">
        <v>5860051</v>
      </c>
    </row>
    <row r="455" spans="1:16" x14ac:dyDescent="0.25">
      <c r="A455" s="2">
        <v>108</v>
      </c>
      <c r="B455" s="2" t="s">
        <v>307</v>
      </c>
      <c r="C455" s="3">
        <v>1</v>
      </c>
      <c r="D455" s="3">
        <v>1</v>
      </c>
      <c r="E455" s="3">
        <v>65</v>
      </c>
      <c r="F455" s="3">
        <v>59</v>
      </c>
      <c r="G455" s="3">
        <v>33</v>
      </c>
      <c r="H455" s="3">
        <v>4</v>
      </c>
      <c r="I455" s="3">
        <v>1030</v>
      </c>
      <c r="J455" s="3">
        <v>39</v>
      </c>
      <c r="K455" s="3">
        <v>51</v>
      </c>
      <c r="L455" s="3">
        <v>0</v>
      </c>
      <c r="M455" s="3">
        <v>10</v>
      </c>
      <c r="N455" s="3">
        <v>0.83009581799999999</v>
      </c>
      <c r="O455" s="3">
        <v>147248</v>
      </c>
      <c r="P455" s="3">
        <v>2962196</v>
      </c>
    </row>
    <row r="456" spans="1:16" x14ac:dyDescent="0.25">
      <c r="A456" s="2">
        <v>108</v>
      </c>
      <c r="B456" s="2" t="s">
        <v>2986</v>
      </c>
      <c r="C456" s="3">
        <v>1</v>
      </c>
      <c r="D456" s="3">
        <v>88</v>
      </c>
      <c r="E456" s="3">
        <v>79</v>
      </c>
      <c r="F456" s="3">
        <v>79</v>
      </c>
      <c r="G456" s="3">
        <v>150</v>
      </c>
      <c r="H456" s="3">
        <v>8</v>
      </c>
      <c r="I456" s="3">
        <v>1018</v>
      </c>
      <c r="J456" s="3">
        <v>64</v>
      </c>
      <c r="K456" s="3">
        <v>72</v>
      </c>
      <c r="L456" s="3">
        <v>1.3</v>
      </c>
      <c r="M456" s="3">
        <v>6</v>
      </c>
      <c r="N456" s="3">
        <v>0.55480189190262896</v>
      </c>
      <c r="O456" s="3">
        <v>452738</v>
      </c>
      <c r="P456" s="3">
        <v>6041819</v>
      </c>
    </row>
    <row r="457" spans="1:16" x14ac:dyDescent="0.25">
      <c r="A457" s="2">
        <v>108</v>
      </c>
      <c r="B457" s="2" t="s">
        <v>2287</v>
      </c>
      <c r="C457" s="3">
        <v>2</v>
      </c>
      <c r="D457" s="3">
        <v>11</v>
      </c>
      <c r="E457" s="3">
        <v>72</v>
      </c>
      <c r="F457" s="3">
        <v>51</v>
      </c>
      <c r="G457" s="3">
        <v>319</v>
      </c>
      <c r="H457" s="3">
        <v>17</v>
      </c>
      <c r="I457" s="3">
        <v>1023</v>
      </c>
      <c r="J457" s="3">
        <v>44</v>
      </c>
      <c r="K457" s="3">
        <v>64</v>
      </c>
      <c r="L457" s="3">
        <v>0</v>
      </c>
      <c r="M457" s="3">
        <v>10</v>
      </c>
      <c r="N457" s="3">
        <v>0.15045934550000001</v>
      </c>
      <c r="O457" s="3">
        <v>301766</v>
      </c>
      <c r="P457" s="3">
        <v>3854923.5</v>
      </c>
    </row>
    <row r="458" spans="1:16" x14ac:dyDescent="0.25">
      <c r="A458" s="2">
        <v>108</v>
      </c>
      <c r="B458" s="2" t="s">
        <v>268</v>
      </c>
      <c r="C458" s="3">
        <v>2</v>
      </c>
      <c r="D458" s="3">
        <v>32</v>
      </c>
      <c r="E458" s="3">
        <v>71</v>
      </c>
      <c r="F458" s="3">
        <v>62</v>
      </c>
      <c r="G458" s="3">
        <v>71</v>
      </c>
      <c r="H458" s="3">
        <v>8</v>
      </c>
      <c r="I458" s="3">
        <v>1021.5</v>
      </c>
      <c r="J458" s="3">
        <v>45</v>
      </c>
      <c r="K458" s="3">
        <v>62.5</v>
      </c>
      <c r="L458" s="3">
        <v>0</v>
      </c>
      <c r="M458" s="3">
        <v>9</v>
      </c>
      <c r="N458" s="3">
        <v>0.29065718800000001</v>
      </c>
      <c r="O458" s="3">
        <v>165609</v>
      </c>
      <c r="P458" s="3">
        <v>4253431</v>
      </c>
    </row>
    <row r="459" spans="1:16" x14ac:dyDescent="0.25">
      <c r="A459" s="2">
        <v>108</v>
      </c>
      <c r="B459" s="2" t="s">
        <v>436</v>
      </c>
      <c r="C459" s="3">
        <v>1</v>
      </c>
      <c r="D459" s="3">
        <v>73</v>
      </c>
      <c r="E459" s="3">
        <v>76</v>
      </c>
      <c r="F459" s="3">
        <v>79</v>
      </c>
      <c r="G459" s="3">
        <v>134</v>
      </c>
      <c r="H459" s="3">
        <v>22</v>
      </c>
      <c r="I459" s="3">
        <v>1021</v>
      </c>
      <c r="J459" s="3">
        <v>59</v>
      </c>
      <c r="K459" s="3">
        <v>68</v>
      </c>
      <c r="L459" s="3">
        <v>0.2</v>
      </c>
      <c r="M459" s="3">
        <v>10</v>
      </c>
      <c r="N459" s="3">
        <v>0.81823516600000001</v>
      </c>
      <c r="O459" s="3">
        <v>318214</v>
      </c>
      <c r="P459" s="3">
        <v>4008235</v>
      </c>
    </row>
    <row r="460" spans="1:16" x14ac:dyDescent="0.25">
      <c r="A460" s="2">
        <v>108</v>
      </c>
      <c r="B460" s="2" t="s">
        <v>2792</v>
      </c>
      <c r="C460" s="3">
        <v>6</v>
      </c>
      <c r="D460" s="3">
        <v>98</v>
      </c>
      <c r="E460" s="3">
        <v>74</v>
      </c>
      <c r="F460" s="3">
        <v>88</v>
      </c>
      <c r="G460" s="3">
        <v>88</v>
      </c>
      <c r="H460" s="3">
        <v>7</v>
      </c>
      <c r="I460" s="3">
        <v>1016</v>
      </c>
      <c r="J460" s="3">
        <v>65</v>
      </c>
      <c r="K460" s="3">
        <v>69</v>
      </c>
      <c r="L460" s="3">
        <v>5.6000000000000005</v>
      </c>
      <c r="M460" s="3">
        <v>7</v>
      </c>
      <c r="N460" s="3">
        <v>0.5579548878605578</v>
      </c>
      <c r="O460" s="3">
        <v>4568</v>
      </c>
      <c r="P460" s="3">
        <v>5846980.333333333</v>
      </c>
    </row>
    <row r="461" spans="1:16" x14ac:dyDescent="0.25">
      <c r="A461" s="2">
        <v>108</v>
      </c>
      <c r="B461" s="2" t="s">
        <v>2913</v>
      </c>
      <c r="C461" s="3">
        <v>8</v>
      </c>
      <c r="D461" s="3">
        <v>98</v>
      </c>
      <c r="E461" s="3">
        <v>74</v>
      </c>
      <c r="F461" s="3">
        <v>88</v>
      </c>
      <c r="G461" s="3">
        <v>88</v>
      </c>
      <c r="H461" s="3">
        <v>7</v>
      </c>
      <c r="I461" s="3">
        <v>1016</v>
      </c>
      <c r="J461" s="3">
        <v>65</v>
      </c>
      <c r="K461" s="3">
        <v>69</v>
      </c>
      <c r="L461" s="3">
        <v>5.6000000000000005</v>
      </c>
      <c r="M461" s="3">
        <v>7</v>
      </c>
      <c r="N461" s="3">
        <v>0.5571094384059958</v>
      </c>
      <c r="O461" s="3">
        <v>64142</v>
      </c>
      <c r="P461" s="3">
        <v>5886143.25</v>
      </c>
    </row>
    <row r="462" spans="1:16" x14ac:dyDescent="0.25">
      <c r="A462" s="2">
        <v>108</v>
      </c>
      <c r="B462" s="2" t="s">
        <v>1183</v>
      </c>
      <c r="C462" s="3">
        <v>1</v>
      </c>
      <c r="D462" s="3">
        <v>43</v>
      </c>
      <c r="E462" s="3">
        <v>78</v>
      </c>
      <c r="F462" s="3">
        <v>81</v>
      </c>
      <c r="G462" s="3">
        <v>143</v>
      </c>
      <c r="H462" s="3">
        <v>12</v>
      </c>
      <c r="I462" s="3">
        <v>1020</v>
      </c>
      <c r="J462" s="3">
        <v>54</v>
      </c>
      <c r="K462" s="3">
        <v>68</v>
      </c>
      <c r="L462" s="3">
        <v>2.1</v>
      </c>
      <c r="M462" s="3">
        <v>10</v>
      </c>
      <c r="N462" s="3">
        <v>0.52080473100000002</v>
      </c>
      <c r="O462" s="3">
        <v>204678</v>
      </c>
      <c r="P462" s="3">
        <v>9821645</v>
      </c>
    </row>
    <row r="463" spans="1:16" x14ac:dyDescent="0.25">
      <c r="A463" s="2">
        <v>108</v>
      </c>
      <c r="B463" s="2" t="s">
        <v>1327</v>
      </c>
      <c r="C463" s="3">
        <v>1</v>
      </c>
      <c r="D463" s="3">
        <v>38</v>
      </c>
      <c r="E463" s="3">
        <v>79</v>
      </c>
      <c r="F463" s="3">
        <v>78</v>
      </c>
      <c r="G463" s="3">
        <v>134</v>
      </c>
      <c r="H463" s="3">
        <v>9</v>
      </c>
      <c r="I463" s="3">
        <v>1016</v>
      </c>
      <c r="J463" s="3">
        <v>63</v>
      </c>
      <c r="K463" s="3">
        <v>71</v>
      </c>
      <c r="L463" s="3">
        <v>0.6</v>
      </c>
      <c r="M463" s="3">
        <v>9</v>
      </c>
      <c r="N463" s="3">
        <v>0.57162836676942197</v>
      </c>
      <c r="O463" s="3">
        <v>13118</v>
      </c>
      <c r="P463" s="3">
        <v>5830464</v>
      </c>
    </row>
    <row r="464" spans="1:16" x14ac:dyDescent="0.25">
      <c r="A464" s="2">
        <v>109</v>
      </c>
      <c r="C464" s="3">
        <v>5</v>
      </c>
      <c r="D464" s="3">
        <v>54.8</v>
      </c>
      <c r="E464" s="3">
        <v>76.8</v>
      </c>
      <c r="F464" s="3">
        <v>67.400000000000006</v>
      </c>
      <c r="G464" s="3">
        <v>205</v>
      </c>
      <c r="H464" s="3">
        <v>12.6</v>
      </c>
      <c r="I464" s="3">
        <v>1017.8</v>
      </c>
      <c r="J464" s="3">
        <v>53.4</v>
      </c>
      <c r="K464" s="3">
        <v>68.8</v>
      </c>
      <c r="L464" s="3">
        <v>3</v>
      </c>
      <c r="M464" s="3">
        <v>8.8000000000000007</v>
      </c>
      <c r="N464" s="3">
        <v>0.4621716419827922</v>
      </c>
      <c r="O464" s="3">
        <v>238999.6</v>
      </c>
      <c r="P464" s="3">
        <v>5884562.5999999996</v>
      </c>
    </row>
    <row r="465" spans="1:16" x14ac:dyDescent="0.25">
      <c r="A465" s="2">
        <v>109</v>
      </c>
      <c r="B465" s="2" t="s">
        <v>2896</v>
      </c>
      <c r="C465" s="3">
        <v>1</v>
      </c>
      <c r="D465" s="3">
        <v>72</v>
      </c>
      <c r="E465" s="3">
        <v>79</v>
      </c>
      <c r="F465" s="3">
        <v>82</v>
      </c>
      <c r="G465" s="3">
        <v>144</v>
      </c>
      <c r="H465" s="3">
        <v>14</v>
      </c>
      <c r="I465" s="3">
        <v>1016</v>
      </c>
      <c r="J465" s="3">
        <v>68</v>
      </c>
      <c r="K465" s="3">
        <v>74</v>
      </c>
      <c r="L465" s="3">
        <v>2.5</v>
      </c>
      <c r="M465" s="3">
        <v>10</v>
      </c>
      <c r="N465" s="3">
        <v>0.45649713803953201</v>
      </c>
      <c r="O465" s="3">
        <v>444588</v>
      </c>
      <c r="P465" s="3">
        <v>5859527</v>
      </c>
    </row>
    <row r="466" spans="1:16" x14ac:dyDescent="0.25">
      <c r="A466" s="2">
        <v>109</v>
      </c>
      <c r="B466" s="2" t="s">
        <v>2271</v>
      </c>
      <c r="C466" s="3">
        <v>1</v>
      </c>
      <c r="D466" s="3">
        <v>0</v>
      </c>
      <c r="E466" s="3">
        <v>79</v>
      </c>
      <c r="F466" s="3">
        <v>63</v>
      </c>
      <c r="G466" s="3">
        <v>311</v>
      </c>
      <c r="H466" s="3">
        <v>8</v>
      </c>
      <c r="I466" s="3">
        <v>1024</v>
      </c>
      <c r="J466" s="3">
        <v>49</v>
      </c>
      <c r="K466" s="3">
        <v>68</v>
      </c>
      <c r="L466" s="3">
        <v>0</v>
      </c>
      <c r="M466" s="3">
        <v>10</v>
      </c>
      <c r="N466" s="3">
        <v>0.88984571700000004</v>
      </c>
      <c r="O466" s="3">
        <v>219177</v>
      </c>
      <c r="P466" s="3">
        <v>3838261</v>
      </c>
    </row>
    <row r="467" spans="1:16" x14ac:dyDescent="0.25">
      <c r="A467" s="2">
        <v>109</v>
      </c>
      <c r="B467" s="2" t="s">
        <v>929</v>
      </c>
      <c r="C467" s="3">
        <v>1</v>
      </c>
      <c r="D467" s="3">
        <v>19</v>
      </c>
      <c r="E467" s="3">
        <v>75</v>
      </c>
      <c r="F467" s="3">
        <v>42</v>
      </c>
      <c r="G467" s="3">
        <v>206</v>
      </c>
      <c r="H467" s="3">
        <v>10</v>
      </c>
      <c r="I467" s="3">
        <v>1014</v>
      </c>
      <c r="J467" s="3">
        <v>33</v>
      </c>
      <c r="K467" s="3">
        <v>65</v>
      </c>
      <c r="L467" s="3">
        <v>0</v>
      </c>
      <c r="M467" s="3">
        <v>10</v>
      </c>
      <c r="N467" s="3">
        <v>1.2276133999999999E-2</v>
      </c>
      <c r="O467" s="3">
        <v>385008</v>
      </c>
      <c r="P467" s="3">
        <v>7989005</v>
      </c>
    </row>
    <row r="468" spans="1:16" x14ac:dyDescent="0.25">
      <c r="A468" s="2">
        <v>109</v>
      </c>
      <c r="B468" s="2" t="s">
        <v>2466</v>
      </c>
      <c r="C468" s="3">
        <v>1</v>
      </c>
      <c r="D468" s="3">
        <v>83</v>
      </c>
      <c r="E468" s="3">
        <v>83</v>
      </c>
      <c r="F468" s="3">
        <v>83</v>
      </c>
      <c r="G468" s="3">
        <v>157</v>
      </c>
      <c r="H468" s="3">
        <v>13</v>
      </c>
      <c r="I468" s="3">
        <v>1016</v>
      </c>
      <c r="J468" s="3">
        <v>66</v>
      </c>
      <c r="K468" s="3">
        <v>74</v>
      </c>
      <c r="L468" s="3">
        <v>0.5</v>
      </c>
      <c r="M468" s="3">
        <v>6</v>
      </c>
      <c r="N468" s="3">
        <v>0.478678170692798</v>
      </c>
      <c r="O468" s="3">
        <v>143755</v>
      </c>
      <c r="P468" s="3">
        <v>5859854</v>
      </c>
    </row>
    <row r="469" spans="1:16" x14ac:dyDescent="0.25">
      <c r="A469" s="2">
        <v>109</v>
      </c>
      <c r="B469" s="2" t="s">
        <v>2908</v>
      </c>
      <c r="C469" s="3">
        <v>1</v>
      </c>
      <c r="D469" s="3">
        <v>100</v>
      </c>
      <c r="E469" s="3">
        <v>68</v>
      </c>
      <c r="F469" s="3">
        <v>67</v>
      </c>
      <c r="G469" s="3">
        <v>207</v>
      </c>
      <c r="H469" s="3">
        <v>18</v>
      </c>
      <c r="I469" s="3">
        <v>1019</v>
      </c>
      <c r="J469" s="3">
        <v>51</v>
      </c>
      <c r="K469" s="3">
        <v>63</v>
      </c>
      <c r="L469" s="3">
        <v>12</v>
      </c>
      <c r="M469" s="3">
        <v>8</v>
      </c>
      <c r="N469" s="3">
        <v>0.47356105018163103</v>
      </c>
      <c r="O469" s="3">
        <v>2470</v>
      </c>
      <c r="P469" s="3">
        <v>5876166</v>
      </c>
    </row>
    <row r="470" spans="1:16" x14ac:dyDescent="0.25">
      <c r="A470" s="2">
        <v>110</v>
      </c>
      <c r="C470" s="3">
        <v>12</v>
      </c>
      <c r="D470" s="3">
        <v>48.083333333333336</v>
      </c>
      <c r="E470" s="3">
        <v>76.75</v>
      </c>
      <c r="F470" s="3">
        <v>64.166666666666671</v>
      </c>
      <c r="G470" s="3">
        <v>198.58333333333334</v>
      </c>
      <c r="H470" s="3">
        <v>11.833333333333334</v>
      </c>
      <c r="I470" s="3">
        <v>1017.0833333333334</v>
      </c>
      <c r="J470" s="3">
        <v>53.166666666666664</v>
      </c>
      <c r="K470" s="3">
        <v>68</v>
      </c>
      <c r="L470" s="3">
        <v>1.4583333333333333</v>
      </c>
      <c r="M470" s="3">
        <v>9.75</v>
      </c>
      <c r="N470" s="3">
        <v>0.4849185221582985</v>
      </c>
      <c r="O470" s="3">
        <v>241710.33333333334</v>
      </c>
      <c r="P470" s="3">
        <v>3973868.0833333335</v>
      </c>
    </row>
    <row r="471" spans="1:16" x14ac:dyDescent="0.25">
      <c r="A471" s="2">
        <v>110</v>
      </c>
      <c r="B471" s="2" t="s">
        <v>2838</v>
      </c>
      <c r="C471" s="3">
        <v>1</v>
      </c>
      <c r="D471" s="3">
        <v>63</v>
      </c>
      <c r="E471" s="3">
        <v>81</v>
      </c>
      <c r="F471" s="3">
        <v>75</v>
      </c>
      <c r="G471" s="3">
        <v>180</v>
      </c>
      <c r="H471" s="3">
        <v>13</v>
      </c>
      <c r="I471" s="3">
        <v>1014</v>
      </c>
      <c r="J471" s="3">
        <v>66</v>
      </c>
      <c r="K471" s="3">
        <v>75</v>
      </c>
      <c r="L471" s="3">
        <v>0</v>
      </c>
      <c r="M471" s="3">
        <v>10</v>
      </c>
      <c r="N471" s="3">
        <v>0.34853765933454001</v>
      </c>
      <c r="O471" s="3">
        <v>452347</v>
      </c>
      <c r="P471" s="3">
        <v>5887600</v>
      </c>
    </row>
    <row r="472" spans="1:16" x14ac:dyDescent="0.25">
      <c r="A472" s="2">
        <v>110</v>
      </c>
      <c r="B472" s="2" t="s">
        <v>121</v>
      </c>
      <c r="C472" s="3">
        <v>1</v>
      </c>
      <c r="D472" s="3">
        <v>30</v>
      </c>
      <c r="E472" s="3">
        <v>73</v>
      </c>
      <c r="F472" s="3">
        <v>80</v>
      </c>
      <c r="G472" s="3">
        <v>256</v>
      </c>
      <c r="H472" s="3">
        <v>8</v>
      </c>
      <c r="I472" s="3">
        <v>1010</v>
      </c>
      <c r="J472" s="3">
        <v>50</v>
      </c>
      <c r="K472" s="3">
        <v>61</v>
      </c>
      <c r="L472" s="3">
        <v>0</v>
      </c>
      <c r="M472" s="3">
        <v>7</v>
      </c>
      <c r="N472" s="3">
        <v>5.8120557000000003E-2</v>
      </c>
      <c r="O472" s="3">
        <v>16101</v>
      </c>
      <c r="P472" s="3">
        <v>1409952</v>
      </c>
    </row>
    <row r="473" spans="1:16" x14ac:dyDescent="0.25">
      <c r="A473" s="2">
        <v>110</v>
      </c>
      <c r="B473" s="2" t="s">
        <v>2904</v>
      </c>
      <c r="C473" s="3">
        <v>1</v>
      </c>
      <c r="D473" s="3">
        <v>100</v>
      </c>
      <c r="E473" s="3">
        <v>70</v>
      </c>
      <c r="F473" s="3">
        <v>72</v>
      </c>
      <c r="G473" s="3">
        <v>250</v>
      </c>
      <c r="H473" s="3">
        <v>22</v>
      </c>
      <c r="I473" s="3">
        <v>1011</v>
      </c>
      <c r="J473" s="3">
        <v>54</v>
      </c>
      <c r="K473" s="3">
        <v>64</v>
      </c>
      <c r="L473" s="3">
        <v>7</v>
      </c>
      <c r="M473" s="3">
        <v>10</v>
      </c>
      <c r="N473" s="3">
        <v>0.36997996249440501</v>
      </c>
      <c r="O473" s="3">
        <v>389133</v>
      </c>
      <c r="P473" s="3">
        <v>5874203</v>
      </c>
    </row>
    <row r="474" spans="1:16" x14ac:dyDescent="0.25">
      <c r="A474" s="2">
        <v>110</v>
      </c>
      <c r="B474" s="2" t="s">
        <v>72</v>
      </c>
      <c r="C474" s="3">
        <v>1</v>
      </c>
      <c r="D474" s="3">
        <v>15</v>
      </c>
      <c r="E474" s="3">
        <v>91</v>
      </c>
      <c r="F474" s="3">
        <v>65</v>
      </c>
      <c r="G474" s="3">
        <v>163</v>
      </c>
      <c r="H474" s="3">
        <v>16</v>
      </c>
      <c r="I474" s="3">
        <v>1014</v>
      </c>
      <c r="J474" s="3">
        <v>70</v>
      </c>
      <c r="K474" s="3">
        <v>89</v>
      </c>
      <c r="L474" s="3">
        <v>0.3</v>
      </c>
      <c r="M474" s="3">
        <v>10</v>
      </c>
      <c r="N474" s="3">
        <v>2.1908082999999998E-2</v>
      </c>
      <c r="O474" s="3">
        <v>10285</v>
      </c>
      <c r="P474" s="3">
        <v>1454452</v>
      </c>
    </row>
    <row r="475" spans="1:16" x14ac:dyDescent="0.25">
      <c r="A475" s="2">
        <v>110</v>
      </c>
      <c r="B475" s="2" t="s">
        <v>2031</v>
      </c>
      <c r="C475" s="3">
        <v>3</v>
      </c>
      <c r="D475" s="3">
        <v>36</v>
      </c>
      <c r="E475" s="3">
        <v>82</v>
      </c>
      <c r="F475" s="3">
        <v>50</v>
      </c>
      <c r="G475" s="3">
        <v>187</v>
      </c>
      <c r="H475" s="3">
        <v>5</v>
      </c>
      <c r="I475" s="3">
        <v>1023</v>
      </c>
      <c r="J475" s="3">
        <v>49</v>
      </c>
      <c r="K475" s="3">
        <v>69</v>
      </c>
      <c r="L475" s="3">
        <v>0</v>
      </c>
      <c r="M475" s="3">
        <v>10</v>
      </c>
      <c r="N475" s="3">
        <v>0.94587462866666672</v>
      </c>
      <c r="O475" s="3">
        <v>228699</v>
      </c>
      <c r="P475" s="3">
        <v>3078697.6666666665</v>
      </c>
    </row>
    <row r="476" spans="1:16" x14ac:dyDescent="0.25">
      <c r="A476" s="2">
        <v>110</v>
      </c>
      <c r="B476" s="2" t="s">
        <v>2912</v>
      </c>
      <c r="C476" s="3">
        <v>1</v>
      </c>
      <c r="D476" s="3">
        <v>72</v>
      </c>
      <c r="E476" s="3">
        <v>81</v>
      </c>
      <c r="F476" s="3">
        <v>66</v>
      </c>
      <c r="G476" s="3">
        <v>94</v>
      </c>
      <c r="H476" s="3">
        <v>14</v>
      </c>
      <c r="I476" s="3">
        <v>1019</v>
      </c>
      <c r="J476" s="3">
        <v>63</v>
      </c>
      <c r="K476" s="3">
        <v>78</v>
      </c>
      <c r="L476" s="3">
        <v>2.8</v>
      </c>
      <c r="M476" s="3">
        <v>10</v>
      </c>
      <c r="N476" s="3">
        <v>0.34607859222112503</v>
      </c>
      <c r="O476" s="3">
        <v>456254</v>
      </c>
      <c r="P476" s="3">
        <v>5879400</v>
      </c>
    </row>
    <row r="477" spans="1:16" x14ac:dyDescent="0.25">
      <c r="A477" s="2">
        <v>110</v>
      </c>
      <c r="B477" s="2" t="s">
        <v>2906</v>
      </c>
      <c r="C477" s="3">
        <v>1</v>
      </c>
      <c r="D477" s="3">
        <v>100</v>
      </c>
      <c r="E477" s="3">
        <v>70</v>
      </c>
      <c r="F477" s="3">
        <v>72</v>
      </c>
      <c r="G477" s="3">
        <v>250</v>
      </c>
      <c r="H477" s="3">
        <v>22</v>
      </c>
      <c r="I477" s="3">
        <v>1011</v>
      </c>
      <c r="J477" s="3">
        <v>54</v>
      </c>
      <c r="K477" s="3">
        <v>64</v>
      </c>
      <c r="L477" s="3">
        <v>7</v>
      </c>
      <c r="M477" s="3">
        <v>10</v>
      </c>
      <c r="N477" s="3">
        <v>0.37472788477186098</v>
      </c>
      <c r="O477" s="3">
        <v>392694</v>
      </c>
      <c r="P477" s="3">
        <v>5874209</v>
      </c>
    </row>
    <row r="478" spans="1:16" x14ac:dyDescent="0.25">
      <c r="A478" s="2">
        <v>110</v>
      </c>
      <c r="B478" s="2" t="s">
        <v>743</v>
      </c>
      <c r="C478" s="3">
        <v>1</v>
      </c>
      <c r="D478" s="3">
        <v>7</v>
      </c>
      <c r="E478" s="3">
        <v>75</v>
      </c>
      <c r="F478" s="3">
        <v>55</v>
      </c>
      <c r="G478" s="3">
        <v>125</v>
      </c>
      <c r="H478" s="3">
        <v>8</v>
      </c>
      <c r="I478" s="3">
        <v>1018</v>
      </c>
      <c r="J478" s="3">
        <v>40</v>
      </c>
      <c r="K478" s="3">
        <v>61</v>
      </c>
      <c r="L478" s="3">
        <v>0</v>
      </c>
      <c r="M478" s="3">
        <v>10</v>
      </c>
      <c r="N478" s="3">
        <v>0.38892412799999998</v>
      </c>
      <c r="O478" s="3">
        <v>63000</v>
      </c>
      <c r="P478" s="3">
        <v>5925230</v>
      </c>
    </row>
    <row r="479" spans="1:16" x14ac:dyDescent="0.25">
      <c r="A479" s="2">
        <v>110</v>
      </c>
      <c r="B479" s="2" t="s">
        <v>1366</v>
      </c>
      <c r="C479" s="3">
        <v>1</v>
      </c>
      <c r="D479" s="3">
        <v>7</v>
      </c>
      <c r="E479" s="3">
        <v>57</v>
      </c>
      <c r="F479" s="3">
        <v>60</v>
      </c>
      <c r="G479" s="3">
        <v>327</v>
      </c>
      <c r="H479" s="3">
        <v>7</v>
      </c>
      <c r="I479" s="3">
        <v>1025</v>
      </c>
      <c r="J479" s="3">
        <v>30</v>
      </c>
      <c r="K479" s="3">
        <v>45</v>
      </c>
      <c r="L479" s="3">
        <v>0</v>
      </c>
      <c r="M479" s="3">
        <v>10</v>
      </c>
      <c r="N479" s="3">
        <v>0.70782873899999998</v>
      </c>
      <c r="O479" s="3">
        <v>14287</v>
      </c>
      <c r="P479" s="3">
        <v>265882</v>
      </c>
    </row>
    <row r="480" spans="1:16" x14ac:dyDescent="0.25">
      <c r="A480" s="2">
        <v>110</v>
      </c>
      <c r="B480" s="2" t="s">
        <v>2910</v>
      </c>
      <c r="C480" s="3">
        <v>1</v>
      </c>
      <c r="D480" s="3">
        <v>75</v>
      </c>
      <c r="E480" s="3">
        <v>77</v>
      </c>
      <c r="F480" s="3">
        <v>75</v>
      </c>
      <c r="G480" s="3">
        <v>177</v>
      </c>
      <c r="H480" s="3">
        <v>17</v>
      </c>
      <c r="I480" s="3">
        <v>1014</v>
      </c>
      <c r="J480" s="3">
        <v>64</v>
      </c>
      <c r="K480" s="3">
        <v>72</v>
      </c>
      <c r="L480" s="3">
        <v>0.4</v>
      </c>
      <c r="M480" s="3">
        <v>10</v>
      </c>
      <c r="N480" s="3">
        <v>0.36529277407765098</v>
      </c>
      <c r="O480" s="3">
        <v>420326</v>
      </c>
      <c r="P480" s="3">
        <v>5879396</v>
      </c>
    </row>
    <row r="481" spans="1:16" x14ac:dyDescent="0.25">
      <c r="A481" s="2">
        <v>111</v>
      </c>
      <c r="C481" s="3">
        <v>8</v>
      </c>
      <c r="D481" s="3">
        <v>75.75</v>
      </c>
      <c r="E481" s="3">
        <v>73.625</v>
      </c>
      <c r="F481" s="3">
        <v>66</v>
      </c>
      <c r="G481" s="3">
        <v>184</v>
      </c>
      <c r="H481" s="3">
        <v>18.25</v>
      </c>
      <c r="I481" s="3">
        <v>1013.625</v>
      </c>
      <c r="J481" s="3">
        <v>55.125</v>
      </c>
      <c r="K481" s="3">
        <v>68.125</v>
      </c>
      <c r="L481" s="3">
        <v>0.9375</v>
      </c>
      <c r="M481" s="3">
        <v>10</v>
      </c>
      <c r="N481" s="3">
        <v>0.35613374075234261</v>
      </c>
      <c r="O481" s="3">
        <v>351237.75</v>
      </c>
      <c r="P481" s="3">
        <v>6053607.75</v>
      </c>
    </row>
    <row r="482" spans="1:16" x14ac:dyDescent="0.25">
      <c r="A482" s="2">
        <v>111</v>
      </c>
      <c r="B482" s="2" t="s">
        <v>2933</v>
      </c>
      <c r="C482" s="3">
        <v>1</v>
      </c>
      <c r="D482" s="3">
        <v>88</v>
      </c>
      <c r="E482" s="3">
        <v>81</v>
      </c>
      <c r="F482" s="3">
        <v>70</v>
      </c>
      <c r="G482" s="3">
        <v>185</v>
      </c>
      <c r="H482" s="3">
        <v>20</v>
      </c>
      <c r="I482" s="3">
        <v>1010</v>
      </c>
      <c r="J482" s="3">
        <v>64</v>
      </c>
      <c r="K482" s="3">
        <v>76</v>
      </c>
      <c r="L482" s="3">
        <v>1.4</v>
      </c>
      <c r="M482" s="3">
        <v>10</v>
      </c>
      <c r="N482" s="3">
        <v>0.26837036681973497</v>
      </c>
      <c r="O482" s="3">
        <v>441388</v>
      </c>
      <c r="P482" s="3">
        <v>5899568</v>
      </c>
    </row>
    <row r="483" spans="1:16" x14ac:dyDescent="0.25">
      <c r="A483" s="2">
        <v>111</v>
      </c>
      <c r="B483" s="2" t="s">
        <v>2926</v>
      </c>
      <c r="C483" s="3">
        <v>1</v>
      </c>
      <c r="D483" s="3">
        <v>63</v>
      </c>
      <c r="E483" s="3">
        <v>50</v>
      </c>
      <c r="F483" s="3">
        <v>59</v>
      </c>
      <c r="G483" s="3">
        <v>349</v>
      </c>
      <c r="H483" s="3">
        <v>17</v>
      </c>
      <c r="I483" s="3">
        <v>1020</v>
      </c>
      <c r="J483" s="3">
        <v>32</v>
      </c>
      <c r="K483" s="3">
        <v>46</v>
      </c>
      <c r="L483" s="3">
        <v>0</v>
      </c>
      <c r="M483" s="3">
        <v>10</v>
      </c>
      <c r="N483" s="3">
        <v>0.27991611482966899</v>
      </c>
      <c r="O483" s="3">
        <v>11121</v>
      </c>
      <c r="P483" s="3">
        <v>5896033</v>
      </c>
    </row>
    <row r="484" spans="1:16" x14ac:dyDescent="0.25">
      <c r="A484" s="2">
        <v>111</v>
      </c>
      <c r="B484" s="2" t="s">
        <v>2924</v>
      </c>
      <c r="C484" s="3">
        <v>1</v>
      </c>
      <c r="D484" s="3">
        <v>88</v>
      </c>
      <c r="E484" s="3">
        <v>81</v>
      </c>
      <c r="F484" s="3">
        <v>70</v>
      </c>
      <c r="G484" s="3">
        <v>185</v>
      </c>
      <c r="H484" s="3">
        <v>20</v>
      </c>
      <c r="I484" s="3">
        <v>1010</v>
      </c>
      <c r="J484" s="3">
        <v>64</v>
      </c>
      <c r="K484" s="3">
        <v>76</v>
      </c>
      <c r="L484" s="3">
        <v>1.4</v>
      </c>
      <c r="M484" s="3">
        <v>10</v>
      </c>
      <c r="N484" s="3">
        <v>0.25631074811474902</v>
      </c>
      <c r="O484" s="3">
        <v>441390</v>
      </c>
      <c r="P484" s="3">
        <v>5895857</v>
      </c>
    </row>
    <row r="485" spans="1:16" x14ac:dyDescent="0.25">
      <c r="A485" s="2">
        <v>111</v>
      </c>
      <c r="B485" s="2" t="s">
        <v>2946</v>
      </c>
      <c r="C485" s="3">
        <v>1</v>
      </c>
      <c r="D485" s="3">
        <v>88</v>
      </c>
      <c r="E485" s="3">
        <v>81</v>
      </c>
      <c r="F485" s="3">
        <v>70</v>
      </c>
      <c r="G485" s="3">
        <v>185</v>
      </c>
      <c r="H485" s="3">
        <v>20</v>
      </c>
      <c r="I485" s="3">
        <v>1010</v>
      </c>
      <c r="J485" s="3">
        <v>64</v>
      </c>
      <c r="K485" s="3">
        <v>76</v>
      </c>
      <c r="L485" s="3">
        <v>1.4</v>
      </c>
      <c r="M485" s="3">
        <v>10</v>
      </c>
      <c r="N485" s="3">
        <v>0.26837255558008299</v>
      </c>
      <c r="O485" s="3">
        <v>434830</v>
      </c>
      <c r="P485" s="3">
        <v>5920486</v>
      </c>
    </row>
    <row r="486" spans="1:16" x14ac:dyDescent="0.25">
      <c r="A486" s="2">
        <v>111</v>
      </c>
      <c r="B486" s="2" t="s">
        <v>2920</v>
      </c>
      <c r="C486" s="3">
        <v>1</v>
      </c>
      <c r="D486" s="3">
        <v>88</v>
      </c>
      <c r="E486" s="3">
        <v>81</v>
      </c>
      <c r="F486" s="3">
        <v>70</v>
      </c>
      <c r="G486" s="3">
        <v>185</v>
      </c>
      <c r="H486" s="3">
        <v>20</v>
      </c>
      <c r="I486" s="3">
        <v>1010</v>
      </c>
      <c r="J486" s="3">
        <v>64</v>
      </c>
      <c r="K486" s="3">
        <v>76</v>
      </c>
      <c r="L486" s="3">
        <v>1.4</v>
      </c>
      <c r="M486" s="3">
        <v>10</v>
      </c>
      <c r="N486" s="3">
        <v>0.26837802754201301</v>
      </c>
      <c r="O486" s="3">
        <v>437574</v>
      </c>
      <c r="P486" s="3">
        <v>5893291</v>
      </c>
    </row>
    <row r="487" spans="1:16" x14ac:dyDescent="0.25">
      <c r="A487" s="2">
        <v>111</v>
      </c>
      <c r="B487" s="2" t="s">
        <v>2953</v>
      </c>
      <c r="C487" s="3">
        <v>1</v>
      </c>
      <c r="D487" s="3">
        <v>63</v>
      </c>
      <c r="E487" s="3">
        <v>52</v>
      </c>
      <c r="F487" s="3">
        <v>63</v>
      </c>
      <c r="G487" s="3">
        <v>120</v>
      </c>
      <c r="H487" s="3">
        <v>12</v>
      </c>
      <c r="I487" s="3">
        <v>1020</v>
      </c>
      <c r="J487" s="3">
        <v>35</v>
      </c>
      <c r="K487" s="3">
        <v>47</v>
      </c>
      <c r="L487" s="3">
        <v>0.3</v>
      </c>
      <c r="M487" s="3">
        <v>10</v>
      </c>
      <c r="N487" s="3">
        <v>0.259373413467341</v>
      </c>
      <c r="O487" s="3">
        <v>392680</v>
      </c>
      <c r="P487" s="3">
        <v>5928973</v>
      </c>
    </row>
    <row r="488" spans="1:16" x14ac:dyDescent="0.25">
      <c r="A488" s="2">
        <v>111</v>
      </c>
      <c r="B488" s="2" t="s">
        <v>3701</v>
      </c>
      <c r="C488" s="3">
        <v>1</v>
      </c>
      <c r="D488" s="3">
        <v>65</v>
      </c>
      <c r="E488" s="3">
        <v>80</v>
      </c>
      <c r="F488" s="3">
        <v>58</v>
      </c>
      <c r="G488" s="3">
        <v>77</v>
      </c>
      <c r="H488" s="3">
        <v>14</v>
      </c>
      <c r="I488" s="3">
        <v>1020</v>
      </c>
      <c r="J488" s="3">
        <v>54</v>
      </c>
      <c r="K488" s="3">
        <v>71</v>
      </c>
      <c r="L488" s="3">
        <v>0</v>
      </c>
      <c r="M488" s="3">
        <v>10</v>
      </c>
      <c r="N488" s="3">
        <v>0.97961822921768205</v>
      </c>
      <c r="O488" s="3">
        <v>535133</v>
      </c>
      <c r="P488" s="3">
        <v>7095311</v>
      </c>
    </row>
    <row r="489" spans="1:16" x14ac:dyDescent="0.25">
      <c r="A489" s="2">
        <v>111</v>
      </c>
      <c r="B489" s="2" t="s">
        <v>2685</v>
      </c>
      <c r="C489" s="3">
        <v>1</v>
      </c>
      <c r="D489" s="3">
        <v>63</v>
      </c>
      <c r="E489" s="3">
        <v>83</v>
      </c>
      <c r="F489" s="3">
        <v>68</v>
      </c>
      <c r="G489" s="3">
        <v>186</v>
      </c>
      <c r="H489" s="3">
        <v>23</v>
      </c>
      <c r="I489" s="3">
        <v>1009</v>
      </c>
      <c r="J489" s="3">
        <v>64</v>
      </c>
      <c r="K489" s="3">
        <v>77</v>
      </c>
      <c r="L489" s="3">
        <v>1.6</v>
      </c>
      <c r="M489" s="3">
        <v>10</v>
      </c>
      <c r="N489" s="3">
        <v>0.26873047044746901</v>
      </c>
      <c r="O489" s="3">
        <v>115786</v>
      </c>
      <c r="P489" s="3">
        <v>5899343</v>
      </c>
    </row>
    <row r="490" spans="1:16" x14ac:dyDescent="0.25">
      <c r="A490" s="2">
        <v>112</v>
      </c>
      <c r="C490" s="3">
        <v>18</v>
      </c>
      <c r="D490" s="3">
        <v>73.611111111111114</v>
      </c>
      <c r="E490" s="3">
        <v>65.111111111111114</v>
      </c>
      <c r="F490" s="3">
        <v>68.111111111111114</v>
      </c>
      <c r="G490" s="3">
        <v>146.94444444444446</v>
      </c>
      <c r="H490" s="3">
        <v>14.166666666666666</v>
      </c>
      <c r="I490" s="3">
        <v>1014.9444444444445</v>
      </c>
      <c r="J490" s="3">
        <v>49.333333333333336</v>
      </c>
      <c r="K490" s="3">
        <v>61.333333333333336</v>
      </c>
      <c r="L490" s="3">
        <v>3.9000000000000004</v>
      </c>
      <c r="M490" s="3">
        <v>8.2222222222222214</v>
      </c>
      <c r="N490" s="3">
        <v>0.31614698708702599</v>
      </c>
      <c r="O490" s="3">
        <v>217571.44444444444</v>
      </c>
      <c r="P490" s="3">
        <v>5208095.111111111</v>
      </c>
    </row>
    <row r="491" spans="1:16" x14ac:dyDescent="0.25">
      <c r="A491" s="2">
        <v>112</v>
      </c>
      <c r="B491" s="2" t="s">
        <v>1708</v>
      </c>
      <c r="C491" s="3">
        <v>2</v>
      </c>
      <c r="D491" s="3">
        <v>35</v>
      </c>
      <c r="E491" s="3">
        <v>83</v>
      </c>
      <c r="F491" s="3">
        <v>68</v>
      </c>
      <c r="G491" s="3">
        <v>174</v>
      </c>
      <c r="H491" s="3">
        <v>14</v>
      </c>
      <c r="I491" s="3">
        <v>1008</v>
      </c>
      <c r="J491" s="3">
        <v>57</v>
      </c>
      <c r="K491" s="3">
        <v>71</v>
      </c>
      <c r="L491" s="3">
        <v>0</v>
      </c>
      <c r="M491" s="3">
        <v>9</v>
      </c>
      <c r="N491" s="3">
        <v>0.57996799450000003</v>
      </c>
      <c r="O491" s="3">
        <v>24973</v>
      </c>
      <c r="P491" s="3">
        <v>1597005.5</v>
      </c>
    </row>
    <row r="492" spans="1:16" x14ac:dyDescent="0.25">
      <c r="A492" s="2">
        <v>112</v>
      </c>
      <c r="B492" s="2" t="s">
        <v>2019</v>
      </c>
      <c r="C492" s="3">
        <v>1</v>
      </c>
      <c r="D492" s="3">
        <v>25</v>
      </c>
      <c r="E492" s="3">
        <v>74</v>
      </c>
      <c r="F492" s="3">
        <v>70</v>
      </c>
      <c r="G492" s="3">
        <v>325</v>
      </c>
      <c r="H492" s="3">
        <v>13</v>
      </c>
      <c r="I492" s="3">
        <v>1014</v>
      </c>
      <c r="J492" s="3">
        <v>51</v>
      </c>
      <c r="K492" s="3">
        <v>65</v>
      </c>
      <c r="L492" s="3">
        <v>0.1</v>
      </c>
      <c r="M492" s="3">
        <v>9</v>
      </c>
      <c r="N492" s="3">
        <v>0.99874184799999999</v>
      </c>
      <c r="O492" s="3">
        <v>224068</v>
      </c>
      <c r="P492" s="3">
        <v>3022748</v>
      </c>
    </row>
    <row r="493" spans="1:16" x14ac:dyDescent="0.25">
      <c r="A493" s="2">
        <v>112</v>
      </c>
      <c r="B493" s="2" t="s">
        <v>2950</v>
      </c>
      <c r="C493" s="3">
        <v>2</v>
      </c>
      <c r="D493" s="3">
        <v>88</v>
      </c>
      <c r="E493" s="3">
        <v>65</v>
      </c>
      <c r="F493" s="3">
        <v>67</v>
      </c>
      <c r="G493" s="3">
        <v>359</v>
      </c>
      <c r="H493" s="3">
        <v>16</v>
      </c>
      <c r="I493" s="3">
        <v>1014</v>
      </c>
      <c r="J493" s="3">
        <v>54</v>
      </c>
      <c r="K493" s="3">
        <v>67</v>
      </c>
      <c r="L493" s="3">
        <v>1.3</v>
      </c>
      <c r="M493" s="3">
        <v>7</v>
      </c>
      <c r="N493" s="3">
        <v>0.17887018213431449</v>
      </c>
      <c r="O493" s="3">
        <v>173651</v>
      </c>
      <c r="P493" s="3">
        <v>5928003</v>
      </c>
    </row>
    <row r="494" spans="1:16" x14ac:dyDescent="0.25">
      <c r="A494" s="2">
        <v>112</v>
      </c>
      <c r="B494" s="2" t="s">
        <v>2937</v>
      </c>
      <c r="C494" s="3">
        <v>2</v>
      </c>
      <c r="D494" s="3">
        <v>50</v>
      </c>
      <c r="E494" s="3">
        <v>56</v>
      </c>
      <c r="F494" s="3">
        <v>53</v>
      </c>
      <c r="G494" s="3">
        <v>33</v>
      </c>
      <c r="H494" s="3">
        <v>9</v>
      </c>
      <c r="I494" s="3">
        <v>1023</v>
      </c>
      <c r="J494" s="3">
        <v>31</v>
      </c>
      <c r="K494" s="3">
        <v>49</v>
      </c>
      <c r="L494" s="3">
        <v>0</v>
      </c>
      <c r="M494" s="3">
        <v>10</v>
      </c>
      <c r="N494" s="3">
        <v>0.17368887477161449</v>
      </c>
      <c r="O494" s="3">
        <v>249972</v>
      </c>
      <c r="P494" s="3">
        <v>5912610</v>
      </c>
    </row>
    <row r="495" spans="1:16" x14ac:dyDescent="0.25">
      <c r="A495" s="2">
        <v>112</v>
      </c>
      <c r="B495" s="2" t="s">
        <v>1520</v>
      </c>
      <c r="C495" s="3">
        <v>3</v>
      </c>
      <c r="D495" s="3">
        <v>91</v>
      </c>
      <c r="E495" s="3">
        <v>77</v>
      </c>
      <c r="F495" s="3">
        <v>77</v>
      </c>
      <c r="G495" s="3">
        <v>99</v>
      </c>
      <c r="H495" s="3">
        <v>19</v>
      </c>
      <c r="I495" s="3">
        <v>1012</v>
      </c>
      <c r="J495" s="3">
        <v>66</v>
      </c>
      <c r="K495" s="3">
        <v>75</v>
      </c>
      <c r="L495" s="3">
        <v>0.6</v>
      </c>
      <c r="M495" s="3">
        <v>10</v>
      </c>
      <c r="N495" s="3">
        <v>0.17579691871978501</v>
      </c>
      <c r="O495" s="3">
        <v>10601</v>
      </c>
      <c r="P495" s="3">
        <v>6249334.333333333</v>
      </c>
    </row>
    <row r="496" spans="1:16" x14ac:dyDescent="0.25">
      <c r="A496" s="2">
        <v>112</v>
      </c>
      <c r="B496" s="2" t="s">
        <v>2935</v>
      </c>
      <c r="C496" s="3">
        <v>3</v>
      </c>
      <c r="D496" s="3">
        <v>75</v>
      </c>
      <c r="E496" s="3">
        <v>52</v>
      </c>
      <c r="F496" s="3">
        <v>59</v>
      </c>
      <c r="G496" s="3">
        <v>23</v>
      </c>
      <c r="H496" s="3">
        <v>12</v>
      </c>
      <c r="I496" s="3">
        <v>1019</v>
      </c>
      <c r="J496" s="3">
        <v>35</v>
      </c>
      <c r="K496" s="3">
        <v>49</v>
      </c>
      <c r="L496" s="3">
        <v>0.10000000000000002</v>
      </c>
      <c r="M496" s="3">
        <v>9</v>
      </c>
      <c r="N496" s="3">
        <v>0.19104803238955068</v>
      </c>
      <c r="O496" s="3">
        <v>245356</v>
      </c>
      <c r="P496" s="3">
        <v>5913201.666666667</v>
      </c>
    </row>
    <row r="497" spans="1:16" x14ac:dyDescent="0.25">
      <c r="A497" s="2">
        <v>112</v>
      </c>
      <c r="B497" s="2" t="s">
        <v>2899</v>
      </c>
      <c r="C497" s="3">
        <v>2</v>
      </c>
      <c r="D497" s="3">
        <v>88</v>
      </c>
      <c r="E497" s="3">
        <v>65</v>
      </c>
      <c r="F497" s="3">
        <v>69</v>
      </c>
      <c r="G497" s="3">
        <v>121</v>
      </c>
      <c r="H497" s="3">
        <v>19</v>
      </c>
      <c r="I497" s="3">
        <v>1014</v>
      </c>
      <c r="J497" s="3">
        <v>54</v>
      </c>
      <c r="K497" s="3">
        <v>65</v>
      </c>
      <c r="L497" s="3">
        <v>1.3</v>
      </c>
      <c r="M497" s="3">
        <v>7</v>
      </c>
      <c r="N497" s="3">
        <v>0.17072250051155299</v>
      </c>
      <c r="O497" s="3">
        <v>435598</v>
      </c>
      <c r="P497" s="3">
        <v>5916013</v>
      </c>
    </row>
    <row r="498" spans="1:16" x14ac:dyDescent="0.25">
      <c r="A498" s="2">
        <v>112</v>
      </c>
      <c r="B498" s="2" t="s">
        <v>2011</v>
      </c>
      <c r="C498" s="3">
        <v>1</v>
      </c>
      <c r="D498" s="3">
        <v>92</v>
      </c>
      <c r="E498" s="3">
        <v>73</v>
      </c>
      <c r="F498" s="3">
        <v>91</v>
      </c>
      <c r="G498" s="3">
        <v>221</v>
      </c>
      <c r="H498" s="3">
        <v>13</v>
      </c>
      <c r="I498" s="3">
        <v>1012</v>
      </c>
      <c r="J498" s="3">
        <v>63</v>
      </c>
      <c r="K498" s="3">
        <v>66</v>
      </c>
      <c r="L498" s="3">
        <v>56.4</v>
      </c>
      <c r="M498" s="3">
        <v>5</v>
      </c>
      <c r="N498" s="3">
        <v>0.99812485100000004</v>
      </c>
      <c r="O498" s="3">
        <v>205217</v>
      </c>
      <c r="P498" s="3">
        <v>2998323</v>
      </c>
    </row>
    <row r="499" spans="1:16" x14ac:dyDescent="0.25">
      <c r="A499" s="2">
        <v>112</v>
      </c>
      <c r="B499" s="2" t="s">
        <v>735</v>
      </c>
      <c r="C499" s="3">
        <v>1</v>
      </c>
      <c r="D499" s="3">
        <v>88</v>
      </c>
      <c r="E499" s="3">
        <v>50</v>
      </c>
      <c r="F499" s="3">
        <v>71</v>
      </c>
      <c r="G499" s="3">
        <v>331</v>
      </c>
      <c r="H499" s="3">
        <v>12</v>
      </c>
      <c r="I499" s="3">
        <v>1017</v>
      </c>
      <c r="J499" s="3">
        <v>37</v>
      </c>
      <c r="K499" s="3">
        <v>46</v>
      </c>
      <c r="L499" s="3">
        <v>0.4</v>
      </c>
      <c r="M499" s="3">
        <v>6</v>
      </c>
      <c r="N499" s="3">
        <v>0.179732537</v>
      </c>
      <c r="O499" s="3">
        <v>457952</v>
      </c>
      <c r="P499" s="3">
        <v>5913900</v>
      </c>
    </row>
    <row r="500" spans="1:16" x14ac:dyDescent="0.25">
      <c r="A500" s="2">
        <v>112</v>
      </c>
      <c r="B500" s="2" t="s">
        <v>826</v>
      </c>
      <c r="C500" s="3">
        <v>1</v>
      </c>
      <c r="D500" s="3">
        <v>100</v>
      </c>
      <c r="E500" s="3">
        <v>50</v>
      </c>
      <c r="F500" s="3">
        <v>72</v>
      </c>
      <c r="G500" s="3">
        <v>28</v>
      </c>
      <c r="H500" s="3">
        <v>8</v>
      </c>
      <c r="I500" s="3">
        <v>1015</v>
      </c>
      <c r="J500" s="3">
        <v>42</v>
      </c>
      <c r="K500" s="3">
        <v>51</v>
      </c>
      <c r="L500" s="3">
        <v>6</v>
      </c>
      <c r="M500" s="3">
        <v>5</v>
      </c>
      <c r="N500" s="3">
        <v>0.20701257440349799</v>
      </c>
      <c r="O500" s="3">
        <v>492790</v>
      </c>
      <c r="P500" s="3">
        <v>6615870</v>
      </c>
    </row>
    <row r="501" spans="1:16" x14ac:dyDescent="0.25">
      <c r="A501" s="2">
        <v>113</v>
      </c>
      <c r="C501" s="3">
        <v>16</v>
      </c>
      <c r="D501" s="3">
        <v>50.6875</v>
      </c>
      <c r="E501" s="3">
        <v>73.125</v>
      </c>
      <c r="F501" s="3">
        <v>59.125</v>
      </c>
      <c r="G501" s="3">
        <v>255.4375</v>
      </c>
      <c r="H501" s="3">
        <v>14.375</v>
      </c>
      <c r="I501" s="3">
        <v>1017.9375</v>
      </c>
      <c r="J501" s="3">
        <v>48.125</v>
      </c>
      <c r="K501" s="3">
        <v>64.5625</v>
      </c>
      <c r="L501" s="3">
        <v>1.7062500000000003</v>
      </c>
      <c r="M501" s="3">
        <v>9.1875</v>
      </c>
      <c r="N501" s="3">
        <v>0.34877637654359495</v>
      </c>
      <c r="O501" s="3">
        <v>121989.9375</v>
      </c>
      <c r="P501" s="3">
        <v>6316788.5625</v>
      </c>
    </row>
    <row r="502" spans="1:16" x14ac:dyDescent="0.25">
      <c r="A502" s="2">
        <v>113</v>
      </c>
      <c r="B502" s="2" t="s">
        <v>2944</v>
      </c>
      <c r="C502" s="3">
        <v>1</v>
      </c>
      <c r="D502" s="3">
        <v>38</v>
      </c>
      <c r="E502" s="3">
        <v>67</v>
      </c>
      <c r="F502" s="3">
        <v>52</v>
      </c>
      <c r="G502" s="3">
        <v>43</v>
      </c>
      <c r="H502" s="3">
        <v>16</v>
      </c>
      <c r="I502" s="3">
        <v>1016</v>
      </c>
      <c r="J502" s="3">
        <v>36</v>
      </c>
      <c r="K502" s="3">
        <v>55</v>
      </c>
      <c r="L502" s="3">
        <v>0.2</v>
      </c>
      <c r="M502" s="3">
        <v>10</v>
      </c>
      <c r="N502" s="3">
        <v>0.13461651542397099</v>
      </c>
      <c r="O502" s="3">
        <v>460316</v>
      </c>
      <c r="P502" s="3">
        <v>5919722</v>
      </c>
    </row>
    <row r="503" spans="1:16" x14ac:dyDescent="0.25">
      <c r="A503" s="2">
        <v>113</v>
      </c>
      <c r="B503" s="2" t="s">
        <v>309</v>
      </c>
      <c r="C503" s="3">
        <v>1</v>
      </c>
      <c r="D503" s="3">
        <v>64</v>
      </c>
      <c r="E503" s="3">
        <v>65</v>
      </c>
      <c r="F503" s="3">
        <v>66</v>
      </c>
      <c r="G503" s="3">
        <v>328</v>
      </c>
      <c r="H503" s="3">
        <v>7</v>
      </c>
      <c r="I503" s="3">
        <v>1015</v>
      </c>
      <c r="J503" s="3">
        <v>40</v>
      </c>
      <c r="K503" s="3">
        <v>54</v>
      </c>
      <c r="L503" s="3">
        <v>0</v>
      </c>
      <c r="M503" s="3">
        <v>10</v>
      </c>
      <c r="N503" s="3">
        <v>0.99818521100000002</v>
      </c>
      <c r="O503" s="3">
        <v>117554</v>
      </c>
      <c r="P503" s="3">
        <v>3021566</v>
      </c>
    </row>
    <row r="504" spans="1:16" x14ac:dyDescent="0.25">
      <c r="A504" s="2">
        <v>113</v>
      </c>
      <c r="B504" s="2" t="s">
        <v>1520</v>
      </c>
      <c r="C504" s="3">
        <v>8</v>
      </c>
      <c r="D504" s="3">
        <v>38</v>
      </c>
      <c r="E504" s="3">
        <v>76</v>
      </c>
      <c r="F504" s="3">
        <v>49</v>
      </c>
      <c r="G504" s="3">
        <v>355</v>
      </c>
      <c r="H504" s="3">
        <v>17</v>
      </c>
      <c r="I504" s="3">
        <v>1019</v>
      </c>
      <c r="J504" s="3">
        <v>47</v>
      </c>
      <c r="K504" s="3">
        <v>68</v>
      </c>
      <c r="L504" s="3">
        <v>0.3</v>
      </c>
      <c r="M504" s="3">
        <v>9</v>
      </c>
      <c r="N504" s="3">
        <v>0.1161388937120565</v>
      </c>
      <c r="O504" s="3">
        <v>10601</v>
      </c>
      <c r="P504" s="3">
        <v>6251114.125</v>
      </c>
    </row>
    <row r="505" spans="1:16" x14ac:dyDescent="0.25">
      <c r="A505" s="2">
        <v>113</v>
      </c>
      <c r="B505" s="2" t="s">
        <v>436</v>
      </c>
      <c r="C505" s="3">
        <v>1</v>
      </c>
      <c r="D505" s="3">
        <v>73</v>
      </c>
      <c r="E505" s="3">
        <v>63</v>
      </c>
      <c r="F505" s="3">
        <v>73</v>
      </c>
      <c r="G505" s="3">
        <v>79</v>
      </c>
      <c r="H505" s="3">
        <v>13</v>
      </c>
      <c r="I505" s="3">
        <v>1017</v>
      </c>
      <c r="J505" s="3">
        <v>46</v>
      </c>
      <c r="K505" s="3">
        <v>55</v>
      </c>
      <c r="L505" s="3">
        <v>1.4</v>
      </c>
      <c r="M505" s="3">
        <v>10</v>
      </c>
      <c r="N505" s="3">
        <v>0.30814949600000002</v>
      </c>
      <c r="O505" s="3">
        <v>318214</v>
      </c>
      <c r="P505" s="3">
        <v>4009861</v>
      </c>
    </row>
    <row r="506" spans="1:16" x14ac:dyDescent="0.25">
      <c r="A506" s="2">
        <v>113</v>
      </c>
      <c r="B506" s="2" t="s">
        <v>1183</v>
      </c>
      <c r="C506" s="3">
        <v>2</v>
      </c>
      <c r="D506" s="3">
        <v>88</v>
      </c>
      <c r="E506" s="3">
        <v>56</v>
      </c>
      <c r="F506" s="3">
        <v>69</v>
      </c>
      <c r="G506" s="3">
        <v>73</v>
      </c>
      <c r="H506" s="3">
        <v>11</v>
      </c>
      <c r="I506" s="3">
        <v>1018</v>
      </c>
      <c r="J506" s="3">
        <v>43</v>
      </c>
      <c r="K506" s="3">
        <v>53</v>
      </c>
      <c r="L506" s="3">
        <v>4</v>
      </c>
      <c r="M506" s="3">
        <v>9</v>
      </c>
      <c r="N506" s="3">
        <v>0.11276337920423</v>
      </c>
      <c r="O506" s="3">
        <v>204678</v>
      </c>
      <c r="P506" s="3">
        <v>5927386</v>
      </c>
    </row>
    <row r="507" spans="1:16" x14ac:dyDescent="0.25">
      <c r="A507" s="2">
        <v>113</v>
      </c>
      <c r="B507" s="2" t="s">
        <v>4946</v>
      </c>
      <c r="C507" s="3">
        <v>3</v>
      </c>
      <c r="D507" s="3">
        <v>52</v>
      </c>
      <c r="E507" s="3">
        <v>85</v>
      </c>
      <c r="F507" s="3">
        <v>75</v>
      </c>
      <c r="G507" s="3">
        <v>217</v>
      </c>
      <c r="H507" s="3">
        <v>12</v>
      </c>
      <c r="I507" s="3">
        <v>1017</v>
      </c>
      <c r="J507" s="3">
        <v>62</v>
      </c>
      <c r="K507" s="3">
        <v>73</v>
      </c>
      <c r="L507" s="3">
        <v>5.0999999999999996</v>
      </c>
      <c r="M507" s="3">
        <v>9</v>
      </c>
      <c r="N507" s="3">
        <v>0.99494429805621198</v>
      </c>
      <c r="O507" s="3">
        <v>187197</v>
      </c>
      <c r="P507" s="3">
        <v>8751261</v>
      </c>
    </row>
    <row r="508" spans="1:16" x14ac:dyDescent="0.25">
      <c r="A508" s="2">
        <v>114</v>
      </c>
      <c r="C508" s="3">
        <v>12</v>
      </c>
      <c r="D508" s="3">
        <v>37.916666666666664</v>
      </c>
      <c r="E508" s="3">
        <v>71</v>
      </c>
      <c r="F508" s="3">
        <v>74.083333333333329</v>
      </c>
      <c r="G508" s="3">
        <v>237.08333333333334</v>
      </c>
      <c r="H508" s="3">
        <v>11.75</v>
      </c>
      <c r="I508" s="3">
        <v>1014.1666666666666</v>
      </c>
      <c r="J508" s="3">
        <v>52</v>
      </c>
      <c r="K508" s="3">
        <v>62.916666666666664</v>
      </c>
      <c r="L508" s="3">
        <v>8.7666666666666675</v>
      </c>
      <c r="M508" s="3">
        <v>9.1666666666666661</v>
      </c>
      <c r="N508" s="3">
        <v>0.74616696060760013</v>
      </c>
      <c r="O508" s="3">
        <v>318907.25</v>
      </c>
      <c r="P508" s="3">
        <v>4644209.583333333</v>
      </c>
    </row>
    <row r="509" spans="1:16" x14ac:dyDescent="0.25">
      <c r="A509" s="2">
        <v>114</v>
      </c>
      <c r="B509" s="2" t="s">
        <v>949</v>
      </c>
      <c r="C509" s="3">
        <v>1</v>
      </c>
      <c r="D509" s="3">
        <v>17</v>
      </c>
      <c r="E509" s="3">
        <v>79</v>
      </c>
      <c r="F509" s="3">
        <v>55</v>
      </c>
      <c r="G509" s="3">
        <v>174</v>
      </c>
      <c r="H509" s="3">
        <v>10</v>
      </c>
      <c r="I509" s="3">
        <v>1013</v>
      </c>
      <c r="J509" s="3">
        <v>48</v>
      </c>
      <c r="K509" s="3">
        <v>67</v>
      </c>
      <c r="L509" s="3">
        <v>0</v>
      </c>
      <c r="M509" s="3">
        <v>10</v>
      </c>
      <c r="N509" s="3">
        <v>3.4016087447507899E-2</v>
      </c>
      <c r="O509" s="3">
        <v>62176</v>
      </c>
      <c r="P509" s="3">
        <v>5956209</v>
      </c>
    </row>
    <row r="510" spans="1:16" x14ac:dyDescent="0.25">
      <c r="A510" s="2">
        <v>114</v>
      </c>
      <c r="B510" s="2" t="s">
        <v>2044</v>
      </c>
      <c r="C510" s="3">
        <v>1</v>
      </c>
      <c r="D510" s="3">
        <v>59</v>
      </c>
      <c r="E510" s="3">
        <v>70</v>
      </c>
      <c r="F510" s="3">
        <v>70</v>
      </c>
      <c r="G510" s="3">
        <v>335</v>
      </c>
      <c r="H510" s="3">
        <v>17</v>
      </c>
      <c r="I510" s="3">
        <v>1011</v>
      </c>
      <c r="J510" s="3">
        <v>50</v>
      </c>
      <c r="K510" s="3">
        <v>63</v>
      </c>
      <c r="L510" s="3">
        <v>2.5</v>
      </c>
      <c r="M510" s="3">
        <v>10</v>
      </c>
      <c r="N510" s="3">
        <v>0.97417889899999999</v>
      </c>
      <c r="O510" s="3">
        <v>216606</v>
      </c>
      <c r="P510" s="3">
        <v>3135087</v>
      </c>
    </row>
    <row r="511" spans="1:16" x14ac:dyDescent="0.25">
      <c r="A511" s="2">
        <v>114</v>
      </c>
      <c r="B511" s="2" t="s">
        <v>735</v>
      </c>
      <c r="C511" s="3">
        <v>2</v>
      </c>
      <c r="D511" s="3">
        <v>0</v>
      </c>
      <c r="E511" s="3">
        <v>59</v>
      </c>
      <c r="F511" s="3">
        <v>60</v>
      </c>
      <c r="G511" s="3">
        <v>144</v>
      </c>
      <c r="H511" s="3">
        <v>6</v>
      </c>
      <c r="I511" s="3">
        <v>1020</v>
      </c>
      <c r="J511" s="3">
        <v>38</v>
      </c>
      <c r="K511" s="3">
        <v>52</v>
      </c>
      <c r="L511" s="3">
        <v>0</v>
      </c>
      <c r="M511" s="3">
        <v>9</v>
      </c>
      <c r="N511" s="3">
        <v>5.0374822499999999E-2</v>
      </c>
      <c r="O511" s="3">
        <v>457952</v>
      </c>
      <c r="P511" s="3">
        <v>5939144.5</v>
      </c>
    </row>
    <row r="512" spans="1:16" x14ac:dyDescent="0.25">
      <c r="A512" s="2">
        <v>114</v>
      </c>
      <c r="B512" s="2" t="s">
        <v>830</v>
      </c>
      <c r="C512" s="3">
        <v>3</v>
      </c>
      <c r="D512" s="3">
        <v>13</v>
      </c>
      <c r="E512" s="3">
        <v>76</v>
      </c>
      <c r="F512" s="3">
        <v>69</v>
      </c>
      <c r="G512" s="3">
        <v>124</v>
      </c>
      <c r="H512" s="3">
        <v>8</v>
      </c>
      <c r="I512" s="3">
        <v>1017</v>
      </c>
      <c r="J512" s="3">
        <v>53</v>
      </c>
      <c r="K512" s="3">
        <v>66</v>
      </c>
      <c r="L512" s="3">
        <v>0</v>
      </c>
      <c r="M512" s="3">
        <v>9</v>
      </c>
      <c r="N512" s="3">
        <v>0.98144638061456491</v>
      </c>
      <c r="O512" s="3">
        <v>505122</v>
      </c>
      <c r="P512" s="3">
        <v>6564996.666666667</v>
      </c>
    </row>
    <row r="513" spans="1:16" x14ac:dyDescent="0.25">
      <c r="A513" s="2">
        <v>114</v>
      </c>
      <c r="B513" s="2" t="s">
        <v>2013</v>
      </c>
      <c r="C513" s="3">
        <v>5</v>
      </c>
      <c r="D513" s="3">
        <v>68</v>
      </c>
      <c r="E513" s="3">
        <v>71.400000000000006</v>
      </c>
      <c r="F513" s="3">
        <v>87.4</v>
      </c>
      <c r="G513" s="3">
        <v>335.2</v>
      </c>
      <c r="H513" s="3">
        <v>15.6</v>
      </c>
      <c r="I513" s="3">
        <v>1011</v>
      </c>
      <c r="J513" s="3">
        <v>58.2</v>
      </c>
      <c r="K513" s="3">
        <v>64.599999999999994</v>
      </c>
      <c r="L513" s="3">
        <v>20.54</v>
      </c>
      <c r="M513" s="3">
        <v>9</v>
      </c>
      <c r="N513" s="3">
        <v>0.98014395079999994</v>
      </c>
      <c r="O513" s="3">
        <v>223367</v>
      </c>
      <c r="P513" s="3">
        <v>3013188</v>
      </c>
    </row>
    <row r="514" spans="1:16" x14ac:dyDescent="0.25">
      <c r="A514" s="2">
        <v>115</v>
      </c>
      <c r="C514" s="3">
        <v>13</v>
      </c>
      <c r="D514" s="3">
        <v>52.230769230769234</v>
      </c>
      <c r="E514" s="3">
        <v>69.84615384615384</v>
      </c>
      <c r="F514" s="3">
        <v>66.84615384615384</v>
      </c>
      <c r="G514" s="3">
        <v>148.23076923076923</v>
      </c>
      <c r="H514" s="3">
        <v>12.615384615384615</v>
      </c>
      <c r="I514" s="3">
        <v>1013.6153846153846</v>
      </c>
      <c r="J514" s="3">
        <v>47.846153846153847</v>
      </c>
      <c r="K514" s="3">
        <v>61.46153846153846</v>
      </c>
      <c r="L514" s="3">
        <v>2.0076923076923077</v>
      </c>
      <c r="M514" s="3">
        <v>8.9230769230769234</v>
      </c>
      <c r="N514" s="3">
        <v>0.55529880560267741</v>
      </c>
      <c r="O514" s="3">
        <v>310981.07692307694</v>
      </c>
      <c r="P514" s="3">
        <v>4973995.230769231</v>
      </c>
    </row>
    <row r="515" spans="1:16" x14ac:dyDescent="0.25">
      <c r="A515" s="2">
        <v>115</v>
      </c>
      <c r="B515" s="2" t="s">
        <v>3949</v>
      </c>
      <c r="C515" s="3">
        <v>1</v>
      </c>
      <c r="D515" s="3">
        <v>88</v>
      </c>
      <c r="E515" s="3">
        <v>63</v>
      </c>
      <c r="F515" s="3">
        <v>75</v>
      </c>
      <c r="G515" s="3">
        <v>128</v>
      </c>
      <c r="H515" s="3">
        <v>13</v>
      </c>
      <c r="I515" s="3">
        <v>1011</v>
      </c>
      <c r="J515" s="3">
        <v>47</v>
      </c>
      <c r="K515" s="3">
        <v>55</v>
      </c>
      <c r="L515" s="3">
        <v>0</v>
      </c>
      <c r="M515" s="3">
        <v>9</v>
      </c>
      <c r="N515" s="3">
        <v>8.8498675007874696E-3</v>
      </c>
      <c r="O515" s="3">
        <v>529076</v>
      </c>
      <c r="P515" s="3">
        <v>7370186</v>
      </c>
    </row>
    <row r="516" spans="1:16" x14ac:dyDescent="0.25">
      <c r="A516" s="2">
        <v>115</v>
      </c>
      <c r="B516" s="2" t="s">
        <v>79</v>
      </c>
      <c r="C516" s="3">
        <v>1</v>
      </c>
      <c r="D516" s="3">
        <v>47</v>
      </c>
      <c r="E516" s="3">
        <v>56</v>
      </c>
      <c r="F516" s="3">
        <v>73</v>
      </c>
      <c r="G516" s="3">
        <v>197</v>
      </c>
      <c r="H516" s="3">
        <v>8</v>
      </c>
      <c r="I516" s="3">
        <v>1008</v>
      </c>
      <c r="J516" s="3">
        <v>36</v>
      </c>
      <c r="K516" s="3">
        <v>45</v>
      </c>
      <c r="L516" s="3">
        <v>1.2</v>
      </c>
      <c r="M516" s="3">
        <v>10</v>
      </c>
      <c r="N516" s="3">
        <v>0.12893721</v>
      </c>
      <c r="O516" s="3">
        <v>33975</v>
      </c>
      <c r="P516" s="3">
        <v>642952</v>
      </c>
    </row>
    <row r="517" spans="1:16" x14ac:dyDescent="0.25">
      <c r="A517" s="2">
        <v>115</v>
      </c>
      <c r="B517" s="2" t="s">
        <v>1591</v>
      </c>
      <c r="C517" s="3">
        <v>2</v>
      </c>
      <c r="D517" s="3">
        <v>41</v>
      </c>
      <c r="E517" s="3">
        <v>84</v>
      </c>
      <c r="F517" s="3">
        <v>70</v>
      </c>
      <c r="G517" s="3">
        <v>138</v>
      </c>
      <c r="H517" s="3">
        <v>7</v>
      </c>
      <c r="I517" s="3">
        <v>1015</v>
      </c>
      <c r="J517" s="3">
        <v>59</v>
      </c>
      <c r="K517" s="3">
        <v>72</v>
      </c>
      <c r="L517" s="3">
        <v>0</v>
      </c>
      <c r="M517" s="3">
        <v>10</v>
      </c>
      <c r="N517" s="3">
        <v>0.93924841049999996</v>
      </c>
      <c r="O517" s="3">
        <v>17201</v>
      </c>
      <c r="P517" s="3">
        <v>3034929.5</v>
      </c>
    </row>
    <row r="518" spans="1:16" x14ac:dyDescent="0.25">
      <c r="A518" s="2">
        <v>115</v>
      </c>
      <c r="B518" s="2" t="s">
        <v>1652</v>
      </c>
      <c r="C518" s="3">
        <v>1</v>
      </c>
      <c r="D518" s="3">
        <v>60</v>
      </c>
      <c r="E518" s="3">
        <v>79</v>
      </c>
      <c r="F518" s="3">
        <v>82</v>
      </c>
      <c r="G518" s="3">
        <v>168</v>
      </c>
      <c r="H518" s="3">
        <v>17</v>
      </c>
      <c r="I518" s="3">
        <v>1012</v>
      </c>
      <c r="J518" s="3">
        <v>62</v>
      </c>
      <c r="K518" s="3">
        <v>69</v>
      </c>
      <c r="L518" s="3">
        <v>1.4</v>
      </c>
      <c r="M518" s="3">
        <v>8</v>
      </c>
      <c r="N518" s="3">
        <v>0.93752248400000004</v>
      </c>
      <c r="O518" s="3">
        <v>90526</v>
      </c>
      <c r="P518" s="3">
        <v>3024129</v>
      </c>
    </row>
    <row r="519" spans="1:16" x14ac:dyDescent="0.25">
      <c r="A519" s="2">
        <v>115</v>
      </c>
      <c r="B519" s="2" t="s">
        <v>3701</v>
      </c>
      <c r="C519" s="3">
        <v>1</v>
      </c>
      <c r="D519" s="3">
        <v>6</v>
      </c>
      <c r="E519" s="3">
        <v>84</v>
      </c>
      <c r="F519" s="3">
        <v>59</v>
      </c>
      <c r="G519" s="3">
        <v>66</v>
      </c>
      <c r="H519" s="3">
        <v>8</v>
      </c>
      <c r="I519" s="3">
        <v>1017</v>
      </c>
      <c r="J519" s="3">
        <v>55</v>
      </c>
      <c r="K519" s="3">
        <v>70</v>
      </c>
      <c r="L519" s="3">
        <v>0</v>
      </c>
      <c r="M519" s="3">
        <v>10</v>
      </c>
      <c r="N519" s="3">
        <v>0.95333439356932503</v>
      </c>
      <c r="O519" s="3">
        <v>535133</v>
      </c>
      <c r="P519" s="3">
        <v>7095309</v>
      </c>
    </row>
    <row r="520" spans="1:16" x14ac:dyDescent="0.25">
      <c r="A520" s="2">
        <v>115</v>
      </c>
      <c r="B520" s="2" t="s">
        <v>735</v>
      </c>
      <c r="C520" s="3">
        <v>3</v>
      </c>
      <c r="D520" s="3">
        <v>100</v>
      </c>
      <c r="E520" s="3">
        <v>54</v>
      </c>
      <c r="F520" s="3">
        <v>68</v>
      </c>
      <c r="G520" s="3">
        <v>111</v>
      </c>
      <c r="H520" s="3">
        <v>17</v>
      </c>
      <c r="I520" s="3">
        <v>1018</v>
      </c>
      <c r="J520" s="3">
        <v>42</v>
      </c>
      <c r="K520" s="3">
        <v>53</v>
      </c>
      <c r="L520" s="3">
        <v>5.5999999999999988</v>
      </c>
      <c r="M520" s="3">
        <v>7</v>
      </c>
      <c r="N520" s="3">
        <v>7.0485253333333331E-3</v>
      </c>
      <c r="O520" s="3">
        <v>457952</v>
      </c>
      <c r="P520" s="3">
        <v>5960441.666666667</v>
      </c>
    </row>
    <row r="521" spans="1:16" x14ac:dyDescent="0.25">
      <c r="A521" s="2">
        <v>115</v>
      </c>
      <c r="B521" s="2" t="s">
        <v>1183</v>
      </c>
      <c r="C521" s="3">
        <v>1</v>
      </c>
      <c r="D521" s="3">
        <v>0</v>
      </c>
      <c r="E521" s="3">
        <v>67</v>
      </c>
      <c r="F521" s="3">
        <v>38</v>
      </c>
      <c r="G521" s="3">
        <v>177</v>
      </c>
      <c r="H521" s="3">
        <v>10</v>
      </c>
      <c r="I521" s="3">
        <v>1019</v>
      </c>
      <c r="J521" s="3">
        <v>30</v>
      </c>
      <c r="K521" s="3">
        <v>57</v>
      </c>
      <c r="L521" s="3">
        <v>0</v>
      </c>
      <c r="M521" s="3">
        <v>10</v>
      </c>
      <c r="N521" s="3">
        <v>0.93713463834394595</v>
      </c>
      <c r="O521" s="3">
        <v>204678</v>
      </c>
      <c r="P521" s="3">
        <v>5538680</v>
      </c>
    </row>
    <row r="522" spans="1:16" x14ac:dyDescent="0.25">
      <c r="A522" s="2">
        <v>115</v>
      </c>
      <c r="B522" s="2" t="s">
        <v>830</v>
      </c>
      <c r="C522" s="3">
        <v>1</v>
      </c>
      <c r="D522" s="3">
        <v>41</v>
      </c>
      <c r="E522" s="3">
        <v>85</v>
      </c>
      <c r="F522" s="3">
        <v>80</v>
      </c>
      <c r="G522" s="3">
        <v>227</v>
      </c>
      <c r="H522" s="3">
        <v>17</v>
      </c>
      <c r="I522" s="3">
        <v>1004</v>
      </c>
      <c r="J522" s="3">
        <v>61</v>
      </c>
      <c r="K522" s="3">
        <v>73</v>
      </c>
      <c r="L522" s="3">
        <v>5.6</v>
      </c>
      <c r="M522" s="3">
        <v>8</v>
      </c>
      <c r="N522" s="3">
        <v>0.468481221420748</v>
      </c>
      <c r="O522" s="3">
        <v>505122</v>
      </c>
      <c r="P522" s="3">
        <v>6563361</v>
      </c>
    </row>
    <row r="523" spans="1:16" x14ac:dyDescent="0.25">
      <c r="A523" s="2">
        <v>115</v>
      </c>
      <c r="B523" s="2" t="s">
        <v>599</v>
      </c>
      <c r="C523" s="3">
        <v>1</v>
      </c>
      <c r="D523" s="3">
        <v>8</v>
      </c>
      <c r="E523" s="3">
        <v>84</v>
      </c>
      <c r="F523" s="3">
        <v>57</v>
      </c>
      <c r="G523" s="3">
        <v>119</v>
      </c>
      <c r="H523" s="3">
        <v>10</v>
      </c>
      <c r="I523" s="3">
        <v>1010</v>
      </c>
      <c r="J523" s="3">
        <v>51</v>
      </c>
      <c r="K523" s="3">
        <v>76</v>
      </c>
      <c r="L523" s="3">
        <v>0</v>
      </c>
      <c r="M523" s="3">
        <v>10</v>
      </c>
      <c r="N523" s="3">
        <v>0.93974026399999999</v>
      </c>
      <c r="O523" s="3">
        <v>279716</v>
      </c>
      <c r="P523" s="3">
        <v>4613537</v>
      </c>
    </row>
    <row r="524" spans="1:16" x14ac:dyDescent="0.25">
      <c r="A524" s="2">
        <v>115</v>
      </c>
      <c r="B524" s="2" t="s">
        <v>733</v>
      </c>
      <c r="C524" s="3">
        <v>1</v>
      </c>
      <c r="D524" s="3">
        <v>47</v>
      </c>
      <c r="E524" s="3">
        <v>60</v>
      </c>
      <c r="F524" s="3">
        <v>61</v>
      </c>
      <c r="G524" s="3">
        <v>236</v>
      </c>
      <c r="H524" s="3">
        <v>16</v>
      </c>
      <c r="I524" s="3">
        <v>1012</v>
      </c>
      <c r="J524" s="3">
        <v>36</v>
      </c>
      <c r="K524" s="3">
        <v>51</v>
      </c>
      <c r="L524" s="3">
        <v>1.1000000000000001</v>
      </c>
      <c r="M524" s="3">
        <v>10</v>
      </c>
      <c r="N524" s="3">
        <v>0.945241997</v>
      </c>
      <c r="O524" s="3">
        <v>456270</v>
      </c>
      <c r="P524" s="3">
        <v>5862600</v>
      </c>
    </row>
    <row r="525" spans="1:16" x14ac:dyDescent="0.25">
      <c r="A525" s="2">
        <v>116</v>
      </c>
      <c r="C525" s="3">
        <v>6</v>
      </c>
      <c r="D525" s="3">
        <v>66.166666666666671</v>
      </c>
      <c r="E525" s="3">
        <v>64.5</v>
      </c>
      <c r="F525" s="3">
        <v>74.5</v>
      </c>
      <c r="G525" s="3">
        <v>173.5</v>
      </c>
      <c r="H525" s="3">
        <v>13.666666666666666</v>
      </c>
      <c r="I525" s="3">
        <v>1011.1666666666666</v>
      </c>
      <c r="J525" s="3">
        <v>45.666666666666664</v>
      </c>
      <c r="K525" s="3">
        <v>56.5</v>
      </c>
      <c r="L525" s="3">
        <v>9.0666666666666664</v>
      </c>
      <c r="M525" s="3">
        <v>8.3333333333333339</v>
      </c>
      <c r="N525" s="3">
        <v>0.55815847949999997</v>
      </c>
      <c r="O525" s="3">
        <v>143553.83333333334</v>
      </c>
      <c r="P525" s="3">
        <v>4418556</v>
      </c>
    </row>
    <row r="526" spans="1:16" x14ac:dyDescent="0.25">
      <c r="A526" s="2">
        <v>116</v>
      </c>
      <c r="B526" s="2" t="s">
        <v>1362</v>
      </c>
      <c r="C526" s="3">
        <v>1</v>
      </c>
      <c r="D526" s="3">
        <v>10</v>
      </c>
      <c r="E526" s="3">
        <v>61</v>
      </c>
      <c r="F526" s="3">
        <v>58</v>
      </c>
      <c r="G526" s="3">
        <v>277</v>
      </c>
      <c r="H526" s="3">
        <v>5</v>
      </c>
      <c r="I526" s="3">
        <v>1030</v>
      </c>
      <c r="J526" s="3">
        <v>28</v>
      </c>
      <c r="K526" s="3">
        <v>49</v>
      </c>
      <c r="L526" s="3">
        <v>0</v>
      </c>
      <c r="M526" s="3">
        <v>10</v>
      </c>
      <c r="N526" s="3">
        <v>0.98266194699999998</v>
      </c>
      <c r="O526" s="3">
        <v>2544</v>
      </c>
      <c r="P526" s="3">
        <v>246118</v>
      </c>
    </row>
    <row r="527" spans="1:16" x14ac:dyDescent="0.25">
      <c r="A527" s="2">
        <v>116</v>
      </c>
      <c r="B527" s="2" t="s">
        <v>92</v>
      </c>
      <c r="C527" s="3">
        <v>1</v>
      </c>
      <c r="D527" s="3">
        <v>97</v>
      </c>
      <c r="E527" s="3">
        <v>51</v>
      </c>
      <c r="F527" s="3">
        <v>96</v>
      </c>
      <c r="G527" s="3">
        <v>101</v>
      </c>
      <c r="H527" s="3">
        <v>12</v>
      </c>
      <c r="I527" s="3">
        <v>994</v>
      </c>
      <c r="J527" s="3">
        <v>46</v>
      </c>
      <c r="K527" s="3">
        <v>47</v>
      </c>
      <c r="L527" s="3">
        <v>46.8</v>
      </c>
      <c r="M527" s="3">
        <v>6</v>
      </c>
      <c r="N527" s="3">
        <v>0.59742898600000005</v>
      </c>
      <c r="O527" s="3">
        <v>1115</v>
      </c>
      <c r="P527" s="3">
        <v>1451545</v>
      </c>
    </row>
    <row r="528" spans="1:16" x14ac:dyDescent="0.25">
      <c r="A528" s="2">
        <v>116</v>
      </c>
      <c r="B528" s="2" t="s">
        <v>1315</v>
      </c>
      <c r="C528" s="3">
        <v>1</v>
      </c>
      <c r="D528" s="3">
        <v>43</v>
      </c>
      <c r="E528" s="3">
        <v>77</v>
      </c>
      <c r="F528" s="3">
        <v>74</v>
      </c>
      <c r="G528" s="3">
        <v>204</v>
      </c>
      <c r="H528" s="3">
        <v>17</v>
      </c>
      <c r="I528" s="3">
        <v>1011</v>
      </c>
      <c r="J528" s="3">
        <v>53</v>
      </c>
      <c r="K528" s="3">
        <v>63</v>
      </c>
      <c r="L528" s="3">
        <v>0</v>
      </c>
      <c r="M528" s="3">
        <v>10</v>
      </c>
      <c r="N528" s="3">
        <v>0.88299134300000004</v>
      </c>
      <c r="O528" s="3">
        <v>80850</v>
      </c>
      <c r="P528" s="3">
        <v>9842043</v>
      </c>
    </row>
    <row r="529" spans="1:16" x14ac:dyDescent="0.25">
      <c r="A529" s="2">
        <v>116</v>
      </c>
      <c r="B529" s="2" t="s">
        <v>735</v>
      </c>
      <c r="C529" s="3">
        <v>1</v>
      </c>
      <c r="D529" s="3">
        <v>100</v>
      </c>
      <c r="E529" s="3">
        <v>54</v>
      </c>
      <c r="F529" s="3">
        <v>68</v>
      </c>
      <c r="G529" s="3">
        <v>111</v>
      </c>
      <c r="H529" s="3">
        <v>17</v>
      </c>
      <c r="I529" s="3">
        <v>1018</v>
      </c>
      <c r="J529" s="3">
        <v>42</v>
      </c>
      <c r="K529" s="3">
        <v>53</v>
      </c>
      <c r="L529" s="3">
        <v>5.6</v>
      </c>
      <c r="M529" s="3">
        <v>7</v>
      </c>
      <c r="N529" s="3">
        <v>4.0067000000000002E-3</v>
      </c>
      <c r="O529" s="3">
        <v>457952</v>
      </c>
      <c r="P529" s="3">
        <v>5960942</v>
      </c>
    </row>
    <row r="530" spans="1:16" x14ac:dyDescent="0.25">
      <c r="A530" s="2">
        <v>116</v>
      </c>
      <c r="B530" s="2" t="s">
        <v>752</v>
      </c>
      <c r="C530" s="3">
        <v>1</v>
      </c>
      <c r="D530" s="3">
        <v>75</v>
      </c>
      <c r="E530" s="3">
        <v>65</v>
      </c>
      <c r="F530" s="3">
        <v>80</v>
      </c>
      <c r="G530" s="3">
        <v>141</v>
      </c>
      <c r="H530" s="3">
        <v>12</v>
      </c>
      <c r="I530" s="3">
        <v>1007</v>
      </c>
      <c r="J530" s="3">
        <v>50</v>
      </c>
      <c r="K530" s="3">
        <v>59</v>
      </c>
      <c r="L530" s="3">
        <v>0.8</v>
      </c>
      <c r="M530" s="3">
        <v>7</v>
      </c>
      <c r="N530" s="3">
        <v>3.0137470000000002E-3</v>
      </c>
      <c r="O530" s="3">
        <v>109644</v>
      </c>
      <c r="P530" s="3">
        <v>5976352</v>
      </c>
    </row>
    <row r="531" spans="1:16" x14ac:dyDescent="0.25">
      <c r="A531" s="2">
        <v>116</v>
      </c>
      <c r="B531" s="2" t="s">
        <v>2023</v>
      </c>
      <c r="C531" s="3">
        <v>1</v>
      </c>
      <c r="D531" s="3">
        <v>72</v>
      </c>
      <c r="E531" s="3">
        <v>79</v>
      </c>
      <c r="F531" s="3">
        <v>71</v>
      </c>
      <c r="G531" s="3">
        <v>207</v>
      </c>
      <c r="H531" s="3">
        <v>19</v>
      </c>
      <c r="I531" s="3">
        <v>1007</v>
      </c>
      <c r="J531" s="3">
        <v>55</v>
      </c>
      <c r="K531" s="3">
        <v>68</v>
      </c>
      <c r="L531" s="3">
        <v>1.2</v>
      </c>
      <c r="M531" s="3">
        <v>10</v>
      </c>
      <c r="N531" s="3">
        <v>0.87884815400000005</v>
      </c>
      <c r="O531" s="3">
        <v>209218</v>
      </c>
      <c r="P531" s="3">
        <v>3034336</v>
      </c>
    </row>
    <row r="532" spans="1:16" x14ac:dyDescent="0.25">
      <c r="A532" s="2">
        <v>117</v>
      </c>
      <c r="C532" s="3">
        <v>12</v>
      </c>
      <c r="D532" s="3">
        <v>61.583333333333336</v>
      </c>
      <c r="E532" s="3">
        <v>74</v>
      </c>
      <c r="F532" s="3">
        <v>76.416666666666671</v>
      </c>
      <c r="G532" s="3">
        <v>166.91666666666666</v>
      </c>
      <c r="H532" s="3">
        <v>13.166666666666666</v>
      </c>
      <c r="I532" s="3">
        <v>1009.1666666666666</v>
      </c>
      <c r="J532" s="3">
        <v>54.416666666666664</v>
      </c>
      <c r="K532" s="3">
        <v>64.5</v>
      </c>
      <c r="L532" s="3">
        <v>3.9333333333333336</v>
      </c>
      <c r="M532" s="3">
        <v>8.4166666666666661</v>
      </c>
      <c r="N532" s="3">
        <v>0.27877739738681129</v>
      </c>
      <c r="O532" s="3">
        <v>194716.58333333334</v>
      </c>
      <c r="P532" s="3">
        <v>3856110.4166666665</v>
      </c>
    </row>
    <row r="533" spans="1:16" x14ac:dyDescent="0.25">
      <c r="A533" s="2">
        <v>117</v>
      </c>
      <c r="B533" s="2" t="s">
        <v>2730</v>
      </c>
      <c r="C533" s="3">
        <v>1</v>
      </c>
      <c r="D533" s="3">
        <v>88</v>
      </c>
      <c r="E533" s="3">
        <v>65</v>
      </c>
      <c r="F533" s="3">
        <v>83</v>
      </c>
      <c r="G533" s="3">
        <v>30</v>
      </c>
      <c r="H533" s="3">
        <v>16</v>
      </c>
      <c r="I533" s="3">
        <v>1009</v>
      </c>
      <c r="J533" s="3">
        <v>53</v>
      </c>
      <c r="K533" s="3">
        <v>62</v>
      </c>
      <c r="L533" s="3">
        <v>9.4</v>
      </c>
      <c r="M533" s="3">
        <v>8</v>
      </c>
      <c r="N533" s="3">
        <v>0.83442067537558595</v>
      </c>
      <c r="O533" s="3">
        <v>392692</v>
      </c>
      <c r="P533" s="3">
        <v>5538084</v>
      </c>
    </row>
    <row r="534" spans="1:16" x14ac:dyDescent="0.25">
      <c r="A534" s="2">
        <v>117</v>
      </c>
      <c r="B534" s="2" t="s">
        <v>2976</v>
      </c>
      <c r="C534" s="3">
        <v>1</v>
      </c>
      <c r="D534" s="3">
        <v>63</v>
      </c>
      <c r="E534" s="3">
        <v>81</v>
      </c>
      <c r="F534" s="3">
        <v>79</v>
      </c>
      <c r="G534" s="3">
        <v>263</v>
      </c>
      <c r="H534" s="3">
        <v>11</v>
      </c>
      <c r="I534" s="3">
        <v>1008</v>
      </c>
      <c r="J534" s="3">
        <v>67</v>
      </c>
      <c r="K534" s="3">
        <v>76</v>
      </c>
      <c r="L534" s="3">
        <v>9.3000000000000007</v>
      </c>
      <c r="M534" s="3">
        <v>9</v>
      </c>
      <c r="N534" s="3">
        <v>3.3467990551356602E-2</v>
      </c>
      <c r="O534" s="3">
        <v>449146</v>
      </c>
      <c r="P534" s="3">
        <v>6014216</v>
      </c>
    </row>
    <row r="535" spans="1:16" x14ac:dyDescent="0.25">
      <c r="A535" s="2">
        <v>117</v>
      </c>
      <c r="B535" s="2" t="s">
        <v>563</v>
      </c>
      <c r="C535" s="3">
        <v>1</v>
      </c>
      <c r="D535" s="3">
        <v>100</v>
      </c>
      <c r="E535" s="3">
        <v>61</v>
      </c>
      <c r="F535" s="3">
        <v>89</v>
      </c>
      <c r="G535" s="3">
        <v>229</v>
      </c>
      <c r="H535" s="3">
        <v>14</v>
      </c>
      <c r="I535" s="3">
        <v>996</v>
      </c>
      <c r="J535" s="3">
        <v>51</v>
      </c>
      <c r="K535" s="3">
        <v>56</v>
      </c>
      <c r="L535" s="3">
        <v>19.5</v>
      </c>
      <c r="M535" s="3">
        <v>9</v>
      </c>
      <c r="N535" s="3">
        <v>7.29032779525173E-3</v>
      </c>
      <c r="O535" s="3">
        <v>359145</v>
      </c>
      <c r="P535" s="3">
        <v>5991149</v>
      </c>
    </row>
    <row r="536" spans="1:16" x14ac:dyDescent="0.25">
      <c r="A536" s="2">
        <v>117</v>
      </c>
      <c r="B536" s="2" t="s">
        <v>2027</v>
      </c>
      <c r="C536" s="3">
        <v>1</v>
      </c>
      <c r="D536" s="3">
        <v>100</v>
      </c>
      <c r="E536" s="3">
        <v>83</v>
      </c>
      <c r="F536" s="3">
        <v>88</v>
      </c>
      <c r="G536" s="3">
        <v>154</v>
      </c>
      <c r="H536" s="3">
        <v>19</v>
      </c>
      <c r="I536" s="3">
        <v>1009</v>
      </c>
      <c r="J536" s="3">
        <v>71</v>
      </c>
      <c r="K536" s="3">
        <v>79</v>
      </c>
      <c r="L536" s="3">
        <v>0.8</v>
      </c>
      <c r="M536" s="3">
        <v>8</v>
      </c>
      <c r="N536" s="3">
        <v>0.82591753899999998</v>
      </c>
      <c r="O536" s="3">
        <v>140834</v>
      </c>
      <c r="P536" s="3">
        <v>3036959</v>
      </c>
    </row>
    <row r="537" spans="1:16" x14ac:dyDescent="0.25">
      <c r="A537" s="2">
        <v>117</v>
      </c>
      <c r="B537" s="2" t="s">
        <v>775</v>
      </c>
      <c r="C537" s="3">
        <v>1</v>
      </c>
      <c r="D537" s="3">
        <v>100</v>
      </c>
      <c r="E537" s="3">
        <v>77</v>
      </c>
      <c r="F537" s="3">
        <v>77</v>
      </c>
      <c r="G537" s="3">
        <v>168</v>
      </c>
      <c r="H537" s="3">
        <v>4</v>
      </c>
      <c r="I537" s="3">
        <v>1009</v>
      </c>
      <c r="J537" s="3">
        <v>56</v>
      </c>
      <c r="K537" s="3">
        <v>64</v>
      </c>
      <c r="L537" s="3">
        <v>0.1</v>
      </c>
      <c r="M537" s="3">
        <v>5</v>
      </c>
      <c r="N537" s="3">
        <v>5.682299E-3</v>
      </c>
      <c r="O537" s="3">
        <v>395098</v>
      </c>
      <c r="P537" s="3">
        <v>6160972</v>
      </c>
    </row>
    <row r="538" spans="1:16" x14ac:dyDescent="0.25">
      <c r="A538" s="2">
        <v>117</v>
      </c>
      <c r="B538" s="2" t="s">
        <v>1596</v>
      </c>
      <c r="C538" s="3">
        <v>1</v>
      </c>
      <c r="D538" s="3">
        <v>100</v>
      </c>
      <c r="E538" s="3">
        <v>83</v>
      </c>
      <c r="F538" s="3">
        <v>89</v>
      </c>
      <c r="G538" s="3">
        <v>169</v>
      </c>
      <c r="H538" s="3">
        <v>18</v>
      </c>
      <c r="I538" s="3">
        <v>1006</v>
      </c>
      <c r="J538" s="3">
        <v>71</v>
      </c>
      <c r="K538" s="3">
        <v>79</v>
      </c>
      <c r="L538" s="3">
        <v>1.9</v>
      </c>
      <c r="M538" s="3">
        <v>6</v>
      </c>
      <c r="N538" s="3">
        <v>0.81993845200000004</v>
      </c>
      <c r="O538" s="3">
        <v>69593</v>
      </c>
      <c r="P538" s="3">
        <v>3037847</v>
      </c>
    </row>
    <row r="539" spans="1:16" x14ac:dyDescent="0.25">
      <c r="A539" s="2">
        <v>117</v>
      </c>
      <c r="B539" s="2" t="s">
        <v>123</v>
      </c>
      <c r="C539" s="3">
        <v>1</v>
      </c>
      <c r="D539" s="3">
        <v>14</v>
      </c>
      <c r="E539" s="3">
        <v>85</v>
      </c>
      <c r="F539" s="3">
        <v>58</v>
      </c>
      <c r="G539" s="3">
        <v>282</v>
      </c>
      <c r="H539" s="3">
        <v>9</v>
      </c>
      <c r="I539" s="3">
        <v>1016</v>
      </c>
      <c r="J539" s="3">
        <v>49</v>
      </c>
      <c r="K539" s="3">
        <v>73</v>
      </c>
      <c r="L539" s="3">
        <v>0</v>
      </c>
      <c r="M539" s="3">
        <v>10</v>
      </c>
      <c r="N539" s="3">
        <v>0.66640872600000001</v>
      </c>
      <c r="O539" s="3">
        <v>88577</v>
      </c>
      <c r="P539" s="3">
        <v>1430571</v>
      </c>
    </row>
    <row r="540" spans="1:16" x14ac:dyDescent="0.25">
      <c r="A540" s="2">
        <v>117</v>
      </c>
      <c r="B540" s="2" t="s">
        <v>2685</v>
      </c>
      <c r="C540" s="3">
        <v>1</v>
      </c>
      <c r="D540" s="3">
        <v>38</v>
      </c>
      <c r="E540" s="3">
        <v>79</v>
      </c>
      <c r="F540" s="3">
        <v>67</v>
      </c>
      <c r="G540" s="3">
        <v>169</v>
      </c>
      <c r="H540" s="3">
        <v>14</v>
      </c>
      <c r="I540" s="3">
        <v>1005</v>
      </c>
      <c r="J540" s="3">
        <v>54</v>
      </c>
      <c r="K540" s="3">
        <v>66</v>
      </c>
      <c r="L540" s="3">
        <v>0.7</v>
      </c>
      <c r="M540" s="3">
        <v>10</v>
      </c>
      <c r="N540" s="3">
        <v>2.39693911295711E-2</v>
      </c>
      <c r="O540" s="3">
        <v>115786</v>
      </c>
      <c r="P540" s="3">
        <v>5988171</v>
      </c>
    </row>
    <row r="541" spans="1:16" x14ac:dyDescent="0.25">
      <c r="A541" s="2">
        <v>117</v>
      </c>
      <c r="B541" s="2" t="s">
        <v>438</v>
      </c>
      <c r="C541" s="3">
        <v>1</v>
      </c>
      <c r="D541" s="3">
        <v>2</v>
      </c>
      <c r="E541" s="3">
        <v>83</v>
      </c>
      <c r="F541" s="3">
        <v>68</v>
      </c>
      <c r="G541" s="3">
        <v>151</v>
      </c>
      <c r="H541" s="3">
        <v>8</v>
      </c>
      <c r="I541" s="3">
        <v>1016</v>
      </c>
      <c r="J541" s="3">
        <v>55</v>
      </c>
      <c r="K541" s="3">
        <v>67</v>
      </c>
      <c r="L541" s="3">
        <v>0</v>
      </c>
      <c r="M541" s="3">
        <v>10</v>
      </c>
      <c r="N541" s="3">
        <v>5.4158106999999997E-2</v>
      </c>
      <c r="O541" s="3">
        <v>15723</v>
      </c>
      <c r="P541" s="3">
        <v>1794531</v>
      </c>
    </row>
    <row r="542" spans="1:16" x14ac:dyDescent="0.25">
      <c r="A542" s="2">
        <v>117</v>
      </c>
      <c r="B542" s="2" t="s">
        <v>2963</v>
      </c>
      <c r="C542" s="3">
        <v>1</v>
      </c>
      <c r="D542" s="3">
        <v>100</v>
      </c>
      <c r="E542" s="3">
        <v>61</v>
      </c>
      <c r="F542" s="3">
        <v>77</v>
      </c>
      <c r="G542" s="3">
        <v>238</v>
      </c>
      <c r="H542" s="3">
        <v>21</v>
      </c>
      <c r="I542" s="3">
        <v>1000</v>
      </c>
      <c r="J542" s="3">
        <v>48</v>
      </c>
      <c r="K542" s="3">
        <v>56</v>
      </c>
      <c r="L542" s="3">
        <v>5.5</v>
      </c>
      <c r="M542" s="3">
        <v>8</v>
      </c>
      <c r="N542" s="3">
        <v>3.0152459789969999E-2</v>
      </c>
      <c r="O542" s="3">
        <v>294309</v>
      </c>
      <c r="P542" s="3">
        <v>5987798</v>
      </c>
    </row>
    <row r="543" spans="1:16" x14ac:dyDescent="0.25">
      <c r="A543" s="2">
        <v>117</v>
      </c>
      <c r="B543" s="2" t="s">
        <v>1431</v>
      </c>
      <c r="C543" s="3">
        <v>2</v>
      </c>
      <c r="D543" s="3">
        <v>17</v>
      </c>
      <c r="E543" s="3">
        <v>65</v>
      </c>
      <c r="F543" s="3">
        <v>71</v>
      </c>
      <c r="G543" s="3">
        <v>75</v>
      </c>
      <c r="H543" s="3">
        <v>12</v>
      </c>
      <c r="I543" s="3">
        <v>1018</v>
      </c>
      <c r="J543" s="3">
        <v>39</v>
      </c>
      <c r="K543" s="3">
        <v>48</v>
      </c>
      <c r="L543" s="3">
        <v>0</v>
      </c>
      <c r="M543" s="3">
        <v>9</v>
      </c>
      <c r="N543" s="3">
        <v>2.1961400499999999E-2</v>
      </c>
      <c r="O543" s="3">
        <v>7848</v>
      </c>
      <c r="P543" s="3">
        <v>646513.5</v>
      </c>
    </row>
    <row r="544" spans="1:16" x14ac:dyDescent="0.25">
      <c r="A544" s="2">
        <v>118</v>
      </c>
      <c r="C544" s="3">
        <v>7</v>
      </c>
      <c r="D544" s="3">
        <v>52.857142857142854</v>
      </c>
      <c r="E544" s="3">
        <v>82.142857142857139</v>
      </c>
      <c r="F544" s="3">
        <v>67</v>
      </c>
      <c r="G544" s="3">
        <v>229.14285714285714</v>
      </c>
      <c r="H544" s="3">
        <v>14.428571428571429</v>
      </c>
      <c r="I544" s="3">
        <v>1009.1428571428571</v>
      </c>
      <c r="J544" s="3">
        <v>57.428571428571431</v>
      </c>
      <c r="K544" s="3">
        <v>73</v>
      </c>
      <c r="L544" s="3">
        <v>1.2142857142857142</v>
      </c>
      <c r="M544" s="3">
        <v>9.1428571428571423</v>
      </c>
      <c r="N544" s="3">
        <v>0.36845316821362645</v>
      </c>
      <c r="O544" s="3">
        <v>390938.57142857142</v>
      </c>
      <c r="P544" s="3">
        <v>5362543.1428571427</v>
      </c>
    </row>
    <row r="545" spans="1:16" x14ac:dyDescent="0.25">
      <c r="A545" s="2">
        <v>118</v>
      </c>
      <c r="B545" s="2" t="s">
        <v>1360</v>
      </c>
      <c r="C545" s="3">
        <v>1</v>
      </c>
      <c r="D545" s="3">
        <v>80</v>
      </c>
      <c r="E545" s="3">
        <v>66</v>
      </c>
      <c r="F545" s="3">
        <v>89</v>
      </c>
      <c r="G545" s="3">
        <v>283</v>
      </c>
      <c r="H545" s="3">
        <v>8</v>
      </c>
      <c r="I545" s="3">
        <v>1015</v>
      </c>
      <c r="J545" s="3">
        <v>52</v>
      </c>
      <c r="K545" s="3">
        <v>57</v>
      </c>
      <c r="L545" s="3">
        <v>1.3</v>
      </c>
      <c r="M545" s="3">
        <v>8</v>
      </c>
      <c r="N545" s="3">
        <v>0.86862337300000003</v>
      </c>
      <c r="O545" s="3">
        <v>14290</v>
      </c>
      <c r="P545" s="3">
        <v>248540</v>
      </c>
    </row>
    <row r="546" spans="1:16" x14ac:dyDescent="0.25">
      <c r="A546" s="2">
        <v>118</v>
      </c>
      <c r="B546" s="2" t="s">
        <v>4034</v>
      </c>
      <c r="C546" s="3">
        <v>1</v>
      </c>
      <c r="D546" s="3">
        <v>2</v>
      </c>
      <c r="E546" s="3">
        <v>90</v>
      </c>
      <c r="F546" s="3">
        <v>21</v>
      </c>
      <c r="G546" s="3">
        <v>292</v>
      </c>
      <c r="H546" s="3">
        <v>15</v>
      </c>
      <c r="I546" s="3">
        <v>1004</v>
      </c>
      <c r="J546" s="3">
        <v>32</v>
      </c>
      <c r="K546" s="3">
        <v>73</v>
      </c>
      <c r="L546" s="3">
        <v>0</v>
      </c>
      <c r="M546" s="3">
        <v>10</v>
      </c>
      <c r="N546" s="3">
        <v>2.5435456677227399E-3</v>
      </c>
      <c r="O546" s="3">
        <v>542677</v>
      </c>
      <c r="P546" s="3">
        <v>7798085</v>
      </c>
    </row>
    <row r="547" spans="1:16" x14ac:dyDescent="0.25">
      <c r="A547" s="2">
        <v>118</v>
      </c>
      <c r="B547" s="2" t="s">
        <v>2814</v>
      </c>
      <c r="C547" s="3">
        <v>1</v>
      </c>
      <c r="D547" s="3">
        <v>35</v>
      </c>
      <c r="E547" s="3">
        <v>81</v>
      </c>
      <c r="F547" s="3">
        <v>71</v>
      </c>
      <c r="G547" s="3">
        <v>252</v>
      </c>
      <c r="H547" s="3">
        <v>18</v>
      </c>
      <c r="I547" s="3">
        <v>1003</v>
      </c>
      <c r="J547" s="3">
        <v>58</v>
      </c>
      <c r="K547" s="3">
        <v>71</v>
      </c>
      <c r="L547" s="3">
        <v>4.7</v>
      </c>
      <c r="M547" s="3">
        <v>10</v>
      </c>
      <c r="N547" s="3">
        <v>0.74283119159837796</v>
      </c>
      <c r="O547" s="3">
        <v>443391</v>
      </c>
      <c r="P547" s="3">
        <v>5664954</v>
      </c>
    </row>
    <row r="548" spans="1:16" x14ac:dyDescent="0.25">
      <c r="A548" s="2">
        <v>118</v>
      </c>
      <c r="B548" s="2" t="s">
        <v>2976</v>
      </c>
      <c r="C548" s="3">
        <v>1</v>
      </c>
      <c r="D548" s="3">
        <v>95</v>
      </c>
      <c r="E548" s="3">
        <v>81</v>
      </c>
      <c r="F548" s="3">
        <v>84</v>
      </c>
      <c r="G548" s="3">
        <v>172</v>
      </c>
      <c r="H548" s="3">
        <v>17</v>
      </c>
      <c r="I548" s="3">
        <v>1013</v>
      </c>
      <c r="J548" s="3">
        <v>69</v>
      </c>
      <c r="K548" s="3">
        <v>77</v>
      </c>
      <c r="L548" s="3">
        <v>0.9</v>
      </c>
      <c r="M548" s="3">
        <v>8</v>
      </c>
      <c r="N548" s="3">
        <v>8.6406970960707596E-2</v>
      </c>
      <c r="O548" s="3">
        <v>449146</v>
      </c>
      <c r="P548" s="3">
        <v>6014264</v>
      </c>
    </row>
    <row r="549" spans="1:16" x14ac:dyDescent="0.25">
      <c r="A549" s="2">
        <v>118</v>
      </c>
      <c r="B549" s="2" t="s">
        <v>2582</v>
      </c>
      <c r="C549" s="3">
        <v>1</v>
      </c>
      <c r="D549" s="3">
        <v>22</v>
      </c>
      <c r="E549" s="3">
        <v>88</v>
      </c>
      <c r="F549" s="3">
        <v>61</v>
      </c>
      <c r="G549" s="3">
        <v>219</v>
      </c>
      <c r="H549" s="3">
        <v>14</v>
      </c>
      <c r="I549" s="3">
        <v>1010</v>
      </c>
      <c r="J549" s="3">
        <v>61</v>
      </c>
      <c r="K549" s="3">
        <v>77</v>
      </c>
      <c r="L549" s="3">
        <v>0.1</v>
      </c>
      <c r="M549" s="3">
        <v>10</v>
      </c>
      <c r="N549" s="3">
        <v>0.76859112500000004</v>
      </c>
      <c r="O549" s="3">
        <v>300759</v>
      </c>
      <c r="P549" s="3">
        <v>4732394</v>
      </c>
    </row>
    <row r="550" spans="1:16" x14ac:dyDescent="0.25">
      <c r="A550" s="2">
        <v>118</v>
      </c>
      <c r="B550" s="2" t="s">
        <v>3701</v>
      </c>
      <c r="C550" s="3">
        <v>1</v>
      </c>
      <c r="D550" s="3">
        <v>63</v>
      </c>
      <c r="E550" s="3">
        <v>81</v>
      </c>
      <c r="F550" s="3">
        <v>65</v>
      </c>
      <c r="G550" s="3">
        <v>207</v>
      </c>
      <c r="H550" s="3">
        <v>11</v>
      </c>
      <c r="I550" s="3">
        <v>1013</v>
      </c>
      <c r="J550" s="3">
        <v>59</v>
      </c>
      <c r="K550" s="3">
        <v>74</v>
      </c>
      <c r="L550" s="3">
        <v>1.3</v>
      </c>
      <c r="M550" s="3">
        <v>9</v>
      </c>
      <c r="N550" s="3">
        <v>3.8129240433597403E-2</v>
      </c>
      <c r="O550" s="3">
        <v>535133</v>
      </c>
      <c r="P550" s="3">
        <v>7083268</v>
      </c>
    </row>
    <row r="551" spans="1:16" x14ac:dyDescent="0.25">
      <c r="A551" s="2">
        <v>118</v>
      </c>
      <c r="B551" s="2" t="s">
        <v>2972</v>
      </c>
      <c r="C551" s="3">
        <v>1</v>
      </c>
      <c r="D551" s="3">
        <v>73</v>
      </c>
      <c r="E551" s="3">
        <v>88</v>
      </c>
      <c r="F551" s="3">
        <v>78</v>
      </c>
      <c r="G551" s="3">
        <v>179</v>
      </c>
      <c r="H551" s="3">
        <v>18</v>
      </c>
      <c r="I551" s="3">
        <v>1006</v>
      </c>
      <c r="J551" s="3">
        <v>71</v>
      </c>
      <c r="K551" s="3">
        <v>82</v>
      </c>
      <c r="L551" s="3">
        <v>0.2</v>
      </c>
      <c r="M551" s="3">
        <v>9</v>
      </c>
      <c r="N551" s="3">
        <v>7.2046730834979297E-2</v>
      </c>
      <c r="O551" s="3">
        <v>451174</v>
      </c>
      <c r="P551" s="3">
        <v>5996297</v>
      </c>
    </row>
    <row r="552" spans="1:16" x14ac:dyDescent="0.25">
      <c r="A552" s="2">
        <v>119</v>
      </c>
      <c r="C552" s="3">
        <v>20</v>
      </c>
      <c r="D552" s="3">
        <v>46.4</v>
      </c>
      <c r="E552" s="3">
        <v>81.25</v>
      </c>
      <c r="F552" s="3">
        <v>73.599999999999994</v>
      </c>
      <c r="G552" s="3">
        <v>204.6</v>
      </c>
      <c r="H552" s="3">
        <v>16.100000000000001</v>
      </c>
      <c r="I552" s="3">
        <v>1013.4</v>
      </c>
      <c r="J552" s="3">
        <v>61.35</v>
      </c>
      <c r="K552" s="3">
        <v>73.75</v>
      </c>
      <c r="L552" s="3">
        <v>3.5350000000000001</v>
      </c>
      <c r="M552" s="3">
        <v>8.8000000000000007</v>
      </c>
      <c r="N552" s="3">
        <v>0.38263650635987162</v>
      </c>
      <c r="O552" s="3">
        <v>216162.8</v>
      </c>
      <c r="P552" s="3">
        <v>4415950.45</v>
      </c>
    </row>
    <row r="553" spans="1:16" x14ac:dyDescent="0.25">
      <c r="A553" s="2">
        <v>119</v>
      </c>
      <c r="B553" s="2" t="s">
        <v>1462</v>
      </c>
      <c r="C553" s="3">
        <v>1</v>
      </c>
      <c r="D553" s="3">
        <v>14</v>
      </c>
      <c r="E553" s="3">
        <v>75</v>
      </c>
      <c r="F553" s="3">
        <v>65</v>
      </c>
      <c r="G553" s="3">
        <v>353</v>
      </c>
      <c r="H553" s="3">
        <v>15</v>
      </c>
      <c r="I553" s="3">
        <v>1017</v>
      </c>
      <c r="J553" s="3">
        <v>48</v>
      </c>
      <c r="K553" s="3">
        <v>64</v>
      </c>
      <c r="L553" s="3">
        <v>0</v>
      </c>
      <c r="M553" s="3">
        <v>10</v>
      </c>
      <c r="N553" s="3">
        <v>0.82029278900000002</v>
      </c>
      <c r="O553" s="3">
        <v>30829</v>
      </c>
      <c r="P553" s="3">
        <v>1451663</v>
      </c>
    </row>
    <row r="554" spans="1:16" x14ac:dyDescent="0.25">
      <c r="A554" s="2">
        <v>119</v>
      </c>
      <c r="B554" s="2" t="s">
        <v>2432</v>
      </c>
      <c r="C554" s="3">
        <v>2</v>
      </c>
      <c r="D554" s="3">
        <v>1</v>
      </c>
      <c r="E554" s="3">
        <v>87</v>
      </c>
      <c r="F554" s="3">
        <v>48</v>
      </c>
      <c r="G554" s="3">
        <v>169</v>
      </c>
      <c r="H554" s="3">
        <v>25</v>
      </c>
      <c r="I554" s="3">
        <v>1013</v>
      </c>
      <c r="J554" s="3">
        <v>45</v>
      </c>
      <c r="K554" s="3">
        <v>67</v>
      </c>
      <c r="L554" s="3">
        <v>0</v>
      </c>
      <c r="M554" s="3">
        <v>10</v>
      </c>
      <c r="N554" s="3">
        <v>0.12657713549999999</v>
      </c>
      <c r="O554" s="3">
        <v>304765</v>
      </c>
      <c r="P554" s="3">
        <v>4175857</v>
      </c>
    </row>
    <row r="555" spans="1:16" x14ac:dyDescent="0.25">
      <c r="A555" s="2">
        <v>119</v>
      </c>
      <c r="B555" s="2" t="s">
        <v>1520</v>
      </c>
      <c r="C555" s="3">
        <v>5</v>
      </c>
      <c r="D555" s="3">
        <v>93.2</v>
      </c>
      <c r="E555" s="3">
        <v>83.6</v>
      </c>
      <c r="F555" s="3">
        <v>89.6</v>
      </c>
      <c r="G555" s="3">
        <v>116.6</v>
      </c>
      <c r="H555" s="3">
        <v>17.399999999999999</v>
      </c>
      <c r="I555" s="3">
        <v>1008.4</v>
      </c>
      <c r="J555" s="3">
        <v>73.2</v>
      </c>
      <c r="K555" s="3">
        <v>82.2</v>
      </c>
      <c r="L555" s="3">
        <v>0.52</v>
      </c>
      <c r="M555" s="3">
        <v>7.6</v>
      </c>
      <c r="N555" s="3">
        <v>0.64544569399999996</v>
      </c>
      <c r="O555" s="3">
        <v>10601</v>
      </c>
      <c r="P555" s="3">
        <v>3109365.6</v>
      </c>
    </row>
    <row r="556" spans="1:16" x14ac:dyDescent="0.25">
      <c r="A556" s="2">
        <v>119</v>
      </c>
      <c r="B556" s="2" t="s">
        <v>2974</v>
      </c>
      <c r="C556" s="3">
        <v>1</v>
      </c>
      <c r="D556" s="3">
        <v>22</v>
      </c>
      <c r="E556" s="3">
        <v>81</v>
      </c>
      <c r="F556" s="3">
        <v>69</v>
      </c>
      <c r="G556" s="3">
        <v>214</v>
      </c>
      <c r="H556" s="3">
        <v>9</v>
      </c>
      <c r="I556" s="3">
        <v>1016</v>
      </c>
      <c r="J556" s="3">
        <v>63</v>
      </c>
      <c r="K556" s="3">
        <v>77</v>
      </c>
      <c r="L556" s="3">
        <v>48.4</v>
      </c>
      <c r="M556" s="3">
        <v>7</v>
      </c>
      <c r="N556" s="3">
        <v>0.13906819564647799</v>
      </c>
      <c r="O556" s="3">
        <v>90997</v>
      </c>
      <c r="P556" s="3">
        <v>6006371</v>
      </c>
    </row>
    <row r="557" spans="1:16" x14ac:dyDescent="0.25">
      <c r="A557" s="2">
        <v>119</v>
      </c>
      <c r="B557" s="2" t="s">
        <v>766</v>
      </c>
      <c r="C557" s="3">
        <v>1</v>
      </c>
      <c r="D557" s="3">
        <v>66</v>
      </c>
      <c r="E557" s="3">
        <v>72</v>
      </c>
      <c r="F557" s="3">
        <v>70</v>
      </c>
      <c r="G557" s="3">
        <v>301</v>
      </c>
      <c r="H557" s="3">
        <v>12</v>
      </c>
      <c r="I557" s="3">
        <v>1017</v>
      </c>
      <c r="J557" s="3">
        <v>52</v>
      </c>
      <c r="K557" s="3">
        <v>65</v>
      </c>
      <c r="L557" s="3">
        <v>3.3</v>
      </c>
      <c r="M557" s="3">
        <v>8</v>
      </c>
      <c r="N557" s="3">
        <v>0.17177592</v>
      </c>
      <c r="O557" s="3">
        <v>135019</v>
      </c>
      <c r="P557" s="3">
        <v>6143171</v>
      </c>
    </row>
    <row r="558" spans="1:16" x14ac:dyDescent="0.25">
      <c r="A558" s="2">
        <v>119</v>
      </c>
      <c r="B558" s="2" t="s">
        <v>1591</v>
      </c>
      <c r="C558" s="3">
        <v>1</v>
      </c>
      <c r="D558" s="3">
        <v>24</v>
      </c>
      <c r="E558" s="3">
        <v>73</v>
      </c>
      <c r="F558" s="3">
        <v>73</v>
      </c>
      <c r="G558" s="3">
        <v>336</v>
      </c>
      <c r="H558" s="3">
        <v>14</v>
      </c>
      <c r="I558" s="3">
        <v>1011</v>
      </c>
      <c r="J558" s="3">
        <v>53</v>
      </c>
      <c r="K558" s="3">
        <v>63</v>
      </c>
      <c r="L558" s="3">
        <v>0</v>
      </c>
      <c r="M558" s="3">
        <v>10</v>
      </c>
      <c r="N558" s="3">
        <v>0.84549771200000001</v>
      </c>
      <c r="O558" s="3">
        <v>17201</v>
      </c>
      <c r="P558" s="3">
        <v>1438434</v>
      </c>
    </row>
    <row r="559" spans="1:16" x14ac:dyDescent="0.25">
      <c r="A559" s="2">
        <v>119</v>
      </c>
      <c r="B559" s="2" t="s">
        <v>3701</v>
      </c>
      <c r="C559" s="3">
        <v>2</v>
      </c>
      <c r="D559" s="3">
        <v>75</v>
      </c>
      <c r="E559" s="3">
        <v>88</v>
      </c>
      <c r="F559" s="3">
        <v>72</v>
      </c>
      <c r="G559" s="3">
        <v>204</v>
      </c>
      <c r="H559" s="3">
        <v>9</v>
      </c>
      <c r="I559" s="3">
        <v>1017</v>
      </c>
      <c r="J559" s="3">
        <v>66</v>
      </c>
      <c r="K559" s="3">
        <v>77</v>
      </c>
      <c r="L559" s="3">
        <v>5.3</v>
      </c>
      <c r="M559" s="3">
        <v>9</v>
      </c>
      <c r="N559" s="3">
        <v>9.7239511128821204E-2</v>
      </c>
      <c r="O559" s="3">
        <v>535133</v>
      </c>
      <c r="P559" s="3">
        <v>7083257.5</v>
      </c>
    </row>
    <row r="560" spans="1:16" x14ac:dyDescent="0.25">
      <c r="A560" s="2">
        <v>119</v>
      </c>
      <c r="B560" s="2" t="s">
        <v>1183</v>
      </c>
      <c r="C560" s="3">
        <v>1</v>
      </c>
      <c r="D560" s="3">
        <v>24</v>
      </c>
      <c r="E560" s="3">
        <v>88</v>
      </c>
      <c r="F560" s="3">
        <v>67</v>
      </c>
      <c r="G560" s="3">
        <v>240</v>
      </c>
      <c r="H560" s="3">
        <v>11</v>
      </c>
      <c r="I560" s="3">
        <v>1018</v>
      </c>
      <c r="J560" s="3">
        <v>66</v>
      </c>
      <c r="K560" s="3">
        <v>81</v>
      </c>
      <c r="L560" s="3">
        <v>3</v>
      </c>
      <c r="M560" s="3">
        <v>9</v>
      </c>
      <c r="N560" s="3">
        <v>0.141372979067517</v>
      </c>
      <c r="O560" s="3">
        <v>204678</v>
      </c>
      <c r="P560" s="3">
        <v>6069285</v>
      </c>
    </row>
    <row r="561" spans="1:16" x14ac:dyDescent="0.25">
      <c r="A561" s="2">
        <v>119</v>
      </c>
      <c r="B561" s="2" t="s">
        <v>830</v>
      </c>
      <c r="C561" s="3">
        <v>4</v>
      </c>
      <c r="D561" s="3">
        <v>32</v>
      </c>
      <c r="E561" s="3">
        <v>83</v>
      </c>
      <c r="F561" s="3">
        <v>73</v>
      </c>
      <c r="G561" s="3">
        <v>171</v>
      </c>
      <c r="H561" s="3">
        <v>18</v>
      </c>
      <c r="I561" s="3">
        <v>1015</v>
      </c>
      <c r="J561" s="3">
        <v>66</v>
      </c>
      <c r="K561" s="3">
        <v>78</v>
      </c>
      <c r="L561" s="3">
        <v>0.7</v>
      </c>
      <c r="M561" s="3">
        <v>9</v>
      </c>
      <c r="N561" s="3">
        <v>0.143525210056449</v>
      </c>
      <c r="O561" s="3">
        <v>505122</v>
      </c>
      <c r="P561" s="3">
        <v>6905229</v>
      </c>
    </row>
    <row r="562" spans="1:16" x14ac:dyDescent="0.25">
      <c r="A562" s="2">
        <v>119</v>
      </c>
      <c r="B562" s="2" t="s">
        <v>23</v>
      </c>
      <c r="C562" s="3">
        <v>1</v>
      </c>
      <c r="D562" s="3">
        <v>17</v>
      </c>
      <c r="E562" s="3">
        <v>66</v>
      </c>
      <c r="F562" s="3">
        <v>79</v>
      </c>
      <c r="G562" s="3">
        <v>320</v>
      </c>
      <c r="H562" s="3">
        <v>17</v>
      </c>
      <c r="I562" s="3">
        <v>1019</v>
      </c>
      <c r="J562" s="3">
        <v>47</v>
      </c>
      <c r="K562" s="3">
        <v>53</v>
      </c>
      <c r="L562" s="3">
        <v>0</v>
      </c>
      <c r="M562" s="3">
        <v>10</v>
      </c>
      <c r="N562" s="3">
        <v>0.44466313499999999</v>
      </c>
      <c r="O562" s="3">
        <v>5843</v>
      </c>
      <c r="P562" s="3">
        <v>72221</v>
      </c>
    </row>
    <row r="563" spans="1:16" x14ac:dyDescent="0.25">
      <c r="A563" s="2">
        <v>119</v>
      </c>
      <c r="B563" s="2" t="s">
        <v>1621</v>
      </c>
      <c r="C563" s="3">
        <v>1</v>
      </c>
      <c r="D563" s="3">
        <v>15</v>
      </c>
      <c r="E563" s="3">
        <v>70</v>
      </c>
      <c r="F563" s="3">
        <v>69</v>
      </c>
      <c r="G563" s="3">
        <v>315</v>
      </c>
      <c r="H563" s="3">
        <v>17</v>
      </c>
      <c r="I563" s="3">
        <v>1008</v>
      </c>
      <c r="J563" s="3">
        <v>46</v>
      </c>
      <c r="K563" s="3">
        <v>61</v>
      </c>
      <c r="L563" s="3">
        <v>0</v>
      </c>
      <c r="M563" s="3">
        <v>10</v>
      </c>
      <c r="N563" s="3">
        <v>0.84109679299999995</v>
      </c>
      <c r="O563" s="3">
        <v>85400</v>
      </c>
      <c r="P563" s="3">
        <v>1451891</v>
      </c>
    </row>
    <row r="564" spans="1:16" x14ac:dyDescent="0.25">
      <c r="A564" s="2">
        <v>120</v>
      </c>
      <c r="C564" s="3">
        <v>13</v>
      </c>
      <c r="D564" s="3">
        <v>38.846153846153847</v>
      </c>
      <c r="E564" s="3">
        <v>71.15384615384616</v>
      </c>
      <c r="F564" s="3">
        <v>72.769230769230774</v>
      </c>
      <c r="G564" s="3">
        <v>272.07692307692309</v>
      </c>
      <c r="H564" s="3">
        <v>13.23076923076923</v>
      </c>
      <c r="I564" s="3">
        <v>1014</v>
      </c>
      <c r="J564" s="3">
        <v>50.92307692307692</v>
      </c>
      <c r="K564" s="3">
        <v>62.53846153846154</v>
      </c>
      <c r="L564" s="3">
        <v>5.5</v>
      </c>
      <c r="M564" s="3">
        <v>8.8461538461538467</v>
      </c>
      <c r="N564" s="3">
        <v>0.59087946202638786</v>
      </c>
      <c r="O564" s="3">
        <v>224889.23076923078</v>
      </c>
      <c r="P564" s="3">
        <v>4440122.153846154</v>
      </c>
    </row>
    <row r="565" spans="1:16" x14ac:dyDescent="0.25">
      <c r="A565" s="2">
        <v>120</v>
      </c>
      <c r="B565" s="2" t="s">
        <v>3019</v>
      </c>
      <c r="C565" s="3">
        <v>1</v>
      </c>
      <c r="D565" s="3">
        <v>74</v>
      </c>
      <c r="E565" s="3">
        <v>83</v>
      </c>
      <c r="F565" s="3">
        <v>88</v>
      </c>
      <c r="G565" s="3">
        <v>159</v>
      </c>
      <c r="H565" s="3">
        <v>20</v>
      </c>
      <c r="I565" s="3">
        <v>1006</v>
      </c>
      <c r="J565" s="3">
        <v>71</v>
      </c>
      <c r="K565" s="3">
        <v>79</v>
      </c>
      <c r="L565" s="3">
        <v>6.3</v>
      </c>
      <c r="M565" s="3">
        <v>6</v>
      </c>
      <c r="N565" s="3">
        <v>0.53573543255934197</v>
      </c>
      <c r="O565" s="3">
        <v>32808</v>
      </c>
      <c r="P565" s="3">
        <v>6156729</v>
      </c>
    </row>
    <row r="566" spans="1:16" x14ac:dyDescent="0.25">
      <c r="A566" s="2">
        <v>120</v>
      </c>
      <c r="B566" s="2" t="s">
        <v>2873</v>
      </c>
      <c r="C566" s="3">
        <v>1</v>
      </c>
      <c r="D566" s="3">
        <v>15</v>
      </c>
      <c r="E566" s="3">
        <v>74</v>
      </c>
      <c r="F566" s="3">
        <v>53</v>
      </c>
      <c r="G566" s="3">
        <v>290</v>
      </c>
      <c r="H566" s="3">
        <v>22</v>
      </c>
      <c r="I566" s="3">
        <v>1013</v>
      </c>
      <c r="J566" s="3">
        <v>45</v>
      </c>
      <c r="K566" s="3">
        <v>65</v>
      </c>
      <c r="L566" s="3">
        <v>0</v>
      </c>
      <c r="M566" s="3">
        <v>10</v>
      </c>
      <c r="N566" s="3">
        <v>0.25356733334589698</v>
      </c>
      <c r="O566" s="3">
        <v>260982</v>
      </c>
      <c r="P566" s="3">
        <v>6038025</v>
      </c>
    </row>
    <row r="567" spans="1:16" x14ac:dyDescent="0.25">
      <c r="A567" s="2">
        <v>120</v>
      </c>
      <c r="B567" s="2" t="s">
        <v>2979</v>
      </c>
      <c r="C567" s="3">
        <v>1</v>
      </c>
      <c r="D567" s="3">
        <v>59</v>
      </c>
      <c r="E567" s="3">
        <v>81</v>
      </c>
      <c r="F567" s="3">
        <v>79</v>
      </c>
      <c r="G567" s="3">
        <v>245</v>
      </c>
      <c r="H567" s="3">
        <v>7</v>
      </c>
      <c r="I567" s="3">
        <v>1016</v>
      </c>
      <c r="J567" s="3">
        <v>63</v>
      </c>
      <c r="K567" s="3">
        <v>72</v>
      </c>
      <c r="L567" s="3">
        <v>12.4</v>
      </c>
      <c r="M567" s="3">
        <v>8</v>
      </c>
      <c r="N567" s="3">
        <v>0.179733208313231</v>
      </c>
      <c r="O567" s="3">
        <v>396921</v>
      </c>
      <c r="P567" s="3">
        <v>6017682</v>
      </c>
    </row>
    <row r="568" spans="1:16" x14ac:dyDescent="0.25">
      <c r="A568" s="2">
        <v>120</v>
      </c>
      <c r="B568" s="2" t="s">
        <v>1591</v>
      </c>
      <c r="C568" s="3">
        <v>5</v>
      </c>
      <c r="D568" s="3">
        <v>21.6</v>
      </c>
      <c r="E568" s="3">
        <v>75</v>
      </c>
      <c r="F568" s="3">
        <v>72</v>
      </c>
      <c r="G568" s="3">
        <v>335.4</v>
      </c>
      <c r="H568" s="3">
        <v>12.6</v>
      </c>
      <c r="I568" s="3">
        <v>1011.6</v>
      </c>
      <c r="J568" s="3">
        <v>53.2</v>
      </c>
      <c r="K568" s="3">
        <v>64.599999999999994</v>
      </c>
      <c r="L568" s="3">
        <v>0</v>
      </c>
      <c r="M568" s="3">
        <v>10</v>
      </c>
      <c r="N568" s="3">
        <v>0.85966158640000001</v>
      </c>
      <c r="O568" s="3">
        <v>17201</v>
      </c>
      <c r="P568" s="3">
        <v>1438993.6</v>
      </c>
    </row>
    <row r="569" spans="1:16" x14ac:dyDescent="0.25">
      <c r="A569" s="2">
        <v>120</v>
      </c>
      <c r="B569" s="2" t="s">
        <v>1072</v>
      </c>
      <c r="C569" s="3">
        <v>1</v>
      </c>
      <c r="D569" s="3">
        <v>18</v>
      </c>
      <c r="E569" s="3">
        <v>52</v>
      </c>
      <c r="F569" s="3">
        <v>56</v>
      </c>
      <c r="G569" s="3">
        <v>270</v>
      </c>
      <c r="H569" s="3">
        <v>14</v>
      </c>
      <c r="I569" s="3">
        <v>1016</v>
      </c>
      <c r="J569" s="3">
        <v>27</v>
      </c>
      <c r="K569" s="3">
        <v>43</v>
      </c>
      <c r="L569" s="3">
        <v>0</v>
      </c>
      <c r="M569" s="3">
        <v>10</v>
      </c>
      <c r="N569" s="3">
        <v>0.25508956799999999</v>
      </c>
      <c r="O569" s="3">
        <v>640958</v>
      </c>
      <c r="P569" s="3">
        <v>8099532</v>
      </c>
    </row>
    <row r="570" spans="1:16" x14ac:dyDescent="0.25">
      <c r="A570" s="2">
        <v>120</v>
      </c>
      <c r="B570" s="2" t="s">
        <v>2625</v>
      </c>
      <c r="C570" s="3">
        <v>1</v>
      </c>
      <c r="D570" s="3">
        <v>2</v>
      </c>
      <c r="E570" s="3">
        <v>59</v>
      </c>
      <c r="F570" s="3">
        <v>53</v>
      </c>
      <c r="G570" s="3">
        <v>317</v>
      </c>
      <c r="H570" s="3">
        <v>15</v>
      </c>
      <c r="I570" s="3">
        <v>1022</v>
      </c>
      <c r="J570" s="3">
        <v>29</v>
      </c>
      <c r="K570" s="3">
        <v>48</v>
      </c>
      <c r="L570" s="3">
        <v>0.1</v>
      </c>
      <c r="M570" s="3">
        <v>9</v>
      </c>
      <c r="N570" s="3">
        <v>0.53320167321718404</v>
      </c>
      <c r="O570" s="3">
        <v>257303</v>
      </c>
      <c r="P570" s="3">
        <v>4925267</v>
      </c>
    </row>
    <row r="571" spans="1:16" x14ac:dyDescent="0.25">
      <c r="A571" s="2">
        <v>120</v>
      </c>
      <c r="B571" s="2" t="s">
        <v>1170</v>
      </c>
      <c r="C571" s="3">
        <v>1</v>
      </c>
      <c r="D571" s="3">
        <v>45</v>
      </c>
      <c r="E571" s="3">
        <v>73</v>
      </c>
      <c r="F571" s="3">
        <v>83</v>
      </c>
      <c r="G571" s="3">
        <v>196</v>
      </c>
      <c r="H571" s="3">
        <v>8</v>
      </c>
      <c r="I571" s="3">
        <v>1020</v>
      </c>
      <c r="J571" s="3">
        <v>56</v>
      </c>
      <c r="K571" s="3">
        <v>64</v>
      </c>
      <c r="L571" s="3">
        <v>2.6</v>
      </c>
      <c r="M571" s="3">
        <v>6</v>
      </c>
      <c r="N571" s="3">
        <v>0.52071253699999998</v>
      </c>
      <c r="O571" s="3">
        <v>661392</v>
      </c>
      <c r="P571" s="3">
        <v>8871591</v>
      </c>
    </row>
    <row r="572" spans="1:16" x14ac:dyDescent="0.25">
      <c r="A572" s="2">
        <v>120</v>
      </c>
      <c r="B572" s="2" t="s">
        <v>1183</v>
      </c>
      <c r="C572" s="3">
        <v>1</v>
      </c>
      <c r="D572" s="3">
        <v>100</v>
      </c>
      <c r="E572" s="3">
        <v>54</v>
      </c>
      <c r="F572" s="3">
        <v>86</v>
      </c>
      <c r="G572" s="3">
        <v>48</v>
      </c>
      <c r="H572" s="3">
        <v>12</v>
      </c>
      <c r="I572" s="3">
        <v>1017</v>
      </c>
      <c r="J572" s="3">
        <v>47</v>
      </c>
      <c r="K572" s="3">
        <v>51</v>
      </c>
      <c r="L572" s="3">
        <v>6.4</v>
      </c>
      <c r="M572" s="3">
        <v>8</v>
      </c>
      <c r="N572" s="3">
        <v>0.55408841790738905</v>
      </c>
      <c r="O572" s="3">
        <v>204678</v>
      </c>
      <c r="P572" s="3">
        <v>5538802</v>
      </c>
    </row>
    <row r="573" spans="1:16" x14ac:dyDescent="0.25">
      <c r="A573" s="2">
        <v>120</v>
      </c>
      <c r="B573" s="2" t="s">
        <v>2611</v>
      </c>
      <c r="C573" s="3">
        <v>1</v>
      </c>
      <c r="D573" s="3">
        <v>84</v>
      </c>
      <c r="E573" s="3">
        <v>74</v>
      </c>
      <c r="F573" s="3">
        <v>88</v>
      </c>
      <c r="G573" s="3">
        <v>335</v>
      </c>
      <c r="H573" s="3">
        <v>11</v>
      </c>
      <c r="I573" s="3">
        <v>1014</v>
      </c>
      <c r="J573" s="3">
        <v>58</v>
      </c>
      <c r="K573" s="3">
        <v>68</v>
      </c>
      <c r="L573" s="3">
        <v>43.7</v>
      </c>
      <c r="M573" s="3">
        <v>8</v>
      </c>
      <c r="N573" s="3">
        <v>0.55099690400000001</v>
      </c>
      <c r="O573" s="3">
        <v>382513</v>
      </c>
      <c r="P573" s="3">
        <v>4878992</v>
      </c>
    </row>
    <row r="574" spans="1:16" x14ac:dyDescent="0.25">
      <c r="A574" s="2">
        <v>121</v>
      </c>
      <c r="C574" s="3">
        <v>18</v>
      </c>
      <c r="D574" s="3">
        <v>48.666666666666664</v>
      </c>
      <c r="E574" s="3">
        <v>72.5</v>
      </c>
      <c r="F574" s="3">
        <v>72.555555555555557</v>
      </c>
      <c r="G574" s="3">
        <v>196.11111111111111</v>
      </c>
      <c r="H574" s="3">
        <v>11.722222222222221</v>
      </c>
      <c r="I574" s="3">
        <v>1014.2777777777778</v>
      </c>
      <c r="J574" s="3">
        <v>53</v>
      </c>
      <c r="K574" s="3">
        <v>63.888888888888886</v>
      </c>
      <c r="L574" s="3">
        <v>4.2166666666666668</v>
      </c>
      <c r="M574" s="3">
        <v>8.2777777777777786</v>
      </c>
      <c r="N574" s="3">
        <v>0.47246041396905536</v>
      </c>
      <c r="O574" s="3">
        <v>255675.33333333334</v>
      </c>
      <c r="P574" s="3">
        <v>6245935.5</v>
      </c>
    </row>
    <row r="575" spans="1:16" x14ac:dyDescent="0.25">
      <c r="A575" s="2">
        <v>121</v>
      </c>
      <c r="B575" s="2" t="s">
        <v>949</v>
      </c>
      <c r="C575" s="3">
        <v>2</v>
      </c>
      <c r="D575" s="3">
        <v>0</v>
      </c>
      <c r="E575" s="3">
        <v>77</v>
      </c>
      <c r="F575" s="3">
        <v>51</v>
      </c>
      <c r="G575" s="3">
        <v>210</v>
      </c>
      <c r="H575" s="3">
        <v>10</v>
      </c>
      <c r="I575" s="3">
        <v>1015</v>
      </c>
      <c r="J575" s="3">
        <v>45</v>
      </c>
      <c r="K575" s="3">
        <v>64</v>
      </c>
      <c r="L575" s="3">
        <v>0</v>
      </c>
      <c r="M575" s="3">
        <v>10</v>
      </c>
      <c r="N575" s="3">
        <v>0.34550790319411451</v>
      </c>
      <c r="O575" s="3">
        <v>62176</v>
      </c>
      <c r="P575" s="3">
        <v>6040228</v>
      </c>
    </row>
    <row r="576" spans="1:16" x14ac:dyDescent="0.25">
      <c r="A576" s="2">
        <v>121</v>
      </c>
      <c r="B576" s="2" t="s">
        <v>1520</v>
      </c>
      <c r="C576" s="3">
        <v>2</v>
      </c>
      <c r="D576" s="3">
        <v>31</v>
      </c>
      <c r="E576" s="3">
        <v>82</v>
      </c>
      <c r="F576" s="3">
        <v>64</v>
      </c>
      <c r="G576" s="3">
        <v>48</v>
      </c>
      <c r="H576" s="3">
        <v>7</v>
      </c>
      <c r="I576" s="3">
        <v>1017</v>
      </c>
      <c r="J576" s="3">
        <v>57</v>
      </c>
      <c r="K576" s="3">
        <v>71</v>
      </c>
      <c r="L576" s="3">
        <v>0</v>
      </c>
      <c r="M576" s="3">
        <v>10</v>
      </c>
      <c r="N576" s="3">
        <v>0.95027048000000003</v>
      </c>
      <c r="O576" s="3">
        <v>10601</v>
      </c>
      <c r="P576" s="3">
        <v>1454202.5</v>
      </c>
    </row>
    <row r="577" spans="1:16" x14ac:dyDescent="0.25">
      <c r="A577" s="2">
        <v>121</v>
      </c>
      <c r="B577" s="2" t="s">
        <v>766</v>
      </c>
      <c r="C577" s="3">
        <v>1</v>
      </c>
      <c r="D577" s="3">
        <v>61</v>
      </c>
      <c r="E577" s="3">
        <v>65</v>
      </c>
      <c r="F577" s="3">
        <v>70</v>
      </c>
      <c r="G577" s="3">
        <v>130</v>
      </c>
      <c r="H577" s="3">
        <v>9</v>
      </c>
      <c r="I577" s="3">
        <v>1022</v>
      </c>
      <c r="J577" s="3">
        <v>42</v>
      </c>
      <c r="K577" s="3">
        <v>52</v>
      </c>
      <c r="L577" s="3">
        <v>0.2</v>
      </c>
      <c r="M577" s="3">
        <v>9</v>
      </c>
      <c r="N577" s="3">
        <v>0.44552294799999997</v>
      </c>
      <c r="O577" s="3">
        <v>135019</v>
      </c>
      <c r="P577" s="3">
        <v>6162155</v>
      </c>
    </row>
    <row r="578" spans="1:16" x14ac:dyDescent="0.25">
      <c r="A578" s="2">
        <v>121</v>
      </c>
      <c r="B578" s="2" t="s">
        <v>1954</v>
      </c>
      <c r="C578" s="3">
        <v>1</v>
      </c>
      <c r="D578" s="3">
        <v>70</v>
      </c>
      <c r="E578" s="3">
        <v>76</v>
      </c>
      <c r="F578" s="3">
        <v>77</v>
      </c>
      <c r="G578" s="3">
        <v>178</v>
      </c>
      <c r="H578" s="3">
        <v>22</v>
      </c>
      <c r="I578" s="3">
        <v>1006</v>
      </c>
      <c r="J578" s="3">
        <v>66</v>
      </c>
      <c r="K578" s="3">
        <v>74</v>
      </c>
      <c r="L578" s="3">
        <v>16.5</v>
      </c>
      <c r="M578" s="3">
        <v>9</v>
      </c>
      <c r="N578" s="3">
        <v>0.51385021500000005</v>
      </c>
      <c r="O578" s="3">
        <v>16784</v>
      </c>
      <c r="P578" s="3">
        <v>3059030</v>
      </c>
    </row>
    <row r="579" spans="1:16" x14ac:dyDescent="0.25">
      <c r="A579" s="2">
        <v>121</v>
      </c>
      <c r="B579" s="2" t="s">
        <v>1170</v>
      </c>
      <c r="C579" s="3">
        <v>3</v>
      </c>
      <c r="D579" s="3">
        <v>45</v>
      </c>
      <c r="E579" s="3">
        <v>73</v>
      </c>
      <c r="F579" s="3">
        <v>83</v>
      </c>
      <c r="G579" s="3">
        <v>196</v>
      </c>
      <c r="H579" s="3">
        <v>8</v>
      </c>
      <c r="I579" s="3">
        <v>1020</v>
      </c>
      <c r="J579" s="3">
        <v>56</v>
      </c>
      <c r="K579" s="3">
        <v>64</v>
      </c>
      <c r="L579" s="3">
        <v>2.6</v>
      </c>
      <c r="M579" s="3">
        <v>6</v>
      </c>
      <c r="N579" s="3">
        <v>0.48984857566666662</v>
      </c>
      <c r="O579" s="3">
        <v>661392</v>
      </c>
      <c r="P579" s="3">
        <v>8871593</v>
      </c>
    </row>
    <row r="580" spans="1:16" x14ac:dyDescent="0.25">
      <c r="A580" s="2">
        <v>121</v>
      </c>
      <c r="B580" s="2" t="s">
        <v>1183</v>
      </c>
      <c r="C580" s="3">
        <v>7</v>
      </c>
      <c r="D580" s="3">
        <v>63.428571428571431</v>
      </c>
      <c r="E580" s="3">
        <v>68.142857142857139</v>
      </c>
      <c r="F580" s="3">
        <v>77</v>
      </c>
      <c r="G580" s="3">
        <v>231.71428571428572</v>
      </c>
      <c r="H580" s="3">
        <v>13.142857142857142</v>
      </c>
      <c r="I580" s="3">
        <v>1011.2857142857143</v>
      </c>
      <c r="J580" s="3">
        <v>51.857142857142854</v>
      </c>
      <c r="K580" s="3">
        <v>61.428571428571431</v>
      </c>
      <c r="L580" s="3">
        <v>6.4857142857142867</v>
      </c>
      <c r="M580" s="3">
        <v>8.1428571428571423</v>
      </c>
      <c r="N580" s="3">
        <v>0.43964599957925243</v>
      </c>
      <c r="O580" s="3">
        <v>204678</v>
      </c>
      <c r="P580" s="3">
        <v>7129759.4285714282</v>
      </c>
    </row>
    <row r="581" spans="1:16" x14ac:dyDescent="0.25">
      <c r="A581" s="2">
        <v>121</v>
      </c>
      <c r="B581" s="2" t="s">
        <v>2460</v>
      </c>
      <c r="C581" s="3">
        <v>1</v>
      </c>
      <c r="D581" s="3">
        <v>22</v>
      </c>
      <c r="E581" s="3">
        <v>73</v>
      </c>
      <c r="F581" s="3">
        <v>65</v>
      </c>
      <c r="G581" s="3">
        <v>305</v>
      </c>
      <c r="H581" s="3">
        <v>12</v>
      </c>
      <c r="I581" s="3">
        <v>1017</v>
      </c>
      <c r="J581" s="3">
        <v>47</v>
      </c>
      <c r="K581" s="3">
        <v>60</v>
      </c>
      <c r="L581" s="3">
        <v>0</v>
      </c>
      <c r="M581" s="3">
        <v>10</v>
      </c>
      <c r="N581" s="3">
        <v>6.1361857999999998E-2</v>
      </c>
      <c r="O581" s="3">
        <v>339215</v>
      </c>
      <c r="P581" s="3">
        <v>4237907</v>
      </c>
    </row>
    <row r="582" spans="1:16" x14ac:dyDescent="0.25">
      <c r="A582" s="2">
        <v>121</v>
      </c>
      <c r="B582" s="2" t="s">
        <v>964</v>
      </c>
      <c r="C582" s="3">
        <v>1</v>
      </c>
      <c r="D582" s="3">
        <v>82</v>
      </c>
      <c r="E582" s="3">
        <v>77</v>
      </c>
      <c r="F582" s="3">
        <v>76</v>
      </c>
      <c r="G582" s="3">
        <v>191</v>
      </c>
      <c r="H582" s="3">
        <v>18</v>
      </c>
      <c r="I582" s="3">
        <v>1009</v>
      </c>
      <c r="J582" s="3">
        <v>64</v>
      </c>
      <c r="K582" s="3">
        <v>72</v>
      </c>
      <c r="L582" s="3">
        <v>6</v>
      </c>
      <c r="M582" s="3">
        <v>6</v>
      </c>
      <c r="N582" s="3">
        <v>0.34492793999999999</v>
      </c>
      <c r="O582" s="3">
        <v>548662</v>
      </c>
      <c r="P582" s="3">
        <v>7455791</v>
      </c>
    </row>
    <row r="583" spans="1:16" x14ac:dyDescent="0.25">
      <c r="A583" s="2">
        <v>122</v>
      </c>
      <c r="C583" s="3">
        <v>43</v>
      </c>
      <c r="D583" s="3">
        <v>36.604651162790695</v>
      </c>
      <c r="E583" s="3">
        <v>76.930232558139537</v>
      </c>
      <c r="F583" s="3">
        <v>69.279069767441854</v>
      </c>
      <c r="G583" s="3">
        <v>161.6046511627907</v>
      </c>
      <c r="H583" s="3">
        <v>8.2558139534883725</v>
      </c>
      <c r="I583" s="3">
        <v>1018</v>
      </c>
      <c r="J583" s="3">
        <v>54</v>
      </c>
      <c r="K583" s="3">
        <v>67.20930232558139</v>
      </c>
      <c r="L583" s="3">
        <v>0.54883720930232549</v>
      </c>
      <c r="M583" s="3">
        <v>9.3023255813953494</v>
      </c>
      <c r="N583" s="3">
        <v>0.76930286678423632</v>
      </c>
      <c r="O583" s="3">
        <v>152168.06976744186</v>
      </c>
      <c r="P583" s="3">
        <v>3387923.7674418604</v>
      </c>
    </row>
    <row r="584" spans="1:16" x14ac:dyDescent="0.25">
      <c r="A584" s="2">
        <v>122</v>
      </c>
      <c r="B584" s="2" t="s">
        <v>1883</v>
      </c>
      <c r="C584" s="3">
        <v>1</v>
      </c>
      <c r="D584" s="3">
        <v>0</v>
      </c>
      <c r="E584" s="3">
        <v>77</v>
      </c>
      <c r="F584" s="3">
        <v>55</v>
      </c>
      <c r="G584" s="3">
        <v>260</v>
      </c>
      <c r="H584" s="3">
        <v>10</v>
      </c>
      <c r="I584" s="3">
        <v>1014</v>
      </c>
      <c r="J584" s="3">
        <v>48</v>
      </c>
      <c r="K584" s="3">
        <v>68</v>
      </c>
      <c r="L584" s="3">
        <v>0</v>
      </c>
      <c r="M584" s="3">
        <v>10</v>
      </c>
      <c r="N584" s="3">
        <v>0.44061186760001098</v>
      </c>
      <c r="O584" s="3">
        <v>31231</v>
      </c>
      <c r="P584" s="3">
        <v>8268342</v>
      </c>
    </row>
    <row r="585" spans="1:16" x14ac:dyDescent="0.25">
      <c r="A585" s="2">
        <v>122</v>
      </c>
      <c r="B585" s="2" t="s">
        <v>758</v>
      </c>
      <c r="C585" s="3">
        <v>1</v>
      </c>
      <c r="D585" s="3">
        <v>0</v>
      </c>
      <c r="E585" s="3">
        <v>76</v>
      </c>
      <c r="F585" s="3">
        <v>64</v>
      </c>
      <c r="G585" s="3">
        <v>288</v>
      </c>
      <c r="H585" s="3">
        <v>13</v>
      </c>
      <c r="I585" s="3">
        <v>1014</v>
      </c>
      <c r="J585" s="3">
        <v>53</v>
      </c>
      <c r="K585" s="3">
        <v>66</v>
      </c>
      <c r="L585" s="3">
        <v>0</v>
      </c>
      <c r="M585" s="3">
        <v>10</v>
      </c>
      <c r="N585" s="3">
        <v>0.47293144599999998</v>
      </c>
      <c r="O585" s="3">
        <v>26439</v>
      </c>
      <c r="P585" s="3">
        <v>6056297</v>
      </c>
    </row>
    <row r="586" spans="1:16" x14ac:dyDescent="0.25">
      <c r="A586" s="2">
        <v>122</v>
      </c>
      <c r="B586" s="2" t="s">
        <v>1638</v>
      </c>
      <c r="C586" s="3">
        <v>4</v>
      </c>
      <c r="D586" s="3">
        <v>32</v>
      </c>
      <c r="E586" s="3">
        <v>83</v>
      </c>
      <c r="F586" s="3">
        <v>67</v>
      </c>
      <c r="G586" s="3">
        <v>142</v>
      </c>
      <c r="H586" s="3">
        <v>7</v>
      </c>
      <c r="I586" s="3">
        <v>1019</v>
      </c>
      <c r="J586" s="3">
        <v>58</v>
      </c>
      <c r="K586" s="3">
        <v>73</v>
      </c>
      <c r="L586" s="3">
        <v>0</v>
      </c>
      <c r="M586" s="3">
        <v>10</v>
      </c>
      <c r="N586" s="3">
        <v>0.97798668949999989</v>
      </c>
      <c r="O586" s="3">
        <v>95303</v>
      </c>
      <c r="P586" s="3">
        <v>1446908.5</v>
      </c>
    </row>
    <row r="587" spans="1:16" x14ac:dyDescent="0.25">
      <c r="A587" s="2">
        <v>122</v>
      </c>
      <c r="B587" s="2" t="s">
        <v>1520</v>
      </c>
      <c r="C587" s="3">
        <v>12</v>
      </c>
      <c r="D587" s="3">
        <v>31.916666666666668</v>
      </c>
      <c r="E587" s="3">
        <v>82.916666666666671</v>
      </c>
      <c r="F587" s="3">
        <v>66.75</v>
      </c>
      <c r="G587" s="3">
        <v>134.16666666666666</v>
      </c>
      <c r="H587" s="3">
        <v>7</v>
      </c>
      <c r="I587" s="3">
        <v>1018.8333333333334</v>
      </c>
      <c r="J587" s="3">
        <v>57.916666666666664</v>
      </c>
      <c r="K587" s="3">
        <v>72.833333333333329</v>
      </c>
      <c r="L587" s="3">
        <v>0</v>
      </c>
      <c r="M587" s="3">
        <v>10</v>
      </c>
      <c r="N587" s="3">
        <v>0.98051505558333341</v>
      </c>
      <c r="O587" s="3">
        <v>10601</v>
      </c>
      <c r="P587" s="3">
        <v>1458652.5833333333</v>
      </c>
    </row>
    <row r="588" spans="1:16" x14ac:dyDescent="0.25">
      <c r="A588" s="2">
        <v>122</v>
      </c>
      <c r="B588" s="2" t="s">
        <v>1118</v>
      </c>
      <c r="C588" s="3">
        <v>1</v>
      </c>
      <c r="D588" s="3">
        <v>88</v>
      </c>
      <c r="E588" s="3">
        <v>38</v>
      </c>
      <c r="F588" s="3">
        <v>77</v>
      </c>
      <c r="G588" s="3">
        <v>306</v>
      </c>
      <c r="H588" s="3">
        <v>25</v>
      </c>
      <c r="I588" s="3">
        <v>1002</v>
      </c>
      <c r="J588" s="3">
        <v>33</v>
      </c>
      <c r="K588" s="3">
        <v>39</v>
      </c>
      <c r="L588" s="3">
        <v>4.3</v>
      </c>
      <c r="M588" s="3">
        <v>6</v>
      </c>
      <c r="N588" s="3">
        <v>0.45210314311303701</v>
      </c>
      <c r="O588" s="3">
        <v>224831</v>
      </c>
      <c r="P588" s="3">
        <v>6052397</v>
      </c>
    </row>
    <row r="589" spans="1:16" x14ac:dyDescent="0.25">
      <c r="A589" s="2">
        <v>122</v>
      </c>
      <c r="B589" s="2" t="s">
        <v>2417</v>
      </c>
      <c r="C589" s="3">
        <v>1</v>
      </c>
      <c r="D589" s="3">
        <v>23</v>
      </c>
      <c r="E589" s="3">
        <v>68</v>
      </c>
      <c r="F589" s="3">
        <v>77</v>
      </c>
      <c r="G589" s="3">
        <v>297</v>
      </c>
      <c r="H589" s="3">
        <v>13</v>
      </c>
      <c r="I589" s="3">
        <v>1015</v>
      </c>
      <c r="J589" s="3">
        <v>50</v>
      </c>
      <c r="K589" s="3">
        <v>59</v>
      </c>
      <c r="L589" s="3">
        <v>0</v>
      </c>
      <c r="M589" s="3">
        <v>8</v>
      </c>
      <c r="N589" s="3">
        <v>0.31868132999999998</v>
      </c>
      <c r="O589" s="3">
        <v>329345</v>
      </c>
      <c r="P589" s="3">
        <v>4120358</v>
      </c>
    </row>
    <row r="590" spans="1:16" x14ac:dyDescent="0.25">
      <c r="A590" s="2">
        <v>122</v>
      </c>
      <c r="B590" s="2" t="s">
        <v>318</v>
      </c>
      <c r="C590" s="3">
        <v>1</v>
      </c>
      <c r="D590" s="3">
        <v>49</v>
      </c>
      <c r="E590" s="3">
        <v>61</v>
      </c>
      <c r="F590" s="3">
        <v>68</v>
      </c>
      <c r="G590" s="3">
        <v>131</v>
      </c>
      <c r="H590" s="3">
        <v>8</v>
      </c>
      <c r="I590" s="3">
        <v>1022</v>
      </c>
      <c r="J590" s="3">
        <v>39</v>
      </c>
      <c r="K590" s="3">
        <v>50</v>
      </c>
      <c r="L590" s="3">
        <v>0.1</v>
      </c>
      <c r="M590" s="3">
        <v>9</v>
      </c>
      <c r="N590" s="3">
        <v>0.39225681499999998</v>
      </c>
      <c r="O590" s="3">
        <v>73667</v>
      </c>
      <c r="P590" s="3">
        <v>3148689</v>
      </c>
    </row>
    <row r="591" spans="1:16" x14ac:dyDescent="0.25">
      <c r="A591" s="2">
        <v>122</v>
      </c>
      <c r="B591" s="2" t="s">
        <v>1643</v>
      </c>
      <c r="C591" s="3">
        <v>1</v>
      </c>
      <c r="D591" s="3">
        <v>32</v>
      </c>
      <c r="E591" s="3">
        <v>83</v>
      </c>
      <c r="F591" s="3">
        <v>67</v>
      </c>
      <c r="G591" s="3">
        <v>142</v>
      </c>
      <c r="H591" s="3">
        <v>7</v>
      </c>
      <c r="I591" s="3">
        <v>1019</v>
      </c>
      <c r="J591" s="3">
        <v>58</v>
      </c>
      <c r="K591" s="3">
        <v>73</v>
      </c>
      <c r="L591" s="3">
        <v>0</v>
      </c>
      <c r="M591" s="3">
        <v>10</v>
      </c>
      <c r="N591" s="3">
        <v>0.98625905700000005</v>
      </c>
      <c r="O591" s="3">
        <v>95126</v>
      </c>
      <c r="P591" s="3">
        <v>1450378</v>
      </c>
    </row>
    <row r="592" spans="1:16" x14ac:dyDescent="0.25">
      <c r="A592" s="2">
        <v>122</v>
      </c>
      <c r="B592" s="2" t="s">
        <v>1646</v>
      </c>
      <c r="C592" s="3">
        <v>1</v>
      </c>
      <c r="D592" s="3">
        <v>32</v>
      </c>
      <c r="E592" s="3">
        <v>83</v>
      </c>
      <c r="F592" s="3">
        <v>67</v>
      </c>
      <c r="G592" s="3">
        <v>142</v>
      </c>
      <c r="H592" s="3">
        <v>7</v>
      </c>
      <c r="I592" s="3">
        <v>1019</v>
      </c>
      <c r="J592" s="3">
        <v>58</v>
      </c>
      <c r="K592" s="3">
        <v>73</v>
      </c>
      <c r="L592" s="3">
        <v>0</v>
      </c>
      <c r="M592" s="3">
        <v>10</v>
      </c>
      <c r="N592" s="3">
        <v>0.986355761</v>
      </c>
      <c r="O592" s="3">
        <v>81164</v>
      </c>
      <c r="P592" s="3">
        <v>1450471</v>
      </c>
    </row>
    <row r="593" spans="1:16" x14ac:dyDescent="0.25">
      <c r="A593" s="2">
        <v>122</v>
      </c>
      <c r="B593" s="2" t="s">
        <v>1652</v>
      </c>
      <c r="C593" s="3">
        <v>8</v>
      </c>
      <c r="D593" s="3">
        <v>32</v>
      </c>
      <c r="E593" s="3">
        <v>83</v>
      </c>
      <c r="F593" s="3">
        <v>67</v>
      </c>
      <c r="G593" s="3">
        <v>142</v>
      </c>
      <c r="H593" s="3">
        <v>7</v>
      </c>
      <c r="I593" s="3">
        <v>1019</v>
      </c>
      <c r="J593" s="3">
        <v>58</v>
      </c>
      <c r="K593" s="3">
        <v>73</v>
      </c>
      <c r="L593" s="3">
        <v>0</v>
      </c>
      <c r="M593" s="3">
        <v>10</v>
      </c>
      <c r="N593" s="3">
        <v>0.98631099324999993</v>
      </c>
      <c r="O593" s="3">
        <v>90526</v>
      </c>
      <c r="P593" s="3">
        <v>1452052.125</v>
      </c>
    </row>
    <row r="594" spans="1:16" x14ac:dyDescent="0.25">
      <c r="A594" s="2">
        <v>122</v>
      </c>
      <c r="B594" s="2" t="s">
        <v>3701</v>
      </c>
      <c r="C594" s="3">
        <v>1</v>
      </c>
      <c r="D594" s="3">
        <v>0</v>
      </c>
      <c r="E594" s="3">
        <v>79</v>
      </c>
      <c r="F594" s="3">
        <v>50</v>
      </c>
      <c r="G594" s="3">
        <v>269</v>
      </c>
      <c r="H594" s="3">
        <v>13</v>
      </c>
      <c r="I594" s="3">
        <v>1015</v>
      </c>
      <c r="J594" s="3">
        <v>49</v>
      </c>
      <c r="K594" s="3">
        <v>70</v>
      </c>
      <c r="L594" s="3">
        <v>0</v>
      </c>
      <c r="M594" s="3">
        <v>10</v>
      </c>
      <c r="N594" s="3">
        <v>0.446589220869964</v>
      </c>
      <c r="O594" s="3">
        <v>535133</v>
      </c>
      <c r="P594" s="3">
        <v>7081124</v>
      </c>
    </row>
    <row r="595" spans="1:16" x14ac:dyDescent="0.25">
      <c r="A595" s="2">
        <v>122</v>
      </c>
      <c r="B595" s="2" t="s">
        <v>1183</v>
      </c>
      <c r="C595" s="3">
        <v>3</v>
      </c>
      <c r="D595" s="3">
        <v>48</v>
      </c>
      <c r="E595" s="3">
        <v>65.666666666666671</v>
      </c>
      <c r="F595" s="3">
        <v>76</v>
      </c>
      <c r="G595" s="3">
        <v>210.66666666666666</v>
      </c>
      <c r="H595" s="3">
        <v>10.666666666666666</v>
      </c>
      <c r="I595" s="3">
        <v>1014.6666666666666</v>
      </c>
      <c r="J595" s="3">
        <v>45.666666666666664</v>
      </c>
      <c r="K595" s="3">
        <v>53.666666666666664</v>
      </c>
      <c r="L595" s="3">
        <v>2.5666666666666669</v>
      </c>
      <c r="M595" s="3">
        <v>9.3333333333333339</v>
      </c>
      <c r="N595" s="3">
        <v>0.18715128556455432</v>
      </c>
      <c r="O595" s="3">
        <v>204678</v>
      </c>
      <c r="P595" s="3">
        <v>7769379.333333333</v>
      </c>
    </row>
    <row r="596" spans="1:16" x14ac:dyDescent="0.25">
      <c r="A596" s="2">
        <v>122</v>
      </c>
      <c r="B596" s="2" t="s">
        <v>2802</v>
      </c>
      <c r="C596" s="3">
        <v>1</v>
      </c>
      <c r="D596" s="3">
        <v>19</v>
      </c>
      <c r="E596" s="3">
        <v>74</v>
      </c>
      <c r="F596" s="3">
        <v>74</v>
      </c>
      <c r="G596" s="3">
        <v>25</v>
      </c>
      <c r="H596" s="3">
        <v>16</v>
      </c>
      <c r="I596" s="3">
        <v>1014</v>
      </c>
      <c r="J596" s="3">
        <v>51</v>
      </c>
      <c r="K596" s="3">
        <v>62</v>
      </c>
      <c r="L596" s="3">
        <v>0.6</v>
      </c>
      <c r="M596" s="3">
        <v>10</v>
      </c>
      <c r="N596" s="3">
        <v>0.33374300710558902</v>
      </c>
      <c r="O596" s="3">
        <v>446914</v>
      </c>
      <c r="P596" s="3">
        <v>5638487</v>
      </c>
    </row>
    <row r="597" spans="1:16" x14ac:dyDescent="0.25">
      <c r="A597" s="2">
        <v>122</v>
      </c>
      <c r="B597" s="2" t="s">
        <v>830</v>
      </c>
      <c r="C597" s="3">
        <v>2</v>
      </c>
      <c r="D597" s="3">
        <v>20</v>
      </c>
      <c r="E597" s="3">
        <v>77</v>
      </c>
      <c r="F597" s="3">
        <v>73</v>
      </c>
      <c r="G597" s="3">
        <v>132</v>
      </c>
      <c r="H597" s="3">
        <v>6</v>
      </c>
      <c r="I597" s="3">
        <v>1020</v>
      </c>
      <c r="J597" s="3">
        <v>51</v>
      </c>
      <c r="K597" s="3">
        <v>67</v>
      </c>
      <c r="L597" s="3">
        <v>0</v>
      </c>
      <c r="M597" s="3">
        <v>8</v>
      </c>
      <c r="N597" s="3">
        <v>0.97728290143775842</v>
      </c>
      <c r="O597" s="3">
        <v>505122</v>
      </c>
      <c r="P597" s="3">
        <v>6563533.5</v>
      </c>
    </row>
    <row r="598" spans="1:16" x14ac:dyDescent="0.25">
      <c r="A598" s="2">
        <v>122</v>
      </c>
      <c r="B598" s="2" t="s">
        <v>3421</v>
      </c>
      <c r="C598" s="3">
        <v>1</v>
      </c>
      <c r="D598" s="3">
        <v>100</v>
      </c>
      <c r="E598" s="3">
        <v>55</v>
      </c>
      <c r="F598" s="3">
        <v>85</v>
      </c>
      <c r="G598" s="3">
        <v>231</v>
      </c>
      <c r="H598" s="3">
        <v>15</v>
      </c>
      <c r="I598" s="3">
        <v>1014</v>
      </c>
      <c r="J598" s="3">
        <v>45</v>
      </c>
      <c r="K598" s="3">
        <v>49</v>
      </c>
      <c r="L598" s="3">
        <v>9.3000000000000007</v>
      </c>
      <c r="M598" s="3">
        <v>9</v>
      </c>
      <c r="N598" s="3">
        <v>0.32395458146438399</v>
      </c>
      <c r="O598" s="3">
        <v>174495</v>
      </c>
      <c r="P598" s="3">
        <v>6753586</v>
      </c>
    </row>
    <row r="599" spans="1:16" x14ac:dyDescent="0.25">
      <c r="A599" s="2">
        <v>122</v>
      </c>
      <c r="B599" s="2" t="s">
        <v>698</v>
      </c>
      <c r="C599" s="3">
        <v>4</v>
      </c>
      <c r="D599" s="3">
        <v>70</v>
      </c>
      <c r="E599" s="3">
        <v>68</v>
      </c>
      <c r="F599" s="3">
        <v>79</v>
      </c>
      <c r="G599" s="3">
        <v>162</v>
      </c>
      <c r="H599" s="3">
        <v>4</v>
      </c>
      <c r="I599" s="3">
        <v>1022</v>
      </c>
      <c r="J599" s="3">
        <v>52</v>
      </c>
      <c r="K599" s="3">
        <v>59</v>
      </c>
      <c r="L599" s="3">
        <v>0.4</v>
      </c>
      <c r="M599" s="3">
        <v>6</v>
      </c>
      <c r="N599" s="3">
        <v>0.46047550299999995</v>
      </c>
      <c r="O599" s="3">
        <v>416993</v>
      </c>
      <c r="P599" s="3">
        <v>6079376.5</v>
      </c>
    </row>
    <row r="600" spans="1:16" x14ac:dyDescent="0.25">
      <c r="A600" s="2">
        <v>123</v>
      </c>
      <c r="C600" s="3">
        <v>12</v>
      </c>
      <c r="D600" s="3">
        <v>28.5</v>
      </c>
      <c r="E600" s="3">
        <v>74.25</v>
      </c>
      <c r="F600" s="3">
        <v>69</v>
      </c>
      <c r="G600" s="3">
        <v>214.16666666666666</v>
      </c>
      <c r="H600" s="3">
        <v>8.5</v>
      </c>
      <c r="I600" s="3">
        <v>1017.3333333333334</v>
      </c>
      <c r="J600" s="3">
        <v>49.916666666666664</v>
      </c>
      <c r="K600" s="3">
        <v>64.333333333333329</v>
      </c>
      <c r="L600" s="3">
        <v>0.41666666666666669</v>
      </c>
      <c r="M600" s="3">
        <v>8.8333333333333339</v>
      </c>
      <c r="N600" s="3">
        <v>0.83531434713554209</v>
      </c>
      <c r="O600" s="3">
        <v>202570.58333333334</v>
      </c>
      <c r="P600" s="3">
        <v>4085939.8333333335</v>
      </c>
    </row>
    <row r="601" spans="1:16" x14ac:dyDescent="0.25">
      <c r="A601" s="2">
        <v>123</v>
      </c>
      <c r="B601" s="2" t="s">
        <v>793</v>
      </c>
      <c r="C601" s="3">
        <v>1</v>
      </c>
      <c r="D601" s="3">
        <v>85</v>
      </c>
      <c r="E601" s="3">
        <v>45</v>
      </c>
      <c r="F601" s="3">
        <v>65</v>
      </c>
      <c r="G601" s="3">
        <v>177</v>
      </c>
      <c r="H601" s="3">
        <v>4</v>
      </c>
      <c r="I601" s="3">
        <v>1025</v>
      </c>
      <c r="J601" s="3">
        <v>24</v>
      </c>
      <c r="K601" s="3">
        <v>37</v>
      </c>
      <c r="L601" s="3">
        <v>0.1</v>
      </c>
      <c r="M601" s="3">
        <v>4</v>
      </c>
      <c r="N601" s="3">
        <v>0.58253075300000001</v>
      </c>
      <c r="O601" s="3">
        <v>83288</v>
      </c>
      <c r="P601" s="3">
        <v>6182985</v>
      </c>
    </row>
    <row r="602" spans="1:16" x14ac:dyDescent="0.25">
      <c r="A602" s="2">
        <v>123</v>
      </c>
      <c r="B602" s="2" t="s">
        <v>2999</v>
      </c>
      <c r="C602" s="3">
        <v>1</v>
      </c>
      <c r="D602" s="3">
        <v>67</v>
      </c>
      <c r="E602" s="3">
        <v>83</v>
      </c>
      <c r="F602" s="3">
        <v>74</v>
      </c>
      <c r="G602" s="3">
        <v>214</v>
      </c>
      <c r="H602" s="3">
        <v>15</v>
      </c>
      <c r="I602" s="3">
        <v>1009</v>
      </c>
      <c r="J602" s="3">
        <v>63</v>
      </c>
      <c r="K602" s="3">
        <v>75</v>
      </c>
      <c r="L602" s="3">
        <v>4.4000000000000004</v>
      </c>
      <c r="M602" s="3">
        <v>8</v>
      </c>
      <c r="N602" s="3">
        <v>0.59563723763660903</v>
      </c>
      <c r="O602" s="3">
        <v>201832</v>
      </c>
      <c r="P602" s="3">
        <v>6093333</v>
      </c>
    </row>
    <row r="603" spans="1:16" x14ac:dyDescent="0.25">
      <c r="A603" s="2">
        <v>123</v>
      </c>
      <c r="B603" s="2" t="s">
        <v>1520</v>
      </c>
      <c r="C603" s="3">
        <v>3</v>
      </c>
      <c r="D603" s="3">
        <v>11</v>
      </c>
      <c r="E603" s="3">
        <v>84</v>
      </c>
      <c r="F603" s="3">
        <v>68</v>
      </c>
      <c r="G603" s="3">
        <v>152</v>
      </c>
      <c r="H603" s="3">
        <v>8</v>
      </c>
      <c r="I603" s="3">
        <v>1017</v>
      </c>
      <c r="J603" s="3">
        <v>57</v>
      </c>
      <c r="K603" s="3">
        <v>73</v>
      </c>
      <c r="L603" s="3">
        <v>0</v>
      </c>
      <c r="M603" s="3">
        <v>10</v>
      </c>
      <c r="N603" s="3">
        <v>0.99816410099999997</v>
      </c>
      <c r="O603" s="3">
        <v>10601</v>
      </c>
      <c r="P603" s="3">
        <v>1456331.6666666667</v>
      </c>
    </row>
    <row r="604" spans="1:16" x14ac:dyDescent="0.25">
      <c r="A604" s="2">
        <v>123</v>
      </c>
      <c r="B604" s="2" t="s">
        <v>2417</v>
      </c>
      <c r="C604" s="3">
        <v>1</v>
      </c>
      <c r="D604" s="3">
        <v>45</v>
      </c>
      <c r="E604" s="3">
        <v>70</v>
      </c>
      <c r="F604" s="3">
        <v>77</v>
      </c>
      <c r="G604" s="3">
        <v>305</v>
      </c>
      <c r="H604" s="3">
        <v>11</v>
      </c>
      <c r="I604" s="3">
        <v>1015</v>
      </c>
      <c r="J604" s="3">
        <v>51</v>
      </c>
      <c r="K604" s="3">
        <v>59</v>
      </c>
      <c r="L604" s="3">
        <v>0</v>
      </c>
      <c r="M604" s="3">
        <v>7</v>
      </c>
      <c r="N604" s="3">
        <v>0.300443034</v>
      </c>
      <c r="O604" s="3">
        <v>329345</v>
      </c>
      <c r="P604" s="3">
        <v>4120363</v>
      </c>
    </row>
    <row r="605" spans="1:16" x14ac:dyDescent="0.25">
      <c r="A605" s="2">
        <v>123</v>
      </c>
      <c r="B605" s="2" t="s">
        <v>1643</v>
      </c>
      <c r="C605" s="3">
        <v>1</v>
      </c>
      <c r="D605" s="3">
        <v>11</v>
      </c>
      <c r="E605" s="3">
        <v>84</v>
      </c>
      <c r="F605" s="3">
        <v>68</v>
      </c>
      <c r="G605" s="3">
        <v>152</v>
      </c>
      <c r="H605" s="3">
        <v>8</v>
      </c>
      <c r="I605" s="3">
        <v>1017</v>
      </c>
      <c r="J605" s="3">
        <v>57</v>
      </c>
      <c r="K605" s="3">
        <v>73</v>
      </c>
      <c r="L605" s="3">
        <v>0</v>
      </c>
      <c r="M605" s="3">
        <v>10</v>
      </c>
      <c r="N605" s="3">
        <v>0.99745928100000003</v>
      </c>
      <c r="O605" s="3">
        <v>95126</v>
      </c>
      <c r="P605" s="3">
        <v>1450395</v>
      </c>
    </row>
    <row r="606" spans="1:16" x14ac:dyDescent="0.25">
      <c r="A606" s="2">
        <v>123</v>
      </c>
      <c r="B606" s="2" t="s">
        <v>1648</v>
      </c>
      <c r="C606" s="3">
        <v>1</v>
      </c>
      <c r="D606" s="3">
        <v>20</v>
      </c>
      <c r="E606" s="3">
        <v>75</v>
      </c>
      <c r="F606" s="3">
        <v>70</v>
      </c>
      <c r="G606" s="3">
        <v>282</v>
      </c>
      <c r="H606" s="3">
        <v>9</v>
      </c>
      <c r="I606" s="3">
        <v>1017</v>
      </c>
      <c r="J606" s="3">
        <v>48</v>
      </c>
      <c r="K606" s="3">
        <v>63</v>
      </c>
      <c r="L606" s="3">
        <v>0.1</v>
      </c>
      <c r="M606" s="3">
        <v>9</v>
      </c>
      <c r="N606" s="3">
        <v>0.995199905</v>
      </c>
      <c r="O606" s="3">
        <v>76543</v>
      </c>
      <c r="P606" s="3">
        <v>1451184</v>
      </c>
    </row>
    <row r="607" spans="1:16" x14ac:dyDescent="0.25">
      <c r="A607" s="2">
        <v>123</v>
      </c>
      <c r="B607" s="2" t="s">
        <v>766</v>
      </c>
      <c r="C607" s="3">
        <v>1</v>
      </c>
      <c r="D607" s="3">
        <v>20</v>
      </c>
      <c r="E607" s="3">
        <v>75</v>
      </c>
      <c r="F607" s="3">
        <v>67</v>
      </c>
      <c r="G607" s="3">
        <v>284</v>
      </c>
      <c r="H607" s="3">
        <v>9</v>
      </c>
      <c r="I607" s="3">
        <v>1017</v>
      </c>
      <c r="J607" s="3">
        <v>48</v>
      </c>
      <c r="K607" s="3">
        <v>65</v>
      </c>
      <c r="L607" s="3">
        <v>0.4</v>
      </c>
      <c r="M607" s="3">
        <v>8</v>
      </c>
      <c r="N607" s="3">
        <v>0.99849829599999995</v>
      </c>
      <c r="O607" s="3">
        <v>135019</v>
      </c>
      <c r="P607" s="3">
        <v>6162444</v>
      </c>
    </row>
    <row r="608" spans="1:16" x14ac:dyDescent="0.25">
      <c r="A608" s="2">
        <v>123</v>
      </c>
      <c r="B608" s="2" t="s">
        <v>830</v>
      </c>
      <c r="C608" s="3">
        <v>2</v>
      </c>
      <c r="D608" s="3">
        <v>9</v>
      </c>
      <c r="E608" s="3">
        <v>82</v>
      </c>
      <c r="F608" s="3">
        <v>68</v>
      </c>
      <c r="G608" s="3">
        <v>196</v>
      </c>
      <c r="H608" s="3">
        <v>6</v>
      </c>
      <c r="I608" s="3">
        <v>1019</v>
      </c>
      <c r="J608" s="3">
        <v>53</v>
      </c>
      <c r="K608" s="3">
        <v>70</v>
      </c>
      <c r="L608" s="3">
        <v>0</v>
      </c>
      <c r="M608" s="3">
        <v>10</v>
      </c>
      <c r="N608" s="3">
        <v>0.99794413406043447</v>
      </c>
      <c r="O608" s="3">
        <v>505122</v>
      </c>
      <c r="P608" s="3">
        <v>6563537.5</v>
      </c>
    </row>
    <row r="609" spans="1:16" x14ac:dyDescent="0.25">
      <c r="A609" s="2">
        <v>123</v>
      </c>
      <c r="B609" s="2" t="s">
        <v>2996</v>
      </c>
      <c r="C609" s="3">
        <v>1</v>
      </c>
      <c r="D609" s="3">
        <v>43</v>
      </c>
      <c r="E609" s="3">
        <v>43</v>
      </c>
      <c r="F609" s="3">
        <v>67</v>
      </c>
      <c r="G609" s="3">
        <v>308</v>
      </c>
      <c r="H609" s="3">
        <v>10</v>
      </c>
      <c r="I609" s="3">
        <v>1019</v>
      </c>
      <c r="J609" s="3">
        <v>31</v>
      </c>
      <c r="K609" s="3">
        <v>41</v>
      </c>
      <c r="L609" s="3">
        <v>0</v>
      </c>
      <c r="M609" s="3">
        <v>10</v>
      </c>
      <c r="N609" s="3">
        <v>0.56362308786902704</v>
      </c>
      <c r="O609" s="3">
        <v>467647</v>
      </c>
      <c r="P609" s="3">
        <v>6074504</v>
      </c>
    </row>
    <row r="610" spans="1:16" x14ac:dyDescent="0.25">
      <c r="A610" s="2">
        <v>124</v>
      </c>
      <c r="C610" s="3">
        <v>1</v>
      </c>
      <c r="D610" s="3">
        <v>22</v>
      </c>
      <c r="E610" s="3">
        <v>47</v>
      </c>
      <c r="F610" s="3">
        <v>64</v>
      </c>
      <c r="G610" s="3">
        <v>258</v>
      </c>
      <c r="H610" s="3">
        <v>9</v>
      </c>
      <c r="I610" s="3">
        <v>1017</v>
      </c>
      <c r="J610" s="3">
        <v>31</v>
      </c>
      <c r="K610" s="3">
        <v>43</v>
      </c>
      <c r="L610" s="3">
        <v>0</v>
      </c>
      <c r="M610" s="3">
        <v>10</v>
      </c>
      <c r="N610" s="3">
        <v>0.65640325537312805</v>
      </c>
      <c r="O610" s="3">
        <v>224831</v>
      </c>
      <c r="P610" s="3">
        <v>6088159</v>
      </c>
    </row>
    <row r="611" spans="1:16" x14ac:dyDescent="0.25">
      <c r="A611" s="2">
        <v>124</v>
      </c>
      <c r="B611" s="2" t="s">
        <v>1118</v>
      </c>
      <c r="C611" s="3">
        <v>1</v>
      </c>
      <c r="D611" s="3">
        <v>22</v>
      </c>
      <c r="E611" s="3">
        <v>47</v>
      </c>
      <c r="F611" s="3">
        <v>64</v>
      </c>
      <c r="G611" s="3">
        <v>258</v>
      </c>
      <c r="H611" s="3">
        <v>9</v>
      </c>
      <c r="I611" s="3">
        <v>1017</v>
      </c>
      <c r="J611" s="3">
        <v>31</v>
      </c>
      <c r="K611" s="3">
        <v>43</v>
      </c>
      <c r="L611" s="3">
        <v>0</v>
      </c>
      <c r="M611" s="3">
        <v>10</v>
      </c>
      <c r="N611" s="3">
        <v>0.65640325537312805</v>
      </c>
      <c r="O611" s="3">
        <v>224831</v>
      </c>
      <c r="P611" s="3">
        <v>6088159</v>
      </c>
    </row>
    <row r="612" spans="1:16" x14ac:dyDescent="0.25">
      <c r="A612" s="2">
        <v>125</v>
      </c>
      <c r="C612" s="3">
        <v>3</v>
      </c>
      <c r="D612" s="3">
        <v>57.333333333333336</v>
      </c>
      <c r="E612" s="3">
        <v>68</v>
      </c>
      <c r="F612" s="3">
        <v>76</v>
      </c>
      <c r="G612" s="3">
        <v>162.33333333333334</v>
      </c>
      <c r="H612" s="3">
        <v>10</v>
      </c>
      <c r="I612" s="3">
        <v>1018</v>
      </c>
      <c r="J612" s="3">
        <v>48.333333333333336</v>
      </c>
      <c r="K612" s="3">
        <v>59.333333333333336</v>
      </c>
      <c r="L612" s="3">
        <v>2.2333333333333334</v>
      </c>
      <c r="M612" s="3">
        <v>9.3333333333333339</v>
      </c>
      <c r="N612" s="3">
        <v>0.39697230000000006</v>
      </c>
      <c r="O612" s="3">
        <v>335341.33333333331</v>
      </c>
      <c r="P612" s="3">
        <v>5115911.333333333</v>
      </c>
    </row>
    <row r="613" spans="1:16" x14ac:dyDescent="0.25">
      <c r="A613" s="2">
        <v>125</v>
      </c>
      <c r="B613" s="2" t="s">
        <v>576</v>
      </c>
      <c r="C613" s="3">
        <v>1</v>
      </c>
      <c r="D613" s="3">
        <v>53</v>
      </c>
      <c r="E613" s="3">
        <v>59</v>
      </c>
      <c r="F613" s="3">
        <v>77</v>
      </c>
      <c r="G613" s="3">
        <v>227</v>
      </c>
      <c r="H613" s="3">
        <v>8</v>
      </c>
      <c r="I613" s="3">
        <v>1022</v>
      </c>
      <c r="J613" s="3">
        <v>42</v>
      </c>
      <c r="K613" s="3">
        <v>53</v>
      </c>
      <c r="L613" s="3">
        <v>0.1</v>
      </c>
      <c r="M613" s="3">
        <v>8</v>
      </c>
      <c r="N613" s="3">
        <v>0.16153452400000001</v>
      </c>
      <c r="O613" s="3">
        <v>188597</v>
      </c>
      <c r="P613" s="3">
        <v>4758156</v>
      </c>
    </row>
    <row r="614" spans="1:16" x14ac:dyDescent="0.25">
      <c r="A614" s="2">
        <v>125</v>
      </c>
      <c r="B614" s="2" t="s">
        <v>1666</v>
      </c>
      <c r="C614" s="3">
        <v>1</v>
      </c>
      <c r="D614" s="3">
        <v>29</v>
      </c>
      <c r="E614" s="3">
        <v>85</v>
      </c>
      <c r="F614" s="3">
        <v>70</v>
      </c>
      <c r="G614" s="3">
        <v>197</v>
      </c>
      <c r="H614" s="3">
        <v>9</v>
      </c>
      <c r="I614" s="3">
        <v>1022</v>
      </c>
      <c r="J614" s="3">
        <v>59</v>
      </c>
      <c r="K614" s="3">
        <v>75</v>
      </c>
      <c r="L614" s="3">
        <v>0.4</v>
      </c>
      <c r="M614" s="3">
        <v>10</v>
      </c>
      <c r="N614" s="3">
        <v>0.96322189499999999</v>
      </c>
      <c r="O614" s="3">
        <v>83574</v>
      </c>
      <c r="P614" s="3">
        <v>1458687</v>
      </c>
    </row>
    <row r="615" spans="1:16" x14ac:dyDescent="0.25">
      <c r="A615" s="2">
        <v>125</v>
      </c>
      <c r="B615" s="2" t="s">
        <v>1204</v>
      </c>
      <c r="C615" s="3">
        <v>1</v>
      </c>
      <c r="D615" s="3">
        <v>90</v>
      </c>
      <c r="E615" s="3">
        <v>60</v>
      </c>
      <c r="F615" s="3">
        <v>81</v>
      </c>
      <c r="G615" s="3">
        <v>63</v>
      </c>
      <c r="H615" s="3">
        <v>13</v>
      </c>
      <c r="I615" s="3">
        <v>1010</v>
      </c>
      <c r="J615" s="3">
        <v>44</v>
      </c>
      <c r="K615" s="3">
        <v>50</v>
      </c>
      <c r="L615" s="3">
        <v>6.2</v>
      </c>
      <c r="M615" s="3">
        <v>10</v>
      </c>
      <c r="N615" s="3">
        <v>6.6160480999999993E-2</v>
      </c>
      <c r="O615" s="3">
        <v>733853</v>
      </c>
      <c r="P615" s="3">
        <v>9130891</v>
      </c>
    </row>
    <row r="616" spans="1:16" x14ac:dyDescent="0.25">
      <c r="A616" s="2">
        <v>126</v>
      </c>
      <c r="C616" s="3">
        <v>6</v>
      </c>
      <c r="D616" s="3">
        <v>22.666666666666668</v>
      </c>
      <c r="E616" s="3">
        <v>63.666666666666664</v>
      </c>
      <c r="F616" s="3">
        <v>57</v>
      </c>
      <c r="G616" s="3">
        <v>190.5</v>
      </c>
      <c r="H616" s="3">
        <v>15.333333333333334</v>
      </c>
      <c r="I616" s="3">
        <v>1017.8333333333334</v>
      </c>
      <c r="J616" s="3">
        <v>42.666666666666664</v>
      </c>
      <c r="K616" s="3">
        <v>59</v>
      </c>
      <c r="L616" s="3">
        <v>0.3</v>
      </c>
      <c r="M616" s="3">
        <v>9.3333333333333339</v>
      </c>
      <c r="N616" s="3">
        <v>0.8982813592653196</v>
      </c>
      <c r="O616" s="3">
        <v>299831.5</v>
      </c>
      <c r="P616" s="3">
        <v>5299404.166666667</v>
      </c>
    </row>
    <row r="617" spans="1:16" x14ac:dyDescent="0.25">
      <c r="A617" s="2">
        <v>126</v>
      </c>
      <c r="B617" s="2" t="s">
        <v>773</v>
      </c>
      <c r="C617" s="3">
        <v>1</v>
      </c>
      <c r="D617" s="3">
        <v>0</v>
      </c>
      <c r="E617" s="3">
        <v>54</v>
      </c>
      <c r="F617" s="3">
        <v>71</v>
      </c>
      <c r="G617" s="3">
        <v>348</v>
      </c>
      <c r="H617" s="3">
        <v>20</v>
      </c>
      <c r="I617" s="3">
        <v>1018</v>
      </c>
      <c r="J617" s="3">
        <v>43</v>
      </c>
      <c r="K617" s="3">
        <v>52</v>
      </c>
      <c r="L617" s="3">
        <v>0</v>
      </c>
      <c r="M617" s="3">
        <v>10</v>
      </c>
      <c r="N617" s="3">
        <v>0.84178619399999999</v>
      </c>
      <c r="O617" s="3">
        <v>456278</v>
      </c>
      <c r="P617" s="3">
        <v>6149880</v>
      </c>
    </row>
    <row r="618" spans="1:16" x14ac:dyDescent="0.25">
      <c r="A618" s="2">
        <v>126</v>
      </c>
      <c r="B618" s="2" t="s">
        <v>2800</v>
      </c>
      <c r="C618" s="3">
        <v>1</v>
      </c>
      <c r="D618" s="3">
        <v>0</v>
      </c>
      <c r="E618" s="3">
        <v>83</v>
      </c>
      <c r="F618" s="3">
        <v>50</v>
      </c>
      <c r="G618" s="3">
        <v>208</v>
      </c>
      <c r="H618" s="3">
        <v>8</v>
      </c>
      <c r="I618" s="3">
        <v>1015</v>
      </c>
      <c r="J618" s="3">
        <v>48</v>
      </c>
      <c r="K618" s="3">
        <v>70</v>
      </c>
      <c r="L618" s="3">
        <v>0</v>
      </c>
      <c r="M618" s="3">
        <v>10</v>
      </c>
      <c r="N618" s="3">
        <v>0.85216713787988796</v>
      </c>
      <c r="O618" s="3">
        <v>388818</v>
      </c>
      <c r="P618" s="3">
        <v>6115121</v>
      </c>
    </row>
    <row r="619" spans="1:16" x14ac:dyDescent="0.25">
      <c r="A619" s="2">
        <v>126</v>
      </c>
      <c r="B619" s="2" t="s">
        <v>3014</v>
      </c>
      <c r="C619" s="3">
        <v>1</v>
      </c>
      <c r="D619" s="3">
        <v>0</v>
      </c>
      <c r="E619" s="3">
        <v>77</v>
      </c>
      <c r="F619" s="3">
        <v>47</v>
      </c>
      <c r="G619" s="3">
        <v>186</v>
      </c>
      <c r="H619" s="3">
        <v>9</v>
      </c>
      <c r="I619" s="3">
        <v>1016</v>
      </c>
      <c r="J619" s="3">
        <v>47</v>
      </c>
      <c r="K619" s="3">
        <v>69</v>
      </c>
      <c r="L619" s="3">
        <v>0</v>
      </c>
      <c r="M619" s="3">
        <v>10</v>
      </c>
      <c r="N619" s="3">
        <v>0.85631466443096405</v>
      </c>
      <c r="O619" s="3">
        <v>56527</v>
      </c>
      <c r="P619" s="3">
        <v>6117325</v>
      </c>
    </row>
    <row r="620" spans="1:16" x14ac:dyDescent="0.25">
      <c r="A620" s="2">
        <v>126</v>
      </c>
      <c r="B620" s="2" t="s">
        <v>2163</v>
      </c>
      <c r="C620" s="3">
        <v>2</v>
      </c>
      <c r="D620" s="3">
        <v>68</v>
      </c>
      <c r="E620" s="3">
        <v>49</v>
      </c>
      <c r="F620" s="3">
        <v>58</v>
      </c>
      <c r="G620" s="3">
        <v>57</v>
      </c>
      <c r="H620" s="3">
        <v>17</v>
      </c>
      <c r="I620" s="3">
        <v>1022</v>
      </c>
      <c r="J620" s="3">
        <v>32</v>
      </c>
      <c r="K620" s="3">
        <v>47</v>
      </c>
      <c r="L620" s="3">
        <v>0.9</v>
      </c>
      <c r="M620" s="3">
        <v>8</v>
      </c>
      <c r="N620" s="3">
        <v>0.99713352999999993</v>
      </c>
      <c r="O620" s="3">
        <v>267179</v>
      </c>
      <c r="P620" s="3">
        <v>3636146</v>
      </c>
    </row>
    <row r="621" spans="1:16" x14ac:dyDescent="0.25">
      <c r="A621" s="2">
        <v>126</v>
      </c>
      <c r="B621" s="2" t="s">
        <v>3016</v>
      </c>
      <c r="C621" s="3">
        <v>1</v>
      </c>
      <c r="D621" s="3">
        <v>0</v>
      </c>
      <c r="E621" s="3">
        <v>70</v>
      </c>
      <c r="F621" s="3">
        <v>58</v>
      </c>
      <c r="G621" s="3">
        <v>287</v>
      </c>
      <c r="H621" s="3">
        <v>21</v>
      </c>
      <c r="I621" s="3">
        <v>1014</v>
      </c>
      <c r="J621" s="3">
        <v>54</v>
      </c>
      <c r="K621" s="3">
        <v>69</v>
      </c>
      <c r="L621" s="3">
        <v>0</v>
      </c>
      <c r="M621" s="3">
        <v>10</v>
      </c>
      <c r="N621" s="3">
        <v>0.84515309928106497</v>
      </c>
      <c r="O621" s="3">
        <v>363008</v>
      </c>
      <c r="P621" s="3">
        <v>6141807</v>
      </c>
    </row>
    <row r="622" spans="1:16" x14ac:dyDescent="0.25">
      <c r="A622" s="2">
        <v>127</v>
      </c>
      <c r="C622" s="3">
        <v>3</v>
      </c>
      <c r="D622" s="3">
        <v>67</v>
      </c>
      <c r="E622" s="3">
        <v>62</v>
      </c>
      <c r="F622" s="3">
        <v>80.666666666666671</v>
      </c>
      <c r="G622" s="3">
        <v>229.33333333333334</v>
      </c>
      <c r="H622" s="3">
        <v>11.666666666666666</v>
      </c>
      <c r="I622" s="3">
        <v>1008.3333333333334</v>
      </c>
      <c r="J622" s="3">
        <v>49</v>
      </c>
      <c r="K622" s="3">
        <v>55.666666666666664</v>
      </c>
      <c r="L622" s="3">
        <v>20.533333333333331</v>
      </c>
      <c r="M622" s="3">
        <v>8</v>
      </c>
      <c r="N622" s="3">
        <v>0.30440361214480133</v>
      </c>
      <c r="O622" s="3">
        <v>251267</v>
      </c>
      <c r="P622" s="3">
        <v>4439127.666666667</v>
      </c>
    </row>
    <row r="623" spans="1:16" x14ac:dyDescent="0.25">
      <c r="A623" s="2">
        <v>127</v>
      </c>
      <c r="B623" s="2" t="s">
        <v>3701</v>
      </c>
      <c r="C623" s="3">
        <v>1</v>
      </c>
      <c r="D623" s="3">
        <v>1</v>
      </c>
      <c r="E623" s="3">
        <v>72</v>
      </c>
      <c r="F623" s="3">
        <v>59</v>
      </c>
      <c r="G623" s="3">
        <v>280</v>
      </c>
      <c r="H623" s="3">
        <v>13</v>
      </c>
      <c r="I623" s="3">
        <v>1013</v>
      </c>
      <c r="J623" s="3">
        <v>47</v>
      </c>
      <c r="K623" s="3">
        <v>63</v>
      </c>
      <c r="L623" s="3">
        <v>1.3</v>
      </c>
      <c r="M623" s="3">
        <v>10</v>
      </c>
      <c r="N623" s="3">
        <v>0.90959439043440404</v>
      </c>
      <c r="O623" s="3">
        <v>535133</v>
      </c>
      <c r="P623" s="3">
        <v>7080874</v>
      </c>
    </row>
    <row r="624" spans="1:16" x14ac:dyDescent="0.25">
      <c r="A624" s="2">
        <v>127</v>
      </c>
      <c r="B624" s="2" t="s">
        <v>220</v>
      </c>
      <c r="C624" s="3">
        <v>2</v>
      </c>
      <c r="D624" s="3">
        <v>100</v>
      </c>
      <c r="E624" s="3">
        <v>57</v>
      </c>
      <c r="F624" s="3">
        <v>91.5</v>
      </c>
      <c r="G624" s="3">
        <v>204</v>
      </c>
      <c r="H624" s="3">
        <v>11</v>
      </c>
      <c r="I624" s="3">
        <v>1006</v>
      </c>
      <c r="J624" s="3">
        <v>50</v>
      </c>
      <c r="K624" s="3">
        <v>52</v>
      </c>
      <c r="L624" s="3">
        <v>30.15</v>
      </c>
      <c r="M624" s="3">
        <v>7</v>
      </c>
      <c r="N624" s="3">
        <v>1.8082229999999999E-3</v>
      </c>
      <c r="O624" s="3">
        <v>109334</v>
      </c>
      <c r="P624" s="3">
        <v>3118254.5</v>
      </c>
    </row>
    <row r="625" spans="1:16" x14ac:dyDescent="0.25">
      <c r="A625" s="2">
        <v>128</v>
      </c>
      <c r="C625" s="3">
        <v>10</v>
      </c>
      <c r="D625" s="3">
        <v>36.6</v>
      </c>
      <c r="E625" s="3">
        <v>70.900000000000006</v>
      </c>
      <c r="F625" s="3">
        <v>69.900000000000006</v>
      </c>
      <c r="G625" s="3">
        <v>245.7</v>
      </c>
      <c r="H625" s="3">
        <v>12.5</v>
      </c>
      <c r="I625" s="3">
        <v>1010.9</v>
      </c>
      <c r="J625" s="3">
        <v>48.2</v>
      </c>
      <c r="K625" s="3">
        <v>60.3</v>
      </c>
      <c r="L625" s="3">
        <v>2.77</v>
      </c>
      <c r="M625" s="3">
        <v>9.1999999999999993</v>
      </c>
      <c r="N625" s="3">
        <v>7.8468378002763878E-2</v>
      </c>
      <c r="O625" s="3">
        <v>288532.40000000002</v>
      </c>
      <c r="P625" s="3">
        <v>4447197.9000000004</v>
      </c>
    </row>
    <row r="626" spans="1:16" x14ac:dyDescent="0.25">
      <c r="A626" s="2">
        <v>128</v>
      </c>
      <c r="B626" s="2" t="s">
        <v>316</v>
      </c>
      <c r="C626" s="3">
        <v>1</v>
      </c>
      <c r="D626" s="3">
        <v>100</v>
      </c>
      <c r="E626" s="3">
        <v>42</v>
      </c>
      <c r="F626" s="3">
        <v>97</v>
      </c>
      <c r="G626" s="3">
        <v>258</v>
      </c>
      <c r="H626" s="3">
        <v>10</v>
      </c>
      <c r="I626" s="3">
        <v>1011</v>
      </c>
      <c r="J626" s="3">
        <v>38</v>
      </c>
      <c r="K626" s="3">
        <v>39</v>
      </c>
      <c r="L626" s="3">
        <v>14</v>
      </c>
      <c r="M626" s="3">
        <v>6</v>
      </c>
      <c r="N626" s="3">
        <v>1.2205018999999999E-2</v>
      </c>
      <c r="O626" s="3">
        <v>19052</v>
      </c>
      <c r="P626" s="3">
        <v>3118559</v>
      </c>
    </row>
    <row r="627" spans="1:16" x14ac:dyDescent="0.25">
      <c r="A627" s="2">
        <v>128</v>
      </c>
      <c r="B627" s="2" t="s">
        <v>2435</v>
      </c>
      <c r="C627" s="3">
        <v>2</v>
      </c>
      <c r="D627" s="3">
        <v>2</v>
      </c>
      <c r="E627" s="3">
        <v>91</v>
      </c>
      <c r="F627" s="3">
        <v>53</v>
      </c>
      <c r="G627" s="3">
        <v>214</v>
      </c>
      <c r="H627" s="3">
        <v>15</v>
      </c>
      <c r="I627" s="3">
        <v>1004</v>
      </c>
      <c r="J627" s="3">
        <v>56</v>
      </c>
      <c r="K627" s="3">
        <v>77</v>
      </c>
      <c r="L627" s="3">
        <v>0</v>
      </c>
      <c r="M627" s="3">
        <v>10</v>
      </c>
      <c r="N627" s="3">
        <v>0.23023343899999998</v>
      </c>
      <c r="O627" s="3">
        <v>298425</v>
      </c>
      <c r="P627" s="3">
        <v>4212839</v>
      </c>
    </row>
    <row r="628" spans="1:16" x14ac:dyDescent="0.25">
      <c r="A628" s="2">
        <v>128</v>
      </c>
      <c r="B628" s="2" t="s">
        <v>2041</v>
      </c>
      <c r="C628" s="3">
        <v>2</v>
      </c>
      <c r="D628" s="3">
        <v>13</v>
      </c>
      <c r="E628" s="3">
        <v>71</v>
      </c>
      <c r="F628" s="3">
        <v>69</v>
      </c>
      <c r="G628" s="3">
        <v>319</v>
      </c>
      <c r="H628" s="3">
        <v>12</v>
      </c>
      <c r="I628" s="3">
        <v>1014</v>
      </c>
      <c r="J628" s="3">
        <v>47</v>
      </c>
      <c r="K628" s="3">
        <v>59</v>
      </c>
      <c r="L628" s="3">
        <v>0.1</v>
      </c>
      <c r="M628" s="3">
        <v>10</v>
      </c>
      <c r="N628" s="3">
        <v>2.2644085E-3</v>
      </c>
      <c r="O628" s="3">
        <v>229615</v>
      </c>
      <c r="P628" s="3">
        <v>3115975.5</v>
      </c>
    </row>
    <row r="629" spans="1:16" x14ac:dyDescent="0.25">
      <c r="A629" s="2">
        <v>128</v>
      </c>
      <c r="B629" s="2" t="s">
        <v>411</v>
      </c>
      <c r="C629" s="3">
        <v>1</v>
      </c>
      <c r="D629" s="3">
        <v>43</v>
      </c>
      <c r="E629" s="3">
        <v>63</v>
      </c>
      <c r="F629" s="3">
        <v>66</v>
      </c>
      <c r="G629" s="3">
        <v>339</v>
      </c>
      <c r="H629" s="3">
        <v>20</v>
      </c>
      <c r="I629" s="3">
        <v>1010</v>
      </c>
      <c r="J629" s="3">
        <v>42</v>
      </c>
      <c r="K629" s="3">
        <v>54</v>
      </c>
      <c r="L629" s="3">
        <v>0.8</v>
      </c>
      <c r="M629" s="3">
        <v>10</v>
      </c>
      <c r="N629" s="3">
        <v>2.3424880000000002E-3</v>
      </c>
      <c r="O629" s="3">
        <v>295587</v>
      </c>
      <c r="P629" s="3">
        <v>3839121</v>
      </c>
    </row>
    <row r="630" spans="1:16" x14ac:dyDescent="0.25">
      <c r="A630" s="2">
        <v>128</v>
      </c>
      <c r="B630" s="2" t="s">
        <v>2163</v>
      </c>
      <c r="C630" s="3">
        <v>1</v>
      </c>
      <c r="D630" s="3">
        <v>6</v>
      </c>
      <c r="E630" s="3">
        <v>64</v>
      </c>
      <c r="F630" s="3">
        <v>60</v>
      </c>
      <c r="G630" s="3">
        <v>95</v>
      </c>
      <c r="H630" s="3">
        <v>10</v>
      </c>
      <c r="I630" s="3">
        <v>1018</v>
      </c>
      <c r="J630" s="3">
        <v>37</v>
      </c>
      <c r="K630" s="3">
        <v>52</v>
      </c>
      <c r="L630" s="3">
        <v>0</v>
      </c>
      <c r="M630" s="3">
        <v>10</v>
      </c>
      <c r="N630" s="3">
        <v>0.26314537900000001</v>
      </c>
      <c r="O630" s="3">
        <v>267179</v>
      </c>
      <c r="P630" s="3">
        <v>3636156</v>
      </c>
    </row>
    <row r="631" spans="1:16" x14ac:dyDescent="0.25">
      <c r="A631" s="2">
        <v>128</v>
      </c>
      <c r="B631" s="2" t="s">
        <v>1183</v>
      </c>
      <c r="C631" s="3">
        <v>1</v>
      </c>
      <c r="D631" s="3">
        <v>87</v>
      </c>
      <c r="E631" s="3">
        <v>70</v>
      </c>
      <c r="F631" s="3">
        <v>81</v>
      </c>
      <c r="G631" s="3">
        <v>262</v>
      </c>
      <c r="H631" s="3">
        <v>10</v>
      </c>
      <c r="I631" s="3">
        <v>1007</v>
      </c>
      <c r="J631" s="3">
        <v>53</v>
      </c>
      <c r="K631" s="3">
        <v>59</v>
      </c>
      <c r="L631" s="3">
        <v>1.9</v>
      </c>
      <c r="M631" s="3">
        <v>8</v>
      </c>
      <c r="N631" s="3">
        <v>1.25404225321698E-2</v>
      </c>
      <c r="O631" s="3">
        <v>204678</v>
      </c>
      <c r="P631" s="3">
        <v>5538872</v>
      </c>
    </row>
    <row r="632" spans="1:16" x14ac:dyDescent="0.25">
      <c r="A632" s="2">
        <v>128</v>
      </c>
      <c r="B632" s="2" t="s">
        <v>830</v>
      </c>
      <c r="C632" s="3">
        <v>1</v>
      </c>
      <c r="D632" s="3">
        <v>0</v>
      </c>
      <c r="E632" s="3">
        <v>81</v>
      </c>
      <c r="F632" s="3">
        <v>63</v>
      </c>
      <c r="G632" s="3">
        <v>262</v>
      </c>
      <c r="H632" s="3">
        <v>12</v>
      </c>
      <c r="I632" s="3">
        <v>1015</v>
      </c>
      <c r="J632" s="3">
        <v>53</v>
      </c>
      <c r="K632" s="3">
        <v>69</v>
      </c>
      <c r="L632" s="3">
        <v>0</v>
      </c>
      <c r="M632" s="3">
        <v>10</v>
      </c>
      <c r="N632" s="3">
        <v>1.20269288970848E-2</v>
      </c>
      <c r="O632" s="3">
        <v>505122</v>
      </c>
      <c r="P632" s="3">
        <v>6565234</v>
      </c>
    </row>
    <row r="633" spans="1:16" x14ac:dyDescent="0.25">
      <c r="A633" s="2">
        <v>128</v>
      </c>
      <c r="B633" s="2" t="s">
        <v>3788</v>
      </c>
      <c r="C633" s="3">
        <v>1</v>
      </c>
      <c r="D633" s="3">
        <v>100</v>
      </c>
      <c r="E633" s="3">
        <v>65</v>
      </c>
      <c r="F633" s="3">
        <v>88</v>
      </c>
      <c r="G633" s="3">
        <v>175</v>
      </c>
      <c r="H633" s="3">
        <v>9</v>
      </c>
      <c r="I633" s="3">
        <v>1012</v>
      </c>
      <c r="J633" s="3">
        <v>53</v>
      </c>
      <c r="K633" s="3">
        <v>58</v>
      </c>
      <c r="L633" s="3">
        <v>10.8</v>
      </c>
      <c r="M633" s="3">
        <v>8</v>
      </c>
      <c r="N633" s="3">
        <v>1.74278475983843E-2</v>
      </c>
      <c r="O633" s="3">
        <v>537626</v>
      </c>
      <c r="P633" s="3">
        <v>7116408</v>
      </c>
    </row>
    <row r="634" spans="1:16" x14ac:dyDescent="0.25">
      <c r="A634" s="2">
        <v>129</v>
      </c>
      <c r="C634" s="3">
        <v>14</v>
      </c>
      <c r="D634" s="3">
        <v>38.285714285714285</v>
      </c>
      <c r="E634" s="3">
        <v>78.642857142857139</v>
      </c>
      <c r="F634" s="3">
        <v>69.214285714285708</v>
      </c>
      <c r="G634" s="3">
        <v>185.64285714285714</v>
      </c>
      <c r="H634" s="3">
        <v>11.071428571428571</v>
      </c>
      <c r="I634" s="3">
        <v>1014.6428571428571</v>
      </c>
      <c r="J634" s="3">
        <v>57.071428571428569</v>
      </c>
      <c r="K634" s="3">
        <v>70.428571428571431</v>
      </c>
      <c r="L634" s="3">
        <v>3.7785714285714285</v>
      </c>
      <c r="M634" s="3">
        <v>9.5</v>
      </c>
      <c r="N634" s="3">
        <v>0.50656270843954776</v>
      </c>
      <c r="O634" s="3">
        <v>388718.71428571426</v>
      </c>
      <c r="P634" s="3">
        <v>5834517.6428571427</v>
      </c>
    </row>
    <row r="635" spans="1:16" x14ac:dyDescent="0.25">
      <c r="A635" s="2">
        <v>129</v>
      </c>
      <c r="B635" s="2" t="s">
        <v>409</v>
      </c>
      <c r="C635" s="3">
        <v>1</v>
      </c>
      <c r="D635" s="3">
        <v>23</v>
      </c>
      <c r="E635" s="3">
        <v>56</v>
      </c>
      <c r="F635" s="3">
        <v>49</v>
      </c>
      <c r="G635" s="3">
        <v>262</v>
      </c>
      <c r="H635" s="3">
        <v>18</v>
      </c>
      <c r="I635" s="3">
        <v>1012</v>
      </c>
      <c r="J635" s="3">
        <v>30</v>
      </c>
      <c r="K635" s="3">
        <v>48</v>
      </c>
      <c r="L635" s="3">
        <v>0.7</v>
      </c>
      <c r="M635" s="3">
        <v>10</v>
      </c>
      <c r="N635" s="3">
        <v>6.9392177999999999E-2</v>
      </c>
      <c r="O635" s="3">
        <v>297211</v>
      </c>
      <c r="P635" s="3">
        <v>3834791</v>
      </c>
    </row>
    <row r="636" spans="1:16" x14ac:dyDescent="0.25">
      <c r="A636" s="2">
        <v>129</v>
      </c>
      <c r="B636" s="2" t="s">
        <v>3004</v>
      </c>
      <c r="C636" s="3">
        <v>1</v>
      </c>
      <c r="D636" s="3">
        <v>25</v>
      </c>
      <c r="E636" s="3">
        <v>87</v>
      </c>
      <c r="F636" s="3">
        <v>80</v>
      </c>
      <c r="G636" s="3">
        <v>192</v>
      </c>
      <c r="H636" s="3">
        <v>8</v>
      </c>
      <c r="I636" s="3">
        <v>1018</v>
      </c>
      <c r="J636" s="3">
        <v>65</v>
      </c>
      <c r="K636" s="3">
        <v>78</v>
      </c>
      <c r="L636" s="3">
        <v>4.9000000000000004</v>
      </c>
      <c r="M636" s="3">
        <v>7</v>
      </c>
      <c r="N636" s="3">
        <v>0.67462105806079997</v>
      </c>
      <c r="O636" s="3">
        <v>474164</v>
      </c>
      <c r="P636" s="3">
        <v>6102003</v>
      </c>
    </row>
    <row r="637" spans="1:16" x14ac:dyDescent="0.25">
      <c r="A637" s="2">
        <v>129</v>
      </c>
      <c r="B637" s="2" t="s">
        <v>1210</v>
      </c>
      <c r="C637" s="3">
        <v>1</v>
      </c>
      <c r="D637" s="3">
        <v>16</v>
      </c>
      <c r="E637" s="3">
        <v>54</v>
      </c>
      <c r="F637" s="3">
        <v>45</v>
      </c>
      <c r="G637" s="3">
        <v>121</v>
      </c>
      <c r="H637" s="3">
        <v>10</v>
      </c>
      <c r="I637" s="3">
        <v>1011</v>
      </c>
      <c r="J637" s="3">
        <v>30</v>
      </c>
      <c r="K637" s="3">
        <v>50</v>
      </c>
      <c r="L637" s="3">
        <v>2.9</v>
      </c>
      <c r="M637" s="3">
        <v>10</v>
      </c>
      <c r="N637" s="3">
        <v>0.97720147999999996</v>
      </c>
      <c r="O637" s="3">
        <v>715581</v>
      </c>
      <c r="P637" s="3">
        <v>9143706</v>
      </c>
    </row>
    <row r="638" spans="1:16" x14ac:dyDescent="0.25">
      <c r="A638" s="2">
        <v>129</v>
      </c>
      <c r="B638" s="2" t="s">
        <v>2241</v>
      </c>
      <c r="C638" s="3">
        <v>1</v>
      </c>
      <c r="D638" s="3">
        <v>60</v>
      </c>
      <c r="E638" s="3">
        <v>81</v>
      </c>
      <c r="F638" s="3">
        <v>77</v>
      </c>
      <c r="G638" s="3">
        <v>147</v>
      </c>
      <c r="H638" s="3">
        <v>13</v>
      </c>
      <c r="I638" s="3">
        <v>1015</v>
      </c>
      <c r="J638" s="3">
        <v>66</v>
      </c>
      <c r="K638" s="3">
        <v>76</v>
      </c>
      <c r="L638" s="3">
        <v>1.1000000000000001</v>
      </c>
      <c r="M638" s="3">
        <v>8</v>
      </c>
      <c r="N638" s="3">
        <v>0.98702223332665995</v>
      </c>
      <c r="O638" s="3">
        <v>18812</v>
      </c>
      <c r="P638" s="3">
        <v>6154368</v>
      </c>
    </row>
    <row r="639" spans="1:16" x14ac:dyDescent="0.25">
      <c r="A639" s="2">
        <v>129</v>
      </c>
      <c r="B639" s="2" t="s">
        <v>436</v>
      </c>
      <c r="C639" s="3">
        <v>1</v>
      </c>
      <c r="D639" s="3">
        <v>55</v>
      </c>
      <c r="E639" s="3">
        <v>83</v>
      </c>
      <c r="F639" s="3">
        <v>94</v>
      </c>
      <c r="G639" s="3">
        <v>133</v>
      </c>
      <c r="H639" s="3">
        <v>8</v>
      </c>
      <c r="I639" s="3">
        <v>1015</v>
      </c>
      <c r="J639" s="3">
        <v>72</v>
      </c>
      <c r="K639" s="3">
        <v>78</v>
      </c>
      <c r="L639" s="3">
        <v>16.399999999999999</v>
      </c>
      <c r="M639" s="3">
        <v>8</v>
      </c>
      <c r="N639" s="3">
        <v>0.66898091299999995</v>
      </c>
      <c r="O639" s="3">
        <v>318214</v>
      </c>
      <c r="P639" s="3">
        <v>4013052</v>
      </c>
    </row>
    <row r="640" spans="1:16" x14ac:dyDescent="0.25">
      <c r="A640" s="2">
        <v>129</v>
      </c>
      <c r="B640" s="2" t="s">
        <v>1183</v>
      </c>
      <c r="C640" s="3">
        <v>2</v>
      </c>
      <c r="D640" s="3">
        <v>18</v>
      </c>
      <c r="E640" s="3">
        <v>73</v>
      </c>
      <c r="F640" s="3">
        <v>52</v>
      </c>
      <c r="G640" s="3">
        <v>299</v>
      </c>
      <c r="H640" s="3">
        <v>10</v>
      </c>
      <c r="I640" s="3">
        <v>1010</v>
      </c>
      <c r="J640" s="3">
        <v>46</v>
      </c>
      <c r="K640" s="3">
        <v>65</v>
      </c>
      <c r="L640" s="3">
        <v>0</v>
      </c>
      <c r="M640" s="3">
        <v>10</v>
      </c>
      <c r="N640" s="3">
        <v>5.6242999255963752E-2</v>
      </c>
      <c r="O640" s="3">
        <v>204678</v>
      </c>
      <c r="P640" s="3">
        <v>5538867.5</v>
      </c>
    </row>
    <row r="641" spans="1:16" x14ac:dyDescent="0.25">
      <c r="A641" s="2">
        <v>129</v>
      </c>
      <c r="B641" s="2" t="s">
        <v>830</v>
      </c>
      <c r="C641" s="3">
        <v>5</v>
      </c>
      <c r="D641" s="3">
        <v>37.799999999999997</v>
      </c>
      <c r="E641" s="3">
        <v>85.6</v>
      </c>
      <c r="F641" s="3">
        <v>71.2</v>
      </c>
      <c r="G641" s="3">
        <v>227.6</v>
      </c>
      <c r="H641" s="3">
        <v>8.4</v>
      </c>
      <c r="I641" s="3">
        <v>1016.8</v>
      </c>
      <c r="J641" s="3">
        <v>62.4</v>
      </c>
      <c r="K641" s="3">
        <v>75.599999999999994</v>
      </c>
      <c r="L641" s="3">
        <v>4.26</v>
      </c>
      <c r="M641" s="3">
        <v>10</v>
      </c>
      <c r="N641" s="3">
        <v>0.44214007665085642</v>
      </c>
      <c r="O641" s="3">
        <v>505122</v>
      </c>
      <c r="P641" s="3">
        <v>6564223.4000000004</v>
      </c>
    </row>
    <row r="642" spans="1:16" x14ac:dyDescent="0.25">
      <c r="A642" s="2">
        <v>129</v>
      </c>
      <c r="B642" s="2" t="s">
        <v>2470</v>
      </c>
      <c r="C642" s="3">
        <v>2</v>
      </c>
      <c r="D642" s="3">
        <v>66</v>
      </c>
      <c r="E642" s="3">
        <v>83</v>
      </c>
      <c r="F642" s="3">
        <v>82</v>
      </c>
      <c r="G642" s="3">
        <v>4</v>
      </c>
      <c r="H642" s="3">
        <v>18</v>
      </c>
      <c r="I642" s="3">
        <v>1015</v>
      </c>
      <c r="J642" s="3">
        <v>66</v>
      </c>
      <c r="K642" s="3">
        <v>74</v>
      </c>
      <c r="L642" s="3">
        <v>2.8</v>
      </c>
      <c r="M642" s="3">
        <v>10</v>
      </c>
      <c r="N642" s="3">
        <v>0.695736837</v>
      </c>
      <c r="O642" s="3">
        <v>341557</v>
      </c>
      <c r="P642" s="3">
        <v>4268237.5</v>
      </c>
    </row>
    <row r="643" spans="1:16" x14ac:dyDescent="0.25">
      <c r="A643" s="2">
        <v>130</v>
      </c>
      <c r="C643" s="3">
        <v>15</v>
      </c>
      <c r="D643" s="3">
        <v>54.666666666666664</v>
      </c>
      <c r="E643" s="3">
        <v>72.400000000000006</v>
      </c>
      <c r="F643" s="3">
        <v>78.733333333333334</v>
      </c>
      <c r="G643" s="3">
        <v>211.6</v>
      </c>
      <c r="H643" s="3">
        <v>10.933333333333334</v>
      </c>
      <c r="I643" s="3">
        <v>1014.1333333333333</v>
      </c>
      <c r="J643" s="3">
        <v>56.2</v>
      </c>
      <c r="K643" s="3">
        <v>65.599999999999994</v>
      </c>
      <c r="L643" s="3">
        <v>3.8066666666666653</v>
      </c>
      <c r="M643" s="3">
        <v>8.0666666666666664</v>
      </c>
      <c r="N643" s="3">
        <v>0.60803679892188434</v>
      </c>
      <c r="O643" s="3">
        <v>345835.46666666667</v>
      </c>
      <c r="P643" s="3">
        <v>5460731.333333333</v>
      </c>
    </row>
    <row r="644" spans="1:16" x14ac:dyDescent="0.25">
      <c r="A644" s="2">
        <v>130</v>
      </c>
      <c r="B644" s="2" t="s">
        <v>407</v>
      </c>
      <c r="C644" s="3">
        <v>1</v>
      </c>
      <c r="D644" s="3">
        <v>85</v>
      </c>
      <c r="E644" s="3">
        <v>41</v>
      </c>
      <c r="F644" s="3">
        <v>86</v>
      </c>
      <c r="G644" s="3">
        <v>294</v>
      </c>
      <c r="H644" s="3">
        <v>22</v>
      </c>
      <c r="I644" s="3">
        <v>1004</v>
      </c>
      <c r="J644" s="3">
        <v>29</v>
      </c>
      <c r="K644" s="3">
        <v>33</v>
      </c>
      <c r="L644" s="3">
        <v>5.8</v>
      </c>
      <c r="M644" s="3">
        <v>7</v>
      </c>
      <c r="N644" s="3">
        <v>0.13657614600000001</v>
      </c>
      <c r="O644" s="3">
        <v>294448</v>
      </c>
      <c r="P644" s="3">
        <v>3831824</v>
      </c>
    </row>
    <row r="645" spans="1:16" x14ac:dyDescent="0.25">
      <c r="A645" s="2">
        <v>130</v>
      </c>
      <c r="B645" s="2" t="s">
        <v>3036</v>
      </c>
      <c r="C645" s="3">
        <v>1</v>
      </c>
      <c r="D645" s="3">
        <v>85</v>
      </c>
      <c r="E645" s="3">
        <v>76</v>
      </c>
      <c r="F645" s="3">
        <v>81</v>
      </c>
      <c r="G645" s="3">
        <v>154</v>
      </c>
      <c r="H645" s="3">
        <v>14</v>
      </c>
      <c r="I645" s="3">
        <v>1013</v>
      </c>
      <c r="J645" s="3">
        <v>64</v>
      </c>
      <c r="K645" s="3">
        <v>70</v>
      </c>
      <c r="L645" s="3">
        <v>3.5</v>
      </c>
      <c r="M645" s="3">
        <v>5</v>
      </c>
      <c r="N645" s="3">
        <v>0.99817373146710198</v>
      </c>
      <c r="O645" s="3">
        <v>112877</v>
      </c>
      <c r="P645" s="3">
        <v>6226358</v>
      </c>
    </row>
    <row r="646" spans="1:16" x14ac:dyDescent="0.25">
      <c r="A646" s="2">
        <v>130</v>
      </c>
      <c r="B646" s="2" t="s">
        <v>3021</v>
      </c>
      <c r="C646" s="3">
        <v>1</v>
      </c>
      <c r="D646" s="3">
        <v>56</v>
      </c>
      <c r="E646" s="3">
        <v>58</v>
      </c>
      <c r="F646" s="3">
        <v>55</v>
      </c>
      <c r="G646" s="3">
        <v>181</v>
      </c>
      <c r="H646" s="3">
        <v>3</v>
      </c>
      <c r="I646" s="3">
        <v>1016</v>
      </c>
      <c r="J646" s="3">
        <v>34</v>
      </c>
      <c r="K646" s="3">
        <v>51</v>
      </c>
      <c r="L646" s="3">
        <v>1.9</v>
      </c>
      <c r="M646" s="3">
        <v>9</v>
      </c>
      <c r="N646" s="3">
        <v>0.99777858640810102</v>
      </c>
      <c r="O646" s="3">
        <v>37314</v>
      </c>
      <c r="P646" s="3">
        <v>6161777</v>
      </c>
    </row>
    <row r="647" spans="1:16" x14ac:dyDescent="0.25">
      <c r="A647" s="2">
        <v>130</v>
      </c>
      <c r="B647" s="2" t="s">
        <v>4250</v>
      </c>
      <c r="C647" s="3">
        <v>1</v>
      </c>
      <c r="D647" s="3">
        <v>86</v>
      </c>
      <c r="E647" s="3">
        <v>63</v>
      </c>
      <c r="F647" s="3">
        <v>84</v>
      </c>
      <c r="G647" s="3">
        <v>159</v>
      </c>
      <c r="H647" s="3">
        <v>11</v>
      </c>
      <c r="I647" s="3">
        <v>1013</v>
      </c>
      <c r="J647" s="3">
        <v>54</v>
      </c>
      <c r="K647" s="3">
        <v>59</v>
      </c>
      <c r="L647" s="3">
        <v>11.2</v>
      </c>
      <c r="M647" s="3">
        <v>6</v>
      </c>
      <c r="N647" s="3">
        <v>0.99817317394812199</v>
      </c>
      <c r="O647" s="3">
        <v>593014</v>
      </c>
      <c r="P647" s="3">
        <v>8526838</v>
      </c>
    </row>
    <row r="648" spans="1:16" x14ac:dyDescent="0.25">
      <c r="A648" s="2">
        <v>130</v>
      </c>
      <c r="B648" s="2" t="s">
        <v>1671</v>
      </c>
      <c r="C648" s="3">
        <v>1</v>
      </c>
      <c r="D648" s="3">
        <v>56</v>
      </c>
      <c r="E648" s="3">
        <v>85</v>
      </c>
      <c r="F648" s="3">
        <v>84</v>
      </c>
      <c r="G648" s="3">
        <v>197</v>
      </c>
      <c r="H648" s="3">
        <v>22</v>
      </c>
      <c r="I648" s="3">
        <v>1013</v>
      </c>
      <c r="J648" s="3">
        <v>68</v>
      </c>
      <c r="K648" s="3">
        <v>77</v>
      </c>
      <c r="L648" s="3">
        <v>23.7</v>
      </c>
      <c r="M648" s="3">
        <v>7</v>
      </c>
      <c r="N648" s="3">
        <v>0.57215568800000005</v>
      </c>
      <c r="O648" s="3">
        <v>96681</v>
      </c>
      <c r="P648" s="3">
        <v>1474517</v>
      </c>
    </row>
    <row r="649" spans="1:16" x14ac:dyDescent="0.25">
      <c r="A649" s="2">
        <v>130</v>
      </c>
      <c r="B649" s="2" t="s">
        <v>3031</v>
      </c>
      <c r="C649" s="3">
        <v>2</v>
      </c>
      <c r="D649" s="3">
        <v>16</v>
      </c>
      <c r="E649" s="3">
        <v>81</v>
      </c>
      <c r="F649" s="3">
        <v>73</v>
      </c>
      <c r="G649" s="3">
        <v>213</v>
      </c>
      <c r="H649" s="3">
        <v>9</v>
      </c>
      <c r="I649" s="3">
        <v>1013</v>
      </c>
      <c r="J649" s="3">
        <v>63</v>
      </c>
      <c r="K649" s="3">
        <v>73</v>
      </c>
      <c r="L649" s="3">
        <v>0.3</v>
      </c>
      <c r="M649" s="3">
        <v>10</v>
      </c>
      <c r="N649" s="3">
        <v>0.99807842987393647</v>
      </c>
      <c r="O649" s="3">
        <v>470294</v>
      </c>
      <c r="P649" s="3">
        <v>6219871</v>
      </c>
    </row>
    <row r="650" spans="1:16" x14ac:dyDescent="0.25">
      <c r="A650" s="2">
        <v>130</v>
      </c>
      <c r="B650" s="2" t="s">
        <v>830</v>
      </c>
      <c r="C650" s="3">
        <v>4</v>
      </c>
      <c r="D650" s="3">
        <v>30</v>
      </c>
      <c r="E650" s="3">
        <v>87</v>
      </c>
      <c r="F650" s="3">
        <v>79</v>
      </c>
      <c r="G650" s="3">
        <v>168</v>
      </c>
      <c r="H650" s="3">
        <v>9</v>
      </c>
      <c r="I650" s="3">
        <v>1017</v>
      </c>
      <c r="J650" s="3">
        <v>66</v>
      </c>
      <c r="K650" s="3">
        <v>78</v>
      </c>
      <c r="L650" s="3">
        <v>1</v>
      </c>
      <c r="M650" s="3">
        <v>8</v>
      </c>
      <c r="N650" s="3">
        <v>0.56965705910655717</v>
      </c>
      <c r="O650" s="3">
        <v>505122</v>
      </c>
      <c r="P650" s="3">
        <v>6563561.25</v>
      </c>
    </row>
    <row r="651" spans="1:16" x14ac:dyDescent="0.25">
      <c r="A651" s="2">
        <v>130</v>
      </c>
      <c r="B651" s="2" t="s">
        <v>1925</v>
      </c>
      <c r="C651" s="3">
        <v>2</v>
      </c>
      <c r="D651" s="3">
        <v>80</v>
      </c>
      <c r="E651" s="3">
        <v>59</v>
      </c>
      <c r="F651" s="3">
        <v>91</v>
      </c>
      <c r="G651" s="3">
        <v>337</v>
      </c>
      <c r="H651" s="3">
        <v>14</v>
      </c>
      <c r="I651" s="3">
        <v>1014</v>
      </c>
      <c r="J651" s="3">
        <v>53</v>
      </c>
      <c r="K651" s="3">
        <v>58.5</v>
      </c>
      <c r="L651" s="3">
        <v>1.55</v>
      </c>
      <c r="M651" s="3">
        <v>9.5</v>
      </c>
      <c r="N651" s="3">
        <v>6.6524205000000006E-3</v>
      </c>
      <c r="O651" s="3">
        <v>147487</v>
      </c>
      <c r="P651" s="3">
        <v>2791172.5</v>
      </c>
    </row>
    <row r="652" spans="1:16" x14ac:dyDescent="0.25">
      <c r="A652" s="2">
        <v>130</v>
      </c>
      <c r="B652" s="2" t="s">
        <v>1968</v>
      </c>
      <c r="C652" s="3">
        <v>1</v>
      </c>
      <c r="D652" s="3">
        <v>55</v>
      </c>
      <c r="E652" s="3">
        <v>63</v>
      </c>
      <c r="F652" s="3">
        <v>67</v>
      </c>
      <c r="G652" s="3">
        <v>222</v>
      </c>
      <c r="H652" s="3">
        <v>7</v>
      </c>
      <c r="I652" s="3">
        <v>1017</v>
      </c>
      <c r="J652" s="3">
        <v>41</v>
      </c>
      <c r="K652" s="3">
        <v>55</v>
      </c>
      <c r="L652" s="3">
        <v>1</v>
      </c>
      <c r="M652" s="3">
        <v>9</v>
      </c>
      <c r="N652" s="3">
        <v>0.13145493499999999</v>
      </c>
      <c r="O652" s="3">
        <v>147884</v>
      </c>
      <c r="P652" s="3">
        <v>3138972</v>
      </c>
    </row>
    <row r="653" spans="1:16" x14ac:dyDescent="0.25">
      <c r="A653" s="2">
        <v>130</v>
      </c>
      <c r="B653" s="2" t="s">
        <v>4559</v>
      </c>
      <c r="C653" s="3">
        <v>1</v>
      </c>
      <c r="D653" s="3">
        <v>85</v>
      </c>
      <c r="E653" s="3">
        <v>72</v>
      </c>
      <c r="F653" s="3">
        <v>80</v>
      </c>
      <c r="G653" s="3">
        <v>195</v>
      </c>
      <c r="H653" s="3">
        <v>3</v>
      </c>
      <c r="I653" s="3">
        <v>1014</v>
      </c>
      <c r="J653" s="3">
        <v>57</v>
      </c>
      <c r="K653" s="3">
        <v>64</v>
      </c>
      <c r="L653" s="3">
        <v>2.2999999999999998</v>
      </c>
      <c r="M653" s="3">
        <v>7</v>
      </c>
      <c r="N653" s="3">
        <v>0.99814978583083702</v>
      </c>
      <c r="O653" s="3">
        <v>649264</v>
      </c>
      <c r="P653" s="3">
        <v>8274352</v>
      </c>
    </row>
    <row r="654" spans="1:16" x14ac:dyDescent="0.25">
      <c r="A654" s="2">
        <v>131</v>
      </c>
      <c r="C654" s="3">
        <v>8</v>
      </c>
      <c r="D654" s="3">
        <v>54.5</v>
      </c>
      <c r="E654" s="3">
        <v>75.125</v>
      </c>
      <c r="F654" s="3">
        <v>75.625</v>
      </c>
      <c r="G654" s="3">
        <v>167.375</v>
      </c>
      <c r="H654" s="3">
        <v>12.125</v>
      </c>
      <c r="I654" s="3">
        <v>1015</v>
      </c>
      <c r="J654" s="3">
        <v>56.375</v>
      </c>
      <c r="K654" s="3">
        <v>67.875</v>
      </c>
      <c r="L654" s="3">
        <v>5.9624999999999995</v>
      </c>
      <c r="M654" s="3">
        <v>8.5</v>
      </c>
      <c r="N654" s="3">
        <v>0.30853595620284846</v>
      </c>
      <c r="O654" s="3">
        <v>166206</v>
      </c>
      <c r="P654" s="3">
        <v>2674818.875</v>
      </c>
    </row>
    <row r="655" spans="1:16" x14ac:dyDescent="0.25">
      <c r="A655" s="2">
        <v>131</v>
      </c>
      <c r="B655" s="2" t="s">
        <v>2100</v>
      </c>
      <c r="C655" s="3">
        <v>1</v>
      </c>
      <c r="D655" s="3">
        <v>85</v>
      </c>
      <c r="E655" s="3">
        <v>73</v>
      </c>
      <c r="F655" s="3">
        <v>86</v>
      </c>
      <c r="G655" s="3">
        <v>168</v>
      </c>
      <c r="H655" s="3">
        <v>17</v>
      </c>
      <c r="I655" s="3">
        <v>1010</v>
      </c>
      <c r="J655" s="3">
        <v>59</v>
      </c>
      <c r="K655" s="3">
        <v>65</v>
      </c>
      <c r="L655" s="3">
        <v>17.600000000000001</v>
      </c>
      <c r="M655" s="3">
        <v>9</v>
      </c>
      <c r="N655" s="3">
        <v>0.21885849299999999</v>
      </c>
      <c r="O655" s="3">
        <v>242729</v>
      </c>
      <c r="P655" s="3">
        <v>3267811</v>
      </c>
    </row>
    <row r="656" spans="1:16" x14ac:dyDescent="0.25">
      <c r="A656" s="2">
        <v>131</v>
      </c>
      <c r="B656" s="2" t="s">
        <v>259</v>
      </c>
      <c r="C656" s="3">
        <v>1</v>
      </c>
      <c r="D656" s="3">
        <v>52</v>
      </c>
      <c r="E656" s="3">
        <v>88</v>
      </c>
      <c r="F656" s="3">
        <v>83</v>
      </c>
      <c r="G656" s="3">
        <v>168</v>
      </c>
      <c r="H656" s="3">
        <v>7</v>
      </c>
      <c r="I656" s="3">
        <v>1017</v>
      </c>
      <c r="J656" s="3">
        <v>66</v>
      </c>
      <c r="K656" s="3">
        <v>78</v>
      </c>
      <c r="L656" s="3">
        <v>1.7</v>
      </c>
      <c r="M656" s="3">
        <v>6</v>
      </c>
      <c r="N656" s="3">
        <v>0.45946412800000003</v>
      </c>
      <c r="O656" s="3">
        <v>157587</v>
      </c>
      <c r="P656" s="3">
        <v>2449909</v>
      </c>
    </row>
    <row r="657" spans="1:16" x14ac:dyDescent="0.25">
      <c r="A657" s="2">
        <v>131</v>
      </c>
      <c r="B657" s="2" t="s">
        <v>411</v>
      </c>
      <c r="C657" s="3">
        <v>1</v>
      </c>
      <c r="D657" s="3">
        <v>52</v>
      </c>
      <c r="E657" s="3">
        <v>84</v>
      </c>
      <c r="F657" s="3">
        <v>50</v>
      </c>
      <c r="G657" s="3">
        <v>207</v>
      </c>
      <c r="H657" s="3">
        <v>10</v>
      </c>
      <c r="I657" s="3">
        <v>1019</v>
      </c>
      <c r="J657" s="3">
        <v>55</v>
      </c>
      <c r="K657" s="3">
        <v>75</v>
      </c>
      <c r="L657" s="3">
        <v>0</v>
      </c>
      <c r="M657" s="3">
        <v>10</v>
      </c>
      <c r="N657" s="3">
        <v>0.228557291</v>
      </c>
      <c r="O657" s="3">
        <v>295587</v>
      </c>
      <c r="P657" s="3">
        <v>3830816</v>
      </c>
    </row>
    <row r="658" spans="1:16" x14ac:dyDescent="0.25">
      <c r="A658" s="2">
        <v>131</v>
      </c>
      <c r="B658" s="2" t="s">
        <v>1355</v>
      </c>
      <c r="C658" s="3">
        <v>1</v>
      </c>
      <c r="D658" s="3">
        <v>25</v>
      </c>
      <c r="E658" s="3">
        <v>83</v>
      </c>
      <c r="F658" s="3">
        <v>70</v>
      </c>
      <c r="G658" s="3">
        <v>29</v>
      </c>
      <c r="H658" s="3">
        <v>12</v>
      </c>
      <c r="I658" s="3">
        <v>1018</v>
      </c>
      <c r="J658" s="3">
        <v>60</v>
      </c>
      <c r="K658" s="3">
        <v>73</v>
      </c>
      <c r="L658" s="3">
        <v>5.9</v>
      </c>
      <c r="M658" s="3">
        <v>9</v>
      </c>
      <c r="N658" s="3">
        <v>3.3585502000000003E-2</v>
      </c>
      <c r="O658" s="3">
        <v>9685</v>
      </c>
      <c r="P658" s="3">
        <v>265106</v>
      </c>
    </row>
    <row r="659" spans="1:16" x14ac:dyDescent="0.25">
      <c r="A659" s="2">
        <v>131</v>
      </c>
      <c r="B659" s="2" t="s">
        <v>40</v>
      </c>
      <c r="C659" s="3">
        <v>1</v>
      </c>
      <c r="D659" s="3">
        <v>86</v>
      </c>
      <c r="E659" s="3">
        <v>64</v>
      </c>
      <c r="F659" s="3">
        <v>90</v>
      </c>
      <c r="G659" s="3">
        <v>187</v>
      </c>
      <c r="H659" s="3">
        <v>14</v>
      </c>
      <c r="I659" s="3">
        <v>1006</v>
      </c>
      <c r="J659" s="3">
        <v>52</v>
      </c>
      <c r="K659" s="3">
        <v>60</v>
      </c>
      <c r="L659" s="3">
        <v>15.8</v>
      </c>
      <c r="M659" s="3">
        <v>7</v>
      </c>
      <c r="N659" s="3">
        <v>2.1888626000000001E-2</v>
      </c>
      <c r="O659" s="3">
        <v>14784</v>
      </c>
      <c r="P659" s="3">
        <v>262398</v>
      </c>
    </row>
    <row r="660" spans="1:16" x14ac:dyDescent="0.25">
      <c r="A660" s="2">
        <v>131</v>
      </c>
      <c r="B660" s="2" t="s">
        <v>1366</v>
      </c>
      <c r="C660" s="3">
        <v>1</v>
      </c>
      <c r="D660" s="3">
        <v>39</v>
      </c>
      <c r="E660" s="3">
        <v>66</v>
      </c>
      <c r="F660" s="3">
        <v>80</v>
      </c>
      <c r="G660" s="3">
        <v>313</v>
      </c>
      <c r="H660" s="3">
        <v>10</v>
      </c>
      <c r="I660" s="3">
        <v>1017</v>
      </c>
      <c r="J660" s="3">
        <v>49</v>
      </c>
      <c r="K660" s="3">
        <v>57</v>
      </c>
      <c r="L660" s="3">
        <v>2</v>
      </c>
      <c r="M660" s="3">
        <v>8</v>
      </c>
      <c r="N660" s="3">
        <v>2.3930384999999998E-2</v>
      </c>
      <c r="O660" s="3">
        <v>14287</v>
      </c>
      <c r="P660" s="3">
        <v>264640</v>
      </c>
    </row>
    <row r="661" spans="1:16" x14ac:dyDescent="0.25">
      <c r="A661" s="2">
        <v>131</v>
      </c>
      <c r="B661" s="2" t="s">
        <v>2470</v>
      </c>
      <c r="C661" s="3">
        <v>1</v>
      </c>
      <c r="D661" s="3">
        <v>34</v>
      </c>
      <c r="E661" s="3">
        <v>89</v>
      </c>
      <c r="F661" s="3">
        <v>73</v>
      </c>
      <c r="G661" s="3">
        <v>205</v>
      </c>
      <c r="H661" s="3">
        <v>12</v>
      </c>
      <c r="I661" s="3">
        <v>1020</v>
      </c>
      <c r="J661" s="3">
        <v>68</v>
      </c>
      <c r="K661" s="3">
        <v>84</v>
      </c>
      <c r="L661" s="3">
        <v>2.4</v>
      </c>
      <c r="M661" s="3">
        <v>10</v>
      </c>
      <c r="N661" s="3">
        <v>0.49135241499999999</v>
      </c>
      <c r="O661" s="3">
        <v>341557</v>
      </c>
      <c r="P661" s="3">
        <v>4873823</v>
      </c>
    </row>
    <row r="662" spans="1:16" x14ac:dyDescent="0.25">
      <c r="A662" s="2">
        <v>131</v>
      </c>
      <c r="B662" s="2" t="s">
        <v>2116</v>
      </c>
      <c r="C662" s="3">
        <v>1</v>
      </c>
      <c r="D662" s="3">
        <v>63</v>
      </c>
      <c r="E662" s="3">
        <v>54</v>
      </c>
      <c r="F662" s="3">
        <v>73</v>
      </c>
      <c r="G662" s="3">
        <v>62</v>
      </c>
      <c r="H662" s="3">
        <v>15</v>
      </c>
      <c r="I662" s="3">
        <v>1013</v>
      </c>
      <c r="J662" s="3">
        <v>42</v>
      </c>
      <c r="K662" s="3">
        <v>51</v>
      </c>
      <c r="L662" s="3">
        <v>2.2999999999999998</v>
      </c>
      <c r="M662" s="3">
        <v>9</v>
      </c>
      <c r="N662" s="3">
        <v>0.99065080962278795</v>
      </c>
      <c r="O662" s="3">
        <v>253432</v>
      </c>
      <c r="P662" s="3">
        <v>6184048</v>
      </c>
    </row>
    <row r="663" spans="1:16" x14ac:dyDescent="0.25">
      <c r="A663" s="2">
        <v>132</v>
      </c>
      <c r="C663" s="3">
        <v>10</v>
      </c>
      <c r="D663" s="3">
        <v>67.5</v>
      </c>
      <c r="E663" s="3">
        <v>73.7</v>
      </c>
      <c r="F663" s="3">
        <v>80</v>
      </c>
      <c r="G663" s="3">
        <v>155.30000000000001</v>
      </c>
      <c r="H663" s="3">
        <v>10.6</v>
      </c>
      <c r="I663" s="3">
        <v>1013</v>
      </c>
      <c r="J663" s="3">
        <v>60.6</v>
      </c>
      <c r="K663" s="3">
        <v>67.900000000000006</v>
      </c>
      <c r="L663" s="3">
        <v>4.68</v>
      </c>
      <c r="M663" s="3">
        <v>7.9</v>
      </c>
      <c r="N663" s="3">
        <v>0.68233747112746868</v>
      </c>
      <c r="O663" s="3">
        <v>262668.40000000002</v>
      </c>
      <c r="P663" s="3">
        <v>6245855.7000000002</v>
      </c>
    </row>
    <row r="664" spans="1:16" x14ac:dyDescent="0.25">
      <c r="A664" s="2">
        <v>132</v>
      </c>
      <c r="B664" s="2" t="s">
        <v>2730</v>
      </c>
      <c r="C664" s="3">
        <v>1</v>
      </c>
      <c r="D664" s="3">
        <v>58</v>
      </c>
      <c r="E664" s="3">
        <v>83</v>
      </c>
      <c r="F664" s="3">
        <v>80</v>
      </c>
      <c r="G664" s="3">
        <v>130</v>
      </c>
      <c r="H664" s="3">
        <v>8</v>
      </c>
      <c r="I664" s="3">
        <v>1013</v>
      </c>
      <c r="J664" s="3">
        <v>62</v>
      </c>
      <c r="K664" s="3">
        <v>71</v>
      </c>
      <c r="L664" s="3">
        <v>4.8</v>
      </c>
      <c r="M664" s="3">
        <v>6</v>
      </c>
      <c r="N664" s="3">
        <v>0.29674216308539803</v>
      </c>
      <c r="O664" s="3">
        <v>392692</v>
      </c>
      <c r="P664" s="3">
        <v>5538097</v>
      </c>
    </row>
    <row r="665" spans="1:16" x14ac:dyDescent="0.25">
      <c r="A665" s="2">
        <v>132</v>
      </c>
      <c r="B665" s="2" t="s">
        <v>3042</v>
      </c>
      <c r="C665" s="3">
        <v>2</v>
      </c>
      <c r="D665" s="3">
        <v>69</v>
      </c>
      <c r="E665" s="3">
        <v>81</v>
      </c>
      <c r="F665" s="3">
        <v>78</v>
      </c>
      <c r="G665" s="3">
        <v>188</v>
      </c>
      <c r="H665" s="3">
        <v>11</v>
      </c>
      <c r="I665" s="3">
        <v>1010</v>
      </c>
      <c r="J665" s="3">
        <v>69</v>
      </c>
      <c r="K665" s="3">
        <v>77</v>
      </c>
      <c r="L665" s="3">
        <v>9.1999999999999993</v>
      </c>
      <c r="M665" s="3">
        <v>8</v>
      </c>
      <c r="N665" s="3">
        <v>0.98702589947720099</v>
      </c>
      <c r="O665" s="3">
        <v>10828</v>
      </c>
      <c r="P665" s="3">
        <v>6241023.5</v>
      </c>
    </row>
    <row r="666" spans="1:16" x14ac:dyDescent="0.25">
      <c r="A666" s="2">
        <v>132</v>
      </c>
      <c r="B666" s="2" t="s">
        <v>2089</v>
      </c>
      <c r="C666" s="3">
        <v>1</v>
      </c>
      <c r="D666" s="3">
        <v>100</v>
      </c>
      <c r="E666" s="3">
        <v>60</v>
      </c>
      <c r="F666" s="3">
        <v>92</v>
      </c>
      <c r="G666" s="3">
        <v>43</v>
      </c>
      <c r="H666" s="3">
        <v>14</v>
      </c>
      <c r="I666" s="3">
        <v>1020</v>
      </c>
      <c r="J666" s="3">
        <v>52</v>
      </c>
      <c r="K666" s="3">
        <v>55</v>
      </c>
      <c r="L666" s="3">
        <v>10.1</v>
      </c>
      <c r="M666" s="3">
        <v>9</v>
      </c>
      <c r="N666" s="3">
        <v>0.30171357900000001</v>
      </c>
      <c r="O666" s="3">
        <v>233298</v>
      </c>
      <c r="P666" s="3">
        <v>3244854</v>
      </c>
    </row>
    <row r="667" spans="1:16" x14ac:dyDescent="0.25">
      <c r="A667" s="2">
        <v>132</v>
      </c>
      <c r="B667" s="2" t="s">
        <v>3701</v>
      </c>
      <c r="C667" s="3">
        <v>1</v>
      </c>
      <c r="D667" s="3">
        <v>10</v>
      </c>
      <c r="E667" s="3">
        <v>89</v>
      </c>
      <c r="F667" s="3">
        <v>63</v>
      </c>
      <c r="G667" s="3">
        <v>245</v>
      </c>
      <c r="H667" s="3">
        <v>9</v>
      </c>
      <c r="I667" s="3">
        <v>1019</v>
      </c>
      <c r="J667" s="3">
        <v>64</v>
      </c>
      <c r="K667" s="3">
        <v>80</v>
      </c>
      <c r="L667" s="3">
        <v>1.9</v>
      </c>
      <c r="M667" s="3">
        <v>10</v>
      </c>
      <c r="N667" s="3">
        <v>0.327329360447152</v>
      </c>
      <c r="O667" s="3">
        <v>535133</v>
      </c>
      <c r="P667" s="3">
        <v>7095307</v>
      </c>
    </row>
    <row r="668" spans="1:16" x14ac:dyDescent="0.25">
      <c r="A668" s="2">
        <v>132</v>
      </c>
      <c r="B668" s="2" t="s">
        <v>1220</v>
      </c>
      <c r="C668" s="3">
        <v>1</v>
      </c>
      <c r="D668" s="3">
        <v>68</v>
      </c>
      <c r="E668" s="3">
        <v>54</v>
      </c>
      <c r="F668" s="3">
        <v>89</v>
      </c>
      <c r="G668" s="3">
        <v>243</v>
      </c>
      <c r="H668" s="3">
        <v>16</v>
      </c>
      <c r="I668" s="3">
        <v>1015</v>
      </c>
      <c r="J668" s="3">
        <v>45</v>
      </c>
      <c r="K668" s="3">
        <v>48</v>
      </c>
      <c r="L668" s="3">
        <v>1.3</v>
      </c>
      <c r="M668" s="3">
        <v>8</v>
      </c>
      <c r="N668" s="3">
        <v>5.9001468000000001E-2</v>
      </c>
      <c r="O668" s="3">
        <v>662120</v>
      </c>
      <c r="P668" s="3">
        <v>9248782</v>
      </c>
    </row>
    <row r="669" spans="1:16" x14ac:dyDescent="0.25">
      <c r="A669" s="2">
        <v>132</v>
      </c>
      <c r="B669" s="2" t="s">
        <v>3023</v>
      </c>
      <c r="C669" s="3">
        <v>1</v>
      </c>
      <c r="D669" s="3">
        <v>38</v>
      </c>
      <c r="E669" s="3">
        <v>90</v>
      </c>
      <c r="F669" s="3">
        <v>67</v>
      </c>
      <c r="G669" s="3">
        <v>177</v>
      </c>
      <c r="H669" s="3">
        <v>10</v>
      </c>
      <c r="I669" s="3">
        <v>1014</v>
      </c>
      <c r="J669" s="3">
        <v>65</v>
      </c>
      <c r="K669" s="3">
        <v>80</v>
      </c>
      <c r="L669" s="3">
        <v>0</v>
      </c>
      <c r="M669" s="3">
        <v>10</v>
      </c>
      <c r="N669" s="3">
        <v>0.97132342921737502</v>
      </c>
      <c r="O669" s="3">
        <v>7651</v>
      </c>
      <c r="P669" s="3">
        <v>6182868</v>
      </c>
    </row>
    <row r="670" spans="1:16" x14ac:dyDescent="0.25">
      <c r="A670" s="2">
        <v>132</v>
      </c>
      <c r="B670" s="2" t="s">
        <v>2474</v>
      </c>
      <c r="C670" s="3">
        <v>2</v>
      </c>
      <c r="D670" s="3">
        <v>100</v>
      </c>
      <c r="E670" s="3">
        <v>61</v>
      </c>
      <c r="F670" s="3">
        <v>86</v>
      </c>
      <c r="G670" s="3">
        <v>63</v>
      </c>
      <c r="H670" s="3">
        <v>9</v>
      </c>
      <c r="I670" s="3">
        <v>1010</v>
      </c>
      <c r="J670" s="3">
        <v>58</v>
      </c>
      <c r="K670" s="3">
        <v>60</v>
      </c>
      <c r="L670" s="3">
        <v>1.1000000000000001</v>
      </c>
      <c r="M670" s="3">
        <v>6</v>
      </c>
      <c r="N670" s="3">
        <v>0.96329399572489294</v>
      </c>
      <c r="O670" s="3">
        <v>256327</v>
      </c>
      <c r="P670" s="3">
        <v>6224715.5</v>
      </c>
    </row>
    <row r="671" spans="1:16" x14ac:dyDescent="0.25">
      <c r="A671" s="2">
        <v>132</v>
      </c>
      <c r="B671" s="2" t="s">
        <v>2930</v>
      </c>
      <c r="C671" s="3">
        <v>1</v>
      </c>
      <c r="D671" s="3">
        <v>63</v>
      </c>
      <c r="E671" s="3">
        <v>77</v>
      </c>
      <c r="F671" s="3">
        <v>81</v>
      </c>
      <c r="G671" s="3">
        <v>213</v>
      </c>
      <c r="H671" s="3">
        <v>9</v>
      </c>
      <c r="I671" s="3">
        <v>1009</v>
      </c>
      <c r="J671" s="3">
        <v>64</v>
      </c>
      <c r="K671" s="3">
        <v>71</v>
      </c>
      <c r="L671" s="3">
        <v>8.1</v>
      </c>
      <c r="M671" s="3">
        <v>8</v>
      </c>
      <c r="N671" s="3">
        <v>0.96662492112057397</v>
      </c>
      <c r="O671" s="3">
        <v>261480</v>
      </c>
      <c r="P671" s="3">
        <v>6217171</v>
      </c>
    </row>
    <row r="672" spans="1:16" x14ac:dyDescent="0.25">
      <c r="A672" s="2">
        <v>133</v>
      </c>
      <c r="C672" s="3">
        <v>7</v>
      </c>
      <c r="D672" s="3">
        <v>32.142857142857146</v>
      </c>
      <c r="E672" s="3">
        <v>75.142857142857139</v>
      </c>
      <c r="F672" s="3">
        <v>69.285714285714292</v>
      </c>
      <c r="G672" s="3">
        <v>237.14285714285714</v>
      </c>
      <c r="H672" s="3">
        <v>9.1428571428571423</v>
      </c>
      <c r="I672" s="3">
        <v>1016.5714285714286</v>
      </c>
      <c r="J672" s="3">
        <v>52.714285714285715</v>
      </c>
      <c r="K672" s="3">
        <v>67.285714285714292</v>
      </c>
      <c r="L672" s="3">
        <v>2.4857142857142853</v>
      </c>
      <c r="M672" s="3">
        <v>8.5714285714285712</v>
      </c>
      <c r="N672" s="3">
        <v>0.65794793044970878</v>
      </c>
      <c r="O672" s="3">
        <v>240542.28571428571</v>
      </c>
      <c r="P672" s="3">
        <v>5941430.8571428573</v>
      </c>
    </row>
    <row r="673" spans="1:16" x14ac:dyDescent="0.25">
      <c r="A673" s="2">
        <v>133</v>
      </c>
      <c r="B673" s="2" t="s">
        <v>1360</v>
      </c>
      <c r="C673" s="3">
        <v>1</v>
      </c>
      <c r="D673" s="3">
        <v>1</v>
      </c>
      <c r="E673" s="3">
        <v>62</v>
      </c>
      <c r="F673" s="3">
        <v>61</v>
      </c>
      <c r="G673" s="3">
        <v>317</v>
      </c>
      <c r="H673" s="3">
        <v>9</v>
      </c>
      <c r="I673" s="3">
        <v>1024</v>
      </c>
      <c r="J673" s="3">
        <v>34</v>
      </c>
      <c r="K673" s="3">
        <v>50</v>
      </c>
      <c r="L673" s="3">
        <v>0</v>
      </c>
      <c r="M673" s="3">
        <v>10</v>
      </c>
      <c r="N673" s="3">
        <v>8.0704829000000006E-2</v>
      </c>
      <c r="O673" s="3">
        <v>14290</v>
      </c>
      <c r="P673" s="3">
        <v>266041</v>
      </c>
    </row>
    <row r="674" spans="1:16" x14ac:dyDescent="0.25">
      <c r="A674" s="2">
        <v>133</v>
      </c>
      <c r="B674" s="2" t="s">
        <v>2730</v>
      </c>
      <c r="C674" s="3">
        <v>1</v>
      </c>
      <c r="D674" s="3">
        <v>54</v>
      </c>
      <c r="E674" s="3">
        <v>74</v>
      </c>
      <c r="F674" s="3">
        <v>73</v>
      </c>
      <c r="G674" s="3">
        <v>290</v>
      </c>
      <c r="H674" s="3">
        <v>17</v>
      </c>
      <c r="I674" s="3">
        <v>1014</v>
      </c>
      <c r="J674" s="3">
        <v>56</v>
      </c>
      <c r="K674" s="3">
        <v>67</v>
      </c>
      <c r="L674" s="3">
        <v>0.9</v>
      </c>
      <c r="M674" s="3">
        <v>8</v>
      </c>
      <c r="N674" s="3">
        <v>0.41401785396714902</v>
      </c>
      <c r="O674" s="3">
        <v>392692</v>
      </c>
      <c r="P674" s="3">
        <v>5538100</v>
      </c>
    </row>
    <row r="675" spans="1:16" x14ac:dyDescent="0.25">
      <c r="A675" s="2">
        <v>133</v>
      </c>
      <c r="B675" s="2" t="s">
        <v>1612</v>
      </c>
      <c r="C675" s="3">
        <v>1</v>
      </c>
      <c r="D675" s="3">
        <v>0</v>
      </c>
      <c r="E675" s="3">
        <v>83</v>
      </c>
      <c r="F675" s="3">
        <v>56</v>
      </c>
      <c r="G675" s="3">
        <v>26</v>
      </c>
      <c r="H675" s="3">
        <v>9</v>
      </c>
      <c r="I675" s="3">
        <v>1013</v>
      </c>
      <c r="J675" s="3">
        <v>54</v>
      </c>
      <c r="K675" s="3">
        <v>74</v>
      </c>
      <c r="L675" s="3">
        <v>0</v>
      </c>
      <c r="M675" s="3">
        <v>10</v>
      </c>
      <c r="N675" s="3">
        <v>0.93014308698951298</v>
      </c>
      <c r="O675" s="3">
        <v>18552</v>
      </c>
      <c r="P675" s="3">
        <v>6199521</v>
      </c>
    </row>
    <row r="676" spans="1:16" x14ac:dyDescent="0.25">
      <c r="A676" s="2">
        <v>133</v>
      </c>
      <c r="B676" s="2" t="s">
        <v>3026</v>
      </c>
      <c r="C676" s="3">
        <v>1</v>
      </c>
      <c r="D676" s="3">
        <v>52</v>
      </c>
      <c r="E676" s="3">
        <v>63</v>
      </c>
      <c r="F676" s="3">
        <v>65</v>
      </c>
      <c r="G676" s="3">
        <v>236</v>
      </c>
      <c r="H676" s="3">
        <v>6</v>
      </c>
      <c r="I676" s="3">
        <v>1014</v>
      </c>
      <c r="J676" s="3">
        <v>39</v>
      </c>
      <c r="K676" s="3">
        <v>53</v>
      </c>
      <c r="L676" s="3">
        <v>5</v>
      </c>
      <c r="M676" s="3">
        <v>10</v>
      </c>
      <c r="N676" s="3">
        <v>0.95478789290547905</v>
      </c>
      <c r="O676" s="3">
        <v>385804</v>
      </c>
      <c r="P676" s="3">
        <v>6189150</v>
      </c>
    </row>
    <row r="677" spans="1:16" x14ac:dyDescent="0.25">
      <c r="A677" s="2">
        <v>133</v>
      </c>
      <c r="B677" s="2" t="s">
        <v>1183</v>
      </c>
      <c r="C677" s="3">
        <v>1</v>
      </c>
      <c r="D677" s="3">
        <v>28</v>
      </c>
      <c r="E677" s="3">
        <v>89</v>
      </c>
      <c r="F677" s="3">
        <v>86</v>
      </c>
      <c r="G677" s="3">
        <v>135</v>
      </c>
      <c r="H677" s="3">
        <v>8</v>
      </c>
      <c r="I677" s="3">
        <v>1019</v>
      </c>
      <c r="J677" s="3">
        <v>72</v>
      </c>
      <c r="K677" s="3">
        <v>83</v>
      </c>
      <c r="L677" s="3">
        <v>5.3</v>
      </c>
      <c r="M677" s="3">
        <v>8</v>
      </c>
      <c r="N677" s="3">
        <v>0.98139156551265805</v>
      </c>
      <c r="O677" s="3">
        <v>204678</v>
      </c>
      <c r="P677" s="3">
        <v>8906414</v>
      </c>
    </row>
    <row r="678" spans="1:16" x14ac:dyDescent="0.25">
      <c r="A678" s="2">
        <v>133</v>
      </c>
      <c r="B678" s="2" t="s">
        <v>2618</v>
      </c>
      <c r="C678" s="3">
        <v>1</v>
      </c>
      <c r="D678" s="3">
        <v>22</v>
      </c>
      <c r="E678" s="3">
        <v>65</v>
      </c>
      <c r="F678" s="3">
        <v>66</v>
      </c>
      <c r="G678" s="3">
        <v>333</v>
      </c>
      <c r="H678" s="3">
        <v>9</v>
      </c>
      <c r="I678" s="3">
        <v>1011</v>
      </c>
      <c r="J678" s="3">
        <v>44</v>
      </c>
      <c r="K678" s="3">
        <v>57</v>
      </c>
      <c r="L678" s="3">
        <v>1.2</v>
      </c>
      <c r="M678" s="3">
        <v>8</v>
      </c>
      <c r="N678" s="3">
        <v>0.91982654043253798</v>
      </c>
      <c r="O678" s="3">
        <v>7474</v>
      </c>
      <c r="P678" s="3">
        <v>6198059</v>
      </c>
    </row>
    <row r="679" spans="1:16" x14ac:dyDescent="0.25">
      <c r="A679" s="2">
        <v>133</v>
      </c>
      <c r="B679" s="2" t="s">
        <v>4599</v>
      </c>
      <c r="C679" s="3">
        <v>1</v>
      </c>
      <c r="D679" s="3">
        <v>68</v>
      </c>
      <c r="E679" s="3">
        <v>90</v>
      </c>
      <c r="F679" s="3">
        <v>78</v>
      </c>
      <c r="G679" s="3">
        <v>323</v>
      </c>
      <c r="H679" s="3">
        <v>6</v>
      </c>
      <c r="I679" s="3">
        <v>1021</v>
      </c>
      <c r="J679" s="3">
        <v>70</v>
      </c>
      <c r="K679" s="3">
        <v>87</v>
      </c>
      <c r="L679" s="3">
        <v>5</v>
      </c>
      <c r="M679" s="3">
        <v>6</v>
      </c>
      <c r="N679" s="3">
        <v>0.32476374434062499</v>
      </c>
      <c r="O679" s="3">
        <v>660306</v>
      </c>
      <c r="P679" s="3">
        <v>8292731</v>
      </c>
    </row>
    <row r="680" spans="1:16" x14ac:dyDescent="0.25">
      <c r="A680" s="2">
        <v>134</v>
      </c>
      <c r="C680" s="3">
        <v>5</v>
      </c>
      <c r="D680" s="3">
        <v>26.6</v>
      </c>
      <c r="E680" s="3">
        <v>69.599999999999994</v>
      </c>
      <c r="F680" s="3">
        <v>68.599999999999994</v>
      </c>
      <c r="G680" s="3">
        <v>213.6</v>
      </c>
      <c r="H680" s="3">
        <v>13.2</v>
      </c>
      <c r="I680" s="3">
        <v>1012.8</v>
      </c>
      <c r="J680" s="3">
        <v>48.8</v>
      </c>
      <c r="K680" s="3">
        <v>61.4</v>
      </c>
      <c r="L680" s="3">
        <v>3</v>
      </c>
      <c r="M680" s="3">
        <v>9.8000000000000007</v>
      </c>
      <c r="N680" s="3">
        <v>0.657783772413152</v>
      </c>
      <c r="O680" s="3">
        <v>238982.8</v>
      </c>
      <c r="P680" s="3">
        <v>5016523.8</v>
      </c>
    </row>
    <row r="681" spans="1:16" x14ac:dyDescent="0.25">
      <c r="A681" s="2">
        <v>134</v>
      </c>
      <c r="B681" s="2" t="s">
        <v>259</v>
      </c>
      <c r="C681" s="3">
        <v>1</v>
      </c>
      <c r="D681" s="3">
        <v>15</v>
      </c>
      <c r="E681" s="3">
        <v>72</v>
      </c>
      <c r="F681" s="3">
        <v>64</v>
      </c>
      <c r="G681" s="3">
        <v>100</v>
      </c>
      <c r="H681" s="3">
        <v>6</v>
      </c>
      <c r="I681" s="3">
        <v>1029</v>
      </c>
      <c r="J681" s="3">
        <v>40</v>
      </c>
      <c r="K681" s="3">
        <v>59</v>
      </c>
      <c r="L681" s="3">
        <v>0</v>
      </c>
      <c r="M681" s="3">
        <v>9</v>
      </c>
      <c r="N681" s="3">
        <v>0.15537029099999999</v>
      </c>
      <c r="O681" s="3">
        <v>157587</v>
      </c>
      <c r="P681" s="3">
        <v>2449907</v>
      </c>
    </row>
    <row r="682" spans="1:16" x14ac:dyDescent="0.25">
      <c r="A682" s="2">
        <v>134</v>
      </c>
      <c r="B682" s="2" t="s">
        <v>2150</v>
      </c>
      <c r="C682" s="3">
        <v>1</v>
      </c>
      <c r="D682" s="3">
        <v>0</v>
      </c>
      <c r="E682" s="3">
        <v>74</v>
      </c>
      <c r="F682" s="3">
        <v>64</v>
      </c>
      <c r="G682" s="3">
        <v>272</v>
      </c>
      <c r="H682" s="3">
        <v>9</v>
      </c>
      <c r="I682" s="3">
        <v>1012</v>
      </c>
      <c r="J682" s="3">
        <v>50</v>
      </c>
      <c r="K682" s="3">
        <v>64</v>
      </c>
      <c r="L682" s="3">
        <v>0</v>
      </c>
      <c r="M682" s="3">
        <v>10</v>
      </c>
      <c r="N682" s="3">
        <v>0.86775879631501696</v>
      </c>
      <c r="O682" s="3">
        <v>151498</v>
      </c>
      <c r="P682" s="3">
        <v>6314499</v>
      </c>
    </row>
    <row r="683" spans="1:16" x14ac:dyDescent="0.25">
      <c r="A683" s="2">
        <v>134</v>
      </c>
      <c r="B683" s="2" t="s">
        <v>566</v>
      </c>
      <c r="C683" s="3">
        <v>1</v>
      </c>
      <c r="D683" s="3">
        <v>88</v>
      </c>
      <c r="E683" s="3">
        <v>62</v>
      </c>
      <c r="F683" s="3">
        <v>88</v>
      </c>
      <c r="G683" s="3">
        <v>236</v>
      </c>
      <c r="H683" s="3">
        <v>20</v>
      </c>
      <c r="I683" s="3">
        <v>1007</v>
      </c>
      <c r="J683" s="3">
        <v>54</v>
      </c>
      <c r="K683" s="3">
        <v>58</v>
      </c>
      <c r="L683" s="3">
        <v>12.4</v>
      </c>
      <c r="M683" s="3">
        <v>10</v>
      </c>
      <c r="N683" s="3">
        <v>0.52743743899999995</v>
      </c>
      <c r="O683" s="3">
        <v>176029</v>
      </c>
      <c r="P683" s="3">
        <v>3167667</v>
      </c>
    </row>
    <row r="684" spans="1:16" x14ac:dyDescent="0.25">
      <c r="A684" s="2">
        <v>134</v>
      </c>
      <c r="B684" s="2" t="s">
        <v>1183</v>
      </c>
      <c r="C684" s="3">
        <v>1</v>
      </c>
      <c r="D684" s="3">
        <v>9</v>
      </c>
      <c r="E684" s="3">
        <v>68</v>
      </c>
      <c r="F684" s="3">
        <v>66</v>
      </c>
      <c r="G684" s="3">
        <v>277</v>
      </c>
      <c r="H684" s="3">
        <v>19</v>
      </c>
      <c r="I684" s="3">
        <v>1006</v>
      </c>
      <c r="J684" s="3">
        <v>51</v>
      </c>
      <c r="K684" s="3">
        <v>63</v>
      </c>
      <c r="L684" s="3">
        <v>0</v>
      </c>
      <c r="M684" s="3">
        <v>10</v>
      </c>
      <c r="N684" s="3">
        <v>0.87857037103966695</v>
      </c>
      <c r="O684" s="3">
        <v>204678</v>
      </c>
      <c r="P684" s="3">
        <v>6245801</v>
      </c>
    </row>
    <row r="685" spans="1:16" x14ac:dyDescent="0.25">
      <c r="A685" s="2">
        <v>134</v>
      </c>
      <c r="B685" s="2" t="s">
        <v>830</v>
      </c>
      <c r="C685" s="3">
        <v>1</v>
      </c>
      <c r="D685" s="3">
        <v>21</v>
      </c>
      <c r="E685" s="3">
        <v>72</v>
      </c>
      <c r="F685" s="3">
        <v>61</v>
      </c>
      <c r="G685" s="3">
        <v>183</v>
      </c>
      <c r="H685" s="3">
        <v>12</v>
      </c>
      <c r="I685" s="3">
        <v>1010</v>
      </c>
      <c r="J685" s="3">
        <v>49</v>
      </c>
      <c r="K685" s="3">
        <v>63</v>
      </c>
      <c r="L685" s="3">
        <v>2.6</v>
      </c>
      <c r="M685" s="3">
        <v>10</v>
      </c>
      <c r="N685" s="3">
        <v>0.85978196471107604</v>
      </c>
      <c r="O685" s="3">
        <v>505122</v>
      </c>
      <c r="P685" s="3">
        <v>6904745</v>
      </c>
    </row>
    <row r="686" spans="1:16" x14ac:dyDescent="0.25">
      <c r="A686" s="2">
        <v>135</v>
      </c>
      <c r="C686" s="3">
        <v>6</v>
      </c>
      <c r="D686" s="3">
        <v>53.666666666666664</v>
      </c>
      <c r="E686" s="3">
        <v>75.5</v>
      </c>
      <c r="F686" s="3">
        <v>61.5</v>
      </c>
      <c r="G686" s="3">
        <v>171</v>
      </c>
      <c r="H686" s="3">
        <v>16.5</v>
      </c>
      <c r="I686" s="3">
        <v>1012.8333333333334</v>
      </c>
      <c r="J686" s="3">
        <v>51</v>
      </c>
      <c r="K686" s="3">
        <v>67</v>
      </c>
      <c r="L686" s="3">
        <v>2.15</v>
      </c>
      <c r="M686" s="3">
        <v>9.8333333333333339</v>
      </c>
      <c r="N686" s="3">
        <v>0.63876560493596946</v>
      </c>
      <c r="O686" s="3">
        <v>259479.33333333334</v>
      </c>
      <c r="P686" s="3">
        <v>5151855.333333333</v>
      </c>
    </row>
    <row r="687" spans="1:16" x14ac:dyDescent="0.25">
      <c r="A687" s="2">
        <v>135</v>
      </c>
      <c r="B687" s="2" t="s">
        <v>949</v>
      </c>
      <c r="C687" s="3">
        <v>2</v>
      </c>
      <c r="D687" s="3">
        <v>51</v>
      </c>
      <c r="E687" s="3">
        <v>88</v>
      </c>
      <c r="F687" s="3">
        <v>61</v>
      </c>
      <c r="G687" s="3">
        <v>167</v>
      </c>
      <c r="H687" s="3">
        <v>16</v>
      </c>
      <c r="I687" s="3">
        <v>1012</v>
      </c>
      <c r="J687" s="3">
        <v>61</v>
      </c>
      <c r="K687" s="3">
        <v>77</v>
      </c>
      <c r="L687" s="3">
        <v>0</v>
      </c>
      <c r="M687" s="3">
        <v>10</v>
      </c>
      <c r="N687" s="3">
        <v>0.80302632880790847</v>
      </c>
      <c r="O687" s="3">
        <v>62176</v>
      </c>
      <c r="P687" s="3">
        <v>6238452</v>
      </c>
    </row>
    <row r="688" spans="1:16" x14ac:dyDescent="0.25">
      <c r="A688" s="2">
        <v>135</v>
      </c>
      <c r="B688" s="2" t="s">
        <v>42</v>
      </c>
      <c r="C688" s="3">
        <v>1</v>
      </c>
      <c r="D688" s="3">
        <v>65</v>
      </c>
      <c r="E688" s="3">
        <v>78</v>
      </c>
      <c r="F688" s="3">
        <v>85</v>
      </c>
      <c r="G688" s="3">
        <v>173</v>
      </c>
      <c r="H688" s="3">
        <v>23</v>
      </c>
      <c r="I688" s="3">
        <v>1016</v>
      </c>
      <c r="J688" s="3">
        <v>66</v>
      </c>
      <c r="K688" s="3">
        <v>74</v>
      </c>
      <c r="L688" s="3">
        <v>5.8</v>
      </c>
      <c r="M688" s="3">
        <v>9</v>
      </c>
      <c r="N688" s="3">
        <v>0.26510925099999999</v>
      </c>
      <c r="O688" s="3">
        <v>13637</v>
      </c>
      <c r="P688" s="3">
        <v>268673</v>
      </c>
    </row>
    <row r="689" spans="1:16" x14ac:dyDescent="0.25">
      <c r="A689" s="2">
        <v>135</v>
      </c>
      <c r="B689" s="2" t="s">
        <v>993</v>
      </c>
      <c r="C689" s="3">
        <v>1</v>
      </c>
      <c r="D689" s="3">
        <v>40</v>
      </c>
      <c r="E689" s="3">
        <v>68</v>
      </c>
      <c r="F689" s="3">
        <v>27</v>
      </c>
      <c r="G689" s="3">
        <v>210</v>
      </c>
      <c r="H689" s="3">
        <v>16</v>
      </c>
      <c r="I689" s="3">
        <v>1004</v>
      </c>
      <c r="J689" s="3">
        <v>28</v>
      </c>
      <c r="K689" s="3">
        <v>62</v>
      </c>
      <c r="L689" s="3">
        <v>0</v>
      </c>
      <c r="M689" s="3">
        <v>10</v>
      </c>
      <c r="N689" s="3">
        <v>0.809043348</v>
      </c>
      <c r="O689" s="3">
        <v>595551</v>
      </c>
      <c r="P689" s="3">
        <v>7589921</v>
      </c>
    </row>
    <row r="690" spans="1:16" x14ac:dyDescent="0.25">
      <c r="A690" s="2">
        <v>135</v>
      </c>
      <c r="B690" s="2" t="s">
        <v>436</v>
      </c>
      <c r="C690" s="3">
        <v>1</v>
      </c>
      <c r="D690" s="3">
        <v>46</v>
      </c>
      <c r="E690" s="3">
        <v>72</v>
      </c>
      <c r="F690" s="3">
        <v>60</v>
      </c>
      <c r="G690" s="3">
        <v>12</v>
      </c>
      <c r="H690" s="3">
        <v>9</v>
      </c>
      <c r="I690" s="3">
        <v>1019</v>
      </c>
      <c r="J690" s="3">
        <v>49</v>
      </c>
      <c r="K690" s="3">
        <v>63</v>
      </c>
      <c r="L690" s="3">
        <v>0</v>
      </c>
      <c r="M690" s="3">
        <v>10</v>
      </c>
      <c r="N690" s="3">
        <v>0.61959335299999996</v>
      </c>
      <c r="O690" s="3">
        <v>318214</v>
      </c>
      <c r="P690" s="3">
        <v>4010395</v>
      </c>
    </row>
    <row r="691" spans="1:16" x14ac:dyDescent="0.25">
      <c r="A691" s="2">
        <v>135</v>
      </c>
      <c r="B691" s="2" t="s">
        <v>830</v>
      </c>
      <c r="C691" s="3">
        <v>1</v>
      </c>
      <c r="D691" s="3">
        <v>69</v>
      </c>
      <c r="E691" s="3">
        <v>59</v>
      </c>
      <c r="F691" s="3">
        <v>75</v>
      </c>
      <c r="G691" s="3">
        <v>297</v>
      </c>
      <c r="H691" s="3">
        <v>19</v>
      </c>
      <c r="I691" s="3">
        <v>1014</v>
      </c>
      <c r="J691" s="3">
        <v>41</v>
      </c>
      <c r="K691" s="3">
        <v>49</v>
      </c>
      <c r="L691" s="3">
        <v>7.1</v>
      </c>
      <c r="M691" s="3">
        <v>10</v>
      </c>
      <c r="N691" s="3">
        <v>0.53279502000000001</v>
      </c>
      <c r="O691" s="3">
        <v>505122</v>
      </c>
      <c r="P691" s="3">
        <v>6565239</v>
      </c>
    </row>
    <row r="692" spans="1:16" x14ac:dyDescent="0.25">
      <c r="A692" s="2">
        <v>136</v>
      </c>
      <c r="C692" s="3">
        <v>23</v>
      </c>
      <c r="D692" s="3">
        <v>28.478260869565219</v>
      </c>
      <c r="E692" s="3">
        <v>81.217391304347828</v>
      </c>
      <c r="F692" s="3">
        <v>59.782608695652172</v>
      </c>
      <c r="G692" s="3">
        <v>188.52173913043478</v>
      </c>
      <c r="H692" s="3">
        <v>15.217391304347826</v>
      </c>
      <c r="I692" s="3">
        <v>1016.695652173913</v>
      </c>
      <c r="J692" s="3">
        <v>50.869565217391305</v>
      </c>
      <c r="K692" s="3">
        <v>68.260869565217391</v>
      </c>
      <c r="L692" s="3">
        <v>4.2521739130434781</v>
      </c>
      <c r="M692" s="3">
        <v>9.4782608695652169</v>
      </c>
      <c r="N692" s="3">
        <v>0.57734202057506179</v>
      </c>
      <c r="O692" s="3">
        <v>204358.13043478262</v>
      </c>
      <c r="P692" s="3">
        <v>3872270.6956521738</v>
      </c>
    </row>
    <row r="693" spans="1:16" x14ac:dyDescent="0.25">
      <c r="A693" s="2">
        <v>136</v>
      </c>
      <c r="B693" s="2" t="s">
        <v>1100</v>
      </c>
      <c r="C693" s="3">
        <v>1</v>
      </c>
      <c r="D693" s="3">
        <v>36</v>
      </c>
      <c r="E693" s="3">
        <v>81</v>
      </c>
      <c r="F693" s="3">
        <v>64</v>
      </c>
      <c r="G693" s="3">
        <v>193</v>
      </c>
      <c r="H693" s="3">
        <v>26</v>
      </c>
      <c r="I693" s="3">
        <v>1003</v>
      </c>
      <c r="J693" s="3">
        <v>62</v>
      </c>
      <c r="K693" s="3">
        <v>76</v>
      </c>
      <c r="L693" s="3">
        <v>2.4</v>
      </c>
      <c r="M693" s="3">
        <v>10</v>
      </c>
      <c r="N693" s="3">
        <v>0.71878266063526397</v>
      </c>
      <c r="O693" s="3">
        <v>2136</v>
      </c>
      <c r="P693" s="3">
        <v>6281953</v>
      </c>
    </row>
    <row r="694" spans="1:16" x14ac:dyDescent="0.25">
      <c r="A694" s="2">
        <v>136</v>
      </c>
      <c r="B694" s="2" t="s">
        <v>1449</v>
      </c>
      <c r="C694" s="3">
        <v>1</v>
      </c>
      <c r="D694" s="3">
        <v>0</v>
      </c>
      <c r="E694" s="3">
        <v>88</v>
      </c>
      <c r="F694" s="3">
        <v>38</v>
      </c>
      <c r="G694" s="3">
        <v>190</v>
      </c>
      <c r="H694" s="3">
        <v>17</v>
      </c>
      <c r="I694" s="3">
        <v>1019</v>
      </c>
      <c r="J694" s="3">
        <v>41</v>
      </c>
      <c r="K694" s="3">
        <v>68</v>
      </c>
      <c r="L694" s="3">
        <v>0</v>
      </c>
      <c r="M694" s="3">
        <v>10</v>
      </c>
      <c r="N694" s="3">
        <v>0.95206303699999995</v>
      </c>
      <c r="O694" s="3">
        <v>10505</v>
      </c>
      <c r="P694" s="3">
        <v>684468</v>
      </c>
    </row>
    <row r="695" spans="1:16" x14ac:dyDescent="0.25">
      <c r="A695" s="2">
        <v>136</v>
      </c>
      <c r="B695" s="2" t="s">
        <v>1129</v>
      </c>
      <c r="C695" s="3">
        <v>2</v>
      </c>
      <c r="D695" s="3">
        <v>30</v>
      </c>
      <c r="E695" s="3">
        <v>69</v>
      </c>
      <c r="F695" s="3">
        <v>71</v>
      </c>
      <c r="G695" s="3">
        <v>134</v>
      </c>
      <c r="H695" s="3">
        <v>10</v>
      </c>
      <c r="I695" s="3">
        <v>1022</v>
      </c>
      <c r="J695" s="3">
        <v>51</v>
      </c>
      <c r="K695" s="3">
        <v>60</v>
      </c>
      <c r="L695" s="3">
        <v>0</v>
      </c>
      <c r="M695" s="3">
        <v>10</v>
      </c>
      <c r="N695" s="3">
        <v>9.8834125370668852E-2</v>
      </c>
      <c r="O695" s="3">
        <v>265027</v>
      </c>
      <c r="P695" s="3">
        <v>8685001</v>
      </c>
    </row>
    <row r="696" spans="1:16" x14ac:dyDescent="0.25">
      <c r="A696" s="2">
        <v>136</v>
      </c>
      <c r="B696" s="2" t="s">
        <v>2311</v>
      </c>
      <c r="C696" s="3">
        <v>1</v>
      </c>
      <c r="D696" s="3">
        <v>72</v>
      </c>
      <c r="E696" s="3">
        <v>78</v>
      </c>
      <c r="F696" s="3">
        <v>87</v>
      </c>
      <c r="G696" s="3">
        <v>176</v>
      </c>
      <c r="H696" s="3">
        <v>29</v>
      </c>
      <c r="I696" s="3">
        <v>1010</v>
      </c>
      <c r="J696" s="3">
        <v>70</v>
      </c>
      <c r="K696" s="3">
        <v>77</v>
      </c>
      <c r="L696" s="3">
        <v>10.199999999999999</v>
      </c>
      <c r="M696" s="3">
        <v>8</v>
      </c>
      <c r="N696" s="3">
        <v>2.8659858999999999E-2</v>
      </c>
      <c r="O696" s="3">
        <v>309953</v>
      </c>
      <c r="P696" s="3">
        <v>3953377</v>
      </c>
    </row>
    <row r="697" spans="1:16" x14ac:dyDescent="0.25">
      <c r="A697" s="2">
        <v>136</v>
      </c>
      <c r="B697" s="2" t="s">
        <v>4341</v>
      </c>
      <c r="C697" s="3">
        <v>1</v>
      </c>
      <c r="D697" s="3">
        <v>77</v>
      </c>
      <c r="E697" s="3">
        <v>80</v>
      </c>
      <c r="F697" s="3">
        <v>85</v>
      </c>
      <c r="G697" s="3">
        <v>201</v>
      </c>
      <c r="H697" s="3">
        <v>14</v>
      </c>
      <c r="I697" s="3">
        <v>1017</v>
      </c>
      <c r="J697" s="3">
        <v>66</v>
      </c>
      <c r="K697" s="3">
        <v>73</v>
      </c>
      <c r="L697" s="3">
        <v>5</v>
      </c>
      <c r="M697" s="3">
        <v>8</v>
      </c>
      <c r="N697" s="3">
        <v>3.3571186588587397E-2</v>
      </c>
      <c r="O697" s="3">
        <v>634417</v>
      </c>
      <c r="P697" s="3">
        <v>7985858</v>
      </c>
    </row>
    <row r="698" spans="1:16" x14ac:dyDescent="0.25">
      <c r="A698" s="2">
        <v>136</v>
      </c>
      <c r="B698" s="2" t="s">
        <v>1446</v>
      </c>
      <c r="C698" s="3">
        <v>1</v>
      </c>
      <c r="D698" s="3">
        <v>0</v>
      </c>
      <c r="E698" s="3">
        <v>88</v>
      </c>
      <c r="F698" s="3">
        <v>38</v>
      </c>
      <c r="G698" s="3">
        <v>190</v>
      </c>
      <c r="H698" s="3">
        <v>17</v>
      </c>
      <c r="I698" s="3">
        <v>1019</v>
      </c>
      <c r="J698" s="3">
        <v>41</v>
      </c>
      <c r="K698" s="3">
        <v>68</v>
      </c>
      <c r="L698" s="3">
        <v>0</v>
      </c>
      <c r="M698" s="3">
        <v>10</v>
      </c>
      <c r="N698" s="3">
        <v>0.95449183999999998</v>
      </c>
      <c r="O698" s="3">
        <v>38731</v>
      </c>
      <c r="P698" s="3">
        <v>681300</v>
      </c>
    </row>
    <row r="699" spans="1:16" x14ac:dyDescent="0.25">
      <c r="A699" s="2">
        <v>136</v>
      </c>
      <c r="B699" s="2" t="s">
        <v>1442</v>
      </c>
      <c r="C699" s="3">
        <v>2</v>
      </c>
      <c r="D699" s="3">
        <v>0</v>
      </c>
      <c r="E699" s="3">
        <v>88</v>
      </c>
      <c r="F699" s="3">
        <v>38</v>
      </c>
      <c r="G699" s="3">
        <v>190</v>
      </c>
      <c r="H699" s="3">
        <v>17</v>
      </c>
      <c r="I699" s="3">
        <v>1019</v>
      </c>
      <c r="J699" s="3">
        <v>41</v>
      </c>
      <c r="K699" s="3">
        <v>68</v>
      </c>
      <c r="L699" s="3">
        <v>0</v>
      </c>
      <c r="M699" s="3">
        <v>10</v>
      </c>
      <c r="N699" s="3">
        <v>0.95142380500000001</v>
      </c>
      <c r="O699" s="3">
        <v>37903</v>
      </c>
      <c r="P699" s="3">
        <v>680728.5</v>
      </c>
    </row>
    <row r="700" spans="1:16" x14ac:dyDescent="0.25">
      <c r="A700" s="2">
        <v>136</v>
      </c>
      <c r="B700" s="2" t="s">
        <v>766</v>
      </c>
      <c r="C700" s="3">
        <v>1</v>
      </c>
      <c r="D700" s="3">
        <v>35</v>
      </c>
      <c r="E700" s="3">
        <v>58</v>
      </c>
      <c r="F700" s="3">
        <v>56</v>
      </c>
      <c r="G700" s="3">
        <v>261</v>
      </c>
      <c r="H700" s="3">
        <v>22</v>
      </c>
      <c r="I700" s="3">
        <v>1008</v>
      </c>
      <c r="J700" s="3">
        <v>34</v>
      </c>
      <c r="K700" s="3">
        <v>50</v>
      </c>
      <c r="L700" s="3">
        <v>0.4</v>
      </c>
      <c r="M700" s="3">
        <v>10</v>
      </c>
      <c r="N700" s="3">
        <v>0.69725725900000002</v>
      </c>
      <c r="O700" s="3">
        <v>135019</v>
      </c>
      <c r="P700" s="3">
        <v>6162394</v>
      </c>
    </row>
    <row r="701" spans="1:16" x14ac:dyDescent="0.25">
      <c r="A701" s="2">
        <v>136</v>
      </c>
      <c r="B701" s="2" t="s">
        <v>1408</v>
      </c>
      <c r="C701" s="3">
        <v>2</v>
      </c>
      <c r="D701" s="3">
        <v>0</v>
      </c>
      <c r="E701" s="3">
        <v>88</v>
      </c>
      <c r="F701" s="3">
        <v>36.5</v>
      </c>
      <c r="G701" s="3">
        <v>185</v>
      </c>
      <c r="H701" s="3">
        <v>17</v>
      </c>
      <c r="I701" s="3">
        <v>1019</v>
      </c>
      <c r="J701" s="3">
        <v>40.5</v>
      </c>
      <c r="K701" s="3">
        <v>69</v>
      </c>
      <c r="L701" s="3">
        <v>0</v>
      </c>
      <c r="M701" s="3">
        <v>10</v>
      </c>
      <c r="N701" s="3">
        <v>0.94532042800000005</v>
      </c>
      <c r="O701" s="3">
        <v>11481</v>
      </c>
      <c r="P701" s="3">
        <v>680214.5</v>
      </c>
    </row>
    <row r="702" spans="1:16" x14ac:dyDescent="0.25">
      <c r="A702" s="2">
        <v>136</v>
      </c>
      <c r="B702" s="2" t="s">
        <v>1436</v>
      </c>
      <c r="C702" s="3">
        <v>4</v>
      </c>
      <c r="D702" s="3">
        <v>0</v>
      </c>
      <c r="E702" s="3">
        <v>88</v>
      </c>
      <c r="F702" s="3">
        <v>38</v>
      </c>
      <c r="G702" s="3">
        <v>190</v>
      </c>
      <c r="H702" s="3">
        <v>17</v>
      </c>
      <c r="I702" s="3">
        <v>1019</v>
      </c>
      <c r="J702" s="3">
        <v>41</v>
      </c>
      <c r="K702" s="3">
        <v>68</v>
      </c>
      <c r="L702" s="3">
        <v>0</v>
      </c>
      <c r="M702" s="3">
        <v>10</v>
      </c>
      <c r="N702" s="3">
        <v>0.95424435725000001</v>
      </c>
      <c r="O702" s="3">
        <v>37153</v>
      </c>
      <c r="P702" s="3">
        <v>679541</v>
      </c>
    </row>
    <row r="703" spans="1:16" x14ac:dyDescent="0.25">
      <c r="A703" s="2">
        <v>136</v>
      </c>
      <c r="B703" s="2" t="s">
        <v>1183</v>
      </c>
      <c r="C703" s="3">
        <v>1</v>
      </c>
      <c r="D703" s="3">
        <v>0</v>
      </c>
      <c r="E703" s="3">
        <v>79</v>
      </c>
      <c r="F703" s="3">
        <v>52</v>
      </c>
      <c r="G703" s="3">
        <v>226</v>
      </c>
      <c r="H703" s="3">
        <v>9</v>
      </c>
      <c r="I703" s="3">
        <v>1017</v>
      </c>
      <c r="J703" s="3">
        <v>50</v>
      </c>
      <c r="K703" s="3">
        <v>69</v>
      </c>
      <c r="L703" s="3">
        <v>0</v>
      </c>
      <c r="M703" s="3">
        <v>10</v>
      </c>
      <c r="N703" s="3">
        <v>0.70669627782782196</v>
      </c>
      <c r="O703" s="3">
        <v>204678</v>
      </c>
      <c r="P703" s="3">
        <v>6245800</v>
      </c>
    </row>
    <row r="704" spans="1:16" x14ac:dyDescent="0.25">
      <c r="A704" s="2">
        <v>136</v>
      </c>
      <c r="B704" s="2" t="s">
        <v>830</v>
      </c>
      <c r="C704" s="3">
        <v>5</v>
      </c>
      <c r="D704" s="3">
        <v>68.8</v>
      </c>
      <c r="E704" s="3">
        <v>80.599999999999994</v>
      </c>
      <c r="F704" s="3">
        <v>89.2</v>
      </c>
      <c r="G704" s="3">
        <v>176.4</v>
      </c>
      <c r="H704" s="3">
        <v>11.2</v>
      </c>
      <c r="I704" s="3">
        <v>1015</v>
      </c>
      <c r="J704" s="3">
        <v>67.2</v>
      </c>
      <c r="K704" s="3">
        <v>73.599999999999994</v>
      </c>
      <c r="L704" s="3">
        <v>15.959999999999999</v>
      </c>
      <c r="M704" s="3">
        <v>8.4</v>
      </c>
      <c r="N704" s="3">
        <v>0.16442289728668213</v>
      </c>
      <c r="O704" s="3">
        <v>505122</v>
      </c>
      <c r="P704" s="3">
        <v>6631752.2000000002</v>
      </c>
    </row>
    <row r="705" spans="1:16" x14ac:dyDescent="0.25">
      <c r="A705" s="2">
        <v>136</v>
      </c>
      <c r="B705" s="2" t="s">
        <v>106</v>
      </c>
      <c r="C705" s="3">
        <v>1</v>
      </c>
      <c r="D705" s="3">
        <v>31</v>
      </c>
      <c r="E705" s="3">
        <v>71</v>
      </c>
      <c r="F705" s="3">
        <v>66</v>
      </c>
      <c r="G705" s="3">
        <v>239</v>
      </c>
      <c r="H705" s="3">
        <v>4</v>
      </c>
      <c r="I705" s="3">
        <v>1020</v>
      </c>
      <c r="J705" s="3">
        <v>41</v>
      </c>
      <c r="K705" s="3">
        <v>55</v>
      </c>
      <c r="L705" s="3">
        <v>0</v>
      </c>
      <c r="M705" s="3">
        <v>10</v>
      </c>
      <c r="N705" s="3">
        <v>0.55709572100000004</v>
      </c>
      <c r="O705" s="3">
        <v>61754</v>
      </c>
      <c r="P705" s="3">
        <v>1098263</v>
      </c>
    </row>
    <row r="706" spans="1:16" x14ac:dyDescent="0.25">
      <c r="A706" s="2">
        <v>137</v>
      </c>
      <c r="C706" s="3">
        <v>5</v>
      </c>
      <c r="D706" s="3">
        <v>44</v>
      </c>
      <c r="E706" s="3">
        <v>72.599999999999994</v>
      </c>
      <c r="F706" s="3">
        <v>71.599999999999994</v>
      </c>
      <c r="G706" s="3">
        <v>225.8</v>
      </c>
      <c r="H706" s="3">
        <v>12.4</v>
      </c>
      <c r="I706" s="3">
        <v>1013.8</v>
      </c>
      <c r="J706" s="3">
        <v>52.8</v>
      </c>
      <c r="K706" s="3">
        <v>65.2</v>
      </c>
      <c r="L706" s="3">
        <v>3.22</v>
      </c>
      <c r="M706" s="3">
        <v>9.1999999999999993</v>
      </c>
      <c r="N706" s="3">
        <v>0.45742756785347505</v>
      </c>
      <c r="O706" s="3">
        <v>342713</v>
      </c>
      <c r="P706" s="3">
        <v>5547354.5999999996</v>
      </c>
    </row>
    <row r="707" spans="1:16" x14ac:dyDescent="0.25">
      <c r="A707" s="2">
        <v>137</v>
      </c>
      <c r="B707" s="2" t="s">
        <v>2281</v>
      </c>
      <c r="C707" s="3">
        <v>1</v>
      </c>
      <c r="D707" s="3">
        <v>53</v>
      </c>
      <c r="E707" s="3">
        <v>80</v>
      </c>
      <c r="F707" s="3">
        <v>77</v>
      </c>
      <c r="G707" s="3">
        <v>143</v>
      </c>
      <c r="H707" s="3">
        <v>10</v>
      </c>
      <c r="I707" s="3">
        <v>1011</v>
      </c>
      <c r="J707" s="3">
        <v>62</v>
      </c>
      <c r="K707" s="3">
        <v>74</v>
      </c>
      <c r="L707" s="3">
        <v>0</v>
      </c>
      <c r="M707" s="3">
        <v>8</v>
      </c>
      <c r="N707" s="3">
        <v>0.47832268728389199</v>
      </c>
      <c r="O707" s="3">
        <v>300377</v>
      </c>
      <c r="P707" s="3">
        <v>5168944</v>
      </c>
    </row>
    <row r="708" spans="1:16" x14ac:dyDescent="0.25">
      <c r="A708" s="2">
        <v>137</v>
      </c>
      <c r="B708" s="2" t="s">
        <v>259</v>
      </c>
      <c r="C708" s="3">
        <v>1</v>
      </c>
      <c r="D708" s="3">
        <v>34</v>
      </c>
      <c r="E708" s="3">
        <v>65</v>
      </c>
      <c r="F708" s="3">
        <v>48</v>
      </c>
      <c r="G708" s="3">
        <v>277</v>
      </c>
      <c r="H708" s="3">
        <v>12</v>
      </c>
      <c r="I708" s="3">
        <v>1021</v>
      </c>
      <c r="J708" s="3">
        <v>33</v>
      </c>
      <c r="K708" s="3">
        <v>52</v>
      </c>
      <c r="L708" s="3">
        <v>0</v>
      </c>
      <c r="M708" s="3">
        <v>10</v>
      </c>
      <c r="N708" s="3">
        <v>0.78436958099999998</v>
      </c>
      <c r="O708" s="3">
        <v>157587</v>
      </c>
      <c r="P708" s="3">
        <v>3269191</v>
      </c>
    </row>
    <row r="709" spans="1:16" x14ac:dyDescent="0.25">
      <c r="A709" s="2">
        <v>137</v>
      </c>
      <c r="B709" s="2" t="s">
        <v>473</v>
      </c>
      <c r="C709" s="3">
        <v>1</v>
      </c>
      <c r="D709" s="3">
        <v>54</v>
      </c>
      <c r="E709" s="3">
        <v>61</v>
      </c>
      <c r="F709" s="3">
        <v>80</v>
      </c>
      <c r="G709" s="3">
        <v>223</v>
      </c>
      <c r="H709" s="3">
        <v>21</v>
      </c>
      <c r="I709" s="3">
        <v>1002</v>
      </c>
      <c r="J709" s="3">
        <v>46</v>
      </c>
      <c r="K709" s="3">
        <v>53</v>
      </c>
      <c r="L709" s="3">
        <v>12.6</v>
      </c>
      <c r="M709" s="3">
        <v>9</v>
      </c>
      <c r="N709" s="3">
        <v>0.38554208499999998</v>
      </c>
      <c r="O709" s="3">
        <v>317070</v>
      </c>
      <c r="P709" s="3">
        <v>4187529</v>
      </c>
    </row>
    <row r="710" spans="1:16" x14ac:dyDescent="0.25">
      <c r="A710" s="2">
        <v>137</v>
      </c>
      <c r="B710" s="2" t="s">
        <v>1183</v>
      </c>
      <c r="C710" s="3">
        <v>1</v>
      </c>
      <c r="D710" s="3">
        <v>76</v>
      </c>
      <c r="E710" s="3">
        <v>85</v>
      </c>
      <c r="F710" s="3">
        <v>87</v>
      </c>
      <c r="G710" s="3">
        <v>264</v>
      </c>
      <c r="H710" s="3">
        <v>8</v>
      </c>
      <c r="I710" s="3">
        <v>1021</v>
      </c>
      <c r="J710" s="3">
        <v>70</v>
      </c>
      <c r="K710" s="3">
        <v>80</v>
      </c>
      <c r="L710" s="3">
        <v>3.5</v>
      </c>
      <c r="M710" s="3">
        <v>9</v>
      </c>
      <c r="N710" s="3">
        <v>4.37646198348345E-3</v>
      </c>
      <c r="O710" s="3">
        <v>204678</v>
      </c>
      <c r="P710" s="3">
        <v>5966605</v>
      </c>
    </row>
    <row r="711" spans="1:16" x14ac:dyDescent="0.25">
      <c r="A711" s="2">
        <v>137</v>
      </c>
      <c r="B711" s="2" t="s">
        <v>1204</v>
      </c>
      <c r="C711" s="3">
        <v>1</v>
      </c>
      <c r="D711" s="3">
        <v>3</v>
      </c>
      <c r="E711" s="3">
        <v>72</v>
      </c>
      <c r="F711" s="3">
        <v>66</v>
      </c>
      <c r="G711" s="3">
        <v>222</v>
      </c>
      <c r="H711" s="3">
        <v>11</v>
      </c>
      <c r="I711" s="3">
        <v>1014</v>
      </c>
      <c r="J711" s="3">
        <v>53</v>
      </c>
      <c r="K711" s="3">
        <v>67</v>
      </c>
      <c r="L711" s="3">
        <v>0</v>
      </c>
      <c r="M711" s="3">
        <v>10</v>
      </c>
      <c r="N711" s="3">
        <v>0.63452702400000005</v>
      </c>
      <c r="O711" s="3">
        <v>733853</v>
      </c>
      <c r="P711" s="3">
        <v>9144504</v>
      </c>
    </row>
    <row r="712" spans="1:16" x14ac:dyDescent="0.25">
      <c r="A712" s="2">
        <v>138</v>
      </c>
      <c r="C712" s="3">
        <v>10</v>
      </c>
      <c r="D712" s="3">
        <v>53.4</v>
      </c>
      <c r="E712" s="3">
        <v>75.599999999999994</v>
      </c>
      <c r="F712" s="3">
        <v>74.400000000000006</v>
      </c>
      <c r="G712" s="3">
        <v>172.2</v>
      </c>
      <c r="H712" s="3">
        <v>15.1</v>
      </c>
      <c r="I712" s="3">
        <v>1016.5</v>
      </c>
      <c r="J712" s="3">
        <v>56.8</v>
      </c>
      <c r="K712" s="3">
        <v>67.900000000000006</v>
      </c>
      <c r="L712" s="3">
        <v>2.38</v>
      </c>
      <c r="M712" s="3">
        <v>8.5</v>
      </c>
      <c r="N712" s="3">
        <v>0.70729054250107659</v>
      </c>
      <c r="O712" s="3">
        <v>315993.7</v>
      </c>
      <c r="P712" s="3">
        <v>4986385.2</v>
      </c>
    </row>
    <row r="713" spans="1:16" x14ac:dyDescent="0.25">
      <c r="A713" s="2">
        <v>138</v>
      </c>
      <c r="B713" s="2" t="s">
        <v>3072</v>
      </c>
      <c r="C713" s="3">
        <v>1</v>
      </c>
      <c r="D713" s="3">
        <v>60</v>
      </c>
      <c r="E713" s="3">
        <v>81</v>
      </c>
      <c r="F713" s="3">
        <v>74</v>
      </c>
      <c r="G713" s="3">
        <v>170</v>
      </c>
      <c r="H713" s="3">
        <v>17</v>
      </c>
      <c r="I713" s="3">
        <v>1011</v>
      </c>
      <c r="J713" s="3">
        <v>66</v>
      </c>
      <c r="K713" s="3">
        <v>75</v>
      </c>
      <c r="L713" s="3">
        <v>4.2</v>
      </c>
      <c r="M713" s="3">
        <v>9</v>
      </c>
      <c r="N713" s="3">
        <v>0.51748029931878703</v>
      </c>
      <c r="O713" s="3">
        <v>477516</v>
      </c>
      <c r="P713" s="3">
        <v>6311384</v>
      </c>
    </row>
    <row r="714" spans="1:16" x14ac:dyDescent="0.25">
      <c r="A714" s="2">
        <v>138</v>
      </c>
      <c r="B714" s="2" t="s">
        <v>2730</v>
      </c>
      <c r="C714" s="3">
        <v>1</v>
      </c>
      <c r="D714" s="3">
        <v>30</v>
      </c>
      <c r="E714" s="3">
        <v>59</v>
      </c>
      <c r="F714" s="3">
        <v>68</v>
      </c>
      <c r="G714" s="3">
        <v>44</v>
      </c>
      <c r="H714" s="3">
        <v>13</v>
      </c>
      <c r="I714" s="3">
        <v>1024</v>
      </c>
      <c r="J714" s="3">
        <v>42</v>
      </c>
      <c r="K714" s="3">
        <v>54</v>
      </c>
      <c r="L714" s="3">
        <v>1.2</v>
      </c>
      <c r="M714" s="3">
        <v>8</v>
      </c>
      <c r="N714" s="3">
        <v>0.86404619452261899</v>
      </c>
      <c r="O714" s="3">
        <v>392692</v>
      </c>
      <c r="P714" s="3">
        <v>5538109</v>
      </c>
    </row>
    <row r="715" spans="1:16" x14ac:dyDescent="0.25">
      <c r="A715" s="2">
        <v>138</v>
      </c>
      <c r="B715" s="2" t="s">
        <v>1425</v>
      </c>
      <c r="C715" s="3">
        <v>1</v>
      </c>
      <c r="D715" s="3">
        <v>37</v>
      </c>
      <c r="E715" s="3">
        <v>85</v>
      </c>
      <c r="F715" s="3">
        <v>77</v>
      </c>
      <c r="G715" s="3">
        <v>164</v>
      </c>
      <c r="H715" s="3">
        <v>16</v>
      </c>
      <c r="I715" s="3">
        <v>1017</v>
      </c>
      <c r="J715" s="3">
        <v>62</v>
      </c>
      <c r="K715" s="3">
        <v>72</v>
      </c>
      <c r="L715" s="3">
        <v>0.3</v>
      </c>
      <c r="M715" s="3">
        <v>6</v>
      </c>
      <c r="N715" s="3">
        <v>0.78842465399999995</v>
      </c>
      <c r="O715" s="3">
        <v>10602</v>
      </c>
      <c r="P715" s="3">
        <v>683866</v>
      </c>
    </row>
    <row r="716" spans="1:16" x14ac:dyDescent="0.25">
      <c r="A716" s="2">
        <v>138</v>
      </c>
      <c r="B716" s="2" t="s">
        <v>1757</v>
      </c>
      <c r="C716" s="3">
        <v>1</v>
      </c>
      <c r="D716" s="3">
        <v>76</v>
      </c>
      <c r="E716" s="3">
        <v>86</v>
      </c>
      <c r="F716" s="3">
        <v>77</v>
      </c>
      <c r="G716" s="3">
        <v>168</v>
      </c>
      <c r="H716" s="3">
        <v>22</v>
      </c>
      <c r="I716" s="3">
        <v>1008</v>
      </c>
      <c r="J716" s="3">
        <v>70</v>
      </c>
      <c r="K716" s="3">
        <v>82</v>
      </c>
      <c r="L716" s="3">
        <v>3.6</v>
      </c>
      <c r="M716" s="3">
        <v>7</v>
      </c>
      <c r="N716" s="3">
        <v>0.53590921957185</v>
      </c>
      <c r="O716" s="3">
        <v>41957</v>
      </c>
      <c r="P716" s="3">
        <v>6271247</v>
      </c>
    </row>
    <row r="717" spans="1:16" x14ac:dyDescent="0.25">
      <c r="A717" s="2">
        <v>138</v>
      </c>
      <c r="B717" s="2" t="s">
        <v>820</v>
      </c>
      <c r="C717" s="3">
        <v>1</v>
      </c>
      <c r="D717" s="3">
        <v>16</v>
      </c>
      <c r="E717" s="3">
        <v>81</v>
      </c>
      <c r="F717" s="3">
        <v>61</v>
      </c>
      <c r="G717" s="3">
        <v>249</v>
      </c>
      <c r="H717" s="3">
        <v>9</v>
      </c>
      <c r="I717" s="3">
        <v>1017</v>
      </c>
      <c r="J717" s="3">
        <v>56</v>
      </c>
      <c r="K717" s="3">
        <v>73</v>
      </c>
      <c r="L717" s="3">
        <v>0.7</v>
      </c>
      <c r="M717" s="3">
        <v>10</v>
      </c>
      <c r="N717" s="3">
        <v>0.53863470099999999</v>
      </c>
      <c r="O717" s="3">
        <v>500415</v>
      </c>
      <c r="P717" s="3">
        <v>6508114</v>
      </c>
    </row>
    <row r="718" spans="1:16" x14ac:dyDescent="0.25">
      <c r="A718" s="2">
        <v>138</v>
      </c>
      <c r="B718" s="2" t="s">
        <v>656</v>
      </c>
      <c r="C718" s="3">
        <v>1</v>
      </c>
      <c r="D718" s="3">
        <v>100</v>
      </c>
      <c r="E718" s="3">
        <v>61</v>
      </c>
      <c r="F718" s="3">
        <v>75</v>
      </c>
      <c r="G718" s="3">
        <v>220</v>
      </c>
      <c r="H718" s="3">
        <v>21</v>
      </c>
      <c r="I718" s="3">
        <v>1019</v>
      </c>
      <c r="J718" s="3">
        <v>46</v>
      </c>
      <c r="K718" s="3">
        <v>55</v>
      </c>
      <c r="L718" s="3">
        <v>1.1000000000000001</v>
      </c>
      <c r="M718" s="3">
        <v>10</v>
      </c>
      <c r="N718" s="3">
        <v>0.84129778499999996</v>
      </c>
      <c r="O718" s="3">
        <v>391261</v>
      </c>
      <c r="P718" s="3">
        <v>4963288</v>
      </c>
    </row>
    <row r="719" spans="1:16" x14ac:dyDescent="0.25">
      <c r="A719" s="2">
        <v>138</v>
      </c>
      <c r="B719" s="2" t="s">
        <v>320</v>
      </c>
      <c r="C719" s="3">
        <v>1</v>
      </c>
      <c r="D719" s="3">
        <v>28</v>
      </c>
      <c r="E719" s="3">
        <v>66</v>
      </c>
      <c r="F719" s="3">
        <v>75</v>
      </c>
      <c r="G719" s="3">
        <v>51</v>
      </c>
      <c r="H719" s="3">
        <v>9</v>
      </c>
      <c r="I719" s="3">
        <v>1019</v>
      </c>
      <c r="J719" s="3">
        <v>43</v>
      </c>
      <c r="K719" s="3">
        <v>53</v>
      </c>
      <c r="L719" s="3">
        <v>0</v>
      </c>
      <c r="M719" s="3">
        <v>9</v>
      </c>
      <c r="N719" s="3">
        <v>0.82982488799999998</v>
      </c>
      <c r="O719" s="3">
        <v>157486</v>
      </c>
      <c r="P719" s="3">
        <v>3200130</v>
      </c>
    </row>
    <row r="720" spans="1:16" x14ac:dyDescent="0.25">
      <c r="A720" s="2">
        <v>138</v>
      </c>
      <c r="B720" s="2" t="s">
        <v>4197</v>
      </c>
      <c r="C720" s="3">
        <v>1</v>
      </c>
      <c r="D720" s="3">
        <v>97</v>
      </c>
      <c r="E720" s="3">
        <v>85</v>
      </c>
      <c r="F720" s="3">
        <v>84</v>
      </c>
      <c r="G720" s="3">
        <v>161</v>
      </c>
      <c r="H720" s="3">
        <v>12</v>
      </c>
      <c r="I720" s="3">
        <v>1019</v>
      </c>
      <c r="J720" s="3">
        <v>70</v>
      </c>
      <c r="K720" s="3">
        <v>81</v>
      </c>
      <c r="L720" s="3">
        <v>8.8000000000000007</v>
      </c>
      <c r="M720" s="3">
        <v>9</v>
      </c>
      <c r="N720" s="3">
        <v>0.83760945297393596</v>
      </c>
      <c r="O720" s="3">
        <v>607566</v>
      </c>
      <c r="P720" s="3">
        <v>7747679</v>
      </c>
    </row>
    <row r="721" spans="1:16" x14ac:dyDescent="0.25">
      <c r="A721" s="2">
        <v>138</v>
      </c>
      <c r="B721" s="2" t="s">
        <v>3070</v>
      </c>
      <c r="C721" s="3">
        <v>1</v>
      </c>
      <c r="D721" s="3">
        <v>76</v>
      </c>
      <c r="E721" s="3">
        <v>86</v>
      </c>
      <c r="F721" s="3">
        <v>77</v>
      </c>
      <c r="G721" s="3">
        <v>168</v>
      </c>
      <c r="H721" s="3">
        <v>22</v>
      </c>
      <c r="I721" s="3">
        <v>1008</v>
      </c>
      <c r="J721" s="3">
        <v>70</v>
      </c>
      <c r="K721" s="3">
        <v>82</v>
      </c>
      <c r="L721" s="3">
        <v>3.6</v>
      </c>
      <c r="M721" s="3">
        <v>7</v>
      </c>
      <c r="N721" s="3">
        <v>0.52331549962357404</v>
      </c>
      <c r="O721" s="3">
        <v>466061</v>
      </c>
      <c r="P721" s="3">
        <v>6302422</v>
      </c>
    </row>
    <row r="722" spans="1:16" x14ac:dyDescent="0.25">
      <c r="A722" s="2">
        <v>138</v>
      </c>
      <c r="B722" s="2" t="s">
        <v>155</v>
      </c>
      <c r="C722" s="3">
        <v>1</v>
      </c>
      <c r="D722" s="3">
        <v>14</v>
      </c>
      <c r="E722" s="3">
        <v>66</v>
      </c>
      <c r="F722" s="3">
        <v>76</v>
      </c>
      <c r="G722" s="3">
        <v>327</v>
      </c>
      <c r="H722" s="3">
        <v>10</v>
      </c>
      <c r="I722" s="3">
        <v>1023</v>
      </c>
      <c r="J722" s="3">
        <v>43</v>
      </c>
      <c r="K722" s="3">
        <v>52</v>
      </c>
      <c r="L722" s="3">
        <v>0.3</v>
      </c>
      <c r="M722" s="3">
        <v>10</v>
      </c>
      <c r="N722" s="3">
        <v>0.79636273099999999</v>
      </c>
      <c r="O722" s="3">
        <v>114381</v>
      </c>
      <c r="P722" s="3">
        <v>2337613</v>
      </c>
    </row>
    <row r="723" spans="1:16" x14ac:dyDescent="0.25">
      <c r="A723" s="2">
        <v>139</v>
      </c>
      <c r="C723" s="3">
        <v>13</v>
      </c>
      <c r="D723" s="3">
        <v>45.769230769230766</v>
      </c>
      <c r="E723" s="3">
        <v>72.384615384615387</v>
      </c>
      <c r="F723" s="3">
        <v>73.692307692307693</v>
      </c>
      <c r="G723" s="3">
        <v>145.07692307692307</v>
      </c>
      <c r="H723" s="3">
        <v>12.692307692307692</v>
      </c>
      <c r="I723" s="3">
        <v>1017.7692307692307</v>
      </c>
      <c r="J723" s="3">
        <v>54.384615384615387</v>
      </c>
      <c r="K723" s="3">
        <v>65.538461538461533</v>
      </c>
      <c r="L723" s="3">
        <v>1.5153846153846156</v>
      </c>
      <c r="M723" s="3">
        <v>9.4615384615384617</v>
      </c>
      <c r="N723" s="3">
        <v>0.52867870722860466</v>
      </c>
      <c r="O723" s="3">
        <v>278208</v>
      </c>
      <c r="P723" s="3">
        <v>4268339.461538462</v>
      </c>
    </row>
    <row r="724" spans="1:16" x14ac:dyDescent="0.25">
      <c r="A724" s="2">
        <v>139</v>
      </c>
      <c r="B724" s="2" t="s">
        <v>1451</v>
      </c>
      <c r="C724" s="3">
        <v>1</v>
      </c>
      <c r="D724" s="3">
        <v>2</v>
      </c>
      <c r="E724" s="3">
        <v>73</v>
      </c>
      <c r="F724" s="3">
        <v>70</v>
      </c>
      <c r="G724" s="3">
        <v>44</v>
      </c>
      <c r="H724" s="3">
        <v>12</v>
      </c>
      <c r="I724" s="3">
        <v>1024</v>
      </c>
      <c r="J724" s="3">
        <v>52</v>
      </c>
      <c r="K724" s="3">
        <v>64</v>
      </c>
      <c r="L724" s="3">
        <v>0</v>
      </c>
      <c r="M724" s="3">
        <v>10</v>
      </c>
      <c r="N724" s="3">
        <v>0.72332919799999995</v>
      </c>
      <c r="O724" s="3">
        <v>38489</v>
      </c>
      <c r="P724" s="3">
        <v>685236</v>
      </c>
    </row>
    <row r="725" spans="1:16" x14ac:dyDescent="0.25">
      <c r="A725" s="2">
        <v>139</v>
      </c>
      <c r="B725" s="2" t="s">
        <v>49</v>
      </c>
      <c r="C725" s="3">
        <v>1</v>
      </c>
      <c r="D725" s="3">
        <v>17</v>
      </c>
      <c r="E725" s="3">
        <v>45</v>
      </c>
      <c r="F725" s="3">
        <v>61</v>
      </c>
      <c r="G725" s="3">
        <v>235</v>
      </c>
      <c r="H725" s="3">
        <v>11</v>
      </c>
      <c r="I725" s="3">
        <v>1016</v>
      </c>
      <c r="J725" s="3">
        <v>26</v>
      </c>
      <c r="K725" s="3">
        <v>39</v>
      </c>
      <c r="L725" s="3">
        <v>3.4</v>
      </c>
      <c r="M725" s="3">
        <v>10</v>
      </c>
      <c r="N725" s="3">
        <v>0.65685685900000002</v>
      </c>
      <c r="O725" s="3">
        <v>12700</v>
      </c>
      <c r="P725" s="3">
        <v>278107</v>
      </c>
    </row>
    <row r="726" spans="1:16" x14ac:dyDescent="0.25">
      <c r="A726" s="2">
        <v>139</v>
      </c>
      <c r="B726" s="2" t="s">
        <v>1894</v>
      </c>
      <c r="C726" s="3">
        <v>1</v>
      </c>
      <c r="D726" s="3">
        <v>37</v>
      </c>
      <c r="E726" s="3">
        <v>73</v>
      </c>
      <c r="F726" s="3">
        <v>75</v>
      </c>
      <c r="G726" s="3">
        <v>287</v>
      </c>
      <c r="H726" s="3">
        <v>14</v>
      </c>
      <c r="I726" s="3">
        <v>1015</v>
      </c>
      <c r="J726" s="3">
        <v>56</v>
      </c>
      <c r="K726" s="3">
        <v>69</v>
      </c>
      <c r="L726" s="3">
        <v>0.1</v>
      </c>
      <c r="M726" s="3">
        <v>8</v>
      </c>
      <c r="N726" s="3">
        <v>4.2263756999999999E-2</v>
      </c>
      <c r="O726" s="3">
        <v>169053</v>
      </c>
      <c r="P726" s="3">
        <v>2582538</v>
      </c>
    </row>
    <row r="727" spans="1:16" x14ac:dyDescent="0.25">
      <c r="A727" s="2">
        <v>139</v>
      </c>
      <c r="B727" s="2" t="s">
        <v>1682</v>
      </c>
      <c r="C727" s="3">
        <v>1</v>
      </c>
      <c r="D727" s="3">
        <v>82</v>
      </c>
      <c r="E727" s="3">
        <v>71</v>
      </c>
      <c r="F727" s="3">
        <v>91</v>
      </c>
      <c r="G727" s="3">
        <v>198</v>
      </c>
      <c r="H727" s="3">
        <v>10</v>
      </c>
      <c r="I727" s="3">
        <v>1009</v>
      </c>
      <c r="J727" s="3">
        <v>57</v>
      </c>
      <c r="K727" s="3">
        <v>60</v>
      </c>
      <c r="L727" s="3">
        <v>4.9000000000000004</v>
      </c>
      <c r="M727" s="3">
        <v>9</v>
      </c>
      <c r="N727" s="3">
        <v>2.7809935000000001E-2</v>
      </c>
      <c r="O727" s="3">
        <v>100965</v>
      </c>
      <c r="P727" s="3">
        <v>1519860</v>
      </c>
    </row>
    <row r="728" spans="1:16" x14ac:dyDescent="0.25">
      <c r="A728" s="2">
        <v>139</v>
      </c>
      <c r="B728" s="2" t="s">
        <v>436</v>
      </c>
      <c r="C728" s="3">
        <v>2</v>
      </c>
      <c r="D728" s="3">
        <v>63</v>
      </c>
      <c r="E728" s="3">
        <v>68</v>
      </c>
      <c r="F728" s="3">
        <v>75</v>
      </c>
      <c r="G728" s="3">
        <v>50</v>
      </c>
      <c r="H728" s="3">
        <v>12</v>
      </c>
      <c r="I728" s="3">
        <v>1021</v>
      </c>
      <c r="J728" s="3">
        <v>49</v>
      </c>
      <c r="K728" s="3">
        <v>58</v>
      </c>
      <c r="L728" s="3">
        <v>0.1</v>
      </c>
      <c r="M728" s="3">
        <v>10</v>
      </c>
      <c r="N728" s="3">
        <v>0.9163322465</v>
      </c>
      <c r="O728" s="3">
        <v>318214</v>
      </c>
      <c r="P728" s="3">
        <v>4009142</v>
      </c>
    </row>
    <row r="729" spans="1:16" x14ac:dyDescent="0.25">
      <c r="A729" s="2">
        <v>139</v>
      </c>
      <c r="B729" s="2" t="s">
        <v>4197</v>
      </c>
      <c r="C729" s="3">
        <v>2</v>
      </c>
      <c r="D729" s="3">
        <v>36</v>
      </c>
      <c r="E729" s="3">
        <v>87</v>
      </c>
      <c r="F729" s="3">
        <v>79</v>
      </c>
      <c r="G729" s="3">
        <v>109</v>
      </c>
      <c r="H729" s="3">
        <v>15</v>
      </c>
      <c r="I729" s="3">
        <v>1018</v>
      </c>
      <c r="J729" s="3">
        <v>71</v>
      </c>
      <c r="K729" s="3">
        <v>83</v>
      </c>
      <c r="L729" s="3">
        <v>0.5</v>
      </c>
      <c r="M729" s="3">
        <v>10</v>
      </c>
      <c r="N729" s="3">
        <v>0.43316918836613849</v>
      </c>
      <c r="O729" s="3">
        <v>607566</v>
      </c>
      <c r="P729" s="3">
        <v>7793423</v>
      </c>
    </row>
    <row r="730" spans="1:16" x14ac:dyDescent="0.25">
      <c r="A730" s="2">
        <v>139</v>
      </c>
      <c r="B730" s="2" t="s">
        <v>3701</v>
      </c>
      <c r="C730" s="3">
        <v>1</v>
      </c>
      <c r="D730" s="3">
        <v>77</v>
      </c>
      <c r="E730" s="3">
        <v>81</v>
      </c>
      <c r="F730" s="3">
        <v>81</v>
      </c>
      <c r="G730" s="3">
        <v>77</v>
      </c>
      <c r="H730" s="3">
        <v>5</v>
      </c>
      <c r="I730" s="3">
        <v>1014</v>
      </c>
      <c r="J730" s="3">
        <v>66</v>
      </c>
      <c r="K730" s="3">
        <v>75</v>
      </c>
      <c r="L730" s="3">
        <v>0.3</v>
      </c>
      <c r="M730" s="3">
        <v>9</v>
      </c>
      <c r="N730" s="3">
        <v>0.91789844982622404</v>
      </c>
      <c r="O730" s="3">
        <v>535133</v>
      </c>
      <c r="P730" s="3">
        <v>7093898</v>
      </c>
    </row>
    <row r="731" spans="1:16" x14ac:dyDescent="0.25">
      <c r="A731" s="2">
        <v>139</v>
      </c>
      <c r="B731" s="2" t="s">
        <v>2048</v>
      </c>
      <c r="C731" s="3">
        <v>1</v>
      </c>
      <c r="D731" s="3">
        <v>88</v>
      </c>
      <c r="E731" s="3">
        <v>84</v>
      </c>
      <c r="F731" s="3">
        <v>79</v>
      </c>
      <c r="G731" s="3">
        <v>240</v>
      </c>
      <c r="H731" s="3">
        <v>13</v>
      </c>
      <c r="I731" s="3">
        <v>1016</v>
      </c>
      <c r="J731" s="3">
        <v>69</v>
      </c>
      <c r="K731" s="3">
        <v>79</v>
      </c>
      <c r="L731" s="3">
        <v>9.6999999999999993</v>
      </c>
      <c r="M731" s="3">
        <v>9</v>
      </c>
      <c r="N731" s="3">
        <v>0.91604614908808102</v>
      </c>
      <c r="O731" s="3">
        <v>216168</v>
      </c>
      <c r="P731" s="3">
        <v>5482817</v>
      </c>
    </row>
    <row r="732" spans="1:16" x14ac:dyDescent="0.25">
      <c r="A732" s="2">
        <v>139</v>
      </c>
      <c r="B732" s="2" t="s">
        <v>1716</v>
      </c>
      <c r="C732" s="3">
        <v>1</v>
      </c>
      <c r="D732" s="3">
        <v>55</v>
      </c>
      <c r="E732" s="3">
        <v>62</v>
      </c>
      <c r="F732" s="3">
        <v>64</v>
      </c>
      <c r="G732" s="3">
        <v>322</v>
      </c>
      <c r="H732" s="3">
        <v>23</v>
      </c>
      <c r="I732" s="3">
        <v>1018</v>
      </c>
      <c r="J732" s="3">
        <v>42</v>
      </c>
      <c r="K732" s="3">
        <v>56</v>
      </c>
      <c r="L732" s="3">
        <v>0</v>
      </c>
      <c r="M732" s="3">
        <v>10</v>
      </c>
      <c r="N732" s="3">
        <v>3.2930978E-2</v>
      </c>
      <c r="O732" s="3">
        <v>30483</v>
      </c>
      <c r="P732" s="3">
        <v>1692610</v>
      </c>
    </row>
    <row r="733" spans="1:16" x14ac:dyDescent="0.25">
      <c r="A733" s="2">
        <v>139</v>
      </c>
      <c r="B733" s="2" t="s">
        <v>2996</v>
      </c>
      <c r="C733" s="3">
        <v>1</v>
      </c>
      <c r="D733" s="3">
        <v>35</v>
      </c>
      <c r="E733" s="3">
        <v>54</v>
      </c>
      <c r="F733" s="3">
        <v>61</v>
      </c>
      <c r="G733" s="3">
        <v>26</v>
      </c>
      <c r="H733" s="3">
        <v>17</v>
      </c>
      <c r="I733" s="3">
        <v>1024</v>
      </c>
      <c r="J733" s="3">
        <v>34</v>
      </c>
      <c r="K733" s="3">
        <v>48</v>
      </c>
      <c r="L733" s="3">
        <v>0</v>
      </c>
      <c r="M733" s="3">
        <v>10</v>
      </c>
      <c r="N733" s="3">
        <v>0.43238954250013301</v>
      </c>
      <c r="O733" s="3">
        <v>467647</v>
      </c>
      <c r="P733" s="3">
        <v>6273680</v>
      </c>
    </row>
    <row r="734" spans="1:16" x14ac:dyDescent="0.25">
      <c r="A734" s="2">
        <v>139</v>
      </c>
      <c r="B734" s="2" t="s">
        <v>3053</v>
      </c>
      <c r="C734" s="3">
        <v>1</v>
      </c>
      <c r="D734" s="3">
        <v>4</v>
      </c>
      <c r="E734" s="3">
        <v>88</v>
      </c>
      <c r="F734" s="3">
        <v>68</v>
      </c>
      <c r="G734" s="3">
        <v>139</v>
      </c>
      <c r="H734" s="3">
        <v>6</v>
      </c>
      <c r="I734" s="3">
        <v>1017</v>
      </c>
      <c r="J734" s="3">
        <v>65</v>
      </c>
      <c r="K734" s="3">
        <v>80</v>
      </c>
      <c r="L734" s="3">
        <v>0.1</v>
      </c>
      <c r="M734" s="3">
        <v>8</v>
      </c>
      <c r="N734" s="3">
        <v>0.424295455825145</v>
      </c>
      <c r="O734" s="3">
        <v>194506</v>
      </c>
      <c r="P734" s="3">
        <v>6274537</v>
      </c>
    </row>
    <row r="735" spans="1:16" x14ac:dyDescent="0.25">
      <c r="A735" s="2">
        <v>140</v>
      </c>
      <c r="C735" s="3">
        <v>33</v>
      </c>
      <c r="D735" s="3">
        <v>44.242424242424242</v>
      </c>
      <c r="E735" s="3">
        <v>72.606060606060609</v>
      </c>
      <c r="F735" s="3">
        <v>66.333333333333329</v>
      </c>
      <c r="G735" s="3">
        <v>177.57575757575756</v>
      </c>
      <c r="H735" s="3">
        <v>11.272727272727273</v>
      </c>
      <c r="I735" s="3">
        <v>1017.030303030303</v>
      </c>
      <c r="J735" s="3">
        <v>51.787878787878789</v>
      </c>
      <c r="K735" s="3">
        <v>65.575757575757578</v>
      </c>
      <c r="L735" s="3">
        <v>3.0151515151515147</v>
      </c>
      <c r="M735" s="3">
        <v>9.3939393939393945</v>
      </c>
      <c r="N735" s="3">
        <v>0.39071641544439034</v>
      </c>
      <c r="O735" s="3">
        <v>230031.78787878787</v>
      </c>
      <c r="P735" s="3">
        <v>4826157.2727272725</v>
      </c>
    </row>
    <row r="736" spans="1:16" x14ac:dyDescent="0.25">
      <c r="A736" s="2">
        <v>140</v>
      </c>
      <c r="B736" s="2" t="s">
        <v>3056</v>
      </c>
      <c r="C736" s="3">
        <v>5</v>
      </c>
      <c r="D736" s="3">
        <v>74</v>
      </c>
      <c r="E736" s="3">
        <v>74</v>
      </c>
      <c r="F736" s="3">
        <v>64</v>
      </c>
      <c r="G736" s="3">
        <v>65</v>
      </c>
      <c r="H736" s="3">
        <v>14</v>
      </c>
      <c r="I736" s="3">
        <v>1023</v>
      </c>
      <c r="J736" s="3">
        <v>55</v>
      </c>
      <c r="K736" s="3">
        <v>70</v>
      </c>
      <c r="L736" s="3">
        <v>0.9</v>
      </c>
      <c r="M736" s="3">
        <v>10</v>
      </c>
      <c r="N736" s="3">
        <v>0.33342338124873017</v>
      </c>
      <c r="O736" s="3">
        <v>483863</v>
      </c>
      <c r="P736" s="3">
        <v>6285638.2000000002</v>
      </c>
    </row>
    <row r="737" spans="1:16" x14ac:dyDescent="0.25">
      <c r="A737" s="2">
        <v>140</v>
      </c>
      <c r="B737" s="2" t="s">
        <v>1678</v>
      </c>
      <c r="C737" s="3">
        <v>1</v>
      </c>
      <c r="D737" s="3">
        <v>60</v>
      </c>
      <c r="E737" s="3">
        <v>55</v>
      </c>
      <c r="F737" s="3">
        <v>68</v>
      </c>
      <c r="G737" s="3">
        <v>295</v>
      </c>
      <c r="H737" s="3">
        <v>16</v>
      </c>
      <c r="I737" s="3">
        <v>1008</v>
      </c>
      <c r="J737" s="3">
        <v>36</v>
      </c>
      <c r="K737" s="3">
        <v>47</v>
      </c>
      <c r="L737" s="3">
        <v>0.5</v>
      </c>
      <c r="M737" s="3">
        <v>9</v>
      </c>
      <c r="N737" s="3">
        <v>8.1306307999999994E-2</v>
      </c>
      <c r="O737" s="3">
        <v>101943</v>
      </c>
      <c r="P737" s="3">
        <v>1517066</v>
      </c>
    </row>
    <row r="738" spans="1:16" x14ac:dyDescent="0.25">
      <c r="A738" s="2">
        <v>140</v>
      </c>
      <c r="B738" s="2" t="s">
        <v>3068</v>
      </c>
      <c r="C738" s="3">
        <v>1</v>
      </c>
      <c r="D738" s="3">
        <v>0</v>
      </c>
      <c r="E738" s="3">
        <v>90</v>
      </c>
      <c r="F738" s="3">
        <v>42</v>
      </c>
      <c r="G738" s="3">
        <v>326</v>
      </c>
      <c r="H738" s="3">
        <v>9</v>
      </c>
      <c r="I738" s="3">
        <v>1012</v>
      </c>
      <c r="J738" s="3">
        <v>48</v>
      </c>
      <c r="K738" s="3">
        <v>77</v>
      </c>
      <c r="L738" s="3">
        <v>0</v>
      </c>
      <c r="M738" s="3">
        <v>10</v>
      </c>
      <c r="N738" s="3">
        <v>0.33047326699570201</v>
      </c>
      <c r="O738" s="3">
        <v>38280</v>
      </c>
      <c r="P738" s="3">
        <v>6295976</v>
      </c>
    </row>
    <row r="739" spans="1:16" x14ac:dyDescent="0.25">
      <c r="A739" s="2">
        <v>140</v>
      </c>
      <c r="B739" s="2" t="s">
        <v>816</v>
      </c>
      <c r="C739" s="3">
        <v>1</v>
      </c>
      <c r="D739" s="3">
        <v>18</v>
      </c>
      <c r="E739" s="3">
        <v>81</v>
      </c>
      <c r="F739" s="3">
        <v>73</v>
      </c>
      <c r="G739" s="3">
        <v>37</v>
      </c>
      <c r="H739" s="3">
        <v>6</v>
      </c>
      <c r="I739" s="3">
        <v>1012</v>
      </c>
      <c r="J739" s="3">
        <v>57</v>
      </c>
      <c r="K739" s="3">
        <v>71</v>
      </c>
      <c r="L739" s="3">
        <v>8.9</v>
      </c>
      <c r="M739" s="3">
        <v>8</v>
      </c>
      <c r="N739" s="3">
        <v>0.34114506300000003</v>
      </c>
      <c r="O739" s="3">
        <v>386722</v>
      </c>
      <c r="P739" s="3">
        <v>6436070</v>
      </c>
    </row>
    <row r="740" spans="1:16" x14ac:dyDescent="0.25">
      <c r="A740" s="2">
        <v>140</v>
      </c>
      <c r="B740" s="2" t="s">
        <v>3066</v>
      </c>
      <c r="C740" s="3">
        <v>1</v>
      </c>
      <c r="D740" s="3">
        <v>29</v>
      </c>
      <c r="E740" s="3">
        <v>81</v>
      </c>
      <c r="F740" s="3">
        <v>75</v>
      </c>
      <c r="G740" s="3">
        <v>179</v>
      </c>
      <c r="H740" s="3">
        <v>8</v>
      </c>
      <c r="I740" s="3">
        <v>1016</v>
      </c>
      <c r="J740" s="3">
        <v>68</v>
      </c>
      <c r="K740" s="3">
        <v>76</v>
      </c>
      <c r="L740" s="3">
        <v>14.6</v>
      </c>
      <c r="M740" s="3">
        <v>9</v>
      </c>
      <c r="N740" s="3">
        <v>0.31970411819347599</v>
      </c>
      <c r="O740" s="3">
        <v>3511</v>
      </c>
      <c r="P740" s="3">
        <v>6293800</v>
      </c>
    </row>
    <row r="741" spans="1:16" x14ac:dyDescent="0.25">
      <c r="A741" s="2">
        <v>140</v>
      </c>
      <c r="B741" s="2" t="s">
        <v>1676</v>
      </c>
      <c r="C741" s="3">
        <v>1</v>
      </c>
      <c r="D741" s="3">
        <v>60</v>
      </c>
      <c r="E741" s="3">
        <v>55</v>
      </c>
      <c r="F741" s="3">
        <v>68</v>
      </c>
      <c r="G741" s="3">
        <v>295</v>
      </c>
      <c r="H741" s="3">
        <v>16</v>
      </c>
      <c r="I741" s="3">
        <v>1008</v>
      </c>
      <c r="J741" s="3">
        <v>36</v>
      </c>
      <c r="K741" s="3">
        <v>47</v>
      </c>
      <c r="L741" s="3">
        <v>0.5</v>
      </c>
      <c r="M741" s="3">
        <v>9</v>
      </c>
      <c r="N741" s="3">
        <v>8.0754522999999995E-2</v>
      </c>
      <c r="O741" s="3">
        <v>101118</v>
      </c>
      <c r="P741" s="3">
        <v>1516892</v>
      </c>
    </row>
    <row r="742" spans="1:16" x14ac:dyDescent="0.25">
      <c r="A742" s="2">
        <v>140</v>
      </c>
      <c r="B742" s="2" t="s">
        <v>3061</v>
      </c>
      <c r="C742" s="3">
        <v>1</v>
      </c>
      <c r="D742" s="3">
        <v>44</v>
      </c>
      <c r="E742" s="3">
        <v>83</v>
      </c>
      <c r="F742" s="3">
        <v>81</v>
      </c>
      <c r="G742" s="3">
        <v>151</v>
      </c>
      <c r="H742" s="3">
        <v>18</v>
      </c>
      <c r="I742" s="3">
        <v>1015</v>
      </c>
      <c r="J742" s="3">
        <v>73</v>
      </c>
      <c r="K742" s="3">
        <v>83</v>
      </c>
      <c r="L742" s="3">
        <v>26.8</v>
      </c>
      <c r="M742" s="3">
        <v>8</v>
      </c>
      <c r="N742" s="3">
        <v>0.32606098672068501</v>
      </c>
      <c r="O742" s="3">
        <v>485910</v>
      </c>
      <c r="P742" s="3">
        <v>6287110</v>
      </c>
    </row>
    <row r="743" spans="1:16" x14ac:dyDescent="0.25">
      <c r="A743" s="2">
        <v>140</v>
      </c>
      <c r="B743" s="2" t="s">
        <v>2031</v>
      </c>
      <c r="C743" s="3">
        <v>1</v>
      </c>
      <c r="D743" s="3">
        <v>38</v>
      </c>
      <c r="E743" s="3">
        <v>77</v>
      </c>
      <c r="F743" s="3">
        <v>77</v>
      </c>
      <c r="G743" s="3">
        <v>152</v>
      </c>
      <c r="H743" s="3">
        <v>9</v>
      </c>
      <c r="I743" s="3">
        <v>1018</v>
      </c>
      <c r="J743" s="3">
        <v>68</v>
      </c>
      <c r="K743" s="3">
        <v>76</v>
      </c>
      <c r="L743" s="3">
        <v>12.4</v>
      </c>
      <c r="M743" s="3">
        <v>8</v>
      </c>
      <c r="N743" s="3">
        <v>0.33168870362493202</v>
      </c>
      <c r="O743" s="3">
        <v>228699</v>
      </c>
      <c r="P743" s="3">
        <v>8583458</v>
      </c>
    </row>
    <row r="744" spans="1:16" x14ac:dyDescent="0.25">
      <c r="A744" s="2">
        <v>140</v>
      </c>
      <c r="B744" s="2" t="s">
        <v>419</v>
      </c>
      <c r="C744" s="3">
        <v>1</v>
      </c>
      <c r="D744" s="3">
        <v>8</v>
      </c>
      <c r="E744" s="3">
        <v>81</v>
      </c>
      <c r="F744" s="3">
        <v>63</v>
      </c>
      <c r="G744" s="3">
        <v>173</v>
      </c>
      <c r="H744" s="3">
        <v>7</v>
      </c>
      <c r="I744" s="3">
        <v>1020</v>
      </c>
      <c r="J744" s="3">
        <v>59</v>
      </c>
      <c r="K744" s="3">
        <v>74</v>
      </c>
      <c r="L744" s="3">
        <v>0.6</v>
      </c>
      <c r="M744" s="3">
        <v>8</v>
      </c>
      <c r="N744" s="3">
        <v>0.328444083</v>
      </c>
      <c r="O744" s="3">
        <v>81136</v>
      </c>
      <c r="P744" s="3">
        <v>6287754</v>
      </c>
    </row>
    <row r="745" spans="1:16" x14ac:dyDescent="0.25">
      <c r="A745" s="2">
        <v>140</v>
      </c>
      <c r="B745" s="2" t="s">
        <v>4330</v>
      </c>
      <c r="C745" s="3">
        <v>1</v>
      </c>
      <c r="D745" s="3">
        <v>39</v>
      </c>
      <c r="E745" s="3">
        <v>68</v>
      </c>
      <c r="F745" s="3">
        <v>63</v>
      </c>
      <c r="G745" s="3">
        <v>221</v>
      </c>
      <c r="H745" s="3">
        <v>4</v>
      </c>
      <c r="I745" s="3">
        <v>1022</v>
      </c>
      <c r="J745" s="3">
        <v>44</v>
      </c>
      <c r="K745" s="3">
        <v>58</v>
      </c>
      <c r="L745" s="3">
        <v>0</v>
      </c>
      <c r="M745" s="3">
        <v>10</v>
      </c>
      <c r="N745" s="3">
        <v>0.94671539530483795</v>
      </c>
      <c r="O745" s="3">
        <v>632170</v>
      </c>
      <c r="P745" s="3">
        <v>7958642</v>
      </c>
    </row>
    <row r="746" spans="1:16" x14ac:dyDescent="0.25">
      <c r="A746" s="2">
        <v>140</v>
      </c>
      <c r="B746" s="2" t="s">
        <v>331</v>
      </c>
      <c r="C746" s="3">
        <v>1</v>
      </c>
      <c r="D746" s="3">
        <v>87</v>
      </c>
      <c r="E746" s="3">
        <v>70</v>
      </c>
      <c r="F746" s="3">
        <v>66</v>
      </c>
      <c r="G746" s="3">
        <v>211</v>
      </c>
      <c r="H746" s="3">
        <v>4</v>
      </c>
      <c r="I746" s="3">
        <v>1019</v>
      </c>
      <c r="J746" s="3">
        <v>47</v>
      </c>
      <c r="K746" s="3">
        <v>59</v>
      </c>
      <c r="L746" s="3">
        <v>0.2</v>
      </c>
      <c r="M746" s="3">
        <v>10</v>
      </c>
      <c r="N746" s="3">
        <v>0.96032210600000001</v>
      </c>
      <c r="O746" s="3">
        <v>142612</v>
      </c>
      <c r="P746" s="3">
        <v>3410151</v>
      </c>
    </row>
    <row r="747" spans="1:16" x14ac:dyDescent="0.25">
      <c r="A747" s="2">
        <v>140</v>
      </c>
      <c r="B747" s="2" t="s">
        <v>2488</v>
      </c>
      <c r="C747" s="3">
        <v>2</v>
      </c>
      <c r="D747" s="3">
        <v>2</v>
      </c>
      <c r="E747" s="3">
        <v>86</v>
      </c>
      <c r="F747" s="3">
        <v>65</v>
      </c>
      <c r="G747" s="3">
        <v>201</v>
      </c>
      <c r="H747" s="3">
        <v>5</v>
      </c>
      <c r="I747" s="3">
        <v>1020</v>
      </c>
      <c r="J747" s="3">
        <v>63</v>
      </c>
      <c r="K747" s="3">
        <v>79</v>
      </c>
      <c r="L747" s="3">
        <v>0.1</v>
      </c>
      <c r="M747" s="3">
        <v>10</v>
      </c>
      <c r="N747" s="3">
        <v>0.33619791171935198</v>
      </c>
      <c r="O747" s="3">
        <v>286459</v>
      </c>
      <c r="P747" s="3">
        <v>6290998</v>
      </c>
    </row>
    <row r="748" spans="1:16" x14ac:dyDescent="0.25">
      <c r="A748" s="2">
        <v>140</v>
      </c>
      <c r="B748" s="2" t="s">
        <v>1680</v>
      </c>
      <c r="C748" s="3">
        <v>1</v>
      </c>
      <c r="D748" s="3">
        <v>60</v>
      </c>
      <c r="E748" s="3">
        <v>55</v>
      </c>
      <c r="F748" s="3">
        <v>68</v>
      </c>
      <c r="G748" s="3">
        <v>295</v>
      </c>
      <c r="H748" s="3">
        <v>16</v>
      </c>
      <c r="I748" s="3">
        <v>1008</v>
      </c>
      <c r="J748" s="3">
        <v>36</v>
      </c>
      <c r="K748" s="3">
        <v>47</v>
      </c>
      <c r="L748" s="3">
        <v>0.5</v>
      </c>
      <c r="M748" s="3">
        <v>9</v>
      </c>
      <c r="N748" s="3">
        <v>8.0984073000000004E-2</v>
      </c>
      <c r="O748" s="3">
        <v>101127</v>
      </c>
      <c r="P748" s="3">
        <v>1518233</v>
      </c>
    </row>
    <row r="749" spans="1:16" x14ac:dyDescent="0.25">
      <c r="A749" s="2">
        <v>140</v>
      </c>
      <c r="B749" s="2" t="s">
        <v>1692</v>
      </c>
      <c r="C749" s="3">
        <v>1</v>
      </c>
      <c r="D749" s="3">
        <v>60</v>
      </c>
      <c r="E749" s="3">
        <v>55</v>
      </c>
      <c r="F749" s="3">
        <v>68</v>
      </c>
      <c r="G749" s="3">
        <v>295</v>
      </c>
      <c r="H749" s="3">
        <v>16</v>
      </c>
      <c r="I749" s="3">
        <v>1008</v>
      </c>
      <c r="J749" s="3">
        <v>36</v>
      </c>
      <c r="K749" s="3">
        <v>47</v>
      </c>
      <c r="L749" s="3">
        <v>0.5</v>
      </c>
      <c r="M749" s="3">
        <v>9</v>
      </c>
      <c r="N749" s="3">
        <v>8.1438593000000004E-2</v>
      </c>
      <c r="O749" s="3">
        <v>101110</v>
      </c>
      <c r="P749" s="3">
        <v>1526069</v>
      </c>
    </row>
    <row r="750" spans="1:16" x14ac:dyDescent="0.25">
      <c r="A750" s="2">
        <v>140</v>
      </c>
      <c r="B750" s="2" t="s">
        <v>1690</v>
      </c>
      <c r="C750" s="3">
        <v>1</v>
      </c>
      <c r="D750" s="3">
        <v>60</v>
      </c>
      <c r="E750" s="3">
        <v>55</v>
      </c>
      <c r="F750" s="3">
        <v>68</v>
      </c>
      <c r="G750" s="3">
        <v>295</v>
      </c>
      <c r="H750" s="3">
        <v>16</v>
      </c>
      <c r="I750" s="3">
        <v>1008</v>
      </c>
      <c r="J750" s="3">
        <v>36</v>
      </c>
      <c r="K750" s="3">
        <v>47</v>
      </c>
      <c r="L750" s="3">
        <v>0.5</v>
      </c>
      <c r="M750" s="3">
        <v>9</v>
      </c>
      <c r="N750" s="3">
        <v>8.1061548999999997E-2</v>
      </c>
      <c r="O750" s="3">
        <v>101117</v>
      </c>
      <c r="P750" s="3">
        <v>1526024</v>
      </c>
    </row>
    <row r="751" spans="1:16" x14ac:dyDescent="0.25">
      <c r="A751" s="2">
        <v>140</v>
      </c>
      <c r="B751" s="2" t="s">
        <v>1684</v>
      </c>
      <c r="C751" s="3">
        <v>1</v>
      </c>
      <c r="D751" s="3">
        <v>60</v>
      </c>
      <c r="E751" s="3">
        <v>55</v>
      </c>
      <c r="F751" s="3">
        <v>68</v>
      </c>
      <c r="G751" s="3">
        <v>295</v>
      </c>
      <c r="H751" s="3">
        <v>16</v>
      </c>
      <c r="I751" s="3">
        <v>1008</v>
      </c>
      <c r="J751" s="3">
        <v>36</v>
      </c>
      <c r="K751" s="3">
        <v>47</v>
      </c>
      <c r="L751" s="3">
        <v>0.5</v>
      </c>
      <c r="M751" s="3">
        <v>9</v>
      </c>
      <c r="N751" s="3">
        <v>8.0962519999999996E-2</v>
      </c>
      <c r="O751" s="3">
        <v>101115</v>
      </c>
      <c r="P751" s="3">
        <v>1521787</v>
      </c>
    </row>
    <row r="752" spans="1:16" x14ac:dyDescent="0.25">
      <c r="A752" s="2">
        <v>140</v>
      </c>
      <c r="B752" s="2" t="s">
        <v>766</v>
      </c>
      <c r="C752" s="3">
        <v>1</v>
      </c>
      <c r="D752" s="3">
        <v>43</v>
      </c>
      <c r="E752" s="3">
        <v>63</v>
      </c>
      <c r="F752" s="3">
        <v>60</v>
      </c>
      <c r="G752" s="3">
        <v>215</v>
      </c>
      <c r="H752" s="3">
        <v>8</v>
      </c>
      <c r="I752" s="3">
        <v>1025</v>
      </c>
      <c r="J752" s="3">
        <v>45</v>
      </c>
      <c r="K752" s="3">
        <v>59</v>
      </c>
      <c r="L752" s="3">
        <v>0.2</v>
      </c>
      <c r="M752" s="3">
        <v>9</v>
      </c>
      <c r="N752" s="3">
        <v>0.33482406199999998</v>
      </c>
      <c r="O752" s="3">
        <v>135019</v>
      </c>
      <c r="P752" s="3">
        <v>6305351</v>
      </c>
    </row>
    <row r="753" spans="1:16" x14ac:dyDescent="0.25">
      <c r="A753" s="2">
        <v>140</v>
      </c>
      <c r="B753" s="2" t="s">
        <v>800</v>
      </c>
      <c r="C753" s="3">
        <v>1</v>
      </c>
      <c r="D753" s="3">
        <v>3</v>
      </c>
      <c r="E753" s="3">
        <v>74</v>
      </c>
      <c r="F753" s="3">
        <v>49</v>
      </c>
      <c r="G753" s="3">
        <v>208</v>
      </c>
      <c r="H753" s="3">
        <v>10</v>
      </c>
      <c r="I753" s="3">
        <v>1015</v>
      </c>
      <c r="J753" s="3">
        <v>41</v>
      </c>
      <c r="K753" s="3">
        <v>62</v>
      </c>
      <c r="L753" s="3">
        <v>0</v>
      </c>
      <c r="M753" s="3">
        <v>10</v>
      </c>
      <c r="N753" s="3">
        <v>0.31721526700000002</v>
      </c>
      <c r="O753" s="3">
        <v>39341</v>
      </c>
      <c r="P753" s="3">
        <v>6324641</v>
      </c>
    </row>
    <row r="754" spans="1:16" x14ac:dyDescent="0.25">
      <c r="A754" s="2">
        <v>140</v>
      </c>
      <c r="B754" s="2" t="s">
        <v>1686</v>
      </c>
      <c r="C754" s="3">
        <v>1</v>
      </c>
      <c r="D754" s="3">
        <v>60</v>
      </c>
      <c r="E754" s="3">
        <v>55</v>
      </c>
      <c r="F754" s="3">
        <v>68</v>
      </c>
      <c r="G754" s="3">
        <v>295</v>
      </c>
      <c r="H754" s="3">
        <v>16</v>
      </c>
      <c r="I754" s="3">
        <v>1008</v>
      </c>
      <c r="J754" s="3">
        <v>36</v>
      </c>
      <c r="K754" s="3">
        <v>47</v>
      </c>
      <c r="L754" s="3">
        <v>0.5</v>
      </c>
      <c r="M754" s="3">
        <v>9</v>
      </c>
      <c r="N754" s="3">
        <v>6.9643415E-2</v>
      </c>
      <c r="O754" s="3">
        <v>100906</v>
      </c>
      <c r="P754" s="3">
        <v>1523596</v>
      </c>
    </row>
    <row r="755" spans="1:16" x14ac:dyDescent="0.25">
      <c r="A755" s="2">
        <v>140</v>
      </c>
      <c r="B755" s="2" t="s">
        <v>2052</v>
      </c>
      <c r="C755" s="3">
        <v>1</v>
      </c>
      <c r="D755" s="3">
        <v>9</v>
      </c>
      <c r="E755" s="3">
        <v>69</v>
      </c>
      <c r="F755" s="3">
        <v>62</v>
      </c>
      <c r="G755" s="3">
        <v>64</v>
      </c>
      <c r="H755" s="3">
        <v>9</v>
      </c>
      <c r="I755" s="3">
        <v>1022</v>
      </c>
      <c r="J755" s="3">
        <v>44</v>
      </c>
      <c r="K755" s="3">
        <v>59</v>
      </c>
      <c r="L755" s="3">
        <v>0</v>
      </c>
      <c r="M755" s="3">
        <v>10</v>
      </c>
      <c r="N755" s="3">
        <v>0.95691453500000001</v>
      </c>
      <c r="O755" s="3">
        <v>236298</v>
      </c>
      <c r="P755" s="3">
        <v>3214564</v>
      </c>
    </row>
    <row r="756" spans="1:16" x14ac:dyDescent="0.25">
      <c r="A756" s="2">
        <v>140</v>
      </c>
      <c r="B756" s="2" t="s">
        <v>1183</v>
      </c>
      <c r="C756" s="3">
        <v>3</v>
      </c>
      <c r="D756" s="3">
        <v>74.333333333333329</v>
      </c>
      <c r="E756" s="3">
        <v>74</v>
      </c>
      <c r="F756" s="3">
        <v>65</v>
      </c>
      <c r="G756" s="3">
        <v>64.666666666666671</v>
      </c>
      <c r="H756" s="3">
        <v>13.666666666666666</v>
      </c>
      <c r="I756" s="3">
        <v>1023</v>
      </c>
      <c r="J756" s="3">
        <v>55.333333333333336</v>
      </c>
      <c r="K756" s="3">
        <v>70.333333333333329</v>
      </c>
      <c r="L756" s="3">
        <v>0.79999999999999993</v>
      </c>
      <c r="M756" s="3">
        <v>10</v>
      </c>
      <c r="N756" s="3">
        <v>0.33705533175532504</v>
      </c>
      <c r="O756" s="3">
        <v>204678</v>
      </c>
      <c r="P756" s="3">
        <v>6506321</v>
      </c>
    </row>
    <row r="757" spans="1:16" x14ac:dyDescent="0.25">
      <c r="A757" s="2">
        <v>140</v>
      </c>
      <c r="B757" s="2" t="s">
        <v>2048</v>
      </c>
      <c r="C757" s="3">
        <v>1</v>
      </c>
      <c r="D757" s="3">
        <v>61</v>
      </c>
      <c r="E757" s="3">
        <v>86</v>
      </c>
      <c r="F757" s="3">
        <v>79</v>
      </c>
      <c r="G757" s="3">
        <v>179</v>
      </c>
      <c r="H757" s="3">
        <v>10</v>
      </c>
      <c r="I757" s="3">
        <v>1016</v>
      </c>
      <c r="J757" s="3">
        <v>71</v>
      </c>
      <c r="K757" s="3">
        <v>82</v>
      </c>
      <c r="L757" s="3">
        <v>1.6</v>
      </c>
      <c r="M757" s="3">
        <v>9</v>
      </c>
      <c r="N757" s="3">
        <v>0.950181583</v>
      </c>
      <c r="O757" s="3">
        <v>216168</v>
      </c>
      <c r="P757" s="3">
        <v>3518791</v>
      </c>
    </row>
    <row r="758" spans="1:16" x14ac:dyDescent="0.25">
      <c r="A758" s="2">
        <v>140</v>
      </c>
      <c r="B758" s="2" t="s">
        <v>1498</v>
      </c>
      <c r="C758" s="3">
        <v>1</v>
      </c>
      <c r="D758" s="3">
        <v>5</v>
      </c>
      <c r="E758" s="3">
        <v>81</v>
      </c>
      <c r="F758" s="3">
        <v>64</v>
      </c>
      <c r="G758" s="3">
        <v>311</v>
      </c>
      <c r="H758" s="3">
        <v>6</v>
      </c>
      <c r="I758" s="3">
        <v>1018</v>
      </c>
      <c r="J758" s="3">
        <v>49</v>
      </c>
      <c r="K758" s="3">
        <v>64</v>
      </c>
      <c r="L758" s="3">
        <v>0</v>
      </c>
      <c r="M758" s="3">
        <v>10</v>
      </c>
      <c r="N758" s="3">
        <v>0.49287861700000002</v>
      </c>
      <c r="O758" s="3">
        <v>4860</v>
      </c>
      <c r="P758" s="3">
        <v>1875343</v>
      </c>
    </row>
    <row r="759" spans="1:16" x14ac:dyDescent="0.25">
      <c r="A759" s="2">
        <v>140</v>
      </c>
      <c r="B759" s="2" t="s">
        <v>1925</v>
      </c>
      <c r="C759" s="3">
        <v>1</v>
      </c>
      <c r="D759" s="3">
        <v>32</v>
      </c>
      <c r="E759" s="3">
        <v>88</v>
      </c>
      <c r="F759" s="3">
        <v>79</v>
      </c>
      <c r="G759" s="3">
        <v>210</v>
      </c>
      <c r="H759" s="3">
        <v>16</v>
      </c>
      <c r="I759" s="3">
        <v>1009</v>
      </c>
      <c r="J759" s="3">
        <v>66</v>
      </c>
      <c r="K759" s="3">
        <v>77</v>
      </c>
      <c r="L759" s="3">
        <v>9.5</v>
      </c>
      <c r="M759" s="3">
        <v>9</v>
      </c>
      <c r="N759" s="3">
        <v>0.76116586100000005</v>
      </c>
      <c r="O759" s="3">
        <v>147487</v>
      </c>
      <c r="P759" s="3">
        <v>2791159</v>
      </c>
    </row>
    <row r="760" spans="1:16" x14ac:dyDescent="0.25">
      <c r="A760" s="2">
        <v>140</v>
      </c>
      <c r="B760" s="2" t="s">
        <v>2050</v>
      </c>
      <c r="C760" s="3">
        <v>1</v>
      </c>
      <c r="D760" s="3">
        <v>9</v>
      </c>
      <c r="E760" s="3">
        <v>69</v>
      </c>
      <c r="F760" s="3">
        <v>62</v>
      </c>
      <c r="G760" s="3">
        <v>64</v>
      </c>
      <c r="H760" s="3">
        <v>9</v>
      </c>
      <c r="I760" s="3">
        <v>1022</v>
      </c>
      <c r="J760" s="3">
        <v>44</v>
      </c>
      <c r="K760" s="3">
        <v>59</v>
      </c>
      <c r="L760" s="3">
        <v>0</v>
      </c>
      <c r="M760" s="3">
        <v>10</v>
      </c>
      <c r="N760" s="3">
        <v>0.95116067299999996</v>
      </c>
      <c r="O760" s="3">
        <v>241806</v>
      </c>
      <c r="P760" s="3">
        <v>3212256</v>
      </c>
    </row>
    <row r="761" spans="1:16" x14ac:dyDescent="0.25">
      <c r="A761" s="2">
        <v>140</v>
      </c>
      <c r="B761" s="2" t="s">
        <v>2474</v>
      </c>
      <c r="C761" s="3">
        <v>1</v>
      </c>
      <c r="D761" s="3">
        <v>18</v>
      </c>
      <c r="E761" s="3">
        <v>86</v>
      </c>
      <c r="F761" s="3">
        <v>73</v>
      </c>
      <c r="G761" s="3">
        <v>173</v>
      </c>
      <c r="H761" s="3">
        <v>6</v>
      </c>
      <c r="I761" s="3">
        <v>1021</v>
      </c>
      <c r="J761" s="3">
        <v>66</v>
      </c>
      <c r="K761" s="3">
        <v>80</v>
      </c>
      <c r="L761" s="3">
        <v>14.1</v>
      </c>
      <c r="M761" s="3">
        <v>9</v>
      </c>
      <c r="N761" s="3">
        <v>0.33791768287692198</v>
      </c>
      <c r="O761" s="3">
        <v>256327</v>
      </c>
      <c r="P761" s="3">
        <v>6289307</v>
      </c>
    </row>
    <row r="762" spans="1:16" x14ac:dyDescent="0.25">
      <c r="A762" s="2">
        <v>141</v>
      </c>
      <c r="C762" s="3">
        <v>32</v>
      </c>
      <c r="D762" s="3">
        <v>65.28125</v>
      </c>
      <c r="E762" s="3">
        <v>70.5625</v>
      </c>
      <c r="F762" s="3">
        <v>66.875</v>
      </c>
      <c r="G762" s="3">
        <v>121.28125</v>
      </c>
      <c r="H762" s="3">
        <v>9.625</v>
      </c>
      <c r="I762" s="3">
        <v>1021.34375</v>
      </c>
      <c r="J762" s="3">
        <v>48.8125</v>
      </c>
      <c r="K762" s="3">
        <v>61.09375</v>
      </c>
      <c r="L762" s="3">
        <v>2.1625000000000005</v>
      </c>
      <c r="M762" s="3">
        <v>9.5</v>
      </c>
      <c r="N762" s="3">
        <v>0.69445166252897039</v>
      </c>
      <c r="O762" s="3">
        <v>203176.46875</v>
      </c>
      <c r="P762" s="3">
        <v>4398928.4375</v>
      </c>
    </row>
    <row r="763" spans="1:16" x14ac:dyDescent="0.25">
      <c r="A763" s="2">
        <v>141</v>
      </c>
      <c r="B763" s="2" t="s">
        <v>2067</v>
      </c>
      <c r="C763" s="3">
        <v>1</v>
      </c>
      <c r="D763" s="3">
        <v>34</v>
      </c>
      <c r="E763" s="3">
        <v>70</v>
      </c>
      <c r="F763" s="3">
        <v>62</v>
      </c>
      <c r="G763" s="3">
        <v>112</v>
      </c>
      <c r="H763" s="3">
        <v>7</v>
      </c>
      <c r="I763" s="3">
        <v>1022</v>
      </c>
      <c r="J763" s="3">
        <v>48</v>
      </c>
      <c r="K763" s="3">
        <v>63</v>
      </c>
      <c r="L763" s="3">
        <v>0</v>
      </c>
      <c r="M763" s="3">
        <v>9</v>
      </c>
      <c r="N763" s="3">
        <v>0.98599652100000001</v>
      </c>
      <c r="O763" s="3">
        <v>16271</v>
      </c>
      <c r="P763" s="3">
        <v>3227724</v>
      </c>
    </row>
    <row r="764" spans="1:16" x14ac:dyDescent="0.25">
      <c r="A764" s="2">
        <v>141</v>
      </c>
      <c r="B764" s="2" t="s">
        <v>1688</v>
      </c>
      <c r="C764" s="3">
        <v>1</v>
      </c>
      <c r="D764" s="3">
        <v>40</v>
      </c>
      <c r="E764" s="3">
        <v>64</v>
      </c>
      <c r="F764" s="3">
        <v>62</v>
      </c>
      <c r="G764" s="3">
        <v>284</v>
      </c>
      <c r="H764" s="3">
        <v>18</v>
      </c>
      <c r="I764" s="3">
        <v>1017</v>
      </c>
      <c r="J764" s="3">
        <v>40</v>
      </c>
      <c r="K764" s="3">
        <v>53</v>
      </c>
      <c r="L764" s="3">
        <v>0.1</v>
      </c>
      <c r="M764" s="3">
        <v>10</v>
      </c>
      <c r="N764" s="3">
        <v>0.165847089</v>
      </c>
      <c r="O764" s="3">
        <v>13477</v>
      </c>
      <c r="P764" s="3">
        <v>1523906</v>
      </c>
    </row>
    <row r="765" spans="1:16" x14ac:dyDescent="0.25">
      <c r="A765" s="2">
        <v>141</v>
      </c>
      <c r="B765" s="2" t="s">
        <v>2070</v>
      </c>
      <c r="C765" s="3">
        <v>2</v>
      </c>
      <c r="D765" s="3">
        <v>65</v>
      </c>
      <c r="E765" s="3">
        <v>75</v>
      </c>
      <c r="F765" s="3">
        <v>59</v>
      </c>
      <c r="G765" s="3">
        <v>98</v>
      </c>
      <c r="H765" s="3">
        <v>9</v>
      </c>
      <c r="I765" s="3">
        <v>1021</v>
      </c>
      <c r="J765" s="3">
        <v>45</v>
      </c>
      <c r="K765" s="3">
        <v>61</v>
      </c>
      <c r="L765" s="3">
        <v>0</v>
      </c>
      <c r="M765" s="3">
        <v>10</v>
      </c>
      <c r="N765" s="3">
        <v>0.98385905749999991</v>
      </c>
      <c r="O765" s="3">
        <v>211326</v>
      </c>
      <c r="P765" s="3">
        <v>3228833</v>
      </c>
    </row>
    <row r="766" spans="1:16" x14ac:dyDescent="0.25">
      <c r="A766" s="2">
        <v>141</v>
      </c>
      <c r="B766" s="2" t="s">
        <v>47</v>
      </c>
      <c r="C766" s="3">
        <v>1</v>
      </c>
      <c r="D766" s="3">
        <v>13</v>
      </c>
      <c r="E766" s="3">
        <v>60</v>
      </c>
      <c r="F766" s="3">
        <v>64</v>
      </c>
      <c r="G766" s="3">
        <v>184</v>
      </c>
      <c r="H766" s="3">
        <v>12</v>
      </c>
      <c r="I766" s="3">
        <v>1014</v>
      </c>
      <c r="J766" s="3">
        <v>34</v>
      </c>
      <c r="K766" s="3">
        <v>46</v>
      </c>
      <c r="L766" s="3">
        <v>0</v>
      </c>
      <c r="M766" s="3">
        <v>10</v>
      </c>
      <c r="N766" s="3">
        <v>0.84788559699999999</v>
      </c>
      <c r="O766" s="3">
        <v>14479</v>
      </c>
      <c r="P766" s="3">
        <v>275028</v>
      </c>
    </row>
    <row r="767" spans="1:16" x14ac:dyDescent="0.25">
      <c r="A767" s="2">
        <v>141</v>
      </c>
      <c r="B767" s="2" t="s">
        <v>2061</v>
      </c>
      <c r="C767" s="3">
        <v>6</v>
      </c>
      <c r="D767" s="3">
        <v>65</v>
      </c>
      <c r="E767" s="3">
        <v>75</v>
      </c>
      <c r="F767" s="3">
        <v>59</v>
      </c>
      <c r="G767" s="3">
        <v>98</v>
      </c>
      <c r="H767" s="3">
        <v>9</v>
      </c>
      <c r="I767" s="3">
        <v>1021</v>
      </c>
      <c r="J767" s="3">
        <v>45</v>
      </c>
      <c r="K767" s="3">
        <v>61</v>
      </c>
      <c r="L767" s="3">
        <v>0</v>
      </c>
      <c r="M767" s="3">
        <v>10</v>
      </c>
      <c r="N767" s="3">
        <v>0.98555103983333325</v>
      </c>
      <c r="O767" s="3">
        <v>180094</v>
      </c>
      <c r="P767" s="3">
        <v>3230079.1666666665</v>
      </c>
    </row>
    <row r="768" spans="1:16" x14ac:dyDescent="0.25">
      <c r="A768" s="2">
        <v>141</v>
      </c>
      <c r="B768" s="2" t="s">
        <v>2073</v>
      </c>
      <c r="C768" s="3">
        <v>1</v>
      </c>
      <c r="D768" s="3">
        <v>47</v>
      </c>
      <c r="E768" s="3">
        <v>75</v>
      </c>
      <c r="F768" s="3">
        <v>64</v>
      </c>
      <c r="G768" s="3">
        <v>110</v>
      </c>
      <c r="H768" s="3">
        <v>6</v>
      </c>
      <c r="I768" s="3">
        <v>1023</v>
      </c>
      <c r="J768" s="3">
        <v>49</v>
      </c>
      <c r="K768" s="3">
        <v>63</v>
      </c>
      <c r="L768" s="3">
        <v>0</v>
      </c>
      <c r="M768" s="3">
        <v>9</v>
      </c>
      <c r="N768" s="3">
        <v>0.98648647</v>
      </c>
      <c r="O768" s="3">
        <v>77600</v>
      </c>
      <c r="P768" s="3">
        <v>3231318</v>
      </c>
    </row>
    <row r="769" spans="1:16" x14ac:dyDescent="0.25">
      <c r="A769" s="2">
        <v>141</v>
      </c>
      <c r="B769" s="2" t="s">
        <v>331</v>
      </c>
      <c r="C769" s="3">
        <v>2</v>
      </c>
      <c r="D769" s="3">
        <v>98</v>
      </c>
      <c r="E769" s="3">
        <v>71</v>
      </c>
      <c r="F769" s="3">
        <v>76</v>
      </c>
      <c r="G769" s="3">
        <v>115</v>
      </c>
      <c r="H769" s="3">
        <v>9</v>
      </c>
      <c r="I769" s="3">
        <v>1022</v>
      </c>
      <c r="J769" s="3">
        <v>51</v>
      </c>
      <c r="K769" s="3">
        <v>60</v>
      </c>
      <c r="L769" s="3">
        <v>3.2</v>
      </c>
      <c r="M769" s="3">
        <v>8</v>
      </c>
      <c r="N769" s="3">
        <v>0.98992906800000002</v>
      </c>
      <c r="O769" s="3">
        <v>142612</v>
      </c>
      <c r="P769" s="3">
        <v>3410172</v>
      </c>
    </row>
    <row r="770" spans="1:16" x14ac:dyDescent="0.25">
      <c r="A770" s="2">
        <v>141</v>
      </c>
      <c r="B770" s="2" t="s">
        <v>2056</v>
      </c>
      <c r="C770" s="3">
        <v>2</v>
      </c>
      <c r="D770" s="3">
        <v>87</v>
      </c>
      <c r="E770" s="3">
        <v>66</v>
      </c>
      <c r="F770" s="3">
        <v>75</v>
      </c>
      <c r="G770" s="3">
        <v>60</v>
      </c>
      <c r="H770" s="3">
        <v>10</v>
      </c>
      <c r="I770" s="3">
        <v>1021</v>
      </c>
      <c r="J770" s="3">
        <v>46</v>
      </c>
      <c r="K770" s="3">
        <v>56</v>
      </c>
      <c r="L770" s="3">
        <v>0</v>
      </c>
      <c r="M770" s="3">
        <v>10</v>
      </c>
      <c r="N770" s="3">
        <v>0.9847931055000001</v>
      </c>
      <c r="O770" s="3">
        <v>241061</v>
      </c>
      <c r="P770" s="3">
        <v>3225146.5</v>
      </c>
    </row>
    <row r="771" spans="1:16" x14ac:dyDescent="0.25">
      <c r="A771" s="2">
        <v>141</v>
      </c>
      <c r="B771" s="2" t="s">
        <v>2065</v>
      </c>
      <c r="C771" s="3">
        <v>1</v>
      </c>
      <c r="D771" s="3">
        <v>34</v>
      </c>
      <c r="E771" s="3">
        <v>70</v>
      </c>
      <c r="F771" s="3">
        <v>62</v>
      </c>
      <c r="G771" s="3">
        <v>112</v>
      </c>
      <c r="H771" s="3">
        <v>7</v>
      </c>
      <c r="I771" s="3">
        <v>1022</v>
      </c>
      <c r="J771" s="3">
        <v>48</v>
      </c>
      <c r="K771" s="3">
        <v>63</v>
      </c>
      <c r="L771" s="3">
        <v>0</v>
      </c>
      <c r="M771" s="3">
        <v>9</v>
      </c>
      <c r="N771" s="3">
        <v>0.98599652100000001</v>
      </c>
      <c r="O771" s="3">
        <v>242681</v>
      </c>
      <c r="P771" s="3">
        <v>3227277</v>
      </c>
    </row>
    <row r="772" spans="1:16" x14ac:dyDescent="0.25">
      <c r="A772" s="2">
        <v>141</v>
      </c>
      <c r="B772" s="2" t="s">
        <v>2059</v>
      </c>
      <c r="C772" s="3">
        <v>2</v>
      </c>
      <c r="D772" s="3">
        <v>65</v>
      </c>
      <c r="E772" s="3">
        <v>75</v>
      </c>
      <c r="F772" s="3">
        <v>59</v>
      </c>
      <c r="G772" s="3">
        <v>98</v>
      </c>
      <c r="H772" s="3">
        <v>9</v>
      </c>
      <c r="I772" s="3">
        <v>1021</v>
      </c>
      <c r="J772" s="3">
        <v>45</v>
      </c>
      <c r="K772" s="3">
        <v>61</v>
      </c>
      <c r="L772" s="3">
        <v>0</v>
      </c>
      <c r="M772" s="3">
        <v>10</v>
      </c>
      <c r="N772" s="3">
        <v>0.98725921350000001</v>
      </c>
      <c r="O772" s="3">
        <v>167566</v>
      </c>
      <c r="P772" s="3">
        <v>3226562.5</v>
      </c>
    </row>
    <row r="773" spans="1:16" x14ac:dyDescent="0.25">
      <c r="A773" s="2">
        <v>141</v>
      </c>
      <c r="B773" s="2" t="s">
        <v>3885</v>
      </c>
      <c r="C773" s="3">
        <v>2</v>
      </c>
      <c r="D773" s="3">
        <v>72</v>
      </c>
      <c r="E773" s="3">
        <v>74</v>
      </c>
      <c r="F773" s="3">
        <v>78</v>
      </c>
      <c r="G773" s="3">
        <v>208</v>
      </c>
      <c r="H773" s="3">
        <v>13</v>
      </c>
      <c r="I773" s="3">
        <v>1016</v>
      </c>
      <c r="J773" s="3">
        <v>64</v>
      </c>
      <c r="K773" s="3">
        <v>71</v>
      </c>
      <c r="L773" s="3">
        <v>27.7</v>
      </c>
      <c r="M773" s="3">
        <v>9</v>
      </c>
      <c r="N773" s="3">
        <v>0.210725968214867</v>
      </c>
      <c r="O773" s="3">
        <v>533188</v>
      </c>
      <c r="P773" s="3">
        <v>7296980.5</v>
      </c>
    </row>
    <row r="774" spans="1:16" x14ac:dyDescent="0.25">
      <c r="A774" s="2">
        <v>141</v>
      </c>
      <c r="B774" s="2" t="s">
        <v>800</v>
      </c>
      <c r="C774" s="3">
        <v>1</v>
      </c>
      <c r="D774" s="3">
        <v>10</v>
      </c>
      <c r="E774" s="3">
        <v>72</v>
      </c>
      <c r="F774" s="3">
        <v>49</v>
      </c>
      <c r="G774" s="3">
        <v>188</v>
      </c>
      <c r="H774" s="3">
        <v>11</v>
      </c>
      <c r="I774" s="3">
        <v>1017</v>
      </c>
      <c r="J774" s="3">
        <v>43</v>
      </c>
      <c r="K774" s="3">
        <v>63</v>
      </c>
      <c r="L774" s="3">
        <v>0.2</v>
      </c>
      <c r="M774" s="3">
        <v>10</v>
      </c>
      <c r="N774" s="3">
        <v>0.220230226</v>
      </c>
      <c r="O774" s="3">
        <v>39341</v>
      </c>
      <c r="P774" s="3">
        <v>6324642</v>
      </c>
    </row>
    <row r="775" spans="1:16" x14ac:dyDescent="0.25">
      <c r="A775" s="2">
        <v>141</v>
      </c>
      <c r="B775" s="2" t="s">
        <v>3701</v>
      </c>
      <c r="C775" s="3">
        <v>1</v>
      </c>
      <c r="D775" s="3">
        <v>100</v>
      </c>
      <c r="E775" s="3">
        <v>63</v>
      </c>
      <c r="F775" s="3">
        <v>92</v>
      </c>
      <c r="G775" s="3">
        <v>68</v>
      </c>
      <c r="H775" s="3">
        <v>10</v>
      </c>
      <c r="I775" s="3">
        <v>1021</v>
      </c>
      <c r="J775" s="3">
        <v>56</v>
      </c>
      <c r="K775" s="3">
        <v>59</v>
      </c>
      <c r="L775" s="3">
        <v>5.9</v>
      </c>
      <c r="M775" s="3">
        <v>6</v>
      </c>
      <c r="N775" s="3">
        <v>0.983767205885554</v>
      </c>
      <c r="O775" s="3">
        <v>535133</v>
      </c>
      <c r="P775" s="3">
        <v>7095295</v>
      </c>
    </row>
    <row r="776" spans="1:16" x14ac:dyDescent="0.25">
      <c r="A776" s="2">
        <v>141</v>
      </c>
      <c r="B776" s="2" t="s">
        <v>1183</v>
      </c>
      <c r="C776" s="3">
        <v>7</v>
      </c>
      <c r="D776" s="3">
        <v>84.571428571428569</v>
      </c>
      <c r="E776" s="3">
        <v>67.142857142857139</v>
      </c>
      <c r="F776" s="3">
        <v>73.571428571428569</v>
      </c>
      <c r="G776" s="3">
        <v>115.28571428571429</v>
      </c>
      <c r="H776" s="3">
        <v>9.8571428571428577</v>
      </c>
      <c r="I776" s="3">
        <v>1024.2857142857142</v>
      </c>
      <c r="J776" s="3">
        <v>54.571428571428569</v>
      </c>
      <c r="K776" s="3">
        <v>63</v>
      </c>
      <c r="L776" s="3">
        <v>0.17142857142857146</v>
      </c>
      <c r="M776" s="3">
        <v>10</v>
      </c>
      <c r="N776" s="3">
        <v>0.23195493836047845</v>
      </c>
      <c r="O776" s="3">
        <v>204678</v>
      </c>
      <c r="P776" s="3">
        <v>6520175.1428571427</v>
      </c>
    </row>
    <row r="777" spans="1:16" x14ac:dyDescent="0.25">
      <c r="A777" s="2">
        <v>141</v>
      </c>
      <c r="B777" s="2" t="s">
        <v>438</v>
      </c>
      <c r="C777" s="3">
        <v>1</v>
      </c>
      <c r="D777" s="3">
        <v>47</v>
      </c>
      <c r="E777" s="3">
        <v>75</v>
      </c>
      <c r="F777" s="3">
        <v>64</v>
      </c>
      <c r="G777" s="3">
        <v>110</v>
      </c>
      <c r="H777" s="3">
        <v>6</v>
      </c>
      <c r="I777" s="3">
        <v>1023</v>
      </c>
      <c r="J777" s="3">
        <v>49</v>
      </c>
      <c r="K777" s="3">
        <v>63</v>
      </c>
      <c r="L777" s="3">
        <v>0</v>
      </c>
      <c r="M777" s="3">
        <v>9</v>
      </c>
      <c r="N777" s="3">
        <v>0.98098861199999998</v>
      </c>
      <c r="O777" s="3">
        <v>15723</v>
      </c>
      <c r="P777" s="3">
        <v>3262008</v>
      </c>
    </row>
    <row r="778" spans="1:16" x14ac:dyDescent="0.25">
      <c r="A778" s="2">
        <v>141</v>
      </c>
      <c r="B778" s="2" t="s">
        <v>3473</v>
      </c>
      <c r="C778" s="3">
        <v>1</v>
      </c>
      <c r="D778" s="3">
        <v>8</v>
      </c>
      <c r="E778" s="3">
        <v>67</v>
      </c>
      <c r="F778" s="3">
        <v>58</v>
      </c>
      <c r="G778" s="3">
        <v>160</v>
      </c>
      <c r="H778" s="3">
        <v>8</v>
      </c>
      <c r="I778" s="3">
        <v>1026</v>
      </c>
      <c r="J778" s="3">
        <v>41</v>
      </c>
      <c r="K778" s="3">
        <v>57</v>
      </c>
      <c r="L778" s="3">
        <v>0</v>
      </c>
      <c r="M778" s="3">
        <v>8</v>
      </c>
      <c r="N778" s="3">
        <v>0.21513132608840599</v>
      </c>
      <c r="O778" s="3">
        <v>442126</v>
      </c>
      <c r="P778" s="3">
        <v>6801422</v>
      </c>
    </row>
    <row r="779" spans="1:16" x14ac:dyDescent="0.25">
      <c r="A779" s="2">
        <v>142</v>
      </c>
      <c r="C779" s="3">
        <v>28</v>
      </c>
      <c r="D779" s="3">
        <v>73.285714285714292</v>
      </c>
      <c r="E779" s="3">
        <v>68</v>
      </c>
      <c r="F779" s="3">
        <v>81.071428571428569</v>
      </c>
      <c r="G779" s="3">
        <v>124.60714285714286</v>
      </c>
      <c r="H779" s="3">
        <v>13.607142857142858</v>
      </c>
      <c r="I779" s="3">
        <v>1016.7142857142857</v>
      </c>
      <c r="J779" s="3">
        <v>54.285714285714285</v>
      </c>
      <c r="K779" s="3">
        <v>61.821428571428569</v>
      </c>
      <c r="L779" s="3">
        <v>10.267857142857142</v>
      </c>
      <c r="M779" s="3">
        <v>6.6428571428571432</v>
      </c>
      <c r="N779" s="3">
        <v>0.78510623039274929</v>
      </c>
      <c r="O779" s="3">
        <v>226328.10714285713</v>
      </c>
      <c r="P779" s="3">
        <v>3557298.3214285714</v>
      </c>
    </row>
    <row r="780" spans="1:16" x14ac:dyDescent="0.25">
      <c r="A780" s="2">
        <v>142</v>
      </c>
      <c r="B780" s="2" t="s">
        <v>1694</v>
      </c>
      <c r="C780" s="3">
        <v>1</v>
      </c>
      <c r="D780" s="3">
        <v>8</v>
      </c>
      <c r="E780" s="3">
        <v>74</v>
      </c>
      <c r="F780" s="3">
        <v>64</v>
      </c>
      <c r="G780" s="3">
        <v>330</v>
      </c>
      <c r="H780" s="3">
        <v>8</v>
      </c>
      <c r="I780" s="3">
        <v>1022</v>
      </c>
      <c r="J780" s="3">
        <v>42</v>
      </c>
      <c r="K780" s="3">
        <v>62</v>
      </c>
      <c r="L780" s="3">
        <v>0</v>
      </c>
      <c r="M780" s="3">
        <v>10</v>
      </c>
      <c r="N780" s="3">
        <v>0.22666586</v>
      </c>
      <c r="O780" s="3">
        <v>28545</v>
      </c>
      <c r="P780" s="3">
        <v>1528409</v>
      </c>
    </row>
    <row r="781" spans="1:16" x14ac:dyDescent="0.25">
      <c r="A781" s="2">
        <v>142</v>
      </c>
      <c r="B781" s="2" t="s">
        <v>2076</v>
      </c>
      <c r="C781" s="3">
        <v>3</v>
      </c>
      <c r="D781" s="3">
        <v>65</v>
      </c>
      <c r="E781" s="3">
        <v>75</v>
      </c>
      <c r="F781" s="3">
        <v>59</v>
      </c>
      <c r="G781" s="3">
        <v>98</v>
      </c>
      <c r="H781" s="3">
        <v>9</v>
      </c>
      <c r="I781" s="3">
        <v>1021</v>
      </c>
      <c r="J781" s="3">
        <v>45</v>
      </c>
      <c r="K781" s="3">
        <v>61</v>
      </c>
      <c r="L781" s="3">
        <v>0</v>
      </c>
      <c r="M781" s="3">
        <v>10</v>
      </c>
      <c r="N781" s="3">
        <v>0.9914944406666667</v>
      </c>
      <c r="O781" s="3">
        <v>181442</v>
      </c>
      <c r="P781" s="3">
        <v>3236534.3333333335</v>
      </c>
    </row>
    <row r="782" spans="1:16" x14ac:dyDescent="0.25">
      <c r="A782" s="2">
        <v>142</v>
      </c>
      <c r="B782" s="2" t="s">
        <v>1425</v>
      </c>
      <c r="C782" s="3">
        <v>3</v>
      </c>
      <c r="D782" s="3">
        <v>50</v>
      </c>
      <c r="E782" s="3">
        <v>90</v>
      </c>
      <c r="F782" s="3">
        <v>77</v>
      </c>
      <c r="G782" s="3">
        <v>137</v>
      </c>
      <c r="H782" s="3">
        <v>14</v>
      </c>
      <c r="I782" s="3">
        <v>1017</v>
      </c>
      <c r="J782" s="3">
        <v>67</v>
      </c>
      <c r="K782" s="3">
        <v>79</v>
      </c>
      <c r="L782" s="3">
        <v>0.3</v>
      </c>
      <c r="M782" s="3">
        <v>7</v>
      </c>
      <c r="N782" s="3">
        <v>0.36200864633333335</v>
      </c>
      <c r="O782" s="3">
        <v>10602</v>
      </c>
      <c r="P782" s="3">
        <v>692904.33333333337</v>
      </c>
    </row>
    <row r="783" spans="1:16" x14ac:dyDescent="0.25">
      <c r="A783" s="2">
        <v>142</v>
      </c>
      <c r="B783" s="2" t="s">
        <v>3021</v>
      </c>
      <c r="C783" s="3">
        <v>1</v>
      </c>
      <c r="D783" s="3">
        <v>72</v>
      </c>
      <c r="E783" s="3">
        <v>50</v>
      </c>
      <c r="F783" s="3">
        <v>73</v>
      </c>
      <c r="G783" s="3">
        <v>247</v>
      </c>
      <c r="H783" s="3">
        <v>19</v>
      </c>
      <c r="I783" s="3">
        <v>1012</v>
      </c>
      <c r="J783" s="3">
        <v>40</v>
      </c>
      <c r="K783" s="3">
        <v>49</v>
      </c>
      <c r="L783" s="3">
        <v>2.2999999999999998</v>
      </c>
      <c r="M783" s="3">
        <v>6</v>
      </c>
      <c r="N783" s="3">
        <v>0.125605005290333</v>
      </c>
      <c r="O783" s="3">
        <v>37314</v>
      </c>
      <c r="P783" s="3">
        <v>6324900</v>
      </c>
    </row>
    <row r="784" spans="1:16" x14ac:dyDescent="0.25">
      <c r="A784" s="2">
        <v>142</v>
      </c>
      <c r="B784" s="2" t="s">
        <v>2061</v>
      </c>
      <c r="C784" s="3">
        <v>4</v>
      </c>
      <c r="D784" s="3">
        <v>100</v>
      </c>
      <c r="E784" s="3">
        <v>57</v>
      </c>
      <c r="F784" s="3">
        <v>91</v>
      </c>
      <c r="G784" s="3">
        <v>56</v>
      </c>
      <c r="H784" s="3">
        <v>17</v>
      </c>
      <c r="I784" s="3">
        <v>1015</v>
      </c>
      <c r="J784" s="3">
        <v>53</v>
      </c>
      <c r="K784" s="3">
        <v>55</v>
      </c>
      <c r="L784" s="3">
        <v>21.6</v>
      </c>
      <c r="M784" s="3">
        <v>5</v>
      </c>
      <c r="N784" s="3">
        <v>0.99751930275</v>
      </c>
      <c r="O784" s="3">
        <v>180094</v>
      </c>
      <c r="P784" s="3">
        <v>3243657.25</v>
      </c>
    </row>
    <row r="785" spans="1:16" x14ac:dyDescent="0.25">
      <c r="A785" s="2">
        <v>142</v>
      </c>
      <c r="B785" s="2" t="s">
        <v>2087</v>
      </c>
      <c r="C785" s="3">
        <v>3</v>
      </c>
      <c r="D785" s="3">
        <v>88</v>
      </c>
      <c r="E785" s="3">
        <v>60</v>
      </c>
      <c r="F785" s="3">
        <v>91</v>
      </c>
      <c r="G785" s="3">
        <v>58</v>
      </c>
      <c r="H785" s="3">
        <v>15</v>
      </c>
      <c r="I785" s="3">
        <v>1015</v>
      </c>
      <c r="J785" s="3">
        <v>54</v>
      </c>
      <c r="K785" s="3">
        <v>57</v>
      </c>
      <c r="L785" s="3">
        <v>19</v>
      </c>
      <c r="M785" s="3">
        <v>5</v>
      </c>
      <c r="N785" s="3">
        <v>0.9975575166666667</v>
      </c>
      <c r="O785" s="3">
        <v>244536</v>
      </c>
      <c r="P785" s="3">
        <v>3244585.3333333335</v>
      </c>
    </row>
    <row r="786" spans="1:16" x14ac:dyDescent="0.25">
      <c r="A786" s="2">
        <v>142</v>
      </c>
      <c r="B786" s="2" t="s">
        <v>2523</v>
      </c>
      <c r="C786" s="3">
        <v>1</v>
      </c>
      <c r="D786" s="3">
        <v>28</v>
      </c>
      <c r="E786" s="3">
        <v>57</v>
      </c>
      <c r="F786" s="3">
        <v>74</v>
      </c>
      <c r="G786" s="3">
        <v>40</v>
      </c>
      <c r="H786" s="3">
        <v>14</v>
      </c>
      <c r="I786" s="3">
        <v>1022</v>
      </c>
      <c r="J786" s="3">
        <v>49</v>
      </c>
      <c r="K786" s="3">
        <v>57</v>
      </c>
      <c r="L786" s="3">
        <v>0.3</v>
      </c>
      <c r="M786" s="3">
        <v>9</v>
      </c>
      <c r="N786" s="3">
        <v>4.6132090867922498E-2</v>
      </c>
      <c r="O786" s="3">
        <v>284003</v>
      </c>
      <c r="P786" s="3">
        <v>5178393</v>
      </c>
    </row>
    <row r="787" spans="1:16" x14ac:dyDescent="0.25">
      <c r="A787" s="2">
        <v>142</v>
      </c>
      <c r="B787" s="2" t="s">
        <v>2083</v>
      </c>
      <c r="C787" s="3">
        <v>2</v>
      </c>
      <c r="D787" s="3">
        <v>100</v>
      </c>
      <c r="E787" s="3">
        <v>57</v>
      </c>
      <c r="F787" s="3">
        <v>91</v>
      </c>
      <c r="G787" s="3">
        <v>56</v>
      </c>
      <c r="H787" s="3">
        <v>17</v>
      </c>
      <c r="I787" s="3">
        <v>1015</v>
      </c>
      <c r="J787" s="3">
        <v>53</v>
      </c>
      <c r="K787" s="3">
        <v>55</v>
      </c>
      <c r="L787" s="3">
        <v>21.6</v>
      </c>
      <c r="M787" s="3">
        <v>5</v>
      </c>
      <c r="N787" s="3">
        <v>0.99747460250000008</v>
      </c>
      <c r="O787" s="3">
        <v>241160</v>
      </c>
      <c r="P787" s="3">
        <v>3243153</v>
      </c>
    </row>
    <row r="788" spans="1:16" x14ac:dyDescent="0.25">
      <c r="A788" s="2">
        <v>142</v>
      </c>
      <c r="B788" s="2" t="s">
        <v>436</v>
      </c>
      <c r="C788" s="3">
        <v>1</v>
      </c>
      <c r="D788" s="3">
        <v>59</v>
      </c>
      <c r="E788" s="3">
        <v>74</v>
      </c>
      <c r="F788" s="3">
        <v>76</v>
      </c>
      <c r="G788" s="3">
        <v>128</v>
      </c>
      <c r="H788" s="3">
        <v>6</v>
      </c>
      <c r="I788" s="3">
        <v>1018</v>
      </c>
      <c r="J788" s="3">
        <v>55</v>
      </c>
      <c r="K788" s="3">
        <v>65</v>
      </c>
      <c r="L788" s="3">
        <v>0.1</v>
      </c>
      <c r="M788" s="3">
        <v>7</v>
      </c>
      <c r="N788" s="3">
        <v>0.99829587399999997</v>
      </c>
      <c r="O788" s="3">
        <v>318214</v>
      </c>
      <c r="P788" s="3">
        <v>4004334</v>
      </c>
    </row>
    <row r="789" spans="1:16" x14ac:dyDescent="0.25">
      <c r="A789" s="2">
        <v>142</v>
      </c>
      <c r="B789" s="2" t="s">
        <v>1408</v>
      </c>
      <c r="C789" s="3">
        <v>1</v>
      </c>
      <c r="D789" s="3">
        <v>48</v>
      </c>
      <c r="E789" s="3">
        <v>90</v>
      </c>
      <c r="F789" s="3">
        <v>77</v>
      </c>
      <c r="G789" s="3">
        <v>137</v>
      </c>
      <c r="H789" s="3">
        <v>13</v>
      </c>
      <c r="I789" s="3">
        <v>1018</v>
      </c>
      <c r="J789" s="3">
        <v>67</v>
      </c>
      <c r="K789" s="3">
        <v>79</v>
      </c>
      <c r="L789" s="3">
        <v>0.2</v>
      </c>
      <c r="M789" s="3">
        <v>7</v>
      </c>
      <c r="N789" s="3">
        <v>0.364726035</v>
      </c>
      <c r="O789" s="3">
        <v>11481</v>
      </c>
      <c r="P789" s="3">
        <v>692852</v>
      </c>
    </row>
    <row r="790" spans="1:16" x14ac:dyDescent="0.25">
      <c r="A790" s="2">
        <v>142</v>
      </c>
      <c r="B790" s="2" t="s">
        <v>830</v>
      </c>
      <c r="C790" s="3">
        <v>3</v>
      </c>
      <c r="D790" s="3">
        <v>65</v>
      </c>
      <c r="E790" s="3">
        <v>76</v>
      </c>
      <c r="F790" s="3">
        <v>78</v>
      </c>
      <c r="G790" s="3">
        <v>311</v>
      </c>
      <c r="H790" s="3">
        <v>10</v>
      </c>
      <c r="I790" s="3">
        <v>1017</v>
      </c>
      <c r="J790" s="3">
        <v>57</v>
      </c>
      <c r="K790" s="3">
        <v>66</v>
      </c>
      <c r="L790" s="3">
        <v>0.40000000000000008</v>
      </c>
      <c r="M790" s="3">
        <v>8</v>
      </c>
      <c r="N790" s="3">
        <v>0.997866080119863</v>
      </c>
      <c r="O790" s="3">
        <v>505122</v>
      </c>
      <c r="P790" s="3">
        <v>6565245.666666667</v>
      </c>
    </row>
    <row r="791" spans="1:16" x14ac:dyDescent="0.25">
      <c r="A791" s="2">
        <v>142</v>
      </c>
      <c r="B791" s="2" t="s">
        <v>2092</v>
      </c>
      <c r="C791" s="3">
        <v>4</v>
      </c>
      <c r="D791" s="3">
        <v>88</v>
      </c>
      <c r="E791" s="3">
        <v>60</v>
      </c>
      <c r="F791" s="3">
        <v>91</v>
      </c>
      <c r="G791" s="3">
        <v>58</v>
      </c>
      <c r="H791" s="3">
        <v>15</v>
      </c>
      <c r="I791" s="3">
        <v>1015</v>
      </c>
      <c r="J791" s="3">
        <v>54</v>
      </c>
      <c r="K791" s="3">
        <v>57</v>
      </c>
      <c r="L791" s="3">
        <v>19</v>
      </c>
      <c r="M791" s="3">
        <v>5</v>
      </c>
      <c r="N791" s="3">
        <v>0.99769502899999996</v>
      </c>
      <c r="O791" s="3">
        <v>245141</v>
      </c>
      <c r="P791" s="3">
        <v>3245067.75</v>
      </c>
    </row>
    <row r="792" spans="1:16" x14ac:dyDescent="0.25">
      <c r="A792" s="2">
        <v>142</v>
      </c>
      <c r="B792" s="2" t="s">
        <v>4559</v>
      </c>
      <c r="C792" s="3">
        <v>1</v>
      </c>
      <c r="D792" s="3">
        <v>81</v>
      </c>
      <c r="E792" s="3">
        <v>74</v>
      </c>
      <c r="F792" s="3">
        <v>81</v>
      </c>
      <c r="G792" s="3">
        <v>227</v>
      </c>
      <c r="H792" s="3">
        <v>15</v>
      </c>
      <c r="I792" s="3">
        <v>1016</v>
      </c>
      <c r="J792" s="3">
        <v>64</v>
      </c>
      <c r="K792" s="3">
        <v>72</v>
      </c>
      <c r="L792" s="3">
        <v>19.899999999999999</v>
      </c>
      <c r="M792" s="3">
        <v>7</v>
      </c>
      <c r="N792" s="3">
        <v>0.19896300247913701</v>
      </c>
      <c r="O792" s="3">
        <v>649264</v>
      </c>
      <c r="P792" s="3">
        <v>8216450</v>
      </c>
    </row>
    <row r="793" spans="1:16" x14ac:dyDescent="0.25">
      <c r="A793" s="2">
        <v>143</v>
      </c>
      <c r="C793" s="3">
        <v>9</v>
      </c>
      <c r="D793" s="3">
        <v>43.333333333333336</v>
      </c>
      <c r="E793" s="3">
        <v>71.444444444444443</v>
      </c>
      <c r="F793" s="3">
        <v>76.444444444444443</v>
      </c>
      <c r="G793" s="3">
        <v>238.88888888888889</v>
      </c>
      <c r="H793" s="3">
        <v>10.111111111111111</v>
      </c>
      <c r="I793" s="3">
        <v>1013.6666666666666</v>
      </c>
      <c r="J793" s="3">
        <v>55.111111111111114</v>
      </c>
      <c r="K793" s="3">
        <v>65</v>
      </c>
      <c r="L793" s="3">
        <v>4.6888888888888882</v>
      </c>
      <c r="M793" s="3">
        <v>8.8888888888888893</v>
      </c>
      <c r="N793" s="3">
        <v>0.45156264797099005</v>
      </c>
      <c r="O793" s="3">
        <v>223458.22222222222</v>
      </c>
      <c r="P793" s="3">
        <v>5083682.555555556</v>
      </c>
    </row>
    <row r="794" spans="1:16" x14ac:dyDescent="0.25">
      <c r="A794" s="2">
        <v>143</v>
      </c>
      <c r="B794" s="2" t="s">
        <v>4034</v>
      </c>
      <c r="C794" s="3">
        <v>1</v>
      </c>
      <c r="D794" s="3">
        <v>44</v>
      </c>
      <c r="E794" s="3">
        <v>94</v>
      </c>
      <c r="F794" s="3">
        <v>73</v>
      </c>
      <c r="G794" s="3">
        <v>161</v>
      </c>
      <c r="H794" s="3">
        <v>21</v>
      </c>
      <c r="I794" s="3">
        <v>1013</v>
      </c>
      <c r="J794" s="3">
        <v>67</v>
      </c>
      <c r="K794" s="3">
        <v>81</v>
      </c>
      <c r="L794" s="3">
        <v>0.1</v>
      </c>
      <c r="M794" s="3">
        <v>10</v>
      </c>
      <c r="N794" s="3">
        <v>0.95069926305741004</v>
      </c>
      <c r="O794" s="3">
        <v>542677</v>
      </c>
      <c r="P794" s="3">
        <v>7499660</v>
      </c>
    </row>
    <row r="795" spans="1:16" x14ac:dyDescent="0.25">
      <c r="A795" s="2">
        <v>143</v>
      </c>
      <c r="B795" s="2" t="s">
        <v>3021</v>
      </c>
      <c r="C795" s="3">
        <v>1</v>
      </c>
      <c r="D795" s="3">
        <v>64</v>
      </c>
      <c r="E795" s="3">
        <v>58</v>
      </c>
      <c r="F795" s="3">
        <v>75</v>
      </c>
      <c r="G795" s="3">
        <v>227</v>
      </c>
      <c r="H795" s="3">
        <v>8</v>
      </c>
      <c r="I795" s="3">
        <v>1009</v>
      </c>
      <c r="J795" s="3">
        <v>46</v>
      </c>
      <c r="K795" s="3">
        <v>54</v>
      </c>
      <c r="L795" s="3">
        <v>13.2</v>
      </c>
      <c r="M795" s="3">
        <v>8</v>
      </c>
      <c r="N795" s="3">
        <v>6.9585683152806804E-2</v>
      </c>
      <c r="O795" s="3">
        <v>37314</v>
      </c>
      <c r="P795" s="3">
        <v>6338961</v>
      </c>
    </row>
    <row r="796" spans="1:16" x14ac:dyDescent="0.25">
      <c r="A796" s="2">
        <v>143</v>
      </c>
      <c r="B796" s="2" t="s">
        <v>2102</v>
      </c>
      <c r="C796" s="3">
        <v>1</v>
      </c>
      <c r="D796" s="3">
        <v>33</v>
      </c>
      <c r="E796" s="3">
        <v>77</v>
      </c>
      <c r="F796" s="3">
        <v>63</v>
      </c>
      <c r="G796" s="3">
        <v>306</v>
      </c>
      <c r="H796" s="3">
        <v>13</v>
      </c>
      <c r="I796" s="3">
        <v>1010</v>
      </c>
      <c r="J796" s="3">
        <v>60</v>
      </c>
      <c r="K796" s="3">
        <v>73</v>
      </c>
      <c r="L796" s="3">
        <v>0</v>
      </c>
      <c r="M796" s="3">
        <v>9</v>
      </c>
      <c r="N796" s="3">
        <v>0.98874837500000001</v>
      </c>
      <c r="O796" s="3">
        <v>177513</v>
      </c>
      <c r="P796" s="3">
        <v>3275712</v>
      </c>
    </row>
    <row r="797" spans="1:16" x14ac:dyDescent="0.25">
      <c r="A797" s="2">
        <v>143</v>
      </c>
      <c r="B797" s="2" t="s">
        <v>4373</v>
      </c>
      <c r="C797" s="3">
        <v>1</v>
      </c>
      <c r="D797" s="3">
        <v>12</v>
      </c>
      <c r="E797" s="3">
        <v>86</v>
      </c>
      <c r="F797" s="3">
        <v>77</v>
      </c>
      <c r="G797" s="3">
        <v>298</v>
      </c>
      <c r="H797" s="3">
        <v>8</v>
      </c>
      <c r="I797" s="3">
        <v>1015</v>
      </c>
      <c r="J797" s="3">
        <v>67</v>
      </c>
      <c r="K797" s="3">
        <v>78</v>
      </c>
      <c r="L797" s="3">
        <v>3.8</v>
      </c>
      <c r="M797" s="3">
        <v>10</v>
      </c>
      <c r="N797" s="3">
        <v>0.28589341325171302</v>
      </c>
      <c r="O797" s="3">
        <v>583231</v>
      </c>
      <c r="P797" s="3">
        <v>8030572</v>
      </c>
    </row>
    <row r="798" spans="1:16" x14ac:dyDescent="0.25">
      <c r="A798" s="2">
        <v>143</v>
      </c>
      <c r="B798" s="2" t="s">
        <v>132</v>
      </c>
      <c r="C798" s="3">
        <v>2</v>
      </c>
      <c r="D798" s="3">
        <v>77</v>
      </c>
      <c r="E798" s="3">
        <v>59</v>
      </c>
      <c r="F798" s="3">
        <v>90</v>
      </c>
      <c r="G798" s="3">
        <v>303</v>
      </c>
      <c r="H798" s="3">
        <v>7</v>
      </c>
      <c r="I798" s="3">
        <v>1017</v>
      </c>
      <c r="J798" s="3">
        <v>44</v>
      </c>
      <c r="K798" s="3">
        <v>51</v>
      </c>
      <c r="L798" s="3">
        <v>5.9</v>
      </c>
      <c r="M798" s="3">
        <v>8</v>
      </c>
      <c r="N798" s="3">
        <v>0.32601597049999997</v>
      </c>
      <c r="O798" s="3">
        <v>105848</v>
      </c>
      <c r="P798" s="3">
        <v>1551894.5</v>
      </c>
    </row>
    <row r="799" spans="1:16" x14ac:dyDescent="0.25">
      <c r="A799" s="2">
        <v>143</v>
      </c>
      <c r="B799" s="2" t="s">
        <v>1547</v>
      </c>
      <c r="C799" s="3">
        <v>2</v>
      </c>
      <c r="D799" s="3">
        <v>41.5</v>
      </c>
      <c r="E799" s="3">
        <v>70</v>
      </c>
      <c r="F799" s="3">
        <v>77</v>
      </c>
      <c r="G799" s="3">
        <v>238.5</v>
      </c>
      <c r="H799" s="3">
        <v>9.5</v>
      </c>
      <c r="I799" s="3">
        <v>1012</v>
      </c>
      <c r="J799" s="3">
        <v>60</v>
      </c>
      <c r="K799" s="3">
        <v>67.5</v>
      </c>
      <c r="L799" s="3">
        <v>6.65</v>
      </c>
      <c r="M799" s="3">
        <v>8.5</v>
      </c>
      <c r="N799" s="3">
        <v>6.1723695138490645E-2</v>
      </c>
      <c r="O799" s="3">
        <v>38701</v>
      </c>
      <c r="P799" s="3">
        <v>6356758</v>
      </c>
    </row>
    <row r="800" spans="1:16" x14ac:dyDescent="0.25">
      <c r="A800" s="2">
        <v>143</v>
      </c>
      <c r="B800" s="2" t="s">
        <v>2591</v>
      </c>
      <c r="C800" s="3">
        <v>1</v>
      </c>
      <c r="D800" s="3">
        <v>0</v>
      </c>
      <c r="E800" s="3">
        <v>70</v>
      </c>
      <c r="F800" s="3">
        <v>66</v>
      </c>
      <c r="G800" s="3">
        <v>75</v>
      </c>
      <c r="H800" s="3">
        <v>8</v>
      </c>
      <c r="I800" s="3">
        <v>1018</v>
      </c>
      <c r="J800" s="3">
        <v>48</v>
      </c>
      <c r="K800" s="3">
        <v>62</v>
      </c>
      <c r="L800" s="3">
        <v>0</v>
      </c>
      <c r="M800" s="3">
        <v>10</v>
      </c>
      <c r="N800" s="3">
        <v>0.993657766</v>
      </c>
      <c r="O800" s="3">
        <v>381291</v>
      </c>
      <c r="P800" s="3">
        <v>4790933</v>
      </c>
    </row>
    <row r="801" spans="1:16" x14ac:dyDescent="0.25">
      <c r="A801" s="2">
        <v>144</v>
      </c>
      <c r="C801" s="3">
        <v>26</v>
      </c>
      <c r="D801" s="3">
        <v>28.923076923076923</v>
      </c>
      <c r="E801" s="3">
        <v>80.615384615384613</v>
      </c>
      <c r="F801" s="3">
        <v>66.115384615384613</v>
      </c>
      <c r="G801" s="3">
        <v>225.76923076923077</v>
      </c>
      <c r="H801" s="3">
        <v>12.807692307692308</v>
      </c>
      <c r="I801" s="3">
        <v>1015.1153846153846</v>
      </c>
      <c r="J801" s="3">
        <v>56.07692307692308</v>
      </c>
      <c r="K801" s="3">
        <v>71.115384615384613</v>
      </c>
      <c r="L801" s="3">
        <v>4.6192307692307688</v>
      </c>
      <c r="M801" s="3">
        <v>9.1923076923076916</v>
      </c>
      <c r="N801" s="3">
        <v>0.29142395563017914</v>
      </c>
      <c r="O801" s="3">
        <v>226906.11538461538</v>
      </c>
      <c r="P801" s="3">
        <v>4977774.461538462</v>
      </c>
    </row>
    <row r="802" spans="1:16" x14ac:dyDescent="0.25">
      <c r="A802" s="2">
        <v>144</v>
      </c>
      <c r="B802" s="2" t="s">
        <v>1058</v>
      </c>
      <c r="C802" s="3">
        <v>1</v>
      </c>
      <c r="D802" s="3">
        <v>40</v>
      </c>
      <c r="E802" s="3">
        <v>73</v>
      </c>
      <c r="F802" s="3">
        <v>80</v>
      </c>
      <c r="G802" s="3">
        <v>93</v>
      </c>
      <c r="H802" s="3">
        <v>6</v>
      </c>
      <c r="I802" s="3">
        <v>1016</v>
      </c>
      <c r="J802" s="3">
        <v>52</v>
      </c>
      <c r="K802" s="3">
        <v>59</v>
      </c>
      <c r="L802" s="3">
        <v>1.5</v>
      </c>
      <c r="M802" s="3">
        <v>8</v>
      </c>
      <c r="N802" s="3">
        <v>0.171609383</v>
      </c>
      <c r="O802" s="3">
        <v>641347</v>
      </c>
      <c r="P802" s="3">
        <v>8082283</v>
      </c>
    </row>
    <row r="803" spans="1:16" x14ac:dyDescent="0.25">
      <c r="A803" s="2">
        <v>144</v>
      </c>
      <c r="B803" s="2" t="s">
        <v>130</v>
      </c>
      <c r="C803" s="3">
        <v>1</v>
      </c>
      <c r="D803" s="3">
        <v>38</v>
      </c>
      <c r="E803" s="3">
        <v>66</v>
      </c>
      <c r="F803" s="3">
        <v>57</v>
      </c>
      <c r="G803" s="3">
        <v>274</v>
      </c>
      <c r="H803" s="3">
        <v>14</v>
      </c>
      <c r="I803" s="3">
        <v>1011</v>
      </c>
      <c r="J803" s="3">
        <v>38</v>
      </c>
      <c r="K803" s="3">
        <v>54</v>
      </c>
      <c r="L803" s="3">
        <v>4.0999999999999996</v>
      </c>
      <c r="M803" s="3">
        <v>7</v>
      </c>
      <c r="N803" s="3">
        <v>0.42473795399999997</v>
      </c>
      <c r="O803" s="3">
        <v>3288</v>
      </c>
      <c r="P803" s="3">
        <v>1546077</v>
      </c>
    </row>
    <row r="804" spans="1:16" x14ac:dyDescent="0.25">
      <c r="A804" s="2">
        <v>144</v>
      </c>
      <c r="B804" s="2" t="s">
        <v>639</v>
      </c>
      <c r="C804" s="3">
        <v>2</v>
      </c>
      <c r="D804" s="3">
        <v>20</v>
      </c>
      <c r="E804" s="3">
        <v>90</v>
      </c>
      <c r="F804" s="3">
        <v>61</v>
      </c>
      <c r="G804" s="3">
        <v>317</v>
      </c>
      <c r="H804" s="3">
        <v>12</v>
      </c>
      <c r="I804" s="3">
        <v>1017</v>
      </c>
      <c r="J804" s="3">
        <v>64</v>
      </c>
      <c r="K804" s="3">
        <v>83</v>
      </c>
      <c r="L804" s="3">
        <v>0</v>
      </c>
      <c r="M804" s="3">
        <v>10</v>
      </c>
      <c r="N804" s="3">
        <v>0.99827993149999994</v>
      </c>
      <c r="O804" s="3">
        <v>382741</v>
      </c>
      <c r="P804" s="3">
        <v>4876531</v>
      </c>
    </row>
    <row r="805" spans="1:16" x14ac:dyDescent="0.25">
      <c r="A805" s="2">
        <v>144</v>
      </c>
      <c r="B805" s="2" t="s">
        <v>1520</v>
      </c>
      <c r="C805" s="3">
        <v>6</v>
      </c>
      <c r="D805" s="3">
        <v>0</v>
      </c>
      <c r="E805" s="3">
        <v>81</v>
      </c>
      <c r="F805" s="3">
        <v>51</v>
      </c>
      <c r="G805" s="3">
        <v>301</v>
      </c>
      <c r="H805" s="3">
        <v>10</v>
      </c>
      <c r="I805" s="3">
        <v>1013</v>
      </c>
      <c r="J805" s="3">
        <v>46</v>
      </c>
      <c r="K805" s="3">
        <v>67</v>
      </c>
      <c r="L805" s="3">
        <v>0</v>
      </c>
      <c r="M805" s="3">
        <v>10</v>
      </c>
      <c r="N805" s="3">
        <v>1.7138162953695801E-2</v>
      </c>
      <c r="O805" s="3">
        <v>10601</v>
      </c>
      <c r="P805" s="3">
        <v>6435356.166666667</v>
      </c>
    </row>
    <row r="806" spans="1:16" x14ac:dyDescent="0.25">
      <c r="A806" s="2">
        <v>144</v>
      </c>
      <c r="B806" s="2" t="s">
        <v>1696</v>
      </c>
      <c r="C806" s="3">
        <v>1</v>
      </c>
      <c r="D806" s="3">
        <v>56</v>
      </c>
      <c r="E806" s="3">
        <v>82</v>
      </c>
      <c r="F806" s="3">
        <v>80</v>
      </c>
      <c r="G806" s="3">
        <v>206</v>
      </c>
      <c r="H806" s="3">
        <v>23</v>
      </c>
      <c r="I806" s="3">
        <v>1010</v>
      </c>
      <c r="J806" s="3">
        <v>68</v>
      </c>
      <c r="K806" s="3">
        <v>80</v>
      </c>
      <c r="L806" s="3">
        <v>81.3</v>
      </c>
      <c r="M806" s="3">
        <v>7</v>
      </c>
      <c r="N806" s="3">
        <v>0.40327883799999997</v>
      </c>
      <c r="O806" s="3">
        <v>10553</v>
      </c>
      <c r="P806" s="3">
        <v>1537375</v>
      </c>
    </row>
    <row r="807" spans="1:16" x14ac:dyDescent="0.25">
      <c r="A807" s="2">
        <v>144</v>
      </c>
      <c r="B807" s="2" t="s">
        <v>2102</v>
      </c>
      <c r="C807" s="3">
        <v>1</v>
      </c>
      <c r="D807" s="3">
        <v>53</v>
      </c>
      <c r="E807" s="3">
        <v>77</v>
      </c>
      <c r="F807" s="3">
        <v>88</v>
      </c>
      <c r="G807" s="3">
        <v>206</v>
      </c>
      <c r="H807" s="3">
        <v>17</v>
      </c>
      <c r="I807" s="3">
        <v>1004</v>
      </c>
      <c r="J807" s="3">
        <v>70</v>
      </c>
      <c r="K807" s="3">
        <v>73</v>
      </c>
      <c r="L807" s="3">
        <v>19</v>
      </c>
      <c r="M807" s="3">
        <v>8</v>
      </c>
      <c r="N807" s="3">
        <v>2.4209806622959198E-2</v>
      </c>
      <c r="O807" s="3">
        <v>177513</v>
      </c>
      <c r="P807" s="3">
        <v>6363457</v>
      </c>
    </row>
    <row r="808" spans="1:16" x14ac:dyDescent="0.25">
      <c r="A808" s="2">
        <v>144</v>
      </c>
      <c r="B808" s="2" t="s">
        <v>1408</v>
      </c>
      <c r="C808" s="3">
        <v>4</v>
      </c>
      <c r="D808" s="3">
        <v>60</v>
      </c>
      <c r="E808" s="3">
        <v>82</v>
      </c>
      <c r="F808" s="3">
        <v>85</v>
      </c>
      <c r="G808" s="3">
        <v>153</v>
      </c>
      <c r="H808" s="3">
        <v>16</v>
      </c>
      <c r="I808" s="3">
        <v>1015</v>
      </c>
      <c r="J808" s="3">
        <v>68</v>
      </c>
      <c r="K808" s="3">
        <v>76</v>
      </c>
      <c r="L808" s="3">
        <v>1.1000000000000001</v>
      </c>
      <c r="M808" s="3">
        <v>8</v>
      </c>
      <c r="N808" s="3">
        <v>0.17384241925000002</v>
      </c>
      <c r="O808" s="3">
        <v>11481</v>
      </c>
      <c r="P808" s="3">
        <v>698025.25</v>
      </c>
    </row>
    <row r="809" spans="1:16" x14ac:dyDescent="0.25">
      <c r="A809" s="2">
        <v>144</v>
      </c>
      <c r="B809" s="2" t="s">
        <v>3701</v>
      </c>
      <c r="C809" s="3">
        <v>1</v>
      </c>
      <c r="D809" s="3">
        <v>28</v>
      </c>
      <c r="E809" s="3">
        <v>76</v>
      </c>
      <c r="F809" s="3">
        <v>54</v>
      </c>
      <c r="G809" s="3">
        <v>328</v>
      </c>
      <c r="H809" s="3">
        <v>6</v>
      </c>
      <c r="I809" s="3">
        <v>1014</v>
      </c>
      <c r="J809" s="3">
        <v>52</v>
      </c>
      <c r="K809" s="3">
        <v>69</v>
      </c>
      <c r="L809" s="3">
        <v>0</v>
      </c>
      <c r="M809" s="3">
        <v>10</v>
      </c>
      <c r="N809" s="3">
        <v>0.96220433886773105</v>
      </c>
      <c r="O809" s="3">
        <v>535133</v>
      </c>
      <c r="P809" s="3">
        <v>7092981</v>
      </c>
    </row>
    <row r="810" spans="1:16" x14ac:dyDescent="0.25">
      <c r="A810" s="2">
        <v>144</v>
      </c>
      <c r="B810" s="2" t="s">
        <v>830</v>
      </c>
      <c r="C810" s="3">
        <v>6</v>
      </c>
      <c r="D810" s="3">
        <v>26.666666666666668</v>
      </c>
      <c r="E810" s="3">
        <v>85.666666666666671</v>
      </c>
      <c r="F810" s="3">
        <v>63.666666666666664</v>
      </c>
      <c r="G810" s="3">
        <v>156.66666666666666</v>
      </c>
      <c r="H810" s="3">
        <v>16.333333333333332</v>
      </c>
      <c r="I810" s="3">
        <v>1021.3333333333334</v>
      </c>
      <c r="J810" s="3">
        <v>60</v>
      </c>
      <c r="K810" s="3">
        <v>76.333333333333329</v>
      </c>
      <c r="L810" s="3">
        <v>0.56666666666666654</v>
      </c>
      <c r="M810" s="3">
        <v>10</v>
      </c>
      <c r="N810" s="3">
        <v>0.40251882249205284</v>
      </c>
      <c r="O810" s="3">
        <v>505122</v>
      </c>
      <c r="P810" s="3">
        <v>6563580.833333333</v>
      </c>
    </row>
    <row r="811" spans="1:16" x14ac:dyDescent="0.25">
      <c r="A811" s="2">
        <v>144</v>
      </c>
      <c r="B811" s="2" t="s">
        <v>132</v>
      </c>
      <c r="C811" s="3">
        <v>1</v>
      </c>
      <c r="D811" s="3">
        <v>77</v>
      </c>
      <c r="E811" s="3">
        <v>59</v>
      </c>
      <c r="F811" s="3">
        <v>90</v>
      </c>
      <c r="G811" s="3">
        <v>303</v>
      </c>
      <c r="H811" s="3">
        <v>7</v>
      </c>
      <c r="I811" s="3">
        <v>1017</v>
      </c>
      <c r="J811" s="3">
        <v>44</v>
      </c>
      <c r="K811" s="3">
        <v>51</v>
      </c>
      <c r="L811" s="3">
        <v>5.9</v>
      </c>
      <c r="M811" s="3">
        <v>8</v>
      </c>
      <c r="N811" s="3">
        <v>0.34534477400000002</v>
      </c>
      <c r="O811" s="3">
        <v>105848</v>
      </c>
      <c r="P811" s="3">
        <v>1551892</v>
      </c>
    </row>
    <row r="812" spans="1:16" x14ac:dyDescent="0.25">
      <c r="A812" s="2">
        <v>144</v>
      </c>
      <c r="B812" s="2" t="s">
        <v>1547</v>
      </c>
      <c r="C812" s="3">
        <v>1</v>
      </c>
      <c r="D812" s="3">
        <v>0</v>
      </c>
      <c r="E812" s="3">
        <v>81</v>
      </c>
      <c r="F812" s="3">
        <v>51</v>
      </c>
      <c r="G812" s="3">
        <v>301</v>
      </c>
      <c r="H812" s="3">
        <v>10</v>
      </c>
      <c r="I812" s="3">
        <v>1013</v>
      </c>
      <c r="J812" s="3">
        <v>46</v>
      </c>
      <c r="K812" s="3">
        <v>67</v>
      </c>
      <c r="L812" s="3">
        <v>0</v>
      </c>
      <c r="M812" s="3">
        <v>10</v>
      </c>
      <c r="N812" s="3">
        <v>1.9401307474072801E-2</v>
      </c>
      <c r="O812" s="3">
        <v>38701</v>
      </c>
      <c r="P812" s="3">
        <v>6356677</v>
      </c>
    </row>
    <row r="813" spans="1:16" x14ac:dyDescent="0.25">
      <c r="A813" s="2">
        <v>144</v>
      </c>
      <c r="B813" s="2" t="s">
        <v>3077</v>
      </c>
      <c r="C813" s="3">
        <v>1</v>
      </c>
      <c r="D813" s="3">
        <v>20</v>
      </c>
      <c r="E813" s="3">
        <v>74</v>
      </c>
      <c r="F813" s="3">
        <v>69</v>
      </c>
      <c r="G813" s="3">
        <v>167</v>
      </c>
      <c r="H813" s="3">
        <v>4</v>
      </c>
      <c r="I813" s="3">
        <v>1008</v>
      </c>
      <c r="J813" s="3">
        <v>52</v>
      </c>
      <c r="K813" s="3">
        <v>66</v>
      </c>
      <c r="L813" s="3">
        <v>0.5</v>
      </c>
      <c r="M813" s="3">
        <v>9</v>
      </c>
      <c r="N813" s="3">
        <v>1.6364991745403699E-2</v>
      </c>
      <c r="O813" s="3">
        <v>481432</v>
      </c>
      <c r="P813" s="3">
        <v>6352609</v>
      </c>
    </row>
    <row r="814" spans="1:16" x14ac:dyDescent="0.25">
      <c r="A814" s="2">
        <v>145</v>
      </c>
      <c r="C814" s="3">
        <v>16</v>
      </c>
      <c r="D814" s="3">
        <v>29.125</v>
      </c>
      <c r="E814" s="3">
        <v>73.8125</v>
      </c>
      <c r="F814" s="3">
        <v>71.125</v>
      </c>
      <c r="G814" s="3">
        <v>204.0625</v>
      </c>
      <c r="H814" s="3">
        <v>13.0625</v>
      </c>
      <c r="I814" s="3">
        <v>1015</v>
      </c>
      <c r="J814" s="3">
        <v>54.375</v>
      </c>
      <c r="K814" s="3">
        <v>66.5625</v>
      </c>
      <c r="L814" s="3">
        <v>3.4312499999999995</v>
      </c>
      <c r="M814" s="3">
        <v>9.3125</v>
      </c>
      <c r="N814" s="3">
        <v>0.34646288381769941</v>
      </c>
      <c r="O814" s="3">
        <v>244959.0625</v>
      </c>
      <c r="P814" s="3">
        <v>5134443.6875</v>
      </c>
    </row>
    <row r="815" spans="1:16" x14ac:dyDescent="0.25">
      <c r="A815" s="2">
        <v>145</v>
      </c>
      <c r="B815" s="2" t="s">
        <v>1698</v>
      </c>
      <c r="C815" s="3">
        <v>1</v>
      </c>
      <c r="D815" s="3">
        <v>61</v>
      </c>
      <c r="E815" s="3">
        <v>79</v>
      </c>
      <c r="F815" s="3">
        <v>89</v>
      </c>
      <c r="G815" s="3">
        <v>181</v>
      </c>
      <c r="H815" s="3">
        <v>23</v>
      </c>
      <c r="I815" s="3">
        <v>1010</v>
      </c>
      <c r="J815" s="3">
        <v>71</v>
      </c>
      <c r="K815" s="3">
        <v>80</v>
      </c>
      <c r="L815" s="3">
        <v>36.4</v>
      </c>
      <c r="M815" s="3">
        <v>9</v>
      </c>
      <c r="N815" s="3">
        <v>0.48370898299999998</v>
      </c>
      <c r="O815" s="3">
        <v>25863</v>
      </c>
      <c r="P815" s="3">
        <v>1542043</v>
      </c>
    </row>
    <row r="816" spans="1:16" x14ac:dyDescent="0.25">
      <c r="A816" s="2">
        <v>145</v>
      </c>
      <c r="B816" s="2" t="s">
        <v>2104</v>
      </c>
      <c r="C816" s="3">
        <v>1</v>
      </c>
      <c r="D816" s="3">
        <v>90</v>
      </c>
      <c r="E816" s="3">
        <v>79</v>
      </c>
      <c r="F816" s="3">
        <v>91</v>
      </c>
      <c r="G816" s="3">
        <v>129</v>
      </c>
      <c r="H816" s="3">
        <v>23</v>
      </c>
      <c r="I816" s="3">
        <v>1008</v>
      </c>
      <c r="J816" s="3">
        <v>69</v>
      </c>
      <c r="K816" s="3">
        <v>74</v>
      </c>
      <c r="L816" s="3">
        <v>9.4</v>
      </c>
      <c r="M816" s="3">
        <v>9</v>
      </c>
      <c r="N816" s="3">
        <v>0.90933277099999998</v>
      </c>
      <c r="O816" s="3">
        <v>245246</v>
      </c>
      <c r="P816" s="3">
        <v>3299007</v>
      </c>
    </row>
    <row r="817" spans="1:16" x14ac:dyDescent="0.25">
      <c r="A817" s="2">
        <v>145</v>
      </c>
      <c r="B817" s="2" t="s">
        <v>639</v>
      </c>
      <c r="C817" s="3">
        <v>1</v>
      </c>
      <c r="D817" s="3">
        <v>23</v>
      </c>
      <c r="E817" s="3">
        <v>86</v>
      </c>
      <c r="F817" s="3">
        <v>78</v>
      </c>
      <c r="G817" s="3">
        <v>172</v>
      </c>
      <c r="H817" s="3">
        <v>14</v>
      </c>
      <c r="I817" s="3">
        <v>1017</v>
      </c>
      <c r="J817" s="3">
        <v>68</v>
      </c>
      <c r="K817" s="3">
        <v>80</v>
      </c>
      <c r="L817" s="3">
        <v>5.0999999999999996</v>
      </c>
      <c r="M817" s="3">
        <v>10</v>
      </c>
      <c r="N817" s="3">
        <v>0.94117052999999995</v>
      </c>
      <c r="O817" s="3">
        <v>382741</v>
      </c>
      <c r="P817" s="3">
        <v>4888189</v>
      </c>
    </row>
    <row r="818" spans="1:16" x14ac:dyDescent="0.25">
      <c r="A818" s="2">
        <v>145</v>
      </c>
      <c r="B818" s="2" t="s">
        <v>4250</v>
      </c>
      <c r="C818" s="3">
        <v>1</v>
      </c>
      <c r="D818" s="3">
        <v>18</v>
      </c>
      <c r="E818" s="3">
        <v>67</v>
      </c>
      <c r="F818" s="3">
        <v>69</v>
      </c>
      <c r="G818" s="3">
        <v>153</v>
      </c>
      <c r="H818" s="3">
        <v>8</v>
      </c>
      <c r="I818" s="3">
        <v>1005</v>
      </c>
      <c r="J818" s="3">
        <v>47</v>
      </c>
      <c r="K818" s="3">
        <v>59</v>
      </c>
      <c r="L818" s="3">
        <v>0</v>
      </c>
      <c r="M818" s="3">
        <v>7</v>
      </c>
      <c r="N818" s="3">
        <v>1.8722448324020001E-3</v>
      </c>
      <c r="O818" s="3">
        <v>593014</v>
      </c>
      <c r="P818" s="3">
        <v>8526779</v>
      </c>
    </row>
    <row r="819" spans="1:16" x14ac:dyDescent="0.25">
      <c r="A819" s="2">
        <v>145</v>
      </c>
      <c r="B819" s="2" t="s">
        <v>2163</v>
      </c>
      <c r="C819" s="3">
        <v>2</v>
      </c>
      <c r="D819" s="3">
        <v>16</v>
      </c>
      <c r="E819" s="3">
        <v>64</v>
      </c>
      <c r="F819" s="3">
        <v>56</v>
      </c>
      <c r="G819" s="3">
        <v>227</v>
      </c>
      <c r="H819" s="3">
        <v>6</v>
      </c>
      <c r="I819" s="3">
        <v>1029</v>
      </c>
      <c r="J819" s="3">
        <v>31</v>
      </c>
      <c r="K819" s="3">
        <v>51</v>
      </c>
      <c r="L819" s="3">
        <v>0</v>
      </c>
      <c r="M819" s="3">
        <v>10</v>
      </c>
      <c r="N819" s="3">
        <v>0.99658859600000005</v>
      </c>
      <c r="O819" s="3">
        <v>267179</v>
      </c>
      <c r="P819" s="3">
        <v>3636154</v>
      </c>
    </row>
    <row r="820" spans="1:16" x14ac:dyDescent="0.25">
      <c r="A820" s="2">
        <v>145</v>
      </c>
      <c r="B820" s="2" t="s">
        <v>1720</v>
      </c>
      <c r="C820" s="3">
        <v>1</v>
      </c>
      <c r="D820" s="3">
        <v>55</v>
      </c>
      <c r="E820" s="3">
        <v>89</v>
      </c>
      <c r="F820" s="3">
        <v>73</v>
      </c>
      <c r="G820" s="3">
        <v>144</v>
      </c>
      <c r="H820" s="3">
        <v>8</v>
      </c>
      <c r="I820" s="3">
        <v>1021</v>
      </c>
      <c r="J820" s="3">
        <v>64</v>
      </c>
      <c r="K820" s="3">
        <v>76</v>
      </c>
      <c r="L820" s="3">
        <v>2.2000000000000002</v>
      </c>
      <c r="M820" s="3">
        <v>10</v>
      </c>
      <c r="N820" s="3">
        <v>0.11351646999999999</v>
      </c>
      <c r="O820" s="3">
        <v>112034</v>
      </c>
      <c r="P820" s="3">
        <v>1717367</v>
      </c>
    </row>
    <row r="821" spans="1:16" x14ac:dyDescent="0.25">
      <c r="A821" s="2">
        <v>145</v>
      </c>
      <c r="B821" s="2" t="s">
        <v>1391</v>
      </c>
      <c r="C821" s="3">
        <v>1</v>
      </c>
      <c r="D821" s="3">
        <v>9</v>
      </c>
      <c r="E821" s="3">
        <v>86</v>
      </c>
      <c r="F821" s="3">
        <v>73</v>
      </c>
      <c r="G821" s="3">
        <v>148</v>
      </c>
      <c r="H821" s="3">
        <v>13</v>
      </c>
      <c r="I821" s="3">
        <v>1026</v>
      </c>
      <c r="J821" s="3">
        <v>63</v>
      </c>
      <c r="K821" s="3">
        <v>78</v>
      </c>
      <c r="L821" s="3">
        <v>0</v>
      </c>
      <c r="M821" s="3">
        <v>10</v>
      </c>
      <c r="N821" s="3">
        <v>0.51751349499999999</v>
      </c>
      <c r="O821" s="3">
        <v>14571</v>
      </c>
      <c r="P821" s="3">
        <v>1941081</v>
      </c>
    </row>
    <row r="822" spans="1:16" x14ac:dyDescent="0.25">
      <c r="A822" s="2">
        <v>145</v>
      </c>
      <c r="B822" s="2" t="s">
        <v>1183</v>
      </c>
      <c r="C822" s="3">
        <v>6</v>
      </c>
      <c r="D822" s="3">
        <v>14.666666666666666</v>
      </c>
      <c r="E822" s="3">
        <v>72</v>
      </c>
      <c r="F822" s="3">
        <v>67.5</v>
      </c>
      <c r="G822" s="3">
        <v>257.16666666666669</v>
      </c>
      <c r="H822" s="3">
        <v>14.333333333333334</v>
      </c>
      <c r="I822" s="3">
        <v>1011.8333333333334</v>
      </c>
      <c r="J822" s="3">
        <v>54.5</v>
      </c>
      <c r="K822" s="3">
        <v>66.333333333333329</v>
      </c>
      <c r="L822" s="3">
        <v>0.26666666666666666</v>
      </c>
      <c r="M822" s="3">
        <v>9.1666666666666661</v>
      </c>
      <c r="N822" s="3">
        <v>8.2718838844895212E-2</v>
      </c>
      <c r="O822" s="3">
        <v>204678</v>
      </c>
      <c r="P822" s="3">
        <v>6471507.666666667</v>
      </c>
    </row>
    <row r="823" spans="1:16" x14ac:dyDescent="0.25">
      <c r="A823" s="2">
        <v>145</v>
      </c>
      <c r="B823" s="2" t="s">
        <v>2996</v>
      </c>
      <c r="C823" s="3">
        <v>1</v>
      </c>
      <c r="D823" s="3">
        <v>80</v>
      </c>
      <c r="E823" s="3">
        <v>50</v>
      </c>
      <c r="F823" s="3">
        <v>82</v>
      </c>
      <c r="G823" s="3">
        <v>30</v>
      </c>
      <c r="H823" s="3">
        <v>16</v>
      </c>
      <c r="I823" s="3">
        <v>1004</v>
      </c>
      <c r="J823" s="3">
        <v>43</v>
      </c>
      <c r="K823" s="3">
        <v>49</v>
      </c>
      <c r="L823" s="3">
        <v>0.2</v>
      </c>
      <c r="M823" s="3">
        <v>9</v>
      </c>
      <c r="N823" s="3">
        <v>2.1539201803029702E-3</v>
      </c>
      <c r="O823" s="3">
        <v>467647</v>
      </c>
      <c r="P823" s="3">
        <v>6362760</v>
      </c>
    </row>
    <row r="824" spans="1:16" x14ac:dyDescent="0.25">
      <c r="A824" s="2">
        <v>145</v>
      </c>
      <c r="B824" s="2" t="s">
        <v>4238</v>
      </c>
      <c r="C824" s="3">
        <v>1</v>
      </c>
      <c r="D824" s="3">
        <v>10</v>
      </c>
      <c r="E824" s="3">
        <v>85</v>
      </c>
      <c r="F824" s="3">
        <v>66</v>
      </c>
      <c r="G824" s="3">
        <v>311</v>
      </c>
      <c r="H824" s="3">
        <v>6</v>
      </c>
      <c r="I824" s="3">
        <v>1020</v>
      </c>
      <c r="J824" s="3">
        <v>56</v>
      </c>
      <c r="K824" s="3">
        <v>69</v>
      </c>
      <c r="L824" s="3">
        <v>0</v>
      </c>
      <c r="M824" s="3">
        <v>10</v>
      </c>
      <c r="N824" s="3">
        <v>8.4647502001112596E-2</v>
      </c>
      <c r="O824" s="3">
        <v>315803</v>
      </c>
      <c r="P824" s="3">
        <v>7772519</v>
      </c>
    </row>
    <row r="825" spans="1:16" x14ac:dyDescent="0.25">
      <c r="A825" s="2">
        <v>146</v>
      </c>
      <c r="C825" s="3">
        <v>23</v>
      </c>
      <c r="D825" s="3">
        <v>33.130434782608695</v>
      </c>
      <c r="E825" s="3">
        <v>80.434782608695656</v>
      </c>
      <c r="F825" s="3">
        <v>74.391304347826093</v>
      </c>
      <c r="G825" s="3">
        <v>214.47826086956522</v>
      </c>
      <c r="H825" s="3">
        <v>9.304347826086957</v>
      </c>
      <c r="I825" s="3">
        <v>1013.6086956521739</v>
      </c>
      <c r="J825" s="3">
        <v>60.086956521739133</v>
      </c>
      <c r="K825" s="3">
        <v>71.347826086956516</v>
      </c>
      <c r="L825" s="3">
        <v>1.8652173913043475</v>
      </c>
      <c r="M825" s="3">
        <v>8.7391304347826093</v>
      </c>
      <c r="N825" s="3">
        <v>0.16336562557454196</v>
      </c>
      <c r="O825" s="3">
        <v>241843.60869565216</v>
      </c>
      <c r="P825" s="3">
        <v>6107317.1304347822</v>
      </c>
    </row>
    <row r="826" spans="1:16" x14ac:dyDescent="0.25">
      <c r="A826" s="2">
        <v>146</v>
      </c>
      <c r="B826" s="2" t="s">
        <v>3776</v>
      </c>
      <c r="C826" s="3">
        <v>2</v>
      </c>
      <c r="D826" s="3">
        <v>57</v>
      </c>
      <c r="E826" s="3">
        <v>77</v>
      </c>
      <c r="F826" s="3">
        <v>73</v>
      </c>
      <c r="G826" s="3">
        <v>232</v>
      </c>
      <c r="H826" s="3">
        <v>9</v>
      </c>
      <c r="I826" s="3">
        <v>1006</v>
      </c>
      <c r="J826" s="3">
        <v>61</v>
      </c>
      <c r="K826" s="3">
        <v>70</v>
      </c>
      <c r="L826" s="3">
        <v>2</v>
      </c>
      <c r="M826" s="3">
        <v>9</v>
      </c>
      <c r="N826" s="3">
        <v>2.2905297687680251E-2</v>
      </c>
      <c r="O826" s="3">
        <v>183583</v>
      </c>
      <c r="P826" s="3">
        <v>7459149.5</v>
      </c>
    </row>
    <row r="827" spans="1:16" x14ac:dyDescent="0.25">
      <c r="A827" s="2">
        <v>146</v>
      </c>
      <c r="B827" s="2" t="s">
        <v>1425</v>
      </c>
      <c r="C827" s="3">
        <v>1</v>
      </c>
      <c r="D827" s="3">
        <v>55</v>
      </c>
      <c r="E827" s="3">
        <v>85</v>
      </c>
      <c r="F827" s="3">
        <v>82</v>
      </c>
      <c r="G827" s="3">
        <v>155</v>
      </c>
      <c r="H827" s="3">
        <v>13</v>
      </c>
      <c r="I827" s="3">
        <v>1015</v>
      </c>
      <c r="J827" s="3">
        <v>69</v>
      </c>
      <c r="K827" s="3">
        <v>79</v>
      </c>
      <c r="L827" s="3">
        <v>0.9</v>
      </c>
      <c r="M827" s="3">
        <v>8</v>
      </c>
      <c r="N827" s="3">
        <v>5.2367414000000001E-2</v>
      </c>
      <c r="O827" s="3">
        <v>10602</v>
      </c>
      <c r="P827" s="3">
        <v>699431</v>
      </c>
    </row>
    <row r="828" spans="1:16" x14ac:dyDescent="0.25">
      <c r="A828" s="2">
        <v>146</v>
      </c>
      <c r="B828" s="2" t="s">
        <v>3418</v>
      </c>
      <c r="C828" s="3">
        <v>1</v>
      </c>
      <c r="D828" s="3">
        <v>66</v>
      </c>
      <c r="E828" s="3">
        <v>67</v>
      </c>
      <c r="F828" s="3">
        <v>78</v>
      </c>
      <c r="G828" s="3">
        <v>278</v>
      </c>
      <c r="H828" s="3">
        <v>10</v>
      </c>
      <c r="I828" s="3">
        <v>1009</v>
      </c>
      <c r="J828" s="3">
        <v>54</v>
      </c>
      <c r="K828" s="3">
        <v>61</v>
      </c>
      <c r="L828" s="3">
        <v>3.3</v>
      </c>
      <c r="M828" s="3">
        <v>7</v>
      </c>
      <c r="N828" s="3">
        <v>9.2199134203863609E-3</v>
      </c>
      <c r="O828" s="3">
        <v>514957</v>
      </c>
      <c r="P828" s="3">
        <v>6751733</v>
      </c>
    </row>
    <row r="829" spans="1:16" x14ac:dyDescent="0.25">
      <c r="A829" s="2">
        <v>146</v>
      </c>
      <c r="B829" s="2" t="s">
        <v>803</v>
      </c>
      <c r="C829" s="3">
        <v>1</v>
      </c>
      <c r="D829" s="3">
        <v>48</v>
      </c>
      <c r="E829" s="3">
        <v>68</v>
      </c>
      <c r="F829" s="3">
        <v>75</v>
      </c>
      <c r="G829" s="3">
        <v>111</v>
      </c>
      <c r="H829" s="3">
        <v>8</v>
      </c>
      <c r="I829" s="3">
        <v>1008</v>
      </c>
      <c r="J829" s="3">
        <v>54</v>
      </c>
      <c r="K829" s="3">
        <v>64</v>
      </c>
      <c r="L829" s="3">
        <v>10.7</v>
      </c>
      <c r="M829" s="3">
        <v>7</v>
      </c>
      <c r="N829" s="3">
        <v>1.6026908999999999E-2</v>
      </c>
      <c r="O829" s="3">
        <v>492264</v>
      </c>
      <c r="P829" s="3">
        <v>6376811</v>
      </c>
    </row>
    <row r="830" spans="1:16" x14ac:dyDescent="0.25">
      <c r="A830" s="2">
        <v>146</v>
      </c>
      <c r="B830" s="2" t="s">
        <v>1520</v>
      </c>
      <c r="C830" s="3">
        <v>3</v>
      </c>
      <c r="D830" s="3">
        <v>100</v>
      </c>
      <c r="E830" s="3">
        <v>89</v>
      </c>
      <c r="F830" s="3">
        <v>86</v>
      </c>
      <c r="G830" s="3">
        <v>151</v>
      </c>
      <c r="H830" s="3">
        <v>19</v>
      </c>
      <c r="I830" s="3">
        <v>1015</v>
      </c>
      <c r="J830" s="3">
        <v>76</v>
      </c>
      <c r="K830" s="3">
        <v>86</v>
      </c>
      <c r="L830" s="3">
        <v>0.9</v>
      </c>
      <c r="M830" s="3">
        <v>7</v>
      </c>
      <c r="N830" s="3">
        <v>0.84118933266666662</v>
      </c>
      <c r="O830" s="3">
        <v>10601</v>
      </c>
      <c r="P830" s="3">
        <v>3856308.6666666665</v>
      </c>
    </row>
    <row r="831" spans="1:16" x14ac:dyDescent="0.25">
      <c r="A831" s="2">
        <v>146</v>
      </c>
      <c r="B831" s="2" t="s">
        <v>2798</v>
      </c>
      <c r="C831" s="3">
        <v>1</v>
      </c>
      <c r="D831" s="3">
        <v>38</v>
      </c>
      <c r="E831" s="3">
        <v>87</v>
      </c>
      <c r="F831" s="3">
        <v>85</v>
      </c>
      <c r="G831" s="3">
        <v>175</v>
      </c>
      <c r="H831" s="3">
        <v>25</v>
      </c>
      <c r="I831" s="3">
        <v>1013</v>
      </c>
      <c r="J831" s="3">
        <v>71</v>
      </c>
      <c r="K831" s="3">
        <v>81</v>
      </c>
      <c r="L831" s="3">
        <v>19.8</v>
      </c>
      <c r="M831" s="3">
        <v>9</v>
      </c>
      <c r="N831" s="3">
        <v>0.84945750970108502</v>
      </c>
      <c r="O831" s="3">
        <v>443406</v>
      </c>
      <c r="P831" s="3">
        <v>5649984</v>
      </c>
    </row>
    <row r="832" spans="1:16" x14ac:dyDescent="0.25">
      <c r="A832" s="2">
        <v>146</v>
      </c>
      <c r="B832" s="2" t="s">
        <v>2523</v>
      </c>
      <c r="C832" s="3">
        <v>1</v>
      </c>
      <c r="D832" s="3">
        <v>69</v>
      </c>
      <c r="E832" s="3">
        <v>72</v>
      </c>
      <c r="F832" s="3">
        <v>71</v>
      </c>
      <c r="G832" s="3">
        <v>316</v>
      </c>
      <c r="H832" s="3">
        <v>10</v>
      </c>
      <c r="I832" s="3">
        <v>1008</v>
      </c>
      <c r="J832" s="3">
        <v>51</v>
      </c>
      <c r="K832" s="3">
        <v>62</v>
      </c>
      <c r="L832" s="3">
        <v>0.4</v>
      </c>
      <c r="M832" s="3">
        <v>10</v>
      </c>
      <c r="N832" s="3">
        <v>2.0972161713441299E-2</v>
      </c>
      <c r="O832" s="3">
        <v>284003</v>
      </c>
      <c r="P832" s="3">
        <v>6407666</v>
      </c>
    </row>
    <row r="833" spans="1:16" x14ac:dyDescent="0.25">
      <c r="A833" s="2">
        <v>146</v>
      </c>
      <c r="B833" s="2" t="s">
        <v>1183</v>
      </c>
      <c r="C833" s="3">
        <v>10</v>
      </c>
      <c r="D833" s="3">
        <v>3.7</v>
      </c>
      <c r="E833" s="3">
        <v>81.900000000000006</v>
      </c>
      <c r="F833" s="3">
        <v>71.8</v>
      </c>
      <c r="G833" s="3">
        <v>222.8</v>
      </c>
      <c r="H833" s="3">
        <v>4.8</v>
      </c>
      <c r="I833" s="3">
        <v>1016.2</v>
      </c>
      <c r="J833" s="3">
        <v>57.8</v>
      </c>
      <c r="K833" s="3">
        <v>69.599999999999994</v>
      </c>
      <c r="L833" s="3">
        <v>0.11000000000000001</v>
      </c>
      <c r="M833" s="3">
        <v>9.6999999999999993</v>
      </c>
      <c r="N833" s="3">
        <v>1.9514919492025593E-2</v>
      </c>
      <c r="O833" s="3">
        <v>204678</v>
      </c>
      <c r="P833" s="3">
        <v>6807256.7000000002</v>
      </c>
    </row>
    <row r="834" spans="1:16" x14ac:dyDescent="0.25">
      <c r="A834" s="2">
        <v>146</v>
      </c>
      <c r="B834" s="2" t="s">
        <v>3814</v>
      </c>
      <c r="C834" s="3">
        <v>1</v>
      </c>
      <c r="D834" s="3">
        <v>33</v>
      </c>
      <c r="E834" s="3">
        <v>77</v>
      </c>
      <c r="F834" s="3">
        <v>70</v>
      </c>
      <c r="G834" s="3">
        <v>223</v>
      </c>
      <c r="H834" s="3">
        <v>11</v>
      </c>
      <c r="I834" s="3">
        <v>1013</v>
      </c>
      <c r="J834" s="3">
        <v>55</v>
      </c>
      <c r="K834" s="3">
        <v>68</v>
      </c>
      <c r="L834" s="3">
        <v>0</v>
      </c>
      <c r="M834" s="3">
        <v>8</v>
      </c>
      <c r="N834" s="3">
        <v>2.00786270839357E-2</v>
      </c>
      <c r="O834" s="3">
        <v>421960</v>
      </c>
      <c r="P834" s="3">
        <v>7160848</v>
      </c>
    </row>
    <row r="835" spans="1:16" x14ac:dyDescent="0.25">
      <c r="A835" s="2">
        <v>146</v>
      </c>
      <c r="B835" s="2" t="s">
        <v>813</v>
      </c>
      <c r="C835" s="3">
        <v>2</v>
      </c>
      <c r="D835" s="3">
        <v>1</v>
      </c>
      <c r="E835" s="3">
        <v>77</v>
      </c>
      <c r="F835" s="3">
        <v>64</v>
      </c>
      <c r="G835" s="3">
        <v>265</v>
      </c>
      <c r="H835" s="3">
        <v>7</v>
      </c>
      <c r="I835" s="3">
        <v>1014</v>
      </c>
      <c r="J835" s="3">
        <v>50</v>
      </c>
      <c r="K835" s="3">
        <v>66</v>
      </c>
      <c r="L835" s="3">
        <v>0</v>
      </c>
      <c r="M835" s="3">
        <v>8</v>
      </c>
      <c r="N835" s="3">
        <v>1.23795325E-2</v>
      </c>
      <c r="O835" s="3">
        <v>474731</v>
      </c>
      <c r="P835" s="3">
        <v>6431014.5</v>
      </c>
    </row>
    <row r="836" spans="1:16" x14ac:dyDescent="0.25">
      <c r="A836" s="2">
        <v>147</v>
      </c>
      <c r="C836" s="3">
        <v>22</v>
      </c>
      <c r="D836" s="3">
        <v>40.81818181818182</v>
      </c>
      <c r="E836" s="3">
        <v>80.36363636363636</v>
      </c>
      <c r="F836" s="3">
        <v>71.13636363636364</v>
      </c>
      <c r="G836" s="3">
        <v>211.31818181818181</v>
      </c>
      <c r="H836" s="3">
        <v>9.8636363636363633</v>
      </c>
      <c r="I836" s="3">
        <v>1012.9090909090909</v>
      </c>
      <c r="J836" s="3">
        <v>60.68181818181818</v>
      </c>
      <c r="K836" s="3">
        <v>72.681818181818187</v>
      </c>
      <c r="L836" s="3">
        <v>1.3454545454545455</v>
      </c>
      <c r="M836" s="3">
        <v>8.8636363636363633</v>
      </c>
      <c r="N836" s="3">
        <v>8.746882708115912E-2</v>
      </c>
      <c r="O836" s="3">
        <v>224952.18181818182</v>
      </c>
      <c r="P836" s="3">
        <v>6624153.5</v>
      </c>
    </row>
    <row r="837" spans="1:16" x14ac:dyDescent="0.25">
      <c r="A837" s="2">
        <v>147</v>
      </c>
      <c r="B837" s="2" t="s">
        <v>3776</v>
      </c>
      <c r="C837" s="3">
        <v>4</v>
      </c>
      <c r="D837" s="3">
        <v>57</v>
      </c>
      <c r="E837" s="3">
        <v>77</v>
      </c>
      <c r="F837" s="3">
        <v>73</v>
      </c>
      <c r="G837" s="3">
        <v>232</v>
      </c>
      <c r="H837" s="3">
        <v>9</v>
      </c>
      <c r="I837" s="3">
        <v>1006</v>
      </c>
      <c r="J837" s="3">
        <v>61</v>
      </c>
      <c r="K837" s="3">
        <v>70</v>
      </c>
      <c r="L837" s="3">
        <v>2</v>
      </c>
      <c r="M837" s="3">
        <v>9</v>
      </c>
      <c r="N837" s="3">
        <v>2.4039147234960874E-2</v>
      </c>
      <c r="O837" s="3">
        <v>183583</v>
      </c>
      <c r="P837" s="3">
        <v>7459147.25</v>
      </c>
    </row>
    <row r="838" spans="1:16" x14ac:dyDescent="0.25">
      <c r="A838" s="2">
        <v>147</v>
      </c>
      <c r="B838" s="2" t="s">
        <v>2709</v>
      </c>
      <c r="C838" s="3">
        <v>1</v>
      </c>
      <c r="D838" s="3">
        <v>63</v>
      </c>
      <c r="E838" s="3">
        <v>88</v>
      </c>
      <c r="F838" s="3">
        <v>72</v>
      </c>
      <c r="G838" s="3">
        <v>190</v>
      </c>
      <c r="H838" s="3">
        <v>23</v>
      </c>
      <c r="I838" s="3">
        <v>1009</v>
      </c>
      <c r="J838" s="3">
        <v>72</v>
      </c>
      <c r="K838" s="3">
        <v>85</v>
      </c>
      <c r="L838" s="3">
        <v>0.4</v>
      </c>
      <c r="M838" s="3">
        <v>10</v>
      </c>
      <c r="N838" s="3">
        <v>5.9400168754468498E-2</v>
      </c>
      <c r="O838" s="3">
        <v>284401</v>
      </c>
      <c r="P838" s="3">
        <v>6389337</v>
      </c>
    </row>
    <row r="839" spans="1:16" x14ac:dyDescent="0.25">
      <c r="A839" s="2">
        <v>147</v>
      </c>
      <c r="B839" s="2" t="s">
        <v>3543</v>
      </c>
      <c r="C839" s="3">
        <v>1</v>
      </c>
      <c r="D839" s="3">
        <v>47</v>
      </c>
      <c r="E839" s="3">
        <v>76</v>
      </c>
      <c r="F839" s="3">
        <v>79</v>
      </c>
      <c r="G839" s="3">
        <v>85</v>
      </c>
      <c r="H839" s="3">
        <v>10</v>
      </c>
      <c r="I839" s="3">
        <v>1010</v>
      </c>
      <c r="J839" s="3">
        <v>60</v>
      </c>
      <c r="K839" s="3">
        <v>68</v>
      </c>
      <c r="L839" s="3">
        <v>0.3</v>
      </c>
      <c r="M839" s="3">
        <v>6</v>
      </c>
      <c r="N839" s="3">
        <v>5.3047970208514497E-2</v>
      </c>
      <c r="O839" s="3">
        <v>501801</v>
      </c>
      <c r="P839" s="3">
        <v>6886453</v>
      </c>
    </row>
    <row r="840" spans="1:16" x14ac:dyDescent="0.25">
      <c r="A840" s="2">
        <v>147</v>
      </c>
      <c r="B840" s="2" t="s">
        <v>2834</v>
      </c>
      <c r="C840" s="3">
        <v>1</v>
      </c>
      <c r="D840" s="3">
        <v>68</v>
      </c>
      <c r="E840" s="3">
        <v>85</v>
      </c>
      <c r="F840" s="3">
        <v>81</v>
      </c>
      <c r="G840" s="3">
        <v>199</v>
      </c>
      <c r="H840" s="3">
        <v>17</v>
      </c>
      <c r="I840" s="3">
        <v>1014</v>
      </c>
      <c r="J840" s="3">
        <v>71</v>
      </c>
      <c r="K840" s="3">
        <v>81</v>
      </c>
      <c r="L840" s="3">
        <v>0.5</v>
      </c>
      <c r="M840" s="3">
        <v>8</v>
      </c>
      <c r="N840" s="3">
        <v>5.5688105013888697E-2</v>
      </c>
      <c r="O840" s="3">
        <v>31101</v>
      </c>
      <c r="P840" s="3">
        <v>6383393</v>
      </c>
    </row>
    <row r="841" spans="1:16" x14ac:dyDescent="0.25">
      <c r="A841" s="2">
        <v>147</v>
      </c>
      <c r="B841" s="2" t="s">
        <v>766</v>
      </c>
      <c r="C841" s="3">
        <v>1</v>
      </c>
      <c r="D841" s="3">
        <v>7</v>
      </c>
      <c r="E841" s="3">
        <v>83</v>
      </c>
      <c r="F841" s="3">
        <v>24</v>
      </c>
      <c r="G841" s="3">
        <v>231</v>
      </c>
      <c r="H841" s="3">
        <v>10</v>
      </c>
      <c r="I841" s="3">
        <v>1014</v>
      </c>
      <c r="J841" s="3">
        <v>24</v>
      </c>
      <c r="K841" s="3">
        <v>62</v>
      </c>
      <c r="L841" s="3">
        <v>0</v>
      </c>
      <c r="M841" s="3">
        <v>10</v>
      </c>
      <c r="N841" s="3">
        <v>1.2570415999999999E-2</v>
      </c>
      <c r="O841" s="3">
        <v>135019</v>
      </c>
      <c r="P841" s="3">
        <v>6162192</v>
      </c>
    </row>
    <row r="842" spans="1:16" x14ac:dyDescent="0.25">
      <c r="A842" s="2">
        <v>147</v>
      </c>
      <c r="B842" s="2" t="s">
        <v>660</v>
      </c>
      <c r="C842" s="3">
        <v>1</v>
      </c>
      <c r="D842" s="3">
        <v>1</v>
      </c>
      <c r="E842" s="3">
        <v>71</v>
      </c>
      <c r="F842" s="3">
        <v>52</v>
      </c>
      <c r="G842" s="3">
        <v>297</v>
      </c>
      <c r="H842" s="3">
        <v>8</v>
      </c>
      <c r="I842" s="3">
        <v>1024</v>
      </c>
      <c r="J842" s="3">
        <v>32</v>
      </c>
      <c r="K842" s="3">
        <v>57</v>
      </c>
      <c r="L842" s="3">
        <v>0</v>
      </c>
      <c r="M842" s="3">
        <v>10</v>
      </c>
      <c r="N842" s="3">
        <v>0.91295922699999998</v>
      </c>
      <c r="O842" s="3">
        <v>342604</v>
      </c>
      <c r="P842" s="3">
        <v>4968360</v>
      </c>
    </row>
    <row r="843" spans="1:16" x14ac:dyDescent="0.25">
      <c r="A843" s="2">
        <v>147</v>
      </c>
      <c r="B843" s="2" t="s">
        <v>1183</v>
      </c>
      <c r="C843" s="3">
        <v>11</v>
      </c>
      <c r="D843" s="3">
        <v>32.81818181818182</v>
      </c>
      <c r="E843" s="3">
        <v>83.36363636363636</v>
      </c>
      <c r="F843" s="3">
        <v>73.272727272727266</v>
      </c>
      <c r="G843" s="3">
        <v>231</v>
      </c>
      <c r="H843" s="3">
        <v>9.2727272727272734</v>
      </c>
      <c r="I843" s="3">
        <v>1015.1818181818181</v>
      </c>
      <c r="J843" s="3">
        <v>65.090909090909093</v>
      </c>
      <c r="K843" s="3">
        <v>76</v>
      </c>
      <c r="L843" s="3">
        <v>0.19090909090909089</v>
      </c>
      <c r="M843" s="3">
        <v>8.8181818181818183</v>
      </c>
      <c r="N843" s="3">
        <v>5.6644653353216882E-2</v>
      </c>
      <c r="O843" s="3">
        <v>204678</v>
      </c>
      <c r="P843" s="3">
        <v>6573316.2727272725</v>
      </c>
    </row>
    <row r="844" spans="1:16" x14ac:dyDescent="0.25">
      <c r="A844" s="2">
        <v>147</v>
      </c>
      <c r="B844" s="2" t="s">
        <v>3086</v>
      </c>
      <c r="C844" s="3">
        <v>2</v>
      </c>
      <c r="D844" s="3">
        <v>61.5</v>
      </c>
      <c r="E844" s="3">
        <v>70</v>
      </c>
      <c r="F844" s="3">
        <v>79.5</v>
      </c>
      <c r="G844" s="3">
        <v>89</v>
      </c>
      <c r="H844" s="3">
        <v>5.5</v>
      </c>
      <c r="I844" s="3">
        <v>1011</v>
      </c>
      <c r="J844" s="3">
        <v>58</v>
      </c>
      <c r="K844" s="3">
        <v>65</v>
      </c>
      <c r="L844" s="3">
        <v>9.1499999999999986</v>
      </c>
      <c r="M844" s="3">
        <v>9</v>
      </c>
      <c r="N844" s="3">
        <v>5.5700266491699797E-2</v>
      </c>
      <c r="O844" s="3">
        <v>334116</v>
      </c>
      <c r="P844" s="3">
        <v>6399287</v>
      </c>
    </row>
    <row r="845" spans="1:16" x14ac:dyDescent="0.25">
      <c r="A845" s="2">
        <v>148</v>
      </c>
      <c r="C845" s="3">
        <v>12</v>
      </c>
      <c r="D845" s="3">
        <v>44.916666666666664</v>
      </c>
      <c r="E845" s="3">
        <v>77.333333333333329</v>
      </c>
      <c r="F845" s="3">
        <v>75.75</v>
      </c>
      <c r="G845" s="3">
        <v>193.66666666666666</v>
      </c>
      <c r="H845" s="3">
        <v>10.25</v>
      </c>
      <c r="I845" s="3">
        <v>1012.4166666666666</v>
      </c>
      <c r="J845" s="3">
        <v>60.583333333333336</v>
      </c>
      <c r="K845" s="3">
        <v>70.666666666666671</v>
      </c>
      <c r="L845" s="3">
        <v>7.3499999999999979</v>
      </c>
      <c r="M845" s="3">
        <v>8.25</v>
      </c>
      <c r="N845" s="3">
        <v>0.26945997730807619</v>
      </c>
      <c r="O845" s="3">
        <v>228077.41666666666</v>
      </c>
      <c r="P845" s="3">
        <v>5900957</v>
      </c>
    </row>
    <row r="846" spans="1:16" x14ac:dyDescent="0.25">
      <c r="A846" s="2">
        <v>148</v>
      </c>
      <c r="B846" s="2" t="s">
        <v>324</v>
      </c>
      <c r="C846" s="3">
        <v>1</v>
      </c>
      <c r="D846" s="3">
        <v>12</v>
      </c>
      <c r="E846" s="3">
        <v>81</v>
      </c>
      <c r="F846" s="3">
        <v>74</v>
      </c>
      <c r="G846" s="3">
        <v>108</v>
      </c>
      <c r="H846" s="3">
        <v>5</v>
      </c>
      <c r="I846" s="3">
        <v>1016</v>
      </c>
      <c r="J846" s="3">
        <v>60</v>
      </c>
      <c r="K846" s="3">
        <v>72</v>
      </c>
      <c r="L846" s="3">
        <v>0.5</v>
      </c>
      <c r="M846" s="3">
        <v>9</v>
      </c>
      <c r="N846" s="3">
        <v>0.68405975200000002</v>
      </c>
      <c r="O846" s="3">
        <v>206393</v>
      </c>
      <c r="P846" s="3">
        <v>3316280</v>
      </c>
    </row>
    <row r="847" spans="1:16" x14ac:dyDescent="0.25">
      <c r="A847" s="2">
        <v>148</v>
      </c>
      <c r="B847" s="2" t="s">
        <v>2899</v>
      </c>
      <c r="C847" s="3">
        <v>3</v>
      </c>
      <c r="D847" s="3">
        <v>67</v>
      </c>
      <c r="E847" s="3">
        <v>86</v>
      </c>
      <c r="F847" s="3">
        <v>77</v>
      </c>
      <c r="G847" s="3">
        <v>150</v>
      </c>
      <c r="H847" s="3">
        <v>10</v>
      </c>
      <c r="I847" s="3">
        <v>1012</v>
      </c>
      <c r="J847" s="3">
        <v>71</v>
      </c>
      <c r="K847" s="3">
        <v>80</v>
      </c>
      <c r="L847" s="3">
        <v>21.7</v>
      </c>
      <c r="M847" s="3">
        <v>8</v>
      </c>
      <c r="N847" s="3">
        <v>0.13680998366432631</v>
      </c>
      <c r="O847" s="3">
        <v>435598</v>
      </c>
      <c r="P847" s="3">
        <v>6412918.333333333</v>
      </c>
    </row>
    <row r="848" spans="1:16" x14ac:dyDescent="0.25">
      <c r="A848" s="2">
        <v>148</v>
      </c>
      <c r="B848" s="2" t="s">
        <v>766</v>
      </c>
      <c r="C848" s="3">
        <v>1</v>
      </c>
      <c r="D848" s="3">
        <v>67</v>
      </c>
      <c r="E848" s="3">
        <v>80</v>
      </c>
      <c r="F848" s="3">
        <v>86</v>
      </c>
      <c r="G848" s="3">
        <v>173</v>
      </c>
      <c r="H848" s="3">
        <v>12</v>
      </c>
      <c r="I848" s="3">
        <v>1016</v>
      </c>
      <c r="J848" s="3">
        <v>66</v>
      </c>
      <c r="K848" s="3">
        <v>73</v>
      </c>
      <c r="L848" s="3">
        <v>5.5</v>
      </c>
      <c r="M848" s="3">
        <v>6</v>
      </c>
      <c r="N848" s="3">
        <v>0.155684818</v>
      </c>
      <c r="O848" s="3">
        <v>135019</v>
      </c>
      <c r="P848" s="3">
        <v>6164303</v>
      </c>
    </row>
    <row r="849" spans="1:16" x14ac:dyDescent="0.25">
      <c r="A849" s="2">
        <v>148</v>
      </c>
      <c r="B849" s="2" t="s">
        <v>678</v>
      </c>
      <c r="C849" s="3">
        <v>1</v>
      </c>
      <c r="D849" s="3">
        <v>1</v>
      </c>
      <c r="E849" s="3">
        <v>79</v>
      </c>
      <c r="F849" s="3">
        <v>76</v>
      </c>
      <c r="G849" s="3">
        <v>251</v>
      </c>
      <c r="H849" s="3">
        <v>8</v>
      </c>
      <c r="I849" s="3">
        <v>1013</v>
      </c>
      <c r="J849" s="3">
        <v>54</v>
      </c>
      <c r="K849" s="3">
        <v>69</v>
      </c>
      <c r="L849" s="3">
        <v>0</v>
      </c>
      <c r="M849" s="3">
        <v>10</v>
      </c>
      <c r="N849" s="3">
        <v>0.68058983799999995</v>
      </c>
      <c r="O849" s="3">
        <v>78845</v>
      </c>
      <c r="P849" s="3">
        <v>6233007</v>
      </c>
    </row>
    <row r="850" spans="1:16" x14ac:dyDescent="0.25">
      <c r="A850" s="2">
        <v>148</v>
      </c>
      <c r="B850" s="2" t="s">
        <v>274</v>
      </c>
      <c r="C850" s="3">
        <v>1</v>
      </c>
      <c r="D850" s="3">
        <v>100</v>
      </c>
      <c r="E850" s="3">
        <v>55</v>
      </c>
      <c r="F850" s="3">
        <v>88</v>
      </c>
      <c r="G850" s="3">
        <v>281</v>
      </c>
      <c r="H850" s="3">
        <v>13</v>
      </c>
      <c r="I850" s="3">
        <v>1023</v>
      </c>
      <c r="J850" s="3">
        <v>49</v>
      </c>
      <c r="K850" s="3">
        <v>53</v>
      </c>
      <c r="L850" s="3">
        <v>1.1000000000000001</v>
      </c>
      <c r="M850" s="3">
        <v>7</v>
      </c>
      <c r="N850" s="3">
        <v>0.69030430099999995</v>
      </c>
      <c r="O850" s="3">
        <v>15366</v>
      </c>
      <c r="P850" s="3">
        <v>3318933</v>
      </c>
    </row>
    <row r="851" spans="1:16" x14ac:dyDescent="0.25">
      <c r="A851" s="2">
        <v>148</v>
      </c>
      <c r="B851" s="2" t="s">
        <v>2389</v>
      </c>
      <c r="C851" s="3">
        <v>2</v>
      </c>
      <c r="D851" s="3">
        <v>12</v>
      </c>
      <c r="E851" s="3">
        <v>74</v>
      </c>
      <c r="F851" s="3">
        <v>72</v>
      </c>
      <c r="G851" s="3">
        <v>224</v>
      </c>
      <c r="H851" s="3">
        <v>8</v>
      </c>
      <c r="I851" s="3">
        <v>1009</v>
      </c>
      <c r="J851" s="3">
        <v>56</v>
      </c>
      <c r="K851" s="3">
        <v>65</v>
      </c>
      <c r="L851" s="3">
        <v>2.8</v>
      </c>
      <c r="M851" s="3">
        <v>8</v>
      </c>
      <c r="N851" s="3">
        <v>0.1250841460658465</v>
      </c>
      <c r="O851" s="3">
        <v>20405</v>
      </c>
      <c r="P851" s="3">
        <v>6409777</v>
      </c>
    </row>
    <row r="852" spans="1:16" x14ac:dyDescent="0.25">
      <c r="A852" s="2">
        <v>148</v>
      </c>
      <c r="B852" s="2" t="s">
        <v>1327</v>
      </c>
      <c r="C852" s="3">
        <v>1</v>
      </c>
      <c r="D852" s="3">
        <v>60</v>
      </c>
      <c r="E852" s="3">
        <v>92</v>
      </c>
      <c r="F852" s="3">
        <v>64</v>
      </c>
      <c r="G852" s="3">
        <v>188</v>
      </c>
      <c r="H852" s="3">
        <v>24</v>
      </c>
      <c r="I852" s="3">
        <v>1009</v>
      </c>
      <c r="J852" s="3">
        <v>71</v>
      </c>
      <c r="K852" s="3">
        <v>89</v>
      </c>
      <c r="L852" s="3">
        <v>0.6</v>
      </c>
      <c r="M852" s="3">
        <v>9</v>
      </c>
      <c r="N852" s="3">
        <v>7.9171599243423096E-2</v>
      </c>
      <c r="O852" s="3">
        <v>13118</v>
      </c>
      <c r="P852" s="3">
        <v>6877248</v>
      </c>
    </row>
    <row r="853" spans="1:16" x14ac:dyDescent="0.25">
      <c r="A853" s="2">
        <v>148</v>
      </c>
      <c r="B853" s="2" t="s">
        <v>3077</v>
      </c>
      <c r="C853" s="3">
        <v>1</v>
      </c>
      <c r="D853" s="3">
        <v>24</v>
      </c>
      <c r="E853" s="3">
        <v>74</v>
      </c>
      <c r="F853" s="3">
        <v>70</v>
      </c>
      <c r="G853" s="3">
        <v>181</v>
      </c>
      <c r="H853" s="3">
        <v>6</v>
      </c>
      <c r="I853" s="3">
        <v>1012</v>
      </c>
      <c r="J853" s="3">
        <v>53</v>
      </c>
      <c r="K853" s="3">
        <v>64</v>
      </c>
      <c r="L853" s="3">
        <v>0.6</v>
      </c>
      <c r="M853" s="3">
        <v>9</v>
      </c>
      <c r="N853" s="3">
        <v>0.136979974143078</v>
      </c>
      <c r="O853" s="3">
        <v>481432</v>
      </c>
      <c r="P853" s="3">
        <v>6411335</v>
      </c>
    </row>
    <row r="854" spans="1:16" x14ac:dyDescent="0.25">
      <c r="A854" s="2">
        <v>148</v>
      </c>
      <c r="B854" s="2" t="s">
        <v>3106</v>
      </c>
      <c r="C854" s="3">
        <v>1</v>
      </c>
      <c r="D854" s="3">
        <v>50</v>
      </c>
      <c r="E854" s="3">
        <v>61</v>
      </c>
      <c r="F854" s="3">
        <v>76</v>
      </c>
      <c r="G854" s="3">
        <v>244</v>
      </c>
      <c r="H854" s="3">
        <v>9</v>
      </c>
      <c r="I854" s="3">
        <v>1006</v>
      </c>
      <c r="J854" s="3">
        <v>49</v>
      </c>
      <c r="K854" s="3">
        <v>58</v>
      </c>
      <c r="L854" s="3">
        <v>9.1999999999999993</v>
      </c>
      <c r="M854" s="3">
        <v>9</v>
      </c>
      <c r="N854" s="3">
        <v>0.14613120218574199</v>
      </c>
      <c r="O854" s="3">
        <v>459152</v>
      </c>
      <c r="P854" s="3">
        <v>6432069</v>
      </c>
    </row>
    <row r="855" spans="1:16" x14ac:dyDescent="0.25">
      <c r="A855" s="2">
        <v>149</v>
      </c>
      <c r="C855" s="3">
        <v>18</v>
      </c>
      <c r="D855" s="3">
        <v>43.388888888888886</v>
      </c>
      <c r="E855" s="3">
        <v>76</v>
      </c>
      <c r="F855" s="3">
        <v>75.555555555555557</v>
      </c>
      <c r="G855" s="3">
        <v>190.44444444444446</v>
      </c>
      <c r="H855" s="3">
        <v>10.055555555555555</v>
      </c>
      <c r="I855" s="3">
        <v>1014.8333333333334</v>
      </c>
      <c r="J855" s="3">
        <v>59.166666666666664</v>
      </c>
      <c r="K855" s="3">
        <v>69.5</v>
      </c>
      <c r="L855" s="3">
        <v>5.2333333333333325</v>
      </c>
      <c r="M855" s="3">
        <v>9.1111111111111107</v>
      </c>
      <c r="N855" s="3">
        <v>0.3157028346233442</v>
      </c>
      <c r="O855" s="3">
        <v>242224.11111111112</v>
      </c>
      <c r="P855" s="3">
        <v>5257393.444444444</v>
      </c>
    </row>
    <row r="856" spans="1:16" x14ac:dyDescent="0.25">
      <c r="A856" s="2">
        <v>149</v>
      </c>
      <c r="B856" s="2" t="s">
        <v>1462</v>
      </c>
      <c r="C856" s="3">
        <v>1</v>
      </c>
      <c r="D856" s="3">
        <v>27</v>
      </c>
      <c r="E856" s="3">
        <v>89</v>
      </c>
      <c r="F856" s="3">
        <v>78</v>
      </c>
      <c r="G856" s="3">
        <v>14</v>
      </c>
      <c r="H856" s="3">
        <v>8</v>
      </c>
      <c r="I856" s="3">
        <v>1011</v>
      </c>
      <c r="J856" s="3">
        <v>68</v>
      </c>
      <c r="K856" s="3">
        <v>80</v>
      </c>
      <c r="L856" s="3">
        <v>0.5</v>
      </c>
      <c r="M856" s="3">
        <v>8</v>
      </c>
      <c r="N856" s="3">
        <v>7.3741220000000003E-3</v>
      </c>
      <c r="O856" s="3">
        <v>30829</v>
      </c>
      <c r="P856" s="3">
        <v>705503</v>
      </c>
    </row>
    <row r="857" spans="1:16" x14ac:dyDescent="0.25">
      <c r="A857" s="2">
        <v>149</v>
      </c>
      <c r="B857" s="2" t="s">
        <v>1264</v>
      </c>
      <c r="C857" s="3">
        <v>1</v>
      </c>
      <c r="D857" s="3">
        <v>30</v>
      </c>
      <c r="E857" s="3">
        <v>54</v>
      </c>
      <c r="F857" s="3">
        <v>88</v>
      </c>
      <c r="G857" s="3">
        <v>275</v>
      </c>
      <c r="H857" s="3">
        <v>9</v>
      </c>
      <c r="I857" s="3">
        <v>1018</v>
      </c>
      <c r="J857" s="3">
        <v>50</v>
      </c>
      <c r="K857" s="3">
        <v>51</v>
      </c>
      <c r="L857" s="3">
        <v>0.2</v>
      </c>
      <c r="M857" s="3">
        <v>10</v>
      </c>
      <c r="N857" s="3">
        <v>0.20866375200000001</v>
      </c>
      <c r="O857" s="3">
        <v>8641</v>
      </c>
      <c r="P857" s="3">
        <v>9445106</v>
      </c>
    </row>
    <row r="858" spans="1:16" x14ac:dyDescent="0.25">
      <c r="A858" s="2">
        <v>149</v>
      </c>
      <c r="B858" s="2" t="s">
        <v>2281</v>
      </c>
      <c r="C858" s="3">
        <v>3</v>
      </c>
      <c r="D858" s="3">
        <v>0</v>
      </c>
      <c r="E858" s="3">
        <v>79</v>
      </c>
      <c r="F858" s="3">
        <v>70</v>
      </c>
      <c r="G858" s="3">
        <v>298</v>
      </c>
      <c r="H858" s="3">
        <v>7</v>
      </c>
      <c r="I858" s="3">
        <v>1016</v>
      </c>
      <c r="J858" s="3">
        <v>55</v>
      </c>
      <c r="K858" s="3">
        <v>68</v>
      </c>
      <c r="L858" s="3">
        <v>0</v>
      </c>
      <c r="M858" s="3">
        <v>10</v>
      </c>
      <c r="N858" s="3">
        <v>0.225842853547668</v>
      </c>
      <c r="O858" s="3">
        <v>300377</v>
      </c>
      <c r="P858" s="3">
        <v>6430760.333333333</v>
      </c>
    </row>
    <row r="859" spans="1:16" x14ac:dyDescent="0.25">
      <c r="A859" s="2">
        <v>149</v>
      </c>
      <c r="B859" s="2" t="s">
        <v>2110</v>
      </c>
      <c r="C859" s="3">
        <v>1</v>
      </c>
      <c r="D859" s="3">
        <v>93</v>
      </c>
      <c r="E859" s="3">
        <v>88</v>
      </c>
      <c r="F859" s="3">
        <v>87</v>
      </c>
      <c r="G859" s="3">
        <v>159</v>
      </c>
      <c r="H859" s="3">
        <v>15</v>
      </c>
      <c r="I859" s="3">
        <v>1011</v>
      </c>
      <c r="J859" s="3">
        <v>72</v>
      </c>
      <c r="K859" s="3">
        <v>83</v>
      </c>
      <c r="L859" s="3">
        <v>1.2</v>
      </c>
      <c r="M859" s="3">
        <v>7</v>
      </c>
      <c r="N859" s="3">
        <v>0.59867850499999997</v>
      </c>
      <c r="O859" s="3">
        <v>14329</v>
      </c>
      <c r="P859" s="3">
        <v>3324749</v>
      </c>
    </row>
    <row r="860" spans="1:16" x14ac:dyDescent="0.25">
      <c r="A860" s="2">
        <v>149</v>
      </c>
      <c r="B860" s="2" t="s">
        <v>811</v>
      </c>
      <c r="C860" s="3">
        <v>1</v>
      </c>
      <c r="D860" s="3">
        <v>5</v>
      </c>
      <c r="E860" s="3">
        <v>59</v>
      </c>
      <c r="F860" s="3">
        <v>61</v>
      </c>
      <c r="G860" s="3">
        <v>78</v>
      </c>
      <c r="H860" s="3">
        <v>7</v>
      </c>
      <c r="I860" s="3">
        <v>1020</v>
      </c>
      <c r="J860" s="3">
        <v>42</v>
      </c>
      <c r="K860" s="3">
        <v>56</v>
      </c>
      <c r="L860" s="3">
        <v>5.0999999999999996</v>
      </c>
      <c r="M860" s="3">
        <v>10</v>
      </c>
      <c r="N860" s="3">
        <v>0.235637398</v>
      </c>
      <c r="O860" s="3">
        <v>259191</v>
      </c>
      <c r="P860" s="3">
        <v>6423176</v>
      </c>
    </row>
    <row r="861" spans="1:16" x14ac:dyDescent="0.25">
      <c r="A861" s="2">
        <v>149</v>
      </c>
      <c r="B861" s="2" t="s">
        <v>803</v>
      </c>
      <c r="C861" s="3">
        <v>1</v>
      </c>
      <c r="D861" s="3">
        <v>54</v>
      </c>
      <c r="E861" s="3">
        <v>67</v>
      </c>
      <c r="F861" s="3">
        <v>68</v>
      </c>
      <c r="G861" s="3">
        <v>275</v>
      </c>
      <c r="H861" s="3">
        <v>14</v>
      </c>
      <c r="I861" s="3">
        <v>1009</v>
      </c>
      <c r="J861" s="3">
        <v>49</v>
      </c>
      <c r="K861" s="3">
        <v>62</v>
      </c>
      <c r="L861" s="3">
        <v>1.6</v>
      </c>
      <c r="M861" s="3">
        <v>10</v>
      </c>
      <c r="N861" s="3">
        <v>0.21546177967003199</v>
      </c>
      <c r="O861" s="3">
        <v>492264</v>
      </c>
      <c r="P861" s="3">
        <v>6418512</v>
      </c>
    </row>
    <row r="862" spans="1:16" x14ac:dyDescent="0.25">
      <c r="A862" s="2">
        <v>149</v>
      </c>
      <c r="B862" s="2" t="s">
        <v>576</v>
      </c>
      <c r="C862" s="3">
        <v>1</v>
      </c>
      <c r="D862" s="3">
        <v>73</v>
      </c>
      <c r="E862" s="3">
        <v>61</v>
      </c>
      <c r="F862" s="3">
        <v>63</v>
      </c>
      <c r="G862" s="3">
        <v>291</v>
      </c>
      <c r="H862" s="3">
        <v>20</v>
      </c>
      <c r="I862" s="3">
        <v>1010</v>
      </c>
      <c r="J862" s="3">
        <v>46</v>
      </c>
      <c r="K862" s="3">
        <v>58</v>
      </c>
      <c r="L862" s="3">
        <v>1.1000000000000001</v>
      </c>
      <c r="M862" s="3">
        <v>10</v>
      </c>
      <c r="N862" s="3">
        <v>0.19984933913963801</v>
      </c>
      <c r="O862" s="3">
        <v>188597</v>
      </c>
      <c r="P862" s="3">
        <v>6417059</v>
      </c>
    </row>
    <row r="863" spans="1:16" x14ac:dyDescent="0.25">
      <c r="A863" s="2">
        <v>149</v>
      </c>
      <c r="B863" s="2" t="s">
        <v>2108</v>
      </c>
      <c r="C863" s="3">
        <v>1</v>
      </c>
      <c r="D863" s="3">
        <v>62</v>
      </c>
      <c r="E863" s="3">
        <v>88</v>
      </c>
      <c r="F863" s="3">
        <v>75</v>
      </c>
      <c r="G863" s="3">
        <v>311</v>
      </c>
      <c r="H863" s="3">
        <v>6</v>
      </c>
      <c r="I863" s="3">
        <v>1017</v>
      </c>
      <c r="J863" s="3">
        <v>65</v>
      </c>
      <c r="K863" s="3">
        <v>79</v>
      </c>
      <c r="L863" s="3">
        <v>1.1000000000000001</v>
      </c>
      <c r="M863" s="3">
        <v>10</v>
      </c>
      <c r="N863" s="3">
        <v>0.59497720600000004</v>
      </c>
      <c r="O863" s="3">
        <v>157522</v>
      </c>
      <c r="P863" s="3">
        <v>3324284</v>
      </c>
    </row>
    <row r="864" spans="1:16" x14ac:dyDescent="0.25">
      <c r="A864" s="2">
        <v>149</v>
      </c>
      <c r="B864" s="2" t="s">
        <v>1596</v>
      </c>
      <c r="C864" s="3">
        <v>1</v>
      </c>
      <c r="D864" s="3">
        <v>73</v>
      </c>
      <c r="E864" s="3">
        <v>88</v>
      </c>
      <c r="F864" s="3">
        <v>84</v>
      </c>
      <c r="G864" s="3">
        <v>161</v>
      </c>
      <c r="H864" s="3">
        <v>19</v>
      </c>
      <c r="I864" s="3">
        <v>1014</v>
      </c>
      <c r="J864" s="3">
        <v>74</v>
      </c>
      <c r="K864" s="3">
        <v>86</v>
      </c>
      <c r="L864" s="3">
        <v>1.7</v>
      </c>
      <c r="M864" s="3">
        <v>10</v>
      </c>
      <c r="N864" s="3">
        <v>0.84967423600000003</v>
      </c>
      <c r="O864" s="3">
        <v>69593</v>
      </c>
      <c r="P864" s="3">
        <v>1579788</v>
      </c>
    </row>
    <row r="865" spans="1:16" x14ac:dyDescent="0.25">
      <c r="A865" s="2">
        <v>149</v>
      </c>
      <c r="B865" s="2" t="s">
        <v>2163</v>
      </c>
      <c r="C865" s="3">
        <v>1</v>
      </c>
      <c r="D865" s="3">
        <v>54</v>
      </c>
      <c r="E865" s="3">
        <v>76</v>
      </c>
      <c r="F865" s="3">
        <v>80</v>
      </c>
      <c r="G865" s="3">
        <v>205</v>
      </c>
      <c r="H865" s="3">
        <v>9</v>
      </c>
      <c r="I865" s="3">
        <v>1014</v>
      </c>
      <c r="J865" s="3">
        <v>56</v>
      </c>
      <c r="K865" s="3">
        <v>64</v>
      </c>
      <c r="L865" s="3">
        <v>0</v>
      </c>
      <c r="M865" s="3">
        <v>8</v>
      </c>
      <c r="N865" s="3">
        <v>0.108682771</v>
      </c>
      <c r="O865" s="3">
        <v>267179</v>
      </c>
      <c r="P865" s="3">
        <v>3636157</v>
      </c>
    </row>
    <row r="866" spans="1:16" x14ac:dyDescent="0.25">
      <c r="A866" s="2">
        <v>149</v>
      </c>
      <c r="B866" s="2" t="s">
        <v>809</v>
      </c>
      <c r="C866" s="3">
        <v>1</v>
      </c>
      <c r="D866" s="3">
        <v>40</v>
      </c>
      <c r="E866" s="3">
        <v>74</v>
      </c>
      <c r="F866" s="3">
        <v>69</v>
      </c>
      <c r="G866" s="3">
        <v>279</v>
      </c>
      <c r="H866" s="3">
        <v>9</v>
      </c>
      <c r="I866" s="3">
        <v>1011</v>
      </c>
      <c r="J866" s="3">
        <v>56</v>
      </c>
      <c r="K866" s="3">
        <v>68</v>
      </c>
      <c r="L866" s="3">
        <v>1.9</v>
      </c>
      <c r="M866" s="3">
        <v>9</v>
      </c>
      <c r="N866" s="3">
        <v>0.21363088999999999</v>
      </c>
      <c r="O866" s="3">
        <v>312885</v>
      </c>
      <c r="P866" s="3">
        <v>6419284</v>
      </c>
    </row>
    <row r="867" spans="1:16" x14ac:dyDescent="0.25">
      <c r="A867" s="2">
        <v>149</v>
      </c>
      <c r="B867" s="2" t="s">
        <v>3070</v>
      </c>
      <c r="C867" s="3">
        <v>3</v>
      </c>
      <c r="D867" s="3">
        <v>66</v>
      </c>
      <c r="E867" s="3">
        <v>77</v>
      </c>
      <c r="F867" s="3">
        <v>79</v>
      </c>
      <c r="G867" s="3">
        <v>87</v>
      </c>
      <c r="H867" s="3">
        <v>8</v>
      </c>
      <c r="I867" s="3">
        <v>1015</v>
      </c>
      <c r="J867" s="3">
        <v>66</v>
      </c>
      <c r="K867" s="3">
        <v>73</v>
      </c>
      <c r="L867" s="3">
        <v>19.899999999999999</v>
      </c>
      <c r="M867" s="3">
        <v>8</v>
      </c>
      <c r="N867" s="3">
        <v>0.22944590268085399</v>
      </c>
      <c r="O867" s="3">
        <v>466061</v>
      </c>
      <c r="P867" s="3">
        <v>6424708</v>
      </c>
    </row>
    <row r="868" spans="1:16" x14ac:dyDescent="0.25">
      <c r="A868" s="2">
        <v>149</v>
      </c>
      <c r="B868" s="2" t="s">
        <v>2048</v>
      </c>
      <c r="C868" s="3">
        <v>1</v>
      </c>
      <c r="D868" s="3">
        <v>67</v>
      </c>
      <c r="E868" s="3">
        <v>76</v>
      </c>
      <c r="F868" s="3">
        <v>85</v>
      </c>
      <c r="G868" s="3">
        <v>97</v>
      </c>
      <c r="H868" s="3">
        <v>8</v>
      </c>
      <c r="I868" s="3">
        <v>1015</v>
      </c>
      <c r="J868" s="3">
        <v>66</v>
      </c>
      <c r="K868" s="3">
        <v>70</v>
      </c>
      <c r="L868" s="3">
        <v>20.100000000000001</v>
      </c>
      <c r="M868" s="3">
        <v>8</v>
      </c>
      <c r="N868" s="3">
        <v>0.22596630272495799</v>
      </c>
      <c r="O868" s="3">
        <v>216168</v>
      </c>
      <c r="P868" s="3">
        <v>6794684</v>
      </c>
    </row>
    <row r="869" spans="1:16" x14ac:dyDescent="0.25">
      <c r="A869" s="2">
        <v>149</v>
      </c>
      <c r="B869" s="2" t="s">
        <v>140</v>
      </c>
      <c r="C869" s="3">
        <v>1</v>
      </c>
      <c r="D869" s="3">
        <v>5</v>
      </c>
      <c r="E869" s="3">
        <v>80</v>
      </c>
      <c r="F869" s="3">
        <v>75</v>
      </c>
      <c r="G869" s="3">
        <v>128</v>
      </c>
      <c r="H869" s="3">
        <v>12</v>
      </c>
      <c r="I869" s="3">
        <v>1024</v>
      </c>
      <c r="J869" s="3">
        <v>58</v>
      </c>
      <c r="K869" s="3">
        <v>71</v>
      </c>
      <c r="L869" s="3">
        <v>0</v>
      </c>
      <c r="M869" s="3">
        <v>10</v>
      </c>
      <c r="N869" s="3">
        <v>0.85818845300000002</v>
      </c>
      <c r="O869" s="3">
        <v>43522</v>
      </c>
      <c r="P869" s="3">
        <v>1578375</v>
      </c>
    </row>
    <row r="870" spans="1:16" x14ac:dyDescent="0.25">
      <c r="A870" s="2">
        <v>150</v>
      </c>
      <c r="C870" s="3">
        <v>12</v>
      </c>
      <c r="D870" s="3">
        <v>51.25</v>
      </c>
      <c r="E870" s="3">
        <v>77.083333333333329</v>
      </c>
      <c r="F870" s="3">
        <v>78.333333333333329</v>
      </c>
      <c r="G870" s="3">
        <v>212.5</v>
      </c>
      <c r="H870" s="3">
        <v>12.583333333333334</v>
      </c>
      <c r="I870" s="3">
        <v>1015</v>
      </c>
      <c r="J870" s="3">
        <v>61.083333333333336</v>
      </c>
      <c r="K870" s="3">
        <v>71</v>
      </c>
      <c r="L870" s="3">
        <v>7.1416666666666657</v>
      </c>
      <c r="M870" s="3">
        <v>8.8333333333333339</v>
      </c>
      <c r="N870" s="3">
        <v>0.60369441587746997</v>
      </c>
      <c r="O870" s="3">
        <v>300292.58333333331</v>
      </c>
      <c r="P870" s="3">
        <v>5269036.583333333</v>
      </c>
    </row>
    <row r="871" spans="1:16" x14ac:dyDescent="0.25">
      <c r="A871" s="2">
        <v>150</v>
      </c>
      <c r="B871" s="2" t="s">
        <v>803</v>
      </c>
      <c r="C871" s="3">
        <v>1</v>
      </c>
      <c r="D871" s="3">
        <v>80</v>
      </c>
      <c r="E871" s="3">
        <v>59</v>
      </c>
      <c r="F871" s="3">
        <v>71</v>
      </c>
      <c r="G871" s="3">
        <v>288</v>
      </c>
      <c r="H871" s="3">
        <v>15</v>
      </c>
      <c r="I871" s="3">
        <v>1014</v>
      </c>
      <c r="J871" s="3">
        <v>45</v>
      </c>
      <c r="K871" s="3">
        <v>55</v>
      </c>
      <c r="L871" s="3">
        <v>3</v>
      </c>
      <c r="M871" s="3">
        <v>7</v>
      </c>
      <c r="N871" s="3">
        <v>0.31096172999999999</v>
      </c>
      <c r="O871" s="3">
        <v>492264</v>
      </c>
      <c r="P871" s="3">
        <v>6438734</v>
      </c>
    </row>
    <row r="872" spans="1:16" x14ac:dyDescent="0.25">
      <c r="A872" s="2">
        <v>150</v>
      </c>
      <c r="B872" s="2" t="s">
        <v>2163</v>
      </c>
      <c r="C872" s="3">
        <v>2</v>
      </c>
      <c r="D872" s="3">
        <v>44.5</v>
      </c>
      <c r="E872" s="3">
        <v>80</v>
      </c>
      <c r="F872" s="3">
        <v>81</v>
      </c>
      <c r="G872" s="3">
        <v>171.5</v>
      </c>
      <c r="H872" s="3">
        <v>11.5</v>
      </c>
      <c r="I872" s="3">
        <v>1016</v>
      </c>
      <c r="J872" s="3">
        <v>59</v>
      </c>
      <c r="K872" s="3">
        <v>67.5</v>
      </c>
      <c r="L872" s="3">
        <v>0</v>
      </c>
      <c r="M872" s="3">
        <v>8</v>
      </c>
      <c r="N872" s="3">
        <v>5.9759753999999998E-2</v>
      </c>
      <c r="O872" s="3">
        <v>267179</v>
      </c>
      <c r="P872" s="3">
        <v>3636144</v>
      </c>
    </row>
    <row r="873" spans="1:16" x14ac:dyDescent="0.25">
      <c r="A873" s="2">
        <v>150</v>
      </c>
      <c r="B873" s="2" t="s">
        <v>2276</v>
      </c>
      <c r="C873" s="3">
        <v>1</v>
      </c>
      <c r="D873" s="3">
        <v>68</v>
      </c>
      <c r="E873" s="3">
        <v>77</v>
      </c>
      <c r="F873" s="3">
        <v>70</v>
      </c>
      <c r="G873" s="3">
        <v>171</v>
      </c>
      <c r="H873" s="3">
        <v>4</v>
      </c>
      <c r="I873" s="3">
        <v>1019</v>
      </c>
      <c r="J873" s="3">
        <v>62</v>
      </c>
      <c r="K873" s="3">
        <v>70</v>
      </c>
      <c r="L873" s="3">
        <v>5</v>
      </c>
      <c r="M873" s="3">
        <v>10</v>
      </c>
      <c r="N873" s="3">
        <v>0.486805661</v>
      </c>
      <c r="O873" s="3">
        <v>300181</v>
      </c>
      <c r="P873" s="3">
        <v>3845073</v>
      </c>
    </row>
    <row r="874" spans="1:16" x14ac:dyDescent="0.25">
      <c r="A874" s="2">
        <v>150</v>
      </c>
      <c r="B874" s="2" t="s">
        <v>327</v>
      </c>
      <c r="C874" s="3">
        <v>1</v>
      </c>
      <c r="D874" s="3">
        <v>28</v>
      </c>
      <c r="E874" s="3">
        <v>58</v>
      </c>
      <c r="F874" s="3">
        <v>53</v>
      </c>
      <c r="G874" s="3">
        <v>258</v>
      </c>
      <c r="H874" s="3">
        <v>8</v>
      </c>
      <c r="I874" s="3">
        <v>1015</v>
      </c>
      <c r="J874" s="3">
        <v>31</v>
      </c>
      <c r="K874" s="3">
        <v>49</v>
      </c>
      <c r="L874" s="3">
        <v>0</v>
      </c>
      <c r="M874" s="3">
        <v>10</v>
      </c>
      <c r="N874" s="3">
        <v>0.54694324800000005</v>
      </c>
      <c r="O874" s="3">
        <v>231584</v>
      </c>
      <c r="P874" s="3">
        <v>3342166</v>
      </c>
    </row>
    <row r="875" spans="1:16" x14ac:dyDescent="0.25">
      <c r="A875" s="2">
        <v>150</v>
      </c>
      <c r="B875" s="2" t="s">
        <v>1183</v>
      </c>
      <c r="C875" s="3">
        <v>4</v>
      </c>
      <c r="D875" s="3">
        <v>62.5</v>
      </c>
      <c r="E875" s="3">
        <v>81</v>
      </c>
      <c r="F875" s="3">
        <v>85</v>
      </c>
      <c r="G875" s="3">
        <v>259</v>
      </c>
      <c r="H875" s="3">
        <v>18</v>
      </c>
      <c r="I875" s="3">
        <v>1013</v>
      </c>
      <c r="J875" s="3">
        <v>69</v>
      </c>
      <c r="K875" s="3">
        <v>78</v>
      </c>
      <c r="L875" s="3">
        <v>16</v>
      </c>
      <c r="M875" s="3">
        <v>9</v>
      </c>
      <c r="N875" s="3">
        <v>0.91793787961986573</v>
      </c>
      <c r="O875" s="3">
        <v>204678</v>
      </c>
      <c r="P875" s="3">
        <v>5598898</v>
      </c>
    </row>
    <row r="876" spans="1:16" x14ac:dyDescent="0.25">
      <c r="A876" s="2">
        <v>150</v>
      </c>
      <c r="B876" s="2" t="s">
        <v>2048</v>
      </c>
      <c r="C876" s="3">
        <v>1</v>
      </c>
      <c r="D876" s="3">
        <v>42</v>
      </c>
      <c r="E876" s="3">
        <v>79</v>
      </c>
      <c r="F876" s="3">
        <v>80</v>
      </c>
      <c r="G876" s="3">
        <v>96</v>
      </c>
      <c r="H876" s="3">
        <v>5</v>
      </c>
      <c r="I876" s="3">
        <v>1016</v>
      </c>
      <c r="J876" s="3">
        <v>65</v>
      </c>
      <c r="K876" s="3">
        <v>73</v>
      </c>
      <c r="L876" s="3">
        <v>1.1000000000000001</v>
      </c>
      <c r="M876" s="3">
        <v>9</v>
      </c>
      <c r="N876" s="3">
        <v>0.29482383165651899</v>
      </c>
      <c r="O876" s="3">
        <v>216168</v>
      </c>
      <c r="P876" s="3">
        <v>6807409</v>
      </c>
    </row>
    <row r="877" spans="1:16" x14ac:dyDescent="0.25">
      <c r="A877" s="2">
        <v>150</v>
      </c>
      <c r="B877" s="2" t="s">
        <v>830</v>
      </c>
      <c r="C877" s="3">
        <v>2</v>
      </c>
      <c r="D877" s="3">
        <v>29</v>
      </c>
      <c r="E877" s="3">
        <v>84</v>
      </c>
      <c r="F877" s="3">
        <v>82</v>
      </c>
      <c r="G877" s="3">
        <v>179</v>
      </c>
      <c r="H877" s="3">
        <v>12</v>
      </c>
      <c r="I877" s="3">
        <v>1016</v>
      </c>
      <c r="J877" s="3">
        <v>68</v>
      </c>
      <c r="K877" s="3">
        <v>79</v>
      </c>
      <c r="L877" s="3">
        <v>6.3</v>
      </c>
      <c r="M877" s="3">
        <v>9</v>
      </c>
      <c r="N877" s="3">
        <v>0.90676374669682902</v>
      </c>
      <c r="O877" s="3">
        <v>505122</v>
      </c>
      <c r="P877" s="3">
        <v>6563588.5</v>
      </c>
    </row>
    <row r="878" spans="1:16" x14ac:dyDescent="0.25">
      <c r="A878" s="2">
        <v>151</v>
      </c>
      <c r="C878" s="3">
        <v>16</v>
      </c>
      <c r="D878" s="3">
        <v>46.0625</v>
      </c>
      <c r="E878" s="3">
        <v>77.8125</v>
      </c>
      <c r="F878" s="3">
        <v>79.8125</v>
      </c>
      <c r="G878" s="3">
        <v>184.375</v>
      </c>
      <c r="H878" s="3">
        <v>8.9375</v>
      </c>
      <c r="I878" s="3">
        <v>1014.6875</v>
      </c>
      <c r="J878" s="3">
        <v>61.5</v>
      </c>
      <c r="K878" s="3">
        <v>72.125</v>
      </c>
      <c r="L878" s="3">
        <v>3.9500000000000006</v>
      </c>
      <c r="M878" s="3">
        <v>8</v>
      </c>
      <c r="N878" s="3">
        <v>0.69372136230684955</v>
      </c>
      <c r="O878" s="3">
        <v>291896.875</v>
      </c>
      <c r="P878" s="3">
        <v>5729796.125</v>
      </c>
    </row>
    <row r="879" spans="1:16" x14ac:dyDescent="0.25">
      <c r="A879" s="2">
        <v>151</v>
      </c>
      <c r="B879" s="2" t="s">
        <v>138</v>
      </c>
      <c r="C879" s="3">
        <v>1</v>
      </c>
      <c r="D879" s="3">
        <v>40</v>
      </c>
      <c r="E879" s="3">
        <v>60</v>
      </c>
      <c r="F879" s="3">
        <v>82</v>
      </c>
      <c r="G879" s="3">
        <v>197</v>
      </c>
      <c r="H879" s="3">
        <v>6</v>
      </c>
      <c r="I879" s="3">
        <v>1021</v>
      </c>
      <c r="J879" s="3">
        <v>41</v>
      </c>
      <c r="K879" s="3">
        <v>51</v>
      </c>
      <c r="L879" s="3">
        <v>0.1</v>
      </c>
      <c r="M879" s="3">
        <v>10</v>
      </c>
      <c r="N879" s="3">
        <v>0.94476432600000004</v>
      </c>
      <c r="O879" s="3">
        <v>57717</v>
      </c>
      <c r="P879" s="3">
        <v>1566496</v>
      </c>
    </row>
    <row r="880" spans="1:16" x14ac:dyDescent="0.25">
      <c r="A880" s="2">
        <v>151</v>
      </c>
      <c r="B880" s="2" t="s">
        <v>2112</v>
      </c>
      <c r="C880" s="3">
        <v>1</v>
      </c>
      <c r="D880" s="3">
        <v>51</v>
      </c>
      <c r="E880" s="3">
        <v>74</v>
      </c>
      <c r="F880" s="3">
        <v>80</v>
      </c>
      <c r="G880" s="3">
        <v>280</v>
      </c>
      <c r="H880" s="3">
        <v>14</v>
      </c>
      <c r="I880" s="3">
        <v>1011</v>
      </c>
      <c r="J880" s="3">
        <v>59</v>
      </c>
      <c r="K880" s="3">
        <v>66</v>
      </c>
      <c r="L880" s="3">
        <v>3</v>
      </c>
      <c r="M880" s="3">
        <v>8</v>
      </c>
      <c r="N880" s="3">
        <v>0.44549312000000002</v>
      </c>
      <c r="O880" s="3">
        <v>226624</v>
      </c>
      <c r="P880" s="3">
        <v>3338918</v>
      </c>
    </row>
    <row r="881" spans="1:16" x14ac:dyDescent="0.25">
      <c r="A881" s="2">
        <v>151</v>
      </c>
      <c r="B881" s="2" t="s">
        <v>3146</v>
      </c>
      <c r="C881" s="3">
        <v>1</v>
      </c>
      <c r="D881" s="3">
        <v>36</v>
      </c>
      <c r="E881" s="3">
        <v>65</v>
      </c>
      <c r="F881" s="3">
        <v>73</v>
      </c>
      <c r="G881" s="3">
        <v>237</v>
      </c>
      <c r="H881" s="3">
        <v>12</v>
      </c>
      <c r="I881" s="3">
        <v>1013</v>
      </c>
      <c r="J881" s="3">
        <v>49</v>
      </c>
      <c r="K881" s="3">
        <v>59</v>
      </c>
      <c r="L881" s="3">
        <v>1.4</v>
      </c>
      <c r="M881" s="3">
        <v>8</v>
      </c>
      <c r="N881" s="3">
        <v>0.40645374723838701</v>
      </c>
      <c r="O881" s="3">
        <v>273595</v>
      </c>
      <c r="P881" s="3">
        <v>6525372</v>
      </c>
    </row>
    <row r="882" spans="1:16" x14ac:dyDescent="0.25">
      <c r="A882" s="2">
        <v>151</v>
      </c>
      <c r="B882" s="2" t="s">
        <v>1462</v>
      </c>
      <c r="C882" s="3">
        <v>1</v>
      </c>
      <c r="D882" s="3">
        <v>6</v>
      </c>
      <c r="E882" s="3">
        <v>86</v>
      </c>
      <c r="F882" s="3">
        <v>60</v>
      </c>
      <c r="G882" s="3">
        <v>142</v>
      </c>
      <c r="H882" s="3">
        <v>9</v>
      </c>
      <c r="I882" s="3">
        <v>1016</v>
      </c>
      <c r="J882" s="3">
        <v>64</v>
      </c>
      <c r="K882" s="3">
        <v>80</v>
      </c>
      <c r="L882" s="3">
        <v>4.5</v>
      </c>
      <c r="M882" s="3">
        <v>10</v>
      </c>
      <c r="N882" s="3">
        <v>0.41390594798837699</v>
      </c>
      <c r="O882" s="3">
        <v>30829</v>
      </c>
      <c r="P882" s="3">
        <v>6483982</v>
      </c>
    </row>
    <row r="883" spans="1:16" x14ac:dyDescent="0.25">
      <c r="A883" s="2">
        <v>151</v>
      </c>
      <c r="B883" s="2" t="s">
        <v>72</v>
      </c>
      <c r="C883" s="3">
        <v>1</v>
      </c>
      <c r="D883" s="3">
        <v>14</v>
      </c>
      <c r="E883" s="3">
        <v>86</v>
      </c>
      <c r="F883" s="3">
        <v>31</v>
      </c>
      <c r="G883" s="3">
        <v>186</v>
      </c>
      <c r="H883" s="3">
        <v>16</v>
      </c>
      <c r="I883" s="3">
        <v>1003</v>
      </c>
      <c r="J883" s="3">
        <v>40</v>
      </c>
      <c r="K883" s="3">
        <v>74</v>
      </c>
      <c r="L883" s="3">
        <v>0</v>
      </c>
      <c r="M883" s="3">
        <v>10</v>
      </c>
      <c r="N883" s="3">
        <v>0.42789256799999997</v>
      </c>
      <c r="O883" s="3">
        <v>10285</v>
      </c>
      <c r="P883" s="3">
        <v>6755154</v>
      </c>
    </row>
    <row r="884" spans="1:16" x14ac:dyDescent="0.25">
      <c r="A884" s="2">
        <v>151</v>
      </c>
      <c r="B884" s="2" t="s">
        <v>576</v>
      </c>
      <c r="C884" s="3">
        <v>1</v>
      </c>
      <c r="D884" s="3">
        <v>33</v>
      </c>
      <c r="E884" s="3">
        <v>83</v>
      </c>
      <c r="F884" s="3">
        <v>84</v>
      </c>
      <c r="G884" s="3">
        <v>138</v>
      </c>
      <c r="H884" s="3">
        <v>12</v>
      </c>
      <c r="I884" s="3">
        <v>1018</v>
      </c>
      <c r="J884" s="3">
        <v>67</v>
      </c>
      <c r="K884" s="3">
        <v>75</v>
      </c>
      <c r="L884" s="3">
        <v>0</v>
      </c>
      <c r="M884" s="3">
        <v>7</v>
      </c>
      <c r="N884" s="3">
        <v>5.2570714999999997E-2</v>
      </c>
      <c r="O884" s="3">
        <v>188597</v>
      </c>
      <c r="P884" s="3">
        <v>4759322</v>
      </c>
    </row>
    <row r="885" spans="1:16" x14ac:dyDescent="0.25">
      <c r="A885" s="2">
        <v>151</v>
      </c>
      <c r="B885" s="2" t="s">
        <v>1345</v>
      </c>
      <c r="C885" s="3">
        <v>1</v>
      </c>
      <c r="D885" s="3">
        <v>50</v>
      </c>
      <c r="E885" s="3">
        <v>89</v>
      </c>
      <c r="F885" s="3">
        <v>76</v>
      </c>
      <c r="G885" s="3">
        <v>108</v>
      </c>
      <c r="H885" s="3">
        <v>15</v>
      </c>
      <c r="I885" s="3">
        <v>1015</v>
      </c>
      <c r="J885" s="3">
        <v>71</v>
      </c>
      <c r="K885" s="3">
        <v>85</v>
      </c>
      <c r="L885" s="3">
        <v>2.1</v>
      </c>
      <c r="M885" s="3">
        <v>9</v>
      </c>
      <c r="N885" s="3">
        <v>0.93388925</v>
      </c>
      <c r="O885" s="3">
        <v>5420</v>
      </c>
      <c r="P885" s="3">
        <v>1569261</v>
      </c>
    </row>
    <row r="886" spans="1:16" x14ac:dyDescent="0.25">
      <c r="A886" s="2">
        <v>151</v>
      </c>
      <c r="B886" s="2" t="s">
        <v>1183</v>
      </c>
      <c r="C886" s="3">
        <v>1</v>
      </c>
      <c r="D886" s="3">
        <v>91</v>
      </c>
      <c r="E886" s="3">
        <v>72</v>
      </c>
      <c r="F886" s="3">
        <v>86</v>
      </c>
      <c r="G886" s="3">
        <v>124</v>
      </c>
      <c r="H886" s="3">
        <v>7</v>
      </c>
      <c r="I886" s="3">
        <v>1017</v>
      </c>
      <c r="J886" s="3">
        <v>61</v>
      </c>
      <c r="K886" s="3">
        <v>66</v>
      </c>
      <c r="L886" s="3">
        <v>0.9</v>
      </c>
      <c r="M886" s="3">
        <v>7</v>
      </c>
      <c r="N886" s="3">
        <v>0.96627241654262996</v>
      </c>
      <c r="O886" s="3">
        <v>204678</v>
      </c>
      <c r="P886" s="3">
        <v>6604996</v>
      </c>
    </row>
    <row r="887" spans="1:16" x14ac:dyDescent="0.25">
      <c r="A887" s="2">
        <v>151</v>
      </c>
      <c r="B887" s="2" t="s">
        <v>830</v>
      </c>
      <c r="C887" s="3">
        <v>6</v>
      </c>
      <c r="D887" s="3">
        <v>60</v>
      </c>
      <c r="E887" s="3">
        <v>81</v>
      </c>
      <c r="F887" s="3">
        <v>92</v>
      </c>
      <c r="G887" s="3">
        <v>171</v>
      </c>
      <c r="H887" s="3">
        <v>6</v>
      </c>
      <c r="I887" s="3">
        <v>1015</v>
      </c>
      <c r="J887" s="3">
        <v>70</v>
      </c>
      <c r="K887" s="3">
        <v>78</v>
      </c>
      <c r="L887" s="3">
        <v>8.1</v>
      </c>
      <c r="M887" s="3">
        <v>7</v>
      </c>
      <c r="N887" s="3">
        <v>0.95725355621358021</v>
      </c>
      <c r="O887" s="3">
        <v>505122</v>
      </c>
      <c r="P887" s="3">
        <v>6563597.5</v>
      </c>
    </row>
    <row r="888" spans="1:16" x14ac:dyDescent="0.25">
      <c r="A888" s="2">
        <v>151</v>
      </c>
      <c r="B888" s="2" t="s">
        <v>438</v>
      </c>
      <c r="C888" s="3">
        <v>1</v>
      </c>
      <c r="D888" s="3">
        <v>20</v>
      </c>
      <c r="E888" s="3">
        <v>79</v>
      </c>
      <c r="F888" s="3">
        <v>80</v>
      </c>
      <c r="G888" s="3">
        <v>275</v>
      </c>
      <c r="H888" s="3">
        <v>4</v>
      </c>
      <c r="I888" s="3">
        <v>1018</v>
      </c>
      <c r="J888" s="3">
        <v>63</v>
      </c>
      <c r="K888" s="3">
        <v>71</v>
      </c>
      <c r="L888" s="3">
        <v>1.2</v>
      </c>
      <c r="M888" s="3">
        <v>9</v>
      </c>
      <c r="N888" s="3">
        <v>0.357976839285301</v>
      </c>
      <c r="O888" s="3">
        <v>15723</v>
      </c>
      <c r="P888" s="3">
        <v>6451315</v>
      </c>
    </row>
    <row r="889" spans="1:16" x14ac:dyDescent="0.25">
      <c r="A889" s="2">
        <v>151</v>
      </c>
      <c r="B889" s="2" t="s">
        <v>4572</v>
      </c>
      <c r="C889" s="3">
        <v>1</v>
      </c>
      <c r="D889" s="3">
        <v>36</v>
      </c>
      <c r="E889" s="3">
        <v>65</v>
      </c>
      <c r="F889" s="3">
        <v>73</v>
      </c>
      <c r="G889" s="3">
        <v>237</v>
      </c>
      <c r="H889" s="3">
        <v>12</v>
      </c>
      <c r="I889" s="3">
        <v>1013</v>
      </c>
      <c r="J889" s="3">
        <v>49</v>
      </c>
      <c r="K889" s="3">
        <v>59</v>
      </c>
      <c r="L889" s="3">
        <v>1.4</v>
      </c>
      <c r="M889" s="3">
        <v>8</v>
      </c>
      <c r="N889" s="3">
        <v>0.40680152957341797</v>
      </c>
      <c r="O889" s="3">
        <v>626150</v>
      </c>
      <c r="P889" s="3">
        <v>8240337</v>
      </c>
    </row>
    <row r="890" spans="1:16" x14ac:dyDescent="0.25">
      <c r="A890" s="2">
        <v>152</v>
      </c>
      <c r="C890" s="3">
        <v>11</v>
      </c>
      <c r="D890" s="3">
        <v>28.545454545454547</v>
      </c>
      <c r="E890" s="3">
        <v>79.63636363636364</v>
      </c>
      <c r="F890" s="3">
        <v>67.63636363636364</v>
      </c>
      <c r="G890" s="3">
        <v>196.63636363636363</v>
      </c>
      <c r="H890" s="3">
        <v>9.454545454545455</v>
      </c>
      <c r="I890" s="3">
        <v>1015.2727272727273</v>
      </c>
      <c r="J890" s="3">
        <v>58.272727272727273</v>
      </c>
      <c r="K890" s="3">
        <v>71.727272727272734</v>
      </c>
      <c r="L890" s="3">
        <v>0.71818181818181825</v>
      </c>
      <c r="M890" s="3">
        <v>8.454545454545455</v>
      </c>
      <c r="N890" s="3">
        <v>0.44207019183871649</v>
      </c>
      <c r="O890" s="3">
        <v>215573.09090909091</v>
      </c>
      <c r="P890" s="3">
        <v>4992039.4545454541</v>
      </c>
    </row>
    <row r="891" spans="1:16" x14ac:dyDescent="0.25">
      <c r="A891" s="2">
        <v>152</v>
      </c>
      <c r="B891" s="2" t="s">
        <v>949</v>
      </c>
      <c r="C891" s="3">
        <v>1</v>
      </c>
      <c r="D891" s="3">
        <v>70</v>
      </c>
      <c r="E891" s="3">
        <v>81</v>
      </c>
      <c r="F891" s="3">
        <v>85</v>
      </c>
      <c r="G891" s="3">
        <v>161</v>
      </c>
      <c r="H891" s="3">
        <v>12</v>
      </c>
      <c r="I891" s="3">
        <v>1015</v>
      </c>
      <c r="J891" s="3">
        <v>69</v>
      </c>
      <c r="K891" s="3">
        <v>76</v>
      </c>
      <c r="L891" s="3">
        <v>0.2</v>
      </c>
      <c r="M891" s="3">
        <v>7</v>
      </c>
      <c r="N891" s="3">
        <v>0.33062429399999999</v>
      </c>
      <c r="O891" s="3">
        <v>62176</v>
      </c>
      <c r="P891" s="3">
        <v>3435543</v>
      </c>
    </row>
    <row r="892" spans="1:16" x14ac:dyDescent="0.25">
      <c r="A892" s="2">
        <v>152</v>
      </c>
      <c r="B892" s="2" t="s">
        <v>1462</v>
      </c>
      <c r="C892" s="3">
        <v>1</v>
      </c>
      <c r="D892" s="3">
        <v>41</v>
      </c>
      <c r="E892" s="3">
        <v>81</v>
      </c>
      <c r="F892" s="3">
        <v>68</v>
      </c>
      <c r="G892" s="3">
        <v>114</v>
      </c>
      <c r="H892" s="3">
        <v>12</v>
      </c>
      <c r="I892" s="3">
        <v>1015</v>
      </c>
      <c r="J892" s="3">
        <v>67</v>
      </c>
      <c r="K892" s="3">
        <v>79</v>
      </c>
      <c r="L892" s="3">
        <v>5.8</v>
      </c>
      <c r="M892" s="3">
        <v>7</v>
      </c>
      <c r="N892" s="3">
        <v>0.51963864717355102</v>
      </c>
      <c r="O892" s="3">
        <v>30829</v>
      </c>
      <c r="P892" s="3">
        <v>6483983</v>
      </c>
    </row>
    <row r="893" spans="1:16" x14ac:dyDescent="0.25">
      <c r="A893" s="2">
        <v>152</v>
      </c>
      <c r="B893" s="2" t="s">
        <v>2114</v>
      </c>
      <c r="C893" s="3">
        <v>1</v>
      </c>
      <c r="D893" s="3">
        <v>39</v>
      </c>
      <c r="E893" s="3">
        <v>82</v>
      </c>
      <c r="F893" s="3">
        <v>78</v>
      </c>
      <c r="G893" s="3">
        <v>151</v>
      </c>
      <c r="H893" s="3">
        <v>5</v>
      </c>
      <c r="I893" s="3">
        <v>1014</v>
      </c>
      <c r="J893" s="3">
        <v>67</v>
      </c>
      <c r="K893" s="3">
        <v>75</v>
      </c>
      <c r="L893" s="3">
        <v>0.2</v>
      </c>
      <c r="M893" s="3">
        <v>7</v>
      </c>
      <c r="N893" s="3">
        <v>0.27175637499999999</v>
      </c>
      <c r="O893" s="3">
        <v>242423</v>
      </c>
      <c r="P893" s="3">
        <v>3347132</v>
      </c>
    </row>
    <row r="894" spans="1:16" x14ac:dyDescent="0.25">
      <c r="A894" s="2">
        <v>152</v>
      </c>
      <c r="B894" s="2" t="s">
        <v>3418</v>
      </c>
      <c r="C894" s="3">
        <v>1</v>
      </c>
      <c r="D894" s="3">
        <v>18</v>
      </c>
      <c r="E894" s="3">
        <v>72</v>
      </c>
      <c r="F894" s="3">
        <v>64</v>
      </c>
      <c r="G894" s="3">
        <v>284</v>
      </c>
      <c r="H894" s="3">
        <v>8</v>
      </c>
      <c r="I894" s="3">
        <v>1018</v>
      </c>
      <c r="J894" s="3">
        <v>49</v>
      </c>
      <c r="K894" s="3">
        <v>64</v>
      </c>
      <c r="L894" s="3">
        <v>0.5</v>
      </c>
      <c r="M894" s="3">
        <v>9</v>
      </c>
      <c r="N894" s="3">
        <v>0.53304704304426698</v>
      </c>
      <c r="O894" s="3">
        <v>514957</v>
      </c>
      <c r="P894" s="3">
        <v>6751891</v>
      </c>
    </row>
    <row r="895" spans="1:16" x14ac:dyDescent="0.25">
      <c r="A895" s="2">
        <v>152</v>
      </c>
      <c r="B895" s="2" t="s">
        <v>331</v>
      </c>
      <c r="C895" s="3">
        <v>2</v>
      </c>
      <c r="D895" s="3">
        <v>34</v>
      </c>
      <c r="E895" s="3">
        <v>87</v>
      </c>
      <c r="F895" s="3">
        <v>61</v>
      </c>
      <c r="G895" s="3">
        <v>282</v>
      </c>
      <c r="H895" s="3">
        <v>10</v>
      </c>
      <c r="I895" s="3">
        <v>1013</v>
      </c>
      <c r="J895" s="3">
        <v>58</v>
      </c>
      <c r="K895" s="3">
        <v>75</v>
      </c>
      <c r="L895" s="3">
        <v>0</v>
      </c>
      <c r="M895" s="3">
        <v>8</v>
      </c>
      <c r="N895" s="3">
        <v>0.2716423</v>
      </c>
      <c r="O895" s="3">
        <v>142612</v>
      </c>
      <c r="P895" s="3">
        <v>3409927.5</v>
      </c>
    </row>
    <row r="896" spans="1:16" x14ac:dyDescent="0.25">
      <c r="A896" s="2">
        <v>152</v>
      </c>
      <c r="B896" s="2" t="s">
        <v>2523</v>
      </c>
      <c r="C896" s="3">
        <v>1</v>
      </c>
      <c r="D896" s="3">
        <v>14</v>
      </c>
      <c r="E896" s="3">
        <v>84</v>
      </c>
      <c r="F896" s="3">
        <v>61</v>
      </c>
      <c r="G896" s="3">
        <v>90</v>
      </c>
      <c r="H896" s="3">
        <v>8</v>
      </c>
      <c r="I896" s="3">
        <v>1017</v>
      </c>
      <c r="J896" s="3">
        <v>55</v>
      </c>
      <c r="K896" s="3">
        <v>72</v>
      </c>
      <c r="L896" s="3">
        <v>0</v>
      </c>
      <c r="M896" s="3">
        <v>10</v>
      </c>
      <c r="N896" s="3">
        <v>0.29040032447068098</v>
      </c>
      <c r="O896" s="3">
        <v>284003</v>
      </c>
      <c r="P896" s="3">
        <v>6848987</v>
      </c>
    </row>
    <row r="897" spans="1:16" x14ac:dyDescent="0.25">
      <c r="A897" s="2">
        <v>152</v>
      </c>
      <c r="B897" s="2" t="s">
        <v>3031</v>
      </c>
      <c r="C897" s="3">
        <v>1</v>
      </c>
      <c r="D897" s="3">
        <v>17</v>
      </c>
      <c r="E897" s="3">
        <v>88</v>
      </c>
      <c r="F897" s="3">
        <v>70</v>
      </c>
      <c r="G897" s="3">
        <v>143</v>
      </c>
      <c r="H897" s="3">
        <v>5</v>
      </c>
      <c r="I897" s="3">
        <v>1017</v>
      </c>
      <c r="J897" s="3">
        <v>63</v>
      </c>
      <c r="K897" s="3">
        <v>76</v>
      </c>
      <c r="L897" s="3">
        <v>0</v>
      </c>
      <c r="M897" s="3">
        <v>9</v>
      </c>
      <c r="N897" s="3">
        <v>0.33105773090222201</v>
      </c>
      <c r="O897" s="3">
        <v>470294</v>
      </c>
      <c r="P897" s="3">
        <v>6240648</v>
      </c>
    </row>
    <row r="898" spans="1:16" x14ac:dyDescent="0.25">
      <c r="A898" s="2">
        <v>152</v>
      </c>
      <c r="B898" s="2" t="s">
        <v>1701</v>
      </c>
      <c r="C898" s="3">
        <v>1</v>
      </c>
      <c r="D898" s="3">
        <v>13</v>
      </c>
      <c r="E898" s="3">
        <v>84</v>
      </c>
      <c r="F898" s="3">
        <v>76</v>
      </c>
      <c r="G898" s="3">
        <v>95</v>
      </c>
      <c r="H898" s="3">
        <v>11</v>
      </c>
      <c r="I898" s="3">
        <v>1016</v>
      </c>
      <c r="J898" s="3">
        <v>62</v>
      </c>
      <c r="K898" s="3">
        <v>74</v>
      </c>
      <c r="L898" s="3">
        <v>0</v>
      </c>
      <c r="M898" s="3">
        <v>10</v>
      </c>
      <c r="N898" s="3">
        <v>0.98527398300000002</v>
      </c>
      <c r="O898" s="3">
        <v>100035</v>
      </c>
      <c r="P898" s="3">
        <v>1574716</v>
      </c>
    </row>
    <row r="899" spans="1:16" x14ac:dyDescent="0.25">
      <c r="A899" s="2">
        <v>152</v>
      </c>
      <c r="B899" s="2" t="s">
        <v>3127</v>
      </c>
      <c r="C899" s="3">
        <v>1</v>
      </c>
      <c r="D899" s="3">
        <v>33</v>
      </c>
      <c r="E899" s="3">
        <v>63</v>
      </c>
      <c r="F899" s="3">
        <v>60</v>
      </c>
      <c r="G899" s="3">
        <v>262</v>
      </c>
      <c r="H899" s="3">
        <v>13</v>
      </c>
      <c r="I899" s="3">
        <v>1012</v>
      </c>
      <c r="J899" s="3">
        <v>46</v>
      </c>
      <c r="K899" s="3">
        <v>61</v>
      </c>
      <c r="L899" s="3">
        <v>1.2</v>
      </c>
      <c r="M899" s="3">
        <v>10</v>
      </c>
      <c r="N899" s="3">
        <v>0.53537246695192398</v>
      </c>
      <c r="O899" s="3">
        <v>67685</v>
      </c>
      <c r="P899" s="3">
        <v>6504005</v>
      </c>
    </row>
    <row r="900" spans="1:16" x14ac:dyDescent="0.25">
      <c r="A900" s="2">
        <v>152</v>
      </c>
      <c r="B900" s="2" t="s">
        <v>3572</v>
      </c>
      <c r="C900" s="3">
        <v>1</v>
      </c>
      <c r="D900" s="3">
        <v>1</v>
      </c>
      <c r="E900" s="3">
        <v>67</v>
      </c>
      <c r="F900" s="3">
        <v>60</v>
      </c>
      <c r="G900" s="3">
        <v>299</v>
      </c>
      <c r="H900" s="3">
        <v>10</v>
      </c>
      <c r="I900" s="3">
        <v>1018</v>
      </c>
      <c r="J900" s="3">
        <v>47</v>
      </c>
      <c r="K900" s="3">
        <v>62</v>
      </c>
      <c r="L900" s="3">
        <v>0</v>
      </c>
      <c r="M900" s="3">
        <v>8</v>
      </c>
      <c r="N900" s="3">
        <v>0.52231664568323699</v>
      </c>
      <c r="O900" s="3">
        <v>313678</v>
      </c>
      <c r="P900" s="3">
        <v>6905674</v>
      </c>
    </row>
    <row r="901" spans="1:16" x14ac:dyDescent="0.25">
      <c r="A901" s="2">
        <v>153</v>
      </c>
      <c r="C901" s="3">
        <v>16</v>
      </c>
      <c r="D901" s="3">
        <v>25.6875</v>
      </c>
      <c r="E901" s="3">
        <v>83</v>
      </c>
      <c r="F901" s="3">
        <v>69.625</v>
      </c>
      <c r="G901" s="3">
        <v>170.625</v>
      </c>
      <c r="H901" s="3">
        <v>8.6875</v>
      </c>
      <c r="I901" s="3">
        <v>1014.625</v>
      </c>
      <c r="J901" s="3">
        <v>60.4375</v>
      </c>
      <c r="K901" s="3">
        <v>74.125</v>
      </c>
      <c r="L901" s="3">
        <v>1.0562500000000001</v>
      </c>
      <c r="M901" s="3">
        <v>9.75</v>
      </c>
      <c r="N901" s="3">
        <v>0.50992301409985874</v>
      </c>
      <c r="O901" s="3">
        <v>372748.5625</v>
      </c>
      <c r="P901" s="3">
        <v>5840893.1875</v>
      </c>
    </row>
    <row r="902" spans="1:16" x14ac:dyDescent="0.25">
      <c r="A902" s="2">
        <v>153</v>
      </c>
      <c r="B902" s="2" t="s">
        <v>1053</v>
      </c>
      <c r="C902" s="3">
        <v>1</v>
      </c>
      <c r="D902" s="3">
        <v>0</v>
      </c>
      <c r="E902" s="3">
        <v>52</v>
      </c>
      <c r="F902" s="3">
        <v>54</v>
      </c>
      <c r="G902" s="3">
        <v>112</v>
      </c>
      <c r="H902" s="3">
        <v>9</v>
      </c>
      <c r="I902" s="3">
        <v>1011</v>
      </c>
      <c r="J902" s="3">
        <v>32</v>
      </c>
      <c r="K902" s="3">
        <v>48</v>
      </c>
      <c r="L902" s="3">
        <v>0</v>
      </c>
      <c r="M902" s="3">
        <v>10</v>
      </c>
      <c r="N902" s="3">
        <v>0.64687149499999996</v>
      </c>
      <c r="O902" s="3">
        <v>80397</v>
      </c>
      <c r="P902" s="3">
        <v>7995094</v>
      </c>
    </row>
    <row r="903" spans="1:16" x14ac:dyDescent="0.25">
      <c r="A903" s="2">
        <v>153</v>
      </c>
      <c r="B903" s="2" t="s">
        <v>4350</v>
      </c>
      <c r="C903" s="3">
        <v>1</v>
      </c>
      <c r="D903" s="3">
        <v>16</v>
      </c>
      <c r="E903" s="3">
        <v>83</v>
      </c>
      <c r="F903" s="3">
        <v>67</v>
      </c>
      <c r="G903" s="3">
        <v>68</v>
      </c>
      <c r="H903" s="3">
        <v>5</v>
      </c>
      <c r="I903" s="3">
        <v>1017</v>
      </c>
      <c r="J903" s="3">
        <v>61</v>
      </c>
      <c r="K903" s="3">
        <v>74</v>
      </c>
      <c r="L903" s="3">
        <v>0</v>
      </c>
      <c r="M903" s="3">
        <v>10</v>
      </c>
      <c r="N903" s="3">
        <v>0.64688480849207397</v>
      </c>
      <c r="O903" s="3">
        <v>633935</v>
      </c>
      <c r="P903" s="3">
        <v>8004600</v>
      </c>
    </row>
    <row r="904" spans="1:16" x14ac:dyDescent="0.25">
      <c r="A904" s="2">
        <v>153</v>
      </c>
      <c r="B904" s="2" t="s">
        <v>816</v>
      </c>
      <c r="C904" s="3">
        <v>1</v>
      </c>
      <c r="D904" s="3">
        <v>0</v>
      </c>
      <c r="E904" s="3">
        <v>76</v>
      </c>
      <c r="F904" s="3">
        <v>61</v>
      </c>
      <c r="G904" s="3">
        <v>317</v>
      </c>
      <c r="H904" s="3">
        <v>7</v>
      </c>
      <c r="I904" s="3">
        <v>1018</v>
      </c>
      <c r="J904" s="3">
        <v>46</v>
      </c>
      <c r="K904" s="3">
        <v>66</v>
      </c>
      <c r="L904" s="3">
        <v>0</v>
      </c>
      <c r="M904" s="3">
        <v>10</v>
      </c>
      <c r="N904" s="3">
        <v>0.60456583600000002</v>
      </c>
      <c r="O904" s="3">
        <v>386722</v>
      </c>
      <c r="P904" s="3">
        <v>6611855</v>
      </c>
    </row>
    <row r="905" spans="1:16" x14ac:dyDescent="0.25">
      <c r="A905" s="2">
        <v>153</v>
      </c>
      <c r="B905" s="2" t="s">
        <v>563</v>
      </c>
      <c r="C905" s="3">
        <v>1</v>
      </c>
      <c r="D905" s="3">
        <v>51</v>
      </c>
      <c r="E905" s="3">
        <v>83</v>
      </c>
      <c r="F905" s="3">
        <v>73</v>
      </c>
      <c r="G905" s="3">
        <v>138</v>
      </c>
      <c r="H905" s="3">
        <v>14</v>
      </c>
      <c r="I905" s="3">
        <v>1015</v>
      </c>
      <c r="J905" s="3">
        <v>59</v>
      </c>
      <c r="K905" s="3">
        <v>72</v>
      </c>
      <c r="L905" s="3">
        <v>3.2</v>
      </c>
      <c r="M905" s="3">
        <v>10</v>
      </c>
      <c r="N905" s="3">
        <v>0.214395207</v>
      </c>
      <c r="O905" s="3">
        <v>359145</v>
      </c>
      <c r="P905" s="3">
        <v>4480987</v>
      </c>
    </row>
    <row r="906" spans="1:16" x14ac:dyDescent="0.25">
      <c r="A906" s="2">
        <v>153</v>
      </c>
      <c r="B906" s="2" t="s">
        <v>576</v>
      </c>
      <c r="C906" s="3">
        <v>1</v>
      </c>
      <c r="D906" s="3">
        <v>12</v>
      </c>
      <c r="E906" s="3">
        <v>75</v>
      </c>
      <c r="F906" s="3">
        <v>70</v>
      </c>
      <c r="G906" s="3">
        <v>170</v>
      </c>
      <c r="H906" s="3">
        <v>24</v>
      </c>
      <c r="I906" s="3">
        <v>1017</v>
      </c>
      <c r="J906" s="3">
        <v>53</v>
      </c>
      <c r="K906" s="3">
        <v>64</v>
      </c>
      <c r="L906" s="3">
        <v>0</v>
      </c>
      <c r="M906" s="3">
        <v>10</v>
      </c>
      <c r="N906" s="3">
        <v>0.99811978199999996</v>
      </c>
      <c r="O906" s="3">
        <v>188597</v>
      </c>
      <c r="P906" s="3">
        <v>4513526</v>
      </c>
    </row>
    <row r="907" spans="1:16" x14ac:dyDescent="0.25">
      <c r="A907" s="2">
        <v>153</v>
      </c>
      <c r="B907" s="2" t="s">
        <v>1596</v>
      </c>
      <c r="C907" s="3">
        <v>2</v>
      </c>
      <c r="D907" s="3">
        <v>4</v>
      </c>
      <c r="E907" s="3">
        <v>90</v>
      </c>
      <c r="F907" s="3">
        <v>66</v>
      </c>
      <c r="G907" s="3">
        <v>183</v>
      </c>
      <c r="H907" s="3">
        <v>9</v>
      </c>
      <c r="I907" s="3">
        <v>1014</v>
      </c>
      <c r="J907" s="3">
        <v>65</v>
      </c>
      <c r="K907" s="3">
        <v>83</v>
      </c>
      <c r="L907" s="3">
        <v>0</v>
      </c>
      <c r="M907" s="3">
        <v>10</v>
      </c>
      <c r="N907" s="3">
        <v>0.99792345649999992</v>
      </c>
      <c r="O907" s="3">
        <v>69593</v>
      </c>
      <c r="P907" s="3">
        <v>1579787.5</v>
      </c>
    </row>
    <row r="908" spans="1:16" x14ac:dyDescent="0.25">
      <c r="A908" s="2">
        <v>153</v>
      </c>
      <c r="B908" s="2" t="s">
        <v>766</v>
      </c>
      <c r="C908" s="3">
        <v>1</v>
      </c>
      <c r="D908" s="3">
        <v>41</v>
      </c>
      <c r="E908" s="3">
        <v>81</v>
      </c>
      <c r="F908" s="3">
        <v>87</v>
      </c>
      <c r="G908" s="3">
        <v>207</v>
      </c>
      <c r="H908" s="3">
        <v>12</v>
      </c>
      <c r="I908" s="3">
        <v>1012</v>
      </c>
      <c r="J908" s="3">
        <v>62</v>
      </c>
      <c r="K908" s="3">
        <v>69</v>
      </c>
      <c r="L908" s="3">
        <v>8.1999999999999993</v>
      </c>
      <c r="M908" s="3">
        <v>7</v>
      </c>
      <c r="N908" s="3">
        <v>0.32326940999999998</v>
      </c>
      <c r="O908" s="3">
        <v>135019</v>
      </c>
      <c r="P908" s="3">
        <v>6162302</v>
      </c>
    </row>
    <row r="909" spans="1:16" x14ac:dyDescent="0.25">
      <c r="A909" s="2">
        <v>153</v>
      </c>
      <c r="B909" s="2" t="s">
        <v>830</v>
      </c>
      <c r="C909" s="3">
        <v>8</v>
      </c>
      <c r="D909" s="3">
        <v>35.375</v>
      </c>
      <c r="E909" s="3">
        <v>87.25</v>
      </c>
      <c r="F909" s="3">
        <v>71.25</v>
      </c>
      <c r="G909" s="3">
        <v>169</v>
      </c>
      <c r="H909" s="3">
        <v>6.25</v>
      </c>
      <c r="I909" s="3">
        <v>1014.5</v>
      </c>
      <c r="J909" s="3">
        <v>65.5</v>
      </c>
      <c r="K909" s="3">
        <v>78.375</v>
      </c>
      <c r="L909" s="3">
        <v>0.6875</v>
      </c>
      <c r="M909" s="3">
        <v>9.875</v>
      </c>
      <c r="N909" s="3">
        <v>0.34110184676320809</v>
      </c>
      <c r="O909" s="3">
        <v>505122</v>
      </c>
      <c r="P909" s="3">
        <v>6565794</v>
      </c>
    </row>
    <row r="910" spans="1:16" x14ac:dyDescent="0.25">
      <c r="A910" s="2">
        <v>154</v>
      </c>
      <c r="C910" s="3">
        <v>20</v>
      </c>
      <c r="D910" s="3">
        <v>30.35</v>
      </c>
      <c r="E910" s="3">
        <v>74.099999999999994</v>
      </c>
      <c r="F910" s="3">
        <v>76</v>
      </c>
      <c r="G910" s="3">
        <v>227.85</v>
      </c>
      <c r="H910" s="3">
        <v>12.3</v>
      </c>
      <c r="I910" s="3">
        <v>1013.8</v>
      </c>
      <c r="J910" s="3">
        <v>57.1</v>
      </c>
      <c r="K910" s="3">
        <v>66.55</v>
      </c>
      <c r="L910" s="3">
        <v>2.3250000000000002</v>
      </c>
      <c r="M910" s="3">
        <v>9.5</v>
      </c>
      <c r="N910" s="3">
        <v>0.55231578927370328</v>
      </c>
      <c r="O910" s="3">
        <v>272036.34999999998</v>
      </c>
      <c r="P910" s="3">
        <v>4175937.4</v>
      </c>
    </row>
    <row r="911" spans="1:16" x14ac:dyDescent="0.25">
      <c r="A911" s="2">
        <v>154</v>
      </c>
      <c r="B911" s="2" t="s">
        <v>1466</v>
      </c>
      <c r="C911" s="3">
        <v>2</v>
      </c>
      <c r="D911" s="3">
        <v>19</v>
      </c>
      <c r="E911" s="3">
        <v>67</v>
      </c>
      <c r="F911" s="3">
        <v>82</v>
      </c>
      <c r="G911" s="3">
        <v>282</v>
      </c>
      <c r="H911" s="3">
        <v>18</v>
      </c>
      <c r="I911" s="3">
        <v>1012</v>
      </c>
      <c r="J911" s="3">
        <v>53</v>
      </c>
      <c r="K911" s="3">
        <v>59</v>
      </c>
      <c r="L911" s="3">
        <v>0</v>
      </c>
      <c r="M911" s="3">
        <v>10</v>
      </c>
      <c r="N911" s="3">
        <v>0.31575294850000002</v>
      </c>
      <c r="O911" s="3">
        <v>41116</v>
      </c>
      <c r="P911" s="3">
        <v>717079.5</v>
      </c>
    </row>
    <row r="912" spans="1:16" x14ac:dyDescent="0.25">
      <c r="A912" s="2">
        <v>154</v>
      </c>
      <c r="B912" s="2" t="s">
        <v>4364</v>
      </c>
      <c r="C912" s="3">
        <v>1</v>
      </c>
      <c r="D912" s="3">
        <v>65</v>
      </c>
      <c r="E912" s="3">
        <v>76</v>
      </c>
      <c r="F912" s="3">
        <v>85</v>
      </c>
      <c r="G912" s="3">
        <v>110</v>
      </c>
      <c r="H912" s="3">
        <v>8</v>
      </c>
      <c r="I912" s="3">
        <v>1011</v>
      </c>
      <c r="J912" s="3">
        <v>67</v>
      </c>
      <c r="K912" s="3">
        <v>72</v>
      </c>
      <c r="L912" s="3">
        <v>7.5</v>
      </c>
      <c r="M912" s="3">
        <v>8</v>
      </c>
      <c r="N912" s="3">
        <v>0.711585792289819</v>
      </c>
      <c r="O912" s="3">
        <v>637943</v>
      </c>
      <c r="P912" s="3">
        <v>8016842</v>
      </c>
    </row>
    <row r="913" spans="1:16" x14ac:dyDescent="0.25">
      <c r="A913" s="2">
        <v>154</v>
      </c>
      <c r="B913" s="2" t="s">
        <v>4034</v>
      </c>
      <c r="C913" s="3">
        <v>1</v>
      </c>
      <c r="D913" s="3">
        <v>3</v>
      </c>
      <c r="E913" s="3">
        <v>87</v>
      </c>
      <c r="F913" s="3">
        <v>69</v>
      </c>
      <c r="G913" s="3">
        <v>176</v>
      </c>
      <c r="H913" s="3">
        <v>17</v>
      </c>
      <c r="I913" s="3">
        <v>1012</v>
      </c>
      <c r="J913" s="3">
        <v>65</v>
      </c>
      <c r="K913" s="3">
        <v>79</v>
      </c>
      <c r="L913" s="3">
        <v>0</v>
      </c>
      <c r="M913" s="3">
        <v>10</v>
      </c>
      <c r="N913" s="3">
        <v>0.98600646098496603</v>
      </c>
      <c r="O913" s="3">
        <v>542677</v>
      </c>
      <c r="P913" s="3">
        <v>7527452</v>
      </c>
    </row>
    <row r="914" spans="1:16" x14ac:dyDescent="0.25">
      <c r="A914" s="2">
        <v>154</v>
      </c>
      <c r="B914" s="2" t="s">
        <v>3868</v>
      </c>
      <c r="C914" s="3">
        <v>1</v>
      </c>
      <c r="D914" s="3">
        <v>0</v>
      </c>
      <c r="E914" s="3">
        <v>79</v>
      </c>
      <c r="F914" s="3">
        <v>68</v>
      </c>
      <c r="G914" s="3">
        <v>250</v>
      </c>
      <c r="H914" s="3">
        <v>5</v>
      </c>
      <c r="I914" s="3">
        <v>1016</v>
      </c>
      <c r="J914" s="3">
        <v>58</v>
      </c>
      <c r="K914" s="3">
        <v>72</v>
      </c>
      <c r="L914" s="3">
        <v>0</v>
      </c>
      <c r="M914" s="3">
        <v>10</v>
      </c>
      <c r="N914" s="3">
        <v>0.67587665001630004</v>
      </c>
      <c r="O914" s="3">
        <v>554326</v>
      </c>
      <c r="P914" s="3">
        <v>7276642</v>
      </c>
    </row>
    <row r="915" spans="1:16" x14ac:dyDescent="0.25">
      <c r="A915" s="2">
        <v>154</v>
      </c>
      <c r="B915" s="2" t="s">
        <v>563</v>
      </c>
      <c r="C915" s="3">
        <v>1</v>
      </c>
      <c r="D915" s="3">
        <v>76</v>
      </c>
      <c r="E915" s="3">
        <v>82</v>
      </c>
      <c r="F915" s="3">
        <v>85</v>
      </c>
      <c r="G915" s="3">
        <v>177</v>
      </c>
      <c r="H915" s="3">
        <v>10</v>
      </c>
      <c r="I915" s="3">
        <v>1012</v>
      </c>
      <c r="J915" s="3">
        <v>63</v>
      </c>
      <c r="K915" s="3">
        <v>70</v>
      </c>
      <c r="L915" s="3">
        <v>12.1</v>
      </c>
      <c r="M915" s="3">
        <v>9</v>
      </c>
      <c r="N915" s="3">
        <v>0.12903928000000001</v>
      </c>
      <c r="O915" s="3">
        <v>359145</v>
      </c>
      <c r="P915" s="3">
        <v>4480991</v>
      </c>
    </row>
    <row r="916" spans="1:16" x14ac:dyDescent="0.25">
      <c r="A916" s="2">
        <v>154</v>
      </c>
      <c r="B916" s="2" t="s">
        <v>3132</v>
      </c>
      <c r="C916" s="3">
        <v>1</v>
      </c>
      <c r="D916" s="3">
        <v>31</v>
      </c>
      <c r="E916" s="3">
        <v>65</v>
      </c>
      <c r="F916" s="3">
        <v>58</v>
      </c>
      <c r="G916" s="3">
        <v>326</v>
      </c>
      <c r="H916" s="3">
        <v>7</v>
      </c>
      <c r="I916" s="3">
        <v>1018</v>
      </c>
      <c r="J916" s="3">
        <v>41</v>
      </c>
      <c r="K916" s="3">
        <v>57</v>
      </c>
      <c r="L916" s="3">
        <v>1.1000000000000001</v>
      </c>
      <c r="M916" s="3">
        <v>8</v>
      </c>
      <c r="N916" s="3">
        <v>0.72796548321420096</v>
      </c>
      <c r="O916" s="3">
        <v>185157</v>
      </c>
      <c r="P916" s="3">
        <v>6509913</v>
      </c>
    </row>
    <row r="917" spans="1:16" x14ac:dyDescent="0.25">
      <c r="A917" s="2">
        <v>154</v>
      </c>
      <c r="B917" s="2" t="s">
        <v>1464</v>
      </c>
      <c r="C917" s="3">
        <v>5</v>
      </c>
      <c r="D917" s="3">
        <v>19</v>
      </c>
      <c r="E917" s="3">
        <v>67</v>
      </c>
      <c r="F917" s="3">
        <v>82</v>
      </c>
      <c r="G917" s="3">
        <v>282</v>
      </c>
      <c r="H917" s="3">
        <v>18</v>
      </c>
      <c r="I917" s="3">
        <v>1012</v>
      </c>
      <c r="J917" s="3">
        <v>53</v>
      </c>
      <c r="K917" s="3">
        <v>59</v>
      </c>
      <c r="L917" s="3">
        <v>0</v>
      </c>
      <c r="M917" s="3">
        <v>10</v>
      </c>
      <c r="N917" s="3">
        <v>0.31602556439999996</v>
      </c>
      <c r="O917" s="3">
        <v>35205</v>
      </c>
      <c r="P917" s="3">
        <v>715390.8</v>
      </c>
    </row>
    <row r="918" spans="1:16" x14ac:dyDescent="0.25">
      <c r="A918" s="2">
        <v>154</v>
      </c>
      <c r="B918" s="2" t="s">
        <v>2293</v>
      </c>
      <c r="C918" s="3">
        <v>1</v>
      </c>
      <c r="D918" s="3">
        <v>40</v>
      </c>
      <c r="E918" s="3">
        <v>90</v>
      </c>
      <c r="F918" s="3">
        <v>77</v>
      </c>
      <c r="G918" s="3">
        <v>265</v>
      </c>
      <c r="H918" s="3">
        <v>5</v>
      </c>
      <c r="I918" s="3">
        <v>1018</v>
      </c>
      <c r="J918" s="3">
        <v>67</v>
      </c>
      <c r="K918" s="3">
        <v>79</v>
      </c>
      <c r="L918" s="3">
        <v>2</v>
      </c>
      <c r="M918" s="3">
        <v>9</v>
      </c>
      <c r="N918" s="3">
        <v>0.326617728</v>
      </c>
      <c r="O918" s="3">
        <v>288697</v>
      </c>
      <c r="P918" s="3">
        <v>3882312</v>
      </c>
    </row>
    <row r="919" spans="1:16" x14ac:dyDescent="0.25">
      <c r="A919" s="2">
        <v>154</v>
      </c>
      <c r="B919" s="2" t="s">
        <v>3134</v>
      </c>
      <c r="C919" s="3">
        <v>1</v>
      </c>
      <c r="D919" s="3">
        <v>50</v>
      </c>
      <c r="E919" s="3">
        <v>85</v>
      </c>
      <c r="F919" s="3">
        <v>78</v>
      </c>
      <c r="G919" s="3">
        <v>111</v>
      </c>
      <c r="H919" s="3">
        <v>8</v>
      </c>
      <c r="I919" s="3">
        <v>1011</v>
      </c>
      <c r="J919" s="3">
        <v>70</v>
      </c>
      <c r="K919" s="3">
        <v>79</v>
      </c>
      <c r="L919" s="3">
        <v>8.1999999999999993</v>
      </c>
      <c r="M919" s="3">
        <v>7</v>
      </c>
      <c r="N919" s="3">
        <v>0.73139660764263104</v>
      </c>
      <c r="O919" s="3">
        <v>444793</v>
      </c>
      <c r="P919" s="3">
        <v>6513162</v>
      </c>
    </row>
    <row r="920" spans="1:16" x14ac:dyDescent="0.25">
      <c r="A920" s="2">
        <v>154</v>
      </c>
      <c r="B920" s="2" t="s">
        <v>766</v>
      </c>
      <c r="C920" s="3">
        <v>1</v>
      </c>
      <c r="D920" s="3">
        <v>34</v>
      </c>
      <c r="E920" s="3">
        <v>61</v>
      </c>
      <c r="F920" s="3">
        <v>67</v>
      </c>
      <c r="G920" s="3">
        <v>321</v>
      </c>
      <c r="H920" s="3">
        <v>13</v>
      </c>
      <c r="I920" s="3">
        <v>1015</v>
      </c>
      <c r="J920" s="3">
        <v>42</v>
      </c>
      <c r="K920" s="3">
        <v>55</v>
      </c>
      <c r="L920" s="3">
        <v>0.6</v>
      </c>
      <c r="M920" s="3">
        <v>9</v>
      </c>
      <c r="N920" s="3">
        <v>0.72619101799999997</v>
      </c>
      <c r="O920" s="3">
        <v>135019</v>
      </c>
      <c r="P920" s="3">
        <v>6500086</v>
      </c>
    </row>
    <row r="921" spans="1:16" x14ac:dyDescent="0.25">
      <c r="A921" s="2">
        <v>154</v>
      </c>
      <c r="B921" s="2" t="s">
        <v>822</v>
      </c>
      <c r="C921" s="3">
        <v>1</v>
      </c>
      <c r="D921" s="3">
        <v>33</v>
      </c>
      <c r="E921" s="3">
        <v>70</v>
      </c>
      <c r="F921" s="3">
        <v>56</v>
      </c>
      <c r="G921" s="3">
        <v>305</v>
      </c>
      <c r="H921" s="3">
        <v>13</v>
      </c>
      <c r="I921" s="3">
        <v>1014</v>
      </c>
      <c r="J921" s="3">
        <v>48</v>
      </c>
      <c r="K921" s="3">
        <v>65</v>
      </c>
      <c r="L921" s="3">
        <v>1</v>
      </c>
      <c r="M921" s="3">
        <v>10</v>
      </c>
      <c r="N921" s="3">
        <v>0.70705975600000004</v>
      </c>
      <c r="O921" s="3">
        <v>498639</v>
      </c>
      <c r="P921" s="3">
        <v>6512450</v>
      </c>
    </row>
    <row r="922" spans="1:16" x14ac:dyDescent="0.25">
      <c r="A922" s="2">
        <v>154</v>
      </c>
      <c r="B922" s="2" t="s">
        <v>830</v>
      </c>
      <c r="C922" s="3">
        <v>3</v>
      </c>
      <c r="D922" s="3">
        <v>40.666666666666664</v>
      </c>
      <c r="E922" s="3">
        <v>81.666666666666671</v>
      </c>
      <c r="F922" s="3">
        <v>77.333333333333329</v>
      </c>
      <c r="G922" s="3">
        <v>122.33333333333333</v>
      </c>
      <c r="H922" s="3">
        <v>4.666666666666667</v>
      </c>
      <c r="I922" s="3">
        <v>1016</v>
      </c>
      <c r="J922" s="3">
        <v>66.333333333333329</v>
      </c>
      <c r="K922" s="3">
        <v>75.666666666666671</v>
      </c>
      <c r="L922" s="3">
        <v>4.5666666666666664</v>
      </c>
      <c r="M922" s="3">
        <v>10</v>
      </c>
      <c r="N922" s="3">
        <v>0.70546035610871594</v>
      </c>
      <c r="O922" s="3">
        <v>505122</v>
      </c>
      <c r="P922" s="3">
        <v>6566065.666666667</v>
      </c>
    </row>
    <row r="923" spans="1:16" x14ac:dyDescent="0.25">
      <c r="A923" s="2">
        <v>154</v>
      </c>
      <c r="B923" s="2" t="s">
        <v>1706</v>
      </c>
      <c r="C923" s="3">
        <v>1</v>
      </c>
      <c r="D923" s="3">
        <v>20</v>
      </c>
      <c r="E923" s="3">
        <v>73</v>
      </c>
      <c r="F923" s="3">
        <v>71</v>
      </c>
      <c r="G923" s="3">
        <v>175</v>
      </c>
      <c r="H923" s="3">
        <v>20</v>
      </c>
      <c r="I923" s="3">
        <v>1017</v>
      </c>
      <c r="J923" s="3">
        <v>51</v>
      </c>
      <c r="K923" s="3">
        <v>63</v>
      </c>
      <c r="L923" s="3">
        <v>0.3</v>
      </c>
      <c r="M923" s="3">
        <v>10</v>
      </c>
      <c r="N923" s="3">
        <v>0.996562222</v>
      </c>
      <c r="O923" s="3">
        <v>20708</v>
      </c>
      <c r="P923" s="3">
        <v>1589588</v>
      </c>
    </row>
    <row r="924" spans="1:16" x14ac:dyDescent="0.25">
      <c r="A924" s="2">
        <v>155</v>
      </c>
      <c r="C924" s="3">
        <v>13</v>
      </c>
      <c r="D924" s="3">
        <v>24.692307692307693</v>
      </c>
      <c r="E924" s="3">
        <v>78.461538461538467</v>
      </c>
      <c r="F924" s="3">
        <v>64.92307692307692</v>
      </c>
      <c r="G924" s="3">
        <v>220.92307692307693</v>
      </c>
      <c r="H924" s="3">
        <v>10.76923076923077</v>
      </c>
      <c r="I924" s="3">
        <v>1011.0769230769231</v>
      </c>
      <c r="J924" s="3">
        <v>57.92307692307692</v>
      </c>
      <c r="K924" s="3">
        <v>70.307692307692307</v>
      </c>
      <c r="L924" s="3">
        <v>2.4846153846153842</v>
      </c>
      <c r="M924" s="3">
        <v>9.0769230769230766</v>
      </c>
      <c r="N924" s="3">
        <v>0.6913462235346759</v>
      </c>
      <c r="O924" s="3">
        <v>366836.23076923075</v>
      </c>
      <c r="P924" s="3">
        <v>5974825.923076923</v>
      </c>
    </row>
    <row r="925" spans="1:16" x14ac:dyDescent="0.25">
      <c r="A925" s="2">
        <v>155</v>
      </c>
      <c r="B925" s="2" t="s">
        <v>3119</v>
      </c>
      <c r="C925" s="3">
        <v>1</v>
      </c>
      <c r="D925" s="3">
        <v>26</v>
      </c>
      <c r="E925" s="3">
        <v>77</v>
      </c>
      <c r="F925" s="3">
        <v>66</v>
      </c>
      <c r="G925" s="3">
        <v>264</v>
      </c>
      <c r="H925" s="3">
        <v>13</v>
      </c>
      <c r="I925" s="3">
        <v>1008</v>
      </c>
      <c r="J925" s="3">
        <v>59</v>
      </c>
      <c r="K925" s="3">
        <v>69</v>
      </c>
      <c r="L925" s="3">
        <v>3.5</v>
      </c>
      <c r="M925" s="3">
        <v>9</v>
      </c>
      <c r="N925" s="3">
        <v>0.792800757075104</v>
      </c>
      <c r="O925" s="3">
        <v>483629</v>
      </c>
      <c r="P925" s="3">
        <v>6494153</v>
      </c>
    </row>
    <row r="926" spans="1:16" x14ac:dyDescent="0.25">
      <c r="A926" s="2">
        <v>155</v>
      </c>
      <c r="B926" s="2" t="s">
        <v>3112</v>
      </c>
      <c r="C926" s="3">
        <v>4</v>
      </c>
      <c r="D926" s="3">
        <v>26</v>
      </c>
      <c r="E926" s="3">
        <v>77</v>
      </c>
      <c r="F926" s="3">
        <v>66</v>
      </c>
      <c r="G926" s="3">
        <v>264</v>
      </c>
      <c r="H926" s="3">
        <v>13</v>
      </c>
      <c r="I926" s="3">
        <v>1008</v>
      </c>
      <c r="J926" s="3">
        <v>59</v>
      </c>
      <c r="K926" s="3">
        <v>69</v>
      </c>
      <c r="L926" s="3">
        <v>3.5</v>
      </c>
      <c r="M926" s="3">
        <v>9</v>
      </c>
      <c r="N926" s="3">
        <v>0.78903902589834374</v>
      </c>
      <c r="O926" s="3">
        <v>498397</v>
      </c>
      <c r="P926" s="3">
        <v>6492573.25</v>
      </c>
    </row>
    <row r="927" spans="1:16" x14ac:dyDescent="0.25">
      <c r="A927" s="2">
        <v>155</v>
      </c>
      <c r="B927" s="2" t="s">
        <v>3316</v>
      </c>
      <c r="C927" s="3">
        <v>1</v>
      </c>
      <c r="D927" s="3">
        <v>19</v>
      </c>
      <c r="E927" s="3">
        <v>80</v>
      </c>
      <c r="F927" s="3">
        <v>57</v>
      </c>
      <c r="G927" s="3">
        <v>250</v>
      </c>
      <c r="H927" s="3">
        <v>10</v>
      </c>
      <c r="I927" s="3">
        <v>1014</v>
      </c>
      <c r="J927" s="3">
        <v>50</v>
      </c>
      <c r="K927" s="3">
        <v>66</v>
      </c>
      <c r="L927" s="3">
        <v>0</v>
      </c>
      <c r="M927" s="3">
        <v>10</v>
      </c>
      <c r="N927" s="3">
        <v>0.96886729617636802</v>
      </c>
      <c r="O927" s="3">
        <v>159449</v>
      </c>
      <c r="P927" s="3">
        <v>6624981</v>
      </c>
    </row>
    <row r="928" spans="1:16" x14ac:dyDescent="0.25">
      <c r="A928" s="2">
        <v>155</v>
      </c>
      <c r="B928" s="2" t="s">
        <v>3117</v>
      </c>
      <c r="C928" s="3">
        <v>1</v>
      </c>
      <c r="D928" s="3">
        <v>26</v>
      </c>
      <c r="E928" s="3">
        <v>77</v>
      </c>
      <c r="F928" s="3">
        <v>66</v>
      </c>
      <c r="G928" s="3">
        <v>264</v>
      </c>
      <c r="H928" s="3">
        <v>13</v>
      </c>
      <c r="I928" s="3">
        <v>1008</v>
      </c>
      <c r="J928" s="3">
        <v>59</v>
      </c>
      <c r="K928" s="3">
        <v>69</v>
      </c>
      <c r="L928" s="3">
        <v>3.5</v>
      </c>
      <c r="M928" s="3">
        <v>9</v>
      </c>
      <c r="N928" s="3">
        <v>0.79050503843703501</v>
      </c>
      <c r="O928" s="3">
        <v>499089</v>
      </c>
      <c r="P928" s="3">
        <v>6492885</v>
      </c>
    </row>
    <row r="929" spans="1:16" x14ac:dyDescent="0.25">
      <c r="A929" s="2">
        <v>155</v>
      </c>
      <c r="B929" s="2" t="s">
        <v>1213</v>
      </c>
      <c r="C929" s="3">
        <v>1</v>
      </c>
      <c r="D929" s="3">
        <v>0</v>
      </c>
      <c r="E929" s="3">
        <v>74</v>
      </c>
      <c r="F929" s="3">
        <v>42</v>
      </c>
      <c r="G929" s="3">
        <v>34</v>
      </c>
      <c r="H929" s="3">
        <v>13</v>
      </c>
      <c r="I929" s="3">
        <v>1006</v>
      </c>
      <c r="J929" s="3">
        <v>38</v>
      </c>
      <c r="K929" s="3">
        <v>64</v>
      </c>
      <c r="L929" s="3">
        <v>0</v>
      </c>
      <c r="M929" s="3">
        <v>10</v>
      </c>
      <c r="N929" s="3">
        <v>0.810154771</v>
      </c>
      <c r="O929" s="3">
        <v>612778</v>
      </c>
      <c r="P929" s="3">
        <v>9147217</v>
      </c>
    </row>
    <row r="930" spans="1:16" x14ac:dyDescent="0.25">
      <c r="A930" s="2">
        <v>155</v>
      </c>
      <c r="B930" s="2" t="s">
        <v>3123</v>
      </c>
      <c r="C930" s="3">
        <v>1</v>
      </c>
      <c r="D930" s="3">
        <v>33</v>
      </c>
      <c r="E930" s="3">
        <v>79</v>
      </c>
      <c r="F930" s="3">
        <v>80</v>
      </c>
      <c r="G930" s="3">
        <v>144</v>
      </c>
      <c r="H930" s="3">
        <v>9</v>
      </c>
      <c r="I930" s="3">
        <v>1012</v>
      </c>
      <c r="J930" s="3">
        <v>69</v>
      </c>
      <c r="K930" s="3">
        <v>75</v>
      </c>
      <c r="L930" s="3">
        <v>9.1999999999999993</v>
      </c>
      <c r="M930" s="3">
        <v>6</v>
      </c>
      <c r="N930" s="3">
        <v>0.74571194901200899</v>
      </c>
      <c r="O930" s="3">
        <v>69145</v>
      </c>
      <c r="P930" s="3">
        <v>6502023</v>
      </c>
    </row>
    <row r="931" spans="1:16" x14ac:dyDescent="0.25">
      <c r="A931" s="2">
        <v>155</v>
      </c>
      <c r="B931" s="2" t="s">
        <v>1332</v>
      </c>
      <c r="C931" s="3">
        <v>1</v>
      </c>
      <c r="D931" s="3">
        <v>14</v>
      </c>
      <c r="E931" s="3">
        <v>82</v>
      </c>
      <c r="F931" s="3">
        <v>52</v>
      </c>
      <c r="G931" s="3">
        <v>242</v>
      </c>
      <c r="H931" s="3">
        <v>8</v>
      </c>
      <c r="I931" s="3">
        <v>1019</v>
      </c>
      <c r="J931" s="3">
        <v>52</v>
      </c>
      <c r="K931" s="3">
        <v>73</v>
      </c>
      <c r="L931" s="3">
        <v>0</v>
      </c>
      <c r="M931" s="3">
        <v>10</v>
      </c>
      <c r="N931" s="3">
        <v>8.6865317999999997E-2</v>
      </c>
      <c r="O931" s="3">
        <v>1000</v>
      </c>
      <c r="P931" s="3">
        <v>20243</v>
      </c>
    </row>
    <row r="932" spans="1:16" x14ac:dyDescent="0.25">
      <c r="A932" s="2">
        <v>155</v>
      </c>
      <c r="B932" s="2" t="s">
        <v>3121</v>
      </c>
      <c r="C932" s="3">
        <v>1</v>
      </c>
      <c r="D932" s="3">
        <v>30</v>
      </c>
      <c r="E932" s="3">
        <v>85</v>
      </c>
      <c r="F932" s="3">
        <v>79</v>
      </c>
      <c r="G932" s="3">
        <v>136</v>
      </c>
      <c r="H932" s="3">
        <v>9</v>
      </c>
      <c r="I932" s="3">
        <v>1015</v>
      </c>
      <c r="J932" s="3">
        <v>70</v>
      </c>
      <c r="K932" s="3">
        <v>79</v>
      </c>
      <c r="L932" s="3">
        <v>0</v>
      </c>
      <c r="M932" s="3">
        <v>8</v>
      </c>
      <c r="N932" s="3">
        <v>0.81887059463698098</v>
      </c>
      <c r="O932" s="3">
        <v>440434</v>
      </c>
      <c r="P932" s="3">
        <v>6501541</v>
      </c>
    </row>
    <row r="933" spans="1:16" x14ac:dyDescent="0.25">
      <c r="A933" s="2">
        <v>155</v>
      </c>
      <c r="B933" s="2" t="s">
        <v>2474</v>
      </c>
      <c r="C933" s="3">
        <v>1</v>
      </c>
      <c r="D933" s="3">
        <v>18</v>
      </c>
      <c r="E933" s="3">
        <v>83</v>
      </c>
      <c r="F933" s="3">
        <v>73</v>
      </c>
      <c r="G933" s="3">
        <v>197</v>
      </c>
      <c r="H933" s="3">
        <v>5</v>
      </c>
      <c r="I933" s="3">
        <v>1014</v>
      </c>
      <c r="J933" s="3">
        <v>65</v>
      </c>
      <c r="K933" s="3">
        <v>75</v>
      </c>
      <c r="L933" s="3">
        <v>2.1</v>
      </c>
      <c r="M933" s="3">
        <v>10</v>
      </c>
      <c r="N933" s="3">
        <v>0.789905547019915</v>
      </c>
      <c r="O933" s="3">
        <v>256327</v>
      </c>
      <c r="P933" s="3">
        <v>6521256</v>
      </c>
    </row>
    <row r="934" spans="1:16" x14ac:dyDescent="0.25">
      <c r="A934" s="2">
        <v>155</v>
      </c>
      <c r="B934" s="2" t="s">
        <v>2116</v>
      </c>
      <c r="C934" s="3">
        <v>1</v>
      </c>
      <c r="D934" s="3">
        <v>51</v>
      </c>
      <c r="E934" s="3">
        <v>75</v>
      </c>
      <c r="F934" s="3">
        <v>65</v>
      </c>
      <c r="G934" s="3">
        <v>285</v>
      </c>
      <c r="H934" s="3">
        <v>8</v>
      </c>
      <c r="I934" s="3">
        <v>1016</v>
      </c>
      <c r="J934" s="3">
        <v>55</v>
      </c>
      <c r="K934" s="3">
        <v>68</v>
      </c>
      <c r="L934" s="3">
        <v>0</v>
      </c>
      <c r="M934" s="3">
        <v>10</v>
      </c>
      <c r="N934" s="3">
        <v>2.7663531000000002E-2</v>
      </c>
      <c r="O934" s="3">
        <v>253432</v>
      </c>
      <c r="P934" s="3">
        <v>3398145</v>
      </c>
    </row>
    <row r="935" spans="1:16" x14ac:dyDescent="0.25">
      <c r="A935" s="2">
        <v>156</v>
      </c>
      <c r="C935" s="3">
        <v>16</v>
      </c>
      <c r="D935" s="3">
        <v>11.125</v>
      </c>
      <c r="E935" s="3">
        <v>80.75</v>
      </c>
      <c r="F935" s="3">
        <v>53.5</v>
      </c>
      <c r="G935" s="3">
        <v>146</v>
      </c>
      <c r="H935" s="3">
        <v>9.375</v>
      </c>
      <c r="I935" s="3">
        <v>1009.9375</v>
      </c>
      <c r="J935" s="3">
        <v>55.3125</v>
      </c>
      <c r="K935" s="3">
        <v>75.75</v>
      </c>
      <c r="L935" s="3">
        <v>0.84999999999999987</v>
      </c>
      <c r="M935" s="3">
        <v>9.25</v>
      </c>
      <c r="N935" s="3">
        <v>0.71334558758235367</v>
      </c>
      <c r="O935" s="3">
        <v>290952.375</v>
      </c>
      <c r="P935" s="3">
        <v>5979501.9375</v>
      </c>
    </row>
    <row r="936" spans="1:16" x14ac:dyDescent="0.25">
      <c r="A936" s="2">
        <v>156</v>
      </c>
      <c r="B936" s="2" t="s">
        <v>3125</v>
      </c>
      <c r="C936" s="3">
        <v>1</v>
      </c>
      <c r="D936" s="3">
        <v>6</v>
      </c>
      <c r="E936" s="3">
        <v>85</v>
      </c>
      <c r="F936" s="3">
        <v>66</v>
      </c>
      <c r="G936" s="3">
        <v>194</v>
      </c>
      <c r="H936" s="3">
        <v>6</v>
      </c>
      <c r="I936" s="3">
        <v>1012</v>
      </c>
      <c r="J936" s="3">
        <v>61</v>
      </c>
      <c r="K936" s="3">
        <v>76</v>
      </c>
      <c r="L936" s="3">
        <v>0.4</v>
      </c>
      <c r="M936" s="3">
        <v>10</v>
      </c>
      <c r="N936" s="3">
        <v>0.82406125825490995</v>
      </c>
      <c r="O936" s="3">
        <v>403591</v>
      </c>
      <c r="P936" s="3">
        <v>6502322</v>
      </c>
    </row>
    <row r="937" spans="1:16" x14ac:dyDescent="0.25">
      <c r="A937" s="2">
        <v>156</v>
      </c>
      <c r="B937" s="2" t="s">
        <v>851</v>
      </c>
      <c r="C937" s="3">
        <v>4</v>
      </c>
      <c r="D937" s="3">
        <v>0</v>
      </c>
      <c r="E937" s="3">
        <v>88</v>
      </c>
      <c r="F937" s="3">
        <v>36</v>
      </c>
      <c r="G937" s="3">
        <v>113</v>
      </c>
      <c r="H937" s="3">
        <v>9</v>
      </c>
      <c r="I937" s="3">
        <v>1007</v>
      </c>
      <c r="J937" s="3">
        <v>55</v>
      </c>
      <c r="K937" s="3">
        <v>84</v>
      </c>
      <c r="L937" s="3">
        <v>0</v>
      </c>
      <c r="M937" s="3">
        <v>10</v>
      </c>
      <c r="N937" s="3">
        <v>0.87181184425000002</v>
      </c>
      <c r="O937" s="3">
        <v>108698</v>
      </c>
      <c r="P937" s="3">
        <v>6680022</v>
      </c>
    </row>
    <row r="938" spans="1:16" x14ac:dyDescent="0.25">
      <c r="A938" s="2">
        <v>156</v>
      </c>
      <c r="B938" s="2" t="s">
        <v>2639</v>
      </c>
      <c r="C938" s="3">
        <v>1</v>
      </c>
      <c r="D938" s="3">
        <v>43</v>
      </c>
      <c r="E938" s="3">
        <v>81</v>
      </c>
      <c r="F938" s="3">
        <v>81</v>
      </c>
      <c r="G938" s="3">
        <v>133</v>
      </c>
      <c r="H938" s="3">
        <v>8</v>
      </c>
      <c r="I938" s="3">
        <v>1013</v>
      </c>
      <c r="J938" s="3">
        <v>67</v>
      </c>
      <c r="K938" s="3">
        <v>73</v>
      </c>
      <c r="L938" s="3">
        <v>0.9</v>
      </c>
      <c r="M938" s="3">
        <v>6</v>
      </c>
      <c r="N938" s="3">
        <v>4.9854254396651801E-3</v>
      </c>
      <c r="O938" s="3">
        <v>100139</v>
      </c>
      <c r="P938" s="3">
        <v>4945650</v>
      </c>
    </row>
    <row r="939" spans="1:16" x14ac:dyDescent="0.25">
      <c r="A939" s="2">
        <v>156</v>
      </c>
      <c r="B939" s="2" t="s">
        <v>828</v>
      </c>
      <c r="C939" s="3">
        <v>1</v>
      </c>
      <c r="D939" s="3">
        <v>0</v>
      </c>
      <c r="E939" s="3">
        <v>88</v>
      </c>
      <c r="F939" s="3">
        <v>36</v>
      </c>
      <c r="G939" s="3">
        <v>113</v>
      </c>
      <c r="H939" s="3">
        <v>9</v>
      </c>
      <c r="I939" s="3">
        <v>1007</v>
      </c>
      <c r="J939" s="3">
        <v>55</v>
      </c>
      <c r="K939" s="3">
        <v>84</v>
      </c>
      <c r="L939" s="3">
        <v>0</v>
      </c>
      <c r="M939" s="3">
        <v>10</v>
      </c>
      <c r="N939" s="3">
        <v>0.87416593300000001</v>
      </c>
      <c r="O939" s="3">
        <v>210826</v>
      </c>
      <c r="P939" s="3">
        <v>6557191</v>
      </c>
    </row>
    <row r="940" spans="1:16" x14ac:dyDescent="0.25">
      <c r="A940" s="2">
        <v>156</v>
      </c>
      <c r="B940" s="2" t="s">
        <v>142</v>
      </c>
      <c r="C940" s="3">
        <v>1</v>
      </c>
      <c r="D940" s="3">
        <v>14</v>
      </c>
      <c r="E940" s="3">
        <v>74</v>
      </c>
      <c r="F940" s="3">
        <v>81</v>
      </c>
      <c r="G940" s="3">
        <v>221</v>
      </c>
      <c r="H940" s="3">
        <v>10</v>
      </c>
      <c r="I940" s="3">
        <v>1009</v>
      </c>
      <c r="J940" s="3">
        <v>56</v>
      </c>
      <c r="K940" s="3">
        <v>67</v>
      </c>
      <c r="L940" s="3">
        <v>0</v>
      </c>
      <c r="M940" s="3">
        <v>8</v>
      </c>
      <c r="N940" s="3">
        <v>0.89332998200000002</v>
      </c>
      <c r="O940" s="3">
        <v>2692</v>
      </c>
      <c r="P940" s="3">
        <v>1595446</v>
      </c>
    </row>
    <row r="941" spans="1:16" x14ac:dyDescent="0.25">
      <c r="A941" s="2">
        <v>156</v>
      </c>
      <c r="B941" s="2" t="s">
        <v>1276</v>
      </c>
      <c r="C941" s="3">
        <v>2</v>
      </c>
      <c r="D941" s="3">
        <v>1</v>
      </c>
      <c r="E941" s="3">
        <v>70</v>
      </c>
      <c r="F941" s="3">
        <v>56</v>
      </c>
      <c r="G941" s="3">
        <v>77</v>
      </c>
      <c r="H941" s="3">
        <v>6</v>
      </c>
      <c r="I941" s="3">
        <v>1018</v>
      </c>
      <c r="J941" s="3">
        <v>43</v>
      </c>
      <c r="K941" s="3">
        <v>62</v>
      </c>
      <c r="L941" s="3">
        <v>0</v>
      </c>
      <c r="M941" s="3">
        <v>9</v>
      </c>
      <c r="N941" s="3">
        <v>0.88462347249999995</v>
      </c>
      <c r="O941" s="3">
        <v>748635</v>
      </c>
      <c r="P941" s="3">
        <v>9503001.5</v>
      </c>
    </row>
    <row r="942" spans="1:16" x14ac:dyDescent="0.25">
      <c r="A942" s="2">
        <v>156</v>
      </c>
      <c r="B942" s="2" t="s">
        <v>868</v>
      </c>
      <c r="C942" s="3">
        <v>3</v>
      </c>
      <c r="D942" s="3">
        <v>0</v>
      </c>
      <c r="E942" s="3">
        <v>88</v>
      </c>
      <c r="F942" s="3">
        <v>36</v>
      </c>
      <c r="G942" s="3">
        <v>113</v>
      </c>
      <c r="H942" s="3">
        <v>9</v>
      </c>
      <c r="I942" s="3">
        <v>1007</v>
      </c>
      <c r="J942" s="3">
        <v>55</v>
      </c>
      <c r="K942" s="3">
        <v>84</v>
      </c>
      <c r="L942" s="3">
        <v>0</v>
      </c>
      <c r="M942" s="3">
        <v>10</v>
      </c>
      <c r="N942" s="3">
        <v>0.87482092833333336</v>
      </c>
      <c r="O942" s="3">
        <v>415725</v>
      </c>
      <c r="P942" s="3">
        <v>6718249</v>
      </c>
    </row>
    <row r="943" spans="1:16" x14ac:dyDescent="0.25">
      <c r="A943" s="2">
        <v>156</v>
      </c>
      <c r="B943" s="2" t="s">
        <v>3143</v>
      </c>
      <c r="C943" s="3">
        <v>1</v>
      </c>
      <c r="D943" s="3">
        <v>25</v>
      </c>
      <c r="E943" s="3">
        <v>68</v>
      </c>
      <c r="F943" s="3">
        <v>78</v>
      </c>
      <c r="G943" s="3">
        <v>349</v>
      </c>
      <c r="H943" s="3">
        <v>14</v>
      </c>
      <c r="I943" s="3">
        <v>1006</v>
      </c>
      <c r="J943" s="3">
        <v>57</v>
      </c>
      <c r="K943" s="3">
        <v>65</v>
      </c>
      <c r="L943" s="3">
        <v>4.0999999999999996</v>
      </c>
      <c r="M943" s="3">
        <v>8</v>
      </c>
      <c r="N943" s="3">
        <v>0.85920762662308203</v>
      </c>
      <c r="O943" s="3">
        <v>490510</v>
      </c>
      <c r="P943" s="3">
        <v>6520790</v>
      </c>
    </row>
    <row r="944" spans="1:16" x14ac:dyDescent="0.25">
      <c r="A944" s="2">
        <v>156</v>
      </c>
      <c r="B944" s="2" t="s">
        <v>45</v>
      </c>
      <c r="C944" s="3">
        <v>1</v>
      </c>
      <c r="D944" s="3">
        <v>0</v>
      </c>
      <c r="E944" s="3">
        <v>66</v>
      </c>
      <c r="F944" s="3">
        <v>64</v>
      </c>
      <c r="G944" s="3">
        <v>267</v>
      </c>
      <c r="H944" s="3">
        <v>9</v>
      </c>
      <c r="I944" s="3">
        <v>1014</v>
      </c>
      <c r="J944" s="3">
        <v>55</v>
      </c>
      <c r="K944" s="3">
        <v>66</v>
      </c>
      <c r="L944" s="3">
        <v>0</v>
      </c>
      <c r="M944" s="3">
        <v>10</v>
      </c>
      <c r="N944" s="3">
        <v>7.1834461000000002E-2</v>
      </c>
      <c r="O944" s="3">
        <v>14811</v>
      </c>
      <c r="P944" s="3">
        <v>289591</v>
      </c>
    </row>
    <row r="945" spans="1:16" x14ac:dyDescent="0.25">
      <c r="A945" s="2">
        <v>156</v>
      </c>
      <c r="B945" s="2" t="s">
        <v>2116</v>
      </c>
      <c r="C945" s="3">
        <v>1</v>
      </c>
      <c r="D945" s="3">
        <v>88</v>
      </c>
      <c r="E945" s="3">
        <v>74</v>
      </c>
      <c r="F945" s="3">
        <v>86</v>
      </c>
      <c r="G945" s="3">
        <v>114</v>
      </c>
      <c r="H945" s="3">
        <v>19</v>
      </c>
      <c r="I945" s="3">
        <v>1013</v>
      </c>
      <c r="J945" s="3">
        <v>63</v>
      </c>
      <c r="K945" s="3">
        <v>69</v>
      </c>
      <c r="L945" s="3">
        <v>8.1999999999999993</v>
      </c>
      <c r="M945" s="3">
        <v>8</v>
      </c>
      <c r="N945" s="3">
        <v>4.9876080000000001E-3</v>
      </c>
      <c r="O945" s="3">
        <v>253432</v>
      </c>
      <c r="P945" s="3">
        <v>3380203</v>
      </c>
    </row>
    <row r="946" spans="1:16" x14ac:dyDescent="0.25">
      <c r="A946" s="2">
        <v>157</v>
      </c>
      <c r="C946" s="3">
        <v>13</v>
      </c>
      <c r="D946" s="3">
        <v>49.307692307692307</v>
      </c>
      <c r="E946" s="3">
        <v>68.307692307692307</v>
      </c>
      <c r="F946" s="3">
        <v>68.15384615384616</v>
      </c>
      <c r="G946" s="3">
        <v>222.38461538461539</v>
      </c>
      <c r="H946" s="3">
        <v>16.076923076923077</v>
      </c>
      <c r="I946" s="3">
        <v>1012.0769230769231</v>
      </c>
      <c r="J946" s="3">
        <v>51.384615384615387</v>
      </c>
      <c r="K946" s="3">
        <v>63.615384615384613</v>
      </c>
      <c r="L946" s="3">
        <v>3.4000000000000008</v>
      </c>
      <c r="M946" s="3">
        <v>9.3076923076923084</v>
      </c>
      <c r="N946" s="3">
        <v>0.82064134462532323</v>
      </c>
      <c r="O946" s="3">
        <v>124818.15384615384</v>
      </c>
      <c r="P946" s="3">
        <v>5549375.538461538</v>
      </c>
    </row>
    <row r="947" spans="1:16" x14ac:dyDescent="0.25">
      <c r="A947" s="2">
        <v>157</v>
      </c>
      <c r="B947" s="2" t="s">
        <v>329</v>
      </c>
      <c r="C947" s="3">
        <v>1</v>
      </c>
      <c r="D947" s="3">
        <v>70</v>
      </c>
      <c r="E947" s="3">
        <v>57</v>
      </c>
      <c r="F947" s="3">
        <v>85</v>
      </c>
      <c r="G947" s="3">
        <v>71</v>
      </c>
      <c r="H947" s="3">
        <v>9</v>
      </c>
      <c r="I947" s="3">
        <v>1012</v>
      </c>
      <c r="J947" s="3">
        <v>47</v>
      </c>
      <c r="K947" s="3">
        <v>52</v>
      </c>
      <c r="L947" s="3">
        <v>1.6</v>
      </c>
      <c r="M947" s="3">
        <v>4</v>
      </c>
      <c r="N947" s="3">
        <v>0.33182892200000003</v>
      </c>
      <c r="O947" s="3">
        <v>255202</v>
      </c>
      <c r="P947" s="3">
        <v>3404372</v>
      </c>
    </row>
    <row r="948" spans="1:16" x14ac:dyDescent="0.25">
      <c r="A948" s="2">
        <v>157</v>
      </c>
      <c r="B948" s="2" t="s">
        <v>3150</v>
      </c>
      <c r="C948" s="3">
        <v>1</v>
      </c>
      <c r="D948" s="3">
        <v>7</v>
      </c>
      <c r="E948" s="3">
        <v>58</v>
      </c>
      <c r="F948" s="3">
        <v>69</v>
      </c>
      <c r="G948" s="3">
        <v>122</v>
      </c>
      <c r="H948" s="3">
        <v>14</v>
      </c>
      <c r="I948" s="3">
        <v>1017</v>
      </c>
      <c r="J948" s="3">
        <v>45</v>
      </c>
      <c r="K948" s="3">
        <v>55</v>
      </c>
      <c r="L948" s="3">
        <v>0</v>
      </c>
      <c r="M948" s="3">
        <v>10</v>
      </c>
      <c r="N948" s="3">
        <v>0.92635998893512295</v>
      </c>
      <c r="O948" s="3">
        <v>478954</v>
      </c>
      <c r="P948" s="3">
        <v>6533581</v>
      </c>
    </row>
    <row r="949" spans="1:16" x14ac:dyDescent="0.25">
      <c r="A949" s="2">
        <v>157</v>
      </c>
      <c r="B949" s="2" t="s">
        <v>1030</v>
      </c>
      <c r="C949" s="3">
        <v>1</v>
      </c>
      <c r="D949" s="3">
        <v>16</v>
      </c>
      <c r="E949" s="3">
        <v>91</v>
      </c>
      <c r="F949" s="3">
        <v>42</v>
      </c>
      <c r="G949" s="3">
        <v>44</v>
      </c>
      <c r="H949" s="3">
        <v>8</v>
      </c>
      <c r="I949" s="3">
        <v>1014</v>
      </c>
      <c r="J949" s="3">
        <v>43</v>
      </c>
      <c r="K949" s="3">
        <v>75</v>
      </c>
      <c r="L949" s="3">
        <v>0</v>
      </c>
      <c r="M949" s="3">
        <v>10</v>
      </c>
      <c r="N949" s="3">
        <v>0.80347703299999995</v>
      </c>
      <c r="O949" s="3">
        <v>43456</v>
      </c>
      <c r="P949" s="3">
        <v>7880215</v>
      </c>
    </row>
    <row r="950" spans="1:16" x14ac:dyDescent="0.25">
      <c r="A950" s="2">
        <v>157</v>
      </c>
      <c r="B950" s="2" t="s">
        <v>1425</v>
      </c>
      <c r="C950" s="3">
        <v>1</v>
      </c>
      <c r="D950" s="3">
        <v>11</v>
      </c>
      <c r="E950" s="3">
        <v>99</v>
      </c>
      <c r="F950" s="3">
        <v>54</v>
      </c>
      <c r="G950" s="3">
        <v>142</v>
      </c>
      <c r="H950" s="3">
        <v>29</v>
      </c>
      <c r="I950" s="3">
        <v>1009</v>
      </c>
      <c r="J950" s="3">
        <v>67</v>
      </c>
      <c r="K950" s="3">
        <v>91</v>
      </c>
      <c r="L950" s="3">
        <v>0</v>
      </c>
      <c r="M950" s="3">
        <v>10</v>
      </c>
      <c r="N950" s="3">
        <v>0.58394464400000001</v>
      </c>
      <c r="O950" s="3">
        <v>10602</v>
      </c>
      <c r="P950" s="3">
        <v>720650</v>
      </c>
    </row>
    <row r="951" spans="1:16" x14ac:dyDescent="0.25">
      <c r="A951" s="2">
        <v>157</v>
      </c>
      <c r="B951" s="2" t="s">
        <v>3153</v>
      </c>
      <c r="C951" s="3">
        <v>1</v>
      </c>
      <c r="D951" s="3">
        <v>5</v>
      </c>
      <c r="E951" s="3">
        <v>76</v>
      </c>
      <c r="F951" s="3">
        <v>59</v>
      </c>
      <c r="G951" s="3">
        <v>111</v>
      </c>
      <c r="H951" s="3">
        <v>8</v>
      </c>
      <c r="I951" s="3">
        <v>1018</v>
      </c>
      <c r="J951" s="3">
        <v>51</v>
      </c>
      <c r="K951" s="3">
        <v>67</v>
      </c>
      <c r="L951" s="3">
        <v>0.1</v>
      </c>
      <c r="M951" s="3">
        <v>10</v>
      </c>
      <c r="N951" s="3">
        <v>0.93389668195733699</v>
      </c>
      <c r="O951" s="3">
        <v>256619</v>
      </c>
      <c r="P951" s="3">
        <v>6551318</v>
      </c>
    </row>
    <row r="952" spans="1:16" x14ac:dyDescent="0.25">
      <c r="A952" s="2">
        <v>157</v>
      </c>
      <c r="B952" s="2" t="s">
        <v>3364</v>
      </c>
      <c r="C952" s="3">
        <v>1</v>
      </c>
      <c r="D952" s="3">
        <v>28</v>
      </c>
      <c r="E952" s="3">
        <v>83</v>
      </c>
      <c r="F952" s="3">
        <v>74</v>
      </c>
      <c r="G952" s="3">
        <v>233</v>
      </c>
      <c r="H952" s="3">
        <v>10</v>
      </c>
      <c r="I952" s="3">
        <v>1009</v>
      </c>
      <c r="J952" s="3">
        <v>71</v>
      </c>
      <c r="K952" s="3">
        <v>80</v>
      </c>
      <c r="L952" s="3">
        <v>23</v>
      </c>
      <c r="M952" s="3">
        <v>8</v>
      </c>
      <c r="N952" s="3">
        <v>0.93521958578354503</v>
      </c>
      <c r="O952" s="3">
        <v>512389</v>
      </c>
      <c r="P952" s="3">
        <v>6709378</v>
      </c>
    </row>
    <row r="953" spans="1:16" x14ac:dyDescent="0.25">
      <c r="A953" s="2">
        <v>157</v>
      </c>
      <c r="B953" s="2" t="s">
        <v>83</v>
      </c>
      <c r="C953" s="3">
        <v>1</v>
      </c>
      <c r="D953" s="3">
        <v>30</v>
      </c>
      <c r="E953" s="3">
        <v>58</v>
      </c>
      <c r="F953" s="3">
        <v>59</v>
      </c>
      <c r="G953" s="3">
        <v>176</v>
      </c>
      <c r="H953" s="3">
        <v>11</v>
      </c>
      <c r="I953" s="3">
        <v>1012</v>
      </c>
      <c r="J953" s="3">
        <v>32</v>
      </c>
      <c r="K953" s="3">
        <v>47</v>
      </c>
      <c r="L953" s="3">
        <v>0.3</v>
      </c>
      <c r="M953" s="3">
        <v>9</v>
      </c>
      <c r="N953" s="3">
        <v>0.60850450499999997</v>
      </c>
      <c r="O953" s="3">
        <v>4442</v>
      </c>
      <c r="P953" s="3">
        <v>804290</v>
      </c>
    </row>
    <row r="954" spans="1:16" x14ac:dyDescent="0.25">
      <c r="A954" s="2">
        <v>157</v>
      </c>
      <c r="B954" s="2" t="s">
        <v>379</v>
      </c>
      <c r="C954" s="3">
        <v>6</v>
      </c>
      <c r="D954" s="3">
        <v>79</v>
      </c>
      <c r="E954" s="3">
        <v>61</v>
      </c>
      <c r="F954" s="3">
        <v>74</v>
      </c>
      <c r="G954" s="3">
        <v>332</v>
      </c>
      <c r="H954" s="3">
        <v>20</v>
      </c>
      <c r="I954" s="3">
        <v>1011</v>
      </c>
      <c r="J954" s="3">
        <v>52</v>
      </c>
      <c r="K954" s="3">
        <v>60</v>
      </c>
      <c r="L954" s="3">
        <v>3.1999999999999997</v>
      </c>
      <c r="M954" s="3">
        <v>10</v>
      </c>
      <c r="N954" s="3">
        <v>0.92418435324219894</v>
      </c>
      <c r="O954" s="3">
        <v>10162</v>
      </c>
      <c r="P954" s="3">
        <v>6589679.666666667</v>
      </c>
    </row>
    <row r="955" spans="1:16" x14ac:dyDescent="0.25">
      <c r="A955" s="2">
        <v>158</v>
      </c>
      <c r="C955" s="3">
        <v>4</v>
      </c>
      <c r="D955" s="3">
        <v>31.75</v>
      </c>
      <c r="E955" s="3">
        <v>78.25</v>
      </c>
      <c r="F955" s="3">
        <v>70.75</v>
      </c>
      <c r="G955" s="3">
        <v>252.75</v>
      </c>
      <c r="H955" s="3">
        <v>6</v>
      </c>
      <c r="I955" s="3">
        <v>1014.5</v>
      </c>
      <c r="J955" s="3">
        <v>51.5</v>
      </c>
      <c r="K955" s="3">
        <v>66</v>
      </c>
      <c r="L955" s="3">
        <v>7.5000000000000011E-2</v>
      </c>
      <c r="M955" s="3">
        <v>7</v>
      </c>
      <c r="N955" s="3">
        <v>0.44825663710019048</v>
      </c>
      <c r="O955" s="3">
        <v>179680.75</v>
      </c>
      <c r="P955" s="3">
        <v>3965705.5</v>
      </c>
    </row>
    <row r="956" spans="1:16" x14ac:dyDescent="0.25">
      <c r="A956" s="2">
        <v>158</v>
      </c>
      <c r="B956" s="2" t="s">
        <v>144</v>
      </c>
      <c r="C956" s="3">
        <v>1</v>
      </c>
      <c r="D956" s="3">
        <v>13</v>
      </c>
      <c r="E956" s="3">
        <v>77</v>
      </c>
      <c r="F956" s="3">
        <v>59</v>
      </c>
      <c r="G956" s="3">
        <v>200</v>
      </c>
      <c r="H956" s="3">
        <v>8</v>
      </c>
      <c r="I956" s="3">
        <v>1020</v>
      </c>
      <c r="J956" s="3">
        <v>41</v>
      </c>
      <c r="K956" s="3">
        <v>63</v>
      </c>
      <c r="L956" s="3">
        <v>0</v>
      </c>
      <c r="M956" s="3">
        <v>10</v>
      </c>
      <c r="N956" s="3">
        <v>0.73937974100000003</v>
      </c>
      <c r="O956" s="3">
        <v>105811</v>
      </c>
      <c r="P956" s="3">
        <v>1606342</v>
      </c>
    </row>
    <row r="957" spans="1:16" x14ac:dyDescent="0.25">
      <c r="A957" s="2">
        <v>158</v>
      </c>
      <c r="B957" s="2" t="s">
        <v>2281</v>
      </c>
      <c r="C957" s="3">
        <v>2</v>
      </c>
      <c r="D957" s="3">
        <v>38</v>
      </c>
      <c r="E957" s="3">
        <v>84</v>
      </c>
      <c r="F957" s="3">
        <v>76</v>
      </c>
      <c r="G957" s="3">
        <v>232</v>
      </c>
      <c r="H957" s="3">
        <v>5</v>
      </c>
      <c r="I957" s="3">
        <v>1012</v>
      </c>
      <c r="J957" s="3">
        <v>59</v>
      </c>
      <c r="K957" s="3">
        <v>72</v>
      </c>
      <c r="L957" s="3">
        <v>0.1</v>
      </c>
      <c r="M957" s="3">
        <v>6</v>
      </c>
      <c r="N957" s="3">
        <v>4.0947902499999994E-2</v>
      </c>
      <c r="O957" s="3">
        <v>300377</v>
      </c>
      <c r="P957" s="3">
        <v>3853917</v>
      </c>
    </row>
    <row r="958" spans="1:16" x14ac:dyDescent="0.25">
      <c r="A958" s="2">
        <v>158</v>
      </c>
      <c r="B958" s="2" t="s">
        <v>1588</v>
      </c>
      <c r="C958" s="3">
        <v>1</v>
      </c>
      <c r="D958" s="3">
        <v>38</v>
      </c>
      <c r="E958" s="3">
        <v>68</v>
      </c>
      <c r="F958" s="3">
        <v>72</v>
      </c>
      <c r="G958" s="3">
        <v>347</v>
      </c>
      <c r="H958" s="3">
        <v>6</v>
      </c>
      <c r="I958" s="3">
        <v>1014</v>
      </c>
      <c r="J958" s="3">
        <v>47</v>
      </c>
      <c r="K958" s="3">
        <v>57</v>
      </c>
      <c r="L958" s="3">
        <v>0.1</v>
      </c>
      <c r="M958" s="3">
        <v>6</v>
      </c>
      <c r="N958" s="3">
        <v>0.97175100240076195</v>
      </c>
      <c r="O958" s="3">
        <v>12158</v>
      </c>
      <c r="P958" s="3">
        <v>6548646</v>
      </c>
    </row>
    <row r="959" spans="1:16" x14ac:dyDescent="0.25">
      <c r="A959" s="2">
        <v>159</v>
      </c>
      <c r="C959" s="3">
        <v>5</v>
      </c>
      <c r="D959" s="3">
        <v>26</v>
      </c>
      <c r="E959" s="3">
        <v>76.400000000000006</v>
      </c>
      <c r="F959" s="3">
        <v>70.2</v>
      </c>
      <c r="G959" s="3">
        <v>192.6</v>
      </c>
      <c r="H959" s="3">
        <v>8.1999999999999993</v>
      </c>
      <c r="I959" s="3">
        <v>1012.2</v>
      </c>
      <c r="J959" s="3">
        <v>55.4</v>
      </c>
      <c r="K959" s="3">
        <v>69.2</v>
      </c>
      <c r="L959" s="3">
        <v>2.46</v>
      </c>
      <c r="M959" s="3">
        <v>9</v>
      </c>
      <c r="N959" s="3">
        <v>0.56246972980651322</v>
      </c>
      <c r="O959" s="3">
        <v>413923.6</v>
      </c>
      <c r="P959" s="3">
        <v>5620578</v>
      </c>
    </row>
    <row r="960" spans="1:16" x14ac:dyDescent="0.25">
      <c r="A960" s="2">
        <v>159</v>
      </c>
      <c r="B960" s="2" t="s">
        <v>2148</v>
      </c>
      <c r="C960" s="3">
        <v>1</v>
      </c>
      <c r="D960" s="3">
        <v>11</v>
      </c>
      <c r="E960" s="3">
        <v>76</v>
      </c>
      <c r="F960" s="3">
        <v>62</v>
      </c>
      <c r="G960" s="3">
        <v>292</v>
      </c>
      <c r="H960" s="3">
        <v>13</v>
      </c>
      <c r="I960" s="3">
        <v>1008</v>
      </c>
      <c r="J960" s="3">
        <v>52</v>
      </c>
      <c r="K960" s="3">
        <v>69</v>
      </c>
      <c r="L960" s="3">
        <v>0</v>
      </c>
      <c r="M960" s="3">
        <v>10</v>
      </c>
      <c r="N960" s="3">
        <v>9.4656153000000007E-2</v>
      </c>
      <c r="O960" s="3">
        <v>250176</v>
      </c>
      <c r="P960" s="3">
        <v>3490564</v>
      </c>
    </row>
    <row r="961" spans="1:16" x14ac:dyDescent="0.25">
      <c r="A961" s="2">
        <v>159</v>
      </c>
      <c r="B961" s="2" t="s">
        <v>3510</v>
      </c>
      <c r="C961" s="3">
        <v>1</v>
      </c>
      <c r="D961" s="3">
        <v>68</v>
      </c>
      <c r="E961" s="3">
        <v>93</v>
      </c>
      <c r="F961" s="3">
        <v>83</v>
      </c>
      <c r="G961" s="3">
        <v>88</v>
      </c>
      <c r="H961" s="3">
        <v>6</v>
      </c>
      <c r="I961" s="3">
        <v>1011</v>
      </c>
      <c r="J961" s="3">
        <v>73</v>
      </c>
      <c r="K961" s="3">
        <v>86</v>
      </c>
      <c r="L961" s="3">
        <v>4.0999999999999996</v>
      </c>
      <c r="M961" s="3">
        <v>6</v>
      </c>
      <c r="N961" s="3">
        <v>8.7455095137494707E-2</v>
      </c>
      <c r="O961" s="3">
        <v>521211</v>
      </c>
      <c r="P961" s="3">
        <v>6865012</v>
      </c>
    </row>
    <row r="962" spans="1:16" x14ac:dyDescent="0.25">
      <c r="A962" s="2">
        <v>159</v>
      </c>
      <c r="B962" s="2" t="s">
        <v>1276</v>
      </c>
      <c r="C962" s="3">
        <v>1</v>
      </c>
      <c r="D962" s="3">
        <v>14</v>
      </c>
      <c r="E962" s="3">
        <v>72</v>
      </c>
      <c r="F962" s="3">
        <v>70</v>
      </c>
      <c r="G962" s="3">
        <v>241</v>
      </c>
      <c r="H962" s="3">
        <v>6</v>
      </c>
      <c r="I962" s="3">
        <v>1012</v>
      </c>
      <c r="J962" s="3">
        <v>53</v>
      </c>
      <c r="K962" s="3">
        <v>64</v>
      </c>
      <c r="L962" s="3">
        <v>5.0999999999999996</v>
      </c>
      <c r="M962" s="3">
        <v>9</v>
      </c>
      <c r="N962" s="3">
        <v>0.992235176</v>
      </c>
      <c r="O962" s="3">
        <v>748635</v>
      </c>
      <c r="P962" s="3">
        <v>9503277</v>
      </c>
    </row>
    <row r="963" spans="1:16" x14ac:dyDescent="0.25">
      <c r="A963" s="2">
        <v>159</v>
      </c>
      <c r="B963" s="2" t="s">
        <v>2996</v>
      </c>
      <c r="C963" s="3">
        <v>1</v>
      </c>
      <c r="D963" s="3">
        <v>23</v>
      </c>
      <c r="E963" s="3">
        <v>63</v>
      </c>
      <c r="F963" s="3">
        <v>67</v>
      </c>
      <c r="G963" s="3">
        <v>228</v>
      </c>
      <c r="H963" s="3">
        <v>8</v>
      </c>
      <c r="I963" s="3">
        <v>1012</v>
      </c>
      <c r="J963" s="3">
        <v>48</v>
      </c>
      <c r="K963" s="3">
        <v>59</v>
      </c>
      <c r="L963" s="3">
        <v>0.9</v>
      </c>
      <c r="M963" s="3">
        <v>10</v>
      </c>
      <c r="N963" s="3">
        <v>0.99141126489507103</v>
      </c>
      <c r="O963" s="3">
        <v>467647</v>
      </c>
      <c r="P963" s="3">
        <v>6562420</v>
      </c>
    </row>
    <row r="964" spans="1:16" x14ac:dyDescent="0.25">
      <c r="A964" s="2">
        <v>159</v>
      </c>
      <c r="B964" s="2" t="s">
        <v>153</v>
      </c>
      <c r="C964" s="3">
        <v>1</v>
      </c>
      <c r="D964" s="3">
        <v>14</v>
      </c>
      <c r="E964" s="3">
        <v>78</v>
      </c>
      <c r="F964" s="3">
        <v>69</v>
      </c>
      <c r="G964" s="3">
        <v>114</v>
      </c>
      <c r="H964" s="3">
        <v>8</v>
      </c>
      <c r="I964" s="3">
        <v>1018</v>
      </c>
      <c r="J964" s="3">
        <v>51</v>
      </c>
      <c r="K964" s="3">
        <v>68</v>
      </c>
      <c r="L964" s="3">
        <v>2.2000000000000002</v>
      </c>
      <c r="M964" s="3">
        <v>10</v>
      </c>
      <c r="N964" s="3">
        <v>0.64659096000000005</v>
      </c>
      <c r="O964" s="3">
        <v>81949</v>
      </c>
      <c r="P964" s="3">
        <v>1681617</v>
      </c>
    </row>
    <row r="965" spans="1:16" x14ac:dyDescent="0.25">
      <c r="A965" s="2">
        <v>160</v>
      </c>
      <c r="C965" s="3">
        <v>10</v>
      </c>
      <c r="D965" s="3">
        <v>24.5</v>
      </c>
      <c r="E965" s="3">
        <v>72.099999999999994</v>
      </c>
      <c r="F965" s="3">
        <v>68.3</v>
      </c>
      <c r="G965" s="3">
        <v>262.7</v>
      </c>
      <c r="H965" s="3">
        <v>12.8</v>
      </c>
      <c r="I965" s="3">
        <v>1010.1</v>
      </c>
      <c r="J965" s="3">
        <v>51.2</v>
      </c>
      <c r="K965" s="3">
        <v>63.8</v>
      </c>
      <c r="L965" s="3">
        <v>1.26</v>
      </c>
      <c r="M965" s="3">
        <v>8.8000000000000007</v>
      </c>
      <c r="N965" s="3">
        <v>0.37431278551859781</v>
      </c>
      <c r="O965" s="3">
        <v>273090.09999999998</v>
      </c>
      <c r="P965" s="3">
        <v>4324294.5</v>
      </c>
    </row>
    <row r="966" spans="1:16" x14ac:dyDescent="0.25">
      <c r="A966" s="2">
        <v>160</v>
      </c>
      <c r="B966" s="2" t="s">
        <v>113</v>
      </c>
      <c r="C966" s="3">
        <v>2</v>
      </c>
      <c r="D966" s="3">
        <v>38</v>
      </c>
      <c r="E966" s="3">
        <v>71</v>
      </c>
      <c r="F966" s="3">
        <v>77</v>
      </c>
      <c r="G966" s="3">
        <v>285</v>
      </c>
      <c r="H966" s="3">
        <v>15</v>
      </c>
      <c r="I966" s="3">
        <v>1009</v>
      </c>
      <c r="J966" s="3">
        <v>54</v>
      </c>
      <c r="K966" s="3">
        <v>65</v>
      </c>
      <c r="L966" s="3">
        <v>2</v>
      </c>
      <c r="M966" s="3">
        <v>7</v>
      </c>
      <c r="N966" s="3">
        <v>0.48591683949999998</v>
      </c>
      <c r="O966" s="3">
        <v>79060</v>
      </c>
      <c r="P966" s="3">
        <v>1615494</v>
      </c>
    </row>
    <row r="967" spans="1:16" x14ac:dyDescent="0.25">
      <c r="A967" s="2">
        <v>160</v>
      </c>
      <c r="B967" s="2" t="s">
        <v>411</v>
      </c>
      <c r="C967" s="3">
        <v>1</v>
      </c>
      <c r="D967" s="3">
        <v>31</v>
      </c>
      <c r="E967" s="3">
        <v>82</v>
      </c>
      <c r="F967" s="3">
        <v>66</v>
      </c>
      <c r="G967" s="3">
        <v>296</v>
      </c>
      <c r="H967" s="3">
        <v>13</v>
      </c>
      <c r="I967" s="3">
        <v>1008</v>
      </c>
      <c r="J967" s="3">
        <v>55</v>
      </c>
      <c r="K967" s="3">
        <v>70</v>
      </c>
      <c r="L967" s="3">
        <v>0.1</v>
      </c>
      <c r="M967" s="3">
        <v>8</v>
      </c>
      <c r="N967" s="3">
        <v>0.113119594</v>
      </c>
      <c r="O967" s="3">
        <v>295587</v>
      </c>
      <c r="P967" s="3">
        <v>3839051</v>
      </c>
    </row>
    <row r="968" spans="1:16" x14ac:dyDescent="0.25">
      <c r="A968" s="2">
        <v>160</v>
      </c>
      <c r="B968" s="2" t="s">
        <v>3238</v>
      </c>
      <c r="C968" s="3">
        <v>1</v>
      </c>
      <c r="D968" s="3">
        <v>0</v>
      </c>
      <c r="E968" s="3">
        <v>81</v>
      </c>
      <c r="F968" s="3">
        <v>68</v>
      </c>
      <c r="G968" s="3">
        <v>228</v>
      </c>
      <c r="H968" s="3">
        <v>3</v>
      </c>
      <c r="I968" s="3">
        <v>1013</v>
      </c>
      <c r="J968" s="3">
        <v>61</v>
      </c>
      <c r="K968" s="3">
        <v>75</v>
      </c>
      <c r="L968" s="3">
        <v>0</v>
      </c>
      <c r="M968" s="3">
        <v>10</v>
      </c>
      <c r="N968" s="3">
        <v>0.99787022018597904</v>
      </c>
      <c r="O968" s="3">
        <v>500904</v>
      </c>
      <c r="P968" s="3">
        <v>6572198</v>
      </c>
    </row>
    <row r="969" spans="1:16" x14ac:dyDescent="0.25">
      <c r="A969" s="2">
        <v>160</v>
      </c>
      <c r="B969" s="2" t="s">
        <v>331</v>
      </c>
      <c r="C969" s="3">
        <v>1</v>
      </c>
      <c r="D969" s="3">
        <v>61</v>
      </c>
      <c r="E969" s="3">
        <v>67</v>
      </c>
      <c r="F969" s="3">
        <v>68</v>
      </c>
      <c r="G969" s="3">
        <v>268</v>
      </c>
      <c r="H969" s="3">
        <v>17</v>
      </c>
      <c r="I969" s="3">
        <v>1002</v>
      </c>
      <c r="J969" s="3">
        <v>48</v>
      </c>
      <c r="K969" s="3">
        <v>59</v>
      </c>
      <c r="L969" s="3">
        <v>8.3000000000000007</v>
      </c>
      <c r="M969" s="3">
        <v>9</v>
      </c>
      <c r="N969" s="3">
        <v>0.158074042</v>
      </c>
      <c r="O969" s="3">
        <v>142612</v>
      </c>
      <c r="P969" s="3">
        <v>3409634</v>
      </c>
    </row>
    <row r="970" spans="1:16" x14ac:dyDescent="0.25">
      <c r="A970" s="2">
        <v>160</v>
      </c>
      <c r="B970" s="2" t="s">
        <v>268</v>
      </c>
      <c r="C970" s="3">
        <v>3</v>
      </c>
      <c r="D970" s="3">
        <v>0</v>
      </c>
      <c r="E970" s="3">
        <v>69</v>
      </c>
      <c r="F970" s="3">
        <v>59</v>
      </c>
      <c r="G970" s="3">
        <v>293</v>
      </c>
      <c r="H970" s="3">
        <v>16</v>
      </c>
      <c r="I970" s="3">
        <v>1010</v>
      </c>
      <c r="J970" s="3">
        <v>46</v>
      </c>
      <c r="K970" s="3">
        <v>61</v>
      </c>
      <c r="L970" s="3">
        <v>0</v>
      </c>
      <c r="M970" s="3">
        <v>10</v>
      </c>
      <c r="N970" s="3">
        <v>0.164417545</v>
      </c>
      <c r="O970" s="3">
        <v>165609</v>
      </c>
      <c r="P970" s="3">
        <v>3437960</v>
      </c>
    </row>
    <row r="971" spans="1:16" x14ac:dyDescent="0.25">
      <c r="A971" s="2">
        <v>160</v>
      </c>
      <c r="B971" s="2" t="s">
        <v>1220</v>
      </c>
      <c r="C971" s="3">
        <v>1</v>
      </c>
      <c r="D971" s="3">
        <v>47</v>
      </c>
      <c r="E971" s="3">
        <v>68</v>
      </c>
      <c r="F971" s="3">
        <v>79</v>
      </c>
      <c r="G971" s="3">
        <v>51</v>
      </c>
      <c r="H971" s="3">
        <v>13</v>
      </c>
      <c r="I971" s="3">
        <v>1016</v>
      </c>
      <c r="J971" s="3">
        <v>49</v>
      </c>
      <c r="K971" s="3">
        <v>57</v>
      </c>
      <c r="L971" s="3">
        <v>0.2</v>
      </c>
      <c r="M971" s="3">
        <v>9</v>
      </c>
      <c r="N971" s="3">
        <v>1.1023537999999999E-2</v>
      </c>
      <c r="O971" s="3">
        <v>662120</v>
      </c>
      <c r="P971" s="3">
        <v>9310661</v>
      </c>
    </row>
    <row r="972" spans="1:16" x14ac:dyDescent="0.25">
      <c r="A972" s="2">
        <v>160</v>
      </c>
      <c r="B972" s="2" t="s">
        <v>813</v>
      </c>
      <c r="C972" s="3">
        <v>1</v>
      </c>
      <c r="D972" s="3">
        <v>30</v>
      </c>
      <c r="E972" s="3">
        <v>74</v>
      </c>
      <c r="F972" s="3">
        <v>71</v>
      </c>
      <c r="G972" s="3">
        <v>335</v>
      </c>
      <c r="H972" s="3">
        <v>4</v>
      </c>
      <c r="I972" s="3">
        <v>1014</v>
      </c>
      <c r="J972" s="3">
        <v>53</v>
      </c>
      <c r="K972" s="3">
        <v>64</v>
      </c>
      <c r="L972" s="3">
        <v>0</v>
      </c>
      <c r="M972" s="3">
        <v>8</v>
      </c>
      <c r="N972" s="3">
        <v>0.99795414699999996</v>
      </c>
      <c r="O972" s="3">
        <v>474731</v>
      </c>
      <c r="P972" s="3">
        <v>6566533</v>
      </c>
    </row>
    <row r="973" spans="1:16" x14ac:dyDescent="0.25">
      <c r="A973" s="2">
        <v>161</v>
      </c>
      <c r="C973" s="3">
        <v>42</v>
      </c>
      <c r="D973" s="3">
        <v>7.4523809523809526</v>
      </c>
      <c r="E973" s="3">
        <v>83.071428571428569</v>
      </c>
      <c r="F973" s="3">
        <v>64.166666666666671</v>
      </c>
      <c r="G973" s="3">
        <v>219.57142857142858</v>
      </c>
      <c r="H973" s="3">
        <v>9.5476190476190474</v>
      </c>
      <c r="I973" s="3">
        <v>1014.7142857142857</v>
      </c>
      <c r="J973" s="3">
        <v>57.285714285714285</v>
      </c>
      <c r="K973" s="3">
        <v>72.476190476190482</v>
      </c>
      <c r="L973" s="3">
        <v>0.3571428571428571</v>
      </c>
      <c r="M973" s="3">
        <v>9.9047619047619051</v>
      </c>
      <c r="N973" s="3">
        <v>0.72436867364520963</v>
      </c>
      <c r="O973" s="3">
        <v>344149.61904761905</v>
      </c>
      <c r="P973" s="3">
        <v>5196495.0238095243</v>
      </c>
    </row>
    <row r="974" spans="1:16" x14ac:dyDescent="0.25">
      <c r="A974" s="2">
        <v>161</v>
      </c>
      <c r="B974" s="2" t="s">
        <v>949</v>
      </c>
      <c r="C974" s="3">
        <v>1</v>
      </c>
      <c r="D974" s="3">
        <v>15</v>
      </c>
      <c r="E974" s="3">
        <v>87</v>
      </c>
      <c r="F974" s="3">
        <v>64</v>
      </c>
      <c r="G974" s="3">
        <v>157</v>
      </c>
      <c r="H974" s="3">
        <v>15</v>
      </c>
      <c r="I974" s="3">
        <v>1012</v>
      </c>
      <c r="J974" s="3">
        <v>65</v>
      </c>
      <c r="K974" s="3">
        <v>81</v>
      </c>
      <c r="L974" s="3">
        <v>3.9</v>
      </c>
      <c r="M974" s="3">
        <v>9</v>
      </c>
      <c r="N974" s="3">
        <v>0.98119913970426698</v>
      </c>
      <c r="O974" s="3">
        <v>62176</v>
      </c>
      <c r="P974" s="3">
        <v>6603761</v>
      </c>
    </row>
    <row r="975" spans="1:16" x14ac:dyDescent="0.25">
      <c r="A975" s="2">
        <v>161</v>
      </c>
      <c r="B975" s="2" t="s">
        <v>2133</v>
      </c>
      <c r="C975" s="3">
        <v>1</v>
      </c>
      <c r="D975" s="3">
        <v>52</v>
      </c>
      <c r="E975" s="3">
        <v>92</v>
      </c>
      <c r="F975" s="3">
        <v>52</v>
      </c>
      <c r="G975" s="3">
        <v>93</v>
      </c>
      <c r="H975" s="3">
        <v>6</v>
      </c>
      <c r="I975" s="3">
        <v>1014</v>
      </c>
      <c r="J975" s="3">
        <v>64</v>
      </c>
      <c r="K975" s="3">
        <v>86</v>
      </c>
      <c r="L975" s="3">
        <v>0</v>
      </c>
      <c r="M975" s="3">
        <v>10</v>
      </c>
      <c r="N975" s="3">
        <v>0.25314670700000003</v>
      </c>
      <c r="O975" s="3">
        <v>26610</v>
      </c>
      <c r="P975" s="3">
        <v>3464899</v>
      </c>
    </row>
    <row r="976" spans="1:16" x14ac:dyDescent="0.25">
      <c r="A976" s="2">
        <v>161</v>
      </c>
      <c r="B976" s="2" t="s">
        <v>2709</v>
      </c>
      <c r="C976" s="3">
        <v>1</v>
      </c>
      <c r="D976" s="3">
        <v>22</v>
      </c>
      <c r="E976" s="3">
        <v>88</v>
      </c>
      <c r="F976" s="3">
        <v>64</v>
      </c>
      <c r="G976" s="3">
        <v>169</v>
      </c>
      <c r="H976" s="3">
        <v>18</v>
      </c>
      <c r="I976" s="3">
        <v>1011</v>
      </c>
      <c r="J976" s="3">
        <v>65</v>
      </c>
      <c r="K976" s="3">
        <v>80</v>
      </c>
      <c r="L976" s="3">
        <v>0.2</v>
      </c>
      <c r="M976" s="3">
        <v>10</v>
      </c>
      <c r="N976" s="3">
        <v>0.98391491785584395</v>
      </c>
      <c r="O976" s="3">
        <v>284401</v>
      </c>
      <c r="P976" s="3">
        <v>6583703</v>
      </c>
    </row>
    <row r="977" spans="1:16" x14ac:dyDescent="0.25">
      <c r="A977" s="2">
        <v>161</v>
      </c>
      <c r="B977" s="2" t="s">
        <v>344</v>
      </c>
      <c r="C977" s="3">
        <v>4</v>
      </c>
      <c r="D977" s="3">
        <v>1.25</v>
      </c>
      <c r="E977" s="3">
        <v>77.25</v>
      </c>
      <c r="F977" s="3">
        <v>56.25</v>
      </c>
      <c r="G977" s="3">
        <v>291.75</v>
      </c>
      <c r="H977" s="3">
        <v>10.25</v>
      </c>
      <c r="I977" s="3">
        <v>1016</v>
      </c>
      <c r="J977" s="3">
        <v>45</v>
      </c>
      <c r="K977" s="3">
        <v>62</v>
      </c>
      <c r="L977" s="3">
        <v>0</v>
      </c>
      <c r="M977" s="3">
        <v>10</v>
      </c>
      <c r="N977" s="3">
        <v>0.26117589125000001</v>
      </c>
      <c r="O977" s="3">
        <v>256245</v>
      </c>
      <c r="P977" s="3">
        <v>3426830.25</v>
      </c>
    </row>
    <row r="978" spans="1:16" x14ac:dyDescent="0.25">
      <c r="A978" s="2">
        <v>161</v>
      </c>
      <c r="B978" s="2" t="s">
        <v>150</v>
      </c>
      <c r="C978" s="3">
        <v>1</v>
      </c>
      <c r="D978" s="3">
        <v>19</v>
      </c>
      <c r="E978" s="3">
        <v>83</v>
      </c>
      <c r="F978" s="3">
        <v>77</v>
      </c>
      <c r="G978" s="3">
        <v>229</v>
      </c>
      <c r="H978" s="3">
        <v>11</v>
      </c>
      <c r="I978" s="3">
        <v>1009</v>
      </c>
      <c r="J978" s="3">
        <v>57</v>
      </c>
      <c r="K978" s="3">
        <v>70</v>
      </c>
      <c r="L978" s="3">
        <v>5.3</v>
      </c>
      <c r="M978" s="3">
        <v>7</v>
      </c>
      <c r="N978" s="3">
        <v>0.365551458</v>
      </c>
      <c r="O978" s="3">
        <v>79051</v>
      </c>
      <c r="P978" s="3">
        <v>1644106</v>
      </c>
    </row>
    <row r="979" spans="1:16" x14ac:dyDescent="0.25">
      <c r="A979" s="2">
        <v>161</v>
      </c>
      <c r="B979" s="2" t="s">
        <v>2163</v>
      </c>
      <c r="C979" s="3">
        <v>2</v>
      </c>
      <c r="D979" s="3">
        <v>16</v>
      </c>
      <c r="E979" s="3">
        <v>87</v>
      </c>
      <c r="F979" s="3">
        <v>62</v>
      </c>
      <c r="G979" s="3">
        <v>250</v>
      </c>
      <c r="H979" s="3">
        <v>21</v>
      </c>
      <c r="I979" s="3">
        <v>1011</v>
      </c>
      <c r="J979" s="3">
        <v>58</v>
      </c>
      <c r="K979" s="3">
        <v>73</v>
      </c>
      <c r="L979" s="3">
        <v>0</v>
      </c>
      <c r="M979" s="3">
        <v>10</v>
      </c>
      <c r="N979" s="3">
        <v>0.68437867299999999</v>
      </c>
      <c r="O979" s="3">
        <v>267179</v>
      </c>
      <c r="P979" s="3">
        <v>3636160</v>
      </c>
    </row>
    <row r="980" spans="1:16" x14ac:dyDescent="0.25">
      <c r="A980" s="2">
        <v>161</v>
      </c>
      <c r="B980" s="2" t="s">
        <v>3324</v>
      </c>
      <c r="C980" s="3">
        <v>1</v>
      </c>
      <c r="D980" s="3">
        <v>0</v>
      </c>
      <c r="E980" s="3">
        <v>81</v>
      </c>
      <c r="F980" s="3">
        <v>64</v>
      </c>
      <c r="G980" s="3">
        <v>175</v>
      </c>
      <c r="H980" s="3">
        <v>5</v>
      </c>
      <c r="I980" s="3">
        <v>1013</v>
      </c>
      <c r="J980" s="3">
        <v>58</v>
      </c>
      <c r="K980" s="3">
        <v>74</v>
      </c>
      <c r="L980" s="3">
        <v>0</v>
      </c>
      <c r="M980" s="3">
        <v>10</v>
      </c>
      <c r="N980" s="3">
        <v>0.996138014937196</v>
      </c>
      <c r="O980" s="3">
        <v>60934</v>
      </c>
      <c r="P980" s="3">
        <v>6674267</v>
      </c>
    </row>
    <row r="981" spans="1:16" x14ac:dyDescent="0.25">
      <c r="A981" s="2">
        <v>161</v>
      </c>
      <c r="B981" s="2" t="s">
        <v>268</v>
      </c>
      <c r="C981" s="3">
        <v>1</v>
      </c>
      <c r="D981" s="3">
        <v>3</v>
      </c>
      <c r="E981" s="3">
        <v>77</v>
      </c>
      <c r="F981" s="3">
        <v>55</v>
      </c>
      <c r="G981" s="3">
        <v>290</v>
      </c>
      <c r="H981" s="3">
        <v>11</v>
      </c>
      <c r="I981" s="3">
        <v>1016</v>
      </c>
      <c r="J981" s="3">
        <v>45</v>
      </c>
      <c r="K981" s="3">
        <v>63</v>
      </c>
      <c r="L981" s="3">
        <v>0</v>
      </c>
      <c r="M981" s="3">
        <v>10</v>
      </c>
      <c r="N981" s="3">
        <v>0.25081407100000003</v>
      </c>
      <c r="O981" s="3">
        <v>165609</v>
      </c>
      <c r="P981" s="3">
        <v>3438048</v>
      </c>
    </row>
    <row r="982" spans="1:16" x14ac:dyDescent="0.25">
      <c r="A982" s="2">
        <v>161</v>
      </c>
      <c r="B982" s="2" t="s">
        <v>2048</v>
      </c>
      <c r="C982" s="3">
        <v>2</v>
      </c>
      <c r="D982" s="3">
        <v>2</v>
      </c>
      <c r="E982" s="3">
        <v>88</v>
      </c>
      <c r="F982" s="3">
        <v>59</v>
      </c>
      <c r="G982" s="3">
        <v>226</v>
      </c>
      <c r="H982" s="3">
        <v>18</v>
      </c>
      <c r="I982" s="3">
        <v>1013</v>
      </c>
      <c r="J982" s="3">
        <v>57</v>
      </c>
      <c r="K982" s="3">
        <v>74</v>
      </c>
      <c r="L982" s="3">
        <v>0</v>
      </c>
      <c r="M982" s="3">
        <v>10</v>
      </c>
      <c r="N982" s="3">
        <v>0.66776184512378944</v>
      </c>
      <c r="O982" s="3">
        <v>216168</v>
      </c>
      <c r="P982" s="3">
        <v>4329455</v>
      </c>
    </row>
    <row r="983" spans="1:16" x14ac:dyDescent="0.25">
      <c r="A983" s="2">
        <v>161</v>
      </c>
      <c r="B983" s="2" t="s">
        <v>830</v>
      </c>
      <c r="C983" s="3">
        <v>22</v>
      </c>
      <c r="D983" s="3">
        <v>6.0454545454545459</v>
      </c>
      <c r="E983" s="3">
        <v>83.545454545454547</v>
      </c>
      <c r="F983" s="3">
        <v>66.545454545454547</v>
      </c>
      <c r="G983" s="3">
        <v>202.09090909090909</v>
      </c>
      <c r="H983" s="3">
        <v>6.6363636363636367</v>
      </c>
      <c r="I983" s="3">
        <v>1015.9090909090909</v>
      </c>
      <c r="J983" s="3">
        <v>60.454545454545453</v>
      </c>
      <c r="K983" s="3">
        <v>74.681818181818187</v>
      </c>
      <c r="L983" s="3">
        <v>0.25454545454545452</v>
      </c>
      <c r="M983" s="3">
        <v>10</v>
      </c>
      <c r="N983" s="3">
        <v>0.9534419776979054</v>
      </c>
      <c r="O983" s="3">
        <v>505122</v>
      </c>
      <c r="P983" s="3">
        <v>6579220.5909090908</v>
      </c>
    </row>
    <row r="984" spans="1:16" x14ac:dyDescent="0.25">
      <c r="A984" s="2">
        <v>161</v>
      </c>
      <c r="B984" s="2" t="s">
        <v>220</v>
      </c>
      <c r="C984" s="3">
        <v>3</v>
      </c>
      <c r="D984" s="3">
        <v>1.3333333333333333</v>
      </c>
      <c r="E984" s="3">
        <v>77.333333333333329</v>
      </c>
      <c r="F984" s="3">
        <v>56.333333333333336</v>
      </c>
      <c r="G984" s="3">
        <v>291.66666666666669</v>
      </c>
      <c r="H984" s="3">
        <v>10.333333333333334</v>
      </c>
      <c r="I984" s="3">
        <v>1016</v>
      </c>
      <c r="J984" s="3">
        <v>45</v>
      </c>
      <c r="K984" s="3">
        <v>62</v>
      </c>
      <c r="L984" s="3">
        <v>0</v>
      </c>
      <c r="M984" s="3">
        <v>10</v>
      </c>
      <c r="N984" s="3">
        <v>0.26073810966666661</v>
      </c>
      <c r="O984" s="3">
        <v>109334</v>
      </c>
      <c r="P984" s="3">
        <v>3422657</v>
      </c>
    </row>
    <row r="985" spans="1:16" x14ac:dyDescent="0.25">
      <c r="A985" s="2">
        <v>161</v>
      </c>
      <c r="B985" s="2" t="s">
        <v>155</v>
      </c>
      <c r="C985" s="3">
        <v>3</v>
      </c>
      <c r="D985" s="3">
        <v>8</v>
      </c>
      <c r="E985" s="3">
        <v>84</v>
      </c>
      <c r="F985" s="3">
        <v>73</v>
      </c>
      <c r="G985" s="3">
        <v>223</v>
      </c>
      <c r="H985" s="3">
        <v>13</v>
      </c>
      <c r="I985" s="3">
        <v>1011</v>
      </c>
      <c r="J985" s="3">
        <v>59</v>
      </c>
      <c r="K985" s="3">
        <v>73</v>
      </c>
      <c r="L985" s="3">
        <v>0</v>
      </c>
      <c r="M985" s="3">
        <v>10</v>
      </c>
      <c r="N985" s="3">
        <v>0.36193251499999995</v>
      </c>
      <c r="O985" s="3">
        <v>114381</v>
      </c>
      <c r="P985" s="3">
        <v>1731544</v>
      </c>
    </row>
    <row r="986" spans="1:16" x14ac:dyDescent="0.25">
      <c r="A986" s="2">
        <v>162</v>
      </c>
      <c r="C986" s="3">
        <v>9</v>
      </c>
      <c r="D986" s="3">
        <v>22.222222222222221</v>
      </c>
      <c r="E986" s="3">
        <v>86.888888888888886</v>
      </c>
      <c r="F986" s="3">
        <v>67.333333333333329</v>
      </c>
      <c r="G986" s="3">
        <v>199.11111111111111</v>
      </c>
      <c r="H986" s="3">
        <v>11.666666666666666</v>
      </c>
      <c r="I986" s="3">
        <v>1015.1111111111111</v>
      </c>
      <c r="J986" s="3">
        <v>63.666666666666664</v>
      </c>
      <c r="K986" s="3">
        <v>78.222222222222229</v>
      </c>
      <c r="L986" s="3">
        <v>3.1</v>
      </c>
      <c r="M986" s="3">
        <v>9.1111111111111107</v>
      </c>
      <c r="N986" s="3">
        <v>0.6543371162731495</v>
      </c>
      <c r="O986" s="3">
        <v>322251.55555555556</v>
      </c>
      <c r="P986" s="3">
        <v>5820873.555555556</v>
      </c>
    </row>
    <row r="987" spans="1:16" x14ac:dyDescent="0.25">
      <c r="A987" s="2">
        <v>162</v>
      </c>
      <c r="B987" s="2" t="s">
        <v>1782</v>
      </c>
      <c r="C987" s="3">
        <v>1</v>
      </c>
      <c r="D987" s="3">
        <v>20</v>
      </c>
      <c r="E987" s="3">
        <v>86</v>
      </c>
      <c r="F987" s="3">
        <v>70</v>
      </c>
      <c r="G987" s="3">
        <v>166</v>
      </c>
      <c r="H987" s="3">
        <v>12</v>
      </c>
      <c r="I987" s="3">
        <v>1014</v>
      </c>
      <c r="J987" s="3">
        <v>67</v>
      </c>
      <c r="K987" s="3">
        <v>79</v>
      </c>
      <c r="L987" s="3">
        <v>0</v>
      </c>
      <c r="M987" s="3">
        <v>8</v>
      </c>
      <c r="N987" s="3">
        <v>0.95226835605440197</v>
      </c>
      <c r="O987" s="3">
        <v>34728</v>
      </c>
      <c r="P987" s="3">
        <v>6600417</v>
      </c>
    </row>
    <row r="988" spans="1:16" x14ac:dyDescent="0.25">
      <c r="A988" s="2">
        <v>162</v>
      </c>
      <c r="B988" s="2" t="s">
        <v>3148</v>
      </c>
      <c r="C988" s="3">
        <v>1</v>
      </c>
      <c r="D988" s="3">
        <v>96</v>
      </c>
      <c r="E988" s="3">
        <v>83</v>
      </c>
      <c r="F988" s="3">
        <v>92</v>
      </c>
      <c r="G988" s="3">
        <v>240</v>
      </c>
      <c r="H988" s="3">
        <v>9</v>
      </c>
      <c r="I988" s="3">
        <v>1018</v>
      </c>
      <c r="J988" s="3">
        <v>76</v>
      </c>
      <c r="K988" s="3">
        <v>86</v>
      </c>
      <c r="L988" s="3">
        <v>24.8</v>
      </c>
      <c r="M988" s="3">
        <v>7</v>
      </c>
      <c r="N988" s="3">
        <v>0.35620069565255302</v>
      </c>
      <c r="O988" s="3">
        <v>4045</v>
      </c>
      <c r="P988" s="3">
        <v>6527168</v>
      </c>
    </row>
    <row r="989" spans="1:16" x14ac:dyDescent="0.25">
      <c r="A989" s="2">
        <v>162</v>
      </c>
      <c r="B989" s="2" t="s">
        <v>2163</v>
      </c>
      <c r="C989" s="3">
        <v>2</v>
      </c>
      <c r="D989" s="3">
        <v>16</v>
      </c>
      <c r="E989" s="3">
        <v>87</v>
      </c>
      <c r="F989" s="3">
        <v>62</v>
      </c>
      <c r="G989" s="3">
        <v>250</v>
      </c>
      <c r="H989" s="3">
        <v>21</v>
      </c>
      <c r="I989" s="3">
        <v>1011</v>
      </c>
      <c r="J989" s="3">
        <v>58</v>
      </c>
      <c r="K989" s="3">
        <v>73</v>
      </c>
      <c r="L989" s="3">
        <v>0</v>
      </c>
      <c r="M989" s="3">
        <v>10</v>
      </c>
      <c r="N989" s="3">
        <v>0.63038505550000001</v>
      </c>
      <c r="O989" s="3">
        <v>267179</v>
      </c>
      <c r="P989" s="3">
        <v>3636162</v>
      </c>
    </row>
    <row r="990" spans="1:16" x14ac:dyDescent="0.25">
      <c r="A990" s="2">
        <v>162</v>
      </c>
      <c r="B990" s="2" t="s">
        <v>436</v>
      </c>
      <c r="C990" s="3">
        <v>1</v>
      </c>
      <c r="D990" s="3">
        <v>0</v>
      </c>
      <c r="E990" s="3">
        <v>95</v>
      </c>
      <c r="F990" s="3">
        <v>61</v>
      </c>
      <c r="G990" s="3">
        <v>227</v>
      </c>
      <c r="H990" s="3">
        <v>9</v>
      </c>
      <c r="I990" s="3">
        <v>1015</v>
      </c>
      <c r="J990" s="3">
        <v>67</v>
      </c>
      <c r="K990" s="3">
        <v>88</v>
      </c>
      <c r="L990" s="3">
        <v>0</v>
      </c>
      <c r="M990" s="3">
        <v>10</v>
      </c>
      <c r="N990" s="3">
        <v>8.9477287000000003E-2</v>
      </c>
      <c r="O990" s="3">
        <v>318214</v>
      </c>
      <c r="P990" s="3">
        <v>4031499</v>
      </c>
    </row>
    <row r="991" spans="1:16" x14ac:dyDescent="0.25">
      <c r="A991" s="2">
        <v>162</v>
      </c>
      <c r="B991" s="2" t="s">
        <v>3829</v>
      </c>
      <c r="C991" s="3">
        <v>1</v>
      </c>
      <c r="D991" s="3">
        <v>0</v>
      </c>
      <c r="E991" s="3">
        <v>86</v>
      </c>
      <c r="F991" s="3">
        <v>57</v>
      </c>
      <c r="G991" s="3">
        <v>199</v>
      </c>
      <c r="H991" s="3">
        <v>15</v>
      </c>
      <c r="I991" s="3">
        <v>1012</v>
      </c>
      <c r="J991" s="3">
        <v>58</v>
      </c>
      <c r="K991" s="3">
        <v>75</v>
      </c>
      <c r="L991" s="3">
        <v>0</v>
      </c>
      <c r="M991" s="3">
        <v>10</v>
      </c>
      <c r="N991" s="3">
        <v>0.97905171437470895</v>
      </c>
      <c r="O991" s="3">
        <v>544700</v>
      </c>
      <c r="P991" s="3">
        <v>7183025</v>
      </c>
    </row>
    <row r="992" spans="1:16" x14ac:dyDescent="0.25">
      <c r="A992" s="2">
        <v>162</v>
      </c>
      <c r="B992" s="2" t="s">
        <v>3701</v>
      </c>
      <c r="C992" s="3">
        <v>2</v>
      </c>
      <c r="D992" s="3">
        <v>15.5</v>
      </c>
      <c r="E992" s="3">
        <v>88.5</v>
      </c>
      <c r="F992" s="3">
        <v>58.5</v>
      </c>
      <c r="G992" s="3">
        <v>167</v>
      </c>
      <c r="H992" s="3">
        <v>5</v>
      </c>
      <c r="I992" s="3">
        <v>1020</v>
      </c>
      <c r="J992" s="3">
        <v>59.5</v>
      </c>
      <c r="K992" s="3">
        <v>77</v>
      </c>
      <c r="L992" s="3">
        <v>0</v>
      </c>
      <c r="M992" s="3">
        <v>9.5</v>
      </c>
      <c r="N992" s="3">
        <v>0.64796950083415905</v>
      </c>
      <c r="O992" s="3">
        <v>535133</v>
      </c>
      <c r="P992" s="3">
        <v>7089166</v>
      </c>
    </row>
    <row r="993" spans="1:16" x14ac:dyDescent="0.25">
      <c r="A993" s="2">
        <v>162</v>
      </c>
      <c r="B993" s="2" t="s">
        <v>3294</v>
      </c>
      <c r="C993" s="3">
        <v>1</v>
      </c>
      <c r="D993" s="3">
        <v>21</v>
      </c>
      <c r="E993" s="3">
        <v>81</v>
      </c>
      <c r="F993" s="3">
        <v>85</v>
      </c>
      <c r="G993" s="3">
        <v>126</v>
      </c>
      <c r="H993" s="3">
        <v>8</v>
      </c>
      <c r="I993" s="3">
        <v>1015</v>
      </c>
      <c r="J993" s="3">
        <v>70</v>
      </c>
      <c r="K993" s="3">
        <v>76</v>
      </c>
      <c r="L993" s="3">
        <v>3.1</v>
      </c>
      <c r="M993" s="3">
        <v>8</v>
      </c>
      <c r="N993" s="3">
        <v>0.95532688070836302</v>
      </c>
      <c r="O993" s="3">
        <v>393953</v>
      </c>
      <c r="P993" s="3">
        <v>6595097</v>
      </c>
    </row>
    <row r="994" spans="1:16" x14ac:dyDescent="0.25">
      <c r="A994" s="2">
        <v>163</v>
      </c>
      <c r="C994" s="3">
        <v>25</v>
      </c>
      <c r="D994" s="3">
        <v>22.52</v>
      </c>
      <c r="E994" s="3">
        <v>84.2</v>
      </c>
      <c r="F994" s="3">
        <v>66.36</v>
      </c>
      <c r="G994" s="3">
        <v>237.6</v>
      </c>
      <c r="H994" s="3">
        <v>12.84</v>
      </c>
      <c r="I994" s="3">
        <v>1015.6</v>
      </c>
      <c r="J994" s="3">
        <v>61.96</v>
      </c>
      <c r="K994" s="3">
        <v>76.88</v>
      </c>
      <c r="L994" s="3">
        <v>0.76</v>
      </c>
      <c r="M994" s="3">
        <v>9.24</v>
      </c>
      <c r="N994" s="3">
        <v>0.76853605569087957</v>
      </c>
      <c r="O994" s="3">
        <v>278850.12</v>
      </c>
      <c r="P994" s="3">
        <v>5883125.8399999999</v>
      </c>
    </row>
    <row r="995" spans="1:16" x14ac:dyDescent="0.25">
      <c r="A995" s="2">
        <v>163</v>
      </c>
      <c r="B995" s="2" t="s">
        <v>4364</v>
      </c>
      <c r="C995" s="3">
        <v>1</v>
      </c>
      <c r="D995" s="3">
        <v>15</v>
      </c>
      <c r="E995" s="3">
        <v>88</v>
      </c>
      <c r="F995" s="3">
        <v>61</v>
      </c>
      <c r="G995" s="3">
        <v>179</v>
      </c>
      <c r="H995" s="3">
        <v>25</v>
      </c>
      <c r="I995" s="3">
        <v>1009</v>
      </c>
      <c r="J995" s="3">
        <v>64</v>
      </c>
      <c r="K995" s="3">
        <v>82</v>
      </c>
      <c r="L995" s="3">
        <v>0</v>
      </c>
      <c r="M995" s="3">
        <v>10</v>
      </c>
      <c r="N995" s="3">
        <v>0.94211869017408101</v>
      </c>
      <c r="O995" s="3">
        <v>637943</v>
      </c>
      <c r="P995" s="3">
        <v>8016895</v>
      </c>
    </row>
    <row r="996" spans="1:16" x14ac:dyDescent="0.25">
      <c r="A996" s="2">
        <v>163</v>
      </c>
      <c r="B996" s="2" t="s">
        <v>3301</v>
      </c>
      <c r="C996" s="3">
        <v>10</v>
      </c>
      <c r="D996" s="3">
        <v>19</v>
      </c>
      <c r="E996" s="3">
        <v>85</v>
      </c>
      <c r="F996" s="3">
        <v>64</v>
      </c>
      <c r="G996" s="3">
        <v>246</v>
      </c>
      <c r="H996" s="3">
        <v>11</v>
      </c>
      <c r="I996" s="3">
        <v>1017</v>
      </c>
      <c r="J996" s="3">
        <v>63</v>
      </c>
      <c r="K996" s="3">
        <v>78</v>
      </c>
      <c r="L996" s="3">
        <v>0.29999999999999993</v>
      </c>
      <c r="M996" s="3">
        <v>9</v>
      </c>
      <c r="N996" s="3">
        <v>0.91254695911724326</v>
      </c>
      <c r="O996" s="3">
        <v>295161</v>
      </c>
      <c r="P996" s="3">
        <v>6611808.2999999998</v>
      </c>
    </row>
    <row r="997" spans="1:16" x14ac:dyDescent="0.25">
      <c r="A997" s="2">
        <v>163</v>
      </c>
      <c r="B997" s="2" t="s">
        <v>2220</v>
      </c>
      <c r="C997" s="3">
        <v>1</v>
      </c>
      <c r="D997" s="3">
        <v>42</v>
      </c>
      <c r="E997" s="3">
        <v>93</v>
      </c>
      <c r="F997" s="3">
        <v>67</v>
      </c>
      <c r="G997" s="3">
        <v>183</v>
      </c>
      <c r="H997" s="3">
        <v>4</v>
      </c>
      <c r="I997" s="3">
        <v>1019</v>
      </c>
      <c r="J997" s="3">
        <v>70</v>
      </c>
      <c r="K997" s="3">
        <v>88</v>
      </c>
      <c r="L997" s="3">
        <v>3</v>
      </c>
      <c r="M997" s="3">
        <v>10</v>
      </c>
      <c r="N997" s="3">
        <v>0.431466022</v>
      </c>
      <c r="O997" s="3">
        <v>249408</v>
      </c>
      <c r="P997" s="3">
        <v>3647025</v>
      </c>
    </row>
    <row r="998" spans="1:16" x14ac:dyDescent="0.25">
      <c r="A998" s="2">
        <v>163</v>
      </c>
      <c r="B998" s="2" t="s">
        <v>845</v>
      </c>
      <c r="C998" s="3">
        <v>1</v>
      </c>
      <c r="D998" s="3">
        <v>0</v>
      </c>
      <c r="E998" s="3">
        <v>83</v>
      </c>
      <c r="F998" s="3">
        <v>64</v>
      </c>
      <c r="G998" s="3">
        <v>259</v>
      </c>
      <c r="H998" s="3">
        <v>9</v>
      </c>
      <c r="I998" s="3">
        <v>1017</v>
      </c>
      <c r="J998" s="3">
        <v>62</v>
      </c>
      <c r="K998" s="3">
        <v>76</v>
      </c>
      <c r="L998" s="3">
        <v>0</v>
      </c>
      <c r="M998" s="3">
        <v>8</v>
      </c>
      <c r="N998" s="3">
        <v>0.90352447599999997</v>
      </c>
      <c r="O998" s="3">
        <v>18062</v>
      </c>
      <c r="P998" s="3">
        <v>6615682</v>
      </c>
    </row>
    <row r="999" spans="1:16" x14ac:dyDescent="0.25">
      <c r="A999" s="2">
        <v>163</v>
      </c>
      <c r="B999" s="2" t="s">
        <v>1588</v>
      </c>
      <c r="C999" s="3">
        <v>1</v>
      </c>
      <c r="D999" s="3">
        <v>38</v>
      </c>
      <c r="E999" s="3">
        <v>81</v>
      </c>
      <c r="F999" s="3">
        <v>67</v>
      </c>
      <c r="G999" s="3">
        <v>263</v>
      </c>
      <c r="H999" s="3">
        <v>10</v>
      </c>
      <c r="I999" s="3">
        <v>1012</v>
      </c>
      <c r="J999" s="3">
        <v>62</v>
      </c>
      <c r="K999" s="3">
        <v>75</v>
      </c>
      <c r="L999" s="3">
        <v>1.9</v>
      </c>
      <c r="M999" s="3">
        <v>8</v>
      </c>
      <c r="N999" s="3">
        <v>0.91061603294090099</v>
      </c>
      <c r="O999" s="3">
        <v>12158</v>
      </c>
      <c r="P999" s="3">
        <v>6617317</v>
      </c>
    </row>
    <row r="1000" spans="1:16" x14ac:dyDescent="0.25">
      <c r="A1000" s="2">
        <v>163</v>
      </c>
      <c r="B1000" s="2" t="s">
        <v>1129</v>
      </c>
      <c r="C1000" s="3">
        <v>1</v>
      </c>
      <c r="D1000" s="3">
        <v>27</v>
      </c>
      <c r="E1000" s="3">
        <v>70</v>
      </c>
      <c r="F1000" s="3">
        <v>65</v>
      </c>
      <c r="G1000" s="3">
        <v>123</v>
      </c>
      <c r="H1000" s="3">
        <v>13</v>
      </c>
      <c r="I1000" s="3">
        <v>1019</v>
      </c>
      <c r="J1000" s="3">
        <v>46</v>
      </c>
      <c r="K1000" s="3">
        <v>59</v>
      </c>
      <c r="L1000" s="3">
        <v>0</v>
      </c>
      <c r="M1000" s="3">
        <v>10</v>
      </c>
      <c r="N1000" s="3">
        <v>0.87678124584116301</v>
      </c>
      <c r="O1000" s="3">
        <v>265027</v>
      </c>
      <c r="P1000" s="3">
        <v>8686153</v>
      </c>
    </row>
    <row r="1001" spans="1:16" x14ac:dyDescent="0.25">
      <c r="A1001" s="2">
        <v>163</v>
      </c>
      <c r="B1001" s="2" t="s">
        <v>344</v>
      </c>
      <c r="C1001" s="3">
        <v>1</v>
      </c>
      <c r="D1001" s="3">
        <v>1</v>
      </c>
      <c r="E1001" s="3">
        <v>91</v>
      </c>
      <c r="F1001" s="3">
        <v>66</v>
      </c>
      <c r="G1001" s="3">
        <v>269</v>
      </c>
      <c r="H1001" s="3">
        <v>11</v>
      </c>
      <c r="I1001" s="3">
        <v>1016</v>
      </c>
      <c r="J1001" s="3">
        <v>62</v>
      </c>
      <c r="K1001" s="3">
        <v>80</v>
      </c>
      <c r="L1001" s="3">
        <v>0</v>
      </c>
      <c r="M1001" s="3">
        <v>10</v>
      </c>
      <c r="N1001" s="3">
        <v>0.429849904</v>
      </c>
      <c r="O1001" s="3">
        <v>256245</v>
      </c>
      <c r="P1001" s="3">
        <v>3439315</v>
      </c>
    </row>
    <row r="1002" spans="1:16" x14ac:dyDescent="0.25">
      <c r="A1002" s="2">
        <v>163</v>
      </c>
      <c r="B1002" s="2" t="s">
        <v>3306</v>
      </c>
      <c r="C1002" s="3">
        <v>1</v>
      </c>
      <c r="D1002" s="3">
        <v>31</v>
      </c>
      <c r="E1002" s="3">
        <v>65</v>
      </c>
      <c r="F1002" s="3">
        <v>76</v>
      </c>
      <c r="G1002" s="3">
        <v>303</v>
      </c>
      <c r="H1002" s="3">
        <v>14</v>
      </c>
      <c r="I1002" s="3">
        <v>1011</v>
      </c>
      <c r="J1002" s="3">
        <v>58</v>
      </c>
      <c r="K1002" s="3">
        <v>66</v>
      </c>
      <c r="L1002" s="3">
        <v>6.7</v>
      </c>
      <c r="M1002" s="3">
        <v>9</v>
      </c>
      <c r="N1002" s="3">
        <v>0.91249917987190499</v>
      </c>
      <c r="O1002" s="3">
        <v>426202</v>
      </c>
      <c r="P1002" s="3">
        <v>6607796</v>
      </c>
    </row>
    <row r="1003" spans="1:16" x14ac:dyDescent="0.25">
      <c r="A1003" s="2">
        <v>163</v>
      </c>
      <c r="B1003" s="2" t="s">
        <v>2163</v>
      </c>
      <c r="C1003" s="3">
        <v>3</v>
      </c>
      <c r="D1003" s="3">
        <v>39.666666666666664</v>
      </c>
      <c r="E1003" s="3">
        <v>73</v>
      </c>
      <c r="F1003" s="3">
        <v>69</v>
      </c>
      <c r="G1003" s="3">
        <v>282</v>
      </c>
      <c r="H1003" s="3">
        <v>19.333333333333332</v>
      </c>
      <c r="I1003" s="3">
        <v>1015.3333333333334</v>
      </c>
      <c r="J1003" s="3">
        <v>51</v>
      </c>
      <c r="K1003" s="3">
        <v>62.666666666666664</v>
      </c>
      <c r="L1003" s="3">
        <v>0</v>
      </c>
      <c r="M1003" s="3">
        <v>10</v>
      </c>
      <c r="N1003" s="3">
        <v>0.75146371899999986</v>
      </c>
      <c r="O1003" s="3">
        <v>267179</v>
      </c>
      <c r="P1003" s="3">
        <v>3636145</v>
      </c>
    </row>
    <row r="1004" spans="1:16" x14ac:dyDescent="0.25">
      <c r="A1004" s="2">
        <v>163</v>
      </c>
      <c r="B1004" s="2" t="s">
        <v>3299</v>
      </c>
      <c r="C1004" s="3">
        <v>1</v>
      </c>
      <c r="D1004" s="3">
        <v>0</v>
      </c>
      <c r="E1004" s="3">
        <v>92</v>
      </c>
      <c r="F1004" s="3">
        <v>62</v>
      </c>
      <c r="G1004" s="3">
        <v>239</v>
      </c>
      <c r="H1004" s="3">
        <v>12</v>
      </c>
      <c r="I1004" s="3">
        <v>1014</v>
      </c>
      <c r="J1004" s="3">
        <v>64</v>
      </c>
      <c r="K1004" s="3">
        <v>83</v>
      </c>
      <c r="L1004" s="3">
        <v>0</v>
      </c>
      <c r="M1004" s="3">
        <v>10</v>
      </c>
      <c r="N1004" s="3">
        <v>0.91533623517127505</v>
      </c>
      <c r="O1004" s="3">
        <v>348978</v>
      </c>
      <c r="P1004" s="3">
        <v>6606868</v>
      </c>
    </row>
    <row r="1005" spans="1:16" x14ac:dyDescent="0.25">
      <c r="A1005" s="2">
        <v>163</v>
      </c>
      <c r="B1005" s="2" t="s">
        <v>1355</v>
      </c>
      <c r="C1005" s="3">
        <v>1</v>
      </c>
      <c r="D1005" s="3">
        <v>61</v>
      </c>
      <c r="E1005" s="3">
        <v>91</v>
      </c>
      <c r="F1005" s="3">
        <v>83</v>
      </c>
      <c r="G1005" s="3">
        <v>152</v>
      </c>
      <c r="H1005" s="3">
        <v>16</v>
      </c>
      <c r="I1005" s="3">
        <v>1016</v>
      </c>
      <c r="J1005" s="3">
        <v>72</v>
      </c>
      <c r="K1005" s="3">
        <v>84</v>
      </c>
      <c r="L1005" s="3">
        <v>0.2</v>
      </c>
      <c r="M1005" s="3">
        <v>8</v>
      </c>
      <c r="N1005" s="3">
        <v>0.44937834300000001</v>
      </c>
      <c r="O1005" s="3">
        <v>9685</v>
      </c>
      <c r="P1005" s="3">
        <v>3452781</v>
      </c>
    </row>
    <row r="1006" spans="1:16" x14ac:dyDescent="0.25">
      <c r="A1006" s="2">
        <v>163</v>
      </c>
      <c r="B1006" s="2" t="s">
        <v>3701</v>
      </c>
      <c r="C1006" s="3">
        <v>1</v>
      </c>
      <c r="D1006" s="3">
        <v>0</v>
      </c>
      <c r="E1006" s="3">
        <v>95</v>
      </c>
      <c r="F1006" s="3">
        <v>61</v>
      </c>
      <c r="G1006" s="3">
        <v>237</v>
      </c>
      <c r="H1006" s="3">
        <v>8</v>
      </c>
      <c r="I1006" s="3">
        <v>1018</v>
      </c>
      <c r="J1006" s="3">
        <v>66</v>
      </c>
      <c r="K1006" s="3">
        <v>86</v>
      </c>
      <c r="L1006" s="3">
        <v>0</v>
      </c>
      <c r="M1006" s="3">
        <v>10</v>
      </c>
      <c r="N1006" s="3">
        <v>0.44784674456212997</v>
      </c>
      <c r="O1006" s="3">
        <v>535133</v>
      </c>
      <c r="P1006" s="3">
        <v>7095117</v>
      </c>
    </row>
    <row r="1007" spans="1:16" x14ac:dyDescent="0.25">
      <c r="A1007" s="2">
        <v>163</v>
      </c>
      <c r="B1007" s="2" t="s">
        <v>1498</v>
      </c>
      <c r="C1007" s="3">
        <v>1</v>
      </c>
      <c r="D1007" s="3">
        <v>17</v>
      </c>
      <c r="E1007" s="3">
        <v>92</v>
      </c>
      <c r="F1007" s="3">
        <v>63</v>
      </c>
      <c r="G1007" s="3">
        <v>261</v>
      </c>
      <c r="H1007" s="3">
        <v>21</v>
      </c>
      <c r="I1007" s="3">
        <v>1012</v>
      </c>
      <c r="J1007" s="3">
        <v>67</v>
      </c>
      <c r="K1007" s="3">
        <v>85</v>
      </c>
      <c r="L1007" s="3">
        <v>0.8</v>
      </c>
      <c r="M1007" s="3">
        <v>10</v>
      </c>
      <c r="N1007" s="3">
        <v>0.43787939599999998</v>
      </c>
      <c r="O1007" s="3">
        <v>4860</v>
      </c>
      <c r="P1007" s="3">
        <v>3441880</v>
      </c>
    </row>
    <row r="1008" spans="1:16" x14ac:dyDescent="0.25">
      <c r="A1008" s="2">
        <v>163</v>
      </c>
      <c r="B1008" s="2" t="s">
        <v>729</v>
      </c>
      <c r="C1008" s="3">
        <v>1</v>
      </c>
      <c r="D1008" s="3">
        <v>22</v>
      </c>
      <c r="E1008" s="3">
        <v>95</v>
      </c>
      <c r="F1008" s="3">
        <v>77</v>
      </c>
      <c r="G1008" s="3">
        <v>166</v>
      </c>
      <c r="H1008" s="3">
        <v>10</v>
      </c>
      <c r="I1008" s="3">
        <v>1011</v>
      </c>
      <c r="J1008" s="3">
        <v>73</v>
      </c>
      <c r="K1008" s="3">
        <v>90</v>
      </c>
      <c r="L1008" s="3">
        <v>3.4</v>
      </c>
      <c r="M1008" s="3">
        <v>8</v>
      </c>
      <c r="N1008" s="3">
        <v>0.17624437453810499</v>
      </c>
      <c r="O1008" s="3">
        <v>454405</v>
      </c>
      <c r="P1008" s="3">
        <v>5824799</v>
      </c>
    </row>
    <row r="1009" spans="1:16" x14ac:dyDescent="0.25">
      <c r="A1009" s="2">
        <v>164</v>
      </c>
      <c r="C1009" s="3">
        <v>24</v>
      </c>
      <c r="D1009" s="3">
        <v>15.791666666666666</v>
      </c>
      <c r="E1009" s="3">
        <v>86.625</v>
      </c>
      <c r="F1009" s="3">
        <v>60</v>
      </c>
      <c r="G1009" s="3">
        <v>165.66666666666666</v>
      </c>
      <c r="H1009" s="3">
        <v>19.291666666666668</v>
      </c>
      <c r="I1009" s="3">
        <v>1011.125</v>
      </c>
      <c r="J1009" s="3">
        <v>61.708333333333336</v>
      </c>
      <c r="K1009" s="3">
        <v>79.291666666666671</v>
      </c>
      <c r="L1009" s="3">
        <v>0.78749999999999998</v>
      </c>
      <c r="M1009" s="3">
        <v>9.9583333333333339</v>
      </c>
      <c r="N1009" s="3">
        <v>0.8115253627538942</v>
      </c>
      <c r="O1009" s="3">
        <v>81356.541666666672</v>
      </c>
      <c r="P1009" s="3">
        <v>6608113.416666667</v>
      </c>
    </row>
    <row r="1010" spans="1:16" x14ac:dyDescent="0.25">
      <c r="A1010" s="2">
        <v>164</v>
      </c>
      <c r="B1010" s="2" t="s">
        <v>1708</v>
      </c>
      <c r="C1010" s="3">
        <v>1</v>
      </c>
      <c r="D1010" s="3">
        <v>55</v>
      </c>
      <c r="E1010" s="3">
        <v>91</v>
      </c>
      <c r="F1010" s="3">
        <v>79</v>
      </c>
      <c r="G1010" s="3">
        <v>160</v>
      </c>
      <c r="H1010" s="3">
        <v>22</v>
      </c>
      <c r="I1010" s="3">
        <v>1010</v>
      </c>
      <c r="J1010" s="3">
        <v>73</v>
      </c>
      <c r="K1010" s="3">
        <v>86</v>
      </c>
      <c r="L1010" s="3">
        <v>1.7</v>
      </c>
      <c r="M1010" s="3">
        <v>10</v>
      </c>
      <c r="N1010" s="3">
        <v>9.0021033E-2</v>
      </c>
      <c r="O1010" s="3">
        <v>24973</v>
      </c>
      <c r="P1010" s="3">
        <v>1662325</v>
      </c>
    </row>
    <row r="1011" spans="1:16" x14ac:dyDescent="0.25">
      <c r="A1011" s="2">
        <v>164</v>
      </c>
      <c r="B1011" s="2" t="s">
        <v>847</v>
      </c>
      <c r="C1011" s="3">
        <v>1</v>
      </c>
      <c r="D1011" s="3">
        <v>49</v>
      </c>
      <c r="E1011" s="3">
        <v>54</v>
      </c>
      <c r="F1011" s="3">
        <v>78</v>
      </c>
      <c r="G1011" s="3">
        <v>249</v>
      </c>
      <c r="H1011" s="3">
        <v>29</v>
      </c>
      <c r="I1011" s="3">
        <v>1010</v>
      </c>
      <c r="J1011" s="3">
        <v>43</v>
      </c>
      <c r="K1011" s="3">
        <v>48</v>
      </c>
      <c r="L1011" s="3">
        <v>9.4</v>
      </c>
      <c r="M1011" s="3">
        <v>9</v>
      </c>
      <c r="N1011" s="3">
        <v>0.84547395199999997</v>
      </c>
      <c r="O1011" s="3">
        <v>255738</v>
      </c>
      <c r="P1011" s="3">
        <v>6624602</v>
      </c>
    </row>
    <row r="1012" spans="1:16" x14ac:dyDescent="0.25">
      <c r="A1012" s="2">
        <v>164</v>
      </c>
      <c r="B1012" s="2" t="s">
        <v>1520</v>
      </c>
      <c r="C1012" s="3">
        <v>19</v>
      </c>
      <c r="D1012" s="3">
        <v>9.1578947368421044</v>
      </c>
      <c r="E1012" s="3">
        <v>90</v>
      </c>
      <c r="F1012" s="3">
        <v>56.842105263157897</v>
      </c>
      <c r="G1012" s="3">
        <v>172.31578947368422</v>
      </c>
      <c r="H1012" s="3">
        <v>20.263157894736842</v>
      </c>
      <c r="I1012" s="3">
        <v>1010.3684210526316</v>
      </c>
      <c r="J1012" s="3">
        <v>62.736842105263158</v>
      </c>
      <c r="K1012" s="3">
        <v>82</v>
      </c>
      <c r="L1012" s="3">
        <v>0</v>
      </c>
      <c r="M1012" s="3">
        <v>10</v>
      </c>
      <c r="N1012" s="3">
        <v>0.84097853262507927</v>
      </c>
      <c r="O1012" s="3">
        <v>10601</v>
      </c>
      <c r="P1012" s="3">
        <v>6839840</v>
      </c>
    </row>
    <row r="1013" spans="1:16" x14ac:dyDescent="0.25">
      <c r="A1013" s="2">
        <v>164</v>
      </c>
      <c r="B1013" s="2" t="s">
        <v>3701</v>
      </c>
      <c r="C1013" s="3">
        <v>1</v>
      </c>
      <c r="D1013" s="3">
        <v>55</v>
      </c>
      <c r="E1013" s="3">
        <v>90</v>
      </c>
      <c r="F1013" s="3">
        <v>63</v>
      </c>
      <c r="G1013" s="3">
        <v>123</v>
      </c>
      <c r="H1013" s="3">
        <v>3</v>
      </c>
      <c r="I1013" s="3">
        <v>1020</v>
      </c>
      <c r="J1013" s="3">
        <v>65</v>
      </c>
      <c r="K1013" s="3">
        <v>81</v>
      </c>
      <c r="L1013" s="3">
        <v>0</v>
      </c>
      <c r="M1013" s="3">
        <v>10</v>
      </c>
      <c r="N1013" s="3">
        <v>0.89249198714302502</v>
      </c>
      <c r="O1013" s="3">
        <v>535133</v>
      </c>
      <c r="P1013" s="3">
        <v>7082941</v>
      </c>
    </row>
    <row r="1014" spans="1:16" x14ac:dyDescent="0.25">
      <c r="A1014" s="2">
        <v>164</v>
      </c>
      <c r="B1014" s="2" t="s">
        <v>2996</v>
      </c>
      <c r="C1014" s="3">
        <v>2</v>
      </c>
      <c r="D1014" s="3">
        <v>23</v>
      </c>
      <c r="E1014" s="3">
        <v>67</v>
      </c>
      <c r="F1014" s="3">
        <v>70</v>
      </c>
      <c r="G1014" s="3">
        <v>85</v>
      </c>
      <c r="H1014" s="3">
        <v>12</v>
      </c>
      <c r="I1014" s="3">
        <v>1015</v>
      </c>
      <c r="J1014" s="3">
        <v>54</v>
      </c>
      <c r="K1014" s="3">
        <v>65</v>
      </c>
      <c r="L1014" s="3">
        <v>3.9</v>
      </c>
      <c r="M1014" s="3">
        <v>10</v>
      </c>
      <c r="N1014" s="3">
        <v>0.83501480703696451</v>
      </c>
      <c r="O1014" s="3">
        <v>467647</v>
      </c>
      <c r="P1014" s="3">
        <v>6633947</v>
      </c>
    </row>
    <row r="1015" spans="1:16" x14ac:dyDescent="0.25">
      <c r="A1015" s="2">
        <v>165</v>
      </c>
      <c r="C1015" s="3">
        <v>33</v>
      </c>
      <c r="D1015" s="3">
        <v>23.636363636363637</v>
      </c>
      <c r="E1015" s="3">
        <v>89.212121212121218</v>
      </c>
      <c r="F1015" s="3">
        <v>60.787878787878789</v>
      </c>
      <c r="G1015" s="3">
        <v>168.39393939393941</v>
      </c>
      <c r="H1015" s="3">
        <v>18.545454545454547</v>
      </c>
      <c r="I1015" s="3">
        <v>1011.6363636363636</v>
      </c>
      <c r="J1015" s="3">
        <v>63</v>
      </c>
      <c r="K1015" s="3">
        <v>81.212121212121218</v>
      </c>
      <c r="L1015" s="3">
        <v>0.92727272727272736</v>
      </c>
      <c r="M1015" s="3">
        <v>9.9090909090909083</v>
      </c>
      <c r="N1015" s="3">
        <v>0.72556755737419731</v>
      </c>
      <c r="O1015" s="3">
        <v>34772.060606060608</v>
      </c>
      <c r="P1015" s="3">
        <v>6180177.6969696973</v>
      </c>
    </row>
    <row r="1016" spans="1:16" x14ac:dyDescent="0.25">
      <c r="A1016" s="2">
        <v>165</v>
      </c>
      <c r="B1016" s="2" t="s">
        <v>148</v>
      </c>
      <c r="C1016" s="3">
        <v>1</v>
      </c>
      <c r="D1016" s="3">
        <v>20</v>
      </c>
      <c r="E1016" s="3">
        <v>95</v>
      </c>
      <c r="F1016" s="3">
        <v>56</v>
      </c>
      <c r="G1016" s="3">
        <v>104</v>
      </c>
      <c r="H1016" s="3">
        <v>6</v>
      </c>
      <c r="I1016" s="3">
        <v>1013</v>
      </c>
      <c r="J1016" s="3">
        <v>61</v>
      </c>
      <c r="K1016" s="3">
        <v>85</v>
      </c>
      <c r="L1016" s="3">
        <v>2.1</v>
      </c>
      <c r="M1016" s="3">
        <v>10</v>
      </c>
      <c r="N1016" s="3">
        <v>5.8828458E-2</v>
      </c>
      <c r="O1016" s="3">
        <v>89890</v>
      </c>
      <c r="P1016" s="3">
        <v>1631686</v>
      </c>
    </row>
    <row r="1017" spans="1:16" x14ac:dyDescent="0.25">
      <c r="A1017" s="2">
        <v>165</v>
      </c>
      <c r="B1017" s="2" t="s">
        <v>1520</v>
      </c>
      <c r="C1017" s="3">
        <v>25</v>
      </c>
      <c r="D1017" s="3">
        <v>24.44</v>
      </c>
      <c r="E1017" s="3">
        <v>91.28</v>
      </c>
      <c r="F1017" s="3">
        <v>61.28</v>
      </c>
      <c r="G1017" s="3">
        <v>176.68</v>
      </c>
      <c r="H1017" s="3">
        <v>20.64</v>
      </c>
      <c r="I1017" s="3">
        <v>1011</v>
      </c>
      <c r="J1017" s="3">
        <v>65.48</v>
      </c>
      <c r="K1017" s="3">
        <v>83.28</v>
      </c>
      <c r="L1017" s="3">
        <v>2.4E-2</v>
      </c>
      <c r="M1017" s="3">
        <v>10</v>
      </c>
      <c r="N1017" s="3">
        <v>0.78678631838308066</v>
      </c>
      <c r="O1017" s="3">
        <v>10601</v>
      </c>
      <c r="P1017" s="3">
        <v>6855493.7599999998</v>
      </c>
    </row>
    <row r="1018" spans="1:16" x14ac:dyDescent="0.25">
      <c r="A1018" s="2">
        <v>165</v>
      </c>
      <c r="B1018" s="2" t="s">
        <v>2163</v>
      </c>
      <c r="C1018" s="3">
        <v>1</v>
      </c>
      <c r="D1018" s="3">
        <v>65</v>
      </c>
      <c r="E1018" s="3">
        <v>76</v>
      </c>
      <c r="F1018" s="3">
        <v>72</v>
      </c>
      <c r="G1018" s="3">
        <v>75</v>
      </c>
      <c r="H1018" s="3">
        <v>9</v>
      </c>
      <c r="I1018" s="3">
        <v>1016</v>
      </c>
      <c r="J1018" s="3">
        <v>58</v>
      </c>
      <c r="K1018" s="3">
        <v>68</v>
      </c>
      <c r="L1018" s="3">
        <v>20</v>
      </c>
      <c r="M1018" s="3">
        <v>9</v>
      </c>
      <c r="N1018" s="3">
        <v>0.80973076783707199</v>
      </c>
      <c r="O1018" s="3">
        <v>267179</v>
      </c>
      <c r="P1018" s="3">
        <v>6734774</v>
      </c>
    </row>
    <row r="1019" spans="1:16" x14ac:dyDescent="0.25">
      <c r="A1019" s="2">
        <v>165</v>
      </c>
      <c r="B1019" s="2" t="s">
        <v>849</v>
      </c>
      <c r="C1019" s="3">
        <v>1</v>
      </c>
      <c r="D1019" s="3">
        <v>0</v>
      </c>
      <c r="E1019" s="3">
        <v>65</v>
      </c>
      <c r="F1019" s="3">
        <v>39</v>
      </c>
      <c r="G1019" s="3">
        <v>269</v>
      </c>
      <c r="H1019" s="3">
        <v>19</v>
      </c>
      <c r="I1019" s="3">
        <v>1013</v>
      </c>
      <c r="J1019" s="3">
        <v>27</v>
      </c>
      <c r="K1019" s="3">
        <v>53</v>
      </c>
      <c r="L1019" s="3">
        <v>0</v>
      </c>
      <c r="M1019" s="3">
        <v>10</v>
      </c>
      <c r="N1019" s="3">
        <v>0.756594871</v>
      </c>
      <c r="O1019" s="3">
        <v>40944</v>
      </c>
      <c r="P1019" s="3">
        <v>6666832</v>
      </c>
    </row>
    <row r="1020" spans="1:16" x14ac:dyDescent="0.25">
      <c r="A1020" s="2">
        <v>165</v>
      </c>
      <c r="B1020" s="2" t="s">
        <v>1391</v>
      </c>
      <c r="C1020" s="3">
        <v>1</v>
      </c>
      <c r="D1020" s="3">
        <v>20</v>
      </c>
      <c r="E1020" s="3">
        <v>91</v>
      </c>
      <c r="F1020" s="3">
        <v>78</v>
      </c>
      <c r="G1020" s="3">
        <v>52</v>
      </c>
      <c r="H1020" s="3">
        <v>6</v>
      </c>
      <c r="I1020" s="3">
        <v>1014</v>
      </c>
      <c r="J1020" s="3">
        <v>71</v>
      </c>
      <c r="K1020" s="3">
        <v>84</v>
      </c>
      <c r="L1020" s="3">
        <v>3.1</v>
      </c>
      <c r="M1020" s="3">
        <v>9</v>
      </c>
      <c r="N1020" s="3">
        <v>0.97617865000000004</v>
      </c>
      <c r="O1020" s="3">
        <v>14571</v>
      </c>
      <c r="P1020" s="3">
        <v>737432</v>
      </c>
    </row>
    <row r="1021" spans="1:16" x14ac:dyDescent="0.25">
      <c r="A1021" s="2">
        <v>165</v>
      </c>
      <c r="B1021" s="2" t="s">
        <v>132</v>
      </c>
      <c r="C1021" s="3">
        <v>1</v>
      </c>
      <c r="D1021" s="3">
        <v>0</v>
      </c>
      <c r="E1021" s="3">
        <v>81</v>
      </c>
      <c r="F1021" s="3">
        <v>34</v>
      </c>
      <c r="G1021" s="3">
        <v>52</v>
      </c>
      <c r="H1021" s="3">
        <v>11</v>
      </c>
      <c r="I1021" s="3">
        <v>1013</v>
      </c>
      <c r="J1021" s="3">
        <v>36</v>
      </c>
      <c r="K1021" s="3">
        <v>69</v>
      </c>
      <c r="L1021" s="3">
        <v>0</v>
      </c>
      <c r="M1021" s="3">
        <v>10</v>
      </c>
      <c r="N1021" s="3">
        <v>4.3871997000000003E-2</v>
      </c>
      <c r="O1021" s="3">
        <v>105848</v>
      </c>
      <c r="P1021" s="3">
        <v>1754394</v>
      </c>
    </row>
    <row r="1022" spans="1:16" x14ac:dyDescent="0.25">
      <c r="A1022" s="2">
        <v>165</v>
      </c>
      <c r="B1022" s="2" t="s">
        <v>1547</v>
      </c>
      <c r="C1022" s="3">
        <v>1</v>
      </c>
      <c r="D1022" s="3">
        <v>55</v>
      </c>
      <c r="E1022" s="3">
        <v>92</v>
      </c>
      <c r="F1022" s="3">
        <v>74</v>
      </c>
      <c r="G1022" s="3">
        <v>155</v>
      </c>
      <c r="H1022" s="3">
        <v>23</v>
      </c>
      <c r="I1022" s="3">
        <v>1010</v>
      </c>
      <c r="J1022" s="3">
        <v>72</v>
      </c>
      <c r="K1022" s="3">
        <v>89</v>
      </c>
      <c r="L1022" s="3">
        <v>1.6</v>
      </c>
      <c r="M1022" s="3">
        <v>9</v>
      </c>
      <c r="N1022" s="3">
        <v>4.4603793000000003E-2</v>
      </c>
      <c r="O1022" s="3">
        <v>38701</v>
      </c>
      <c r="P1022" s="3">
        <v>1631851</v>
      </c>
    </row>
    <row r="1023" spans="1:16" x14ac:dyDescent="0.25">
      <c r="A1023" s="2">
        <v>165</v>
      </c>
      <c r="B1023" s="2" t="s">
        <v>3127</v>
      </c>
      <c r="C1023" s="3">
        <v>1</v>
      </c>
      <c r="D1023" s="3">
        <v>0</v>
      </c>
      <c r="E1023" s="3">
        <v>74</v>
      </c>
      <c r="F1023" s="3">
        <v>55</v>
      </c>
      <c r="G1023" s="3">
        <v>232</v>
      </c>
      <c r="H1023" s="3">
        <v>10</v>
      </c>
      <c r="I1023" s="3">
        <v>1018</v>
      </c>
      <c r="J1023" s="3">
        <v>48</v>
      </c>
      <c r="K1023" s="3">
        <v>66</v>
      </c>
      <c r="L1023" s="3">
        <v>0</v>
      </c>
      <c r="M1023" s="3">
        <v>10</v>
      </c>
      <c r="N1023" s="3">
        <v>0.76194203628308699</v>
      </c>
      <c r="O1023" s="3">
        <v>67685</v>
      </c>
      <c r="P1023" s="3">
        <v>6738591</v>
      </c>
    </row>
    <row r="1024" spans="1:16" x14ac:dyDescent="0.25">
      <c r="A1024" s="2">
        <v>165</v>
      </c>
      <c r="B1024" s="2" t="s">
        <v>693</v>
      </c>
      <c r="C1024" s="3">
        <v>1</v>
      </c>
      <c r="D1024" s="3">
        <v>9</v>
      </c>
      <c r="E1024" s="3">
        <v>88</v>
      </c>
      <c r="F1024" s="3">
        <v>66</v>
      </c>
      <c r="G1024" s="3">
        <v>201</v>
      </c>
      <c r="H1024" s="3">
        <v>12</v>
      </c>
      <c r="I1024" s="3">
        <v>1012</v>
      </c>
      <c r="J1024" s="3">
        <v>69</v>
      </c>
      <c r="K1024" s="3">
        <v>84</v>
      </c>
      <c r="L1024" s="3">
        <v>3.2</v>
      </c>
      <c r="M1024" s="3">
        <v>10</v>
      </c>
      <c r="N1024" s="3">
        <v>0.82232086065133603</v>
      </c>
      <c r="O1024" s="3">
        <v>257635</v>
      </c>
      <c r="P1024" s="3">
        <v>6662960</v>
      </c>
    </row>
    <row r="1025" spans="1:16" x14ac:dyDescent="0.25">
      <c r="A1025" s="2">
        <v>166</v>
      </c>
      <c r="C1025" s="3">
        <v>20</v>
      </c>
      <c r="D1025" s="3">
        <v>38.549999999999997</v>
      </c>
      <c r="E1025" s="3">
        <v>84.45</v>
      </c>
      <c r="F1025" s="3">
        <v>68.650000000000006</v>
      </c>
      <c r="G1025" s="3">
        <v>199.45</v>
      </c>
      <c r="H1025" s="3">
        <v>11</v>
      </c>
      <c r="I1025" s="3">
        <v>1013.1</v>
      </c>
      <c r="J1025" s="3">
        <v>63.3</v>
      </c>
      <c r="K1025" s="3">
        <v>78.400000000000006</v>
      </c>
      <c r="L1025" s="3">
        <v>1.0649999999999999</v>
      </c>
      <c r="M1025" s="3">
        <v>9.65</v>
      </c>
      <c r="N1025" s="3">
        <v>0.65888318585760608</v>
      </c>
      <c r="O1025" s="3">
        <v>147854.39999999999</v>
      </c>
      <c r="P1025" s="3">
        <v>4434234.75</v>
      </c>
    </row>
    <row r="1026" spans="1:16" x14ac:dyDescent="0.25">
      <c r="A1026" s="2">
        <v>166</v>
      </c>
      <c r="B1026" s="2" t="s">
        <v>949</v>
      </c>
      <c r="C1026" s="3">
        <v>1</v>
      </c>
      <c r="D1026" s="3">
        <v>58</v>
      </c>
      <c r="E1026" s="3">
        <v>90</v>
      </c>
      <c r="F1026" s="3">
        <v>65</v>
      </c>
      <c r="G1026" s="3">
        <v>181</v>
      </c>
      <c r="H1026" s="3">
        <v>17</v>
      </c>
      <c r="I1026" s="3">
        <v>1013</v>
      </c>
      <c r="J1026" s="3">
        <v>70</v>
      </c>
      <c r="K1026" s="3">
        <v>85</v>
      </c>
      <c r="L1026" s="3">
        <v>0.3</v>
      </c>
      <c r="M1026" s="3">
        <v>10</v>
      </c>
      <c r="N1026" s="3">
        <v>0.74644180055079001</v>
      </c>
      <c r="O1026" s="3">
        <v>62176</v>
      </c>
      <c r="P1026" s="3">
        <v>6762690</v>
      </c>
    </row>
    <row r="1027" spans="1:16" x14ac:dyDescent="0.25">
      <c r="A1027" s="2">
        <v>166</v>
      </c>
      <c r="B1027" s="2" t="s">
        <v>3321</v>
      </c>
      <c r="C1027" s="3">
        <v>1</v>
      </c>
      <c r="D1027" s="3">
        <v>16</v>
      </c>
      <c r="E1027" s="3">
        <v>88</v>
      </c>
      <c r="F1027" s="3">
        <v>67</v>
      </c>
      <c r="G1027" s="3">
        <v>181</v>
      </c>
      <c r="H1027" s="3">
        <v>16</v>
      </c>
      <c r="I1027" s="3">
        <v>1010</v>
      </c>
      <c r="J1027" s="3">
        <v>65</v>
      </c>
      <c r="K1027" s="3">
        <v>81</v>
      </c>
      <c r="L1027" s="3">
        <v>3.1</v>
      </c>
      <c r="M1027" s="3">
        <v>10</v>
      </c>
      <c r="N1027" s="3">
        <v>0.69482366384152905</v>
      </c>
      <c r="O1027" s="3">
        <v>506303</v>
      </c>
      <c r="P1027" s="3">
        <v>6667478</v>
      </c>
    </row>
    <row r="1028" spans="1:16" x14ac:dyDescent="0.25">
      <c r="A1028" s="2">
        <v>166</v>
      </c>
      <c r="B1028" s="2" t="s">
        <v>795</v>
      </c>
      <c r="C1028" s="3">
        <v>1</v>
      </c>
      <c r="D1028" s="3">
        <v>14</v>
      </c>
      <c r="E1028" s="3">
        <v>74</v>
      </c>
      <c r="F1028" s="3">
        <v>47</v>
      </c>
      <c r="G1028" s="3">
        <v>258</v>
      </c>
      <c r="H1028" s="3">
        <v>14</v>
      </c>
      <c r="I1028" s="3">
        <v>1014</v>
      </c>
      <c r="J1028" s="3">
        <v>44</v>
      </c>
      <c r="K1028" s="3">
        <v>63</v>
      </c>
      <c r="L1028" s="3">
        <v>0</v>
      </c>
      <c r="M1028" s="3">
        <v>10</v>
      </c>
      <c r="N1028" s="3">
        <v>0.67423038499999999</v>
      </c>
      <c r="O1028" s="3">
        <v>478602</v>
      </c>
      <c r="P1028" s="3">
        <v>6195661</v>
      </c>
    </row>
    <row r="1029" spans="1:16" x14ac:dyDescent="0.25">
      <c r="A1029" s="2">
        <v>166</v>
      </c>
      <c r="B1029" s="2" t="s">
        <v>358</v>
      </c>
      <c r="C1029" s="3">
        <v>1</v>
      </c>
      <c r="D1029" s="3">
        <v>23</v>
      </c>
      <c r="E1029" s="3">
        <v>62</v>
      </c>
      <c r="F1029" s="3">
        <v>41</v>
      </c>
      <c r="G1029" s="3">
        <v>224</v>
      </c>
      <c r="H1029" s="3">
        <v>12</v>
      </c>
      <c r="I1029" s="3">
        <v>1013</v>
      </c>
      <c r="J1029" s="3">
        <v>28</v>
      </c>
      <c r="K1029" s="3">
        <v>50</v>
      </c>
      <c r="L1029" s="3">
        <v>0</v>
      </c>
      <c r="M1029" s="3">
        <v>10</v>
      </c>
      <c r="N1029" s="3">
        <v>0.65903071700000004</v>
      </c>
      <c r="O1029" s="3">
        <v>257379</v>
      </c>
      <c r="P1029" s="3">
        <v>3502936</v>
      </c>
    </row>
    <row r="1030" spans="1:16" x14ac:dyDescent="0.25">
      <c r="A1030" s="2">
        <v>166</v>
      </c>
      <c r="B1030" s="2" t="s">
        <v>2501</v>
      </c>
      <c r="C1030" s="3">
        <v>1</v>
      </c>
      <c r="D1030" s="3">
        <v>10</v>
      </c>
      <c r="E1030" s="3">
        <v>80</v>
      </c>
      <c r="F1030" s="3">
        <v>53</v>
      </c>
      <c r="G1030" s="3">
        <v>321</v>
      </c>
      <c r="H1030" s="3">
        <v>9</v>
      </c>
      <c r="I1030" s="3">
        <v>1012</v>
      </c>
      <c r="J1030" s="3">
        <v>48</v>
      </c>
      <c r="K1030" s="3">
        <v>67</v>
      </c>
      <c r="L1030" s="3">
        <v>0</v>
      </c>
      <c r="M1030" s="3">
        <v>10</v>
      </c>
      <c r="N1030" s="3">
        <v>0.71963159899999996</v>
      </c>
      <c r="O1030" s="3">
        <v>191651</v>
      </c>
      <c r="P1030" s="3">
        <v>4385521</v>
      </c>
    </row>
    <row r="1031" spans="1:16" x14ac:dyDescent="0.25">
      <c r="A1031" s="2">
        <v>166</v>
      </c>
      <c r="B1031" s="2" t="s">
        <v>1603</v>
      </c>
      <c r="C1031" s="3">
        <v>1</v>
      </c>
      <c r="D1031" s="3">
        <v>48</v>
      </c>
      <c r="E1031" s="3">
        <v>92</v>
      </c>
      <c r="F1031" s="3">
        <v>73</v>
      </c>
      <c r="G1031" s="3">
        <v>199</v>
      </c>
      <c r="H1031" s="3">
        <v>8</v>
      </c>
      <c r="I1031" s="3">
        <v>1014</v>
      </c>
      <c r="J1031" s="3">
        <v>72</v>
      </c>
      <c r="K1031" s="3">
        <v>86</v>
      </c>
      <c r="L1031" s="3">
        <v>0.1</v>
      </c>
      <c r="M1031" s="3">
        <v>6</v>
      </c>
      <c r="N1031" s="3">
        <v>0.66402644390279097</v>
      </c>
      <c r="O1031" s="3">
        <v>77664</v>
      </c>
      <c r="P1031" s="3">
        <v>6830080</v>
      </c>
    </row>
    <row r="1032" spans="1:16" x14ac:dyDescent="0.25">
      <c r="A1032" s="2">
        <v>166</v>
      </c>
      <c r="B1032" s="2" t="s">
        <v>2126</v>
      </c>
      <c r="C1032" s="3">
        <v>1</v>
      </c>
      <c r="D1032" s="3">
        <v>68</v>
      </c>
      <c r="E1032" s="3">
        <v>87</v>
      </c>
      <c r="F1032" s="3">
        <v>72</v>
      </c>
      <c r="G1032" s="3">
        <v>125</v>
      </c>
      <c r="H1032" s="3">
        <v>14</v>
      </c>
      <c r="I1032" s="3">
        <v>1012</v>
      </c>
      <c r="J1032" s="3">
        <v>63</v>
      </c>
      <c r="K1032" s="3">
        <v>75</v>
      </c>
      <c r="L1032" s="3">
        <v>3.9</v>
      </c>
      <c r="M1032" s="3">
        <v>10</v>
      </c>
      <c r="N1032" s="3">
        <v>0.65875105700000003</v>
      </c>
      <c r="O1032" s="3">
        <v>199809</v>
      </c>
      <c r="P1032" s="3">
        <v>3453826</v>
      </c>
    </row>
    <row r="1033" spans="1:16" x14ac:dyDescent="0.25">
      <c r="A1033" s="2">
        <v>166</v>
      </c>
      <c r="B1033" s="2" t="s">
        <v>1520</v>
      </c>
      <c r="C1033" s="3">
        <v>8</v>
      </c>
      <c r="D1033" s="3">
        <v>54</v>
      </c>
      <c r="E1033" s="3">
        <v>86.5</v>
      </c>
      <c r="F1033" s="3">
        <v>79</v>
      </c>
      <c r="G1033" s="3">
        <v>194.25</v>
      </c>
      <c r="H1033" s="3">
        <v>11.5</v>
      </c>
      <c r="I1033" s="3">
        <v>1012</v>
      </c>
      <c r="J1033" s="3">
        <v>73</v>
      </c>
      <c r="K1033" s="3">
        <v>85.5</v>
      </c>
      <c r="L1033" s="3">
        <v>1.2999999999999998</v>
      </c>
      <c r="M1033" s="3">
        <v>9.75</v>
      </c>
      <c r="N1033" s="3">
        <v>0.73378062699999991</v>
      </c>
      <c r="O1033" s="3">
        <v>10601</v>
      </c>
      <c r="P1033" s="3">
        <v>3971332.5</v>
      </c>
    </row>
    <row r="1034" spans="1:16" x14ac:dyDescent="0.25">
      <c r="A1034" s="2">
        <v>166</v>
      </c>
      <c r="B1034" s="2" t="s">
        <v>52</v>
      </c>
      <c r="C1034" s="3">
        <v>1</v>
      </c>
      <c r="D1034" s="3">
        <v>4</v>
      </c>
      <c r="E1034" s="3">
        <v>70</v>
      </c>
      <c r="F1034" s="3">
        <v>61</v>
      </c>
      <c r="G1034" s="3">
        <v>340</v>
      </c>
      <c r="H1034" s="3">
        <v>9</v>
      </c>
      <c r="I1034" s="3">
        <v>1018</v>
      </c>
      <c r="J1034" s="3">
        <v>42</v>
      </c>
      <c r="K1034" s="3">
        <v>61</v>
      </c>
      <c r="L1034" s="3">
        <v>0</v>
      </c>
      <c r="M1034" s="3">
        <v>10</v>
      </c>
      <c r="N1034" s="3">
        <v>0.33435803600000003</v>
      </c>
      <c r="O1034" s="3">
        <v>3518</v>
      </c>
      <c r="P1034" s="3">
        <v>301781</v>
      </c>
    </row>
    <row r="1035" spans="1:16" x14ac:dyDescent="0.25">
      <c r="A1035" s="2">
        <v>166</v>
      </c>
      <c r="B1035" s="2" t="s">
        <v>268</v>
      </c>
      <c r="C1035" s="3">
        <v>1</v>
      </c>
      <c r="D1035" s="3">
        <v>52</v>
      </c>
      <c r="E1035" s="3">
        <v>79</v>
      </c>
      <c r="F1035" s="3">
        <v>68</v>
      </c>
      <c r="G1035" s="3">
        <v>120</v>
      </c>
      <c r="H1035" s="3">
        <v>9</v>
      </c>
      <c r="I1035" s="3">
        <v>1015</v>
      </c>
      <c r="J1035" s="3">
        <v>61</v>
      </c>
      <c r="K1035" s="3">
        <v>72</v>
      </c>
      <c r="L1035" s="3">
        <v>0</v>
      </c>
      <c r="M1035" s="3">
        <v>10</v>
      </c>
      <c r="N1035" s="3">
        <v>0.67863797792885205</v>
      </c>
      <c r="O1035" s="3">
        <v>165609</v>
      </c>
      <c r="P1035" s="3">
        <v>6674102</v>
      </c>
    </row>
    <row r="1036" spans="1:16" x14ac:dyDescent="0.25">
      <c r="A1036" s="2">
        <v>166</v>
      </c>
      <c r="B1036" s="2" t="s">
        <v>2153</v>
      </c>
      <c r="C1036" s="3">
        <v>2</v>
      </c>
      <c r="D1036" s="3">
        <v>13</v>
      </c>
      <c r="E1036" s="3">
        <v>94</v>
      </c>
      <c r="F1036" s="3">
        <v>58</v>
      </c>
      <c r="G1036" s="3">
        <v>93</v>
      </c>
      <c r="H1036" s="3">
        <v>6</v>
      </c>
      <c r="I1036" s="3">
        <v>1013</v>
      </c>
      <c r="J1036" s="3">
        <v>62</v>
      </c>
      <c r="K1036" s="3">
        <v>82</v>
      </c>
      <c r="L1036" s="3">
        <v>0.3</v>
      </c>
      <c r="M1036" s="3">
        <v>10</v>
      </c>
      <c r="N1036" s="3">
        <v>0.72631486249999999</v>
      </c>
      <c r="O1036" s="3">
        <v>263819</v>
      </c>
      <c r="P1036" s="3">
        <v>3514941</v>
      </c>
    </row>
    <row r="1037" spans="1:16" x14ac:dyDescent="0.25">
      <c r="A1037" s="2">
        <v>166</v>
      </c>
      <c r="B1037" s="2" t="s">
        <v>2661</v>
      </c>
      <c r="C1037" s="3">
        <v>1</v>
      </c>
      <c r="D1037" s="3">
        <v>20</v>
      </c>
      <c r="E1037" s="3">
        <v>87</v>
      </c>
      <c r="F1037" s="3">
        <v>78</v>
      </c>
      <c r="G1037" s="3">
        <v>300</v>
      </c>
      <c r="H1037" s="3">
        <v>8</v>
      </c>
      <c r="I1037" s="3">
        <v>1019</v>
      </c>
      <c r="J1037" s="3">
        <v>65</v>
      </c>
      <c r="K1037" s="3">
        <v>80</v>
      </c>
      <c r="L1037" s="3">
        <v>2.9</v>
      </c>
      <c r="M1037" s="3">
        <v>9</v>
      </c>
      <c r="N1037" s="3">
        <v>2.4857295928157198E-2</v>
      </c>
      <c r="O1037" s="3">
        <v>401931</v>
      </c>
      <c r="P1037" s="3">
        <v>5110078</v>
      </c>
    </row>
    <row r="1038" spans="1:16" x14ac:dyDescent="0.25">
      <c r="A1038" s="2">
        <v>167</v>
      </c>
      <c r="C1038" s="3">
        <v>33</v>
      </c>
      <c r="D1038" s="3">
        <v>51.787878787878789</v>
      </c>
      <c r="E1038" s="3">
        <v>87.575757575757578</v>
      </c>
      <c r="F1038" s="3">
        <v>77.454545454545453</v>
      </c>
      <c r="G1038" s="3">
        <v>211.87878787878788</v>
      </c>
      <c r="H1038" s="3">
        <v>11.878787878787879</v>
      </c>
      <c r="I1038" s="3">
        <v>1012.4242424242424</v>
      </c>
      <c r="J1038" s="3">
        <v>69.818181818181813</v>
      </c>
      <c r="K1038" s="3">
        <v>82.878787878787875</v>
      </c>
      <c r="L1038" s="3">
        <v>3.3272727272727236</v>
      </c>
      <c r="M1038" s="3">
        <v>9.2727272727272734</v>
      </c>
      <c r="N1038" s="3">
        <v>0.7404484202384366</v>
      </c>
      <c r="O1038" s="3">
        <v>95040.696969696975</v>
      </c>
      <c r="P1038" s="3">
        <v>4739517.9696969697</v>
      </c>
    </row>
    <row r="1039" spans="1:16" x14ac:dyDescent="0.25">
      <c r="A1039" s="2">
        <v>167</v>
      </c>
      <c r="B1039" s="2" t="s">
        <v>1694</v>
      </c>
      <c r="C1039" s="3">
        <v>2</v>
      </c>
      <c r="D1039" s="3">
        <v>83</v>
      </c>
      <c r="E1039" s="3">
        <v>79</v>
      </c>
      <c r="F1039" s="3">
        <v>87</v>
      </c>
      <c r="G1039" s="3">
        <v>247</v>
      </c>
      <c r="H1039" s="3">
        <v>4</v>
      </c>
      <c r="I1039" s="3">
        <v>1014</v>
      </c>
      <c r="J1039" s="3">
        <v>68</v>
      </c>
      <c r="K1039" s="3">
        <v>74</v>
      </c>
      <c r="L1039" s="3">
        <v>16.899999999999999</v>
      </c>
      <c r="M1039" s="3">
        <v>9</v>
      </c>
      <c r="N1039" s="3">
        <v>0.79037370499999993</v>
      </c>
      <c r="O1039" s="3">
        <v>28545</v>
      </c>
      <c r="P1039" s="3">
        <v>3463859</v>
      </c>
    </row>
    <row r="1040" spans="1:16" x14ac:dyDescent="0.25">
      <c r="A1040" s="2">
        <v>167</v>
      </c>
      <c r="B1040" s="2" t="s">
        <v>459</v>
      </c>
      <c r="C1040" s="3">
        <v>1</v>
      </c>
      <c r="D1040" s="3">
        <v>87</v>
      </c>
      <c r="E1040" s="3">
        <v>67</v>
      </c>
      <c r="F1040" s="3">
        <v>82</v>
      </c>
      <c r="G1040" s="3">
        <v>191</v>
      </c>
      <c r="H1040" s="3">
        <v>14</v>
      </c>
      <c r="I1040" s="3">
        <v>1013</v>
      </c>
      <c r="J1040" s="3">
        <v>56</v>
      </c>
      <c r="K1040" s="3">
        <v>61</v>
      </c>
      <c r="L1040" s="3">
        <v>23.3</v>
      </c>
      <c r="M1040" s="3">
        <v>7</v>
      </c>
      <c r="N1040" s="3">
        <v>0.59453959867723405</v>
      </c>
      <c r="O1040" s="3">
        <v>248298</v>
      </c>
      <c r="P1040" s="3">
        <v>6679343</v>
      </c>
    </row>
    <row r="1041" spans="1:16" x14ac:dyDescent="0.25">
      <c r="A1041" s="2">
        <v>167</v>
      </c>
      <c r="B1041" s="2" t="s">
        <v>884</v>
      </c>
      <c r="C1041" s="3">
        <v>1</v>
      </c>
      <c r="D1041" s="3">
        <v>47</v>
      </c>
      <c r="E1041" s="3">
        <v>72</v>
      </c>
      <c r="F1041" s="3">
        <v>60</v>
      </c>
      <c r="G1041" s="3">
        <v>315</v>
      </c>
      <c r="H1041" s="3">
        <v>12</v>
      </c>
      <c r="I1041" s="3">
        <v>1024</v>
      </c>
      <c r="J1041" s="3">
        <v>51</v>
      </c>
      <c r="K1041" s="3">
        <v>65</v>
      </c>
      <c r="L1041" s="3">
        <v>0.2</v>
      </c>
      <c r="M1041" s="3">
        <v>9</v>
      </c>
      <c r="N1041" s="3">
        <v>0.59747117299999997</v>
      </c>
      <c r="O1041" s="3">
        <v>270285</v>
      </c>
      <c r="P1041" s="3">
        <v>6860839</v>
      </c>
    </row>
    <row r="1042" spans="1:16" x14ac:dyDescent="0.25">
      <c r="A1042" s="2">
        <v>167</v>
      </c>
      <c r="B1042" s="2" t="s">
        <v>864</v>
      </c>
      <c r="C1042" s="3">
        <v>1</v>
      </c>
      <c r="D1042" s="3">
        <v>94</v>
      </c>
      <c r="E1042" s="3">
        <v>58</v>
      </c>
      <c r="F1042" s="3">
        <v>85</v>
      </c>
      <c r="G1042" s="3">
        <v>192</v>
      </c>
      <c r="H1042" s="3">
        <v>15</v>
      </c>
      <c r="I1042" s="3">
        <v>1020</v>
      </c>
      <c r="J1042" s="3">
        <v>50</v>
      </c>
      <c r="K1042" s="3">
        <v>55</v>
      </c>
      <c r="L1042" s="3">
        <v>1.9</v>
      </c>
      <c r="M1042" s="3">
        <v>8</v>
      </c>
      <c r="N1042" s="3">
        <v>0.65499101400000004</v>
      </c>
      <c r="O1042" s="3">
        <v>3494</v>
      </c>
      <c r="P1042" s="3">
        <v>6714808</v>
      </c>
    </row>
    <row r="1043" spans="1:16" x14ac:dyDescent="0.25">
      <c r="A1043" s="2">
        <v>167</v>
      </c>
      <c r="B1043" s="2" t="s">
        <v>3335</v>
      </c>
      <c r="C1043" s="3">
        <v>1</v>
      </c>
      <c r="D1043" s="3">
        <v>75</v>
      </c>
      <c r="E1043" s="3">
        <v>81</v>
      </c>
      <c r="F1043" s="3">
        <v>81</v>
      </c>
      <c r="G1043" s="3">
        <v>161</v>
      </c>
      <c r="H1043" s="3">
        <v>6</v>
      </c>
      <c r="I1043" s="3">
        <v>1013</v>
      </c>
      <c r="J1043" s="3">
        <v>69</v>
      </c>
      <c r="K1043" s="3">
        <v>77</v>
      </c>
      <c r="L1043" s="3">
        <v>8.6999999999999993</v>
      </c>
      <c r="M1043" s="3">
        <v>7</v>
      </c>
      <c r="N1043" s="3">
        <v>0.56766162778255103</v>
      </c>
      <c r="O1043" s="3">
        <v>492610</v>
      </c>
      <c r="P1043" s="3">
        <v>6687920</v>
      </c>
    </row>
    <row r="1044" spans="1:16" x14ac:dyDescent="0.25">
      <c r="A1044" s="2">
        <v>167</v>
      </c>
      <c r="B1044" s="2" t="s">
        <v>1603</v>
      </c>
      <c r="C1044" s="3">
        <v>1</v>
      </c>
      <c r="D1044" s="3">
        <v>36</v>
      </c>
      <c r="E1044" s="3">
        <v>92</v>
      </c>
      <c r="F1044" s="3">
        <v>74</v>
      </c>
      <c r="G1044" s="3">
        <v>205</v>
      </c>
      <c r="H1044" s="3">
        <v>10</v>
      </c>
      <c r="I1044" s="3">
        <v>1012</v>
      </c>
      <c r="J1044" s="3">
        <v>72</v>
      </c>
      <c r="K1044" s="3">
        <v>87</v>
      </c>
      <c r="L1044" s="3">
        <v>0.1</v>
      </c>
      <c r="M1044" s="3">
        <v>7</v>
      </c>
      <c r="N1044" s="3">
        <v>0.56396413464865702</v>
      </c>
      <c r="O1044" s="3">
        <v>77664</v>
      </c>
      <c r="P1044" s="3">
        <v>6830023</v>
      </c>
    </row>
    <row r="1045" spans="1:16" x14ac:dyDescent="0.25">
      <c r="A1045" s="2">
        <v>167</v>
      </c>
      <c r="B1045" s="2" t="s">
        <v>121</v>
      </c>
      <c r="C1045" s="3">
        <v>3</v>
      </c>
      <c r="D1045" s="3">
        <v>53</v>
      </c>
      <c r="E1045" s="3">
        <v>91</v>
      </c>
      <c r="F1045" s="3">
        <v>78</v>
      </c>
      <c r="G1045" s="3">
        <v>236</v>
      </c>
      <c r="H1045" s="3">
        <v>15</v>
      </c>
      <c r="I1045" s="3">
        <v>1005</v>
      </c>
      <c r="J1045" s="3">
        <v>68</v>
      </c>
      <c r="K1045" s="3">
        <v>81</v>
      </c>
      <c r="L1045" s="3">
        <v>6</v>
      </c>
      <c r="M1045" s="3">
        <v>10</v>
      </c>
      <c r="N1045" s="3">
        <v>0.80658558366666666</v>
      </c>
      <c r="O1045" s="3">
        <v>16101</v>
      </c>
      <c r="P1045" s="3">
        <v>3463205.3333333335</v>
      </c>
    </row>
    <row r="1046" spans="1:16" x14ac:dyDescent="0.25">
      <c r="A1046" s="2">
        <v>167</v>
      </c>
      <c r="B1046" s="2" t="s">
        <v>1520</v>
      </c>
      <c r="C1046" s="3">
        <v>18</v>
      </c>
      <c r="D1046" s="3">
        <v>45</v>
      </c>
      <c r="E1046" s="3">
        <v>92.333333333333329</v>
      </c>
      <c r="F1046" s="3">
        <v>78.666666666666671</v>
      </c>
      <c r="G1046" s="3">
        <v>211</v>
      </c>
      <c r="H1046" s="3">
        <v>12.666666666666666</v>
      </c>
      <c r="I1046" s="3">
        <v>1013</v>
      </c>
      <c r="J1046" s="3">
        <v>74</v>
      </c>
      <c r="K1046" s="3">
        <v>88.666666666666671</v>
      </c>
      <c r="L1046" s="3">
        <v>0.16666666666666666</v>
      </c>
      <c r="M1046" s="3">
        <v>9.6666666666666661</v>
      </c>
      <c r="N1046" s="3">
        <v>0.80775665333333324</v>
      </c>
      <c r="O1046" s="3">
        <v>10601</v>
      </c>
      <c r="P1046" s="3">
        <v>3991075.0555555555</v>
      </c>
    </row>
    <row r="1047" spans="1:16" x14ac:dyDescent="0.25">
      <c r="A1047" s="2">
        <v>167</v>
      </c>
      <c r="B1047" s="2" t="s">
        <v>2163</v>
      </c>
      <c r="C1047" s="3">
        <v>1</v>
      </c>
      <c r="D1047" s="3">
        <v>57</v>
      </c>
      <c r="E1047" s="3">
        <v>79</v>
      </c>
      <c r="F1047" s="3">
        <v>74</v>
      </c>
      <c r="G1047" s="3">
        <v>240</v>
      </c>
      <c r="H1047" s="3">
        <v>10</v>
      </c>
      <c r="I1047" s="3">
        <v>1009</v>
      </c>
      <c r="J1047" s="3">
        <v>62</v>
      </c>
      <c r="K1047" s="3">
        <v>73</v>
      </c>
      <c r="L1047" s="3">
        <v>6.6</v>
      </c>
      <c r="M1047" s="3">
        <v>10</v>
      </c>
      <c r="N1047" s="3">
        <v>0.63399652737901302</v>
      </c>
      <c r="O1047" s="3">
        <v>267179</v>
      </c>
      <c r="P1047" s="3">
        <v>6734552</v>
      </c>
    </row>
    <row r="1048" spans="1:16" x14ac:dyDescent="0.25">
      <c r="A1048" s="2">
        <v>167</v>
      </c>
      <c r="B1048" s="2" t="s">
        <v>3329</v>
      </c>
      <c r="C1048" s="3">
        <v>2</v>
      </c>
      <c r="D1048" s="3">
        <v>89</v>
      </c>
      <c r="E1048" s="3">
        <v>79</v>
      </c>
      <c r="F1048" s="3">
        <v>79</v>
      </c>
      <c r="G1048" s="3">
        <v>154</v>
      </c>
      <c r="H1048" s="3">
        <v>5</v>
      </c>
      <c r="I1048" s="3">
        <v>1012</v>
      </c>
      <c r="J1048" s="3">
        <v>67</v>
      </c>
      <c r="K1048" s="3">
        <v>75</v>
      </c>
      <c r="L1048" s="3">
        <v>7.1</v>
      </c>
      <c r="M1048" s="3">
        <v>8</v>
      </c>
      <c r="N1048" s="3">
        <v>0.56587491723656158</v>
      </c>
      <c r="O1048" s="3">
        <v>292275</v>
      </c>
      <c r="P1048" s="3">
        <v>6683712</v>
      </c>
    </row>
    <row r="1049" spans="1:16" x14ac:dyDescent="0.25">
      <c r="A1049" s="2">
        <v>167</v>
      </c>
      <c r="B1049" s="2" t="s">
        <v>3332</v>
      </c>
      <c r="C1049" s="3">
        <v>2</v>
      </c>
      <c r="D1049" s="3">
        <v>0</v>
      </c>
      <c r="E1049" s="3">
        <v>95</v>
      </c>
      <c r="F1049" s="3">
        <v>59</v>
      </c>
      <c r="G1049" s="3">
        <v>190</v>
      </c>
      <c r="H1049" s="3">
        <v>17</v>
      </c>
      <c r="I1049" s="3">
        <v>1009</v>
      </c>
      <c r="J1049" s="3">
        <v>69</v>
      </c>
      <c r="K1049" s="3">
        <v>90</v>
      </c>
      <c r="L1049" s="3">
        <v>0</v>
      </c>
      <c r="M1049" s="3">
        <v>10</v>
      </c>
      <c r="N1049" s="3">
        <v>0.57515001845391445</v>
      </c>
      <c r="O1049" s="3">
        <v>448026</v>
      </c>
      <c r="P1049" s="3">
        <v>6686249.5</v>
      </c>
    </row>
    <row r="1050" spans="1:16" x14ac:dyDescent="0.25">
      <c r="A1050" s="2">
        <v>168</v>
      </c>
      <c r="C1050" s="3">
        <v>40</v>
      </c>
      <c r="D1050" s="3">
        <v>28.5</v>
      </c>
      <c r="E1050" s="3">
        <v>89.025000000000006</v>
      </c>
      <c r="F1050" s="3">
        <v>73.849999999999994</v>
      </c>
      <c r="G1050" s="3">
        <v>206.17500000000001</v>
      </c>
      <c r="H1050" s="3">
        <v>8.0749999999999993</v>
      </c>
      <c r="I1050" s="3">
        <v>1011.525</v>
      </c>
      <c r="J1050" s="3">
        <v>68.75</v>
      </c>
      <c r="K1050" s="3">
        <v>82.55</v>
      </c>
      <c r="L1050" s="3">
        <v>1.3700000000000006</v>
      </c>
      <c r="M1050" s="3">
        <v>9</v>
      </c>
      <c r="N1050" s="3">
        <v>0.58386764675859859</v>
      </c>
      <c r="O1050" s="3">
        <v>261491.32500000001</v>
      </c>
      <c r="P1050" s="3">
        <v>5442049.9249999998</v>
      </c>
    </row>
    <row r="1051" spans="1:16" x14ac:dyDescent="0.25">
      <c r="A1051" s="2">
        <v>168</v>
      </c>
      <c r="B1051" s="2" t="s">
        <v>949</v>
      </c>
      <c r="C1051" s="3">
        <v>1</v>
      </c>
      <c r="D1051" s="3">
        <v>64</v>
      </c>
      <c r="E1051" s="3">
        <v>89</v>
      </c>
      <c r="F1051" s="3">
        <v>84</v>
      </c>
      <c r="G1051" s="3">
        <v>198</v>
      </c>
      <c r="H1051" s="3">
        <v>22</v>
      </c>
      <c r="I1051" s="3">
        <v>1010</v>
      </c>
      <c r="J1051" s="3">
        <v>74</v>
      </c>
      <c r="K1051" s="3">
        <v>87</v>
      </c>
      <c r="L1051" s="3">
        <v>35.799999999999997</v>
      </c>
      <c r="M1051" s="3">
        <v>6</v>
      </c>
      <c r="N1051" s="3">
        <v>1.6676254000000001E-2</v>
      </c>
      <c r="O1051" s="3">
        <v>62176</v>
      </c>
      <c r="P1051" s="3">
        <v>1650229</v>
      </c>
    </row>
    <row r="1052" spans="1:16" x14ac:dyDescent="0.25">
      <c r="A1052" s="2">
        <v>168</v>
      </c>
      <c r="B1052" s="2" t="s">
        <v>1718</v>
      </c>
      <c r="C1052" s="3">
        <v>1</v>
      </c>
      <c r="D1052" s="3">
        <v>64</v>
      </c>
      <c r="E1052" s="3">
        <v>74</v>
      </c>
      <c r="F1052" s="3">
        <v>76</v>
      </c>
      <c r="G1052" s="3">
        <v>161</v>
      </c>
      <c r="H1052" s="3">
        <v>8</v>
      </c>
      <c r="I1052" s="3">
        <v>1018</v>
      </c>
      <c r="J1052" s="3">
        <v>58</v>
      </c>
      <c r="K1052" s="3">
        <v>68</v>
      </c>
      <c r="L1052" s="3">
        <v>0.2</v>
      </c>
      <c r="M1052" s="3">
        <v>8</v>
      </c>
      <c r="N1052" s="3">
        <v>1.9787807000000001E-2</v>
      </c>
      <c r="O1052" s="3">
        <v>59817</v>
      </c>
      <c r="P1052" s="3">
        <v>1704044</v>
      </c>
    </row>
    <row r="1053" spans="1:16" x14ac:dyDescent="0.25">
      <c r="A1053" s="2">
        <v>168</v>
      </c>
      <c r="B1053" s="2" t="s">
        <v>861</v>
      </c>
      <c r="C1053" s="3">
        <v>2</v>
      </c>
      <c r="D1053" s="3">
        <v>0.5</v>
      </c>
      <c r="E1053" s="3">
        <v>79</v>
      </c>
      <c r="F1053" s="3">
        <v>53.5</v>
      </c>
      <c r="G1053" s="3">
        <v>286.5</v>
      </c>
      <c r="H1053" s="3">
        <v>6.5</v>
      </c>
      <c r="I1053" s="3">
        <v>1014</v>
      </c>
      <c r="J1053" s="3">
        <v>46.5</v>
      </c>
      <c r="K1053" s="3">
        <v>69</v>
      </c>
      <c r="L1053" s="3">
        <v>0.1</v>
      </c>
      <c r="M1053" s="3">
        <v>11</v>
      </c>
      <c r="N1053" s="3">
        <v>0.50775848049999994</v>
      </c>
      <c r="O1053" s="3">
        <v>55236</v>
      </c>
      <c r="P1053" s="3">
        <v>6707249.5</v>
      </c>
    </row>
    <row r="1054" spans="1:16" x14ac:dyDescent="0.25">
      <c r="A1054" s="2">
        <v>168</v>
      </c>
      <c r="B1054" s="2" t="s">
        <v>1782</v>
      </c>
      <c r="C1054" s="3">
        <v>1</v>
      </c>
      <c r="D1054" s="3">
        <v>43</v>
      </c>
      <c r="E1054" s="3">
        <v>92</v>
      </c>
      <c r="F1054" s="3">
        <v>72</v>
      </c>
      <c r="G1054" s="3">
        <v>197</v>
      </c>
      <c r="H1054" s="3">
        <v>12</v>
      </c>
      <c r="I1054" s="3">
        <v>1008</v>
      </c>
      <c r="J1054" s="3">
        <v>72</v>
      </c>
      <c r="K1054" s="3">
        <v>89</v>
      </c>
      <c r="L1054" s="3">
        <v>0.3</v>
      </c>
      <c r="M1054" s="3">
        <v>10</v>
      </c>
      <c r="N1054" s="3">
        <v>0.47201881699730203</v>
      </c>
      <c r="O1054" s="3">
        <v>34728</v>
      </c>
      <c r="P1054" s="3">
        <v>6706214</v>
      </c>
    </row>
    <row r="1055" spans="1:16" x14ac:dyDescent="0.25">
      <c r="A1055" s="2">
        <v>168</v>
      </c>
      <c r="B1055" s="2" t="s">
        <v>2709</v>
      </c>
      <c r="C1055" s="3">
        <v>2</v>
      </c>
      <c r="D1055" s="3">
        <v>17</v>
      </c>
      <c r="E1055" s="3">
        <v>94.5</v>
      </c>
      <c r="F1055" s="3">
        <v>60</v>
      </c>
      <c r="G1055" s="3">
        <v>187</v>
      </c>
      <c r="H1055" s="3">
        <v>19.5</v>
      </c>
      <c r="I1055" s="3">
        <v>1006</v>
      </c>
      <c r="J1055" s="3">
        <v>69</v>
      </c>
      <c r="K1055" s="3">
        <v>89</v>
      </c>
      <c r="L1055" s="3">
        <v>0</v>
      </c>
      <c r="M1055" s="3">
        <v>11</v>
      </c>
      <c r="N1055" s="3">
        <v>0.4962861065545795</v>
      </c>
      <c r="O1055" s="3">
        <v>284401</v>
      </c>
      <c r="P1055" s="3">
        <v>6697352.5</v>
      </c>
    </row>
    <row r="1056" spans="1:16" x14ac:dyDescent="0.25">
      <c r="A1056" s="2">
        <v>168</v>
      </c>
      <c r="B1056" s="2" t="s">
        <v>2399</v>
      </c>
      <c r="C1056" s="3">
        <v>1</v>
      </c>
      <c r="D1056" s="3">
        <v>33</v>
      </c>
      <c r="E1056" s="3">
        <v>94</v>
      </c>
      <c r="F1056" s="3">
        <v>75</v>
      </c>
      <c r="G1056" s="3">
        <v>221</v>
      </c>
      <c r="H1056" s="3">
        <v>12</v>
      </c>
      <c r="I1056" s="3">
        <v>1018</v>
      </c>
      <c r="J1056" s="3">
        <v>67</v>
      </c>
      <c r="K1056" s="3">
        <v>81</v>
      </c>
      <c r="L1056" s="3">
        <v>3.1</v>
      </c>
      <c r="M1056" s="3">
        <v>10</v>
      </c>
      <c r="N1056" s="3">
        <v>8.3839348999999994E-2</v>
      </c>
      <c r="O1056" s="3">
        <v>297169</v>
      </c>
      <c r="P1056" s="3">
        <v>4077634</v>
      </c>
    </row>
    <row r="1057" spans="1:16" x14ac:dyDescent="0.25">
      <c r="A1057" s="2">
        <v>168</v>
      </c>
      <c r="B1057" s="2" t="s">
        <v>3337</v>
      </c>
      <c r="C1057" s="3">
        <v>1</v>
      </c>
      <c r="D1057" s="3">
        <v>46</v>
      </c>
      <c r="E1057" s="3">
        <v>76</v>
      </c>
      <c r="F1057" s="3">
        <v>78</v>
      </c>
      <c r="G1057" s="3">
        <v>230</v>
      </c>
      <c r="H1057" s="3">
        <v>5</v>
      </c>
      <c r="I1057" s="3">
        <v>1003</v>
      </c>
      <c r="J1057" s="3">
        <v>64</v>
      </c>
      <c r="K1057" s="3">
        <v>71</v>
      </c>
      <c r="L1057" s="3">
        <v>4.4000000000000004</v>
      </c>
      <c r="M1057" s="3">
        <v>9</v>
      </c>
      <c r="N1057" s="3">
        <v>0.46872725281106598</v>
      </c>
      <c r="O1057" s="3">
        <v>507851</v>
      </c>
      <c r="P1057" s="3">
        <v>6693782</v>
      </c>
    </row>
    <row r="1058" spans="1:16" x14ac:dyDescent="0.25">
      <c r="A1058" s="2">
        <v>168</v>
      </c>
      <c r="B1058" s="2" t="s">
        <v>1520</v>
      </c>
      <c r="C1058" s="3">
        <v>13</v>
      </c>
      <c r="D1058" s="3">
        <v>35.846153846153847</v>
      </c>
      <c r="E1058" s="3">
        <v>96.384615384615387</v>
      </c>
      <c r="F1058" s="3">
        <v>74.15384615384616</v>
      </c>
      <c r="G1058" s="3">
        <v>206.46153846153845</v>
      </c>
      <c r="H1058" s="3">
        <v>9.2307692307692299</v>
      </c>
      <c r="I1058" s="3">
        <v>1013.9230769230769</v>
      </c>
      <c r="J1058" s="3">
        <v>73.692307692307693</v>
      </c>
      <c r="K1058" s="3">
        <v>90</v>
      </c>
      <c r="L1058" s="3">
        <v>0.1153846153846154</v>
      </c>
      <c r="M1058" s="3">
        <v>8.384615384615385</v>
      </c>
      <c r="N1058" s="3">
        <v>0.86332407330769234</v>
      </c>
      <c r="O1058" s="3">
        <v>10601</v>
      </c>
      <c r="P1058" s="3">
        <v>3997254.5384615385</v>
      </c>
    </row>
    <row r="1059" spans="1:16" x14ac:dyDescent="0.25">
      <c r="A1059" s="2">
        <v>168</v>
      </c>
      <c r="B1059" s="2" t="s">
        <v>2135</v>
      </c>
      <c r="C1059" s="3">
        <v>1</v>
      </c>
      <c r="D1059" s="3">
        <v>65</v>
      </c>
      <c r="E1059" s="3">
        <v>74</v>
      </c>
      <c r="F1059" s="3">
        <v>69</v>
      </c>
      <c r="G1059" s="3">
        <v>86</v>
      </c>
      <c r="H1059" s="3">
        <v>12</v>
      </c>
      <c r="I1059" s="3">
        <v>1007</v>
      </c>
      <c r="J1059" s="3">
        <v>58</v>
      </c>
      <c r="K1059" s="3">
        <v>70</v>
      </c>
      <c r="L1059" s="3">
        <v>0.3</v>
      </c>
      <c r="M1059" s="3">
        <v>10</v>
      </c>
      <c r="N1059" s="3">
        <v>0.87258975699999997</v>
      </c>
      <c r="O1059" s="3">
        <v>181343</v>
      </c>
      <c r="P1059" s="3">
        <v>3467313</v>
      </c>
    </row>
    <row r="1060" spans="1:16" x14ac:dyDescent="0.25">
      <c r="A1060" s="2">
        <v>168</v>
      </c>
      <c r="B1060" s="2" t="s">
        <v>830</v>
      </c>
      <c r="C1060" s="3">
        <v>16</v>
      </c>
      <c r="D1060" s="3">
        <v>19.125</v>
      </c>
      <c r="E1060" s="3">
        <v>86.8125</v>
      </c>
      <c r="F1060" s="3">
        <v>76.75</v>
      </c>
      <c r="G1060" s="3">
        <v>203.5</v>
      </c>
      <c r="H1060" s="3">
        <v>4.1875</v>
      </c>
      <c r="I1060" s="3">
        <v>1010.1875</v>
      </c>
      <c r="J1060" s="3">
        <v>69.375</v>
      </c>
      <c r="K1060" s="3">
        <v>80.1875</v>
      </c>
      <c r="L1060" s="3">
        <v>0.53749999999999998</v>
      </c>
      <c r="M1060" s="3">
        <v>9</v>
      </c>
      <c r="N1060" s="3">
        <v>0.4733584573344059</v>
      </c>
      <c r="O1060" s="3">
        <v>505122</v>
      </c>
      <c r="P1060" s="3">
        <v>6699697.75</v>
      </c>
    </row>
    <row r="1061" spans="1:16" x14ac:dyDescent="0.25">
      <c r="A1061" s="2">
        <v>168</v>
      </c>
      <c r="B1061" s="2" t="s">
        <v>3968</v>
      </c>
      <c r="C1061" s="3">
        <v>1</v>
      </c>
      <c r="D1061" s="3">
        <v>18</v>
      </c>
      <c r="E1061" s="3">
        <v>73</v>
      </c>
      <c r="F1061" s="3">
        <v>81</v>
      </c>
      <c r="G1061" s="3">
        <v>267</v>
      </c>
      <c r="H1061" s="3">
        <v>13</v>
      </c>
      <c r="I1061" s="3">
        <v>1013</v>
      </c>
      <c r="J1061" s="3">
        <v>58</v>
      </c>
      <c r="K1061" s="3">
        <v>67</v>
      </c>
      <c r="L1061" s="3">
        <v>0.4</v>
      </c>
      <c r="M1061" s="3">
        <v>10</v>
      </c>
      <c r="N1061" s="3">
        <v>0.61602918907592097</v>
      </c>
      <c r="O1061" s="3">
        <v>417530</v>
      </c>
      <c r="P1061" s="3">
        <v>7414104</v>
      </c>
    </row>
    <row r="1062" spans="1:16" x14ac:dyDescent="0.25">
      <c r="A1062" s="2">
        <v>169</v>
      </c>
      <c r="C1062" s="3">
        <v>29</v>
      </c>
      <c r="D1062" s="3">
        <v>35.172413793103445</v>
      </c>
      <c r="E1062" s="3">
        <v>78.896551724137936</v>
      </c>
      <c r="F1062" s="3">
        <v>77.758620689655174</v>
      </c>
      <c r="G1062" s="3">
        <v>199.31034482758622</v>
      </c>
      <c r="H1062" s="3">
        <v>8.2413793103448274</v>
      </c>
      <c r="I1062" s="3">
        <v>1012.7586206896551</v>
      </c>
      <c r="J1062" s="3">
        <v>64.310344827586206</v>
      </c>
      <c r="K1062" s="3">
        <v>73.896551724137936</v>
      </c>
      <c r="L1062" s="3">
        <v>4.3379310344827573</v>
      </c>
      <c r="M1062" s="3">
        <v>8.931034482758621</v>
      </c>
      <c r="N1062" s="3">
        <v>0.47252026080649889</v>
      </c>
      <c r="O1062" s="3">
        <v>433857.68965517241</v>
      </c>
      <c r="P1062" s="3">
        <v>6470514.6551724141</v>
      </c>
    </row>
    <row r="1063" spans="1:16" x14ac:dyDescent="0.25">
      <c r="A1063" s="2">
        <v>169</v>
      </c>
      <c r="B1063" s="2" t="s">
        <v>882</v>
      </c>
      <c r="C1063" s="3">
        <v>1</v>
      </c>
      <c r="D1063" s="3">
        <v>27</v>
      </c>
      <c r="E1063" s="3">
        <v>56</v>
      </c>
      <c r="F1063" s="3">
        <v>62</v>
      </c>
      <c r="G1063" s="3">
        <v>193</v>
      </c>
      <c r="H1063" s="3">
        <v>8</v>
      </c>
      <c r="I1063" s="3">
        <v>1021</v>
      </c>
      <c r="J1063" s="3">
        <v>39</v>
      </c>
      <c r="K1063" s="3">
        <v>52</v>
      </c>
      <c r="L1063" s="3">
        <v>0.3</v>
      </c>
      <c r="M1063" s="3">
        <v>9</v>
      </c>
      <c r="N1063" s="3">
        <v>0.396580288</v>
      </c>
      <c r="O1063" s="3">
        <v>517265</v>
      </c>
      <c r="P1063" s="3">
        <v>6788510</v>
      </c>
    </row>
    <row r="1064" spans="1:16" x14ac:dyDescent="0.25">
      <c r="A1064" s="2">
        <v>169</v>
      </c>
      <c r="B1064" s="2" t="s">
        <v>3383</v>
      </c>
      <c r="C1064" s="3">
        <v>2</v>
      </c>
      <c r="D1064" s="3">
        <v>24</v>
      </c>
      <c r="E1064" s="3">
        <v>92</v>
      </c>
      <c r="F1064" s="3">
        <v>60</v>
      </c>
      <c r="G1064" s="3">
        <v>179</v>
      </c>
      <c r="H1064" s="3">
        <v>15</v>
      </c>
      <c r="I1064" s="3">
        <v>1008</v>
      </c>
      <c r="J1064" s="3">
        <v>69</v>
      </c>
      <c r="K1064" s="3">
        <v>89</v>
      </c>
      <c r="L1064" s="3">
        <v>0</v>
      </c>
      <c r="M1064" s="3">
        <v>10</v>
      </c>
      <c r="N1064" s="3">
        <v>0.372418354159534</v>
      </c>
      <c r="O1064" s="3">
        <v>24071</v>
      </c>
      <c r="P1064" s="3">
        <v>6733483.5</v>
      </c>
    </row>
    <row r="1065" spans="1:16" x14ac:dyDescent="0.25">
      <c r="A1065" s="2">
        <v>169</v>
      </c>
      <c r="B1065" s="2" t="s">
        <v>352</v>
      </c>
      <c r="C1065" s="3">
        <v>1</v>
      </c>
      <c r="D1065" s="3">
        <v>84</v>
      </c>
      <c r="E1065" s="3">
        <v>63</v>
      </c>
      <c r="F1065" s="3">
        <v>72</v>
      </c>
      <c r="G1065" s="3">
        <v>232</v>
      </c>
      <c r="H1065" s="3">
        <v>8</v>
      </c>
      <c r="I1065" s="3">
        <v>1017</v>
      </c>
      <c r="J1065" s="3">
        <v>41</v>
      </c>
      <c r="K1065" s="3">
        <v>52</v>
      </c>
      <c r="L1065" s="3">
        <v>1.6</v>
      </c>
      <c r="M1065" s="3">
        <v>10</v>
      </c>
      <c r="N1065" s="3">
        <v>0.88812568400000003</v>
      </c>
      <c r="O1065" s="3">
        <v>1213</v>
      </c>
      <c r="P1065" s="3">
        <v>3469321</v>
      </c>
    </row>
    <row r="1066" spans="1:16" x14ac:dyDescent="0.25">
      <c r="A1066" s="2">
        <v>169</v>
      </c>
      <c r="B1066" s="2" t="s">
        <v>897</v>
      </c>
      <c r="C1066" s="3">
        <v>1</v>
      </c>
      <c r="D1066" s="3">
        <v>1</v>
      </c>
      <c r="E1066" s="3">
        <v>59</v>
      </c>
      <c r="F1066" s="3">
        <v>64</v>
      </c>
      <c r="G1066" s="3">
        <v>277</v>
      </c>
      <c r="H1066" s="3">
        <v>7</v>
      </c>
      <c r="I1066" s="3">
        <v>1018</v>
      </c>
      <c r="J1066" s="3">
        <v>36</v>
      </c>
      <c r="K1066" s="3">
        <v>50</v>
      </c>
      <c r="L1066" s="3">
        <v>0.2</v>
      </c>
      <c r="M1066" s="3">
        <v>10</v>
      </c>
      <c r="N1066" s="3">
        <v>0.37276114999999999</v>
      </c>
      <c r="O1066" s="3">
        <v>481366</v>
      </c>
      <c r="P1066" s="3">
        <v>6903934</v>
      </c>
    </row>
    <row r="1067" spans="1:16" x14ac:dyDescent="0.25">
      <c r="A1067" s="2">
        <v>169</v>
      </c>
      <c r="B1067" s="2" t="s">
        <v>2163</v>
      </c>
      <c r="C1067" s="3">
        <v>2</v>
      </c>
      <c r="D1067" s="3">
        <v>24</v>
      </c>
      <c r="E1067" s="3">
        <v>74.5</v>
      </c>
      <c r="F1067" s="3">
        <v>73.5</v>
      </c>
      <c r="G1067" s="3">
        <v>84.5</v>
      </c>
      <c r="H1067" s="3">
        <v>11.5</v>
      </c>
      <c r="I1067" s="3">
        <v>1015</v>
      </c>
      <c r="J1067" s="3">
        <v>54</v>
      </c>
      <c r="K1067" s="3">
        <v>64.5</v>
      </c>
      <c r="L1067" s="3">
        <v>2.0499999999999998</v>
      </c>
      <c r="M1067" s="3">
        <v>10</v>
      </c>
      <c r="N1067" s="3">
        <v>0.79532374549999996</v>
      </c>
      <c r="O1067" s="3">
        <v>267179</v>
      </c>
      <c r="P1067" s="3">
        <v>3636149</v>
      </c>
    </row>
    <row r="1068" spans="1:16" x14ac:dyDescent="0.25">
      <c r="A1068" s="2">
        <v>169</v>
      </c>
      <c r="B1068" s="2" t="s">
        <v>830</v>
      </c>
      <c r="C1068" s="3">
        <v>16</v>
      </c>
      <c r="D1068" s="3">
        <v>45.8125</v>
      </c>
      <c r="E1068" s="3">
        <v>80.4375</v>
      </c>
      <c r="F1068" s="3">
        <v>86.125</v>
      </c>
      <c r="G1068" s="3">
        <v>218.875</v>
      </c>
      <c r="H1068" s="3">
        <v>5.8125</v>
      </c>
      <c r="I1068" s="3">
        <v>1012.3125</v>
      </c>
      <c r="J1068" s="3">
        <v>71.125</v>
      </c>
      <c r="K1068" s="3">
        <v>77.1875</v>
      </c>
      <c r="L1068" s="3">
        <v>5.2249999999999988</v>
      </c>
      <c r="M1068" s="3">
        <v>8.3125</v>
      </c>
      <c r="N1068" s="3">
        <v>0.39571200410346907</v>
      </c>
      <c r="O1068" s="3">
        <v>505122</v>
      </c>
      <c r="P1068" s="3">
        <v>6709447</v>
      </c>
    </row>
    <row r="1069" spans="1:16" x14ac:dyDescent="0.25">
      <c r="A1069" s="2">
        <v>169</v>
      </c>
      <c r="B1069" s="2" t="s">
        <v>2137</v>
      </c>
      <c r="C1069" s="3">
        <v>1</v>
      </c>
      <c r="D1069" s="3">
        <v>25</v>
      </c>
      <c r="E1069" s="3">
        <v>83</v>
      </c>
      <c r="F1069" s="3">
        <v>72</v>
      </c>
      <c r="G1069" s="3">
        <v>23</v>
      </c>
      <c r="H1069" s="3">
        <v>16</v>
      </c>
      <c r="I1069" s="3">
        <v>1009</v>
      </c>
      <c r="J1069" s="3">
        <v>62</v>
      </c>
      <c r="K1069" s="3">
        <v>76</v>
      </c>
      <c r="L1069" s="3">
        <v>10.6</v>
      </c>
      <c r="M1069" s="3">
        <v>9</v>
      </c>
      <c r="N1069" s="3">
        <v>0.92630075499999998</v>
      </c>
      <c r="O1069" s="3">
        <v>171344</v>
      </c>
      <c r="P1069" s="3">
        <v>3473035</v>
      </c>
    </row>
    <row r="1070" spans="1:16" x14ac:dyDescent="0.25">
      <c r="A1070" s="2">
        <v>169</v>
      </c>
      <c r="B1070" s="2" t="s">
        <v>873</v>
      </c>
      <c r="C1070" s="3">
        <v>1</v>
      </c>
      <c r="D1070" s="3">
        <v>15</v>
      </c>
      <c r="E1070" s="3">
        <v>67</v>
      </c>
      <c r="F1070" s="3">
        <v>55</v>
      </c>
      <c r="G1070" s="3">
        <v>285</v>
      </c>
      <c r="H1070" s="3">
        <v>8</v>
      </c>
      <c r="I1070" s="3">
        <v>1017</v>
      </c>
      <c r="J1070" s="3">
        <v>42</v>
      </c>
      <c r="K1070" s="3">
        <v>58</v>
      </c>
      <c r="L1070" s="3">
        <v>0.1</v>
      </c>
      <c r="M1070" s="3">
        <v>10</v>
      </c>
      <c r="N1070" s="3">
        <v>0.34436677500000001</v>
      </c>
      <c r="O1070" s="3">
        <v>375914</v>
      </c>
      <c r="P1070" s="3">
        <v>6739015</v>
      </c>
    </row>
    <row r="1071" spans="1:16" x14ac:dyDescent="0.25">
      <c r="A1071" s="2">
        <v>169</v>
      </c>
      <c r="B1071" s="2" t="s">
        <v>2470</v>
      </c>
      <c r="C1071" s="3">
        <v>1</v>
      </c>
      <c r="D1071" s="3">
        <v>4</v>
      </c>
      <c r="E1071" s="3">
        <v>88</v>
      </c>
      <c r="F1071" s="3">
        <v>78</v>
      </c>
      <c r="G1071" s="3">
        <v>179</v>
      </c>
      <c r="H1071" s="3">
        <v>10</v>
      </c>
      <c r="I1071" s="3">
        <v>1015</v>
      </c>
      <c r="J1071" s="3">
        <v>73</v>
      </c>
      <c r="K1071" s="3">
        <v>85</v>
      </c>
      <c r="L1071" s="3">
        <v>0.7</v>
      </c>
      <c r="M1071" s="3">
        <v>10</v>
      </c>
      <c r="N1071" s="3">
        <v>0.374312224625238</v>
      </c>
      <c r="O1071" s="3">
        <v>341557</v>
      </c>
      <c r="P1071" s="3">
        <v>6719575</v>
      </c>
    </row>
    <row r="1072" spans="1:16" x14ac:dyDescent="0.25">
      <c r="A1072" s="2">
        <v>169</v>
      </c>
      <c r="B1072" s="2" t="s">
        <v>4559</v>
      </c>
      <c r="C1072" s="3">
        <v>1</v>
      </c>
      <c r="D1072" s="3">
        <v>1</v>
      </c>
      <c r="E1072" s="3">
        <v>88</v>
      </c>
      <c r="F1072" s="3">
        <v>65</v>
      </c>
      <c r="G1072" s="3">
        <v>202</v>
      </c>
      <c r="H1072" s="3">
        <v>11</v>
      </c>
      <c r="I1072" s="3">
        <v>1009</v>
      </c>
      <c r="J1072" s="3">
        <v>66</v>
      </c>
      <c r="K1072" s="3">
        <v>81</v>
      </c>
      <c r="L1072" s="3">
        <v>0.1</v>
      </c>
      <c r="M1072" s="3">
        <v>11</v>
      </c>
      <c r="N1072" s="3">
        <v>0.4407595937248</v>
      </c>
      <c r="O1072" s="3">
        <v>649264</v>
      </c>
      <c r="P1072" s="3">
        <v>8216287</v>
      </c>
    </row>
    <row r="1073" spans="1:16" x14ac:dyDescent="0.25">
      <c r="A1073" s="2">
        <v>169</v>
      </c>
      <c r="B1073" s="2" t="s">
        <v>4820</v>
      </c>
      <c r="C1073" s="3">
        <v>1</v>
      </c>
      <c r="D1073" s="3">
        <v>0</v>
      </c>
      <c r="E1073" s="3">
        <v>85</v>
      </c>
      <c r="F1073" s="3">
        <v>73</v>
      </c>
      <c r="G1073" s="3">
        <v>86</v>
      </c>
      <c r="H1073" s="3">
        <v>10</v>
      </c>
      <c r="I1073" s="3">
        <v>1017</v>
      </c>
      <c r="J1073" s="3">
        <v>60</v>
      </c>
      <c r="K1073" s="3">
        <v>73</v>
      </c>
      <c r="L1073" s="3">
        <v>0</v>
      </c>
      <c r="M1073" s="3">
        <v>9</v>
      </c>
      <c r="N1073" s="3">
        <v>0.93467692311817996</v>
      </c>
      <c r="O1073" s="3">
        <v>683297</v>
      </c>
      <c r="P1073" s="3">
        <v>8547997</v>
      </c>
    </row>
    <row r="1074" spans="1:16" x14ac:dyDescent="0.25">
      <c r="A1074" s="2">
        <v>169</v>
      </c>
      <c r="B1074" s="2" t="s">
        <v>4898</v>
      </c>
      <c r="C1074" s="3">
        <v>1</v>
      </c>
      <c r="D1074" s="3">
        <v>34</v>
      </c>
      <c r="E1074" s="3">
        <v>79</v>
      </c>
      <c r="F1074" s="3">
        <v>69</v>
      </c>
      <c r="G1074" s="3">
        <v>274</v>
      </c>
      <c r="H1074" s="3">
        <v>15</v>
      </c>
      <c r="I1074" s="3">
        <v>1004</v>
      </c>
      <c r="J1074" s="3">
        <v>62</v>
      </c>
      <c r="K1074" s="3">
        <v>74</v>
      </c>
      <c r="L1074" s="3">
        <v>24.5</v>
      </c>
      <c r="M1074" s="3">
        <v>8</v>
      </c>
      <c r="N1074" s="3">
        <v>0.35832790494567901</v>
      </c>
      <c r="O1074" s="3">
        <v>696201</v>
      </c>
      <c r="P1074" s="3">
        <v>8696834</v>
      </c>
    </row>
    <row r="1075" spans="1:16" x14ac:dyDescent="0.25">
      <c r="A1075" s="2">
        <v>170</v>
      </c>
      <c r="C1075" s="3">
        <v>16</v>
      </c>
      <c r="D1075" s="3">
        <v>26.3125</v>
      </c>
      <c r="E1075" s="3">
        <v>81.1875</v>
      </c>
      <c r="F1075" s="3">
        <v>65.9375</v>
      </c>
      <c r="G1075" s="3">
        <v>214.6875</v>
      </c>
      <c r="H1075" s="3">
        <v>8.25</v>
      </c>
      <c r="I1075" s="3">
        <v>1016.5625</v>
      </c>
      <c r="J1075" s="3">
        <v>57.6875</v>
      </c>
      <c r="K1075" s="3">
        <v>73</v>
      </c>
      <c r="L1075" s="3">
        <v>0.99374999999999991</v>
      </c>
      <c r="M1075" s="3">
        <v>9.4375</v>
      </c>
      <c r="N1075" s="3">
        <v>0.69272290109409451</v>
      </c>
      <c r="O1075" s="3">
        <v>179458.0625</v>
      </c>
      <c r="P1075" s="3">
        <v>4065111.1875</v>
      </c>
    </row>
    <row r="1076" spans="1:16" x14ac:dyDescent="0.25">
      <c r="A1076" s="2">
        <v>170</v>
      </c>
      <c r="B1076" s="2" t="s">
        <v>2142</v>
      </c>
      <c r="C1076" s="3">
        <v>1</v>
      </c>
      <c r="D1076" s="3">
        <v>25</v>
      </c>
      <c r="E1076" s="3">
        <v>89</v>
      </c>
      <c r="F1076" s="3">
        <v>74</v>
      </c>
      <c r="G1076" s="3">
        <v>104</v>
      </c>
      <c r="H1076" s="3">
        <v>8</v>
      </c>
      <c r="I1076" s="3">
        <v>1017</v>
      </c>
      <c r="J1076" s="3">
        <v>68</v>
      </c>
      <c r="K1076" s="3">
        <v>80</v>
      </c>
      <c r="L1076" s="3">
        <v>0</v>
      </c>
      <c r="M1076" s="3">
        <v>10</v>
      </c>
      <c r="N1076" s="3">
        <v>0.97037188200000002</v>
      </c>
      <c r="O1076" s="3">
        <v>244191</v>
      </c>
      <c r="P1076" s="3">
        <v>3478073</v>
      </c>
    </row>
    <row r="1077" spans="1:16" x14ac:dyDescent="0.25">
      <c r="A1077" s="2">
        <v>170</v>
      </c>
      <c r="B1077" s="2" t="s">
        <v>381</v>
      </c>
      <c r="C1077" s="3">
        <v>1</v>
      </c>
      <c r="D1077" s="3">
        <v>2</v>
      </c>
      <c r="E1077" s="3">
        <v>72</v>
      </c>
      <c r="F1077" s="3">
        <v>55</v>
      </c>
      <c r="G1077" s="3">
        <v>222</v>
      </c>
      <c r="H1077" s="3">
        <v>6</v>
      </c>
      <c r="I1077" s="3">
        <v>1011</v>
      </c>
      <c r="J1077" s="3">
        <v>31</v>
      </c>
      <c r="K1077" s="3">
        <v>50</v>
      </c>
      <c r="L1077" s="3">
        <v>0</v>
      </c>
      <c r="M1077" s="3">
        <v>10</v>
      </c>
      <c r="N1077" s="3">
        <v>0.13102206599999999</v>
      </c>
      <c r="O1077" s="3">
        <v>3499</v>
      </c>
      <c r="P1077" s="3">
        <v>3718409</v>
      </c>
    </row>
    <row r="1078" spans="1:16" x14ac:dyDescent="0.25">
      <c r="A1078" s="2">
        <v>170</v>
      </c>
      <c r="B1078" s="2" t="s">
        <v>3381</v>
      </c>
      <c r="C1078" s="3">
        <v>1</v>
      </c>
      <c r="D1078" s="3">
        <v>71</v>
      </c>
      <c r="E1078" s="3">
        <v>79</v>
      </c>
      <c r="F1078" s="3">
        <v>86</v>
      </c>
      <c r="G1078" s="3">
        <v>211</v>
      </c>
      <c r="H1078" s="3">
        <v>11</v>
      </c>
      <c r="I1078" s="3">
        <v>1007</v>
      </c>
      <c r="J1078" s="3">
        <v>69</v>
      </c>
      <c r="K1078" s="3">
        <v>73</v>
      </c>
      <c r="L1078" s="3">
        <v>5.2</v>
      </c>
      <c r="M1078" s="3">
        <v>6</v>
      </c>
      <c r="N1078" s="3">
        <v>0.26821349664934002</v>
      </c>
      <c r="O1078" s="3">
        <v>2179</v>
      </c>
      <c r="P1078" s="3">
        <v>6719868</v>
      </c>
    </row>
    <row r="1079" spans="1:16" x14ac:dyDescent="0.25">
      <c r="A1079" s="2">
        <v>170</v>
      </c>
      <c r="B1079" s="2" t="s">
        <v>1588</v>
      </c>
      <c r="C1079" s="3">
        <v>1</v>
      </c>
      <c r="D1079" s="3">
        <v>4</v>
      </c>
      <c r="E1079" s="3">
        <v>80</v>
      </c>
      <c r="F1079" s="3">
        <v>70</v>
      </c>
      <c r="G1079" s="3">
        <v>280</v>
      </c>
      <c r="H1079" s="3">
        <v>8</v>
      </c>
      <c r="I1079" s="3">
        <v>1016</v>
      </c>
      <c r="J1079" s="3">
        <v>53</v>
      </c>
      <c r="K1079" s="3">
        <v>65</v>
      </c>
      <c r="L1079" s="3">
        <v>0</v>
      </c>
      <c r="M1079" s="3">
        <v>9</v>
      </c>
      <c r="N1079" s="3">
        <v>0.48193553700000002</v>
      </c>
      <c r="O1079" s="3">
        <v>12158</v>
      </c>
      <c r="P1079" s="3">
        <v>1087244</v>
      </c>
    </row>
    <row r="1080" spans="1:16" x14ac:dyDescent="0.25">
      <c r="A1080" s="2">
        <v>170</v>
      </c>
      <c r="B1080" s="2" t="s">
        <v>2293</v>
      </c>
      <c r="C1080" s="3">
        <v>1</v>
      </c>
      <c r="D1080" s="3">
        <v>11</v>
      </c>
      <c r="E1080" s="3">
        <v>93</v>
      </c>
      <c r="F1080" s="3">
        <v>76</v>
      </c>
      <c r="G1080" s="3">
        <v>277</v>
      </c>
      <c r="H1080" s="3">
        <v>5</v>
      </c>
      <c r="I1080" s="3">
        <v>1019</v>
      </c>
      <c r="J1080" s="3">
        <v>71</v>
      </c>
      <c r="K1080" s="3">
        <v>86</v>
      </c>
      <c r="L1080" s="3">
        <v>5.5</v>
      </c>
      <c r="M1080" s="3">
        <v>10</v>
      </c>
      <c r="N1080" s="3">
        <v>0.50311230500000004</v>
      </c>
      <c r="O1080" s="3">
        <v>288697</v>
      </c>
      <c r="P1080" s="3">
        <v>3882332</v>
      </c>
    </row>
    <row r="1081" spans="1:16" x14ac:dyDescent="0.25">
      <c r="A1081" s="2">
        <v>170</v>
      </c>
      <c r="B1081" s="2" t="s">
        <v>88</v>
      </c>
      <c r="C1081" s="3">
        <v>2</v>
      </c>
      <c r="D1081" s="3">
        <v>1</v>
      </c>
      <c r="E1081" s="3">
        <v>84</v>
      </c>
      <c r="F1081" s="3">
        <v>61</v>
      </c>
      <c r="G1081" s="3">
        <v>243</v>
      </c>
      <c r="H1081" s="3">
        <v>7</v>
      </c>
      <c r="I1081" s="3">
        <v>1022</v>
      </c>
      <c r="J1081" s="3">
        <v>56</v>
      </c>
      <c r="K1081" s="3">
        <v>73</v>
      </c>
      <c r="L1081" s="3">
        <v>0</v>
      </c>
      <c r="M1081" s="3">
        <v>10</v>
      </c>
      <c r="N1081" s="3">
        <v>0.96562131150000008</v>
      </c>
      <c r="O1081" s="3">
        <v>52105</v>
      </c>
      <c r="P1081" s="3">
        <v>3479784</v>
      </c>
    </row>
    <row r="1082" spans="1:16" x14ac:dyDescent="0.25">
      <c r="A1082" s="2">
        <v>170</v>
      </c>
      <c r="B1082" s="2" t="s">
        <v>2139</v>
      </c>
      <c r="C1082" s="3">
        <v>2</v>
      </c>
      <c r="D1082" s="3">
        <v>1</v>
      </c>
      <c r="E1082" s="3">
        <v>84</v>
      </c>
      <c r="F1082" s="3">
        <v>61</v>
      </c>
      <c r="G1082" s="3">
        <v>243</v>
      </c>
      <c r="H1082" s="3">
        <v>7</v>
      </c>
      <c r="I1082" s="3">
        <v>1022</v>
      </c>
      <c r="J1082" s="3">
        <v>56</v>
      </c>
      <c r="K1082" s="3">
        <v>73</v>
      </c>
      <c r="L1082" s="3">
        <v>0</v>
      </c>
      <c r="M1082" s="3">
        <v>10</v>
      </c>
      <c r="N1082" s="3">
        <v>0.96776041499999998</v>
      </c>
      <c r="O1082" s="3">
        <v>261298</v>
      </c>
      <c r="P1082" s="3">
        <v>3476969</v>
      </c>
    </row>
    <row r="1083" spans="1:16" x14ac:dyDescent="0.25">
      <c r="A1083" s="2">
        <v>170</v>
      </c>
      <c r="B1083" s="2" t="s">
        <v>866</v>
      </c>
      <c r="C1083" s="3">
        <v>2</v>
      </c>
      <c r="D1083" s="3">
        <v>62</v>
      </c>
      <c r="E1083" s="3">
        <v>68</v>
      </c>
      <c r="F1083" s="3">
        <v>72</v>
      </c>
      <c r="G1083" s="3">
        <v>307</v>
      </c>
      <c r="H1083" s="3">
        <v>10</v>
      </c>
      <c r="I1083" s="3">
        <v>1008</v>
      </c>
      <c r="J1083" s="3">
        <v>54</v>
      </c>
      <c r="K1083" s="3">
        <v>64</v>
      </c>
      <c r="L1083" s="3">
        <v>0.5</v>
      </c>
      <c r="M1083" s="3">
        <v>8</v>
      </c>
      <c r="N1083" s="3">
        <v>0.26563601008482296</v>
      </c>
      <c r="O1083" s="3">
        <v>511650</v>
      </c>
      <c r="P1083" s="3">
        <v>6718176.5</v>
      </c>
    </row>
    <row r="1084" spans="1:16" x14ac:dyDescent="0.25">
      <c r="A1084" s="2">
        <v>170</v>
      </c>
      <c r="B1084" s="2" t="s">
        <v>1304</v>
      </c>
      <c r="C1084" s="3">
        <v>1</v>
      </c>
      <c r="D1084" s="3">
        <v>35</v>
      </c>
      <c r="E1084" s="3">
        <v>82</v>
      </c>
      <c r="F1084" s="3">
        <v>64</v>
      </c>
      <c r="G1084" s="3">
        <v>121</v>
      </c>
      <c r="H1084" s="3">
        <v>7</v>
      </c>
      <c r="I1084" s="3">
        <v>1023</v>
      </c>
      <c r="J1084" s="3">
        <v>57</v>
      </c>
      <c r="K1084" s="3">
        <v>73</v>
      </c>
      <c r="L1084" s="3">
        <v>0</v>
      </c>
      <c r="M1084" s="3">
        <v>10</v>
      </c>
      <c r="N1084" s="3">
        <v>0.95922254200000001</v>
      </c>
      <c r="O1084" s="3">
        <v>5473</v>
      </c>
      <c r="P1084" s="3">
        <v>9731351</v>
      </c>
    </row>
    <row r="1085" spans="1:16" x14ac:dyDescent="0.25">
      <c r="A1085" s="2">
        <v>170</v>
      </c>
      <c r="B1085" s="2" t="s">
        <v>1374</v>
      </c>
      <c r="C1085" s="3">
        <v>1</v>
      </c>
      <c r="D1085" s="3">
        <v>46</v>
      </c>
      <c r="E1085" s="3">
        <v>71</v>
      </c>
      <c r="F1085" s="3">
        <v>59</v>
      </c>
      <c r="G1085" s="3">
        <v>60</v>
      </c>
      <c r="H1085" s="3">
        <v>17</v>
      </c>
      <c r="I1085" s="3">
        <v>1015</v>
      </c>
      <c r="J1085" s="3">
        <v>49</v>
      </c>
      <c r="K1085" s="3">
        <v>70</v>
      </c>
      <c r="L1085" s="3">
        <v>0.2</v>
      </c>
      <c r="M1085" s="3">
        <v>10</v>
      </c>
      <c r="N1085" s="3">
        <v>0.81432353099999999</v>
      </c>
      <c r="O1085" s="3">
        <v>10787</v>
      </c>
      <c r="P1085" s="3">
        <v>304952</v>
      </c>
    </row>
    <row r="1086" spans="1:16" x14ac:dyDescent="0.25">
      <c r="A1086" s="2">
        <v>170</v>
      </c>
      <c r="B1086" s="2" t="s">
        <v>1418</v>
      </c>
      <c r="C1086" s="3">
        <v>2</v>
      </c>
      <c r="D1086" s="3">
        <v>47</v>
      </c>
      <c r="E1086" s="3">
        <v>90</v>
      </c>
      <c r="F1086" s="3">
        <v>70</v>
      </c>
      <c r="G1086" s="3">
        <v>200</v>
      </c>
      <c r="H1086" s="3">
        <v>7</v>
      </c>
      <c r="I1086" s="3">
        <v>1015</v>
      </c>
      <c r="J1086" s="3">
        <v>72</v>
      </c>
      <c r="K1086" s="3">
        <v>89</v>
      </c>
      <c r="L1086" s="3">
        <v>2</v>
      </c>
      <c r="M1086" s="3">
        <v>10</v>
      </c>
      <c r="N1086" s="3">
        <v>0.79548560049999995</v>
      </c>
      <c r="O1086" s="3">
        <v>32170</v>
      </c>
      <c r="P1086" s="3">
        <v>565088.5</v>
      </c>
    </row>
    <row r="1087" spans="1:16" x14ac:dyDescent="0.25">
      <c r="A1087" s="2">
        <v>170</v>
      </c>
      <c r="B1087" s="2" t="s">
        <v>4138</v>
      </c>
      <c r="C1087" s="3">
        <v>1</v>
      </c>
      <c r="D1087" s="3">
        <v>5</v>
      </c>
      <c r="E1087" s="3">
        <v>81</v>
      </c>
      <c r="F1087" s="3">
        <v>43</v>
      </c>
      <c r="G1087" s="3">
        <v>174</v>
      </c>
      <c r="H1087" s="3">
        <v>8</v>
      </c>
      <c r="I1087" s="3">
        <v>1023</v>
      </c>
      <c r="J1087" s="3">
        <v>49</v>
      </c>
      <c r="K1087" s="3">
        <v>73</v>
      </c>
      <c r="L1087" s="3">
        <v>0</v>
      </c>
      <c r="M1087" s="3">
        <v>10</v>
      </c>
      <c r="N1087" s="3">
        <v>0.96635838368652704</v>
      </c>
      <c r="O1087" s="3">
        <v>589899</v>
      </c>
      <c r="P1087" s="3">
        <v>7639514</v>
      </c>
    </row>
    <row r="1088" spans="1:16" x14ac:dyDescent="0.25">
      <c r="A1088" s="2">
        <v>171</v>
      </c>
      <c r="C1088" s="3">
        <v>10</v>
      </c>
      <c r="D1088" s="3">
        <v>25</v>
      </c>
      <c r="E1088" s="3">
        <v>86.2</v>
      </c>
      <c r="F1088" s="3">
        <v>61.5</v>
      </c>
      <c r="G1088" s="3">
        <v>183.5</v>
      </c>
      <c r="H1088" s="3">
        <v>10.6</v>
      </c>
      <c r="I1088" s="3">
        <v>1017.2</v>
      </c>
      <c r="J1088" s="3">
        <v>59.3</v>
      </c>
      <c r="K1088" s="3">
        <v>78.8</v>
      </c>
      <c r="L1088" s="3">
        <v>7.5299999999999994</v>
      </c>
      <c r="M1088" s="3">
        <v>9.4</v>
      </c>
      <c r="N1088" s="3">
        <v>0.71823618072914364</v>
      </c>
      <c r="O1088" s="3">
        <v>198284.9</v>
      </c>
      <c r="P1088" s="3">
        <v>4303625.5999999996</v>
      </c>
    </row>
    <row r="1089" spans="1:16" x14ac:dyDescent="0.25">
      <c r="A1089" s="2">
        <v>171</v>
      </c>
      <c r="B1089" s="2" t="s">
        <v>949</v>
      </c>
      <c r="C1089" s="3">
        <v>1</v>
      </c>
      <c r="D1089" s="3">
        <v>40</v>
      </c>
      <c r="E1089" s="3">
        <v>88</v>
      </c>
      <c r="F1089" s="3">
        <v>66</v>
      </c>
      <c r="G1089" s="3">
        <v>184</v>
      </c>
      <c r="H1089" s="3">
        <v>10</v>
      </c>
      <c r="I1089" s="3">
        <v>1013</v>
      </c>
      <c r="J1089" s="3">
        <v>68</v>
      </c>
      <c r="K1089" s="3">
        <v>83</v>
      </c>
      <c r="L1089" s="3">
        <v>0.2</v>
      </c>
      <c r="M1089" s="3">
        <v>9</v>
      </c>
      <c r="N1089" s="3">
        <v>0.229121545301711</v>
      </c>
      <c r="O1089" s="3">
        <v>62176</v>
      </c>
      <c r="P1089" s="3">
        <v>6762715</v>
      </c>
    </row>
    <row r="1090" spans="1:16" x14ac:dyDescent="0.25">
      <c r="A1090" s="2">
        <v>171</v>
      </c>
      <c r="B1090" s="2" t="s">
        <v>113</v>
      </c>
      <c r="C1090" s="3">
        <v>1</v>
      </c>
      <c r="D1090" s="3">
        <v>36</v>
      </c>
      <c r="E1090" s="3">
        <v>81</v>
      </c>
      <c r="F1090" s="3">
        <v>55</v>
      </c>
      <c r="G1090" s="3">
        <v>221</v>
      </c>
      <c r="H1090" s="3">
        <v>8</v>
      </c>
      <c r="I1090" s="3">
        <v>1028</v>
      </c>
      <c r="J1090" s="3">
        <v>50</v>
      </c>
      <c r="K1090" s="3">
        <v>69</v>
      </c>
      <c r="L1090" s="3">
        <v>0</v>
      </c>
      <c r="M1090" s="3">
        <v>10</v>
      </c>
      <c r="N1090" s="3">
        <v>0.99116312699999998</v>
      </c>
      <c r="O1090" s="3">
        <v>79060</v>
      </c>
      <c r="P1090" s="3">
        <v>3484331</v>
      </c>
    </row>
    <row r="1091" spans="1:16" x14ac:dyDescent="0.25">
      <c r="A1091" s="2">
        <v>171</v>
      </c>
      <c r="B1091" s="2" t="s">
        <v>3393</v>
      </c>
      <c r="C1091" s="3">
        <v>1</v>
      </c>
      <c r="D1091" s="3">
        <v>6</v>
      </c>
      <c r="E1091" s="3">
        <v>83</v>
      </c>
      <c r="F1091" s="3">
        <v>65</v>
      </c>
      <c r="G1091" s="3">
        <v>243</v>
      </c>
      <c r="H1091" s="3">
        <v>8</v>
      </c>
      <c r="I1091" s="3">
        <v>1014</v>
      </c>
      <c r="J1091" s="3">
        <v>61</v>
      </c>
      <c r="K1091" s="3">
        <v>77</v>
      </c>
      <c r="L1091" s="3">
        <v>0</v>
      </c>
      <c r="M1091" s="3">
        <v>10</v>
      </c>
      <c r="N1091" s="3">
        <v>0.147530601505836</v>
      </c>
      <c r="O1091" s="3">
        <v>513334</v>
      </c>
      <c r="P1091" s="3">
        <v>6741371</v>
      </c>
    </row>
    <row r="1092" spans="1:16" x14ac:dyDescent="0.25">
      <c r="A1092" s="2">
        <v>171</v>
      </c>
      <c r="B1092" s="2" t="s">
        <v>1913</v>
      </c>
      <c r="C1092" s="3">
        <v>3</v>
      </c>
      <c r="D1092" s="3">
        <v>33.333333333333336</v>
      </c>
      <c r="E1092" s="3">
        <v>88.333333333333329</v>
      </c>
      <c r="F1092" s="3">
        <v>71.666666666666671</v>
      </c>
      <c r="G1092" s="3">
        <v>152.33333333333334</v>
      </c>
      <c r="H1092" s="3">
        <v>8.6666666666666661</v>
      </c>
      <c r="I1092" s="3">
        <v>1017.3333333333334</v>
      </c>
      <c r="J1092" s="3">
        <v>71</v>
      </c>
      <c r="K1092" s="3">
        <v>87.666666666666671</v>
      </c>
      <c r="L1092" s="3">
        <v>24.966666666666669</v>
      </c>
      <c r="M1092" s="3">
        <v>8.6666666666666661</v>
      </c>
      <c r="N1092" s="3">
        <v>0.99234632933333333</v>
      </c>
      <c r="O1092" s="3">
        <v>108372</v>
      </c>
      <c r="P1092" s="3">
        <v>3484737</v>
      </c>
    </row>
    <row r="1093" spans="1:16" x14ac:dyDescent="0.25">
      <c r="A1093" s="2">
        <v>171</v>
      </c>
      <c r="B1093" s="2" t="s">
        <v>2163</v>
      </c>
      <c r="C1093" s="3">
        <v>1</v>
      </c>
      <c r="D1093" s="3">
        <v>7</v>
      </c>
      <c r="E1093" s="3">
        <v>78</v>
      </c>
      <c r="F1093" s="3">
        <v>70</v>
      </c>
      <c r="G1093" s="3">
        <v>213</v>
      </c>
      <c r="H1093" s="3">
        <v>9</v>
      </c>
      <c r="I1093" s="3">
        <v>1022</v>
      </c>
      <c r="J1093" s="3">
        <v>49</v>
      </c>
      <c r="K1093" s="3">
        <v>65</v>
      </c>
      <c r="L1093" s="3">
        <v>0</v>
      </c>
      <c r="M1093" s="3">
        <v>10</v>
      </c>
      <c r="N1093" s="3">
        <v>0.89393668500000001</v>
      </c>
      <c r="O1093" s="3">
        <v>267179</v>
      </c>
      <c r="P1093" s="3">
        <v>3636159</v>
      </c>
    </row>
    <row r="1094" spans="1:16" x14ac:dyDescent="0.25">
      <c r="A1094" s="2">
        <v>171</v>
      </c>
      <c r="B1094" s="2" t="s">
        <v>644</v>
      </c>
      <c r="C1094" s="3">
        <v>1</v>
      </c>
      <c r="D1094" s="3">
        <v>0</v>
      </c>
      <c r="E1094" s="3">
        <v>81</v>
      </c>
      <c r="F1094" s="3">
        <v>26</v>
      </c>
      <c r="G1094" s="3">
        <v>270</v>
      </c>
      <c r="H1094" s="3">
        <v>16</v>
      </c>
      <c r="I1094" s="3">
        <v>1012</v>
      </c>
      <c r="J1094" s="3">
        <v>17</v>
      </c>
      <c r="K1094" s="3">
        <v>56</v>
      </c>
      <c r="L1094" s="3">
        <v>0</v>
      </c>
      <c r="M1094" s="3">
        <v>10</v>
      </c>
      <c r="N1094" s="3">
        <v>0.89642596200000002</v>
      </c>
      <c r="O1094" s="3">
        <v>269952</v>
      </c>
      <c r="P1094" s="3">
        <v>4911162</v>
      </c>
    </row>
    <row r="1095" spans="1:16" x14ac:dyDescent="0.25">
      <c r="A1095" s="2">
        <v>171</v>
      </c>
      <c r="B1095" s="2" t="s">
        <v>1377</v>
      </c>
      <c r="C1095" s="3">
        <v>1</v>
      </c>
      <c r="D1095" s="3">
        <v>24</v>
      </c>
      <c r="E1095" s="3">
        <v>94</v>
      </c>
      <c r="F1095" s="3">
        <v>62</v>
      </c>
      <c r="G1095" s="3">
        <v>180</v>
      </c>
      <c r="H1095" s="3">
        <v>18</v>
      </c>
      <c r="I1095" s="3">
        <v>1016</v>
      </c>
      <c r="J1095" s="3">
        <v>69</v>
      </c>
      <c r="K1095" s="3">
        <v>90</v>
      </c>
      <c r="L1095" s="3">
        <v>0</v>
      </c>
      <c r="M1095" s="3">
        <v>10</v>
      </c>
      <c r="N1095" s="3">
        <v>0.88508222299999995</v>
      </c>
      <c r="O1095" s="3">
        <v>18006</v>
      </c>
      <c r="P1095" s="3">
        <v>305954</v>
      </c>
    </row>
    <row r="1096" spans="1:16" x14ac:dyDescent="0.25">
      <c r="A1096" s="2">
        <v>171</v>
      </c>
      <c r="B1096" s="2" t="s">
        <v>3332</v>
      </c>
      <c r="C1096" s="3">
        <v>1</v>
      </c>
      <c r="D1096" s="3">
        <v>37</v>
      </c>
      <c r="E1096" s="3">
        <v>92</v>
      </c>
      <c r="F1096" s="3">
        <v>56</v>
      </c>
      <c r="G1096" s="3">
        <v>67</v>
      </c>
      <c r="H1096" s="3">
        <v>11</v>
      </c>
      <c r="I1096" s="3">
        <v>1015</v>
      </c>
      <c r="J1096" s="3">
        <v>66</v>
      </c>
      <c r="K1096" s="3">
        <v>85</v>
      </c>
      <c r="L1096" s="3">
        <v>0.2</v>
      </c>
      <c r="M1096" s="3">
        <v>9</v>
      </c>
      <c r="N1096" s="3">
        <v>0.162062675483889</v>
      </c>
      <c r="O1096" s="3">
        <v>448026</v>
      </c>
      <c r="P1096" s="3">
        <v>6740353</v>
      </c>
    </row>
    <row r="1097" spans="1:16" x14ac:dyDescent="0.25">
      <c r="A1097" s="2">
        <v>172</v>
      </c>
      <c r="C1097" s="3">
        <v>34</v>
      </c>
      <c r="D1097" s="3">
        <v>7.617647058823529</v>
      </c>
      <c r="E1097" s="3">
        <v>91.617647058823536</v>
      </c>
      <c r="F1097" s="3">
        <v>61.352941176470587</v>
      </c>
      <c r="G1097" s="3">
        <v>92.235294117647058</v>
      </c>
      <c r="H1097" s="3">
        <v>11.176470588235293</v>
      </c>
      <c r="I1097" s="3">
        <v>1012.6764705882352</v>
      </c>
      <c r="J1097" s="3">
        <v>63.794117647058826</v>
      </c>
      <c r="K1097" s="3">
        <v>82.764705882352942</v>
      </c>
      <c r="L1097" s="3">
        <v>1.1235294117647059</v>
      </c>
      <c r="M1097" s="3">
        <v>14.294117647058824</v>
      </c>
      <c r="N1097" s="3">
        <v>0.17606995582143145</v>
      </c>
      <c r="O1097" s="3">
        <v>378373.4705882353</v>
      </c>
      <c r="P1097" s="3">
        <v>6467350.0588235296</v>
      </c>
    </row>
    <row r="1098" spans="1:16" x14ac:dyDescent="0.25">
      <c r="A1098" s="2">
        <v>172</v>
      </c>
      <c r="B1098" s="2" t="s">
        <v>2150</v>
      </c>
      <c r="C1098" s="3">
        <v>1</v>
      </c>
      <c r="D1098" s="3">
        <v>24</v>
      </c>
      <c r="E1098" s="3">
        <v>93</v>
      </c>
      <c r="F1098" s="3">
        <v>71</v>
      </c>
      <c r="G1098" s="3">
        <v>223</v>
      </c>
      <c r="H1098" s="3">
        <v>15</v>
      </c>
      <c r="I1098" s="3">
        <v>1021</v>
      </c>
      <c r="J1098" s="3">
        <v>71</v>
      </c>
      <c r="K1098" s="3">
        <v>88</v>
      </c>
      <c r="L1098" s="3">
        <v>0</v>
      </c>
      <c r="M1098" s="3">
        <v>10</v>
      </c>
      <c r="N1098" s="3">
        <v>0.99755051800000005</v>
      </c>
      <c r="O1098" s="3">
        <v>151498</v>
      </c>
      <c r="P1098" s="3">
        <v>3492378</v>
      </c>
    </row>
    <row r="1099" spans="1:16" x14ac:dyDescent="0.25">
      <c r="A1099" s="2">
        <v>172</v>
      </c>
      <c r="B1099" s="2" t="s">
        <v>2935</v>
      </c>
      <c r="C1099" s="3">
        <v>1</v>
      </c>
      <c r="D1099" s="3">
        <v>31</v>
      </c>
      <c r="E1099" s="3">
        <v>76</v>
      </c>
      <c r="F1099" s="3">
        <v>64</v>
      </c>
      <c r="G1099" s="3">
        <v>269</v>
      </c>
      <c r="H1099" s="3">
        <v>13</v>
      </c>
      <c r="I1099" s="3">
        <v>1012</v>
      </c>
      <c r="J1099" s="3">
        <v>52</v>
      </c>
      <c r="K1099" s="3">
        <v>66</v>
      </c>
      <c r="L1099" s="3">
        <v>3.2</v>
      </c>
      <c r="M1099" s="3">
        <v>11</v>
      </c>
      <c r="N1099" s="3">
        <v>0.141614899397081</v>
      </c>
      <c r="O1099" s="3">
        <v>245356</v>
      </c>
      <c r="P1099" s="3">
        <v>6773573</v>
      </c>
    </row>
    <row r="1100" spans="1:16" x14ac:dyDescent="0.25">
      <c r="A1100" s="2">
        <v>172</v>
      </c>
      <c r="B1100" s="2" t="s">
        <v>3435</v>
      </c>
      <c r="C1100" s="3">
        <v>1</v>
      </c>
      <c r="D1100" s="3">
        <v>1</v>
      </c>
      <c r="E1100" s="3">
        <v>90</v>
      </c>
      <c r="F1100" s="3">
        <v>56</v>
      </c>
      <c r="G1100" s="3">
        <v>211</v>
      </c>
      <c r="H1100" s="3">
        <v>6</v>
      </c>
      <c r="I1100" s="3">
        <v>1013</v>
      </c>
      <c r="J1100" s="3">
        <v>61</v>
      </c>
      <c r="K1100" s="3">
        <v>80</v>
      </c>
      <c r="L1100" s="3">
        <v>0.2</v>
      </c>
      <c r="M1100" s="3">
        <v>15</v>
      </c>
      <c r="N1100" s="3">
        <v>7.5969558743430296E-2</v>
      </c>
      <c r="O1100" s="3">
        <v>2203</v>
      </c>
      <c r="P1100" s="3">
        <v>6765003</v>
      </c>
    </row>
    <row r="1101" spans="1:16" x14ac:dyDescent="0.25">
      <c r="A1101" s="2">
        <v>172</v>
      </c>
      <c r="B1101" s="2" t="s">
        <v>2899</v>
      </c>
      <c r="C1101" s="3">
        <v>24</v>
      </c>
      <c r="D1101" s="3">
        <v>0</v>
      </c>
      <c r="E1101" s="3">
        <v>97</v>
      </c>
      <c r="F1101" s="3">
        <v>58</v>
      </c>
      <c r="G1101" s="3">
        <v>26</v>
      </c>
      <c r="H1101" s="3">
        <v>12</v>
      </c>
      <c r="I1101" s="3">
        <v>1011</v>
      </c>
      <c r="J1101" s="3">
        <v>66</v>
      </c>
      <c r="K1101" s="3">
        <v>87</v>
      </c>
      <c r="L1101" s="3">
        <v>0</v>
      </c>
      <c r="M1101" s="3">
        <v>16</v>
      </c>
      <c r="N1101" s="3">
        <v>8.6543324864537863E-2</v>
      </c>
      <c r="O1101" s="3">
        <v>435598</v>
      </c>
      <c r="P1101" s="3">
        <v>6748177.416666667</v>
      </c>
    </row>
    <row r="1102" spans="1:16" x14ac:dyDescent="0.25">
      <c r="A1102" s="2">
        <v>172</v>
      </c>
      <c r="B1102" s="2" t="s">
        <v>3388</v>
      </c>
      <c r="C1102" s="3">
        <v>2</v>
      </c>
      <c r="D1102" s="3">
        <v>18</v>
      </c>
      <c r="E1102" s="3">
        <v>68</v>
      </c>
      <c r="F1102" s="3">
        <v>67</v>
      </c>
      <c r="G1102" s="3">
        <v>336</v>
      </c>
      <c r="H1102" s="3">
        <v>8</v>
      </c>
      <c r="I1102" s="3">
        <v>1013</v>
      </c>
      <c r="J1102" s="3">
        <v>48</v>
      </c>
      <c r="K1102" s="3">
        <v>61</v>
      </c>
      <c r="L1102" s="3">
        <v>2.2000000000000002</v>
      </c>
      <c r="M1102" s="3">
        <v>10</v>
      </c>
      <c r="N1102" s="3">
        <v>0.13581123063767198</v>
      </c>
      <c r="O1102" s="3">
        <v>309614</v>
      </c>
      <c r="P1102" s="3">
        <v>6737739</v>
      </c>
    </row>
    <row r="1103" spans="1:16" x14ac:dyDescent="0.25">
      <c r="A1103" s="2">
        <v>172</v>
      </c>
      <c r="B1103" s="2" t="s">
        <v>3515</v>
      </c>
      <c r="C1103" s="3">
        <v>1</v>
      </c>
      <c r="D1103" s="3">
        <v>23</v>
      </c>
      <c r="E1103" s="3">
        <v>72</v>
      </c>
      <c r="F1103" s="3">
        <v>69</v>
      </c>
      <c r="G1103" s="3">
        <v>200</v>
      </c>
      <c r="H1103" s="3">
        <v>7</v>
      </c>
      <c r="I1103" s="3">
        <v>1026</v>
      </c>
      <c r="J1103" s="3">
        <v>53</v>
      </c>
      <c r="K1103" s="3">
        <v>67</v>
      </c>
      <c r="L1103" s="3">
        <v>0</v>
      </c>
      <c r="M1103" s="3">
        <v>10</v>
      </c>
      <c r="N1103" s="3">
        <v>0.96612494242982605</v>
      </c>
      <c r="O1103" s="3">
        <v>83313</v>
      </c>
      <c r="P1103" s="3">
        <v>6867719</v>
      </c>
    </row>
    <row r="1104" spans="1:16" x14ac:dyDescent="0.25">
      <c r="A1104" s="2">
        <v>172</v>
      </c>
      <c r="B1104" s="2" t="s">
        <v>2625</v>
      </c>
      <c r="C1104" s="3">
        <v>1</v>
      </c>
      <c r="D1104" s="3">
        <v>6</v>
      </c>
      <c r="E1104" s="3">
        <v>75</v>
      </c>
      <c r="F1104" s="3">
        <v>64</v>
      </c>
      <c r="G1104" s="3">
        <v>217</v>
      </c>
      <c r="H1104" s="3">
        <v>7</v>
      </c>
      <c r="I1104" s="3">
        <v>1026</v>
      </c>
      <c r="J1104" s="3">
        <v>51</v>
      </c>
      <c r="K1104" s="3">
        <v>70</v>
      </c>
      <c r="L1104" s="3">
        <v>0</v>
      </c>
      <c r="M1104" s="3">
        <v>9</v>
      </c>
      <c r="N1104" s="3">
        <v>0.96492763304635598</v>
      </c>
      <c r="O1104" s="3">
        <v>257303</v>
      </c>
      <c r="P1104" s="3">
        <v>4900646</v>
      </c>
    </row>
    <row r="1105" spans="1:16" x14ac:dyDescent="0.25">
      <c r="A1105" s="2">
        <v>172</v>
      </c>
      <c r="B1105" s="2" t="s">
        <v>3701</v>
      </c>
      <c r="C1105" s="3">
        <v>1</v>
      </c>
      <c r="D1105" s="3">
        <v>63</v>
      </c>
      <c r="E1105" s="3">
        <v>79</v>
      </c>
      <c r="F1105" s="3">
        <v>83</v>
      </c>
      <c r="G1105" s="3">
        <v>163</v>
      </c>
      <c r="H1105" s="3">
        <v>7</v>
      </c>
      <c r="I1105" s="3">
        <v>1018</v>
      </c>
      <c r="J1105" s="3">
        <v>71</v>
      </c>
      <c r="K1105" s="3">
        <v>77</v>
      </c>
      <c r="L1105" s="3">
        <v>5.5</v>
      </c>
      <c r="M1105" s="3">
        <v>11</v>
      </c>
      <c r="N1105" s="3">
        <v>8.1136276632831295E-2</v>
      </c>
      <c r="O1105" s="3">
        <v>535133</v>
      </c>
      <c r="P1105" s="3">
        <v>7083003</v>
      </c>
    </row>
    <row r="1106" spans="1:16" x14ac:dyDescent="0.25">
      <c r="A1106" s="2">
        <v>172</v>
      </c>
      <c r="B1106" s="2" t="s">
        <v>2661</v>
      </c>
      <c r="C1106" s="3">
        <v>1</v>
      </c>
      <c r="D1106" s="3">
        <v>38</v>
      </c>
      <c r="E1106" s="3">
        <v>76</v>
      </c>
      <c r="F1106" s="3">
        <v>72</v>
      </c>
      <c r="G1106" s="3">
        <v>263</v>
      </c>
      <c r="H1106" s="3">
        <v>3</v>
      </c>
      <c r="I1106" s="3">
        <v>1017</v>
      </c>
      <c r="J1106" s="3">
        <v>58</v>
      </c>
      <c r="K1106" s="3">
        <v>69</v>
      </c>
      <c r="L1106" s="3">
        <v>0</v>
      </c>
      <c r="M1106" s="3">
        <v>7</v>
      </c>
      <c r="N1106" s="3">
        <v>0.140121686654892</v>
      </c>
      <c r="O1106" s="3">
        <v>401931</v>
      </c>
      <c r="P1106" s="3">
        <v>6839250</v>
      </c>
    </row>
    <row r="1107" spans="1:16" x14ac:dyDescent="0.25">
      <c r="A1107" s="2">
        <v>172</v>
      </c>
      <c r="B1107" s="2" t="s">
        <v>155</v>
      </c>
      <c r="C1107" s="3">
        <v>1</v>
      </c>
      <c r="D1107" s="3">
        <v>37</v>
      </c>
      <c r="E1107" s="3">
        <v>90</v>
      </c>
      <c r="F1107" s="3">
        <v>81</v>
      </c>
      <c r="G1107" s="3">
        <v>294</v>
      </c>
      <c r="H1107" s="3">
        <v>18</v>
      </c>
      <c r="I1107" s="3">
        <v>1008</v>
      </c>
      <c r="J1107" s="3">
        <v>72</v>
      </c>
      <c r="K1107" s="3">
        <v>87</v>
      </c>
      <c r="L1107" s="3">
        <v>24.9</v>
      </c>
      <c r="M1107" s="3">
        <v>9</v>
      </c>
      <c r="N1107" s="3">
        <v>0.27027072499999999</v>
      </c>
      <c r="O1107" s="3">
        <v>114381</v>
      </c>
      <c r="P1107" s="3">
        <v>1736594</v>
      </c>
    </row>
    <row r="1108" spans="1:16" x14ac:dyDescent="0.25">
      <c r="A1108" s="2">
        <v>173</v>
      </c>
      <c r="C1108" s="3">
        <v>5</v>
      </c>
      <c r="D1108" s="3">
        <v>22.2</v>
      </c>
      <c r="E1108" s="3">
        <v>84.8</v>
      </c>
      <c r="F1108" s="3">
        <v>66.2</v>
      </c>
      <c r="G1108" s="3">
        <v>245</v>
      </c>
      <c r="H1108" s="3">
        <v>13.2</v>
      </c>
      <c r="I1108" s="3">
        <v>1013.2</v>
      </c>
      <c r="J1108" s="3">
        <v>61.2</v>
      </c>
      <c r="K1108" s="3">
        <v>75.8</v>
      </c>
      <c r="L1108" s="3">
        <v>4.04</v>
      </c>
      <c r="M1108" s="3">
        <v>9</v>
      </c>
      <c r="N1108" s="3">
        <v>0.41156123493943053</v>
      </c>
      <c r="O1108" s="3">
        <v>130545.60000000001</v>
      </c>
      <c r="P1108" s="3">
        <v>5568006</v>
      </c>
    </row>
    <row r="1109" spans="1:16" x14ac:dyDescent="0.25">
      <c r="A1109" s="2">
        <v>173</v>
      </c>
      <c r="B1109" s="2" t="s">
        <v>2281</v>
      </c>
      <c r="C1109" s="3">
        <v>1</v>
      </c>
      <c r="D1109" s="3">
        <v>25</v>
      </c>
      <c r="E1109" s="3">
        <v>91</v>
      </c>
      <c r="F1109" s="3">
        <v>76</v>
      </c>
      <c r="G1109" s="3">
        <v>206</v>
      </c>
      <c r="H1109" s="3">
        <v>10</v>
      </c>
      <c r="I1109" s="3">
        <v>1018</v>
      </c>
      <c r="J1109" s="3">
        <v>69</v>
      </c>
      <c r="K1109" s="3">
        <v>84</v>
      </c>
      <c r="L1109" s="3">
        <v>0</v>
      </c>
      <c r="M1109" s="3">
        <v>8</v>
      </c>
      <c r="N1109" s="3">
        <v>0.97812844600000004</v>
      </c>
      <c r="O1109" s="3">
        <v>300377</v>
      </c>
      <c r="P1109" s="3">
        <v>3853920</v>
      </c>
    </row>
    <row r="1110" spans="1:16" x14ac:dyDescent="0.25">
      <c r="A1110" s="2">
        <v>173</v>
      </c>
      <c r="B1110" s="2" t="s">
        <v>259</v>
      </c>
      <c r="C1110" s="3">
        <v>1</v>
      </c>
      <c r="D1110" s="3">
        <v>32</v>
      </c>
      <c r="E1110" s="3">
        <v>80</v>
      </c>
      <c r="F1110" s="3">
        <v>58</v>
      </c>
      <c r="G1110" s="3">
        <v>300</v>
      </c>
      <c r="H1110" s="3">
        <v>12</v>
      </c>
      <c r="I1110" s="3">
        <v>1010</v>
      </c>
      <c r="J1110" s="3">
        <v>54</v>
      </c>
      <c r="K1110" s="3">
        <v>72</v>
      </c>
      <c r="L1110" s="3">
        <v>0.1</v>
      </c>
      <c r="M1110" s="3">
        <v>10</v>
      </c>
      <c r="N1110" s="3">
        <v>0.98181489200000005</v>
      </c>
      <c r="O1110" s="3">
        <v>157587</v>
      </c>
      <c r="P1110" s="3">
        <v>3679183</v>
      </c>
    </row>
    <row r="1111" spans="1:16" x14ac:dyDescent="0.25">
      <c r="A1111" s="2">
        <v>173</v>
      </c>
      <c r="B1111" s="2" t="s">
        <v>3460</v>
      </c>
      <c r="C1111" s="3">
        <v>1</v>
      </c>
      <c r="D1111" s="3">
        <v>10</v>
      </c>
      <c r="E1111" s="3">
        <v>77</v>
      </c>
      <c r="F1111" s="3">
        <v>71</v>
      </c>
      <c r="G1111" s="3">
        <v>253</v>
      </c>
      <c r="H1111" s="3">
        <v>10</v>
      </c>
      <c r="I1111" s="3">
        <v>1014</v>
      </c>
      <c r="J1111" s="3">
        <v>57</v>
      </c>
      <c r="K1111" s="3">
        <v>69</v>
      </c>
      <c r="L1111" s="3">
        <v>0.1</v>
      </c>
      <c r="M1111" s="3">
        <v>9</v>
      </c>
      <c r="N1111" s="3">
        <v>2.6045898616202601E-2</v>
      </c>
      <c r="O1111" s="3">
        <v>174440</v>
      </c>
      <c r="P1111" s="3">
        <v>6793839</v>
      </c>
    </row>
    <row r="1112" spans="1:16" x14ac:dyDescent="0.25">
      <c r="A1112" s="2">
        <v>173</v>
      </c>
      <c r="B1112" s="2" t="s">
        <v>379</v>
      </c>
      <c r="C1112" s="3">
        <v>2</v>
      </c>
      <c r="D1112" s="3">
        <v>22</v>
      </c>
      <c r="E1112" s="3">
        <v>88</v>
      </c>
      <c r="F1112" s="3">
        <v>63</v>
      </c>
      <c r="G1112" s="3">
        <v>233</v>
      </c>
      <c r="H1112" s="3">
        <v>17</v>
      </c>
      <c r="I1112" s="3">
        <v>1012</v>
      </c>
      <c r="J1112" s="3">
        <v>63</v>
      </c>
      <c r="K1112" s="3">
        <v>77</v>
      </c>
      <c r="L1112" s="3">
        <v>10</v>
      </c>
      <c r="M1112" s="3">
        <v>9</v>
      </c>
      <c r="N1112" s="3">
        <v>3.59084690404749E-2</v>
      </c>
      <c r="O1112" s="3">
        <v>10162</v>
      </c>
      <c r="P1112" s="3">
        <v>6756544</v>
      </c>
    </row>
    <row r="1113" spans="1:16" x14ac:dyDescent="0.25">
      <c r="A1113" s="2">
        <v>174</v>
      </c>
      <c r="C1113" s="3">
        <v>18</v>
      </c>
      <c r="D1113" s="3">
        <v>53.666666666666664</v>
      </c>
      <c r="E1113" s="3">
        <v>82</v>
      </c>
      <c r="F1113" s="3">
        <v>71.555555555555557</v>
      </c>
      <c r="G1113" s="3">
        <v>210.22222222222223</v>
      </c>
      <c r="H1113" s="3">
        <v>11.833333333333334</v>
      </c>
      <c r="I1113" s="3">
        <v>1012.6111111111111</v>
      </c>
      <c r="J1113" s="3">
        <v>63.277777777777779</v>
      </c>
      <c r="K1113" s="3">
        <v>77.222222222222229</v>
      </c>
      <c r="L1113" s="3">
        <v>4.6888888888888882</v>
      </c>
      <c r="M1113" s="3">
        <v>9.3333333333333339</v>
      </c>
      <c r="N1113" s="3">
        <v>0.31778447427987583</v>
      </c>
      <c r="O1113" s="3">
        <v>322663.33333333331</v>
      </c>
      <c r="P1113" s="3">
        <v>5727867</v>
      </c>
    </row>
    <row r="1114" spans="1:16" x14ac:dyDescent="0.25">
      <c r="A1114" s="2">
        <v>174</v>
      </c>
      <c r="B1114" s="2" t="s">
        <v>54</v>
      </c>
      <c r="C1114" s="3">
        <v>1</v>
      </c>
      <c r="D1114" s="3">
        <v>46</v>
      </c>
      <c r="E1114" s="3">
        <v>71</v>
      </c>
      <c r="F1114" s="3">
        <v>56</v>
      </c>
      <c r="G1114" s="3">
        <v>245</v>
      </c>
      <c r="H1114" s="3">
        <v>13</v>
      </c>
      <c r="I1114" s="3">
        <v>1008</v>
      </c>
      <c r="J1114" s="3">
        <v>46</v>
      </c>
      <c r="K1114" s="3">
        <v>63</v>
      </c>
      <c r="L1114" s="3">
        <v>0.1</v>
      </c>
      <c r="M1114" s="3">
        <v>10</v>
      </c>
      <c r="N1114" s="3">
        <v>0.99753341299999998</v>
      </c>
      <c r="O1114" s="3">
        <v>933</v>
      </c>
      <c r="P1114" s="3">
        <v>311883</v>
      </c>
    </row>
    <row r="1115" spans="1:16" x14ac:dyDescent="0.25">
      <c r="A1115" s="2">
        <v>174</v>
      </c>
      <c r="B1115" s="2" t="s">
        <v>352</v>
      </c>
      <c r="C1115" s="3">
        <v>1</v>
      </c>
      <c r="D1115" s="3">
        <v>0</v>
      </c>
      <c r="E1115" s="3">
        <v>59</v>
      </c>
      <c r="F1115" s="3">
        <v>44</v>
      </c>
      <c r="G1115" s="3">
        <v>249</v>
      </c>
      <c r="H1115" s="3">
        <v>9</v>
      </c>
      <c r="I1115" s="3">
        <v>1019</v>
      </c>
      <c r="J1115" s="3">
        <v>26</v>
      </c>
      <c r="K1115" s="3">
        <v>49</v>
      </c>
      <c r="L1115" s="3">
        <v>0</v>
      </c>
      <c r="M1115" s="3">
        <v>10</v>
      </c>
      <c r="N1115" s="3">
        <v>3.0088300000000001E-3</v>
      </c>
      <c r="O1115" s="3">
        <v>1213</v>
      </c>
      <c r="P1115" s="3">
        <v>6779522</v>
      </c>
    </row>
    <row r="1116" spans="1:16" x14ac:dyDescent="0.25">
      <c r="A1116" s="2">
        <v>174</v>
      </c>
      <c r="B1116" s="2" t="s">
        <v>259</v>
      </c>
      <c r="C1116" s="3">
        <v>1</v>
      </c>
      <c r="D1116" s="3">
        <v>32</v>
      </c>
      <c r="E1116" s="3">
        <v>77</v>
      </c>
      <c r="F1116" s="3">
        <v>71</v>
      </c>
      <c r="G1116" s="3">
        <v>298</v>
      </c>
      <c r="H1116" s="3">
        <v>9</v>
      </c>
      <c r="I1116" s="3">
        <v>1012</v>
      </c>
      <c r="J1116" s="3">
        <v>53</v>
      </c>
      <c r="K1116" s="3">
        <v>68</v>
      </c>
      <c r="L1116" s="3">
        <v>0</v>
      </c>
      <c r="M1116" s="3">
        <v>8</v>
      </c>
      <c r="N1116" s="3">
        <v>0.93821123399999995</v>
      </c>
      <c r="O1116" s="3">
        <v>157587</v>
      </c>
      <c r="P1116" s="3">
        <v>3679237</v>
      </c>
    </row>
    <row r="1117" spans="1:16" x14ac:dyDescent="0.25">
      <c r="A1117" s="2">
        <v>174</v>
      </c>
      <c r="B1117" s="2" t="s">
        <v>2150</v>
      </c>
      <c r="C1117" s="3">
        <v>1</v>
      </c>
      <c r="D1117" s="3">
        <v>15</v>
      </c>
      <c r="E1117" s="3">
        <v>96</v>
      </c>
      <c r="F1117" s="3">
        <v>68</v>
      </c>
      <c r="G1117" s="3">
        <v>210</v>
      </c>
      <c r="H1117" s="3">
        <v>17</v>
      </c>
      <c r="I1117" s="3">
        <v>1013</v>
      </c>
      <c r="J1117" s="3">
        <v>73</v>
      </c>
      <c r="K1117" s="3">
        <v>93</v>
      </c>
      <c r="L1117" s="3">
        <v>0</v>
      </c>
      <c r="M1117" s="3">
        <v>10</v>
      </c>
      <c r="N1117" s="3">
        <v>0.93761591300000002</v>
      </c>
      <c r="O1117" s="3">
        <v>151498</v>
      </c>
      <c r="P1117" s="3">
        <v>3504983</v>
      </c>
    </row>
    <row r="1118" spans="1:16" x14ac:dyDescent="0.25">
      <c r="A1118" s="2">
        <v>174</v>
      </c>
      <c r="B1118" s="2" t="s">
        <v>2163</v>
      </c>
      <c r="C1118" s="3">
        <v>1</v>
      </c>
      <c r="D1118" s="3">
        <v>29</v>
      </c>
      <c r="E1118" s="3">
        <v>80</v>
      </c>
      <c r="F1118" s="3">
        <v>67</v>
      </c>
      <c r="G1118" s="3">
        <v>264</v>
      </c>
      <c r="H1118" s="3">
        <v>10</v>
      </c>
      <c r="I1118" s="3">
        <v>1012</v>
      </c>
      <c r="J1118" s="3">
        <v>53</v>
      </c>
      <c r="K1118" s="3">
        <v>68</v>
      </c>
      <c r="L1118" s="3">
        <v>0.4</v>
      </c>
      <c r="M1118" s="3">
        <v>9</v>
      </c>
      <c r="N1118" s="3">
        <v>0.93768521599999999</v>
      </c>
      <c r="O1118" s="3">
        <v>267179</v>
      </c>
      <c r="P1118" s="3">
        <v>3585098</v>
      </c>
    </row>
    <row r="1119" spans="1:16" x14ac:dyDescent="0.25">
      <c r="A1119" s="2">
        <v>174</v>
      </c>
      <c r="B1119" s="2" t="s">
        <v>632</v>
      </c>
      <c r="C1119" s="3">
        <v>1</v>
      </c>
      <c r="D1119" s="3">
        <v>87</v>
      </c>
      <c r="E1119" s="3">
        <v>53</v>
      </c>
      <c r="F1119" s="3">
        <v>90</v>
      </c>
      <c r="G1119" s="3">
        <v>279</v>
      </c>
      <c r="H1119" s="3">
        <v>11</v>
      </c>
      <c r="I1119" s="3">
        <v>1020</v>
      </c>
      <c r="J1119" s="3">
        <v>50</v>
      </c>
      <c r="K1119" s="3">
        <v>53</v>
      </c>
      <c r="L1119" s="3">
        <v>3.6</v>
      </c>
      <c r="M1119" s="3">
        <v>9</v>
      </c>
      <c r="N1119" s="3">
        <v>0.46773147900000001</v>
      </c>
      <c r="O1119" s="3">
        <v>25763</v>
      </c>
      <c r="P1119" s="3">
        <v>6574701</v>
      </c>
    </row>
    <row r="1120" spans="1:16" x14ac:dyDescent="0.25">
      <c r="A1120" s="2">
        <v>174</v>
      </c>
      <c r="B1120" s="2" t="s">
        <v>1591</v>
      </c>
      <c r="C1120" s="3">
        <v>1</v>
      </c>
      <c r="D1120" s="3">
        <v>22</v>
      </c>
      <c r="E1120" s="3">
        <v>104</v>
      </c>
      <c r="F1120" s="3">
        <v>69</v>
      </c>
      <c r="G1120" s="3">
        <v>78</v>
      </c>
      <c r="H1120" s="3">
        <v>7</v>
      </c>
      <c r="I1120" s="3">
        <v>1019</v>
      </c>
      <c r="J1120" s="3">
        <v>73</v>
      </c>
      <c r="K1120" s="3">
        <v>97</v>
      </c>
      <c r="L1120" s="3">
        <v>9.3000000000000007</v>
      </c>
      <c r="M1120" s="3">
        <v>9</v>
      </c>
      <c r="N1120" s="3">
        <v>0.44039096500000002</v>
      </c>
      <c r="O1120" s="3">
        <v>17201</v>
      </c>
      <c r="P1120" s="3">
        <v>1949122</v>
      </c>
    </row>
    <row r="1121" spans="1:16" x14ac:dyDescent="0.25">
      <c r="A1121" s="2">
        <v>174</v>
      </c>
      <c r="B1121" s="2" t="s">
        <v>3070</v>
      </c>
      <c r="C1121" s="3">
        <v>2</v>
      </c>
      <c r="D1121" s="3">
        <v>3</v>
      </c>
      <c r="E1121" s="3">
        <v>99</v>
      </c>
      <c r="F1121" s="3">
        <v>55</v>
      </c>
      <c r="G1121" s="3">
        <v>182</v>
      </c>
      <c r="H1121" s="3">
        <v>15</v>
      </c>
      <c r="I1121" s="3">
        <v>1007</v>
      </c>
      <c r="J1121" s="3">
        <v>67</v>
      </c>
      <c r="K1121" s="3">
        <v>90</v>
      </c>
      <c r="L1121" s="3">
        <v>0</v>
      </c>
      <c r="M1121" s="3">
        <v>10</v>
      </c>
      <c r="N1121" s="3">
        <v>1.939780183711375E-3</v>
      </c>
      <c r="O1121" s="3">
        <v>466061</v>
      </c>
      <c r="P1121" s="3">
        <v>6864264</v>
      </c>
    </row>
    <row r="1122" spans="1:16" x14ac:dyDescent="0.25">
      <c r="A1122" s="2">
        <v>174</v>
      </c>
      <c r="B1122" s="2" t="s">
        <v>3701</v>
      </c>
      <c r="C1122" s="3">
        <v>1</v>
      </c>
      <c r="D1122" s="3">
        <v>30</v>
      </c>
      <c r="E1122" s="3">
        <v>99</v>
      </c>
      <c r="F1122" s="3">
        <v>54</v>
      </c>
      <c r="G1122" s="3">
        <v>229</v>
      </c>
      <c r="H1122" s="3">
        <v>13</v>
      </c>
      <c r="I1122" s="3">
        <v>1017</v>
      </c>
      <c r="J1122" s="3">
        <v>66</v>
      </c>
      <c r="K1122" s="3">
        <v>90</v>
      </c>
      <c r="L1122" s="3">
        <v>0</v>
      </c>
      <c r="M1122" s="3">
        <v>10</v>
      </c>
      <c r="N1122" s="3">
        <v>0.93895920487564399</v>
      </c>
      <c r="O1122" s="3">
        <v>535133</v>
      </c>
      <c r="P1122" s="3">
        <v>7093928</v>
      </c>
    </row>
    <row r="1123" spans="1:16" x14ac:dyDescent="0.25">
      <c r="A1123" s="2">
        <v>174</v>
      </c>
      <c r="B1123" s="2" t="s">
        <v>830</v>
      </c>
      <c r="C1123" s="3">
        <v>7</v>
      </c>
      <c r="D1123" s="3">
        <v>96</v>
      </c>
      <c r="E1123" s="3">
        <v>79</v>
      </c>
      <c r="F1123" s="3">
        <v>83</v>
      </c>
      <c r="G1123" s="3">
        <v>207</v>
      </c>
      <c r="H1123" s="3">
        <v>11</v>
      </c>
      <c r="I1123" s="3">
        <v>1011</v>
      </c>
      <c r="J1123" s="3">
        <v>70</v>
      </c>
      <c r="K1123" s="3">
        <v>77</v>
      </c>
      <c r="L1123" s="3">
        <v>10.1</v>
      </c>
      <c r="M1123" s="3">
        <v>9</v>
      </c>
      <c r="N1123" s="3">
        <v>7.3250032672079052E-3</v>
      </c>
      <c r="O1123" s="3">
        <v>505122</v>
      </c>
      <c r="P1123" s="3">
        <v>6764935.1428571427</v>
      </c>
    </row>
    <row r="1124" spans="1:16" x14ac:dyDescent="0.25">
      <c r="A1124" s="2">
        <v>174</v>
      </c>
      <c r="B1124" s="2" t="s">
        <v>4816</v>
      </c>
      <c r="C1124" s="3">
        <v>1</v>
      </c>
      <c r="D1124" s="3">
        <v>27</v>
      </c>
      <c r="E1124" s="3">
        <v>86</v>
      </c>
      <c r="F1124" s="3">
        <v>78</v>
      </c>
      <c r="G1124" s="3">
        <v>119</v>
      </c>
      <c r="H1124" s="3">
        <v>17</v>
      </c>
      <c r="I1124" s="3">
        <v>1016</v>
      </c>
      <c r="J1124" s="3">
        <v>75</v>
      </c>
      <c r="K1124" s="3">
        <v>90</v>
      </c>
      <c r="L1124" s="3">
        <v>0.3</v>
      </c>
      <c r="M1124" s="3">
        <v>10</v>
      </c>
      <c r="N1124" s="3">
        <v>3.8296989242443398E-3</v>
      </c>
      <c r="O1124" s="3">
        <v>183457</v>
      </c>
      <c r="P1124" s="3">
        <v>8540058</v>
      </c>
    </row>
    <row r="1125" spans="1:16" x14ac:dyDescent="0.25">
      <c r="A1125" s="2">
        <v>175</v>
      </c>
      <c r="C1125" s="3">
        <v>41</v>
      </c>
      <c r="D1125" s="3">
        <v>40.829268292682926</v>
      </c>
      <c r="E1125" s="3">
        <v>80.463414634146346</v>
      </c>
      <c r="F1125" s="3">
        <v>69.780487804878049</v>
      </c>
      <c r="G1125" s="3">
        <v>228.21951219512195</v>
      </c>
      <c r="H1125" s="3">
        <v>9.8780487804878057</v>
      </c>
      <c r="I1125" s="3">
        <v>1013.7317073170732</v>
      </c>
      <c r="J1125" s="3">
        <v>61.609756097560975</v>
      </c>
      <c r="K1125" s="3">
        <v>75.780487804878049</v>
      </c>
      <c r="L1125" s="3">
        <v>1.0878048780487806</v>
      </c>
      <c r="M1125" s="3">
        <v>8.2439024390243905</v>
      </c>
      <c r="N1125" s="3">
        <v>0.25093738867633575</v>
      </c>
      <c r="O1125" s="3">
        <v>345460.31707317074</v>
      </c>
      <c r="P1125" s="3">
        <v>6137157.0243902439</v>
      </c>
    </row>
    <row r="1126" spans="1:16" x14ac:dyDescent="0.25">
      <c r="A1126" s="2">
        <v>175</v>
      </c>
      <c r="B1126" s="2" t="s">
        <v>1883</v>
      </c>
      <c r="C1126" s="3">
        <v>1</v>
      </c>
      <c r="D1126" s="3">
        <v>18</v>
      </c>
      <c r="E1126" s="3">
        <v>101</v>
      </c>
      <c r="F1126" s="3">
        <v>57</v>
      </c>
      <c r="G1126" s="3">
        <v>214</v>
      </c>
      <c r="H1126" s="3">
        <v>6</v>
      </c>
      <c r="I1126" s="3">
        <v>1017</v>
      </c>
      <c r="J1126" s="3">
        <v>69</v>
      </c>
      <c r="K1126" s="3">
        <v>97</v>
      </c>
      <c r="L1126" s="3">
        <v>0.2</v>
      </c>
      <c r="M1126" s="3">
        <v>10</v>
      </c>
      <c r="N1126" s="3">
        <v>0.51375232699999995</v>
      </c>
      <c r="O1126" s="3">
        <v>31231</v>
      </c>
      <c r="P1126" s="3">
        <v>2411643</v>
      </c>
    </row>
    <row r="1127" spans="1:16" x14ac:dyDescent="0.25">
      <c r="A1127" s="2">
        <v>175</v>
      </c>
      <c r="B1127" s="2" t="s">
        <v>358</v>
      </c>
      <c r="C1127" s="3">
        <v>1</v>
      </c>
      <c r="D1127" s="3">
        <v>0</v>
      </c>
      <c r="E1127" s="3">
        <v>69</v>
      </c>
      <c r="F1127" s="3">
        <v>43</v>
      </c>
      <c r="G1127" s="3">
        <v>216</v>
      </c>
      <c r="H1127" s="3">
        <v>7</v>
      </c>
      <c r="I1127" s="3">
        <v>1015</v>
      </c>
      <c r="J1127" s="3">
        <v>35</v>
      </c>
      <c r="K1127" s="3">
        <v>53</v>
      </c>
      <c r="L1127" s="3">
        <v>0</v>
      </c>
      <c r="M1127" s="3">
        <v>10</v>
      </c>
      <c r="N1127" s="3">
        <v>0.92977221799999998</v>
      </c>
      <c r="O1127" s="3">
        <v>257379</v>
      </c>
      <c r="P1127" s="3">
        <v>3507643</v>
      </c>
    </row>
    <row r="1128" spans="1:16" x14ac:dyDescent="0.25">
      <c r="A1128" s="2">
        <v>175</v>
      </c>
      <c r="B1128" s="2" t="s">
        <v>3488</v>
      </c>
      <c r="C1128" s="3">
        <v>1</v>
      </c>
      <c r="D1128" s="3">
        <v>11</v>
      </c>
      <c r="E1128" s="3">
        <v>74</v>
      </c>
      <c r="F1128" s="3">
        <v>64</v>
      </c>
      <c r="G1128" s="3">
        <v>281</v>
      </c>
      <c r="H1128" s="3">
        <v>13</v>
      </c>
      <c r="I1128" s="3">
        <v>1012</v>
      </c>
      <c r="J1128" s="3">
        <v>57</v>
      </c>
      <c r="K1128" s="3">
        <v>70</v>
      </c>
      <c r="L1128" s="3">
        <v>1.5</v>
      </c>
      <c r="M1128" s="3">
        <v>9</v>
      </c>
      <c r="N1128" s="3">
        <v>6.6172330258825098E-3</v>
      </c>
      <c r="O1128" s="3">
        <v>484210</v>
      </c>
      <c r="P1128" s="3">
        <v>6830699</v>
      </c>
    </row>
    <row r="1129" spans="1:16" x14ac:dyDescent="0.25">
      <c r="A1129" s="2">
        <v>175</v>
      </c>
      <c r="B1129" s="2" t="s">
        <v>3438</v>
      </c>
      <c r="C1129" s="3">
        <v>1</v>
      </c>
      <c r="D1129" s="3">
        <v>24</v>
      </c>
      <c r="E1129" s="3">
        <v>81</v>
      </c>
      <c r="F1129" s="3">
        <v>66</v>
      </c>
      <c r="G1129" s="3">
        <v>236</v>
      </c>
      <c r="H1129" s="3">
        <v>14</v>
      </c>
      <c r="I1129" s="3">
        <v>1010</v>
      </c>
      <c r="J1129" s="3">
        <v>62</v>
      </c>
      <c r="K1129" s="3">
        <v>75</v>
      </c>
      <c r="L1129" s="3">
        <v>3.3</v>
      </c>
      <c r="M1129" s="3">
        <v>10</v>
      </c>
      <c r="N1129" s="3">
        <v>1.2707754837687399E-3</v>
      </c>
      <c r="O1129" s="3">
        <v>504315</v>
      </c>
      <c r="P1129" s="3">
        <v>6773615</v>
      </c>
    </row>
    <row r="1130" spans="1:16" x14ac:dyDescent="0.25">
      <c r="A1130" s="2">
        <v>175</v>
      </c>
      <c r="B1130" s="2" t="s">
        <v>639</v>
      </c>
      <c r="C1130" s="3">
        <v>1</v>
      </c>
      <c r="D1130" s="3">
        <v>84</v>
      </c>
      <c r="E1130" s="3">
        <v>58</v>
      </c>
      <c r="F1130" s="3">
        <v>82</v>
      </c>
      <c r="G1130" s="3">
        <v>301</v>
      </c>
      <c r="H1130" s="3">
        <v>9</v>
      </c>
      <c r="I1130" s="3">
        <v>1012</v>
      </c>
      <c r="J1130" s="3">
        <v>49</v>
      </c>
      <c r="K1130" s="3">
        <v>55</v>
      </c>
      <c r="L1130" s="3">
        <v>1.9</v>
      </c>
      <c r="M1130" s="3">
        <v>10</v>
      </c>
      <c r="N1130" s="3">
        <v>9.7775520506439492E-3</v>
      </c>
      <c r="O1130" s="3">
        <v>382741</v>
      </c>
      <c r="P1130" s="3">
        <v>6856287</v>
      </c>
    </row>
    <row r="1131" spans="1:16" x14ac:dyDescent="0.25">
      <c r="A1131" s="2">
        <v>175</v>
      </c>
      <c r="B1131" s="2" t="s">
        <v>1714</v>
      </c>
      <c r="C1131" s="3">
        <v>1</v>
      </c>
      <c r="D1131" s="3">
        <v>28</v>
      </c>
      <c r="E1131" s="3">
        <v>98</v>
      </c>
      <c r="F1131" s="3">
        <v>75</v>
      </c>
      <c r="G1131" s="3">
        <v>131</v>
      </c>
      <c r="H1131" s="3">
        <v>3</v>
      </c>
      <c r="I1131" s="3">
        <v>1018</v>
      </c>
      <c r="J1131" s="3">
        <v>77</v>
      </c>
      <c r="K1131" s="3">
        <v>101</v>
      </c>
      <c r="L1131" s="3">
        <v>2</v>
      </c>
      <c r="M1131" s="3">
        <v>8</v>
      </c>
      <c r="N1131" s="3">
        <v>0.53567688899999999</v>
      </c>
      <c r="O1131" s="3">
        <v>111810</v>
      </c>
      <c r="P1131" s="3">
        <v>1686251</v>
      </c>
    </row>
    <row r="1132" spans="1:16" x14ac:dyDescent="0.25">
      <c r="A1132" s="2">
        <v>175</v>
      </c>
      <c r="B1132" s="2" t="s">
        <v>909</v>
      </c>
      <c r="C1132" s="3">
        <v>1</v>
      </c>
      <c r="D1132" s="3">
        <v>0</v>
      </c>
      <c r="E1132" s="3">
        <v>92</v>
      </c>
      <c r="F1132" s="3">
        <v>28</v>
      </c>
      <c r="G1132" s="3">
        <v>59</v>
      </c>
      <c r="H1132" s="3">
        <v>5</v>
      </c>
      <c r="I1132" s="3">
        <v>1014</v>
      </c>
      <c r="J1132" s="3">
        <v>34</v>
      </c>
      <c r="K1132" s="3">
        <v>76</v>
      </c>
      <c r="L1132" s="3">
        <v>0</v>
      </c>
      <c r="M1132" s="3">
        <v>10</v>
      </c>
      <c r="N1132" s="3">
        <v>8.5931960000000009E-3</v>
      </c>
      <c r="O1132" s="3">
        <v>316278</v>
      </c>
      <c r="P1132" s="3">
        <v>6967235</v>
      </c>
    </row>
    <row r="1133" spans="1:16" x14ac:dyDescent="0.25">
      <c r="A1133" s="2">
        <v>175</v>
      </c>
      <c r="B1133" s="2" t="s">
        <v>3440</v>
      </c>
      <c r="C1133" s="3">
        <v>1</v>
      </c>
      <c r="D1133" s="3">
        <v>19</v>
      </c>
      <c r="E1133" s="3">
        <v>86</v>
      </c>
      <c r="F1133" s="3">
        <v>58</v>
      </c>
      <c r="G1133" s="3">
        <v>282</v>
      </c>
      <c r="H1133" s="3">
        <v>15</v>
      </c>
      <c r="I1133" s="3">
        <v>1007</v>
      </c>
      <c r="J1133" s="3">
        <v>66</v>
      </c>
      <c r="K1133" s="3">
        <v>84</v>
      </c>
      <c r="L1133" s="3">
        <v>5.5</v>
      </c>
      <c r="M1133" s="3">
        <v>10</v>
      </c>
      <c r="N1133" s="3">
        <v>4.8637293650766701E-3</v>
      </c>
      <c r="O1133" s="3">
        <v>516521</v>
      </c>
      <c r="P1133" s="3">
        <v>6775978</v>
      </c>
    </row>
    <row r="1134" spans="1:16" x14ac:dyDescent="0.25">
      <c r="A1134" s="2">
        <v>175</v>
      </c>
      <c r="B1134" s="2" t="s">
        <v>2163</v>
      </c>
      <c r="C1134" s="3">
        <v>4</v>
      </c>
      <c r="D1134" s="3">
        <v>39.5</v>
      </c>
      <c r="E1134" s="3">
        <v>75.5</v>
      </c>
      <c r="F1134" s="3">
        <v>67.75</v>
      </c>
      <c r="G1134" s="3">
        <v>297.75</v>
      </c>
      <c r="H1134" s="3">
        <v>10</v>
      </c>
      <c r="I1134" s="3">
        <v>1004.5</v>
      </c>
      <c r="J1134" s="3">
        <v>56</v>
      </c>
      <c r="K1134" s="3">
        <v>69.5</v>
      </c>
      <c r="L1134" s="3">
        <v>4.75</v>
      </c>
      <c r="M1134" s="3">
        <v>8.25</v>
      </c>
      <c r="N1134" s="3">
        <v>0.23111533386139724</v>
      </c>
      <c r="O1134" s="3">
        <v>267179</v>
      </c>
      <c r="P1134" s="3">
        <v>6544797.75</v>
      </c>
    </row>
    <row r="1135" spans="1:16" x14ac:dyDescent="0.25">
      <c r="A1135" s="2">
        <v>175</v>
      </c>
      <c r="B1135" s="2" t="s">
        <v>4191</v>
      </c>
      <c r="C1135" s="3">
        <v>1</v>
      </c>
      <c r="D1135" s="3">
        <v>52</v>
      </c>
      <c r="E1135" s="3">
        <v>86</v>
      </c>
      <c r="F1135" s="3">
        <v>73</v>
      </c>
      <c r="G1135" s="3">
        <v>115</v>
      </c>
      <c r="H1135" s="3">
        <v>9</v>
      </c>
      <c r="I1135" s="3">
        <v>1014</v>
      </c>
      <c r="J1135" s="3">
        <v>73</v>
      </c>
      <c r="K1135" s="3">
        <v>88</v>
      </c>
      <c r="L1135" s="3">
        <v>1.7</v>
      </c>
      <c r="M1135" s="3">
        <v>8</v>
      </c>
      <c r="N1135" s="3">
        <v>3.89976693880095E-3</v>
      </c>
      <c r="O1135" s="3">
        <v>610605</v>
      </c>
      <c r="P1135" s="3">
        <v>7725247</v>
      </c>
    </row>
    <row r="1136" spans="1:16" x14ac:dyDescent="0.25">
      <c r="A1136" s="2">
        <v>175</v>
      </c>
      <c r="B1136" s="2" t="s">
        <v>878</v>
      </c>
      <c r="C1136" s="3">
        <v>1</v>
      </c>
      <c r="D1136" s="3">
        <v>34</v>
      </c>
      <c r="E1136" s="3">
        <v>70</v>
      </c>
      <c r="F1136" s="3">
        <v>74</v>
      </c>
      <c r="G1136" s="3">
        <v>282</v>
      </c>
      <c r="H1136" s="3">
        <v>15</v>
      </c>
      <c r="I1136" s="3">
        <v>1004</v>
      </c>
      <c r="J1136" s="3">
        <v>56</v>
      </c>
      <c r="K1136" s="3">
        <v>67</v>
      </c>
      <c r="L1136" s="3">
        <v>1.8</v>
      </c>
      <c r="M1136" s="3">
        <v>9</v>
      </c>
      <c r="N1136" s="3">
        <v>6.8508750000000002E-3</v>
      </c>
      <c r="O1136" s="3">
        <v>317</v>
      </c>
      <c r="P1136" s="3">
        <v>6784578</v>
      </c>
    </row>
    <row r="1137" spans="1:16" x14ac:dyDescent="0.25">
      <c r="A1137" s="2">
        <v>175</v>
      </c>
      <c r="B1137" s="2" t="s">
        <v>632</v>
      </c>
      <c r="C1137" s="3">
        <v>2</v>
      </c>
      <c r="D1137" s="3">
        <v>53</v>
      </c>
      <c r="E1137" s="3">
        <v>62.5</v>
      </c>
      <c r="F1137" s="3">
        <v>83.5</v>
      </c>
      <c r="G1137" s="3">
        <v>292.5</v>
      </c>
      <c r="H1137" s="3">
        <v>9.5</v>
      </c>
      <c r="I1137" s="3">
        <v>1019.5</v>
      </c>
      <c r="J1137" s="3">
        <v>50.5</v>
      </c>
      <c r="K1137" s="3">
        <v>57.5</v>
      </c>
      <c r="L1137" s="3">
        <v>1.95</v>
      </c>
      <c r="M1137" s="3">
        <v>8.5</v>
      </c>
      <c r="N1137" s="3">
        <v>0.48266656149999998</v>
      </c>
      <c r="O1137" s="3">
        <v>25763</v>
      </c>
      <c r="P1137" s="3">
        <v>5811132.5</v>
      </c>
    </row>
    <row r="1138" spans="1:16" x14ac:dyDescent="0.25">
      <c r="A1138" s="2">
        <v>175</v>
      </c>
      <c r="B1138" s="2" t="s">
        <v>2241</v>
      </c>
      <c r="C1138" s="3">
        <v>4</v>
      </c>
      <c r="D1138" s="3">
        <v>42.5</v>
      </c>
      <c r="E1138" s="3">
        <v>93.75</v>
      </c>
      <c r="F1138" s="3">
        <v>72.75</v>
      </c>
      <c r="G1138" s="3">
        <v>169.25</v>
      </c>
      <c r="H1138" s="3">
        <v>14.75</v>
      </c>
      <c r="I1138" s="3">
        <v>1016</v>
      </c>
      <c r="J1138" s="3">
        <v>71</v>
      </c>
      <c r="K1138" s="3">
        <v>87.5</v>
      </c>
      <c r="L1138" s="3">
        <v>0</v>
      </c>
      <c r="M1138" s="3">
        <v>10</v>
      </c>
      <c r="N1138" s="3">
        <v>0.88471046250000007</v>
      </c>
      <c r="O1138" s="3">
        <v>18812</v>
      </c>
      <c r="P1138" s="3">
        <v>3726757.75</v>
      </c>
    </row>
    <row r="1139" spans="1:16" x14ac:dyDescent="0.25">
      <c r="A1139" s="2">
        <v>175</v>
      </c>
      <c r="B1139" s="2" t="s">
        <v>3701</v>
      </c>
      <c r="C1139" s="3">
        <v>1</v>
      </c>
      <c r="D1139" s="3">
        <v>12</v>
      </c>
      <c r="E1139" s="3">
        <v>98</v>
      </c>
      <c r="F1139" s="3">
        <v>47</v>
      </c>
      <c r="G1139" s="3">
        <v>242</v>
      </c>
      <c r="H1139" s="3">
        <v>17</v>
      </c>
      <c r="I1139" s="3">
        <v>1015</v>
      </c>
      <c r="J1139" s="3">
        <v>63</v>
      </c>
      <c r="K1139" s="3">
        <v>89</v>
      </c>
      <c r="L1139" s="3">
        <v>0</v>
      </c>
      <c r="M1139" s="3">
        <v>10</v>
      </c>
      <c r="N1139" s="3">
        <v>0.89164148078708505</v>
      </c>
      <c r="O1139" s="3">
        <v>535133</v>
      </c>
      <c r="P1139" s="3">
        <v>7093923</v>
      </c>
    </row>
    <row r="1140" spans="1:16" x14ac:dyDescent="0.25">
      <c r="A1140" s="2">
        <v>175</v>
      </c>
      <c r="B1140" s="2" t="s">
        <v>830</v>
      </c>
      <c r="C1140" s="3">
        <v>18</v>
      </c>
      <c r="D1140" s="3">
        <v>50.111111111111114</v>
      </c>
      <c r="E1140" s="3">
        <v>80.444444444444443</v>
      </c>
      <c r="F1140" s="3">
        <v>75.444444444444443</v>
      </c>
      <c r="G1140" s="3">
        <v>228.44444444444446</v>
      </c>
      <c r="H1140" s="3">
        <v>8.0555555555555554</v>
      </c>
      <c r="I1140" s="3">
        <v>1015.6666666666666</v>
      </c>
      <c r="J1140" s="3">
        <v>66.388888888888886</v>
      </c>
      <c r="K1140" s="3">
        <v>77.055555555555557</v>
      </c>
      <c r="L1140" s="3">
        <v>5.5555555555555558E-3</v>
      </c>
      <c r="M1140" s="3">
        <v>7</v>
      </c>
      <c r="N1140" s="3">
        <v>5.4566480351621793E-3</v>
      </c>
      <c r="O1140" s="3">
        <v>505122</v>
      </c>
      <c r="P1140" s="3">
        <v>6782113.944444444</v>
      </c>
    </row>
    <row r="1141" spans="1:16" x14ac:dyDescent="0.25">
      <c r="A1141" s="2">
        <v>175</v>
      </c>
      <c r="B1141" s="2" t="s">
        <v>1327</v>
      </c>
      <c r="C1141" s="3">
        <v>1</v>
      </c>
      <c r="D1141" s="3">
        <v>56</v>
      </c>
      <c r="E1141" s="3">
        <v>66</v>
      </c>
      <c r="F1141" s="3">
        <v>75</v>
      </c>
      <c r="G1141" s="3">
        <v>190</v>
      </c>
      <c r="H1141" s="3">
        <v>10</v>
      </c>
      <c r="I1141" s="3">
        <v>1004</v>
      </c>
      <c r="J1141" s="3">
        <v>53</v>
      </c>
      <c r="K1141" s="3">
        <v>63</v>
      </c>
      <c r="L1141" s="3">
        <v>3.7</v>
      </c>
      <c r="M1141" s="3">
        <v>8</v>
      </c>
      <c r="N1141" s="3">
        <v>0.97148403500000002</v>
      </c>
      <c r="O1141" s="3">
        <v>13118</v>
      </c>
      <c r="P1141" s="3">
        <v>9911088</v>
      </c>
    </row>
    <row r="1142" spans="1:16" x14ac:dyDescent="0.25">
      <c r="A1142" s="2">
        <v>175</v>
      </c>
      <c r="B1142" s="2" t="s">
        <v>361</v>
      </c>
      <c r="C1142" s="3">
        <v>1</v>
      </c>
      <c r="D1142" s="3">
        <v>0</v>
      </c>
      <c r="E1142" s="3">
        <v>70</v>
      </c>
      <c r="F1142" s="3">
        <v>32</v>
      </c>
      <c r="G1142" s="3">
        <v>243</v>
      </c>
      <c r="H1142" s="3">
        <v>19</v>
      </c>
      <c r="I1142" s="3">
        <v>1018</v>
      </c>
      <c r="J1142" s="3">
        <v>28</v>
      </c>
      <c r="K1142" s="3">
        <v>59</v>
      </c>
      <c r="L1142" s="3">
        <v>0</v>
      </c>
      <c r="M1142" s="3">
        <v>10</v>
      </c>
      <c r="N1142" s="3">
        <v>0.877376885</v>
      </c>
      <c r="O1142" s="3">
        <v>112529</v>
      </c>
      <c r="P1142" s="3">
        <v>3512713</v>
      </c>
    </row>
    <row r="1143" spans="1:16" x14ac:dyDescent="0.25">
      <c r="A1143" s="2">
        <v>176</v>
      </c>
      <c r="C1143" s="3">
        <v>18</v>
      </c>
      <c r="D1143" s="3">
        <v>21.388888888888889</v>
      </c>
      <c r="E1143" s="3">
        <v>76.333333333333329</v>
      </c>
      <c r="F1143" s="3">
        <v>65.611111111111114</v>
      </c>
      <c r="G1143" s="3">
        <v>220.66666666666666</v>
      </c>
      <c r="H1143" s="3">
        <v>8.7222222222222214</v>
      </c>
      <c r="I1143" s="3">
        <v>1018.1111111111111</v>
      </c>
      <c r="J1143" s="3">
        <v>53.777777777777779</v>
      </c>
      <c r="K1143" s="3">
        <v>68.666666666666671</v>
      </c>
      <c r="L1143" s="3">
        <v>0.79999999999999993</v>
      </c>
      <c r="M1143" s="3">
        <v>8.3888888888888893</v>
      </c>
      <c r="N1143" s="3">
        <v>0.19158876259595234</v>
      </c>
      <c r="O1143" s="3">
        <v>301646.55555555556</v>
      </c>
      <c r="P1143" s="3">
        <v>6585491.277777778</v>
      </c>
    </row>
    <row r="1144" spans="1:16" x14ac:dyDescent="0.25">
      <c r="A1144" s="2">
        <v>176</v>
      </c>
      <c r="B1144" s="2" t="s">
        <v>3465</v>
      </c>
      <c r="C1144" s="3">
        <v>1</v>
      </c>
      <c r="D1144" s="3">
        <v>0</v>
      </c>
      <c r="E1144" s="3">
        <v>83</v>
      </c>
      <c r="F1144" s="3">
        <v>73</v>
      </c>
      <c r="G1144" s="3">
        <v>74</v>
      </c>
      <c r="H1144" s="3">
        <v>9</v>
      </c>
      <c r="I1144" s="3">
        <v>1018</v>
      </c>
      <c r="J1144" s="3">
        <v>68</v>
      </c>
      <c r="K1144" s="3">
        <v>78</v>
      </c>
      <c r="L1144" s="3">
        <v>0</v>
      </c>
      <c r="M1144" s="3">
        <v>10</v>
      </c>
      <c r="N1144" s="3">
        <v>4.4298329175395897E-2</v>
      </c>
      <c r="O1144" s="3">
        <v>26448</v>
      </c>
      <c r="P1144" s="3">
        <v>6795808</v>
      </c>
    </row>
    <row r="1145" spans="1:16" x14ac:dyDescent="0.25">
      <c r="A1145" s="2">
        <v>176</v>
      </c>
      <c r="B1145" s="2" t="s">
        <v>880</v>
      </c>
      <c r="C1145" s="3">
        <v>1</v>
      </c>
      <c r="D1145" s="3">
        <v>0</v>
      </c>
      <c r="E1145" s="3">
        <v>74</v>
      </c>
      <c r="F1145" s="3">
        <v>46</v>
      </c>
      <c r="G1145" s="3">
        <v>24</v>
      </c>
      <c r="H1145" s="3">
        <v>6</v>
      </c>
      <c r="I1145" s="3">
        <v>1019</v>
      </c>
      <c r="J1145" s="3">
        <v>42</v>
      </c>
      <c r="K1145" s="3">
        <v>64</v>
      </c>
      <c r="L1145" s="3">
        <v>0</v>
      </c>
      <c r="M1145" s="3">
        <v>10</v>
      </c>
      <c r="N1145" s="3">
        <v>1.3122574999999999E-2</v>
      </c>
      <c r="O1145" s="3">
        <v>34977</v>
      </c>
      <c r="P1145" s="3">
        <v>6787158</v>
      </c>
    </row>
    <row r="1146" spans="1:16" x14ac:dyDescent="0.25">
      <c r="A1146" s="2">
        <v>176</v>
      </c>
      <c r="B1146" s="2" t="s">
        <v>803</v>
      </c>
      <c r="C1146" s="3">
        <v>2</v>
      </c>
      <c r="D1146" s="3">
        <v>97</v>
      </c>
      <c r="E1146" s="3">
        <v>59</v>
      </c>
      <c r="F1146" s="3">
        <v>86</v>
      </c>
      <c r="G1146" s="3">
        <v>276</v>
      </c>
      <c r="H1146" s="3">
        <v>8</v>
      </c>
      <c r="I1146" s="3">
        <v>1017</v>
      </c>
      <c r="J1146" s="3">
        <v>49</v>
      </c>
      <c r="K1146" s="3">
        <v>53</v>
      </c>
      <c r="L1146" s="3">
        <v>4.0999999999999996</v>
      </c>
      <c r="M1146" s="3">
        <v>3</v>
      </c>
      <c r="N1146" s="3">
        <v>3.8848371559700751E-2</v>
      </c>
      <c r="O1146" s="3">
        <v>492264</v>
      </c>
      <c r="P1146" s="3">
        <v>6796683</v>
      </c>
    </row>
    <row r="1147" spans="1:16" x14ac:dyDescent="0.25">
      <c r="A1147" s="2">
        <v>176</v>
      </c>
      <c r="B1147" s="2" t="s">
        <v>1241</v>
      </c>
      <c r="C1147" s="3">
        <v>1</v>
      </c>
      <c r="D1147" s="3">
        <v>0</v>
      </c>
      <c r="E1147" s="3">
        <v>65</v>
      </c>
      <c r="F1147" s="3">
        <v>73</v>
      </c>
      <c r="G1147" s="3">
        <v>281</v>
      </c>
      <c r="H1147" s="3">
        <v>14</v>
      </c>
      <c r="I1147" s="3">
        <v>1013</v>
      </c>
      <c r="J1147" s="3">
        <v>52</v>
      </c>
      <c r="K1147" s="3">
        <v>60</v>
      </c>
      <c r="L1147" s="3">
        <v>0</v>
      </c>
      <c r="M1147" s="3">
        <v>10</v>
      </c>
      <c r="N1147" s="3">
        <v>3.9719280000000003E-2</v>
      </c>
      <c r="O1147" s="3">
        <v>742052</v>
      </c>
      <c r="P1147" s="3">
        <v>9333490</v>
      </c>
    </row>
    <row r="1148" spans="1:16" x14ac:dyDescent="0.25">
      <c r="A1148" s="2">
        <v>176</v>
      </c>
      <c r="B1148" s="2" t="s">
        <v>2488</v>
      </c>
      <c r="C1148" s="3">
        <v>1</v>
      </c>
      <c r="D1148" s="3">
        <v>21</v>
      </c>
      <c r="E1148" s="3">
        <v>101</v>
      </c>
      <c r="F1148" s="3">
        <v>62</v>
      </c>
      <c r="G1148" s="3">
        <v>112</v>
      </c>
      <c r="H1148" s="3">
        <v>6</v>
      </c>
      <c r="I1148" s="3">
        <v>1015</v>
      </c>
      <c r="J1148" s="3">
        <v>69</v>
      </c>
      <c r="K1148" s="3">
        <v>91</v>
      </c>
      <c r="L1148" s="3">
        <v>0</v>
      </c>
      <c r="M1148" s="3">
        <v>10</v>
      </c>
      <c r="N1148" s="3">
        <v>0.99159245699999998</v>
      </c>
      <c r="O1148" s="3">
        <v>286459</v>
      </c>
      <c r="P1148" s="3">
        <v>4316193</v>
      </c>
    </row>
    <row r="1149" spans="1:16" x14ac:dyDescent="0.25">
      <c r="A1149" s="2">
        <v>176</v>
      </c>
      <c r="B1149" s="2" t="s">
        <v>4053</v>
      </c>
      <c r="C1149" s="3">
        <v>1</v>
      </c>
      <c r="D1149" s="3">
        <v>2</v>
      </c>
      <c r="E1149" s="3">
        <v>74</v>
      </c>
      <c r="F1149" s="3">
        <v>61</v>
      </c>
      <c r="G1149" s="3">
        <v>273</v>
      </c>
      <c r="H1149" s="3">
        <v>10</v>
      </c>
      <c r="I1149" s="3">
        <v>1018</v>
      </c>
      <c r="J1149" s="3">
        <v>51</v>
      </c>
      <c r="K1149" s="3">
        <v>67</v>
      </c>
      <c r="L1149" s="3">
        <v>0.5</v>
      </c>
      <c r="M1149" s="3">
        <v>10</v>
      </c>
      <c r="N1149" s="3">
        <v>4.9092771758079697E-2</v>
      </c>
      <c r="O1149" s="3">
        <v>583620</v>
      </c>
      <c r="P1149" s="3">
        <v>7530204</v>
      </c>
    </row>
    <row r="1150" spans="1:16" x14ac:dyDescent="0.25">
      <c r="A1150" s="2">
        <v>176</v>
      </c>
      <c r="B1150" s="2" t="s">
        <v>892</v>
      </c>
      <c r="C1150" s="3">
        <v>1</v>
      </c>
      <c r="D1150" s="3">
        <v>18</v>
      </c>
      <c r="E1150" s="3">
        <v>76</v>
      </c>
      <c r="F1150" s="3">
        <v>47</v>
      </c>
      <c r="G1150" s="3">
        <v>185</v>
      </c>
      <c r="H1150" s="3">
        <v>10</v>
      </c>
      <c r="I1150" s="3">
        <v>1020</v>
      </c>
      <c r="J1150" s="3">
        <v>38</v>
      </c>
      <c r="K1150" s="3">
        <v>64</v>
      </c>
      <c r="L1150" s="3">
        <v>4.2</v>
      </c>
      <c r="M1150" s="3">
        <v>8</v>
      </c>
      <c r="N1150" s="3">
        <v>4.9620190000000002E-2</v>
      </c>
      <c r="O1150" s="3">
        <v>9531</v>
      </c>
      <c r="P1150" s="3">
        <v>6892499</v>
      </c>
    </row>
    <row r="1151" spans="1:16" x14ac:dyDescent="0.25">
      <c r="A1151" s="2">
        <v>176</v>
      </c>
      <c r="B1151" s="2" t="s">
        <v>363</v>
      </c>
      <c r="C1151" s="3">
        <v>1</v>
      </c>
      <c r="D1151" s="3">
        <v>24</v>
      </c>
      <c r="E1151" s="3">
        <v>89</v>
      </c>
      <c r="F1151" s="3">
        <v>39</v>
      </c>
      <c r="G1151" s="3">
        <v>211</v>
      </c>
      <c r="H1151" s="3">
        <v>14</v>
      </c>
      <c r="I1151" s="3">
        <v>1012</v>
      </c>
      <c r="J1151" s="3">
        <v>41</v>
      </c>
      <c r="K1151" s="3">
        <v>70</v>
      </c>
      <c r="L1151" s="3">
        <v>0.1</v>
      </c>
      <c r="M1151" s="3">
        <v>10</v>
      </c>
      <c r="N1151" s="3">
        <v>0.801013525</v>
      </c>
      <c r="O1151" s="3">
        <v>49424</v>
      </c>
      <c r="P1151" s="3">
        <v>3517020</v>
      </c>
    </row>
    <row r="1152" spans="1:16" x14ac:dyDescent="0.25">
      <c r="A1152" s="2">
        <v>176</v>
      </c>
      <c r="B1152" s="2" t="s">
        <v>766</v>
      </c>
      <c r="C1152" s="3">
        <v>1</v>
      </c>
      <c r="D1152" s="3">
        <v>2</v>
      </c>
      <c r="E1152" s="3">
        <v>76</v>
      </c>
      <c r="F1152" s="3">
        <v>65</v>
      </c>
      <c r="G1152" s="3">
        <v>230</v>
      </c>
      <c r="H1152" s="3">
        <v>3</v>
      </c>
      <c r="I1152" s="3">
        <v>1018</v>
      </c>
      <c r="J1152" s="3">
        <v>48</v>
      </c>
      <c r="K1152" s="3">
        <v>64</v>
      </c>
      <c r="L1152" s="3">
        <v>0</v>
      </c>
      <c r="M1152" s="3">
        <v>10</v>
      </c>
      <c r="N1152" s="3">
        <v>0.79224183699999995</v>
      </c>
      <c r="O1152" s="3">
        <v>135019</v>
      </c>
      <c r="P1152" s="3">
        <v>6162354</v>
      </c>
    </row>
    <row r="1153" spans="1:16" x14ac:dyDescent="0.25">
      <c r="A1153" s="2">
        <v>176</v>
      </c>
      <c r="B1153" s="2" t="s">
        <v>3462</v>
      </c>
      <c r="C1153" s="3">
        <v>1</v>
      </c>
      <c r="D1153" s="3">
        <v>16</v>
      </c>
      <c r="E1153" s="3">
        <v>86</v>
      </c>
      <c r="F1153" s="3">
        <v>76</v>
      </c>
      <c r="G1153" s="3">
        <v>121</v>
      </c>
      <c r="H1153" s="3">
        <v>12</v>
      </c>
      <c r="I1153" s="3">
        <v>1018</v>
      </c>
      <c r="J1153" s="3">
        <v>75</v>
      </c>
      <c r="K1153" s="3">
        <v>90</v>
      </c>
      <c r="L1153" s="3">
        <v>0.3</v>
      </c>
      <c r="M1153" s="3">
        <v>10</v>
      </c>
      <c r="N1153" s="3">
        <v>3.6635252635482798E-2</v>
      </c>
      <c r="O1153" s="3">
        <v>240389</v>
      </c>
      <c r="P1153" s="3">
        <v>6794172</v>
      </c>
    </row>
    <row r="1154" spans="1:16" x14ac:dyDescent="0.25">
      <c r="A1154" s="2">
        <v>176</v>
      </c>
      <c r="B1154" s="2" t="s">
        <v>1183</v>
      </c>
      <c r="C1154" s="3">
        <v>2</v>
      </c>
      <c r="D1154" s="3">
        <v>0</v>
      </c>
      <c r="E1154" s="3">
        <v>83</v>
      </c>
      <c r="F1154" s="3">
        <v>58</v>
      </c>
      <c r="G1154" s="3">
        <v>301</v>
      </c>
      <c r="H1154" s="3">
        <v>8</v>
      </c>
      <c r="I1154" s="3">
        <v>1016</v>
      </c>
      <c r="J1154" s="3">
        <v>59</v>
      </c>
      <c r="K1154" s="3">
        <v>76</v>
      </c>
      <c r="L1154" s="3">
        <v>0</v>
      </c>
      <c r="M1154" s="3">
        <v>10</v>
      </c>
      <c r="N1154" s="3">
        <v>3.7670651033279254E-2</v>
      </c>
      <c r="O1154" s="3">
        <v>204678</v>
      </c>
      <c r="P1154" s="3">
        <v>7126362.5</v>
      </c>
    </row>
    <row r="1155" spans="1:16" x14ac:dyDescent="0.25">
      <c r="A1155" s="2">
        <v>176</v>
      </c>
      <c r="B1155" s="2" t="s">
        <v>603</v>
      </c>
      <c r="C1155" s="3">
        <v>1</v>
      </c>
      <c r="D1155" s="3">
        <v>92</v>
      </c>
      <c r="E1155" s="3">
        <v>56</v>
      </c>
      <c r="F1155" s="3">
        <v>95</v>
      </c>
      <c r="G1155" s="3">
        <v>225</v>
      </c>
      <c r="H1155" s="3">
        <v>11</v>
      </c>
      <c r="I1155" s="3">
        <v>1025</v>
      </c>
      <c r="J1155" s="3">
        <v>50</v>
      </c>
      <c r="K1155" s="3">
        <v>52</v>
      </c>
      <c r="L1155" s="3">
        <v>1.1000000000000001</v>
      </c>
      <c r="M1155" s="3">
        <v>3</v>
      </c>
      <c r="N1155" s="3">
        <v>0.30248387199999999</v>
      </c>
      <c r="O1155" s="3">
        <v>73671</v>
      </c>
      <c r="P1155" s="3">
        <v>4646073</v>
      </c>
    </row>
    <row r="1156" spans="1:16" x14ac:dyDescent="0.25">
      <c r="A1156" s="2">
        <v>176</v>
      </c>
      <c r="B1156" s="2" t="s">
        <v>830</v>
      </c>
      <c r="C1156" s="3">
        <v>2</v>
      </c>
      <c r="D1156" s="3">
        <v>4</v>
      </c>
      <c r="E1156" s="3">
        <v>79</v>
      </c>
      <c r="F1156" s="3">
        <v>62</v>
      </c>
      <c r="G1156" s="3">
        <v>228</v>
      </c>
      <c r="H1156" s="3">
        <v>6</v>
      </c>
      <c r="I1156" s="3">
        <v>1021</v>
      </c>
      <c r="J1156" s="3">
        <v>55</v>
      </c>
      <c r="K1156" s="3">
        <v>71</v>
      </c>
      <c r="L1156" s="3">
        <v>0</v>
      </c>
      <c r="M1156" s="3">
        <v>9</v>
      </c>
      <c r="N1156" s="3">
        <v>4.4418466029774298E-2</v>
      </c>
      <c r="O1156" s="3">
        <v>505122</v>
      </c>
      <c r="P1156" s="3">
        <v>6798008.5</v>
      </c>
    </row>
    <row r="1157" spans="1:16" x14ac:dyDescent="0.25">
      <c r="A1157" s="2">
        <v>176</v>
      </c>
      <c r="B1157" s="2" t="s">
        <v>3814</v>
      </c>
      <c r="C1157" s="3">
        <v>2</v>
      </c>
      <c r="D1157" s="3">
        <v>4</v>
      </c>
      <c r="E1157" s="3">
        <v>76</v>
      </c>
      <c r="F1157" s="3">
        <v>66</v>
      </c>
      <c r="G1157" s="3">
        <v>313</v>
      </c>
      <c r="H1157" s="3">
        <v>9</v>
      </c>
      <c r="I1157" s="3">
        <v>1021</v>
      </c>
      <c r="J1157" s="3">
        <v>54</v>
      </c>
      <c r="K1157" s="3">
        <v>68</v>
      </c>
      <c r="L1157" s="3">
        <v>0</v>
      </c>
      <c r="M1157" s="3">
        <v>8</v>
      </c>
      <c r="N1157" s="3">
        <v>4.34513299563377E-2</v>
      </c>
      <c r="O1157" s="3">
        <v>421960</v>
      </c>
      <c r="P1157" s="3">
        <v>7160882</v>
      </c>
    </row>
    <row r="1158" spans="1:16" x14ac:dyDescent="0.25">
      <c r="A1158" s="2">
        <v>177</v>
      </c>
      <c r="C1158" s="3">
        <v>19</v>
      </c>
      <c r="D1158" s="3">
        <v>33.736842105263158</v>
      </c>
      <c r="E1158" s="3">
        <v>76.631578947368425</v>
      </c>
      <c r="F1158" s="3">
        <v>63.10526315789474</v>
      </c>
      <c r="G1158" s="3">
        <v>248.89473684210526</v>
      </c>
      <c r="H1158" s="3">
        <v>9.7894736842105257</v>
      </c>
      <c r="I1158" s="3">
        <v>1016.9473684210526</v>
      </c>
      <c r="J1158" s="3">
        <v>52.842105263157897</v>
      </c>
      <c r="K1158" s="3">
        <v>69.473684210526315</v>
      </c>
      <c r="L1158" s="3">
        <v>4.2105263157894735</v>
      </c>
      <c r="M1158" s="3">
        <v>8.5789473684210531</v>
      </c>
      <c r="N1158" s="3">
        <v>0.38817218546872262</v>
      </c>
      <c r="O1158" s="3">
        <v>176032.84210526315</v>
      </c>
      <c r="P1158" s="3">
        <v>5586284.3157894732</v>
      </c>
    </row>
    <row r="1159" spans="1:16" x14ac:dyDescent="0.25">
      <c r="A1159" s="2">
        <v>177</v>
      </c>
      <c r="B1159" s="2" t="s">
        <v>2157</v>
      </c>
      <c r="C1159" s="3">
        <v>1</v>
      </c>
      <c r="D1159" s="3">
        <v>41</v>
      </c>
      <c r="E1159" s="3">
        <v>94</v>
      </c>
      <c r="F1159" s="3">
        <v>65</v>
      </c>
      <c r="G1159" s="3">
        <v>279</v>
      </c>
      <c r="H1159" s="3">
        <v>4</v>
      </c>
      <c r="I1159" s="3">
        <v>1017</v>
      </c>
      <c r="J1159" s="3">
        <v>72</v>
      </c>
      <c r="K1159" s="3">
        <v>91</v>
      </c>
      <c r="L1159" s="3">
        <v>2.4</v>
      </c>
      <c r="M1159" s="3">
        <v>10</v>
      </c>
      <c r="N1159" s="3">
        <v>0.72912232799999999</v>
      </c>
      <c r="O1159" s="3">
        <v>245511</v>
      </c>
      <c r="P1159" s="3">
        <v>3519856</v>
      </c>
    </row>
    <row r="1160" spans="1:16" x14ac:dyDescent="0.25">
      <c r="A1160" s="2">
        <v>177</v>
      </c>
      <c r="B1160" s="2" t="s">
        <v>259</v>
      </c>
      <c r="C1160" s="3">
        <v>1</v>
      </c>
      <c r="D1160" s="3">
        <v>14</v>
      </c>
      <c r="E1160" s="3">
        <v>83</v>
      </c>
      <c r="F1160" s="3">
        <v>68</v>
      </c>
      <c r="G1160" s="3">
        <v>146</v>
      </c>
      <c r="H1160" s="3">
        <v>5</v>
      </c>
      <c r="I1160" s="3">
        <v>1021</v>
      </c>
      <c r="J1160" s="3">
        <v>58</v>
      </c>
      <c r="K1160" s="3">
        <v>74</v>
      </c>
      <c r="L1160" s="3">
        <v>0</v>
      </c>
      <c r="M1160" s="3">
        <v>9</v>
      </c>
      <c r="N1160" s="3">
        <v>0.71954324199999997</v>
      </c>
      <c r="O1160" s="3">
        <v>157587</v>
      </c>
      <c r="P1160" s="3">
        <v>3679227</v>
      </c>
    </row>
    <row r="1161" spans="1:16" x14ac:dyDescent="0.25">
      <c r="A1161" s="2">
        <v>177</v>
      </c>
      <c r="B1161" s="2" t="s">
        <v>803</v>
      </c>
      <c r="C1161" s="3">
        <v>3</v>
      </c>
      <c r="D1161" s="3">
        <v>82.666666666666671</v>
      </c>
      <c r="E1161" s="3">
        <v>59</v>
      </c>
      <c r="F1161" s="3">
        <v>82.666666666666671</v>
      </c>
      <c r="G1161" s="3">
        <v>298</v>
      </c>
      <c r="H1161" s="3">
        <v>8.6666666666666661</v>
      </c>
      <c r="I1161" s="3">
        <v>1017</v>
      </c>
      <c r="J1161" s="3">
        <v>47.666666666666664</v>
      </c>
      <c r="K1161" s="3">
        <v>53</v>
      </c>
      <c r="L1161" s="3">
        <v>3.3333333333333335</v>
      </c>
      <c r="M1161" s="3">
        <v>4.666666666666667</v>
      </c>
      <c r="N1161" s="3">
        <v>6.9606838514108829E-2</v>
      </c>
      <c r="O1161" s="3">
        <v>492264</v>
      </c>
      <c r="P1161" s="3">
        <v>6805461.666666667</v>
      </c>
    </row>
    <row r="1162" spans="1:16" x14ac:dyDescent="0.25">
      <c r="A1162" s="2">
        <v>177</v>
      </c>
      <c r="B1162" s="2" t="s">
        <v>2165</v>
      </c>
      <c r="C1162" s="3">
        <v>1</v>
      </c>
      <c r="D1162" s="3">
        <v>55</v>
      </c>
      <c r="E1162" s="3">
        <v>96</v>
      </c>
      <c r="F1162" s="3">
        <v>68</v>
      </c>
      <c r="G1162" s="3">
        <v>189</v>
      </c>
      <c r="H1162" s="3">
        <v>19</v>
      </c>
      <c r="I1162" s="3">
        <v>1012</v>
      </c>
      <c r="J1162" s="3">
        <v>67</v>
      </c>
      <c r="K1162" s="3">
        <v>86</v>
      </c>
      <c r="L1162" s="3">
        <v>0.1</v>
      </c>
      <c r="M1162" s="3">
        <v>9</v>
      </c>
      <c r="N1162" s="3">
        <v>0.73213572800000004</v>
      </c>
      <c r="O1162" s="3">
        <v>253071</v>
      </c>
      <c r="P1162" s="3">
        <v>3585100</v>
      </c>
    </row>
    <row r="1163" spans="1:16" x14ac:dyDescent="0.25">
      <c r="A1163" s="2">
        <v>177</v>
      </c>
      <c r="B1163" s="2" t="s">
        <v>892</v>
      </c>
      <c r="C1163" s="3">
        <v>1</v>
      </c>
      <c r="D1163" s="3">
        <v>10</v>
      </c>
      <c r="E1163" s="3">
        <v>79</v>
      </c>
      <c r="F1163" s="3">
        <v>43</v>
      </c>
      <c r="G1163" s="3">
        <v>174</v>
      </c>
      <c r="H1163" s="3">
        <v>9</v>
      </c>
      <c r="I1163" s="3">
        <v>1018</v>
      </c>
      <c r="J1163" s="3">
        <v>37</v>
      </c>
      <c r="K1163" s="3">
        <v>66</v>
      </c>
      <c r="L1163" s="3">
        <v>4.0999999999999996</v>
      </c>
      <c r="M1163" s="3">
        <v>10</v>
      </c>
      <c r="N1163" s="3">
        <v>0.10193224400000001</v>
      </c>
      <c r="O1163" s="3">
        <v>9531</v>
      </c>
      <c r="P1163" s="3">
        <v>6893887</v>
      </c>
    </row>
    <row r="1164" spans="1:16" x14ac:dyDescent="0.25">
      <c r="A1164" s="2">
        <v>177</v>
      </c>
      <c r="B1164" s="2" t="s">
        <v>766</v>
      </c>
      <c r="C1164" s="3">
        <v>1</v>
      </c>
      <c r="D1164" s="3">
        <v>31</v>
      </c>
      <c r="E1164" s="3">
        <v>84</v>
      </c>
      <c r="F1164" s="3">
        <v>68</v>
      </c>
      <c r="G1164" s="3">
        <v>128</v>
      </c>
      <c r="H1164" s="3">
        <v>4</v>
      </c>
      <c r="I1164" s="3">
        <v>1020</v>
      </c>
      <c r="J1164" s="3">
        <v>57</v>
      </c>
      <c r="K1164" s="3">
        <v>72</v>
      </c>
      <c r="L1164" s="3">
        <v>0</v>
      </c>
      <c r="M1164" s="3">
        <v>10</v>
      </c>
      <c r="N1164" s="3">
        <v>0.74492120799999995</v>
      </c>
      <c r="O1164" s="3">
        <v>135019</v>
      </c>
      <c r="P1164" s="3">
        <v>6143501</v>
      </c>
    </row>
    <row r="1165" spans="1:16" x14ac:dyDescent="0.25">
      <c r="A1165" s="2">
        <v>177</v>
      </c>
      <c r="B1165" s="2" t="s">
        <v>438</v>
      </c>
      <c r="C1165" s="3">
        <v>1</v>
      </c>
      <c r="D1165" s="3">
        <v>34</v>
      </c>
      <c r="E1165" s="3">
        <v>91</v>
      </c>
      <c r="F1165" s="3">
        <v>72</v>
      </c>
      <c r="G1165" s="3">
        <v>326</v>
      </c>
      <c r="H1165" s="3">
        <v>8</v>
      </c>
      <c r="I1165" s="3">
        <v>1019</v>
      </c>
      <c r="J1165" s="3">
        <v>65</v>
      </c>
      <c r="K1165" s="3">
        <v>79</v>
      </c>
      <c r="L1165" s="3">
        <v>0</v>
      </c>
      <c r="M1165" s="3">
        <v>7</v>
      </c>
      <c r="N1165" s="3">
        <v>0.70247048300000003</v>
      </c>
      <c r="O1165" s="3">
        <v>15723</v>
      </c>
      <c r="P1165" s="3">
        <v>4009495</v>
      </c>
    </row>
    <row r="1166" spans="1:16" x14ac:dyDescent="0.25">
      <c r="A1166" s="2">
        <v>177</v>
      </c>
      <c r="B1166" s="2" t="s">
        <v>132</v>
      </c>
      <c r="C1166" s="3">
        <v>2</v>
      </c>
      <c r="D1166" s="3">
        <v>3</v>
      </c>
      <c r="E1166" s="3">
        <v>88</v>
      </c>
      <c r="F1166" s="3">
        <v>55</v>
      </c>
      <c r="G1166" s="3">
        <v>242</v>
      </c>
      <c r="H1166" s="3">
        <v>3</v>
      </c>
      <c r="I1166" s="3">
        <v>1015</v>
      </c>
      <c r="J1166" s="3">
        <v>48</v>
      </c>
      <c r="K1166" s="3">
        <v>74</v>
      </c>
      <c r="L1166" s="3">
        <v>0</v>
      </c>
      <c r="M1166" s="3">
        <v>10</v>
      </c>
      <c r="N1166" s="3">
        <v>0.72196965499999999</v>
      </c>
      <c r="O1166" s="3">
        <v>105848</v>
      </c>
      <c r="P1166" s="3">
        <v>1754378.5</v>
      </c>
    </row>
    <row r="1167" spans="1:16" x14ac:dyDescent="0.25">
      <c r="A1167" s="2">
        <v>177</v>
      </c>
      <c r="B1167" s="2" t="s">
        <v>681</v>
      </c>
      <c r="C1167" s="3">
        <v>1</v>
      </c>
      <c r="D1167" s="3">
        <v>100</v>
      </c>
      <c r="E1167" s="3">
        <v>74</v>
      </c>
      <c r="F1167" s="3">
        <v>36</v>
      </c>
      <c r="G1167" s="3">
        <v>278</v>
      </c>
      <c r="H1167" s="3">
        <v>7</v>
      </c>
      <c r="I1167" s="3">
        <v>1016</v>
      </c>
      <c r="J1167" s="3">
        <v>39</v>
      </c>
      <c r="K1167" s="3">
        <v>66</v>
      </c>
      <c r="L1167" s="3">
        <v>5.8</v>
      </c>
      <c r="M1167" s="3">
        <v>10</v>
      </c>
      <c r="N1167" s="3">
        <v>0.72675425900000001</v>
      </c>
      <c r="O1167" s="3">
        <v>403539</v>
      </c>
      <c r="P1167" s="3">
        <v>5079413</v>
      </c>
    </row>
    <row r="1168" spans="1:16" x14ac:dyDescent="0.25">
      <c r="A1168" s="2">
        <v>177</v>
      </c>
      <c r="B1168" s="2" t="s">
        <v>379</v>
      </c>
      <c r="C1168" s="3">
        <v>6</v>
      </c>
      <c r="D1168" s="3">
        <v>13</v>
      </c>
      <c r="E1168" s="3">
        <v>68</v>
      </c>
      <c r="F1168" s="3">
        <v>59</v>
      </c>
      <c r="G1168" s="3">
        <v>272</v>
      </c>
      <c r="H1168" s="3">
        <v>15</v>
      </c>
      <c r="I1168" s="3">
        <v>1017</v>
      </c>
      <c r="J1168" s="3">
        <v>50</v>
      </c>
      <c r="K1168" s="3">
        <v>65</v>
      </c>
      <c r="L1168" s="3">
        <v>9.6</v>
      </c>
      <c r="M1168" s="3">
        <v>9</v>
      </c>
      <c r="N1168" s="3">
        <v>9.2178935142427185E-2</v>
      </c>
      <c r="O1168" s="3">
        <v>10162</v>
      </c>
      <c r="P1168" s="3">
        <v>6816963.166666667</v>
      </c>
    </row>
    <row r="1169" spans="1:16" x14ac:dyDescent="0.25">
      <c r="A1169" s="2">
        <v>177</v>
      </c>
      <c r="B1169" s="2" t="s">
        <v>4699</v>
      </c>
      <c r="C1169" s="3">
        <v>1</v>
      </c>
      <c r="D1169" s="3">
        <v>24</v>
      </c>
      <c r="E1169" s="3">
        <v>94</v>
      </c>
      <c r="F1169" s="3">
        <v>67</v>
      </c>
      <c r="G1169" s="3">
        <v>199</v>
      </c>
      <c r="H1169" s="3">
        <v>8</v>
      </c>
      <c r="I1169" s="3">
        <v>1016</v>
      </c>
      <c r="J1169" s="3">
        <v>70</v>
      </c>
      <c r="K1169" s="3">
        <v>89</v>
      </c>
      <c r="L1169" s="3">
        <v>0</v>
      </c>
      <c r="M1169" s="3">
        <v>10</v>
      </c>
      <c r="N1169" s="3">
        <v>0.71255859550884004</v>
      </c>
      <c r="O1169" s="3">
        <v>375183</v>
      </c>
      <c r="P1169" s="3">
        <v>8402002</v>
      </c>
    </row>
    <row r="1170" spans="1:16" x14ac:dyDescent="0.25">
      <c r="A1170" s="2">
        <v>178</v>
      </c>
      <c r="C1170" s="3">
        <v>8</v>
      </c>
      <c r="D1170" s="3">
        <v>34.875</v>
      </c>
      <c r="E1170" s="3">
        <v>81.375</v>
      </c>
      <c r="F1170" s="3">
        <v>66.875</v>
      </c>
      <c r="G1170" s="3">
        <v>182.25</v>
      </c>
      <c r="H1170" s="3">
        <v>8.25</v>
      </c>
      <c r="I1170" s="3">
        <v>1017.625</v>
      </c>
      <c r="J1170" s="3">
        <v>59.125</v>
      </c>
      <c r="K1170" s="3">
        <v>74.75</v>
      </c>
      <c r="L1170" s="3">
        <v>1.05</v>
      </c>
      <c r="M1170" s="3">
        <v>9.125</v>
      </c>
      <c r="N1170" s="3">
        <v>0.45187255103743024</v>
      </c>
      <c r="O1170" s="3">
        <v>153979.375</v>
      </c>
      <c r="P1170" s="3">
        <v>5183348.75</v>
      </c>
    </row>
    <row r="1171" spans="1:16" x14ac:dyDescent="0.25">
      <c r="A1171" s="2">
        <v>178</v>
      </c>
      <c r="B1171" s="2" t="s">
        <v>1784</v>
      </c>
      <c r="C1171" s="3">
        <v>1</v>
      </c>
      <c r="D1171" s="3">
        <v>24</v>
      </c>
      <c r="E1171" s="3">
        <v>83</v>
      </c>
      <c r="F1171" s="3">
        <v>69</v>
      </c>
      <c r="G1171" s="3">
        <v>65</v>
      </c>
      <c r="H1171" s="3">
        <v>5</v>
      </c>
      <c r="I1171" s="3">
        <v>1016</v>
      </c>
      <c r="J1171" s="3">
        <v>66</v>
      </c>
      <c r="K1171" s="3">
        <v>79</v>
      </c>
      <c r="L1171" s="3">
        <v>0.2</v>
      </c>
      <c r="M1171" s="3">
        <v>10</v>
      </c>
      <c r="N1171" s="3">
        <v>0.17113766108278</v>
      </c>
      <c r="O1171" s="3">
        <v>54550</v>
      </c>
      <c r="P1171" s="3">
        <v>6868727</v>
      </c>
    </row>
    <row r="1172" spans="1:16" x14ac:dyDescent="0.25">
      <c r="A1172" s="2">
        <v>178</v>
      </c>
      <c r="B1172" s="2" t="s">
        <v>421</v>
      </c>
      <c r="C1172" s="3">
        <v>1</v>
      </c>
      <c r="D1172" s="3">
        <v>0</v>
      </c>
      <c r="E1172" s="3">
        <v>76</v>
      </c>
      <c r="F1172" s="3">
        <v>35</v>
      </c>
      <c r="G1172" s="3">
        <v>265</v>
      </c>
      <c r="H1172" s="3">
        <v>7</v>
      </c>
      <c r="I1172" s="3">
        <v>1021</v>
      </c>
      <c r="J1172" s="3">
        <v>32</v>
      </c>
      <c r="K1172" s="3">
        <v>62</v>
      </c>
      <c r="L1172" s="3">
        <v>0</v>
      </c>
      <c r="M1172" s="3">
        <v>10</v>
      </c>
      <c r="N1172" s="3">
        <v>0.59946913499999999</v>
      </c>
      <c r="O1172" s="3">
        <v>285889</v>
      </c>
      <c r="P1172" s="3">
        <v>3934814</v>
      </c>
    </row>
    <row r="1173" spans="1:16" x14ac:dyDescent="0.25">
      <c r="A1173" s="2">
        <v>178</v>
      </c>
      <c r="B1173" s="2" t="s">
        <v>2281</v>
      </c>
      <c r="C1173" s="3">
        <v>2</v>
      </c>
      <c r="D1173" s="3">
        <v>44</v>
      </c>
      <c r="E1173" s="3">
        <v>92</v>
      </c>
      <c r="F1173" s="3">
        <v>73</v>
      </c>
      <c r="G1173" s="3">
        <v>217</v>
      </c>
      <c r="H1173" s="3">
        <v>11</v>
      </c>
      <c r="I1173" s="3">
        <v>1017</v>
      </c>
      <c r="J1173" s="3">
        <v>71</v>
      </c>
      <c r="K1173" s="3">
        <v>86</v>
      </c>
      <c r="L1173" s="3">
        <v>0.4</v>
      </c>
      <c r="M1173" s="3">
        <v>8</v>
      </c>
      <c r="N1173" s="3">
        <v>0.60666347749999994</v>
      </c>
      <c r="O1173" s="3">
        <v>300377</v>
      </c>
      <c r="P1173" s="3">
        <v>3853917.5</v>
      </c>
    </row>
    <row r="1174" spans="1:16" x14ac:dyDescent="0.25">
      <c r="A1174" s="2">
        <v>178</v>
      </c>
      <c r="B1174" s="2" t="s">
        <v>3484</v>
      </c>
      <c r="C1174" s="3">
        <v>1</v>
      </c>
      <c r="D1174" s="3">
        <v>19</v>
      </c>
      <c r="E1174" s="3">
        <v>76</v>
      </c>
      <c r="F1174" s="3">
        <v>56</v>
      </c>
      <c r="G1174" s="3">
        <v>266</v>
      </c>
      <c r="H1174" s="3">
        <v>8</v>
      </c>
      <c r="I1174" s="3">
        <v>1017</v>
      </c>
      <c r="J1174" s="3">
        <v>52</v>
      </c>
      <c r="K1174" s="3">
        <v>71</v>
      </c>
      <c r="L1174" s="3">
        <v>0</v>
      </c>
      <c r="M1174" s="3">
        <v>10</v>
      </c>
      <c r="N1174" s="3">
        <v>0.17968271575523601</v>
      </c>
      <c r="O1174" s="3">
        <v>44478</v>
      </c>
      <c r="P1174" s="3">
        <v>6829316</v>
      </c>
    </row>
    <row r="1175" spans="1:16" x14ac:dyDescent="0.25">
      <c r="A1175" s="2">
        <v>178</v>
      </c>
      <c r="B1175" s="2" t="s">
        <v>632</v>
      </c>
      <c r="C1175" s="3">
        <v>1</v>
      </c>
      <c r="D1175" s="3">
        <v>78</v>
      </c>
      <c r="E1175" s="3">
        <v>62</v>
      </c>
      <c r="F1175" s="3">
        <v>89</v>
      </c>
      <c r="G1175" s="3">
        <v>204</v>
      </c>
      <c r="H1175" s="3">
        <v>11</v>
      </c>
      <c r="I1175" s="3">
        <v>1009</v>
      </c>
      <c r="J1175" s="3">
        <v>55</v>
      </c>
      <c r="K1175" s="3">
        <v>58</v>
      </c>
      <c r="L1175" s="3">
        <v>7.4</v>
      </c>
      <c r="M1175" s="3">
        <v>9</v>
      </c>
      <c r="N1175" s="3">
        <v>0.14218897599999999</v>
      </c>
      <c r="O1175" s="3">
        <v>25763</v>
      </c>
      <c r="P1175" s="3">
        <v>6574587</v>
      </c>
    </row>
    <row r="1176" spans="1:16" x14ac:dyDescent="0.25">
      <c r="A1176" s="2">
        <v>178</v>
      </c>
      <c r="B1176" s="2" t="s">
        <v>1183</v>
      </c>
      <c r="C1176" s="3">
        <v>1</v>
      </c>
      <c r="D1176" s="3">
        <v>0</v>
      </c>
      <c r="E1176" s="3">
        <v>88</v>
      </c>
      <c r="F1176" s="3">
        <v>58</v>
      </c>
      <c r="G1176" s="3">
        <v>108</v>
      </c>
      <c r="H1176" s="3">
        <v>7</v>
      </c>
      <c r="I1176" s="3">
        <v>1023</v>
      </c>
      <c r="J1176" s="3">
        <v>59</v>
      </c>
      <c r="K1176" s="3">
        <v>79</v>
      </c>
      <c r="L1176" s="3">
        <v>0</v>
      </c>
      <c r="M1176" s="3">
        <v>10</v>
      </c>
      <c r="N1176" s="3">
        <v>0.63362669146142603</v>
      </c>
      <c r="O1176" s="3">
        <v>204678</v>
      </c>
      <c r="P1176" s="3">
        <v>5539029</v>
      </c>
    </row>
    <row r="1177" spans="1:16" x14ac:dyDescent="0.25">
      <c r="A1177" s="2">
        <v>178</v>
      </c>
      <c r="B1177" s="2" t="s">
        <v>438</v>
      </c>
      <c r="C1177" s="3">
        <v>1</v>
      </c>
      <c r="D1177" s="3">
        <v>70</v>
      </c>
      <c r="E1177" s="3">
        <v>82</v>
      </c>
      <c r="F1177" s="3">
        <v>82</v>
      </c>
      <c r="G1177" s="3">
        <v>116</v>
      </c>
      <c r="H1177" s="3">
        <v>6</v>
      </c>
      <c r="I1177" s="3">
        <v>1021</v>
      </c>
      <c r="J1177" s="3">
        <v>67</v>
      </c>
      <c r="K1177" s="3">
        <v>77</v>
      </c>
      <c r="L1177" s="3">
        <v>0</v>
      </c>
      <c r="M1177" s="3">
        <v>8</v>
      </c>
      <c r="N1177" s="3">
        <v>0.67554827399999995</v>
      </c>
      <c r="O1177" s="3">
        <v>15723</v>
      </c>
      <c r="P1177" s="3">
        <v>4012482</v>
      </c>
    </row>
    <row r="1178" spans="1:16" x14ac:dyDescent="0.25">
      <c r="A1178" s="2">
        <v>179</v>
      </c>
      <c r="C1178" s="3">
        <v>9</v>
      </c>
      <c r="D1178" s="3">
        <v>38.888888888888886</v>
      </c>
      <c r="E1178" s="3">
        <v>81.333333333333329</v>
      </c>
      <c r="F1178" s="3">
        <v>76</v>
      </c>
      <c r="G1178" s="3">
        <v>243.22222222222223</v>
      </c>
      <c r="H1178" s="3">
        <v>10.888888888888889</v>
      </c>
      <c r="I1178" s="3">
        <v>1013.3333333333334</v>
      </c>
      <c r="J1178" s="3">
        <v>63</v>
      </c>
      <c r="K1178" s="3">
        <v>75</v>
      </c>
      <c r="L1178" s="3">
        <v>4.5666666666666664</v>
      </c>
      <c r="M1178" s="3">
        <v>8.5555555555555554</v>
      </c>
      <c r="N1178" s="3">
        <v>0.5357107139602334</v>
      </c>
      <c r="O1178" s="3">
        <v>220417.88888888888</v>
      </c>
      <c r="P1178" s="3">
        <v>3471886.222222222</v>
      </c>
    </row>
    <row r="1179" spans="1:16" x14ac:dyDescent="0.25">
      <c r="A1179" s="2">
        <v>179</v>
      </c>
      <c r="B1179" s="2" t="s">
        <v>1379</v>
      </c>
      <c r="C1179" s="3">
        <v>2</v>
      </c>
      <c r="D1179" s="3">
        <v>38</v>
      </c>
      <c r="E1179" s="3">
        <v>96</v>
      </c>
      <c r="F1179" s="3">
        <v>69</v>
      </c>
      <c r="G1179" s="3">
        <v>210</v>
      </c>
      <c r="H1179" s="3">
        <v>14</v>
      </c>
      <c r="I1179" s="3">
        <v>1013</v>
      </c>
      <c r="J1179" s="3">
        <v>71</v>
      </c>
      <c r="K1179" s="3">
        <v>90</v>
      </c>
      <c r="L1179" s="3">
        <v>0</v>
      </c>
      <c r="M1179" s="3">
        <v>8</v>
      </c>
      <c r="N1179" s="3">
        <v>0.65216926450000001</v>
      </c>
      <c r="O1179" s="3">
        <v>18441</v>
      </c>
      <c r="P1179" s="3">
        <v>314823.5</v>
      </c>
    </row>
    <row r="1180" spans="1:16" x14ac:dyDescent="0.25">
      <c r="A1180" s="2">
        <v>179</v>
      </c>
      <c r="B1180" s="2" t="s">
        <v>3004</v>
      </c>
      <c r="C1180" s="3">
        <v>1</v>
      </c>
      <c r="D1180" s="3">
        <v>96</v>
      </c>
      <c r="E1180" s="3">
        <v>65</v>
      </c>
      <c r="F1180" s="3">
        <v>94</v>
      </c>
      <c r="G1180" s="3">
        <v>266</v>
      </c>
      <c r="H1180" s="3">
        <v>15</v>
      </c>
      <c r="I1180" s="3">
        <v>1006</v>
      </c>
      <c r="J1180" s="3">
        <v>59</v>
      </c>
      <c r="K1180" s="3">
        <v>61</v>
      </c>
      <c r="L1180" s="3">
        <v>3.6</v>
      </c>
      <c r="M1180" s="3">
        <v>5</v>
      </c>
      <c r="N1180" s="3">
        <v>0.87799565159447801</v>
      </c>
      <c r="O1180" s="3">
        <v>474164</v>
      </c>
      <c r="P1180" s="3">
        <v>6102010</v>
      </c>
    </row>
    <row r="1181" spans="1:16" x14ac:dyDescent="0.25">
      <c r="A1181" s="2">
        <v>179</v>
      </c>
      <c r="B1181" s="2" t="s">
        <v>1475</v>
      </c>
      <c r="C1181" s="3">
        <v>1</v>
      </c>
      <c r="D1181" s="3">
        <v>7</v>
      </c>
      <c r="E1181" s="3">
        <v>84</v>
      </c>
      <c r="F1181" s="3">
        <v>75</v>
      </c>
      <c r="G1181" s="3">
        <v>144</v>
      </c>
      <c r="H1181" s="3">
        <v>10</v>
      </c>
      <c r="I1181" s="3">
        <v>1024</v>
      </c>
      <c r="J1181" s="3">
        <v>63</v>
      </c>
      <c r="K1181" s="3">
        <v>73</v>
      </c>
      <c r="L1181" s="3">
        <v>0</v>
      </c>
      <c r="M1181" s="3">
        <v>10</v>
      </c>
      <c r="N1181" s="3">
        <v>2.0198338E-2</v>
      </c>
      <c r="O1181" s="3">
        <v>42213</v>
      </c>
      <c r="P1181" s="3">
        <v>770658</v>
      </c>
    </row>
    <row r="1182" spans="1:16" x14ac:dyDescent="0.25">
      <c r="A1182" s="2">
        <v>179</v>
      </c>
      <c r="B1182" s="2" t="s">
        <v>274</v>
      </c>
      <c r="C1182" s="3">
        <v>1</v>
      </c>
      <c r="D1182" s="3">
        <v>26</v>
      </c>
      <c r="E1182" s="3">
        <v>66</v>
      </c>
      <c r="F1182" s="3">
        <v>81</v>
      </c>
      <c r="G1182" s="3">
        <v>304</v>
      </c>
      <c r="H1182" s="3">
        <v>7</v>
      </c>
      <c r="I1182" s="3">
        <v>1016</v>
      </c>
      <c r="J1182" s="3">
        <v>50</v>
      </c>
      <c r="K1182" s="3">
        <v>56</v>
      </c>
      <c r="L1182" s="3">
        <v>0</v>
      </c>
      <c r="M1182" s="3">
        <v>8</v>
      </c>
      <c r="N1182" s="3">
        <v>0.57622906100000004</v>
      </c>
      <c r="O1182" s="3">
        <v>15366</v>
      </c>
      <c r="P1182" s="3">
        <v>2609875</v>
      </c>
    </row>
    <row r="1183" spans="1:16" x14ac:dyDescent="0.25">
      <c r="A1183" s="2">
        <v>179</v>
      </c>
      <c r="B1183" s="2" t="s">
        <v>1391</v>
      </c>
      <c r="C1183" s="3">
        <v>1</v>
      </c>
      <c r="D1183" s="3">
        <v>39</v>
      </c>
      <c r="E1183" s="3">
        <v>90</v>
      </c>
      <c r="F1183" s="3">
        <v>78</v>
      </c>
      <c r="G1183" s="3">
        <v>243</v>
      </c>
      <c r="H1183" s="3">
        <v>13</v>
      </c>
      <c r="I1183" s="3">
        <v>1006</v>
      </c>
      <c r="J1183" s="3">
        <v>73</v>
      </c>
      <c r="K1183" s="3">
        <v>86</v>
      </c>
      <c r="L1183" s="3">
        <v>3</v>
      </c>
      <c r="M1183" s="3">
        <v>10</v>
      </c>
      <c r="N1183" s="3">
        <v>0.66816664699999995</v>
      </c>
      <c r="O1183" s="3">
        <v>14571</v>
      </c>
      <c r="P1183" s="3">
        <v>341816</v>
      </c>
    </row>
    <row r="1184" spans="1:16" x14ac:dyDescent="0.25">
      <c r="A1184" s="2">
        <v>179</v>
      </c>
      <c r="B1184" s="2" t="s">
        <v>3701</v>
      </c>
      <c r="C1184" s="3">
        <v>1</v>
      </c>
      <c r="D1184" s="3">
        <v>60</v>
      </c>
      <c r="E1184" s="3">
        <v>91</v>
      </c>
      <c r="F1184" s="3">
        <v>74</v>
      </c>
      <c r="G1184" s="3">
        <v>192</v>
      </c>
      <c r="H1184" s="3">
        <v>6</v>
      </c>
      <c r="I1184" s="3">
        <v>1017</v>
      </c>
      <c r="J1184" s="3">
        <v>68</v>
      </c>
      <c r="K1184" s="3">
        <v>83</v>
      </c>
      <c r="L1184" s="3">
        <v>32.1</v>
      </c>
      <c r="M1184" s="3">
        <v>9</v>
      </c>
      <c r="N1184" s="3">
        <v>0.50514742579793803</v>
      </c>
      <c r="O1184" s="3">
        <v>535133</v>
      </c>
      <c r="P1184" s="3">
        <v>7093919</v>
      </c>
    </row>
    <row r="1185" spans="1:16" x14ac:dyDescent="0.25">
      <c r="A1185" s="2">
        <v>179</v>
      </c>
      <c r="B1185" s="2" t="s">
        <v>2048</v>
      </c>
      <c r="C1185" s="3">
        <v>1</v>
      </c>
      <c r="D1185" s="3">
        <v>33</v>
      </c>
      <c r="E1185" s="3">
        <v>74</v>
      </c>
      <c r="F1185" s="3">
        <v>81</v>
      </c>
      <c r="G1185" s="3">
        <v>303</v>
      </c>
      <c r="H1185" s="3">
        <v>14</v>
      </c>
      <c r="I1185" s="3">
        <v>1005</v>
      </c>
      <c r="J1185" s="3">
        <v>62</v>
      </c>
      <c r="K1185" s="3">
        <v>71</v>
      </c>
      <c r="L1185" s="3">
        <v>2.4</v>
      </c>
      <c r="M1185" s="3">
        <v>10</v>
      </c>
      <c r="N1185" s="3">
        <v>0.663887845797274</v>
      </c>
      <c r="O1185" s="3">
        <v>216168</v>
      </c>
      <c r="P1185" s="3">
        <v>5482820</v>
      </c>
    </row>
    <row r="1186" spans="1:16" x14ac:dyDescent="0.25">
      <c r="A1186" s="2">
        <v>179</v>
      </c>
      <c r="B1186" s="2" t="s">
        <v>4559</v>
      </c>
      <c r="C1186" s="3">
        <v>1</v>
      </c>
      <c r="D1186" s="3">
        <v>13</v>
      </c>
      <c r="E1186" s="3">
        <v>70</v>
      </c>
      <c r="F1186" s="3">
        <v>63</v>
      </c>
      <c r="G1186" s="3">
        <v>317</v>
      </c>
      <c r="H1186" s="3">
        <v>5</v>
      </c>
      <c r="I1186" s="3">
        <v>1020</v>
      </c>
      <c r="J1186" s="3">
        <v>50</v>
      </c>
      <c r="K1186" s="3">
        <v>65</v>
      </c>
      <c r="L1186" s="3">
        <v>0</v>
      </c>
      <c r="M1186" s="3">
        <v>9</v>
      </c>
      <c r="N1186" s="3">
        <v>0.20543292745241001</v>
      </c>
      <c r="O1186" s="3">
        <v>649264</v>
      </c>
      <c r="P1186" s="3">
        <v>8216231</v>
      </c>
    </row>
    <row r="1187" spans="1:16" x14ac:dyDescent="0.25">
      <c r="A1187" s="2">
        <v>180</v>
      </c>
      <c r="C1187" s="3">
        <v>12</v>
      </c>
      <c r="D1187" s="3">
        <v>19.75</v>
      </c>
      <c r="E1187" s="3">
        <v>99.5</v>
      </c>
      <c r="F1187" s="3">
        <v>59.333333333333336</v>
      </c>
      <c r="G1187" s="3">
        <v>182.08333333333334</v>
      </c>
      <c r="H1187" s="3">
        <v>16.25</v>
      </c>
      <c r="I1187" s="3">
        <v>1010.6666666666666</v>
      </c>
      <c r="J1187" s="3">
        <v>63.083333333333336</v>
      </c>
      <c r="K1187" s="3">
        <v>86.333333333333329</v>
      </c>
      <c r="L1187" s="3">
        <v>0.51666666666666661</v>
      </c>
      <c r="M1187" s="3">
        <v>9.5833333333333339</v>
      </c>
      <c r="N1187" s="3">
        <v>0.45787905530923206</v>
      </c>
      <c r="O1187" s="3">
        <v>61892.75</v>
      </c>
      <c r="P1187" s="3">
        <v>2919589.3333333335</v>
      </c>
    </row>
    <row r="1188" spans="1:16" x14ac:dyDescent="0.25">
      <c r="A1188" s="2">
        <v>180</v>
      </c>
      <c r="B1188" s="2" t="s">
        <v>1425</v>
      </c>
      <c r="C1188" s="3">
        <v>1</v>
      </c>
      <c r="D1188" s="3">
        <v>44</v>
      </c>
      <c r="E1188" s="3">
        <v>97</v>
      </c>
      <c r="F1188" s="3">
        <v>76</v>
      </c>
      <c r="G1188" s="3">
        <v>172</v>
      </c>
      <c r="H1188" s="3">
        <v>19</v>
      </c>
      <c r="I1188" s="3">
        <v>1014</v>
      </c>
      <c r="J1188" s="3">
        <v>74</v>
      </c>
      <c r="K1188" s="3">
        <v>91</v>
      </c>
      <c r="L1188" s="3">
        <v>0.6</v>
      </c>
      <c r="M1188" s="3">
        <v>9</v>
      </c>
      <c r="N1188" s="3">
        <v>5.0615752999999999E-2</v>
      </c>
      <c r="O1188" s="3">
        <v>10602</v>
      </c>
      <c r="P1188" s="3">
        <v>759166</v>
      </c>
    </row>
    <row r="1189" spans="1:16" x14ac:dyDescent="0.25">
      <c r="A1189" s="2">
        <v>180</v>
      </c>
      <c r="B1189" s="2" t="s">
        <v>1379</v>
      </c>
      <c r="C1189" s="3">
        <v>6</v>
      </c>
      <c r="D1189" s="3">
        <v>13.166666666666666</v>
      </c>
      <c r="E1189" s="3">
        <v>109.5</v>
      </c>
      <c r="F1189" s="3">
        <v>51.166666666666664</v>
      </c>
      <c r="G1189" s="3">
        <v>112.16666666666667</v>
      </c>
      <c r="H1189" s="3">
        <v>15.833333333333334</v>
      </c>
      <c r="I1189" s="3">
        <v>1008</v>
      </c>
      <c r="J1189" s="3">
        <v>63.666666666666664</v>
      </c>
      <c r="K1189" s="3">
        <v>93.833333333333329</v>
      </c>
      <c r="L1189" s="3">
        <v>0</v>
      </c>
      <c r="M1189" s="3">
        <v>9.8333333333333339</v>
      </c>
      <c r="N1189" s="3">
        <v>0.55236475783333328</v>
      </c>
      <c r="O1189" s="3">
        <v>18441</v>
      </c>
      <c r="P1189" s="3">
        <v>315852.83333333331</v>
      </c>
    </row>
    <row r="1190" spans="1:16" x14ac:dyDescent="0.25">
      <c r="A1190" s="2">
        <v>180</v>
      </c>
      <c r="B1190" s="2" t="s">
        <v>2637</v>
      </c>
      <c r="C1190" s="3">
        <v>1</v>
      </c>
      <c r="D1190" s="3">
        <v>2</v>
      </c>
      <c r="E1190" s="3">
        <v>93</v>
      </c>
      <c r="F1190" s="3">
        <v>62</v>
      </c>
      <c r="G1190" s="3">
        <v>306</v>
      </c>
      <c r="H1190" s="3">
        <v>8</v>
      </c>
      <c r="I1190" s="3">
        <v>1017</v>
      </c>
      <c r="J1190" s="3">
        <v>61</v>
      </c>
      <c r="K1190" s="3">
        <v>77</v>
      </c>
      <c r="L1190" s="3">
        <v>0</v>
      </c>
      <c r="M1190" s="3">
        <v>10</v>
      </c>
      <c r="N1190" s="3">
        <v>0.670073756758234</v>
      </c>
      <c r="O1190" s="3">
        <v>282220</v>
      </c>
      <c r="P1190" s="3">
        <v>4929558</v>
      </c>
    </row>
    <row r="1191" spans="1:16" x14ac:dyDescent="0.25">
      <c r="A1191" s="2">
        <v>180</v>
      </c>
      <c r="B1191" s="2" t="s">
        <v>3500</v>
      </c>
      <c r="C1191" s="3">
        <v>1</v>
      </c>
      <c r="D1191" s="3">
        <v>46</v>
      </c>
      <c r="E1191" s="3">
        <v>86</v>
      </c>
      <c r="F1191" s="3">
        <v>72</v>
      </c>
      <c r="G1191" s="3">
        <v>347</v>
      </c>
      <c r="H1191" s="3">
        <v>10</v>
      </c>
      <c r="I1191" s="3">
        <v>1007</v>
      </c>
      <c r="J1191" s="3">
        <v>57</v>
      </c>
      <c r="K1191" s="3">
        <v>74</v>
      </c>
      <c r="L1191" s="3">
        <v>1.4</v>
      </c>
      <c r="M1191" s="3">
        <v>7</v>
      </c>
      <c r="N1191" s="3">
        <v>0.39393870654789198</v>
      </c>
      <c r="O1191" s="3">
        <v>308759</v>
      </c>
      <c r="P1191" s="3">
        <v>6854933</v>
      </c>
    </row>
    <row r="1192" spans="1:16" x14ac:dyDescent="0.25">
      <c r="A1192" s="2">
        <v>180</v>
      </c>
      <c r="B1192" s="2" t="s">
        <v>379</v>
      </c>
      <c r="C1192" s="3">
        <v>3</v>
      </c>
      <c r="D1192" s="3">
        <v>22</v>
      </c>
      <c r="E1192" s="3">
        <v>87</v>
      </c>
      <c r="F1192" s="3">
        <v>65</v>
      </c>
      <c r="G1192" s="3">
        <v>229</v>
      </c>
      <c r="H1192" s="3">
        <v>21</v>
      </c>
      <c r="I1192" s="3">
        <v>1014</v>
      </c>
      <c r="J1192" s="3">
        <v>61</v>
      </c>
      <c r="K1192" s="3">
        <v>77</v>
      </c>
      <c r="L1192" s="3">
        <v>1.3999999999999997</v>
      </c>
      <c r="M1192" s="3">
        <v>10</v>
      </c>
      <c r="N1192" s="3">
        <v>0.3552439668015534</v>
      </c>
      <c r="O1192" s="3">
        <v>10162</v>
      </c>
      <c r="P1192" s="3">
        <v>6865432.666666667</v>
      </c>
    </row>
    <row r="1193" spans="1:16" x14ac:dyDescent="0.25">
      <c r="A1193" s="2">
        <v>181</v>
      </c>
      <c r="C1193" s="3">
        <v>3</v>
      </c>
      <c r="D1193" s="3">
        <v>8.6666666666666661</v>
      </c>
      <c r="E1193" s="3">
        <v>81</v>
      </c>
      <c r="F1193" s="3">
        <v>62.666666666666664</v>
      </c>
      <c r="G1193" s="3">
        <v>302.66666666666669</v>
      </c>
      <c r="H1193" s="3">
        <v>8.3333333333333339</v>
      </c>
      <c r="I1193" s="3">
        <v>1015.3333333333334</v>
      </c>
      <c r="J1193" s="3">
        <v>54.333333333333336</v>
      </c>
      <c r="K1193" s="3">
        <v>70.666666666666671</v>
      </c>
      <c r="L1193" s="3">
        <v>0</v>
      </c>
      <c r="M1193" s="3">
        <v>10.333333333333334</v>
      </c>
      <c r="N1193" s="3">
        <v>0.35158951266666666</v>
      </c>
      <c r="O1193" s="3">
        <v>155412.33333333334</v>
      </c>
      <c r="P1193" s="3">
        <v>4671860</v>
      </c>
    </row>
    <row r="1194" spans="1:16" x14ac:dyDescent="0.25">
      <c r="A1194" s="2">
        <v>181</v>
      </c>
      <c r="B1194" s="2" t="s">
        <v>268</v>
      </c>
      <c r="C1194" s="3">
        <v>2</v>
      </c>
      <c r="D1194" s="3">
        <v>13</v>
      </c>
      <c r="E1194" s="3">
        <v>82</v>
      </c>
      <c r="F1194" s="3">
        <v>68</v>
      </c>
      <c r="G1194" s="3">
        <v>327</v>
      </c>
      <c r="H1194" s="3">
        <v>10</v>
      </c>
      <c r="I1194" s="3">
        <v>1014</v>
      </c>
      <c r="J1194" s="3">
        <v>60</v>
      </c>
      <c r="K1194" s="3">
        <v>73</v>
      </c>
      <c r="L1194" s="3">
        <v>0</v>
      </c>
      <c r="M1194" s="3">
        <v>10</v>
      </c>
      <c r="N1194" s="3">
        <v>0.27924125750000001</v>
      </c>
      <c r="O1194" s="3">
        <v>165609</v>
      </c>
      <c r="P1194" s="3">
        <v>3567644</v>
      </c>
    </row>
    <row r="1195" spans="1:16" x14ac:dyDescent="0.25">
      <c r="A1195" s="2">
        <v>181</v>
      </c>
      <c r="B1195" s="2" t="s">
        <v>766</v>
      </c>
      <c r="C1195" s="3">
        <v>1</v>
      </c>
      <c r="D1195" s="3">
        <v>0</v>
      </c>
      <c r="E1195" s="3">
        <v>79</v>
      </c>
      <c r="F1195" s="3">
        <v>52</v>
      </c>
      <c r="G1195" s="3">
        <v>254</v>
      </c>
      <c r="H1195" s="3">
        <v>5</v>
      </c>
      <c r="I1195" s="3">
        <v>1018</v>
      </c>
      <c r="J1195" s="3">
        <v>43</v>
      </c>
      <c r="K1195" s="3">
        <v>66</v>
      </c>
      <c r="L1195" s="3">
        <v>0</v>
      </c>
      <c r="M1195" s="3">
        <v>11</v>
      </c>
      <c r="N1195" s="3">
        <v>0.49628602300000002</v>
      </c>
      <c r="O1195" s="3">
        <v>135019</v>
      </c>
      <c r="P1195" s="3">
        <v>6880292</v>
      </c>
    </row>
    <row r="1196" spans="1:16" x14ac:dyDescent="0.25">
      <c r="A1196" s="2">
        <v>182</v>
      </c>
      <c r="C1196" s="3">
        <v>44</v>
      </c>
      <c r="D1196" s="3">
        <v>49.954545454545453</v>
      </c>
      <c r="E1196" s="3">
        <v>87.681818181818187</v>
      </c>
      <c r="F1196" s="3">
        <v>79.590909090909093</v>
      </c>
      <c r="G1196" s="3">
        <v>230.02272727272728</v>
      </c>
      <c r="H1196" s="3">
        <v>9.5909090909090917</v>
      </c>
      <c r="I1196" s="3">
        <v>1015.5681818181819</v>
      </c>
      <c r="J1196" s="3">
        <v>67.840909090909093</v>
      </c>
      <c r="K1196" s="3">
        <v>82.295454545454547</v>
      </c>
      <c r="L1196" s="3">
        <v>5.7477272727272712</v>
      </c>
      <c r="M1196" s="3">
        <v>6.6818181818181817</v>
      </c>
      <c r="N1196" s="3">
        <v>0.53350121739849299</v>
      </c>
      <c r="O1196" s="3">
        <v>362542.18181818182</v>
      </c>
      <c r="P1196" s="3">
        <v>6407511.3181818184</v>
      </c>
    </row>
    <row r="1197" spans="1:16" x14ac:dyDescent="0.25">
      <c r="A1197" s="2">
        <v>182</v>
      </c>
      <c r="B1197" s="2" t="s">
        <v>851</v>
      </c>
      <c r="C1197" s="3">
        <v>2</v>
      </c>
      <c r="D1197" s="3">
        <v>0</v>
      </c>
      <c r="E1197" s="3">
        <v>71</v>
      </c>
      <c r="F1197" s="3">
        <v>38</v>
      </c>
      <c r="G1197" s="3">
        <v>210</v>
      </c>
      <c r="H1197" s="3">
        <v>8</v>
      </c>
      <c r="I1197" s="3">
        <v>1009</v>
      </c>
      <c r="J1197" s="3">
        <v>28</v>
      </c>
      <c r="K1197" s="3">
        <v>60</v>
      </c>
      <c r="L1197" s="3">
        <v>0</v>
      </c>
      <c r="M1197" s="3">
        <v>10</v>
      </c>
      <c r="N1197" s="3">
        <v>0.59036429499999998</v>
      </c>
      <c r="O1197" s="3">
        <v>108698</v>
      </c>
      <c r="P1197" s="3">
        <v>6883912.5</v>
      </c>
    </row>
    <row r="1198" spans="1:16" x14ac:dyDescent="0.25">
      <c r="A1198" s="2">
        <v>182</v>
      </c>
      <c r="B1198" s="2" t="s">
        <v>903</v>
      </c>
      <c r="C1198" s="3">
        <v>1</v>
      </c>
      <c r="D1198" s="3">
        <v>67</v>
      </c>
      <c r="E1198" s="3">
        <v>66</v>
      </c>
      <c r="F1198" s="3">
        <v>85</v>
      </c>
      <c r="G1198" s="3">
        <v>276</v>
      </c>
      <c r="H1198" s="3">
        <v>13</v>
      </c>
      <c r="I1198" s="3">
        <v>1010</v>
      </c>
      <c r="J1198" s="3">
        <v>55</v>
      </c>
      <c r="K1198" s="3">
        <v>60</v>
      </c>
      <c r="L1198" s="3">
        <v>0.1</v>
      </c>
      <c r="M1198" s="3">
        <v>7</v>
      </c>
      <c r="N1198" s="3">
        <v>0.56399982800000004</v>
      </c>
      <c r="O1198" s="3">
        <v>30597</v>
      </c>
      <c r="P1198" s="3">
        <v>6933541</v>
      </c>
    </row>
    <row r="1199" spans="1:16" x14ac:dyDescent="0.25">
      <c r="A1199" s="2">
        <v>182</v>
      </c>
      <c r="B1199" s="2" t="s">
        <v>2659</v>
      </c>
      <c r="C1199" s="3">
        <v>1</v>
      </c>
      <c r="D1199" s="3">
        <v>39</v>
      </c>
      <c r="E1199" s="3">
        <v>88</v>
      </c>
      <c r="F1199" s="3">
        <v>71</v>
      </c>
      <c r="G1199" s="3">
        <v>192</v>
      </c>
      <c r="H1199" s="3">
        <v>7</v>
      </c>
      <c r="I1199" s="3">
        <v>1015</v>
      </c>
      <c r="J1199" s="3">
        <v>65</v>
      </c>
      <c r="K1199" s="3">
        <v>78</v>
      </c>
      <c r="L1199" s="3">
        <v>1.3</v>
      </c>
      <c r="M1199" s="3">
        <v>10</v>
      </c>
      <c r="N1199" s="3">
        <v>0.189662167046771</v>
      </c>
      <c r="O1199" s="3">
        <v>404854</v>
      </c>
      <c r="P1199" s="3">
        <v>5089396</v>
      </c>
    </row>
    <row r="1200" spans="1:16" x14ac:dyDescent="0.25">
      <c r="A1200" s="2">
        <v>182</v>
      </c>
      <c r="B1200" s="2" t="s">
        <v>161</v>
      </c>
      <c r="C1200" s="3">
        <v>2</v>
      </c>
      <c r="D1200" s="3">
        <v>79</v>
      </c>
      <c r="E1200" s="3">
        <v>73</v>
      </c>
      <c r="F1200" s="3">
        <v>91</v>
      </c>
      <c r="G1200" s="3">
        <v>254</v>
      </c>
      <c r="H1200" s="3">
        <v>12</v>
      </c>
      <c r="I1200" s="3">
        <v>1010</v>
      </c>
      <c r="J1200" s="3">
        <v>58</v>
      </c>
      <c r="K1200" s="3">
        <v>63</v>
      </c>
      <c r="L1200" s="3">
        <v>1</v>
      </c>
      <c r="M1200" s="3">
        <v>3</v>
      </c>
      <c r="N1200" s="3">
        <v>0.99680660200000004</v>
      </c>
      <c r="O1200" s="3">
        <v>114541</v>
      </c>
      <c r="P1200" s="3">
        <v>1733351</v>
      </c>
    </row>
    <row r="1201" spans="1:16" x14ac:dyDescent="0.25">
      <c r="A1201" s="2">
        <v>182</v>
      </c>
      <c r="B1201" s="2" t="s">
        <v>1296</v>
      </c>
      <c r="C1201" s="3">
        <v>1</v>
      </c>
      <c r="D1201" s="3">
        <v>41</v>
      </c>
      <c r="E1201" s="3">
        <v>90</v>
      </c>
      <c r="F1201" s="3">
        <v>83</v>
      </c>
      <c r="G1201" s="3">
        <v>243</v>
      </c>
      <c r="H1201" s="3">
        <v>10</v>
      </c>
      <c r="I1201" s="3">
        <v>1013</v>
      </c>
      <c r="J1201" s="3">
        <v>71</v>
      </c>
      <c r="K1201" s="3">
        <v>85</v>
      </c>
      <c r="L1201" s="3">
        <v>4.8</v>
      </c>
      <c r="M1201" s="3">
        <v>6</v>
      </c>
      <c r="N1201" s="3">
        <v>0.59185593800000003</v>
      </c>
      <c r="O1201" s="3">
        <v>756588</v>
      </c>
      <c r="P1201" s="3">
        <v>9694830</v>
      </c>
    </row>
    <row r="1202" spans="1:16" x14ac:dyDescent="0.25">
      <c r="A1202" s="2">
        <v>182</v>
      </c>
      <c r="B1202" s="2" t="s">
        <v>2899</v>
      </c>
      <c r="C1202" s="3">
        <v>2</v>
      </c>
      <c r="D1202" s="3">
        <v>52</v>
      </c>
      <c r="E1202" s="3">
        <v>97</v>
      </c>
      <c r="F1202" s="3">
        <v>71</v>
      </c>
      <c r="G1202" s="3">
        <v>167</v>
      </c>
      <c r="H1202" s="3">
        <v>18</v>
      </c>
      <c r="I1202" s="3">
        <v>1016</v>
      </c>
      <c r="J1202" s="3">
        <v>73</v>
      </c>
      <c r="K1202" s="3">
        <v>92</v>
      </c>
      <c r="L1202" s="3">
        <v>0.4</v>
      </c>
      <c r="M1202" s="3">
        <v>9</v>
      </c>
      <c r="N1202" s="3">
        <v>0.59325040871934642</v>
      </c>
      <c r="O1202" s="3">
        <v>435598</v>
      </c>
      <c r="P1202" s="3">
        <v>6884041.5</v>
      </c>
    </row>
    <row r="1203" spans="1:16" x14ac:dyDescent="0.25">
      <c r="A1203" s="2">
        <v>182</v>
      </c>
      <c r="B1203" s="2" t="s">
        <v>1596</v>
      </c>
      <c r="C1203" s="3">
        <v>4</v>
      </c>
      <c r="D1203" s="3">
        <v>9</v>
      </c>
      <c r="E1203" s="3">
        <v>96</v>
      </c>
      <c r="F1203" s="3">
        <v>67</v>
      </c>
      <c r="G1203" s="3">
        <v>109</v>
      </c>
      <c r="H1203" s="3">
        <v>9</v>
      </c>
      <c r="I1203" s="3">
        <v>1013</v>
      </c>
      <c r="J1203" s="3">
        <v>70</v>
      </c>
      <c r="K1203" s="3">
        <v>90</v>
      </c>
      <c r="L1203" s="3">
        <v>0</v>
      </c>
      <c r="M1203" s="3">
        <v>9</v>
      </c>
      <c r="N1203" s="3">
        <v>0.169781126</v>
      </c>
      <c r="O1203" s="3">
        <v>69593</v>
      </c>
      <c r="P1203" s="3">
        <v>3582216.75</v>
      </c>
    </row>
    <row r="1204" spans="1:16" x14ac:dyDescent="0.25">
      <c r="A1204" s="2">
        <v>182</v>
      </c>
      <c r="B1204" s="2" t="s">
        <v>3545</v>
      </c>
      <c r="C1204" s="3">
        <v>2</v>
      </c>
      <c r="D1204" s="3">
        <v>44</v>
      </c>
      <c r="E1204" s="3">
        <v>100</v>
      </c>
      <c r="F1204" s="3">
        <v>73</v>
      </c>
      <c r="G1204" s="3">
        <v>207</v>
      </c>
      <c r="H1204" s="3">
        <v>9</v>
      </c>
      <c r="I1204" s="3">
        <v>1017</v>
      </c>
      <c r="J1204" s="3">
        <v>73</v>
      </c>
      <c r="K1204" s="3">
        <v>94</v>
      </c>
      <c r="L1204" s="3">
        <v>0</v>
      </c>
      <c r="M1204" s="3">
        <v>6</v>
      </c>
      <c r="N1204" s="3">
        <v>0.56502079477511447</v>
      </c>
      <c r="O1204" s="3">
        <v>49118</v>
      </c>
      <c r="P1204" s="3">
        <v>6887982.5</v>
      </c>
    </row>
    <row r="1205" spans="1:16" x14ac:dyDescent="0.25">
      <c r="A1205" s="2">
        <v>182</v>
      </c>
      <c r="B1205" s="2" t="s">
        <v>632</v>
      </c>
      <c r="C1205" s="3">
        <v>1</v>
      </c>
      <c r="D1205" s="3">
        <v>0</v>
      </c>
      <c r="E1205" s="3">
        <v>72</v>
      </c>
      <c r="F1205" s="3">
        <v>61</v>
      </c>
      <c r="G1205" s="3">
        <v>181</v>
      </c>
      <c r="H1205" s="3">
        <v>24</v>
      </c>
      <c r="I1205" s="3">
        <v>1017</v>
      </c>
      <c r="J1205" s="3">
        <v>47</v>
      </c>
      <c r="K1205" s="3">
        <v>62</v>
      </c>
      <c r="L1205" s="3">
        <v>0</v>
      </c>
      <c r="M1205" s="3">
        <v>10</v>
      </c>
      <c r="N1205" s="3">
        <v>0.71977561300000004</v>
      </c>
      <c r="O1205" s="3">
        <v>25763</v>
      </c>
      <c r="P1205" s="3">
        <v>6691049</v>
      </c>
    </row>
    <row r="1206" spans="1:16" x14ac:dyDescent="0.25">
      <c r="A1206" s="2">
        <v>182</v>
      </c>
      <c r="B1206" s="2" t="s">
        <v>766</v>
      </c>
      <c r="C1206" s="3">
        <v>2</v>
      </c>
      <c r="D1206" s="3">
        <v>0</v>
      </c>
      <c r="E1206" s="3">
        <v>79</v>
      </c>
      <c r="F1206" s="3">
        <v>52</v>
      </c>
      <c r="G1206" s="3">
        <v>254</v>
      </c>
      <c r="H1206" s="3">
        <v>5</v>
      </c>
      <c r="I1206" s="3">
        <v>1018</v>
      </c>
      <c r="J1206" s="3">
        <v>43</v>
      </c>
      <c r="K1206" s="3">
        <v>66</v>
      </c>
      <c r="L1206" s="3">
        <v>0</v>
      </c>
      <c r="M1206" s="3">
        <v>11</v>
      </c>
      <c r="N1206" s="3">
        <v>0.50624125650000007</v>
      </c>
      <c r="O1206" s="3">
        <v>135019</v>
      </c>
      <c r="P1206" s="3">
        <v>6880278.5</v>
      </c>
    </row>
    <row r="1207" spans="1:16" x14ac:dyDescent="0.25">
      <c r="A1207" s="2">
        <v>182</v>
      </c>
      <c r="B1207" s="2" t="s">
        <v>3832</v>
      </c>
      <c r="C1207" s="3">
        <v>1</v>
      </c>
      <c r="D1207" s="3">
        <v>51</v>
      </c>
      <c r="E1207" s="3">
        <v>100</v>
      </c>
      <c r="F1207" s="3">
        <v>72</v>
      </c>
      <c r="G1207" s="3">
        <v>200</v>
      </c>
      <c r="H1207" s="3">
        <v>8</v>
      </c>
      <c r="I1207" s="3">
        <v>1017</v>
      </c>
      <c r="J1207" s="3">
        <v>73</v>
      </c>
      <c r="K1207" s="3">
        <v>94</v>
      </c>
      <c r="L1207" s="3">
        <v>0.3</v>
      </c>
      <c r="M1207" s="3">
        <v>6</v>
      </c>
      <c r="N1207" s="3">
        <v>0.59313322862763396</v>
      </c>
      <c r="O1207" s="3">
        <v>478005</v>
      </c>
      <c r="P1207" s="3">
        <v>7188599</v>
      </c>
    </row>
    <row r="1208" spans="1:16" x14ac:dyDescent="0.25">
      <c r="A1208" s="2">
        <v>182</v>
      </c>
      <c r="B1208" s="2" t="s">
        <v>2661</v>
      </c>
      <c r="C1208" s="3">
        <v>2</v>
      </c>
      <c r="D1208" s="3">
        <v>71</v>
      </c>
      <c r="E1208" s="3">
        <v>87</v>
      </c>
      <c r="F1208" s="3">
        <v>88</v>
      </c>
      <c r="G1208" s="3">
        <v>248</v>
      </c>
      <c r="H1208" s="3">
        <v>8</v>
      </c>
      <c r="I1208" s="3">
        <v>1017</v>
      </c>
      <c r="J1208" s="3">
        <v>68</v>
      </c>
      <c r="K1208" s="3">
        <v>77</v>
      </c>
      <c r="L1208" s="3">
        <v>6.2</v>
      </c>
      <c r="M1208" s="3">
        <v>5</v>
      </c>
      <c r="N1208" s="3">
        <v>0.58171048769549449</v>
      </c>
      <c r="O1208" s="3">
        <v>401931</v>
      </c>
      <c r="P1208" s="3">
        <v>6915098.5</v>
      </c>
    </row>
    <row r="1209" spans="1:16" x14ac:dyDescent="0.25">
      <c r="A1209" s="2">
        <v>182</v>
      </c>
      <c r="B1209" s="2" t="s">
        <v>830</v>
      </c>
      <c r="C1209" s="3">
        <v>22</v>
      </c>
      <c r="D1209" s="3">
        <v>64.181818181818187</v>
      </c>
      <c r="E1209" s="3">
        <v>88.63636363636364</v>
      </c>
      <c r="F1209" s="3">
        <v>89.454545454545453</v>
      </c>
      <c r="G1209" s="3">
        <v>259.90909090909093</v>
      </c>
      <c r="H1209" s="3">
        <v>8.545454545454545</v>
      </c>
      <c r="I1209" s="3">
        <v>1017</v>
      </c>
      <c r="J1209" s="3">
        <v>74.545454545454547</v>
      </c>
      <c r="K1209" s="3">
        <v>86</v>
      </c>
      <c r="L1209" s="3">
        <v>10.509090909090906</v>
      </c>
      <c r="M1209" s="3">
        <v>5.5454545454545459</v>
      </c>
      <c r="N1209" s="3">
        <v>0.55855314481232254</v>
      </c>
      <c r="O1209" s="3">
        <v>505122</v>
      </c>
      <c r="P1209" s="3">
        <v>6874195.3181818184</v>
      </c>
    </row>
    <row r="1210" spans="1:16" x14ac:dyDescent="0.25">
      <c r="A1210" s="2">
        <v>182</v>
      </c>
      <c r="B1210" s="2" t="s">
        <v>4699</v>
      </c>
      <c r="C1210" s="3">
        <v>1</v>
      </c>
      <c r="D1210" s="3">
        <v>60</v>
      </c>
      <c r="E1210" s="3">
        <v>94</v>
      </c>
      <c r="F1210" s="3">
        <v>68</v>
      </c>
      <c r="G1210" s="3">
        <v>195</v>
      </c>
      <c r="H1210" s="3">
        <v>16</v>
      </c>
      <c r="I1210" s="3">
        <v>1013</v>
      </c>
      <c r="J1210" s="3">
        <v>68</v>
      </c>
      <c r="K1210" s="3">
        <v>86</v>
      </c>
      <c r="L1210" s="3">
        <v>0</v>
      </c>
      <c r="M1210" s="3">
        <v>9</v>
      </c>
      <c r="N1210" s="3">
        <v>0.181545411608281</v>
      </c>
      <c r="O1210" s="3">
        <v>375183</v>
      </c>
      <c r="P1210" s="3">
        <v>8402590</v>
      </c>
    </row>
    <row r="1211" spans="1:16" x14ac:dyDescent="0.25">
      <c r="A1211" s="2">
        <v>183</v>
      </c>
      <c r="C1211" s="3">
        <v>21</v>
      </c>
      <c r="D1211" s="3">
        <v>24.238095238095237</v>
      </c>
      <c r="E1211" s="3">
        <v>85.142857142857139</v>
      </c>
      <c r="F1211" s="3">
        <v>70.095238095238102</v>
      </c>
      <c r="G1211" s="3">
        <v>194</v>
      </c>
      <c r="H1211" s="3">
        <v>8.3333333333333339</v>
      </c>
      <c r="I1211" s="3">
        <v>1015.8095238095239</v>
      </c>
      <c r="J1211" s="3">
        <v>60.333333333333336</v>
      </c>
      <c r="K1211" s="3">
        <v>77.285714285714292</v>
      </c>
      <c r="L1211" s="3">
        <v>2.9142857142857141</v>
      </c>
      <c r="M1211" s="3">
        <v>8.9523809523809526</v>
      </c>
      <c r="N1211" s="3">
        <v>0.55743791076381677</v>
      </c>
      <c r="O1211" s="3">
        <v>257910.66666666666</v>
      </c>
      <c r="P1211" s="3">
        <v>5503453.7619047621</v>
      </c>
    </row>
    <row r="1212" spans="1:16" x14ac:dyDescent="0.25">
      <c r="A1212" s="2">
        <v>183</v>
      </c>
      <c r="B1212" s="2" t="s">
        <v>3627</v>
      </c>
      <c r="C1212" s="3">
        <v>1</v>
      </c>
      <c r="D1212" s="3">
        <v>22</v>
      </c>
      <c r="E1212" s="3">
        <v>79</v>
      </c>
      <c r="F1212" s="3">
        <v>74</v>
      </c>
      <c r="G1212" s="3">
        <v>324</v>
      </c>
      <c r="H1212" s="3">
        <v>11</v>
      </c>
      <c r="I1212" s="3">
        <v>1014</v>
      </c>
      <c r="J1212" s="3">
        <v>56</v>
      </c>
      <c r="K1212" s="3">
        <v>71</v>
      </c>
      <c r="L1212" s="3">
        <v>3.2</v>
      </c>
      <c r="M1212" s="3">
        <v>8</v>
      </c>
      <c r="N1212" s="3">
        <v>0.65333204600059003</v>
      </c>
      <c r="O1212" s="3">
        <v>31792</v>
      </c>
      <c r="P1212" s="3">
        <v>6973412</v>
      </c>
    </row>
    <row r="1213" spans="1:16" x14ac:dyDescent="0.25">
      <c r="A1213" s="2">
        <v>183</v>
      </c>
      <c r="B1213" s="2" t="s">
        <v>3554</v>
      </c>
      <c r="C1213" s="3">
        <v>1</v>
      </c>
      <c r="D1213" s="3">
        <v>0</v>
      </c>
      <c r="E1213" s="3">
        <v>95</v>
      </c>
      <c r="F1213" s="3">
        <v>58</v>
      </c>
      <c r="G1213" s="3">
        <v>210</v>
      </c>
      <c r="H1213" s="3">
        <v>7</v>
      </c>
      <c r="I1213" s="3">
        <v>1018</v>
      </c>
      <c r="J1213" s="3">
        <v>60</v>
      </c>
      <c r="K1213" s="3">
        <v>82</v>
      </c>
      <c r="L1213" s="3">
        <v>0</v>
      </c>
      <c r="M1213" s="3">
        <v>10</v>
      </c>
      <c r="N1213" s="3">
        <v>0.67335651636448102</v>
      </c>
      <c r="O1213" s="3">
        <v>52828</v>
      </c>
      <c r="P1213" s="3">
        <v>6892038</v>
      </c>
    </row>
    <row r="1214" spans="1:16" x14ac:dyDescent="0.25">
      <c r="A1214" s="2">
        <v>183</v>
      </c>
      <c r="B1214" s="2" t="s">
        <v>56</v>
      </c>
      <c r="C1214" s="3">
        <v>1</v>
      </c>
      <c r="D1214" s="3">
        <v>17</v>
      </c>
      <c r="E1214" s="3">
        <v>98</v>
      </c>
      <c r="F1214" s="3">
        <v>24</v>
      </c>
      <c r="G1214" s="3">
        <v>92</v>
      </c>
      <c r="H1214" s="3">
        <v>9</v>
      </c>
      <c r="I1214" s="3">
        <v>1014</v>
      </c>
      <c r="J1214" s="3">
        <v>37</v>
      </c>
      <c r="K1214" s="3">
        <v>79</v>
      </c>
      <c r="L1214" s="3">
        <v>1.3</v>
      </c>
      <c r="M1214" s="3">
        <v>10</v>
      </c>
      <c r="N1214" s="3">
        <v>0.25626721000000002</v>
      </c>
      <c r="O1214" s="3">
        <v>642</v>
      </c>
      <c r="P1214" s="3">
        <v>346828</v>
      </c>
    </row>
    <row r="1215" spans="1:16" x14ac:dyDescent="0.25">
      <c r="A1215" s="2">
        <v>183</v>
      </c>
      <c r="B1215" s="2" t="s">
        <v>576</v>
      </c>
      <c r="C1215" s="3">
        <v>2</v>
      </c>
      <c r="D1215" s="3">
        <v>0</v>
      </c>
      <c r="E1215" s="3">
        <v>72</v>
      </c>
      <c r="F1215" s="3">
        <v>54</v>
      </c>
      <c r="G1215" s="3">
        <v>12</v>
      </c>
      <c r="H1215" s="3">
        <v>8</v>
      </c>
      <c r="I1215" s="3">
        <v>1020</v>
      </c>
      <c r="J1215" s="3">
        <v>47</v>
      </c>
      <c r="K1215" s="3">
        <v>66</v>
      </c>
      <c r="L1215" s="3">
        <v>0</v>
      </c>
      <c r="M1215" s="3">
        <v>10</v>
      </c>
      <c r="N1215" s="3">
        <v>8.9146799499999999E-2</v>
      </c>
      <c r="O1215" s="3">
        <v>188597</v>
      </c>
      <c r="P1215" s="3">
        <v>4068291.5</v>
      </c>
    </row>
    <row r="1216" spans="1:16" x14ac:dyDescent="0.25">
      <c r="A1216" s="2">
        <v>183</v>
      </c>
      <c r="B1216" s="2" t="s">
        <v>2163</v>
      </c>
      <c r="C1216" s="3">
        <v>3</v>
      </c>
      <c r="D1216" s="3">
        <v>8.6666666666666661</v>
      </c>
      <c r="E1216" s="3">
        <v>79.333333333333329</v>
      </c>
      <c r="F1216" s="3">
        <v>83</v>
      </c>
      <c r="G1216" s="3">
        <v>258.33333333333331</v>
      </c>
      <c r="H1216" s="3">
        <v>14.666666666666666</v>
      </c>
      <c r="I1216" s="3">
        <v>1015.3333333333334</v>
      </c>
      <c r="J1216" s="3">
        <v>64</v>
      </c>
      <c r="K1216" s="3">
        <v>72</v>
      </c>
      <c r="L1216" s="3">
        <v>2.0666666666666669</v>
      </c>
      <c r="M1216" s="3">
        <v>10</v>
      </c>
      <c r="N1216" s="3">
        <v>0.6828146194646596</v>
      </c>
      <c r="O1216" s="3">
        <v>267179</v>
      </c>
      <c r="P1216" s="3">
        <v>6913240.333333333</v>
      </c>
    </row>
    <row r="1217" spans="1:16" x14ac:dyDescent="0.25">
      <c r="A1217" s="2">
        <v>183</v>
      </c>
      <c r="B1217" s="2" t="s">
        <v>529</v>
      </c>
      <c r="C1217" s="3">
        <v>1</v>
      </c>
      <c r="D1217" s="3">
        <v>1</v>
      </c>
      <c r="E1217" s="3">
        <v>83</v>
      </c>
      <c r="F1217" s="3">
        <v>28</v>
      </c>
      <c r="G1217" s="3">
        <v>256</v>
      </c>
      <c r="H1217" s="3">
        <v>10</v>
      </c>
      <c r="I1217" s="3">
        <v>1016</v>
      </c>
      <c r="J1217" s="3">
        <v>27</v>
      </c>
      <c r="K1217" s="3">
        <v>65</v>
      </c>
      <c r="L1217" s="3">
        <v>0.1</v>
      </c>
      <c r="M1217" s="3">
        <v>10</v>
      </c>
      <c r="N1217" s="3">
        <v>0.68287026299999998</v>
      </c>
      <c r="O1217" s="3">
        <v>346752</v>
      </c>
      <c r="P1217" s="3">
        <v>6901482</v>
      </c>
    </row>
    <row r="1218" spans="1:16" x14ac:dyDescent="0.25">
      <c r="A1218" s="2">
        <v>183</v>
      </c>
      <c r="B1218" s="2" t="s">
        <v>1722</v>
      </c>
      <c r="C1218" s="3">
        <v>1</v>
      </c>
      <c r="D1218" s="3">
        <v>19</v>
      </c>
      <c r="E1218" s="3">
        <v>91</v>
      </c>
      <c r="F1218" s="3">
        <v>64</v>
      </c>
      <c r="G1218" s="3">
        <v>30</v>
      </c>
      <c r="H1218" s="3">
        <v>17</v>
      </c>
      <c r="I1218" s="3">
        <v>1011</v>
      </c>
      <c r="J1218" s="3">
        <v>67</v>
      </c>
      <c r="K1218" s="3">
        <v>88</v>
      </c>
      <c r="L1218" s="3">
        <v>11.4</v>
      </c>
      <c r="M1218" s="3">
        <v>8</v>
      </c>
      <c r="N1218" s="3">
        <v>0.99313037000000004</v>
      </c>
      <c r="O1218" s="3">
        <v>113157</v>
      </c>
      <c r="P1218" s="3">
        <v>1717395</v>
      </c>
    </row>
    <row r="1219" spans="1:16" x14ac:dyDescent="0.25">
      <c r="A1219" s="2">
        <v>183</v>
      </c>
      <c r="B1219" s="2" t="s">
        <v>766</v>
      </c>
      <c r="C1219" s="3">
        <v>2</v>
      </c>
      <c r="D1219" s="3">
        <v>4</v>
      </c>
      <c r="E1219" s="3">
        <v>91</v>
      </c>
      <c r="F1219" s="3">
        <v>52</v>
      </c>
      <c r="G1219" s="3">
        <v>294</v>
      </c>
      <c r="H1219" s="3">
        <v>4</v>
      </c>
      <c r="I1219" s="3">
        <v>1013</v>
      </c>
      <c r="J1219" s="3">
        <v>44</v>
      </c>
      <c r="K1219" s="3">
        <v>69</v>
      </c>
      <c r="L1219" s="3">
        <v>1</v>
      </c>
      <c r="M1219" s="3">
        <v>10</v>
      </c>
      <c r="N1219" s="3">
        <v>0.67408919599999995</v>
      </c>
      <c r="O1219" s="3">
        <v>135019</v>
      </c>
      <c r="P1219" s="3">
        <v>6892734</v>
      </c>
    </row>
    <row r="1220" spans="1:16" x14ac:dyDescent="0.25">
      <c r="A1220" s="2">
        <v>183</v>
      </c>
      <c r="B1220" s="2" t="s">
        <v>2175</v>
      </c>
      <c r="C1220" s="3">
        <v>2</v>
      </c>
      <c r="D1220" s="3">
        <v>40</v>
      </c>
      <c r="E1220" s="3">
        <v>92</v>
      </c>
      <c r="F1220" s="3">
        <v>79</v>
      </c>
      <c r="G1220" s="3">
        <v>185</v>
      </c>
      <c r="H1220" s="3">
        <v>10</v>
      </c>
      <c r="I1220" s="3">
        <v>1015</v>
      </c>
      <c r="J1220" s="3">
        <v>75</v>
      </c>
      <c r="K1220" s="3">
        <v>91</v>
      </c>
      <c r="L1220" s="3">
        <v>1</v>
      </c>
      <c r="M1220" s="3">
        <v>10</v>
      </c>
      <c r="N1220" s="3">
        <v>9.0064958000000001E-2</v>
      </c>
      <c r="O1220" s="3">
        <v>265910</v>
      </c>
      <c r="P1220" s="3">
        <v>3630476</v>
      </c>
    </row>
    <row r="1221" spans="1:16" x14ac:dyDescent="0.25">
      <c r="A1221" s="2">
        <v>183</v>
      </c>
      <c r="B1221" s="2" t="s">
        <v>2265</v>
      </c>
      <c r="C1221" s="3">
        <v>1</v>
      </c>
      <c r="D1221" s="3">
        <v>1</v>
      </c>
      <c r="E1221" s="3">
        <v>90</v>
      </c>
      <c r="F1221" s="3">
        <v>69</v>
      </c>
      <c r="G1221" s="3">
        <v>198</v>
      </c>
      <c r="H1221" s="3">
        <v>13</v>
      </c>
      <c r="I1221" s="3">
        <v>1017</v>
      </c>
      <c r="J1221" s="3">
        <v>66</v>
      </c>
      <c r="K1221" s="3">
        <v>83</v>
      </c>
      <c r="L1221" s="3">
        <v>0.5</v>
      </c>
      <c r="M1221" s="3">
        <v>10</v>
      </c>
      <c r="N1221" s="3">
        <v>0.66043084691561504</v>
      </c>
      <c r="O1221" s="3">
        <v>283463</v>
      </c>
      <c r="P1221" s="3">
        <v>6889707</v>
      </c>
    </row>
    <row r="1222" spans="1:16" x14ac:dyDescent="0.25">
      <c r="A1222" s="2">
        <v>183</v>
      </c>
      <c r="B1222" s="2" t="s">
        <v>830</v>
      </c>
      <c r="C1222" s="3">
        <v>5</v>
      </c>
      <c r="D1222" s="3">
        <v>55</v>
      </c>
      <c r="E1222" s="3">
        <v>87</v>
      </c>
      <c r="F1222" s="3">
        <v>89</v>
      </c>
      <c r="G1222" s="3">
        <v>190</v>
      </c>
      <c r="H1222" s="3">
        <v>3</v>
      </c>
      <c r="I1222" s="3">
        <v>1019</v>
      </c>
      <c r="J1222" s="3">
        <v>74</v>
      </c>
      <c r="K1222" s="3">
        <v>85</v>
      </c>
      <c r="L1222" s="3">
        <v>4.9000000000000004</v>
      </c>
      <c r="M1222" s="3">
        <v>7</v>
      </c>
      <c r="N1222" s="3">
        <v>0.65249774067309718</v>
      </c>
      <c r="O1222" s="3">
        <v>505122</v>
      </c>
      <c r="P1222" s="3">
        <v>6888848.7999999998</v>
      </c>
    </row>
    <row r="1223" spans="1:16" x14ac:dyDescent="0.25">
      <c r="A1223" s="2">
        <v>183</v>
      </c>
      <c r="B1223" s="2" t="s">
        <v>119</v>
      </c>
      <c r="C1223" s="3">
        <v>1</v>
      </c>
      <c r="D1223" s="3">
        <v>60</v>
      </c>
      <c r="E1223" s="3">
        <v>69</v>
      </c>
      <c r="F1223" s="3">
        <v>91</v>
      </c>
      <c r="G1223" s="3">
        <v>257</v>
      </c>
      <c r="H1223" s="3">
        <v>5</v>
      </c>
      <c r="I1223" s="3">
        <v>1005</v>
      </c>
      <c r="J1223" s="3">
        <v>60</v>
      </c>
      <c r="K1223" s="3">
        <v>62</v>
      </c>
      <c r="L1223" s="3">
        <v>10</v>
      </c>
      <c r="M1223" s="3">
        <v>7</v>
      </c>
      <c r="N1223" s="3">
        <v>0.76927440499999999</v>
      </c>
      <c r="O1223" s="3">
        <v>81291</v>
      </c>
      <c r="P1223" s="3">
        <v>1484699</v>
      </c>
    </row>
    <row r="1224" spans="1:16" x14ac:dyDescent="0.25">
      <c r="A1224" s="2">
        <v>184</v>
      </c>
      <c r="C1224" s="3">
        <v>18</v>
      </c>
      <c r="D1224" s="3">
        <v>33.555555555555557</v>
      </c>
      <c r="E1224" s="3">
        <v>80</v>
      </c>
      <c r="F1224" s="3">
        <v>69.944444444444443</v>
      </c>
      <c r="G1224" s="3">
        <v>167.11111111111111</v>
      </c>
      <c r="H1224" s="3">
        <v>11.5</v>
      </c>
      <c r="I1224" s="3">
        <v>1016.6111111111111</v>
      </c>
      <c r="J1224" s="3">
        <v>58</v>
      </c>
      <c r="K1224" s="3">
        <v>71.777777777777771</v>
      </c>
      <c r="L1224" s="3">
        <v>1.5</v>
      </c>
      <c r="M1224" s="3">
        <v>9.7777777777777786</v>
      </c>
      <c r="N1224" s="3">
        <v>0.5771854556674505</v>
      </c>
      <c r="O1224" s="3">
        <v>347191.94444444444</v>
      </c>
      <c r="P1224" s="3">
        <v>6056400.611111111</v>
      </c>
    </row>
    <row r="1225" spans="1:16" x14ac:dyDescent="0.25">
      <c r="A1225" s="2">
        <v>184</v>
      </c>
      <c r="B1225" s="2" t="s">
        <v>409</v>
      </c>
      <c r="C1225" s="3">
        <v>1</v>
      </c>
      <c r="D1225" s="3">
        <v>25</v>
      </c>
      <c r="E1225" s="3">
        <v>75</v>
      </c>
      <c r="F1225" s="3">
        <v>55</v>
      </c>
      <c r="G1225" s="3">
        <v>271</v>
      </c>
      <c r="H1225" s="3">
        <v>13</v>
      </c>
      <c r="I1225" s="3">
        <v>1015</v>
      </c>
      <c r="J1225" s="3">
        <v>49</v>
      </c>
      <c r="K1225" s="3">
        <v>68</v>
      </c>
      <c r="L1225" s="3">
        <v>0</v>
      </c>
      <c r="M1225" s="3">
        <v>10</v>
      </c>
      <c r="N1225" s="3">
        <v>3.1415481000000002E-2</v>
      </c>
      <c r="O1225" s="3">
        <v>297211</v>
      </c>
      <c r="P1225" s="3">
        <v>3834835</v>
      </c>
    </row>
    <row r="1226" spans="1:16" x14ac:dyDescent="0.25">
      <c r="A1226" s="2">
        <v>184</v>
      </c>
      <c r="B1226" s="2" t="s">
        <v>3591</v>
      </c>
      <c r="C1226" s="3">
        <v>3</v>
      </c>
      <c r="D1226" s="3">
        <v>31</v>
      </c>
      <c r="E1226" s="3">
        <v>83</v>
      </c>
      <c r="F1226" s="3">
        <v>67</v>
      </c>
      <c r="G1226" s="3">
        <v>167</v>
      </c>
      <c r="H1226" s="3">
        <v>14</v>
      </c>
      <c r="I1226" s="3">
        <v>1017</v>
      </c>
      <c r="J1226" s="3">
        <v>56</v>
      </c>
      <c r="K1226" s="3">
        <v>70</v>
      </c>
      <c r="L1226" s="3">
        <v>0</v>
      </c>
      <c r="M1226" s="3">
        <v>10</v>
      </c>
      <c r="N1226" s="3">
        <v>0.76584785418525492</v>
      </c>
      <c r="O1226" s="3">
        <v>491170</v>
      </c>
      <c r="P1226" s="3">
        <v>6926681.333333333</v>
      </c>
    </row>
    <row r="1227" spans="1:16" x14ac:dyDescent="0.25">
      <c r="A1227" s="2">
        <v>184</v>
      </c>
      <c r="B1227" s="2" t="s">
        <v>1732</v>
      </c>
      <c r="C1227" s="3">
        <v>1</v>
      </c>
      <c r="D1227" s="3">
        <v>57</v>
      </c>
      <c r="E1227" s="3">
        <v>75</v>
      </c>
      <c r="F1227" s="3">
        <v>68</v>
      </c>
      <c r="G1227" s="3">
        <v>74</v>
      </c>
      <c r="H1227" s="3">
        <v>12</v>
      </c>
      <c r="I1227" s="3">
        <v>1015</v>
      </c>
      <c r="J1227" s="3">
        <v>51</v>
      </c>
      <c r="K1227" s="3">
        <v>65</v>
      </c>
      <c r="L1227" s="3">
        <v>0</v>
      </c>
      <c r="M1227" s="3">
        <v>10</v>
      </c>
      <c r="N1227" s="3">
        <v>0.96965703000000003</v>
      </c>
      <c r="O1227" s="3">
        <v>115458</v>
      </c>
      <c r="P1227" s="3">
        <v>1747528</v>
      </c>
    </row>
    <row r="1228" spans="1:16" x14ac:dyDescent="0.25">
      <c r="A1228" s="2">
        <v>184</v>
      </c>
      <c r="B1228" s="2" t="s">
        <v>324</v>
      </c>
      <c r="C1228" s="3">
        <v>1</v>
      </c>
      <c r="D1228" s="3">
        <v>3</v>
      </c>
      <c r="E1228" s="3">
        <v>71</v>
      </c>
      <c r="F1228" s="3">
        <v>63</v>
      </c>
      <c r="G1228" s="3">
        <v>172</v>
      </c>
      <c r="H1228" s="3">
        <v>4</v>
      </c>
      <c r="I1228" s="3">
        <v>1021</v>
      </c>
      <c r="J1228" s="3">
        <v>41</v>
      </c>
      <c r="K1228" s="3">
        <v>60</v>
      </c>
      <c r="L1228" s="3">
        <v>0</v>
      </c>
      <c r="M1228" s="3">
        <v>10</v>
      </c>
      <c r="N1228" s="3">
        <v>0.75581403800000002</v>
      </c>
      <c r="O1228" s="3">
        <v>206393</v>
      </c>
      <c r="P1228" s="3">
        <v>6904733</v>
      </c>
    </row>
    <row r="1229" spans="1:16" x14ac:dyDescent="0.25">
      <c r="A1229" s="2">
        <v>184</v>
      </c>
      <c r="B1229" s="2" t="s">
        <v>3557</v>
      </c>
      <c r="C1229" s="3">
        <v>1</v>
      </c>
      <c r="D1229" s="3">
        <v>23</v>
      </c>
      <c r="E1229" s="3">
        <v>96</v>
      </c>
      <c r="F1229" s="3">
        <v>73</v>
      </c>
      <c r="G1229" s="3">
        <v>193</v>
      </c>
      <c r="H1229" s="3">
        <v>15</v>
      </c>
      <c r="I1229" s="3">
        <v>1017</v>
      </c>
      <c r="J1229" s="3">
        <v>74</v>
      </c>
      <c r="K1229" s="3">
        <v>93</v>
      </c>
      <c r="L1229" s="3">
        <v>0.7</v>
      </c>
      <c r="M1229" s="3">
        <v>10</v>
      </c>
      <c r="N1229" s="3">
        <v>0.69450307045188997</v>
      </c>
      <c r="O1229" s="3">
        <v>508895</v>
      </c>
      <c r="P1229" s="3">
        <v>6897841</v>
      </c>
    </row>
    <row r="1230" spans="1:16" x14ac:dyDescent="0.25">
      <c r="A1230" s="2">
        <v>184</v>
      </c>
      <c r="B1230" s="2" t="s">
        <v>1197</v>
      </c>
      <c r="C1230" s="3">
        <v>1</v>
      </c>
      <c r="D1230" s="3">
        <v>4</v>
      </c>
      <c r="E1230" s="3">
        <v>77</v>
      </c>
      <c r="F1230" s="3">
        <v>41</v>
      </c>
      <c r="G1230" s="3">
        <v>230</v>
      </c>
      <c r="H1230" s="3">
        <v>12</v>
      </c>
      <c r="I1230" s="3">
        <v>1012</v>
      </c>
      <c r="J1230" s="3">
        <v>42</v>
      </c>
      <c r="K1230" s="3">
        <v>64</v>
      </c>
      <c r="L1230" s="3">
        <v>0</v>
      </c>
      <c r="M1230" s="3">
        <v>10</v>
      </c>
      <c r="N1230" s="3">
        <v>3.4250702000000001E-2</v>
      </c>
      <c r="O1230" s="3">
        <v>616826</v>
      </c>
      <c r="P1230" s="3">
        <v>9058378</v>
      </c>
    </row>
    <row r="1231" spans="1:16" x14ac:dyDescent="0.25">
      <c r="A1231" s="2">
        <v>184</v>
      </c>
      <c r="B1231" s="2" t="s">
        <v>4250</v>
      </c>
      <c r="C1231" s="3">
        <v>1</v>
      </c>
      <c r="D1231" s="3">
        <v>31</v>
      </c>
      <c r="E1231" s="3">
        <v>84</v>
      </c>
      <c r="F1231" s="3">
        <v>81</v>
      </c>
      <c r="G1231" s="3">
        <v>271</v>
      </c>
      <c r="H1231" s="3">
        <v>14</v>
      </c>
      <c r="I1231" s="3">
        <v>1015</v>
      </c>
      <c r="J1231" s="3">
        <v>65</v>
      </c>
      <c r="K1231" s="3">
        <v>73</v>
      </c>
      <c r="L1231" s="3">
        <v>0.9</v>
      </c>
      <c r="M1231" s="3">
        <v>9</v>
      </c>
      <c r="N1231" s="3">
        <v>0.69559765825212305</v>
      </c>
      <c r="O1231" s="3">
        <v>593014</v>
      </c>
      <c r="P1231" s="3">
        <v>8526275</v>
      </c>
    </row>
    <row r="1232" spans="1:16" x14ac:dyDescent="0.25">
      <c r="A1232" s="2">
        <v>184</v>
      </c>
      <c r="B1232" s="2" t="s">
        <v>367</v>
      </c>
      <c r="C1232" s="3">
        <v>1</v>
      </c>
      <c r="D1232" s="3">
        <v>94</v>
      </c>
      <c r="E1232" s="3">
        <v>72</v>
      </c>
      <c r="F1232" s="3">
        <v>75</v>
      </c>
      <c r="G1232" s="3">
        <v>148</v>
      </c>
      <c r="H1232" s="3">
        <v>5</v>
      </c>
      <c r="I1232" s="3">
        <v>1017</v>
      </c>
      <c r="J1232" s="3">
        <v>56</v>
      </c>
      <c r="K1232" s="3">
        <v>65</v>
      </c>
      <c r="L1232" s="3">
        <v>0.3</v>
      </c>
      <c r="M1232" s="3">
        <v>10</v>
      </c>
      <c r="N1232" s="3">
        <v>3.5089119000000002E-2</v>
      </c>
      <c r="O1232" s="3">
        <v>710</v>
      </c>
      <c r="P1232" s="3">
        <v>3598265</v>
      </c>
    </row>
    <row r="1233" spans="1:16" x14ac:dyDescent="0.25">
      <c r="A1233" s="2">
        <v>184</v>
      </c>
      <c r="B1233" s="2" t="s">
        <v>2163</v>
      </c>
      <c r="C1233" s="3">
        <v>1</v>
      </c>
      <c r="D1233" s="3">
        <v>41</v>
      </c>
      <c r="E1233" s="3">
        <v>77</v>
      </c>
      <c r="F1233" s="3">
        <v>71</v>
      </c>
      <c r="G1233" s="3">
        <v>147</v>
      </c>
      <c r="H1233" s="3">
        <v>8</v>
      </c>
      <c r="I1233" s="3">
        <v>1019</v>
      </c>
      <c r="J1233" s="3">
        <v>55</v>
      </c>
      <c r="K1233" s="3">
        <v>70</v>
      </c>
      <c r="L1233" s="3">
        <v>2</v>
      </c>
      <c r="M1233" s="3">
        <v>9</v>
      </c>
      <c r="N1233" s="3">
        <v>0.17481898200000001</v>
      </c>
      <c r="O1233" s="3">
        <v>267179</v>
      </c>
      <c r="P1233" s="3">
        <v>3636160</v>
      </c>
    </row>
    <row r="1234" spans="1:16" x14ac:dyDescent="0.25">
      <c r="A1234" s="2">
        <v>184</v>
      </c>
      <c r="B1234" s="2" t="s">
        <v>3559</v>
      </c>
      <c r="C1234" s="3">
        <v>1</v>
      </c>
      <c r="D1234" s="3">
        <v>16</v>
      </c>
      <c r="E1234" s="3">
        <v>73</v>
      </c>
      <c r="F1234" s="3">
        <v>83</v>
      </c>
      <c r="G1234" s="3">
        <v>82</v>
      </c>
      <c r="H1234" s="3">
        <v>13</v>
      </c>
      <c r="I1234" s="3">
        <v>1018</v>
      </c>
      <c r="J1234" s="3">
        <v>61</v>
      </c>
      <c r="K1234" s="3">
        <v>68</v>
      </c>
      <c r="L1234" s="3">
        <v>5</v>
      </c>
      <c r="M1234" s="3">
        <v>10</v>
      </c>
      <c r="N1234" s="3">
        <v>0.74691286116690103</v>
      </c>
      <c r="O1234" s="3">
        <v>523288</v>
      </c>
      <c r="P1234" s="3">
        <v>6902647</v>
      </c>
    </row>
    <row r="1235" spans="1:16" x14ac:dyDescent="0.25">
      <c r="A1235" s="2">
        <v>184</v>
      </c>
      <c r="B1235" s="2" t="s">
        <v>1183</v>
      </c>
      <c r="C1235" s="3">
        <v>2</v>
      </c>
      <c r="D1235" s="3">
        <v>40</v>
      </c>
      <c r="E1235" s="3">
        <v>87</v>
      </c>
      <c r="F1235" s="3">
        <v>75.5</v>
      </c>
      <c r="G1235" s="3">
        <v>147</v>
      </c>
      <c r="H1235" s="3">
        <v>13</v>
      </c>
      <c r="I1235" s="3">
        <v>1015</v>
      </c>
      <c r="J1235" s="3">
        <v>72.5</v>
      </c>
      <c r="K1235" s="3">
        <v>88.5</v>
      </c>
      <c r="L1235" s="3">
        <v>6.75</v>
      </c>
      <c r="M1235" s="3">
        <v>9.5</v>
      </c>
      <c r="N1235" s="3">
        <v>0.85129492979343602</v>
      </c>
      <c r="O1235" s="3">
        <v>204678</v>
      </c>
      <c r="P1235" s="3">
        <v>6292878</v>
      </c>
    </row>
    <row r="1236" spans="1:16" x14ac:dyDescent="0.25">
      <c r="A1236" s="2">
        <v>184</v>
      </c>
      <c r="B1236" s="2" t="s">
        <v>641</v>
      </c>
      <c r="C1236" s="3">
        <v>1</v>
      </c>
      <c r="D1236" s="3">
        <v>11</v>
      </c>
      <c r="E1236" s="3">
        <v>80</v>
      </c>
      <c r="F1236" s="3">
        <v>80</v>
      </c>
      <c r="G1236" s="3">
        <v>279</v>
      </c>
      <c r="H1236" s="3">
        <v>15</v>
      </c>
      <c r="I1236" s="3">
        <v>1014</v>
      </c>
      <c r="J1236" s="3">
        <v>64</v>
      </c>
      <c r="K1236" s="3">
        <v>72</v>
      </c>
      <c r="L1236" s="3">
        <v>0.8</v>
      </c>
      <c r="M1236" s="3">
        <v>10</v>
      </c>
      <c r="N1236" s="3">
        <v>0.69287718512393803</v>
      </c>
      <c r="O1236" s="3">
        <v>179426</v>
      </c>
      <c r="P1236" s="3">
        <v>6896368</v>
      </c>
    </row>
    <row r="1237" spans="1:16" x14ac:dyDescent="0.25">
      <c r="A1237" s="2">
        <v>184</v>
      </c>
      <c r="B1237" s="2" t="s">
        <v>3086</v>
      </c>
      <c r="C1237" s="3">
        <v>1</v>
      </c>
      <c r="D1237" s="3">
        <v>38</v>
      </c>
      <c r="E1237" s="3">
        <v>80</v>
      </c>
      <c r="F1237" s="3">
        <v>84</v>
      </c>
      <c r="G1237" s="3">
        <v>44</v>
      </c>
      <c r="H1237" s="3">
        <v>10</v>
      </c>
      <c r="I1237" s="3">
        <v>1017</v>
      </c>
      <c r="J1237" s="3">
        <v>66</v>
      </c>
      <c r="K1237" s="3">
        <v>74</v>
      </c>
      <c r="L1237" s="3">
        <v>3.8</v>
      </c>
      <c r="M1237" s="3">
        <v>9</v>
      </c>
      <c r="N1237" s="3">
        <v>0.73882341709516597</v>
      </c>
      <c r="O1237" s="3">
        <v>334116</v>
      </c>
      <c r="P1237" s="3">
        <v>6902748</v>
      </c>
    </row>
    <row r="1238" spans="1:16" x14ac:dyDescent="0.25">
      <c r="A1238" s="2">
        <v>184</v>
      </c>
      <c r="B1238" s="2" t="s">
        <v>3807</v>
      </c>
      <c r="C1238" s="3">
        <v>1</v>
      </c>
      <c r="D1238" s="3">
        <v>13</v>
      </c>
      <c r="E1238" s="3">
        <v>80</v>
      </c>
      <c r="F1238" s="3">
        <v>72</v>
      </c>
      <c r="G1238" s="3">
        <v>122</v>
      </c>
      <c r="H1238" s="3">
        <v>10</v>
      </c>
      <c r="I1238" s="3">
        <v>1018</v>
      </c>
      <c r="J1238" s="3">
        <v>58</v>
      </c>
      <c r="K1238" s="3">
        <v>69</v>
      </c>
      <c r="L1238" s="3">
        <v>0</v>
      </c>
      <c r="M1238" s="3">
        <v>10</v>
      </c>
      <c r="N1238" s="3">
        <v>0.76870390378145403</v>
      </c>
      <c r="O1238" s="3">
        <v>541790</v>
      </c>
      <c r="P1238" s="3">
        <v>7151934</v>
      </c>
    </row>
    <row r="1239" spans="1:16" x14ac:dyDescent="0.25">
      <c r="A1239" s="2">
        <v>184</v>
      </c>
      <c r="B1239" s="2" t="s">
        <v>2167</v>
      </c>
      <c r="C1239" s="3">
        <v>1</v>
      </c>
      <c r="D1239" s="3">
        <v>75</v>
      </c>
      <c r="E1239" s="3">
        <v>77</v>
      </c>
      <c r="F1239" s="3">
        <v>61</v>
      </c>
      <c r="G1239" s="3">
        <v>180</v>
      </c>
      <c r="H1239" s="3">
        <v>8</v>
      </c>
      <c r="I1239" s="3">
        <v>1020</v>
      </c>
      <c r="J1239" s="3">
        <v>49</v>
      </c>
      <c r="K1239" s="3">
        <v>64</v>
      </c>
      <c r="L1239" s="3">
        <v>0</v>
      </c>
      <c r="M1239" s="3">
        <v>10</v>
      </c>
      <c r="N1239" s="3">
        <v>5.0741332E-2</v>
      </c>
      <c r="O1239" s="3">
        <v>182283</v>
      </c>
      <c r="P1239" s="3">
        <v>3591699</v>
      </c>
    </row>
    <row r="1240" spans="1:16" x14ac:dyDescent="0.25">
      <c r="A1240" s="2">
        <v>185</v>
      </c>
      <c r="C1240" s="3">
        <v>11</v>
      </c>
      <c r="D1240" s="3">
        <v>31.90909090909091</v>
      </c>
      <c r="E1240" s="3">
        <v>85.818181818181813</v>
      </c>
      <c r="F1240" s="3">
        <v>62.81818181818182</v>
      </c>
      <c r="G1240" s="3">
        <v>192.72727272727272</v>
      </c>
      <c r="H1240" s="3">
        <v>9.9090909090909083</v>
      </c>
      <c r="I1240" s="3">
        <v>1014.7272727272727</v>
      </c>
      <c r="J1240" s="3">
        <v>54.909090909090907</v>
      </c>
      <c r="K1240" s="3">
        <v>74.36363636363636</v>
      </c>
      <c r="L1240" s="3">
        <v>0.72727272727272718</v>
      </c>
      <c r="M1240" s="3">
        <v>9.6363636363636367</v>
      </c>
      <c r="N1240" s="3">
        <v>0.56088994436194473</v>
      </c>
      <c r="O1240" s="3">
        <v>200958.72727272726</v>
      </c>
      <c r="P1240" s="3">
        <v>5945205.6363636367</v>
      </c>
    </row>
    <row r="1241" spans="1:16" x14ac:dyDescent="0.25">
      <c r="A1241" s="2">
        <v>185</v>
      </c>
      <c r="B1241" s="2" t="s">
        <v>2800</v>
      </c>
      <c r="C1241" s="3">
        <v>1</v>
      </c>
      <c r="D1241" s="3">
        <v>5</v>
      </c>
      <c r="E1241" s="3">
        <v>97</v>
      </c>
      <c r="F1241" s="3">
        <v>69</v>
      </c>
      <c r="G1241" s="3">
        <v>197</v>
      </c>
      <c r="H1241" s="3">
        <v>19</v>
      </c>
      <c r="I1241" s="3">
        <v>1014</v>
      </c>
      <c r="J1241" s="3">
        <v>74</v>
      </c>
      <c r="K1241" s="3">
        <v>95</v>
      </c>
      <c r="L1241" s="3">
        <v>2.2999999999999998</v>
      </c>
      <c r="M1241" s="3">
        <v>10</v>
      </c>
      <c r="N1241" s="3">
        <v>0.77716018385234298</v>
      </c>
      <c r="O1241" s="3">
        <v>388818</v>
      </c>
      <c r="P1241" s="3">
        <v>6911054</v>
      </c>
    </row>
    <row r="1242" spans="1:16" x14ac:dyDescent="0.25">
      <c r="A1242" s="2">
        <v>185</v>
      </c>
      <c r="B1242" s="2" t="s">
        <v>1477</v>
      </c>
      <c r="C1242" s="3">
        <v>1</v>
      </c>
      <c r="D1242" s="3">
        <v>36</v>
      </c>
      <c r="E1242" s="3">
        <v>81</v>
      </c>
      <c r="F1242" s="3">
        <v>83</v>
      </c>
      <c r="G1242" s="3">
        <v>246</v>
      </c>
      <c r="H1242" s="3">
        <v>9</v>
      </c>
      <c r="I1242" s="3">
        <v>1014</v>
      </c>
      <c r="J1242" s="3">
        <v>64</v>
      </c>
      <c r="K1242" s="3">
        <v>72</v>
      </c>
      <c r="L1242" s="3">
        <v>3.8</v>
      </c>
      <c r="M1242" s="3">
        <v>7</v>
      </c>
      <c r="N1242" s="3">
        <v>0.37796962499999998</v>
      </c>
      <c r="O1242" s="3">
        <v>3403</v>
      </c>
      <c r="P1242" s="3">
        <v>775772</v>
      </c>
    </row>
    <row r="1243" spans="1:16" x14ac:dyDescent="0.25">
      <c r="A1243" s="2">
        <v>185</v>
      </c>
      <c r="B1243" s="2" t="s">
        <v>766</v>
      </c>
      <c r="C1243" s="3">
        <v>5</v>
      </c>
      <c r="D1243" s="3">
        <v>31.6</v>
      </c>
      <c r="E1243" s="3">
        <v>82.2</v>
      </c>
      <c r="F1243" s="3">
        <v>49</v>
      </c>
      <c r="G1243" s="3">
        <v>231</v>
      </c>
      <c r="H1243" s="3">
        <v>10.4</v>
      </c>
      <c r="I1243" s="3">
        <v>1013.6</v>
      </c>
      <c r="J1243" s="3">
        <v>40.4</v>
      </c>
      <c r="K1243" s="3">
        <v>65.599999999999994</v>
      </c>
      <c r="L1243" s="3">
        <v>0</v>
      </c>
      <c r="M1243" s="3">
        <v>10</v>
      </c>
      <c r="N1243" s="3">
        <v>0.50495381120000005</v>
      </c>
      <c r="O1243" s="3">
        <v>135019</v>
      </c>
      <c r="P1243" s="3">
        <v>6619104.5999999996</v>
      </c>
    </row>
    <row r="1244" spans="1:16" x14ac:dyDescent="0.25">
      <c r="A1244" s="2">
        <v>185</v>
      </c>
      <c r="B1244" s="2" t="s">
        <v>962</v>
      </c>
      <c r="C1244" s="3">
        <v>2</v>
      </c>
      <c r="D1244" s="3">
        <v>15</v>
      </c>
      <c r="E1244" s="3">
        <v>91</v>
      </c>
      <c r="F1244" s="3">
        <v>75</v>
      </c>
      <c r="G1244" s="3">
        <v>109</v>
      </c>
      <c r="H1244" s="3">
        <v>7</v>
      </c>
      <c r="I1244" s="3">
        <v>1016</v>
      </c>
      <c r="J1244" s="3">
        <v>71</v>
      </c>
      <c r="K1244" s="3">
        <v>86</v>
      </c>
      <c r="L1244" s="3">
        <v>0.1</v>
      </c>
      <c r="M1244" s="3">
        <v>10</v>
      </c>
      <c r="N1244" s="3">
        <v>0.83253684237278303</v>
      </c>
      <c r="O1244" s="3">
        <v>306074</v>
      </c>
      <c r="P1244" s="3">
        <v>6920713</v>
      </c>
    </row>
    <row r="1245" spans="1:16" x14ac:dyDescent="0.25">
      <c r="A1245" s="2">
        <v>185</v>
      </c>
      <c r="B1245" s="2" t="s">
        <v>3810</v>
      </c>
      <c r="C1245" s="3">
        <v>1</v>
      </c>
      <c r="D1245" s="3">
        <v>35</v>
      </c>
      <c r="E1245" s="3">
        <v>93</v>
      </c>
      <c r="F1245" s="3">
        <v>78</v>
      </c>
      <c r="G1245" s="3">
        <v>156</v>
      </c>
      <c r="H1245" s="3">
        <v>6</v>
      </c>
      <c r="I1245" s="3">
        <v>1016</v>
      </c>
      <c r="J1245" s="3">
        <v>67</v>
      </c>
      <c r="K1245" s="3">
        <v>81</v>
      </c>
      <c r="L1245" s="3">
        <v>1.7</v>
      </c>
      <c r="M1245" s="3">
        <v>9</v>
      </c>
      <c r="N1245" s="3">
        <v>0.82019588438348201</v>
      </c>
      <c r="O1245" s="3">
        <v>348799</v>
      </c>
      <c r="P1245" s="3">
        <v>7156340</v>
      </c>
    </row>
    <row r="1246" spans="1:16" x14ac:dyDescent="0.25">
      <c r="A1246" s="2">
        <v>185</v>
      </c>
      <c r="B1246" s="2" t="s">
        <v>2167</v>
      </c>
      <c r="C1246" s="3">
        <v>1</v>
      </c>
      <c r="D1246" s="3">
        <v>87</v>
      </c>
      <c r="E1246" s="3">
        <v>80</v>
      </c>
      <c r="F1246" s="3">
        <v>66</v>
      </c>
      <c r="G1246" s="3">
        <v>148</v>
      </c>
      <c r="H1246" s="3">
        <v>9</v>
      </c>
      <c r="I1246" s="3">
        <v>1018</v>
      </c>
      <c r="J1246" s="3">
        <v>55</v>
      </c>
      <c r="K1246" s="3">
        <v>70</v>
      </c>
      <c r="L1246" s="3">
        <v>0</v>
      </c>
      <c r="M1246" s="3">
        <v>10</v>
      </c>
      <c r="N1246" s="3">
        <v>4.620954E-3</v>
      </c>
      <c r="O1246" s="3">
        <v>182283</v>
      </c>
      <c r="P1246" s="3">
        <v>3617147</v>
      </c>
    </row>
    <row r="1247" spans="1:16" x14ac:dyDescent="0.25">
      <c r="A1247" s="2">
        <v>186</v>
      </c>
      <c r="C1247" s="3">
        <v>29</v>
      </c>
      <c r="D1247" s="3">
        <v>35.862068965517238</v>
      </c>
      <c r="E1247" s="3">
        <v>84.793103448275858</v>
      </c>
      <c r="F1247" s="3">
        <v>75.827586206896555</v>
      </c>
      <c r="G1247" s="3">
        <v>186.10344827586206</v>
      </c>
      <c r="H1247" s="3">
        <v>8.7586206896551726</v>
      </c>
      <c r="I1247" s="3">
        <v>1017.1379310344828</v>
      </c>
      <c r="J1247" s="3">
        <v>65.137931034482762</v>
      </c>
      <c r="K1247" s="3">
        <v>79.34482758620689</v>
      </c>
      <c r="L1247" s="3">
        <v>2.6551724137931041</v>
      </c>
      <c r="M1247" s="3">
        <v>9.4137931034482758</v>
      </c>
      <c r="N1247" s="3">
        <v>0.57351746948254245</v>
      </c>
      <c r="O1247" s="3">
        <v>135959.27586206896</v>
      </c>
      <c r="P1247" s="3">
        <v>3940645.7931034481</v>
      </c>
    </row>
    <row r="1248" spans="1:16" x14ac:dyDescent="0.25">
      <c r="A1248" s="2">
        <v>186</v>
      </c>
      <c r="B1248" s="2" t="s">
        <v>1724</v>
      </c>
      <c r="C1248" s="3">
        <v>1</v>
      </c>
      <c r="D1248" s="3">
        <v>35</v>
      </c>
      <c r="E1248" s="3">
        <v>92</v>
      </c>
      <c r="F1248" s="3">
        <v>68</v>
      </c>
      <c r="G1248" s="3">
        <v>229</v>
      </c>
      <c r="H1248" s="3">
        <v>8</v>
      </c>
      <c r="I1248" s="3">
        <v>1018</v>
      </c>
      <c r="J1248" s="3">
        <v>66</v>
      </c>
      <c r="K1248" s="3">
        <v>84</v>
      </c>
      <c r="L1248" s="3">
        <v>5.8</v>
      </c>
      <c r="M1248" s="3">
        <v>10</v>
      </c>
      <c r="N1248" s="3">
        <v>0.83172353099999996</v>
      </c>
      <c r="O1248" s="3">
        <v>94944</v>
      </c>
      <c r="P1248" s="3">
        <v>1728769</v>
      </c>
    </row>
    <row r="1249" spans="1:16" x14ac:dyDescent="0.25">
      <c r="A1249" s="2">
        <v>186</v>
      </c>
      <c r="B1249" s="2" t="s">
        <v>639</v>
      </c>
      <c r="C1249" s="3">
        <v>1</v>
      </c>
      <c r="D1249" s="3">
        <v>0</v>
      </c>
      <c r="E1249" s="3">
        <v>88</v>
      </c>
      <c r="F1249" s="3">
        <v>80</v>
      </c>
      <c r="G1249" s="3">
        <v>181</v>
      </c>
      <c r="H1249" s="3">
        <v>8</v>
      </c>
      <c r="I1249" s="3">
        <v>1018</v>
      </c>
      <c r="J1249" s="3">
        <v>70</v>
      </c>
      <c r="K1249" s="3">
        <v>82</v>
      </c>
      <c r="L1249" s="3">
        <v>0</v>
      </c>
      <c r="M1249" s="3">
        <v>10</v>
      </c>
      <c r="N1249" s="3">
        <v>0.89065901617093701</v>
      </c>
      <c r="O1249" s="3">
        <v>382741</v>
      </c>
      <c r="P1249" s="3">
        <v>6970094</v>
      </c>
    </row>
    <row r="1250" spans="1:16" x14ac:dyDescent="0.25">
      <c r="A1250" s="2">
        <v>186</v>
      </c>
      <c r="B1250" s="2" t="s">
        <v>563</v>
      </c>
      <c r="C1250" s="3">
        <v>3</v>
      </c>
      <c r="D1250" s="3">
        <v>50</v>
      </c>
      <c r="E1250" s="3">
        <v>77</v>
      </c>
      <c r="F1250" s="3">
        <v>81</v>
      </c>
      <c r="G1250" s="3">
        <v>89</v>
      </c>
      <c r="H1250" s="3">
        <v>7</v>
      </c>
      <c r="I1250" s="3">
        <v>1012</v>
      </c>
      <c r="J1250" s="3">
        <v>60</v>
      </c>
      <c r="K1250" s="3">
        <v>68</v>
      </c>
      <c r="L1250" s="3">
        <v>0</v>
      </c>
      <c r="M1250" s="3">
        <v>10</v>
      </c>
      <c r="N1250" s="3">
        <v>1.8929120000000001E-3</v>
      </c>
      <c r="O1250" s="3">
        <v>359145</v>
      </c>
      <c r="P1250" s="3">
        <v>4478157.666666667</v>
      </c>
    </row>
    <row r="1251" spans="1:16" x14ac:dyDescent="0.25">
      <c r="A1251" s="2">
        <v>186</v>
      </c>
      <c r="B1251" s="2" t="s">
        <v>2173</v>
      </c>
      <c r="C1251" s="3">
        <v>1</v>
      </c>
      <c r="D1251" s="3">
        <v>1</v>
      </c>
      <c r="E1251" s="3">
        <v>94</v>
      </c>
      <c r="F1251" s="3">
        <v>75</v>
      </c>
      <c r="G1251" s="3">
        <v>199</v>
      </c>
      <c r="H1251" s="3">
        <v>17</v>
      </c>
      <c r="I1251" s="3">
        <v>1015</v>
      </c>
      <c r="J1251" s="3">
        <v>76</v>
      </c>
      <c r="K1251" s="3">
        <v>95</v>
      </c>
      <c r="L1251" s="3">
        <v>0</v>
      </c>
      <c r="M1251" s="3">
        <v>10</v>
      </c>
      <c r="N1251" s="3">
        <v>1.6798029999999999E-3</v>
      </c>
      <c r="O1251" s="3">
        <v>232527</v>
      </c>
      <c r="P1251" s="3">
        <v>3621866</v>
      </c>
    </row>
    <row r="1252" spans="1:16" x14ac:dyDescent="0.25">
      <c r="A1252" s="2">
        <v>186</v>
      </c>
      <c r="B1252" s="2" t="s">
        <v>646</v>
      </c>
      <c r="C1252" s="3">
        <v>1</v>
      </c>
      <c r="D1252" s="3">
        <v>1</v>
      </c>
      <c r="E1252" s="3">
        <v>92</v>
      </c>
      <c r="F1252" s="3">
        <v>39</v>
      </c>
      <c r="G1252" s="3">
        <v>147</v>
      </c>
      <c r="H1252" s="3">
        <v>4</v>
      </c>
      <c r="I1252" s="3">
        <v>1016</v>
      </c>
      <c r="J1252" s="3">
        <v>48</v>
      </c>
      <c r="K1252" s="3">
        <v>79</v>
      </c>
      <c r="L1252" s="3">
        <v>0</v>
      </c>
      <c r="M1252" s="3">
        <v>10</v>
      </c>
      <c r="N1252" s="3">
        <v>1.7035590000000001E-3</v>
      </c>
      <c r="O1252" s="3">
        <v>5643</v>
      </c>
      <c r="P1252" s="3">
        <v>4923891</v>
      </c>
    </row>
    <row r="1253" spans="1:16" x14ac:dyDescent="0.25">
      <c r="A1253" s="2">
        <v>186</v>
      </c>
      <c r="B1253" s="2" t="s">
        <v>2177</v>
      </c>
      <c r="C1253" s="3">
        <v>1</v>
      </c>
      <c r="D1253" s="3">
        <v>37</v>
      </c>
      <c r="E1253" s="3">
        <v>95</v>
      </c>
      <c r="F1253" s="3">
        <v>78</v>
      </c>
      <c r="G1253" s="3">
        <v>179</v>
      </c>
      <c r="H1253" s="3">
        <v>14</v>
      </c>
      <c r="I1253" s="3">
        <v>1017</v>
      </c>
      <c r="J1253" s="3">
        <v>75</v>
      </c>
      <c r="K1253" s="3">
        <v>92</v>
      </c>
      <c r="L1253" s="3">
        <v>0</v>
      </c>
      <c r="M1253" s="3">
        <v>8</v>
      </c>
      <c r="N1253" s="3">
        <v>3.9879720000000002E-3</v>
      </c>
      <c r="O1253" s="3">
        <v>191919</v>
      </c>
      <c r="P1253" s="3">
        <v>3622757</v>
      </c>
    </row>
    <row r="1254" spans="1:16" x14ac:dyDescent="0.25">
      <c r="A1254" s="2">
        <v>186</v>
      </c>
      <c r="B1254" s="2" t="s">
        <v>4171</v>
      </c>
      <c r="C1254" s="3">
        <v>1</v>
      </c>
      <c r="D1254" s="3">
        <v>16</v>
      </c>
      <c r="E1254" s="3">
        <v>85</v>
      </c>
      <c r="F1254" s="3">
        <v>78</v>
      </c>
      <c r="G1254" s="3">
        <v>54</v>
      </c>
      <c r="H1254" s="3">
        <v>8</v>
      </c>
      <c r="I1254" s="3">
        <v>1018</v>
      </c>
      <c r="J1254" s="3">
        <v>64</v>
      </c>
      <c r="K1254" s="3">
        <v>76</v>
      </c>
      <c r="L1254" s="3">
        <v>0.3</v>
      </c>
      <c r="M1254" s="3">
        <v>10</v>
      </c>
      <c r="N1254" s="3">
        <v>0.89744330100547098</v>
      </c>
      <c r="O1254" s="3">
        <v>558642</v>
      </c>
      <c r="P1254" s="3">
        <v>7905382</v>
      </c>
    </row>
    <row r="1255" spans="1:16" x14ac:dyDescent="0.25">
      <c r="A1255" s="2">
        <v>186</v>
      </c>
      <c r="B1255" s="2" t="s">
        <v>2163</v>
      </c>
      <c r="C1255" s="3">
        <v>1</v>
      </c>
      <c r="D1255" s="3">
        <v>43</v>
      </c>
      <c r="E1255" s="3">
        <v>82</v>
      </c>
      <c r="F1255" s="3">
        <v>80</v>
      </c>
      <c r="G1255" s="3">
        <v>213</v>
      </c>
      <c r="H1255" s="3">
        <v>8</v>
      </c>
      <c r="I1255" s="3">
        <v>1019</v>
      </c>
      <c r="J1255" s="3">
        <v>59</v>
      </c>
      <c r="K1255" s="3">
        <v>73</v>
      </c>
      <c r="L1255" s="3">
        <v>3</v>
      </c>
      <c r="M1255" s="3">
        <v>10</v>
      </c>
      <c r="N1255" s="3">
        <v>5.6189132000000003E-2</v>
      </c>
      <c r="O1255" s="3">
        <v>267179</v>
      </c>
      <c r="P1255" s="3">
        <v>3636174</v>
      </c>
    </row>
    <row r="1256" spans="1:16" x14ac:dyDescent="0.25">
      <c r="A1256" s="2">
        <v>186</v>
      </c>
      <c r="B1256" s="2" t="s">
        <v>1762</v>
      </c>
      <c r="C1256" s="3">
        <v>1</v>
      </c>
      <c r="D1256" s="3">
        <v>8</v>
      </c>
      <c r="E1256" s="3">
        <v>85</v>
      </c>
      <c r="F1256" s="3">
        <v>66</v>
      </c>
      <c r="G1256" s="3">
        <v>205</v>
      </c>
      <c r="H1256" s="3">
        <v>11</v>
      </c>
      <c r="I1256" s="3">
        <v>1019</v>
      </c>
      <c r="J1256" s="3">
        <v>61</v>
      </c>
      <c r="K1256" s="3">
        <v>77</v>
      </c>
      <c r="L1256" s="3">
        <v>0</v>
      </c>
      <c r="M1256" s="3">
        <v>10</v>
      </c>
      <c r="N1256" s="3">
        <v>0.82832860200000002</v>
      </c>
      <c r="O1256" s="3">
        <v>116927</v>
      </c>
      <c r="P1256" s="3">
        <v>1779952</v>
      </c>
    </row>
    <row r="1257" spans="1:16" x14ac:dyDescent="0.25">
      <c r="A1257" s="2">
        <v>186</v>
      </c>
      <c r="B1257" s="2" t="s">
        <v>766</v>
      </c>
      <c r="C1257" s="3">
        <v>2</v>
      </c>
      <c r="D1257" s="3">
        <v>28</v>
      </c>
      <c r="E1257" s="3">
        <v>79</v>
      </c>
      <c r="F1257" s="3">
        <v>78</v>
      </c>
      <c r="G1257" s="3">
        <v>295</v>
      </c>
      <c r="H1257" s="3">
        <v>10</v>
      </c>
      <c r="I1257" s="3">
        <v>1017</v>
      </c>
      <c r="J1257" s="3">
        <v>55</v>
      </c>
      <c r="K1257" s="3">
        <v>68</v>
      </c>
      <c r="L1257" s="3">
        <v>1.3</v>
      </c>
      <c r="M1257" s="3">
        <v>9</v>
      </c>
      <c r="N1257" s="3">
        <v>0.84753494600000001</v>
      </c>
      <c r="O1257" s="3">
        <v>135019</v>
      </c>
      <c r="P1257" s="3">
        <v>6162189.5</v>
      </c>
    </row>
    <row r="1258" spans="1:16" x14ac:dyDescent="0.25">
      <c r="A1258" s="2">
        <v>186</v>
      </c>
      <c r="B1258" s="2" t="s">
        <v>1591</v>
      </c>
      <c r="C1258" s="3">
        <v>7</v>
      </c>
      <c r="D1258" s="3">
        <v>70</v>
      </c>
      <c r="E1258" s="3">
        <v>87</v>
      </c>
      <c r="F1258" s="3">
        <v>84</v>
      </c>
      <c r="G1258" s="3">
        <v>177</v>
      </c>
      <c r="H1258" s="3">
        <v>6</v>
      </c>
      <c r="I1258" s="3">
        <v>1019</v>
      </c>
      <c r="J1258" s="3">
        <v>77</v>
      </c>
      <c r="K1258" s="3">
        <v>93</v>
      </c>
      <c r="L1258" s="3">
        <v>6.1000000000000005</v>
      </c>
      <c r="M1258" s="3">
        <v>9</v>
      </c>
      <c r="N1258" s="3">
        <v>0.83582141457142856</v>
      </c>
      <c r="O1258" s="3">
        <v>17201</v>
      </c>
      <c r="P1258" s="3">
        <v>1794303.4285714286</v>
      </c>
    </row>
    <row r="1259" spans="1:16" x14ac:dyDescent="0.25">
      <c r="A1259" s="2">
        <v>186</v>
      </c>
      <c r="B1259" s="2" t="s">
        <v>1332</v>
      </c>
      <c r="C1259" s="3">
        <v>1</v>
      </c>
      <c r="D1259" s="3">
        <v>12</v>
      </c>
      <c r="E1259" s="3">
        <v>85</v>
      </c>
      <c r="F1259" s="3">
        <v>69</v>
      </c>
      <c r="G1259" s="3">
        <v>193</v>
      </c>
      <c r="H1259" s="3">
        <v>14</v>
      </c>
      <c r="I1259" s="3">
        <v>1023</v>
      </c>
      <c r="J1259" s="3">
        <v>66</v>
      </c>
      <c r="K1259" s="3">
        <v>78</v>
      </c>
      <c r="L1259" s="3">
        <v>0.1</v>
      </c>
      <c r="M1259" s="3">
        <v>9</v>
      </c>
      <c r="N1259" s="3">
        <v>5.6550290000000003E-2</v>
      </c>
      <c r="O1259" s="3">
        <v>1000</v>
      </c>
      <c r="P1259" s="3">
        <v>330049</v>
      </c>
    </row>
    <row r="1260" spans="1:16" x14ac:dyDescent="0.25">
      <c r="A1260" s="2">
        <v>186</v>
      </c>
      <c r="B1260" s="2" t="s">
        <v>1251</v>
      </c>
      <c r="C1260" s="3">
        <v>1</v>
      </c>
      <c r="D1260" s="3">
        <v>20</v>
      </c>
      <c r="E1260" s="3">
        <v>69</v>
      </c>
      <c r="F1260" s="3">
        <v>51</v>
      </c>
      <c r="G1260" s="3">
        <v>85</v>
      </c>
      <c r="H1260" s="3">
        <v>12</v>
      </c>
      <c r="I1260" s="3">
        <v>1017</v>
      </c>
      <c r="J1260" s="3">
        <v>40</v>
      </c>
      <c r="K1260" s="3">
        <v>58</v>
      </c>
      <c r="L1260" s="3">
        <v>6.1</v>
      </c>
      <c r="M1260" s="3">
        <v>10</v>
      </c>
      <c r="N1260" s="3">
        <v>0.98100436099999999</v>
      </c>
      <c r="O1260" s="3">
        <v>10326</v>
      </c>
      <c r="P1260" s="3">
        <v>9854897</v>
      </c>
    </row>
    <row r="1261" spans="1:16" x14ac:dyDescent="0.25">
      <c r="A1261" s="2">
        <v>186</v>
      </c>
      <c r="B1261" s="2" t="s">
        <v>1498</v>
      </c>
      <c r="C1261" s="3">
        <v>1</v>
      </c>
      <c r="D1261" s="3">
        <v>37</v>
      </c>
      <c r="E1261" s="3">
        <v>80</v>
      </c>
      <c r="F1261" s="3">
        <v>81</v>
      </c>
      <c r="G1261" s="3">
        <v>247</v>
      </c>
      <c r="H1261" s="3">
        <v>14</v>
      </c>
      <c r="I1261" s="3">
        <v>1013</v>
      </c>
      <c r="J1261" s="3">
        <v>62</v>
      </c>
      <c r="K1261" s="3">
        <v>71</v>
      </c>
      <c r="L1261" s="3">
        <v>8.8000000000000007</v>
      </c>
      <c r="M1261" s="3">
        <v>8</v>
      </c>
      <c r="N1261" s="3">
        <v>0.52208423000000004</v>
      </c>
      <c r="O1261" s="3">
        <v>4860</v>
      </c>
      <c r="P1261" s="3">
        <v>810902</v>
      </c>
    </row>
    <row r="1262" spans="1:16" x14ac:dyDescent="0.25">
      <c r="A1262" s="2">
        <v>186</v>
      </c>
      <c r="B1262" s="2" t="s">
        <v>379</v>
      </c>
      <c r="C1262" s="3">
        <v>3</v>
      </c>
      <c r="D1262" s="3">
        <v>11</v>
      </c>
      <c r="E1262" s="3">
        <v>90</v>
      </c>
      <c r="F1262" s="3">
        <v>70</v>
      </c>
      <c r="G1262" s="3">
        <v>250</v>
      </c>
      <c r="H1262" s="3">
        <v>8</v>
      </c>
      <c r="I1262" s="3">
        <v>1019</v>
      </c>
      <c r="J1262" s="3">
        <v>63</v>
      </c>
      <c r="K1262" s="3">
        <v>77</v>
      </c>
      <c r="L1262" s="3">
        <v>0</v>
      </c>
      <c r="M1262" s="3">
        <v>10</v>
      </c>
      <c r="N1262" s="3">
        <v>0.88736766893910668</v>
      </c>
      <c r="O1262" s="3">
        <v>10162</v>
      </c>
      <c r="P1262" s="3">
        <v>6955742.666666667</v>
      </c>
    </row>
    <row r="1263" spans="1:16" x14ac:dyDescent="0.25">
      <c r="A1263" s="2">
        <v>186</v>
      </c>
      <c r="B1263" s="2" t="s">
        <v>155</v>
      </c>
      <c r="C1263" s="3">
        <v>1</v>
      </c>
      <c r="D1263" s="3">
        <v>25</v>
      </c>
      <c r="E1263" s="3">
        <v>85</v>
      </c>
      <c r="F1263" s="3">
        <v>78</v>
      </c>
      <c r="G1263" s="3">
        <v>213</v>
      </c>
      <c r="H1263" s="3">
        <v>10</v>
      </c>
      <c r="I1263" s="3">
        <v>1013</v>
      </c>
      <c r="J1263" s="3">
        <v>64</v>
      </c>
      <c r="K1263" s="3">
        <v>75</v>
      </c>
      <c r="L1263" s="3">
        <v>6.9</v>
      </c>
      <c r="M1263" s="3">
        <v>10</v>
      </c>
      <c r="N1263" s="3">
        <v>0.51374006000000005</v>
      </c>
      <c r="O1263" s="3">
        <v>114381</v>
      </c>
      <c r="P1263" s="3">
        <v>2334462</v>
      </c>
    </row>
    <row r="1264" spans="1:16" x14ac:dyDescent="0.25">
      <c r="A1264" s="2">
        <v>186</v>
      </c>
      <c r="B1264" s="2" t="s">
        <v>423</v>
      </c>
      <c r="C1264" s="3">
        <v>1</v>
      </c>
      <c r="D1264" s="3">
        <v>4</v>
      </c>
      <c r="E1264" s="3">
        <v>80</v>
      </c>
      <c r="F1264" s="3">
        <v>78</v>
      </c>
      <c r="G1264" s="3">
        <v>272</v>
      </c>
      <c r="H1264" s="3">
        <v>9</v>
      </c>
      <c r="I1264" s="3">
        <v>1019</v>
      </c>
      <c r="J1264" s="3">
        <v>58</v>
      </c>
      <c r="K1264" s="3">
        <v>69</v>
      </c>
      <c r="L1264" s="3">
        <v>0</v>
      </c>
      <c r="M1264" s="3">
        <v>10</v>
      </c>
      <c r="N1264" s="3">
        <v>0.82839569000000002</v>
      </c>
      <c r="O1264" s="3">
        <v>281081</v>
      </c>
      <c r="P1264" s="3">
        <v>3923865</v>
      </c>
    </row>
    <row r="1265" spans="1:16" x14ac:dyDescent="0.25">
      <c r="A1265" s="2">
        <v>186</v>
      </c>
      <c r="B1265" s="2" t="s">
        <v>2167</v>
      </c>
      <c r="C1265" s="3">
        <v>1</v>
      </c>
      <c r="D1265" s="3">
        <v>72</v>
      </c>
      <c r="E1265" s="3">
        <v>79</v>
      </c>
      <c r="F1265" s="3">
        <v>81</v>
      </c>
      <c r="G1265" s="3">
        <v>134</v>
      </c>
      <c r="H1265" s="3">
        <v>10</v>
      </c>
      <c r="I1265" s="3">
        <v>1012</v>
      </c>
      <c r="J1265" s="3">
        <v>62</v>
      </c>
      <c r="K1265" s="3">
        <v>70</v>
      </c>
      <c r="L1265" s="3">
        <v>0.7</v>
      </c>
      <c r="M1265" s="3">
        <v>7</v>
      </c>
      <c r="N1265" s="3">
        <v>4.9155309999999999E-3</v>
      </c>
      <c r="O1265" s="3">
        <v>182283</v>
      </c>
      <c r="P1265" s="3">
        <v>3649464</v>
      </c>
    </row>
    <row r="1266" spans="1:16" x14ac:dyDescent="0.25">
      <c r="A1266" s="2">
        <v>187</v>
      </c>
      <c r="C1266" s="3">
        <v>23</v>
      </c>
      <c r="D1266" s="3">
        <v>21.826086956521738</v>
      </c>
      <c r="E1266" s="3">
        <v>90.391304347826093</v>
      </c>
      <c r="F1266" s="3">
        <v>71.695652173913047</v>
      </c>
      <c r="G1266" s="3">
        <v>203.34782608695653</v>
      </c>
      <c r="H1266" s="3">
        <v>9.4347826086956523</v>
      </c>
      <c r="I1266" s="3">
        <v>1015.5652173913044</v>
      </c>
      <c r="J1266" s="3">
        <v>66.478260869565219</v>
      </c>
      <c r="K1266" s="3">
        <v>83.521739130434781</v>
      </c>
      <c r="L1266" s="3">
        <v>1.0608695652173914</v>
      </c>
      <c r="M1266" s="3">
        <v>8.9565217391304355</v>
      </c>
      <c r="N1266" s="3">
        <v>0.71001377369480134</v>
      </c>
      <c r="O1266" s="3">
        <v>175040.08695652173</v>
      </c>
      <c r="P1266" s="3">
        <v>5645635.3913043477</v>
      </c>
    </row>
    <row r="1267" spans="1:16" x14ac:dyDescent="0.25">
      <c r="A1267" s="2">
        <v>187</v>
      </c>
      <c r="B1267" s="2" t="s">
        <v>1883</v>
      </c>
      <c r="C1267" s="3">
        <v>1</v>
      </c>
      <c r="D1267" s="3">
        <v>7</v>
      </c>
      <c r="E1267" s="3">
        <v>98</v>
      </c>
      <c r="F1267" s="3">
        <v>69</v>
      </c>
      <c r="G1267" s="3">
        <v>242</v>
      </c>
      <c r="H1267" s="3">
        <v>12</v>
      </c>
      <c r="I1267" s="3">
        <v>1017</v>
      </c>
      <c r="J1267" s="3">
        <v>71</v>
      </c>
      <c r="K1267" s="3">
        <v>92</v>
      </c>
      <c r="L1267" s="3">
        <v>0.7</v>
      </c>
      <c r="M1267" s="3">
        <v>8</v>
      </c>
      <c r="N1267" s="3">
        <v>0.939530147845001</v>
      </c>
      <c r="O1267" s="3">
        <v>31231</v>
      </c>
      <c r="P1267" s="3">
        <v>8268736</v>
      </c>
    </row>
    <row r="1268" spans="1:16" x14ac:dyDescent="0.25">
      <c r="A1268" s="2">
        <v>187</v>
      </c>
      <c r="B1268" s="2" t="s">
        <v>3610</v>
      </c>
      <c r="C1268" s="3">
        <v>1</v>
      </c>
      <c r="D1268" s="3">
        <v>26</v>
      </c>
      <c r="E1268" s="3">
        <v>98</v>
      </c>
      <c r="F1268" s="3">
        <v>69</v>
      </c>
      <c r="G1268" s="3">
        <v>163</v>
      </c>
      <c r="H1268" s="3">
        <v>10</v>
      </c>
      <c r="I1268" s="3">
        <v>1017</v>
      </c>
      <c r="J1268" s="3">
        <v>72</v>
      </c>
      <c r="K1268" s="3">
        <v>92</v>
      </c>
      <c r="L1268" s="3">
        <v>3.1</v>
      </c>
      <c r="M1268" s="3">
        <v>10</v>
      </c>
      <c r="N1268" s="3">
        <v>0.95266490742983501</v>
      </c>
      <c r="O1268" s="3">
        <v>498153</v>
      </c>
      <c r="P1268" s="3">
        <v>6947370</v>
      </c>
    </row>
    <row r="1269" spans="1:16" x14ac:dyDescent="0.25">
      <c r="A1269" s="2">
        <v>187</v>
      </c>
      <c r="B1269" s="2" t="s">
        <v>3606</v>
      </c>
      <c r="C1269" s="3">
        <v>1</v>
      </c>
      <c r="D1269" s="3">
        <v>30</v>
      </c>
      <c r="E1269" s="3">
        <v>97</v>
      </c>
      <c r="F1269" s="3">
        <v>70</v>
      </c>
      <c r="G1269" s="3">
        <v>284</v>
      </c>
      <c r="H1269" s="3">
        <v>9</v>
      </c>
      <c r="I1269" s="3">
        <v>1017</v>
      </c>
      <c r="J1269" s="3">
        <v>74</v>
      </c>
      <c r="K1269" s="3">
        <v>95</v>
      </c>
      <c r="L1269" s="3">
        <v>6.5</v>
      </c>
      <c r="M1269" s="3">
        <v>8</v>
      </c>
      <c r="N1269" s="3">
        <v>0.94140996594538595</v>
      </c>
      <c r="O1269" s="3">
        <v>50078</v>
      </c>
      <c r="P1269" s="3">
        <v>6942781</v>
      </c>
    </row>
    <row r="1270" spans="1:16" x14ac:dyDescent="0.25">
      <c r="A1270" s="2">
        <v>187</v>
      </c>
      <c r="B1270" s="2" t="s">
        <v>110</v>
      </c>
      <c r="C1270" s="3">
        <v>1</v>
      </c>
      <c r="D1270" s="3">
        <v>12</v>
      </c>
      <c r="E1270" s="3">
        <v>93</v>
      </c>
      <c r="F1270" s="3">
        <v>50</v>
      </c>
      <c r="G1270" s="3">
        <v>276</v>
      </c>
      <c r="H1270" s="3">
        <v>16</v>
      </c>
      <c r="I1270" s="3">
        <v>1011</v>
      </c>
      <c r="J1270" s="3">
        <v>56</v>
      </c>
      <c r="K1270" s="3">
        <v>83</v>
      </c>
      <c r="L1270" s="3">
        <v>0</v>
      </c>
      <c r="M1270" s="3">
        <v>10</v>
      </c>
      <c r="N1270" s="3">
        <v>0.80016268099999999</v>
      </c>
      <c r="O1270" s="3">
        <v>62971</v>
      </c>
      <c r="P1270" s="3">
        <v>1731515</v>
      </c>
    </row>
    <row r="1271" spans="1:16" x14ac:dyDescent="0.25">
      <c r="A1271" s="2">
        <v>187</v>
      </c>
      <c r="B1271" s="2" t="s">
        <v>3663</v>
      </c>
      <c r="C1271" s="3">
        <v>1</v>
      </c>
      <c r="D1271" s="3">
        <v>0</v>
      </c>
      <c r="E1271" s="3">
        <v>99</v>
      </c>
      <c r="F1271" s="3">
        <v>54</v>
      </c>
      <c r="G1271" s="3">
        <v>204</v>
      </c>
      <c r="H1271" s="3">
        <v>8</v>
      </c>
      <c r="I1271" s="3">
        <v>1017</v>
      </c>
      <c r="J1271" s="3">
        <v>62</v>
      </c>
      <c r="K1271" s="3">
        <v>87</v>
      </c>
      <c r="L1271" s="3">
        <v>0</v>
      </c>
      <c r="M1271" s="3">
        <v>10</v>
      </c>
      <c r="N1271" s="3">
        <v>0.94382443686346995</v>
      </c>
      <c r="O1271" s="3">
        <v>526285</v>
      </c>
      <c r="P1271" s="3">
        <v>7039101</v>
      </c>
    </row>
    <row r="1272" spans="1:16" x14ac:dyDescent="0.25">
      <c r="A1272" s="2">
        <v>187</v>
      </c>
      <c r="B1272" s="2" t="s">
        <v>3608</v>
      </c>
      <c r="C1272" s="3">
        <v>1</v>
      </c>
      <c r="D1272" s="3">
        <v>0</v>
      </c>
      <c r="E1272" s="3">
        <v>99</v>
      </c>
      <c r="F1272" s="3">
        <v>54</v>
      </c>
      <c r="G1272" s="3">
        <v>204</v>
      </c>
      <c r="H1272" s="3">
        <v>8</v>
      </c>
      <c r="I1272" s="3">
        <v>1017</v>
      </c>
      <c r="J1272" s="3">
        <v>62</v>
      </c>
      <c r="K1272" s="3">
        <v>87</v>
      </c>
      <c r="L1272" s="3">
        <v>0</v>
      </c>
      <c r="M1272" s="3">
        <v>10</v>
      </c>
      <c r="N1272" s="3">
        <v>0.94379778236284495</v>
      </c>
      <c r="O1272" s="3">
        <v>525422</v>
      </c>
      <c r="P1272" s="3">
        <v>6945586</v>
      </c>
    </row>
    <row r="1273" spans="1:16" x14ac:dyDescent="0.25">
      <c r="A1273" s="2">
        <v>187</v>
      </c>
      <c r="B1273" s="2" t="s">
        <v>3621</v>
      </c>
      <c r="C1273" s="3">
        <v>1</v>
      </c>
      <c r="D1273" s="3">
        <v>23</v>
      </c>
      <c r="E1273" s="3">
        <v>80</v>
      </c>
      <c r="F1273" s="3">
        <v>74</v>
      </c>
      <c r="G1273" s="3">
        <v>218</v>
      </c>
      <c r="H1273" s="3">
        <v>12</v>
      </c>
      <c r="I1273" s="3">
        <v>1016</v>
      </c>
      <c r="J1273" s="3">
        <v>59</v>
      </c>
      <c r="K1273" s="3">
        <v>71</v>
      </c>
      <c r="L1273" s="3">
        <v>2.6</v>
      </c>
      <c r="M1273" s="3">
        <v>10</v>
      </c>
      <c r="N1273" s="3">
        <v>0.95402612483781202</v>
      </c>
      <c r="O1273" s="3">
        <v>118888</v>
      </c>
      <c r="P1273" s="3">
        <v>6972894</v>
      </c>
    </row>
    <row r="1274" spans="1:16" x14ac:dyDescent="0.25">
      <c r="A1274" s="2">
        <v>187</v>
      </c>
      <c r="B1274" s="2" t="s">
        <v>1388</v>
      </c>
      <c r="C1274" s="3">
        <v>1</v>
      </c>
      <c r="D1274" s="3">
        <v>8</v>
      </c>
      <c r="E1274" s="3">
        <v>84</v>
      </c>
      <c r="F1274" s="3">
        <v>79</v>
      </c>
      <c r="G1274" s="3">
        <v>180</v>
      </c>
      <c r="H1274" s="3">
        <v>11</v>
      </c>
      <c r="I1274" s="3">
        <v>1015</v>
      </c>
      <c r="J1274" s="3">
        <v>63</v>
      </c>
      <c r="K1274" s="3">
        <v>78</v>
      </c>
      <c r="L1274" s="3">
        <v>0</v>
      </c>
      <c r="M1274" s="3">
        <v>9</v>
      </c>
      <c r="N1274" s="3">
        <v>1.8884293E-2</v>
      </c>
      <c r="O1274" s="3">
        <v>5837</v>
      </c>
      <c r="P1274" s="3">
        <v>323041</v>
      </c>
    </row>
    <row r="1275" spans="1:16" x14ac:dyDescent="0.25">
      <c r="A1275" s="2">
        <v>187</v>
      </c>
      <c r="B1275" s="2" t="s">
        <v>2163</v>
      </c>
      <c r="C1275" s="3">
        <v>2</v>
      </c>
      <c r="D1275" s="3">
        <v>11</v>
      </c>
      <c r="E1275" s="3">
        <v>84</v>
      </c>
      <c r="F1275" s="3">
        <v>75</v>
      </c>
      <c r="G1275" s="3">
        <v>227</v>
      </c>
      <c r="H1275" s="3">
        <v>10</v>
      </c>
      <c r="I1275" s="3">
        <v>1016</v>
      </c>
      <c r="J1275" s="3">
        <v>59</v>
      </c>
      <c r="K1275" s="3">
        <v>76</v>
      </c>
      <c r="L1275" s="3">
        <v>0</v>
      </c>
      <c r="M1275" s="3">
        <v>10</v>
      </c>
      <c r="N1275" s="3">
        <v>2.6193685500000001E-2</v>
      </c>
      <c r="O1275" s="3">
        <v>267179</v>
      </c>
      <c r="P1275" s="3">
        <v>3636174</v>
      </c>
    </row>
    <row r="1276" spans="1:16" x14ac:dyDescent="0.25">
      <c r="A1276" s="2">
        <v>187</v>
      </c>
      <c r="B1276" s="2" t="s">
        <v>2374</v>
      </c>
      <c r="C1276" s="3">
        <v>1</v>
      </c>
      <c r="D1276" s="3">
        <v>54</v>
      </c>
      <c r="E1276" s="3">
        <v>84</v>
      </c>
      <c r="F1276" s="3">
        <v>79</v>
      </c>
      <c r="G1276" s="3">
        <v>291</v>
      </c>
      <c r="H1276" s="3">
        <v>8</v>
      </c>
      <c r="I1276" s="3">
        <v>1010</v>
      </c>
      <c r="J1276" s="3">
        <v>67</v>
      </c>
      <c r="K1276" s="3">
        <v>77</v>
      </c>
      <c r="L1276" s="3">
        <v>0.2</v>
      </c>
      <c r="M1276" s="3">
        <v>7</v>
      </c>
      <c r="N1276" s="3">
        <v>2.2719050000000001E-2</v>
      </c>
      <c r="O1276" s="3">
        <v>16576</v>
      </c>
      <c r="P1276" s="3">
        <v>4025959</v>
      </c>
    </row>
    <row r="1277" spans="1:16" x14ac:dyDescent="0.25">
      <c r="A1277" s="2">
        <v>187</v>
      </c>
      <c r="B1277" s="2" t="s">
        <v>905</v>
      </c>
      <c r="C1277" s="3">
        <v>1</v>
      </c>
      <c r="D1277" s="3">
        <v>0</v>
      </c>
      <c r="E1277" s="3">
        <v>89</v>
      </c>
      <c r="F1277" s="3">
        <v>59</v>
      </c>
      <c r="G1277" s="3">
        <v>247</v>
      </c>
      <c r="H1277" s="3">
        <v>8</v>
      </c>
      <c r="I1277" s="3">
        <v>1013</v>
      </c>
      <c r="J1277" s="3">
        <v>60</v>
      </c>
      <c r="K1277" s="3">
        <v>81</v>
      </c>
      <c r="L1277" s="3">
        <v>0</v>
      </c>
      <c r="M1277" s="3">
        <v>10</v>
      </c>
      <c r="N1277" s="3">
        <v>0.91132841399999998</v>
      </c>
      <c r="O1277" s="3">
        <v>501132</v>
      </c>
      <c r="P1277" s="3">
        <v>6937171</v>
      </c>
    </row>
    <row r="1278" spans="1:16" x14ac:dyDescent="0.25">
      <c r="A1278" s="2">
        <v>187</v>
      </c>
      <c r="B1278" s="2" t="s">
        <v>1183</v>
      </c>
      <c r="C1278" s="3">
        <v>3</v>
      </c>
      <c r="D1278" s="3">
        <v>6</v>
      </c>
      <c r="E1278" s="3">
        <v>97</v>
      </c>
      <c r="F1278" s="3">
        <v>75</v>
      </c>
      <c r="G1278" s="3">
        <v>118</v>
      </c>
      <c r="H1278" s="3">
        <v>9</v>
      </c>
      <c r="I1278" s="3">
        <v>1020</v>
      </c>
      <c r="J1278" s="3">
        <v>75</v>
      </c>
      <c r="K1278" s="3">
        <v>94</v>
      </c>
      <c r="L1278" s="3">
        <v>0.10000000000000002</v>
      </c>
      <c r="M1278" s="3">
        <v>9</v>
      </c>
      <c r="N1278" s="3">
        <v>0.93877749440221125</v>
      </c>
      <c r="O1278" s="3">
        <v>204678</v>
      </c>
      <c r="P1278" s="3">
        <v>7086950</v>
      </c>
    </row>
    <row r="1279" spans="1:16" x14ac:dyDescent="0.25">
      <c r="A1279" s="2">
        <v>187</v>
      </c>
      <c r="B1279" s="2" t="s">
        <v>3656</v>
      </c>
      <c r="C1279" s="3">
        <v>1</v>
      </c>
      <c r="D1279" s="3">
        <v>21</v>
      </c>
      <c r="E1279" s="3">
        <v>98</v>
      </c>
      <c r="F1279" s="3">
        <v>78</v>
      </c>
      <c r="G1279" s="3">
        <v>139</v>
      </c>
      <c r="H1279" s="3">
        <v>7</v>
      </c>
      <c r="I1279" s="3">
        <v>1018</v>
      </c>
      <c r="J1279" s="3">
        <v>77</v>
      </c>
      <c r="K1279" s="3">
        <v>97</v>
      </c>
      <c r="L1279" s="3">
        <v>5.4</v>
      </c>
      <c r="M1279" s="3">
        <v>7</v>
      </c>
      <c r="N1279" s="3">
        <v>0.95582171433421104</v>
      </c>
      <c r="O1279" s="3">
        <v>99899</v>
      </c>
      <c r="P1279" s="3">
        <v>7035358</v>
      </c>
    </row>
    <row r="1280" spans="1:16" x14ac:dyDescent="0.25">
      <c r="A1280" s="2">
        <v>187</v>
      </c>
      <c r="B1280" s="2" t="s">
        <v>641</v>
      </c>
      <c r="C1280" s="3">
        <v>1</v>
      </c>
      <c r="D1280" s="3">
        <v>23</v>
      </c>
      <c r="E1280" s="3">
        <v>80</v>
      </c>
      <c r="F1280" s="3">
        <v>73</v>
      </c>
      <c r="G1280" s="3">
        <v>241</v>
      </c>
      <c r="H1280" s="3">
        <v>23</v>
      </c>
      <c r="I1280" s="3">
        <v>1010</v>
      </c>
      <c r="J1280" s="3">
        <v>56</v>
      </c>
      <c r="K1280" s="3">
        <v>65</v>
      </c>
      <c r="L1280" s="3">
        <v>3.6</v>
      </c>
      <c r="M1280" s="3">
        <v>10</v>
      </c>
      <c r="N1280" s="3">
        <v>0.57665444799999999</v>
      </c>
      <c r="O1280" s="3">
        <v>179426</v>
      </c>
      <c r="P1280" s="3">
        <v>4866109</v>
      </c>
    </row>
    <row r="1281" spans="1:16" x14ac:dyDescent="0.25">
      <c r="A1281" s="2">
        <v>187</v>
      </c>
      <c r="B1281" s="2" t="s">
        <v>1547</v>
      </c>
      <c r="C1281" s="3">
        <v>1</v>
      </c>
      <c r="D1281" s="3">
        <v>42</v>
      </c>
      <c r="E1281" s="3">
        <v>98</v>
      </c>
      <c r="F1281" s="3">
        <v>73</v>
      </c>
      <c r="G1281" s="3">
        <v>182</v>
      </c>
      <c r="H1281" s="3">
        <v>12</v>
      </c>
      <c r="I1281" s="3">
        <v>1016</v>
      </c>
      <c r="J1281" s="3">
        <v>73</v>
      </c>
      <c r="K1281" s="3">
        <v>92</v>
      </c>
      <c r="L1281" s="3">
        <v>0.1</v>
      </c>
      <c r="M1281" s="3">
        <v>7</v>
      </c>
      <c r="N1281" s="3">
        <v>0.73370752699999997</v>
      </c>
      <c r="O1281" s="3">
        <v>38701</v>
      </c>
      <c r="P1281" s="3">
        <v>1730456</v>
      </c>
    </row>
    <row r="1282" spans="1:16" x14ac:dyDescent="0.25">
      <c r="A1282" s="2">
        <v>187</v>
      </c>
      <c r="B1282" s="2" t="s">
        <v>379</v>
      </c>
      <c r="C1282" s="3">
        <v>4</v>
      </c>
      <c r="D1282" s="3">
        <v>36</v>
      </c>
      <c r="E1282" s="3">
        <v>86</v>
      </c>
      <c r="F1282" s="3">
        <v>78</v>
      </c>
      <c r="G1282" s="3">
        <v>216</v>
      </c>
      <c r="H1282" s="3">
        <v>4</v>
      </c>
      <c r="I1282" s="3">
        <v>1015</v>
      </c>
      <c r="J1282" s="3">
        <v>68</v>
      </c>
      <c r="K1282" s="3">
        <v>80</v>
      </c>
      <c r="L1282" s="3">
        <v>0.3</v>
      </c>
      <c r="M1282" s="3">
        <v>9</v>
      </c>
      <c r="N1282" s="3">
        <v>0.9404481967888092</v>
      </c>
      <c r="O1282" s="3">
        <v>10162</v>
      </c>
      <c r="P1282" s="3">
        <v>6980752.5</v>
      </c>
    </row>
    <row r="1283" spans="1:16" x14ac:dyDescent="0.25">
      <c r="A1283" s="2">
        <v>187</v>
      </c>
      <c r="B1283" s="2" t="s">
        <v>2167</v>
      </c>
      <c r="C1283" s="3">
        <v>1</v>
      </c>
      <c r="D1283" s="3">
        <v>72</v>
      </c>
      <c r="E1283" s="3">
        <v>79</v>
      </c>
      <c r="F1283" s="3">
        <v>81</v>
      </c>
      <c r="G1283" s="3">
        <v>134</v>
      </c>
      <c r="H1283" s="3">
        <v>10</v>
      </c>
      <c r="I1283" s="3">
        <v>1012</v>
      </c>
      <c r="J1283" s="3">
        <v>62</v>
      </c>
      <c r="K1283" s="3">
        <v>70</v>
      </c>
      <c r="L1283" s="3">
        <v>0.7</v>
      </c>
      <c r="M1283" s="3">
        <v>7</v>
      </c>
      <c r="N1283" s="3">
        <v>5.2726609999999997E-3</v>
      </c>
      <c r="O1283" s="3">
        <v>182283</v>
      </c>
      <c r="P1283" s="3">
        <v>3627329</v>
      </c>
    </row>
    <row r="1284" spans="1:16" x14ac:dyDescent="0.25">
      <c r="A1284" s="2">
        <v>188</v>
      </c>
      <c r="C1284" s="3">
        <v>9</v>
      </c>
      <c r="D1284" s="3">
        <v>25.222222222222221</v>
      </c>
      <c r="E1284" s="3">
        <v>81.777777777777771</v>
      </c>
      <c r="F1284" s="3">
        <v>78.777777777777771</v>
      </c>
      <c r="G1284" s="3">
        <v>259.88888888888891</v>
      </c>
      <c r="H1284" s="3">
        <v>11.333333333333334</v>
      </c>
      <c r="I1284" s="3">
        <v>1013.3333333333334</v>
      </c>
      <c r="J1284" s="3">
        <v>62.555555555555557</v>
      </c>
      <c r="K1284" s="3">
        <v>73.888888888888886</v>
      </c>
      <c r="L1284" s="3">
        <v>10.622222222222222</v>
      </c>
      <c r="M1284" s="3">
        <v>9</v>
      </c>
      <c r="N1284" s="3">
        <v>0.87389899249539948</v>
      </c>
      <c r="O1284" s="3">
        <v>381403.55555555556</v>
      </c>
      <c r="P1284" s="3">
        <v>6393518.888888889</v>
      </c>
    </row>
    <row r="1285" spans="1:16" x14ac:dyDescent="0.25">
      <c r="A1285" s="2">
        <v>188</v>
      </c>
      <c r="B1285" s="2" t="s">
        <v>3591</v>
      </c>
      <c r="C1285" s="3">
        <v>3</v>
      </c>
      <c r="D1285" s="3">
        <v>15</v>
      </c>
      <c r="E1285" s="3">
        <v>81</v>
      </c>
      <c r="F1285" s="3">
        <v>66</v>
      </c>
      <c r="G1285" s="3">
        <v>328</v>
      </c>
      <c r="H1285" s="3">
        <v>14</v>
      </c>
      <c r="I1285" s="3">
        <v>1018</v>
      </c>
      <c r="J1285" s="3">
        <v>56</v>
      </c>
      <c r="K1285" s="3">
        <v>72</v>
      </c>
      <c r="L1285" s="3">
        <v>0.20000000000000004</v>
      </c>
      <c r="M1285" s="3">
        <v>10</v>
      </c>
      <c r="N1285" s="3">
        <v>0.98423747065983269</v>
      </c>
      <c r="O1285" s="3">
        <v>491170</v>
      </c>
      <c r="P1285" s="3">
        <v>6964391.666666667</v>
      </c>
    </row>
    <row r="1286" spans="1:16" x14ac:dyDescent="0.25">
      <c r="A1286" s="2">
        <v>188</v>
      </c>
      <c r="B1286" s="2" t="s">
        <v>104</v>
      </c>
      <c r="C1286" s="3">
        <v>1</v>
      </c>
      <c r="D1286" s="3">
        <v>28</v>
      </c>
      <c r="E1286" s="3">
        <v>79</v>
      </c>
      <c r="F1286" s="3">
        <v>85</v>
      </c>
      <c r="G1286" s="3">
        <v>229</v>
      </c>
      <c r="H1286" s="3">
        <v>9</v>
      </c>
      <c r="I1286" s="3">
        <v>1017</v>
      </c>
      <c r="J1286" s="3">
        <v>66</v>
      </c>
      <c r="K1286" s="3">
        <v>73</v>
      </c>
      <c r="L1286" s="3">
        <v>5.7</v>
      </c>
      <c r="M1286" s="3">
        <v>10</v>
      </c>
      <c r="N1286" s="3">
        <v>5.8336940000000004E-3</v>
      </c>
      <c r="O1286" s="3">
        <v>62306</v>
      </c>
      <c r="P1286" s="3">
        <v>1056125</v>
      </c>
    </row>
    <row r="1287" spans="1:16" x14ac:dyDescent="0.25">
      <c r="A1287" s="2">
        <v>188</v>
      </c>
      <c r="B1287" s="2" t="s">
        <v>3642</v>
      </c>
      <c r="C1287" s="3">
        <v>1</v>
      </c>
      <c r="D1287" s="3">
        <v>10</v>
      </c>
      <c r="E1287" s="3">
        <v>84</v>
      </c>
      <c r="F1287" s="3">
        <v>84</v>
      </c>
      <c r="G1287" s="3">
        <v>282</v>
      </c>
      <c r="H1287" s="3">
        <v>16</v>
      </c>
      <c r="I1287" s="3">
        <v>1009</v>
      </c>
      <c r="J1287" s="3">
        <v>69</v>
      </c>
      <c r="K1287" s="3">
        <v>78</v>
      </c>
      <c r="L1287" s="3">
        <v>14.4</v>
      </c>
      <c r="M1287" s="3">
        <v>9</v>
      </c>
      <c r="N1287" s="3">
        <v>0.98592994242237197</v>
      </c>
      <c r="O1287" s="3">
        <v>529071</v>
      </c>
      <c r="P1287" s="3">
        <v>6992662</v>
      </c>
    </row>
    <row r="1288" spans="1:16" x14ac:dyDescent="0.25">
      <c r="A1288" s="2">
        <v>188</v>
      </c>
      <c r="B1288" s="2" t="s">
        <v>3860</v>
      </c>
      <c r="C1288" s="3">
        <v>1</v>
      </c>
      <c r="D1288" s="3">
        <v>31</v>
      </c>
      <c r="E1288" s="3">
        <v>80</v>
      </c>
      <c r="F1288" s="3">
        <v>87</v>
      </c>
      <c r="G1288" s="3">
        <v>200</v>
      </c>
      <c r="H1288" s="3">
        <v>9</v>
      </c>
      <c r="I1288" s="3">
        <v>1008</v>
      </c>
      <c r="J1288" s="3">
        <v>63</v>
      </c>
      <c r="K1288" s="3">
        <v>72</v>
      </c>
      <c r="L1288" s="3">
        <v>11.3</v>
      </c>
      <c r="M1288" s="3">
        <v>8</v>
      </c>
      <c r="N1288" s="3">
        <v>0.98478821851967702</v>
      </c>
      <c r="O1288" s="3">
        <v>552113</v>
      </c>
      <c r="P1288" s="3">
        <v>7253973</v>
      </c>
    </row>
    <row r="1289" spans="1:16" x14ac:dyDescent="0.25">
      <c r="A1289" s="2">
        <v>188</v>
      </c>
      <c r="B1289" s="2" t="s">
        <v>2048</v>
      </c>
      <c r="C1289" s="3">
        <v>1</v>
      </c>
      <c r="D1289" s="3">
        <v>11</v>
      </c>
      <c r="E1289" s="3">
        <v>82</v>
      </c>
      <c r="F1289" s="3">
        <v>85</v>
      </c>
      <c r="G1289" s="3">
        <v>230</v>
      </c>
      <c r="H1289" s="3">
        <v>14</v>
      </c>
      <c r="I1289" s="3">
        <v>1012</v>
      </c>
      <c r="J1289" s="3">
        <v>69</v>
      </c>
      <c r="K1289" s="3">
        <v>80</v>
      </c>
      <c r="L1289" s="3">
        <v>6</v>
      </c>
      <c r="M1289" s="3">
        <v>10</v>
      </c>
      <c r="N1289" s="3">
        <v>0.97813915748555302</v>
      </c>
      <c r="O1289" s="3">
        <v>216168</v>
      </c>
      <c r="P1289" s="3">
        <v>7433186</v>
      </c>
    </row>
    <row r="1290" spans="1:16" x14ac:dyDescent="0.25">
      <c r="A1290" s="2">
        <v>188</v>
      </c>
      <c r="B1290" s="2" t="s">
        <v>3614</v>
      </c>
      <c r="C1290" s="3">
        <v>2</v>
      </c>
      <c r="D1290" s="3">
        <v>51</v>
      </c>
      <c r="E1290" s="3">
        <v>84</v>
      </c>
      <c r="F1290" s="3">
        <v>85</v>
      </c>
      <c r="G1290" s="3">
        <v>207</v>
      </c>
      <c r="H1290" s="3">
        <v>6</v>
      </c>
      <c r="I1290" s="3">
        <v>1010</v>
      </c>
      <c r="J1290" s="3">
        <v>64</v>
      </c>
      <c r="K1290" s="3">
        <v>73</v>
      </c>
      <c r="L1290" s="3">
        <v>28.8</v>
      </c>
      <c r="M1290" s="3">
        <v>7</v>
      </c>
      <c r="N1290" s="3">
        <v>0.97884375402574753</v>
      </c>
      <c r="O1290" s="3">
        <v>299732</v>
      </c>
      <c r="P1290" s="3">
        <v>6956274.5</v>
      </c>
    </row>
    <row r="1291" spans="1:16" x14ac:dyDescent="0.25">
      <c r="A1291" s="2">
        <v>189</v>
      </c>
      <c r="C1291" s="3">
        <v>19</v>
      </c>
      <c r="D1291" s="3">
        <v>41.736842105263158</v>
      </c>
      <c r="E1291" s="3">
        <v>84.578947368421055</v>
      </c>
      <c r="F1291" s="3">
        <v>75.368421052631575</v>
      </c>
      <c r="G1291" s="3">
        <v>223.63157894736841</v>
      </c>
      <c r="H1291" s="3">
        <v>11.842105263157896</v>
      </c>
      <c r="I1291" s="3">
        <v>1014.7894736842105</v>
      </c>
      <c r="J1291" s="3">
        <v>65.05263157894737</v>
      </c>
      <c r="K1291" s="3">
        <v>79.315789473684205</v>
      </c>
      <c r="L1291" s="3">
        <v>3.5578947368421057</v>
      </c>
      <c r="M1291" s="3">
        <v>8.4210526315789469</v>
      </c>
      <c r="N1291" s="3">
        <v>0.64161397335847392</v>
      </c>
      <c r="O1291" s="3">
        <v>241128.73684210525</v>
      </c>
      <c r="P1291" s="3">
        <v>6238981.9473684207</v>
      </c>
    </row>
    <row r="1292" spans="1:16" x14ac:dyDescent="0.25">
      <c r="A1292" s="2">
        <v>189</v>
      </c>
      <c r="B1292" s="2" t="s">
        <v>2182</v>
      </c>
      <c r="C1292" s="3">
        <v>1</v>
      </c>
      <c r="D1292" s="3">
        <v>38</v>
      </c>
      <c r="E1292" s="3">
        <v>96</v>
      </c>
      <c r="F1292" s="3">
        <v>71</v>
      </c>
      <c r="G1292" s="3">
        <v>181</v>
      </c>
      <c r="H1292" s="3">
        <v>23</v>
      </c>
      <c r="I1292" s="3">
        <v>1013</v>
      </c>
      <c r="J1292" s="3">
        <v>72</v>
      </c>
      <c r="K1292" s="3">
        <v>89</v>
      </c>
      <c r="L1292" s="3">
        <v>0</v>
      </c>
      <c r="M1292" s="3">
        <v>10</v>
      </c>
      <c r="N1292" s="3">
        <v>0.13826192500000001</v>
      </c>
      <c r="O1292" s="3">
        <v>13713</v>
      </c>
      <c r="P1292" s="3">
        <v>3636114</v>
      </c>
    </row>
    <row r="1293" spans="1:16" x14ac:dyDescent="0.25">
      <c r="A1293" s="2">
        <v>189</v>
      </c>
      <c r="B1293" s="2" t="s">
        <v>3153</v>
      </c>
      <c r="C1293" s="3">
        <v>1</v>
      </c>
      <c r="D1293" s="3">
        <v>4</v>
      </c>
      <c r="E1293" s="3">
        <v>98</v>
      </c>
      <c r="F1293" s="3">
        <v>70</v>
      </c>
      <c r="G1293" s="3">
        <v>220</v>
      </c>
      <c r="H1293" s="3">
        <v>8</v>
      </c>
      <c r="I1293" s="3">
        <v>1017</v>
      </c>
      <c r="J1293" s="3">
        <v>74</v>
      </c>
      <c r="K1293" s="3">
        <v>95</v>
      </c>
      <c r="L1293" s="3">
        <v>1</v>
      </c>
      <c r="M1293" s="3">
        <v>10</v>
      </c>
      <c r="N1293" s="3">
        <v>0.995732588753661</v>
      </c>
      <c r="O1293" s="3">
        <v>256619</v>
      </c>
      <c r="P1293" s="3">
        <v>6977206</v>
      </c>
    </row>
    <row r="1294" spans="1:16" x14ac:dyDescent="0.25">
      <c r="A1294" s="2">
        <v>189</v>
      </c>
      <c r="B1294" s="2" t="s">
        <v>929</v>
      </c>
      <c r="C1294" s="3">
        <v>1</v>
      </c>
      <c r="D1294" s="3">
        <v>0</v>
      </c>
      <c r="E1294" s="3">
        <v>81</v>
      </c>
      <c r="F1294" s="3">
        <v>47</v>
      </c>
      <c r="G1294" s="3">
        <v>255</v>
      </c>
      <c r="H1294" s="3">
        <v>12</v>
      </c>
      <c r="I1294" s="3">
        <v>1014</v>
      </c>
      <c r="J1294" s="3">
        <v>40</v>
      </c>
      <c r="K1294" s="3">
        <v>65</v>
      </c>
      <c r="L1294" s="3">
        <v>0</v>
      </c>
      <c r="M1294" s="3">
        <v>10</v>
      </c>
      <c r="N1294" s="3">
        <v>0.11728532699999999</v>
      </c>
      <c r="O1294" s="3">
        <v>385008</v>
      </c>
      <c r="P1294" s="3">
        <v>7180751</v>
      </c>
    </row>
    <row r="1295" spans="1:16" x14ac:dyDescent="0.25">
      <c r="A1295" s="2">
        <v>189</v>
      </c>
      <c r="B1295" s="2" t="s">
        <v>4234</v>
      </c>
      <c r="C1295" s="3">
        <v>1</v>
      </c>
      <c r="D1295" s="3">
        <v>35</v>
      </c>
      <c r="E1295" s="3">
        <v>85</v>
      </c>
      <c r="F1295" s="3">
        <v>88</v>
      </c>
      <c r="G1295" s="3">
        <v>247</v>
      </c>
      <c r="H1295" s="3">
        <v>13</v>
      </c>
      <c r="I1295" s="3">
        <v>1010</v>
      </c>
      <c r="J1295" s="3">
        <v>69</v>
      </c>
      <c r="K1295" s="3">
        <v>77</v>
      </c>
      <c r="L1295" s="3">
        <v>17.5</v>
      </c>
      <c r="M1295" s="3">
        <v>6</v>
      </c>
      <c r="N1295" s="3">
        <v>0.98691416335359605</v>
      </c>
      <c r="O1295" s="3">
        <v>605404</v>
      </c>
      <c r="P1295" s="3">
        <v>7770843</v>
      </c>
    </row>
    <row r="1296" spans="1:16" x14ac:dyDescent="0.25">
      <c r="A1296" s="2">
        <v>189</v>
      </c>
      <c r="B1296" s="2" t="s">
        <v>2254</v>
      </c>
      <c r="C1296" s="3">
        <v>1</v>
      </c>
      <c r="D1296" s="3">
        <v>13</v>
      </c>
      <c r="E1296" s="3">
        <v>97</v>
      </c>
      <c r="F1296" s="3">
        <v>61</v>
      </c>
      <c r="G1296" s="3">
        <v>212</v>
      </c>
      <c r="H1296" s="3">
        <v>16</v>
      </c>
      <c r="I1296" s="3">
        <v>1011</v>
      </c>
      <c r="J1296" s="3">
        <v>70</v>
      </c>
      <c r="K1296" s="3">
        <v>90</v>
      </c>
      <c r="L1296" s="3">
        <v>0</v>
      </c>
      <c r="M1296" s="3">
        <v>10</v>
      </c>
      <c r="N1296" s="3">
        <v>0.13448766500000001</v>
      </c>
      <c r="O1296" s="3">
        <v>275592</v>
      </c>
      <c r="P1296" s="3">
        <v>3782543</v>
      </c>
    </row>
    <row r="1297" spans="1:16" x14ac:dyDescent="0.25">
      <c r="A1297" s="2">
        <v>189</v>
      </c>
      <c r="B1297" s="2" t="s">
        <v>3623</v>
      </c>
      <c r="C1297" s="3">
        <v>3</v>
      </c>
      <c r="D1297" s="3">
        <v>9</v>
      </c>
      <c r="E1297" s="3">
        <v>98</v>
      </c>
      <c r="F1297" s="3">
        <v>58.666666666666664</v>
      </c>
      <c r="G1297" s="3">
        <v>172.66666666666666</v>
      </c>
      <c r="H1297" s="3">
        <v>9</v>
      </c>
      <c r="I1297" s="3">
        <v>1017</v>
      </c>
      <c r="J1297" s="3">
        <v>69</v>
      </c>
      <c r="K1297" s="3">
        <v>91.666666666666671</v>
      </c>
      <c r="L1297" s="3">
        <v>2.4</v>
      </c>
      <c r="M1297" s="3">
        <v>10</v>
      </c>
      <c r="N1297" s="3">
        <v>0.99717715883393243</v>
      </c>
      <c r="O1297" s="3">
        <v>475732</v>
      </c>
      <c r="P1297" s="3">
        <v>6973034.333333333</v>
      </c>
    </row>
    <row r="1298" spans="1:16" x14ac:dyDescent="0.25">
      <c r="A1298" s="2">
        <v>189</v>
      </c>
      <c r="B1298" s="2" t="s">
        <v>1907</v>
      </c>
      <c r="C1298" s="3">
        <v>1</v>
      </c>
      <c r="D1298" s="3">
        <v>4</v>
      </c>
      <c r="E1298" s="3">
        <v>98</v>
      </c>
      <c r="F1298" s="3">
        <v>70</v>
      </c>
      <c r="G1298" s="3">
        <v>220</v>
      </c>
      <c r="H1298" s="3">
        <v>8</v>
      </c>
      <c r="I1298" s="3">
        <v>1017</v>
      </c>
      <c r="J1298" s="3">
        <v>74</v>
      </c>
      <c r="K1298" s="3">
        <v>95</v>
      </c>
      <c r="L1298" s="3">
        <v>1</v>
      </c>
      <c r="M1298" s="3">
        <v>10</v>
      </c>
      <c r="N1298" s="3">
        <v>0.99626355848189496</v>
      </c>
      <c r="O1298" s="3">
        <v>127188</v>
      </c>
      <c r="P1298" s="3">
        <v>6974972</v>
      </c>
    </row>
    <row r="1299" spans="1:16" x14ac:dyDescent="0.25">
      <c r="A1299" s="2">
        <v>189</v>
      </c>
      <c r="B1299" s="2" t="s">
        <v>632</v>
      </c>
      <c r="C1299" s="3">
        <v>4</v>
      </c>
      <c r="D1299" s="3">
        <v>82.5</v>
      </c>
      <c r="E1299" s="3">
        <v>57.5</v>
      </c>
      <c r="F1299" s="3">
        <v>93.5</v>
      </c>
      <c r="G1299" s="3">
        <v>254</v>
      </c>
      <c r="H1299" s="3">
        <v>14</v>
      </c>
      <c r="I1299" s="3">
        <v>1019</v>
      </c>
      <c r="J1299" s="3">
        <v>53.5</v>
      </c>
      <c r="K1299" s="3">
        <v>55</v>
      </c>
      <c r="L1299" s="3">
        <v>1.9</v>
      </c>
      <c r="M1299" s="3">
        <v>6.5</v>
      </c>
      <c r="N1299" s="3">
        <v>0.73763677274999995</v>
      </c>
      <c r="O1299" s="3">
        <v>25763</v>
      </c>
      <c r="P1299" s="3">
        <v>6631124.75</v>
      </c>
    </row>
    <row r="1300" spans="1:16" x14ac:dyDescent="0.25">
      <c r="A1300" s="2">
        <v>189</v>
      </c>
      <c r="B1300" s="2" t="s">
        <v>947</v>
      </c>
      <c r="C1300" s="3">
        <v>1</v>
      </c>
      <c r="D1300" s="3">
        <v>65</v>
      </c>
      <c r="E1300" s="3">
        <v>83</v>
      </c>
      <c r="F1300" s="3">
        <v>82</v>
      </c>
      <c r="G1300" s="3">
        <v>271</v>
      </c>
      <c r="H1300" s="3">
        <v>12</v>
      </c>
      <c r="I1300" s="3">
        <v>1014</v>
      </c>
      <c r="J1300" s="3">
        <v>64</v>
      </c>
      <c r="K1300" s="3">
        <v>76</v>
      </c>
      <c r="L1300" s="3">
        <v>1.6</v>
      </c>
      <c r="M1300" s="3">
        <v>6</v>
      </c>
      <c r="N1300" s="3">
        <v>0.99883233000000005</v>
      </c>
      <c r="O1300" s="3">
        <v>322615</v>
      </c>
      <c r="P1300" s="3">
        <v>7316720</v>
      </c>
    </row>
    <row r="1301" spans="1:16" x14ac:dyDescent="0.25">
      <c r="A1301" s="2">
        <v>189</v>
      </c>
      <c r="B1301" s="2" t="s">
        <v>3632</v>
      </c>
      <c r="C1301" s="3">
        <v>1</v>
      </c>
      <c r="D1301" s="3">
        <v>15</v>
      </c>
      <c r="E1301" s="3">
        <v>100</v>
      </c>
      <c r="F1301" s="3">
        <v>76</v>
      </c>
      <c r="G1301" s="3">
        <v>230</v>
      </c>
      <c r="H1301" s="3">
        <v>6</v>
      </c>
      <c r="I1301" s="3">
        <v>1017</v>
      </c>
      <c r="J1301" s="3">
        <v>76</v>
      </c>
      <c r="K1301" s="3">
        <v>97</v>
      </c>
      <c r="L1301" s="3">
        <v>8.5</v>
      </c>
      <c r="M1301" s="3">
        <v>9</v>
      </c>
      <c r="N1301" s="3">
        <v>0.99888074553861395</v>
      </c>
      <c r="O1301" s="3">
        <v>38920</v>
      </c>
      <c r="P1301" s="3">
        <v>6975112</v>
      </c>
    </row>
    <row r="1302" spans="1:16" x14ac:dyDescent="0.25">
      <c r="A1302" s="2">
        <v>189</v>
      </c>
      <c r="B1302" s="2" t="s">
        <v>962</v>
      </c>
      <c r="C1302" s="3">
        <v>2</v>
      </c>
      <c r="D1302" s="3">
        <v>40</v>
      </c>
      <c r="E1302" s="3">
        <v>94</v>
      </c>
      <c r="F1302" s="3">
        <v>74</v>
      </c>
      <c r="G1302" s="3">
        <v>235</v>
      </c>
      <c r="H1302" s="3">
        <v>13</v>
      </c>
      <c r="I1302" s="3">
        <v>1009</v>
      </c>
      <c r="J1302" s="3">
        <v>73</v>
      </c>
      <c r="K1302" s="3">
        <v>91</v>
      </c>
      <c r="L1302" s="3">
        <v>4.5</v>
      </c>
      <c r="M1302" s="3">
        <v>8</v>
      </c>
      <c r="N1302" s="3">
        <v>0.12097208059072151</v>
      </c>
      <c r="O1302" s="3">
        <v>306074</v>
      </c>
      <c r="P1302" s="3">
        <v>7449055.5</v>
      </c>
    </row>
    <row r="1303" spans="1:16" x14ac:dyDescent="0.25">
      <c r="A1303" s="2">
        <v>189</v>
      </c>
      <c r="B1303" s="2" t="s">
        <v>155</v>
      </c>
      <c r="C1303" s="3">
        <v>1</v>
      </c>
      <c r="D1303" s="3">
        <v>89</v>
      </c>
      <c r="E1303" s="3">
        <v>78</v>
      </c>
      <c r="F1303" s="3">
        <v>92</v>
      </c>
      <c r="G1303" s="3">
        <v>272</v>
      </c>
      <c r="H1303" s="3">
        <v>8</v>
      </c>
      <c r="I1303" s="3">
        <v>1015</v>
      </c>
      <c r="J1303" s="3">
        <v>69</v>
      </c>
      <c r="K1303" s="3">
        <v>75</v>
      </c>
      <c r="L1303" s="3">
        <v>12</v>
      </c>
      <c r="M1303" s="3">
        <v>7</v>
      </c>
      <c r="N1303" s="3">
        <v>0.49868673899999999</v>
      </c>
      <c r="O1303" s="3">
        <v>114381</v>
      </c>
      <c r="P1303" s="3">
        <v>1736400</v>
      </c>
    </row>
    <row r="1304" spans="1:16" x14ac:dyDescent="0.25">
      <c r="A1304" s="2">
        <v>189</v>
      </c>
      <c r="B1304" s="2" t="s">
        <v>2279</v>
      </c>
      <c r="C1304" s="3">
        <v>1</v>
      </c>
      <c r="D1304" s="3">
        <v>93</v>
      </c>
      <c r="E1304" s="3">
        <v>79</v>
      </c>
      <c r="F1304" s="3">
        <v>77</v>
      </c>
      <c r="G1304" s="3">
        <v>137</v>
      </c>
      <c r="H1304" s="3">
        <v>10</v>
      </c>
      <c r="I1304" s="3">
        <v>1008</v>
      </c>
      <c r="J1304" s="3">
        <v>61</v>
      </c>
      <c r="K1304" s="3">
        <v>71</v>
      </c>
      <c r="L1304" s="3">
        <v>2.2000000000000002</v>
      </c>
      <c r="M1304" s="3">
        <v>10</v>
      </c>
      <c r="N1304" s="3">
        <v>0.14129772299999999</v>
      </c>
      <c r="O1304" s="3">
        <v>299610</v>
      </c>
      <c r="P1304" s="3">
        <v>3848283</v>
      </c>
    </row>
    <row r="1305" spans="1:16" x14ac:dyDescent="0.25">
      <c r="A1305" s="2">
        <v>190</v>
      </c>
      <c r="C1305" s="3">
        <v>11</v>
      </c>
      <c r="D1305" s="3">
        <v>18.363636363636363</v>
      </c>
      <c r="E1305" s="3">
        <v>89.090909090909093</v>
      </c>
      <c r="F1305" s="3">
        <v>63.18181818181818</v>
      </c>
      <c r="G1305" s="3">
        <v>208.45454545454547</v>
      </c>
      <c r="H1305" s="3">
        <v>13.636363636363637</v>
      </c>
      <c r="I1305" s="3">
        <v>1014.5454545454545</v>
      </c>
      <c r="J1305" s="3">
        <v>61.18181818181818</v>
      </c>
      <c r="K1305" s="3">
        <v>81.090909090909093</v>
      </c>
      <c r="L1305" s="3">
        <v>1.5181818181818181</v>
      </c>
      <c r="M1305" s="3">
        <v>9.9090909090909083</v>
      </c>
      <c r="N1305" s="3">
        <v>0.7659769562013139</v>
      </c>
      <c r="O1305" s="3">
        <v>162885.63636363635</v>
      </c>
      <c r="P1305" s="3">
        <v>5905218.3636363633</v>
      </c>
    </row>
    <row r="1306" spans="1:16" x14ac:dyDescent="0.25">
      <c r="A1306" s="2">
        <v>190</v>
      </c>
      <c r="B1306" s="2" t="s">
        <v>3627</v>
      </c>
      <c r="C1306" s="3">
        <v>1</v>
      </c>
      <c r="D1306" s="3">
        <v>16</v>
      </c>
      <c r="E1306" s="3">
        <v>83</v>
      </c>
      <c r="F1306" s="3">
        <v>80</v>
      </c>
      <c r="G1306" s="3">
        <v>235</v>
      </c>
      <c r="H1306" s="3">
        <v>12</v>
      </c>
      <c r="I1306" s="3">
        <v>1015</v>
      </c>
      <c r="J1306" s="3">
        <v>64</v>
      </c>
      <c r="K1306" s="3">
        <v>74</v>
      </c>
      <c r="L1306" s="3">
        <v>3.3</v>
      </c>
      <c r="M1306" s="3">
        <v>10</v>
      </c>
      <c r="N1306" s="3">
        <v>0.99407509955588302</v>
      </c>
      <c r="O1306" s="3">
        <v>31792</v>
      </c>
      <c r="P1306" s="3">
        <v>7020519</v>
      </c>
    </row>
    <row r="1307" spans="1:16" x14ac:dyDescent="0.25">
      <c r="A1307" s="2">
        <v>190</v>
      </c>
      <c r="B1307" s="2" t="s">
        <v>3629</v>
      </c>
      <c r="C1307" s="3">
        <v>1</v>
      </c>
      <c r="D1307" s="3">
        <v>13</v>
      </c>
      <c r="E1307" s="3">
        <v>98</v>
      </c>
      <c r="F1307" s="3">
        <v>62</v>
      </c>
      <c r="G1307" s="3">
        <v>188</v>
      </c>
      <c r="H1307" s="3">
        <v>10</v>
      </c>
      <c r="I1307" s="3">
        <v>1017</v>
      </c>
      <c r="J1307" s="3">
        <v>72</v>
      </c>
      <c r="K1307" s="3">
        <v>95</v>
      </c>
      <c r="L1307" s="3">
        <v>0.5</v>
      </c>
      <c r="M1307" s="3">
        <v>10</v>
      </c>
      <c r="N1307" s="3">
        <v>0.99907729775152099</v>
      </c>
      <c r="O1307" s="3">
        <v>439255</v>
      </c>
      <c r="P1307" s="3">
        <v>6974564</v>
      </c>
    </row>
    <row r="1308" spans="1:16" x14ac:dyDescent="0.25">
      <c r="A1308" s="2">
        <v>190</v>
      </c>
      <c r="B1308" s="2" t="s">
        <v>2182</v>
      </c>
      <c r="C1308" s="3">
        <v>1</v>
      </c>
      <c r="D1308" s="3">
        <v>17</v>
      </c>
      <c r="E1308" s="3">
        <v>96</v>
      </c>
      <c r="F1308" s="3">
        <v>55</v>
      </c>
      <c r="G1308" s="3">
        <v>213</v>
      </c>
      <c r="H1308" s="3">
        <v>12</v>
      </c>
      <c r="I1308" s="3">
        <v>1016</v>
      </c>
      <c r="J1308" s="3">
        <v>66</v>
      </c>
      <c r="K1308" s="3">
        <v>89</v>
      </c>
      <c r="L1308" s="3">
        <v>1.5</v>
      </c>
      <c r="M1308" s="3">
        <v>10</v>
      </c>
      <c r="N1308" s="3">
        <v>0.99330135589911706</v>
      </c>
      <c r="O1308" s="3">
        <v>13713</v>
      </c>
      <c r="P1308" s="3">
        <v>7020970</v>
      </c>
    </row>
    <row r="1309" spans="1:16" x14ac:dyDescent="0.25">
      <c r="A1309" s="2">
        <v>190</v>
      </c>
      <c r="B1309" s="2" t="s">
        <v>1782</v>
      </c>
      <c r="C1309" s="3">
        <v>1</v>
      </c>
      <c r="D1309" s="3">
        <v>40</v>
      </c>
      <c r="E1309" s="3">
        <v>94</v>
      </c>
      <c r="F1309" s="3">
        <v>73</v>
      </c>
      <c r="G1309" s="3">
        <v>171</v>
      </c>
      <c r="H1309" s="3">
        <v>5</v>
      </c>
      <c r="I1309" s="3">
        <v>1017</v>
      </c>
      <c r="J1309" s="3">
        <v>72</v>
      </c>
      <c r="K1309" s="3">
        <v>92</v>
      </c>
      <c r="L1309" s="3">
        <v>5.7</v>
      </c>
      <c r="M1309" s="3">
        <v>9</v>
      </c>
      <c r="N1309" s="3">
        <v>0.99546010930871798</v>
      </c>
      <c r="O1309" s="3">
        <v>34728</v>
      </c>
      <c r="P1309" s="3">
        <v>6986118</v>
      </c>
    </row>
    <row r="1310" spans="1:16" x14ac:dyDescent="0.25">
      <c r="A1310" s="2">
        <v>190</v>
      </c>
      <c r="B1310" s="2" t="s">
        <v>708</v>
      </c>
      <c r="C1310" s="3">
        <v>1</v>
      </c>
      <c r="D1310" s="3">
        <v>3</v>
      </c>
      <c r="E1310" s="3">
        <v>96</v>
      </c>
      <c r="F1310" s="3">
        <v>61</v>
      </c>
      <c r="G1310" s="3">
        <v>168</v>
      </c>
      <c r="H1310" s="3">
        <v>6</v>
      </c>
      <c r="I1310" s="3">
        <v>1017</v>
      </c>
      <c r="J1310" s="3">
        <v>62</v>
      </c>
      <c r="K1310" s="3">
        <v>84</v>
      </c>
      <c r="L1310" s="3">
        <v>0</v>
      </c>
      <c r="M1310" s="3">
        <v>10</v>
      </c>
      <c r="N1310" s="3">
        <v>0.99475863179984803</v>
      </c>
      <c r="O1310" s="3">
        <v>253359</v>
      </c>
      <c r="P1310" s="3">
        <v>6990370</v>
      </c>
    </row>
    <row r="1311" spans="1:16" x14ac:dyDescent="0.25">
      <c r="A1311" s="2">
        <v>190</v>
      </c>
      <c r="B1311" s="2" t="s">
        <v>2236</v>
      </c>
      <c r="C1311" s="3">
        <v>1</v>
      </c>
      <c r="D1311" s="3">
        <v>23</v>
      </c>
      <c r="E1311" s="3">
        <v>98</v>
      </c>
      <c r="F1311" s="3">
        <v>63</v>
      </c>
      <c r="G1311" s="3">
        <v>188</v>
      </c>
      <c r="H1311" s="3">
        <v>28</v>
      </c>
      <c r="I1311" s="3">
        <v>1011</v>
      </c>
      <c r="J1311" s="3">
        <v>71</v>
      </c>
      <c r="K1311" s="3">
        <v>92</v>
      </c>
      <c r="L1311" s="3">
        <v>0</v>
      </c>
      <c r="M1311" s="3">
        <v>10</v>
      </c>
      <c r="N1311" s="3">
        <v>0.15038486100000001</v>
      </c>
      <c r="O1311" s="3">
        <v>165767</v>
      </c>
      <c r="P1311" s="3">
        <v>3705865</v>
      </c>
    </row>
    <row r="1312" spans="1:16" x14ac:dyDescent="0.25">
      <c r="A1312" s="2">
        <v>190</v>
      </c>
      <c r="B1312" s="2" t="s">
        <v>3699</v>
      </c>
      <c r="C1312" s="3">
        <v>1</v>
      </c>
      <c r="D1312" s="3">
        <v>18</v>
      </c>
      <c r="E1312" s="3">
        <v>97</v>
      </c>
      <c r="F1312" s="3">
        <v>70</v>
      </c>
      <c r="G1312" s="3">
        <v>153</v>
      </c>
      <c r="H1312" s="3">
        <v>12</v>
      </c>
      <c r="I1312" s="3">
        <v>1016</v>
      </c>
      <c r="J1312" s="3">
        <v>74</v>
      </c>
      <c r="K1312" s="3">
        <v>94</v>
      </c>
      <c r="L1312" s="3">
        <v>5.2</v>
      </c>
      <c r="M1312" s="3">
        <v>10</v>
      </c>
      <c r="N1312" s="3">
        <v>0.99770974490149</v>
      </c>
      <c r="O1312" s="3">
        <v>314724</v>
      </c>
      <c r="P1312" s="3">
        <v>7071561</v>
      </c>
    </row>
    <row r="1313" spans="1:16" x14ac:dyDescent="0.25">
      <c r="A1313" s="2">
        <v>190</v>
      </c>
      <c r="B1313" s="2" t="s">
        <v>371</v>
      </c>
      <c r="C1313" s="3">
        <v>1</v>
      </c>
      <c r="D1313" s="3">
        <v>13</v>
      </c>
      <c r="E1313" s="3">
        <v>79</v>
      </c>
      <c r="F1313" s="3">
        <v>45</v>
      </c>
      <c r="G1313" s="3">
        <v>242</v>
      </c>
      <c r="H1313" s="3">
        <v>17</v>
      </c>
      <c r="I1313" s="3">
        <v>1015</v>
      </c>
      <c r="J1313" s="3">
        <v>39</v>
      </c>
      <c r="K1313" s="3">
        <v>66</v>
      </c>
      <c r="L1313" s="3">
        <v>0</v>
      </c>
      <c r="M1313" s="3">
        <v>10</v>
      </c>
      <c r="N1313" s="3">
        <v>0.20329129200000001</v>
      </c>
      <c r="O1313" s="3">
        <v>80984</v>
      </c>
      <c r="P1313" s="3">
        <v>3670690</v>
      </c>
    </row>
    <row r="1314" spans="1:16" x14ac:dyDescent="0.25">
      <c r="A1314" s="2">
        <v>190</v>
      </c>
      <c r="B1314" s="2" t="s">
        <v>2374</v>
      </c>
      <c r="C1314" s="3">
        <v>1</v>
      </c>
      <c r="D1314" s="3">
        <v>17</v>
      </c>
      <c r="E1314" s="3">
        <v>82</v>
      </c>
      <c r="F1314" s="3">
        <v>69</v>
      </c>
      <c r="G1314" s="3">
        <v>259</v>
      </c>
      <c r="H1314" s="3">
        <v>7</v>
      </c>
      <c r="I1314" s="3">
        <v>1017</v>
      </c>
      <c r="J1314" s="3">
        <v>54</v>
      </c>
      <c r="K1314" s="3">
        <v>67</v>
      </c>
      <c r="L1314" s="3">
        <v>0</v>
      </c>
      <c r="M1314" s="3">
        <v>10</v>
      </c>
      <c r="N1314" s="3">
        <v>0.99684722799787495</v>
      </c>
      <c r="O1314" s="3">
        <v>16576</v>
      </c>
      <c r="P1314" s="3">
        <v>6998685</v>
      </c>
    </row>
    <row r="1315" spans="1:16" x14ac:dyDescent="0.25">
      <c r="A1315" s="2">
        <v>190</v>
      </c>
      <c r="B1315" s="2" t="s">
        <v>641</v>
      </c>
      <c r="C1315" s="3">
        <v>1</v>
      </c>
      <c r="D1315" s="3">
        <v>30</v>
      </c>
      <c r="E1315" s="3">
        <v>69</v>
      </c>
      <c r="F1315" s="3">
        <v>76</v>
      </c>
      <c r="G1315" s="3">
        <v>278</v>
      </c>
      <c r="H1315" s="3">
        <v>26</v>
      </c>
      <c r="I1315" s="3">
        <v>1009</v>
      </c>
      <c r="J1315" s="3">
        <v>58</v>
      </c>
      <c r="K1315" s="3">
        <v>66</v>
      </c>
      <c r="L1315" s="3">
        <v>0.5</v>
      </c>
      <c r="M1315" s="3">
        <v>10</v>
      </c>
      <c r="N1315" s="3">
        <v>0.87990470799999998</v>
      </c>
      <c r="O1315" s="3">
        <v>179426</v>
      </c>
      <c r="P1315" s="3">
        <v>4866130</v>
      </c>
    </row>
    <row r="1316" spans="1:16" x14ac:dyDescent="0.25">
      <c r="A1316" s="2">
        <v>190</v>
      </c>
      <c r="B1316" s="2" t="s">
        <v>369</v>
      </c>
      <c r="C1316" s="3">
        <v>1</v>
      </c>
      <c r="D1316" s="3">
        <v>12</v>
      </c>
      <c r="E1316" s="3">
        <v>88</v>
      </c>
      <c r="F1316" s="3">
        <v>41</v>
      </c>
      <c r="G1316" s="3">
        <v>198</v>
      </c>
      <c r="H1316" s="3">
        <v>15</v>
      </c>
      <c r="I1316" s="3">
        <v>1010</v>
      </c>
      <c r="J1316" s="3">
        <v>41</v>
      </c>
      <c r="K1316" s="3">
        <v>73</v>
      </c>
      <c r="L1316" s="3">
        <v>0</v>
      </c>
      <c r="M1316" s="3">
        <v>10</v>
      </c>
      <c r="N1316" s="3">
        <v>0.22093619</v>
      </c>
      <c r="O1316" s="3">
        <v>261418</v>
      </c>
      <c r="P1316" s="3">
        <v>3651930</v>
      </c>
    </row>
    <row r="1317" spans="1:16" x14ac:dyDescent="0.25">
      <c r="A1317" s="2">
        <v>191</v>
      </c>
      <c r="C1317" s="3">
        <v>13</v>
      </c>
      <c r="D1317" s="3">
        <v>20.46153846153846</v>
      </c>
      <c r="E1317" s="3">
        <v>90.307692307692307</v>
      </c>
      <c r="F1317" s="3">
        <v>64</v>
      </c>
      <c r="G1317" s="3">
        <v>224.53846153846155</v>
      </c>
      <c r="H1317" s="3">
        <v>10.23076923076923</v>
      </c>
      <c r="I1317" s="3">
        <v>1015.4615384615385</v>
      </c>
      <c r="J1317" s="3">
        <v>62.46153846153846</v>
      </c>
      <c r="K1317" s="3">
        <v>80.461538461538467</v>
      </c>
      <c r="L1317" s="3">
        <v>1.1923076923076925</v>
      </c>
      <c r="M1317" s="3">
        <v>9.4615384615384617</v>
      </c>
      <c r="N1317" s="3">
        <v>0.60437174441243191</v>
      </c>
      <c r="O1317" s="3">
        <v>208482.53846153847</v>
      </c>
      <c r="P1317" s="3">
        <v>3467760.5384615385</v>
      </c>
    </row>
    <row r="1318" spans="1:16" x14ac:dyDescent="0.25">
      <c r="A1318" s="2">
        <v>191</v>
      </c>
      <c r="B1318" s="2" t="s">
        <v>68</v>
      </c>
      <c r="C1318" s="3">
        <v>4</v>
      </c>
      <c r="D1318" s="3">
        <v>7</v>
      </c>
      <c r="E1318" s="3">
        <v>98</v>
      </c>
      <c r="F1318" s="3">
        <v>58</v>
      </c>
      <c r="G1318" s="3">
        <v>176.5</v>
      </c>
      <c r="H1318" s="3">
        <v>12.5</v>
      </c>
      <c r="I1318" s="3">
        <v>1016</v>
      </c>
      <c r="J1318" s="3">
        <v>65.5</v>
      </c>
      <c r="K1318" s="3">
        <v>87.5</v>
      </c>
      <c r="L1318" s="3">
        <v>0</v>
      </c>
      <c r="M1318" s="3">
        <v>10</v>
      </c>
      <c r="N1318" s="3">
        <v>0.95134352425000002</v>
      </c>
      <c r="O1318" s="3">
        <v>2281</v>
      </c>
      <c r="P1318" s="3">
        <v>825984.25</v>
      </c>
    </row>
    <row r="1319" spans="1:16" x14ac:dyDescent="0.25">
      <c r="A1319" s="2">
        <v>191</v>
      </c>
      <c r="B1319" s="2" t="s">
        <v>2252</v>
      </c>
      <c r="C1319" s="3">
        <v>1</v>
      </c>
      <c r="D1319" s="3">
        <v>2</v>
      </c>
      <c r="E1319" s="3">
        <v>84</v>
      </c>
      <c r="F1319" s="3">
        <v>78</v>
      </c>
      <c r="G1319" s="3">
        <v>316</v>
      </c>
      <c r="H1319" s="3">
        <v>11</v>
      </c>
      <c r="I1319" s="3">
        <v>1015</v>
      </c>
      <c r="J1319" s="3">
        <v>63</v>
      </c>
      <c r="K1319" s="3">
        <v>73</v>
      </c>
      <c r="L1319" s="3">
        <v>0</v>
      </c>
      <c r="M1319" s="3">
        <v>10</v>
      </c>
      <c r="N1319" s="3">
        <v>0.30901782700000002</v>
      </c>
      <c r="O1319" s="3">
        <v>278824</v>
      </c>
      <c r="P1319" s="3">
        <v>3761695</v>
      </c>
    </row>
    <row r="1320" spans="1:16" x14ac:dyDescent="0.25">
      <c r="A1320" s="2">
        <v>191</v>
      </c>
      <c r="B1320" s="2" t="s">
        <v>576</v>
      </c>
      <c r="C1320" s="3">
        <v>2</v>
      </c>
      <c r="D1320" s="3">
        <v>32</v>
      </c>
      <c r="E1320" s="3">
        <v>81</v>
      </c>
      <c r="F1320" s="3">
        <v>71</v>
      </c>
      <c r="G1320" s="3">
        <v>140</v>
      </c>
      <c r="H1320" s="3">
        <v>8</v>
      </c>
      <c r="I1320" s="3">
        <v>1017</v>
      </c>
      <c r="J1320" s="3">
        <v>58</v>
      </c>
      <c r="K1320" s="3">
        <v>69</v>
      </c>
      <c r="L1320" s="3">
        <v>0.1</v>
      </c>
      <c r="M1320" s="3">
        <v>8</v>
      </c>
      <c r="N1320" s="3">
        <v>0.28936914450000001</v>
      </c>
      <c r="O1320" s="3">
        <v>188597</v>
      </c>
      <c r="P1320" s="3">
        <v>4068686.5</v>
      </c>
    </row>
    <row r="1321" spans="1:16" x14ac:dyDescent="0.25">
      <c r="A1321" s="2">
        <v>191</v>
      </c>
      <c r="B1321" s="2" t="s">
        <v>268</v>
      </c>
      <c r="C1321" s="3">
        <v>2</v>
      </c>
      <c r="D1321" s="3">
        <v>28.5</v>
      </c>
      <c r="E1321" s="3">
        <v>87</v>
      </c>
      <c r="F1321" s="3">
        <v>68</v>
      </c>
      <c r="G1321" s="3">
        <v>298.5</v>
      </c>
      <c r="H1321" s="3">
        <v>11</v>
      </c>
      <c r="I1321" s="3">
        <v>1012.5</v>
      </c>
      <c r="J1321" s="3">
        <v>65.5</v>
      </c>
      <c r="K1321" s="3">
        <v>81</v>
      </c>
      <c r="L1321" s="3">
        <v>0.3</v>
      </c>
      <c r="M1321" s="3">
        <v>9.5</v>
      </c>
      <c r="N1321" s="3">
        <v>0.29892757400000003</v>
      </c>
      <c r="O1321" s="3">
        <v>165609</v>
      </c>
      <c r="P1321" s="3">
        <v>3092817.5</v>
      </c>
    </row>
    <row r="1322" spans="1:16" x14ac:dyDescent="0.25">
      <c r="A1322" s="2">
        <v>191</v>
      </c>
      <c r="B1322" s="2" t="s">
        <v>436</v>
      </c>
      <c r="C1322" s="3">
        <v>1</v>
      </c>
      <c r="D1322" s="3">
        <v>88</v>
      </c>
      <c r="E1322" s="3">
        <v>86</v>
      </c>
      <c r="F1322" s="3">
        <v>75</v>
      </c>
      <c r="G1322" s="3">
        <v>341</v>
      </c>
      <c r="H1322" s="3">
        <v>5</v>
      </c>
      <c r="I1322" s="3">
        <v>1016</v>
      </c>
      <c r="J1322" s="3">
        <v>72</v>
      </c>
      <c r="K1322" s="3">
        <v>84</v>
      </c>
      <c r="L1322" s="3">
        <v>13.8</v>
      </c>
      <c r="M1322" s="3">
        <v>8</v>
      </c>
      <c r="N1322" s="3">
        <v>0.30555362800000002</v>
      </c>
      <c r="O1322" s="3">
        <v>318214</v>
      </c>
      <c r="P1322" s="3">
        <v>4008231</v>
      </c>
    </row>
    <row r="1323" spans="1:16" x14ac:dyDescent="0.25">
      <c r="A1323" s="2">
        <v>191</v>
      </c>
      <c r="B1323" s="2" t="s">
        <v>1874</v>
      </c>
      <c r="C1323" s="3">
        <v>1</v>
      </c>
      <c r="D1323" s="3">
        <v>22</v>
      </c>
      <c r="E1323" s="3">
        <v>89</v>
      </c>
      <c r="F1323" s="3">
        <v>65</v>
      </c>
      <c r="G1323" s="3">
        <v>324</v>
      </c>
      <c r="H1323" s="3">
        <v>18</v>
      </c>
      <c r="I1323" s="3">
        <v>1016</v>
      </c>
      <c r="J1323" s="3">
        <v>64</v>
      </c>
      <c r="K1323" s="3">
        <v>82</v>
      </c>
      <c r="L1323" s="3">
        <v>0</v>
      </c>
      <c r="M1323" s="3">
        <v>10</v>
      </c>
      <c r="N1323" s="3">
        <v>0.30285425599999999</v>
      </c>
      <c r="O1323" s="3">
        <v>150739</v>
      </c>
      <c r="P1323" s="3">
        <v>2352358</v>
      </c>
    </row>
    <row r="1324" spans="1:16" x14ac:dyDescent="0.25">
      <c r="A1324" s="2">
        <v>191</v>
      </c>
      <c r="B1324" s="2" t="s">
        <v>1195</v>
      </c>
      <c r="C1324" s="3">
        <v>1</v>
      </c>
      <c r="D1324" s="3">
        <v>5</v>
      </c>
      <c r="E1324" s="3">
        <v>90</v>
      </c>
      <c r="F1324" s="3">
        <v>43</v>
      </c>
      <c r="G1324" s="3">
        <v>240</v>
      </c>
      <c r="H1324" s="3">
        <v>6</v>
      </c>
      <c r="I1324" s="3">
        <v>1014</v>
      </c>
      <c r="J1324" s="3">
        <v>41</v>
      </c>
      <c r="K1324" s="3">
        <v>71</v>
      </c>
      <c r="L1324" s="3">
        <v>0.9</v>
      </c>
      <c r="M1324" s="3">
        <v>10</v>
      </c>
      <c r="N1324" s="3">
        <v>0.97785912200000003</v>
      </c>
      <c r="O1324" s="3">
        <v>588998</v>
      </c>
      <c r="P1324" s="3">
        <v>9055186</v>
      </c>
    </row>
    <row r="1325" spans="1:16" x14ac:dyDescent="0.25">
      <c r="A1325" s="2">
        <v>191</v>
      </c>
      <c r="B1325" s="2" t="s">
        <v>4592</v>
      </c>
      <c r="C1325" s="3">
        <v>1</v>
      </c>
      <c r="D1325" s="3">
        <v>0</v>
      </c>
      <c r="E1325" s="3">
        <v>97</v>
      </c>
      <c r="F1325" s="3">
        <v>61</v>
      </c>
      <c r="G1325" s="3">
        <v>115</v>
      </c>
      <c r="H1325" s="3">
        <v>5</v>
      </c>
      <c r="I1325" s="3">
        <v>1017</v>
      </c>
      <c r="J1325" s="3">
        <v>63</v>
      </c>
      <c r="K1325" s="3">
        <v>86</v>
      </c>
      <c r="L1325" s="3">
        <v>0</v>
      </c>
      <c r="M1325" s="3">
        <v>10</v>
      </c>
      <c r="N1325" s="3">
        <v>0.97958031036161397</v>
      </c>
      <c r="O1325" s="3">
        <v>655962</v>
      </c>
      <c r="P1325" s="3">
        <v>8276472</v>
      </c>
    </row>
    <row r="1326" spans="1:16" x14ac:dyDescent="0.25">
      <c r="A1326" s="2">
        <v>192</v>
      </c>
      <c r="C1326" s="3">
        <v>20</v>
      </c>
      <c r="D1326" s="3">
        <v>27.4</v>
      </c>
      <c r="E1326" s="3">
        <v>86.25</v>
      </c>
      <c r="F1326" s="3">
        <v>68.45</v>
      </c>
      <c r="G1326" s="3">
        <v>222.7</v>
      </c>
      <c r="H1326" s="3">
        <v>11.65</v>
      </c>
      <c r="I1326" s="3">
        <v>1014.8</v>
      </c>
      <c r="J1326" s="3">
        <v>61.5</v>
      </c>
      <c r="K1326" s="3">
        <v>78.05</v>
      </c>
      <c r="L1326" s="3">
        <v>0.58499999999999996</v>
      </c>
      <c r="M1326" s="3">
        <v>9.0500000000000007</v>
      </c>
      <c r="N1326" s="3">
        <v>0.59622299753950092</v>
      </c>
      <c r="O1326" s="3">
        <v>272392.5</v>
      </c>
      <c r="P1326" s="3">
        <v>5102283.95</v>
      </c>
    </row>
    <row r="1327" spans="1:16" x14ac:dyDescent="0.25">
      <c r="A1327" s="2">
        <v>192</v>
      </c>
      <c r="B1327" s="2" t="s">
        <v>949</v>
      </c>
      <c r="C1327" s="3">
        <v>1</v>
      </c>
      <c r="D1327" s="3">
        <v>41</v>
      </c>
      <c r="E1327" s="3">
        <v>98</v>
      </c>
      <c r="F1327" s="3">
        <v>67</v>
      </c>
      <c r="G1327" s="3">
        <v>181</v>
      </c>
      <c r="H1327" s="3">
        <v>20</v>
      </c>
      <c r="I1327" s="3">
        <v>1015</v>
      </c>
      <c r="J1327" s="3">
        <v>71</v>
      </c>
      <c r="K1327" s="3">
        <v>91</v>
      </c>
      <c r="L1327" s="3">
        <v>0</v>
      </c>
      <c r="M1327" s="3">
        <v>9</v>
      </c>
      <c r="N1327" s="3">
        <v>0.31539035100000001</v>
      </c>
      <c r="O1327" s="3">
        <v>62176</v>
      </c>
      <c r="P1327" s="3">
        <v>3907163</v>
      </c>
    </row>
    <row r="1328" spans="1:16" x14ac:dyDescent="0.25">
      <c r="A1328" s="2">
        <v>192</v>
      </c>
      <c r="B1328" s="2" t="s">
        <v>921</v>
      </c>
      <c r="C1328" s="3">
        <v>1</v>
      </c>
      <c r="D1328" s="3">
        <v>0</v>
      </c>
      <c r="E1328" s="3">
        <v>83</v>
      </c>
      <c r="F1328" s="3">
        <v>33</v>
      </c>
      <c r="G1328" s="3">
        <v>219</v>
      </c>
      <c r="H1328" s="3">
        <v>11</v>
      </c>
      <c r="I1328" s="3">
        <v>1012</v>
      </c>
      <c r="J1328" s="3">
        <v>32</v>
      </c>
      <c r="K1328" s="3">
        <v>70</v>
      </c>
      <c r="L1328" s="3">
        <v>0</v>
      </c>
      <c r="M1328" s="3">
        <v>10</v>
      </c>
      <c r="N1328" s="3">
        <v>0.93008731200000005</v>
      </c>
      <c r="O1328" s="3">
        <v>479733</v>
      </c>
      <c r="P1328" s="3">
        <v>7127453</v>
      </c>
    </row>
    <row r="1329" spans="1:16" x14ac:dyDescent="0.25">
      <c r="A1329" s="2">
        <v>192</v>
      </c>
      <c r="B1329" s="2" t="s">
        <v>113</v>
      </c>
      <c r="C1329" s="3">
        <v>1</v>
      </c>
      <c r="D1329" s="3">
        <v>18</v>
      </c>
      <c r="E1329" s="3">
        <v>86</v>
      </c>
      <c r="F1329" s="3">
        <v>66</v>
      </c>
      <c r="G1329" s="3">
        <v>332</v>
      </c>
      <c r="H1329" s="3">
        <v>13</v>
      </c>
      <c r="I1329" s="3">
        <v>1018</v>
      </c>
      <c r="J1329" s="3">
        <v>61</v>
      </c>
      <c r="K1329" s="3">
        <v>79</v>
      </c>
      <c r="L1329" s="3">
        <v>0.4</v>
      </c>
      <c r="M1329" s="3">
        <v>10</v>
      </c>
      <c r="N1329" s="3">
        <v>0.19760406699999999</v>
      </c>
      <c r="O1329" s="3">
        <v>79060</v>
      </c>
      <c r="P1329" s="3">
        <v>1747946</v>
      </c>
    </row>
    <row r="1330" spans="1:16" x14ac:dyDescent="0.25">
      <c r="A1330" s="2">
        <v>192</v>
      </c>
      <c r="B1330" s="2" t="s">
        <v>2928</v>
      </c>
      <c r="C1330" s="3">
        <v>1</v>
      </c>
      <c r="D1330" s="3">
        <v>25</v>
      </c>
      <c r="E1330" s="3">
        <v>97</v>
      </c>
      <c r="F1330" s="3">
        <v>69</v>
      </c>
      <c r="G1330" s="3">
        <v>207</v>
      </c>
      <c r="H1330" s="3">
        <v>10</v>
      </c>
      <c r="I1330" s="3">
        <v>1017</v>
      </c>
      <c r="J1330" s="3">
        <v>70</v>
      </c>
      <c r="K1330" s="3">
        <v>90</v>
      </c>
      <c r="L1330" s="3">
        <v>0</v>
      </c>
      <c r="M1330" s="3">
        <v>8</v>
      </c>
      <c r="N1330" s="3">
        <v>0.92815789251182401</v>
      </c>
      <c r="O1330" s="3">
        <v>127450</v>
      </c>
      <c r="P1330" s="3">
        <v>7016903</v>
      </c>
    </row>
    <row r="1331" spans="1:16" x14ac:dyDescent="0.25">
      <c r="A1331" s="2">
        <v>192</v>
      </c>
      <c r="B1331" s="2" t="s">
        <v>803</v>
      </c>
      <c r="C1331" s="3">
        <v>2</v>
      </c>
      <c r="D1331" s="3">
        <v>6</v>
      </c>
      <c r="E1331" s="3">
        <v>88</v>
      </c>
      <c r="F1331" s="3">
        <v>65</v>
      </c>
      <c r="G1331" s="3">
        <v>230</v>
      </c>
      <c r="H1331" s="3">
        <v>7</v>
      </c>
      <c r="I1331" s="3">
        <v>1011</v>
      </c>
      <c r="J1331" s="3">
        <v>56</v>
      </c>
      <c r="K1331" s="3">
        <v>75</v>
      </c>
      <c r="L1331" s="3">
        <v>0</v>
      </c>
      <c r="M1331" s="3">
        <v>10</v>
      </c>
      <c r="N1331" s="3">
        <v>0.9404524880828935</v>
      </c>
      <c r="O1331" s="3">
        <v>492264</v>
      </c>
      <c r="P1331" s="3">
        <v>7029273.5</v>
      </c>
    </row>
    <row r="1332" spans="1:16" x14ac:dyDescent="0.25">
      <c r="A1332" s="2">
        <v>192</v>
      </c>
      <c r="B1332" s="2" t="s">
        <v>563</v>
      </c>
      <c r="C1332" s="3">
        <v>1</v>
      </c>
      <c r="D1332" s="3">
        <v>56</v>
      </c>
      <c r="E1332" s="3">
        <v>81</v>
      </c>
      <c r="F1332" s="3">
        <v>78</v>
      </c>
      <c r="G1332" s="3">
        <v>170</v>
      </c>
      <c r="H1332" s="3">
        <v>11</v>
      </c>
      <c r="I1332" s="3">
        <v>1016</v>
      </c>
      <c r="J1332" s="3">
        <v>62</v>
      </c>
      <c r="K1332" s="3">
        <v>71</v>
      </c>
      <c r="L1332" s="3">
        <v>0</v>
      </c>
      <c r="M1332" s="3">
        <v>8</v>
      </c>
      <c r="N1332" s="3">
        <v>0.35066912</v>
      </c>
      <c r="O1332" s="3">
        <v>359145</v>
      </c>
      <c r="P1332" s="3">
        <v>4478164</v>
      </c>
    </row>
    <row r="1333" spans="1:16" x14ac:dyDescent="0.25">
      <c r="A1333" s="2">
        <v>192</v>
      </c>
      <c r="B1333" s="2" t="s">
        <v>911</v>
      </c>
      <c r="C1333" s="3">
        <v>1</v>
      </c>
      <c r="D1333" s="3">
        <v>1</v>
      </c>
      <c r="E1333" s="3">
        <v>82</v>
      </c>
      <c r="F1333" s="3">
        <v>49</v>
      </c>
      <c r="G1333" s="3">
        <v>233</v>
      </c>
      <c r="H1333" s="3">
        <v>10</v>
      </c>
      <c r="I1333" s="3">
        <v>1010</v>
      </c>
      <c r="J1333" s="3">
        <v>50</v>
      </c>
      <c r="K1333" s="3">
        <v>72</v>
      </c>
      <c r="L1333" s="3">
        <v>2.2000000000000002</v>
      </c>
      <c r="M1333" s="3">
        <v>10</v>
      </c>
      <c r="N1333" s="3">
        <v>0.93591137499999999</v>
      </c>
      <c r="O1333" s="3">
        <v>519830</v>
      </c>
      <c r="P1333" s="3">
        <v>7024228</v>
      </c>
    </row>
    <row r="1334" spans="1:16" x14ac:dyDescent="0.25">
      <c r="A1334" s="2">
        <v>192</v>
      </c>
      <c r="B1334" s="2" t="s">
        <v>1306</v>
      </c>
      <c r="C1334" s="3">
        <v>1</v>
      </c>
      <c r="D1334" s="3">
        <v>0</v>
      </c>
      <c r="E1334" s="3">
        <v>82</v>
      </c>
      <c r="F1334" s="3">
        <v>68</v>
      </c>
      <c r="G1334" s="3">
        <v>260</v>
      </c>
      <c r="H1334" s="3">
        <v>10</v>
      </c>
      <c r="I1334" s="3">
        <v>1012</v>
      </c>
      <c r="J1334" s="3">
        <v>55</v>
      </c>
      <c r="K1334" s="3">
        <v>71</v>
      </c>
      <c r="L1334" s="3">
        <v>0</v>
      </c>
      <c r="M1334" s="3">
        <v>10</v>
      </c>
      <c r="N1334" s="3">
        <v>0.93296171299999997</v>
      </c>
      <c r="O1334" s="3">
        <v>453221</v>
      </c>
      <c r="P1334" s="3">
        <v>9734553</v>
      </c>
    </row>
    <row r="1335" spans="1:16" x14ac:dyDescent="0.25">
      <c r="A1335" s="2">
        <v>192</v>
      </c>
      <c r="B1335" s="2" t="s">
        <v>3648</v>
      </c>
      <c r="C1335" s="3">
        <v>1</v>
      </c>
      <c r="D1335" s="3">
        <v>74</v>
      </c>
      <c r="E1335" s="3">
        <v>86</v>
      </c>
      <c r="F1335" s="3">
        <v>91</v>
      </c>
      <c r="G1335" s="3">
        <v>265</v>
      </c>
      <c r="H1335" s="3">
        <v>11</v>
      </c>
      <c r="I1335" s="3">
        <v>1012</v>
      </c>
      <c r="J1335" s="3">
        <v>72</v>
      </c>
      <c r="K1335" s="3">
        <v>80</v>
      </c>
      <c r="L1335" s="3">
        <v>3.6</v>
      </c>
      <c r="M1335" s="3">
        <v>6</v>
      </c>
      <c r="N1335" s="3">
        <v>0.93293527377892704</v>
      </c>
      <c r="O1335" s="3">
        <v>382469</v>
      </c>
      <c r="P1335" s="3">
        <v>7035625</v>
      </c>
    </row>
    <row r="1336" spans="1:16" x14ac:dyDescent="0.25">
      <c r="A1336" s="2">
        <v>192</v>
      </c>
      <c r="B1336" s="2" t="s">
        <v>1596</v>
      </c>
      <c r="C1336" s="3">
        <v>4</v>
      </c>
      <c r="D1336" s="3">
        <v>57</v>
      </c>
      <c r="E1336" s="3">
        <v>92</v>
      </c>
      <c r="F1336" s="3">
        <v>76</v>
      </c>
      <c r="G1336" s="3">
        <v>159</v>
      </c>
      <c r="H1336" s="3">
        <v>14</v>
      </c>
      <c r="I1336" s="3">
        <v>1018</v>
      </c>
      <c r="J1336" s="3">
        <v>72</v>
      </c>
      <c r="K1336" s="3">
        <v>87</v>
      </c>
      <c r="L1336" s="3">
        <v>0.3</v>
      </c>
      <c r="M1336" s="3">
        <v>8</v>
      </c>
      <c r="N1336" s="3">
        <v>0.21811675924999999</v>
      </c>
      <c r="O1336" s="3">
        <v>69593</v>
      </c>
      <c r="P1336" s="3">
        <v>1744470.5</v>
      </c>
    </row>
    <row r="1337" spans="1:16" x14ac:dyDescent="0.25">
      <c r="A1337" s="2">
        <v>192</v>
      </c>
      <c r="B1337" s="2" t="s">
        <v>427</v>
      </c>
      <c r="C1337" s="3">
        <v>1</v>
      </c>
      <c r="D1337" s="3">
        <v>0</v>
      </c>
      <c r="E1337" s="3">
        <v>75</v>
      </c>
      <c r="F1337" s="3">
        <v>67</v>
      </c>
      <c r="G1337" s="3">
        <v>347</v>
      </c>
      <c r="H1337" s="3">
        <v>28</v>
      </c>
      <c r="I1337" s="3">
        <v>1017</v>
      </c>
      <c r="J1337" s="3">
        <v>49</v>
      </c>
      <c r="K1337" s="3">
        <v>65</v>
      </c>
      <c r="L1337" s="3">
        <v>0</v>
      </c>
      <c r="M1337" s="3">
        <v>10</v>
      </c>
      <c r="N1337" s="3">
        <v>0.93854273600000004</v>
      </c>
      <c r="O1337" s="3">
        <v>280544</v>
      </c>
      <c r="P1337" s="3">
        <v>7033880</v>
      </c>
    </row>
    <row r="1338" spans="1:16" x14ac:dyDescent="0.25">
      <c r="A1338" s="2">
        <v>192</v>
      </c>
      <c r="B1338" s="2" t="s">
        <v>3799</v>
      </c>
      <c r="C1338" s="3">
        <v>1</v>
      </c>
      <c r="D1338" s="3">
        <v>12</v>
      </c>
      <c r="E1338" s="3">
        <v>86</v>
      </c>
      <c r="F1338" s="3">
        <v>68</v>
      </c>
      <c r="G1338" s="3">
        <v>288</v>
      </c>
      <c r="H1338" s="3">
        <v>8</v>
      </c>
      <c r="I1338" s="3">
        <v>1015</v>
      </c>
      <c r="J1338" s="3">
        <v>62</v>
      </c>
      <c r="K1338" s="3">
        <v>76</v>
      </c>
      <c r="L1338" s="3">
        <v>0</v>
      </c>
      <c r="M1338" s="3">
        <v>10</v>
      </c>
      <c r="N1338" s="3">
        <v>0.37000896949281198</v>
      </c>
      <c r="O1338" s="3">
        <v>120779</v>
      </c>
      <c r="P1338" s="3">
        <v>7137903</v>
      </c>
    </row>
    <row r="1339" spans="1:16" x14ac:dyDescent="0.25">
      <c r="A1339" s="2">
        <v>192</v>
      </c>
      <c r="B1339" s="2" t="s">
        <v>2163</v>
      </c>
      <c r="C1339" s="3">
        <v>1</v>
      </c>
      <c r="D1339" s="3">
        <v>19</v>
      </c>
      <c r="E1339" s="3">
        <v>81</v>
      </c>
      <c r="F1339" s="3">
        <v>63</v>
      </c>
      <c r="G1339" s="3">
        <v>119</v>
      </c>
      <c r="H1339" s="3">
        <v>6</v>
      </c>
      <c r="I1339" s="3">
        <v>1016</v>
      </c>
      <c r="J1339" s="3">
        <v>55</v>
      </c>
      <c r="K1339" s="3">
        <v>71</v>
      </c>
      <c r="L1339" s="3">
        <v>0</v>
      </c>
      <c r="M1339" s="3">
        <v>10</v>
      </c>
      <c r="N1339" s="3">
        <v>0.400462863</v>
      </c>
      <c r="O1339" s="3">
        <v>267179</v>
      </c>
      <c r="P1339" s="3">
        <v>3660921</v>
      </c>
    </row>
    <row r="1340" spans="1:16" x14ac:dyDescent="0.25">
      <c r="A1340" s="2">
        <v>192</v>
      </c>
      <c r="B1340" s="2" t="s">
        <v>436</v>
      </c>
      <c r="C1340" s="3">
        <v>1</v>
      </c>
      <c r="D1340" s="3">
        <v>34</v>
      </c>
      <c r="E1340" s="3">
        <v>86</v>
      </c>
      <c r="F1340" s="3">
        <v>69</v>
      </c>
      <c r="G1340" s="3">
        <v>146</v>
      </c>
      <c r="H1340" s="3">
        <v>5</v>
      </c>
      <c r="I1340" s="3">
        <v>1015</v>
      </c>
      <c r="J1340" s="3">
        <v>71</v>
      </c>
      <c r="K1340" s="3">
        <v>82</v>
      </c>
      <c r="L1340" s="3">
        <v>2</v>
      </c>
      <c r="M1340" s="3">
        <v>10</v>
      </c>
      <c r="N1340" s="3">
        <v>0.39666701300000001</v>
      </c>
      <c r="O1340" s="3">
        <v>318214</v>
      </c>
      <c r="P1340" s="3">
        <v>4008232</v>
      </c>
    </row>
    <row r="1341" spans="1:16" x14ac:dyDescent="0.25">
      <c r="A1341" s="2">
        <v>192</v>
      </c>
      <c r="B1341" s="2" t="s">
        <v>4029</v>
      </c>
      <c r="C1341" s="3">
        <v>1</v>
      </c>
      <c r="D1341" s="3">
        <v>22</v>
      </c>
      <c r="E1341" s="3">
        <v>85</v>
      </c>
      <c r="F1341" s="3">
        <v>87</v>
      </c>
      <c r="G1341" s="3">
        <v>299</v>
      </c>
      <c r="H1341" s="3">
        <v>8</v>
      </c>
      <c r="I1341" s="3">
        <v>1012</v>
      </c>
      <c r="J1341" s="3">
        <v>72</v>
      </c>
      <c r="K1341" s="3">
        <v>81</v>
      </c>
      <c r="L1341" s="3">
        <v>2.2999999999999998</v>
      </c>
      <c r="M1341" s="3">
        <v>8</v>
      </c>
      <c r="N1341" s="3">
        <v>0.94262096384066996</v>
      </c>
      <c r="O1341" s="3">
        <v>579073</v>
      </c>
      <c r="P1341" s="3">
        <v>7485338</v>
      </c>
    </row>
    <row r="1342" spans="1:16" x14ac:dyDescent="0.25">
      <c r="A1342" s="2">
        <v>192</v>
      </c>
      <c r="B1342" s="2" t="s">
        <v>2169</v>
      </c>
      <c r="C1342" s="3">
        <v>1</v>
      </c>
      <c r="D1342" s="3">
        <v>6</v>
      </c>
      <c r="E1342" s="3">
        <v>73</v>
      </c>
      <c r="F1342" s="3">
        <v>60</v>
      </c>
      <c r="G1342" s="3">
        <v>292</v>
      </c>
      <c r="H1342" s="3">
        <v>12</v>
      </c>
      <c r="I1342" s="3">
        <v>1015</v>
      </c>
      <c r="J1342" s="3">
        <v>48</v>
      </c>
      <c r="K1342" s="3">
        <v>64</v>
      </c>
      <c r="L1342" s="3">
        <v>0</v>
      </c>
      <c r="M1342" s="3">
        <v>10</v>
      </c>
      <c r="N1342" s="3">
        <v>0.599068288</v>
      </c>
      <c r="O1342" s="3">
        <v>156077</v>
      </c>
      <c r="P1342" s="3">
        <v>3610941</v>
      </c>
    </row>
    <row r="1343" spans="1:16" x14ac:dyDescent="0.25">
      <c r="A1343" s="2">
        <v>193</v>
      </c>
      <c r="C1343" s="3">
        <v>34</v>
      </c>
      <c r="D1343" s="3">
        <v>31.882352941176471</v>
      </c>
      <c r="E1343" s="3">
        <v>92.147058823529406</v>
      </c>
      <c r="F1343" s="3">
        <v>74.088235294117652</v>
      </c>
      <c r="G1343" s="3">
        <v>213.3235294117647</v>
      </c>
      <c r="H1343" s="3">
        <v>11.411764705882353</v>
      </c>
      <c r="I1343" s="3">
        <v>1015.2352941176471</v>
      </c>
      <c r="J1343" s="3">
        <v>69.852941176470594</v>
      </c>
      <c r="K1343" s="3">
        <v>87.17647058823529</v>
      </c>
      <c r="L1343" s="3">
        <v>2.4705882352941178</v>
      </c>
      <c r="M1343" s="3">
        <v>9.117647058823529</v>
      </c>
      <c r="N1343" s="3">
        <v>0.445958957593935</v>
      </c>
      <c r="O1343" s="3">
        <v>204612.29411764705</v>
      </c>
      <c r="P1343" s="3">
        <v>4257693.4411764704</v>
      </c>
    </row>
    <row r="1344" spans="1:16" x14ac:dyDescent="0.25">
      <c r="A1344" s="2">
        <v>193</v>
      </c>
      <c r="B1344" s="2" t="s">
        <v>803</v>
      </c>
      <c r="C1344" s="3">
        <v>4</v>
      </c>
      <c r="D1344" s="3">
        <v>76.75</v>
      </c>
      <c r="E1344" s="3">
        <v>83.75</v>
      </c>
      <c r="F1344" s="3">
        <v>90</v>
      </c>
      <c r="G1344" s="3">
        <v>221.75</v>
      </c>
      <c r="H1344" s="3">
        <v>11.75</v>
      </c>
      <c r="I1344" s="3">
        <v>1011</v>
      </c>
      <c r="J1344" s="3">
        <v>66.5</v>
      </c>
      <c r="K1344" s="3">
        <v>75.75</v>
      </c>
      <c r="L1344" s="3">
        <v>10.95</v>
      </c>
      <c r="M1344" s="3">
        <v>8.5</v>
      </c>
      <c r="N1344" s="3">
        <v>0.87614975766451741</v>
      </c>
      <c r="O1344" s="3">
        <v>492264</v>
      </c>
      <c r="P1344" s="3">
        <v>7029572.25</v>
      </c>
    </row>
    <row r="1345" spans="1:16" x14ac:dyDescent="0.25">
      <c r="A1345" s="2">
        <v>193</v>
      </c>
      <c r="B1345" s="2" t="s">
        <v>1520</v>
      </c>
      <c r="C1345" s="3">
        <v>14</v>
      </c>
      <c r="D1345" s="3">
        <v>33</v>
      </c>
      <c r="E1345" s="3">
        <v>98.285714285714292</v>
      </c>
      <c r="F1345" s="3">
        <v>69.714285714285708</v>
      </c>
      <c r="G1345" s="3">
        <v>210.85714285714286</v>
      </c>
      <c r="H1345" s="3">
        <v>7.8571428571428568</v>
      </c>
      <c r="I1345" s="3">
        <v>1018</v>
      </c>
      <c r="J1345" s="3">
        <v>72.857142857142861</v>
      </c>
      <c r="K1345" s="3">
        <v>94</v>
      </c>
      <c r="L1345" s="3">
        <v>2.8571428571428574E-2</v>
      </c>
      <c r="M1345" s="3">
        <v>8.5714285714285712</v>
      </c>
      <c r="N1345" s="3">
        <v>0.11419132957142852</v>
      </c>
      <c r="O1345" s="3">
        <v>10601</v>
      </c>
      <c r="P1345" s="3">
        <v>1769806.857142857</v>
      </c>
    </row>
    <row r="1346" spans="1:16" x14ac:dyDescent="0.25">
      <c r="A1346" s="2">
        <v>193</v>
      </c>
      <c r="B1346" s="2" t="s">
        <v>3648</v>
      </c>
      <c r="C1346" s="3">
        <v>2</v>
      </c>
      <c r="D1346" s="3">
        <v>31</v>
      </c>
      <c r="E1346" s="3">
        <v>85</v>
      </c>
      <c r="F1346" s="3">
        <v>87</v>
      </c>
      <c r="G1346" s="3">
        <v>218</v>
      </c>
      <c r="H1346" s="3">
        <v>18</v>
      </c>
      <c r="I1346" s="3">
        <v>1014</v>
      </c>
      <c r="J1346" s="3">
        <v>72</v>
      </c>
      <c r="K1346" s="3">
        <v>82</v>
      </c>
      <c r="L1346" s="3">
        <v>3.2</v>
      </c>
      <c r="M1346" s="3">
        <v>10</v>
      </c>
      <c r="N1346" s="3">
        <v>0.87707769971740401</v>
      </c>
      <c r="O1346" s="3">
        <v>382469</v>
      </c>
      <c r="P1346" s="3">
        <v>7031664.5</v>
      </c>
    </row>
    <row r="1347" spans="1:16" x14ac:dyDescent="0.25">
      <c r="A1347" s="2">
        <v>193</v>
      </c>
      <c r="B1347" s="2" t="s">
        <v>3683</v>
      </c>
      <c r="C1347" s="3">
        <v>4</v>
      </c>
      <c r="D1347" s="3">
        <v>9.75</v>
      </c>
      <c r="E1347" s="3">
        <v>92.75</v>
      </c>
      <c r="F1347" s="3">
        <v>78.75</v>
      </c>
      <c r="G1347" s="3">
        <v>230</v>
      </c>
      <c r="H1347" s="3">
        <v>15.75</v>
      </c>
      <c r="I1347" s="3">
        <v>1012.5</v>
      </c>
      <c r="J1347" s="3">
        <v>74.5</v>
      </c>
      <c r="K1347" s="3">
        <v>91</v>
      </c>
      <c r="L1347" s="3">
        <v>4.2500000000000009</v>
      </c>
      <c r="M1347" s="3">
        <v>10</v>
      </c>
      <c r="N1347" s="3">
        <v>0.90817069939289174</v>
      </c>
      <c r="O1347" s="3">
        <v>532579</v>
      </c>
      <c r="P1347" s="3">
        <v>7065954.5</v>
      </c>
    </row>
    <row r="1348" spans="1:16" x14ac:dyDescent="0.25">
      <c r="A1348" s="2">
        <v>193</v>
      </c>
      <c r="B1348" s="2" t="s">
        <v>632</v>
      </c>
      <c r="C1348" s="3">
        <v>1</v>
      </c>
      <c r="D1348" s="3">
        <v>82</v>
      </c>
      <c r="E1348" s="3">
        <v>58</v>
      </c>
      <c r="F1348" s="3">
        <v>93</v>
      </c>
      <c r="G1348" s="3">
        <v>272</v>
      </c>
      <c r="H1348" s="3">
        <v>6</v>
      </c>
      <c r="I1348" s="3">
        <v>1014</v>
      </c>
      <c r="J1348" s="3">
        <v>53</v>
      </c>
      <c r="K1348" s="3">
        <v>56</v>
      </c>
      <c r="L1348" s="3">
        <v>0.2</v>
      </c>
      <c r="M1348" s="3">
        <v>6</v>
      </c>
      <c r="N1348" s="3">
        <v>0.91959059899999995</v>
      </c>
      <c r="O1348" s="3">
        <v>25763</v>
      </c>
      <c r="P1348" s="3">
        <v>6574411</v>
      </c>
    </row>
    <row r="1349" spans="1:16" x14ac:dyDescent="0.25">
      <c r="A1349" s="2">
        <v>193</v>
      </c>
      <c r="B1349" s="2" t="s">
        <v>1701</v>
      </c>
      <c r="C1349" s="3">
        <v>1</v>
      </c>
      <c r="D1349" s="3">
        <v>22</v>
      </c>
      <c r="E1349" s="3">
        <v>94</v>
      </c>
      <c r="F1349" s="3">
        <v>67</v>
      </c>
      <c r="G1349" s="3">
        <v>176</v>
      </c>
      <c r="H1349" s="3">
        <v>27</v>
      </c>
      <c r="I1349" s="3">
        <v>1010</v>
      </c>
      <c r="J1349" s="3">
        <v>70</v>
      </c>
      <c r="K1349" s="3">
        <v>89</v>
      </c>
      <c r="L1349" s="3">
        <v>0.1</v>
      </c>
      <c r="M1349" s="3">
        <v>10</v>
      </c>
      <c r="N1349" s="3">
        <v>0.45256435299999997</v>
      </c>
      <c r="O1349" s="3">
        <v>100035</v>
      </c>
      <c r="P1349" s="3">
        <v>3661203</v>
      </c>
    </row>
    <row r="1350" spans="1:16" x14ac:dyDescent="0.25">
      <c r="A1350" s="2">
        <v>193</v>
      </c>
      <c r="B1350" s="2" t="s">
        <v>830</v>
      </c>
      <c r="C1350" s="3">
        <v>2</v>
      </c>
      <c r="D1350" s="3">
        <v>13</v>
      </c>
      <c r="E1350" s="3">
        <v>95</v>
      </c>
      <c r="F1350" s="3">
        <v>77</v>
      </c>
      <c r="G1350" s="3">
        <v>164</v>
      </c>
      <c r="H1350" s="3">
        <v>5</v>
      </c>
      <c r="I1350" s="3">
        <v>1017</v>
      </c>
      <c r="J1350" s="3">
        <v>75</v>
      </c>
      <c r="K1350" s="3">
        <v>94</v>
      </c>
      <c r="L1350" s="3">
        <v>7.7</v>
      </c>
      <c r="M1350" s="3">
        <v>10</v>
      </c>
      <c r="N1350" s="3">
        <v>0.116326664657725</v>
      </c>
      <c r="O1350" s="3">
        <v>505122</v>
      </c>
      <c r="P1350" s="3">
        <v>6563720</v>
      </c>
    </row>
    <row r="1351" spans="1:16" x14ac:dyDescent="0.25">
      <c r="A1351" s="2">
        <v>193</v>
      </c>
      <c r="B1351" s="2" t="s">
        <v>570</v>
      </c>
      <c r="C1351" s="3">
        <v>1</v>
      </c>
      <c r="D1351" s="3">
        <v>3</v>
      </c>
      <c r="E1351" s="3">
        <v>83</v>
      </c>
      <c r="F1351" s="3">
        <v>46</v>
      </c>
      <c r="G1351" s="3">
        <v>263</v>
      </c>
      <c r="H1351" s="3">
        <v>9</v>
      </c>
      <c r="I1351" s="3">
        <v>1016</v>
      </c>
      <c r="J1351" s="3">
        <v>44</v>
      </c>
      <c r="K1351" s="3">
        <v>67</v>
      </c>
      <c r="L1351" s="3">
        <v>0</v>
      </c>
      <c r="M1351" s="3">
        <v>10</v>
      </c>
      <c r="N1351" s="3">
        <v>0.99527972799999997</v>
      </c>
      <c r="O1351" s="3">
        <v>249795</v>
      </c>
      <c r="P1351" s="3">
        <v>4466418</v>
      </c>
    </row>
    <row r="1352" spans="1:16" x14ac:dyDescent="0.25">
      <c r="A1352" s="2">
        <v>193</v>
      </c>
      <c r="B1352" s="2" t="s">
        <v>962</v>
      </c>
      <c r="C1352" s="3">
        <v>1</v>
      </c>
      <c r="D1352" s="3">
        <v>34</v>
      </c>
      <c r="E1352" s="3">
        <v>92</v>
      </c>
      <c r="F1352" s="3">
        <v>79</v>
      </c>
      <c r="G1352" s="3">
        <v>176</v>
      </c>
      <c r="H1352" s="3">
        <v>23</v>
      </c>
      <c r="I1352" s="3">
        <v>1008</v>
      </c>
      <c r="J1352" s="3">
        <v>72</v>
      </c>
      <c r="K1352" s="3">
        <v>84</v>
      </c>
      <c r="L1352" s="3">
        <v>0.6</v>
      </c>
      <c r="M1352" s="3">
        <v>10</v>
      </c>
      <c r="N1352" s="3">
        <v>0.49525345700000001</v>
      </c>
      <c r="O1352" s="3">
        <v>306074</v>
      </c>
      <c r="P1352" s="3">
        <v>7448768</v>
      </c>
    </row>
    <row r="1353" spans="1:16" x14ac:dyDescent="0.25">
      <c r="A1353" s="2">
        <v>193</v>
      </c>
      <c r="B1353" s="2" t="s">
        <v>1327</v>
      </c>
      <c r="C1353" s="3">
        <v>1</v>
      </c>
      <c r="D1353" s="3">
        <v>0</v>
      </c>
      <c r="E1353" s="3">
        <v>96</v>
      </c>
      <c r="F1353" s="3">
        <v>68</v>
      </c>
      <c r="G1353" s="3">
        <v>177</v>
      </c>
      <c r="H1353" s="3">
        <v>16</v>
      </c>
      <c r="I1353" s="3">
        <v>1015</v>
      </c>
      <c r="J1353" s="3">
        <v>73</v>
      </c>
      <c r="K1353" s="3">
        <v>93</v>
      </c>
      <c r="L1353" s="3">
        <v>0</v>
      </c>
      <c r="M1353" s="3">
        <v>10</v>
      </c>
      <c r="N1353" s="3">
        <v>0.88720942821389304</v>
      </c>
      <c r="O1353" s="3">
        <v>13118</v>
      </c>
      <c r="P1353" s="3">
        <v>7036075</v>
      </c>
    </row>
    <row r="1354" spans="1:16" x14ac:dyDescent="0.25">
      <c r="A1354" s="2">
        <v>193</v>
      </c>
      <c r="B1354" s="2" t="s">
        <v>1764</v>
      </c>
      <c r="C1354" s="3">
        <v>1</v>
      </c>
      <c r="D1354" s="3">
        <v>7</v>
      </c>
      <c r="E1354" s="3">
        <v>98</v>
      </c>
      <c r="F1354" s="3">
        <v>52</v>
      </c>
      <c r="G1354" s="3">
        <v>203</v>
      </c>
      <c r="H1354" s="3">
        <v>31</v>
      </c>
      <c r="I1354" s="3">
        <v>1013</v>
      </c>
      <c r="J1354" s="3">
        <v>66</v>
      </c>
      <c r="K1354" s="3">
        <v>90</v>
      </c>
      <c r="L1354" s="3">
        <v>0.1</v>
      </c>
      <c r="M1354" s="3">
        <v>10</v>
      </c>
      <c r="N1354" s="3">
        <v>0.16288590999999999</v>
      </c>
      <c r="O1354" s="3">
        <v>114522</v>
      </c>
      <c r="P1354" s="3">
        <v>1785251</v>
      </c>
    </row>
    <row r="1355" spans="1:16" x14ac:dyDescent="0.25">
      <c r="A1355" s="2">
        <v>193</v>
      </c>
      <c r="B1355" s="2" t="s">
        <v>379</v>
      </c>
      <c r="C1355" s="3">
        <v>1</v>
      </c>
      <c r="D1355" s="3">
        <v>31</v>
      </c>
      <c r="E1355" s="3">
        <v>80</v>
      </c>
      <c r="F1355" s="3">
        <v>72</v>
      </c>
      <c r="G1355" s="3">
        <v>273</v>
      </c>
      <c r="H1355" s="3">
        <v>5</v>
      </c>
      <c r="I1355" s="3">
        <v>1017</v>
      </c>
      <c r="J1355" s="3">
        <v>57</v>
      </c>
      <c r="K1355" s="3">
        <v>68</v>
      </c>
      <c r="L1355" s="3">
        <v>0</v>
      </c>
      <c r="M1355" s="3">
        <v>10</v>
      </c>
      <c r="N1355" s="3">
        <v>0.407539549</v>
      </c>
      <c r="O1355" s="3">
        <v>10162</v>
      </c>
      <c r="P1355" s="3">
        <v>3689786</v>
      </c>
    </row>
    <row r="1356" spans="1:16" x14ac:dyDescent="0.25">
      <c r="A1356" s="2">
        <v>193</v>
      </c>
      <c r="B1356" s="2" t="s">
        <v>155</v>
      </c>
      <c r="C1356" s="3">
        <v>1</v>
      </c>
      <c r="D1356" s="3">
        <v>9</v>
      </c>
      <c r="E1356" s="3">
        <v>90</v>
      </c>
      <c r="F1356" s="3">
        <v>63</v>
      </c>
      <c r="G1356" s="3">
        <v>190</v>
      </c>
      <c r="H1356" s="3">
        <v>5</v>
      </c>
      <c r="I1356" s="3">
        <v>1017</v>
      </c>
      <c r="J1356" s="3">
        <v>62</v>
      </c>
      <c r="K1356" s="3">
        <v>82</v>
      </c>
      <c r="L1356" s="3">
        <v>0</v>
      </c>
      <c r="M1356" s="3">
        <v>10</v>
      </c>
      <c r="N1356" s="3">
        <v>0.119512363</v>
      </c>
      <c r="O1356" s="3">
        <v>114381</v>
      </c>
      <c r="P1356" s="3">
        <v>1749493</v>
      </c>
    </row>
    <row r="1357" spans="1:16" x14ac:dyDescent="0.25">
      <c r="A1357" s="2">
        <v>194</v>
      </c>
      <c r="C1357" s="3">
        <v>32</v>
      </c>
      <c r="D1357" s="3">
        <v>18.375</v>
      </c>
      <c r="E1357" s="3">
        <v>93.53125</v>
      </c>
      <c r="F1357" s="3">
        <v>69.15625</v>
      </c>
      <c r="G1357" s="3">
        <v>234.40625</v>
      </c>
      <c r="H1357" s="3">
        <v>10.875</v>
      </c>
      <c r="I1357" s="3">
        <v>1014.25</v>
      </c>
      <c r="J1357" s="3">
        <v>68.125</v>
      </c>
      <c r="K1357" s="3">
        <v>86.5625</v>
      </c>
      <c r="L1357" s="3">
        <v>1.3624999999999998</v>
      </c>
      <c r="M1357" s="3">
        <v>9.21875</v>
      </c>
      <c r="N1357" s="3">
        <v>0.29153911358309248</v>
      </c>
      <c r="O1357" s="3">
        <v>129913.25</v>
      </c>
      <c r="P1357" s="3">
        <v>3195056.375</v>
      </c>
    </row>
    <row r="1358" spans="1:16" x14ac:dyDescent="0.25">
      <c r="A1358" s="2">
        <v>194</v>
      </c>
      <c r="B1358" s="2" t="s">
        <v>1334</v>
      </c>
      <c r="C1358" s="3">
        <v>1</v>
      </c>
      <c r="D1358" s="3">
        <v>20</v>
      </c>
      <c r="E1358" s="3">
        <v>93</v>
      </c>
      <c r="F1358" s="3">
        <v>81</v>
      </c>
      <c r="G1358" s="3">
        <v>217</v>
      </c>
      <c r="H1358" s="3">
        <v>15</v>
      </c>
      <c r="I1358" s="3">
        <v>1001</v>
      </c>
      <c r="J1358" s="3">
        <v>73</v>
      </c>
      <c r="K1358" s="3">
        <v>89</v>
      </c>
      <c r="L1358" s="3">
        <v>20.399999999999999</v>
      </c>
      <c r="M1358" s="3">
        <v>8</v>
      </c>
      <c r="N1358" s="3">
        <v>6.5384726000000004E-2</v>
      </c>
      <c r="O1358" s="3">
        <v>1850</v>
      </c>
      <c r="P1358" s="3">
        <v>1752860</v>
      </c>
    </row>
    <row r="1359" spans="1:16" x14ac:dyDescent="0.25">
      <c r="A1359" s="2">
        <v>194</v>
      </c>
      <c r="B1359" s="2" t="s">
        <v>1089</v>
      </c>
      <c r="C1359" s="3">
        <v>1</v>
      </c>
      <c r="D1359" s="3">
        <v>6</v>
      </c>
      <c r="E1359" s="3">
        <v>64</v>
      </c>
      <c r="F1359" s="3">
        <v>66</v>
      </c>
      <c r="G1359" s="3">
        <v>321</v>
      </c>
      <c r="H1359" s="3">
        <v>9</v>
      </c>
      <c r="I1359" s="3">
        <v>1018</v>
      </c>
      <c r="J1359" s="3">
        <v>41</v>
      </c>
      <c r="K1359" s="3">
        <v>58</v>
      </c>
      <c r="L1359" s="3">
        <v>0</v>
      </c>
      <c r="M1359" s="3">
        <v>10</v>
      </c>
      <c r="N1359" s="3">
        <v>8.0080529999999997E-2</v>
      </c>
      <c r="O1359" s="3">
        <v>179313</v>
      </c>
      <c r="P1359" s="3">
        <v>8224391</v>
      </c>
    </row>
    <row r="1360" spans="1:16" x14ac:dyDescent="0.25">
      <c r="A1360" s="2">
        <v>194</v>
      </c>
      <c r="B1360" s="2" t="s">
        <v>560</v>
      </c>
      <c r="C1360" s="3">
        <v>1</v>
      </c>
      <c r="D1360" s="3">
        <v>58</v>
      </c>
      <c r="E1360" s="3">
        <v>63</v>
      </c>
      <c r="F1360" s="3">
        <v>83</v>
      </c>
      <c r="G1360" s="3">
        <v>223</v>
      </c>
      <c r="H1360" s="3">
        <v>21</v>
      </c>
      <c r="I1360" s="3">
        <v>1014</v>
      </c>
      <c r="J1360" s="3">
        <v>51</v>
      </c>
      <c r="K1360" s="3">
        <v>56</v>
      </c>
      <c r="L1360" s="3">
        <v>6.9</v>
      </c>
      <c r="M1360" s="3">
        <v>10</v>
      </c>
      <c r="N1360" s="3">
        <v>0.80026742799999995</v>
      </c>
      <c r="O1360" s="3">
        <v>156461</v>
      </c>
      <c r="P1360" s="3">
        <v>7041794</v>
      </c>
    </row>
    <row r="1361" spans="1:16" x14ac:dyDescent="0.25">
      <c r="A1361" s="2">
        <v>194</v>
      </c>
      <c r="B1361" s="2" t="s">
        <v>311</v>
      </c>
      <c r="C1361" s="3">
        <v>1</v>
      </c>
      <c r="D1361" s="3">
        <v>17</v>
      </c>
      <c r="E1361" s="3">
        <v>82</v>
      </c>
      <c r="F1361" s="3">
        <v>76</v>
      </c>
      <c r="G1361" s="3">
        <v>294</v>
      </c>
      <c r="H1361" s="3">
        <v>14</v>
      </c>
      <c r="I1361" s="3">
        <v>1014</v>
      </c>
      <c r="J1361" s="3">
        <v>59</v>
      </c>
      <c r="K1361" s="3">
        <v>68</v>
      </c>
      <c r="L1361" s="3">
        <v>0.1</v>
      </c>
      <c r="M1361" s="3">
        <v>10</v>
      </c>
      <c r="N1361" s="3">
        <v>0.97304447500000002</v>
      </c>
      <c r="O1361" s="3">
        <v>229319</v>
      </c>
      <c r="P1361" s="3">
        <v>3086690</v>
      </c>
    </row>
    <row r="1362" spans="1:16" x14ac:dyDescent="0.25">
      <c r="A1362" s="2">
        <v>194</v>
      </c>
      <c r="B1362" s="2" t="s">
        <v>1520</v>
      </c>
      <c r="C1362" s="3">
        <v>20</v>
      </c>
      <c r="D1362" s="3">
        <v>9.6</v>
      </c>
      <c r="E1362" s="3">
        <v>100.2</v>
      </c>
      <c r="F1362" s="3">
        <v>65</v>
      </c>
      <c r="G1362" s="3">
        <v>228.4</v>
      </c>
      <c r="H1362" s="3">
        <v>9</v>
      </c>
      <c r="I1362" s="3">
        <v>1014</v>
      </c>
      <c r="J1362" s="3">
        <v>71</v>
      </c>
      <c r="K1362" s="3">
        <v>92.2</v>
      </c>
      <c r="L1362" s="3">
        <v>0</v>
      </c>
      <c r="M1362" s="3">
        <v>9.1999999999999993</v>
      </c>
      <c r="N1362" s="3">
        <v>5.7753442099999996E-2</v>
      </c>
      <c r="O1362" s="3">
        <v>10601</v>
      </c>
      <c r="P1362" s="3">
        <v>1772911.7</v>
      </c>
    </row>
    <row r="1363" spans="1:16" x14ac:dyDescent="0.25">
      <c r="A1363" s="2">
        <v>194</v>
      </c>
      <c r="B1363" s="2" t="s">
        <v>2228</v>
      </c>
      <c r="C1363" s="3">
        <v>1</v>
      </c>
      <c r="D1363" s="3">
        <v>40</v>
      </c>
      <c r="E1363" s="3">
        <v>93</v>
      </c>
      <c r="F1363" s="3">
        <v>79</v>
      </c>
      <c r="G1363" s="3">
        <v>165</v>
      </c>
      <c r="H1363" s="3">
        <v>18</v>
      </c>
      <c r="I1363" s="3">
        <v>1016</v>
      </c>
      <c r="J1363" s="3">
        <v>76</v>
      </c>
      <c r="K1363" s="3">
        <v>92</v>
      </c>
      <c r="L1363" s="3">
        <v>0.9</v>
      </c>
      <c r="M1363" s="3">
        <v>10</v>
      </c>
      <c r="N1363" s="3">
        <v>0.55969932200000005</v>
      </c>
      <c r="O1363" s="3">
        <v>266728</v>
      </c>
      <c r="P1363" s="3">
        <v>3672032</v>
      </c>
    </row>
    <row r="1364" spans="1:16" x14ac:dyDescent="0.25">
      <c r="A1364" s="2">
        <v>194</v>
      </c>
      <c r="B1364" s="2" t="s">
        <v>465</v>
      </c>
      <c r="C1364" s="3">
        <v>1</v>
      </c>
      <c r="D1364" s="3">
        <v>74</v>
      </c>
      <c r="E1364" s="3">
        <v>64</v>
      </c>
      <c r="F1364" s="3">
        <v>87</v>
      </c>
      <c r="G1364" s="3">
        <v>301</v>
      </c>
      <c r="H1364" s="3">
        <v>8</v>
      </c>
      <c r="I1364" s="3">
        <v>1018</v>
      </c>
      <c r="J1364" s="3">
        <v>54</v>
      </c>
      <c r="K1364" s="3">
        <v>58</v>
      </c>
      <c r="L1364" s="3">
        <v>0.1</v>
      </c>
      <c r="M1364" s="3">
        <v>8</v>
      </c>
      <c r="N1364" s="3">
        <v>0.57308965099999998</v>
      </c>
      <c r="O1364" s="3">
        <v>329176</v>
      </c>
      <c r="P1364" s="3">
        <v>4110155</v>
      </c>
    </row>
    <row r="1365" spans="1:16" x14ac:dyDescent="0.25">
      <c r="A1365" s="2">
        <v>194</v>
      </c>
      <c r="B1365" s="2" t="s">
        <v>2163</v>
      </c>
      <c r="C1365" s="3">
        <v>1</v>
      </c>
      <c r="D1365" s="3">
        <v>20</v>
      </c>
      <c r="E1365" s="3">
        <v>76</v>
      </c>
      <c r="F1365" s="3">
        <v>68</v>
      </c>
      <c r="G1365" s="3">
        <v>349</v>
      </c>
      <c r="H1365" s="3">
        <v>16</v>
      </c>
      <c r="I1365" s="3">
        <v>1017</v>
      </c>
      <c r="J1365" s="3">
        <v>55</v>
      </c>
      <c r="K1365" s="3">
        <v>68</v>
      </c>
      <c r="L1365" s="3">
        <v>0</v>
      </c>
      <c r="M1365" s="3">
        <v>9</v>
      </c>
      <c r="N1365" s="3">
        <v>0.967926179</v>
      </c>
      <c r="O1365" s="3">
        <v>267179</v>
      </c>
      <c r="P1365" s="3">
        <v>3636127</v>
      </c>
    </row>
    <row r="1366" spans="1:16" x14ac:dyDescent="0.25">
      <c r="A1366" s="2">
        <v>194</v>
      </c>
      <c r="B1366" s="2" t="s">
        <v>3683</v>
      </c>
      <c r="C1366" s="3">
        <v>2</v>
      </c>
      <c r="D1366" s="3">
        <v>3</v>
      </c>
      <c r="E1366" s="3">
        <v>92</v>
      </c>
      <c r="F1366" s="3">
        <v>75</v>
      </c>
      <c r="G1366" s="3">
        <v>209</v>
      </c>
      <c r="H1366" s="3">
        <v>18</v>
      </c>
      <c r="I1366" s="3">
        <v>1014</v>
      </c>
      <c r="J1366" s="3">
        <v>73</v>
      </c>
      <c r="K1366" s="3">
        <v>91</v>
      </c>
      <c r="L1366" s="3">
        <v>0.8</v>
      </c>
      <c r="M1366" s="3">
        <v>10</v>
      </c>
      <c r="N1366" s="3">
        <v>0.86235151940995403</v>
      </c>
      <c r="O1366" s="3">
        <v>532579</v>
      </c>
      <c r="P1366" s="3">
        <v>7065958</v>
      </c>
    </row>
    <row r="1367" spans="1:16" x14ac:dyDescent="0.25">
      <c r="A1367" s="2">
        <v>194</v>
      </c>
      <c r="B1367" s="2" t="s">
        <v>3667</v>
      </c>
      <c r="C1367" s="3">
        <v>1</v>
      </c>
      <c r="D1367" s="3">
        <v>88</v>
      </c>
      <c r="E1367" s="3">
        <v>73</v>
      </c>
      <c r="F1367" s="3">
        <v>88</v>
      </c>
      <c r="G1367" s="3">
        <v>319</v>
      </c>
      <c r="H1367" s="3">
        <v>7</v>
      </c>
      <c r="I1367" s="3">
        <v>1016</v>
      </c>
      <c r="J1367" s="3">
        <v>63</v>
      </c>
      <c r="K1367" s="3">
        <v>69</v>
      </c>
      <c r="L1367" s="3">
        <v>8.8000000000000007</v>
      </c>
      <c r="M1367" s="3">
        <v>8</v>
      </c>
      <c r="N1367" s="3">
        <v>0.80656437585636398</v>
      </c>
      <c r="O1367" s="3">
        <v>386070</v>
      </c>
      <c r="P1367" s="3">
        <v>7049743</v>
      </c>
    </row>
    <row r="1368" spans="1:16" x14ac:dyDescent="0.25">
      <c r="A1368" s="2">
        <v>194</v>
      </c>
      <c r="B1368" s="2" t="s">
        <v>3660</v>
      </c>
      <c r="C1368" s="3">
        <v>2</v>
      </c>
      <c r="D1368" s="3">
        <v>33.5</v>
      </c>
      <c r="E1368" s="3">
        <v>98.5</v>
      </c>
      <c r="F1368" s="3">
        <v>67.5</v>
      </c>
      <c r="G1368" s="3">
        <v>163</v>
      </c>
      <c r="H1368" s="3">
        <v>12</v>
      </c>
      <c r="I1368" s="3">
        <v>1017</v>
      </c>
      <c r="J1368" s="3">
        <v>71</v>
      </c>
      <c r="K1368" s="3">
        <v>93</v>
      </c>
      <c r="L1368" s="3">
        <v>2.4</v>
      </c>
      <c r="M1368" s="3">
        <v>9</v>
      </c>
      <c r="N1368" s="3">
        <v>0.81171153349134406</v>
      </c>
      <c r="O1368" s="3">
        <v>531975</v>
      </c>
      <c r="P1368" s="3">
        <v>7038931</v>
      </c>
    </row>
    <row r="1369" spans="1:16" x14ac:dyDescent="0.25">
      <c r="A1369" s="2">
        <v>195</v>
      </c>
      <c r="C1369" s="3">
        <v>16</v>
      </c>
      <c r="D1369" s="3">
        <v>23.625</v>
      </c>
      <c r="E1369" s="3">
        <v>93.9375</v>
      </c>
      <c r="F1369" s="3">
        <v>68.875</v>
      </c>
      <c r="G1369" s="3">
        <v>219</v>
      </c>
      <c r="H1369" s="3">
        <v>10.5625</v>
      </c>
      <c r="I1369" s="3">
        <v>1014.5</v>
      </c>
      <c r="J1369" s="3">
        <v>68.3125</v>
      </c>
      <c r="K1369" s="3">
        <v>88.875</v>
      </c>
      <c r="L1369" s="3">
        <v>1.375</v>
      </c>
      <c r="M1369" s="3">
        <v>8.625</v>
      </c>
      <c r="N1369" s="3">
        <v>0.40262705235658369</v>
      </c>
      <c r="O1369" s="3">
        <v>166241.5</v>
      </c>
      <c r="P1369" s="3">
        <v>4389189.125</v>
      </c>
    </row>
    <row r="1370" spans="1:16" x14ac:dyDescent="0.25">
      <c r="A1370" s="2">
        <v>195</v>
      </c>
      <c r="B1370" s="2" t="s">
        <v>949</v>
      </c>
      <c r="C1370" s="3">
        <v>1</v>
      </c>
      <c r="D1370" s="3">
        <v>24</v>
      </c>
      <c r="E1370" s="3">
        <v>100</v>
      </c>
      <c r="F1370" s="3">
        <v>67</v>
      </c>
      <c r="G1370" s="3">
        <v>140</v>
      </c>
      <c r="H1370" s="3">
        <v>8</v>
      </c>
      <c r="I1370" s="3">
        <v>1018</v>
      </c>
      <c r="J1370" s="3">
        <v>72</v>
      </c>
      <c r="K1370" s="3">
        <v>94</v>
      </c>
      <c r="L1370" s="3">
        <v>1.2</v>
      </c>
      <c r="M1370" s="3">
        <v>9</v>
      </c>
      <c r="N1370" s="3">
        <v>0.70216701889333499</v>
      </c>
      <c r="O1370" s="3">
        <v>62176</v>
      </c>
      <c r="P1370" s="3">
        <v>7055348</v>
      </c>
    </row>
    <row r="1371" spans="1:16" x14ac:dyDescent="0.25">
      <c r="A1371" s="2">
        <v>195</v>
      </c>
      <c r="B1371" s="2" t="s">
        <v>4285</v>
      </c>
      <c r="C1371" s="3">
        <v>1</v>
      </c>
      <c r="D1371" s="3">
        <v>72</v>
      </c>
      <c r="E1371" s="3">
        <v>85</v>
      </c>
      <c r="F1371" s="3">
        <v>82</v>
      </c>
      <c r="G1371" s="3">
        <v>299</v>
      </c>
      <c r="H1371" s="3">
        <v>9</v>
      </c>
      <c r="I1371" s="3">
        <v>1016</v>
      </c>
      <c r="J1371" s="3">
        <v>69</v>
      </c>
      <c r="K1371" s="3">
        <v>82</v>
      </c>
      <c r="L1371" s="3">
        <v>1.1000000000000001</v>
      </c>
      <c r="M1371" s="3">
        <v>7</v>
      </c>
      <c r="N1371" s="3">
        <v>0.70410962644209896</v>
      </c>
      <c r="O1371" s="3">
        <v>625942</v>
      </c>
      <c r="P1371" s="3">
        <v>7893649</v>
      </c>
    </row>
    <row r="1372" spans="1:16" x14ac:dyDescent="0.25">
      <c r="A1372" s="2">
        <v>195</v>
      </c>
      <c r="B1372" s="2" t="s">
        <v>1520</v>
      </c>
      <c r="C1372" s="3">
        <v>7</v>
      </c>
      <c r="D1372" s="3">
        <v>25</v>
      </c>
      <c r="E1372" s="3">
        <v>98</v>
      </c>
      <c r="F1372" s="3">
        <v>71</v>
      </c>
      <c r="G1372" s="3">
        <v>207</v>
      </c>
      <c r="H1372" s="3">
        <v>10</v>
      </c>
      <c r="I1372" s="3">
        <v>1012</v>
      </c>
      <c r="J1372" s="3">
        <v>73</v>
      </c>
      <c r="K1372" s="3">
        <v>94</v>
      </c>
      <c r="L1372" s="3">
        <v>0</v>
      </c>
      <c r="M1372" s="3">
        <v>8</v>
      </c>
      <c r="N1372" s="3">
        <v>2.4430121000000003E-2</v>
      </c>
      <c r="O1372" s="3">
        <v>10601</v>
      </c>
      <c r="P1372" s="3">
        <v>1773200.2857142857</v>
      </c>
    </row>
    <row r="1373" spans="1:16" x14ac:dyDescent="0.25">
      <c r="A1373" s="2">
        <v>195</v>
      </c>
      <c r="B1373" s="2" t="s">
        <v>563</v>
      </c>
      <c r="C1373" s="3">
        <v>1</v>
      </c>
      <c r="D1373" s="3">
        <v>16</v>
      </c>
      <c r="E1373" s="3">
        <v>93</v>
      </c>
      <c r="F1373" s="3">
        <v>77</v>
      </c>
      <c r="G1373" s="3">
        <v>225</v>
      </c>
      <c r="H1373" s="3">
        <v>13</v>
      </c>
      <c r="I1373" s="3">
        <v>1016</v>
      </c>
      <c r="J1373" s="3">
        <v>71</v>
      </c>
      <c r="K1373" s="3">
        <v>87</v>
      </c>
      <c r="L1373" s="3">
        <v>0</v>
      </c>
      <c r="M1373" s="3">
        <v>10</v>
      </c>
      <c r="N1373" s="3">
        <v>0.63324347299999995</v>
      </c>
      <c r="O1373" s="3">
        <v>359145</v>
      </c>
      <c r="P1373" s="3">
        <v>4456990</v>
      </c>
    </row>
    <row r="1374" spans="1:16" x14ac:dyDescent="0.25">
      <c r="A1374" s="2">
        <v>195</v>
      </c>
      <c r="B1374" s="2" t="s">
        <v>646</v>
      </c>
      <c r="C1374" s="3">
        <v>2</v>
      </c>
      <c r="D1374" s="3">
        <v>6</v>
      </c>
      <c r="E1374" s="3">
        <v>89</v>
      </c>
      <c r="F1374" s="3">
        <v>44</v>
      </c>
      <c r="G1374" s="3">
        <v>300</v>
      </c>
      <c r="H1374" s="3">
        <v>12</v>
      </c>
      <c r="I1374" s="3">
        <v>1013</v>
      </c>
      <c r="J1374" s="3">
        <v>50</v>
      </c>
      <c r="K1374" s="3">
        <v>79</v>
      </c>
      <c r="L1374" s="3">
        <v>0.1</v>
      </c>
      <c r="M1374" s="3">
        <v>10</v>
      </c>
      <c r="N1374" s="3">
        <v>0.61534285249999998</v>
      </c>
      <c r="O1374" s="3">
        <v>5643</v>
      </c>
      <c r="P1374" s="3">
        <v>4976302</v>
      </c>
    </row>
    <row r="1375" spans="1:16" x14ac:dyDescent="0.25">
      <c r="A1375" s="2">
        <v>195</v>
      </c>
      <c r="B1375" s="2" t="s">
        <v>2651</v>
      </c>
      <c r="C1375" s="3">
        <v>1</v>
      </c>
      <c r="D1375" s="3">
        <v>39</v>
      </c>
      <c r="E1375" s="3">
        <v>90</v>
      </c>
      <c r="F1375" s="3">
        <v>73</v>
      </c>
      <c r="G1375" s="3">
        <v>104</v>
      </c>
      <c r="H1375" s="3">
        <v>22</v>
      </c>
      <c r="I1375" s="3">
        <v>1017</v>
      </c>
      <c r="J1375" s="3">
        <v>76</v>
      </c>
      <c r="K1375" s="3">
        <v>95</v>
      </c>
      <c r="L1375" s="3">
        <v>6.2</v>
      </c>
      <c r="M1375" s="3">
        <v>10</v>
      </c>
      <c r="N1375" s="3">
        <v>0.78440867464209596</v>
      </c>
      <c r="O1375" s="3">
        <v>349183</v>
      </c>
      <c r="P1375" s="3">
        <v>7043216</v>
      </c>
    </row>
    <row r="1376" spans="1:16" x14ac:dyDescent="0.25">
      <c r="A1376" s="2">
        <v>195</v>
      </c>
      <c r="B1376" s="2" t="s">
        <v>3683</v>
      </c>
      <c r="C1376" s="3">
        <v>1</v>
      </c>
      <c r="D1376" s="3">
        <v>31</v>
      </c>
      <c r="E1376" s="3">
        <v>88</v>
      </c>
      <c r="F1376" s="3">
        <v>87</v>
      </c>
      <c r="G1376" s="3">
        <v>255</v>
      </c>
      <c r="H1376" s="3">
        <v>9</v>
      </c>
      <c r="I1376" s="3">
        <v>1016</v>
      </c>
      <c r="J1376" s="3">
        <v>76</v>
      </c>
      <c r="K1376" s="3">
        <v>90</v>
      </c>
      <c r="L1376" s="3">
        <v>9.5</v>
      </c>
      <c r="M1376" s="3">
        <v>9</v>
      </c>
      <c r="N1376" s="3">
        <v>0.78272130136609697</v>
      </c>
      <c r="O1376" s="3">
        <v>532579</v>
      </c>
      <c r="P1376" s="3">
        <v>7065961</v>
      </c>
    </row>
    <row r="1377" spans="1:16" x14ac:dyDescent="0.25">
      <c r="A1377" s="2">
        <v>195</v>
      </c>
      <c r="B1377" s="2" t="s">
        <v>2685</v>
      </c>
      <c r="C1377" s="3">
        <v>1</v>
      </c>
      <c r="D1377" s="3">
        <v>9</v>
      </c>
      <c r="E1377" s="3">
        <v>97</v>
      </c>
      <c r="F1377" s="3">
        <v>75</v>
      </c>
      <c r="G1377" s="3">
        <v>223</v>
      </c>
      <c r="H1377" s="3">
        <v>5</v>
      </c>
      <c r="I1377" s="3">
        <v>1019</v>
      </c>
      <c r="J1377" s="3">
        <v>71</v>
      </c>
      <c r="K1377" s="3">
        <v>90</v>
      </c>
      <c r="L1377" s="3">
        <v>3.8</v>
      </c>
      <c r="M1377" s="3">
        <v>7</v>
      </c>
      <c r="N1377" s="3">
        <v>0.70957004621700903</v>
      </c>
      <c r="O1377" s="3">
        <v>115786</v>
      </c>
      <c r="P1377" s="3">
        <v>7084452</v>
      </c>
    </row>
    <row r="1378" spans="1:16" x14ac:dyDescent="0.25">
      <c r="A1378" s="2">
        <v>195</v>
      </c>
      <c r="B1378" s="2" t="s">
        <v>3863</v>
      </c>
      <c r="C1378" s="3">
        <v>1</v>
      </c>
      <c r="D1378" s="3">
        <v>0</v>
      </c>
      <c r="E1378" s="3">
        <v>86</v>
      </c>
      <c r="F1378" s="3">
        <v>56</v>
      </c>
      <c r="G1378" s="3">
        <v>209</v>
      </c>
      <c r="H1378" s="3">
        <v>9</v>
      </c>
      <c r="I1378" s="3">
        <v>1020</v>
      </c>
      <c r="J1378" s="3">
        <v>47</v>
      </c>
      <c r="K1378" s="3">
        <v>68</v>
      </c>
      <c r="L1378" s="3">
        <v>0</v>
      </c>
      <c r="M1378" s="3">
        <v>10</v>
      </c>
      <c r="N1378" s="3">
        <v>0.72411614514470402</v>
      </c>
      <c r="O1378" s="3">
        <v>529560</v>
      </c>
      <c r="P1378" s="3">
        <v>7262404</v>
      </c>
    </row>
    <row r="1379" spans="1:16" x14ac:dyDescent="0.25">
      <c r="A1379" s="2">
        <v>196</v>
      </c>
      <c r="C1379" s="3">
        <v>32</v>
      </c>
      <c r="D1379" s="3">
        <v>26.3125</v>
      </c>
      <c r="E1379" s="3">
        <v>89.90625</v>
      </c>
      <c r="F1379" s="3">
        <v>73.5</v>
      </c>
      <c r="G1379" s="3">
        <v>159.15625</v>
      </c>
      <c r="H1379" s="3">
        <v>11.46875</v>
      </c>
      <c r="I1379" s="3">
        <v>1015.65625</v>
      </c>
      <c r="J1379" s="3">
        <v>68.71875</v>
      </c>
      <c r="K1379" s="3">
        <v>86.125</v>
      </c>
      <c r="L1379" s="3">
        <v>5.0999999999999996</v>
      </c>
      <c r="M1379" s="3">
        <v>8.90625</v>
      </c>
      <c r="N1379" s="3">
        <v>0.50582656191296049</v>
      </c>
      <c r="O1379" s="3">
        <v>283881.9375</v>
      </c>
      <c r="P1379" s="3">
        <v>5781681.9375</v>
      </c>
    </row>
    <row r="1380" spans="1:16" x14ac:dyDescent="0.25">
      <c r="A1380" s="2">
        <v>196</v>
      </c>
      <c r="B1380" s="2" t="s">
        <v>915</v>
      </c>
      <c r="C1380" s="3">
        <v>1</v>
      </c>
      <c r="D1380" s="3">
        <v>2</v>
      </c>
      <c r="E1380" s="3">
        <v>86</v>
      </c>
      <c r="F1380" s="3">
        <v>45</v>
      </c>
      <c r="G1380" s="3">
        <v>68</v>
      </c>
      <c r="H1380" s="3">
        <v>16</v>
      </c>
      <c r="I1380" s="3">
        <v>1017</v>
      </c>
      <c r="J1380" s="3">
        <v>53</v>
      </c>
      <c r="K1380" s="3">
        <v>77</v>
      </c>
      <c r="L1380" s="3">
        <v>2.2999999999999998</v>
      </c>
      <c r="M1380" s="3">
        <v>10</v>
      </c>
      <c r="N1380" s="3">
        <v>0.61745814899999996</v>
      </c>
      <c r="O1380" s="3">
        <v>164000</v>
      </c>
      <c r="P1380" s="3">
        <v>7078200</v>
      </c>
    </row>
    <row r="1381" spans="1:16" x14ac:dyDescent="0.25">
      <c r="A1381" s="2">
        <v>196</v>
      </c>
      <c r="B1381" s="2" t="s">
        <v>373</v>
      </c>
      <c r="C1381" s="3">
        <v>1</v>
      </c>
      <c r="D1381" s="3">
        <v>0</v>
      </c>
      <c r="E1381" s="3">
        <v>79</v>
      </c>
      <c r="F1381" s="3">
        <v>42</v>
      </c>
      <c r="G1381" s="3">
        <v>231</v>
      </c>
      <c r="H1381" s="3">
        <v>9</v>
      </c>
      <c r="I1381" s="3">
        <v>1017</v>
      </c>
      <c r="J1381" s="3">
        <v>45</v>
      </c>
      <c r="K1381" s="3">
        <v>70</v>
      </c>
      <c r="L1381" s="3">
        <v>0</v>
      </c>
      <c r="M1381" s="3">
        <v>10</v>
      </c>
      <c r="N1381" s="3">
        <v>0.74417858800000003</v>
      </c>
      <c r="O1381" s="3">
        <v>44310</v>
      </c>
      <c r="P1381" s="3">
        <v>3678211</v>
      </c>
    </row>
    <row r="1382" spans="1:16" x14ac:dyDescent="0.25">
      <c r="A1382" s="2">
        <v>196</v>
      </c>
      <c r="B1382" s="2" t="s">
        <v>3683</v>
      </c>
      <c r="C1382" s="3">
        <v>5</v>
      </c>
      <c r="D1382" s="3">
        <v>23.4</v>
      </c>
      <c r="E1382" s="3">
        <v>82.6</v>
      </c>
      <c r="F1382" s="3">
        <v>83.6</v>
      </c>
      <c r="G1382" s="3">
        <v>232.8</v>
      </c>
      <c r="H1382" s="3">
        <v>9.6</v>
      </c>
      <c r="I1382" s="3">
        <v>1019.4</v>
      </c>
      <c r="J1382" s="3">
        <v>67</v>
      </c>
      <c r="K1382" s="3">
        <v>75.8</v>
      </c>
      <c r="L1382" s="3">
        <v>6.0000000000000012E-2</v>
      </c>
      <c r="M1382" s="3">
        <v>9.1999999999999993</v>
      </c>
      <c r="N1382" s="3">
        <v>0.66360878629376741</v>
      </c>
      <c r="O1382" s="3">
        <v>532579</v>
      </c>
      <c r="P1382" s="3">
        <v>7065966</v>
      </c>
    </row>
    <row r="1383" spans="1:16" x14ac:dyDescent="0.25">
      <c r="A1383" s="2">
        <v>196</v>
      </c>
      <c r="B1383" s="2" t="s">
        <v>3672</v>
      </c>
      <c r="C1383" s="3">
        <v>4</v>
      </c>
      <c r="D1383" s="3">
        <v>27</v>
      </c>
      <c r="E1383" s="3">
        <v>97</v>
      </c>
      <c r="F1383" s="3">
        <v>74</v>
      </c>
      <c r="G1383" s="3">
        <v>91</v>
      </c>
      <c r="H1383" s="3">
        <v>7</v>
      </c>
      <c r="I1383" s="3">
        <v>1016</v>
      </c>
      <c r="J1383" s="3">
        <v>78</v>
      </c>
      <c r="K1383" s="3">
        <v>100</v>
      </c>
      <c r="L1383" s="3">
        <v>12.9</v>
      </c>
      <c r="M1383" s="3">
        <v>9</v>
      </c>
      <c r="N1383" s="3">
        <v>0.63351501320246317</v>
      </c>
      <c r="O1383" s="3">
        <v>533953</v>
      </c>
      <c r="P1383" s="3">
        <v>7060988</v>
      </c>
    </row>
    <row r="1384" spans="1:16" x14ac:dyDescent="0.25">
      <c r="A1384" s="2">
        <v>196</v>
      </c>
      <c r="B1384" s="2" t="s">
        <v>632</v>
      </c>
      <c r="C1384" s="3">
        <v>1</v>
      </c>
      <c r="D1384" s="3">
        <v>89</v>
      </c>
      <c r="E1384" s="3">
        <v>56</v>
      </c>
      <c r="F1384" s="3">
        <v>92</v>
      </c>
      <c r="G1384" s="3">
        <v>216</v>
      </c>
      <c r="H1384" s="3">
        <v>13</v>
      </c>
      <c r="I1384" s="3">
        <v>1014</v>
      </c>
      <c r="J1384" s="3">
        <v>54</v>
      </c>
      <c r="K1384" s="3">
        <v>56</v>
      </c>
      <c r="L1384" s="3">
        <v>0</v>
      </c>
      <c r="M1384" s="3">
        <v>7</v>
      </c>
      <c r="N1384" s="3">
        <v>0.99940951499999997</v>
      </c>
      <c r="O1384" s="3">
        <v>25763</v>
      </c>
      <c r="P1384" s="3">
        <v>6570696</v>
      </c>
    </row>
    <row r="1385" spans="1:16" x14ac:dyDescent="0.25">
      <c r="A1385" s="2">
        <v>196</v>
      </c>
      <c r="B1385" s="2" t="s">
        <v>3678</v>
      </c>
      <c r="C1385" s="3">
        <v>1</v>
      </c>
      <c r="D1385" s="3">
        <v>27</v>
      </c>
      <c r="E1385" s="3">
        <v>97</v>
      </c>
      <c r="F1385" s="3">
        <v>74</v>
      </c>
      <c r="G1385" s="3">
        <v>91</v>
      </c>
      <c r="H1385" s="3">
        <v>7</v>
      </c>
      <c r="I1385" s="3">
        <v>1016</v>
      </c>
      <c r="J1385" s="3">
        <v>78</v>
      </c>
      <c r="K1385" s="3">
        <v>100</v>
      </c>
      <c r="L1385" s="3">
        <v>12.9</v>
      </c>
      <c r="M1385" s="3">
        <v>9</v>
      </c>
      <c r="N1385" s="3">
        <v>0.63284871507386897</v>
      </c>
      <c r="O1385" s="3">
        <v>532251</v>
      </c>
      <c r="P1385" s="3">
        <v>7060492</v>
      </c>
    </row>
    <row r="1386" spans="1:16" x14ac:dyDescent="0.25">
      <c r="A1386" s="2">
        <v>196</v>
      </c>
      <c r="B1386" s="2" t="s">
        <v>938</v>
      </c>
      <c r="C1386" s="3">
        <v>1</v>
      </c>
      <c r="D1386" s="3">
        <v>35</v>
      </c>
      <c r="E1386" s="3">
        <v>54</v>
      </c>
      <c r="F1386" s="3">
        <v>86</v>
      </c>
      <c r="G1386" s="3">
        <v>329</v>
      </c>
      <c r="H1386" s="3">
        <v>21</v>
      </c>
      <c r="I1386" s="3">
        <v>1023</v>
      </c>
      <c r="J1386" s="3">
        <v>43</v>
      </c>
      <c r="K1386" s="3">
        <v>48</v>
      </c>
      <c r="L1386" s="3">
        <v>0.1</v>
      </c>
      <c r="M1386" s="3">
        <v>10</v>
      </c>
      <c r="N1386" s="3">
        <v>0.59331862400000002</v>
      </c>
      <c r="O1386" s="3">
        <v>59227</v>
      </c>
      <c r="P1386" s="3">
        <v>7258660</v>
      </c>
    </row>
    <row r="1387" spans="1:16" x14ac:dyDescent="0.25">
      <c r="A1387" s="2">
        <v>196</v>
      </c>
      <c r="B1387" s="2" t="s">
        <v>3696</v>
      </c>
      <c r="C1387" s="3">
        <v>3</v>
      </c>
      <c r="D1387" s="3">
        <v>20</v>
      </c>
      <c r="E1387" s="3">
        <v>98</v>
      </c>
      <c r="F1387" s="3">
        <v>79</v>
      </c>
      <c r="G1387" s="3">
        <v>114</v>
      </c>
      <c r="H1387" s="3">
        <v>6</v>
      </c>
      <c r="I1387" s="3">
        <v>1016</v>
      </c>
      <c r="J1387" s="3">
        <v>78</v>
      </c>
      <c r="K1387" s="3">
        <v>100</v>
      </c>
      <c r="L1387" s="3">
        <v>7.3</v>
      </c>
      <c r="M1387" s="3">
        <v>7</v>
      </c>
      <c r="N1387" s="3">
        <v>0.61479399494506737</v>
      </c>
      <c r="O1387" s="3">
        <v>18604</v>
      </c>
      <c r="P1387" s="3">
        <v>7078985.666666667</v>
      </c>
    </row>
    <row r="1388" spans="1:16" x14ac:dyDescent="0.25">
      <c r="A1388" s="2">
        <v>196</v>
      </c>
      <c r="B1388" s="2" t="s">
        <v>3675</v>
      </c>
      <c r="C1388" s="3">
        <v>1</v>
      </c>
      <c r="D1388" s="3">
        <v>27</v>
      </c>
      <c r="E1388" s="3">
        <v>97</v>
      </c>
      <c r="F1388" s="3">
        <v>74</v>
      </c>
      <c r="G1388" s="3">
        <v>91</v>
      </c>
      <c r="H1388" s="3">
        <v>7</v>
      </c>
      <c r="I1388" s="3">
        <v>1016</v>
      </c>
      <c r="J1388" s="3">
        <v>78</v>
      </c>
      <c r="K1388" s="3">
        <v>100</v>
      </c>
      <c r="L1388" s="3">
        <v>12.9</v>
      </c>
      <c r="M1388" s="3">
        <v>9</v>
      </c>
      <c r="N1388" s="3">
        <v>0.63490039827725397</v>
      </c>
      <c r="O1388" s="3">
        <v>533897</v>
      </c>
      <c r="P1388" s="3">
        <v>7060228</v>
      </c>
    </row>
    <row r="1389" spans="1:16" x14ac:dyDescent="0.25">
      <c r="A1389" s="2">
        <v>196</v>
      </c>
      <c r="B1389" s="2" t="s">
        <v>641</v>
      </c>
      <c r="C1389" s="3">
        <v>1</v>
      </c>
      <c r="D1389" s="3">
        <v>27</v>
      </c>
      <c r="E1389" s="3">
        <v>89</v>
      </c>
      <c r="F1389" s="3">
        <v>76</v>
      </c>
      <c r="G1389" s="3">
        <v>297</v>
      </c>
      <c r="H1389" s="3">
        <v>12</v>
      </c>
      <c r="I1389" s="3">
        <v>1024</v>
      </c>
      <c r="J1389" s="3">
        <v>65</v>
      </c>
      <c r="K1389" s="3">
        <v>77</v>
      </c>
      <c r="L1389" s="3">
        <v>0.1</v>
      </c>
      <c r="M1389" s="3">
        <v>8</v>
      </c>
      <c r="N1389" s="3">
        <v>0.47599270521713499</v>
      </c>
      <c r="O1389" s="3">
        <v>179426</v>
      </c>
      <c r="P1389" s="3">
        <v>4891620</v>
      </c>
    </row>
    <row r="1390" spans="1:16" x14ac:dyDescent="0.25">
      <c r="A1390" s="2">
        <v>196</v>
      </c>
      <c r="B1390" s="2" t="s">
        <v>3670</v>
      </c>
      <c r="C1390" s="3">
        <v>3</v>
      </c>
      <c r="D1390" s="3">
        <v>27</v>
      </c>
      <c r="E1390" s="3">
        <v>97</v>
      </c>
      <c r="F1390" s="3">
        <v>74</v>
      </c>
      <c r="G1390" s="3">
        <v>91</v>
      </c>
      <c r="H1390" s="3">
        <v>7</v>
      </c>
      <c r="I1390" s="3">
        <v>1016</v>
      </c>
      <c r="J1390" s="3">
        <v>78</v>
      </c>
      <c r="K1390" s="3">
        <v>100</v>
      </c>
      <c r="L1390" s="3">
        <v>12.9</v>
      </c>
      <c r="M1390" s="3">
        <v>9</v>
      </c>
      <c r="N1390" s="3">
        <v>0.63414162745543667</v>
      </c>
      <c r="O1390" s="3">
        <v>533310</v>
      </c>
      <c r="P1390" s="3">
        <v>7060219.666666667</v>
      </c>
    </row>
    <row r="1391" spans="1:16" x14ac:dyDescent="0.25">
      <c r="A1391" s="2">
        <v>196</v>
      </c>
      <c r="B1391" s="2" t="s">
        <v>1547</v>
      </c>
      <c r="C1391" s="3">
        <v>6</v>
      </c>
      <c r="D1391" s="3">
        <v>19</v>
      </c>
      <c r="E1391" s="3">
        <v>96</v>
      </c>
      <c r="F1391" s="3">
        <v>63</v>
      </c>
      <c r="G1391" s="3">
        <v>172</v>
      </c>
      <c r="H1391" s="3">
        <v>22</v>
      </c>
      <c r="I1391" s="3">
        <v>1011</v>
      </c>
      <c r="J1391" s="3">
        <v>65</v>
      </c>
      <c r="K1391" s="3">
        <v>85</v>
      </c>
      <c r="L1391" s="3">
        <v>0</v>
      </c>
      <c r="M1391" s="3">
        <v>10</v>
      </c>
      <c r="N1391" s="3">
        <v>2.535246833333333E-3</v>
      </c>
      <c r="O1391" s="3">
        <v>38701</v>
      </c>
      <c r="P1391" s="3">
        <v>1772389.3333333333</v>
      </c>
    </row>
    <row r="1392" spans="1:16" x14ac:dyDescent="0.25">
      <c r="A1392" s="2">
        <v>196</v>
      </c>
      <c r="B1392" s="2" t="s">
        <v>3732</v>
      </c>
      <c r="C1392" s="3">
        <v>1</v>
      </c>
      <c r="D1392" s="3">
        <v>27</v>
      </c>
      <c r="E1392" s="3">
        <v>97</v>
      </c>
      <c r="F1392" s="3">
        <v>74</v>
      </c>
      <c r="G1392" s="3">
        <v>91</v>
      </c>
      <c r="H1392" s="3">
        <v>7</v>
      </c>
      <c r="I1392" s="3">
        <v>1016</v>
      </c>
      <c r="J1392" s="3">
        <v>78</v>
      </c>
      <c r="K1392" s="3">
        <v>100</v>
      </c>
      <c r="L1392" s="3">
        <v>12.9</v>
      </c>
      <c r="M1392" s="3">
        <v>9</v>
      </c>
      <c r="N1392" s="3">
        <v>0.61307678085000705</v>
      </c>
      <c r="O1392" s="3">
        <v>520642</v>
      </c>
      <c r="P1392" s="3">
        <v>7092382</v>
      </c>
    </row>
    <row r="1393" spans="1:16" x14ac:dyDescent="0.25">
      <c r="A1393" s="2">
        <v>196</v>
      </c>
      <c r="B1393" s="2" t="s">
        <v>2120</v>
      </c>
      <c r="C1393" s="3">
        <v>1</v>
      </c>
      <c r="D1393" s="3">
        <v>42</v>
      </c>
      <c r="E1393" s="3">
        <v>84</v>
      </c>
      <c r="F1393" s="3">
        <v>80</v>
      </c>
      <c r="G1393" s="3">
        <v>13</v>
      </c>
      <c r="H1393" s="3">
        <v>9</v>
      </c>
      <c r="I1393" s="3">
        <v>1004</v>
      </c>
      <c r="J1393" s="3">
        <v>68</v>
      </c>
      <c r="K1393" s="3">
        <v>82</v>
      </c>
      <c r="L1393" s="3">
        <v>9.1</v>
      </c>
      <c r="M1393" s="3">
        <v>8</v>
      </c>
      <c r="N1393" s="3">
        <v>4.4555539999999996E-3</v>
      </c>
      <c r="O1393" s="3">
        <v>19367</v>
      </c>
      <c r="P1393" s="3">
        <v>3436757</v>
      </c>
    </row>
    <row r="1394" spans="1:16" x14ac:dyDescent="0.25">
      <c r="A1394" s="2">
        <v>196</v>
      </c>
      <c r="B1394" s="2" t="s">
        <v>962</v>
      </c>
      <c r="C1394" s="3">
        <v>1</v>
      </c>
      <c r="D1394" s="3">
        <v>14</v>
      </c>
      <c r="E1394" s="3">
        <v>92</v>
      </c>
      <c r="F1394" s="3">
        <v>79</v>
      </c>
      <c r="G1394" s="3">
        <v>232</v>
      </c>
      <c r="H1394" s="3">
        <v>11</v>
      </c>
      <c r="I1394" s="3">
        <v>1019</v>
      </c>
      <c r="J1394" s="3">
        <v>69</v>
      </c>
      <c r="K1394" s="3">
        <v>82</v>
      </c>
      <c r="L1394" s="3">
        <v>0</v>
      </c>
      <c r="M1394" s="3">
        <v>7</v>
      </c>
      <c r="N1394" s="3">
        <v>0.63324270764189206</v>
      </c>
      <c r="O1394" s="3">
        <v>306074</v>
      </c>
      <c r="P1394" s="3">
        <v>7153352</v>
      </c>
    </row>
    <row r="1395" spans="1:16" x14ac:dyDescent="0.25">
      <c r="A1395" s="2">
        <v>196</v>
      </c>
      <c r="B1395" s="2" t="s">
        <v>3782</v>
      </c>
      <c r="C1395" s="3">
        <v>1</v>
      </c>
      <c r="D1395" s="3">
        <v>72</v>
      </c>
      <c r="E1395" s="3">
        <v>84</v>
      </c>
      <c r="F1395" s="3">
        <v>79</v>
      </c>
      <c r="G1395" s="3">
        <v>259</v>
      </c>
      <c r="H1395" s="3">
        <v>8</v>
      </c>
      <c r="I1395" s="3">
        <v>1012</v>
      </c>
      <c r="J1395" s="3">
        <v>63</v>
      </c>
      <c r="K1395" s="3">
        <v>75</v>
      </c>
      <c r="L1395" s="3">
        <v>0.4</v>
      </c>
      <c r="M1395" s="3">
        <v>8</v>
      </c>
      <c r="N1395" s="3">
        <v>0.62344591167437602</v>
      </c>
      <c r="O1395" s="3">
        <v>12610</v>
      </c>
      <c r="P1395" s="3">
        <v>7107490</v>
      </c>
    </row>
    <row r="1396" spans="1:16" x14ac:dyDescent="0.25">
      <c r="A1396" s="2">
        <v>197</v>
      </c>
      <c r="C1396" s="3">
        <v>22</v>
      </c>
      <c r="D1396" s="3">
        <v>26.954545454545453</v>
      </c>
      <c r="E1396" s="3">
        <v>89.045454545454547</v>
      </c>
      <c r="F1396" s="3">
        <v>67.590909090909093</v>
      </c>
      <c r="G1396" s="3">
        <v>195.27272727272728</v>
      </c>
      <c r="H1396" s="3">
        <v>11.863636363636363</v>
      </c>
      <c r="I1396" s="3">
        <v>1014.6363636363636</v>
      </c>
      <c r="J1396" s="3">
        <v>62.81818181818182</v>
      </c>
      <c r="K1396" s="3">
        <v>81.318181818181813</v>
      </c>
      <c r="L1396" s="3">
        <v>2.0954545454545457</v>
      </c>
      <c r="M1396" s="3">
        <v>8.4090909090909083</v>
      </c>
      <c r="N1396" s="3">
        <v>0.31972575827246003</v>
      </c>
      <c r="O1396" s="3">
        <v>184365.36363636365</v>
      </c>
      <c r="P1396" s="3">
        <v>5054142.3181818184</v>
      </c>
    </row>
    <row r="1397" spans="1:16" x14ac:dyDescent="0.25">
      <c r="A1397" s="2">
        <v>197</v>
      </c>
      <c r="B1397" s="2" t="s">
        <v>949</v>
      </c>
      <c r="C1397" s="3">
        <v>2</v>
      </c>
      <c r="D1397" s="3">
        <v>25</v>
      </c>
      <c r="E1397" s="3">
        <v>97</v>
      </c>
      <c r="F1397" s="3">
        <v>70</v>
      </c>
      <c r="G1397" s="3">
        <v>56</v>
      </c>
      <c r="H1397" s="3">
        <v>7</v>
      </c>
      <c r="I1397" s="3">
        <v>1013</v>
      </c>
      <c r="J1397" s="3">
        <v>72</v>
      </c>
      <c r="K1397" s="3">
        <v>93</v>
      </c>
      <c r="L1397" s="3">
        <v>12</v>
      </c>
      <c r="M1397" s="3">
        <v>7</v>
      </c>
      <c r="N1397" s="3">
        <v>0.5040475633613315</v>
      </c>
      <c r="O1397" s="3">
        <v>62176</v>
      </c>
      <c r="P1397" s="3">
        <v>7085672.5</v>
      </c>
    </row>
    <row r="1398" spans="1:16" x14ac:dyDescent="0.25">
      <c r="A1398" s="2">
        <v>197</v>
      </c>
      <c r="B1398" s="2" t="s">
        <v>1603</v>
      </c>
      <c r="C1398" s="3">
        <v>1</v>
      </c>
      <c r="D1398" s="3">
        <v>67</v>
      </c>
      <c r="E1398" s="3">
        <v>97</v>
      </c>
      <c r="F1398" s="3">
        <v>81</v>
      </c>
      <c r="G1398" s="3">
        <v>56</v>
      </c>
      <c r="H1398" s="3">
        <v>6</v>
      </c>
      <c r="I1398" s="3">
        <v>1013</v>
      </c>
      <c r="J1398" s="3">
        <v>76</v>
      </c>
      <c r="K1398" s="3">
        <v>94</v>
      </c>
      <c r="L1398" s="3">
        <v>7.1</v>
      </c>
      <c r="M1398" s="3">
        <v>5</v>
      </c>
      <c r="N1398" s="3">
        <v>0.48312003529564301</v>
      </c>
      <c r="O1398" s="3">
        <v>77664</v>
      </c>
      <c r="P1398" s="3">
        <v>7092929</v>
      </c>
    </row>
    <row r="1399" spans="1:16" x14ac:dyDescent="0.25">
      <c r="A1399" s="2">
        <v>197</v>
      </c>
      <c r="B1399" s="2" t="s">
        <v>72</v>
      </c>
      <c r="C1399" s="3">
        <v>1</v>
      </c>
      <c r="D1399" s="3">
        <v>38</v>
      </c>
      <c r="E1399" s="3">
        <v>95</v>
      </c>
      <c r="F1399" s="3">
        <v>67</v>
      </c>
      <c r="G1399" s="3">
        <v>233</v>
      </c>
      <c r="H1399" s="3">
        <v>13</v>
      </c>
      <c r="I1399" s="3">
        <v>1016</v>
      </c>
      <c r="J1399" s="3">
        <v>74</v>
      </c>
      <c r="K1399" s="3">
        <v>95</v>
      </c>
      <c r="L1399" s="3">
        <v>5.3</v>
      </c>
      <c r="M1399" s="3">
        <v>10</v>
      </c>
      <c r="N1399" s="3">
        <v>1.699461E-3</v>
      </c>
      <c r="O1399" s="3">
        <v>10285</v>
      </c>
      <c r="P1399" s="3">
        <v>1946407</v>
      </c>
    </row>
    <row r="1400" spans="1:16" x14ac:dyDescent="0.25">
      <c r="A1400" s="2">
        <v>197</v>
      </c>
      <c r="B1400" s="2" t="s">
        <v>1757</v>
      </c>
      <c r="C1400" s="3">
        <v>1</v>
      </c>
      <c r="D1400" s="3">
        <v>15</v>
      </c>
      <c r="E1400" s="3">
        <v>99</v>
      </c>
      <c r="F1400" s="3">
        <v>59</v>
      </c>
      <c r="G1400" s="3">
        <v>184</v>
      </c>
      <c r="H1400" s="3">
        <v>21</v>
      </c>
      <c r="I1400" s="3">
        <v>1013</v>
      </c>
      <c r="J1400" s="3">
        <v>67</v>
      </c>
      <c r="K1400" s="3">
        <v>90</v>
      </c>
      <c r="L1400" s="3">
        <v>0</v>
      </c>
      <c r="M1400" s="3">
        <v>10</v>
      </c>
      <c r="N1400" s="3">
        <v>5.1301300000000001E-3</v>
      </c>
      <c r="O1400" s="3">
        <v>41957</v>
      </c>
      <c r="P1400" s="3">
        <v>1773102</v>
      </c>
    </row>
    <row r="1401" spans="1:16" x14ac:dyDescent="0.25">
      <c r="A1401" s="2">
        <v>197</v>
      </c>
      <c r="B1401" s="2" t="s">
        <v>170</v>
      </c>
      <c r="C1401" s="3">
        <v>1</v>
      </c>
      <c r="D1401" s="3">
        <v>6</v>
      </c>
      <c r="E1401" s="3">
        <v>81</v>
      </c>
      <c r="F1401" s="3">
        <v>68</v>
      </c>
      <c r="G1401" s="3">
        <v>224</v>
      </c>
      <c r="H1401" s="3">
        <v>5</v>
      </c>
      <c r="I1401" s="3">
        <v>1017</v>
      </c>
      <c r="J1401" s="3">
        <v>52</v>
      </c>
      <c r="K1401" s="3">
        <v>68</v>
      </c>
      <c r="L1401" s="3">
        <v>0</v>
      </c>
      <c r="M1401" s="3">
        <v>10</v>
      </c>
      <c r="N1401" s="3">
        <v>4.3519860000000004E-3</v>
      </c>
      <c r="O1401" s="3">
        <v>80859</v>
      </c>
      <c r="P1401" s="3">
        <v>1769402</v>
      </c>
    </row>
    <row r="1402" spans="1:16" x14ac:dyDescent="0.25">
      <c r="A1402" s="2">
        <v>197</v>
      </c>
      <c r="B1402" s="2" t="s">
        <v>1183</v>
      </c>
      <c r="C1402" s="3">
        <v>3</v>
      </c>
      <c r="D1402" s="3">
        <v>17</v>
      </c>
      <c r="E1402" s="3">
        <v>91.333333333333329</v>
      </c>
      <c r="F1402" s="3">
        <v>59.333333333333336</v>
      </c>
      <c r="G1402" s="3">
        <v>121.66666666666667</v>
      </c>
      <c r="H1402" s="3">
        <v>11.333333333333334</v>
      </c>
      <c r="I1402" s="3">
        <v>1015</v>
      </c>
      <c r="J1402" s="3">
        <v>61</v>
      </c>
      <c r="K1402" s="3">
        <v>80.666666666666671</v>
      </c>
      <c r="L1402" s="3">
        <v>0</v>
      </c>
      <c r="M1402" s="3">
        <v>10</v>
      </c>
      <c r="N1402" s="3">
        <v>0.17908180856021927</v>
      </c>
      <c r="O1402" s="3">
        <v>204678</v>
      </c>
      <c r="P1402" s="3">
        <v>6485025.333333333</v>
      </c>
    </row>
    <row r="1403" spans="1:16" x14ac:dyDescent="0.25">
      <c r="A1403" s="2">
        <v>197</v>
      </c>
      <c r="B1403" s="2" t="s">
        <v>641</v>
      </c>
      <c r="C1403" s="3">
        <v>1</v>
      </c>
      <c r="D1403" s="3">
        <v>16</v>
      </c>
      <c r="E1403" s="3">
        <v>72</v>
      </c>
      <c r="F1403" s="3">
        <v>76</v>
      </c>
      <c r="G1403" s="3">
        <v>279</v>
      </c>
      <c r="H1403" s="3">
        <v>21</v>
      </c>
      <c r="I1403" s="3">
        <v>1011</v>
      </c>
      <c r="J1403" s="3">
        <v>56</v>
      </c>
      <c r="K1403" s="3">
        <v>65</v>
      </c>
      <c r="L1403" s="3">
        <v>0.1</v>
      </c>
      <c r="M1403" s="3">
        <v>10</v>
      </c>
      <c r="N1403" s="3">
        <v>0.78818511499999999</v>
      </c>
      <c r="O1403" s="3">
        <v>179426</v>
      </c>
      <c r="P1403" s="3">
        <v>4866117</v>
      </c>
    </row>
    <row r="1404" spans="1:16" x14ac:dyDescent="0.25">
      <c r="A1404" s="2">
        <v>197</v>
      </c>
      <c r="B1404" s="2" t="s">
        <v>917</v>
      </c>
      <c r="C1404" s="3">
        <v>2</v>
      </c>
      <c r="D1404" s="3">
        <v>9</v>
      </c>
      <c r="E1404" s="3">
        <v>78</v>
      </c>
      <c r="F1404" s="3">
        <v>64</v>
      </c>
      <c r="G1404" s="3">
        <v>308</v>
      </c>
      <c r="H1404" s="3">
        <v>6</v>
      </c>
      <c r="I1404" s="3">
        <v>1018</v>
      </c>
      <c r="J1404" s="3">
        <v>39</v>
      </c>
      <c r="K1404" s="3">
        <v>57</v>
      </c>
      <c r="L1404" s="3">
        <v>3.2</v>
      </c>
      <c r="M1404" s="3">
        <v>10</v>
      </c>
      <c r="N1404" s="3">
        <v>0.50869434299999994</v>
      </c>
      <c r="O1404" s="3">
        <v>153596</v>
      </c>
      <c r="P1404" s="3">
        <v>7081437.5</v>
      </c>
    </row>
    <row r="1405" spans="1:16" x14ac:dyDescent="0.25">
      <c r="A1405" s="2">
        <v>197</v>
      </c>
      <c r="B1405" s="2" t="s">
        <v>1207</v>
      </c>
      <c r="C1405" s="3">
        <v>2</v>
      </c>
      <c r="D1405" s="3">
        <v>45</v>
      </c>
      <c r="E1405" s="3">
        <v>80</v>
      </c>
      <c r="F1405" s="3">
        <v>80</v>
      </c>
      <c r="G1405" s="3">
        <v>307</v>
      </c>
      <c r="H1405" s="3">
        <v>10</v>
      </c>
      <c r="I1405" s="3">
        <v>1016</v>
      </c>
      <c r="J1405" s="3">
        <v>62</v>
      </c>
      <c r="K1405" s="3">
        <v>74</v>
      </c>
      <c r="L1405" s="3">
        <v>0.2</v>
      </c>
      <c r="M1405" s="3">
        <v>6</v>
      </c>
      <c r="N1405" s="3">
        <v>0.58649227100000001</v>
      </c>
      <c r="O1405" s="3">
        <v>625987</v>
      </c>
      <c r="P1405" s="3">
        <v>9140756.5</v>
      </c>
    </row>
    <row r="1406" spans="1:16" x14ac:dyDescent="0.25">
      <c r="A1406" s="2">
        <v>197</v>
      </c>
      <c r="B1406" s="2" t="s">
        <v>1547</v>
      </c>
      <c r="C1406" s="3">
        <v>5</v>
      </c>
      <c r="D1406" s="3">
        <v>36</v>
      </c>
      <c r="E1406" s="3">
        <v>92</v>
      </c>
      <c r="F1406" s="3">
        <v>67</v>
      </c>
      <c r="G1406" s="3">
        <v>161</v>
      </c>
      <c r="H1406" s="3">
        <v>18</v>
      </c>
      <c r="I1406" s="3">
        <v>1012</v>
      </c>
      <c r="J1406" s="3">
        <v>69</v>
      </c>
      <c r="K1406" s="3">
        <v>89</v>
      </c>
      <c r="L1406" s="3">
        <v>0</v>
      </c>
      <c r="M1406" s="3">
        <v>8</v>
      </c>
      <c r="N1406" s="3">
        <v>4.3428607999999999E-3</v>
      </c>
      <c r="O1406" s="3">
        <v>38701</v>
      </c>
      <c r="P1406" s="3">
        <v>1772908.6</v>
      </c>
    </row>
    <row r="1407" spans="1:16" x14ac:dyDescent="0.25">
      <c r="A1407" s="2">
        <v>197</v>
      </c>
      <c r="B1407" s="2" t="s">
        <v>1874</v>
      </c>
      <c r="C1407" s="3">
        <v>1</v>
      </c>
      <c r="D1407" s="3">
        <v>11</v>
      </c>
      <c r="E1407" s="3">
        <v>97</v>
      </c>
      <c r="F1407" s="3">
        <v>54</v>
      </c>
      <c r="G1407" s="3">
        <v>250</v>
      </c>
      <c r="H1407" s="3">
        <v>10</v>
      </c>
      <c r="I1407" s="3">
        <v>1013</v>
      </c>
      <c r="J1407" s="3">
        <v>68</v>
      </c>
      <c r="K1407" s="3">
        <v>92</v>
      </c>
      <c r="L1407" s="3">
        <v>2.8</v>
      </c>
      <c r="M1407" s="3">
        <v>10</v>
      </c>
      <c r="N1407" s="3">
        <v>0.82643752100000001</v>
      </c>
      <c r="O1407" s="3">
        <v>150739</v>
      </c>
      <c r="P1407" s="3">
        <v>3697858</v>
      </c>
    </row>
    <row r="1408" spans="1:16" x14ac:dyDescent="0.25">
      <c r="A1408" s="2">
        <v>197</v>
      </c>
      <c r="B1408" s="2" t="s">
        <v>4295</v>
      </c>
      <c r="C1408" s="3">
        <v>1</v>
      </c>
      <c r="D1408" s="3">
        <v>38</v>
      </c>
      <c r="E1408" s="3">
        <v>92</v>
      </c>
      <c r="F1408" s="3">
        <v>73</v>
      </c>
      <c r="G1408" s="3">
        <v>232</v>
      </c>
      <c r="H1408" s="3">
        <v>7</v>
      </c>
      <c r="I1408" s="3">
        <v>1018</v>
      </c>
      <c r="J1408" s="3">
        <v>67</v>
      </c>
      <c r="K1408" s="3">
        <v>84</v>
      </c>
      <c r="L1408" s="3">
        <v>0</v>
      </c>
      <c r="M1408" s="3">
        <v>6</v>
      </c>
      <c r="N1408" s="3">
        <v>0.58138212529515698</v>
      </c>
      <c r="O1408" s="3">
        <v>607058</v>
      </c>
      <c r="P1408" s="3">
        <v>7898780</v>
      </c>
    </row>
    <row r="1409" spans="1:16" x14ac:dyDescent="0.25">
      <c r="A1409" s="2">
        <v>197</v>
      </c>
      <c r="B1409" s="2" t="s">
        <v>698</v>
      </c>
      <c r="C1409" s="3">
        <v>1</v>
      </c>
      <c r="D1409" s="3">
        <v>13</v>
      </c>
      <c r="E1409" s="3">
        <v>82</v>
      </c>
      <c r="F1409" s="3">
        <v>68</v>
      </c>
      <c r="G1409" s="3">
        <v>326</v>
      </c>
      <c r="H1409" s="3">
        <v>8</v>
      </c>
      <c r="I1409" s="3">
        <v>1022</v>
      </c>
      <c r="J1409" s="3">
        <v>48</v>
      </c>
      <c r="K1409" s="3">
        <v>66</v>
      </c>
      <c r="L1409" s="3">
        <v>0</v>
      </c>
      <c r="M1409" s="3">
        <v>8</v>
      </c>
      <c r="N1409" s="3">
        <v>0.58623222399999997</v>
      </c>
      <c r="O1409" s="3">
        <v>416993</v>
      </c>
      <c r="P1409" s="3">
        <v>7211184</v>
      </c>
    </row>
    <row r="1410" spans="1:16" x14ac:dyDescent="0.25">
      <c r="A1410" s="2">
        <v>198</v>
      </c>
      <c r="C1410" s="3">
        <v>28</v>
      </c>
      <c r="D1410" s="3">
        <v>32.642857142857146</v>
      </c>
      <c r="E1410" s="3">
        <v>89.392857142857139</v>
      </c>
      <c r="F1410" s="3">
        <v>71.035714285714292</v>
      </c>
      <c r="G1410" s="3">
        <v>186.14285714285714</v>
      </c>
      <c r="H1410" s="3">
        <v>11.785714285714286</v>
      </c>
      <c r="I1410" s="3">
        <v>1014.3928571428571</v>
      </c>
      <c r="J1410" s="3">
        <v>67.214285714285708</v>
      </c>
      <c r="K1410" s="3">
        <v>84.357142857142861</v>
      </c>
      <c r="L1410" s="3">
        <v>2.7071428571428569</v>
      </c>
      <c r="M1410" s="3">
        <v>9.6428571428571423</v>
      </c>
      <c r="N1410" s="3">
        <v>0.57504990969274117</v>
      </c>
      <c r="O1410" s="3">
        <v>66223.428571428565</v>
      </c>
      <c r="P1410" s="3">
        <v>3384699.6071428573</v>
      </c>
    </row>
    <row r="1411" spans="1:16" x14ac:dyDescent="0.25">
      <c r="A1411" s="2">
        <v>198</v>
      </c>
      <c r="B1411" s="2" t="s">
        <v>1425</v>
      </c>
      <c r="C1411" s="3">
        <v>2</v>
      </c>
      <c r="D1411" s="3">
        <v>38</v>
      </c>
      <c r="E1411" s="3">
        <v>93</v>
      </c>
      <c r="F1411" s="3">
        <v>76</v>
      </c>
      <c r="G1411" s="3">
        <v>160</v>
      </c>
      <c r="H1411" s="3">
        <v>13</v>
      </c>
      <c r="I1411" s="3">
        <v>1013</v>
      </c>
      <c r="J1411" s="3">
        <v>74</v>
      </c>
      <c r="K1411" s="3">
        <v>91</v>
      </c>
      <c r="L1411" s="3">
        <v>4.8</v>
      </c>
      <c r="M1411" s="3">
        <v>9</v>
      </c>
      <c r="N1411" s="3">
        <v>0.65575640749999997</v>
      </c>
      <c r="O1411" s="3">
        <v>10602</v>
      </c>
      <c r="P1411" s="3">
        <v>789522.5</v>
      </c>
    </row>
    <row r="1412" spans="1:16" x14ac:dyDescent="0.25">
      <c r="A1412" s="2">
        <v>198</v>
      </c>
      <c r="B1412" s="2" t="s">
        <v>113</v>
      </c>
      <c r="C1412" s="3">
        <v>2</v>
      </c>
      <c r="D1412" s="3">
        <v>48</v>
      </c>
      <c r="E1412" s="3">
        <v>90</v>
      </c>
      <c r="F1412" s="3">
        <v>79</v>
      </c>
      <c r="G1412" s="3">
        <v>195</v>
      </c>
      <c r="H1412" s="3">
        <v>7</v>
      </c>
      <c r="I1412" s="3">
        <v>1017</v>
      </c>
      <c r="J1412" s="3">
        <v>66</v>
      </c>
      <c r="K1412" s="3">
        <v>80</v>
      </c>
      <c r="L1412" s="3">
        <v>0.4</v>
      </c>
      <c r="M1412" s="3">
        <v>8</v>
      </c>
      <c r="N1412" s="3">
        <v>2.5734920500000001E-2</v>
      </c>
      <c r="O1412" s="3">
        <v>79060</v>
      </c>
      <c r="P1412" s="3">
        <v>1773724.5</v>
      </c>
    </row>
    <row r="1413" spans="1:16" x14ac:dyDescent="0.25">
      <c r="A1413" s="2">
        <v>198</v>
      </c>
      <c r="B1413" s="2" t="s">
        <v>1782</v>
      </c>
      <c r="C1413" s="3">
        <v>3</v>
      </c>
      <c r="D1413" s="3">
        <v>40</v>
      </c>
      <c r="E1413" s="3">
        <v>98</v>
      </c>
      <c r="F1413" s="3">
        <v>70</v>
      </c>
      <c r="G1413" s="3">
        <v>66</v>
      </c>
      <c r="H1413" s="3">
        <v>7</v>
      </c>
      <c r="I1413" s="3">
        <v>1013</v>
      </c>
      <c r="J1413" s="3">
        <v>72</v>
      </c>
      <c r="K1413" s="3">
        <v>93</v>
      </c>
      <c r="L1413" s="3">
        <v>1.7</v>
      </c>
      <c r="M1413" s="3">
        <v>10</v>
      </c>
      <c r="N1413" s="3">
        <v>0.47977423932973601</v>
      </c>
      <c r="O1413" s="3">
        <v>34728</v>
      </c>
      <c r="P1413" s="3">
        <v>7085272.666666667</v>
      </c>
    </row>
    <row r="1414" spans="1:16" x14ac:dyDescent="0.25">
      <c r="A1414" s="2">
        <v>198</v>
      </c>
      <c r="B1414" s="2" t="s">
        <v>130</v>
      </c>
      <c r="C1414" s="3">
        <v>2</v>
      </c>
      <c r="D1414" s="3">
        <v>34.5</v>
      </c>
      <c r="E1414" s="3">
        <v>96.5</v>
      </c>
      <c r="F1414" s="3">
        <v>70</v>
      </c>
      <c r="G1414" s="3">
        <v>108.5</v>
      </c>
      <c r="H1414" s="3">
        <v>8.5</v>
      </c>
      <c r="I1414" s="3">
        <v>1012</v>
      </c>
      <c r="J1414" s="3">
        <v>73</v>
      </c>
      <c r="K1414" s="3">
        <v>93</v>
      </c>
      <c r="L1414" s="3">
        <v>10</v>
      </c>
      <c r="M1414" s="3">
        <v>9.5</v>
      </c>
      <c r="N1414" s="3">
        <v>0.37476951509510498</v>
      </c>
      <c r="O1414" s="3">
        <v>3288</v>
      </c>
      <c r="P1414" s="3">
        <v>7097529</v>
      </c>
    </row>
    <row r="1415" spans="1:16" x14ac:dyDescent="0.25">
      <c r="A1415" s="2">
        <v>198</v>
      </c>
      <c r="B1415" s="2" t="s">
        <v>311</v>
      </c>
      <c r="C1415" s="3">
        <v>1</v>
      </c>
      <c r="D1415" s="3">
        <v>0</v>
      </c>
      <c r="E1415" s="3">
        <v>82</v>
      </c>
      <c r="F1415" s="3">
        <v>68</v>
      </c>
      <c r="G1415" s="3">
        <v>325</v>
      </c>
      <c r="H1415" s="3">
        <v>21</v>
      </c>
      <c r="I1415" s="3">
        <v>1014</v>
      </c>
      <c r="J1415" s="3">
        <v>52</v>
      </c>
      <c r="K1415" s="3">
        <v>69</v>
      </c>
      <c r="L1415" s="3">
        <v>0</v>
      </c>
      <c r="M1415" s="3">
        <v>10</v>
      </c>
      <c r="N1415" s="3">
        <v>0.37136828399999999</v>
      </c>
      <c r="O1415" s="3">
        <v>229319</v>
      </c>
      <c r="P1415" s="3">
        <v>7107102</v>
      </c>
    </row>
    <row r="1416" spans="1:16" x14ac:dyDescent="0.25">
      <c r="A1416" s="2">
        <v>198</v>
      </c>
      <c r="B1416" s="2" t="s">
        <v>1353</v>
      </c>
      <c r="C1416" s="3">
        <v>1</v>
      </c>
      <c r="D1416" s="3">
        <v>39</v>
      </c>
      <c r="E1416" s="3">
        <v>94</v>
      </c>
      <c r="F1416" s="3">
        <v>74</v>
      </c>
      <c r="G1416" s="3">
        <v>161</v>
      </c>
      <c r="H1416" s="3">
        <v>14</v>
      </c>
      <c r="I1416" s="3">
        <v>1013</v>
      </c>
      <c r="J1416" s="3">
        <v>75</v>
      </c>
      <c r="K1416" s="3">
        <v>93</v>
      </c>
      <c r="L1416" s="3">
        <v>3</v>
      </c>
      <c r="M1416" s="3">
        <v>10</v>
      </c>
      <c r="N1416" s="3">
        <v>0.64865036099999995</v>
      </c>
      <c r="O1416" s="3">
        <v>10738</v>
      </c>
      <c r="P1416" s="3">
        <v>794993</v>
      </c>
    </row>
    <row r="1417" spans="1:16" x14ac:dyDescent="0.25">
      <c r="A1417" s="2">
        <v>198</v>
      </c>
      <c r="B1417" s="2" t="s">
        <v>403</v>
      </c>
      <c r="C1417" s="3">
        <v>1</v>
      </c>
      <c r="D1417" s="3">
        <v>61</v>
      </c>
      <c r="E1417" s="3">
        <v>92</v>
      </c>
      <c r="F1417" s="3">
        <v>69</v>
      </c>
      <c r="G1417" s="3">
        <v>237</v>
      </c>
      <c r="H1417" s="3">
        <v>6</v>
      </c>
      <c r="I1417" s="3">
        <v>1015</v>
      </c>
      <c r="J1417" s="3">
        <v>68</v>
      </c>
      <c r="K1417" s="3">
        <v>83</v>
      </c>
      <c r="L1417" s="3">
        <v>3.3</v>
      </c>
      <c r="M1417" s="3">
        <v>10</v>
      </c>
      <c r="N1417" s="3">
        <v>0.887183096</v>
      </c>
      <c r="O1417" s="3">
        <v>294403</v>
      </c>
      <c r="P1417" s="3">
        <v>3828232</v>
      </c>
    </row>
    <row r="1418" spans="1:16" x14ac:dyDescent="0.25">
      <c r="A1418" s="2">
        <v>198</v>
      </c>
      <c r="B1418" s="2" t="s">
        <v>1408</v>
      </c>
      <c r="C1418" s="3">
        <v>6</v>
      </c>
      <c r="D1418" s="3">
        <v>36.666666666666664</v>
      </c>
      <c r="E1418" s="3">
        <v>94</v>
      </c>
      <c r="F1418" s="3">
        <v>74.166666666666671</v>
      </c>
      <c r="G1418" s="3">
        <v>160.66666666666666</v>
      </c>
      <c r="H1418" s="3">
        <v>14.5</v>
      </c>
      <c r="I1418" s="3">
        <v>1013</v>
      </c>
      <c r="J1418" s="3">
        <v>75</v>
      </c>
      <c r="K1418" s="3">
        <v>93.166666666666671</v>
      </c>
      <c r="L1418" s="3">
        <v>3.4</v>
      </c>
      <c r="M1418" s="3">
        <v>9.8333333333333339</v>
      </c>
      <c r="N1418" s="3">
        <v>0.64418803833333327</v>
      </c>
      <c r="O1418" s="3">
        <v>11481</v>
      </c>
      <c r="P1418" s="3">
        <v>788885.16666666663</v>
      </c>
    </row>
    <row r="1419" spans="1:16" x14ac:dyDescent="0.25">
      <c r="A1419" s="2">
        <v>198</v>
      </c>
      <c r="B1419" s="2" t="s">
        <v>1753</v>
      </c>
      <c r="C1419" s="3">
        <v>1</v>
      </c>
      <c r="D1419" s="3">
        <v>49</v>
      </c>
      <c r="E1419" s="3">
        <v>89</v>
      </c>
      <c r="F1419" s="3">
        <v>80</v>
      </c>
      <c r="G1419" s="3">
        <v>275</v>
      </c>
      <c r="H1419" s="3">
        <v>15</v>
      </c>
      <c r="I1419" s="3">
        <v>1005</v>
      </c>
      <c r="J1419" s="3">
        <v>70</v>
      </c>
      <c r="K1419" s="3">
        <v>82</v>
      </c>
      <c r="L1419" s="3">
        <v>0.3</v>
      </c>
      <c r="M1419" s="3">
        <v>8</v>
      </c>
      <c r="N1419" s="3">
        <v>1.6909891E-2</v>
      </c>
      <c r="O1419" s="3">
        <v>116101</v>
      </c>
      <c r="P1419" s="3">
        <v>1773003</v>
      </c>
    </row>
    <row r="1420" spans="1:16" x14ac:dyDescent="0.25">
      <c r="A1420" s="2">
        <v>198</v>
      </c>
      <c r="B1420" s="2" t="s">
        <v>397</v>
      </c>
      <c r="C1420" s="3">
        <v>1</v>
      </c>
      <c r="D1420" s="3">
        <v>0</v>
      </c>
      <c r="E1420" s="3">
        <v>72</v>
      </c>
      <c r="F1420" s="3">
        <v>15</v>
      </c>
      <c r="G1420" s="3">
        <v>238</v>
      </c>
      <c r="H1420" s="3">
        <v>14</v>
      </c>
      <c r="I1420" s="3">
        <v>1014</v>
      </c>
      <c r="J1420" s="3">
        <v>23</v>
      </c>
      <c r="K1420" s="3">
        <v>66</v>
      </c>
      <c r="L1420" s="3">
        <v>0</v>
      </c>
      <c r="M1420" s="3">
        <v>10</v>
      </c>
      <c r="N1420" s="3">
        <v>0.89733010899999999</v>
      </c>
      <c r="O1420" s="3">
        <v>153982</v>
      </c>
      <c r="P1420" s="3">
        <v>3770251</v>
      </c>
    </row>
    <row r="1421" spans="1:16" x14ac:dyDescent="0.25">
      <c r="A1421" s="2">
        <v>198</v>
      </c>
      <c r="B1421" s="2" t="s">
        <v>641</v>
      </c>
      <c r="C1421" s="3">
        <v>2</v>
      </c>
      <c r="D1421" s="3">
        <v>12</v>
      </c>
      <c r="E1421" s="3">
        <v>91</v>
      </c>
      <c r="F1421" s="3">
        <v>74</v>
      </c>
      <c r="G1421" s="3">
        <v>270</v>
      </c>
      <c r="H1421" s="3">
        <v>11</v>
      </c>
      <c r="I1421" s="3">
        <v>1021</v>
      </c>
      <c r="J1421" s="3">
        <v>67</v>
      </c>
      <c r="K1421" s="3">
        <v>79</v>
      </c>
      <c r="L1421" s="3">
        <v>0.5</v>
      </c>
      <c r="M1421" s="3">
        <v>10</v>
      </c>
      <c r="N1421" s="3">
        <v>0.685891229608665</v>
      </c>
      <c r="O1421" s="3">
        <v>179426</v>
      </c>
      <c r="P1421" s="3">
        <v>4890469</v>
      </c>
    </row>
    <row r="1422" spans="1:16" x14ac:dyDescent="0.25">
      <c r="A1422" s="2">
        <v>198</v>
      </c>
      <c r="B1422" s="2" t="s">
        <v>379</v>
      </c>
      <c r="C1422" s="3">
        <v>5</v>
      </c>
      <c r="D1422" s="3">
        <v>22</v>
      </c>
      <c r="E1422" s="3">
        <v>78</v>
      </c>
      <c r="F1422" s="3">
        <v>71</v>
      </c>
      <c r="G1422" s="3">
        <v>234</v>
      </c>
      <c r="H1422" s="3">
        <v>10</v>
      </c>
      <c r="I1422" s="3">
        <v>1017</v>
      </c>
      <c r="J1422" s="3">
        <v>61</v>
      </c>
      <c r="K1422" s="3">
        <v>74</v>
      </c>
      <c r="L1422" s="3">
        <v>1.7</v>
      </c>
      <c r="M1422" s="3">
        <v>10</v>
      </c>
      <c r="N1422" s="3">
        <v>0.89201945180000008</v>
      </c>
      <c r="O1422" s="3">
        <v>10162</v>
      </c>
      <c r="P1422" s="3">
        <v>3688277.6</v>
      </c>
    </row>
    <row r="1423" spans="1:16" x14ac:dyDescent="0.25">
      <c r="A1423" s="2">
        <v>198</v>
      </c>
      <c r="B1423" s="2" t="s">
        <v>423</v>
      </c>
      <c r="C1423" s="3">
        <v>1</v>
      </c>
      <c r="D1423" s="3">
        <v>50</v>
      </c>
      <c r="E1423" s="3">
        <v>85</v>
      </c>
      <c r="F1423" s="3">
        <v>75</v>
      </c>
      <c r="G1423" s="3">
        <v>177</v>
      </c>
      <c r="H1423" s="3">
        <v>23</v>
      </c>
      <c r="I1423" s="3">
        <v>1014</v>
      </c>
      <c r="J1423" s="3">
        <v>63</v>
      </c>
      <c r="K1423" s="3">
        <v>75</v>
      </c>
      <c r="L1423" s="3">
        <v>3.8</v>
      </c>
      <c r="M1423" s="3">
        <v>10</v>
      </c>
      <c r="N1423" s="3">
        <v>3.1103378000000001E-2</v>
      </c>
      <c r="O1423" s="3">
        <v>281081</v>
      </c>
      <c r="P1423" s="3">
        <v>3965001</v>
      </c>
    </row>
    <row r="1424" spans="1:16" x14ac:dyDescent="0.25">
      <c r="A1424" s="2">
        <v>199</v>
      </c>
      <c r="C1424" s="3">
        <v>32</v>
      </c>
      <c r="D1424" s="3">
        <v>30.59375</v>
      </c>
      <c r="E1424" s="3">
        <v>92.46875</v>
      </c>
      <c r="F1424" s="3">
        <v>74.8125</v>
      </c>
      <c r="G1424" s="3">
        <v>187.53125</v>
      </c>
      <c r="H1424" s="3">
        <v>9.53125</v>
      </c>
      <c r="I1424" s="3">
        <v>1014.78125</v>
      </c>
      <c r="J1424" s="3">
        <v>70.5</v>
      </c>
      <c r="K1424" s="3">
        <v>88.4375</v>
      </c>
      <c r="L1424" s="3">
        <v>8.2375000000000007</v>
      </c>
      <c r="M1424" s="3">
        <v>8.5</v>
      </c>
      <c r="N1424" s="3">
        <v>0.32369113182659531</v>
      </c>
      <c r="O1424" s="3">
        <v>185261.78125</v>
      </c>
      <c r="P1424" s="3">
        <v>4508253.96875</v>
      </c>
    </row>
    <row r="1425" spans="1:16" x14ac:dyDescent="0.25">
      <c r="A1425" s="2">
        <v>199</v>
      </c>
      <c r="B1425" s="2" t="s">
        <v>3776</v>
      </c>
      <c r="C1425" s="3">
        <v>5</v>
      </c>
      <c r="D1425" s="3">
        <v>16</v>
      </c>
      <c r="E1425" s="3">
        <v>103</v>
      </c>
      <c r="F1425" s="3">
        <v>67</v>
      </c>
      <c r="G1425" s="3">
        <v>238</v>
      </c>
      <c r="H1425" s="3">
        <v>5</v>
      </c>
      <c r="I1425" s="3">
        <v>1016</v>
      </c>
      <c r="J1425" s="3">
        <v>70</v>
      </c>
      <c r="K1425" s="3">
        <v>93</v>
      </c>
      <c r="L1425" s="3">
        <v>0</v>
      </c>
      <c r="M1425" s="3">
        <v>8</v>
      </c>
      <c r="N1425" s="3">
        <v>0.29389452873688543</v>
      </c>
      <c r="O1425" s="3">
        <v>183583</v>
      </c>
      <c r="P1425" s="3">
        <v>7107267.5999999996</v>
      </c>
    </row>
    <row r="1426" spans="1:16" x14ac:dyDescent="0.25">
      <c r="A1426" s="2">
        <v>199</v>
      </c>
      <c r="B1426" s="2" t="s">
        <v>1885</v>
      </c>
      <c r="C1426" s="3">
        <v>1</v>
      </c>
      <c r="D1426" s="3">
        <v>42</v>
      </c>
      <c r="E1426" s="3">
        <v>89</v>
      </c>
      <c r="F1426" s="3">
        <v>72</v>
      </c>
      <c r="G1426" s="3">
        <v>308</v>
      </c>
      <c r="H1426" s="3">
        <v>12</v>
      </c>
      <c r="I1426" s="3">
        <v>1004</v>
      </c>
      <c r="J1426" s="3">
        <v>63</v>
      </c>
      <c r="K1426" s="3">
        <v>77</v>
      </c>
      <c r="L1426" s="3">
        <v>1.9</v>
      </c>
      <c r="M1426" s="3">
        <v>9</v>
      </c>
      <c r="N1426" s="3">
        <v>4.2451754000000001E-2</v>
      </c>
      <c r="O1426" s="3">
        <v>157966</v>
      </c>
      <c r="P1426" s="3">
        <v>2449624</v>
      </c>
    </row>
    <row r="1427" spans="1:16" x14ac:dyDescent="0.25">
      <c r="A1427" s="2">
        <v>199</v>
      </c>
      <c r="B1427" s="2" t="s">
        <v>72</v>
      </c>
      <c r="C1427" s="3">
        <v>4</v>
      </c>
      <c r="D1427" s="3">
        <v>32.5</v>
      </c>
      <c r="E1427" s="3">
        <v>92.5</v>
      </c>
      <c r="F1427" s="3">
        <v>74.5</v>
      </c>
      <c r="G1427" s="3">
        <v>167.5</v>
      </c>
      <c r="H1427" s="3">
        <v>13.5</v>
      </c>
      <c r="I1427" s="3">
        <v>1017</v>
      </c>
      <c r="J1427" s="3">
        <v>76.5</v>
      </c>
      <c r="K1427" s="3">
        <v>96.5</v>
      </c>
      <c r="L1427" s="3">
        <v>12.05</v>
      </c>
      <c r="M1427" s="3">
        <v>9.5</v>
      </c>
      <c r="N1427" s="3">
        <v>7.4254218000000011E-2</v>
      </c>
      <c r="O1427" s="3">
        <v>10285</v>
      </c>
      <c r="P1427" s="3">
        <v>1946683</v>
      </c>
    </row>
    <row r="1428" spans="1:16" x14ac:dyDescent="0.25">
      <c r="A1428" s="2">
        <v>199</v>
      </c>
      <c r="B1428" s="2" t="s">
        <v>951</v>
      </c>
      <c r="C1428" s="3">
        <v>1</v>
      </c>
      <c r="D1428" s="3">
        <v>5</v>
      </c>
      <c r="E1428" s="3">
        <v>97</v>
      </c>
      <c r="F1428" s="3">
        <v>74</v>
      </c>
      <c r="G1428" s="3">
        <v>45</v>
      </c>
      <c r="H1428" s="3">
        <v>2</v>
      </c>
      <c r="I1428" s="3">
        <v>1018</v>
      </c>
      <c r="J1428" s="3">
        <v>63</v>
      </c>
      <c r="K1428" s="3">
        <v>81</v>
      </c>
      <c r="L1428" s="3">
        <v>2.8</v>
      </c>
      <c r="M1428" s="3">
        <v>8</v>
      </c>
      <c r="N1428" s="3">
        <v>0.28070865499999997</v>
      </c>
      <c r="O1428" s="3">
        <v>545561</v>
      </c>
      <c r="P1428" s="3">
        <v>7327642</v>
      </c>
    </row>
    <row r="1429" spans="1:16" x14ac:dyDescent="0.25">
      <c r="A1429" s="2">
        <v>199</v>
      </c>
      <c r="B1429" s="2" t="s">
        <v>3500</v>
      </c>
      <c r="C1429" s="3">
        <v>1</v>
      </c>
      <c r="D1429" s="3">
        <v>9</v>
      </c>
      <c r="E1429" s="3">
        <v>88</v>
      </c>
      <c r="F1429" s="3">
        <v>60</v>
      </c>
      <c r="G1429" s="3">
        <v>68</v>
      </c>
      <c r="H1429" s="3">
        <v>13</v>
      </c>
      <c r="I1429" s="3">
        <v>1015</v>
      </c>
      <c r="J1429" s="3">
        <v>56</v>
      </c>
      <c r="K1429" s="3">
        <v>75</v>
      </c>
      <c r="L1429" s="3">
        <v>1.5</v>
      </c>
      <c r="M1429" s="3">
        <v>10</v>
      </c>
      <c r="N1429" s="3">
        <v>0.28864762840257602</v>
      </c>
      <c r="O1429" s="3">
        <v>308759</v>
      </c>
      <c r="P1429" s="3">
        <v>7243927</v>
      </c>
    </row>
    <row r="1430" spans="1:16" x14ac:dyDescent="0.25">
      <c r="A1430" s="2">
        <v>199</v>
      </c>
      <c r="B1430" s="2" t="s">
        <v>3774</v>
      </c>
      <c r="C1430" s="3">
        <v>1</v>
      </c>
      <c r="D1430" s="3">
        <v>19</v>
      </c>
      <c r="E1430" s="3">
        <v>89</v>
      </c>
      <c r="F1430" s="3">
        <v>83</v>
      </c>
      <c r="G1430" s="3">
        <v>172</v>
      </c>
      <c r="H1430" s="3">
        <v>6</v>
      </c>
      <c r="I1430" s="3">
        <v>1017</v>
      </c>
      <c r="J1430" s="3">
        <v>71</v>
      </c>
      <c r="K1430" s="3">
        <v>83</v>
      </c>
      <c r="L1430" s="3">
        <v>1.6</v>
      </c>
      <c r="M1430" s="3">
        <v>9</v>
      </c>
      <c r="N1430" s="3">
        <v>0.302427881122247</v>
      </c>
      <c r="O1430" s="3">
        <v>532305</v>
      </c>
      <c r="P1430" s="3">
        <v>7104261</v>
      </c>
    </row>
    <row r="1431" spans="1:16" x14ac:dyDescent="0.25">
      <c r="A1431" s="2">
        <v>199</v>
      </c>
      <c r="B1431" s="2" t="s">
        <v>2163</v>
      </c>
      <c r="C1431" s="3">
        <v>1</v>
      </c>
      <c r="D1431" s="3">
        <v>36</v>
      </c>
      <c r="E1431" s="3">
        <v>92</v>
      </c>
      <c r="F1431" s="3">
        <v>82</v>
      </c>
      <c r="G1431" s="3">
        <v>284</v>
      </c>
      <c r="H1431" s="3">
        <v>10</v>
      </c>
      <c r="I1431" s="3">
        <v>1013</v>
      </c>
      <c r="J1431" s="3">
        <v>73</v>
      </c>
      <c r="K1431" s="3">
        <v>85</v>
      </c>
      <c r="L1431" s="3">
        <v>6.1</v>
      </c>
      <c r="M1431" s="3">
        <v>9</v>
      </c>
      <c r="N1431" s="3">
        <v>0.89262620500000001</v>
      </c>
      <c r="O1431" s="3">
        <v>267179</v>
      </c>
      <c r="P1431" s="3">
        <v>3636135</v>
      </c>
    </row>
    <row r="1432" spans="1:16" x14ac:dyDescent="0.25">
      <c r="A1432" s="2">
        <v>199</v>
      </c>
      <c r="B1432" s="2" t="s">
        <v>2523</v>
      </c>
      <c r="C1432" s="3">
        <v>1</v>
      </c>
      <c r="D1432" s="3">
        <v>79</v>
      </c>
      <c r="E1432" s="3">
        <v>84</v>
      </c>
      <c r="F1432" s="3">
        <v>67</v>
      </c>
      <c r="G1432" s="3">
        <v>188</v>
      </c>
      <c r="H1432" s="3">
        <v>14</v>
      </c>
      <c r="I1432" s="3">
        <v>1018</v>
      </c>
      <c r="J1432" s="3">
        <v>60</v>
      </c>
      <c r="K1432" s="3">
        <v>73</v>
      </c>
      <c r="L1432" s="3">
        <v>1.3</v>
      </c>
      <c r="M1432" s="3">
        <v>10</v>
      </c>
      <c r="N1432" s="3">
        <v>0.94802352499999998</v>
      </c>
      <c r="O1432" s="3">
        <v>284003</v>
      </c>
      <c r="P1432" s="3">
        <v>4485893</v>
      </c>
    </row>
    <row r="1433" spans="1:16" x14ac:dyDescent="0.25">
      <c r="A1433" s="2">
        <v>199</v>
      </c>
      <c r="B1433" s="2" t="s">
        <v>61</v>
      </c>
      <c r="C1433" s="3">
        <v>1</v>
      </c>
      <c r="D1433" s="3">
        <v>65</v>
      </c>
      <c r="E1433" s="3">
        <v>87</v>
      </c>
      <c r="F1433" s="3">
        <v>85</v>
      </c>
      <c r="G1433" s="3">
        <v>207</v>
      </c>
      <c r="H1433" s="3">
        <v>4</v>
      </c>
      <c r="I1433" s="3">
        <v>1018</v>
      </c>
      <c r="J1433" s="3">
        <v>65</v>
      </c>
      <c r="K1433" s="3">
        <v>78</v>
      </c>
      <c r="L1433" s="3">
        <v>2.8</v>
      </c>
      <c r="M1433" s="3">
        <v>6</v>
      </c>
      <c r="N1433" s="3">
        <v>0.295753861239056</v>
      </c>
      <c r="O1433" s="3">
        <v>1</v>
      </c>
      <c r="P1433" s="3">
        <v>7103780</v>
      </c>
    </row>
    <row r="1434" spans="1:16" x14ac:dyDescent="0.25">
      <c r="A1434" s="2">
        <v>199</v>
      </c>
      <c r="B1434" s="2" t="s">
        <v>440</v>
      </c>
      <c r="C1434" s="3">
        <v>1</v>
      </c>
      <c r="D1434" s="3">
        <v>3</v>
      </c>
      <c r="E1434" s="3">
        <v>84</v>
      </c>
      <c r="F1434" s="3">
        <v>47</v>
      </c>
      <c r="G1434" s="3">
        <v>70</v>
      </c>
      <c r="H1434" s="3">
        <v>7</v>
      </c>
      <c r="I1434" s="3">
        <v>1014</v>
      </c>
      <c r="J1434" s="3">
        <v>40</v>
      </c>
      <c r="K1434" s="3">
        <v>71</v>
      </c>
      <c r="L1434" s="3">
        <v>0</v>
      </c>
      <c r="M1434" s="3">
        <v>10</v>
      </c>
      <c r="N1434" s="3">
        <v>7.8775795999999995E-2</v>
      </c>
      <c r="O1434" s="3">
        <v>43336</v>
      </c>
      <c r="P1434" s="3">
        <v>4026463</v>
      </c>
    </row>
    <row r="1435" spans="1:16" x14ac:dyDescent="0.25">
      <c r="A1435" s="2">
        <v>199</v>
      </c>
      <c r="B1435" s="2" t="s">
        <v>1408</v>
      </c>
      <c r="C1435" s="3">
        <v>7</v>
      </c>
      <c r="D1435" s="3">
        <v>39.571428571428569</v>
      </c>
      <c r="E1435" s="3">
        <v>89.857142857142861</v>
      </c>
      <c r="F1435" s="3">
        <v>80</v>
      </c>
      <c r="G1435" s="3">
        <v>203.14285714285714</v>
      </c>
      <c r="H1435" s="3">
        <v>11.857142857142858</v>
      </c>
      <c r="I1435" s="3">
        <v>1013</v>
      </c>
      <c r="J1435" s="3">
        <v>77</v>
      </c>
      <c r="K1435" s="3">
        <v>93.428571428571431</v>
      </c>
      <c r="L1435" s="3">
        <v>26.542857142857144</v>
      </c>
      <c r="M1435" s="3">
        <v>7.1428571428571432</v>
      </c>
      <c r="N1435" s="3">
        <v>0.54375883214285714</v>
      </c>
      <c r="O1435" s="3">
        <v>11481</v>
      </c>
      <c r="P1435" s="3">
        <v>790353.71428571432</v>
      </c>
    </row>
    <row r="1436" spans="1:16" x14ac:dyDescent="0.25">
      <c r="A1436" s="2">
        <v>199</v>
      </c>
      <c r="B1436" s="2" t="s">
        <v>925</v>
      </c>
      <c r="C1436" s="3">
        <v>1</v>
      </c>
      <c r="D1436" s="3">
        <v>38</v>
      </c>
      <c r="E1436" s="3">
        <v>72</v>
      </c>
      <c r="F1436" s="3">
        <v>83</v>
      </c>
      <c r="G1436" s="3">
        <v>125</v>
      </c>
      <c r="H1436" s="3">
        <v>15</v>
      </c>
      <c r="I1436" s="3">
        <v>1014</v>
      </c>
      <c r="J1436" s="3">
        <v>57</v>
      </c>
      <c r="K1436" s="3">
        <v>63</v>
      </c>
      <c r="L1436" s="3">
        <v>0.1</v>
      </c>
      <c r="M1436" s="3">
        <v>10</v>
      </c>
      <c r="N1436" s="3">
        <v>0.31483661899999998</v>
      </c>
      <c r="O1436" s="3">
        <v>384718</v>
      </c>
      <c r="P1436" s="3">
        <v>7137396</v>
      </c>
    </row>
    <row r="1437" spans="1:16" x14ac:dyDescent="0.25">
      <c r="A1437" s="2">
        <v>199</v>
      </c>
      <c r="B1437" s="2" t="s">
        <v>3701</v>
      </c>
      <c r="C1437" s="3">
        <v>1</v>
      </c>
      <c r="D1437" s="3">
        <v>41</v>
      </c>
      <c r="E1437" s="3">
        <v>95</v>
      </c>
      <c r="F1437" s="3">
        <v>76</v>
      </c>
      <c r="G1437" s="3">
        <v>159</v>
      </c>
      <c r="H1437" s="3">
        <v>7</v>
      </c>
      <c r="I1437" s="3">
        <v>1018</v>
      </c>
      <c r="J1437" s="3">
        <v>73</v>
      </c>
      <c r="K1437" s="3">
        <v>91</v>
      </c>
      <c r="L1437" s="3">
        <v>1.8</v>
      </c>
      <c r="M1437" s="3">
        <v>9</v>
      </c>
      <c r="N1437" s="3">
        <v>0.30469923005579103</v>
      </c>
      <c r="O1437" s="3">
        <v>535133</v>
      </c>
      <c r="P1437" s="3">
        <v>7102612</v>
      </c>
    </row>
    <row r="1438" spans="1:16" x14ac:dyDescent="0.25">
      <c r="A1438" s="2">
        <v>199</v>
      </c>
      <c r="B1438" s="2" t="s">
        <v>830</v>
      </c>
      <c r="C1438" s="3">
        <v>1</v>
      </c>
      <c r="D1438" s="3">
        <v>24</v>
      </c>
      <c r="E1438" s="3">
        <v>101</v>
      </c>
      <c r="F1438" s="3">
        <v>65</v>
      </c>
      <c r="G1438" s="3">
        <v>272</v>
      </c>
      <c r="H1438" s="3">
        <v>6</v>
      </c>
      <c r="I1438" s="3">
        <v>1015</v>
      </c>
      <c r="J1438" s="3">
        <v>72</v>
      </c>
      <c r="K1438" s="3">
        <v>95</v>
      </c>
      <c r="L1438" s="3">
        <v>0.7</v>
      </c>
      <c r="M1438" s="3">
        <v>10</v>
      </c>
      <c r="N1438" s="3">
        <v>6.1768630441316003E-2</v>
      </c>
      <c r="O1438" s="3">
        <v>505122</v>
      </c>
      <c r="P1438" s="3">
        <v>6563726</v>
      </c>
    </row>
    <row r="1439" spans="1:16" x14ac:dyDescent="0.25">
      <c r="A1439" s="2">
        <v>199</v>
      </c>
      <c r="B1439" s="2" t="s">
        <v>693</v>
      </c>
      <c r="C1439" s="3">
        <v>2</v>
      </c>
      <c r="D1439" s="3">
        <v>13</v>
      </c>
      <c r="E1439" s="3">
        <v>94</v>
      </c>
      <c r="F1439" s="3">
        <v>81</v>
      </c>
      <c r="G1439" s="3">
        <v>223</v>
      </c>
      <c r="H1439" s="3">
        <v>18</v>
      </c>
      <c r="I1439" s="3">
        <v>1011</v>
      </c>
      <c r="J1439" s="3">
        <v>76</v>
      </c>
      <c r="K1439" s="3">
        <v>93</v>
      </c>
      <c r="L1439" s="3">
        <v>0</v>
      </c>
      <c r="M1439" s="3">
        <v>10</v>
      </c>
      <c r="N1439" s="3">
        <v>7.8162361999999999E-2</v>
      </c>
      <c r="O1439" s="3">
        <v>257635</v>
      </c>
      <c r="P1439" s="3">
        <v>4726390.5</v>
      </c>
    </row>
    <row r="1440" spans="1:16" x14ac:dyDescent="0.25">
      <c r="A1440" s="2">
        <v>199</v>
      </c>
      <c r="B1440" s="2" t="s">
        <v>3784</v>
      </c>
      <c r="C1440" s="3">
        <v>2</v>
      </c>
      <c r="D1440" s="3">
        <v>26</v>
      </c>
      <c r="E1440" s="3">
        <v>96</v>
      </c>
      <c r="F1440" s="3">
        <v>81</v>
      </c>
      <c r="G1440" s="3">
        <v>80</v>
      </c>
      <c r="H1440" s="3">
        <v>4</v>
      </c>
      <c r="I1440" s="3">
        <v>1015</v>
      </c>
      <c r="J1440" s="3">
        <v>76</v>
      </c>
      <c r="K1440" s="3">
        <v>95</v>
      </c>
      <c r="L1440" s="3">
        <v>3.7</v>
      </c>
      <c r="M1440" s="3">
        <v>8</v>
      </c>
      <c r="N1440" s="3">
        <v>0.26127000247730847</v>
      </c>
      <c r="O1440" s="3">
        <v>400323</v>
      </c>
      <c r="P1440" s="3">
        <v>7112568</v>
      </c>
    </row>
    <row r="1441" spans="1:16" x14ac:dyDescent="0.25">
      <c r="A1441" s="2">
        <v>199</v>
      </c>
      <c r="B1441" s="2" t="s">
        <v>2401</v>
      </c>
      <c r="C1441" s="3">
        <v>1</v>
      </c>
      <c r="D1441" s="3">
        <v>53</v>
      </c>
      <c r="E1441" s="3">
        <v>87</v>
      </c>
      <c r="F1441" s="3">
        <v>83</v>
      </c>
      <c r="G1441" s="3">
        <v>215</v>
      </c>
      <c r="H1441" s="3">
        <v>3</v>
      </c>
      <c r="I1441" s="3">
        <v>1018</v>
      </c>
      <c r="J1441" s="3">
        <v>64</v>
      </c>
      <c r="K1441" s="3">
        <v>77</v>
      </c>
      <c r="L1441" s="3">
        <v>1.6</v>
      </c>
      <c r="M1441" s="3">
        <v>8</v>
      </c>
      <c r="N1441" s="3">
        <v>0.295730363551021</v>
      </c>
      <c r="O1441" s="3">
        <v>8956</v>
      </c>
      <c r="P1441" s="3">
        <v>7549205</v>
      </c>
    </row>
    <row r="1442" spans="1:16" x14ac:dyDescent="0.25">
      <c r="A1442" s="2">
        <v>200</v>
      </c>
      <c r="C1442" s="3">
        <v>11</v>
      </c>
      <c r="D1442" s="3">
        <v>18.818181818181817</v>
      </c>
      <c r="E1442" s="3">
        <v>93.727272727272734</v>
      </c>
      <c r="F1442" s="3">
        <v>68.090909090909093</v>
      </c>
      <c r="G1442" s="3">
        <v>233</v>
      </c>
      <c r="H1442" s="3">
        <v>8.9090909090909083</v>
      </c>
      <c r="I1442" s="3">
        <v>1015.8181818181819</v>
      </c>
      <c r="J1442" s="3">
        <v>67</v>
      </c>
      <c r="K1442" s="3">
        <v>86.545454545454547</v>
      </c>
      <c r="L1442" s="3">
        <v>1.6636363636363638</v>
      </c>
      <c r="M1442" s="3">
        <v>9.1818181818181817</v>
      </c>
      <c r="N1442" s="3">
        <v>0.35878393145422455</v>
      </c>
      <c r="O1442" s="3">
        <v>321515.18181818182</v>
      </c>
      <c r="P1442" s="3">
        <v>5181699.5454545459</v>
      </c>
    </row>
    <row r="1443" spans="1:16" x14ac:dyDescent="0.25">
      <c r="A1443" s="2">
        <v>200</v>
      </c>
      <c r="B1443" s="2" t="s">
        <v>3949</v>
      </c>
      <c r="C1443" s="3">
        <v>1</v>
      </c>
      <c r="D1443" s="3">
        <v>7</v>
      </c>
      <c r="E1443" s="3">
        <v>89</v>
      </c>
      <c r="F1443" s="3">
        <v>81</v>
      </c>
      <c r="G1443" s="3">
        <v>276</v>
      </c>
      <c r="H1443" s="3">
        <v>9</v>
      </c>
      <c r="I1443" s="3">
        <v>1017</v>
      </c>
      <c r="J1443" s="3">
        <v>73</v>
      </c>
      <c r="K1443" s="3">
        <v>85</v>
      </c>
      <c r="L1443" s="3">
        <v>0.6</v>
      </c>
      <c r="M1443" s="3">
        <v>10</v>
      </c>
      <c r="N1443" s="3">
        <v>0.19494213924336401</v>
      </c>
      <c r="O1443" s="3">
        <v>529076</v>
      </c>
      <c r="P1443" s="3">
        <v>7370180</v>
      </c>
    </row>
    <row r="1444" spans="1:16" x14ac:dyDescent="0.25">
      <c r="A1444" s="2">
        <v>200</v>
      </c>
      <c r="B1444" s="2" t="s">
        <v>130</v>
      </c>
      <c r="C1444" s="3">
        <v>1</v>
      </c>
      <c r="D1444" s="3">
        <v>23</v>
      </c>
      <c r="E1444" s="3">
        <v>99</v>
      </c>
      <c r="F1444" s="3">
        <v>68</v>
      </c>
      <c r="G1444" s="3">
        <v>168</v>
      </c>
      <c r="H1444" s="3">
        <v>9</v>
      </c>
      <c r="I1444" s="3">
        <v>1018</v>
      </c>
      <c r="J1444" s="3">
        <v>73</v>
      </c>
      <c r="K1444" s="3">
        <v>95</v>
      </c>
      <c r="L1444" s="3">
        <v>0.1</v>
      </c>
      <c r="M1444" s="3">
        <v>9</v>
      </c>
      <c r="N1444" s="3">
        <v>0.190845822602115</v>
      </c>
      <c r="O1444" s="3">
        <v>3288</v>
      </c>
      <c r="P1444" s="3">
        <v>7125574</v>
      </c>
    </row>
    <row r="1445" spans="1:16" x14ac:dyDescent="0.25">
      <c r="A1445" s="2">
        <v>200</v>
      </c>
      <c r="B1445" s="2" t="s">
        <v>1353</v>
      </c>
      <c r="C1445" s="3">
        <v>1</v>
      </c>
      <c r="D1445" s="3">
        <v>6</v>
      </c>
      <c r="E1445" s="3">
        <v>97</v>
      </c>
      <c r="F1445" s="3">
        <v>54</v>
      </c>
      <c r="G1445" s="3">
        <v>165</v>
      </c>
      <c r="H1445" s="3">
        <v>10</v>
      </c>
      <c r="I1445" s="3">
        <v>1014</v>
      </c>
      <c r="J1445" s="3">
        <v>64</v>
      </c>
      <c r="K1445" s="3">
        <v>87</v>
      </c>
      <c r="L1445" s="3">
        <v>0</v>
      </c>
      <c r="M1445" s="3">
        <v>10</v>
      </c>
      <c r="N1445" s="3">
        <v>0.99896219100000005</v>
      </c>
      <c r="O1445" s="3">
        <v>10738</v>
      </c>
      <c r="P1445" s="3">
        <v>164319</v>
      </c>
    </row>
    <row r="1446" spans="1:16" x14ac:dyDescent="0.25">
      <c r="A1446" s="2">
        <v>200</v>
      </c>
      <c r="B1446" s="2" t="s">
        <v>3790</v>
      </c>
      <c r="C1446" s="3">
        <v>1</v>
      </c>
      <c r="D1446" s="3">
        <v>12</v>
      </c>
      <c r="E1446" s="3">
        <v>99</v>
      </c>
      <c r="F1446" s="3">
        <v>69</v>
      </c>
      <c r="G1446" s="3">
        <v>193</v>
      </c>
      <c r="H1446" s="3">
        <v>5</v>
      </c>
      <c r="I1446" s="3">
        <v>1017</v>
      </c>
      <c r="J1446" s="3">
        <v>73</v>
      </c>
      <c r="K1446" s="3">
        <v>95</v>
      </c>
      <c r="L1446" s="3">
        <v>1.5</v>
      </c>
      <c r="M1446" s="3">
        <v>8</v>
      </c>
      <c r="N1446" s="3">
        <v>0.20158469307481</v>
      </c>
      <c r="O1446" s="3">
        <v>536875</v>
      </c>
      <c r="P1446" s="3">
        <v>7116547</v>
      </c>
    </row>
    <row r="1447" spans="1:16" x14ac:dyDescent="0.25">
      <c r="A1447" s="2">
        <v>200</v>
      </c>
      <c r="B1447" s="2" t="s">
        <v>1340</v>
      </c>
      <c r="C1447" s="3">
        <v>1</v>
      </c>
      <c r="D1447" s="3">
        <v>24</v>
      </c>
      <c r="E1447" s="3">
        <v>95</v>
      </c>
      <c r="F1447" s="3">
        <v>71</v>
      </c>
      <c r="G1447" s="3">
        <v>315</v>
      </c>
      <c r="H1447" s="3">
        <v>7</v>
      </c>
      <c r="I1447" s="3">
        <v>1012</v>
      </c>
      <c r="J1447" s="3">
        <v>73</v>
      </c>
      <c r="K1447" s="3">
        <v>92</v>
      </c>
      <c r="L1447" s="3">
        <v>4.5999999999999996</v>
      </c>
      <c r="M1447" s="3">
        <v>10</v>
      </c>
      <c r="N1447" s="3">
        <v>3.9719760000000003E-3</v>
      </c>
      <c r="O1447" s="3">
        <v>8216</v>
      </c>
      <c r="P1447" s="3">
        <v>103054</v>
      </c>
    </row>
    <row r="1448" spans="1:16" x14ac:dyDescent="0.25">
      <c r="A1448" s="2">
        <v>200</v>
      </c>
      <c r="B1448" s="2" t="s">
        <v>3701</v>
      </c>
      <c r="C1448" s="3">
        <v>2</v>
      </c>
      <c r="D1448" s="3">
        <v>13</v>
      </c>
      <c r="E1448" s="3">
        <v>99</v>
      </c>
      <c r="F1448" s="3">
        <v>70</v>
      </c>
      <c r="G1448" s="3">
        <v>253</v>
      </c>
      <c r="H1448" s="3">
        <v>6</v>
      </c>
      <c r="I1448" s="3">
        <v>1018</v>
      </c>
      <c r="J1448" s="3">
        <v>72</v>
      </c>
      <c r="K1448" s="3">
        <v>92</v>
      </c>
      <c r="L1448" s="3">
        <v>4.8</v>
      </c>
      <c r="M1448" s="3">
        <v>9</v>
      </c>
      <c r="N1448" s="3">
        <v>0.18379241536817451</v>
      </c>
      <c r="O1448" s="3">
        <v>535133</v>
      </c>
      <c r="P1448" s="3">
        <v>7120413</v>
      </c>
    </row>
    <row r="1449" spans="1:16" x14ac:dyDescent="0.25">
      <c r="A1449" s="2">
        <v>200</v>
      </c>
      <c r="B1449" s="2" t="s">
        <v>2234</v>
      </c>
      <c r="C1449" s="3">
        <v>1</v>
      </c>
      <c r="D1449" s="3">
        <v>50</v>
      </c>
      <c r="E1449" s="3">
        <v>97</v>
      </c>
      <c r="F1449" s="3">
        <v>74</v>
      </c>
      <c r="G1449" s="3">
        <v>166</v>
      </c>
      <c r="H1449" s="3">
        <v>13</v>
      </c>
      <c r="I1449" s="3">
        <v>1017</v>
      </c>
      <c r="J1449" s="3">
        <v>73</v>
      </c>
      <c r="K1449" s="3">
        <v>91</v>
      </c>
      <c r="L1449" s="3">
        <v>0.1</v>
      </c>
      <c r="M1449" s="3">
        <v>8</v>
      </c>
      <c r="N1449" s="3">
        <v>0.960598069</v>
      </c>
      <c r="O1449" s="3">
        <v>251914</v>
      </c>
      <c r="P1449" s="3">
        <v>3698507</v>
      </c>
    </row>
    <row r="1450" spans="1:16" x14ac:dyDescent="0.25">
      <c r="A1450" s="2">
        <v>200</v>
      </c>
      <c r="B1450" s="2" t="s">
        <v>641</v>
      </c>
      <c r="C1450" s="3">
        <v>1</v>
      </c>
      <c r="D1450" s="3">
        <v>50</v>
      </c>
      <c r="E1450" s="3">
        <v>86</v>
      </c>
      <c r="F1450" s="3">
        <v>84</v>
      </c>
      <c r="G1450" s="3">
        <v>273</v>
      </c>
      <c r="H1450" s="3">
        <v>13</v>
      </c>
      <c r="I1450" s="3">
        <v>1016</v>
      </c>
      <c r="J1450" s="3">
        <v>69</v>
      </c>
      <c r="K1450" s="3">
        <v>78</v>
      </c>
      <c r="L1450" s="3">
        <v>0.5</v>
      </c>
      <c r="M1450" s="3">
        <v>8</v>
      </c>
      <c r="N1450" s="3">
        <v>0.80487954533983197</v>
      </c>
      <c r="O1450" s="3">
        <v>179426</v>
      </c>
      <c r="P1450" s="3">
        <v>4890374</v>
      </c>
    </row>
    <row r="1451" spans="1:16" x14ac:dyDescent="0.25">
      <c r="A1451" s="2">
        <v>200</v>
      </c>
      <c r="B1451" s="2" t="s">
        <v>688</v>
      </c>
      <c r="C1451" s="3">
        <v>1</v>
      </c>
      <c r="D1451" s="3">
        <v>9</v>
      </c>
      <c r="E1451" s="3">
        <v>92</v>
      </c>
      <c r="F1451" s="3">
        <v>65</v>
      </c>
      <c r="G1451" s="3">
        <v>272</v>
      </c>
      <c r="H1451" s="3">
        <v>12</v>
      </c>
      <c r="I1451" s="3">
        <v>1013</v>
      </c>
      <c r="J1451" s="3">
        <v>66</v>
      </c>
      <c r="K1451" s="3">
        <v>83</v>
      </c>
      <c r="L1451" s="3">
        <v>1.3</v>
      </c>
      <c r="M1451" s="3">
        <v>10</v>
      </c>
      <c r="N1451" s="3">
        <v>1.3451795000000001E-2</v>
      </c>
      <c r="O1451" s="3">
        <v>410670</v>
      </c>
      <c r="P1451" s="3">
        <v>5158725</v>
      </c>
    </row>
    <row r="1452" spans="1:16" x14ac:dyDescent="0.25">
      <c r="A1452" s="2">
        <v>200</v>
      </c>
      <c r="B1452" s="2" t="s">
        <v>923</v>
      </c>
      <c r="C1452" s="3">
        <v>1</v>
      </c>
      <c r="D1452" s="3">
        <v>0</v>
      </c>
      <c r="E1452" s="3">
        <v>79</v>
      </c>
      <c r="F1452" s="3">
        <v>43</v>
      </c>
      <c r="G1452" s="3">
        <v>229</v>
      </c>
      <c r="H1452" s="3">
        <v>8</v>
      </c>
      <c r="I1452" s="3">
        <v>1014</v>
      </c>
      <c r="J1452" s="3">
        <v>29</v>
      </c>
      <c r="K1452" s="3">
        <v>62</v>
      </c>
      <c r="L1452" s="3">
        <v>0</v>
      </c>
      <c r="M1452" s="3">
        <v>10</v>
      </c>
      <c r="N1452" s="3">
        <v>0.209802184</v>
      </c>
      <c r="O1452" s="3">
        <v>536198</v>
      </c>
      <c r="P1452" s="3">
        <v>7130589</v>
      </c>
    </row>
    <row r="1453" spans="1:16" x14ac:dyDescent="0.25">
      <c r="A1453" s="2">
        <v>201</v>
      </c>
      <c r="C1453" s="3">
        <v>23</v>
      </c>
      <c r="D1453" s="3">
        <v>13.826086956521738</v>
      </c>
      <c r="E1453" s="3">
        <v>93.260869565217391</v>
      </c>
      <c r="F1453" s="3">
        <v>63.869565217391305</v>
      </c>
      <c r="G1453" s="3">
        <v>218.91304347826087</v>
      </c>
      <c r="H1453" s="3">
        <v>12.086956521739131</v>
      </c>
      <c r="I1453" s="3">
        <v>1015.1739130434783</v>
      </c>
      <c r="J1453" s="3">
        <v>67.086956521739125</v>
      </c>
      <c r="K1453" s="3">
        <v>87.869565217391298</v>
      </c>
      <c r="L1453" s="3">
        <v>2.8695652173913042</v>
      </c>
      <c r="M1453" s="3">
        <v>9.1739130434782616</v>
      </c>
      <c r="N1453" s="3">
        <v>0.1532702569854715</v>
      </c>
      <c r="O1453" s="3">
        <v>172894.91304347827</v>
      </c>
      <c r="P1453" s="3">
        <v>6405897.9130434785</v>
      </c>
    </row>
    <row r="1454" spans="1:16" x14ac:dyDescent="0.25">
      <c r="A1454" s="2">
        <v>201</v>
      </c>
      <c r="B1454" s="2" t="s">
        <v>3803</v>
      </c>
      <c r="C1454" s="3">
        <v>1</v>
      </c>
      <c r="D1454" s="3">
        <v>38</v>
      </c>
      <c r="E1454" s="3">
        <v>89</v>
      </c>
      <c r="F1454" s="3">
        <v>85</v>
      </c>
      <c r="G1454" s="3">
        <v>264</v>
      </c>
      <c r="H1454" s="3">
        <v>14</v>
      </c>
      <c r="I1454" s="3">
        <v>1013</v>
      </c>
      <c r="J1454" s="3">
        <v>74</v>
      </c>
      <c r="K1454" s="3">
        <v>86</v>
      </c>
      <c r="L1454" s="3">
        <v>8.5</v>
      </c>
      <c r="M1454" s="3">
        <v>8</v>
      </c>
      <c r="N1454" s="3">
        <v>8.75485019757202E-2</v>
      </c>
      <c r="O1454" s="3">
        <v>456240</v>
      </c>
      <c r="P1454" s="3">
        <v>7139991</v>
      </c>
    </row>
    <row r="1455" spans="1:16" x14ac:dyDescent="0.25">
      <c r="A1455" s="2">
        <v>201</v>
      </c>
      <c r="B1455" s="2" t="s">
        <v>193</v>
      </c>
      <c r="C1455" s="3">
        <v>1</v>
      </c>
      <c r="D1455" s="3">
        <v>6</v>
      </c>
      <c r="E1455" s="3">
        <v>99</v>
      </c>
      <c r="F1455" s="3">
        <v>58</v>
      </c>
      <c r="G1455" s="3">
        <v>190</v>
      </c>
      <c r="H1455" s="3">
        <v>18</v>
      </c>
      <c r="I1455" s="3">
        <v>1013</v>
      </c>
      <c r="J1455" s="3">
        <v>67</v>
      </c>
      <c r="K1455" s="3">
        <v>91</v>
      </c>
      <c r="L1455" s="3">
        <v>0</v>
      </c>
      <c r="M1455" s="3">
        <v>10</v>
      </c>
      <c r="N1455" s="3">
        <v>0.20880298</v>
      </c>
      <c r="O1455" s="3">
        <v>111379</v>
      </c>
      <c r="P1455" s="3">
        <v>1809479</v>
      </c>
    </row>
    <row r="1456" spans="1:16" x14ac:dyDescent="0.25">
      <c r="A1456" s="2">
        <v>201</v>
      </c>
      <c r="B1456" s="2" t="s">
        <v>1520</v>
      </c>
      <c r="C1456" s="3">
        <v>10</v>
      </c>
      <c r="D1456" s="3">
        <v>0</v>
      </c>
      <c r="E1456" s="3">
        <v>99</v>
      </c>
      <c r="F1456" s="3">
        <v>53</v>
      </c>
      <c r="G1456" s="3">
        <v>171</v>
      </c>
      <c r="H1456" s="3">
        <v>13</v>
      </c>
      <c r="I1456" s="3">
        <v>1017</v>
      </c>
      <c r="J1456" s="3">
        <v>68</v>
      </c>
      <c r="K1456" s="3">
        <v>93</v>
      </c>
      <c r="L1456" s="3">
        <v>0</v>
      </c>
      <c r="M1456" s="3">
        <v>10</v>
      </c>
      <c r="N1456" s="3">
        <v>0.10229071623940375</v>
      </c>
      <c r="O1456" s="3">
        <v>10601</v>
      </c>
      <c r="P1456" s="3">
        <v>7310777.9000000004</v>
      </c>
    </row>
    <row r="1457" spans="1:16" x14ac:dyDescent="0.25">
      <c r="A1457" s="2">
        <v>201</v>
      </c>
      <c r="B1457" s="2" t="s">
        <v>3805</v>
      </c>
      <c r="C1457" s="3">
        <v>1</v>
      </c>
      <c r="D1457" s="3">
        <v>14</v>
      </c>
      <c r="E1457" s="3">
        <v>84</v>
      </c>
      <c r="F1457" s="3">
        <v>90</v>
      </c>
      <c r="G1457" s="3">
        <v>238</v>
      </c>
      <c r="H1457" s="3">
        <v>10</v>
      </c>
      <c r="I1457" s="3">
        <v>1015</v>
      </c>
      <c r="J1457" s="3">
        <v>71</v>
      </c>
      <c r="K1457" s="3">
        <v>81</v>
      </c>
      <c r="L1457" s="3">
        <v>6</v>
      </c>
      <c r="M1457" s="3">
        <v>9</v>
      </c>
      <c r="N1457" s="3">
        <v>9.9266278355464602E-2</v>
      </c>
      <c r="O1457" s="3">
        <v>547587</v>
      </c>
      <c r="P1457" s="3">
        <v>7149484</v>
      </c>
    </row>
    <row r="1458" spans="1:16" x14ac:dyDescent="0.25">
      <c r="A1458" s="2">
        <v>201</v>
      </c>
      <c r="B1458" s="2" t="s">
        <v>2523</v>
      </c>
      <c r="C1458" s="3">
        <v>3</v>
      </c>
      <c r="D1458" s="3">
        <v>32</v>
      </c>
      <c r="E1458" s="3">
        <v>87</v>
      </c>
      <c r="F1458" s="3">
        <v>91</v>
      </c>
      <c r="G1458" s="3">
        <v>256</v>
      </c>
      <c r="H1458" s="3">
        <v>14</v>
      </c>
      <c r="I1458" s="3">
        <v>1014</v>
      </c>
      <c r="J1458" s="3">
        <v>75</v>
      </c>
      <c r="K1458" s="3">
        <v>86</v>
      </c>
      <c r="L1458" s="3">
        <v>15.800000000000002</v>
      </c>
      <c r="M1458" s="3">
        <v>6</v>
      </c>
      <c r="N1458" s="3">
        <v>9.2256284727769991E-2</v>
      </c>
      <c r="O1458" s="3">
        <v>284003</v>
      </c>
      <c r="P1458" s="3">
        <v>7139158</v>
      </c>
    </row>
    <row r="1459" spans="1:16" x14ac:dyDescent="0.25">
      <c r="A1459" s="2">
        <v>201</v>
      </c>
      <c r="B1459" s="2" t="s">
        <v>1007</v>
      </c>
      <c r="C1459" s="3">
        <v>1</v>
      </c>
      <c r="D1459" s="3">
        <v>0</v>
      </c>
      <c r="E1459" s="3">
        <v>91</v>
      </c>
      <c r="F1459" s="3">
        <v>32</v>
      </c>
      <c r="G1459" s="3">
        <v>139</v>
      </c>
      <c r="H1459" s="3">
        <v>7</v>
      </c>
      <c r="I1459" s="3">
        <v>1014</v>
      </c>
      <c r="J1459" s="3">
        <v>41</v>
      </c>
      <c r="K1459" s="3">
        <v>76</v>
      </c>
      <c r="L1459" s="3">
        <v>0</v>
      </c>
      <c r="M1459" s="3">
        <v>10</v>
      </c>
      <c r="N1459" s="3">
        <v>9.2279840000000002E-2</v>
      </c>
      <c r="O1459" s="3">
        <v>145312</v>
      </c>
      <c r="P1459" s="3">
        <v>7669713</v>
      </c>
    </row>
    <row r="1460" spans="1:16" x14ac:dyDescent="0.25">
      <c r="A1460" s="2">
        <v>201</v>
      </c>
      <c r="B1460" s="2" t="s">
        <v>3814</v>
      </c>
      <c r="C1460" s="3">
        <v>1</v>
      </c>
      <c r="D1460" s="3">
        <v>0</v>
      </c>
      <c r="E1460" s="3">
        <v>96</v>
      </c>
      <c r="F1460" s="3">
        <v>72</v>
      </c>
      <c r="G1460" s="3">
        <v>338</v>
      </c>
      <c r="H1460" s="3">
        <v>3</v>
      </c>
      <c r="I1460" s="3">
        <v>1019</v>
      </c>
      <c r="J1460" s="3">
        <v>67</v>
      </c>
      <c r="K1460" s="3">
        <v>86</v>
      </c>
      <c r="L1460" s="3">
        <v>0.1</v>
      </c>
      <c r="M1460" s="3">
        <v>9</v>
      </c>
      <c r="N1460" s="3">
        <v>8.6010365598942401E-2</v>
      </c>
      <c r="O1460" s="3">
        <v>421960</v>
      </c>
      <c r="P1460" s="3">
        <v>7160697</v>
      </c>
    </row>
    <row r="1461" spans="1:16" x14ac:dyDescent="0.25">
      <c r="A1461" s="2">
        <v>201</v>
      </c>
      <c r="B1461" s="2" t="s">
        <v>933</v>
      </c>
      <c r="C1461" s="3">
        <v>1</v>
      </c>
      <c r="D1461" s="3">
        <v>39</v>
      </c>
      <c r="E1461" s="3">
        <v>82</v>
      </c>
      <c r="F1461" s="3">
        <v>74</v>
      </c>
      <c r="G1461" s="3">
        <v>290</v>
      </c>
      <c r="H1461" s="3">
        <v>8</v>
      </c>
      <c r="I1461" s="3">
        <v>1012</v>
      </c>
      <c r="J1461" s="3">
        <v>59</v>
      </c>
      <c r="K1461" s="3">
        <v>74</v>
      </c>
      <c r="L1461" s="3">
        <v>0.4</v>
      </c>
      <c r="M1461" s="3">
        <v>7</v>
      </c>
      <c r="N1461" s="3">
        <v>0.117199661</v>
      </c>
      <c r="O1461" s="3">
        <v>526250</v>
      </c>
      <c r="P1461" s="3">
        <v>7204518</v>
      </c>
    </row>
    <row r="1462" spans="1:16" x14ac:dyDescent="0.25">
      <c r="A1462" s="2">
        <v>201</v>
      </c>
      <c r="B1462" s="2" t="s">
        <v>2309</v>
      </c>
      <c r="C1462" s="3">
        <v>1</v>
      </c>
      <c r="D1462" s="3">
        <v>49</v>
      </c>
      <c r="E1462" s="3">
        <v>75</v>
      </c>
      <c r="F1462" s="3">
        <v>53</v>
      </c>
      <c r="G1462" s="3">
        <v>305</v>
      </c>
      <c r="H1462" s="3">
        <v>9</v>
      </c>
      <c r="I1462" s="3">
        <v>1020</v>
      </c>
      <c r="J1462" s="3">
        <v>50</v>
      </c>
      <c r="K1462" s="3">
        <v>69</v>
      </c>
      <c r="L1462" s="3">
        <v>0</v>
      </c>
      <c r="M1462" s="3">
        <v>10</v>
      </c>
      <c r="N1462" s="3">
        <v>0.99867603900000002</v>
      </c>
      <c r="O1462" s="3">
        <v>311811</v>
      </c>
      <c r="P1462" s="3">
        <v>3947739</v>
      </c>
    </row>
    <row r="1463" spans="1:16" x14ac:dyDescent="0.25">
      <c r="A1463" s="2">
        <v>201</v>
      </c>
      <c r="B1463" s="2" t="s">
        <v>2491</v>
      </c>
      <c r="C1463" s="3">
        <v>1</v>
      </c>
      <c r="D1463" s="3">
        <v>4</v>
      </c>
      <c r="E1463" s="3">
        <v>100</v>
      </c>
      <c r="F1463" s="3">
        <v>54</v>
      </c>
      <c r="G1463" s="3">
        <v>185</v>
      </c>
      <c r="H1463" s="3">
        <v>15</v>
      </c>
      <c r="I1463" s="3">
        <v>1017</v>
      </c>
      <c r="J1463" s="3">
        <v>71</v>
      </c>
      <c r="K1463" s="3">
        <v>98</v>
      </c>
      <c r="L1463" s="3">
        <v>0</v>
      </c>
      <c r="M1463" s="3">
        <v>10</v>
      </c>
      <c r="N1463" s="3">
        <v>0.10125137915837</v>
      </c>
      <c r="O1463" s="3">
        <v>269263</v>
      </c>
      <c r="P1463" s="3">
        <v>7158512</v>
      </c>
    </row>
    <row r="1464" spans="1:16" x14ac:dyDescent="0.25">
      <c r="A1464" s="2">
        <v>201</v>
      </c>
      <c r="B1464" s="2" t="s">
        <v>155</v>
      </c>
      <c r="C1464" s="3">
        <v>2</v>
      </c>
      <c r="D1464" s="3">
        <v>36</v>
      </c>
      <c r="E1464" s="3">
        <v>89</v>
      </c>
      <c r="F1464" s="3">
        <v>74</v>
      </c>
      <c r="G1464" s="3">
        <v>304</v>
      </c>
      <c r="H1464" s="3">
        <v>11</v>
      </c>
      <c r="I1464" s="3">
        <v>1007</v>
      </c>
      <c r="J1464" s="3">
        <v>69</v>
      </c>
      <c r="K1464" s="3">
        <v>86</v>
      </c>
      <c r="L1464" s="3">
        <v>1.8</v>
      </c>
      <c r="M1464" s="3">
        <v>10</v>
      </c>
      <c r="N1464" s="3">
        <v>0.21725242449999999</v>
      </c>
      <c r="O1464" s="3">
        <v>114381</v>
      </c>
      <c r="P1464" s="3">
        <v>1785133</v>
      </c>
    </row>
    <row r="1465" spans="1:16" x14ac:dyDescent="0.25">
      <c r="A1465" s="2">
        <v>202</v>
      </c>
      <c r="C1465" s="3">
        <v>30</v>
      </c>
      <c r="D1465" s="3">
        <v>12.2</v>
      </c>
      <c r="E1465" s="3">
        <v>95.933333333333337</v>
      </c>
      <c r="F1465" s="3">
        <v>54.966666666666669</v>
      </c>
      <c r="G1465" s="3">
        <v>189.43333333333334</v>
      </c>
      <c r="H1465" s="3">
        <v>14.1</v>
      </c>
      <c r="I1465" s="3">
        <v>1014.4</v>
      </c>
      <c r="J1465" s="3">
        <v>66.7</v>
      </c>
      <c r="K1465" s="3">
        <v>91.233333333333334</v>
      </c>
      <c r="L1465" s="3">
        <v>1.1599999999999999</v>
      </c>
      <c r="M1465" s="3">
        <v>9.9666666666666668</v>
      </c>
      <c r="N1465" s="3">
        <v>0.15968208675482712</v>
      </c>
      <c r="O1465" s="3">
        <v>69278.566666666666</v>
      </c>
      <c r="P1465" s="3">
        <v>6862755.4666666668</v>
      </c>
    </row>
    <row r="1466" spans="1:16" x14ac:dyDescent="0.25">
      <c r="A1466" s="2">
        <v>202</v>
      </c>
      <c r="B1466" s="2" t="s">
        <v>1718</v>
      </c>
      <c r="C1466" s="3">
        <v>1</v>
      </c>
      <c r="D1466" s="3">
        <v>0</v>
      </c>
      <c r="E1466" s="3">
        <v>87</v>
      </c>
      <c r="F1466" s="3">
        <v>64</v>
      </c>
      <c r="G1466" s="3">
        <v>121</v>
      </c>
      <c r="H1466" s="3">
        <v>6</v>
      </c>
      <c r="I1466" s="3">
        <v>1023</v>
      </c>
      <c r="J1466" s="3">
        <v>58</v>
      </c>
      <c r="K1466" s="3">
        <v>75</v>
      </c>
      <c r="L1466" s="3">
        <v>0</v>
      </c>
      <c r="M1466" s="3">
        <v>10</v>
      </c>
      <c r="N1466" s="3">
        <v>0.98675320200000005</v>
      </c>
      <c r="O1466" s="3">
        <v>59817</v>
      </c>
      <c r="P1466" s="3">
        <v>3713905</v>
      </c>
    </row>
    <row r="1467" spans="1:16" x14ac:dyDescent="0.25">
      <c r="A1467" s="2">
        <v>202</v>
      </c>
      <c r="B1467" s="2" t="s">
        <v>1520</v>
      </c>
      <c r="C1467" s="3">
        <v>23</v>
      </c>
      <c r="D1467" s="3">
        <v>8.0434782608695645</v>
      </c>
      <c r="E1467" s="3">
        <v>98.173913043478265</v>
      </c>
      <c r="F1467" s="3">
        <v>52.347826086956523</v>
      </c>
      <c r="G1467" s="3">
        <v>172.17391304347825</v>
      </c>
      <c r="H1467" s="3">
        <v>15.304347826086957</v>
      </c>
      <c r="I1467" s="3">
        <v>1014.5217391304348</v>
      </c>
      <c r="J1467" s="3">
        <v>68.043478260869563</v>
      </c>
      <c r="K1467" s="3">
        <v>93.826086956521735</v>
      </c>
      <c r="L1467" s="3">
        <v>1.1086956521739126</v>
      </c>
      <c r="M1467" s="3">
        <v>10</v>
      </c>
      <c r="N1467" s="3">
        <v>5.1010451468552667E-2</v>
      </c>
      <c r="O1467" s="3">
        <v>10601</v>
      </c>
      <c r="P1467" s="3">
        <v>7318429.3478260869</v>
      </c>
    </row>
    <row r="1468" spans="1:16" x14ac:dyDescent="0.25">
      <c r="A1468" s="2">
        <v>202</v>
      </c>
      <c r="B1468" s="2" t="s">
        <v>927</v>
      </c>
      <c r="C1468" s="3">
        <v>1</v>
      </c>
      <c r="D1468" s="3">
        <v>92</v>
      </c>
      <c r="E1468" s="3">
        <v>70</v>
      </c>
      <c r="F1468" s="3">
        <v>88</v>
      </c>
      <c r="G1468" s="3">
        <v>288</v>
      </c>
      <c r="H1468" s="3">
        <v>11</v>
      </c>
      <c r="I1468" s="3">
        <v>1013</v>
      </c>
      <c r="J1468" s="3">
        <v>61</v>
      </c>
      <c r="K1468" s="3">
        <v>66</v>
      </c>
      <c r="L1468" s="3">
        <v>5.2</v>
      </c>
      <c r="M1468" s="3">
        <v>9</v>
      </c>
      <c r="N1468" s="3">
        <v>4.0184242000000002E-2</v>
      </c>
      <c r="O1468" s="3">
        <v>535441</v>
      </c>
      <c r="P1468" s="3">
        <v>7146296</v>
      </c>
    </row>
    <row r="1469" spans="1:16" x14ac:dyDescent="0.25">
      <c r="A1469" s="2">
        <v>202</v>
      </c>
      <c r="B1469" s="2" t="s">
        <v>529</v>
      </c>
      <c r="C1469" s="3">
        <v>2</v>
      </c>
      <c r="D1469" s="3">
        <v>23</v>
      </c>
      <c r="E1469" s="3">
        <v>96</v>
      </c>
      <c r="F1469" s="3">
        <v>65</v>
      </c>
      <c r="G1469" s="3">
        <v>238.5</v>
      </c>
      <c r="H1469" s="3">
        <v>9</v>
      </c>
      <c r="I1469" s="3">
        <v>1011</v>
      </c>
      <c r="J1469" s="3">
        <v>72</v>
      </c>
      <c r="K1469" s="3">
        <v>93.5</v>
      </c>
      <c r="L1469" s="3">
        <v>0.2</v>
      </c>
      <c r="M1469" s="3">
        <v>10</v>
      </c>
      <c r="N1469" s="3">
        <v>0.64315506449999993</v>
      </c>
      <c r="O1469" s="3">
        <v>346752</v>
      </c>
      <c r="P1469" s="3">
        <v>4361543</v>
      </c>
    </row>
    <row r="1470" spans="1:16" x14ac:dyDescent="0.25">
      <c r="A1470" s="2">
        <v>202</v>
      </c>
      <c r="B1470" s="2" t="s">
        <v>35</v>
      </c>
      <c r="C1470" s="3">
        <v>1</v>
      </c>
      <c r="D1470" s="3">
        <v>0</v>
      </c>
      <c r="E1470" s="3">
        <v>77</v>
      </c>
      <c r="F1470" s="3">
        <v>40</v>
      </c>
      <c r="G1470" s="3">
        <v>232</v>
      </c>
      <c r="H1470" s="3">
        <v>12</v>
      </c>
      <c r="I1470" s="3">
        <v>1019</v>
      </c>
      <c r="J1470" s="3">
        <v>34</v>
      </c>
      <c r="K1470" s="3">
        <v>64</v>
      </c>
      <c r="L1470" s="3">
        <v>0</v>
      </c>
      <c r="M1470" s="3">
        <v>10</v>
      </c>
      <c r="N1470" s="3">
        <v>0.98912316899999997</v>
      </c>
      <c r="O1470" s="3">
        <v>477</v>
      </c>
      <c r="P1470" s="3">
        <v>3726491</v>
      </c>
    </row>
    <row r="1471" spans="1:16" x14ac:dyDescent="0.25">
      <c r="A1471" s="2">
        <v>202</v>
      </c>
      <c r="B1471" s="2" t="s">
        <v>3701</v>
      </c>
      <c r="C1471" s="3">
        <v>1</v>
      </c>
      <c r="D1471" s="3">
        <v>31</v>
      </c>
      <c r="E1471" s="3">
        <v>106</v>
      </c>
      <c r="F1471" s="3">
        <v>46</v>
      </c>
      <c r="G1471" s="3">
        <v>270</v>
      </c>
      <c r="H1471" s="3">
        <v>16</v>
      </c>
      <c r="I1471" s="3">
        <v>1007</v>
      </c>
      <c r="J1471" s="3">
        <v>67</v>
      </c>
      <c r="K1471" s="3">
        <v>100</v>
      </c>
      <c r="L1471" s="3">
        <v>3.5</v>
      </c>
      <c r="M1471" s="3">
        <v>10</v>
      </c>
      <c r="N1471" s="3">
        <v>0.263552656212934</v>
      </c>
      <c r="O1471" s="3">
        <v>535133</v>
      </c>
      <c r="P1471" s="3">
        <v>7092398</v>
      </c>
    </row>
    <row r="1472" spans="1:16" x14ac:dyDescent="0.25">
      <c r="A1472" s="2">
        <v>202</v>
      </c>
      <c r="B1472" s="2" t="s">
        <v>379</v>
      </c>
      <c r="C1472" s="3">
        <v>1</v>
      </c>
      <c r="D1472" s="3">
        <v>12</v>
      </c>
      <c r="E1472" s="3">
        <v>88</v>
      </c>
      <c r="F1472" s="3">
        <v>77</v>
      </c>
      <c r="G1472" s="3">
        <v>335</v>
      </c>
      <c r="H1472" s="3">
        <v>8</v>
      </c>
      <c r="I1472" s="3">
        <v>1014</v>
      </c>
      <c r="J1472" s="3">
        <v>72</v>
      </c>
      <c r="K1472" s="3">
        <v>87</v>
      </c>
      <c r="L1472" s="3">
        <v>0.2</v>
      </c>
      <c r="M1472" s="3">
        <v>10</v>
      </c>
      <c r="N1472" s="3">
        <v>5.1298820655169899E-2</v>
      </c>
      <c r="O1472" s="3">
        <v>10162</v>
      </c>
      <c r="P1472" s="3">
        <v>7156613</v>
      </c>
    </row>
    <row r="1473" spans="1:16" x14ac:dyDescent="0.25">
      <c r="A1473" s="2">
        <v>203</v>
      </c>
      <c r="C1473" s="3">
        <v>20</v>
      </c>
      <c r="D1473" s="3">
        <v>23.25</v>
      </c>
      <c r="E1473" s="3">
        <v>91.45</v>
      </c>
      <c r="F1473" s="3">
        <v>72.2</v>
      </c>
      <c r="G1473" s="3">
        <v>202.25</v>
      </c>
      <c r="H1473" s="3">
        <v>9.5500000000000007</v>
      </c>
      <c r="I1473" s="3">
        <v>1013.35</v>
      </c>
      <c r="J1473" s="3">
        <v>68.55</v>
      </c>
      <c r="K1473" s="3">
        <v>86.6</v>
      </c>
      <c r="L1473" s="3">
        <v>4.84</v>
      </c>
      <c r="M1473" s="3">
        <v>9.5500000000000007</v>
      </c>
      <c r="N1473" s="3">
        <v>0.25035181722352406</v>
      </c>
      <c r="O1473" s="3">
        <v>293066.3</v>
      </c>
      <c r="P1473" s="3">
        <v>6278946.6500000004</v>
      </c>
    </row>
    <row r="1474" spans="1:16" x14ac:dyDescent="0.25">
      <c r="A1474" s="2">
        <v>203</v>
      </c>
      <c r="B1474" s="2" t="s">
        <v>3827</v>
      </c>
      <c r="C1474" s="3">
        <v>1</v>
      </c>
      <c r="D1474" s="3">
        <v>4</v>
      </c>
      <c r="E1474" s="3">
        <v>98</v>
      </c>
      <c r="F1474" s="3">
        <v>68</v>
      </c>
      <c r="G1474" s="3">
        <v>211</v>
      </c>
      <c r="H1474" s="3">
        <v>5</v>
      </c>
      <c r="I1474" s="3">
        <v>1015</v>
      </c>
      <c r="J1474" s="3">
        <v>73</v>
      </c>
      <c r="K1474" s="3">
        <v>94</v>
      </c>
      <c r="L1474" s="3">
        <v>1.9</v>
      </c>
      <c r="M1474" s="3">
        <v>10</v>
      </c>
      <c r="N1474" s="3">
        <v>3.2509959721237999E-3</v>
      </c>
      <c r="O1474" s="3">
        <v>530560</v>
      </c>
      <c r="P1474" s="3">
        <v>7182795</v>
      </c>
    </row>
    <row r="1475" spans="1:16" x14ac:dyDescent="0.25">
      <c r="A1475" s="2">
        <v>203</v>
      </c>
      <c r="B1475" s="2" t="s">
        <v>2860</v>
      </c>
      <c r="C1475" s="3">
        <v>6</v>
      </c>
      <c r="D1475" s="3">
        <v>16</v>
      </c>
      <c r="E1475" s="3">
        <v>96</v>
      </c>
      <c r="F1475" s="3">
        <v>74</v>
      </c>
      <c r="G1475" s="3">
        <v>200</v>
      </c>
      <c r="H1475" s="3">
        <v>6</v>
      </c>
      <c r="I1475" s="3">
        <v>1015</v>
      </c>
      <c r="J1475" s="3">
        <v>74</v>
      </c>
      <c r="K1475" s="3">
        <v>94</v>
      </c>
      <c r="L1475" s="3">
        <v>1.0999999999999999</v>
      </c>
      <c r="M1475" s="3">
        <v>10</v>
      </c>
      <c r="N1475" s="3">
        <v>4.4905633127211185E-3</v>
      </c>
      <c r="O1475" s="3">
        <v>269252</v>
      </c>
      <c r="P1475" s="3">
        <v>7174830</v>
      </c>
    </row>
    <row r="1476" spans="1:16" x14ac:dyDescent="0.25">
      <c r="A1476" s="2">
        <v>203</v>
      </c>
      <c r="B1476" s="2" t="s">
        <v>639</v>
      </c>
      <c r="C1476" s="3">
        <v>1</v>
      </c>
      <c r="D1476" s="3">
        <v>25</v>
      </c>
      <c r="E1476" s="3">
        <v>68</v>
      </c>
      <c r="F1476" s="3">
        <v>83</v>
      </c>
      <c r="G1476" s="3">
        <v>199</v>
      </c>
      <c r="H1476" s="3">
        <v>16</v>
      </c>
      <c r="I1476" s="3">
        <v>1015</v>
      </c>
      <c r="J1476" s="3">
        <v>58</v>
      </c>
      <c r="K1476" s="3">
        <v>63</v>
      </c>
      <c r="L1476" s="3">
        <v>4.4000000000000004</v>
      </c>
      <c r="M1476" s="3">
        <v>10</v>
      </c>
      <c r="N1476" s="3">
        <v>3.8142599999999998E-4</v>
      </c>
      <c r="O1476" s="3">
        <v>382741</v>
      </c>
      <c r="P1476" s="3">
        <v>4889342</v>
      </c>
    </row>
    <row r="1477" spans="1:16" x14ac:dyDescent="0.25">
      <c r="A1477" s="2">
        <v>203</v>
      </c>
      <c r="B1477" s="2" t="s">
        <v>2165</v>
      </c>
      <c r="C1477" s="3">
        <v>2</v>
      </c>
      <c r="D1477" s="3">
        <v>13</v>
      </c>
      <c r="E1477" s="3">
        <v>98</v>
      </c>
      <c r="F1477" s="3">
        <v>77</v>
      </c>
      <c r="G1477" s="3">
        <v>197</v>
      </c>
      <c r="H1477" s="3">
        <v>19</v>
      </c>
      <c r="I1477" s="3">
        <v>1013</v>
      </c>
      <c r="J1477" s="3">
        <v>76</v>
      </c>
      <c r="K1477" s="3">
        <v>95</v>
      </c>
      <c r="L1477" s="3">
        <v>0</v>
      </c>
      <c r="M1477" s="3">
        <v>10</v>
      </c>
      <c r="N1477" s="3">
        <v>0.96707339199999998</v>
      </c>
      <c r="O1477" s="3">
        <v>253071</v>
      </c>
      <c r="P1477" s="3">
        <v>3715175.5</v>
      </c>
    </row>
    <row r="1478" spans="1:16" x14ac:dyDescent="0.25">
      <c r="A1478" s="2">
        <v>203</v>
      </c>
      <c r="B1478" s="2" t="s">
        <v>2163</v>
      </c>
      <c r="C1478" s="3">
        <v>2</v>
      </c>
      <c r="D1478" s="3">
        <v>29</v>
      </c>
      <c r="E1478" s="3">
        <v>80</v>
      </c>
      <c r="F1478" s="3">
        <v>82</v>
      </c>
      <c r="G1478" s="3">
        <v>188</v>
      </c>
      <c r="H1478" s="3">
        <v>13</v>
      </c>
      <c r="I1478" s="3">
        <v>1012</v>
      </c>
      <c r="J1478" s="3">
        <v>61</v>
      </c>
      <c r="K1478" s="3">
        <v>69</v>
      </c>
      <c r="L1478" s="3">
        <v>3.2</v>
      </c>
      <c r="M1478" s="3">
        <v>9</v>
      </c>
      <c r="N1478" s="3">
        <v>0.99821373300000005</v>
      </c>
      <c r="O1478" s="3">
        <v>267179</v>
      </c>
      <c r="P1478" s="3">
        <v>3636168.5</v>
      </c>
    </row>
    <row r="1479" spans="1:16" x14ac:dyDescent="0.25">
      <c r="A1479" s="2">
        <v>203</v>
      </c>
      <c r="B1479" s="2" t="s">
        <v>972</v>
      </c>
      <c r="C1479" s="3">
        <v>1</v>
      </c>
      <c r="D1479" s="3">
        <v>64</v>
      </c>
      <c r="E1479" s="3">
        <v>93</v>
      </c>
      <c r="F1479" s="3">
        <v>59</v>
      </c>
      <c r="G1479" s="3">
        <v>272</v>
      </c>
      <c r="H1479" s="3">
        <v>8</v>
      </c>
      <c r="I1479" s="3">
        <v>1020</v>
      </c>
      <c r="J1479" s="3">
        <v>59</v>
      </c>
      <c r="K1479" s="3">
        <v>78</v>
      </c>
      <c r="L1479" s="3">
        <v>0</v>
      </c>
      <c r="M1479" s="3">
        <v>10</v>
      </c>
      <c r="N1479" s="3">
        <v>6.8992180000000004E-3</v>
      </c>
      <c r="O1479" s="3">
        <v>582103</v>
      </c>
      <c r="P1479" s="3">
        <v>7509876</v>
      </c>
    </row>
    <row r="1480" spans="1:16" x14ac:dyDescent="0.25">
      <c r="A1480" s="2">
        <v>203</v>
      </c>
      <c r="B1480" s="2" t="s">
        <v>970</v>
      </c>
      <c r="C1480" s="3">
        <v>1</v>
      </c>
      <c r="D1480" s="3">
        <v>24</v>
      </c>
      <c r="E1480" s="3">
        <v>100</v>
      </c>
      <c r="F1480" s="3">
        <v>60</v>
      </c>
      <c r="G1480" s="3">
        <v>208</v>
      </c>
      <c r="H1480" s="3">
        <v>9</v>
      </c>
      <c r="I1480" s="3">
        <v>1011</v>
      </c>
      <c r="J1480" s="3">
        <v>70</v>
      </c>
      <c r="K1480" s="3">
        <v>96</v>
      </c>
      <c r="L1480" s="3">
        <v>3.7</v>
      </c>
      <c r="M1480" s="3">
        <v>10</v>
      </c>
      <c r="N1480" s="3">
        <v>9.3436049999999996E-3</v>
      </c>
      <c r="O1480" s="3">
        <v>516297</v>
      </c>
      <c r="P1480" s="3">
        <v>7506923</v>
      </c>
    </row>
    <row r="1481" spans="1:16" x14ac:dyDescent="0.25">
      <c r="A1481" s="2">
        <v>203</v>
      </c>
      <c r="B1481" s="2" t="s">
        <v>1183</v>
      </c>
      <c r="C1481" s="3">
        <v>3</v>
      </c>
      <c r="D1481" s="3">
        <v>35</v>
      </c>
      <c r="E1481" s="3">
        <v>94.333333333333329</v>
      </c>
      <c r="F1481" s="3">
        <v>70.666666666666671</v>
      </c>
      <c r="G1481" s="3">
        <v>119</v>
      </c>
      <c r="H1481" s="3">
        <v>8.6666666666666661</v>
      </c>
      <c r="I1481" s="3">
        <v>1010.6666666666666</v>
      </c>
      <c r="J1481" s="3">
        <v>73</v>
      </c>
      <c r="K1481" s="3">
        <v>92.666666666666671</v>
      </c>
      <c r="L1481" s="3">
        <v>20.533333333333335</v>
      </c>
      <c r="M1481" s="3">
        <v>9</v>
      </c>
      <c r="N1481" s="3">
        <v>9.9529455249627603E-3</v>
      </c>
      <c r="O1481" s="3">
        <v>204678</v>
      </c>
      <c r="P1481" s="3">
        <v>7517746</v>
      </c>
    </row>
    <row r="1482" spans="1:16" x14ac:dyDescent="0.25">
      <c r="A1482" s="2">
        <v>203</v>
      </c>
      <c r="B1482" s="2" t="s">
        <v>3879</v>
      </c>
      <c r="C1482" s="3">
        <v>1</v>
      </c>
      <c r="D1482" s="3">
        <v>33</v>
      </c>
      <c r="E1482" s="3">
        <v>89</v>
      </c>
      <c r="F1482" s="3">
        <v>88</v>
      </c>
      <c r="G1482" s="3">
        <v>252</v>
      </c>
      <c r="H1482" s="3">
        <v>11</v>
      </c>
      <c r="I1482" s="3">
        <v>1009</v>
      </c>
      <c r="J1482" s="3">
        <v>74</v>
      </c>
      <c r="K1482" s="3">
        <v>88</v>
      </c>
      <c r="L1482" s="3">
        <v>11.8</v>
      </c>
      <c r="M1482" s="3">
        <v>9</v>
      </c>
      <c r="N1482" s="3">
        <v>3.05435916811253E-3</v>
      </c>
      <c r="O1482" s="3">
        <v>291819</v>
      </c>
      <c r="P1482" s="3">
        <v>7293168</v>
      </c>
    </row>
    <row r="1483" spans="1:16" x14ac:dyDescent="0.25">
      <c r="A1483" s="2">
        <v>203</v>
      </c>
      <c r="B1483" s="2" t="s">
        <v>390</v>
      </c>
      <c r="C1483" s="3">
        <v>1</v>
      </c>
      <c r="D1483" s="3">
        <v>0</v>
      </c>
      <c r="E1483" s="3">
        <v>89</v>
      </c>
      <c r="F1483" s="3">
        <v>36</v>
      </c>
      <c r="G1483" s="3">
        <v>283</v>
      </c>
      <c r="H1483" s="3">
        <v>8</v>
      </c>
      <c r="I1483" s="3">
        <v>1014</v>
      </c>
      <c r="J1483" s="3">
        <v>42</v>
      </c>
      <c r="K1483" s="3">
        <v>73</v>
      </c>
      <c r="L1483" s="3">
        <v>0</v>
      </c>
      <c r="M1483" s="3">
        <v>10</v>
      </c>
      <c r="N1483" s="3">
        <v>0.98478990399999999</v>
      </c>
      <c r="O1483" s="3">
        <v>275724</v>
      </c>
      <c r="P1483" s="3">
        <v>3723699</v>
      </c>
    </row>
    <row r="1484" spans="1:16" x14ac:dyDescent="0.25">
      <c r="A1484" s="2">
        <v>203</v>
      </c>
      <c r="B1484" s="2" t="s">
        <v>1015</v>
      </c>
      <c r="C1484" s="3">
        <v>1</v>
      </c>
      <c r="D1484" s="3">
        <v>30</v>
      </c>
      <c r="E1484" s="3">
        <v>77</v>
      </c>
      <c r="F1484" s="3">
        <v>76</v>
      </c>
      <c r="G1484" s="3">
        <v>293</v>
      </c>
      <c r="H1484" s="3">
        <v>8</v>
      </c>
      <c r="I1484" s="3">
        <v>1011</v>
      </c>
      <c r="J1484" s="3">
        <v>58</v>
      </c>
      <c r="K1484" s="3">
        <v>70</v>
      </c>
      <c r="L1484" s="3">
        <v>0.4</v>
      </c>
      <c r="M1484" s="3">
        <v>7</v>
      </c>
      <c r="N1484" s="3">
        <v>1.19403698790293E-2</v>
      </c>
      <c r="O1484" s="3">
        <v>12036</v>
      </c>
      <c r="P1484" s="3">
        <v>7168224</v>
      </c>
    </row>
    <row r="1485" spans="1:16" x14ac:dyDescent="0.25">
      <c r="A1485" s="2">
        <v>204</v>
      </c>
      <c r="C1485" s="3">
        <v>7</v>
      </c>
      <c r="D1485" s="3">
        <v>21.285714285714285</v>
      </c>
      <c r="E1485" s="3">
        <v>88.428571428571431</v>
      </c>
      <c r="F1485" s="3">
        <v>57.857142857142854</v>
      </c>
      <c r="G1485" s="3">
        <v>217.71428571428572</v>
      </c>
      <c r="H1485" s="3">
        <v>9.1428571428571423</v>
      </c>
      <c r="I1485" s="3">
        <v>1015.1428571428571</v>
      </c>
      <c r="J1485" s="3">
        <v>56.857142857142854</v>
      </c>
      <c r="K1485" s="3">
        <v>78.714285714285708</v>
      </c>
      <c r="L1485" s="3">
        <v>0.39999999999999997</v>
      </c>
      <c r="M1485" s="3">
        <v>9.2857142857142865</v>
      </c>
      <c r="N1485" s="3">
        <v>0.53948117909739735</v>
      </c>
      <c r="O1485" s="3">
        <v>267674.42857142858</v>
      </c>
      <c r="P1485" s="3">
        <v>5498723.2857142854</v>
      </c>
    </row>
    <row r="1486" spans="1:16" x14ac:dyDescent="0.25">
      <c r="A1486" s="2">
        <v>204</v>
      </c>
      <c r="B1486" s="2" t="s">
        <v>683</v>
      </c>
      <c r="C1486" s="3">
        <v>1</v>
      </c>
      <c r="D1486" s="3">
        <v>0</v>
      </c>
      <c r="E1486" s="3">
        <v>80</v>
      </c>
      <c r="F1486" s="3">
        <v>19</v>
      </c>
      <c r="G1486" s="3">
        <v>231</v>
      </c>
      <c r="H1486" s="3">
        <v>9</v>
      </c>
      <c r="I1486" s="3">
        <v>1012</v>
      </c>
      <c r="J1486" s="3">
        <v>16</v>
      </c>
      <c r="K1486" s="3">
        <v>62</v>
      </c>
      <c r="L1486" s="3">
        <v>0</v>
      </c>
      <c r="M1486" s="3">
        <v>10</v>
      </c>
      <c r="N1486" s="3">
        <v>0.83401421399999998</v>
      </c>
      <c r="O1486" s="3">
        <v>5504</v>
      </c>
      <c r="P1486" s="3">
        <v>5095322</v>
      </c>
    </row>
    <row r="1487" spans="1:16" x14ac:dyDescent="0.25">
      <c r="A1487" s="2">
        <v>204</v>
      </c>
      <c r="B1487" s="2" t="s">
        <v>68</v>
      </c>
      <c r="C1487" s="3">
        <v>1</v>
      </c>
      <c r="D1487" s="3">
        <v>0</v>
      </c>
      <c r="E1487" s="3">
        <v>101</v>
      </c>
      <c r="F1487" s="3">
        <v>52</v>
      </c>
      <c r="G1487" s="3">
        <v>184</v>
      </c>
      <c r="H1487" s="3">
        <v>12</v>
      </c>
      <c r="I1487" s="3">
        <v>1018</v>
      </c>
      <c r="J1487" s="3">
        <v>66</v>
      </c>
      <c r="K1487" s="3">
        <v>90</v>
      </c>
      <c r="L1487" s="3">
        <v>0</v>
      </c>
      <c r="M1487" s="3">
        <v>10</v>
      </c>
      <c r="N1487" s="3">
        <v>0.94409279300000004</v>
      </c>
      <c r="O1487" s="3">
        <v>2281</v>
      </c>
      <c r="P1487" s="3">
        <v>3719379</v>
      </c>
    </row>
    <row r="1488" spans="1:16" x14ac:dyDescent="0.25">
      <c r="A1488" s="2">
        <v>204</v>
      </c>
      <c r="B1488" s="2" t="s">
        <v>3667</v>
      </c>
      <c r="C1488" s="3">
        <v>1</v>
      </c>
      <c r="D1488" s="3">
        <v>34</v>
      </c>
      <c r="E1488" s="3">
        <v>79</v>
      </c>
      <c r="F1488" s="3">
        <v>70</v>
      </c>
      <c r="G1488" s="3">
        <v>169</v>
      </c>
      <c r="H1488" s="3">
        <v>7</v>
      </c>
      <c r="I1488" s="3">
        <v>1011</v>
      </c>
      <c r="J1488" s="3">
        <v>58</v>
      </c>
      <c r="K1488" s="3">
        <v>71</v>
      </c>
      <c r="L1488" s="3">
        <v>0.3</v>
      </c>
      <c r="M1488" s="3">
        <v>9</v>
      </c>
      <c r="N1488" s="3">
        <v>7.6638657617944495E-4</v>
      </c>
      <c r="O1488" s="3">
        <v>386070</v>
      </c>
      <c r="P1488" s="3">
        <v>7187902</v>
      </c>
    </row>
    <row r="1489" spans="1:16" x14ac:dyDescent="0.25">
      <c r="A1489" s="2">
        <v>204</v>
      </c>
      <c r="B1489" s="2" t="s">
        <v>688</v>
      </c>
      <c r="C1489" s="3">
        <v>1</v>
      </c>
      <c r="D1489" s="3">
        <v>56</v>
      </c>
      <c r="E1489" s="3">
        <v>89</v>
      </c>
      <c r="F1489" s="3">
        <v>80</v>
      </c>
      <c r="G1489" s="3">
        <v>194</v>
      </c>
      <c r="H1489" s="3">
        <v>5</v>
      </c>
      <c r="I1489" s="3">
        <v>1021</v>
      </c>
      <c r="J1489" s="3">
        <v>67</v>
      </c>
      <c r="K1489" s="3">
        <v>76</v>
      </c>
      <c r="L1489" s="3">
        <v>0.1</v>
      </c>
      <c r="M1489" s="3">
        <v>8</v>
      </c>
      <c r="N1489" s="3">
        <v>0.12750880611415</v>
      </c>
      <c r="O1489" s="3">
        <v>410670</v>
      </c>
      <c r="P1489" s="3">
        <v>5464417</v>
      </c>
    </row>
    <row r="1490" spans="1:16" x14ac:dyDescent="0.25">
      <c r="A1490" s="2">
        <v>204</v>
      </c>
      <c r="B1490" s="2" t="s">
        <v>1327</v>
      </c>
      <c r="C1490" s="3">
        <v>1</v>
      </c>
      <c r="D1490" s="3">
        <v>0</v>
      </c>
      <c r="E1490" s="3">
        <v>97</v>
      </c>
      <c r="F1490" s="3">
        <v>48</v>
      </c>
      <c r="G1490" s="3">
        <v>202</v>
      </c>
      <c r="H1490" s="3">
        <v>11</v>
      </c>
      <c r="I1490" s="3">
        <v>1017</v>
      </c>
      <c r="J1490" s="3">
        <v>68</v>
      </c>
      <c r="K1490" s="3">
        <v>92</v>
      </c>
      <c r="L1490" s="3">
        <v>0</v>
      </c>
      <c r="M1490" s="3">
        <v>10</v>
      </c>
      <c r="N1490" s="3">
        <v>0.94869249600000005</v>
      </c>
      <c r="O1490" s="3">
        <v>13118</v>
      </c>
      <c r="P1490" s="3">
        <v>3728529</v>
      </c>
    </row>
    <row r="1491" spans="1:16" x14ac:dyDescent="0.25">
      <c r="A1491" s="2">
        <v>204</v>
      </c>
      <c r="B1491" s="2" t="s">
        <v>649</v>
      </c>
      <c r="C1491" s="3">
        <v>1</v>
      </c>
      <c r="D1491" s="3">
        <v>27</v>
      </c>
      <c r="E1491" s="3">
        <v>85</v>
      </c>
      <c r="F1491" s="3">
        <v>48</v>
      </c>
      <c r="G1491" s="3">
        <v>233</v>
      </c>
      <c r="H1491" s="3">
        <v>9</v>
      </c>
      <c r="I1491" s="3">
        <v>1017</v>
      </c>
      <c r="J1491" s="3">
        <v>48</v>
      </c>
      <c r="K1491" s="3">
        <v>74</v>
      </c>
      <c r="L1491" s="3">
        <v>1.7</v>
      </c>
      <c r="M1491" s="3">
        <v>10</v>
      </c>
      <c r="N1491" s="3">
        <v>0.91767674399999999</v>
      </c>
      <c r="O1491" s="3">
        <v>389721</v>
      </c>
      <c r="P1491" s="3">
        <v>4934783</v>
      </c>
    </row>
    <row r="1492" spans="1:16" x14ac:dyDescent="0.25">
      <c r="A1492" s="2">
        <v>204</v>
      </c>
      <c r="B1492" s="2" t="s">
        <v>4669</v>
      </c>
      <c r="C1492" s="3">
        <v>1</v>
      </c>
      <c r="D1492" s="3">
        <v>32</v>
      </c>
      <c r="E1492" s="3">
        <v>88</v>
      </c>
      <c r="F1492" s="3">
        <v>88</v>
      </c>
      <c r="G1492" s="3">
        <v>311</v>
      </c>
      <c r="H1492" s="3">
        <v>11</v>
      </c>
      <c r="I1492" s="3">
        <v>1010</v>
      </c>
      <c r="J1492" s="3">
        <v>75</v>
      </c>
      <c r="K1492" s="3">
        <v>86</v>
      </c>
      <c r="L1492" s="3">
        <v>0.7</v>
      </c>
      <c r="M1492" s="3">
        <v>8</v>
      </c>
      <c r="N1492" s="3">
        <v>3.6168139914522501E-3</v>
      </c>
      <c r="O1492" s="3">
        <v>666357</v>
      </c>
      <c r="P1492" s="3">
        <v>8360731</v>
      </c>
    </row>
    <row r="1493" spans="1:16" x14ac:dyDescent="0.25">
      <c r="A1493" s="2">
        <v>205</v>
      </c>
      <c r="C1493" s="3">
        <v>12</v>
      </c>
      <c r="D1493" s="3">
        <v>21.666666666666668</v>
      </c>
      <c r="E1493" s="3">
        <v>85.833333333333329</v>
      </c>
      <c r="F1493" s="3">
        <v>64.5</v>
      </c>
      <c r="G1493" s="3">
        <v>222.75</v>
      </c>
      <c r="H1493" s="3">
        <v>11.916666666666666</v>
      </c>
      <c r="I1493" s="3">
        <v>1013.4166666666666</v>
      </c>
      <c r="J1493" s="3">
        <v>60.833333333333336</v>
      </c>
      <c r="K1493" s="3">
        <v>78.416666666666671</v>
      </c>
      <c r="L1493" s="3">
        <v>1.1666666666666667</v>
      </c>
      <c r="M1493" s="3">
        <v>9.9166666666666661</v>
      </c>
      <c r="N1493" s="3">
        <v>0.25388561130766257</v>
      </c>
      <c r="O1493" s="3">
        <v>272156</v>
      </c>
      <c r="P1493" s="3">
        <v>5677887.25</v>
      </c>
    </row>
    <row r="1494" spans="1:16" x14ac:dyDescent="0.25">
      <c r="A1494" s="2">
        <v>205</v>
      </c>
      <c r="B1494" s="2" t="s">
        <v>931</v>
      </c>
      <c r="C1494" s="3">
        <v>1</v>
      </c>
      <c r="D1494" s="3">
        <v>4</v>
      </c>
      <c r="E1494" s="3">
        <v>91</v>
      </c>
      <c r="F1494" s="3">
        <v>62</v>
      </c>
      <c r="G1494" s="3">
        <v>234</v>
      </c>
      <c r="H1494" s="3">
        <v>6</v>
      </c>
      <c r="I1494" s="3">
        <v>1012</v>
      </c>
      <c r="J1494" s="3">
        <v>54</v>
      </c>
      <c r="K1494" s="3">
        <v>74</v>
      </c>
      <c r="L1494" s="3">
        <v>8.3000000000000007</v>
      </c>
      <c r="M1494" s="3">
        <v>10</v>
      </c>
      <c r="N1494" s="3">
        <v>2.3275532000000002E-2</v>
      </c>
      <c r="O1494" s="3">
        <v>544392</v>
      </c>
      <c r="P1494" s="3">
        <v>7189951</v>
      </c>
    </row>
    <row r="1495" spans="1:16" x14ac:dyDescent="0.25">
      <c r="A1495" s="2">
        <v>205</v>
      </c>
      <c r="B1495" s="2" t="s">
        <v>1774</v>
      </c>
      <c r="C1495" s="3">
        <v>1</v>
      </c>
      <c r="D1495" s="3">
        <v>13</v>
      </c>
      <c r="E1495" s="3">
        <v>86</v>
      </c>
      <c r="F1495" s="3">
        <v>60</v>
      </c>
      <c r="G1495" s="3">
        <v>310</v>
      </c>
      <c r="H1495" s="3">
        <v>9</v>
      </c>
      <c r="I1495" s="3">
        <v>1012</v>
      </c>
      <c r="J1495" s="3">
        <v>53</v>
      </c>
      <c r="K1495" s="3">
        <v>74</v>
      </c>
      <c r="L1495" s="3">
        <v>0</v>
      </c>
      <c r="M1495" s="3">
        <v>10</v>
      </c>
      <c r="N1495" s="3">
        <v>0.58051935799999999</v>
      </c>
      <c r="O1495" s="3">
        <v>117837</v>
      </c>
      <c r="P1495" s="3">
        <v>1797971</v>
      </c>
    </row>
    <row r="1496" spans="1:16" x14ac:dyDescent="0.25">
      <c r="A1496" s="2">
        <v>205</v>
      </c>
      <c r="B1496" s="2" t="s">
        <v>1913</v>
      </c>
      <c r="C1496" s="3">
        <v>1</v>
      </c>
      <c r="D1496" s="3">
        <v>5</v>
      </c>
      <c r="E1496" s="3">
        <v>105</v>
      </c>
      <c r="F1496" s="3">
        <v>40</v>
      </c>
      <c r="G1496" s="3">
        <v>204</v>
      </c>
      <c r="H1496" s="3">
        <v>19</v>
      </c>
      <c r="I1496" s="3">
        <v>1013</v>
      </c>
      <c r="J1496" s="3">
        <v>62</v>
      </c>
      <c r="K1496" s="3">
        <v>95</v>
      </c>
      <c r="L1496" s="3">
        <v>0</v>
      </c>
      <c r="M1496" s="3">
        <v>10</v>
      </c>
      <c r="N1496" s="3">
        <v>0.57510731400000004</v>
      </c>
      <c r="O1496" s="3">
        <v>108372</v>
      </c>
      <c r="P1496" s="3">
        <v>2743932</v>
      </c>
    </row>
    <row r="1497" spans="1:16" x14ac:dyDescent="0.25">
      <c r="A1497" s="2">
        <v>205</v>
      </c>
      <c r="B1497" s="2" t="s">
        <v>393</v>
      </c>
      <c r="C1497" s="3">
        <v>1</v>
      </c>
      <c r="D1497" s="3">
        <v>14</v>
      </c>
      <c r="E1497" s="3">
        <v>89</v>
      </c>
      <c r="F1497" s="3">
        <v>59</v>
      </c>
      <c r="G1497" s="3">
        <v>330</v>
      </c>
      <c r="H1497" s="3">
        <v>9</v>
      </c>
      <c r="I1497" s="3">
        <v>1014</v>
      </c>
      <c r="J1497" s="3">
        <v>60</v>
      </c>
      <c r="K1497" s="3">
        <v>77</v>
      </c>
      <c r="L1497" s="3">
        <v>0</v>
      </c>
      <c r="M1497" s="3">
        <v>10</v>
      </c>
      <c r="N1497" s="3">
        <v>0.83613937000000005</v>
      </c>
      <c r="O1497" s="3">
        <v>103874</v>
      </c>
      <c r="P1497" s="3">
        <v>3731492</v>
      </c>
    </row>
    <row r="1498" spans="1:16" x14ac:dyDescent="0.25">
      <c r="A1498" s="2">
        <v>205</v>
      </c>
      <c r="B1498" s="2" t="s">
        <v>1696</v>
      </c>
      <c r="C1498" s="3">
        <v>1</v>
      </c>
      <c r="D1498" s="3">
        <v>0</v>
      </c>
      <c r="E1498" s="3">
        <v>97</v>
      </c>
      <c r="F1498" s="3">
        <v>53</v>
      </c>
      <c r="G1498" s="3">
        <v>180</v>
      </c>
      <c r="H1498" s="3">
        <v>15</v>
      </c>
      <c r="I1498" s="3">
        <v>1013</v>
      </c>
      <c r="J1498" s="3">
        <v>66</v>
      </c>
      <c r="K1498" s="3">
        <v>90</v>
      </c>
      <c r="L1498" s="3">
        <v>0</v>
      </c>
      <c r="M1498" s="3">
        <v>10</v>
      </c>
      <c r="N1498" s="3">
        <v>2.65449759002164E-2</v>
      </c>
      <c r="O1498" s="3">
        <v>10553</v>
      </c>
      <c r="P1498" s="3">
        <v>7192037</v>
      </c>
    </row>
    <row r="1499" spans="1:16" x14ac:dyDescent="0.25">
      <c r="A1499" s="2">
        <v>205</v>
      </c>
      <c r="B1499" s="2" t="s">
        <v>972</v>
      </c>
      <c r="C1499" s="3">
        <v>2</v>
      </c>
      <c r="D1499" s="3">
        <v>0</v>
      </c>
      <c r="E1499" s="3">
        <v>85</v>
      </c>
      <c r="F1499" s="3">
        <v>60</v>
      </c>
      <c r="G1499" s="3">
        <v>122</v>
      </c>
      <c r="H1499" s="3">
        <v>8</v>
      </c>
      <c r="I1499" s="3">
        <v>1015</v>
      </c>
      <c r="J1499" s="3">
        <v>56</v>
      </c>
      <c r="K1499" s="3">
        <v>75</v>
      </c>
      <c r="L1499" s="3">
        <v>0</v>
      </c>
      <c r="M1499" s="3">
        <v>10</v>
      </c>
      <c r="N1499" s="3">
        <v>1.9702054E-2</v>
      </c>
      <c r="O1499" s="3">
        <v>582103</v>
      </c>
      <c r="P1499" s="3">
        <v>7510972.5</v>
      </c>
    </row>
    <row r="1500" spans="1:16" x14ac:dyDescent="0.25">
      <c r="A1500" s="2">
        <v>205</v>
      </c>
      <c r="B1500" s="2" t="s">
        <v>3701</v>
      </c>
      <c r="C1500" s="3">
        <v>1</v>
      </c>
      <c r="D1500" s="3">
        <v>19</v>
      </c>
      <c r="E1500" s="3">
        <v>96</v>
      </c>
      <c r="F1500" s="3">
        <v>68</v>
      </c>
      <c r="G1500" s="3">
        <v>241</v>
      </c>
      <c r="H1500" s="3">
        <v>13</v>
      </c>
      <c r="I1500" s="3">
        <v>1012</v>
      </c>
      <c r="J1500" s="3">
        <v>73</v>
      </c>
      <c r="K1500" s="3">
        <v>94</v>
      </c>
      <c r="L1500" s="3">
        <v>0.1</v>
      </c>
      <c r="M1500" s="3">
        <v>10</v>
      </c>
      <c r="N1500" s="3">
        <v>2.6183896976288E-2</v>
      </c>
      <c r="O1500" s="3">
        <v>535133</v>
      </c>
      <c r="P1500" s="3">
        <v>7192508</v>
      </c>
    </row>
    <row r="1501" spans="1:16" x14ac:dyDescent="0.25">
      <c r="A1501" s="2">
        <v>205</v>
      </c>
      <c r="B1501" s="2" t="s">
        <v>1028</v>
      </c>
      <c r="C1501" s="3">
        <v>1</v>
      </c>
      <c r="D1501" s="3">
        <v>56</v>
      </c>
      <c r="E1501" s="3">
        <v>67</v>
      </c>
      <c r="F1501" s="3">
        <v>84</v>
      </c>
      <c r="G1501" s="3">
        <v>257</v>
      </c>
      <c r="H1501" s="3">
        <v>13</v>
      </c>
      <c r="I1501" s="3">
        <v>1022</v>
      </c>
      <c r="J1501" s="3">
        <v>59</v>
      </c>
      <c r="K1501" s="3">
        <v>64</v>
      </c>
      <c r="L1501" s="3">
        <v>0.2</v>
      </c>
      <c r="M1501" s="3">
        <v>10</v>
      </c>
      <c r="N1501" s="3">
        <v>0.85361824900000005</v>
      </c>
      <c r="O1501" s="3">
        <v>615980</v>
      </c>
      <c r="P1501" s="3">
        <v>8069047</v>
      </c>
    </row>
    <row r="1502" spans="1:16" x14ac:dyDescent="0.25">
      <c r="A1502" s="2">
        <v>205</v>
      </c>
      <c r="B1502" s="2" t="s">
        <v>1496</v>
      </c>
      <c r="C1502" s="3">
        <v>1</v>
      </c>
      <c r="D1502" s="3">
        <v>37</v>
      </c>
      <c r="E1502" s="3">
        <v>83</v>
      </c>
      <c r="F1502" s="3">
        <v>80</v>
      </c>
      <c r="G1502" s="3">
        <v>49</v>
      </c>
      <c r="H1502" s="3">
        <v>9</v>
      </c>
      <c r="I1502" s="3">
        <v>1009</v>
      </c>
      <c r="J1502" s="3">
        <v>67</v>
      </c>
      <c r="K1502" s="3">
        <v>77</v>
      </c>
      <c r="L1502" s="3">
        <v>3.6</v>
      </c>
      <c r="M1502" s="3">
        <v>9</v>
      </c>
      <c r="N1502" s="3">
        <v>4.2069027000000002E-2</v>
      </c>
      <c r="O1502" s="3">
        <v>45201</v>
      </c>
      <c r="P1502" s="3">
        <v>804143</v>
      </c>
    </row>
    <row r="1503" spans="1:16" x14ac:dyDescent="0.25">
      <c r="A1503" s="2">
        <v>205</v>
      </c>
      <c r="B1503" s="2" t="s">
        <v>379</v>
      </c>
      <c r="C1503" s="3">
        <v>2</v>
      </c>
      <c r="D1503" s="3">
        <v>56</v>
      </c>
      <c r="E1503" s="3">
        <v>73</v>
      </c>
      <c r="F1503" s="3">
        <v>74</v>
      </c>
      <c r="G1503" s="3">
        <v>312</v>
      </c>
      <c r="H1503" s="3">
        <v>17</v>
      </c>
      <c r="I1503" s="3">
        <v>1012</v>
      </c>
      <c r="J1503" s="3">
        <v>62</v>
      </c>
      <c r="K1503" s="3">
        <v>73</v>
      </c>
      <c r="L1503" s="3">
        <v>0.9</v>
      </c>
      <c r="M1503" s="3">
        <v>10</v>
      </c>
      <c r="N1503" s="3">
        <v>2.1882752407723E-2</v>
      </c>
      <c r="O1503" s="3">
        <v>10162</v>
      </c>
      <c r="P1503" s="3">
        <v>7195810.5</v>
      </c>
    </row>
    <row r="1504" spans="1:16" x14ac:dyDescent="0.25">
      <c r="A1504" s="2">
        <v>206</v>
      </c>
      <c r="C1504" s="3">
        <v>11</v>
      </c>
      <c r="D1504" s="3">
        <v>35.363636363636367</v>
      </c>
      <c r="E1504" s="3">
        <v>81.36363636363636</v>
      </c>
      <c r="F1504" s="3">
        <v>72.63636363636364</v>
      </c>
      <c r="G1504" s="3">
        <v>142.36363636363637</v>
      </c>
      <c r="H1504" s="3">
        <v>10.636363636363637</v>
      </c>
      <c r="I1504" s="3">
        <v>1017.6363636363636</v>
      </c>
      <c r="J1504" s="3">
        <v>59</v>
      </c>
      <c r="K1504" s="3">
        <v>72</v>
      </c>
      <c r="L1504" s="3">
        <v>0.6454545454545455</v>
      </c>
      <c r="M1504" s="3">
        <v>9.2727272727272734</v>
      </c>
      <c r="N1504" s="3">
        <v>0.20933051062336305</v>
      </c>
      <c r="O1504" s="3">
        <v>217499.63636363635</v>
      </c>
      <c r="P1504" s="3">
        <v>6136609.1818181816</v>
      </c>
    </row>
    <row r="1505" spans="1:16" x14ac:dyDescent="0.25">
      <c r="A1505" s="2">
        <v>206</v>
      </c>
      <c r="B1505" s="2" t="s">
        <v>1603</v>
      </c>
      <c r="C1505" s="3">
        <v>1</v>
      </c>
      <c r="D1505" s="3">
        <v>45</v>
      </c>
      <c r="E1505" s="3">
        <v>95</v>
      </c>
      <c r="F1505" s="3">
        <v>72</v>
      </c>
      <c r="G1505" s="3">
        <v>174</v>
      </c>
      <c r="H1505" s="3">
        <v>12</v>
      </c>
      <c r="I1505" s="3">
        <v>1018</v>
      </c>
      <c r="J1505" s="3">
        <v>75</v>
      </c>
      <c r="K1505" s="3">
        <v>95</v>
      </c>
      <c r="L1505" s="3">
        <v>0</v>
      </c>
      <c r="M1505" s="3">
        <v>10</v>
      </c>
      <c r="N1505" s="3">
        <v>8.2520626905402697E-2</v>
      </c>
      <c r="O1505" s="3">
        <v>77664</v>
      </c>
      <c r="P1505" s="3">
        <v>7210742</v>
      </c>
    </row>
    <row r="1506" spans="1:16" x14ac:dyDescent="0.25">
      <c r="A1506" s="2">
        <v>206</v>
      </c>
      <c r="B1506" s="2" t="s">
        <v>639</v>
      </c>
      <c r="C1506" s="3">
        <v>1</v>
      </c>
      <c r="D1506" s="3">
        <v>50</v>
      </c>
      <c r="E1506" s="3">
        <v>77</v>
      </c>
      <c r="F1506" s="3">
        <v>91</v>
      </c>
      <c r="G1506" s="3">
        <v>176</v>
      </c>
      <c r="H1506" s="3">
        <v>14</v>
      </c>
      <c r="I1506" s="3">
        <v>1018</v>
      </c>
      <c r="J1506" s="3">
        <v>64</v>
      </c>
      <c r="K1506" s="3">
        <v>69</v>
      </c>
      <c r="L1506" s="3">
        <v>1.1000000000000001</v>
      </c>
      <c r="M1506" s="3">
        <v>6</v>
      </c>
      <c r="N1506" s="3">
        <v>8.3567232000000005E-2</v>
      </c>
      <c r="O1506" s="3">
        <v>382741</v>
      </c>
      <c r="P1506" s="3">
        <v>7547006</v>
      </c>
    </row>
    <row r="1507" spans="1:16" x14ac:dyDescent="0.25">
      <c r="A1507" s="2">
        <v>206</v>
      </c>
      <c r="B1507" s="2" t="s">
        <v>465</v>
      </c>
      <c r="C1507" s="3">
        <v>1</v>
      </c>
      <c r="D1507" s="3">
        <v>4</v>
      </c>
      <c r="E1507" s="3">
        <v>81</v>
      </c>
      <c r="F1507" s="3">
        <v>70</v>
      </c>
      <c r="G1507" s="3">
        <v>301</v>
      </c>
      <c r="H1507" s="3">
        <v>9</v>
      </c>
      <c r="I1507" s="3">
        <v>1014</v>
      </c>
      <c r="J1507" s="3">
        <v>55</v>
      </c>
      <c r="K1507" s="3">
        <v>67</v>
      </c>
      <c r="L1507" s="3">
        <v>0</v>
      </c>
      <c r="M1507" s="3">
        <v>10</v>
      </c>
      <c r="N1507" s="3">
        <v>0.326591083</v>
      </c>
      <c r="O1507" s="3">
        <v>329176</v>
      </c>
      <c r="P1507" s="3">
        <v>4408188</v>
      </c>
    </row>
    <row r="1508" spans="1:16" x14ac:dyDescent="0.25">
      <c r="A1508" s="2">
        <v>206</v>
      </c>
      <c r="B1508" s="2" t="s">
        <v>544</v>
      </c>
      <c r="C1508" s="3">
        <v>1</v>
      </c>
      <c r="D1508" s="3">
        <v>77</v>
      </c>
      <c r="E1508" s="3">
        <v>84</v>
      </c>
      <c r="F1508" s="3">
        <v>88</v>
      </c>
      <c r="G1508" s="3">
        <v>109</v>
      </c>
      <c r="H1508" s="3">
        <v>2</v>
      </c>
      <c r="I1508" s="3">
        <v>1016</v>
      </c>
      <c r="J1508" s="3">
        <v>64</v>
      </c>
      <c r="K1508" s="3">
        <v>71</v>
      </c>
      <c r="L1508" s="3">
        <v>3.2</v>
      </c>
      <c r="M1508" s="3">
        <v>7</v>
      </c>
      <c r="N1508" s="3">
        <v>1.47423463274266E-2</v>
      </c>
      <c r="O1508" s="3">
        <v>350861</v>
      </c>
      <c r="P1508" s="3">
        <v>8291365</v>
      </c>
    </row>
    <row r="1509" spans="1:16" x14ac:dyDescent="0.25">
      <c r="A1509" s="2">
        <v>206</v>
      </c>
      <c r="B1509" s="2" t="s">
        <v>177</v>
      </c>
      <c r="C1509" s="3">
        <v>1</v>
      </c>
      <c r="D1509" s="3">
        <v>1</v>
      </c>
      <c r="E1509" s="3">
        <v>71</v>
      </c>
      <c r="F1509" s="3">
        <v>48</v>
      </c>
      <c r="G1509" s="3">
        <v>233</v>
      </c>
      <c r="H1509" s="3">
        <v>13</v>
      </c>
      <c r="I1509" s="3">
        <v>1016</v>
      </c>
      <c r="J1509" s="3">
        <v>32</v>
      </c>
      <c r="K1509" s="3">
        <v>60</v>
      </c>
      <c r="L1509" s="3">
        <v>0</v>
      </c>
      <c r="M1509" s="3">
        <v>10</v>
      </c>
      <c r="N1509" s="3">
        <v>0.65742861399999997</v>
      </c>
      <c r="O1509" s="3">
        <v>3193</v>
      </c>
      <c r="P1509" s="3">
        <v>1801509</v>
      </c>
    </row>
    <row r="1510" spans="1:16" x14ac:dyDescent="0.25">
      <c r="A1510" s="2">
        <v>206</v>
      </c>
      <c r="B1510" s="2" t="s">
        <v>826</v>
      </c>
      <c r="C1510" s="3">
        <v>1</v>
      </c>
      <c r="D1510" s="3">
        <v>27</v>
      </c>
      <c r="E1510" s="3">
        <v>84</v>
      </c>
      <c r="F1510" s="3">
        <v>69</v>
      </c>
      <c r="G1510" s="3">
        <v>218</v>
      </c>
      <c r="H1510" s="3">
        <v>12</v>
      </c>
      <c r="I1510" s="3">
        <v>1012</v>
      </c>
      <c r="J1510" s="3">
        <v>55</v>
      </c>
      <c r="K1510" s="3">
        <v>67</v>
      </c>
      <c r="L1510" s="3">
        <v>2.1</v>
      </c>
      <c r="M1510" s="3">
        <v>10</v>
      </c>
      <c r="N1510" s="3">
        <v>0.17152558300000001</v>
      </c>
      <c r="O1510" s="3">
        <v>492790</v>
      </c>
      <c r="P1510" s="3">
        <v>6548132</v>
      </c>
    </row>
    <row r="1511" spans="1:16" x14ac:dyDescent="0.25">
      <c r="A1511" s="2">
        <v>206</v>
      </c>
      <c r="B1511" s="2" t="s">
        <v>379</v>
      </c>
      <c r="C1511" s="3">
        <v>3</v>
      </c>
      <c r="D1511" s="3">
        <v>54</v>
      </c>
      <c r="E1511" s="3">
        <v>77</v>
      </c>
      <c r="F1511" s="3">
        <v>74</v>
      </c>
      <c r="G1511" s="3">
        <v>15</v>
      </c>
      <c r="H1511" s="3">
        <v>12</v>
      </c>
      <c r="I1511" s="3">
        <v>1022</v>
      </c>
      <c r="J1511" s="3">
        <v>60</v>
      </c>
      <c r="K1511" s="3">
        <v>70</v>
      </c>
      <c r="L1511" s="3">
        <v>0.20000000000000004</v>
      </c>
      <c r="M1511" s="3">
        <v>10</v>
      </c>
      <c r="N1511" s="3">
        <v>7.1891927692481802E-2</v>
      </c>
      <c r="O1511" s="3">
        <v>10162</v>
      </c>
      <c r="P1511" s="3">
        <v>7226037.666666667</v>
      </c>
    </row>
    <row r="1512" spans="1:16" x14ac:dyDescent="0.25">
      <c r="A1512" s="2">
        <v>206</v>
      </c>
      <c r="B1512" s="2" t="s">
        <v>1776</v>
      </c>
      <c r="C1512" s="3">
        <v>1</v>
      </c>
      <c r="D1512" s="3">
        <v>23</v>
      </c>
      <c r="E1512" s="3">
        <v>89</v>
      </c>
      <c r="F1512" s="3">
        <v>67</v>
      </c>
      <c r="G1512" s="3">
        <v>238</v>
      </c>
      <c r="H1512" s="3">
        <v>9</v>
      </c>
      <c r="I1512" s="3">
        <v>1014</v>
      </c>
      <c r="J1512" s="3">
        <v>62</v>
      </c>
      <c r="K1512" s="3">
        <v>80</v>
      </c>
      <c r="L1512" s="3">
        <v>0.1</v>
      </c>
      <c r="M1512" s="3">
        <v>9</v>
      </c>
      <c r="N1512" s="3">
        <v>0.66268691300000004</v>
      </c>
      <c r="O1512" s="3">
        <v>76321</v>
      </c>
      <c r="P1512" s="3">
        <v>1801502</v>
      </c>
    </row>
    <row r="1513" spans="1:16" x14ac:dyDescent="0.25">
      <c r="A1513" s="2">
        <v>206</v>
      </c>
      <c r="B1513" s="2" t="s">
        <v>4559</v>
      </c>
      <c r="C1513" s="3">
        <v>1</v>
      </c>
      <c r="D1513" s="3">
        <v>0</v>
      </c>
      <c r="E1513" s="3">
        <v>83</v>
      </c>
      <c r="F1513" s="3">
        <v>72</v>
      </c>
      <c r="G1513" s="3">
        <v>72</v>
      </c>
      <c r="H1513" s="3">
        <v>10</v>
      </c>
      <c r="I1513" s="3">
        <v>1020</v>
      </c>
      <c r="J1513" s="3">
        <v>62</v>
      </c>
      <c r="K1513" s="3">
        <v>73</v>
      </c>
      <c r="L1513" s="3">
        <v>0</v>
      </c>
      <c r="M1513" s="3">
        <v>10</v>
      </c>
      <c r="N1513" s="3">
        <v>8.7897435546719194E-2</v>
      </c>
      <c r="O1513" s="3">
        <v>649264</v>
      </c>
      <c r="P1513" s="3">
        <v>8216144</v>
      </c>
    </row>
    <row r="1514" spans="1:16" x14ac:dyDescent="0.25">
      <c r="A1514" s="2">
        <v>207</v>
      </c>
      <c r="C1514" s="3">
        <v>16</v>
      </c>
      <c r="D1514" s="3">
        <v>18.8125</v>
      </c>
      <c r="E1514" s="3">
        <v>95</v>
      </c>
      <c r="F1514" s="3">
        <v>57.9375</v>
      </c>
      <c r="G1514" s="3">
        <v>215</v>
      </c>
      <c r="H1514" s="3">
        <v>13</v>
      </c>
      <c r="I1514" s="3">
        <v>1016</v>
      </c>
      <c r="J1514" s="3">
        <v>62.625</v>
      </c>
      <c r="K1514" s="3">
        <v>86.3125</v>
      </c>
      <c r="L1514" s="3">
        <v>2.0687500000000001</v>
      </c>
      <c r="M1514" s="3">
        <v>9.5625</v>
      </c>
      <c r="N1514" s="3">
        <v>0.32351073742935271</v>
      </c>
      <c r="O1514" s="3">
        <v>295391.3125</v>
      </c>
      <c r="P1514" s="3">
        <v>6609715.375</v>
      </c>
    </row>
    <row r="1515" spans="1:16" x14ac:dyDescent="0.25">
      <c r="A1515" s="2">
        <v>207</v>
      </c>
      <c r="B1515" s="2" t="s">
        <v>1449</v>
      </c>
      <c r="C1515" s="3">
        <v>1</v>
      </c>
      <c r="D1515" s="3">
        <v>22</v>
      </c>
      <c r="E1515" s="3">
        <v>102</v>
      </c>
      <c r="F1515" s="3">
        <v>60</v>
      </c>
      <c r="G1515" s="3">
        <v>185</v>
      </c>
      <c r="H1515" s="3">
        <v>17</v>
      </c>
      <c r="I1515" s="3">
        <v>1014</v>
      </c>
      <c r="J1515" s="3">
        <v>69</v>
      </c>
      <c r="K1515" s="3">
        <v>94</v>
      </c>
      <c r="L1515" s="3">
        <v>0</v>
      </c>
      <c r="M1515" s="3">
        <v>9</v>
      </c>
      <c r="N1515" s="3">
        <v>0.68221394800000001</v>
      </c>
      <c r="O1515" s="3">
        <v>10505</v>
      </c>
      <c r="P1515" s="3">
        <v>1802626</v>
      </c>
    </row>
    <row r="1516" spans="1:16" x14ac:dyDescent="0.25">
      <c r="A1516" s="2">
        <v>207</v>
      </c>
      <c r="B1516" s="2" t="s">
        <v>803</v>
      </c>
      <c r="C1516" s="3">
        <v>1</v>
      </c>
      <c r="D1516" s="3">
        <v>57</v>
      </c>
      <c r="E1516" s="3">
        <v>87</v>
      </c>
      <c r="F1516" s="3">
        <v>79</v>
      </c>
      <c r="G1516" s="3">
        <v>282</v>
      </c>
      <c r="H1516" s="3">
        <v>10</v>
      </c>
      <c r="I1516" s="3">
        <v>1014</v>
      </c>
      <c r="J1516" s="3">
        <v>65</v>
      </c>
      <c r="K1516" s="3">
        <v>78</v>
      </c>
      <c r="L1516" s="3">
        <v>14.6</v>
      </c>
      <c r="M1516" s="3">
        <v>8</v>
      </c>
      <c r="N1516" s="3">
        <v>0.15713887866272899</v>
      </c>
      <c r="O1516" s="3">
        <v>492264</v>
      </c>
      <c r="P1516" s="3">
        <v>7323041</v>
      </c>
    </row>
    <row r="1517" spans="1:16" x14ac:dyDescent="0.25">
      <c r="A1517" s="2">
        <v>207</v>
      </c>
      <c r="B1517" s="2" t="s">
        <v>1520</v>
      </c>
      <c r="C1517" s="3">
        <v>4</v>
      </c>
      <c r="D1517" s="3">
        <v>14.25</v>
      </c>
      <c r="E1517" s="3">
        <v>100.75</v>
      </c>
      <c r="F1517" s="3">
        <v>52.25</v>
      </c>
      <c r="G1517" s="3">
        <v>188.5</v>
      </c>
      <c r="H1517" s="3">
        <v>21</v>
      </c>
      <c r="I1517" s="3">
        <v>1015.25</v>
      </c>
      <c r="J1517" s="3">
        <v>66.75</v>
      </c>
      <c r="K1517" s="3">
        <v>92.5</v>
      </c>
      <c r="L1517" s="3">
        <v>1.675</v>
      </c>
      <c r="M1517" s="3">
        <v>10</v>
      </c>
      <c r="N1517" s="3">
        <v>0.14487738088703625</v>
      </c>
      <c r="O1517" s="3">
        <v>10601</v>
      </c>
      <c r="P1517" s="3">
        <v>7646007.5</v>
      </c>
    </row>
    <row r="1518" spans="1:16" x14ac:dyDescent="0.25">
      <c r="A1518" s="2">
        <v>207</v>
      </c>
      <c r="B1518" s="2" t="s">
        <v>936</v>
      </c>
      <c r="C1518" s="3">
        <v>1</v>
      </c>
      <c r="D1518" s="3">
        <v>28</v>
      </c>
      <c r="E1518" s="3">
        <v>83</v>
      </c>
      <c r="F1518" s="3">
        <v>73</v>
      </c>
      <c r="G1518" s="3">
        <v>278</v>
      </c>
      <c r="H1518" s="3">
        <v>10</v>
      </c>
      <c r="I1518" s="3">
        <v>1013</v>
      </c>
      <c r="J1518" s="3">
        <v>60</v>
      </c>
      <c r="K1518" s="3">
        <v>72</v>
      </c>
      <c r="L1518" s="3">
        <v>0</v>
      </c>
      <c r="M1518" s="3">
        <v>8</v>
      </c>
      <c r="N1518" s="3">
        <v>0.138688275</v>
      </c>
      <c r="O1518" s="3">
        <v>546986</v>
      </c>
      <c r="P1518" s="3">
        <v>7219615</v>
      </c>
    </row>
    <row r="1519" spans="1:16" x14ac:dyDescent="0.25">
      <c r="A1519" s="2">
        <v>207</v>
      </c>
      <c r="B1519" s="2" t="s">
        <v>972</v>
      </c>
      <c r="C1519" s="3">
        <v>1</v>
      </c>
      <c r="D1519" s="3">
        <v>0</v>
      </c>
      <c r="E1519" s="3">
        <v>92</v>
      </c>
      <c r="F1519" s="3">
        <v>59</v>
      </c>
      <c r="G1519" s="3">
        <v>243</v>
      </c>
      <c r="H1519" s="3">
        <v>5</v>
      </c>
      <c r="I1519" s="3">
        <v>1017</v>
      </c>
      <c r="J1519" s="3">
        <v>60</v>
      </c>
      <c r="K1519" s="3">
        <v>81</v>
      </c>
      <c r="L1519" s="3">
        <v>0</v>
      </c>
      <c r="M1519" s="3">
        <v>10</v>
      </c>
      <c r="N1519" s="3">
        <v>0.12847003500000001</v>
      </c>
      <c r="O1519" s="3">
        <v>582103</v>
      </c>
      <c r="P1519" s="3">
        <v>7509794</v>
      </c>
    </row>
    <row r="1520" spans="1:16" x14ac:dyDescent="0.25">
      <c r="A1520" s="2">
        <v>207</v>
      </c>
      <c r="B1520" s="2" t="s">
        <v>632</v>
      </c>
      <c r="C1520" s="3">
        <v>1</v>
      </c>
      <c r="D1520" s="3">
        <v>0</v>
      </c>
      <c r="E1520" s="3">
        <v>91</v>
      </c>
      <c r="F1520" s="3">
        <v>35</v>
      </c>
      <c r="G1520" s="3">
        <v>325</v>
      </c>
      <c r="H1520" s="3">
        <v>10</v>
      </c>
      <c r="I1520" s="3">
        <v>1019</v>
      </c>
      <c r="J1520" s="3">
        <v>42</v>
      </c>
      <c r="K1520" s="3">
        <v>72</v>
      </c>
      <c r="L1520" s="3">
        <v>0</v>
      </c>
      <c r="M1520" s="3">
        <v>10</v>
      </c>
      <c r="N1520" s="3">
        <v>0.79808098000000005</v>
      </c>
      <c r="O1520" s="3">
        <v>25763</v>
      </c>
      <c r="P1520" s="3">
        <v>6731494</v>
      </c>
    </row>
    <row r="1521" spans="1:16" x14ac:dyDescent="0.25">
      <c r="A1521" s="2">
        <v>207</v>
      </c>
      <c r="B1521" s="2" t="s">
        <v>3701</v>
      </c>
      <c r="C1521" s="3">
        <v>2</v>
      </c>
      <c r="D1521" s="3">
        <v>36</v>
      </c>
      <c r="E1521" s="3">
        <v>95</v>
      </c>
      <c r="F1521" s="3">
        <v>63</v>
      </c>
      <c r="G1521" s="3">
        <v>107</v>
      </c>
      <c r="H1521" s="3">
        <v>10</v>
      </c>
      <c r="I1521" s="3">
        <v>1019</v>
      </c>
      <c r="J1521" s="3">
        <v>68</v>
      </c>
      <c r="K1521" s="3">
        <v>88</v>
      </c>
      <c r="L1521" s="3">
        <v>0.5</v>
      </c>
      <c r="M1521" s="3">
        <v>10</v>
      </c>
      <c r="N1521" s="3">
        <v>0.14658757325149199</v>
      </c>
      <c r="O1521" s="3">
        <v>535133</v>
      </c>
      <c r="P1521" s="3">
        <v>7224720</v>
      </c>
    </row>
    <row r="1522" spans="1:16" x14ac:dyDescent="0.25">
      <c r="A1522" s="2">
        <v>207</v>
      </c>
      <c r="B1522" s="2" t="s">
        <v>395</v>
      </c>
      <c r="C1522" s="3">
        <v>1</v>
      </c>
      <c r="D1522" s="3">
        <v>0</v>
      </c>
      <c r="E1522" s="3">
        <v>86</v>
      </c>
      <c r="F1522" s="3">
        <v>24</v>
      </c>
      <c r="G1522" s="3">
        <v>215</v>
      </c>
      <c r="H1522" s="3">
        <v>6</v>
      </c>
      <c r="I1522" s="3">
        <v>1018</v>
      </c>
      <c r="J1522" s="3">
        <v>23</v>
      </c>
      <c r="K1522" s="3">
        <v>73</v>
      </c>
      <c r="L1522" s="3">
        <v>0</v>
      </c>
      <c r="M1522" s="3">
        <v>10</v>
      </c>
      <c r="N1522" s="3">
        <v>0.64018618199999999</v>
      </c>
      <c r="O1522" s="3">
        <v>13979</v>
      </c>
      <c r="P1522" s="3">
        <v>3747059</v>
      </c>
    </row>
    <row r="1523" spans="1:16" x14ac:dyDescent="0.25">
      <c r="A1523" s="2">
        <v>207</v>
      </c>
      <c r="B1523" s="2" t="s">
        <v>2318</v>
      </c>
      <c r="C1523" s="3">
        <v>1</v>
      </c>
      <c r="D1523" s="3">
        <v>37</v>
      </c>
      <c r="E1523" s="3">
        <v>101</v>
      </c>
      <c r="F1523" s="3">
        <v>63</v>
      </c>
      <c r="G1523" s="3">
        <v>175</v>
      </c>
      <c r="H1523" s="3">
        <v>13</v>
      </c>
      <c r="I1523" s="3">
        <v>1013</v>
      </c>
      <c r="J1523" s="3">
        <v>71</v>
      </c>
      <c r="K1523" s="3">
        <v>94</v>
      </c>
      <c r="L1523" s="3">
        <v>2.6</v>
      </c>
      <c r="M1523" s="3">
        <v>10</v>
      </c>
      <c r="N1523" s="3">
        <v>0.71795292099999997</v>
      </c>
      <c r="O1523" s="3">
        <v>314194</v>
      </c>
      <c r="P1523" s="3">
        <v>3971178</v>
      </c>
    </row>
    <row r="1524" spans="1:16" x14ac:dyDescent="0.25">
      <c r="A1524" s="2">
        <v>207</v>
      </c>
      <c r="B1524" s="2" t="s">
        <v>3594</v>
      </c>
      <c r="C1524" s="3">
        <v>1</v>
      </c>
      <c r="D1524" s="3">
        <v>5</v>
      </c>
      <c r="E1524" s="3">
        <v>87</v>
      </c>
      <c r="F1524" s="3">
        <v>68</v>
      </c>
      <c r="G1524" s="3">
        <v>247</v>
      </c>
      <c r="H1524" s="3">
        <v>9</v>
      </c>
      <c r="I1524" s="3">
        <v>1015</v>
      </c>
      <c r="J1524" s="3">
        <v>63</v>
      </c>
      <c r="K1524" s="3">
        <v>79</v>
      </c>
      <c r="L1524" s="3">
        <v>0</v>
      </c>
      <c r="M1524" s="3">
        <v>10</v>
      </c>
      <c r="N1524" s="3">
        <v>0.76102769804918502</v>
      </c>
      <c r="O1524" s="3">
        <v>523809</v>
      </c>
      <c r="P1524" s="3">
        <v>6911164</v>
      </c>
    </row>
    <row r="1525" spans="1:16" x14ac:dyDescent="0.25">
      <c r="A1525" s="2">
        <v>207</v>
      </c>
      <c r="B1525" s="2" t="s">
        <v>3332</v>
      </c>
      <c r="C1525" s="3">
        <v>1</v>
      </c>
      <c r="D1525" s="3">
        <v>4</v>
      </c>
      <c r="E1525" s="3">
        <v>101</v>
      </c>
      <c r="F1525" s="3">
        <v>53</v>
      </c>
      <c r="G1525" s="3">
        <v>192</v>
      </c>
      <c r="H1525" s="3">
        <v>19</v>
      </c>
      <c r="I1525" s="3">
        <v>1016</v>
      </c>
      <c r="J1525" s="3">
        <v>71</v>
      </c>
      <c r="K1525" s="3">
        <v>98</v>
      </c>
      <c r="L1525" s="3">
        <v>0</v>
      </c>
      <c r="M1525" s="3">
        <v>10</v>
      </c>
      <c r="N1525" s="3">
        <v>0.14312415909159801</v>
      </c>
      <c r="O1525" s="3">
        <v>448026</v>
      </c>
      <c r="P1525" s="3">
        <v>7229594</v>
      </c>
    </row>
    <row r="1526" spans="1:16" x14ac:dyDescent="0.25">
      <c r="A1526" s="2">
        <v>207</v>
      </c>
      <c r="B1526" s="2" t="s">
        <v>4592</v>
      </c>
      <c r="C1526" s="3">
        <v>1</v>
      </c>
      <c r="D1526" s="3">
        <v>19</v>
      </c>
      <c r="E1526" s="3">
        <v>97</v>
      </c>
      <c r="F1526" s="3">
        <v>78</v>
      </c>
      <c r="G1526" s="3">
        <v>330</v>
      </c>
      <c r="H1526" s="3">
        <v>5</v>
      </c>
      <c r="I1526" s="3">
        <v>1018</v>
      </c>
      <c r="J1526" s="3">
        <v>75</v>
      </c>
      <c r="K1526" s="3">
        <v>94</v>
      </c>
      <c r="L1526" s="3">
        <v>8.1999999999999993</v>
      </c>
      <c r="M1526" s="3">
        <v>8</v>
      </c>
      <c r="N1526" s="3">
        <v>0.136604052015002</v>
      </c>
      <c r="O1526" s="3">
        <v>655962</v>
      </c>
      <c r="P1526" s="3">
        <v>8276411</v>
      </c>
    </row>
    <row r="1527" spans="1:16" x14ac:dyDescent="0.25">
      <c r="A1527" s="2">
        <v>208</v>
      </c>
      <c r="C1527" s="3">
        <v>15</v>
      </c>
      <c r="D1527" s="3">
        <v>13.4</v>
      </c>
      <c r="E1527" s="3">
        <v>96</v>
      </c>
      <c r="F1527" s="3">
        <v>57.866666666666667</v>
      </c>
      <c r="G1527" s="3">
        <v>181.93333333333334</v>
      </c>
      <c r="H1527" s="3">
        <v>14.666666666666666</v>
      </c>
      <c r="I1527" s="3">
        <v>1014.7333333333333</v>
      </c>
      <c r="J1527" s="3">
        <v>63.6</v>
      </c>
      <c r="K1527" s="3">
        <v>86.13333333333334</v>
      </c>
      <c r="L1527" s="3">
        <v>7.333333333333332E-2</v>
      </c>
      <c r="M1527" s="3">
        <v>9.7333333333333325</v>
      </c>
      <c r="N1527" s="3">
        <v>0.37913149905078852</v>
      </c>
      <c r="O1527" s="3">
        <v>146737.13333333333</v>
      </c>
      <c r="P1527" s="3">
        <v>6632114.5999999996</v>
      </c>
    </row>
    <row r="1528" spans="1:16" x14ac:dyDescent="0.25">
      <c r="A1528" s="2">
        <v>208</v>
      </c>
      <c r="B1528" s="2" t="s">
        <v>1520</v>
      </c>
      <c r="C1528" s="3">
        <v>7</v>
      </c>
      <c r="D1528" s="3">
        <v>0</v>
      </c>
      <c r="E1528" s="3">
        <v>99.714285714285708</v>
      </c>
      <c r="F1528" s="3">
        <v>53</v>
      </c>
      <c r="G1528" s="3">
        <v>200</v>
      </c>
      <c r="H1528" s="3">
        <v>18.714285714285715</v>
      </c>
      <c r="I1528" s="3">
        <v>1014</v>
      </c>
      <c r="J1528" s="3">
        <v>67</v>
      </c>
      <c r="K1528" s="3">
        <v>92</v>
      </c>
      <c r="L1528" s="3">
        <v>0</v>
      </c>
      <c r="M1528" s="3">
        <v>10</v>
      </c>
      <c r="N1528" s="3">
        <v>0.23186675160426487</v>
      </c>
      <c r="O1528" s="3">
        <v>10601</v>
      </c>
      <c r="P1528" s="3">
        <v>7646361.4285714282</v>
      </c>
    </row>
    <row r="1529" spans="1:16" x14ac:dyDescent="0.25">
      <c r="A1529" s="2">
        <v>208</v>
      </c>
      <c r="B1529" s="2" t="s">
        <v>576</v>
      </c>
      <c r="C1529" s="3">
        <v>1</v>
      </c>
      <c r="D1529" s="3">
        <v>3</v>
      </c>
      <c r="E1529" s="3">
        <v>90</v>
      </c>
      <c r="F1529" s="3">
        <v>32</v>
      </c>
      <c r="G1529" s="3">
        <v>52</v>
      </c>
      <c r="H1529" s="3">
        <v>6</v>
      </c>
      <c r="I1529" s="3">
        <v>1021</v>
      </c>
      <c r="J1529" s="3">
        <v>28</v>
      </c>
      <c r="K1529" s="3">
        <v>61</v>
      </c>
      <c r="L1529" s="3">
        <v>0</v>
      </c>
      <c r="M1529" s="3">
        <v>10</v>
      </c>
      <c r="N1529" s="3">
        <v>6.0005650000000002E-3</v>
      </c>
      <c r="O1529" s="3">
        <v>188597</v>
      </c>
      <c r="P1529" s="3">
        <v>4513411</v>
      </c>
    </row>
    <row r="1530" spans="1:16" x14ac:dyDescent="0.25">
      <c r="A1530" s="2">
        <v>208</v>
      </c>
      <c r="B1530" s="2" t="s">
        <v>3845</v>
      </c>
      <c r="C1530" s="3">
        <v>1</v>
      </c>
      <c r="D1530" s="3">
        <v>0</v>
      </c>
      <c r="E1530" s="3">
        <v>100</v>
      </c>
      <c r="F1530" s="3">
        <v>59</v>
      </c>
      <c r="G1530" s="3">
        <v>179</v>
      </c>
      <c r="H1530" s="3">
        <v>16</v>
      </c>
      <c r="I1530" s="3">
        <v>1015</v>
      </c>
      <c r="J1530" s="3">
        <v>70</v>
      </c>
      <c r="K1530" s="3">
        <v>93</v>
      </c>
      <c r="L1530" s="3">
        <v>0</v>
      </c>
      <c r="M1530" s="3">
        <v>10</v>
      </c>
      <c r="N1530" s="3">
        <v>0.22372391905250999</v>
      </c>
      <c r="O1530" s="3">
        <v>101268</v>
      </c>
      <c r="P1530" s="3">
        <v>7234386</v>
      </c>
    </row>
    <row r="1531" spans="1:16" x14ac:dyDescent="0.25">
      <c r="A1531" s="2">
        <v>208</v>
      </c>
      <c r="B1531" s="2" t="s">
        <v>1596</v>
      </c>
      <c r="C1531" s="3">
        <v>2</v>
      </c>
      <c r="D1531" s="3">
        <v>31</v>
      </c>
      <c r="E1531" s="3">
        <v>101</v>
      </c>
      <c r="F1531" s="3">
        <v>63</v>
      </c>
      <c r="G1531" s="3">
        <v>154</v>
      </c>
      <c r="H1531" s="3">
        <v>18</v>
      </c>
      <c r="I1531" s="3">
        <v>1011</v>
      </c>
      <c r="J1531" s="3">
        <v>70</v>
      </c>
      <c r="K1531" s="3">
        <v>93</v>
      </c>
      <c r="L1531" s="3">
        <v>0</v>
      </c>
      <c r="M1531" s="3">
        <v>8</v>
      </c>
      <c r="N1531" s="3">
        <v>0.84868455650000008</v>
      </c>
      <c r="O1531" s="3">
        <v>69593</v>
      </c>
      <c r="P1531" s="3">
        <v>1809333.5</v>
      </c>
    </row>
    <row r="1532" spans="1:16" x14ac:dyDescent="0.25">
      <c r="A1532" s="2">
        <v>208</v>
      </c>
      <c r="B1532" s="2" t="s">
        <v>972</v>
      </c>
      <c r="C1532" s="3">
        <v>1</v>
      </c>
      <c r="D1532" s="3">
        <v>29</v>
      </c>
      <c r="E1532" s="3">
        <v>87</v>
      </c>
      <c r="F1532" s="3">
        <v>69</v>
      </c>
      <c r="G1532" s="3">
        <v>256</v>
      </c>
      <c r="H1532" s="3">
        <v>6</v>
      </c>
      <c r="I1532" s="3">
        <v>1018</v>
      </c>
      <c r="J1532" s="3">
        <v>57</v>
      </c>
      <c r="K1532" s="3">
        <v>73</v>
      </c>
      <c r="L1532" s="3">
        <v>0.1</v>
      </c>
      <c r="M1532" s="3">
        <v>10</v>
      </c>
      <c r="N1532" s="3">
        <v>0.21736214100000001</v>
      </c>
      <c r="O1532" s="3">
        <v>582103</v>
      </c>
      <c r="P1532" s="3">
        <v>7509696</v>
      </c>
    </row>
    <row r="1533" spans="1:16" x14ac:dyDescent="0.25">
      <c r="A1533" s="2">
        <v>208</v>
      </c>
      <c r="B1533" s="2" t="s">
        <v>1145</v>
      </c>
      <c r="C1533" s="3">
        <v>1</v>
      </c>
      <c r="D1533" s="3">
        <v>60</v>
      </c>
      <c r="E1533" s="3">
        <v>74</v>
      </c>
      <c r="F1533" s="3">
        <v>76</v>
      </c>
      <c r="G1533" s="3">
        <v>196</v>
      </c>
      <c r="H1533" s="3">
        <v>9</v>
      </c>
      <c r="I1533" s="3">
        <v>1020</v>
      </c>
      <c r="J1533" s="3">
        <v>55</v>
      </c>
      <c r="K1533" s="3">
        <v>64</v>
      </c>
      <c r="L1533" s="3">
        <v>0.7</v>
      </c>
      <c r="M1533" s="3">
        <v>10</v>
      </c>
      <c r="N1533" s="3">
        <v>0.83339028900000001</v>
      </c>
      <c r="O1533" s="3">
        <v>34038</v>
      </c>
      <c r="P1533" s="3">
        <v>8748498</v>
      </c>
    </row>
    <row r="1534" spans="1:16" x14ac:dyDescent="0.25">
      <c r="A1534" s="2">
        <v>208</v>
      </c>
      <c r="B1534" s="2" t="s">
        <v>3849</v>
      </c>
      <c r="C1534" s="3">
        <v>1</v>
      </c>
      <c r="D1534" s="3">
        <v>32</v>
      </c>
      <c r="E1534" s="3">
        <v>89</v>
      </c>
      <c r="F1534" s="3">
        <v>75</v>
      </c>
      <c r="G1534" s="3">
        <v>258</v>
      </c>
      <c r="H1534" s="3">
        <v>6</v>
      </c>
      <c r="I1534" s="3">
        <v>1013</v>
      </c>
      <c r="J1534" s="3">
        <v>67</v>
      </c>
      <c r="K1534" s="3">
        <v>80</v>
      </c>
      <c r="L1534" s="3">
        <v>0.3</v>
      </c>
      <c r="M1534" s="3">
        <v>10</v>
      </c>
      <c r="N1534" s="3">
        <v>0.24741791034854399</v>
      </c>
      <c r="O1534" s="3">
        <v>546525</v>
      </c>
      <c r="P1534" s="3">
        <v>7239536</v>
      </c>
    </row>
    <row r="1535" spans="1:16" x14ac:dyDescent="0.25">
      <c r="A1535" s="2">
        <v>208</v>
      </c>
      <c r="B1535" s="2" t="s">
        <v>3701</v>
      </c>
      <c r="C1535" s="3">
        <v>1</v>
      </c>
      <c r="D1535" s="3">
        <v>15</v>
      </c>
      <c r="E1535" s="3">
        <v>100</v>
      </c>
      <c r="F1535" s="3">
        <v>60</v>
      </c>
      <c r="G1535" s="3">
        <v>80</v>
      </c>
      <c r="H1535" s="3">
        <v>10</v>
      </c>
      <c r="I1535" s="3">
        <v>1014</v>
      </c>
      <c r="J1535" s="3">
        <v>68</v>
      </c>
      <c r="K1535" s="3">
        <v>91</v>
      </c>
      <c r="L1535" s="3">
        <v>0</v>
      </c>
      <c r="M1535" s="3">
        <v>10</v>
      </c>
      <c r="N1535" s="3">
        <v>0.83864128713092001</v>
      </c>
      <c r="O1535" s="3">
        <v>535133</v>
      </c>
      <c r="P1535" s="3">
        <v>7092995</v>
      </c>
    </row>
    <row r="1536" spans="1:16" x14ac:dyDescent="0.25">
      <c r="A1536" s="2">
        <v>209</v>
      </c>
      <c r="C1536" s="3">
        <v>25</v>
      </c>
      <c r="D1536" s="3">
        <v>19.12</v>
      </c>
      <c r="E1536" s="3">
        <v>88.8</v>
      </c>
      <c r="F1536" s="3">
        <v>67.84</v>
      </c>
      <c r="G1536" s="3">
        <v>173.48</v>
      </c>
      <c r="H1536" s="3">
        <v>11.36</v>
      </c>
      <c r="I1536" s="3">
        <v>1013.16</v>
      </c>
      <c r="J1536" s="3">
        <v>63.48</v>
      </c>
      <c r="K1536" s="3">
        <v>82.12</v>
      </c>
      <c r="L1536" s="3">
        <v>2.7</v>
      </c>
      <c r="M1536" s="3">
        <v>9.6</v>
      </c>
      <c r="N1536" s="3">
        <v>0.33491524705391629</v>
      </c>
      <c r="O1536" s="3">
        <v>292734.64</v>
      </c>
      <c r="P1536" s="3">
        <v>6942922.3200000003</v>
      </c>
    </row>
    <row r="1537" spans="1:16" x14ac:dyDescent="0.25">
      <c r="A1537" s="2">
        <v>209</v>
      </c>
      <c r="B1537" s="2" t="s">
        <v>949</v>
      </c>
      <c r="C1537" s="3">
        <v>1</v>
      </c>
      <c r="D1537" s="3">
        <v>7</v>
      </c>
      <c r="E1537" s="3">
        <v>84</v>
      </c>
      <c r="F1537" s="3">
        <v>58</v>
      </c>
      <c r="G1537" s="3">
        <v>218</v>
      </c>
      <c r="H1537" s="3">
        <v>4</v>
      </c>
      <c r="I1537" s="3">
        <v>1018</v>
      </c>
      <c r="J1537" s="3">
        <v>47</v>
      </c>
      <c r="K1537" s="3">
        <v>67</v>
      </c>
      <c r="L1537" s="3">
        <v>0.7</v>
      </c>
      <c r="M1537" s="3">
        <v>9</v>
      </c>
      <c r="N1537" s="3">
        <v>0.30956531999999998</v>
      </c>
      <c r="O1537" s="3">
        <v>62176</v>
      </c>
      <c r="P1537" s="3">
        <v>7317032</v>
      </c>
    </row>
    <row r="1538" spans="1:16" x14ac:dyDescent="0.25">
      <c r="A1538" s="2">
        <v>209</v>
      </c>
      <c r="B1538" s="2" t="s">
        <v>3855</v>
      </c>
      <c r="C1538" s="3">
        <v>1</v>
      </c>
      <c r="D1538" s="3">
        <v>11</v>
      </c>
      <c r="E1538" s="3">
        <v>106</v>
      </c>
      <c r="F1538" s="3">
        <v>43</v>
      </c>
      <c r="G1538" s="3">
        <v>232</v>
      </c>
      <c r="H1538" s="3">
        <v>14</v>
      </c>
      <c r="I1538" s="3">
        <v>1011</v>
      </c>
      <c r="J1538" s="3">
        <v>67</v>
      </c>
      <c r="K1538" s="3">
        <v>98</v>
      </c>
      <c r="L1538" s="3">
        <v>0</v>
      </c>
      <c r="M1538" s="3">
        <v>10</v>
      </c>
      <c r="N1538" s="3">
        <v>0.30088648473178098</v>
      </c>
      <c r="O1538" s="3">
        <v>63946</v>
      </c>
      <c r="P1538" s="3">
        <v>7245482</v>
      </c>
    </row>
    <row r="1539" spans="1:16" x14ac:dyDescent="0.25">
      <c r="A1539" s="2">
        <v>209</v>
      </c>
      <c r="B1539" s="2" t="s">
        <v>3852</v>
      </c>
      <c r="C1539" s="3">
        <v>1</v>
      </c>
      <c r="D1539" s="3">
        <v>0</v>
      </c>
      <c r="E1539" s="3">
        <v>100</v>
      </c>
      <c r="F1539" s="3">
        <v>54</v>
      </c>
      <c r="G1539" s="3">
        <v>192</v>
      </c>
      <c r="H1539" s="3">
        <v>17</v>
      </c>
      <c r="I1539" s="3">
        <v>1015</v>
      </c>
      <c r="J1539" s="3">
        <v>68</v>
      </c>
      <c r="K1539" s="3">
        <v>93</v>
      </c>
      <c r="L1539" s="3">
        <v>0</v>
      </c>
      <c r="M1539" s="3">
        <v>10</v>
      </c>
      <c r="N1539" s="3">
        <v>0.25777585546955201</v>
      </c>
      <c r="O1539" s="3">
        <v>498366</v>
      </c>
      <c r="P1539" s="3">
        <v>7241928</v>
      </c>
    </row>
    <row r="1540" spans="1:16" x14ac:dyDescent="0.25">
      <c r="A1540" s="2">
        <v>209</v>
      </c>
      <c r="B1540" s="2" t="s">
        <v>1782</v>
      </c>
      <c r="C1540" s="3">
        <v>3</v>
      </c>
      <c r="D1540" s="3">
        <v>11</v>
      </c>
      <c r="E1540" s="3">
        <v>102</v>
      </c>
      <c r="F1540" s="3">
        <v>63</v>
      </c>
      <c r="G1540" s="3">
        <v>257</v>
      </c>
      <c r="H1540" s="3">
        <v>11</v>
      </c>
      <c r="I1540" s="3">
        <v>1012</v>
      </c>
      <c r="J1540" s="3">
        <v>73</v>
      </c>
      <c r="K1540" s="3">
        <v>98</v>
      </c>
      <c r="L1540" s="3">
        <v>0</v>
      </c>
      <c r="M1540" s="3">
        <v>10</v>
      </c>
      <c r="N1540" s="3">
        <v>0.31381186454955662</v>
      </c>
      <c r="O1540" s="3">
        <v>34728</v>
      </c>
      <c r="P1540" s="3">
        <v>7250615</v>
      </c>
    </row>
    <row r="1541" spans="1:16" x14ac:dyDescent="0.25">
      <c r="A1541" s="2">
        <v>209</v>
      </c>
      <c r="B1541" s="2" t="s">
        <v>3976</v>
      </c>
      <c r="C1541" s="3">
        <v>3</v>
      </c>
      <c r="D1541" s="3">
        <v>0</v>
      </c>
      <c r="E1541" s="3">
        <v>97</v>
      </c>
      <c r="F1541" s="3">
        <v>71</v>
      </c>
      <c r="G1541" s="3">
        <v>235</v>
      </c>
      <c r="H1541" s="3">
        <v>11</v>
      </c>
      <c r="I1541" s="3">
        <v>1012</v>
      </c>
      <c r="J1541" s="3">
        <v>75</v>
      </c>
      <c r="K1541" s="3">
        <v>96</v>
      </c>
      <c r="L1541" s="3">
        <v>0</v>
      </c>
      <c r="M1541" s="3">
        <v>10</v>
      </c>
      <c r="N1541" s="3">
        <v>0.33802878335747971</v>
      </c>
      <c r="O1541" s="3">
        <v>147168</v>
      </c>
      <c r="P1541" s="3">
        <v>7428930</v>
      </c>
    </row>
    <row r="1542" spans="1:16" x14ac:dyDescent="0.25">
      <c r="A1542" s="2">
        <v>209</v>
      </c>
      <c r="B1542" s="2" t="s">
        <v>1520</v>
      </c>
      <c r="C1542" s="3">
        <v>1</v>
      </c>
      <c r="D1542" s="3">
        <v>0</v>
      </c>
      <c r="E1542" s="3">
        <v>101</v>
      </c>
      <c r="F1542" s="3">
        <v>46</v>
      </c>
      <c r="G1542" s="3">
        <v>191</v>
      </c>
      <c r="H1542" s="3">
        <v>16</v>
      </c>
      <c r="I1542" s="3">
        <v>1012</v>
      </c>
      <c r="J1542" s="3">
        <v>64</v>
      </c>
      <c r="K1542" s="3">
        <v>94</v>
      </c>
      <c r="L1542" s="3">
        <v>0</v>
      </c>
      <c r="M1542" s="3">
        <v>10</v>
      </c>
      <c r="N1542" s="3">
        <v>0.31012634852490101</v>
      </c>
      <c r="O1542" s="3">
        <v>10601</v>
      </c>
      <c r="P1542" s="3">
        <v>7646541</v>
      </c>
    </row>
    <row r="1543" spans="1:16" x14ac:dyDescent="0.25">
      <c r="A1543" s="2">
        <v>209</v>
      </c>
      <c r="B1543" s="2" t="s">
        <v>940</v>
      </c>
      <c r="C1543" s="3">
        <v>1</v>
      </c>
      <c r="D1543" s="3">
        <v>35</v>
      </c>
      <c r="E1543" s="3">
        <v>78</v>
      </c>
      <c r="F1543" s="3">
        <v>73</v>
      </c>
      <c r="G1543" s="3">
        <v>244</v>
      </c>
      <c r="H1543" s="3">
        <v>4</v>
      </c>
      <c r="I1543" s="3">
        <v>1018</v>
      </c>
      <c r="J1543" s="3">
        <v>48</v>
      </c>
      <c r="K1543" s="3">
        <v>63</v>
      </c>
      <c r="L1543" s="3">
        <v>13.7</v>
      </c>
      <c r="M1543" s="3">
        <v>9</v>
      </c>
      <c r="N1543" s="3">
        <v>0.30967552799999998</v>
      </c>
      <c r="O1543" s="3">
        <v>316076</v>
      </c>
      <c r="P1543" s="3">
        <v>7261213</v>
      </c>
    </row>
    <row r="1544" spans="1:16" x14ac:dyDescent="0.25">
      <c r="A1544" s="2">
        <v>209</v>
      </c>
      <c r="B1544" s="2" t="s">
        <v>3925</v>
      </c>
      <c r="C1544" s="3">
        <v>1</v>
      </c>
      <c r="D1544" s="3">
        <v>31</v>
      </c>
      <c r="E1544" s="3">
        <v>79</v>
      </c>
      <c r="F1544" s="3">
        <v>72</v>
      </c>
      <c r="G1544" s="3">
        <v>338</v>
      </c>
      <c r="H1544" s="3">
        <v>8</v>
      </c>
      <c r="I1544" s="3">
        <v>1012</v>
      </c>
      <c r="J1544" s="3">
        <v>55</v>
      </c>
      <c r="K1544" s="3">
        <v>72</v>
      </c>
      <c r="L1544" s="3">
        <v>0.1</v>
      </c>
      <c r="M1544" s="3">
        <v>8</v>
      </c>
      <c r="N1544" s="3">
        <v>0.340391010750489</v>
      </c>
      <c r="O1544" s="3">
        <v>553261</v>
      </c>
      <c r="P1544" s="3">
        <v>7333834</v>
      </c>
    </row>
    <row r="1545" spans="1:16" x14ac:dyDescent="0.25">
      <c r="A1545" s="2">
        <v>209</v>
      </c>
      <c r="B1545" s="2" t="s">
        <v>654</v>
      </c>
      <c r="C1545" s="3">
        <v>1</v>
      </c>
      <c r="D1545" s="3">
        <v>0</v>
      </c>
      <c r="E1545" s="3">
        <v>76</v>
      </c>
      <c r="F1545" s="3">
        <v>34</v>
      </c>
      <c r="G1545" s="3">
        <v>282</v>
      </c>
      <c r="H1545" s="3">
        <v>9</v>
      </c>
      <c r="I1545" s="3">
        <v>1016</v>
      </c>
      <c r="J1545" s="3">
        <v>33</v>
      </c>
      <c r="K1545" s="3">
        <v>63</v>
      </c>
      <c r="L1545" s="3">
        <v>0</v>
      </c>
      <c r="M1545" s="3">
        <v>10</v>
      </c>
      <c r="N1545" s="3">
        <v>0.67900760199999999</v>
      </c>
      <c r="O1545" s="3">
        <v>300745</v>
      </c>
      <c r="P1545" s="3">
        <v>4963232</v>
      </c>
    </row>
    <row r="1546" spans="1:16" x14ac:dyDescent="0.25">
      <c r="A1546" s="2">
        <v>209</v>
      </c>
      <c r="B1546" s="2" t="s">
        <v>943</v>
      </c>
      <c r="C1546" s="3">
        <v>1</v>
      </c>
      <c r="D1546" s="3">
        <v>22</v>
      </c>
      <c r="E1546" s="3">
        <v>87</v>
      </c>
      <c r="F1546" s="3">
        <v>59</v>
      </c>
      <c r="G1546" s="3">
        <v>292</v>
      </c>
      <c r="H1546" s="3">
        <v>6</v>
      </c>
      <c r="I1546" s="3">
        <v>1018</v>
      </c>
      <c r="J1546" s="3">
        <v>46</v>
      </c>
      <c r="K1546" s="3">
        <v>67</v>
      </c>
      <c r="L1546" s="3">
        <v>6</v>
      </c>
      <c r="M1546" s="3">
        <v>10</v>
      </c>
      <c r="N1546" s="3">
        <v>0.33053464900000001</v>
      </c>
      <c r="O1546" s="3">
        <v>555718</v>
      </c>
      <c r="P1546" s="3">
        <v>7293327</v>
      </c>
    </row>
    <row r="1547" spans="1:16" x14ac:dyDescent="0.25">
      <c r="A1547" s="2">
        <v>209</v>
      </c>
      <c r="B1547" s="2" t="s">
        <v>2250</v>
      </c>
      <c r="C1547" s="3">
        <v>1</v>
      </c>
      <c r="D1547" s="3">
        <v>70</v>
      </c>
      <c r="E1547" s="3">
        <v>97</v>
      </c>
      <c r="F1547" s="3">
        <v>72</v>
      </c>
      <c r="G1547" s="3">
        <v>192</v>
      </c>
      <c r="H1547" s="3">
        <v>8</v>
      </c>
      <c r="I1547" s="3">
        <v>1012</v>
      </c>
      <c r="J1547" s="3">
        <v>73</v>
      </c>
      <c r="K1547" s="3">
        <v>93</v>
      </c>
      <c r="L1547" s="3">
        <v>17.600000000000001</v>
      </c>
      <c r="M1547" s="3">
        <v>8</v>
      </c>
      <c r="N1547" s="3">
        <v>0.38686748700000001</v>
      </c>
      <c r="O1547" s="3">
        <v>275875</v>
      </c>
      <c r="P1547" s="3">
        <v>3756179</v>
      </c>
    </row>
    <row r="1548" spans="1:16" x14ac:dyDescent="0.25">
      <c r="A1548" s="2">
        <v>209</v>
      </c>
      <c r="B1548" s="2" t="s">
        <v>2523</v>
      </c>
      <c r="C1548" s="3">
        <v>2</v>
      </c>
      <c r="D1548" s="3">
        <v>5</v>
      </c>
      <c r="E1548" s="3">
        <v>76</v>
      </c>
      <c r="F1548" s="3">
        <v>76</v>
      </c>
      <c r="G1548" s="3">
        <v>35</v>
      </c>
      <c r="H1548" s="3">
        <v>18</v>
      </c>
      <c r="I1548" s="3">
        <v>1014</v>
      </c>
      <c r="J1548" s="3">
        <v>58</v>
      </c>
      <c r="K1548" s="3">
        <v>69</v>
      </c>
      <c r="L1548" s="3">
        <v>0.3</v>
      </c>
      <c r="M1548" s="3">
        <v>9</v>
      </c>
      <c r="N1548" s="3">
        <v>0.3349132885101565</v>
      </c>
      <c r="O1548" s="3">
        <v>284003</v>
      </c>
      <c r="P1548" s="3">
        <v>7292447</v>
      </c>
    </row>
    <row r="1549" spans="1:16" x14ac:dyDescent="0.25">
      <c r="A1549" s="2">
        <v>209</v>
      </c>
      <c r="B1549" s="2" t="s">
        <v>3849</v>
      </c>
      <c r="C1549" s="3">
        <v>5</v>
      </c>
      <c r="D1549" s="3">
        <v>27.2</v>
      </c>
      <c r="E1549" s="3">
        <v>81.8</v>
      </c>
      <c r="F1549" s="3">
        <v>79.8</v>
      </c>
      <c r="G1549" s="3">
        <v>70</v>
      </c>
      <c r="H1549" s="3">
        <v>12.4</v>
      </c>
      <c r="I1549" s="3">
        <v>1011.4</v>
      </c>
      <c r="J1549" s="3">
        <v>65.400000000000006</v>
      </c>
      <c r="K1549" s="3">
        <v>76.8</v>
      </c>
      <c r="L1549" s="3">
        <v>2.06</v>
      </c>
      <c r="M1549" s="3">
        <v>10</v>
      </c>
      <c r="N1549" s="3">
        <v>0.29879093168197401</v>
      </c>
      <c r="O1549" s="3">
        <v>546525</v>
      </c>
      <c r="P1549" s="3">
        <v>7284582.4000000004</v>
      </c>
    </row>
    <row r="1550" spans="1:16" x14ac:dyDescent="0.25">
      <c r="A1550" s="2">
        <v>209</v>
      </c>
      <c r="B1550" s="2" t="s">
        <v>1498</v>
      </c>
      <c r="C1550" s="3">
        <v>1</v>
      </c>
      <c r="D1550" s="3">
        <v>31</v>
      </c>
      <c r="E1550" s="3">
        <v>80</v>
      </c>
      <c r="F1550" s="3">
        <v>80</v>
      </c>
      <c r="G1550" s="3">
        <v>27</v>
      </c>
      <c r="H1550" s="3">
        <v>14</v>
      </c>
      <c r="I1550" s="3">
        <v>1011</v>
      </c>
      <c r="J1550" s="3">
        <v>65</v>
      </c>
      <c r="K1550" s="3">
        <v>76</v>
      </c>
      <c r="L1550" s="3">
        <v>0.9</v>
      </c>
      <c r="M1550" s="3">
        <v>10</v>
      </c>
      <c r="N1550" s="3">
        <v>0.32730547031534102</v>
      </c>
      <c r="O1550" s="3">
        <v>4860</v>
      </c>
      <c r="P1550" s="3">
        <v>7257089</v>
      </c>
    </row>
    <row r="1551" spans="1:16" x14ac:dyDescent="0.25">
      <c r="A1551" s="2">
        <v>209</v>
      </c>
      <c r="B1551" s="2" t="s">
        <v>3999</v>
      </c>
      <c r="C1551" s="3">
        <v>1</v>
      </c>
      <c r="D1551" s="3">
        <v>22</v>
      </c>
      <c r="E1551" s="3">
        <v>77</v>
      </c>
      <c r="F1551" s="3">
        <v>80</v>
      </c>
      <c r="G1551" s="3">
        <v>41</v>
      </c>
      <c r="H1551" s="3">
        <v>12</v>
      </c>
      <c r="I1551" s="3">
        <v>1017</v>
      </c>
      <c r="J1551" s="3">
        <v>61</v>
      </c>
      <c r="K1551" s="3">
        <v>70</v>
      </c>
      <c r="L1551" s="3">
        <v>0</v>
      </c>
      <c r="M1551" s="3">
        <v>10</v>
      </c>
      <c r="N1551" s="3">
        <v>0.31456306240455101</v>
      </c>
      <c r="O1551" s="3">
        <v>568900</v>
      </c>
      <c r="P1551" s="3">
        <v>7454611</v>
      </c>
    </row>
    <row r="1552" spans="1:16" x14ac:dyDescent="0.25">
      <c r="A1552" s="2">
        <v>209</v>
      </c>
      <c r="B1552" s="2" t="s">
        <v>2248</v>
      </c>
      <c r="C1552" s="3">
        <v>1</v>
      </c>
      <c r="D1552" s="3">
        <v>70</v>
      </c>
      <c r="E1552" s="3">
        <v>97</v>
      </c>
      <c r="F1552" s="3">
        <v>72</v>
      </c>
      <c r="G1552" s="3">
        <v>192</v>
      </c>
      <c r="H1552" s="3">
        <v>8</v>
      </c>
      <c r="I1552" s="3">
        <v>1012</v>
      </c>
      <c r="J1552" s="3">
        <v>73</v>
      </c>
      <c r="K1552" s="3">
        <v>93</v>
      </c>
      <c r="L1552" s="3">
        <v>17.600000000000001</v>
      </c>
      <c r="M1552" s="3">
        <v>8</v>
      </c>
      <c r="N1552" s="3">
        <v>0.38687917900000002</v>
      </c>
      <c r="O1552" s="3">
        <v>261523</v>
      </c>
      <c r="P1552" s="3">
        <v>3756149</v>
      </c>
    </row>
    <row r="1553" spans="1:16" x14ac:dyDescent="0.25">
      <c r="A1553" s="2">
        <v>210</v>
      </c>
      <c r="C1553" s="3">
        <v>7</v>
      </c>
      <c r="D1553" s="3">
        <v>11.571428571428571</v>
      </c>
      <c r="E1553" s="3">
        <v>79.285714285714292</v>
      </c>
      <c r="F1553" s="3">
        <v>71</v>
      </c>
      <c r="G1553" s="3">
        <v>103.71428571428571</v>
      </c>
      <c r="H1553" s="3">
        <v>9.4285714285714288</v>
      </c>
      <c r="I1553" s="3">
        <v>1017.5714285714286</v>
      </c>
      <c r="J1553" s="3">
        <v>56.285714285714285</v>
      </c>
      <c r="K1553" s="3">
        <v>70.714285714285708</v>
      </c>
      <c r="L1553" s="3">
        <v>0</v>
      </c>
      <c r="M1553" s="3">
        <v>8.8571428571428577</v>
      </c>
      <c r="N1553" s="3">
        <v>0.48878819172714116</v>
      </c>
      <c r="O1553" s="3">
        <v>230044.57142857142</v>
      </c>
      <c r="P1553" s="3">
        <v>6772757</v>
      </c>
    </row>
    <row r="1554" spans="1:16" x14ac:dyDescent="0.25">
      <c r="A1554" s="2">
        <v>210</v>
      </c>
      <c r="B1554" s="2" t="s">
        <v>3776</v>
      </c>
      <c r="C1554" s="3">
        <v>1</v>
      </c>
      <c r="D1554" s="3">
        <v>17</v>
      </c>
      <c r="E1554" s="3">
        <v>84</v>
      </c>
      <c r="F1554" s="3">
        <v>73</v>
      </c>
      <c r="G1554" s="3">
        <v>55</v>
      </c>
      <c r="H1554" s="3">
        <v>12</v>
      </c>
      <c r="I1554" s="3">
        <v>1018</v>
      </c>
      <c r="J1554" s="3">
        <v>62</v>
      </c>
      <c r="K1554" s="3">
        <v>75</v>
      </c>
      <c r="L1554" s="3">
        <v>0</v>
      </c>
      <c r="M1554" s="3">
        <v>8</v>
      </c>
      <c r="N1554" s="3">
        <v>0.417580829860841</v>
      </c>
      <c r="O1554" s="3">
        <v>183583</v>
      </c>
      <c r="P1554" s="3">
        <v>7265257</v>
      </c>
    </row>
    <row r="1555" spans="1:16" x14ac:dyDescent="0.25">
      <c r="A1555" s="2">
        <v>210</v>
      </c>
      <c r="B1555" s="2" t="s">
        <v>3866</v>
      </c>
      <c r="C1555" s="3">
        <v>1</v>
      </c>
      <c r="D1555" s="3">
        <v>18</v>
      </c>
      <c r="E1555" s="3">
        <v>79</v>
      </c>
      <c r="F1555" s="3">
        <v>64</v>
      </c>
      <c r="G1555" s="3">
        <v>26</v>
      </c>
      <c r="H1555" s="3">
        <v>11</v>
      </c>
      <c r="I1555" s="3">
        <v>1014</v>
      </c>
      <c r="J1555" s="3">
        <v>48</v>
      </c>
      <c r="K1555" s="3">
        <v>67</v>
      </c>
      <c r="L1555" s="3">
        <v>0</v>
      </c>
      <c r="M1555" s="3">
        <v>9</v>
      </c>
      <c r="N1555" s="3">
        <v>0.422730073252996</v>
      </c>
      <c r="O1555" s="3">
        <v>516268</v>
      </c>
      <c r="P1555" s="3">
        <v>7267542</v>
      </c>
    </row>
    <row r="1556" spans="1:16" x14ac:dyDescent="0.25">
      <c r="A1556" s="2">
        <v>210</v>
      </c>
      <c r="B1556" s="2" t="s">
        <v>3923</v>
      </c>
      <c r="C1556" s="3">
        <v>1</v>
      </c>
      <c r="D1556" s="3">
        <v>15</v>
      </c>
      <c r="E1556" s="3">
        <v>78</v>
      </c>
      <c r="F1556" s="3">
        <v>64</v>
      </c>
      <c r="G1556" s="3">
        <v>33</v>
      </c>
      <c r="H1556" s="3">
        <v>8</v>
      </c>
      <c r="I1556" s="3">
        <v>1014</v>
      </c>
      <c r="J1556" s="3">
        <v>47</v>
      </c>
      <c r="K1556" s="3">
        <v>67</v>
      </c>
      <c r="L1556" s="3">
        <v>0</v>
      </c>
      <c r="M1556" s="3">
        <v>9</v>
      </c>
      <c r="N1556" s="3">
        <v>0.414984560890787</v>
      </c>
      <c r="O1556" s="3">
        <v>112646</v>
      </c>
      <c r="P1556" s="3">
        <v>7331297</v>
      </c>
    </row>
    <row r="1557" spans="1:16" x14ac:dyDescent="0.25">
      <c r="A1557" s="2">
        <v>210</v>
      </c>
      <c r="B1557" s="2" t="s">
        <v>2163</v>
      </c>
      <c r="C1557" s="3">
        <v>1</v>
      </c>
      <c r="D1557" s="3">
        <v>5</v>
      </c>
      <c r="E1557" s="3">
        <v>89</v>
      </c>
      <c r="F1557" s="3">
        <v>64</v>
      </c>
      <c r="G1557" s="3">
        <v>112</v>
      </c>
      <c r="H1557" s="3">
        <v>12</v>
      </c>
      <c r="I1557" s="3">
        <v>1016</v>
      </c>
      <c r="J1557" s="3">
        <v>63</v>
      </c>
      <c r="K1557" s="3">
        <v>81</v>
      </c>
      <c r="L1557" s="3">
        <v>0</v>
      </c>
      <c r="M1557" s="3">
        <v>10</v>
      </c>
      <c r="N1557" s="3">
        <v>0.92384275800000004</v>
      </c>
      <c r="O1557" s="3">
        <v>267179</v>
      </c>
      <c r="P1557" s="3">
        <v>3636141</v>
      </c>
    </row>
    <row r="1558" spans="1:16" x14ac:dyDescent="0.25">
      <c r="A1558" s="2">
        <v>210</v>
      </c>
      <c r="B1558" s="2" t="s">
        <v>274</v>
      </c>
      <c r="C1558" s="3">
        <v>1</v>
      </c>
      <c r="D1558" s="3">
        <v>26</v>
      </c>
      <c r="E1558" s="3">
        <v>71</v>
      </c>
      <c r="F1558" s="3">
        <v>82</v>
      </c>
      <c r="G1558" s="3">
        <v>330</v>
      </c>
      <c r="H1558" s="3">
        <v>9</v>
      </c>
      <c r="I1558" s="3">
        <v>1021</v>
      </c>
      <c r="J1558" s="3">
        <v>54</v>
      </c>
      <c r="K1558" s="3">
        <v>63</v>
      </c>
      <c r="L1558" s="3">
        <v>0</v>
      </c>
      <c r="M1558" s="3">
        <v>6</v>
      </c>
      <c r="N1558" s="3">
        <v>0.41341814199999999</v>
      </c>
      <c r="O1558" s="3">
        <v>15366</v>
      </c>
      <c r="P1558" s="3">
        <v>7268488</v>
      </c>
    </row>
    <row r="1559" spans="1:16" x14ac:dyDescent="0.25">
      <c r="A1559" s="2">
        <v>210</v>
      </c>
      <c r="B1559" s="2" t="s">
        <v>693</v>
      </c>
      <c r="C1559" s="3">
        <v>2</v>
      </c>
      <c r="D1559" s="3">
        <v>0</v>
      </c>
      <c r="E1559" s="3">
        <v>77</v>
      </c>
      <c r="F1559" s="3">
        <v>75</v>
      </c>
      <c r="G1559" s="3">
        <v>85</v>
      </c>
      <c r="H1559" s="3">
        <v>7</v>
      </c>
      <c r="I1559" s="3">
        <v>1020</v>
      </c>
      <c r="J1559" s="3">
        <v>60</v>
      </c>
      <c r="K1559" s="3">
        <v>71</v>
      </c>
      <c r="L1559" s="3">
        <v>0</v>
      </c>
      <c r="M1559" s="3">
        <v>10</v>
      </c>
      <c r="N1559" s="3">
        <v>0.41448048904268198</v>
      </c>
      <c r="O1559" s="3">
        <v>257635</v>
      </c>
      <c r="P1559" s="3">
        <v>7320287</v>
      </c>
    </row>
    <row r="1560" spans="1:16" x14ac:dyDescent="0.25">
      <c r="A1560" s="2">
        <v>211</v>
      </c>
      <c r="C1560" s="3">
        <v>20</v>
      </c>
      <c r="D1560" s="3">
        <v>13.5</v>
      </c>
      <c r="E1560" s="3">
        <v>95.45</v>
      </c>
      <c r="F1560" s="3">
        <v>50.45</v>
      </c>
      <c r="G1560" s="3">
        <v>134</v>
      </c>
      <c r="H1560" s="3">
        <v>11.4</v>
      </c>
      <c r="I1560" s="3">
        <v>1016.85</v>
      </c>
      <c r="J1560" s="3">
        <v>60.5</v>
      </c>
      <c r="K1560" s="3">
        <v>86.4</v>
      </c>
      <c r="L1560" s="3">
        <v>1.5000000000000003E-2</v>
      </c>
      <c r="M1560" s="3">
        <v>9.6999999999999993</v>
      </c>
      <c r="N1560" s="3">
        <v>0.79978881085793485</v>
      </c>
      <c r="O1560" s="3">
        <v>122957.85</v>
      </c>
      <c r="P1560" s="3">
        <v>4021237.25</v>
      </c>
    </row>
    <row r="1561" spans="1:16" x14ac:dyDescent="0.25">
      <c r="A1561" s="2">
        <v>211</v>
      </c>
      <c r="B1561" s="2" t="s">
        <v>3383</v>
      </c>
      <c r="C1561" s="3">
        <v>1</v>
      </c>
      <c r="D1561" s="3">
        <v>17</v>
      </c>
      <c r="E1561" s="3">
        <v>94</v>
      </c>
      <c r="F1561" s="3">
        <v>57</v>
      </c>
      <c r="G1561" s="3">
        <v>88</v>
      </c>
      <c r="H1561" s="3">
        <v>14</v>
      </c>
      <c r="I1561" s="3">
        <v>1015</v>
      </c>
      <c r="J1561" s="3">
        <v>70</v>
      </c>
      <c r="K1561" s="3">
        <v>93</v>
      </c>
      <c r="L1561" s="3">
        <v>0</v>
      </c>
      <c r="M1561" s="3">
        <v>10</v>
      </c>
      <c r="N1561" s="3">
        <v>0.50489112283947601</v>
      </c>
      <c r="O1561" s="3">
        <v>24071</v>
      </c>
      <c r="P1561" s="3">
        <v>7283494</v>
      </c>
    </row>
    <row r="1562" spans="1:16" x14ac:dyDescent="0.25">
      <c r="A1562" s="2">
        <v>211</v>
      </c>
      <c r="B1562" s="2" t="s">
        <v>3871</v>
      </c>
      <c r="C1562" s="3">
        <v>1</v>
      </c>
      <c r="D1562" s="3">
        <v>0</v>
      </c>
      <c r="E1562" s="3">
        <v>89</v>
      </c>
      <c r="F1562" s="3">
        <v>70</v>
      </c>
      <c r="G1562" s="3">
        <v>48</v>
      </c>
      <c r="H1562" s="3">
        <v>8</v>
      </c>
      <c r="I1562" s="3">
        <v>1018</v>
      </c>
      <c r="J1562" s="3">
        <v>60</v>
      </c>
      <c r="K1562" s="3">
        <v>75</v>
      </c>
      <c r="L1562" s="3">
        <v>0</v>
      </c>
      <c r="M1562" s="3">
        <v>10</v>
      </c>
      <c r="N1562" s="3">
        <v>0.52870121692070204</v>
      </c>
      <c r="O1562" s="3">
        <v>552850</v>
      </c>
      <c r="P1562" s="3">
        <v>7284355</v>
      </c>
    </row>
    <row r="1563" spans="1:16" x14ac:dyDescent="0.25">
      <c r="A1563" s="2">
        <v>211</v>
      </c>
      <c r="B1563" s="2" t="s">
        <v>1782</v>
      </c>
      <c r="C1563" s="3">
        <v>2</v>
      </c>
      <c r="D1563" s="3">
        <v>4</v>
      </c>
      <c r="E1563" s="3">
        <v>93</v>
      </c>
      <c r="F1563" s="3">
        <v>61</v>
      </c>
      <c r="G1563" s="3">
        <v>46</v>
      </c>
      <c r="H1563" s="3">
        <v>10</v>
      </c>
      <c r="I1563" s="3">
        <v>1016</v>
      </c>
      <c r="J1563" s="3">
        <v>65</v>
      </c>
      <c r="K1563" s="3">
        <v>84</v>
      </c>
      <c r="L1563" s="3">
        <v>0</v>
      </c>
      <c r="M1563" s="3">
        <v>10</v>
      </c>
      <c r="N1563" s="3">
        <v>0.50038938305279801</v>
      </c>
      <c r="O1563" s="3">
        <v>34728</v>
      </c>
      <c r="P1563" s="3">
        <v>7289002</v>
      </c>
    </row>
    <row r="1564" spans="1:16" x14ac:dyDescent="0.25">
      <c r="A1564" s="2">
        <v>211</v>
      </c>
      <c r="B1564" s="2" t="s">
        <v>2150</v>
      </c>
      <c r="C1564" s="3">
        <v>1</v>
      </c>
      <c r="D1564" s="3">
        <v>1</v>
      </c>
      <c r="E1564" s="3">
        <v>86</v>
      </c>
      <c r="F1564" s="3">
        <v>69</v>
      </c>
      <c r="G1564" s="3">
        <v>47</v>
      </c>
      <c r="H1564" s="3">
        <v>8</v>
      </c>
      <c r="I1564" s="3">
        <v>1017</v>
      </c>
      <c r="J1564" s="3">
        <v>59</v>
      </c>
      <c r="K1564" s="3">
        <v>74</v>
      </c>
      <c r="L1564" s="3">
        <v>0</v>
      </c>
      <c r="M1564" s="3">
        <v>9</v>
      </c>
      <c r="N1564" s="3">
        <v>0.51301366982613905</v>
      </c>
      <c r="O1564" s="3">
        <v>151498</v>
      </c>
      <c r="P1564" s="3">
        <v>7285592</v>
      </c>
    </row>
    <row r="1565" spans="1:16" x14ac:dyDescent="0.25">
      <c r="A1565" s="2">
        <v>211</v>
      </c>
      <c r="B1565" s="2" t="s">
        <v>1520</v>
      </c>
      <c r="C1565" s="3">
        <v>11</v>
      </c>
      <c r="D1565" s="3">
        <v>19.90909090909091</v>
      </c>
      <c r="E1565" s="3">
        <v>100</v>
      </c>
      <c r="F1565" s="3">
        <v>41.81818181818182</v>
      </c>
      <c r="G1565" s="3">
        <v>163.81818181818181</v>
      </c>
      <c r="H1565" s="3">
        <v>12.454545454545455</v>
      </c>
      <c r="I1565" s="3">
        <v>1016</v>
      </c>
      <c r="J1565" s="3">
        <v>61.81818181818182</v>
      </c>
      <c r="K1565" s="3">
        <v>92.272727272727266</v>
      </c>
      <c r="L1565" s="3">
        <v>2.7272727272727278E-2</v>
      </c>
      <c r="M1565" s="3">
        <v>10</v>
      </c>
      <c r="N1565" s="3">
        <v>0.99208620354545463</v>
      </c>
      <c r="O1565" s="3">
        <v>10601</v>
      </c>
      <c r="P1565" s="3">
        <v>1837050.7272727273</v>
      </c>
    </row>
    <row r="1566" spans="1:16" x14ac:dyDescent="0.25">
      <c r="A1566" s="2">
        <v>211</v>
      </c>
      <c r="B1566" s="2" t="s">
        <v>3933</v>
      </c>
      <c r="C1566" s="3">
        <v>1</v>
      </c>
      <c r="D1566" s="3">
        <v>17</v>
      </c>
      <c r="E1566" s="3">
        <v>90</v>
      </c>
      <c r="F1566" s="3">
        <v>69</v>
      </c>
      <c r="G1566" s="3">
        <v>65</v>
      </c>
      <c r="H1566" s="3">
        <v>9</v>
      </c>
      <c r="I1566" s="3">
        <v>1019</v>
      </c>
      <c r="J1566" s="3">
        <v>61</v>
      </c>
      <c r="K1566" s="3">
        <v>78</v>
      </c>
      <c r="L1566" s="3">
        <v>0</v>
      </c>
      <c r="M1566" s="3">
        <v>8</v>
      </c>
      <c r="N1566" s="3">
        <v>0.50707773860257499</v>
      </c>
      <c r="O1566" s="3">
        <v>487427</v>
      </c>
      <c r="P1566" s="3">
        <v>7341478</v>
      </c>
    </row>
    <row r="1567" spans="1:16" x14ac:dyDescent="0.25">
      <c r="A1567" s="2">
        <v>211</v>
      </c>
      <c r="B1567" s="2" t="s">
        <v>3683</v>
      </c>
      <c r="C1567" s="3">
        <v>1</v>
      </c>
      <c r="D1567" s="3">
        <v>6</v>
      </c>
      <c r="E1567" s="3">
        <v>82</v>
      </c>
      <c r="F1567" s="3">
        <v>82</v>
      </c>
      <c r="G1567" s="3">
        <v>76</v>
      </c>
      <c r="H1567" s="3">
        <v>11</v>
      </c>
      <c r="I1567" s="3">
        <v>1021</v>
      </c>
      <c r="J1567" s="3">
        <v>64</v>
      </c>
      <c r="K1567" s="3">
        <v>72</v>
      </c>
      <c r="L1567" s="3">
        <v>0</v>
      </c>
      <c r="M1567" s="3">
        <v>7</v>
      </c>
      <c r="N1567" s="3">
        <v>0.52277366386420898</v>
      </c>
      <c r="O1567" s="3">
        <v>532579</v>
      </c>
      <c r="P1567" s="3">
        <v>7289446</v>
      </c>
    </row>
    <row r="1568" spans="1:16" x14ac:dyDescent="0.25">
      <c r="A1568" s="2">
        <v>211</v>
      </c>
      <c r="B1568" s="2" t="s">
        <v>182</v>
      </c>
      <c r="C1568" s="3">
        <v>1</v>
      </c>
      <c r="D1568" s="3">
        <v>2</v>
      </c>
      <c r="E1568" s="3">
        <v>89</v>
      </c>
      <c r="F1568" s="3">
        <v>24</v>
      </c>
      <c r="G1568" s="3">
        <v>223</v>
      </c>
      <c r="H1568" s="3">
        <v>13</v>
      </c>
      <c r="I1568" s="3">
        <v>1018</v>
      </c>
      <c r="J1568" s="3">
        <v>34</v>
      </c>
      <c r="K1568" s="3">
        <v>76</v>
      </c>
      <c r="L1568" s="3">
        <v>0</v>
      </c>
      <c r="M1568" s="3">
        <v>10</v>
      </c>
      <c r="N1568" s="3">
        <v>0.97503041899999998</v>
      </c>
      <c r="O1568" s="3">
        <v>107672</v>
      </c>
      <c r="P1568" s="3">
        <v>1851351</v>
      </c>
    </row>
    <row r="1569" spans="1:16" x14ac:dyDescent="0.25">
      <c r="A1569" s="2">
        <v>211</v>
      </c>
      <c r="B1569" s="2" t="s">
        <v>698</v>
      </c>
      <c r="C1569" s="3">
        <v>1</v>
      </c>
      <c r="D1569" s="3">
        <v>0</v>
      </c>
      <c r="E1569" s="3">
        <v>93</v>
      </c>
      <c r="F1569" s="3">
        <v>56</v>
      </c>
      <c r="G1569" s="3">
        <v>239</v>
      </c>
      <c r="H1569" s="3">
        <v>8</v>
      </c>
      <c r="I1569" s="3">
        <v>1021</v>
      </c>
      <c r="J1569" s="3">
        <v>52</v>
      </c>
      <c r="K1569" s="3">
        <v>77</v>
      </c>
      <c r="L1569" s="3">
        <v>0</v>
      </c>
      <c r="M1569" s="3">
        <v>10</v>
      </c>
      <c r="N1569" s="3">
        <v>0.53056138100000005</v>
      </c>
      <c r="O1569" s="3">
        <v>416993</v>
      </c>
      <c r="P1569" s="3">
        <v>7303467</v>
      </c>
    </row>
    <row r="1570" spans="1:16" x14ac:dyDescent="0.25">
      <c r="A1570" s="2">
        <v>212</v>
      </c>
      <c r="C1570" s="3">
        <v>15</v>
      </c>
      <c r="D1570" s="3">
        <v>24</v>
      </c>
      <c r="E1570" s="3">
        <v>77.733333333333334</v>
      </c>
      <c r="F1570" s="3">
        <v>66.266666666666666</v>
      </c>
      <c r="G1570" s="3">
        <v>125.66666666666667</v>
      </c>
      <c r="H1570" s="3">
        <v>8.8000000000000007</v>
      </c>
      <c r="I1570" s="3">
        <v>1016.2666666666667</v>
      </c>
      <c r="J1570" s="3">
        <v>56.666666666666664</v>
      </c>
      <c r="K1570" s="3">
        <v>74.2</v>
      </c>
      <c r="L1570" s="3">
        <v>1.9800000000000002</v>
      </c>
      <c r="M1570" s="3">
        <v>8.3333333333333339</v>
      </c>
      <c r="N1570" s="3">
        <v>0.63996532910241655</v>
      </c>
      <c r="O1570" s="3">
        <v>341455.2</v>
      </c>
      <c r="P1570" s="3">
        <v>5776817.4666666668</v>
      </c>
    </row>
    <row r="1571" spans="1:16" x14ac:dyDescent="0.25">
      <c r="A1571" s="2">
        <v>212</v>
      </c>
      <c r="B1571" s="2" t="s">
        <v>958</v>
      </c>
      <c r="C1571" s="3">
        <v>1</v>
      </c>
      <c r="D1571" s="3">
        <v>6</v>
      </c>
      <c r="E1571" s="3">
        <v>72</v>
      </c>
      <c r="F1571" s="3">
        <v>71</v>
      </c>
      <c r="G1571" s="3">
        <v>76</v>
      </c>
      <c r="H1571" s="3">
        <v>6</v>
      </c>
      <c r="I1571" s="3">
        <v>1020</v>
      </c>
      <c r="J1571" s="3">
        <v>47</v>
      </c>
      <c r="K1571" s="3">
        <v>59</v>
      </c>
      <c r="L1571" s="3">
        <v>11.9</v>
      </c>
      <c r="M1571" s="3">
        <v>9</v>
      </c>
      <c r="N1571" s="3">
        <v>0.53826264199999996</v>
      </c>
      <c r="O1571" s="3">
        <v>317669</v>
      </c>
      <c r="P1571" s="3">
        <v>7400089</v>
      </c>
    </row>
    <row r="1572" spans="1:16" x14ac:dyDescent="0.25">
      <c r="A1572" s="2">
        <v>212</v>
      </c>
      <c r="B1572" s="2" t="s">
        <v>3891</v>
      </c>
      <c r="C1572" s="3">
        <v>1</v>
      </c>
      <c r="D1572" s="3">
        <v>9</v>
      </c>
      <c r="E1572" s="3">
        <v>90</v>
      </c>
      <c r="F1572" s="3">
        <v>67</v>
      </c>
      <c r="G1572" s="3">
        <v>127</v>
      </c>
      <c r="H1572" s="3">
        <v>5</v>
      </c>
      <c r="I1572" s="3">
        <v>1019</v>
      </c>
      <c r="J1572" s="3">
        <v>63</v>
      </c>
      <c r="K1572" s="3">
        <v>79</v>
      </c>
      <c r="L1572" s="3">
        <v>0</v>
      </c>
      <c r="M1572" s="3">
        <v>10</v>
      </c>
      <c r="N1572" s="3">
        <v>0.62875581140175696</v>
      </c>
      <c r="O1572" s="3">
        <v>399516</v>
      </c>
      <c r="P1572" s="3">
        <v>7301458</v>
      </c>
    </row>
    <row r="1573" spans="1:16" x14ac:dyDescent="0.25">
      <c r="A1573" s="2">
        <v>212</v>
      </c>
      <c r="B1573" s="2" t="s">
        <v>807</v>
      </c>
      <c r="C1573" s="3">
        <v>1</v>
      </c>
      <c r="D1573" s="3">
        <v>62</v>
      </c>
      <c r="E1573" s="3">
        <v>73</v>
      </c>
      <c r="F1573" s="3">
        <v>67</v>
      </c>
      <c r="G1573" s="3">
        <v>88</v>
      </c>
      <c r="H1573" s="3">
        <v>14</v>
      </c>
      <c r="I1573" s="3">
        <v>1017</v>
      </c>
      <c r="J1573" s="3">
        <v>58</v>
      </c>
      <c r="K1573" s="3">
        <v>70</v>
      </c>
      <c r="L1573" s="3">
        <v>0.1</v>
      </c>
      <c r="M1573" s="3">
        <v>10</v>
      </c>
      <c r="N1573" s="3">
        <v>0.128972648</v>
      </c>
      <c r="O1573" s="3">
        <v>493668</v>
      </c>
      <c r="P1573" s="3">
        <v>6412418</v>
      </c>
    </row>
    <row r="1574" spans="1:16" x14ac:dyDescent="0.25">
      <c r="A1574" s="2">
        <v>212</v>
      </c>
      <c r="B1574" s="2" t="s">
        <v>1809</v>
      </c>
      <c r="C1574" s="3">
        <v>1</v>
      </c>
      <c r="D1574" s="3">
        <v>23</v>
      </c>
      <c r="E1574" s="3">
        <v>102</v>
      </c>
      <c r="F1574" s="3">
        <v>40</v>
      </c>
      <c r="G1574" s="3">
        <v>56</v>
      </c>
      <c r="H1574" s="3">
        <v>12</v>
      </c>
      <c r="I1574" s="3">
        <v>1015</v>
      </c>
      <c r="J1574" s="3">
        <v>64</v>
      </c>
      <c r="K1574" s="3">
        <v>96</v>
      </c>
      <c r="L1574" s="3">
        <v>2.1</v>
      </c>
      <c r="M1574" s="3">
        <v>10</v>
      </c>
      <c r="N1574" s="3">
        <v>0.99606488500000001</v>
      </c>
      <c r="O1574" s="3">
        <v>87743</v>
      </c>
      <c r="P1574" s="3">
        <v>1872680</v>
      </c>
    </row>
    <row r="1575" spans="1:16" x14ac:dyDescent="0.25">
      <c r="A1575" s="2">
        <v>212</v>
      </c>
      <c r="B1575" s="2" t="s">
        <v>3866</v>
      </c>
      <c r="C1575" s="3">
        <v>2</v>
      </c>
      <c r="D1575" s="3">
        <v>1</v>
      </c>
      <c r="E1575" s="3">
        <v>91</v>
      </c>
      <c r="F1575" s="3">
        <v>68</v>
      </c>
      <c r="G1575" s="3">
        <v>215</v>
      </c>
      <c r="H1575" s="3">
        <v>5</v>
      </c>
      <c r="I1575" s="3">
        <v>1017</v>
      </c>
      <c r="J1575" s="3">
        <v>59</v>
      </c>
      <c r="K1575" s="3">
        <v>76</v>
      </c>
      <c r="L1575" s="3">
        <v>0.5</v>
      </c>
      <c r="M1575" s="3">
        <v>9</v>
      </c>
      <c r="N1575" s="3">
        <v>0.59827137132065</v>
      </c>
      <c r="O1575" s="3">
        <v>516268</v>
      </c>
      <c r="P1575" s="3">
        <v>7294692.5</v>
      </c>
    </row>
    <row r="1576" spans="1:16" x14ac:dyDescent="0.25">
      <c r="A1576" s="2">
        <v>212</v>
      </c>
      <c r="B1576" s="2" t="s">
        <v>433</v>
      </c>
      <c r="C1576" s="3">
        <v>1</v>
      </c>
      <c r="D1576" s="3">
        <v>8</v>
      </c>
      <c r="E1576" s="3">
        <v>86</v>
      </c>
      <c r="F1576" s="3">
        <v>18</v>
      </c>
      <c r="G1576" s="3">
        <v>170</v>
      </c>
      <c r="H1576" s="3">
        <v>8</v>
      </c>
      <c r="I1576" s="3">
        <v>1020</v>
      </c>
      <c r="J1576" s="3">
        <v>23</v>
      </c>
      <c r="K1576" s="3">
        <v>71</v>
      </c>
      <c r="L1576" s="3">
        <v>0</v>
      </c>
      <c r="M1576" s="3">
        <v>10</v>
      </c>
      <c r="N1576" s="3">
        <v>0.99680389899999999</v>
      </c>
      <c r="O1576" s="3">
        <v>300103</v>
      </c>
      <c r="P1576" s="3">
        <v>4003313</v>
      </c>
    </row>
    <row r="1577" spans="1:16" x14ac:dyDescent="0.25">
      <c r="A1577" s="2">
        <v>212</v>
      </c>
      <c r="B1577" s="2" t="s">
        <v>3889</v>
      </c>
      <c r="C1577" s="3">
        <v>2</v>
      </c>
      <c r="D1577" s="3">
        <v>9</v>
      </c>
      <c r="E1577" s="3">
        <v>83</v>
      </c>
      <c r="F1577" s="3">
        <v>77</v>
      </c>
      <c r="G1577" s="3">
        <v>146</v>
      </c>
      <c r="H1577" s="3">
        <v>9</v>
      </c>
      <c r="I1577" s="3">
        <v>1019</v>
      </c>
      <c r="J1577" s="3">
        <v>63</v>
      </c>
      <c r="K1577" s="3">
        <v>76</v>
      </c>
      <c r="L1577" s="3">
        <v>0.3</v>
      </c>
      <c r="M1577" s="3">
        <v>8</v>
      </c>
      <c r="N1577" s="3">
        <v>0.62574920696512404</v>
      </c>
      <c r="O1577" s="3">
        <v>555096</v>
      </c>
      <c r="P1577" s="3">
        <v>7299287</v>
      </c>
    </row>
    <row r="1578" spans="1:16" x14ac:dyDescent="0.25">
      <c r="A1578" s="2">
        <v>212</v>
      </c>
      <c r="B1578" s="2" t="s">
        <v>2163</v>
      </c>
      <c r="C1578" s="3">
        <v>2</v>
      </c>
      <c r="D1578" s="3">
        <v>56</v>
      </c>
      <c r="E1578" s="3">
        <v>32</v>
      </c>
      <c r="F1578" s="3">
        <v>97</v>
      </c>
      <c r="G1578" s="3">
        <v>0</v>
      </c>
      <c r="H1578" s="3">
        <v>7</v>
      </c>
      <c r="I1578" s="3">
        <v>1012</v>
      </c>
      <c r="J1578" s="3">
        <v>62</v>
      </c>
      <c r="K1578" s="3">
        <v>63</v>
      </c>
      <c r="L1578" s="3">
        <v>0</v>
      </c>
      <c r="M1578" s="3">
        <v>2</v>
      </c>
      <c r="N1578" s="3">
        <v>0.75511583100000002</v>
      </c>
      <c r="O1578" s="3">
        <v>267179</v>
      </c>
      <c r="P1578" s="3">
        <v>3636143</v>
      </c>
    </row>
    <row r="1579" spans="1:16" x14ac:dyDescent="0.25">
      <c r="A1579" s="2">
        <v>212</v>
      </c>
      <c r="B1579" s="2" t="s">
        <v>529</v>
      </c>
      <c r="C1579" s="3">
        <v>1</v>
      </c>
      <c r="D1579" s="3">
        <v>62</v>
      </c>
      <c r="E1579" s="3">
        <v>58</v>
      </c>
      <c r="F1579" s="3">
        <v>89</v>
      </c>
      <c r="G1579" s="3">
        <v>265</v>
      </c>
      <c r="H1579" s="3">
        <v>15</v>
      </c>
      <c r="I1579" s="3">
        <v>1012</v>
      </c>
      <c r="J1579" s="3">
        <v>51</v>
      </c>
      <c r="K1579" s="3">
        <v>55</v>
      </c>
      <c r="L1579" s="3">
        <v>2.9</v>
      </c>
      <c r="M1579" s="3">
        <v>9</v>
      </c>
      <c r="N1579" s="3">
        <v>0.10207469299999999</v>
      </c>
      <c r="O1579" s="3">
        <v>346752</v>
      </c>
      <c r="P1579" s="3">
        <v>4294805</v>
      </c>
    </row>
    <row r="1580" spans="1:16" x14ac:dyDescent="0.25">
      <c r="A1580" s="2">
        <v>212</v>
      </c>
      <c r="B1580" s="2" t="s">
        <v>2466</v>
      </c>
      <c r="C1580" s="3">
        <v>1</v>
      </c>
      <c r="D1580" s="3">
        <v>0</v>
      </c>
      <c r="E1580" s="3">
        <v>94</v>
      </c>
      <c r="F1580" s="3">
        <v>52</v>
      </c>
      <c r="G1580" s="3">
        <v>68</v>
      </c>
      <c r="H1580" s="3">
        <v>15</v>
      </c>
      <c r="I1580" s="3">
        <v>1016</v>
      </c>
      <c r="J1580" s="3">
        <v>63</v>
      </c>
      <c r="K1580" s="3">
        <v>86</v>
      </c>
      <c r="L1580" s="3">
        <v>0</v>
      </c>
      <c r="M1580" s="3">
        <v>10</v>
      </c>
      <c r="N1580" s="3">
        <v>0.63197003356294301</v>
      </c>
      <c r="O1580" s="3">
        <v>143755</v>
      </c>
      <c r="P1580" s="3">
        <v>7306302</v>
      </c>
    </row>
    <row r="1581" spans="1:16" x14ac:dyDescent="0.25">
      <c r="A1581" s="2">
        <v>212</v>
      </c>
      <c r="B1581" s="2" t="s">
        <v>395</v>
      </c>
      <c r="C1581" s="3">
        <v>1</v>
      </c>
      <c r="D1581" s="3">
        <v>18</v>
      </c>
      <c r="E1581" s="3">
        <v>81</v>
      </c>
      <c r="F1581" s="3">
        <v>38</v>
      </c>
      <c r="G1581" s="3">
        <v>89</v>
      </c>
      <c r="H1581" s="3">
        <v>8</v>
      </c>
      <c r="I1581" s="3">
        <v>1017</v>
      </c>
      <c r="J1581" s="3">
        <v>39</v>
      </c>
      <c r="K1581" s="3">
        <v>69</v>
      </c>
      <c r="L1581" s="3">
        <v>0.6</v>
      </c>
      <c r="M1581" s="3">
        <v>10</v>
      </c>
      <c r="N1581" s="3">
        <v>0.61984361499999996</v>
      </c>
      <c r="O1581" s="3">
        <v>13979</v>
      </c>
      <c r="P1581" s="3">
        <v>7307736</v>
      </c>
    </row>
    <row r="1582" spans="1:16" x14ac:dyDescent="0.25">
      <c r="A1582" s="2">
        <v>212</v>
      </c>
      <c r="B1582" s="2" t="s">
        <v>2470</v>
      </c>
      <c r="C1582" s="3">
        <v>1</v>
      </c>
      <c r="D1582" s="3">
        <v>40</v>
      </c>
      <c r="E1582" s="3">
        <v>98</v>
      </c>
      <c r="F1582" s="3">
        <v>68</v>
      </c>
      <c r="G1582" s="3">
        <v>224</v>
      </c>
      <c r="H1582" s="3">
        <v>7</v>
      </c>
      <c r="I1582" s="3">
        <v>1012</v>
      </c>
      <c r="J1582" s="3">
        <v>74</v>
      </c>
      <c r="K1582" s="3">
        <v>98</v>
      </c>
      <c r="L1582" s="3">
        <v>10.5</v>
      </c>
      <c r="M1582" s="3">
        <v>9</v>
      </c>
      <c r="N1582" s="3">
        <v>0.99845889099999996</v>
      </c>
      <c r="O1582" s="3">
        <v>341557</v>
      </c>
      <c r="P1582" s="3">
        <v>4293216</v>
      </c>
    </row>
    <row r="1583" spans="1:16" x14ac:dyDescent="0.25">
      <c r="A1583" s="2">
        <v>213</v>
      </c>
      <c r="C1583" s="3">
        <v>13</v>
      </c>
      <c r="D1583" s="3">
        <v>13.615384615384615</v>
      </c>
      <c r="E1583" s="3">
        <v>89.461538461538467</v>
      </c>
      <c r="F1583" s="3">
        <v>62.307692307692307</v>
      </c>
      <c r="G1583" s="3">
        <v>160.30769230769232</v>
      </c>
      <c r="H1583" s="3">
        <v>7.8461538461538458</v>
      </c>
      <c r="I1583" s="3">
        <v>1015.9230769230769</v>
      </c>
      <c r="J1583" s="3">
        <v>57.230769230769234</v>
      </c>
      <c r="K1583" s="3">
        <v>76.769230769230774</v>
      </c>
      <c r="L1583" s="3">
        <v>0.46923076923076928</v>
      </c>
      <c r="M1583" s="3">
        <v>9.384615384615385</v>
      </c>
      <c r="N1583" s="3">
        <v>0.66294676816307074</v>
      </c>
      <c r="O1583" s="3">
        <v>287508.30769230769</v>
      </c>
      <c r="P1583" s="3">
        <v>5615279.692307692</v>
      </c>
    </row>
    <row r="1584" spans="1:16" x14ac:dyDescent="0.25">
      <c r="A1584" s="2">
        <v>213</v>
      </c>
      <c r="B1584" s="2" t="s">
        <v>2415</v>
      </c>
      <c r="C1584" s="3">
        <v>1</v>
      </c>
      <c r="D1584" s="3">
        <v>68</v>
      </c>
      <c r="E1584" s="3">
        <v>77</v>
      </c>
      <c r="F1584" s="3">
        <v>86</v>
      </c>
      <c r="G1584" s="3">
        <v>59</v>
      </c>
      <c r="H1584" s="3">
        <v>10</v>
      </c>
      <c r="I1584" s="3">
        <v>1016</v>
      </c>
      <c r="J1584" s="3">
        <v>63</v>
      </c>
      <c r="K1584" s="3">
        <v>71</v>
      </c>
      <c r="L1584" s="3">
        <v>1.9</v>
      </c>
      <c r="M1584" s="3">
        <v>10</v>
      </c>
      <c r="N1584" s="3">
        <v>4.7278494999999997E-2</v>
      </c>
      <c r="O1584" s="3">
        <v>329903</v>
      </c>
      <c r="P1584" s="3">
        <v>4116048</v>
      </c>
    </row>
    <row r="1585" spans="1:16" x14ac:dyDescent="0.25">
      <c r="A1585" s="2">
        <v>213</v>
      </c>
      <c r="B1585" s="2" t="s">
        <v>3866</v>
      </c>
      <c r="C1585" s="3">
        <v>3</v>
      </c>
      <c r="D1585" s="3">
        <v>10</v>
      </c>
      <c r="E1585" s="3">
        <v>91</v>
      </c>
      <c r="F1585" s="3">
        <v>72</v>
      </c>
      <c r="G1585" s="3">
        <v>147</v>
      </c>
      <c r="H1585" s="3">
        <v>3</v>
      </c>
      <c r="I1585" s="3">
        <v>1017</v>
      </c>
      <c r="J1585" s="3">
        <v>61</v>
      </c>
      <c r="K1585" s="3">
        <v>76</v>
      </c>
      <c r="L1585" s="3">
        <v>0.10000000000000002</v>
      </c>
      <c r="M1585" s="3">
        <v>8</v>
      </c>
      <c r="N1585" s="3">
        <v>0.69757715589600133</v>
      </c>
      <c r="O1585" s="3">
        <v>516268</v>
      </c>
      <c r="P1585" s="3">
        <v>7326774</v>
      </c>
    </row>
    <row r="1586" spans="1:16" x14ac:dyDescent="0.25">
      <c r="A1586" s="2">
        <v>213</v>
      </c>
      <c r="B1586" s="2" t="s">
        <v>193</v>
      </c>
      <c r="C1586" s="3">
        <v>1</v>
      </c>
      <c r="D1586" s="3">
        <v>14</v>
      </c>
      <c r="E1586" s="3">
        <v>88</v>
      </c>
      <c r="F1586" s="3">
        <v>21</v>
      </c>
      <c r="G1586" s="3">
        <v>114</v>
      </c>
      <c r="H1586" s="3">
        <v>7</v>
      </c>
      <c r="I1586" s="3">
        <v>1014</v>
      </c>
      <c r="J1586" s="3">
        <v>28</v>
      </c>
      <c r="K1586" s="3">
        <v>72</v>
      </c>
      <c r="L1586" s="3">
        <v>0</v>
      </c>
      <c r="M1586" s="3">
        <v>10</v>
      </c>
      <c r="N1586" s="3">
        <v>0.97360745900000001</v>
      </c>
      <c r="O1586" s="3">
        <v>111379</v>
      </c>
      <c r="P1586" s="3">
        <v>1914605</v>
      </c>
    </row>
    <row r="1587" spans="1:16" x14ac:dyDescent="0.25">
      <c r="A1587" s="2">
        <v>213</v>
      </c>
      <c r="B1587" s="2" t="s">
        <v>563</v>
      </c>
      <c r="C1587" s="3">
        <v>1</v>
      </c>
      <c r="D1587" s="3">
        <v>7</v>
      </c>
      <c r="E1587" s="3">
        <v>82</v>
      </c>
      <c r="F1587" s="3">
        <v>85</v>
      </c>
      <c r="G1587" s="3">
        <v>249</v>
      </c>
      <c r="H1587" s="3">
        <v>10</v>
      </c>
      <c r="I1587" s="3">
        <v>1017</v>
      </c>
      <c r="J1587" s="3">
        <v>66</v>
      </c>
      <c r="K1587" s="3">
        <v>74</v>
      </c>
      <c r="L1587" s="3">
        <v>3.6</v>
      </c>
      <c r="M1587" s="3">
        <v>8</v>
      </c>
      <c r="N1587" s="3">
        <v>0.69074078403411199</v>
      </c>
      <c r="O1587" s="3">
        <v>359145</v>
      </c>
      <c r="P1587" s="3">
        <v>7383122</v>
      </c>
    </row>
    <row r="1588" spans="1:16" x14ac:dyDescent="0.25">
      <c r="A1588" s="2">
        <v>213</v>
      </c>
      <c r="B1588" s="2" t="s">
        <v>1509</v>
      </c>
      <c r="C1588" s="3">
        <v>2</v>
      </c>
      <c r="D1588" s="3">
        <v>9</v>
      </c>
      <c r="E1588" s="3">
        <v>98</v>
      </c>
      <c r="F1588" s="3">
        <v>48</v>
      </c>
      <c r="G1588" s="3">
        <v>115</v>
      </c>
      <c r="H1588" s="3">
        <v>8</v>
      </c>
      <c r="I1588" s="3">
        <v>1015</v>
      </c>
      <c r="J1588" s="3">
        <v>62</v>
      </c>
      <c r="K1588" s="3">
        <v>88</v>
      </c>
      <c r="L1588" s="3">
        <v>0</v>
      </c>
      <c r="M1588" s="3">
        <v>10</v>
      </c>
      <c r="N1588" s="3">
        <v>0.68409211118910196</v>
      </c>
      <c r="O1588" s="3">
        <v>46101</v>
      </c>
      <c r="P1588" s="3">
        <v>8625735</v>
      </c>
    </row>
    <row r="1589" spans="1:16" x14ac:dyDescent="0.25">
      <c r="A1589" s="2">
        <v>213</v>
      </c>
      <c r="B1589" s="2" t="s">
        <v>830</v>
      </c>
      <c r="C1589" s="3">
        <v>2</v>
      </c>
      <c r="D1589" s="3">
        <v>4.5</v>
      </c>
      <c r="E1589" s="3">
        <v>94</v>
      </c>
      <c r="F1589" s="3">
        <v>56</v>
      </c>
      <c r="G1589" s="3">
        <v>37.5</v>
      </c>
      <c r="H1589" s="3">
        <v>10</v>
      </c>
      <c r="I1589" s="3">
        <v>1015</v>
      </c>
      <c r="J1589" s="3">
        <v>60</v>
      </c>
      <c r="K1589" s="3">
        <v>82</v>
      </c>
      <c r="L1589" s="3">
        <v>0</v>
      </c>
      <c r="M1589" s="3">
        <v>10</v>
      </c>
      <c r="N1589" s="3">
        <v>0.97542339000979994</v>
      </c>
      <c r="O1589" s="3">
        <v>505122</v>
      </c>
      <c r="P1589" s="3">
        <v>6563793.5</v>
      </c>
    </row>
    <row r="1590" spans="1:16" x14ac:dyDescent="0.25">
      <c r="A1590" s="2">
        <v>213</v>
      </c>
      <c r="B1590" s="2" t="s">
        <v>132</v>
      </c>
      <c r="C1590" s="3">
        <v>1</v>
      </c>
      <c r="D1590" s="3">
        <v>16</v>
      </c>
      <c r="E1590" s="3">
        <v>96</v>
      </c>
      <c r="F1590" s="3">
        <v>54</v>
      </c>
      <c r="G1590" s="3">
        <v>346</v>
      </c>
      <c r="H1590" s="3">
        <v>6</v>
      </c>
      <c r="I1590" s="3">
        <v>1014</v>
      </c>
      <c r="J1590" s="3">
        <v>49</v>
      </c>
      <c r="K1590" s="3">
        <v>77</v>
      </c>
      <c r="L1590" s="3">
        <v>0</v>
      </c>
      <c r="M1590" s="3">
        <v>10</v>
      </c>
      <c r="N1590" s="3">
        <v>0.98233983899999999</v>
      </c>
      <c r="O1590" s="3">
        <v>105848</v>
      </c>
      <c r="P1590" s="3">
        <v>1823505</v>
      </c>
    </row>
    <row r="1591" spans="1:16" x14ac:dyDescent="0.25">
      <c r="A1591" s="2">
        <v>213</v>
      </c>
      <c r="B1591" s="2" t="s">
        <v>641</v>
      </c>
      <c r="C1591" s="3">
        <v>1</v>
      </c>
      <c r="D1591" s="3">
        <v>9</v>
      </c>
      <c r="E1591" s="3">
        <v>80</v>
      </c>
      <c r="F1591" s="3">
        <v>74</v>
      </c>
      <c r="G1591" s="3">
        <v>282</v>
      </c>
      <c r="H1591" s="3">
        <v>11</v>
      </c>
      <c r="I1591" s="3">
        <v>1019</v>
      </c>
      <c r="J1591" s="3">
        <v>61</v>
      </c>
      <c r="K1591" s="3">
        <v>72</v>
      </c>
      <c r="L1591" s="3">
        <v>0.3</v>
      </c>
      <c r="M1591" s="3">
        <v>10</v>
      </c>
      <c r="N1591" s="3">
        <v>0.30072297999999997</v>
      </c>
      <c r="O1591" s="3">
        <v>179426</v>
      </c>
      <c r="P1591" s="3">
        <v>4866118</v>
      </c>
    </row>
    <row r="1592" spans="1:16" x14ac:dyDescent="0.25">
      <c r="A1592" s="2">
        <v>213</v>
      </c>
      <c r="B1592" s="2" t="s">
        <v>77</v>
      </c>
      <c r="C1592" s="3">
        <v>1</v>
      </c>
      <c r="D1592" s="3">
        <v>6</v>
      </c>
      <c r="E1592" s="3">
        <v>83</v>
      </c>
      <c r="F1592" s="3">
        <v>66</v>
      </c>
      <c r="G1592" s="3">
        <v>288</v>
      </c>
      <c r="H1592" s="3">
        <v>13</v>
      </c>
      <c r="I1592" s="3">
        <v>1016</v>
      </c>
      <c r="J1592" s="3">
        <v>50</v>
      </c>
      <c r="K1592" s="3">
        <v>64</v>
      </c>
      <c r="L1592" s="3">
        <v>0</v>
      </c>
      <c r="M1592" s="3">
        <v>10</v>
      </c>
      <c r="N1592" s="3">
        <v>0.21185595900000001</v>
      </c>
      <c r="O1592" s="3">
        <v>657</v>
      </c>
      <c r="P1592" s="3">
        <v>535859</v>
      </c>
    </row>
    <row r="1593" spans="1:16" x14ac:dyDescent="0.25">
      <c r="A1593" s="2">
        <v>214</v>
      </c>
      <c r="C1593" s="3">
        <v>28</v>
      </c>
      <c r="D1593" s="3">
        <v>15.25</v>
      </c>
      <c r="E1593" s="3">
        <v>95.142857142857139</v>
      </c>
      <c r="F1593" s="3">
        <v>53.607142857142854</v>
      </c>
      <c r="G1593" s="3">
        <v>134.07142857142858</v>
      </c>
      <c r="H1593" s="3">
        <v>8.6785714285714288</v>
      </c>
      <c r="I1593" s="3">
        <v>1013.7857142857143</v>
      </c>
      <c r="J1593" s="3">
        <v>58.678571428571431</v>
      </c>
      <c r="K1593" s="3">
        <v>84.357142857142861</v>
      </c>
      <c r="L1593" s="3">
        <v>1.9285714285714286</v>
      </c>
      <c r="M1593" s="3">
        <v>9.6785714285714288</v>
      </c>
      <c r="N1593" s="3">
        <v>0.75528990249753958</v>
      </c>
      <c r="O1593" s="3">
        <v>138740</v>
      </c>
      <c r="P1593" s="3">
        <v>4181589.8214285714</v>
      </c>
    </row>
    <row r="1594" spans="1:16" x14ac:dyDescent="0.25">
      <c r="A1594" s="2">
        <v>214</v>
      </c>
      <c r="B1594" s="2" t="s">
        <v>2559</v>
      </c>
      <c r="C1594" s="3">
        <v>1</v>
      </c>
      <c r="D1594" s="3">
        <v>18</v>
      </c>
      <c r="E1594" s="3">
        <v>94</v>
      </c>
      <c r="F1594" s="3">
        <v>67</v>
      </c>
      <c r="G1594" s="3">
        <v>74</v>
      </c>
      <c r="H1594" s="3">
        <v>9</v>
      </c>
      <c r="I1594" s="3">
        <v>1016</v>
      </c>
      <c r="J1594" s="3">
        <v>67</v>
      </c>
      <c r="K1594" s="3">
        <v>85</v>
      </c>
      <c r="L1594" s="3">
        <v>0.8</v>
      </c>
      <c r="M1594" s="3">
        <v>10</v>
      </c>
      <c r="N1594" s="3">
        <v>0.76864044161462097</v>
      </c>
      <c r="O1594" s="3">
        <v>369934</v>
      </c>
      <c r="P1594" s="3">
        <v>7337594</v>
      </c>
    </row>
    <row r="1595" spans="1:16" x14ac:dyDescent="0.25">
      <c r="A1595" s="2">
        <v>214</v>
      </c>
      <c r="B1595" s="2" t="s">
        <v>1782</v>
      </c>
      <c r="C1595" s="3">
        <v>1</v>
      </c>
      <c r="D1595" s="3">
        <v>7</v>
      </c>
      <c r="E1595" s="3">
        <v>102</v>
      </c>
      <c r="F1595" s="3">
        <v>36</v>
      </c>
      <c r="G1595" s="3">
        <v>92</v>
      </c>
      <c r="H1595" s="3">
        <v>6</v>
      </c>
      <c r="I1595" s="3">
        <v>1012</v>
      </c>
      <c r="J1595" s="3">
        <v>54</v>
      </c>
      <c r="K1595" s="3">
        <v>89</v>
      </c>
      <c r="L1595" s="3">
        <v>0</v>
      </c>
      <c r="M1595" s="3">
        <v>10</v>
      </c>
      <c r="N1595" s="3">
        <v>0.95001190999999996</v>
      </c>
      <c r="O1595" s="3">
        <v>34728</v>
      </c>
      <c r="P1595" s="3">
        <v>1826935</v>
      </c>
    </row>
    <row r="1596" spans="1:16" x14ac:dyDescent="0.25">
      <c r="A1596" s="2">
        <v>214</v>
      </c>
      <c r="B1596" s="2" t="s">
        <v>3992</v>
      </c>
      <c r="C1596" s="3">
        <v>1</v>
      </c>
      <c r="D1596" s="3">
        <v>13</v>
      </c>
      <c r="E1596" s="3">
        <v>84</v>
      </c>
      <c r="F1596" s="3">
        <v>71</v>
      </c>
      <c r="G1596" s="3">
        <v>219</v>
      </c>
      <c r="H1596" s="3">
        <v>8</v>
      </c>
      <c r="I1596" s="3">
        <v>1017</v>
      </c>
      <c r="J1596" s="3">
        <v>63</v>
      </c>
      <c r="K1596" s="3">
        <v>77</v>
      </c>
      <c r="L1596" s="3">
        <v>9.1999999999999993</v>
      </c>
      <c r="M1596" s="3">
        <v>9</v>
      </c>
      <c r="N1596" s="3">
        <v>0.76869768893464996</v>
      </c>
      <c r="O1596" s="3">
        <v>23029</v>
      </c>
      <c r="P1596" s="3">
        <v>7450384</v>
      </c>
    </row>
    <row r="1597" spans="1:16" x14ac:dyDescent="0.25">
      <c r="A1597" s="2">
        <v>214</v>
      </c>
      <c r="B1597" s="2" t="s">
        <v>1520</v>
      </c>
      <c r="C1597" s="3">
        <v>13</v>
      </c>
      <c r="D1597" s="3">
        <v>3</v>
      </c>
      <c r="E1597" s="3">
        <v>104</v>
      </c>
      <c r="F1597" s="3">
        <v>38</v>
      </c>
      <c r="G1597" s="3">
        <v>81</v>
      </c>
      <c r="H1597" s="3">
        <v>8</v>
      </c>
      <c r="I1597" s="3">
        <v>1011</v>
      </c>
      <c r="J1597" s="3">
        <v>55</v>
      </c>
      <c r="K1597" s="3">
        <v>91</v>
      </c>
      <c r="L1597" s="3">
        <v>0</v>
      </c>
      <c r="M1597" s="3">
        <v>10</v>
      </c>
      <c r="N1597" s="3">
        <v>0.9189471944615385</v>
      </c>
      <c r="O1597" s="3">
        <v>10601</v>
      </c>
      <c r="P1597" s="3">
        <v>1843576.7692307692</v>
      </c>
    </row>
    <row r="1598" spans="1:16" x14ac:dyDescent="0.25">
      <c r="A1598" s="2">
        <v>214</v>
      </c>
      <c r="B1598" s="2" t="s">
        <v>951</v>
      </c>
      <c r="C1598" s="3">
        <v>1</v>
      </c>
      <c r="D1598" s="3">
        <v>25</v>
      </c>
      <c r="E1598" s="3">
        <v>93</v>
      </c>
      <c r="F1598" s="3">
        <v>67</v>
      </c>
      <c r="G1598" s="3">
        <v>192</v>
      </c>
      <c r="H1598" s="3">
        <v>3</v>
      </c>
      <c r="I1598" s="3">
        <v>1017</v>
      </c>
      <c r="J1598" s="3">
        <v>64</v>
      </c>
      <c r="K1598" s="3">
        <v>84</v>
      </c>
      <c r="L1598" s="3">
        <v>0.7</v>
      </c>
      <c r="M1598" s="3">
        <v>10</v>
      </c>
      <c r="N1598" s="3">
        <v>0.79264079034358204</v>
      </c>
      <c r="O1598" s="3">
        <v>545561</v>
      </c>
      <c r="P1598" s="3">
        <v>7323984</v>
      </c>
    </row>
    <row r="1599" spans="1:16" x14ac:dyDescent="0.25">
      <c r="A1599" s="2">
        <v>214</v>
      </c>
      <c r="B1599" s="2" t="s">
        <v>1913</v>
      </c>
      <c r="C1599" s="3">
        <v>1</v>
      </c>
      <c r="D1599" s="3">
        <v>0</v>
      </c>
      <c r="E1599" s="3">
        <v>100</v>
      </c>
      <c r="F1599" s="3">
        <v>46</v>
      </c>
      <c r="G1599" s="3">
        <v>191</v>
      </c>
      <c r="H1599" s="3">
        <v>20</v>
      </c>
      <c r="I1599" s="3">
        <v>1015</v>
      </c>
      <c r="J1599" s="3">
        <v>63</v>
      </c>
      <c r="K1599" s="3">
        <v>91</v>
      </c>
      <c r="L1599" s="3">
        <v>0</v>
      </c>
      <c r="M1599" s="3">
        <v>10</v>
      </c>
      <c r="N1599" s="3">
        <v>2.1996888999999999E-2</v>
      </c>
      <c r="O1599" s="3">
        <v>108372</v>
      </c>
      <c r="P1599" s="3">
        <v>3789470</v>
      </c>
    </row>
    <row r="1600" spans="1:16" x14ac:dyDescent="0.25">
      <c r="A1600" s="2">
        <v>214</v>
      </c>
      <c r="B1600" s="2" t="s">
        <v>465</v>
      </c>
      <c r="C1600" s="3">
        <v>1</v>
      </c>
      <c r="D1600" s="3">
        <v>0</v>
      </c>
      <c r="E1600" s="3">
        <v>79</v>
      </c>
      <c r="F1600" s="3">
        <v>71</v>
      </c>
      <c r="G1600" s="3">
        <v>323</v>
      </c>
      <c r="H1600" s="3">
        <v>13</v>
      </c>
      <c r="I1600" s="3">
        <v>1019</v>
      </c>
      <c r="J1600" s="3">
        <v>55</v>
      </c>
      <c r="K1600" s="3">
        <v>65</v>
      </c>
      <c r="L1600" s="3">
        <v>0</v>
      </c>
      <c r="M1600" s="3">
        <v>10</v>
      </c>
      <c r="N1600" s="3">
        <v>0.99680969100000005</v>
      </c>
      <c r="O1600" s="3">
        <v>329176</v>
      </c>
      <c r="P1600" s="3">
        <v>4438198</v>
      </c>
    </row>
    <row r="1601" spans="1:16" x14ac:dyDescent="0.25">
      <c r="A1601" s="2">
        <v>214</v>
      </c>
      <c r="B1601" s="2" t="s">
        <v>4023</v>
      </c>
      <c r="C1601" s="3">
        <v>1</v>
      </c>
      <c r="D1601" s="3">
        <v>38</v>
      </c>
      <c r="E1601" s="3">
        <v>89</v>
      </c>
      <c r="F1601" s="3">
        <v>72</v>
      </c>
      <c r="G1601" s="3">
        <v>212</v>
      </c>
      <c r="H1601" s="3">
        <v>5</v>
      </c>
      <c r="I1601" s="3">
        <v>1018</v>
      </c>
      <c r="J1601" s="3">
        <v>63</v>
      </c>
      <c r="K1601" s="3">
        <v>78</v>
      </c>
      <c r="L1601" s="3">
        <v>4.0999999999999996</v>
      </c>
      <c r="M1601" s="3">
        <v>9</v>
      </c>
      <c r="N1601" s="3">
        <v>0.79150863674182004</v>
      </c>
      <c r="O1601" s="3">
        <v>577752</v>
      </c>
      <c r="P1601" s="3">
        <v>7471210</v>
      </c>
    </row>
    <row r="1602" spans="1:16" x14ac:dyDescent="0.25">
      <c r="A1602" s="2">
        <v>214</v>
      </c>
      <c r="B1602" s="2" t="s">
        <v>2163</v>
      </c>
      <c r="C1602" s="3">
        <v>1</v>
      </c>
      <c r="D1602" s="3">
        <v>40</v>
      </c>
      <c r="E1602" s="3">
        <v>76</v>
      </c>
      <c r="F1602" s="3">
        <v>68</v>
      </c>
      <c r="G1602" s="3">
        <v>172</v>
      </c>
      <c r="H1602" s="3">
        <v>14</v>
      </c>
      <c r="I1602" s="3">
        <v>1007</v>
      </c>
      <c r="J1602" s="3">
        <v>61</v>
      </c>
      <c r="K1602" s="3">
        <v>75</v>
      </c>
      <c r="L1602" s="3">
        <v>5.2</v>
      </c>
      <c r="M1602" s="3">
        <v>10</v>
      </c>
      <c r="N1602" s="3">
        <v>0.10084594299999999</v>
      </c>
      <c r="O1602" s="3">
        <v>267179</v>
      </c>
      <c r="P1602" s="3">
        <v>3636167</v>
      </c>
    </row>
    <row r="1603" spans="1:16" x14ac:dyDescent="0.25">
      <c r="A1603" s="2">
        <v>214</v>
      </c>
      <c r="B1603" s="2" t="s">
        <v>405</v>
      </c>
      <c r="C1603" s="3">
        <v>1</v>
      </c>
      <c r="D1603" s="3">
        <v>46</v>
      </c>
      <c r="E1603" s="3">
        <v>83</v>
      </c>
      <c r="F1603" s="3">
        <v>80</v>
      </c>
      <c r="G1603" s="3">
        <v>244</v>
      </c>
      <c r="H1603" s="3">
        <v>6</v>
      </c>
      <c r="I1603" s="3">
        <v>1016</v>
      </c>
      <c r="J1603" s="3">
        <v>69</v>
      </c>
      <c r="K1603" s="3">
        <v>77</v>
      </c>
      <c r="L1603" s="3">
        <v>7.4</v>
      </c>
      <c r="M1603" s="3">
        <v>7</v>
      </c>
      <c r="N1603" s="3">
        <v>4.0251140999999997E-2</v>
      </c>
      <c r="O1603" s="3">
        <v>294872</v>
      </c>
      <c r="P1603" s="3">
        <v>3829709</v>
      </c>
    </row>
    <row r="1604" spans="1:16" x14ac:dyDescent="0.25">
      <c r="A1604" s="2">
        <v>214</v>
      </c>
      <c r="B1604" s="2" t="s">
        <v>1183</v>
      </c>
      <c r="C1604" s="3">
        <v>3</v>
      </c>
      <c r="D1604" s="3">
        <v>48.666666666666664</v>
      </c>
      <c r="E1604" s="3">
        <v>82.333333333333329</v>
      </c>
      <c r="F1604" s="3">
        <v>75</v>
      </c>
      <c r="G1604" s="3">
        <v>136</v>
      </c>
      <c r="H1604" s="3">
        <v>11.666666666666666</v>
      </c>
      <c r="I1604" s="3">
        <v>1017.6666666666666</v>
      </c>
      <c r="J1604" s="3">
        <v>64</v>
      </c>
      <c r="K1604" s="3">
        <v>77</v>
      </c>
      <c r="L1604" s="3">
        <v>8.5333333333333332</v>
      </c>
      <c r="M1604" s="3">
        <v>9.3333333333333339</v>
      </c>
      <c r="N1604" s="3">
        <v>0.55186897237746735</v>
      </c>
      <c r="O1604" s="3">
        <v>204678</v>
      </c>
      <c r="P1604" s="3">
        <v>7949813.333333333</v>
      </c>
    </row>
    <row r="1605" spans="1:16" x14ac:dyDescent="0.25">
      <c r="A1605" s="2">
        <v>214</v>
      </c>
      <c r="B1605" s="2" t="s">
        <v>4047</v>
      </c>
      <c r="C1605" s="3">
        <v>1</v>
      </c>
      <c r="D1605" s="3">
        <v>7</v>
      </c>
      <c r="E1605" s="3">
        <v>91</v>
      </c>
      <c r="F1605" s="3">
        <v>62</v>
      </c>
      <c r="G1605" s="3">
        <v>224</v>
      </c>
      <c r="H1605" s="3">
        <v>6</v>
      </c>
      <c r="I1605" s="3">
        <v>1017</v>
      </c>
      <c r="J1605" s="3">
        <v>59</v>
      </c>
      <c r="K1605" s="3">
        <v>79</v>
      </c>
      <c r="L1605" s="3">
        <v>0.2</v>
      </c>
      <c r="M1605" s="3">
        <v>10</v>
      </c>
      <c r="N1605" s="3">
        <v>0.78191416389341195</v>
      </c>
      <c r="O1605" s="3">
        <v>12736</v>
      </c>
      <c r="P1605" s="3">
        <v>7527172</v>
      </c>
    </row>
    <row r="1606" spans="1:16" x14ac:dyDescent="0.25">
      <c r="A1606" s="2">
        <v>214</v>
      </c>
      <c r="B1606" s="2" t="s">
        <v>3905</v>
      </c>
      <c r="C1606" s="3">
        <v>2</v>
      </c>
      <c r="D1606" s="3">
        <v>24</v>
      </c>
      <c r="E1606" s="3">
        <v>87</v>
      </c>
      <c r="F1606" s="3">
        <v>71</v>
      </c>
      <c r="G1606" s="3">
        <v>175</v>
      </c>
      <c r="H1606" s="3">
        <v>7</v>
      </c>
      <c r="I1606" s="3">
        <v>1018</v>
      </c>
      <c r="J1606" s="3">
        <v>59</v>
      </c>
      <c r="K1606" s="3">
        <v>74</v>
      </c>
      <c r="L1606" s="3">
        <v>0.4</v>
      </c>
      <c r="M1606" s="3">
        <v>9</v>
      </c>
      <c r="N1606" s="3">
        <v>0.76643976463531005</v>
      </c>
      <c r="O1606" s="3">
        <v>284767</v>
      </c>
      <c r="P1606" s="3">
        <v>7318877</v>
      </c>
    </row>
    <row r="1607" spans="1:16" x14ac:dyDescent="0.25">
      <c r="A1607" s="2">
        <v>215</v>
      </c>
      <c r="C1607" s="3">
        <v>45</v>
      </c>
      <c r="D1607" s="3">
        <v>23.644444444444446</v>
      </c>
      <c r="E1607" s="3">
        <v>92.177777777777777</v>
      </c>
      <c r="F1607" s="3">
        <v>64.888888888888886</v>
      </c>
      <c r="G1607" s="3">
        <v>194.44444444444446</v>
      </c>
      <c r="H1607" s="3">
        <v>8.9333333333333336</v>
      </c>
      <c r="I1607" s="3">
        <v>1013.6444444444444</v>
      </c>
      <c r="J1607" s="3">
        <v>64.577777777777783</v>
      </c>
      <c r="K1607" s="3">
        <v>85</v>
      </c>
      <c r="L1607" s="3">
        <v>3.4155555555555552</v>
      </c>
      <c r="M1607" s="3">
        <v>9.4888888888888889</v>
      </c>
      <c r="N1607" s="3">
        <v>0.72580240095979731</v>
      </c>
      <c r="O1607" s="3">
        <v>112688.57777777778</v>
      </c>
      <c r="P1607" s="3">
        <v>3600549.222222222</v>
      </c>
    </row>
    <row r="1608" spans="1:16" x14ac:dyDescent="0.25">
      <c r="A1608" s="2">
        <v>215</v>
      </c>
      <c r="B1608" s="2" t="s">
        <v>2133</v>
      </c>
      <c r="C1608" s="3">
        <v>1</v>
      </c>
      <c r="D1608" s="3">
        <v>77</v>
      </c>
      <c r="E1608" s="3">
        <v>93</v>
      </c>
      <c r="F1608" s="3">
        <v>65</v>
      </c>
      <c r="G1608" s="3">
        <v>246</v>
      </c>
      <c r="H1608" s="3">
        <v>5</v>
      </c>
      <c r="I1608" s="3">
        <v>1018</v>
      </c>
      <c r="J1608" s="3">
        <v>72</v>
      </c>
      <c r="K1608" s="3">
        <v>86</v>
      </c>
      <c r="L1608" s="3">
        <v>8.6</v>
      </c>
      <c r="M1608" s="3">
        <v>9</v>
      </c>
      <c r="N1608" s="3">
        <v>2.1225319999999999E-3</v>
      </c>
      <c r="O1608" s="3">
        <v>26610</v>
      </c>
      <c r="P1608" s="3">
        <v>3880748</v>
      </c>
    </row>
    <row r="1609" spans="1:16" x14ac:dyDescent="0.25">
      <c r="A1609" s="2">
        <v>215</v>
      </c>
      <c r="B1609" s="2" t="s">
        <v>620</v>
      </c>
      <c r="C1609" s="3">
        <v>1</v>
      </c>
      <c r="D1609" s="3">
        <v>44</v>
      </c>
      <c r="E1609" s="3">
        <v>64</v>
      </c>
      <c r="F1609" s="3">
        <v>85</v>
      </c>
      <c r="G1609" s="3">
        <v>188</v>
      </c>
      <c r="H1609" s="3">
        <v>6</v>
      </c>
      <c r="I1609" s="3">
        <v>1005</v>
      </c>
      <c r="J1609" s="3">
        <v>52</v>
      </c>
      <c r="K1609" s="3">
        <v>57</v>
      </c>
      <c r="L1609" s="3">
        <v>6.2</v>
      </c>
      <c r="M1609" s="3">
        <v>9</v>
      </c>
      <c r="N1609" s="3">
        <v>1.8404599999999999E-3</v>
      </c>
      <c r="O1609" s="3">
        <v>367308</v>
      </c>
      <c r="P1609" s="3">
        <v>4778124</v>
      </c>
    </row>
    <row r="1610" spans="1:16" x14ac:dyDescent="0.25">
      <c r="A1610" s="2">
        <v>215</v>
      </c>
      <c r="B1610" s="2" t="s">
        <v>1030</v>
      </c>
      <c r="C1610" s="3">
        <v>2</v>
      </c>
      <c r="D1610" s="3">
        <v>3</v>
      </c>
      <c r="E1610" s="3">
        <v>84</v>
      </c>
      <c r="F1610" s="3">
        <v>30</v>
      </c>
      <c r="G1610" s="3">
        <v>232.5</v>
      </c>
      <c r="H1610" s="3">
        <v>7.5</v>
      </c>
      <c r="I1610" s="3">
        <v>1015</v>
      </c>
      <c r="J1610" s="3">
        <v>35.5</v>
      </c>
      <c r="K1610" s="3">
        <v>71</v>
      </c>
      <c r="L1610" s="3">
        <v>0.05</v>
      </c>
      <c r="M1610" s="3">
        <v>10</v>
      </c>
      <c r="N1610" s="3">
        <v>0.85585092299999999</v>
      </c>
      <c r="O1610" s="3">
        <v>43456</v>
      </c>
      <c r="P1610" s="3">
        <v>7879498.5</v>
      </c>
    </row>
    <row r="1611" spans="1:16" x14ac:dyDescent="0.25">
      <c r="A1611" s="2">
        <v>215</v>
      </c>
      <c r="B1611" s="2" t="s">
        <v>1784</v>
      </c>
      <c r="C1611" s="3">
        <v>6</v>
      </c>
      <c r="D1611" s="3">
        <v>52</v>
      </c>
      <c r="E1611" s="3">
        <v>89</v>
      </c>
      <c r="F1611" s="3">
        <v>70</v>
      </c>
      <c r="G1611" s="3">
        <v>190</v>
      </c>
      <c r="H1611" s="3">
        <v>12</v>
      </c>
      <c r="I1611" s="3">
        <v>1012</v>
      </c>
      <c r="J1611" s="3">
        <v>73</v>
      </c>
      <c r="K1611" s="3">
        <v>91</v>
      </c>
      <c r="L1611" s="3">
        <v>5.8999999999999995</v>
      </c>
      <c r="M1611" s="3">
        <v>10</v>
      </c>
      <c r="N1611" s="3">
        <v>0.84274690016666665</v>
      </c>
      <c r="O1611" s="3">
        <v>54550</v>
      </c>
      <c r="P1611" s="3">
        <v>1833111.5</v>
      </c>
    </row>
    <row r="1612" spans="1:16" x14ac:dyDescent="0.25">
      <c r="A1612" s="2">
        <v>215</v>
      </c>
      <c r="B1612" s="2" t="s">
        <v>3866</v>
      </c>
      <c r="C1612" s="3">
        <v>1</v>
      </c>
      <c r="D1612" s="3">
        <v>32</v>
      </c>
      <c r="E1612" s="3">
        <v>89</v>
      </c>
      <c r="F1612" s="3">
        <v>72</v>
      </c>
      <c r="G1612" s="3">
        <v>199</v>
      </c>
      <c r="H1612" s="3">
        <v>6</v>
      </c>
      <c r="I1612" s="3">
        <v>1018</v>
      </c>
      <c r="J1612" s="3">
        <v>60</v>
      </c>
      <c r="K1612" s="3">
        <v>77</v>
      </c>
      <c r="L1612" s="3">
        <v>0.7</v>
      </c>
      <c r="M1612" s="3">
        <v>7</v>
      </c>
      <c r="N1612" s="3">
        <v>0.86027135286160195</v>
      </c>
      <c r="O1612" s="3">
        <v>516268</v>
      </c>
      <c r="P1612" s="3">
        <v>7338124</v>
      </c>
    </row>
    <row r="1613" spans="1:16" x14ac:dyDescent="0.25">
      <c r="A1613" s="2">
        <v>215</v>
      </c>
      <c r="B1613" s="2" t="s">
        <v>64</v>
      </c>
      <c r="C1613" s="3">
        <v>1</v>
      </c>
      <c r="D1613" s="3">
        <v>11</v>
      </c>
      <c r="E1613" s="3">
        <v>74</v>
      </c>
      <c r="F1613" s="3">
        <v>43</v>
      </c>
      <c r="G1613" s="3">
        <v>252</v>
      </c>
      <c r="H1613" s="3">
        <v>14</v>
      </c>
      <c r="I1613" s="3">
        <v>1013</v>
      </c>
      <c r="J1613" s="3">
        <v>35</v>
      </c>
      <c r="K1613" s="3">
        <v>60</v>
      </c>
      <c r="L1613" s="3">
        <v>0.8</v>
      </c>
      <c r="M1613" s="3">
        <v>10</v>
      </c>
      <c r="N1613" s="3">
        <v>0.13186115300000001</v>
      </c>
      <c r="O1613" s="3">
        <v>19758</v>
      </c>
      <c r="P1613" s="3">
        <v>363080</v>
      </c>
    </row>
    <row r="1614" spans="1:16" x14ac:dyDescent="0.25">
      <c r="A1614" s="2">
        <v>215</v>
      </c>
      <c r="B1614" s="2" t="s">
        <v>1520</v>
      </c>
      <c r="C1614" s="3">
        <v>20</v>
      </c>
      <c r="D1614" s="3">
        <v>8</v>
      </c>
      <c r="E1614" s="3">
        <v>103</v>
      </c>
      <c r="F1614" s="3">
        <v>61</v>
      </c>
      <c r="G1614" s="3">
        <v>201</v>
      </c>
      <c r="H1614" s="3">
        <v>8</v>
      </c>
      <c r="I1614" s="3">
        <v>1012</v>
      </c>
      <c r="J1614" s="3">
        <v>69</v>
      </c>
      <c r="K1614" s="3">
        <v>95</v>
      </c>
      <c r="L1614" s="3">
        <v>0</v>
      </c>
      <c r="M1614" s="3">
        <v>10</v>
      </c>
      <c r="N1614" s="3">
        <v>0.84429785935000012</v>
      </c>
      <c r="O1614" s="3">
        <v>10601</v>
      </c>
      <c r="P1614" s="3">
        <v>1841303.65</v>
      </c>
    </row>
    <row r="1615" spans="1:16" x14ac:dyDescent="0.25">
      <c r="A1615" s="2">
        <v>215</v>
      </c>
      <c r="B1615" s="2" t="s">
        <v>1500</v>
      </c>
      <c r="C1615" s="3">
        <v>1</v>
      </c>
      <c r="D1615" s="3">
        <v>10</v>
      </c>
      <c r="E1615" s="3">
        <v>93</v>
      </c>
      <c r="F1615" s="3">
        <v>62</v>
      </c>
      <c r="G1615" s="3">
        <v>40</v>
      </c>
      <c r="H1615" s="3">
        <v>11</v>
      </c>
      <c r="I1615" s="3">
        <v>1017</v>
      </c>
      <c r="J1615" s="3">
        <v>67</v>
      </c>
      <c r="K1615" s="3">
        <v>86</v>
      </c>
      <c r="L1615" s="3">
        <v>0</v>
      </c>
      <c r="M1615" s="3">
        <v>10</v>
      </c>
      <c r="N1615" s="3">
        <v>0.46148112600000002</v>
      </c>
      <c r="O1615" s="3">
        <v>43801</v>
      </c>
      <c r="P1615" s="3">
        <v>814553</v>
      </c>
    </row>
    <row r="1616" spans="1:16" x14ac:dyDescent="0.25">
      <c r="A1616" s="2">
        <v>215</v>
      </c>
      <c r="B1616" s="2" t="s">
        <v>1140</v>
      </c>
      <c r="C1616" s="3">
        <v>1</v>
      </c>
      <c r="D1616" s="3">
        <v>1</v>
      </c>
      <c r="E1616" s="3">
        <v>87</v>
      </c>
      <c r="F1616" s="3">
        <v>29</v>
      </c>
      <c r="G1616" s="3">
        <v>220</v>
      </c>
      <c r="H1616" s="3">
        <v>10</v>
      </c>
      <c r="I1616" s="3">
        <v>1015</v>
      </c>
      <c r="J1616" s="3">
        <v>39</v>
      </c>
      <c r="K1616" s="3">
        <v>74</v>
      </c>
      <c r="L1616" s="3">
        <v>0.1</v>
      </c>
      <c r="M1616" s="3">
        <v>10</v>
      </c>
      <c r="N1616" s="3">
        <v>0.84824423299999996</v>
      </c>
      <c r="O1616" s="3">
        <v>657177</v>
      </c>
      <c r="P1616" s="3">
        <v>8731343</v>
      </c>
    </row>
    <row r="1617" spans="1:16" x14ac:dyDescent="0.25">
      <c r="A1617" s="2">
        <v>215</v>
      </c>
      <c r="B1617" s="2" t="s">
        <v>2256</v>
      </c>
      <c r="C1617" s="3">
        <v>1</v>
      </c>
      <c r="D1617" s="3">
        <v>62</v>
      </c>
      <c r="E1617" s="3">
        <v>75</v>
      </c>
      <c r="F1617" s="3">
        <v>88</v>
      </c>
      <c r="G1617" s="3">
        <v>63</v>
      </c>
      <c r="H1617" s="3">
        <v>6</v>
      </c>
      <c r="I1617" s="3">
        <v>1020</v>
      </c>
      <c r="J1617" s="3">
        <v>60</v>
      </c>
      <c r="K1617" s="3">
        <v>66</v>
      </c>
      <c r="L1617" s="3">
        <v>0.4</v>
      </c>
      <c r="M1617" s="3">
        <v>6</v>
      </c>
      <c r="N1617" s="3">
        <v>1.1344160000000001E-3</v>
      </c>
      <c r="O1617" s="3">
        <v>244398</v>
      </c>
      <c r="P1617" s="3">
        <v>3789032</v>
      </c>
    </row>
    <row r="1618" spans="1:16" x14ac:dyDescent="0.25">
      <c r="A1618" s="2">
        <v>215</v>
      </c>
      <c r="B1618" s="2" t="s">
        <v>436</v>
      </c>
      <c r="C1618" s="3">
        <v>1</v>
      </c>
      <c r="D1618" s="3">
        <v>0</v>
      </c>
      <c r="E1618" s="3">
        <v>90</v>
      </c>
      <c r="F1618" s="3">
        <v>54</v>
      </c>
      <c r="G1618" s="3">
        <v>247</v>
      </c>
      <c r="H1618" s="3">
        <v>4</v>
      </c>
      <c r="I1618" s="3">
        <v>1016</v>
      </c>
      <c r="J1618" s="3">
        <v>70</v>
      </c>
      <c r="K1618" s="3">
        <v>86</v>
      </c>
      <c r="L1618" s="3">
        <v>0</v>
      </c>
      <c r="M1618" s="3">
        <v>10</v>
      </c>
      <c r="N1618" s="3">
        <v>9.4319100000000002E-4</v>
      </c>
      <c r="O1618" s="3">
        <v>318214</v>
      </c>
      <c r="P1618" s="3">
        <v>4009573</v>
      </c>
    </row>
    <row r="1619" spans="1:16" x14ac:dyDescent="0.25">
      <c r="A1619" s="2">
        <v>215</v>
      </c>
      <c r="B1619" s="2" t="s">
        <v>1072</v>
      </c>
      <c r="C1619" s="3">
        <v>1</v>
      </c>
      <c r="D1619" s="3">
        <v>45</v>
      </c>
      <c r="E1619" s="3">
        <v>80</v>
      </c>
      <c r="F1619" s="3">
        <v>83</v>
      </c>
      <c r="G1619" s="3">
        <v>164</v>
      </c>
      <c r="H1619" s="3">
        <v>11</v>
      </c>
      <c r="I1619" s="3">
        <v>1014</v>
      </c>
      <c r="J1619" s="3">
        <v>65</v>
      </c>
      <c r="K1619" s="3">
        <v>73</v>
      </c>
      <c r="L1619" s="3">
        <v>12.4</v>
      </c>
      <c r="M1619" s="3">
        <v>8</v>
      </c>
      <c r="N1619" s="3">
        <v>0.86002356443128603</v>
      </c>
      <c r="O1619" s="3">
        <v>640958</v>
      </c>
      <c r="P1619" s="3">
        <v>8121300</v>
      </c>
    </row>
    <row r="1620" spans="1:16" x14ac:dyDescent="0.25">
      <c r="A1620" s="2">
        <v>215</v>
      </c>
      <c r="B1620" s="2" t="s">
        <v>4103</v>
      </c>
      <c r="C1620" s="3">
        <v>1</v>
      </c>
      <c r="D1620" s="3">
        <v>18</v>
      </c>
      <c r="E1620" s="3">
        <v>94</v>
      </c>
      <c r="F1620" s="3">
        <v>67</v>
      </c>
      <c r="G1620" s="3">
        <v>74</v>
      </c>
      <c r="H1620" s="3">
        <v>9</v>
      </c>
      <c r="I1620" s="3">
        <v>1016</v>
      </c>
      <c r="J1620" s="3">
        <v>67</v>
      </c>
      <c r="K1620" s="3">
        <v>85</v>
      </c>
      <c r="L1620" s="3">
        <v>0.8</v>
      </c>
      <c r="M1620" s="3">
        <v>10</v>
      </c>
      <c r="N1620" s="3">
        <v>0.80278807254295603</v>
      </c>
      <c r="O1620" s="3">
        <v>307920</v>
      </c>
      <c r="P1620" s="3">
        <v>7603215</v>
      </c>
    </row>
    <row r="1621" spans="1:16" x14ac:dyDescent="0.25">
      <c r="A1621" s="2">
        <v>215</v>
      </c>
      <c r="B1621" s="2" t="s">
        <v>826</v>
      </c>
      <c r="C1621" s="3">
        <v>1</v>
      </c>
      <c r="D1621" s="3">
        <v>5</v>
      </c>
      <c r="E1621" s="3">
        <v>87</v>
      </c>
      <c r="F1621" s="3">
        <v>64</v>
      </c>
      <c r="G1621" s="3">
        <v>254</v>
      </c>
      <c r="H1621" s="3">
        <v>8</v>
      </c>
      <c r="I1621" s="3">
        <v>1018</v>
      </c>
      <c r="J1621" s="3">
        <v>58</v>
      </c>
      <c r="K1621" s="3">
        <v>77</v>
      </c>
      <c r="L1621" s="3">
        <v>0.1</v>
      </c>
      <c r="M1621" s="3">
        <v>10</v>
      </c>
      <c r="N1621" s="3">
        <v>0.84720565727592201</v>
      </c>
      <c r="O1621" s="3">
        <v>492790</v>
      </c>
      <c r="P1621" s="3">
        <v>7335979</v>
      </c>
    </row>
    <row r="1622" spans="1:16" x14ac:dyDescent="0.25">
      <c r="A1622" s="2">
        <v>215</v>
      </c>
      <c r="B1622" s="2" t="s">
        <v>3930</v>
      </c>
      <c r="C1622" s="3">
        <v>2</v>
      </c>
      <c r="D1622" s="3">
        <v>83</v>
      </c>
      <c r="E1622" s="3">
        <v>68</v>
      </c>
      <c r="F1622" s="3">
        <v>92</v>
      </c>
      <c r="G1622" s="3">
        <v>238</v>
      </c>
      <c r="H1622" s="3">
        <v>15</v>
      </c>
      <c r="I1622" s="3">
        <v>1016</v>
      </c>
      <c r="J1622" s="3">
        <v>56</v>
      </c>
      <c r="K1622" s="3">
        <v>58</v>
      </c>
      <c r="L1622" s="3">
        <v>18</v>
      </c>
      <c r="M1622" s="3">
        <v>6</v>
      </c>
      <c r="N1622" s="3">
        <v>0.84742162834955248</v>
      </c>
      <c r="O1622" s="3">
        <v>65504</v>
      </c>
      <c r="P1622" s="3">
        <v>7339922.5</v>
      </c>
    </row>
    <row r="1623" spans="1:16" x14ac:dyDescent="0.25">
      <c r="A1623" s="2">
        <v>215</v>
      </c>
      <c r="B1623" s="2" t="s">
        <v>379</v>
      </c>
      <c r="C1623" s="3">
        <v>2</v>
      </c>
      <c r="D1623" s="3">
        <v>11</v>
      </c>
      <c r="E1623" s="3">
        <v>82</v>
      </c>
      <c r="F1623" s="3">
        <v>82</v>
      </c>
      <c r="G1623" s="3">
        <v>212</v>
      </c>
      <c r="H1623" s="3">
        <v>10</v>
      </c>
      <c r="I1623" s="3">
        <v>1016</v>
      </c>
      <c r="J1623" s="3">
        <v>67</v>
      </c>
      <c r="K1623" s="3">
        <v>75</v>
      </c>
      <c r="L1623" s="3">
        <v>15.3</v>
      </c>
      <c r="M1623" s="3">
        <v>9</v>
      </c>
      <c r="N1623" s="3">
        <v>0.84615874572352445</v>
      </c>
      <c r="O1623" s="3">
        <v>10162</v>
      </c>
      <c r="P1623" s="3">
        <v>7349404</v>
      </c>
    </row>
    <row r="1624" spans="1:16" x14ac:dyDescent="0.25">
      <c r="A1624" s="2">
        <v>215</v>
      </c>
      <c r="B1624" s="2" t="s">
        <v>2401</v>
      </c>
      <c r="C1624" s="3">
        <v>1</v>
      </c>
      <c r="D1624" s="3">
        <v>66</v>
      </c>
      <c r="E1624" s="3">
        <v>76</v>
      </c>
      <c r="F1624" s="3">
        <v>83</v>
      </c>
      <c r="G1624" s="3">
        <v>66</v>
      </c>
      <c r="H1624" s="3">
        <v>6</v>
      </c>
      <c r="I1624" s="3">
        <v>1021</v>
      </c>
      <c r="J1624" s="3">
        <v>59</v>
      </c>
      <c r="K1624" s="3">
        <v>66</v>
      </c>
      <c r="L1624" s="3">
        <v>12.1</v>
      </c>
      <c r="M1624" s="3">
        <v>9</v>
      </c>
      <c r="N1624" s="3">
        <v>6.1718099999999996E-4</v>
      </c>
      <c r="O1624" s="3">
        <v>8956</v>
      </c>
      <c r="P1624" s="3">
        <v>4081242</v>
      </c>
    </row>
    <row r="1625" spans="1:16" x14ac:dyDescent="0.25">
      <c r="A1625" s="2">
        <v>215</v>
      </c>
      <c r="B1625" s="2" t="s">
        <v>4559</v>
      </c>
      <c r="C1625" s="3">
        <v>1</v>
      </c>
      <c r="D1625" s="3">
        <v>27</v>
      </c>
      <c r="E1625" s="3">
        <v>84</v>
      </c>
      <c r="F1625" s="3">
        <v>77</v>
      </c>
      <c r="G1625" s="3">
        <v>212</v>
      </c>
      <c r="H1625" s="3">
        <v>9</v>
      </c>
      <c r="I1625" s="3">
        <v>1017</v>
      </c>
      <c r="J1625" s="3">
        <v>67</v>
      </c>
      <c r="K1625" s="3">
        <v>78</v>
      </c>
      <c r="L1625" s="3">
        <v>9.4</v>
      </c>
      <c r="M1625" s="3">
        <v>9</v>
      </c>
      <c r="N1625" s="3">
        <v>0.80127392193296498</v>
      </c>
      <c r="O1625" s="3">
        <v>649264</v>
      </c>
      <c r="P1625" s="3">
        <v>8216010</v>
      </c>
    </row>
    <row r="1626" spans="1:16" x14ac:dyDescent="0.25">
      <c r="A1626" s="2">
        <v>216</v>
      </c>
      <c r="C1626" s="3">
        <v>28</v>
      </c>
      <c r="D1626" s="3">
        <v>28.178571428571427</v>
      </c>
      <c r="E1626" s="3">
        <v>90.607142857142861</v>
      </c>
      <c r="F1626" s="3">
        <v>66.392857142857139</v>
      </c>
      <c r="G1626" s="3">
        <v>202.82142857142858</v>
      </c>
      <c r="H1626" s="3">
        <v>9.2857142857142865</v>
      </c>
      <c r="I1626" s="3">
        <v>1013.9642857142857</v>
      </c>
      <c r="J1626" s="3">
        <v>64.178571428571431</v>
      </c>
      <c r="K1626" s="3">
        <v>82.821428571428569</v>
      </c>
      <c r="L1626" s="3">
        <v>0.9642857142857143</v>
      </c>
      <c r="M1626" s="3">
        <v>9.25</v>
      </c>
      <c r="N1626" s="3">
        <v>0.69615951733881276</v>
      </c>
      <c r="O1626" s="3">
        <v>172678.53571428571</v>
      </c>
      <c r="P1626" s="3">
        <v>4121444.3571428573</v>
      </c>
    </row>
    <row r="1627" spans="1:16" x14ac:dyDescent="0.25">
      <c r="A1627" s="2">
        <v>216</v>
      </c>
      <c r="B1627" s="2" t="s">
        <v>3776</v>
      </c>
      <c r="C1627" s="3">
        <v>1</v>
      </c>
      <c r="D1627" s="3">
        <v>2</v>
      </c>
      <c r="E1627" s="3">
        <v>77</v>
      </c>
      <c r="F1627" s="3">
        <v>64</v>
      </c>
      <c r="G1627" s="3">
        <v>237</v>
      </c>
      <c r="H1627" s="3">
        <v>11</v>
      </c>
      <c r="I1627" s="3">
        <v>1019</v>
      </c>
      <c r="J1627" s="3">
        <v>53</v>
      </c>
      <c r="K1627" s="3">
        <v>69</v>
      </c>
      <c r="L1627" s="3">
        <v>0.2</v>
      </c>
      <c r="M1627" s="3">
        <v>10</v>
      </c>
      <c r="N1627" s="3">
        <v>0.91450084596664105</v>
      </c>
      <c r="O1627" s="3">
        <v>183583</v>
      </c>
      <c r="P1627" s="3">
        <v>7364128</v>
      </c>
    </row>
    <row r="1628" spans="1:16" x14ac:dyDescent="0.25">
      <c r="A1628" s="2">
        <v>216</v>
      </c>
      <c r="B1628" s="2" t="s">
        <v>1393</v>
      </c>
      <c r="C1628" s="3">
        <v>1</v>
      </c>
      <c r="D1628" s="3">
        <v>39</v>
      </c>
      <c r="E1628" s="3">
        <v>70</v>
      </c>
      <c r="F1628" s="3">
        <v>82</v>
      </c>
      <c r="G1628" s="3">
        <v>283</v>
      </c>
      <c r="H1628" s="3">
        <v>8</v>
      </c>
      <c r="I1628" s="3">
        <v>1012</v>
      </c>
      <c r="J1628" s="3">
        <v>54</v>
      </c>
      <c r="K1628" s="3">
        <v>60</v>
      </c>
      <c r="L1628" s="3">
        <v>1.6</v>
      </c>
      <c r="M1628" s="3">
        <v>9</v>
      </c>
      <c r="N1628" s="3">
        <v>4.0187064000000002E-2</v>
      </c>
      <c r="O1628" s="3">
        <v>13594</v>
      </c>
      <c r="P1628" s="3">
        <v>357005</v>
      </c>
    </row>
    <row r="1629" spans="1:16" x14ac:dyDescent="0.25">
      <c r="A1629" s="2">
        <v>216</v>
      </c>
      <c r="B1629" s="2" t="s">
        <v>560</v>
      </c>
      <c r="C1629" s="3">
        <v>1</v>
      </c>
      <c r="D1629" s="3">
        <v>26</v>
      </c>
      <c r="E1629" s="3">
        <v>96</v>
      </c>
      <c r="F1629" s="3">
        <v>52</v>
      </c>
      <c r="G1629" s="3">
        <v>40</v>
      </c>
      <c r="H1629" s="3">
        <v>6</v>
      </c>
      <c r="I1629" s="3">
        <v>1017</v>
      </c>
      <c r="J1629" s="3">
        <v>63</v>
      </c>
      <c r="K1629" s="3">
        <v>88</v>
      </c>
      <c r="L1629" s="3">
        <v>0.1</v>
      </c>
      <c r="M1629" s="3">
        <v>10</v>
      </c>
      <c r="N1629" s="3">
        <v>0.74018049399999997</v>
      </c>
      <c r="O1629" s="3">
        <v>156461</v>
      </c>
      <c r="P1629" s="3">
        <v>4444904</v>
      </c>
    </row>
    <row r="1630" spans="1:16" x14ac:dyDescent="0.25">
      <c r="A1630" s="2">
        <v>216</v>
      </c>
      <c r="B1630" s="2" t="s">
        <v>708</v>
      </c>
      <c r="C1630" s="3">
        <v>1</v>
      </c>
      <c r="D1630" s="3">
        <v>5</v>
      </c>
      <c r="E1630" s="3">
        <v>92</v>
      </c>
      <c r="F1630" s="3">
        <v>69</v>
      </c>
      <c r="G1630" s="3">
        <v>183</v>
      </c>
      <c r="H1630" s="3">
        <v>10</v>
      </c>
      <c r="I1630" s="3">
        <v>1014</v>
      </c>
      <c r="J1630" s="3">
        <v>66</v>
      </c>
      <c r="K1630" s="3">
        <v>85</v>
      </c>
      <c r="L1630" s="3">
        <v>0.5</v>
      </c>
      <c r="M1630" s="3">
        <v>9</v>
      </c>
      <c r="N1630" s="3">
        <v>0.91870062512074502</v>
      </c>
      <c r="O1630" s="3">
        <v>253359</v>
      </c>
      <c r="P1630" s="3">
        <v>7354592</v>
      </c>
    </row>
    <row r="1631" spans="1:16" x14ac:dyDescent="0.25">
      <c r="A1631" s="2">
        <v>216</v>
      </c>
      <c r="B1631" s="2" t="s">
        <v>72</v>
      </c>
      <c r="C1631" s="3">
        <v>1</v>
      </c>
      <c r="D1631" s="3">
        <v>19</v>
      </c>
      <c r="E1631" s="3">
        <v>78</v>
      </c>
      <c r="F1631" s="3">
        <v>83</v>
      </c>
      <c r="G1631" s="3">
        <v>205</v>
      </c>
      <c r="H1631" s="3">
        <v>21</v>
      </c>
      <c r="I1631" s="3">
        <v>1008</v>
      </c>
      <c r="J1631" s="3">
        <v>64</v>
      </c>
      <c r="K1631" s="3">
        <v>72</v>
      </c>
      <c r="L1631" s="3">
        <v>1.7</v>
      </c>
      <c r="M1631" s="3">
        <v>10</v>
      </c>
      <c r="N1631" s="3">
        <v>0.75271426399999997</v>
      </c>
      <c r="O1631" s="3">
        <v>10285</v>
      </c>
      <c r="P1631" s="3">
        <v>1892895</v>
      </c>
    </row>
    <row r="1632" spans="1:16" x14ac:dyDescent="0.25">
      <c r="A1632" s="2">
        <v>216</v>
      </c>
      <c r="B1632" s="2" t="s">
        <v>1520</v>
      </c>
      <c r="C1632" s="3">
        <v>11</v>
      </c>
      <c r="D1632" s="3">
        <v>32</v>
      </c>
      <c r="E1632" s="3">
        <v>99</v>
      </c>
      <c r="F1632" s="3">
        <v>67</v>
      </c>
      <c r="G1632" s="3">
        <v>203</v>
      </c>
      <c r="H1632" s="3">
        <v>8</v>
      </c>
      <c r="I1632" s="3">
        <v>1013</v>
      </c>
      <c r="J1632" s="3">
        <v>72</v>
      </c>
      <c r="K1632" s="3">
        <v>94</v>
      </c>
      <c r="L1632" s="3">
        <v>0.5</v>
      </c>
      <c r="M1632" s="3">
        <v>9</v>
      </c>
      <c r="N1632" s="3">
        <v>0.76327630118181833</v>
      </c>
      <c r="O1632" s="3">
        <v>10601</v>
      </c>
      <c r="P1632" s="3">
        <v>1841664.9090909092</v>
      </c>
    </row>
    <row r="1633" spans="1:16" x14ac:dyDescent="0.25">
      <c r="A1633" s="2">
        <v>216</v>
      </c>
      <c r="B1633" s="2" t="s">
        <v>1140</v>
      </c>
      <c r="C1633" s="3">
        <v>1</v>
      </c>
      <c r="D1633" s="3">
        <v>1</v>
      </c>
      <c r="E1633" s="3">
        <v>87</v>
      </c>
      <c r="F1633" s="3">
        <v>29</v>
      </c>
      <c r="G1633" s="3">
        <v>220</v>
      </c>
      <c r="H1633" s="3">
        <v>10</v>
      </c>
      <c r="I1633" s="3">
        <v>1015</v>
      </c>
      <c r="J1633" s="3">
        <v>39</v>
      </c>
      <c r="K1633" s="3">
        <v>74</v>
      </c>
      <c r="L1633" s="3">
        <v>0.1</v>
      </c>
      <c r="M1633" s="3">
        <v>10</v>
      </c>
      <c r="N1633" s="3">
        <v>0.877807106</v>
      </c>
      <c r="O1633" s="3">
        <v>657177</v>
      </c>
      <c r="P1633" s="3">
        <v>8731312</v>
      </c>
    </row>
    <row r="1634" spans="1:16" x14ac:dyDescent="0.25">
      <c r="A1634" s="2">
        <v>216</v>
      </c>
      <c r="B1634" s="2" t="s">
        <v>1696</v>
      </c>
      <c r="C1634" s="3">
        <v>1</v>
      </c>
      <c r="D1634" s="3">
        <v>26</v>
      </c>
      <c r="E1634" s="3">
        <v>94</v>
      </c>
      <c r="F1634" s="3">
        <v>59</v>
      </c>
      <c r="G1634" s="3">
        <v>76</v>
      </c>
      <c r="H1634" s="3">
        <v>10</v>
      </c>
      <c r="I1634" s="3">
        <v>1015</v>
      </c>
      <c r="J1634" s="3">
        <v>68</v>
      </c>
      <c r="K1634" s="3">
        <v>90</v>
      </c>
      <c r="L1634" s="3">
        <v>0.8</v>
      </c>
      <c r="M1634" s="3">
        <v>10</v>
      </c>
      <c r="N1634" s="3">
        <v>0.92625788929804997</v>
      </c>
      <c r="O1634" s="3">
        <v>10553</v>
      </c>
      <c r="P1634" s="3">
        <v>7355990</v>
      </c>
    </row>
    <row r="1635" spans="1:16" x14ac:dyDescent="0.25">
      <c r="A1635" s="2">
        <v>216</v>
      </c>
      <c r="B1635" s="2" t="s">
        <v>2523</v>
      </c>
      <c r="C1635" s="3">
        <v>2</v>
      </c>
      <c r="D1635" s="3">
        <v>58.5</v>
      </c>
      <c r="E1635" s="3">
        <v>80.5</v>
      </c>
      <c r="F1635" s="3">
        <v>73.5</v>
      </c>
      <c r="G1635" s="3">
        <v>203</v>
      </c>
      <c r="H1635" s="3">
        <v>14.5</v>
      </c>
      <c r="I1635" s="3">
        <v>1012.5</v>
      </c>
      <c r="J1635" s="3">
        <v>60.5</v>
      </c>
      <c r="K1635" s="3">
        <v>70.5</v>
      </c>
      <c r="L1635" s="3">
        <v>1</v>
      </c>
      <c r="M1635" s="3">
        <v>10</v>
      </c>
      <c r="N1635" s="3">
        <v>0.46069097902918549</v>
      </c>
      <c r="O1635" s="3">
        <v>284003</v>
      </c>
      <c r="P1635" s="3">
        <v>5909881.5</v>
      </c>
    </row>
    <row r="1636" spans="1:16" x14ac:dyDescent="0.25">
      <c r="A1636" s="2">
        <v>216</v>
      </c>
      <c r="B1636" s="2" t="s">
        <v>61</v>
      </c>
      <c r="C1636" s="3">
        <v>1</v>
      </c>
      <c r="D1636" s="3">
        <v>2</v>
      </c>
      <c r="E1636" s="3">
        <v>88</v>
      </c>
      <c r="F1636" s="3">
        <v>53</v>
      </c>
      <c r="G1636" s="3">
        <v>204</v>
      </c>
      <c r="H1636" s="3">
        <v>7</v>
      </c>
      <c r="I1636" s="3">
        <v>1013</v>
      </c>
      <c r="J1636" s="3">
        <v>51</v>
      </c>
      <c r="K1636" s="3">
        <v>70</v>
      </c>
      <c r="L1636" s="3">
        <v>0</v>
      </c>
      <c r="M1636" s="3">
        <v>10</v>
      </c>
      <c r="N1636" s="3">
        <v>7.7423321000000003E-2</v>
      </c>
      <c r="O1636" s="3">
        <v>1</v>
      </c>
      <c r="P1636" s="3">
        <v>359765</v>
      </c>
    </row>
    <row r="1637" spans="1:16" x14ac:dyDescent="0.25">
      <c r="A1637" s="2">
        <v>216</v>
      </c>
      <c r="B1637" s="2" t="s">
        <v>2259</v>
      </c>
      <c r="C1637" s="3">
        <v>1</v>
      </c>
      <c r="D1637" s="3">
        <v>2</v>
      </c>
      <c r="E1637" s="3">
        <v>89</v>
      </c>
      <c r="F1637" s="3">
        <v>61</v>
      </c>
      <c r="G1637" s="3">
        <v>34</v>
      </c>
      <c r="H1637" s="3">
        <v>9</v>
      </c>
      <c r="I1637" s="3">
        <v>1016</v>
      </c>
      <c r="J1637" s="3">
        <v>64</v>
      </c>
      <c r="K1637" s="3">
        <v>80</v>
      </c>
      <c r="L1637" s="3">
        <v>0</v>
      </c>
      <c r="M1637" s="3">
        <v>10</v>
      </c>
      <c r="N1637" s="3">
        <v>7.0433450000000003E-3</v>
      </c>
      <c r="O1637" s="3">
        <v>169089</v>
      </c>
      <c r="P1637" s="3">
        <v>3797907</v>
      </c>
    </row>
    <row r="1638" spans="1:16" x14ac:dyDescent="0.25">
      <c r="A1638" s="2">
        <v>216</v>
      </c>
      <c r="B1638" s="2" t="s">
        <v>4193</v>
      </c>
      <c r="C1638" s="3">
        <v>1</v>
      </c>
      <c r="D1638" s="3">
        <v>26</v>
      </c>
      <c r="E1638" s="3">
        <v>76</v>
      </c>
      <c r="F1638" s="3">
        <v>84</v>
      </c>
      <c r="G1638" s="3">
        <v>315</v>
      </c>
      <c r="H1638" s="3">
        <v>14</v>
      </c>
      <c r="I1638" s="3">
        <v>1016</v>
      </c>
      <c r="J1638" s="3">
        <v>62</v>
      </c>
      <c r="K1638" s="3">
        <v>69</v>
      </c>
      <c r="L1638" s="3">
        <v>2.6</v>
      </c>
      <c r="M1638" s="3">
        <v>10</v>
      </c>
      <c r="N1638" s="3">
        <v>0.91853059921168501</v>
      </c>
      <c r="O1638" s="3">
        <v>600491</v>
      </c>
      <c r="P1638" s="3">
        <v>7725565</v>
      </c>
    </row>
    <row r="1639" spans="1:16" x14ac:dyDescent="0.25">
      <c r="A1639" s="2">
        <v>216</v>
      </c>
      <c r="B1639" s="2" t="s">
        <v>3326</v>
      </c>
      <c r="C1639" s="3">
        <v>1</v>
      </c>
      <c r="D1639" s="3">
        <v>38</v>
      </c>
      <c r="E1639" s="3">
        <v>100</v>
      </c>
      <c r="F1639" s="3">
        <v>52</v>
      </c>
      <c r="G1639" s="3">
        <v>148</v>
      </c>
      <c r="H1639" s="3">
        <v>5</v>
      </c>
      <c r="I1639" s="3">
        <v>1013</v>
      </c>
      <c r="J1639" s="3">
        <v>62</v>
      </c>
      <c r="K1639" s="3">
        <v>88</v>
      </c>
      <c r="L1639" s="3">
        <v>0</v>
      </c>
      <c r="M1639" s="3">
        <v>10</v>
      </c>
      <c r="N1639" s="3">
        <v>0.74089697535908405</v>
      </c>
      <c r="O1639" s="3">
        <v>393377</v>
      </c>
      <c r="P1639" s="3">
        <v>6675390</v>
      </c>
    </row>
    <row r="1640" spans="1:16" x14ac:dyDescent="0.25">
      <c r="A1640" s="2">
        <v>216</v>
      </c>
      <c r="B1640" s="2" t="s">
        <v>2683</v>
      </c>
      <c r="C1640" s="3">
        <v>1</v>
      </c>
      <c r="D1640" s="3">
        <v>60</v>
      </c>
      <c r="E1640" s="3">
        <v>94</v>
      </c>
      <c r="F1640" s="3">
        <v>76</v>
      </c>
      <c r="G1640" s="3">
        <v>252</v>
      </c>
      <c r="H1640" s="3">
        <v>5</v>
      </c>
      <c r="I1640" s="3">
        <v>1016</v>
      </c>
      <c r="J1640" s="3">
        <v>69</v>
      </c>
      <c r="K1640" s="3">
        <v>85</v>
      </c>
      <c r="L1640" s="3">
        <v>1.7</v>
      </c>
      <c r="M1640" s="3">
        <v>6</v>
      </c>
      <c r="N1640" s="3">
        <v>0.92625146943484804</v>
      </c>
      <c r="O1640" s="3">
        <v>249927</v>
      </c>
      <c r="P1640" s="3">
        <v>7352985</v>
      </c>
    </row>
    <row r="1641" spans="1:16" x14ac:dyDescent="0.25">
      <c r="A1641" s="2">
        <v>216</v>
      </c>
      <c r="B1641" s="2" t="s">
        <v>1216</v>
      </c>
      <c r="C1641" s="3">
        <v>1</v>
      </c>
      <c r="D1641" s="3">
        <v>18</v>
      </c>
      <c r="E1641" s="3">
        <v>67</v>
      </c>
      <c r="F1641" s="3">
        <v>60</v>
      </c>
      <c r="G1641" s="3">
        <v>271</v>
      </c>
      <c r="H1641" s="3">
        <v>12</v>
      </c>
      <c r="I1641" s="3">
        <v>1017</v>
      </c>
      <c r="J1641" s="3">
        <v>37</v>
      </c>
      <c r="K1641" s="3">
        <v>55</v>
      </c>
      <c r="L1641" s="3">
        <v>2.2999999999999998</v>
      </c>
      <c r="M1641" s="3">
        <v>10</v>
      </c>
      <c r="N1641" s="3">
        <v>0.91109618000000003</v>
      </c>
      <c r="O1641" s="3">
        <v>737943</v>
      </c>
      <c r="P1641" s="3">
        <v>9212282</v>
      </c>
    </row>
    <row r="1642" spans="1:16" x14ac:dyDescent="0.25">
      <c r="A1642" s="2">
        <v>216</v>
      </c>
      <c r="B1642" s="2" t="s">
        <v>155</v>
      </c>
      <c r="C1642" s="3">
        <v>1</v>
      </c>
      <c r="D1642" s="3">
        <v>39</v>
      </c>
      <c r="E1642" s="3">
        <v>88</v>
      </c>
      <c r="F1642" s="3">
        <v>81</v>
      </c>
      <c r="G1642" s="3">
        <v>300</v>
      </c>
      <c r="H1642" s="3">
        <v>6</v>
      </c>
      <c r="I1642" s="3">
        <v>1017</v>
      </c>
      <c r="J1642" s="3">
        <v>65</v>
      </c>
      <c r="K1642" s="3">
        <v>75</v>
      </c>
      <c r="L1642" s="3">
        <v>0</v>
      </c>
      <c r="M1642" s="3">
        <v>7</v>
      </c>
      <c r="N1642" s="3">
        <v>0.55189896100000002</v>
      </c>
      <c r="O1642" s="3">
        <v>114381</v>
      </c>
      <c r="P1642" s="3">
        <v>2334842</v>
      </c>
    </row>
    <row r="1643" spans="1:16" x14ac:dyDescent="0.25">
      <c r="A1643" s="2">
        <v>216</v>
      </c>
      <c r="B1643" s="2" t="s">
        <v>4671</v>
      </c>
      <c r="C1643" s="3">
        <v>1</v>
      </c>
      <c r="D1643" s="3">
        <v>17</v>
      </c>
      <c r="E1643" s="3">
        <v>91</v>
      </c>
      <c r="F1643" s="3">
        <v>70</v>
      </c>
      <c r="G1643" s="3">
        <v>272</v>
      </c>
      <c r="H1643" s="3">
        <v>9</v>
      </c>
      <c r="I1643" s="3">
        <v>1015</v>
      </c>
      <c r="J1643" s="3">
        <v>67</v>
      </c>
      <c r="K1643" s="3">
        <v>84</v>
      </c>
      <c r="L1643" s="3">
        <v>7.9</v>
      </c>
      <c r="M1643" s="3">
        <v>9</v>
      </c>
      <c r="N1643" s="3">
        <v>0.87155607503733301</v>
      </c>
      <c r="O1643" s="3">
        <v>600161</v>
      </c>
      <c r="P1643" s="3">
        <v>8362803</v>
      </c>
    </row>
    <row r="1644" spans="1:16" x14ac:dyDescent="0.25">
      <c r="A1644" s="2">
        <v>217</v>
      </c>
      <c r="C1644" s="3">
        <v>19</v>
      </c>
      <c r="D1644" s="3">
        <v>21.157894736842106</v>
      </c>
      <c r="E1644" s="3">
        <v>89.78947368421052</v>
      </c>
      <c r="F1644" s="3">
        <v>67.473684210526315</v>
      </c>
      <c r="G1644" s="3">
        <v>190.36842105263159</v>
      </c>
      <c r="H1644" s="3">
        <v>10.263157894736842</v>
      </c>
      <c r="I1644" s="3">
        <v>1013.3684210526316</v>
      </c>
      <c r="J1644" s="3">
        <v>65.736842105263165</v>
      </c>
      <c r="K1644" s="3">
        <v>83.526315789473685</v>
      </c>
      <c r="L1644" s="3">
        <v>2.2894736842105265</v>
      </c>
      <c r="M1644" s="3">
        <v>9.473684210526315</v>
      </c>
      <c r="N1644" s="3">
        <v>0.70440306368462391</v>
      </c>
      <c r="O1644" s="3">
        <v>302262</v>
      </c>
      <c r="P1644" s="3">
        <v>6058839.4736842103</v>
      </c>
    </row>
    <row r="1645" spans="1:16" x14ac:dyDescent="0.25">
      <c r="A1645" s="2">
        <v>217</v>
      </c>
      <c r="B1645" s="2" t="s">
        <v>3591</v>
      </c>
      <c r="C1645" s="3">
        <v>1</v>
      </c>
      <c r="D1645" s="3">
        <v>40</v>
      </c>
      <c r="E1645" s="3">
        <v>78</v>
      </c>
      <c r="F1645" s="3">
        <v>51</v>
      </c>
      <c r="G1645" s="3">
        <v>220</v>
      </c>
      <c r="H1645" s="3">
        <v>7</v>
      </c>
      <c r="I1645" s="3">
        <v>1015</v>
      </c>
      <c r="J1645" s="3">
        <v>47</v>
      </c>
      <c r="K1645" s="3">
        <v>69</v>
      </c>
      <c r="L1645" s="3">
        <v>0.4</v>
      </c>
      <c r="M1645" s="3">
        <v>10</v>
      </c>
      <c r="N1645" s="3">
        <v>0.96227879397456895</v>
      </c>
      <c r="O1645" s="3">
        <v>491170</v>
      </c>
      <c r="P1645" s="3">
        <v>7411662</v>
      </c>
    </row>
    <row r="1646" spans="1:16" x14ac:dyDescent="0.25">
      <c r="A1646" s="2">
        <v>217</v>
      </c>
      <c r="B1646" s="2" t="s">
        <v>3942</v>
      </c>
      <c r="C1646" s="3">
        <v>1</v>
      </c>
      <c r="D1646" s="3">
        <v>18</v>
      </c>
      <c r="E1646" s="3">
        <v>86</v>
      </c>
      <c r="F1646" s="3">
        <v>72</v>
      </c>
      <c r="G1646" s="3">
        <v>234</v>
      </c>
      <c r="H1646" s="3">
        <v>8</v>
      </c>
      <c r="I1646" s="3">
        <v>1017</v>
      </c>
      <c r="J1646" s="3">
        <v>61</v>
      </c>
      <c r="K1646" s="3">
        <v>77</v>
      </c>
      <c r="L1646" s="3">
        <v>0</v>
      </c>
      <c r="M1646" s="3">
        <v>7</v>
      </c>
      <c r="N1646" s="3">
        <v>0.96500826064322798</v>
      </c>
      <c r="O1646" s="3">
        <v>527757</v>
      </c>
      <c r="P1646" s="3">
        <v>7364586</v>
      </c>
    </row>
    <row r="1647" spans="1:16" x14ac:dyDescent="0.25">
      <c r="A1647" s="2">
        <v>217</v>
      </c>
      <c r="B1647" s="2" t="s">
        <v>2899</v>
      </c>
      <c r="C1647" s="3">
        <v>7</v>
      </c>
      <c r="D1647" s="3">
        <v>24.714285714285715</v>
      </c>
      <c r="E1647" s="3">
        <v>94.142857142857139</v>
      </c>
      <c r="F1647" s="3">
        <v>70.714285714285708</v>
      </c>
      <c r="G1647" s="3">
        <v>158.28571428571428</v>
      </c>
      <c r="H1647" s="3">
        <v>12.857142857142858</v>
      </c>
      <c r="I1647" s="3">
        <v>1014</v>
      </c>
      <c r="J1647" s="3">
        <v>72.142857142857139</v>
      </c>
      <c r="K1647" s="3">
        <v>90.285714285714292</v>
      </c>
      <c r="L1647" s="3">
        <v>2.8000000000000003</v>
      </c>
      <c r="M1647" s="3">
        <v>9.5714285714285712</v>
      </c>
      <c r="N1647" s="3">
        <v>0.96596348129432319</v>
      </c>
      <c r="O1647" s="3">
        <v>435598</v>
      </c>
      <c r="P1647" s="3">
        <v>7372043</v>
      </c>
    </row>
    <row r="1648" spans="1:16" x14ac:dyDescent="0.25">
      <c r="A1648" s="2">
        <v>217</v>
      </c>
      <c r="B1648" s="2" t="s">
        <v>1399</v>
      </c>
      <c r="C1648" s="3">
        <v>1</v>
      </c>
      <c r="D1648" s="3">
        <v>58</v>
      </c>
      <c r="E1648" s="3">
        <v>85</v>
      </c>
      <c r="F1648" s="3">
        <v>71</v>
      </c>
      <c r="G1648" s="3">
        <v>223</v>
      </c>
      <c r="H1648" s="3">
        <v>7</v>
      </c>
      <c r="I1648" s="3">
        <v>1009</v>
      </c>
      <c r="J1648" s="3">
        <v>60</v>
      </c>
      <c r="K1648" s="3">
        <v>72</v>
      </c>
      <c r="L1648" s="3">
        <v>6.4</v>
      </c>
      <c r="M1648" s="3">
        <v>9</v>
      </c>
      <c r="N1648" s="3">
        <v>1.1930801E-2</v>
      </c>
      <c r="O1648" s="3">
        <v>19151</v>
      </c>
      <c r="P1648" s="3">
        <v>379831</v>
      </c>
    </row>
    <row r="1649" spans="1:16" x14ac:dyDescent="0.25">
      <c r="A1649" s="2">
        <v>217</v>
      </c>
      <c r="B1649" s="2" t="s">
        <v>607</v>
      </c>
      <c r="C1649" s="3">
        <v>1</v>
      </c>
      <c r="D1649" s="3">
        <v>39</v>
      </c>
      <c r="E1649" s="3">
        <v>59</v>
      </c>
      <c r="F1649" s="3">
        <v>81</v>
      </c>
      <c r="G1649" s="3">
        <v>206</v>
      </c>
      <c r="H1649" s="3">
        <v>9</v>
      </c>
      <c r="I1649" s="3">
        <v>1004</v>
      </c>
      <c r="J1649" s="3">
        <v>48</v>
      </c>
      <c r="K1649" s="3">
        <v>55</v>
      </c>
      <c r="L1649" s="3">
        <v>11.8</v>
      </c>
      <c r="M1649" s="3">
        <v>8</v>
      </c>
      <c r="N1649" s="3">
        <v>3.2940832000000003E-2</v>
      </c>
      <c r="O1649" s="3">
        <v>373313</v>
      </c>
      <c r="P1649" s="3">
        <v>4660333</v>
      </c>
    </row>
    <row r="1650" spans="1:16" x14ac:dyDescent="0.25">
      <c r="A1650" s="2">
        <v>217</v>
      </c>
      <c r="B1650" s="2" t="s">
        <v>61</v>
      </c>
      <c r="C1650" s="3">
        <v>1</v>
      </c>
      <c r="D1650" s="3">
        <v>5</v>
      </c>
      <c r="E1650" s="3">
        <v>85</v>
      </c>
      <c r="F1650" s="3">
        <v>61</v>
      </c>
      <c r="G1650" s="3">
        <v>244</v>
      </c>
      <c r="H1650" s="3">
        <v>11</v>
      </c>
      <c r="I1650" s="3">
        <v>1012</v>
      </c>
      <c r="J1650" s="3">
        <v>58</v>
      </c>
      <c r="K1650" s="3">
        <v>77</v>
      </c>
      <c r="L1650" s="3">
        <v>0.2</v>
      </c>
      <c r="M1650" s="3">
        <v>10</v>
      </c>
      <c r="N1650" s="3">
        <v>0.966157657</v>
      </c>
      <c r="O1650" s="3">
        <v>1</v>
      </c>
      <c r="P1650" s="3">
        <v>7368864</v>
      </c>
    </row>
    <row r="1651" spans="1:16" x14ac:dyDescent="0.25">
      <c r="A1651" s="2">
        <v>217</v>
      </c>
      <c r="B1651" s="2" t="s">
        <v>1513</v>
      </c>
      <c r="C1651" s="3">
        <v>1</v>
      </c>
      <c r="D1651" s="3">
        <v>8</v>
      </c>
      <c r="E1651" s="3">
        <v>89</v>
      </c>
      <c r="F1651" s="3">
        <v>74</v>
      </c>
      <c r="G1651" s="3">
        <v>125</v>
      </c>
      <c r="H1651" s="3">
        <v>6</v>
      </c>
      <c r="I1651" s="3">
        <v>1015</v>
      </c>
      <c r="J1651" s="3">
        <v>69</v>
      </c>
      <c r="K1651" s="3">
        <v>83</v>
      </c>
      <c r="L1651" s="3">
        <v>0.1</v>
      </c>
      <c r="M1651" s="3">
        <v>10</v>
      </c>
      <c r="N1651" s="3">
        <v>0.69424739099999999</v>
      </c>
      <c r="O1651" s="3">
        <v>43879</v>
      </c>
      <c r="P1651" s="3">
        <v>861978</v>
      </c>
    </row>
    <row r="1652" spans="1:16" x14ac:dyDescent="0.25">
      <c r="A1652" s="2">
        <v>217</v>
      </c>
      <c r="B1652" s="2" t="s">
        <v>3945</v>
      </c>
      <c r="C1652" s="3">
        <v>1</v>
      </c>
      <c r="D1652" s="3">
        <v>16</v>
      </c>
      <c r="E1652" s="3">
        <v>94</v>
      </c>
      <c r="F1652" s="3">
        <v>75</v>
      </c>
      <c r="G1652" s="3">
        <v>157</v>
      </c>
      <c r="H1652" s="3">
        <v>12</v>
      </c>
      <c r="I1652" s="3">
        <v>1014</v>
      </c>
      <c r="J1652" s="3">
        <v>74</v>
      </c>
      <c r="K1652" s="3">
        <v>90</v>
      </c>
      <c r="L1652" s="3">
        <v>2.7</v>
      </c>
      <c r="M1652" s="3">
        <v>10</v>
      </c>
      <c r="N1652" s="3">
        <v>0.95712463530166703</v>
      </c>
      <c r="O1652" s="3">
        <v>298217</v>
      </c>
      <c r="P1652" s="3">
        <v>7367315</v>
      </c>
    </row>
    <row r="1653" spans="1:16" x14ac:dyDescent="0.25">
      <c r="A1653" s="2">
        <v>217</v>
      </c>
      <c r="B1653" s="2" t="s">
        <v>1547</v>
      </c>
      <c r="C1653" s="3">
        <v>3</v>
      </c>
      <c r="D1653" s="3">
        <v>0</v>
      </c>
      <c r="E1653" s="3">
        <v>101</v>
      </c>
      <c r="F1653" s="3">
        <v>57</v>
      </c>
      <c r="G1653" s="3">
        <v>210</v>
      </c>
      <c r="H1653" s="3">
        <v>8</v>
      </c>
      <c r="I1653" s="3">
        <v>1013</v>
      </c>
      <c r="J1653" s="3">
        <v>71</v>
      </c>
      <c r="K1653" s="3">
        <v>94</v>
      </c>
      <c r="L1653" s="3">
        <v>0</v>
      </c>
      <c r="M1653" s="3">
        <v>10</v>
      </c>
      <c r="N1653" s="3">
        <v>3.9674163999999998E-2</v>
      </c>
      <c r="O1653" s="3">
        <v>38701</v>
      </c>
      <c r="P1653" s="3">
        <v>4446816.333333333</v>
      </c>
    </row>
    <row r="1654" spans="1:16" x14ac:dyDescent="0.25">
      <c r="A1654" s="2">
        <v>217</v>
      </c>
      <c r="B1654" s="2" t="s">
        <v>2474</v>
      </c>
      <c r="C1654" s="3">
        <v>1</v>
      </c>
      <c r="D1654" s="3">
        <v>9</v>
      </c>
      <c r="E1654" s="3">
        <v>90</v>
      </c>
      <c r="F1654" s="3">
        <v>59</v>
      </c>
      <c r="G1654" s="3">
        <v>319</v>
      </c>
      <c r="H1654" s="3">
        <v>9</v>
      </c>
      <c r="I1654" s="3">
        <v>1015</v>
      </c>
      <c r="J1654" s="3">
        <v>61</v>
      </c>
      <c r="K1654" s="3">
        <v>84</v>
      </c>
      <c r="L1654" s="3">
        <v>0.4</v>
      </c>
      <c r="M1654" s="3">
        <v>10</v>
      </c>
      <c r="N1654" s="3">
        <v>0.95826059348960602</v>
      </c>
      <c r="O1654" s="3">
        <v>256327</v>
      </c>
      <c r="P1654" s="3">
        <v>7365312</v>
      </c>
    </row>
    <row r="1655" spans="1:16" x14ac:dyDescent="0.25">
      <c r="A1655" s="2">
        <v>217</v>
      </c>
      <c r="B1655" s="2" t="s">
        <v>3963</v>
      </c>
      <c r="C1655" s="3">
        <v>1</v>
      </c>
      <c r="D1655" s="3">
        <v>36</v>
      </c>
      <c r="E1655" s="3">
        <v>78</v>
      </c>
      <c r="F1655" s="3">
        <v>72</v>
      </c>
      <c r="G1655" s="3">
        <v>151</v>
      </c>
      <c r="H1655" s="3">
        <v>12</v>
      </c>
      <c r="I1655" s="3">
        <v>1016</v>
      </c>
      <c r="J1655" s="3">
        <v>53</v>
      </c>
      <c r="K1655" s="3">
        <v>66</v>
      </c>
      <c r="L1655" s="3">
        <v>1.9</v>
      </c>
      <c r="M1655" s="3">
        <v>9</v>
      </c>
      <c r="N1655" s="3">
        <v>0.95494238453852598</v>
      </c>
      <c r="O1655" s="3">
        <v>567874</v>
      </c>
      <c r="P1655" s="3">
        <v>7393319</v>
      </c>
    </row>
    <row r="1656" spans="1:16" x14ac:dyDescent="0.25">
      <c r="A1656" s="2">
        <v>218</v>
      </c>
      <c r="C1656" s="3">
        <v>19</v>
      </c>
      <c r="D1656" s="3">
        <v>15.842105263157896</v>
      </c>
      <c r="E1656" s="3">
        <v>93.05263157894737</v>
      </c>
      <c r="F1656" s="3">
        <v>65.631578947368425</v>
      </c>
      <c r="G1656" s="3">
        <v>206.31578947368422</v>
      </c>
      <c r="H1656" s="3">
        <v>7.3684210526315788</v>
      </c>
      <c r="I1656" s="3">
        <v>1014</v>
      </c>
      <c r="J1656" s="3">
        <v>67.10526315789474</v>
      </c>
      <c r="K1656" s="3">
        <v>85.684210526315795</v>
      </c>
      <c r="L1656" s="3">
        <v>0.92105263157894723</v>
      </c>
      <c r="M1656" s="3">
        <v>9.7368421052631575</v>
      </c>
      <c r="N1656" s="3">
        <v>0.37962471522793872</v>
      </c>
      <c r="O1656" s="3">
        <v>172650.26315789475</v>
      </c>
      <c r="P1656" s="3">
        <v>4899231.6315789474</v>
      </c>
    </row>
    <row r="1657" spans="1:16" x14ac:dyDescent="0.25">
      <c r="A1657" s="2">
        <v>218</v>
      </c>
      <c r="B1657" s="2" t="s">
        <v>3960</v>
      </c>
      <c r="C1657" s="3">
        <v>1</v>
      </c>
      <c r="D1657" s="3">
        <v>9</v>
      </c>
      <c r="E1657" s="3">
        <v>83</v>
      </c>
      <c r="F1657" s="3">
        <v>49</v>
      </c>
      <c r="G1657" s="3">
        <v>286</v>
      </c>
      <c r="H1657" s="3">
        <v>9</v>
      </c>
      <c r="I1657" s="3">
        <v>1019</v>
      </c>
      <c r="J1657" s="3">
        <v>53</v>
      </c>
      <c r="K1657" s="3">
        <v>75</v>
      </c>
      <c r="L1657" s="3">
        <v>0</v>
      </c>
      <c r="M1657" s="3">
        <v>10</v>
      </c>
      <c r="N1657" s="3">
        <v>0.98847235633083397</v>
      </c>
      <c r="O1657" s="3">
        <v>310517</v>
      </c>
      <c r="P1657" s="3">
        <v>7378610</v>
      </c>
    </row>
    <row r="1658" spans="1:16" x14ac:dyDescent="0.25">
      <c r="A1658" s="2">
        <v>218</v>
      </c>
      <c r="B1658" s="2" t="s">
        <v>803</v>
      </c>
      <c r="C1658" s="3">
        <v>2</v>
      </c>
      <c r="D1658" s="3">
        <v>41</v>
      </c>
      <c r="E1658" s="3">
        <v>74</v>
      </c>
      <c r="F1658" s="3">
        <v>84</v>
      </c>
      <c r="G1658" s="3">
        <v>143</v>
      </c>
      <c r="H1658" s="3">
        <v>6</v>
      </c>
      <c r="I1658" s="3">
        <v>1016</v>
      </c>
      <c r="J1658" s="3">
        <v>58</v>
      </c>
      <c r="K1658" s="3">
        <v>65</v>
      </c>
      <c r="L1658" s="3">
        <v>4.5</v>
      </c>
      <c r="M1658" s="3">
        <v>9</v>
      </c>
      <c r="N1658" s="3">
        <v>0.99225332150000001</v>
      </c>
      <c r="O1658" s="3">
        <v>492264</v>
      </c>
      <c r="P1658" s="3">
        <v>7381520</v>
      </c>
    </row>
    <row r="1659" spans="1:16" x14ac:dyDescent="0.25">
      <c r="A1659" s="2">
        <v>218</v>
      </c>
      <c r="B1659" s="2" t="s">
        <v>1599</v>
      </c>
      <c r="C1659" s="3">
        <v>1</v>
      </c>
      <c r="D1659" s="3">
        <v>61</v>
      </c>
      <c r="E1659" s="3">
        <v>87</v>
      </c>
      <c r="F1659" s="3">
        <v>76</v>
      </c>
      <c r="G1659" s="3">
        <v>154</v>
      </c>
      <c r="H1659" s="3">
        <v>14</v>
      </c>
      <c r="I1659" s="3">
        <v>1015</v>
      </c>
      <c r="J1659" s="3">
        <v>69</v>
      </c>
      <c r="K1659" s="3">
        <v>81</v>
      </c>
      <c r="L1659" s="3">
        <v>1.8</v>
      </c>
      <c r="M1659" s="3">
        <v>10</v>
      </c>
      <c r="N1659" s="3">
        <v>0.101530774</v>
      </c>
      <c r="O1659" s="3">
        <v>6075</v>
      </c>
      <c r="P1659" s="3">
        <v>4605194</v>
      </c>
    </row>
    <row r="1660" spans="1:16" x14ac:dyDescent="0.25">
      <c r="A1660" s="2">
        <v>218</v>
      </c>
      <c r="B1660" s="2" t="s">
        <v>2163</v>
      </c>
      <c r="C1660" s="3">
        <v>1</v>
      </c>
      <c r="D1660" s="3">
        <v>37</v>
      </c>
      <c r="E1660" s="3">
        <v>82</v>
      </c>
      <c r="F1660" s="3">
        <v>73</v>
      </c>
      <c r="G1660" s="3">
        <v>232</v>
      </c>
      <c r="H1660" s="3">
        <v>4</v>
      </c>
      <c r="I1660" s="3">
        <v>1011</v>
      </c>
      <c r="J1660" s="3">
        <v>65</v>
      </c>
      <c r="K1660" s="3">
        <v>77</v>
      </c>
      <c r="L1660" s="3">
        <v>5.6</v>
      </c>
      <c r="M1660" s="3">
        <v>9</v>
      </c>
      <c r="N1660" s="3">
        <v>0.53294258100000003</v>
      </c>
      <c r="O1660" s="3">
        <v>267179</v>
      </c>
      <c r="P1660" s="3">
        <v>3636170</v>
      </c>
    </row>
    <row r="1661" spans="1:16" x14ac:dyDescent="0.25">
      <c r="A1661" s="2">
        <v>218</v>
      </c>
      <c r="B1661" s="2" t="s">
        <v>1502</v>
      </c>
      <c r="C1661" s="3">
        <v>1</v>
      </c>
      <c r="D1661" s="3">
        <v>14</v>
      </c>
      <c r="E1661" s="3">
        <v>97</v>
      </c>
      <c r="F1661" s="3">
        <v>58</v>
      </c>
      <c r="G1661" s="3">
        <v>154</v>
      </c>
      <c r="H1661" s="3">
        <v>9</v>
      </c>
      <c r="I1661" s="3">
        <v>1015</v>
      </c>
      <c r="J1661" s="3">
        <v>66</v>
      </c>
      <c r="K1661" s="3">
        <v>88</v>
      </c>
      <c r="L1661" s="3">
        <v>0.7</v>
      </c>
      <c r="M1661" s="3">
        <v>10</v>
      </c>
      <c r="N1661" s="3">
        <v>0.71278905699999995</v>
      </c>
      <c r="O1661" s="3">
        <v>23016</v>
      </c>
      <c r="P1661" s="3">
        <v>824773</v>
      </c>
    </row>
    <row r="1662" spans="1:16" x14ac:dyDescent="0.25">
      <c r="A1662" s="2">
        <v>218</v>
      </c>
      <c r="B1662" s="2" t="s">
        <v>1191</v>
      </c>
      <c r="C1662" s="3">
        <v>1</v>
      </c>
      <c r="D1662" s="3">
        <v>0</v>
      </c>
      <c r="E1662" s="3">
        <v>92</v>
      </c>
      <c r="F1662" s="3">
        <v>58</v>
      </c>
      <c r="G1662" s="3">
        <v>236</v>
      </c>
      <c r="H1662" s="3">
        <v>5</v>
      </c>
      <c r="I1662" s="3">
        <v>1012</v>
      </c>
      <c r="J1662" s="3">
        <v>54</v>
      </c>
      <c r="K1662" s="3">
        <v>78</v>
      </c>
      <c r="L1662" s="3">
        <v>0</v>
      </c>
      <c r="M1662" s="3">
        <v>10</v>
      </c>
      <c r="N1662" s="3">
        <v>0.99252204499999996</v>
      </c>
      <c r="O1662" s="3">
        <v>716156</v>
      </c>
      <c r="P1662" s="3">
        <v>9029483</v>
      </c>
    </row>
    <row r="1663" spans="1:16" x14ac:dyDescent="0.25">
      <c r="A1663" s="2">
        <v>218</v>
      </c>
      <c r="B1663" s="2" t="s">
        <v>1547</v>
      </c>
      <c r="C1663" s="3">
        <v>11</v>
      </c>
      <c r="D1663" s="3">
        <v>7.2727272727272725</v>
      </c>
      <c r="E1663" s="3">
        <v>100.27272727272727</v>
      </c>
      <c r="F1663" s="3">
        <v>62.81818181818182</v>
      </c>
      <c r="G1663" s="3">
        <v>209.63636363636363</v>
      </c>
      <c r="H1663" s="3">
        <v>7.2727272727272725</v>
      </c>
      <c r="I1663" s="3">
        <v>1013</v>
      </c>
      <c r="J1663" s="3">
        <v>72.818181818181813</v>
      </c>
      <c r="K1663" s="3">
        <v>94</v>
      </c>
      <c r="L1663" s="3">
        <v>0</v>
      </c>
      <c r="M1663" s="3">
        <v>10</v>
      </c>
      <c r="N1663" s="3">
        <v>8.2428109181818199E-2</v>
      </c>
      <c r="O1663" s="3">
        <v>38701</v>
      </c>
      <c r="P1663" s="3">
        <v>4133155.1818181816</v>
      </c>
    </row>
    <row r="1664" spans="1:16" x14ac:dyDescent="0.25">
      <c r="A1664" s="2">
        <v>218</v>
      </c>
      <c r="B1664" s="2" t="s">
        <v>956</v>
      </c>
      <c r="C1664" s="3">
        <v>1</v>
      </c>
      <c r="D1664" s="3">
        <v>18</v>
      </c>
      <c r="E1664" s="3">
        <v>76</v>
      </c>
      <c r="F1664" s="3">
        <v>74</v>
      </c>
      <c r="G1664" s="3">
        <v>266</v>
      </c>
      <c r="H1664" s="3">
        <v>7</v>
      </c>
      <c r="I1664" s="3">
        <v>1019</v>
      </c>
      <c r="J1664" s="3">
        <v>51</v>
      </c>
      <c r="K1664" s="3">
        <v>65</v>
      </c>
      <c r="L1664" s="3">
        <v>0.4</v>
      </c>
      <c r="M1664" s="3">
        <v>8</v>
      </c>
      <c r="N1664" s="3">
        <v>0.99339693200000001</v>
      </c>
      <c r="O1664" s="3">
        <v>547173</v>
      </c>
      <c r="P1664" s="3">
        <v>7383424</v>
      </c>
    </row>
    <row r="1665" spans="1:16" x14ac:dyDescent="0.25">
      <c r="A1665" s="2">
        <v>219</v>
      </c>
      <c r="C1665" s="3">
        <v>23</v>
      </c>
      <c r="D1665" s="3">
        <v>18.260869565217391</v>
      </c>
      <c r="E1665" s="3">
        <v>88.130434782608702</v>
      </c>
      <c r="F1665" s="3">
        <v>66.043478260869563</v>
      </c>
      <c r="G1665" s="3">
        <v>242.08695652173913</v>
      </c>
      <c r="H1665" s="3">
        <v>9.2173913043478262</v>
      </c>
      <c r="I1665" s="3">
        <v>1014.5217391304348</v>
      </c>
      <c r="J1665" s="3">
        <v>61.869565217391305</v>
      </c>
      <c r="K1665" s="3">
        <v>78.695652173913047</v>
      </c>
      <c r="L1665" s="3">
        <v>1.5217391304347827</v>
      </c>
      <c r="M1665" s="3">
        <v>9.3478260869565215</v>
      </c>
      <c r="N1665" s="3">
        <v>0.42705655559356098</v>
      </c>
      <c r="O1665" s="3">
        <v>211955.86956521738</v>
      </c>
      <c r="P1665" s="3">
        <v>5069102.2173913047</v>
      </c>
    </row>
    <row r="1666" spans="1:16" x14ac:dyDescent="0.25">
      <c r="A1666" s="2">
        <v>219</v>
      </c>
      <c r="B1666" s="2" t="s">
        <v>4050</v>
      </c>
      <c r="C1666" s="3">
        <v>1</v>
      </c>
      <c r="D1666" s="3">
        <v>14</v>
      </c>
      <c r="E1666" s="3">
        <v>72</v>
      </c>
      <c r="F1666" s="3">
        <v>66</v>
      </c>
      <c r="G1666" s="3">
        <v>115</v>
      </c>
      <c r="H1666" s="3">
        <v>10</v>
      </c>
      <c r="I1666" s="3">
        <v>1017</v>
      </c>
      <c r="J1666" s="3">
        <v>50</v>
      </c>
      <c r="K1666" s="3">
        <v>63</v>
      </c>
      <c r="L1666" s="3">
        <v>0</v>
      </c>
      <c r="M1666" s="3">
        <v>10</v>
      </c>
      <c r="N1666" s="3">
        <v>0.99943655523277097</v>
      </c>
      <c r="O1666" s="3">
        <v>584169</v>
      </c>
      <c r="P1666" s="3">
        <v>7555824</v>
      </c>
    </row>
    <row r="1667" spans="1:16" x14ac:dyDescent="0.25">
      <c r="A1667" s="2">
        <v>219</v>
      </c>
      <c r="B1667" s="2" t="s">
        <v>4285</v>
      </c>
      <c r="C1667" s="3">
        <v>1</v>
      </c>
      <c r="D1667" s="3">
        <v>29</v>
      </c>
      <c r="E1667" s="3">
        <v>81</v>
      </c>
      <c r="F1667" s="3">
        <v>75</v>
      </c>
      <c r="G1667" s="3">
        <v>239</v>
      </c>
      <c r="H1667" s="3">
        <v>6</v>
      </c>
      <c r="I1667" s="3">
        <v>1016</v>
      </c>
      <c r="J1667" s="3">
        <v>59</v>
      </c>
      <c r="K1667" s="3">
        <v>70</v>
      </c>
      <c r="L1667" s="3">
        <v>0.6</v>
      </c>
      <c r="M1667" s="3">
        <v>10</v>
      </c>
      <c r="N1667" s="3">
        <v>0.99979044696372499</v>
      </c>
      <c r="O1667" s="3">
        <v>625942</v>
      </c>
      <c r="P1667" s="3">
        <v>7892221</v>
      </c>
    </row>
    <row r="1668" spans="1:16" x14ac:dyDescent="0.25">
      <c r="A1668" s="2">
        <v>219</v>
      </c>
      <c r="B1668" s="2" t="s">
        <v>121</v>
      </c>
      <c r="C1668" s="3">
        <v>1</v>
      </c>
      <c r="D1668" s="3">
        <v>15</v>
      </c>
      <c r="E1668" s="3">
        <v>76</v>
      </c>
      <c r="F1668" s="3">
        <v>35</v>
      </c>
      <c r="G1668" s="3">
        <v>262</v>
      </c>
      <c r="H1668" s="3">
        <v>14</v>
      </c>
      <c r="I1668" s="3">
        <v>1016</v>
      </c>
      <c r="J1668" s="3">
        <v>37</v>
      </c>
      <c r="K1668" s="3">
        <v>65</v>
      </c>
      <c r="L1668" s="3">
        <v>0</v>
      </c>
      <c r="M1668" s="3">
        <v>10</v>
      </c>
      <c r="N1668" s="3">
        <v>9.0460609999999993E-3</v>
      </c>
      <c r="O1668" s="3">
        <v>16101</v>
      </c>
      <c r="P1668" s="3">
        <v>1793706</v>
      </c>
    </row>
    <row r="1669" spans="1:16" x14ac:dyDescent="0.25">
      <c r="A1669" s="2">
        <v>219</v>
      </c>
      <c r="B1669" s="2" t="s">
        <v>563</v>
      </c>
      <c r="C1669" s="3">
        <v>2</v>
      </c>
      <c r="D1669" s="3">
        <v>11</v>
      </c>
      <c r="E1669" s="3">
        <v>77</v>
      </c>
      <c r="F1669" s="3">
        <v>77</v>
      </c>
      <c r="G1669" s="3">
        <v>323</v>
      </c>
      <c r="H1669" s="3">
        <v>9</v>
      </c>
      <c r="I1669" s="3">
        <v>1014</v>
      </c>
      <c r="J1669" s="3">
        <v>60</v>
      </c>
      <c r="K1669" s="3">
        <v>71</v>
      </c>
      <c r="L1669" s="3">
        <v>0</v>
      </c>
      <c r="M1669" s="3">
        <v>8</v>
      </c>
      <c r="N1669" s="3">
        <v>0.123353211</v>
      </c>
      <c r="O1669" s="3">
        <v>359145</v>
      </c>
      <c r="P1669" s="3">
        <v>4450628.5</v>
      </c>
    </row>
    <row r="1670" spans="1:16" x14ac:dyDescent="0.25">
      <c r="A1670" s="2">
        <v>219</v>
      </c>
      <c r="B1670" s="2" t="s">
        <v>3965</v>
      </c>
      <c r="C1670" s="3">
        <v>1</v>
      </c>
      <c r="D1670" s="3">
        <v>31</v>
      </c>
      <c r="E1670" s="3">
        <v>77</v>
      </c>
      <c r="F1670" s="3">
        <v>71</v>
      </c>
      <c r="G1670" s="3">
        <v>339</v>
      </c>
      <c r="H1670" s="3">
        <v>8</v>
      </c>
      <c r="I1670" s="3">
        <v>1017</v>
      </c>
      <c r="J1670" s="3">
        <v>53</v>
      </c>
      <c r="K1670" s="3">
        <v>67</v>
      </c>
      <c r="L1670" s="3">
        <v>0.7</v>
      </c>
      <c r="M1670" s="3">
        <v>8</v>
      </c>
      <c r="N1670" s="3">
        <v>0.999534646462507</v>
      </c>
      <c r="O1670" s="3">
        <v>19563</v>
      </c>
      <c r="P1670" s="3">
        <v>7458878</v>
      </c>
    </row>
    <row r="1671" spans="1:16" x14ac:dyDescent="0.25">
      <c r="A1671" s="2">
        <v>219</v>
      </c>
      <c r="B1671" s="2" t="s">
        <v>3980</v>
      </c>
      <c r="C1671" s="3">
        <v>2</v>
      </c>
      <c r="D1671" s="3">
        <v>41</v>
      </c>
      <c r="E1671" s="3">
        <v>76</v>
      </c>
      <c r="F1671" s="3">
        <v>80</v>
      </c>
      <c r="G1671" s="3">
        <v>237</v>
      </c>
      <c r="H1671" s="3">
        <v>6</v>
      </c>
      <c r="I1671" s="3">
        <v>1017</v>
      </c>
      <c r="J1671" s="3">
        <v>54</v>
      </c>
      <c r="K1671" s="3">
        <v>65</v>
      </c>
      <c r="L1671" s="3">
        <v>4.9000000000000004</v>
      </c>
      <c r="M1671" s="3">
        <v>8</v>
      </c>
      <c r="N1671" s="3">
        <v>0.99957041887180198</v>
      </c>
      <c r="O1671" s="3">
        <v>484557</v>
      </c>
      <c r="P1671" s="3">
        <v>7429938</v>
      </c>
    </row>
    <row r="1672" spans="1:16" x14ac:dyDescent="0.25">
      <c r="A1672" s="2">
        <v>219</v>
      </c>
      <c r="B1672" s="2" t="s">
        <v>632</v>
      </c>
      <c r="C1672" s="3">
        <v>2</v>
      </c>
      <c r="D1672" s="3">
        <v>15</v>
      </c>
      <c r="E1672" s="3">
        <v>89</v>
      </c>
      <c r="F1672" s="3">
        <v>67</v>
      </c>
      <c r="G1672" s="3">
        <v>346</v>
      </c>
      <c r="H1672" s="3">
        <v>7</v>
      </c>
      <c r="I1672" s="3">
        <v>1017</v>
      </c>
      <c r="J1672" s="3">
        <v>53</v>
      </c>
      <c r="K1672" s="3">
        <v>67</v>
      </c>
      <c r="L1672" s="3">
        <v>0</v>
      </c>
      <c r="M1672" s="3">
        <v>8</v>
      </c>
      <c r="N1672" s="3">
        <v>0.87830853650000007</v>
      </c>
      <c r="O1672" s="3">
        <v>25763</v>
      </c>
      <c r="P1672" s="3">
        <v>5051612.5</v>
      </c>
    </row>
    <row r="1673" spans="1:16" x14ac:dyDescent="0.25">
      <c r="A1673" s="2">
        <v>219</v>
      </c>
      <c r="B1673" s="2" t="s">
        <v>2267</v>
      </c>
      <c r="C1673" s="3">
        <v>1</v>
      </c>
      <c r="D1673" s="3">
        <v>7</v>
      </c>
      <c r="E1673" s="3">
        <v>100</v>
      </c>
      <c r="F1673" s="3">
        <v>48</v>
      </c>
      <c r="G1673" s="3">
        <v>213</v>
      </c>
      <c r="H1673" s="3">
        <v>12</v>
      </c>
      <c r="I1673" s="3">
        <v>1012</v>
      </c>
      <c r="J1673" s="3">
        <v>66</v>
      </c>
      <c r="K1673" s="3">
        <v>93</v>
      </c>
      <c r="L1673" s="3">
        <v>0</v>
      </c>
      <c r="M1673" s="3">
        <v>10</v>
      </c>
      <c r="N1673" s="3">
        <v>0.16903808400000001</v>
      </c>
      <c r="O1673" s="3">
        <v>247273</v>
      </c>
      <c r="P1673" s="3">
        <v>3816884</v>
      </c>
    </row>
    <row r="1674" spans="1:16" x14ac:dyDescent="0.25">
      <c r="A1674" s="2">
        <v>219</v>
      </c>
      <c r="B1674" s="2" t="s">
        <v>1954</v>
      </c>
      <c r="C1674" s="3">
        <v>1</v>
      </c>
      <c r="D1674" s="3">
        <v>7</v>
      </c>
      <c r="E1674" s="3">
        <v>104</v>
      </c>
      <c r="F1674" s="3">
        <v>47</v>
      </c>
      <c r="G1674" s="3">
        <v>205</v>
      </c>
      <c r="H1674" s="3">
        <v>14</v>
      </c>
      <c r="I1674" s="3">
        <v>1012</v>
      </c>
      <c r="J1674" s="3">
        <v>66</v>
      </c>
      <c r="K1674" s="3">
        <v>95</v>
      </c>
      <c r="L1674" s="3">
        <v>0</v>
      </c>
      <c r="M1674" s="3">
        <v>10</v>
      </c>
      <c r="N1674" s="3">
        <v>0.16684305499999999</v>
      </c>
      <c r="O1674" s="3">
        <v>16784</v>
      </c>
      <c r="P1674" s="3">
        <v>3868056</v>
      </c>
    </row>
    <row r="1675" spans="1:16" x14ac:dyDescent="0.25">
      <c r="A1675" s="2">
        <v>219</v>
      </c>
      <c r="B1675" s="2" t="s">
        <v>3701</v>
      </c>
      <c r="C1675" s="3">
        <v>1</v>
      </c>
      <c r="D1675" s="3">
        <v>56</v>
      </c>
      <c r="E1675" s="3">
        <v>96</v>
      </c>
      <c r="F1675" s="3">
        <v>80</v>
      </c>
      <c r="G1675" s="3">
        <v>202</v>
      </c>
      <c r="H1675" s="3">
        <v>8</v>
      </c>
      <c r="I1675" s="3">
        <v>1011</v>
      </c>
      <c r="J1675" s="3">
        <v>75</v>
      </c>
      <c r="K1675" s="3">
        <v>90</v>
      </c>
      <c r="L1675" s="3">
        <v>17.399999999999999</v>
      </c>
      <c r="M1675" s="3">
        <v>9</v>
      </c>
      <c r="N1675" s="3">
        <v>0.14765085275085299</v>
      </c>
      <c r="O1675" s="3">
        <v>535133</v>
      </c>
      <c r="P1675" s="3">
        <v>7093909</v>
      </c>
    </row>
    <row r="1676" spans="1:16" x14ac:dyDescent="0.25">
      <c r="A1676" s="2">
        <v>219</v>
      </c>
      <c r="B1676" s="2" t="s">
        <v>2265</v>
      </c>
      <c r="C1676" s="3">
        <v>1</v>
      </c>
      <c r="D1676" s="3">
        <v>43</v>
      </c>
      <c r="E1676" s="3">
        <v>79</v>
      </c>
      <c r="F1676" s="3">
        <v>63</v>
      </c>
      <c r="G1676" s="3">
        <v>79</v>
      </c>
      <c r="H1676" s="3">
        <v>13</v>
      </c>
      <c r="I1676" s="3">
        <v>1015</v>
      </c>
      <c r="J1676" s="3">
        <v>64</v>
      </c>
      <c r="K1676" s="3">
        <v>76</v>
      </c>
      <c r="L1676" s="3">
        <v>0.1</v>
      </c>
      <c r="M1676" s="3">
        <v>10</v>
      </c>
      <c r="N1676" s="3">
        <v>0.16640033300000001</v>
      </c>
      <c r="O1676" s="3">
        <v>283463</v>
      </c>
      <c r="P1676" s="3">
        <v>3816387</v>
      </c>
    </row>
    <row r="1677" spans="1:16" x14ac:dyDescent="0.25">
      <c r="A1677" s="2">
        <v>219</v>
      </c>
      <c r="B1677" s="2" t="s">
        <v>2263</v>
      </c>
      <c r="C1677" s="3">
        <v>1</v>
      </c>
      <c r="D1677" s="3">
        <v>35</v>
      </c>
      <c r="E1677" s="3">
        <v>85</v>
      </c>
      <c r="F1677" s="3">
        <v>73</v>
      </c>
      <c r="G1677" s="3">
        <v>296</v>
      </c>
      <c r="H1677" s="3">
        <v>15</v>
      </c>
      <c r="I1677" s="3">
        <v>1007</v>
      </c>
      <c r="J1677" s="3">
        <v>64</v>
      </c>
      <c r="K1677" s="3">
        <v>77</v>
      </c>
      <c r="L1677" s="3">
        <v>3.4</v>
      </c>
      <c r="M1677" s="3">
        <v>10</v>
      </c>
      <c r="N1677" s="3">
        <v>0.14256186400000001</v>
      </c>
      <c r="O1677" s="3">
        <v>279085</v>
      </c>
      <c r="P1677" s="3">
        <v>3813257</v>
      </c>
    </row>
    <row r="1678" spans="1:16" x14ac:dyDescent="0.25">
      <c r="A1678" s="2">
        <v>219</v>
      </c>
      <c r="B1678" s="2" t="s">
        <v>1547</v>
      </c>
      <c r="C1678" s="3">
        <v>7</v>
      </c>
      <c r="D1678" s="3">
        <v>5.7142857142857144</v>
      </c>
      <c r="E1678" s="3">
        <v>101</v>
      </c>
      <c r="F1678" s="3">
        <v>62.714285714285715</v>
      </c>
      <c r="G1678" s="3">
        <v>226.85714285714286</v>
      </c>
      <c r="H1678" s="3">
        <v>8</v>
      </c>
      <c r="I1678" s="3">
        <v>1014</v>
      </c>
      <c r="J1678" s="3">
        <v>72</v>
      </c>
      <c r="K1678" s="3">
        <v>92.571428571428569</v>
      </c>
      <c r="L1678" s="3">
        <v>0.42857142857142855</v>
      </c>
      <c r="M1678" s="3">
        <v>10</v>
      </c>
      <c r="N1678" s="3">
        <v>0.14568877371428574</v>
      </c>
      <c r="O1678" s="3">
        <v>38701</v>
      </c>
      <c r="P1678" s="3">
        <v>4012494.1428571427</v>
      </c>
    </row>
    <row r="1679" spans="1:16" x14ac:dyDescent="0.25">
      <c r="A1679" s="2">
        <v>219</v>
      </c>
      <c r="B1679" s="2" t="s">
        <v>693</v>
      </c>
      <c r="C1679" s="3">
        <v>1</v>
      </c>
      <c r="D1679" s="3">
        <v>9</v>
      </c>
      <c r="E1679" s="3">
        <v>66</v>
      </c>
      <c r="F1679" s="3">
        <v>74</v>
      </c>
      <c r="G1679" s="3">
        <v>218</v>
      </c>
      <c r="H1679" s="3">
        <v>12</v>
      </c>
      <c r="I1679" s="3">
        <v>1017</v>
      </c>
      <c r="J1679" s="3">
        <v>51</v>
      </c>
      <c r="K1679" s="3">
        <v>60</v>
      </c>
      <c r="L1679" s="3">
        <v>0</v>
      </c>
      <c r="M1679" s="3">
        <v>10</v>
      </c>
      <c r="N1679" s="3">
        <v>0.99971313149843999</v>
      </c>
      <c r="O1679" s="3">
        <v>257635</v>
      </c>
      <c r="P1679" s="3">
        <v>7528412</v>
      </c>
    </row>
    <row r="1680" spans="1:16" x14ac:dyDescent="0.25">
      <c r="A1680" s="2">
        <v>220</v>
      </c>
      <c r="C1680" s="3">
        <v>12</v>
      </c>
      <c r="D1680" s="3">
        <v>19.166666666666668</v>
      </c>
      <c r="E1680" s="3">
        <v>79.333333333333329</v>
      </c>
      <c r="F1680" s="3">
        <v>65</v>
      </c>
      <c r="G1680" s="3">
        <v>243.5</v>
      </c>
      <c r="H1680" s="3">
        <v>10.083333333333334</v>
      </c>
      <c r="I1680" s="3">
        <v>1015.6666666666666</v>
      </c>
      <c r="J1680" s="3">
        <v>55.833333333333336</v>
      </c>
      <c r="K1680" s="3">
        <v>71.416666666666671</v>
      </c>
      <c r="L1680" s="3">
        <v>1.9083333333333332</v>
      </c>
      <c r="M1680" s="3">
        <v>8.9166666666666661</v>
      </c>
      <c r="N1680" s="3">
        <v>0.69449877990780173</v>
      </c>
      <c r="O1680" s="3">
        <v>196086.75</v>
      </c>
      <c r="P1680" s="3">
        <v>6374222.333333333</v>
      </c>
    </row>
    <row r="1681" spans="1:16" x14ac:dyDescent="0.25">
      <c r="A1681" s="2">
        <v>220</v>
      </c>
      <c r="B1681" s="2" t="s">
        <v>2759</v>
      </c>
      <c r="C1681" s="3">
        <v>1</v>
      </c>
      <c r="D1681" s="3">
        <v>45</v>
      </c>
      <c r="E1681" s="3">
        <v>90</v>
      </c>
      <c r="F1681" s="3">
        <v>76</v>
      </c>
      <c r="G1681" s="3">
        <v>249</v>
      </c>
      <c r="H1681" s="3">
        <v>7</v>
      </c>
      <c r="I1681" s="3">
        <v>1011</v>
      </c>
      <c r="J1681" s="3">
        <v>66</v>
      </c>
      <c r="K1681" s="3">
        <v>80</v>
      </c>
      <c r="L1681" s="3">
        <v>0.1</v>
      </c>
      <c r="M1681" s="3">
        <v>6</v>
      </c>
      <c r="N1681" s="3">
        <v>0.39896044436697198</v>
      </c>
      <c r="O1681" s="3">
        <v>439636</v>
      </c>
      <c r="P1681" s="3">
        <v>5554836</v>
      </c>
    </row>
    <row r="1682" spans="1:16" x14ac:dyDescent="0.25">
      <c r="A1682" s="2">
        <v>220</v>
      </c>
      <c r="B1682" s="2" t="s">
        <v>400</v>
      </c>
      <c r="C1682" s="3">
        <v>2</v>
      </c>
      <c r="D1682" s="3">
        <v>13</v>
      </c>
      <c r="E1682" s="3">
        <v>83</v>
      </c>
      <c r="F1682" s="3">
        <v>43</v>
      </c>
      <c r="G1682" s="3">
        <v>236</v>
      </c>
      <c r="H1682" s="3">
        <v>9</v>
      </c>
      <c r="I1682" s="3">
        <v>1011</v>
      </c>
      <c r="J1682" s="3">
        <v>41</v>
      </c>
      <c r="K1682" s="3">
        <v>67</v>
      </c>
      <c r="L1682" s="3">
        <v>2.2999999999999998</v>
      </c>
      <c r="M1682" s="3">
        <v>10</v>
      </c>
      <c r="N1682" s="3">
        <v>0.22825296950000001</v>
      </c>
      <c r="O1682" s="3">
        <v>292287</v>
      </c>
      <c r="P1682" s="3">
        <v>3824328.5</v>
      </c>
    </row>
    <row r="1683" spans="1:16" x14ac:dyDescent="0.25">
      <c r="A1683" s="2">
        <v>220</v>
      </c>
      <c r="B1683" s="2" t="s">
        <v>3965</v>
      </c>
      <c r="C1683" s="3">
        <v>1</v>
      </c>
      <c r="D1683" s="3">
        <v>31</v>
      </c>
      <c r="E1683" s="3">
        <v>77</v>
      </c>
      <c r="F1683" s="3">
        <v>71</v>
      </c>
      <c r="G1683" s="3">
        <v>339</v>
      </c>
      <c r="H1683" s="3">
        <v>8</v>
      </c>
      <c r="I1683" s="3">
        <v>1017</v>
      </c>
      <c r="J1683" s="3">
        <v>53</v>
      </c>
      <c r="K1683" s="3">
        <v>67</v>
      </c>
      <c r="L1683" s="3">
        <v>0.7</v>
      </c>
      <c r="M1683" s="3">
        <v>8</v>
      </c>
      <c r="N1683" s="3">
        <v>0.99926576731462902</v>
      </c>
      <c r="O1683" s="3">
        <v>19563</v>
      </c>
      <c r="P1683" s="3">
        <v>7400144</v>
      </c>
    </row>
    <row r="1684" spans="1:16" x14ac:dyDescent="0.25">
      <c r="A1684" s="2">
        <v>220</v>
      </c>
      <c r="B1684" s="2" t="s">
        <v>3683</v>
      </c>
      <c r="C1684" s="3">
        <v>1</v>
      </c>
      <c r="D1684" s="3">
        <v>63</v>
      </c>
      <c r="E1684" s="3">
        <v>75</v>
      </c>
      <c r="F1684" s="3">
        <v>92</v>
      </c>
      <c r="G1684" s="3">
        <v>23</v>
      </c>
      <c r="H1684" s="3">
        <v>10</v>
      </c>
      <c r="I1684" s="3">
        <v>1016</v>
      </c>
      <c r="J1684" s="3">
        <v>66</v>
      </c>
      <c r="K1684" s="3">
        <v>69</v>
      </c>
      <c r="L1684" s="3">
        <v>4.9000000000000004</v>
      </c>
      <c r="M1684" s="3">
        <v>6</v>
      </c>
      <c r="N1684" s="3">
        <v>0.99923889466065796</v>
      </c>
      <c r="O1684" s="3">
        <v>532579</v>
      </c>
      <c r="P1684" s="3">
        <v>7429992</v>
      </c>
    </row>
    <row r="1685" spans="1:16" x14ac:dyDescent="0.25">
      <c r="A1685" s="2">
        <v>220</v>
      </c>
      <c r="B1685" s="2" t="s">
        <v>189</v>
      </c>
      <c r="C1685" s="3">
        <v>1</v>
      </c>
      <c r="D1685" s="3">
        <v>26</v>
      </c>
      <c r="E1685" s="3">
        <v>87</v>
      </c>
      <c r="F1685" s="3">
        <v>73</v>
      </c>
      <c r="G1685" s="3">
        <v>64</v>
      </c>
      <c r="H1685" s="3">
        <v>6</v>
      </c>
      <c r="I1685" s="3">
        <v>1013</v>
      </c>
      <c r="J1685" s="3">
        <v>60</v>
      </c>
      <c r="K1685" s="3">
        <v>77</v>
      </c>
      <c r="L1685" s="3">
        <v>0</v>
      </c>
      <c r="M1685" s="3">
        <v>8</v>
      </c>
      <c r="N1685" s="3">
        <v>0.34857368700000002</v>
      </c>
      <c r="O1685" s="3">
        <v>125718</v>
      </c>
      <c r="P1685" s="3">
        <v>1878470</v>
      </c>
    </row>
    <row r="1686" spans="1:16" x14ac:dyDescent="0.25">
      <c r="A1686" s="2">
        <v>220</v>
      </c>
      <c r="B1686" s="2" t="s">
        <v>379</v>
      </c>
      <c r="C1686" s="3">
        <v>5</v>
      </c>
      <c r="D1686" s="3">
        <v>0</v>
      </c>
      <c r="E1686" s="3">
        <v>76</v>
      </c>
      <c r="F1686" s="3">
        <v>61</v>
      </c>
      <c r="G1686" s="3">
        <v>328</v>
      </c>
      <c r="H1686" s="3">
        <v>13</v>
      </c>
      <c r="I1686" s="3">
        <v>1019</v>
      </c>
      <c r="J1686" s="3">
        <v>55</v>
      </c>
      <c r="K1686" s="3">
        <v>71</v>
      </c>
      <c r="L1686" s="3">
        <v>0.1</v>
      </c>
      <c r="M1686" s="3">
        <v>10</v>
      </c>
      <c r="N1686" s="3">
        <v>0.99186312537280552</v>
      </c>
      <c r="O1686" s="3">
        <v>10162</v>
      </c>
      <c r="P1686" s="3">
        <v>7570757.4000000004</v>
      </c>
    </row>
    <row r="1687" spans="1:16" x14ac:dyDescent="0.25">
      <c r="A1687" s="2">
        <v>220</v>
      </c>
      <c r="B1687" s="2" t="s">
        <v>4671</v>
      </c>
      <c r="C1687" s="3">
        <v>1</v>
      </c>
      <c r="D1687" s="3">
        <v>39</v>
      </c>
      <c r="E1687" s="3">
        <v>77</v>
      </c>
      <c r="F1687" s="3">
        <v>77</v>
      </c>
      <c r="G1687" s="3">
        <v>135</v>
      </c>
      <c r="H1687" s="3">
        <v>7</v>
      </c>
      <c r="I1687" s="3">
        <v>1014</v>
      </c>
      <c r="J1687" s="3">
        <v>68</v>
      </c>
      <c r="K1687" s="3">
        <v>75</v>
      </c>
      <c r="L1687" s="3">
        <v>12.1</v>
      </c>
      <c r="M1687" s="3">
        <v>9</v>
      </c>
      <c r="N1687" s="3">
        <v>0.172124999687335</v>
      </c>
      <c r="O1687" s="3">
        <v>600161</v>
      </c>
      <c r="P1687" s="3">
        <v>8724782</v>
      </c>
    </row>
    <row r="1688" spans="1:16" x14ac:dyDescent="0.25">
      <c r="A1688" s="2">
        <v>221</v>
      </c>
      <c r="C1688" s="3">
        <v>20</v>
      </c>
      <c r="D1688" s="3">
        <v>18.25</v>
      </c>
      <c r="E1688" s="3">
        <v>83.7</v>
      </c>
      <c r="F1688" s="3">
        <v>66.8</v>
      </c>
      <c r="G1688" s="3">
        <v>207.45</v>
      </c>
      <c r="H1688" s="3">
        <v>9</v>
      </c>
      <c r="I1688" s="3">
        <v>1018.85</v>
      </c>
      <c r="J1688" s="3">
        <v>59.15</v>
      </c>
      <c r="K1688" s="3">
        <v>75.099999999999994</v>
      </c>
      <c r="L1688" s="3">
        <v>2.5100000000000007</v>
      </c>
      <c r="M1688" s="3">
        <v>9.8000000000000007</v>
      </c>
      <c r="N1688" s="3">
        <v>0.8155883022322834</v>
      </c>
      <c r="O1688" s="3">
        <v>254651.2</v>
      </c>
      <c r="P1688" s="3">
        <v>6415045.9000000004</v>
      </c>
    </row>
    <row r="1689" spans="1:16" x14ac:dyDescent="0.25">
      <c r="A1689" s="2">
        <v>221</v>
      </c>
      <c r="B1689" s="2" t="s">
        <v>1334</v>
      </c>
      <c r="C1689" s="3">
        <v>1</v>
      </c>
      <c r="D1689" s="3">
        <v>0</v>
      </c>
      <c r="E1689" s="3">
        <v>76</v>
      </c>
      <c r="F1689" s="3">
        <v>66</v>
      </c>
      <c r="G1689" s="3">
        <v>226</v>
      </c>
      <c r="H1689" s="3">
        <v>7</v>
      </c>
      <c r="I1689" s="3">
        <v>1013</v>
      </c>
      <c r="J1689" s="3">
        <v>54</v>
      </c>
      <c r="K1689" s="3">
        <v>68</v>
      </c>
      <c r="L1689" s="3">
        <v>0</v>
      </c>
      <c r="M1689" s="3">
        <v>10</v>
      </c>
      <c r="N1689" s="3">
        <v>0.84514882700000005</v>
      </c>
      <c r="O1689" s="3">
        <v>1850</v>
      </c>
      <c r="P1689" s="3">
        <v>27329</v>
      </c>
    </row>
    <row r="1690" spans="1:16" x14ac:dyDescent="0.25">
      <c r="A1690" s="2">
        <v>221</v>
      </c>
      <c r="B1690" s="2" t="s">
        <v>3972</v>
      </c>
      <c r="C1690" s="3">
        <v>1</v>
      </c>
      <c r="D1690" s="3">
        <v>13</v>
      </c>
      <c r="E1690" s="3">
        <v>79</v>
      </c>
      <c r="F1690" s="3">
        <v>71</v>
      </c>
      <c r="G1690" s="3">
        <v>285</v>
      </c>
      <c r="H1690" s="3">
        <v>10</v>
      </c>
      <c r="I1690" s="3">
        <v>1021</v>
      </c>
      <c r="J1690" s="3">
        <v>53</v>
      </c>
      <c r="K1690" s="3">
        <v>69</v>
      </c>
      <c r="L1690" s="3">
        <v>0.7</v>
      </c>
      <c r="M1690" s="3">
        <v>9</v>
      </c>
      <c r="N1690" s="3">
        <v>0.95612387303166102</v>
      </c>
      <c r="O1690" s="3">
        <v>13710</v>
      </c>
      <c r="P1690" s="3">
        <v>7424358</v>
      </c>
    </row>
    <row r="1691" spans="1:16" x14ac:dyDescent="0.25">
      <c r="A1691" s="2">
        <v>221</v>
      </c>
      <c r="B1691" s="2" t="s">
        <v>411</v>
      </c>
      <c r="C1691" s="3">
        <v>1</v>
      </c>
      <c r="D1691" s="3">
        <v>26</v>
      </c>
      <c r="E1691" s="3">
        <v>89</v>
      </c>
      <c r="F1691" s="3">
        <v>76</v>
      </c>
      <c r="G1691" s="3">
        <v>173</v>
      </c>
      <c r="H1691" s="3">
        <v>24</v>
      </c>
      <c r="I1691" s="3">
        <v>1014</v>
      </c>
      <c r="J1691" s="3">
        <v>76</v>
      </c>
      <c r="K1691" s="3">
        <v>92</v>
      </c>
      <c r="L1691" s="3">
        <v>0.1</v>
      </c>
      <c r="M1691" s="3">
        <v>10</v>
      </c>
      <c r="N1691" s="3">
        <v>0.32899513600000002</v>
      </c>
      <c r="O1691" s="3">
        <v>295587</v>
      </c>
      <c r="P1691" s="3">
        <v>3838967</v>
      </c>
    </row>
    <row r="1692" spans="1:16" x14ac:dyDescent="0.25">
      <c r="A1692" s="2">
        <v>221</v>
      </c>
      <c r="B1692" s="2" t="s">
        <v>3965</v>
      </c>
      <c r="C1692" s="3">
        <v>1</v>
      </c>
      <c r="D1692" s="3">
        <v>4</v>
      </c>
      <c r="E1692" s="3">
        <v>83</v>
      </c>
      <c r="F1692" s="3">
        <v>64</v>
      </c>
      <c r="G1692" s="3">
        <v>284</v>
      </c>
      <c r="H1692" s="3">
        <v>9</v>
      </c>
      <c r="I1692" s="3">
        <v>1018</v>
      </c>
      <c r="J1692" s="3">
        <v>53</v>
      </c>
      <c r="K1692" s="3">
        <v>70</v>
      </c>
      <c r="L1692" s="3">
        <v>0</v>
      </c>
      <c r="M1692" s="3">
        <v>10</v>
      </c>
      <c r="N1692" s="3">
        <v>0.98325512999951503</v>
      </c>
      <c r="O1692" s="3">
        <v>19563</v>
      </c>
      <c r="P1692" s="3">
        <v>7459034</v>
      </c>
    </row>
    <row r="1693" spans="1:16" x14ac:dyDescent="0.25">
      <c r="A1693" s="2">
        <v>221</v>
      </c>
      <c r="B1693" s="2" t="s">
        <v>3683</v>
      </c>
      <c r="C1693" s="3">
        <v>1</v>
      </c>
      <c r="D1693" s="3">
        <v>9</v>
      </c>
      <c r="E1693" s="3">
        <v>80</v>
      </c>
      <c r="F1693" s="3">
        <v>74</v>
      </c>
      <c r="G1693" s="3">
        <v>137</v>
      </c>
      <c r="H1693" s="3">
        <v>7</v>
      </c>
      <c r="I1693" s="3">
        <v>1021</v>
      </c>
      <c r="J1693" s="3">
        <v>59</v>
      </c>
      <c r="K1693" s="3">
        <v>70</v>
      </c>
      <c r="L1693" s="3">
        <v>0</v>
      </c>
      <c r="M1693" s="3">
        <v>10</v>
      </c>
      <c r="N1693" s="3">
        <v>0.94818220912371698</v>
      </c>
      <c r="O1693" s="3">
        <v>532579</v>
      </c>
      <c r="P1693" s="3">
        <v>7429993</v>
      </c>
    </row>
    <row r="1694" spans="1:16" x14ac:dyDescent="0.25">
      <c r="A1694" s="2">
        <v>221</v>
      </c>
      <c r="B1694" s="2" t="s">
        <v>180</v>
      </c>
      <c r="C1694" s="3">
        <v>1</v>
      </c>
      <c r="D1694" s="3">
        <v>9</v>
      </c>
      <c r="E1694" s="3">
        <v>87</v>
      </c>
      <c r="F1694" s="3">
        <v>64</v>
      </c>
      <c r="G1694" s="3">
        <v>158</v>
      </c>
      <c r="H1694" s="3">
        <v>8</v>
      </c>
      <c r="I1694" s="3">
        <v>1017</v>
      </c>
      <c r="J1694" s="3">
        <v>55</v>
      </c>
      <c r="K1694" s="3">
        <v>75</v>
      </c>
      <c r="L1694" s="3">
        <v>0</v>
      </c>
      <c r="M1694" s="3">
        <v>10</v>
      </c>
      <c r="N1694" s="3">
        <v>0.25579013900000003</v>
      </c>
      <c r="O1694" s="3">
        <v>41823</v>
      </c>
      <c r="P1694" s="3">
        <v>1849421</v>
      </c>
    </row>
    <row r="1695" spans="1:16" x14ac:dyDescent="0.25">
      <c r="A1695" s="2">
        <v>221</v>
      </c>
      <c r="B1695" s="2" t="s">
        <v>3974</v>
      </c>
      <c r="C1695" s="3">
        <v>1</v>
      </c>
      <c r="D1695" s="3">
        <v>5</v>
      </c>
      <c r="E1695" s="3">
        <v>92</v>
      </c>
      <c r="F1695" s="3">
        <v>44</v>
      </c>
      <c r="G1695" s="3">
        <v>41</v>
      </c>
      <c r="H1695" s="3">
        <v>6</v>
      </c>
      <c r="I1695" s="3">
        <v>1022</v>
      </c>
      <c r="J1695" s="3">
        <v>54</v>
      </c>
      <c r="K1695" s="3">
        <v>83</v>
      </c>
      <c r="L1695" s="3">
        <v>0</v>
      </c>
      <c r="M1695" s="3">
        <v>10</v>
      </c>
      <c r="N1695" s="3">
        <v>0.957731045853078</v>
      </c>
      <c r="O1695" s="3">
        <v>549533</v>
      </c>
      <c r="P1695" s="3">
        <v>7428313</v>
      </c>
    </row>
    <row r="1696" spans="1:16" x14ac:dyDescent="0.25">
      <c r="A1696" s="2">
        <v>221</v>
      </c>
      <c r="B1696" s="2" t="s">
        <v>1072</v>
      </c>
      <c r="C1696" s="3">
        <v>3</v>
      </c>
      <c r="D1696" s="3">
        <v>27</v>
      </c>
      <c r="E1696" s="3">
        <v>81</v>
      </c>
      <c r="F1696" s="3">
        <v>73</v>
      </c>
      <c r="G1696" s="3">
        <v>207</v>
      </c>
      <c r="H1696" s="3">
        <v>14</v>
      </c>
      <c r="I1696" s="3">
        <v>1017</v>
      </c>
      <c r="J1696" s="3">
        <v>61</v>
      </c>
      <c r="K1696" s="3">
        <v>72</v>
      </c>
      <c r="L1696" s="3">
        <v>13.6</v>
      </c>
      <c r="M1696" s="3">
        <v>9</v>
      </c>
      <c r="N1696" s="3">
        <v>0.95765983505801533</v>
      </c>
      <c r="O1696" s="3">
        <v>640958</v>
      </c>
      <c r="P1696" s="3">
        <v>8080237.333333333</v>
      </c>
    </row>
    <row r="1697" spans="1:16" x14ac:dyDescent="0.25">
      <c r="A1697" s="2">
        <v>221</v>
      </c>
      <c r="B1697" s="2" t="s">
        <v>3701</v>
      </c>
      <c r="C1697" s="3">
        <v>2</v>
      </c>
      <c r="D1697" s="3">
        <v>49</v>
      </c>
      <c r="E1697" s="3">
        <v>93</v>
      </c>
      <c r="F1697" s="3">
        <v>63</v>
      </c>
      <c r="G1697" s="3">
        <v>175</v>
      </c>
      <c r="H1697" s="3">
        <v>6</v>
      </c>
      <c r="I1697" s="3">
        <v>1015</v>
      </c>
      <c r="J1697" s="3">
        <v>66</v>
      </c>
      <c r="K1697" s="3">
        <v>87</v>
      </c>
      <c r="L1697" s="3">
        <v>1.1000000000000001</v>
      </c>
      <c r="M1697" s="3">
        <v>10</v>
      </c>
      <c r="N1697" s="3">
        <v>0.22711420942330252</v>
      </c>
      <c r="O1697" s="3">
        <v>535133</v>
      </c>
      <c r="P1697" s="3">
        <v>7092993</v>
      </c>
    </row>
    <row r="1698" spans="1:16" x14ac:dyDescent="0.25">
      <c r="A1698" s="2">
        <v>221</v>
      </c>
      <c r="B1698" s="2" t="s">
        <v>3970</v>
      </c>
      <c r="C1698" s="3">
        <v>1</v>
      </c>
      <c r="D1698" s="3">
        <v>48</v>
      </c>
      <c r="E1698" s="3">
        <v>78</v>
      </c>
      <c r="F1698" s="3">
        <v>75</v>
      </c>
      <c r="G1698" s="3">
        <v>188</v>
      </c>
      <c r="H1698" s="3">
        <v>6</v>
      </c>
      <c r="I1698" s="3">
        <v>1019</v>
      </c>
      <c r="J1698" s="3">
        <v>56</v>
      </c>
      <c r="K1698" s="3">
        <v>68</v>
      </c>
      <c r="L1698" s="3">
        <v>1.2</v>
      </c>
      <c r="M1698" s="3">
        <v>10</v>
      </c>
      <c r="N1698" s="3">
        <v>0.96245231271786702</v>
      </c>
      <c r="O1698" s="3">
        <v>499533</v>
      </c>
      <c r="P1698" s="3">
        <v>7421617</v>
      </c>
    </row>
    <row r="1699" spans="1:16" x14ac:dyDescent="0.25">
      <c r="A1699" s="2">
        <v>221</v>
      </c>
      <c r="B1699" s="2" t="s">
        <v>1628</v>
      </c>
      <c r="C1699" s="3">
        <v>1</v>
      </c>
      <c r="D1699" s="3">
        <v>8</v>
      </c>
      <c r="E1699" s="3">
        <v>85</v>
      </c>
      <c r="F1699" s="3">
        <v>69</v>
      </c>
      <c r="G1699" s="3">
        <v>156</v>
      </c>
      <c r="H1699" s="3">
        <v>9</v>
      </c>
      <c r="I1699" s="3">
        <v>1019</v>
      </c>
      <c r="J1699" s="3">
        <v>58</v>
      </c>
      <c r="K1699" s="3">
        <v>71</v>
      </c>
      <c r="L1699" s="3">
        <v>0</v>
      </c>
      <c r="M1699" s="3">
        <v>10</v>
      </c>
      <c r="N1699" s="3">
        <v>0.97957352399999997</v>
      </c>
      <c r="O1699" s="3">
        <v>84734</v>
      </c>
      <c r="P1699" s="3">
        <v>1438426</v>
      </c>
    </row>
    <row r="1700" spans="1:16" x14ac:dyDescent="0.25">
      <c r="A1700" s="2">
        <v>221</v>
      </c>
      <c r="B1700" s="2" t="s">
        <v>379</v>
      </c>
      <c r="C1700" s="3">
        <v>6</v>
      </c>
      <c r="D1700" s="3">
        <v>10.666666666666666</v>
      </c>
      <c r="E1700" s="3">
        <v>82.666666666666671</v>
      </c>
      <c r="F1700" s="3">
        <v>64.666666666666671</v>
      </c>
      <c r="G1700" s="3">
        <v>255</v>
      </c>
      <c r="H1700" s="3">
        <v>6.666666666666667</v>
      </c>
      <c r="I1700" s="3">
        <v>1022</v>
      </c>
      <c r="J1700" s="3">
        <v>58.333333333333336</v>
      </c>
      <c r="K1700" s="3">
        <v>74.333333333333329</v>
      </c>
      <c r="L1700" s="3">
        <v>0.8666666666666667</v>
      </c>
      <c r="M1700" s="3">
        <v>10</v>
      </c>
      <c r="N1700" s="3">
        <v>0.96121765398319658</v>
      </c>
      <c r="O1700" s="3">
        <v>10162</v>
      </c>
      <c r="P1700" s="3">
        <v>7592793.666666667</v>
      </c>
    </row>
    <row r="1701" spans="1:16" x14ac:dyDescent="0.25">
      <c r="A1701" s="2">
        <v>222</v>
      </c>
      <c r="C1701" s="3">
        <v>16</v>
      </c>
      <c r="D1701" s="3">
        <v>36.75</v>
      </c>
      <c r="E1701" s="3">
        <v>80.9375</v>
      </c>
      <c r="F1701" s="3">
        <v>65.625</v>
      </c>
      <c r="G1701" s="3">
        <v>245.25</v>
      </c>
      <c r="H1701" s="3">
        <v>7.5</v>
      </c>
      <c r="I1701" s="3">
        <v>1019.8125</v>
      </c>
      <c r="J1701" s="3">
        <v>56.4375</v>
      </c>
      <c r="K1701" s="3">
        <v>70.5625</v>
      </c>
      <c r="L1701" s="3">
        <v>0.63750000000000007</v>
      </c>
      <c r="M1701" s="3">
        <v>9.625</v>
      </c>
      <c r="N1701" s="3">
        <v>0.6729984330038038</v>
      </c>
      <c r="O1701" s="3">
        <v>108174.1875</v>
      </c>
      <c r="P1701" s="3">
        <v>5940628.75</v>
      </c>
    </row>
    <row r="1702" spans="1:16" x14ac:dyDescent="0.25">
      <c r="A1702" s="2">
        <v>222</v>
      </c>
      <c r="B1702" s="2" t="s">
        <v>2559</v>
      </c>
      <c r="C1702" s="3">
        <v>1</v>
      </c>
      <c r="D1702" s="3">
        <v>35</v>
      </c>
      <c r="E1702" s="3">
        <v>98</v>
      </c>
      <c r="F1702" s="3">
        <v>63</v>
      </c>
      <c r="G1702" s="3">
        <v>178</v>
      </c>
      <c r="H1702" s="3">
        <v>8</v>
      </c>
      <c r="I1702" s="3">
        <v>1017</v>
      </c>
      <c r="J1702" s="3">
        <v>72</v>
      </c>
      <c r="K1702" s="3">
        <v>93</v>
      </c>
      <c r="L1702" s="3">
        <v>0.4</v>
      </c>
      <c r="M1702" s="3">
        <v>10</v>
      </c>
      <c r="N1702" s="3">
        <v>0.90399653239302002</v>
      </c>
      <c r="O1702" s="3">
        <v>369934</v>
      </c>
      <c r="P1702" s="3">
        <v>7437526</v>
      </c>
    </row>
    <row r="1703" spans="1:16" x14ac:dyDescent="0.25">
      <c r="A1703" s="2">
        <v>222</v>
      </c>
      <c r="B1703" s="2" t="s">
        <v>4050</v>
      </c>
      <c r="C1703" s="3">
        <v>1</v>
      </c>
      <c r="D1703" s="3">
        <v>47</v>
      </c>
      <c r="E1703" s="3">
        <v>80</v>
      </c>
      <c r="F1703" s="3">
        <v>66</v>
      </c>
      <c r="G1703" s="3">
        <v>214</v>
      </c>
      <c r="H1703" s="3">
        <v>15</v>
      </c>
      <c r="I1703" s="3">
        <v>1016</v>
      </c>
      <c r="J1703" s="3">
        <v>57</v>
      </c>
      <c r="K1703" s="3">
        <v>71</v>
      </c>
      <c r="L1703" s="3">
        <v>5.6</v>
      </c>
      <c r="M1703" s="3">
        <v>9</v>
      </c>
      <c r="N1703" s="3">
        <v>0.91399550985837497</v>
      </c>
      <c r="O1703" s="3">
        <v>584169</v>
      </c>
      <c r="P1703" s="3">
        <v>7527906</v>
      </c>
    </row>
    <row r="1704" spans="1:16" x14ac:dyDescent="0.25">
      <c r="A1704" s="2">
        <v>222</v>
      </c>
      <c r="B1704" s="2" t="s">
        <v>3986</v>
      </c>
      <c r="C1704" s="3">
        <v>1</v>
      </c>
      <c r="D1704" s="3">
        <v>21</v>
      </c>
      <c r="E1704" s="3">
        <v>80</v>
      </c>
      <c r="F1704" s="3">
        <v>73</v>
      </c>
      <c r="G1704" s="3">
        <v>195</v>
      </c>
      <c r="H1704" s="3">
        <v>9</v>
      </c>
      <c r="I1704" s="3">
        <v>1019</v>
      </c>
      <c r="J1704" s="3">
        <v>59</v>
      </c>
      <c r="K1704" s="3">
        <v>73</v>
      </c>
      <c r="L1704" s="3">
        <v>0</v>
      </c>
      <c r="M1704" s="3">
        <v>10</v>
      </c>
      <c r="N1704" s="3">
        <v>0.91353575151158195</v>
      </c>
      <c r="O1704" s="3">
        <v>312809</v>
      </c>
      <c r="P1704" s="3">
        <v>7435997</v>
      </c>
    </row>
    <row r="1705" spans="1:16" x14ac:dyDescent="0.25">
      <c r="A1705" s="2">
        <v>222</v>
      </c>
      <c r="B1705" s="2" t="s">
        <v>1840</v>
      </c>
      <c r="C1705" s="3">
        <v>1</v>
      </c>
      <c r="D1705" s="3">
        <v>69</v>
      </c>
      <c r="E1705" s="3">
        <v>73</v>
      </c>
      <c r="F1705" s="3">
        <v>84</v>
      </c>
      <c r="G1705" s="3">
        <v>335</v>
      </c>
      <c r="H1705" s="3">
        <v>12</v>
      </c>
      <c r="I1705" s="3">
        <v>1015</v>
      </c>
      <c r="J1705" s="3">
        <v>57</v>
      </c>
      <c r="K1705" s="3">
        <v>64</v>
      </c>
      <c r="L1705" s="3">
        <v>2.4</v>
      </c>
      <c r="M1705" s="3">
        <v>5</v>
      </c>
      <c r="N1705" s="3">
        <v>0.19179826799999999</v>
      </c>
      <c r="O1705" s="3">
        <v>19061</v>
      </c>
      <c r="P1705" s="3">
        <v>2006501</v>
      </c>
    </row>
    <row r="1706" spans="1:16" x14ac:dyDescent="0.25">
      <c r="A1706" s="2">
        <v>222</v>
      </c>
      <c r="B1706" s="2" t="s">
        <v>1588</v>
      </c>
      <c r="C1706" s="3">
        <v>6</v>
      </c>
      <c r="D1706" s="3">
        <v>48</v>
      </c>
      <c r="E1706" s="3">
        <v>78</v>
      </c>
      <c r="F1706" s="3">
        <v>59</v>
      </c>
      <c r="G1706" s="3">
        <v>265</v>
      </c>
      <c r="H1706" s="3">
        <v>5</v>
      </c>
      <c r="I1706" s="3">
        <v>1021</v>
      </c>
      <c r="J1706" s="3">
        <v>50</v>
      </c>
      <c r="K1706" s="3">
        <v>65</v>
      </c>
      <c r="L1706" s="3">
        <v>0</v>
      </c>
      <c r="M1706" s="3">
        <v>10</v>
      </c>
      <c r="N1706" s="3">
        <v>0.39552870866666673</v>
      </c>
      <c r="O1706" s="3">
        <v>12158</v>
      </c>
      <c r="P1706" s="3">
        <v>4219558.833333333</v>
      </c>
    </row>
    <row r="1707" spans="1:16" x14ac:dyDescent="0.25">
      <c r="A1707" s="2">
        <v>222</v>
      </c>
      <c r="B1707" s="2" t="s">
        <v>268</v>
      </c>
      <c r="C1707" s="3">
        <v>2</v>
      </c>
      <c r="D1707" s="3">
        <v>28</v>
      </c>
      <c r="E1707" s="3">
        <v>84</v>
      </c>
      <c r="F1707" s="3">
        <v>67</v>
      </c>
      <c r="G1707" s="3">
        <v>156</v>
      </c>
      <c r="H1707" s="3">
        <v>5</v>
      </c>
      <c r="I1707" s="3">
        <v>1022</v>
      </c>
      <c r="J1707" s="3">
        <v>57</v>
      </c>
      <c r="K1707" s="3">
        <v>73</v>
      </c>
      <c r="L1707" s="3">
        <v>0.1</v>
      </c>
      <c r="M1707" s="3">
        <v>10</v>
      </c>
      <c r="N1707" s="3">
        <v>0.90831560198049144</v>
      </c>
      <c r="O1707" s="3">
        <v>165609</v>
      </c>
      <c r="P1707" s="3">
        <v>7452062</v>
      </c>
    </row>
    <row r="1708" spans="1:16" x14ac:dyDescent="0.25">
      <c r="A1708" s="2">
        <v>222</v>
      </c>
      <c r="B1708" s="2" t="s">
        <v>379</v>
      </c>
      <c r="C1708" s="3">
        <v>4</v>
      </c>
      <c r="D1708" s="3">
        <v>18</v>
      </c>
      <c r="E1708" s="3">
        <v>82</v>
      </c>
      <c r="F1708" s="3">
        <v>69</v>
      </c>
      <c r="G1708" s="3">
        <v>275</v>
      </c>
      <c r="H1708" s="3">
        <v>9</v>
      </c>
      <c r="I1708" s="3">
        <v>1020</v>
      </c>
      <c r="J1708" s="3">
        <v>61</v>
      </c>
      <c r="K1708" s="3">
        <v>73</v>
      </c>
      <c r="L1708" s="3">
        <v>0.4</v>
      </c>
      <c r="M1708" s="3">
        <v>10</v>
      </c>
      <c r="N1708" s="3">
        <v>0.91371135258422498</v>
      </c>
      <c r="O1708" s="3">
        <v>10162</v>
      </c>
      <c r="P1708" s="3">
        <v>7605163.25</v>
      </c>
    </row>
    <row r="1709" spans="1:16" x14ac:dyDescent="0.25">
      <c r="A1709" s="2">
        <v>223</v>
      </c>
      <c r="C1709" s="3">
        <v>11</v>
      </c>
      <c r="D1709" s="3">
        <v>48.363636363636367</v>
      </c>
      <c r="E1709" s="3">
        <v>77.63636363636364</v>
      </c>
      <c r="F1709" s="3">
        <v>78.454545454545453</v>
      </c>
      <c r="G1709" s="3">
        <v>242.45454545454547</v>
      </c>
      <c r="H1709" s="3">
        <v>12.545454545454545</v>
      </c>
      <c r="I1709" s="3">
        <v>1015.5454545454545</v>
      </c>
      <c r="J1709" s="3">
        <v>59.909090909090907</v>
      </c>
      <c r="K1709" s="3">
        <v>70.181818181818187</v>
      </c>
      <c r="L1709" s="3">
        <v>4.9909090909090903</v>
      </c>
      <c r="M1709" s="3">
        <v>8.454545454545455</v>
      </c>
      <c r="N1709" s="3">
        <v>0.54736232347766045</v>
      </c>
      <c r="O1709" s="3">
        <v>192997.36363636365</v>
      </c>
      <c r="P1709" s="3">
        <v>5055872.1818181816</v>
      </c>
    </row>
    <row r="1710" spans="1:16" x14ac:dyDescent="0.25">
      <c r="A1710" s="2">
        <v>223</v>
      </c>
      <c r="B1710" s="2" t="s">
        <v>3776</v>
      </c>
      <c r="C1710" s="3">
        <v>1</v>
      </c>
      <c r="D1710" s="3">
        <v>20</v>
      </c>
      <c r="E1710" s="3">
        <v>84</v>
      </c>
      <c r="F1710" s="3">
        <v>80</v>
      </c>
      <c r="G1710" s="3">
        <v>237</v>
      </c>
      <c r="H1710" s="3">
        <v>9</v>
      </c>
      <c r="I1710" s="3">
        <v>1017</v>
      </c>
      <c r="J1710" s="3">
        <v>67</v>
      </c>
      <c r="K1710" s="3">
        <v>78</v>
      </c>
      <c r="L1710" s="3">
        <v>2.8</v>
      </c>
      <c r="M1710" s="3">
        <v>8</v>
      </c>
      <c r="N1710" s="3">
        <v>0.82418290669280603</v>
      </c>
      <c r="O1710" s="3">
        <v>183583</v>
      </c>
      <c r="P1710" s="3">
        <v>7459014</v>
      </c>
    </row>
    <row r="1711" spans="1:16" x14ac:dyDescent="0.25">
      <c r="A1711" s="2">
        <v>223</v>
      </c>
      <c r="B1711" s="2" t="s">
        <v>1840</v>
      </c>
      <c r="C1711" s="3">
        <v>2</v>
      </c>
      <c r="D1711" s="3">
        <v>53</v>
      </c>
      <c r="E1711" s="3">
        <v>74</v>
      </c>
      <c r="F1711" s="3">
        <v>79</v>
      </c>
      <c r="G1711" s="3">
        <v>331</v>
      </c>
      <c r="H1711" s="3">
        <v>7</v>
      </c>
      <c r="I1711" s="3">
        <v>1019</v>
      </c>
      <c r="J1711" s="3">
        <v>54</v>
      </c>
      <c r="K1711" s="3">
        <v>64</v>
      </c>
      <c r="L1711" s="3">
        <v>0</v>
      </c>
      <c r="M1711" s="3">
        <v>7</v>
      </c>
      <c r="N1711" s="3">
        <v>0.11756020049999999</v>
      </c>
      <c r="O1711" s="3">
        <v>19061</v>
      </c>
      <c r="P1711" s="3">
        <v>2007198</v>
      </c>
    </row>
    <row r="1712" spans="1:16" x14ac:dyDescent="0.25">
      <c r="A1712" s="2">
        <v>223</v>
      </c>
      <c r="B1712" s="2" t="s">
        <v>414</v>
      </c>
      <c r="C1712" s="3">
        <v>1</v>
      </c>
      <c r="D1712" s="3">
        <v>100</v>
      </c>
      <c r="E1712" s="3">
        <v>56</v>
      </c>
      <c r="F1712" s="3">
        <v>90</v>
      </c>
      <c r="G1712" s="3">
        <v>254</v>
      </c>
      <c r="H1712" s="3">
        <v>15</v>
      </c>
      <c r="I1712" s="3">
        <v>1014</v>
      </c>
      <c r="J1712" s="3">
        <v>50</v>
      </c>
      <c r="K1712" s="3">
        <v>51</v>
      </c>
      <c r="L1712" s="3">
        <v>12.7</v>
      </c>
      <c r="M1712" s="3">
        <v>9</v>
      </c>
      <c r="N1712" s="3">
        <v>0.49359693700000001</v>
      </c>
      <c r="O1712" s="3">
        <v>282131</v>
      </c>
      <c r="P1712" s="3">
        <v>3852483</v>
      </c>
    </row>
    <row r="1713" spans="1:16" x14ac:dyDescent="0.25">
      <c r="A1713" s="2">
        <v>223</v>
      </c>
      <c r="B1713" s="2" t="s">
        <v>1596</v>
      </c>
      <c r="C1713" s="3">
        <v>1</v>
      </c>
      <c r="D1713" s="3">
        <v>18</v>
      </c>
      <c r="E1713" s="3">
        <v>105</v>
      </c>
      <c r="F1713" s="3">
        <v>53</v>
      </c>
      <c r="G1713" s="3">
        <v>186</v>
      </c>
      <c r="H1713" s="3">
        <v>13</v>
      </c>
      <c r="I1713" s="3">
        <v>1012</v>
      </c>
      <c r="J1713" s="3">
        <v>64</v>
      </c>
      <c r="K1713" s="3">
        <v>93</v>
      </c>
      <c r="L1713" s="3">
        <v>0</v>
      </c>
      <c r="M1713" s="3">
        <v>8</v>
      </c>
      <c r="N1713" s="3">
        <v>0.12501319799999999</v>
      </c>
      <c r="O1713" s="3">
        <v>69593</v>
      </c>
      <c r="P1713" s="3">
        <v>1860894</v>
      </c>
    </row>
    <row r="1714" spans="1:16" x14ac:dyDescent="0.25">
      <c r="A1714" s="2">
        <v>223</v>
      </c>
      <c r="B1714" s="2" t="s">
        <v>2523</v>
      </c>
      <c r="C1714" s="3">
        <v>1</v>
      </c>
      <c r="D1714" s="3">
        <v>26</v>
      </c>
      <c r="E1714" s="3">
        <v>77</v>
      </c>
      <c r="F1714" s="3">
        <v>84</v>
      </c>
      <c r="G1714" s="3">
        <v>250</v>
      </c>
      <c r="H1714" s="3">
        <v>15</v>
      </c>
      <c r="I1714" s="3">
        <v>1014</v>
      </c>
      <c r="J1714" s="3">
        <v>62</v>
      </c>
      <c r="K1714" s="3">
        <v>69</v>
      </c>
      <c r="L1714" s="3">
        <v>8.1999999999999993</v>
      </c>
      <c r="M1714" s="3">
        <v>9</v>
      </c>
      <c r="N1714" s="3">
        <v>0.83506231522140395</v>
      </c>
      <c r="O1714" s="3">
        <v>284003</v>
      </c>
      <c r="P1714" s="3">
        <v>7454822</v>
      </c>
    </row>
    <row r="1715" spans="1:16" x14ac:dyDescent="0.25">
      <c r="A1715" s="2">
        <v>223</v>
      </c>
      <c r="B1715" s="2" t="s">
        <v>416</v>
      </c>
      <c r="C1715" s="3">
        <v>2</v>
      </c>
      <c r="D1715" s="3">
        <v>100</v>
      </c>
      <c r="E1715" s="3">
        <v>56</v>
      </c>
      <c r="F1715" s="3">
        <v>90</v>
      </c>
      <c r="G1715" s="3">
        <v>254</v>
      </c>
      <c r="H1715" s="3">
        <v>15</v>
      </c>
      <c r="I1715" s="3">
        <v>1014</v>
      </c>
      <c r="J1715" s="3">
        <v>50</v>
      </c>
      <c r="K1715" s="3">
        <v>51</v>
      </c>
      <c r="L1715" s="3">
        <v>12.7</v>
      </c>
      <c r="M1715" s="3">
        <v>9</v>
      </c>
      <c r="N1715" s="3">
        <v>0.49836929149999998</v>
      </c>
      <c r="O1715" s="3">
        <v>279399</v>
      </c>
      <c r="P1715" s="3">
        <v>3852505.5</v>
      </c>
    </row>
    <row r="1716" spans="1:16" x14ac:dyDescent="0.25">
      <c r="A1716" s="2">
        <v>223</v>
      </c>
      <c r="B1716" s="2" t="s">
        <v>3996</v>
      </c>
      <c r="C1716" s="3">
        <v>2</v>
      </c>
      <c r="D1716" s="3">
        <v>11</v>
      </c>
      <c r="E1716" s="3">
        <v>93</v>
      </c>
      <c r="F1716" s="3">
        <v>69</v>
      </c>
      <c r="G1716" s="3">
        <v>178</v>
      </c>
      <c r="H1716" s="3">
        <v>17</v>
      </c>
      <c r="I1716" s="3">
        <v>1016</v>
      </c>
      <c r="J1716" s="3">
        <v>70</v>
      </c>
      <c r="K1716" s="3">
        <v>86</v>
      </c>
      <c r="L1716" s="3">
        <v>0</v>
      </c>
      <c r="M1716" s="3">
        <v>10</v>
      </c>
      <c r="N1716" s="3">
        <v>0.84489242445729751</v>
      </c>
      <c r="O1716" s="3">
        <v>53290</v>
      </c>
      <c r="P1716" s="3">
        <v>7452589.5</v>
      </c>
    </row>
    <row r="1717" spans="1:16" x14ac:dyDescent="0.25">
      <c r="A1717" s="2">
        <v>223</v>
      </c>
      <c r="B1717" s="2" t="s">
        <v>4671</v>
      </c>
      <c r="C1717" s="3">
        <v>1</v>
      </c>
      <c r="D1717" s="3">
        <v>40</v>
      </c>
      <c r="E1717" s="3">
        <v>86</v>
      </c>
      <c r="F1717" s="3">
        <v>80</v>
      </c>
      <c r="G1717" s="3">
        <v>214</v>
      </c>
      <c r="H1717" s="3">
        <v>8</v>
      </c>
      <c r="I1717" s="3">
        <v>1016</v>
      </c>
      <c r="J1717" s="3">
        <v>68</v>
      </c>
      <c r="K1717" s="3">
        <v>79</v>
      </c>
      <c r="L1717" s="3">
        <v>5.8</v>
      </c>
      <c r="M1717" s="3">
        <v>7</v>
      </c>
      <c r="N1717" s="3">
        <v>0.82148636842545997</v>
      </c>
      <c r="O1717" s="3">
        <v>600161</v>
      </c>
      <c r="P1717" s="3">
        <v>8362795</v>
      </c>
    </row>
    <row r="1718" spans="1:16" x14ac:dyDescent="0.25">
      <c r="A1718" s="2">
        <v>224</v>
      </c>
      <c r="C1718" s="3">
        <v>20</v>
      </c>
      <c r="D1718" s="3">
        <v>18.8</v>
      </c>
      <c r="E1718" s="3">
        <v>84.4</v>
      </c>
      <c r="F1718" s="3">
        <v>65.25</v>
      </c>
      <c r="G1718" s="3">
        <v>242.65</v>
      </c>
      <c r="H1718" s="3">
        <v>10.199999999999999</v>
      </c>
      <c r="I1718" s="3">
        <v>1015.2</v>
      </c>
      <c r="J1718" s="3">
        <v>58.25</v>
      </c>
      <c r="K1718" s="3">
        <v>74.599999999999994</v>
      </c>
      <c r="L1718" s="3">
        <v>1.395</v>
      </c>
      <c r="M1718" s="3">
        <v>9.4</v>
      </c>
      <c r="N1718" s="3">
        <v>0.67857573485607481</v>
      </c>
      <c r="O1718" s="3">
        <v>232044.7</v>
      </c>
      <c r="P1718" s="3">
        <v>6851096.2999999998</v>
      </c>
    </row>
    <row r="1719" spans="1:16" x14ac:dyDescent="0.25">
      <c r="A1719" s="2">
        <v>224</v>
      </c>
      <c r="B1719" s="2" t="s">
        <v>1588</v>
      </c>
      <c r="C1719" s="3">
        <v>1</v>
      </c>
      <c r="D1719" s="3">
        <v>59</v>
      </c>
      <c r="E1719" s="3">
        <v>73</v>
      </c>
      <c r="F1719" s="3">
        <v>81</v>
      </c>
      <c r="G1719" s="3">
        <v>273</v>
      </c>
      <c r="H1719" s="3">
        <v>10</v>
      </c>
      <c r="I1719" s="3">
        <v>1009</v>
      </c>
      <c r="J1719" s="3">
        <v>59</v>
      </c>
      <c r="K1719" s="3">
        <v>66</v>
      </c>
      <c r="L1719" s="3">
        <v>1.7</v>
      </c>
      <c r="M1719" s="3">
        <v>9</v>
      </c>
      <c r="N1719" s="3">
        <v>3.5726933000000002E-2</v>
      </c>
      <c r="O1719" s="3">
        <v>12158</v>
      </c>
      <c r="P1719" s="3">
        <v>1929015</v>
      </c>
    </row>
    <row r="1720" spans="1:16" x14ac:dyDescent="0.25">
      <c r="A1720" s="2">
        <v>224</v>
      </c>
      <c r="B1720" s="2" t="s">
        <v>2261</v>
      </c>
      <c r="C1720" s="3">
        <v>1</v>
      </c>
      <c r="D1720" s="3">
        <v>15</v>
      </c>
      <c r="E1720" s="3">
        <v>103</v>
      </c>
      <c r="F1720" s="3">
        <v>62</v>
      </c>
      <c r="G1720" s="3">
        <v>139</v>
      </c>
      <c r="H1720" s="3">
        <v>12</v>
      </c>
      <c r="I1720" s="3">
        <v>1015</v>
      </c>
      <c r="J1720" s="3">
        <v>70</v>
      </c>
      <c r="K1720" s="3">
        <v>93</v>
      </c>
      <c r="L1720" s="3">
        <v>0</v>
      </c>
      <c r="M1720" s="3">
        <v>9</v>
      </c>
      <c r="N1720" s="3">
        <v>3.3121246999999999E-2</v>
      </c>
      <c r="O1720" s="3">
        <v>282271</v>
      </c>
      <c r="P1720" s="3">
        <v>3805052</v>
      </c>
    </row>
    <row r="1721" spans="1:16" x14ac:dyDescent="0.25">
      <c r="A1721" s="2">
        <v>224</v>
      </c>
      <c r="B1721" s="2" t="s">
        <v>419</v>
      </c>
      <c r="C1721" s="3">
        <v>1</v>
      </c>
      <c r="D1721" s="3">
        <v>89</v>
      </c>
      <c r="E1721" s="3">
        <v>78</v>
      </c>
      <c r="F1721" s="3">
        <v>87</v>
      </c>
      <c r="G1721" s="3">
        <v>167</v>
      </c>
      <c r="H1721" s="3">
        <v>10</v>
      </c>
      <c r="I1721" s="3">
        <v>1020</v>
      </c>
      <c r="J1721" s="3">
        <v>65</v>
      </c>
      <c r="K1721" s="3">
        <v>70</v>
      </c>
      <c r="L1721" s="3">
        <v>4.7</v>
      </c>
      <c r="M1721" s="3">
        <v>9</v>
      </c>
      <c r="N1721" s="3">
        <v>0.60083274099999995</v>
      </c>
      <c r="O1721" s="3">
        <v>81136</v>
      </c>
      <c r="P1721" s="3">
        <v>3871837</v>
      </c>
    </row>
    <row r="1722" spans="1:16" x14ac:dyDescent="0.25">
      <c r="A1722" s="2">
        <v>224</v>
      </c>
      <c r="B1722" s="2" t="s">
        <v>972</v>
      </c>
      <c r="C1722" s="3">
        <v>1</v>
      </c>
      <c r="D1722" s="3">
        <v>71</v>
      </c>
      <c r="E1722" s="3">
        <v>68</v>
      </c>
      <c r="F1722" s="3">
        <v>86</v>
      </c>
      <c r="G1722" s="3">
        <v>236</v>
      </c>
      <c r="H1722" s="3">
        <v>9</v>
      </c>
      <c r="I1722" s="3">
        <v>1014</v>
      </c>
      <c r="J1722" s="3">
        <v>55</v>
      </c>
      <c r="K1722" s="3">
        <v>60</v>
      </c>
      <c r="L1722" s="3">
        <v>2.8</v>
      </c>
      <c r="M1722" s="3">
        <v>6</v>
      </c>
      <c r="N1722" s="3">
        <v>0.728379255</v>
      </c>
      <c r="O1722" s="3">
        <v>582103</v>
      </c>
      <c r="P1722" s="3">
        <v>7509644</v>
      </c>
    </row>
    <row r="1723" spans="1:16" x14ac:dyDescent="0.25">
      <c r="A1723" s="2">
        <v>224</v>
      </c>
      <c r="B1723" s="2" t="s">
        <v>1114</v>
      </c>
      <c r="C1723" s="3">
        <v>6</v>
      </c>
      <c r="D1723" s="3">
        <v>4</v>
      </c>
      <c r="E1723" s="3">
        <v>77</v>
      </c>
      <c r="F1723" s="3">
        <v>56</v>
      </c>
      <c r="G1723" s="3">
        <v>336</v>
      </c>
      <c r="H1723" s="3">
        <v>8</v>
      </c>
      <c r="I1723" s="3">
        <v>1018</v>
      </c>
      <c r="J1723" s="3">
        <v>45</v>
      </c>
      <c r="K1723" s="3">
        <v>62</v>
      </c>
      <c r="L1723" s="3">
        <v>0</v>
      </c>
      <c r="M1723" s="3">
        <v>10</v>
      </c>
      <c r="N1723" s="3">
        <v>0.75668749058215024</v>
      </c>
      <c r="O1723" s="3">
        <v>265174</v>
      </c>
      <c r="P1723" s="3">
        <v>7537926.5</v>
      </c>
    </row>
    <row r="1724" spans="1:16" x14ac:dyDescent="0.25">
      <c r="A1724" s="2">
        <v>224</v>
      </c>
      <c r="B1724" s="2" t="s">
        <v>4002</v>
      </c>
      <c r="C1724" s="3">
        <v>2</v>
      </c>
      <c r="D1724" s="3">
        <v>9</v>
      </c>
      <c r="E1724" s="3">
        <v>89</v>
      </c>
      <c r="F1724" s="3">
        <v>76</v>
      </c>
      <c r="G1724" s="3">
        <v>231</v>
      </c>
      <c r="H1724" s="3">
        <v>6</v>
      </c>
      <c r="I1724" s="3">
        <v>1016</v>
      </c>
      <c r="J1724" s="3">
        <v>67</v>
      </c>
      <c r="K1724" s="3">
        <v>81</v>
      </c>
      <c r="L1724" s="3">
        <v>5.8</v>
      </c>
      <c r="M1724" s="3">
        <v>9</v>
      </c>
      <c r="N1724" s="3">
        <v>0.80601378834570547</v>
      </c>
      <c r="O1724" s="3">
        <v>573068</v>
      </c>
      <c r="P1724" s="3">
        <v>7455662</v>
      </c>
    </row>
    <row r="1725" spans="1:16" x14ac:dyDescent="0.25">
      <c r="A1725" s="2">
        <v>224</v>
      </c>
      <c r="B1725" s="2" t="s">
        <v>4027</v>
      </c>
      <c r="C1725" s="3">
        <v>1</v>
      </c>
      <c r="D1725" s="3">
        <v>33</v>
      </c>
      <c r="E1725" s="3">
        <v>75</v>
      </c>
      <c r="F1725" s="3">
        <v>86</v>
      </c>
      <c r="G1725" s="3">
        <v>316</v>
      </c>
      <c r="H1725" s="3">
        <v>12</v>
      </c>
      <c r="I1725" s="3">
        <v>1015</v>
      </c>
      <c r="J1725" s="3">
        <v>61</v>
      </c>
      <c r="K1725" s="3">
        <v>66</v>
      </c>
      <c r="L1725" s="3">
        <v>0.8</v>
      </c>
      <c r="M1725" s="3">
        <v>7</v>
      </c>
      <c r="N1725" s="3">
        <v>0.75017454605380995</v>
      </c>
      <c r="O1725" s="3">
        <v>80545</v>
      </c>
      <c r="P1725" s="3">
        <v>7485335</v>
      </c>
    </row>
    <row r="1726" spans="1:16" x14ac:dyDescent="0.25">
      <c r="A1726" s="2">
        <v>224</v>
      </c>
      <c r="B1726" s="2" t="s">
        <v>968</v>
      </c>
      <c r="C1726" s="3">
        <v>1</v>
      </c>
      <c r="D1726" s="3">
        <v>0</v>
      </c>
      <c r="E1726" s="3">
        <v>72</v>
      </c>
      <c r="F1726" s="3">
        <v>49</v>
      </c>
      <c r="G1726" s="3">
        <v>237</v>
      </c>
      <c r="H1726" s="3">
        <v>8</v>
      </c>
      <c r="I1726" s="3">
        <v>1011</v>
      </c>
      <c r="J1726" s="3">
        <v>36</v>
      </c>
      <c r="K1726" s="3">
        <v>59</v>
      </c>
      <c r="L1726" s="3">
        <v>0</v>
      </c>
      <c r="M1726" s="3">
        <v>10</v>
      </c>
      <c r="N1726" s="3">
        <v>0.74144306900000001</v>
      </c>
      <c r="O1726" s="3">
        <v>31463</v>
      </c>
      <c r="P1726" s="3">
        <v>7490116</v>
      </c>
    </row>
    <row r="1727" spans="1:16" x14ac:dyDescent="0.25">
      <c r="A1727" s="2">
        <v>224</v>
      </c>
      <c r="B1727" s="2" t="s">
        <v>3996</v>
      </c>
      <c r="C1727" s="3">
        <v>4</v>
      </c>
      <c r="D1727" s="3">
        <v>6</v>
      </c>
      <c r="E1727" s="3">
        <v>95</v>
      </c>
      <c r="F1727" s="3">
        <v>62</v>
      </c>
      <c r="G1727" s="3">
        <v>180</v>
      </c>
      <c r="H1727" s="3">
        <v>15</v>
      </c>
      <c r="I1727" s="3">
        <v>1013</v>
      </c>
      <c r="J1727" s="3">
        <v>68</v>
      </c>
      <c r="K1727" s="3">
        <v>88</v>
      </c>
      <c r="L1727" s="3">
        <v>0</v>
      </c>
      <c r="M1727" s="3">
        <v>10</v>
      </c>
      <c r="N1727" s="3">
        <v>0.75448136158572754</v>
      </c>
      <c r="O1727" s="3">
        <v>53290</v>
      </c>
      <c r="P1727" s="3">
        <v>7461880.5</v>
      </c>
    </row>
    <row r="1728" spans="1:16" x14ac:dyDescent="0.25">
      <c r="A1728" s="2">
        <v>224</v>
      </c>
      <c r="B1728" s="2" t="s">
        <v>3332</v>
      </c>
      <c r="C1728" s="3">
        <v>1</v>
      </c>
      <c r="D1728" s="3">
        <v>37</v>
      </c>
      <c r="E1728" s="3">
        <v>99</v>
      </c>
      <c r="F1728" s="3">
        <v>62</v>
      </c>
      <c r="G1728" s="3">
        <v>98</v>
      </c>
      <c r="H1728" s="3">
        <v>10</v>
      </c>
      <c r="I1728" s="3">
        <v>1014</v>
      </c>
      <c r="J1728" s="3">
        <v>73</v>
      </c>
      <c r="K1728" s="3">
        <v>97</v>
      </c>
      <c r="L1728" s="3">
        <v>6.2</v>
      </c>
      <c r="M1728" s="3">
        <v>10</v>
      </c>
      <c r="N1728" s="3">
        <v>0.74916147379640496</v>
      </c>
      <c r="O1728" s="3">
        <v>448026</v>
      </c>
      <c r="P1728" s="3">
        <v>7465047</v>
      </c>
    </row>
    <row r="1729" spans="1:16" x14ac:dyDescent="0.25">
      <c r="A1729" s="2">
        <v>224</v>
      </c>
      <c r="B1729" s="2" t="s">
        <v>1999</v>
      </c>
      <c r="C1729" s="3">
        <v>1</v>
      </c>
      <c r="D1729" s="3">
        <v>6</v>
      </c>
      <c r="E1729" s="3">
        <v>100</v>
      </c>
      <c r="F1729" s="3">
        <v>56</v>
      </c>
      <c r="G1729" s="3">
        <v>189</v>
      </c>
      <c r="H1729" s="3">
        <v>13</v>
      </c>
      <c r="I1729" s="3">
        <v>1014</v>
      </c>
      <c r="J1729" s="3">
        <v>70</v>
      </c>
      <c r="K1729" s="3">
        <v>95</v>
      </c>
      <c r="L1729" s="3">
        <v>0.1</v>
      </c>
      <c r="M1729" s="3">
        <v>10</v>
      </c>
      <c r="N1729" s="3">
        <v>0.76259746574405796</v>
      </c>
      <c r="O1729" s="3">
        <v>172852</v>
      </c>
      <c r="P1729" s="3">
        <v>7479475</v>
      </c>
    </row>
    <row r="1730" spans="1:16" x14ac:dyDescent="0.25">
      <c r="A1730" s="2">
        <v>225</v>
      </c>
      <c r="C1730" s="3">
        <v>16</v>
      </c>
      <c r="D1730" s="3">
        <v>17.5625</v>
      </c>
      <c r="E1730" s="3">
        <v>87.0625</v>
      </c>
      <c r="F1730" s="3">
        <v>60.25</v>
      </c>
      <c r="G1730" s="3">
        <v>212.75</v>
      </c>
      <c r="H1730" s="3">
        <v>10.6875</v>
      </c>
      <c r="I1730" s="3">
        <v>1014.4375</v>
      </c>
      <c r="J1730" s="3">
        <v>58.3125</v>
      </c>
      <c r="K1730" s="3">
        <v>78.5625</v>
      </c>
      <c r="L1730" s="3">
        <v>0.38125000000000003</v>
      </c>
      <c r="M1730" s="3">
        <v>9.8125</v>
      </c>
      <c r="N1730" s="3">
        <v>0.51069332491809094</v>
      </c>
      <c r="O1730" s="3">
        <v>186153.9375</v>
      </c>
      <c r="P1730" s="3">
        <v>5278311.375</v>
      </c>
    </row>
    <row r="1731" spans="1:16" x14ac:dyDescent="0.25">
      <c r="A1731" s="2">
        <v>225</v>
      </c>
      <c r="B1731" s="2" t="s">
        <v>949</v>
      </c>
      <c r="C1731" s="3">
        <v>2</v>
      </c>
      <c r="D1731" s="3">
        <v>2</v>
      </c>
      <c r="E1731" s="3">
        <v>101.5</v>
      </c>
      <c r="F1731" s="3">
        <v>59</v>
      </c>
      <c r="G1731" s="3">
        <v>194</v>
      </c>
      <c r="H1731" s="3">
        <v>17</v>
      </c>
      <c r="I1731" s="3">
        <v>1011</v>
      </c>
      <c r="J1731" s="3">
        <v>69.5</v>
      </c>
      <c r="K1731" s="3">
        <v>93.5</v>
      </c>
      <c r="L1731" s="3">
        <v>0</v>
      </c>
      <c r="M1731" s="3">
        <v>9.5</v>
      </c>
      <c r="N1731" s="3">
        <v>0.65438522138801847</v>
      </c>
      <c r="O1731" s="3">
        <v>62176</v>
      </c>
      <c r="P1731" s="3">
        <v>7492461</v>
      </c>
    </row>
    <row r="1732" spans="1:16" x14ac:dyDescent="0.25">
      <c r="A1732" s="2">
        <v>225</v>
      </c>
      <c r="B1732" s="2" t="s">
        <v>1009</v>
      </c>
      <c r="C1732" s="3">
        <v>1</v>
      </c>
      <c r="D1732" s="3">
        <v>52</v>
      </c>
      <c r="E1732" s="3">
        <v>78</v>
      </c>
      <c r="F1732" s="3">
        <v>80</v>
      </c>
      <c r="G1732" s="3">
        <v>340</v>
      </c>
      <c r="H1732" s="3">
        <v>6</v>
      </c>
      <c r="I1732" s="3">
        <v>1017</v>
      </c>
      <c r="J1732" s="3">
        <v>59</v>
      </c>
      <c r="K1732" s="3">
        <v>68</v>
      </c>
      <c r="L1732" s="3">
        <v>0</v>
      </c>
      <c r="M1732" s="3">
        <v>9</v>
      </c>
      <c r="N1732" s="3">
        <v>0.66643819100000001</v>
      </c>
      <c r="O1732" s="3">
        <v>323076</v>
      </c>
      <c r="P1732" s="3">
        <v>7688439</v>
      </c>
    </row>
    <row r="1733" spans="1:16" x14ac:dyDescent="0.25">
      <c r="A1733" s="2">
        <v>225</v>
      </c>
      <c r="B1733" s="2" t="s">
        <v>563</v>
      </c>
      <c r="C1733" s="3">
        <v>1</v>
      </c>
      <c r="D1733" s="3">
        <v>75</v>
      </c>
      <c r="E1733" s="3">
        <v>83</v>
      </c>
      <c r="F1733" s="3">
        <v>85</v>
      </c>
      <c r="G1733" s="3">
        <v>46</v>
      </c>
      <c r="H1733" s="3">
        <v>8</v>
      </c>
      <c r="I1733" s="3">
        <v>1010</v>
      </c>
      <c r="J1733" s="3">
        <v>70</v>
      </c>
      <c r="K1733" s="3">
        <v>79</v>
      </c>
      <c r="L1733" s="3">
        <v>2.6</v>
      </c>
      <c r="M1733" s="3">
        <v>10</v>
      </c>
      <c r="N1733" s="3">
        <v>0.64363144800000005</v>
      </c>
      <c r="O1733" s="3">
        <v>359145</v>
      </c>
      <c r="P1733" s="3">
        <v>4450632</v>
      </c>
    </row>
    <row r="1734" spans="1:16" x14ac:dyDescent="0.25">
      <c r="A1734" s="2">
        <v>225</v>
      </c>
      <c r="B1734" s="2" t="s">
        <v>203</v>
      </c>
      <c r="C1734" s="3">
        <v>1</v>
      </c>
      <c r="D1734" s="3">
        <v>0</v>
      </c>
      <c r="E1734" s="3">
        <v>80</v>
      </c>
      <c r="F1734" s="3">
        <v>68</v>
      </c>
      <c r="G1734" s="3">
        <v>311</v>
      </c>
      <c r="H1734" s="3">
        <v>9</v>
      </c>
      <c r="I1734" s="3">
        <v>1016</v>
      </c>
      <c r="J1734" s="3">
        <v>56</v>
      </c>
      <c r="K1734" s="3">
        <v>71</v>
      </c>
      <c r="L1734" s="3">
        <v>0</v>
      </c>
      <c r="M1734" s="3">
        <v>10</v>
      </c>
      <c r="N1734" s="3">
        <v>7.6567249999999996E-3</v>
      </c>
      <c r="O1734" s="3">
        <v>122243</v>
      </c>
      <c r="P1734" s="3">
        <v>1956369</v>
      </c>
    </row>
    <row r="1735" spans="1:16" x14ac:dyDescent="0.25">
      <c r="A1735" s="2">
        <v>225</v>
      </c>
      <c r="B1735" s="2" t="s">
        <v>184</v>
      </c>
      <c r="C1735" s="3">
        <v>1</v>
      </c>
      <c r="D1735" s="3">
        <v>0</v>
      </c>
      <c r="E1735" s="3">
        <v>80</v>
      </c>
      <c r="F1735" s="3">
        <v>68</v>
      </c>
      <c r="G1735" s="3">
        <v>311</v>
      </c>
      <c r="H1735" s="3">
        <v>9</v>
      </c>
      <c r="I1735" s="3">
        <v>1016</v>
      </c>
      <c r="J1735" s="3">
        <v>56</v>
      </c>
      <c r="K1735" s="3">
        <v>71</v>
      </c>
      <c r="L1735" s="3">
        <v>0</v>
      </c>
      <c r="M1735" s="3">
        <v>10</v>
      </c>
      <c r="N1735" s="3">
        <v>7.6300910000000003E-3</v>
      </c>
      <c r="O1735" s="3">
        <v>122568</v>
      </c>
      <c r="P1735" s="3">
        <v>1859879</v>
      </c>
    </row>
    <row r="1736" spans="1:16" x14ac:dyDescent="0.25">
      <c r="A1736" s="2">
        <v>225</v>
      </c>
      <c r="B1736" s="2" t="s">
        <v>132</v>
      </c>
      <c r="C1736" s="3">
        <v>2</v>
      </c>
      <c r="D1736" s="3">
        <v>0</v>
      </c>
      <c r="E1736" s="3">
        <v>91</v>
      </c>
      <c r="F1736" s="3">
        <v>44</v>
      </c>
      <c r="G1736" s="3">
        <v>228</v>
      </c>
      <c r="H1736" s="3">
        <v>7</v>
      </c>
      <c r="I1736" s="3">
        <v>1014</v>
      </c>
      <c r="J1736" s="3">
        <v>47</v>
      </c>
      <c r="K1736" s="3">
        <v>78</v>
      </c>
      <c r="L1736" s="3">
        <v>0</v>
      </c>
      <c r="M1736" s="3">
        <v>10</v>
      </c>
      <c r="N1736" s="3">
        <v>2.2773154E-2</v>
      </c>
      <c r="O1736" s="3">
        <v>105848</v>
      </c>
      <c r="P1736" s="3">
        <v>1873348</v>
      </c>
    </row>
    <row r="1737" spans="1:16" x14ac:dyDescent="0.25">
      <c r="A1737" s="2">
        <v>225</v>
      </c>
      <c r="B1737" s="2" t="s">
        <v>966</v>
      </c>
      <c r="C1737" s="3">
        <v>1</v>
      </c>
      <c r="D1737" s="3">
        <v>85</v>
      </c>
      <c r="E1737" s="3">
        <v>73</v>
      </c>
      <c r="F1737" s="3">
        <v>83</v>
      </c>
      <c r="G1737" s="3">
        <v>92</v>
      </c>
      <c r="H1737" s="3">
        <v>10</v>
      </c>
      <c r="I1737" s="3">
        <v>1015</v>
      </c>
      <c r="J1737" s="3">
        <v>58</v>
      </c>
      <c r="K1737" s="3">
        <v>63</v>
      </c>
      <c r="L1737" s="3">
        <v>2.6</v>
      </c>
      <c r="M1737" s="3">
        <v>9</v>
      </c>
      <c r="N1737" s="3">
        <v>0.63563204500000003</v>
      </c>
      <c r="O1737" s="3">
        <v>577832</v>
      </c>
      <c r="P1737" s="3">
        <v>7486360</v>
      </c>
    </row>
    <row r="1738" spans="1:16" x14ac:dyDescent="0.25">
      <c r="A1738" s="2">
        <v>225</v>
      </c>
      <c r="B1738" s="2" t="s">
        <v>448</v>
      </c>
      <c r="C1738" s="3">
        <v>3</v>
      </c>
      <c r="D1738" s="3">
        <v>0</v>
      </c>
      <c r="E1738" s="3">
        <v>84</v>
      </c>
      <c r="F1738" s="3">
        <v>34</v>
      </c>
      <c r="G1738" s="3">
        <v>261</v>
      </c>
      <c r="H1738" s="3">
        <v>10</v>
      </c>
      <c r="I1738" s="3">
        <v>1017</v>
      </c>
      <c r="J1738" s="3">
        <v>43</v>
      </c>
      <c r="K1738" s="3">
        <v>73</v>
      </c>
      <c r="L1738" s="3">
        <v>0</v>
      </c>
      <c r="M1738" s="3">
        <v>10</v>
      </c>
      <c r="N1738" s="3">
        <v>0.70455333833333322</v>
      </c>
      <c r="O1738" s="3">
        <v>173183</v>
      </c>
      <c r="P1738" s="3">
        <v>4033920.6666666665</v>
      </c>
    </row>
    <row r="1739" spans="1:16" x14ac:dyDescent="0.25">
      <c r="A1739" s="2">
        <v>225</v>
      </c>
      <c r="B1739" s="2" t="s">
        <v>4220</v>
      </c>
      <c r="C1739" s="3">
        <v>1</v>
      </c>
      <c r="D1739" s="3">
        <v>30</v>
      </c>
      <c r="E1739" s="3">
        <v>77</v>
      </c>
      <c r="F1739" s="3">
        <v>70</v>
      </c>
      <c r="G1739" s="3">
        <v>127</v>
      </c>
      <c r="H1739" s="3">
        <v>10</v>
      </c>
      <c r="I1739" s="3">
        <v>1017</v>
      </c>
      <c r="J1739" s="3">
        <v>60</v>
      </c>
      <c r="K1739" s="3">
        <v>73</v>
      </c>
      <c r="L1739" s="3">
        <v>0</v>
      </c>
      <c r="M1739" s="3">
        <v>10</v>
      </c>
      <c r="N1739" s="3">
        <v>0.642833559013957</v>
      </c>
      <c r="O1739" s="3">
        <v>169865</v>
      </c>
      <c r="P1739" s="3">
        <v>7751578</v>
      </c>
    </row>
    <row r="1740" spans="1:16" x14ac:dyDescent="0.25">
      <c r="A1740" s="2">
        <v>225</v>
      </c>
      <c r="B1740" s="2" t="s">
        <v>2470</v>
      </c>
      <c r="C1740" s="3">
        <v>1</v>
      </c>
      <c r="D1740" s="3">
        <v>23</v>
      </c>
      <c r="E1740" s="3">
        <v>95</v>
      </c>
      <c r="F1740" s="3">
        <v>78</v>
      </c>
      <c r="G1740" s="3">
        <v>190</v>
      </c>
      <c r="H1740" s="3">
        <v>11</v>
      </c>
      <c r="I1740" s="3">
        <v>1013</v>
      </c>
      <c r="J1740" s="3">
        <v>76</v>
      </c>
      <c r="K1740" s="3">
        <v>94</v>
      </c>
      <c r="L1740" s="3">
        <v>0.9</v>
      </c>
      <c r="M1740" s="3">
        <v>10</v>
      </c>
      <c r="N1740" s="3">
        <v>0.66593844506289201</v>
      </c>
      <c r="O1740" s="3">
        <v>341557</v>
      </c>
      <c r="P1740" s="3">
        <v>7486401</v>
      </c>
    </row>
    <row r="1741" spans="1:16" x14ac:dyDescent="0.25">
      <c r="A1741" s="2">
        <v>225</v>
      </c>
      <c r="B1741" s="2" t="s">
        <v>3996</v>
      </c>
      <c r="C1741" s="3">
        <v>2</v>
      </c>
      <c r="D1741" s="3">
        <v>6</v>
      </c>
      <c r="E1741" s="3">
        <v>95</v>
      </c>
      <c r="F1741" s="3">
        <v>62</v>
      </c>
      <c r="G1741" s="3">
        <v>180</v>
      </c>
      <c r="H1741" s="3">
        <v>15</v>
      </c>
      <c r="I1741" s="3">
        <v>1013</v>
      </c>
      <c r="J1741" s="3">
        <v>68</v>
      </c>
      <c r="K1741" s="3">
        <v>88</v>
      </c>
      <c r="L1741" s="3">
        <v>0</v>
      </c>
      <c r="M1741" s="3">
        <v>10</v>
      </c>
      <c r="N1741" s="3">
        <v>0.71667796441828502</v>
      </c>
      <c r="O1741" s="3">
        <v>53290</v>
      </c>
      <c r="P1741" s="3">
        <v>7469972</v>
      </c>
    </row>
    <row r="1742" spans="1:16" x14ac:dyDescent="0.25">
      <c r="A1742" s="2">
        <v>226</v>
      </c>
      <c r="C1742" s="3">
        <v>7</v>
      </c>
      <c r="D1742" s="3">
        <v>25.857142857142858</v>
      </c>
      <c r="E1742" s="3">
        <v>82.428571428571431</v>
      </c>
      <c r="F1742" s="3">
        <v>61.857142857142854</v>
      </c>
      <c r="G1742" s="3">
        <v>256.28571428571428</v>
      </c>
      <c r="H1742" s="3">
        <v>7.2857142857142856</v>
      </c>
      <c r="I1742" s="3">
        <v>1013.4285714285714</v>
      </c>
      <c r="J1742" s="3">
        <v>54.428571428571431</v>
      </c>
      <c r="K1742" s="3">
        <v>70.714285714285708</v>
      </c>
      <c r="L1742" s="3">
        <v>7.1428571428571425E-2</v>
      </c>
      <c r="M1742" s="3">
        <v>9.7142857142857135</v>
      </c>
      <c r="N1742" s="3">
        <v>0.56018222913167182</v>
      </c>
      <c r="O1742" s="3">
        <v>204965</v>
      </c>
      <c r="P1742" s="3">
        <v>6670274</v>
      </c>
    </row>
    <row r="1743" spans="1:16" x14ac:dyDescent="0.25">
      <c r="A1743" s="2">
        <v>226</v>
      </c>
      <c r="B1743" s="2" t="s">
        <v>3972</v>
      </c>
      <c r="C1743" s="3">
        <v>1</v>
      </c>
      <c r="D1743" s="3">
        <v>44</v>
      </c>
      <c r="E1743" s="3">
        <v>76</v>
      </c>
      <c r="F1743" s="3">
        <v>71</v>
      </c>
      <c r="G1743" s="3">
        <v>308</v>
      </c>
      <c r="H1743" s="3">
        <v>12</v>
      </c>
      <c r="I1743" s="3">
        <v>1013</v>
      </c>
      <c r="J1743" s="3">
        <v>56</v>
      </c>
      <c r="K1743" s="3">
        <v>69</v>
      </c>
      <c r="L1743" s="3">
        <v>0.2</v>
      </c>
      <c r="M1743" s="3">
        <v>9</v>
      </c>
      <c r="N1743" s="3">
        <v>0.61707252792170297</v>
      </c>
      <c r="O1743" s="3">
        <v>13710</v>
      </c>
      <c r="P1743" s="3">
        <v>7485012</v>
      </c>
    </row>
    <row r="1744" spans="1:16" x14ac:dyDescent="0.25">
      <c r="A1744" s="2">
        <v>226</v>
      </c>
      <c r="B1744" s="2" t="s">
        <v>473</v>
      </c>
      <c r="C1744" s="3">
        <v>1</v>
      </c>
      <c r="D1744" s="3">
        <v>37</v>
      </c>
      <c r="E1744" s="3">
        <v>71</v>
      </c>
      <c r="F1744" s="3">
        <v>72</v>
      </c>
      <c r="G1744" s="3">
        <v>271</v>
      </c>
      <c r="H1744" s="3">
        <v>14</v>
      </c>
      <c r="I1744" s="3">
        <v>1011</v>
      </c>
      <c r="J1744" s="3">
        <v>50</v>
      </c>
      <c r="K1744" s="3">
        <v>61</v>
      </c>
      <c r="L1744" s="3">
        <v>0.3</v>
      </c>
      <c r="M1744" s="3">
        <v>9</v>
      </c>
      <c r="N1744" s="3">
        <v>0.77706678699999998</v>
      </c>
      <c r="O1744" s="3">
        <v>317070</v>
      </c>
      <c r="P1744" s="3">
        <v>4187489</v>
      </c>
    </row>
    <row r="1745" spans="1:16" x14ac:dyDescent="0.25">
      <c r="A1745" s="2">
        <v>226</v>
      </c>
      <c r="B1745" s="2" t="s">
        <v>702</v>
      </c>
      <c r="C1745" s="3">
        <v>5</v>
      </c>
      <c r="D1745" s="3">
        <v>20</v>
      </c>
      <c r="E1745" s="3">
        <v>86</v>
      </c>
      <c r="F1745" s="3">
        <v>58</v>
      </c>
      <c r="G1745" s="3">
        <v>243</v>
      </c>
      <c r="H1745" s="3">
        <v>5</v>
      </c>
      <c r="I1745" s="3">
        <v>1014</v>
      </c>
      <c r="J1745" s="3">
        <v>55</v>
      </c>
      <c r="K1745" s="3">
        <v>73</v>
      </c>
      <c r="L1745" s="3">
        <v>0</v>
      </c>
      <c r="M1745" s="3">
        <v>10</v>
      </c>
      <c r="N1745" s="3">
        <v>0.50542725779999997</v>
      </c>
      <c r="O1745" s="3">
        <v>220795</v>
      </c>
      <c r="P1745" s="3">
        <v>7003883.4000000004</v>
      </c>
    </row>
    <row r="1746" spans="1:16" x14ac:dyDescent="0.25">
      <c r="A1746" s="2">
        <v>227</v>
      </c>
      <c r="C1746" s="3">
        <v>14</v>
      </c>
      <c r="D1746" s="3">
        <v>43.357142857142854</v>
      </c>
      <c r="E1746" s="3">
        <v>87.142857142857139</v>
      </c>
      <c r="F1746" s="3">
        <v>75.857142857142861</v>
      </c>
      <c r="G1746" s="3">
        <v>230.21428571428572</v>
      </c>
      <c r="H1746" s="3">
        <v>7.6428571428571432</v>
      </c>
      <c r="I1746" s="3">
        <v>1014.0714285714286</v>
      </c>
      <c r="J1746" s="3">
        <v>67.071428571428569</v>
      </c>
      <c r="K1746" s="3">
        <v>79.071428571428569</v>
      </c>
      <c r="L1746" s="3">
        <v>2.378571428571429</v>
      </c>
      <c r="M1746" s="3">
        <v>8.5</v>
      </c>
      <c r="N1746" s="3">
        <v>0.3672222818428294</v>
      </c>
      <c r="O1746" s="3">
        <v>217165.78571428571</v>
      </c>
      <c r="P1746" s="3">
        <v>6452204.4285714282</v>
      </c>
    </row>
    <row r="1747" spans="1:16" x14ac:dyDescent="0.25">
      <c r="A1747" s="2">
        <v>227</v>
      </c>
      <c r="B1747" s="2" t="s">
        <v>2297</v>
      </c>
      <c r="C1747" s="3">
        <v>1</v>
      </c>
      <c r="D1747" s="3">
        <v>7</v>
      </c>
      <c r="E1747" s="3">
        <v>90</v>
      </c>
      <c r="F1747" s="3">
        <v>61</v>
      </c>
      <c r="G1747" s="3">
        <v>184</v>
      </c>
      <c r="H1747" s="3">
        <v>8</v>
      </c>
      <c r="I1747" s="3">
        <v>1018</v>
      </c>
      <c r="J1747" s="3">
        <v>72</v>
      </c>
      <c r="K1747" s="3">
        <v>87</v>
      </c>
      <c r="L1747" s="3">
        <v>0</v>
      </c>
      <c r="M1747" s="3">
        <v>10</v>
      </c>
      <c r="N1747" s="3">
        <v>0.86797688100000003</v>
      </c>
      <c r="O1747" s="3">
        <v>280170</v>
      </c>
      <c r="P1747" s="3">
        <v>3887472</v>
      </c>
    </row>
    <row r="1748" spans="1:16" x14ac:dyDescent="0.25">
      <c r="A1748" s="2">
        <v>227</v>
      </c>
      <c r="B1748" s="2" t="s">
        <v>3606</v>
      </c>
      <c r="C1748" s="3">
        <v>1</v>
      </c>
      <c r="D1748" s="3">
        <v>21</v>
      </c>
      <c r="E1748" s="3">
        <v>99</v>
      </c>
      <c r="F1748" s="3">
        <v>61</v>
      </c>
      <c r="G1748" s="3">
        <v>189</v>
      </c>
      <c r="H1748" s="3">
        <v>17</v>
      </c>
      <c r="I1748" s="3">
        <v>1009</v>
      </c>
      <c r="J1748" s="3">
        <v>70</v>
      </c>
      <c r="K1748" s="3">
        <v>92</v>
      </c>
      <c r="L1748" s="3">
        <v>0.1</v>
      </c>
      <c r="M1748" s="3">
        <v>10</v>
      </c>
      <c r="N1748" s="3">
        <v>0.43378520655187502</v>
      </c>
      <c r="O1748" s="3">
        <v>50078</v>
      </c>
      <c r="P1748" s="3">
        <v>7508990</v>
      </c>
    </row>
    <row r="1749" spans="1:16" x14ac:dyDescent="0.25">
      <c r="A1749" s="2">
        <v>227</v>
      </c>
      <c r="B1749" s="2" t="s">
        <v>1588</v>
      </c>
      <c r="C1749" s="3">
        <v>1</v>
      </c>
      <c r="D1749" s="3">
        <v>80</v>
      </c>
      <c r="E1749" s="3">
        <v>80</v>
      </c>
      <c r="F1749" s="3">
        <v>92</v>
      </c>
      <c r="G1749" s="3">
        <v>276</v>
      </c>
      <c r="H1749" s="3">
        <v>4</v>
      </c>
      <c r="I1749" s="3">
        <v>1018</v>
      </c>
      <c r="J1749" s="3">
        <v>64</v>
      </c>
      <c r="K1749" s="3">
        <v>67</v>
      </c>
      <c r="L1749" s="3">
        <v>14.4</v>
      </c>
      <c r="M1749" s="3">
        <v>5</v>
      </c>
      <c r="N1749" s="3">
        <v>9.6272419999999994E-3</v>
      </c>
      <c r="O1749" s="3">
        <v>12158</v>
      </c>
      <c r="P1749" s="3">
        <v>1932952</v>
      </c>
    </row>
    <row r="1750" spans="1:16" x14ac:dyDescent="0.25">
      <c r="A1750" s="2">
        <v>227</v>
      </c>
      <c r="B1750" s="2" t="s">
        <v>3500</v>
      </c>
      <c r="C1750" s="3">
        <v>1</v>
      </c>
      <c r="D1750" s="3">
        <v>84</v>
      </c>
      <c r="E1750" s="3">
        <v>78</v>
      </c>
      <c r="F1750" s="3">
        <v>84</v>
      </c>
      <c r="G1750" s="3">
        <v>174</v>
      </c>
      <c r="H1750" s="3">
        <v>6</v>
      </c>
      <c r="I1750" s="3">
        <v>1014</v>
      </c>
      <c r="J1750" s="3">
        <v>59</v>
      </c>
      <c r="K1750" s="3">
        <v>66</v>
      </c>
      <c r="L1750" s="3">
        <v>0.3</v>
      </c>
      <c r="M1750" s="3">
        <v>6</v>
      </c>
      <c r="N1750" s="3">
        <v>0.39687355006630798</v>
      </c>
      <c r="O1750" s="3">
        <v>308759</v>
      </c>
      <c r="P1750" s="3">
        <v>7530376</v>
      </c>
    </row>
    <row r="1751" spans="1:16" x14ac:dyDescent="0.25">
      <c r="A1751" s="2">
        <v>227</v>
      </c>
      <c r="B1751" s="2" t="s">
        <v>3683</v>
      </c>
      <c r="C1751" s="3">
        <v>2</v>
      </c>
      <c r="D1751" s="3">
        <v>51</v>
      </c>
      <c r="E1751" s="3">
        <v>89</v>
      </c>
      <c r="F1751" s="3">
        <v>82</v>
      </c>
      <c r="G1751" s="3">
        <v>208</v>
      </c>
      <c r="H1751" s="3">
        <v>6</v>
      </c>
      <c r="I1751" s="3">
        <v>1012</v>
      </c>
      <c r="J1751" s="3">
        <v>68</v>
      </c>
      <c r="K1751" s="3">
        <v>78</v>
      </c>
      <c r="L1751" s="3">
        <v>0.3</v>
      </c>
      <c r="M1751" s="3">
        <v>6</v>
      </c>
      <c r="N1751" s="3">
        <v>0.39554739274357653</v>
      </c>
      <c r="O1751" s="3">
        <v>532579</v>
      </c>
      <c r="P1751" s="3">
        <v>7531859.5</v>
      </c>
    </row>
    <row r="1752" spans="1:16" x14ac:dyDescent="0.25">
      <c r="A1752" s="2">
        <v>227</v>
      </c>
      <c r="B1752" s="2" t="s">
        <v>3701</v>
      </c>
      <c r="C1752" s="3">
        <v>1</v>
      </c>
      <c r="D1752" s="3">
        <v>68</v>
      </c>
      <c r="E1752" s="3">
        <v>92</v>
      </c>
      <c r="F1752" s="3">
        <v>68</v>
      </c>
      <c r="G1752" s="3">
        <v>206</v>
      </c>
      <c r="H1752" s="3">
        <v>5</v>
      </c>
      <c r="I1752" s="3">
        <v>1020</v>
      </c>
      <c r="J1752" s="3">
        <v>66</v>
      </c>
      <c r="K1752" s="3">
        <v>82</v>
      </c>
      <c r="L1752" s="3">
        <v>5.6</v>
      </c>
      <c r="M1752" s="3">
        <v>10</v>
      </c>
      <c r="N1752" s="3">
        <v>1.50609656508658E-2</v>
      </c>
      <c r="O1752" s="3">
        <v>535133</v>
      </c>
      <c r="P1752" s="3">
        <v>7092232</v>
      </c>
    </row>
    <row r="1753" spans="1:16" x14ac:dyDescent="0.25">
      <c r="A1753" s="2">
        <v>227</v>
      </c>
      <c r="B1753" s="2" t="s">
        <v>4036</v>
      </c>
      <c r="C1753" s="3">
        <v>1</v>
      </c>
      <c r="D1753" s="3">
        <v>72</v>
      </c>
      <c r="E1753" s="3">
        <v>87</v>
      </c>
      <c r="F1753" s="3">
        <v>88</v>
      </c>
      <c r="G1753" s="3">
        <v>237</v>
      </c>
      <c r="H1753" s="3">
        <v>4</v>
      </c>
      <c r="I1753" s="3">
        <v>1012</v>
      </c>
      <c r="J1753" s="3">
        <v>76</v>
      </c>
      <c r="K1753" s="3">
        <v>88</v>
      </c>
      <c r="L1753" s="3">
        <v>11.1</v>
      </c>
      <c r="M1753" s="3">
        <v>6</v>
      </c>
      <c r="N1753" s="3">
        <v>0.43945306174006099</v>
      </c>
      <c r="O1753" s="3">
        <v>580546</v>
      </c>
      <c r="P1753" s="3">
        <v>7505627</v>
      </c>
    </row>
    <row r="1754" spans="1:16" x14ac:dyDescent="0.25">
      <c r="A1754" s="2">
        <v>227</v>
      </c>
      <c r="B1754" s="2" t="s">
        <v>379</v>
      </c>
      <c r="C1754" s="3">
        <v>4</v>
      </c>
      <c r="D1754" s="3">
        <v>28</v>
      </c>
      <c r="E1754" s="3">
        <v>83</v>
      </c>
      <c r="F1754" s="3">
        <v>77</v>
      </c>
      <c r="G1754" s="3">
        <v>282</v>
      </c>
      <c r="H1754" s="3">
        <v>6</v>
      </c>
      <c r="I1754" s="3">
        <v>1013</v>
      </c>
      <c r="J1754" s="3">
        <v>66</v>
      </c>
      <c r="K1754" s="3">
        <v>76</v>
      </c>
      <c r="L1754" s="3">
        <v>0</v>
      </c>
      <c r="M1754" s="3">
        <v>10</v>
      </c>
      <c r="N1754" s="3">
        <v>0.43618034843319126</v>
      </c>
      <c r="O1754" s="3">
        <v>10162</v>
      </c>
      <c r="P1754" s="3">
        <v>7607818.75</v>
      </c>
    </row>
    <row r="1755" spans="1:16" x14ac:dyDescent="0.25">
      <c r="A1755" s="2">
        <v>227</v>
      </c>
      <c r="B1755" s="2" t="s">
        <v>155</v>
      </c>
      <c r="C1755" s="3">
        <v>1</v>
      </c>
      <c r="D1755" s="3">
        <v>25</v>
      </c>
      <c r="E1755" s="3">
        <v>89</v>
      </c>
      <c r="F1755" s="3">
        <v>69</v>
      </c>
      <c r="G1755" s="3">
        <v>237</v>
      </c>
      <c r="H1755" s="3">
        <v>5</v>
      </c>
      <c r="I1755" s="3">
        <v>1020</v>
      </c>
      <c r="J1755" s="3">
        <v>64</v>
      </c>
      <c r="K1755" s="3">
        <v>79</v>
      </c>
      <c r="L1755" s="3">
        <v>1.2</v>
      </c>
      <c r="M1755" s="3">
        <v>10</v>
      </c>
      <c r="N1755" s="3">
        <v>1.5236705E-2</v>
      </c>
      <c r="O1755" s="3">
        <v>114381</v>
      </c>
      <c r="P1755" s="3">
        <v>1869795</v>
      </c>
    </row>
    <row r="1756" spans="1:16" x14ac:dyDescent="0.25">
      <c r="A1756" s="2">
        <v>227</v>
      </c>
      <c r="B1756" s="2" t="s">
        <v>3996</v>
      </c>
      <c r="C1756" s="3">
        <v>1</v>
      </c>
      <c r="D1756" s="3">
        <v>36</v>
      </c>
      <c r="E1756" s="3">
        <v>95</v>
      </c>
      <c r="F1756" s="3">
        <v>67</v>
      </c>
      <c r="G1756" s="3">
        <v>176</v>
      </c>
      <c r="H1756" s="3">
        <v>22</v>
      </c>
      <c r="I1756" s="3">
        <v>1010</v>
      </c>
      <c r="J1756" s="3">
        <v>68</v>
      </c>
      <c r="K1756" s="3">
        <v>86</v>
      </c>
      <c r="L1756" s="3">
        <v>0</v>
      </c>
      <c r="M1756" s="3">
        <v>10</v>
      </c>
      <c r="N1756" s="3">
        <v>0.42728215457058399</v>
      </c>
      <c r="O1756" s="3">
        <v>53290</v>
      </c>
      <c r="P1756" s="3">
        <v>7508424</v>
      </c>
    </row>
    <row r="1757" spans="1:16" x14ac:dyDescent="0.25">
      <c r="A1757" s="2">
        <v>228</v>
      </c>
      <c r="C1757" s="3">
        <v>14</v>
      </c>
      <c r="D1757" s="3">
        <v>29.642857142857142</v>
      </c>
      <c r="E1757" s="3">
        <v>89.571428571428569</v>
      </c>
      <c r="F1757" s="3">
        <v>63.071428571428569</v>
      </c>
      <c r="G1757" s="3">
        <v>193.85714285714286</v>
      </c>
      <c r="H1757" s="3">
        <v>10.285714285714286</v>
      </c>
      <c r="I1757" s="3">
        <v>1015.1428571428571</v>
      </c>
      <c r="J1757" s="3">
        <v>61.714285714285715</v>
      </c>
      <c r="K1757" s="3">
        <v>80.785714285714292</v>
      </c>
      <c r="L1757" s="3">
        <v>0.40714285714285714</v>
      </c>
      <c r="M1757" s="3">
        <v>8.9285714285714288</v>
      </c>
      <c r="N1757" s="3">
        <v>0.32073945590634334</v>
      </c>
      <c r="O1757" s="3">
        <v>175239.71428571429</v>
      </c>
      <c r="P1757" s="3">
        <v>4233869.0714285718</v>
      </c>
    </row>
    <row r="1758" spans="1:16" x14ac:dyDescent="0.25">
      <c r="A1758" s="2">
        <v>228</v>
      </c>
      <c r="B1758" s="2" t="s">
        <v>1030</v>
      </c>
      <c r="C1758" s="3">
        <v>1</v>
      </c>
      <c r="D1758" s="3">
        <v>3</v>
      </c>
      <c r="E1758" s="3">
        <v>86</v>
      </c>
      <c r="F1758" s="3">
        <v>36</v>
      </c>
      <c r="G1758" s="3">
        <v>237</v>
      </c>
      <c r="H1758" s="3">
        <v>5</v>
      </c>
      <c r="I1758" s="3">
        <v>1015</v>
      </c>
      <c r="J1758" s="3">
        <v>41</v>
      </c>
      <c r="K1758" s="3">
        <v>70</v>
      </c>
      <c r="L1758" s="3">
        <v>0</v>
      </c>
      <c r="M1758" s="3">
        <v>10</v>
      </c>
      <c r="N1758" s="3">
        <v>0.92046930100000002</v>
      </c>
      <c r="O1758" s="3">
        <v>43456</v>
      </c>
      <c r="P1758" s="3">
        <v>7880015</v>
      </c>
    </row>
    <row r="1759" spans="1:16" x14ac:dyDescent="0.25">
      <c r="A1759" s="2">
        <v>228</v>
      </c>
      <c r="B1759" s="2" t="s">
        <v>979</v>
      </c>
      <c r="C1759" s="3">
        <v>1</v>
      </c>
      <c r="D1759" s="3">
        <v>30</v>
      </c>
      <c r="E1759" s="3">
        <v>78</v>
      </c>
      <c r="F1759" s="3">
        <v>70</v>
      </c>
      <c r="G1759" s="3">
        <v>307</v>
      </c>
      <c r="H1759" s="3">
        <v>12</v>
      </c>
      <c r="I1759" s="3">
        <v>1014</v>
      </c>
      <c r="J1759" s="3">
        <v>58</v>
      </c>
      <c r="K1759" s="3">
        <v>71</v>
      </c>
      <c r="L1759" s="3">
        <v>0</v>
      </c>
      <c r="M1759" s="3">
        <v>10</v>
      </c>
      <c r="N1759" s="3">
        <v>0.32681500899999999</v>
      </c>
      <c r="O1759" s="3">
        <v>566434</v>
      </c>
      <c r="P1759" s="3">
        <v>7535413</v>
      </c>
    </row>
    <row r="1760" spans="1:16" x14ac:dyDescent="0.25">
      <c r="A1760" s="2">
        <v>228</v>
      </c>
      <c r="B1760" s="2" t="s">
        <v>72</v>
      </c>
      <c r="C1760" s="3">
        <v>1</v>
      </c>
      <c r="D1760" s="3">
        <v>23</v>
      </c>
      <c r="E1760" s="3">
        <v>81</v>
      </c>
      <c r="F1760" s="3">
        <v>66</v>
      </c>
      <c r="G1760" s="3">
        <v>54</v>
      </c>
      <c r="H1760" s="3">
        <v>11</v>
      </c>
      <c r="I1760" s="3">
        <v>1020</v>
      </c>
      <c r="J1760" s="3">
        <v>56</v>
      </c>
      <c r="K1760" s="3">
        <v>69</v>
      </c>
      <c r="L1760" s="3">
        <v>0.4</v>
      </c>
      <c r="M1760" s="3">
        <v>10</v>
      </c>
      <c r="N1760" s="3">
        <v>0.74401047600000003</v>
      </c>
      <c r="O1760" s="3">
        <v>10285</v>
      </c>
      <c r="P1760" s="3">
        <v>373510</v>
      </c>
    </row>
    <row r="1761" spans="1:16" x14ac:dyDescent="0.25">
      <c r="A1761" s="2">
        <v>228</v>
      </c>
      <c r="B1761" s="2" t="s">
        <v>1520</v>
      </c>
      <c r="C1761" s="3">
        <v>4</v>
      </c>
      <c r="D1761" s="3">
        <v>41</v>
      </c>
      <c r="E1761" s="3">
        <v>98</v>
      </c>
      <c r="F1761" s="3">
        <v>59</v>
      </c>
      <c r="G1761" s="3">
        <v>190</v>
      </c>
      <c r="H1761" s="3">
        <v>12</v>
      </c>
      <c r="I1761" s="3">
        <v>1014</v>
      </c>
      <c r="J1761" s="3">
        <v>68</v>
      </c>
      <c r="K1761" s="3">
        <v>92</v>
      </c>
      <c r="L1761" s="3">
        <v>0.3</v>
      </c>
      <c r="M1761" s="3">
        <v>9</v>
      </c>
      <c r="N1761" s="3">
        <v>1.9168010999999999E-2</v>
      </c>
      <c r="O1761" s="3">
        <v>10601</v>
      </c>
      <c r="P1761" s="3">
        <v>1869819</v>
      </c>
    </row>
    <row r="1762" spans="1:16" x14ac:dyDescent="0.25">
      <c r="A1762" s="2">
        <v>228</v>
      </c>
      <c r="B1762" s="2" t="s">
        <v>1500</v>
      </c>
      <c r="C1762" s="3">
        <v>1</v>
      </c>
      <c r="D1762" s="3">
        <v>22</v>
      </c>
      <c r="E1762" s="3">
        <v>106</v>
      </c>
      <c r="F1762" s="3">
        <v>50</v>
      </c>
      <c r="G1762" s="3">
        <v>206</v>
      </c>
      <c r="H1762" s="3">
        <v>15</v>
      </c>
      <c r="I1762" s="3">
        <v>1011</v>
      </c>
      <c r="J1762" s="3">
        <v>68</v>
      </c>
      <c r="K1762" s="3">
        <v>96</v>
      </c>
      <c r="L1762" s="3">
        <v>0.9</v>
      </c>
      <c r="M1762" s="3">
        <v>10</v>
      </c>
      <c r="N1762" s="3">
        <v>0.59238251600000003</v>
      </c>
      <c r="O1762" s="3">
        <v>43801</v>
      </c>
      <c r="P1762" s="3">
        <v>833433</v>
      </c>
    </row>
    <row r="1763" spans="1:16" x14ac:dyDescent="0.25">
      <c r="A1763" s="2">
        <v>228</v>
      </c>
      <c r="B1763" s="2" t="s">
        <v>3683</v>
      </c>
      <c r="C1763" s="3">
        <v>1</v>
      </c>
      <c r="D1763" s="3">
        <v>29</v>
      </c>
      <c r="E1763" s="3">
        <v>85</v>
      </c>
      <c r="F1763" s="3">
        <v>86</v>
      </c>
      <c r="G1763" s="3">
        <v>164</v>
      </c>
      <c r="H1763" s="3">
        <v>14</v>
      </c>
      <c r="I1763" s="3">
        <v>1013</v>
      </c>
      <c r="J1763" s="3">
        <v>70</v>
      </c>
      <c r="K1763" s="3">
        <v>79</v>
      </c>
      <c r="L1763" s="3">
        <v>2.7</v>
      </c>
      <c r="M1763" s="3">
        <v>9</v>
      </c>
      <c r="N1763" s="3">
        <v>0.28349408747454702</v>
      </c>
      <c r="O1763" s="3">
        <v>532579</v>
      </c>
      <c r="P1763" s="3">
        <v>7531861</v>
      </c>
    </row>
    <row r="1764" spans="1:16" x14ac:dyDescent="0.25">
      <c r="A1764" s="2">
        <v>228</v>
      </c>
      <c r="B1764" s="2" t="s">
        <v>983</v>
      </c>
      <c r="C1764" s="3">
        <v>1</v>
      </c>
      <c r="D1764" s="3">
        <v>49</v>
      </c>
      <c r="E1764" s="3">
        <v>83</v>
      </c>
      <c r="F1764" s="3">
        <v>79</v>
      </c>
      <c r="G1764" s="3">
        <v>298</v>
      </c>
      <c r="H1764" s="3">
        <v>5</v>
      </c>
      <c r="I1764" s="3">
        <v>1017</v>
      </c>
      <c r="J1764" s="3">
        <v>59</v>
      </c>
      <c r="K1764" s="3">
        <v>69</v>
      </c>
      <c r="L1764" s="3">
        <v>0.2</v>
      </c>
      <c r="M1764" s="3">
        <v>5</v>
      </c>
      <c r="N1764" s="3">
        <v>0.31221801700000001</v>
      </c>
      <c r="O1764" s="3">
        <v>220686</v>
      </c>
      <c r="P1764" s="3">
        <v>7544345</v>
      </c>
    </row>
    <row r="1765" spans="1:16" x14ac:dyDescent="0.25">
      <c r="A1765" s="2">
        <v>228</v>
      </c>
      <c r="B1765" s="2" t="s">
        <v>473</v>
      </c>
      <c r="C1765" s="3">
        <v>1</v>
      </c>
      <c r="D1765" s="3">
        <v>24</v>
      </c>
      <c r="E1765" s="3">
        <v>87</v>
      </c>
      <c r="F1765" s="3">
        <v>77</v>
      </c>
      <c r="G1765" s="3">
        <v>166</v>
      </c>
      <c r="H1765" s="3">
        <v>4</v>
      </c>
      <c r="I1765" s="3">
        <v>1020</v>
      </c>
      <c r="J1765" s="3">
        <v>68</v>
      </c>
      <c r="K1765" s="3">
        <v>79</v>
      </c>
      <c r="L1765" s="3">
        <v>0.2</v>
      </c>
      <c r="M1765" s="3">
        <v>9</v>
      </c>
      <c r="N1765" s="3">
        <v>3.8429474999999998E-2</v>
      </c>
      <c r="O1765" s="3">
        <v>317070</v>
      </c>
      <c r="P1765" s="3">
        <v>4184516</v>
      </c>
    </row>
    <row r="1766" spans="1:16" x14ac:dyDescent="0.25">
      <c r="A1766" s="2">
        <v>228</v>
      </c>
      <c r="B1766" s="2" t="s">
        <v>1509</v>
      </c>
      <c r="C1766" s="3">
        <v>1</v>
      </c>
      <c r="D1766" s="3">
        <v>9</v>
      </c>
      <c r="E1766" s="3">
        <v>101</v>
      </c>
      <c r="F1766" s="3">
        <v>52</v>
      </c>
      <c r="G1766" s="3">
        <v>190</v>
      </c>
      <c r="H1766" s="3">
        <v>14</v>
      </c>
      <c r="I1766" s="3">
        <v>1012</v>
      </c>
      <c r="J1766" s="3">
        <v>66</v>
      </c>
      <c r="K1766" s="3">
        <v>92</v>
      </c>
      <c r="L1766" s="3">
        <v>0</v>
      </c>
      <c r="M1766" s="3">
        <v>10</v>
      </c>
      <c r="N1766" s="3">
        <v>0.58738287300000003</v>
      </c>
      <c r="O1766" s="3">
        <v>46101</v>
      </c>
      <c r="P1766" s="3">
        <v>834112</v>
      </c>
    </row>
    <row r="1767" spans="1:16" x14ac:dyDescent="0.25">
      <c r="A1767" s="2">
        <v>228</v>
      </c>
      <c r="B1767" s="2" t="s">
        <v>981</v>
      </c>
      <c r="C1767" s="3">
        <v>1</v>
      </c>
      <c r="D1767" s="3">
        <v>24</v>
      </c>
      <c r="E1767" s="3">
        <v>62</v>
      </c>
      <c r="F1767" s="3">
        <v>53</v>
      </c>
      <c r="G1767" s="3">
        <v>303</v>
      </c>
      <c r="H1767" s="3">
        <v>10</v>
      </c>
      <c r="I1767" s="3">
        <v>1018</v>
      </c>
      <c r="J1767" s="3">
        <v>34</v>
      </c>
      <c r="K1767" s="3">
        <v>51</v>
      </c>
      <c r="L1767" s="3">
        <v>0</v>
      </c>
      <c r="M1767" s="3">
        <v>10</v>
      </c>
      <c r="N1767" s="3">
        <v>0.31391877800000001</v>
      </c>
      <c r="O1767" s="3">
        <v>49994</v>
      </c>
      <c r="P1767" s="3">
        <v>7538891</v>
      </c>
    </row>
    <row r="1768" spans="1:16" x14ac:dyDescent="0.25">
      <c r="A1768" s="2">
        <v>228</v>
      </c>
      <c r="B1768" s="2" t="s">
        <v>4036</v>
      </c>
      <c r="C1768" s="3">
        <v>1</v>
      </c>
      <c r="D1768" s="3">
        <v>38</v>
      </c>
      <c r="E1768" s="3">
        <v>93</v>
      </c>
      <c r="F1768" s="3">
        <v>78</v>
      </c>
      <c r="G1768" s="3">
        <v>29</v>
      </c>
      <c r="H1768" s="3">
        <v>6</v>
      </c>
      <c r="I1768" s="3">
        <v>1016</v>
      </c>
      <c r="J1768" s="3">
        <v>72</v>
      </c>
      <c r="K1768" s="3">
        <v>87</v>
      </c>
      <c r="L1768" s="3">
        <v>0.1</v>
      </c>
      <c r="M1768" s="3">
        <v>6</v>
      </c>
      <c r="N1768" s="3">
        <v>0.29455980621425898</v>
      </c>
      <c r="O1768" s="3">
        <v>580546</v>
      </c>
      <c r="P1768" s="3">
        <v>7538795</v>
      </c>
    </row>
    <row r="1769" spans="1:16" x14ac:dyDescent="0.25">
      <c r="A1769" s="2">
        <v>229</v>
      </c>
      <c r="C1769" s="3">
        <v>15</v>
      </c>
      <c r="D1769" s="3">
        <v>45.866666666666667</v>
      </c>
      <c r="E1769" s="3">
        <v>86.8</v>
      </c>
      <c r="F1769" s="3">
        <v>77.266666666666666</v>
      </c>
      <c r="G1769" s="3">
        <v>192.66666666666666</v>
      </c>
      <c r="H1769" s="3">
        <v>9.6666666666666661</v>
      </c>
      <c r="I1769" s="3">
        <v>1015.0666666666667</v>
      </c>
      <c r="J1769" s="3">
        <v>68.400000000000006</v>
      </c>
      <c r="K1769" s="3">
        <v>80.86666666666666</v>
      </c>
      <c r="L1769" s="3">
        <v>12.826666666666666</v>
      </c>
      <c r="M1769" s="3">
        <v>8.7333333333333325</v>
      </c>
      <c r="N1769" s="3">
        <v>0.3068787837094854</v>
      </c>
      <c r="O1769" s="3">
        <v>261679</v>
      </c>
      <c r="P1769" s="3">
        <v>5564955.8666666662</v>
      </c>
    </row>
    <row r="1770" spans="1:16" x14ac:dyDescent="0.25">
      <c r="A1770" s="2">
        <v>229</v>
      </c>
      <c r="B1770" s="2" t="s">
        <v>4055</v>
      </c>
      <c r="C1770" s="3">
        <v>1</v>
      </c>
      <c r="D1770" s="3">
        <v>86</v>
      </c>
      <c r="E1770" s="3">
        <v>78</v>
      </c>
      <c r="F1770" s="3">
        <v>91</v>
      </c>
      <c r="G1770" s="3">
        <v>170</v>
      </c>
      <c r="H1770" s="3">
        <v>14</v>
      </c>
      <c r="I1770" s="3">
        <v>1003</v>
      </c>
      <c r="J1770" s="3">
        <v>67</v>
      </c>
      <c r="K1770" s="3">
        <v>71</v>
      </c>
      <c r="L1770" s="3">
        <v>33.4</v>
      </c>
      <c r="M1770" s="3">
        <v>9</v>
      </c>
      <c r="N1770" s="3">
        <v>0.22631399376848799</v>
      </c>
      <c r="O1770" s="3">
        <v>583717</v>
      </c>
      <c r="P1770" s="3">
        <v>7530265</v>
      </c>
    </row>
    <row r="1771" spans="1:16" x14ac:dyDescent="0.25">
      <c r="A1771" s="2">
        <v>229</v>
      </c>
      <c r="B1771" s="2" t="s">
        <v>861</v>
      </c>
      <c r="C1771" s="3">
        <v>1</v>
      </c>
      <c r="D1771" s="3">
        <v>13</v>
      </c>
      <c r="E1771" s="3">
        <v>81</v>
      </c>
      <c r="F1771" s="3">
        <v>76</v>
      </c>
      <c r="G1771" s="3">
        <v>197</v>
      </c>
      <c r="H1771" s="3">
        <v>12</v>
      </c>
      <c r="I1771" s="3">
        <v>1016</v>
      </c>
      <c r="J1771" s="3">
        <v>66</v>
      </c>
      <c r="K1771" s="3">
        <v>74</v>
      </c>
      <c r="L1771" s="3">
        <v>0.1</v>
      </c>
      <c r="M1771" s="3">
        <v>7</v>
      </c>
      <c r="N1771" s="3">
        <v>0.96806880799999995</v>
      </c>
      <c r="O1771" s="3">
        <v>55236</v>
      </c>
      <c r="P1771" s="3">
        <v>3900436</v>
      </c>
    </row>
    <row r="1772" spans="1:16" x14ac:dyDescent="0.25">
      <c r="A1772" s="2">
        <v>229</v>
      </c>
      <c r="B1772" s="2" t="s">
        <v>4285</v>
      </c>
      <c r="C1772" s="3">
        <v>1</v>
      </c>
      <c r="D1772" s="3">
        <v>40</v>
      </c>
      <c r="E1772" s="3">
        <v>87</v>
      </c>
      <c r="F1772" s="3">
        <v>80</v>
      </c>
      <c r="G1772" s="3">
        <v>185</v>
      </c>
      <c r="H1772" s="3">
        <v>14</v>
      </c>
      <c r="I1772" s="3">
        <v>1013</v>
      </c>
      <c r="J1772" s="3">
        <v>69</v>
      </c>
      <c r="K1772" s="3">
        <v>80</v>
      </c>
      <c r="L1772" s="3">
        <v>6.5</v>
      </c>
      <c r="M1772" s="3">
        <v>10</v>
      </c>
      <c r="N1772" s="3">
        <v>0.25983779974549398</v>
      </c>
      <c r="O1772" s="3">
        <v>625942</v>
      </c>
      <c r="P1772" s="3">
        <v>7893630</v>
      </c>
    </row>
    <row r="1773" spans="1:16" x14ac:dyDescent="0.25">
      <c r="A1773" s="2">
        <v>229</v>
      </c>
      <c r="B1773" s="2" t="s">
        <v>3976</v>
      </c>
      <c r="C1773" s="3">
        <v>1</v>
      </c>
      <c r="D1773" s="3">
        <v>18</v>
      </c>
      <c r="E1773" s="3">
        <v>99</v>
      </c>
      <c r="F1773" s="3">
        <v>67</v>
      </c>
      <c r="G1773" s="3">
        <v>202</v>
      </c>
      <c r="H1773" s="3">
        <v>14</v>
      </c>
      <c r="I1773" s="3">
        <v>1015</v>
      </c>
      <c r="J1773" s="3">
        <v>75</v>
      </c>
      <c r="K1773" s="3">
        <v>97</v>
      </c>
      <c r="L1773" s="3">
        <v>0</v>
      </c>
      <c r="M1773" s="3">
        <v>10</v>
      </c>
      <c r="N1773" s="3">
        <v>0.18568724492286801</v>
      </c>
      <c r="O1773" s="3">
        <v>147168</v>
      </c>
      <c r="P1773" s="3">
        <v>7566264</v>
      </c>
    </row>
    <row r="1774" spans="1:16" x14ac:dyDescent="0.25">
      <c r="A1774" s="2">
        <v>229</v>
      </c>
      <c r="B1774" s="2" t="s">
        <v>1129</v>
      </c>
      <c r="C1774" s="3">
        <v>1</v>
      </c>
      <c r="D1774" s="3">
        <v>16</v>
      </c>
      <c r="E1774" s="3">
        <v>80</v>
      </c>
      <c r="F1774" s="3">
        <v>67</v>
      </c>
      <c r="G1774" s="3">
        <v>300</v>
      </c>
      <c r="H1774" s="3">
        <v>12</v>
      </c>
      <c r="I1774" s="3">
        <v>1016</v>
      </c>
      <c r="J1774" s="3">
        <v>56</v>
      </c>
      <c r="K1774" s="3">
        <v>70</v>
      </c>
      <c r="L1774" s="3">
        <v>0</v>
      </c>
      <c r="M1774" s="3">
        <v>10</v>
      </c>
      <c r="N1774" s="3">
        <v>0.86137398739478899</v>
      </c>
      <c r="O1774" s="3">
        <v>265027</v>
      </c>
      <c r="P1774" s="3">
        <v>8686386</v>
      </c>
    </row>
    <row r="1775" spans="1:16" x14ac:dyDescent="0.25">
      <c r="A1775" s="2">
        <v>229</v>
      </c>
      <c r="B1775" s="2" t="s">
        <v>983</v>
      </c>
      <c r="C1775" s="3">
        <v>1</v>
      </c>
      <c r="D1775" s="3">
        <v>59</v>
      </c>
      <c r="E1775" s="3">
        <v>87</v>
      </c>
      <c r="F1775" s="3">
        <v>81</v>
      </c>
      <c r="G1775" s="3">
        <v>151</v>
      </c>
      <c r="H1775" s="3">
        <v>8</v>
      </c>
      <c r="I1775" s="3">
        <v>1015</v>
      </c>
      <c r="J1775" s="3">
        <v>64</v>
      </c>
      <c r="K1775" s="3">
        <v>74</v>
      </c>
      <c r="L1775" s="3">
        <v>1.3</v>
      </c>
      <c r="M1775" s="3">
        <v>8</v>
      </c>
      <c r="N1775" s="3">
        <v>0.210978463</v>
      </c>
      <c r="O1775" s="3">
        <v>220686</v>
      </c>
      <c r="P1775" s="3">
        <v>7544334</v>
      </c>
    </row>
    <row r="1776" spans="1:16" x14ac:dyDescent="0.25">
      <c r="A1776" s="2">
        <v>229</v>
      </c>
      <c r="B1776" s="2" t="s">
        <v>766</v>
      </c>
      <c r="C1776" s="3">
        <v>1</v>
      </c>
      <c r="D1776" s="3">
        <v>8</v>
      </c>
      <c r="E1776" s="3">
        <v>89</v>
      </c>
      <c r="F1776" s="3">
        <v>69</v>
      </c>
      <c r="G1776" s="3">
        <v>228</v>
      </c>
      <c r="H1776" s="3">
        <v>12</v>
      </c>
      <c r="I1776" s="3">
        <v>1014</v>
      </c>
      <c r="J1776" s="3">
        <v>65</v>
      </c>
      <c r="K1776" s="3">
        <v>78</v>
      </c>
      <c r="L1776" s="3">
        <v>0</v>
      </c>
      <c r="M1776" s="3">
        <v>10</v>
      </c>
      <c r="N1776" s="3">
        <v>8.3122578000000003E-2</v>
      </c>
      <c r="O1776" s="3">
        <v>135019</v>
      </c>
      <c r="P1776" s="3">
        <v>6162531</v>
      </c>
    </row>
    <row r="1777" spans="1:16" x14ac:dyDescent="0.25">
      <c r="A1777" s="2">
        <v>229</v>
      </c>
      <c r="B1777" s="2" t="s">
        <v>429</v>
      </c>
      <c r="C1777" s="3">
        <v>1</v>
      </c>
      <c r="D1777" s="3">
        <v>16</v>
      </c>
      <c r="E1777" s="3">
        <v>78</v>
      </c>
      <c r="F1777" s="3">
        <v>76</v>
      </c>
      <c r="G1777" s="3">
        <v>229</v>
      </c>
      <c r="H1777" s="3">
        <v>8</v>
      </c>
      <c r="I1777" s="3">
        <v>1018</v>
      </c>
      <c r="J1777" s="3">
        <v>54</v>
      </c>
      <c r="K1777" s="3">
        <v>65</v>
      </c>
      <c r="L1777" s="3">
        <v>0</v>
      </c>
      <c r="M1777" s="3">
        <v>8</v>
      </c>
      <c r="N1777" s="3">
        <v>0.969287012</v>
      </c>
      <c r="O1777" s="3">
        <v>81948</v>
      </c>
      <c r="P1777" s="3">
        <v>3989063</v>
      </c>
    </row>
    <row r="1778" spans="1:16" x14ac:dyDescent="0.25">
      <c r="A1778" s="2">
        <v>229</v>
      </c>
      <c r="B1778" s="2" t="s">
        <v>1591</v>
      </c>
      <c r="C1778" s="3">
        <v>4</v>
      </c>
      <c r="D1778" s="3">
        <v>81</v>
      </c>
      <c r="E1778" s="3">
        <v>89</v>
      </c>
      <c r="F1778" s="3">
        <v>78</v>
      </c>
      <c r="G1778" s="3">
        <v>163</v>
      </c>
      <c r="H1778" s="3">
        <v>6</v>
      </c>
      <c r="I1778" s="3">
        <v>1017</v>
      </c>
      <c r="J1778" s="3">
        <v>72</v>
      </c>
      <c r="K1778" s="3">
        <v>85</v>
      </c>
      <c r="L1778" s="3">
        <v>32.6</v>
      </c>
      <c r="M1778" s="3">
        <v>8</v>
      </c>
      <c r="N1778" s="3">
        <v>5.2292314749999999E-2</v>
      </c>
      <c r="O1778" s="3">
        <v>17201</v>
      </c>
      <c r="P1778" s="3">
        <v>1896250.5</v>
      </c>
    </row>
    <row r="1779" spans="1:16" x14ac:dyDescent="0.25">
      <c r="A1779" s="2">
        <v>229</v>
      </c>
      <c r="B1779" s="2" t="s">
        <v>4036</v>
      </c>
      <c r="C1779" s="3">
        <v>3</v>
      </c>
      <c r="D1779" s="3">
        <v>36</v>
      </c>
      <c r="E1779" s="3">
        <v>89</v>
      </c>
      <c r="F1779" s="3">
        <v>80</v>
      </c>
      <c r="G1779" s="3">
        <v>192</v>
      </c>
      <c r="H1779" s="3">
        <v>9</v>
      </c>
      <c r="I1779" s="3">
        <v>1016</v>
      </c>
      <c r="J1779" s="3">
        <v>74</v>
      </c>
      <c r="K1779" s="3">
        <v>88</v>
      </c>
      <c r="L1779" s="3">
        <v>6.9000000000000012</v>
      </c>
      <c r="M1779" s="3">
        <v>9</v>
      </c>
      <c r="N1779" s="3">
        <v>0.20978086993688064</v>
      </c>
      <c r="O1779" s="3">
        <v>580546</v>
      </c>
      <c r="P1779" s="3">
        <v>7538809</v>
      </c>
    </row>
    <row r="1780" spans="1:16" x14ac:dyDescent="0.25">
      <c r="A1780" s="2">
        <v>230</v>
      </c>
      <c r="C1780" s="3">
        <v>18</v>
      </c>
      <c r="D1780" s="3">
        <v>49</v>
      </c>
      <c r="E1780" s="3">
        <v>80.333333333333329</v>
      </c>
      <c r="F1780" s="3">
        <v>73.888888888888886</v>
      </c>
      <c r="G1780" s="3">
        <v>248.16666666666666</v>
      </c>
      <c r="H1780" s="3">
        <v>14.722222222222221</v>
      </c>
      <c r="I1780" s="3">
        <v>1011.8333333333334</v>
      </c>
      <c r="J1780" s="3">
        <v>61.611111111111114</v>
      </c>
      <c r="K1780" s="3">
        <v>73</v>
      </c>
      <c r="L1780" s="3">
        <v>1.3777777777777782</v>
      </c>
      <c r="M1780" s="3">
        <v>9.1111111111111107</v>
      </c>
      <c r="N1780" s="3">
        <v>0.31208844678819275</v>
      </c>
      <c r="O1780" s="3">
        <v>138017.77777777778</v>
      </c>
      <c r="P1780" s="3">
        <v>6780544.722222222</v>
      </c>
    </row>
    <row r="1781" spans="1:16" x14ac:dyDescent="0.25">
      <c r="A1781" s="2">
        <v>230</v>
      </c>
      <c r="B1781" s="2" t="s">
        <v>2302</v>
      </c>
      <c r="C1781" s="3">
        <v>2</v>
      </c>
      <c r="D1781" s="3">
        <v>70</v>
      </c>
      <c r="E1781" s="3">
        <v>87</v>
      </c>
      <c r="F1781" s="3">
        <v>75</v>
      </c>
      <c r="G1781" s="3">
        <v>288</v>
      </c>
      <c r="H1781" s="3">
        <v>12</v>
      </c>
      <c r="I1781" s="3">
        <v>1017</v>
      </c>
      <c r="J1781" s="3">
        <v>69</v>
      </c>
      <c r="K1781" s="3">
        <v>81</v>
      </c>
      <c r="L1781" s="3">
        <v>0.2</v>
      </c>
      <c r="M1781" s="3">
        <v>9</v>
      </c>
      <c r="N1781" s="3">
        <v>0.99687498699999999</v>
      </c>
      <c r="O1781" s="3">
        <v>114140</v>
      </c>
      <c r="P1781" s="3">
        <v>3907859.5</v>
      </c>
    </row>
    <row r="1782" spans="1:16" x14ac:dyDescent="0.25">
      <c r="A1782" s="2">
        <v>230</v>
      </c>
      <c r="B1782" s="2" t="s">
        <v>861</v>
      </c>
      <c r="C1782" s="3">
        <v>1</v>
      </c>
      <c r="D1782" s="3">
        <v>13</v>
      </c>
      <c r="E1782" s="3">
        <v>81</v>
      </c>
      <c r="F1782" s="3">
        <v>76</v>
      </c>
      <c r="G1782" s="3">
        <v>197</v>
      </c>
      <c r="H1782" s="3">
        <v>12</v>
      </c>
      <c r="I1782" s="3">
        <v>1016</v>
      </c>
      <c r="J1782" s="3">
        <v>66</v>
      </c>
      <c r="K1782" s="3">
        <v>74</v>
      </c>
      <c r="L1782" s="3">
        <v>0.1</v>
      </c>
      <c r="M1782" s="3">
        <v>7</v>
      </c>
      <c r="N1782" s="3">
        <v>0.97688227900000002</v>
      </c>
      <c r="O1782" s="3">
        <v>55236</v>
      </c>
      <c r="P1782" s="3">
        <v>3902565</v>
      </c>
    </row>
    <row r="1783" spans="1:16" x14ac:dyDescent="0.25">
      <c r="A1783" s="2">
        <v>230</v>
      </c>
      <c r="B1783" s="2" t="s">
        <v>4071</v>
      </c>
      <c r="C1783" s="3">
        <v>3</v>
      </c>
      <c r="D1783" s="3">
        <v>59</v>
      </c>
      <c r="E1783" s="3">
        <v>75</v>
      </c>
      <c r="F1783" s="3">
        <v>78</v>
      </c>
      <c r="G1783" s="3">
        <v>303</v>
      </c>
      <c r="H1783" s="3">
        <v>17</v>
      </c>
      <c r="I1783" s="3">
        <v>1009</v>
      </c>
      <c r="J1783" s="3">
        <v>58</v>
      </c>
      <c r="K1783" s="3">
        <v>67</v>
      </c>
      <c r="L1783" s="3">
        <v>0.3</v>
      </c>
      <c r="M1783" s="3">
        <v>9</v>
      </c>
      <c r="N1783" s="3">
        <v>0.11627977728653201</v>
      </c>
      <c r="O1783" s="3">
        <v>122251</v>
      </c>
      <c r="P1783" s="3">
        <v>7566517</v>
      </c>
    </row>
    <row r="1784" spans="1:16" x14ac:dyDescent="0.25">
      <c r="A1784" s="2">
        <v>230</v>
      </c>
      <c r="B1784" s="2" t="s">
        <v>2523</v>
      </c>
      <c r="C1784" s="3">
        <v>1</v>
      </c>
      <c r="D1784" s="3">
        <v>31</v>
      </c>
      <c r="E1784" s="3">
        <v>81</v>
      </c>
      <c r="F1784" s="3">
        <v>77</v>
      </c>
      <c r="G1784" s="3">
        <v>264</v>
      </c>
      <c r="H1784" s="3">
        <v>21</v>
      </c>
      <c r="I1784" s="3">
        <v>1008</v>
      </c>
      <c r="J1784" s="3">
        <v>63</v>
      </c>
      <c r="K1784" s="3">
        <v>75</v>
      </c>
      <c r="L1784" s="3">
        <v>0</v>
      </c>
      <c r="M1784" s="3">
        <v>10</v>
      </c>
      <c r="N1784" s="3">
        <v>0.122261313928874</v>
      </c>
      <c r="O1784" s="3">
        <v>284003</v>
      </c>
      <c r="P1784" s="3">
        <v>7550359</v>
      </c>
    </row>
    <row r="1785" spans="1:16" x14ac:dyDescent="0.25">
      <c r="A1785" s="2">
        <v>230</v>
      </c>
      <c r="B1785" s="2" t="s">
        <v>990</v>
      </c>
      <c r="C1785" s="3">
        <v>2</v>
      </c>
      <c r="D1785" s="3">
        <v>0</v>
      </c>
      <c r="E1785" s="3">
        <v>70</v>
      </c>
      <c r="F1785" s="3">
        <v>42</v>
      </c>
      <c r="G1785" s="3">
        <v>148</v>
      </c>
      <c r="H1785" s="3">
        <v>10</v>
      </c>
      <c r="I1785" s="3">
        <v>1019</v>
      </c>
      <c r="J1785" s="3">
        <v>37</v>
      </c>
      <c r="K1785" s="3">
        <v>61</v>
      </c>
      <c r="L1785" s="3">
        <v>0</v>
      </c>
      <c r="M1785" s="3">
        <v>10</v>
      </c>
      <c r="N1785" s="3">
        <v>0.12993030999999999</v>
      </c>
      <c r="O1785" s="3">
        <v>302767</v>
      </c>
      <c r="P1785" s="3">
        <v>7577394.5</v>
      </c>
    </row>
    <row r="1786" spans="1:16" x14ac:dyDescent="0.25">
      <c r="A1786" s="2">
        <v>230</v>
      </c>
      <c r="B1786" s="2" t="s">
        <v>997</v>
      </c>
      <c r="C1786" s="3">
        <v>1</v>
      </c>
      <c r="D1786" s="3">
        <v>40</v>
      </c>
      <c r="E1786" s="3">
        <v>79</v>
      </c>
      <c r="F1786" s="3">
        <v>90</v>
      </c>
      <c r="G1786" s="3">
        <v>242</v>
      </c>
      <c r="H1786" s="3">
        <v>13</v>
      </c>
      <c r="I1786" s="3">
        <v>1012</v>
      </c>
      <c r="J1786" s="3">
        <v>69</v>
      </c>
      <c r="K1786" s="3">
        <v>76</v>
      </c>
      <c r="L1786" s="3">
        <v>20.7</v>
      </c>
      <c r="M1786" s="3">
        <v>9</v>
      </c>
      <c r="N1786" s="3">
        <v>3.7430035E-2</v>
      </c>
      <c r="O1786" s="3">
        <v>592299</v>
      </c>
      <c r="P1786" s="3">
        <v>7611060</v>
      </c>
    </row>
    <row r="1787" spans="1:16" x14ac:dyDescent="0.25">
      <c r="A1787" s="2">
        <v>230</v>
      </c>
      <c r="B1787" s="2" t="s">
        <v>379</v>
      </c>
      <c r="C1787" s="3">
        <v>7</v>
      </c>
      <c r="D1787" s="3">
        <v>55</v>
      </c>
      <c r="E1787" s="3">
        <v>84</v>
      </c>
      <c r="F1787" s="3">
        <v>77</v>
      </c>
      <c r="G1787" s="3">
        <v>240</v>
      </c>
      <c r="H1787" s="3">
        <v>16</v>
      </c>
      <c r="I1787" s="3">
        <v>1009</v>
      </c>
      <c r="J1787" s="3">
        <v>66</v>
      </c>
      <c r="K1787" s="3">
        <v>76</v>
      </c>
      <c r="L1787" s="3">
        <v>9.9999999999999992E-2</v>
      </c>
      <c r="M1787" s="3">
        <v>9</v>
      </c>
      <c r="N1787" s="3">
        <v>0.12662659634271428</v>
      </c>
      <c r="O1787" s="3">
        <v>10162</v>
      </c>
      <c r="P1787" s="3">
        <v>7622393.8571428573</v>
      </c>
    </row>
    <row r="1788" spans="1:16" x14ac:dyDescent="0.25">
      <c r="A1788" s="2">
        <v>230</v>
      </c>
      <c r="B1788" s="2" t="s">
        <v>423</v>
      </c>
      <c r="C1788" s="3">
        <v>1</v>
      </c>
      <c r="D1788" s="3">
        <v>96</v>
      </c>
      <c r="E1788" s="3">
        <v>78</v>
      </c>
      <c r="F1788" s="3">
        <v>80</v>
      </c>
      <c r="G1788" s="3">
        <v>303</v>
      </c>
      <c r="H1788" s="3">
        <v>12</v>
      </c>
      <c r="I1788" s="3">
        <v>1015</v>
      </c>
      <c r="J1788" s="3">
        <v>63</v>
      </c>
      <c r="K1788" s="3">
        <v>72</v>
      </c>
      <c r="L1788" s="3">
        <v>2</v>
      </c>
      <c r="M1788" s="3">
        <v>10</v>
      </c>
      <c r="N1788" s="3">
        <v>0.99218231400000001</v>
      </c>
      <c r="O1788" s="3">
        <v>281081</v>
      </c>
      <c r="P1788" s="3">
        <v>3959005</v>
      </c>
    </row>
    <row r="1789" spans="1:16" x14ac:dyDescent="0.25">
      <c r="A1789" s="2">
        <v>231</v>
      </c>
      <c r="C1789" s="3">
        <v>8</v>
      </c>
      <c r="D1789" s="3">
        <v>20.5</v>
      </c>
      <c r="E1789" s="3">
        <v>80.875</v>
      </c>
      <c r="F1789" s="3">
        <v>61.5</v>
      </c>
      <c r="G1789" s="3">
        <v>231.125</v>
      </c>
      <c r="H1789" s="3">
        <v>11.375</v>
      </c>
      <c r="I1789" s="3">
        <v>1013.875</v>
      </c>
      <c r="J1789" s="3">
        <v>50.375</v>
      </c>
      <c r="K1789" s="3">
        <v>68.875</v>
      </c>
      <c r="L1789" s="3">
        <v>0.30000000000000004</v>
      </c>
      <c r="M1789" s="3">
        <v>8.625</v>
      </c>
      <c r="N1789" s="3">
        <v>0.32114413040303225</v>
      </c>
      <c r="O1789" s="3">
        <v>297356.875</v>
      </c>
      <c r="P1789" s="3">
        <v>6429597.75</v>
      </c>
    </row>
    <row r="1790" spans="1:16" x14ac:dyDescent="0.25">
      <c r="A1790" s="2">
        <v>231</v>
      </c>
      <c r="B1790" s="2" t="s">
        <v>4128</v>
      </c>
      <c r="C1790" s="3">
        <v>1</v>
      </c>
      <c r="D1790" s="3">
        <v>46</v>
      </c>
      <c r="E1790" s="3">
        <v>75</v>
      </c>
      <c r="F1790" s="3">
        <v>86</v>
      </c>
      <c r="G1790" s="3">
        <v>297</v>
      </c>
      <c r="H1790" s="3">
        <v>9</v>
      </c>
      <c r="I1790" s="3">
        <v>1012</v>
      </c>
      <c r="J1790" s="3">
        <v>60</v>
      </c>
      <c r="K1790" s="3">
        <v>67</v>
      </c>
      <c r="L1790" s="3">
        <v>0.3</v>
      </c>
      <c r="M1790" s="3">
        <v>7</v>
      </c>
      <c r="N1790" s="3">
        <v>0.101800408224258</v>
      </c>
      <c r="O1790" s="3">
        <v>600301</v>
      </c>
      <c r="P1790" s="3">
        <v>7621488</v>
      </c>
    </row>
    <row r="1791" spans="1:16" x14ac:dyDescent="0.25">
      <c r="A1791" s="2">
        <v>231</v>
      </c>
      <c r="B1791" s="2" t="s">
        <v>1588</v>
      </c>
      <c r="C1791" s="3">
        <v>1</v>
      </c>
      <c r="D1791" s="3">
        <v>4</v>
      </c>
      <c r="E1791" s="3">
        <v>81</v>
      </c>
      <c r="F1791" s="3">
        <v>76</v>
      </c>
      <c r="G1791" s="3">
        <v>285</v>
      </c>
      <c r="H1791" s="3">
        <v>8</v>
      </c>
      <c r="I1791" s="3">
        <v>1016</v>
      </c>
      <c r="J1791" s="3">
        <v>55</v>
      </c>
      <c r="K1791" s="3">
        <v>64</v>
      </c>
      <c r="L1791" s="3">
        <v>0</v>
      </c>
      <c r="M1791" s="3">
        <v>9</v>
      </c>
      <c r="N1791" s="3">
        <v>0.97327506100000005</v>
      </c>
      <c r="O1791" s="3">
        <v>12158</v>
      </c>
      <c r="P1791" s="3">
        <v>1087241</v>
      </c>
    </row>
    <row r="1792" spans="1:16" x14ac:dyDescent="0.25">
      <c r="A1792" s="2">
        <v>231</v>
      </c>
      <c r="B1792" s="2" t="s">
        <v>1241</v>
      </c>
      <c r="C1792" s="3">
        <v>1</v>
      </c>
      <c r="D1792" s="3">
        <v>0</v>
      </c>
      <c r="E1792" s="3">
        <v>78</v>
      </c>
      <c r="F1792" s="3">
        <v>28</v>
      </c>
      <c r="G1792" s="3">
        <v>282</v>
      </c>
      <c r="H1792" s="3">
        <v>13</v>
      </c>
      <c r="I1792" s="3">
        <v>1015</v>
      </c>
      <c r="J1792" s="3">
        <v>31</v>
      </c>
      <c r="K1792" s="3">
        <v>66</v>
      </c>
      <c r="L1792" s="3">
        <v>0</v>
      </c>
      <c r="M1792" s="3">
        <v>10</v>
      </c>
      <c r="N1792" s="3">
        <v>5.5440292000000002E-2</v>
      </c>
      <c r="O1792" s="3">
        <v>742052</v>
      </c>
      <c r="P1792" s="3">
        <v>9332922</v>
      </c>
    </row>
    <row r="1793" spans="1:16" x14ac:dyDescent="0.25">
      <c r="A1793" s="2">
        <v>231</v>
      </c>
      <c r="B1793" s="2" t="s">
        <v>563</v>
      </c>
      <c r="C1793" s="3">
        <v>1</v>
      </c>
      <c r="D1793" s="3">
        <v>59</v>
      </c>
      <c r="E1793" s="3">
        <v>81</v>
      </c>
      <c r="F1793" s="3">
        <v>84</v>
      </c>
      <c r="G1793" s="3">
        <v>156</v>
      </c>
      <c r="H1793" s="3">
        <v>7</v>
      </c>
      <c r="I1793" s="3">
        <v>1014</v>
      </c>
      <c r="J1793" s="3">
        <v>66</v>
      </c>
      <c r="K1793" s="3">
        <v>74</v>
      </c>
      <c r="L1793" s="3">
        <v>1.6</v>
      </c>
      <c r="M1793" s="3">
        <v>6</v>
      </c>
      <c r="N1793" s="3">
        <v>0.99976320900000004</v>
      </c>
      <c r="O1793" s="3">
        <v>359145</v>
      </c>
      <c r="P1793" s="3">
        <v>4450635</v>
      </c>
    </row>
    <row r="1794" spans="1:16" x14ac:dyDescent="0.25">
      <c r="A1794" s="2">
        <v>231</v>
      </c>
      <c r="B1794" s="2" t="s">
        <v>988</v>
      </c>
      <c r="C1794" s="3">
        <v>1</v>
      </c>
      <c r="D1794" s="3">
        <v>13</v>
      </c>
      <c r="E1794" s="3">
        <v>87</v>
      </c>
      <c r="F1794" s="3">
        <v>51</v>
      </c>
      <c r="G1794" s="3">
        <v>226</v>
      </c>
      <c r="H1794" s="3">
        <v>14</v>
      </c>
      <c r="I1794" s="3">
        <v>1012</v>
      </c>
      <c r="J1794" s="3">
        <v>56</v>
      </c>
      <c r="K1794" s="3">
        <v>81</v>
      </c>
      <c r="L1794" s="3">
        <v>0.5</v>
      </c>
      <c r="M1794" s="3">
        <v>10</v>
      </c>
      <c r="N1794" s="3">
        <v>6.4178566000000006E-2</v>
      </c>
      <c r="O1794" s="3">
        <v>38542</v>
      </c>
      <c r="P1794" s="3">
        <v>7567768</v>
      </c>
    </row>
    <row r="1795" spans="1:16" x14ac:dyDescent="0.25">
      <c r="A1795" s="2">
        <v>231</v>
      </c>
      <c r="B1795" s="2" t="s">
        <v>1003</v>
      </c>
      <c r="C1795" s="3">
        <v>1</v>
      </c>
      <c r="D1795" s="3">
        <v>5</v>
      </c>
      <c r="E1795" s="3">
        <v>86</v>
      </c>
      <c r="F1795" s="3">
        <v>30</v>
      </c>
      <c r="G1795" s="3">
        <v>253</v>
      </c>
      <c r="H1795" s="3">
        <v>12</v>
      </c>
      <c r="I1795" s="3">
        <v>1016</v>
      </c>
      <c r="J1795" s="3">
        <v>29</v>
      </c>
      <c r="K1795" s="3">
        <v>66</v>
      </c>
      <c r="L1795" s="3">
        <v>0</v>
      </c>
      <c r="M1795" s="3">
        <v>10</v>
      </c>
      <c r="N1795" s="3">
        <v>6.1396254999999997E-2</v>
      </c>
      <c r="O1795" s="3">
        <v>403061</v>
      </c>
      <c r="P1795" s="3">
        <v>7646360</v>
      </c>
    </row>
    <row r="1796" spans="1:16" x14ac:dyDescent="0.25">
      <c r="A1796" s="2">
        <v>231</v>
      </c>
      <c r="B1796" s="2" t="s">
        <v>766</v>
      </c>
      <c r="C1796" s="3">
        <v>1</v>
      </c>
      <c r="D1796" s="3">
        <v>37</v>
      </c>
      <c r="E1796" s="3">
        <v>75</v>
      </c>
      <c r="F1796" s="3">
        <v>78</v>
      </c>
      <c r="G1796" s="3">
        <v>319</v>
      </c>
      <c r="H1796" s="3">
        <v>9</v>
      </c>
      <c r="I1796" s="3">
        <v>1011</v>
      </c>
      <c r="J1796" s="3">
        <v>52</v>
      </c>
      <c r="K1796" s="3">
        <v>61</v>
      </c>
      <c r="L1796" s="3">
        <v>0</v>
      </c>
      <c r="M1796" s="3">
        <v>7</v>
      </c>
      <c r="N1796" s="3">
        <v>0.26403828600000001</v>
      </c>
      <c r="O1796" s="3">
        <v>135019</v>
      </c>
      <c r="P1796" s="3">
        <v>6163433</v>
      </c>
    </row>
    <row r="1797" spans="1:16" x14ac:dyDescent="0.25">
      <c r="A1797" s="2">
        <v>231</v>
      </c>
      <c r="B1797" s="2" t="s">
        <v>123</v>
      </c>
      <c r="C1797" s="3">
        <v>1</v>
      </c>
      <c r="D1797" s="3">
        <v>0</v>
      </c>
      <c r="E1797" s="3">
        <v>84</v>
      </c>
      <c r="F1797" s="3">
        <v>59</v>
      </c>
      <c r="G1797" s="3">
        <v>31</v>
      </c>
      <c r="H1797" s="3">
        <v>19</v>
      </c>
      <c r="I1797" s="3">
        <v>1015</v>
      </c>
      <c r="J1797" s="3">
        <v>54</v>
      </c>
      <c r="K1797" s="3">
        <v>72</v>
      </c>
      <c r="L1797" s="3">
        <v>0</v>
      </c>
      <c r="M1797" s="3">
        <v>10</v>
      </c>
      <c r="N1797" s="3">
        <v>4.9260966000000003E-2</v>
      </c>
      <c r="O1797" s="3">
        <v>88577</v>
      </c>
      <c r="P1797" s="3">
        <v>7566935</v>
      </c>
    </row>
    <row r="1798" spans="1:16" x14ac:dyDescent="0.25">
      <c r="A1798" s="2">
        <v>232</v>
      </c>
      <c r="C1798" s="3">
        <v>17</v>
      </c>
      <c r="D1798" s="3">
        <v>17.529411764705884</v>
      </c>
      <c r="E1798" s="3">
        <v>88.117647058823536</v>
      </c>
      <c r="F1798" s="3">
        <v>75.941176470588232</v>
      </c>
      <c r="G1798" s="3">
        <v>233.41176470588235</v>
      </c>
      <c r="H1798" s="3">
        <v>6.5294117647058822</v>
      </c>
      <c r="I1798" s="3">
        <v>1017.1176470588235</v>
      </c>
      <c r="J1798" s="3">
        <v>66.647058823529406</v>
      </c>
      <c r="K1798" s="3">
        <v>79.117647058823536</v>
      </c>
      <c r="L1798" s="3">
        <v>7.647058823529411E-2</v>
      </c>
      <c r="M1798" s="3">
        <v>8</v>
      </c>
      <c r="N1798" s="3">
        <v>6.9107147041597219E-2</v>
      </c>
      <c r="O1798" s="3">
        <v>91552.941176470587</v>
      </c>
      <c r="P1798" s="3">
        <v>7597145.6470588231</v>
      </c>
    </row>
    <row r="1799" spans="1:16" x14ac:dyDescent="0.25">
      <c r="A1799" s="2">
        <v>232</v>
      </c>
      <c r="B1799" s="2" t="s">
        <v>3627</v>
      </c>
      <c r="C1799" s="3">
        <v>2</v>
      </c>
      <c r="D1799" s="3">
        <v>60</v>
      </c>
      <c r="E1799" s="3">
        <v>83</v>
      </c>
      <c r="F1799" s="3">
        <v>84.5</v>
      </c>
      <c r="G1799" s="3">
        <v>208.5</v>
      </c>
      <c r="H1799" s="3">
        <v>11</v>
      </c>
      <c r="I1799" s="3">
        <v>1016</v>
      </c>
      <c r="J1799" s="3">
        <v>64.5</v>
      </c>
      <c r="K1799" s="3">
        <v>72.5</v>
      </c>
      <c r="L1799" s="3">
        <v>0.15000000000000002</v>
      </c>
      <c r="M1799" s="3">
        <v>6.5</v>
      </c>
      <c r="N1799" s="3">
        <v>1.36774812142593E-2</v>
      </c>
      <c r="O1799" s="3">
        <v>31792</v>
      </c>
      <c r="P1799" s="3">
        <v>7576687</v>
      </c>
    </row>
    <row r="1800" spans="1:16" x14ac:dyDescent="0.25">
      <c r="A1800" s="2">
        <v>232</v>
      </c>
      <c r="B1800" s="2" t="s">
        <v>960</v>
      </c>
      <c r="C1800" s="3">
        <v>1</v>
      </c>
      <c r="D1800" s="3">
        <v>38</v>
      </c>
      <c r="E1800" s="3">
        <v>84</v>
      </c>
      <c r="F1800" s="3">
        <v>70</v>
      </c>
      <c r="G1800" s="3">
        <v>317</v>
      </c>
      <c r="H1800" s="3">
        <v>5</v>
      </c>
      <c r="I1800" s="3">
        <v>1014</v>
      </c>
      <c r="J1800" s="3">
        <v>59</v>
      </c>
      <c r="K1800" s="3">
        <v>73</v>
      </c>
      <c r="L1800" s="3">
        <v>0.2</v>
      </c>
      <c r="M1800" s="3">
        <v>6</v>
      </c>
      <c r="N1800" s="3">
        <v>0.97131033899999997</v>
      </c>
      <c r="O1800" s="3">
        <v>13355</v>
      </c>
      <c r="P1800" s="3">
        <v>7420394</v>
      </c>
    </row>
    <row r="1801" spans="1:16" x14ac:dyDescent="0.25">
      <c r="A1801" s="2">
        <v>232</v>
      </c>
      <c r="B1801" s="2" t="s">
        <v>4077</v>
      </c>
      <c r="C1801" s="3">
        <v>2</v>
      </c>
      <c r="D1801" s="3">
        <v>24</v>
      </c>
      <c r="E1801" s="3">
        <v>87</v>
      </c>
      <c r="F1801" s="3">
        <v>79</v>
      </c>
      <c r="G1801" s="3">
        <v>185</v>
      </c>
      <c r="H1801" s="3">
        <v>8</v>
      </c>
      <c r="I1801" s="3">
        <v>1018</v>
      </c>
      <c r="J1801" s="3">
        <v>65</v>
      </c>
      <c r="K1801" s="3">
        <v>75</v>
      </c>
      <c r="L1801" s="3">
        <v>0.2</v>
      </c>
      <c r="M1801" s="3">
        <v>9</v>
      </c>
      <c r="N1801" s="3">
        <v>2.2467533949183702E-2</v>
      </c>
      <c r="O1801" s="3">
        <v>571552</v>
      </c>
      <c r="P1801" s="3">
        <v>7569948.5</v>
      </c>
    </row>
    <row r="1802" spans="1:16" x14ac:dyDescent="0.25">
      <c r="A1802" s="2">
        <v>232</v>
      </c>
      <c r="B1802" s="2" t="s">
        <v>2836</v>
      </c>
      <c r="C1802" s="3">
        <v>2</v>
      </c>
      <c r="D1802" s="3">
        <v>4</v>
      </c>
      <c r="E1802" s="3">
        <v>90</v>
      </c>
      <c r="F1802" s="3">
        <v>76</v>
      </c>
      <c r="G1802" s="3">
        <v>241</v>
      </c>
      <c r="H1802" s="3">
        <v>4</v>
      </c>
      <c r="I1802" s="3">
        <v>1018</v>
      </c>
      <c r="J1802" s="3">
        <v>69</v>
      </c>
      <c r="K1802" s="3">
        <v>82</v>
      </c>
      <c r="L1802" s="3">
        <v>0</v>
      </c>
      <c r="M1802" s="3">
        <v>8</v>
      </c>
      <c r="N1802" s="3">
        <v>9.9331672714729098E-3</v>
      </c>
      <c r="O1802" s="3">
        <v>6097</v>
      </c>
      <c r="P1802" s="3">
        <v>7578488.5</v>
      </c>
    </row>
    <row r="1803" spans="1:16" x14ac:dyDescent="0.25">
      <c r="A1803" s="2">
        <v>232</v>
      </c>
      <c r="B1803" s="2" t="s">
        <v>4134</v>
      </c>
      <c r="C1803" s="3">
        <v>4</v>
      </c>
      <c r="D1803" s="3">
        <v>4</v>
      </c>
      <c r="E1803" s="3">
        <v>90</v>
      </c>
      <c r="F1803" s="3">
        <v>76</v>
      </c>
      <c r="G1803" s="3">
        <v>241</v>
      </c>
      <c r="H1803" s="3">
        <v>4</v>
      </c>
      <c r="I1803" s="3">
        <v>1018</v>
      </c>
      <c r="J1803" s="3">
        <v>69</v>
      </c>
      <c r="K1803" s="3">
        <v>82</v>
      </c>
      <c r="L1803" s="3">
        <v>0</v>
      </c>
      <c r="M1803" s="3">
        <v>8</v>
      </c>
      <c r="N1803" s="3">
        <v>1.0479811640824272E-2</v>
      </c>
      <c r="O1803" s="3">
        <v>9572</v>
      </c>
      <c r="P1803" s="3">
        <v>7632806.5</v>
      </c>
    </row>
    <row r="1804" spans="1:16" x14ac:dyDescent="0.25">
      <c r="A1804" s="2">
        <v>232</v>
      </c>
      <c r="B1804" s="2" t="s">
        <v>4121</v>
      </c>
      <c r="C1804" s="3">
        <v>3</v>
      </c>
      <c r="D1804" s="3">
        <v>4</v>
      </c>
      <c r="E1804" s="3">
        <v>90</v>
      </c>
      <c r="F1804" s="3">
        <v>76</v>
      </c>
      <c r="G1804" s="3">
        <v>241</v>
      </c>
      <c r="H1804" s="3">
        <v>4</v>
      </c>
      <c r="I1804" s="3">
        <v>1018</v>
      </c>
      <c r="J1804" s="3">
        <v>69</v>
      </c>
      <c r="K1804" s="3">
        <v>82</v>
      </c>
      <c r="L1804" s="3">
        <v>0</v>
      </c>
      <c r="M1804" s="3">
        <v>8</v>
      </c>
      <c r="N1804" s="3">
        <v>9.0556375000263364E-3</v>
      </c>
      <c r="O1804" s="3">
        <v>5179</v>
      </c>
      <c r="P1804" s="3">
        <v>7611019.666666667</v>
      </c>
    </row>
    <row r="1805" spans="1:16" x14ac:dyDescent="0.25">
      <c r="A1805" s="2">
        <v>232</v>
      </c>
      <c r="B1805" s="2" t="s">
        <v>4111</v>
      </c>
      <c r="C1805" s="3">
        <v>1</v>
      </c>
      <c r="D1805" s="3">
        <v>13</v>
      </c>
      <c r="E1805" s="3">
        <v>97</v>
      </c>
      <c r="F1805" s="3">
        <v>60</v>
      </c>
      <c r="G1805" s="3">
        <v>173</v>
      </c>
      <c r="H1805" s="3">
        <v>15</v>
      </c>
      <c r="I1805" s="3">
        <v>1014</v>
      </c>
      <c r="J1805" s="3">
        <v>66</v>
      </c>
      <c r="K1805" s="3">
        <v>87</v>
      </c>
      <c r="L1805" s="3">
        <v>0</v>
      </c>
      <c r="M1805" s="3">
        <v>9</v>
      </c>
      <c r="N1805" s="3">
        <v>1.5682258579388798E-2</v>
      </c>
      <c r="O1805" s="3">
        <v>85119</v>
      </c>
      <c r="P1805" s="3">
        <v>7607674</v>
      </c>
    </row>
    <row r="1806" spans="1:16" x14ac:dyDescent="0.25">
      <c r="A1806" s="2">
        <v>232</v>
      </c>
      <c r="B1806" s="2" t="s">
        <v>448</v>
      </c>
      <c r="C1806" s="3">
        <v>1</v>
      </c>
      <c r="D1806" s="3">
        <v>4</v>
      </c>
      <c r="E1806" s="3">
        <v>90</v>
      </c>
      <c r="F1806" s="3">
        <v>76</v>
      </c>
      <c r="G1806" s="3">
        <v>241</v>
      </c>
      <c r="H1806" s="3">
        <v>4</v>
      </c>
      <c r="I1806" s="3">
        <v>1018</v>
      </c>
      <c r="J1806" s="3">
        <v>69</v>
      </c>
      <c r="K1806" s="3">
        <v>82</v>
      </c>
      <c r="L1806" s="3">
        <v>0</v>
      </c>
      <c r="M1806" s="3">
        <v>8</v>
      </c>
      <c r="N1806" s="3">
        <v>1.0384689194555799E-2</v>
      </c>
      <c r="O1806" s="3">
        <v>173183</v>
      </c>
      <c r="P1806" s="3">
        <v>7614804</v>
      </c>
    </row>
    <row r="1807" spans="1:16" x14ac:dyDescent="0.25">
      <c r="A1807" s="2">
        <v>232</v>
      </c>
      <c r="B1807" s="2" t="s">
        <v>1015</v>
      </c>
      <c r="C1807" s="3">
        <v>1</v>
      </c>
      <c r="D1807" s="3">
        <v>39</v>
      </c>
      <c r="E1807" s="3">
        <v>77</v>
      </c>
      <c r="F1807" s="3">
        <v>74</v>
      </c>
      <c r="G1807" s="3">
        <v>281</v>
      </c>
      <c r="H1807" s="3">
        <v>13</v>
      </c>
      <c r="I1807" s="3">
        <v>1015</v>
      </c>
      <c r="J1807" s="3">
        <v>59</v>
      </c>
      <c r="K1807" s="3">
        <v>70</v>
      </c>
      <c r="L1807" s="3">
        <v>0.4</v>
      </c>
      <c r="M1807" s="3">
        <v>10</v>
      </c>
      <c r="N1807" s="3">
        <v>1.6201688999999998E-2</v>
      </c>
      <c r="O1807" s="3">
        <v>12036</v>
      </c>
      <c r="P1807" s="3">
        <v>7694071</v>
      </c>
    </row>
    <row r="1808" spans="1:16" x14ac:dyDescent="0.25">
      <c r="A1808" s="2">
        <v>233</v>
      </c>
      <c r="C1808" s="3">
        <v>10</v>
      </c>
      <c r="D1808" s="3">
        <v>32.799999999999997</v>
      </c>
      <c r="E1808" s="3">
        <v>93.4</v>
      </c>
      <c r="F1808" s="3">
        <v>73.099999999999994</v>
      </c>
      <c r="G1808" s="3">
        <v>183.6</v>
      </c>
      <c r="H1808" s="3">
        <v>12.4</v>
      </c>
      <c r="I1808" s="3">
        <v>1016.5</v>
      </c>
      <c r="J1808" s="3">
        <v>69.400000000000006</v>
      </c>
      <c r="K1808" s="3">
        <v>85.5</v>
      </c>
      <c r="L1808" s="3">
        <v>4.49</v>
      </c>
      <c r="M1808" s="3">
        <v>8.8000000000000007</v>
      </c>
      <c r="N1808" s="3">
        <v>1.2278866537827888E-2</v>
      </c>
      <c r="O1808" s="3">
        <v>271747.59999999998</v>
      </c>
      <c r="P1808" s="3">
        <v>7067832.7000000002</v>
      </c>
    </row>
    <row r="1809" spans="1:16" x14ac:dyDescent="0.25">
      <c r="A1809" s="2">
        <v>233</v>
      </c>
      <c r="B1809" s="2" t="s">
        <v>130</v>
      </c>
      <c r="C1809" s="3">
        <v>1</v>
      </c>
      <c r="D1809" s="3">
        <v>45</v>
      </c>
      <c r="E1809" s="3">
        <v>89</v>
      </c>
      <c r="F1809" s="3">
        <v>77</v>
      </c>
      <c r="G1809" s="3">
        <v>241</v>
      </c>
      <c r="H1809" s="3">
        <v>17</v>
      </c>
      <c r="I1809" s="3">
        <v>1014</v>
      </c>
      <c r="J1809" s="3">
        <v>69</v>
      </c>
      <c r="K1809" s="3">
        <v>80</v>
      </c>
      <c r="L1809" s="3">
        <v>1</v>
      </c>
      <c r="M1809" s="3">
        <v>10</v>
      </c>
      <c r="N1809" s="3">
        <v>0.120561426</v>
      </c>
      <c r="O1809" s="3">
        <v>3288</v>
      </c>
      <c r="P1809" s="3">
        <v>114889</v>
      </c>
    </row>
    <row r="1810" spans="1:16" x14ac:dyDescent="0.25">
      <c r="A1810" s="2">
        <v>233</v>
      </c>
      <c r="B1810" s="2" t="s">
        <v>4105</v>
      </c>
      <c r="C1810" s="3">
        <v>1</v>
      </c>
      <c r="D1810" s="3">
        <v>42</v>
      </c>
      <c r="E1810" s="3">
        <v>91</v>
      </c>
      <c r="F1810" s="3">
        <v>87</v>
      </c>
      <c r="G1810" s="3">
        <v>185</v>
      </c>
      <c r="H1810" s="3">
        <v>9</v>
      </c>
      <c r="I1810" s="3">
        <v>1018</v>
      </c>
      <c r="J1810" s="3">
        <v>71</v>
      </c>
      <c r="K1810" s="3">
        <v>81</v>
      </c>
      <c r="L1810" s="3">
        <v>8.6999999999999993</v>
      </c>
      <c r="M1810" s="3">
        <v>9</v>
      </c>
      <c r="N1810" s="3">
        <v>2.1025167588673E-5</v>
      </c>
      <c r="O1810" s="3">
        <v>582663</v>
      </c>
      <c r="P1810" s="3">
        <v>7603846</v>
      </c>
    </row>
    <row r="1811" spans="1:16" x14ac:dyDescent="0.25">
      <c r="A1811" s="2">
        <v>233</v>
      </c>
      <c r="B1811" s="2" t="s">
        <v>1017</v>
      </c>
      <c r="C1811" s="3">
        <v>1</v>
      </c>
      <c r="D1811" s="3">
        <v>87</v>
      </c>
      <c r="E1811" s="3">
        <v>76</v>
      </c>
      <c r="F1811" s="3">
        <v>90</v>
      </c>
      <c r="G1811" s="3">
        <v>184</v>
      </c>
      <c r="H1811" s="3">
        <v>12</v>
      </c>
      <c r="I1811" s="3">
        <v>1015</v>
      </c>
      <c r="J1811" s="3">
        <v>65</v>
      </c>
      <c r="K1811" s="3">
        <v>70</v>
      </c>
      <c r="L1811" s="3">
        <v>5.8</v>
      </c>
      <c r="M1811" s="3">
        <v>7</v>
      </c>
      <c r="N1811" s="3">
        <v>2.4862000000000002E-4</v>
      </c>
      <c r="O1811" s="3">
        <v>605382</v>
      </c>
      <c r="P1811" s="3">
        <v>7764986</v>
      </c>
    </row>
    <row r="1812" spans="1:16" x14ac:dyDescent="0.25">
      <c r="A1812" s="2">
        <v>233</v>
      </c>
      <c r="B1812" s="2" t="s">
        <v>4234</v>
      </c>
      <c r="C1812" s="3">
        <v>2</v>
      </c>
      <c r="D1812" s="3">
        <v>33</v>
      </c>
      <c r="E1812" s="3">
        <v>90</v>
      </c>
      <c r="F1812" s="3">
        <v>78</v>
      </c>
      <c r="G1812" s="3">
        <v>238</v>
      </c>
      <c r="H1812" s="3">
        <v>10</v>
      </c>
      <c r="I1812" s="3">
        <v>1019</v>
      </c>
      <c r="J1812" s="3">
        <v>68</v>
      </c>
      <c r="K1812" s="3">
        <v>81</v>
      </c>
      <c r="L1812" s="3">
        <v>14.7</v>
      </c>
      <c r="M1812" s="3">
        <v>8</v>
      </c>
      <c r="N1812" s="3">
        <v>2.9452673240254447E-5</v>
      </c>
      <c r="O1812" s="3">
        <v>605404</v>
      </c>
      <c r="P1812" s="3">
        <v>8600076</v>
      </c>
    </row>
    <row r="1813" spans="1:16" x14ac:dyDescent="0.25">
      <c r="A1813" s="2">
        <v>233</v>
      </c>
      <c r="B1813" s="2" t="s">
        <v>4093</v>
      </c>
      <c r="C1813" s="3">
        <v>1</v>
      </c>
      <c r="D1813" s="3">
        <v>16</v>
      </c>
      <c r="E1813" s="3">
        <v>98</v>
      </c>
      <c r="F1813" s="3">
        <v>61</v>
      </c>
      <c r="G1813" s="3">
        <v>166</v>
      </c>
      <c r="H1813" s="3">
        <v>14</v>
      </c>
      <c r="I1813" s="3">
        <v>1016</v>
      </c>
      <c r="J1813" s="3">
        <v>69</v>
      </c>
      <c r="K1813" s="3">
        <v>90</v>
      </c>
      <c r="L1813" s="3">
        <v>0</v>
      </c>
      <c r="M1813" s="3">
        <v>10</v>
      </c>
      <c r="N1813" s="3">
        <v>1.03403310444283E-4</v>
      </c>
      <c r="O1813" s="3">
        <v>102175</v>
      </c>
      <c r="P1813" s="3">
        <v>7595428</v>
      </c>
    </row>
    <row r="1814" spans="1:16" x14ac:dyDescent="0.25">
      <c r="A1814" s="2">
        <v>233</v>
      </c>
      <c r="B1814" s="2" t="s">
        <v>3996</v>
      </c>
      <c r="C1814" s="3">
        <v>4</v>
      </c>
      <c r="D1814" s="3">
        <v>18</v>
      </c>
      <c r="E1814" s="3">
        <v>100</v>
      </c>
      <c r="F1814" s="3">
        <v>65</v>
      </c>
      <c r="G1814" s="3">
        <v>146</v>
      </c>
      <c r="H1814" s="3">
        <v>13</v>
      </c>
      <c r="I1814" s="3">
        <v>1016</v>
      </c>
      <c r="J1814" s="3">
        <v>71</v>
      </c>
      <c r="K1814" s="3">
        <v>93</v>
      </c>
      <c r="L1814" s="3">
        <v>0</v>
      </c>
      <c r="M1814" s="3">
        <v>9</v>
      </c>
      <c r="N1814" s="3">
        <v>4.4882138844135023E-4</v>
      </c>
      <c r="O1814" s="3">
        <v>53290</v>
      </c>
      <c r="P1814" s="3">
        <v>7599756.5</v>
      </c>
    </row>
    <row r="1815" spans="1:16" x14ac:dyDescent="0.25">
      <c r="A1815" s="2">
        <v>234</v>
      </c>
      <c r="C1815" s="3">
        <v>8</v>
      </c>
      <c r="D1815" s="3">
        <v>20.125</v>
      </c>
      <c r="E1815" s="3">
        <v>78.125</v>
      </c>
      <c r="F1815" s="3">
        <v>55.5</v>
      </c>
      <c r="G1815" s="3">
        <v>203.5</v>
      </c>
      <c r="H1815" s="3">
        <v>11.5</v>
      </c>
      <c r="I1815" s="3">
        <v>1015.375</v>
      </c>
      <c r="J1815" s="3">
        <v>48.375</v>
      </c>
      <c r="K1815" s="3">
        <v>68.125</v>
      </c>
      <c r="L1815" s="3">
        <v>1.0125</v>
      </c>
      <c r="M1815" s="3">
        <v>9.875</v>
      </c>
      <c r="N1815" s="3">
        <v>0.51436439694808311</v>
      </c>
      <c r="O1815" s="3">
        <v>234631.5</v>
      </c>
      <c r="P1815" s="3">
        <v>4864327.25</v>
      </c>
    </row>
    <row r="1816" spans="1:16" x14ac:dyDescent="0.25">
      <c r="A1816" s="2">
        <v>234</v>
      </c>
      <c r="B1816" s="2" t="s">
        <v>4144</v>
      </c>
      <c r="C1816" s="3">
        <v>1</v>
      </c>
      <c r="D1816" s="3">
        <v>69</v>
      </c>
      <c r="E1816" s="3">
        <v>70</v>
      </c>
      <c r="F1816" s="3">
        <v>90</v>
      </c>
      <c r="G1816" s="3">
        <v>294</v>
      </c>
      <c r="H1816" s="3">
        <v>20</v>
      </c>
      <c r="I1816" s="3">
        <v>1005</v>
      </c>
      <c r="J1816" s="3">
        <v>60</v>
      </c>
      <c r="K1816" s="3">
        <v>63</v>
      </c>
      <c r="L1816" s="3">
        <v>7.7</v>
      </c>
      <c r="M1816" s="3">
        <v>10</v>
      </c>
      <c r="N1816" s="3">
        <v>1.1805041890332799E-2</v>
      </c>
      <c r="O1816" s="3">
        <v>440316</v>
      </c>
      <c r="P1816" s="3">
        <v>7640050</v>
      </c>
    </row>
    <row r="1817" spans="1:16" x14ac:dyDescent="0.25">
      <c r="A1817" s="2">
        <v>234</v>
      </c>
      <c r="B1817" s="2" t="s">
        <v>400</v>
      </c>
      <c r="C1817" s="3">
        <v>1</v>
      </c>
      <c r="D1817" s="3">
        <v>0</v>
      </c>
      <c r="E1817" s="3">
        <v>83</v>
      </c>
      <c r="F1817" s="3">
        <v>53</v>
      </c>
      <c r="G1817" s="3">
        <v>109</v>
      </c>
      <c r="H1817" s="3">
        <v>9</v>
      </c>
      <c r="I1817" s="3">
        <v>1017</v>
      </c>
      <c r="J1817" s="3">
        <v>53</v>
      </c>
      <c r="K1817" s="3">
        <v>73</v>
      </c>
      <c r="L1817" s="3">
        <v>0</v>
      </c>
      <c r="M1817" s="3">
        <v>10</v>
      </c>
      <c r="N1817" s="3">
        <v>0.85464312099999995</v>
      </c>
      <c r="O1817" s="3">
        <v>292287</v>
      </c>
      <c r="P1817" s="3">
        <v>3933882</v>
      </c>
    </row>
    <row r="1818" spans="1:16" x14ac:dyDescent="0.25">
      <c r="A1818" s="2">
        <v>234</v>
      </c>
      <c r="B1818" s="2" t="s">
        <v>501</v>
      </c>
      <c r="C1818" s="3">
        <v>1</v>
      </c>
      <c r="D1818" s="3">
        <v>8</v>
      </c>
      <c r="E1818" s="3">
        <v>68</v>
      </c>
      <c r="F1818" s="3">
        <v>40</v>
      </c>
      <c r="G1818" s="3">
        <v>159</v>
      </c>
      <c r="H1818" s="3">
        <v>9</v>
      </c>
      <c r="I1818" s="3">
        <v>1016</v>
      </c>
      <c r="J1818" s="3">
        <v>32</v>
      </c>
      <c r="K1818" s="3">
        <v>58</v>
      </c>
      <c r="L1818" s="3">
        <v>0.2</v>
      </c>
      <c r="M1818" s="3">
        <v>10</v>
      </c>
      <c r="N1818" s="3">
        <v>0.86069320299999996</v>
      </c>
      <c r="O1818" s="3">
        <v>11060</v>
      </c>
      <c r="P1818" s="3">
        <v>4231284</v>
      </c>
    </row>
    <row r="1819" spans="1:16" x14ac:dyDescent="0.25">
      <c r="A1819" s="2">
        <v>234</v>
      </c>
      <c r="B1819" s="2" t="s">
        <v>712</v>
      </c>
      <c r="C1819" s="3">
        <v>1</v>
      </c>
      <c r="D1819" s="3">
        <v>3</v>
      </c>
      <c r="E1819" s="3">
        <v>70</v>
      </c>
      <c r="F1819" s="3">
        <v>47</v>
      </c>
      <c r="G1819" s="3">
        <v>288</v>
      </c>
      <c r="H1819" s="3">
        <v>21</v>
      </c>
      <c r="I1819" s="3">
        <v>1015</v>
      </c>
      <c r="J1819" s="3">
        <v>34</v>
      </c>
      <c r="K1819" s="3">
        <v>57</v>
      </c>
      <c r="L1819" s="3">
        <v>0</v>
      </c>
      <c r="M1819" s="3">
        <v>10</v>
      </c>
      <c r="N1819" s="3">
        <v>0.48509547600000003</v>
      </c>
      <c r="O1819" s="3">
        <v>425568</v>
      </c>
      <c r="P1819" s="3">
        <v>5498428</v>
      </c>
    </row>
    <row r="1820" spans="1:16" x14ac:dyDescent="0.25">
      <c r="A1820" s="2">
        <v>234</v>
      </c>
      <c r="B1820" s="2" t="s">
        <v>700</v>
      </c>
      <c r="C1820" s="3">
        <v>1</v>
      </c>
      <c r="D1820" s="3">
        <v>8</v>
      </c>
      <c r="E1820" s="3">
        <v>68</v>
      </c>
      <c r="F1820" s="3">
        <v>40</v>
      </c>
      <c r="G1820" s="3">
        <v>159</v>
      </c>
      <c r="H1820" s="3">
        <v>9</v>
      </c>
      <c r="I1820" s="3">
        <v>1016</v>
      </c>
      <c r="J1820" s="3">
        <v>32</v>
      </c>
      <c r="K1820" s="3">
        <v>58</v>
      </c>
      <c r="L1820" s="3">
        <v>0.2</v>
      </c>
      <c r="M1820" s="3">
        <v>10</v>
      </c>
      <c r="N1820" s="3">
        <v>0.86422849199999996</v>
      </c>
      <c r="O1820" s="3">
        <v>425769</v>
      </c>
      <c r="P1820" s="3">
        <v>5378457</v>
      </c>
    </row>
    <row r="1821" spans="1:16" x14ac:dyDescent="0.25">
      <c r="A1821" s="2">
        <v>234</v>
      </c>
      <c r="B1821" s="2" t="s">
        <v>155</v>
      </c>
      <c r="C1821" s="3">
        <v>2</v>
      </c>
      <c r="D1821" s="3">
        <v>26</v>
      </c>
      <c r="E1821" s="3">
        <v>82</v>
      </c>
      <c r="F1821" s="3">
        <v>56</v>
      </c>
      <c r="G1821" s="3">
        <v>224</v>
      </c>
      <c r="H1821" s="3">
        <v>8</v>
      </c>
      <c r="I1821" s="3">
        <v>1019</v>
      </c>
      <c r="J1821" s="3">
        <v>53</v>
      </c>
      <c r="K1821" s="3">
        <v>72</v>
      </c>
      <c r="L1821" s="3">
        <v>0</v>
      </c>
      <c r="M1821" s="3">
        <v>10</v>
      </c>
      <c r="N1821" s="3">
        <v>0.50986280900000003</v>
      </c>
      <c r="O1821" s="3">
        <v>114381</v>
      </c>
      <c r="P1821" s="3">
        <v>2311091.5</v>
      </c>
    </row>
    <row r="1822" spans="1:16" x14ac:dyDescent="0.25">
      <c r="A1822" s="2">
        <v>234</v>
      </c>
      <c r="B1822" s="2" t="s">
        <v>3996</v>
      </c>
      <c r="C1822" s="3">
        <v>1</v>
      </c>
      <c r="D1822" s="3">
        <v>21</v>
      </c>
      <c r="E1822" s="3">
        <v>102</v>
      </c>
      <c r="F1822" s="3">
        <v>62</v>
      </c>
      <c r="G1822" s="3">
        <v>171</v>
      </c>
      <c r="H1822" s="3">
        <v>8</v>
      </c>
      <c r="I1822" s="3">
        <v>1016</v>
      </c>
      <c r="J1822" s="3">
        <v>70</v>
      </c>
      <c r="K1822" s="3">
        <v>92</v>
      </c>
      <c r="L1822" s="3">
        <v>0</v>
      </c>
      <c r="M1822" s="3">
        <v>9</v>
      </c>
      <c r="N1822" s="3">
        <v>1.8724223694332499E-2</v>
      </c>
      <c r="O1822" s="3">
        <v>53290</v>
      </c>
      <c r="P1822" s="3">
        <v>7610334</v>
      </c>
    </row>
    <row r="1823" spans="1:16" x14ac:dyDescent="0.25">
      <c r="A1823" s="2">
        <v>235</v>
      </c>
      <c r="C1823" s="3">
        <v>25</v>
      </c>
      <c r="D1823" s="3">
        <v>27.72</v>
      </c>
      <c r="E1823" s="3">
        <v>87.76</v>
      </c>
      <c r="F1823" s="3">
        <v>67.52</v>
      </c>
      <c r="G1823" s="3">
        <v>216.16</v>
      </c>
      <c r="H1823" s="3">
        <v>13.88</v>
      </c>
      <c r="I1823" s="3">
        <v>1013.68</v>
      </c>
      <c r="J1823" s="3">
        <v>64.28</v>
      </c>
      <c r="K1823" s="3">
        <v>81</v>
      </c>
      <c r="L1823" s="3">
        <v>1.7599999999999998</v>
      </c>
      <c r="M1823" s="3">
        <v>9.56</v>
      </c>
      <c r="N1823" s="3">
        <v>0.22585832449689811</v>
      </c>
      <c r="O1823" s="3">
        <v>168143.8</v>
      </c>
      <c r="P1823" s="3">
        <v>5082971.3600000003</v>
      </c>
    </row>
    <row r="1824" spans="1:16" x14ac:dyDescent="0.25">
      <c r="A1824" s="2">
        <v>235</v>
      </c>
      <c r="B1824" s="2" t="s">
        <v>2559</v>
      </c>
      <c r="C1824" s="3">
        <v>1</v>
      </c>
      <c r="D1824" s="3">
        <v>55</v>
      </c>
      <c r="E1824" s="3">
        <v>86</v>
      </c>
      <c r="F1824" s="3">
        <v>69</v>
      </c>
      <c r="G1824" s="3">
        <v>48</v>
      </c>
      <c r="H1824" s="3">
        <v>10</v>
      </c>
      <c r="I1824" s="3">
        <v>1014</v>
      </c>
      <c r="J1824" s="3">
        <v>71</v>
      </c>
      <c r="K1824" s="3">
        <v>85</v>
      </c>
      <c r="L1824" s="3">
        <v>3.3</v>
      </c>
      <c r="M1824" s="3">
        <v>10</v>
      </c>
      <c r="N1824" s="3">
        <v>4.2323611577627103E-2</v>
      </c>
      <c r="O1824" s="3">
        <v>369934</v>
      </c>
      <c r="P1824" s="3">
        <v>7647804</v>
      </c>
    </row>
    <row r="1825" spans="1:16" x14ac:dyDescent="0.25">
      <c r="A1825" s="2">
        <v>235</v>
      </c>
      <c r="B1825" s="2" t="s">
        <v>4077</v>
      </c>
      <c r="C1825" s="3">
        <v>1</v>
      </c>
      <c r="D1825" s="3">
        <v>23</v>
      </c>
      <c r="E1825" s="3">
        <v>77</v>
      </c>
      <c r="F1825" s="3">
        <v>73</v>
      </c>
      <c r="G1825" s="3">
        <v>290</v>
      </c>
      <c r="H1825" s="3">
        <v>13</v>
      </c>
      <c r="I1825" s="3">
        <v>1015</v>
      </c>
      <c r="J1825" s="3">
        <v>54</v>
      </c>
      <c r="K1825" s="3">
        <v>67</v>
      </c>
      <c r="L1825" s="3">
        <v>0</v>
      </c>
      <c r="M1825" s="3">
        <v>8</v>
      </c>
      <c r="N1825" s="3">
        <v>5.6810344962386898E-2</v>
      </c>
      <c r="O1825" s="3">
        <v>571552</v>
      </c>
      <c r="P1825" s="3">
        <v>7625415</v>
      </c>
    </row>
    <row r="1826" spans="1:16" x14ac:dyDescent="0.25">
      <c r="A1826" s="2">
        <v>235</v>
      </c>
      <c r="B1826" s="2" t="s">
        <v>68</v>
      </c>
      <c r="C1826" s="3">
        <v>2</v>
      </c>
      <c r="D1826" s="3">
        <v>30</v>
      </c>
      <c r="E1826" s="3">
        <v>98</v>
      </c>
      <c r="F1826" s="3">
        <v>69</v>
      </c>
      <c r="G1826" s="3">
        <v>176</v>
      </c>
      <c r="H1826" s="3">
        <v>20</v>
      </c>
      <c r="I1826" s="3">
        <v>1013</v>
      </c>
      <c r="J1826" s="3">
        <v>72</v>
      </c>
      <c r="K1826" s="3">
        <v>91</v>
      </c>
      <c r="L1826" s="3">
        <v>0</v>
      </c>
      <c r="M1826" s="3">
        <v>10</v>
      </c>
      <c r="N1826" s="3">
        <v>0.52707598950000001</v>
      </c>
      <c r="O1826" s="3">
        <v>2281</v>
      </c>
      <c r="P1826" s="3">
        <v>1924700.5</v>
      </c>
    </row>
    <row r="1827" spans="1:16" x14ac:dyDescent="0.25">
      <c r="A1827" s="2">
        <v>235</v>
      </c>
      <c r="B1827" s="2" t="s">
        <v>1520</v>
      </c>
      <c r="C1827" s="3">
        <v>6</v>
      </c>
      <c r="D1827" s="3">
        <v>30</v>
      </c>
      <c r="E1827" s="3">
        <v>98</v>
      </c>
      <c r="F1827" s="3">
        <v>69</v>
      </c>
      <c r="G1827" s="3">
        <v>176</v>
      </c>
      <c r="H1827" s="3">
        <v>20</v>
      </c>
      <c r="I1827" s="3">
        <v>1013</v>
      </c>
      <c r="J1827" s="3">
        <v>72</v>
      </c>
      <c r="K1827" s="3">
        <v>91</v>
      </c>
      <c r="L1827" s="3">
        <v>0</v>
      </c>
      <c r="M1827" s="3">
        <v>10</v>
      </c>
      <c r="N1827" s="3">
        <v>0.52283692100000001</v>
      </c>
      <c r="O1827" s="3">
        <v>10601</v>
      </c>
      <c r="P1827" s="3">
        <v>1915201.8333333333</v>
      </c>
    </row>
    <row r="1828" spans="1:16" x14ac:dyDescent="0.25">
      <c r="A1828" s="2">
        <v>235</v>
      </c>
      <c r="B1828" s="2" t="s">
        <v>766</v>
      </c>
      <c r="C1828" s="3">
        <v>1</v>
      </c>
      <c r="D1828" s="3">
        <v>40</v>
      </c>
      <c r="E1828" s="3">
        <v>77</v>
      </c>
      <c r="F1828" s="3">
        <v>79</v>
      </c>
      <c r="G1828" s="3">
        <v>67</v>
      </c>
      <c r="H1828" s="3">
        <v>4</v>
      </c>
      <c r="I1828" s="3">
        <v>1020</v>
      </c>
      <c r="J1828" s="3">
        <v>54</v>
      </c>
      <c r="K1828" s="3">
        <v>62</v>
      </c>
      <c r="L1828" s="3">
        <v>0.3</v>
      </c>
      <c r="M1828" s="3">
        <v>8</v>
      </c>
      <c r="N1828" s="3">
        <v>2.5789302E-2</v>
      </c>
      <c r="O1828" s="3">
        <v>135019</v>
      </c>
      <c r="P1828" s="3">
        <v>6164380</v>
      </c>
    </row>
    <row r="1829" spans="1:16" x14ac:dyDescent="0.25">
      <c r="A1829" s="2">
        <v>235</v>
      </c>
      <c r="B1829" s="2" t="s">
        <v>1509</v>
      </c>
      <c r="C1829" s="3">
        <v>2</v>
      </c>
      <c r="D1829" s="3">
        <v>18</v>
      </c>
      <c r="E1829" s="3">
        <v>99</v>
      </c>
      <c r="F1829" s="3">
        <v>60</v>
      </c>
      <c r="G1829" s="3">
        <v>172</v>
      </c>
      <c r="H1829" s="3">
        <v>12</v>
      </c>
      <c r="I1829" s="3">
        <v>1014</v>
      </c>
      <c r="J1829" s="3">
        <v>68</v>
      </c>
      <c r="K1829" s="3">
        <v>89</v>
      </c>
      <c r="L1829" s="3">
        <v>0</v>
      </c>
      <c r="M1829" s="3">
        <v>9</v>
      </c>
      <c r="N1829" s="3">
        <v>3.3743125499999999E-2</v>
      </c>
      <c r="O1829" s="3">
        <v>46101</v>
      </c>
      <c r="P1829" s="3">
        <v>845434</v>
      </c>
    </row>
    <row r="1830" spans="1:16" x14ac:dyDescent="0.25">
      <c r="A1830" s="2">
        <v>235</v>
      </c>
      <c r="B1830" s="2" t="s">
        <v>4036</v>
      </c>
      <c r="C1830" s="3">
        <v>4</v>
      </c>
      <c r="D1830" s="3">
        <v>30.75</v>
      </c>
      <c r="E1830" s="3">
        <v>95.25</v>
      </c>
      <c r="F1830" s="3">
        <v>74</v>
      </c>
      <c r="G1830" s="3">
        <v>268.75</v>
      </c>
      <c r="H1830" s="3">
        <v>8</v>
      </c>
      <c r="I1830" s="3">
        <v>1011</v>
      </c>
      <c r="J1830" s="3">
        <v>72.25</v>
      </c>
      <c r="K1830" s="3">
        <v>87.75</v>
      </c>
      <c r="L1830" s="3">
        <v>6.7</v>
      </c>
      <c r="M1830" s="3">
        <v>10</v>
      </c>
      <c r="N1830" s="3">
        <v>4.1332982507671451E-2</v>
      </c>
      <c r="O1830" s="3">
        <v>580546</v>
      </c>
      <c r="P1830" s="3">
        <v>7622364.5</v>
      </c>
    </row>
    <row r="1831" spans="1:16" x14ac:dyDescent="0.25">
      <c r="A1831" s="2">
        <v>235</v>
      </c>
      <c r="B1831" s="2" t="s">
        <v>2382</v>
      </c>
      <c r="C1831" s="3">
        <v>1</v>
      </c>
      <c r="D1831" s="3">
        <v>38</v>
      </c>
      <c r="E1831" s="3">
        <v>72</v>
      </c>
      <c r="F1831" s="3">
        <v>79</v>
      </c>
      <c r="G1831" s="3">
        <v>263</v>
      </c>
      <c r="H1831" s="3">
        <v>7</v>
      </c>
      <c r="I1831" s="3">
        <v>1020</v>
      </c>
      <c r="J1831" s="3">
        <v>57</v>
      </c>
      <c r="K1831" s="3">
        <v>66</v>
      </c>
      <c r="L1831" s="3">
        <v>0.2</v>
      </c>
      <c r="M1831" s="3">
        <v>6</v>
      </c>
      <c r="N1831" s="3">
        <v>0.77068815000000002</v>
      </c>
      <c r="O1831" s="3">
        <v>320666</v>
      </c>
      <c r="P1831" s="3">
        <v>4042312</v>
      </c>
    </row>
    <row r="1832" spans="1:16" x14ac:dyDescent="0.25">
      <c r="A1832" s="2">
        <v>235</v>
      </c>
      <c r="B1832" s="2" t="s">
        <v>379</v>
      </c>
      <c r="C1832" s="3">
        <v>6</v>
      </c>
      <c r="D1832" s="3">
        <v>12</v>
      </c>
      <c r="E1832" s="3">
        <v>75</v>
      </c>
      <c r="F1832" s="3">
        <v>59</v>
      </c>
      <c r="G1832" s="3">
        <v>279</v>
      </c>
      <c r="H1832" s="3">
        <v>14</v>
      </c>
      <c r="I1832" s="3">
        <v>1013</v>
      </c>
      <c r="J1832" s="3">
        <v>54</v>
      </c>
      <c r="K1832" s="3">
        <v>72</v>
      </c>
      <c r="L1832" s="3">
        <v>0.5</v>
      </c>
      <c r="M1832" s="3">
        <v>10</v>
      </c>
      <c r="N1832" s="3">
        <v>4.5652723141958534E-2</v>
      </c>
      <c r="O1832" s="3">
        <v>10162</v>
      </c>
      <c r="P1832" s="3">
        <v>7741695.833333333</v>
      </c>
    </row>
    <row r="1833" spans="1:16" x14ac:dyDescent="0.25">
      <c r="A1833" s="2">
        <v>235</v>
      </c>
      <c r="B1833" s="2" t="s">
        <v>999</v>
      </c>
      <c r="C1833" s="3">
        <v>1</v>
      </c>
      <c r="D1833" s="3">
        <v>66</v>
      </c>
      <c r="E1833" s="3">
        <v>69</v>
      </c>
      <c r="F1833" s="3">
        <v>66</v>
      </c>
      <c r="G1833" s="3">
        <v>235</v>
      </c>
      <c r="H1833" s="3">
        <v>13</v>
      </c>
      <c r="I1833" s="3">
        <v>1019</v>
      </c>
      <c r="J1833" s="3">
        <v>46</v>
      </c>
      <c r="K1833" s="3">
        <v>56</v>
      </c>
      <c r="L1833" s="3">
        <v>10.4</v>
      </c>
      <c r="M1833" s="3">
        <v>9</v>
      </c>
      <c r="N1833" s="3">
        <v>5.2938679000000002E-2</v>
      </c>
      <c r="O1833" s="3">
        <v>262898</v>
      </c>
      <c r="P1833" s="3">
        <v>7623260</v>
      </c>
    </row>
    <row r="1834" spans="1:16" x14ac:dyDescent="0.25">
      <c r="A1834" s="2">
        <v>236</v>
      </c>
      <c r="C1834" s="3">
        <v>11</v>
      </c>
      <c r="D1834" s="3">
        <v>25.818181818181817</v>
      </c>
      <c r="E1834" s="3">
        <v>82</v>
      </c>
      <c r="F1834" s="3">
        <v>66.727272727272734</v>
      </c>
      <c r="G1834" s="3">
        <v>201</v>
      </c>
      <c r="H1834" s="3">
        <v>10.454545454545455</v>
      </c>
      <c r="I1834" s="3">
        <v>1016.3636363636364</v>
      </c>
      <c r="J1834" s="3">
        <v>59.363636363636367</v>
      </c>
      <c r="K1834" s="3">
        <v>74.545454545454547</v>
      </c>
      <c r="L1834" s="3">
        <v>3.1636363636363636</v>
      </c>
      <c r="M1834" s="3">
        <v>9.8181818181818183</v>
      </c>
      <c r="N1834" s="3">
        <v>0.26212947524448676</v>
      </c>
      <c r="O1834" s="3">
        <v>152485.90909090909</v>
      </c>
      <c r="P1834" s="3">
        <v>5991666.0909090908</v>
      </c>
    </row>
    <row r="1835" spans="1:16" x14ac:dyDescent="0.25">
      <c r="A1835" s="2">
        <v>236</v>
      </c>
      <c r="B1835" s="2" t="s">
        <v>949</v>
      </c>
      <c r="C1835" s="3">
        <v>1</v>
      </c>
      <c r="D1835" s="3">
        <v>60</v>
      </c>
      <c r="E1835" s="3">
        <v>92</v>
      </c>
      <c r="F1835" s="3">
        <v>76</v>
      </c>
      <c r="G1835" s="3">
        <v>178</v>
      </c>
      <c r="H1835" s="3">
        <v>6</v>
      </c>
      <c r="I1835" s="3">
        <v>1011</v>
      </c>
      <c r="J1835" s="3">
        <v>73</v>
      </c>
      <c r="K1835" s="3">
        <v>89</v>
      </c>
      <c r="L1835" s="3">
        <v>7</v>
      </c>
      <c r="M1835" s="3">
        <v>10</v>
      </c>
      <c r="N1835" s="3">
        <v>0.11359390952281601</v>
      </c>
      <c r="O1835" s="3">
        <v>62176</v>
      </c>
      <c r="P1835" s="3">
        <v>7644363</v>
      </c>
    </row>
    <row r="1836" spans="1:16" x14ac:dyDescent="0.25">
      <c r="A1836" s="2">
        <v>236</v>
      </c>
      <c r="B1836" s="2" t="s">
        <v>1030</v>
      </c>
      <c r="C1836" s="3">
        <v>1</v>
      </c>
      <c r="D1836" s="3">
        <v>0</v>
      </c>
      <c r="E1836" s="3">
        <v>83</v>
      </c>
      <c r="F1836" s="3">
        <v>42</v>
      </c>
      <c r="G1836" s="3">
        <v>270</v>
      </c>
      <c r="H1836" s="3">
        <v>11</v>
      </c>
      <c r="I1836" s="3">
        <v>1014</v>
      </c>
      <c r="J1836" s="3">
        <v>36</v>
      </c>
      <c r="K1836" s="3">
        <v>65</v>
      </c>
      <c r="L1836" s="3">
        <v>0</v>
      </c>
      <c r="M1836" s="3">
        <v>10</v>
      </c>
      <c r="N1836" s="3">
        <v>0.10685942900000001</v>
      </c>
      <c r="O1836" s="3">
        <v>43456</v>
      </c>
      <c r="P1836" s="3">
        <v>7879622</v>
      </c>
    </row>
    <row r="1837" spans="1:16" x14ac:dyDescent="0.25">
      <c r="A1837" s="2">
        <v>236</v>
      </c>
      <c r="B1837" s="2" t="s">
        <v>1784</v>
      </c>
      <c r="C1837" s="3">
        <v>1</v>
      </c>
      <c r="D1837" s="3">
        <v>48</v>
      </c>
      <c r="E1837" s="3">
        <v>88</v>
      </c>
      <c r="F1837" s="3">
        <v>79</v>
      </c>
      <c r="G1837" s="3">
        <v>172</v>
      </c>
      <c r="H1837" s="3">
        <v>8</v>
      </c>
      <c r="I1837" s="3">
        <v>1013</v>
      </c>
      <c r="J1837" s="3">
        <v>74</v>
      </c>
      <c r="K1837" s="3">
        <v>87</v>
      </c>
      <c r="L1837" s="3">
        <v>10.3</v>
      </c>
      <c r="M1837" s="3">
        <v>9</v>
      </c>
      <c r="N1837" s="3">
        <v>0.69848039500000003</v>
      </c>
      <c r="O1837" s="3">
        <v>54550</v>
      </c>
      <c r="P1837" s="3">
        <v>1888247</v>
      </c>
    </row>
    <row r="1838" spans="1:16" x14ac:dyDescent="0.25">
      <c r="A1838" s="2">
        <v>236</v>
      </c>
      <c r="B1838" s="2" t="s">
        <v>3021</v>
      </c>
      <c r="C1838" s="3">
        <v>1</v>
      </c>
      <c r="D1838" s="3">
        <v>22</v>
      </c>
      <c r="E1838" s="3">
        <v>66</v>
      </c>
      <c r="F1838" s="3">
        <v>68</v>
      </c>
      <c r="G1838" s="3">
        <v>351</v>
      </c>
      <c r="H1838" s="3">
        <v>15</v>
      </c>
      <c r="I1838" s="3">
        <v>1020</v>
      </c>
      <c r="J1838" s="3">
        <v>51</v>
      </c>
      <c r="K1838" s="3">
        <v>62</v>
      </c>
      <c r="L1838" s="3">
        <v>0</v>
      </c>
      <c r="M1838" s="3">
        <v>10</v>
      </c>
      <c r="N1838" s="3">
        <v>0.11235900062128699</v>
      </c>
      <c r="O1838" s="3">
        <v>37314</v>
      </c>
      <c r="P1838" s="3">
        <v>7667497</v>
      </c>
    </row>
    <row r="1839" spans="1:16" x14ac:dyDescent="0.25">
      <c r="A1839" s="2">
        <v>236</v>
      </c>
      <c r="B1839" s="2" t="s">
        <v>1907</v>
      </c>
      <c r="C1839" s="3">
        <v>1</v>
      </c>
      <c r="D1839" s="3">
        <v>66</v>
      </c>
      <c r="E1839" s="3">
        <v>87</v>
      </c>
      <c r="F1839" s="3">
        <v>80</v>
      </c>
      <c r="G1839" s="3">
        <v>102</v>
      </c>
      <c r="H1839" s="3">
        <v>13</v>
      </c>
      <c r="I1839" s="3">
        <v>1012</v>
      </c>
      <c r="J1839" s="3">
        <v>73</v>
      </c>
      <c r="K1839" s="3">
        <v>85</v>
      </c>
      <c r="L1839" s="3">
        <v>17.5</v>
      </c>
      <c r="M1839" s="3">
        <v>9</v>
      </c>
      <c r="N1839" s="3">
        <v>0.105950503338526</v>
      </c>
      <c r="O1839" s="3">
        <v>127188</v>
      </c>
      <c r="P1839" s="3">
        <v>7653064</v>
      </c>
    </row>
    <row r="1840" spans="1:16" x14ac:dyDescent="0.25">
      <c r="A1840" s="2">
        <v>236</v>
      </c>
      <c r="B1840" s="2" t="s">
        <v>4140</v>
      </c>
      <c r="C1840" s="3">
        <v>1</v>
      </c>
      <c r="D1840" s="3">
        <v>4</v>
      </c>
      <c r="E1840" s="3">
        <v>79</v>
      </c>
      <c r="F1840" s="3">
        <v>71</v>
      </c>
      <c r="G1840" s="3">
        <v>315</v>
      </c>
      <c r="H1840" s="3">
        <v>8</v>
      </c>
      <c r="I1840" s="3">
        <v>1014</v>
      </c>
      <c r="J1840" s="3">
        <v>57</v>
      </c>
      <c r="K1840" s="3">
        <v>71</v>
      </c>
      <c r="L1840" s="3">
        <v>0</v>
      </c>
      <c r="M1840" s="3">
        <v>10</v>
      </c>
      <c r="N1840" s="3">
        <v>0.116113670206726</v>
      </c>
      <c r="O1840" s="3">
        <v>105909</v>
      </c>
      <c r="P1840" s="3">
        <v>7639865</v>
      </c>
    </row>
    <row r="1841" spans="1:16" x14ac:dyDescent="0.25">
      <c r="A1841" s="2">
        <v>236</v>
      </c>
      <c r="B1841" s="2" t="s">
        <v>1001</v>
      </c>
      <c r="C1841" s="3">
        <v>1</v>
      </c>
      <c r="D1841" s="3">
        <v>14</v>
      </c>
      <c r="E1841" s="3">
        <v>88</v>
      </c>
      <c r="F1841" s="3">
        <v>62</v>
      </c>
      <c r="G1841" s="3">
        <v>192</v>
      </c>
      <c r="H1841" s="3">
        <v>7</v>
      </c>
      <c r="I1841" s="3">
        <v>1020</v>
      </c>
      <c r="J1841" s="3">
        <v>59</v>
      </c>
      <c r="K1841" s="3">
        <v>78</v>
      </c>
      <c r="L1841" s="3">
        <v>0</v>
      </c>
      <c r="M1841" s="3">
        <v>10</v>
      </c>
      <c r="N1841" s="3">
        <v>7.9993430000000004E-2</v>
      </c>
      <c r="O1841" s="3">
        <v>572807</v>
      </c>
      <c r="P1841" s="3">
        <v>7628643</v>
      </c>
    </row>
    <row r="1842" spans="1:16" x14ac:dyDescent="0.25">
      <c r="A1842" s="2">
        <v>236</v>
      </c>
      <c r="B1842" s="2" t="s">
        <v>766</v>
      </c>
      <c r="C1842" s="3">
        <v>2</v>
      </c>
      <c r="D1842" s="3">
        <v>17.5</v>
      </c>
      <c r="E1842" s="3">
        <v>76.5</v>
      </c>
      <c r="F1842" s="3">
        <v>63.5</v>
      </c>
      <c r="G1842" s="3">
        <v>227.5</v>
      </c>
      <c r="H1842" s="3">
        <v>16.5</v>
      </c>
      <c r="I1842" s="3">
        <v>1016.5</v>
      </c>
      <c r="J1842" s="3">
        <v>52.5</v>
      </c>
      <c r="K1842" s="3">
        <v>66.5</v>
      </c>
      <c r="L1842" s="3">
        <v>0</v>
      </c>
      <c r="M1842" s="3">
        <v>10</v>
      </c>
      <c r="N1842" s="3">
        <v>0.45255731500000002</v>
      </c>
      <c r="O1842" s="3">
        <v>135019</v>
      </c>
      <c r="P1842" s="3">
        <v>6153820</v>
      </c>
    </row>
    <row r="1843" spans="1:16" x14ac:dyDescent="0.25">
      <c r="A1843" s="2">
        <v>236</v>
      </c>
      <c r="B1843" s="2" t="s">
        <v>2584</v>
      </c>
      <c r="C1843" s="3">
        <v>1</v>
      </c>
      <c r="D1843" s="3">
        <v>29</v>
      </c>
      <c r="E1843" s="3">
        <v>83</v>
      </c>
      <c r="F1843" s="3">
        <v>55</v>
      </c>
      <c r="G1843" s="3">
        <v>88</v>
      </c>
      <c r="H1843" s="3">
        <v>3</v>
      </c>
      <c r="I1843" s="3">
        <v>1023</v>
      </c>
      <c r="J1843" s="3">
        <v>62</v>
      </c>
      <c r="K1843" s="3">
        <v>76</v>
      </c>
      <c r="L1843" s="3">
        <v>0</v>
      </c>
      <c r="M1843" s="3">
        <v>10</v>
      </c>
      <c r="N1843" s="3">
        <v>0.64039464499999998</v>
      </c>
      <c r="O1843" s="3">
        <v>360028</v>
      </c>
      <c r="P1843" s="3">
        <v>4740257</v>
      </c>
    </row>
    <row r="1844" spans="1:16" x14ac:dyDescent="0.25">
      <c r="A1844" s="2">
        <v>236</v>
      </c>
      <c r="B1844" s="2" t="s">
        <v>1513</v>
      </c>
      <c r="C1844" s="3">
        <v>1</v>
      </c>
      <c r="D1844" s="3">
        <v>6</v>
      </c>
      <c r="E1844" s="3">
        <v>83</v>
      </c>
      <c r="F1844" s="3">
        <v>74</v>
      </c>
      <c r="G1844" s="3">
        <v>88</v>
      </c>
      <c r="H1844" s="3">
        <v>11</v>
      </c>
      <c r="I1844" s="3">
        <v>1020</v>
      </c>
      <c r="J1844" s="3">
        <v>63</v>
      </c>
      <c r="K1844" s="3">
        <v>74</v>
      </c>
      <c r="L1844" s="3">
        <v>0</v>
      </c>
      <c r="M1844" s="3">
        <v>10</v>
      </c>
      <c r="N1844" s="3">
        <v>4.5646150000000002E-3</v>
      </c>
      <c r="O1844" s="3">
        <v>43879</v>
      </c>
      <c r="P1844" s="3">
        <v>859129</v>
      </c>
    </row>
    <row r="1845" spans="1:16" x14ac:dyDescent="0.25">
      <c r="A1845" s="2">
        <v>237</v>
      </c>
      <c r="C1845" s="3">
        <v>7</v>
      </c>
      <c r="D1845" s="3">
        <v>46.857142857142854</v>
      </c>
      <c r="E1845" s="3">
        <v>75.571428571428569</v>
      </c>
      <c r="F1845" s="3">
        <v>71.142857142857139</v>
      </c>
      <c r="G1845" s="3">
        <v>205.71428571428572</v>
      </c>
      <c r="H1845" s="3">
        <v>11</v>
      </c>
      <c r="I1845" s="3">
        <v>1017</v>
      </c>
      <c r="J1845" s="3">
        <v>53.285714285714285</v>
      </c>
      <c r="K1845" s="3">
        <v>65</v>
      </c>
      <c r="L1845" s="3">
        <v>1.8</v>
      </c>
      <c r="M1845" s="3">
        <v>9.2857142857142865</v>
      </c>
      <c r="N1845" s="3">
        <v>0.37603044974245858</v>
      </c>
      <c r="O1845" s="3">
        <v>190414.57142857142</v>
      </c>
      <c r="P1845" s="3">
        <v>5622375.8571428573</v>
      </c>
    </row>
    <row r="1846" spans="1:16" x14ac:dyDescent="0.25">
      <c r="A1846" s="2">
        <v>237</v>
      </c>
      <c r="B1846" s="2" t="s">
        <v>431</v>
      </c>
      <c r="C1846" s="3">
        <v>1</v>
      </c>
      <c r="D1846" s="3">
        <v>90</v>
      </c>
      <c r="E1846" s="3">
        <v>64</v>
      </c>
      <c r="F1846" s="3">
        <v>59</v>
      </c>
      <c r="G1846" s="3">
        <v>278</v>
      </c>
      <c r="H1846" s="3">
        <v>18</v>
      </c>
      <c r="I1846" s="3">
        <v>1016</v>
      </c>
      <c r="J1846" s="3">
        <v>42</v>
      </c>
      <c r="K1846" s="3">
        <v>56</v>
      </c>
      <c r="L1846" s="3">
        <v>4.4000000000000004</v>
      </c>
      <c r="M1846" s="3">
        <v>10</v>
      </c>
      <c r="N1846" s="3">
        <v>0.63089218800000002</v>
      </c>
      <c r="O1846" s="3">
        <v>92171</v>
      </c>
      <c r="P1846" s="3">
        <v>4000335</v>
      </c>
    </row>
    <row r="1847" spans="1:16" x14ac:dyDescent="0.25">
      <c r="A1847" s="2">
        <v>237</v>
      </c>
      <c r="B1847" s="2" t="s">
        <v>4077</v>
      </c>
      <c r="C1847" s="3">
        <v>1</v>
      </c>
      <c r="D1847" s="3">
        <v>32</v>
      </c>
      <c r="E1847" s="3">
        <v>70</v>
      </c>
      <c r="F1847" s="3">
        <v>75</v>
      </c>
      <c r="G1847" s="3">
        <v>35</v>
      </c>
      <c r="H1847" s="3">
        <v>8</v>
      </c>
      <c r="I1847" s="3">
        <v>1023</v>
      </c>
      <c r="J1847" s="3">
        <v>52</v>
      </c>
      <c r="K1847" s="3">
        <v>60</v>
      </c>
      <c r="L1847" s="3">
        <v>0.1</v>
      </c>
      <c r="M1847" s="3">
        <v>10</v>
      </c>
      <c r="N1847" s="3">
        <v>0.19425767776154201</v>
      </c>
      <c r="O1847" s="3">
        <v>571552</v>
      </c>
      <c r="P1847" s="3">
        <v>7651479</v>
      </c>
    </row>
    <row r="1848" spans="1:16" x14ac:dyDescent="0.25">
      <c r="A1848" s="2">
        <v>237</v>
      </c>
      <c r="B1848" s="2" t="s">
        <v>64</v>
      </c>
      <c r="C1848" s="3">
        <v>1</v>
      </c>
      <c r="D1848" s="3">
        <v>25</v>
      </c>
      <c r="E1848" s="3">
        <v>75</v>
      </c>
      <c r="F1848" s="3">
        <v>72</v>
      </c>
      <c r="G1848" s="3">
        <v>211</v>
      </c>
      <c r="H1848" s="3">
        <v>8</v>
      </c>
      <c r="I1848" s="3">
        <v>1012</v>
      </c>
      <c r="J1848" s="3">
        <v>47</v>
      </c>
      <c r="K1848" s="3">
        <v>59</v>
      </c>
      <c r="L1848" s="3">
        <v>7.4</v>
      </c>
      <c r="M1848" s="3">
        <v>10</v>
      </c>
      <c r="N1848" s="3">
        <v>0.80912033000000005</v>
      </c>
      <c r="O1848" s="3">
        <v>19758</v>
      </c>
      <c r="P1848" s="3">
        <v>384388</v>
      </c>
    </row>
    <row r="1849" spans="1:16" x14ac:dyDescent="0.25">
      <c r="A1849" s="2">
        <v>237</v>
      </c>
      <c r="B1849" s="2" t="s">
        <v>4147</v>
      </c>
      <c r="C1849" s="3">
        <v>1</v>
      </c>
      <c r="D1849" s="3">
        <v>74</v>
      </c>
      <c r="E1849" s="3">
        <v>67</v>
      </c>
      <c r="F1849" s="3">
        <v>83</v>
      </c>
      <c r="G1849" s="3">
        <v>324</v>
      </c>
      <c r="H1849" s="3">
        <v>8</v>
      </c>
      <c r="I1849" s="3">
        <v>1017</v>
      </c>
      <c r="J1849" s="3">
        <v>52</v>
      </c>
      <c r="K1849" s="3">
        <v>57</v>
      </c>
      <c r="L1849" s="3">
        <v>0.2</v>
      </c>
      <c r="M1849" s="3">
        <v>5</v>
      </c>
      <c r="N1849" s="3">
        <v>0.12825110716083499</v>
      </c>
      <c r="O1849" s="3">
        <v>220315</v>
      </c>
      <c r="P1849" s="3">
        <v>7643585</v>
      </c>
    </row>
    <row r="1850" spans="1:16" x14ac:dyDescent="0.25">
      <c r="A1850" s="2">
        <v>237</v>
      </c>
      <c r="B1850" s="2" t="s">
        <v>3976</v>
      </c>
      <c r="C1850" s="3">
        <v>1</v>
      </c>
      <c r="D1850" s="3">
        <v>44</v>
      </c>
      <c r="E1850" s="3">
        <v>87</v>
      </c>
      <c r="F1850" s="3">
        <v>72</v>
      </c>
      <c r="G1850" s="3">
        <v>62</v>
      </c>
      <c r="H1850" s="3">
        <v>14</v>
      </c>
      <c r="I1850" s="3">
        <v>1017</v>
      </c>
      <c r="J1850" s="3">
        <v>61</v>
      </c>
      <c r="K1850" s="3">
        <v>75</v>
      </c>
      <c r="L1850" s="3">
        <v>0</v>
      </c>
      <c r="M1850" s="3">
        <v>10</v>
      </c>
      <c r="N1850" s="3">
        <v>0.18102434568988701</v>
      </c>
      <c r="O1850" s="3">
        <v>147168</v>
      </c>
      <c r="P1850" s="3">
        <v>7941513</v>
      </c>
    </row>
    <row r="1851" spans="1:16" x14ac:dyDescent="0.25">
      <c r="A1851" s="2">
        <v>237</v>
      </c>
      <c r="B1851" s="2" t="s">
        <v>4140</v>
      </c>
      <c r="C1851" s="3">
        <v>1</v>
      </c>
      <c r="D1851" s="3">
        <v>4</v>
      </c>
      <c r="E1851" s="3">
        <v>79</v>
      </c>
      <c r="F1851" s="3">
        <v>71</v>
      </c>
      <c r="G1851" s="3">
        <v>315</v>
      </c>
      <c r="H1851" s="3">
        <v>8</v>
      </c>
      <c r="I1851" s="3">
        <v>1014</v>
      </c>
      <c r="J1851" s="3">
        <v>57</v>
      </c>
      <c r="K1851" s="3">
        <v>71</v>
      </c>
      <c r="L1851" s="3">
        <v>0</v>
      </c>
      <c r="M1851" s="3">
        <v>10</v>
      </c>
      <c r="N1851" s="3">
        <v>0.12777572758494599</v>
      </c>
      <c r="O1851" s="3">
        <v>105909</v>
      </c>
      <c r="P1851" s="3">
        <v>7639891</v>
      </c>
    </row>
    <row r="1852" spans="1:16" x14ac:dyDescent="0.25">
      <c r="A1852" s="2">
        <v>237</v>
      </c>
      <c r="B1852" s="2" t="s">
        <v>566</v>
      </c>
      <c r="C1852" s="3">
        <v>1</v>
      </c>
      <c r="D1852" s="3">
        <v>59</v>
      </c>
      <c r="E1852" s="3">
        <v>87</v>
      </c>
      <c r="F1852" s="3">
        <v>66</v>
      </c>
      <c r="G1852" s="3">
        <v>215</v>
      </c>
      <c r="H1852" s="3">
        <v>13</v>
      </c>
      <c r="I1852" s="3">
        <v>1020</v>
      </c>
      <c r="J1852" s="3">
        <v>62</v>
      </c>
      <c r="K1852" s="3">
        <v>77</v>
      </c>
      <c r="L1852" s="3">
        <v>0.5</v>
      </c>
      <c r="M1852" s="3">
        <v>10</v>
      </c>
      <c r="N1852" s="3">
        <v>0.56089177199999996</v>
      </c>
      <c r="O1852" s="3">
        <v>176029</v>
      </c>
      <c r="P1852" s="3">
        <v>4095440</v>
      </c>
    </row>
    <row r="1853" spans="1:16" x14ac:dyDescent="0.25">
      <c r="A1853" s="2">
        <v>238</v>
      </c>
      <c r="C1853" s="3">
        <v>15</v>
      </c>
      <c r="D1853" s="3">
        <v>31.933333333333334</v>
      </c>
      <c r="E1853" s="3">
        <v>83.6</v>
      </c>
      <c r="F1853" s="3">
        <v>68.400000000000006</v>
      </c>
      <c r="G1853" s="3">
        <v>76.599999999999994</v>
      </c>
      <c r="H1853" s="3">
        <v>13.133333333333333</v>
      </c>
      <c r="I1853" s="3">
        <v>1019.7333333333333</v>
      </c>
      <c r="J1853" s="3">
        <v>60.8</v>
      </c>
      <c r="K1853" s="3">
        <v>75.733333333333334</v>
      </c>
      <c r="L1853" s="3">
        <v>2.9600000000000004</v>
      </c>
      <c r="M1853" s="3">
        <v>9.8000000000000007</v>
      </c>
      <c r="N1853" s="3">
        <v>0.26522515241054567</v>
      </c>
      <c r="O1853" s="3">
        <v>332608.86666666664</v>
      </c>
      <c r="P1853" s="3">
        <v>7462446.2666666666</v>
      </c>
    </row>
    <row r="1854" spans="1:16" x14ac:dyDescent="0.25">
      <c r="A1854" s="2">
        <v>238</v>
      </c>
      <c r="B1854" s="2" t="s">
        <v>949</v>
      </c>
      <c r="C1854" s="3">
        <v>2</v>
      </c>
      <c r="D1854" s="3">
        <v>100</v>
      </c>
      <c r="E1854" s="3">
        <v>81</v>
      </c>
      <c r="F1854" s="3">
        <v>87</v>
      </c>
      <c r="G1854" s="3">
        <v>45</v>
      </c>
      <c r="H1854" s="3">
        <v>36</v>
      </c>
      <c r="I1854" s="3">
        <v>1011</v>
      </c>
      <c r="J1854" s="3">
        <v>70</v>
      </c>
      <c r="K1854" s="3">
        <v>78</v>
      </c>
      <c r="L1854" s="3">
        <v>21.9</v>
      </c>
      <c r="M1854" s="3">
        <v>9</v>
      </c>
      <c r="N1854" s="3">
        <v>0.26523290807553151</v>
      </c>
      <c r="O1854" s="3">
        <v>62176</v>
      </c>
      <c r="P1854" s="3">
        <v>7668173.5</v>
      </c>
    </row>
    <row r="1855" spans="1:16" x14ac:dyDescent="0.25">
      <c r="A1855" s="2">
        <v>238</v>
      </c>
      <c r="B1855" s="2" t="s">
        <v>4165</v>
      </c>
      <c r="C1855" s="3">
        <v>1</v>
      </c>
      <c r="D1855" s="3">
        <v>31</v>
      </c>
      <c r="E1855" s="3">
        <v>90</v>
      </c>
      <c r="F1855" s="3">
        <v>66</v>
      </c>
      <c r="G1855" s="3">
        <v>59</v>
      </c>
      <c r="H1855" s="3">
        <v>12</v>
      </c>
      <c r="I1855" s="3">
        <v>1019</v>
      </c>
      <c r="J1855" s="3">
        <v>65</v>
      </c>
      <c r="K1855" s="3">
        <v>81</v>
      </c>
      <c r="L1855" s="3">
        <v>0.1</v>
      </c>
      <c r="M1855" s="3">
        <v>10</v>
      </c>
      <c r="N1855" s="3">
        <v>0.24166669887200701</v>
      </c>
      <c r="O1855" s="3">
        <v>600336</v>
      </c>
      <c r="P1855" s="3">
        <v>7657382</v>
      </c>
    </row>
    <row r="1856" spans="1:16" x14ac:dyDescent="0.25">
      <c r="A1856" s="2">
        <v>238</v>
      </c>
      <c r="B1856" s="2" t="s">
        <v>2709</v>
      </c>
      <c r="C1856" s="3">
        <v>1</v>
      </c>
      <c r="D1856" s="3">
        <v>82</v>
      </c>
      <c r="E1856" s="3">
        <v>80</v>
      </c>
      <c r="F1856" s="3">
        <v>80</v>
      </c>
      <c r="G1856" s="3">
        <v>52</v>
      </c>
      <c r="H1856" s="3">
        <v>14</v>
      </c>
      <c r="I1856" s="3">
        <v>1016</v>
      </c>
      <c r="J1856" s="3">
        <v>68</v>
      </c>
      <c r="K1856" s="3">
        <v>78</v>
      </c>
      <c r="L1856" s="3">
        <v>0</v>
      </c>
      <c r="M1856" s="3">
        <v>10</v>
      </c>
      <c r="N1856" s="3">
        <v>0.27364189340422901</v>
      </c>
      <c r="O1856" s="3">
        <v>284401</v>
      </c>
      <c r="P1856" s="3">
        <v>7666064</v>
      </c>
    </row>
    <row r="1857" spans="1:16" x14ac:dyDescent="0.25">
      <c r="A1857" s="2">
        <v>238</v>
      </c>
      <c r="B1857" s="2" t="s">
        <v>2935</v>
      </c>
      <c r="C1857" s="3">
        <v>1</v>
      </c>
      <c r="D1857" s="3">
        <v>19</v>
      </c>
      <c r="E1857" s="3">
        <v>76</v>
      </c>
      <c r="F1857" s="3">
        <v>70</v>
      </c>
      <c r="G1857" s="3">
        <v>33</v>
      </c>
      <c r="H1857" s="3">
        <v>8</v>
      </c>
      <c r="I1857" s="3">
        <v>1025</v>
      </c>
      <c r="J1857" s="3">
        <v>50</v>
      </c>
      <c r="K1857" s="3">
        <v>65</v>
      </c>
      <c r="L1857" s="3">
        <v>0</v>
      </c>
      <c r="M1857" s="3">
        <v>9</v>
      </c>
      <c r="N1857" s="3">
        <v>0.276510884691333</v>
      </c>
      <c r="O1857" s="3">
        <v>245356</v>
      </c>
      <c r="P1857" s="3">
        <v>7664185</v>
      </c>
    </row>
    <row r="1858" spans="1:16" x14ac:dyDescent="0.25">
      <c r="A1858" s="2">
        <v>238</v>
      </c>
      <c r="B1858" s="2" t="s">
        <v>2254</v>
      </c>
      <c r="C1858" s="3">
        <v>1</v>
      </c>
      <c r="D1858" s="3">
        <v>27</v>
      </c>
      <c r="E1858" s="3">
        <v>85</v>
      </c>
      <c r="F1858" s="3">
        <v>67</v>
      </c>
      <c r="G1858" s="3">
        <v>221</v>
      </c>
      <c r="H1858" s="3">
        <v>12</v>
      </c>
      <c r="I1858" s="3">
        <v>1017</v>
      </c>
      <c r="J1858" s="3">
        <v>68</v>
      </c>
      <c r="K1858" s="3">
        <v>81</v>
      </c>
      <c r="L1858" s="3">
        <v>0</v>
      </c>
      <c r="M1858" s="3">
        <v>10</v>
      </c>
      <c r="N1858" s="3">
        <v>0.41485831699999998</v>
      </c>
      <c r="O1858" s="3">
        <v>275592</v>
      </c>
      <c r="P1858" s="3">
        <v>3972905</v>
      </c>
    </row>
    <row r="1859" spans="1:16" x14ac:dyDescent="0.25">
      <c r="A1859" s="2">
        <v>238</v>
      </c>
      <c r="B1859" s="2" t="s">
        <v>1001</v>
      </c>
      <c r="C1859" s="3">
        <v>2</v>
      </c>
      <c r="D1859" s="3">
        <v>0</v>
      </c>
      <c r="E1859" s="3">
        <v>90</v>
      </c>
      <c r="F1859" s="3">
        <v>57</v>
      </c>
      <c r="G1859" s="3">
        <v>192</v>
      </c>
      <c r="H1859" s="3">
        <v>7</v>
      </c>
      <c r="I1859" s="3">
        <v>1019</v>
      </c>
      <c r="J1859" s="3">
        <v>58</v>
      </c>
      <c r="K1859" s="3">
        <v>81</v>
      </c>
      <c r="L1859" s="3">
        <v>0.2</v>
      </c>
      <c r="M1859" s="3">
        <v>10</v>
      </c>
      <c r="N1859" s="3">
        <v>0.2306075675</v>
      </c>
      <c r="O1859" s="3">
        <v>572807</v>
      </c>
      <c r="P1859" s="3">
        <v>7656099</v>
      </c>
    </row>
    <row r="1860" spans="1:16" x14ac:dyDescent="0.25">
      <c r="A1860" s="2">
        <v>238</v>
      </c>
      <c r="B1860" s="2" t="s">
        <v>1013</v>
      </c>
      <c r="C1860" s="3">
        <v>1</v>
      </c>
      <c r="D1860" s="3">
        <v>0</v>
      </c>
      <c r="E1860" s="3">
        <v>81</v>
      </c>
      <c r="F1860" s="3">
        <v>53</v>
      </c>
      <c r="G1860" s="3">
        <v>8</v>
      </c>
      <c r="H1860" s="3">
        <v>10</v>
      </c>
      <c r="I1860" s="3">
        <v>1020</v>
      </c>
      <c r="J1860" s="3">
        <v>52</v>
      </c>
      <c r="K1860" s="3">
        <v>72</v>
      </c>
      <c r="L1860" s="3">
        <v>0</v>
      </c>
      <c r="M1860" s="3">
        <v>10</v>
      </c>
      <c r="N1860" s="3">
        <v>0.26610500500000001</v>
      </c>
      <c r="O1860" s="3">
        <v>350245</v>
      </c>
      <c r="P1860" s="3">
        <v>7689725</v>
      </c>
    </row>
    <row r="1861" spans="1:16" x14ac:dyDescent="0.25">
      <c r="A1861" s="2">
        <v>238</v>
      </c>
      <c r="B1861" s="2" t="s">
        <v>4183</v>
      </c>
      <c r="C1861" s="3">
        <v>1</v>
      </c>
      <c r="D1861" s="3">
        <v>20</v>
      </c>
      <c r="E1861" s="3">
        <v>75</v>
      </c>
      <c r="F1861" s="3">
        <v>64</v>
      </c>
      <c r="G1861" s="3">
        <v>11</v>
      </c>
      <c r="H1861" s="3">
        <v>8</v>
      </c>
      <c r="I1861" s="3">
        <v>1025</v>
      </c>
      <c r="J1861" s="3">
        <v>53</v>
      </c>
      <c r="K1861" s="3">
        <v>67</v>
      </c>
      <c r="L1861" s="3">
        <v>0</v>
      </c>
      <c r="M1861" s="3">
        <v>10</v>
      </c>
      <c r="N1861" s="3">
        <v>0.26263021151138499</v>
      </c>
      <c r="O1861" s="3">
        <v>110840</v>
      </c>
      <c r="P1861" s="3">
        <v>7695418</v>
      </c>
    </row>
    <row r="1862" spans="1:16" x14ac:dyDescent="0.25">
      <c r="A1862" s="2">
        <v>238</v>
      </c>
      <c r="B1862" s="2" t="s">
        <v>1183</v>
      </c>
      <c r="C1862" s="3">
        <v>3</v>
      </c>
      <c r="D1862" s="3">
        <v>19</v>
      </c>
      <c r="E1862" s="3">
        <v>87</v>
      </c>
      <c r="F1862" s="3">
        <v>66</v>
      </c>
      <c r="G1862" s="3">
        <v>57</v>
      </c>
      <c r="H1862" s="3">
        <v>8</v>
      </c>
      <c r="I1862" s="3">
        <v>1023</v>
      </c>
      <c r="J1862" s="3">
        <v>61</v>
      </c>
      <c r="K1862" s="3">
        <v>77</v>
      </c>
      <c r="L1862" s="3">
        <v>0</v>
      </c>
      <c r="M1862" s="3">
        <v>10</v>
      </c>
      <c r="N1862" s="3">
        <v>0.24458601241655567</v>
      </c>
      <c r="O1862" s="3">
        <v>204678</v>
      </c>
      <c r="P1862" s="3">
        <v>7671392</v>
      </c>
    </row>
    <row r="1863" spans="1:16" x14ac:dyDescent="0.25">
      <c r="A1863" s="2">
        <v>238</v>
      </c>
      <c r="B1863" s="2" t="s">
        <v>4036</v>
      </c>
      <c r="C1863" s="3">
        <v>1</v>
      </c>
      <c r="D1863" s="3">
        <v>43</v>
      </c>
      <c r="E1863" s="3">
        <v>87</v>
      </c>
      <c r="F1863" s="3">
        <v>69</v>
      </c>
      <c r="G1863" s="3">
        <v>61</v>
      </c>
      <c r="H1863" s="3">
        <v>12</v>
      </c>
      <c r="I1863" s="3">
        <v>1021</v>
      </c>
      <c r="J1863" s="3">
        <v>63</v>
      </c>
      <c r="K1863" s="3">
        <v>76</v>
      </c>
      <c r="L1863" s="3">
        <v>0.1</v>
      </c>
      <c r="M1863" s="3">
        <v>10</v>
      </c>
      <c r="N1863" s="3">
        <v>0.27358020368470598</v>
      </c>
      <c r="O1863" s="3">
        <v>580546</v>
      </c>
      <c r="P1863" s="3">
        <v>7663302</v>
      </c>
    </row>
    <row r="1864" spans="1:16" x14ac:dyDescent="0.25">
      <c r="A1864" s="2">
        <v>238</v>
      </c>
      <c r="B1864" s="2" t="s">
        <v>4580</v>
      </c>
      <c r="C1864" s="3">
        <v>1</v>
      </c>
      <c r="D1864" s="3">
        <v>0</v>
      </c>
      <c r="E1864" s="3">
        <v>77</v>
      </c>
      <c r="F1864" s="3">
        <v>71</v>
      </c>
      <c r="G1864" s="3">
        <v>59</v>
      </c>
      <c r="H1864" s="3">
        <v>11</v>
      </c>
      <c r="I1864" s="3">
        <v>1024</v>
      </c>
      <c r="J1864" s="3">
        <v>54</v>
      </c>
      <c r="K1864" s="3">
        <v>67</v>
      </c>
      <c r="L1864" s="3">
        <v>0</v>
      </c>
      <c r="M1864" s="3">
        <v>10</v>
      </c>
      <c r="N1864" s="3">
        <v>0.24394508359379499</v>
      </c>
      <c r="O1864" s="3">
        <v>657817</v>
      </c>
      <c r="P1864" s="3">
        <v>8264992</v>
      </c>
    </row>
    <row r="1865" spans="1:16" x14ac:dyDescent="0.25">
      <c r="A1865" s="2">
        <v>239</v>
      </c>
      <c r="C1865" s="3">
        <v>6</v>
      </c>
      <c r="D1865" s="3">
        <v>30.666666666666668</v>
      </c>
      <c r="E1865" s="3">
        <v>87.5</v>
      </c>
      <c r="F1865" s="3">
        <v>69.833333333333329</v>
      </c>
      <c r="G1865" s="3">
        <v>138.66666666666666</v>
      </c>
      <c r="H1865" s="3">
        <v>8.1666666666666661</v>
      </c>
      <c r="I1865" s="3">
        <v>1017.5</v>
      </c>
      <c r="J1865" s="3">
        <v>65</v>
      </c>
      <c r="K1865" s="3">
        <v>80.833333333333329</v>
      </c>
      <c r="L1865" s="3">
        <v>3.7833333333333332</v>
      </c>
      <c r="M1865" s="3">
        <v>9.8333333333333339</v>
      </c>
      <c r="N1865" s="3">
        <v>0.56814597097250785</v>
      </c>
      <c r="O1865" s="3">
        <v>110389.66666666667</v>
      </c>
      <c r="P1865" s="3">
        <v>3837595.5</v>
      </c>
    </row>
    <row r="1866" spans="1:16" x14ac:dyDescent="0.25">
      <c r="A1866" s="2">
        <v>239</v>
      </c>
      <c r="B1866" s="2" t="s">
        <v>72</v>
      </c>
      <c r="C1866" s="3">
        <v>2</v>
      </c>
      <c r="D1866" s="3">
        <v>31</v>
      </c>
      <c r="E1866" s="3">
        <v>88</v>
      </c>
      <c r="F1866" s="3">
        <v>79</v>
      </c>
      <c r="G1866" s="3">
        <v>53</v>
      </c>
      <c r="H1866" s="3">
        <v>5</v>
      </c>
      <c r="I1866" s="3">
        <v>1018</v>
      </c>
      <c r="J1866" s="3">
        <v>74</v>
      </c>
      <c r="K1866" s="3">
        <v>88</v>
      </c>
      <c r="L1866" s="3">
        <v>4.3</v>
      </c>
      <c r="M1866" s="3">
        <v>10</v>
      </c>
      <c r="N1866" s="3">
        <v>0.32898390499999997</v>
      </c>
      <c r="O1866" s="3">
        <v>10285</v>
      </c>
      <c r="P1866" s="3">
        <v>4093892</v>
      </c>
    </row>
    <row r="1867" spans="1:16" x14ac:dyDescent="0.25">
      <c r="A1867" s="2">
        <v>239</v>
      </c>
      <c r="B1867" s="2" t="s">
        <v>4171</v>
      </c>
      <c r="C1867" s="3">
        <v>1</v>
      </c>
      <c r="D1867" s="3">
        <v>12</v>
      </c>
      <c r="E1867" s="3">
        <v>78</v>
      </c>
      <c r="F1867" s="3">
        <v>64</v>
      </c>
      <c r="G1867" s="3">
        <v>46</v>
      </c>
      <c r="H1867" s="3">
        <v>12</v>
      </c>
      <c r="I1867" s="3">
        <v>1024</v>
      </c>
      <c r="J1867" s="3">
        <v>51</v>
      </c>
      <c r="K1867" s="3">
        <v>66</v>
      </c>
      <c r="L1867" s="3">
        <v>0</v>
      </c>
      <c r="M1867" s="3">
        <v>10</v>
      </c>
      <c r="N1867" s="3">
        <v>0.292499384835047</v>
      </c>
      <c r="O1867" s="3">
        <v>558642</v>
      </c>
      <c r="P1867" s="3">
        <v>7667925</v>
      </c>
    </row>
    <row r="1868" spans="1:16" x14ac:dyDescent="0.25">
      <c r="A1868" s="2">
        <v>239</v>
      </c>
      <c r="B1868" s="2" t="s">
        <v>1921</v>
      </c>
      <c r="C1868" s="3">
        <v>1</v>
      </c>
      <c r="D1868" s="3">
        <v>38</v>
      </c>
      <c r="E1868" s="3">
        <v>95</v>
      </c>
      <c r="F1868" s="3">
        <v>65</v>
      </c>
      <c r="G1868" s="3">
        <v>180</v>
      </c>
      <c r="H1868" s="3">
        <v>12</v>
      </c>
      <c r="I1868" s="3">
        <v>1016</v>
      </c>
      <c r="J1868" s="3">
        <v>67</v>
      </c>
      <c r="K1868" s="3">
        <v>85</v>
      </c>
      <c r="L1868" s="3">
        <v>0</v>
      </c>
      <c r="M1868" s="3">
        <v>10</v>
      </c>
      <c r="N1868" s="3">
        <v>0.93867194300000001</v>
      </c>
      <c r="O1868" s="3">
        <v>18994</v>
      </c>
      <c r="P1868" s="3">
        <v>2763505</v>
      </c>
    </row>
    <row r="1869" spans="1:16" x14ac:dyDescent="0.25">
      <c r="A1869" s="2">
        <v>239</v>
      </c>
      <c r="B1869" s="2" t="s">
        <v>1396</v>
      </c>
      <c r="C1869" s="3">
        <v>1</v>
      </c>
      <c r="D1869" s="3">
        <v>33</v>
      </c>
      <c r="E1869" s="3">
        <v>90</v>
      </c>
      <c r="F1869" s="3">
        <v>82</v>
      </c>
      <c r="G1869" s="3">
        <v>261</v>
      </c>
      <c r="H1869" s="3">
        <v>9</v>
      </c>
      <c r="I1869" s="3">
        <v>1011</v>
      </c>
      <c r="J1869" s="3">
        <v>71</v>
      </c>
      <c r="K1869" s="3">
        <v>83</v>
      </c>
      <c r="L1869" s="3">
        <v>14.1</v>
      </c>
      <c r="M1869" s="3">
        <v>9</v>
      </c>
      <c r="N1869" s="3">
        <v>0.57581641400000005</v>
      </c>
      <c r="O1869" s="3">
        <v>20796</v>
      </c>
      <c r="P1869" s="3">
        <v>379824</v>
      </c>
    </row>
    <row r="1870" spans="1:16" x14ac:dyDescent="0.25">
      <c r="A1870" s="2">
        <v>239</v>
      </c>
      <c r="B1870" s="2" t="s">
        <v>440</v>
      </c>
      <c r="C1870" s="3">
        <v>1</v>
      </c>
      <c r="D1870" s="3">
        <v>39</v>
      </c>
      <c r="E1870" s="3">
        <v>86</v>
      </c>
      <c r="F1870" s="3">
        <v>50</v>
      </c>
      <c r="G1870" s="3">
        <v>239</v>
      </c>
      <c r="H1870" s="3">
        <v>6</v>
      </c>
      <c r="I1870" s="3">
        <v>1018</v>
      </c>
      <c r="J1870" s="3">
        <v>53</v>
      </c>
      <c r="K1870" s="3">
        <v>75</v>
      </c>
      <c r="L1870" s="3">
        <v>0</v>
      </c>
      <c r="M1870" s="3">
        <v>10</v>
      </c>
      <c r="N1870" s="3">
        <v>0.943920274</v>
      </c>
      <c r="O1870" s="3">
        <v>43336</v>
      </c>
      <c r="P1870" s="3">
        <v>4026535</v>
      </c>
    </row>
    <row r="1871" spans="1:16" x14ac:dyDescent="0.25">
      <c r="A1871" s="2">
        <v>240</v>
      </c>
      <c r="C1871" s="3">
        <v>13</v>
      </c>
      <c r="D1871" s="3">
        <v>48.07692307692308</v>
      </c>
      <c r="E1871" s="3">
        <v>78</v>
      </c>
      <c r="F1871" s="3">
        <v>68.461538461538467</v>
      </c>
      <c r="G1871" s="3">
        <v>143</v>
      </c>
      <c r="H1871" s="3">
        <v>12.76923076923077</v>
      </c>
      <c r="I1871" s="3">
        <v>1017.4615384615385</v>
      </c>
      <c r="J1871" s="3">
        <v>55.307692307692307</v>
      </c>
      <c r="K1871" s="3">
        <v>68.384615384615387</v>
      </c>
      <c r="L1871" s="3">
        <v>0.55384615384615365</v>
      </c>
      <c r="M1871" s="3">
        <v>9.2307692307692299</v>
      </c>
      <c r="N1871" s="3">
        <v>0.49518762678384098</v>
      </c>
      <c r="O1871" s="3">
        <v>218158.30769230769</v>
      </c>
      <c r="P1871" s="3">
        <v>6083784.076923077</v>
      </c>
    </row>
    <row r="1872" spans="1:16" x14ac:dyDescent="0.25">
      <c r="A1872" s="2">
        <v>240</v>
      </c>
      <c r="B1872" s="2" t="s">
        <v>425</v>
      </c>
      <c r="C1872" s="3">
        <v>1</v>
      </c>
      <c r="D1872" s="3">
        <v>80</v>
      </c>
      <c r="E1872" s="3">
        <v>67</v>
      </c>
      <c r="F1872" s="3">
        <v>90</v>
      </c>
      <c r="G1872" s="3">
        <v>288</v>
      </c>
      <c r="H1872" s="3">
        <v>8</v>
      </c>
      <c r="I1872" s="3">
        <v>1015</v>
      </c>
      <c r="J1872" s="3">
        <v>53</v>
      </c>
      <c r="K1872" s="3">
        <v>57</v>
      </c>
      <c r="L1872" s="3">
        <v>0.6</v>
      </c>
      <c r="M1872" s="3">
        <v>6</v>
      </c>
      <c r="N1872" s="3">
        <v>0.20967418800000001</v>
      </c>
      <c r="O1872" s="3">
        <v>282384</v>
      </c>
      <c r="P1872" s="3">
        <v>3981775</v>
      </c>
    </row>
    <row r="1873" spans="1:16" x14ac:dyDescent="0.25">
      <c r="A1873" s="2">
        <v>240</v>
      </c>
      <c r="B1873" s="2" t="s">
        <v>467</v>
      </c>
      <c r="C1873" s="3">
        <v>1</v>
      </c>
      <c r="D1873" s="3">
        <v>42</v>
      </c>
      <c r="E1873" s="3">
        <v>67</v>
      </c>
      <c r="F1873" s="3">
        <v>58</v>
      </c>
      <c r="G1873" s="3">
        <v>131</v>
      </c>
      <c r="H1873" s="3">
        <v>13</v>
      </c>
      <c r="I1873" s="3">
        <v>1020</v>
      </c>
      <c r="J1873" s="3">
        <v>42</v>
      </c>
      <c r="K1873" s="3">
        <v>57</v>
      </c>
      <c r="L1873" s="3">
        <v>4.5999999999999996</v>
      </c>
      <c r="M1873" s="3">
        <v>10</v>
      </c>
      <c r="N1873" s="3">
        <v>0.984019003</v>
      </c>
      <c r="O1873" s="3">
        <v>321420</v>
      </c>
      <c r="P1873" s="3">
        <v>4119612</v>
      </c>
    </row>
    <row r="1874" spans="1:16" x14ac:dyDescent="0.25">
      <c r="A1874" s="2">
        <v>240</v>
      </c>
      <c r="B1874" s="2" t="s">
        <v>4180</v>
      </c>
      <c r="C1874" s="3">
        <v>2</v>
      </c>
      <c r="D1874" s="3">
        <v>4</v>
      </c>
      <c r="E1874" s="3">
        <v>87</v>
      </c>
      <c r="F1874" s="3">
        <v>74</v>
      </c>
      <c r="G1874" s="3">
        <v>83</v>
      </c>
      <c r="H1874" s="3">
        <v>6</v>
      </c>
      <c r="I1874" s="3">
        <v>1018</v>
      </c>
      <c r="J1874" s="3">
        <v>61</v>
      </c>
      <c r="K1874" s="3">
        <v>74</v>
      </c>
      <c r="L1874" s="3">
        <v>0</v>
      </c>
      <c r="M1874" s="3">
        <v>10</v>
      </c>
      <c r="N1874" s="3">
        <v>0.37621303779203952</v>
      </c>
      <c r="O1874" s="3">
        <v>600511</v>
      </c>
      <c r="P1874" s="3">
        <v>7689034.5</v>
      </c>
    </row>
    <row r="1875" spans="1:16" x14ac:dyDescent="0.25">
      <c r="A1875" s="2">
        <v>240</v>
      </c>
      <c r="B1875" s="2" t="s">
        <v>2163</v>
      </c>
      <c r="C1875" s="3">
        <v>2</v>
      </c>
      <c r="D1875" s="3">
        <v>3.5</v>
      </c>
      <c r="E1875" s="3">
        <v>78.5</v>
      </c>
      <c r="F1875" s="3">
        <v>64</v>
      </c>
      <c r="G1875" s="3">
        <v>120.5</v>
      </c>
      <c r="H1875" s="3">
        <v>15</v>
      </c>
      <c r="I1875" s="3">
        <v>1015.5</v>
      </c>
      <c r="J1875" s="3">
        <v>53</v>
      </c>
      <c r="K1875" s="3">
        <v>67.5</v>
      </c>
      <c r="L1875" s="3">
        <v>0</v>
      </c>
      <c r="M1875" s="3">
        <v>10</v>
      </c>
      <c r="N1875" s="3">
        <v>0.4357860865</v>
      </c>
      <c r="O1875" s="3">
        <v>267179</v>
      </c>
      <c r="P1875" s="3">
        <v>3636161.5</v>
      </c>
    </row>
    <row r="1876" spans="1:16" x14ac:dyDescent="0.25">
      <c r="A1876" s="2">
        <v>240</v>
      </c>
      <c r="B1876" s="2" t="s">
        <v>132</v>
      </c>
      <c r="C1876" s="3">
        <v>1</v>
      </c>
      <c r="D1876" s="3">
        <v>90</v>
      </c>
      <c r="E1876" s="3">
        <v>69</v>
      </c>
      <c r="F1876" s="3">
        <v>66</v>
      </c>
      <c r="G1876" s="3">
        <v>215</v>
      </c>
      <c r="H1876" s="3">
        <v>6</v>
      </c>
      <c r="I1876" s="3">
        <v>1013</v>
      </c>
      <c r="J1876" s="3">
        <v>53</v>
      </c>
      <c r="K1876" s="3">
        <v>66</v>
      </c>
      <c r="L1876" s="3">
        <v>0.9</v>
      </c>
      <c r="M1876" s="3">
        <v>8</v>
      </c>
      <c r="N1876" s="3">
        <v>0.98211320099999999</v>
      </c>
      <c r="O1876" s="3">
        <v>105848</v>
      </c>
      <c r="P1876" s="3">
        <v>1931960</v>
      </c>
    </row>
    <row r="1877" spans="1:16" x14ac:dyDescent="0.25">
      <c r="A1877" s="2">
        <v>240</v>
      </c>
      <c r="B1877" s="2" t="s">
        <v>2382</v>
      </c>
      <c r="C1877" s="3">
        <v>1</v>
      </c>
      <c r="D1877" s="3">
        <v>57</v>
      </c>
      <c r="E1877" s="3">
        <v>71</v>
      </c>
      <c r="F1877" s="3">
        <v>82</v>
      </c>
      <c r="G1877" s="3">
        <v>123</v>
      </c>
      <c r="H1877" s="3">
        <v>9</v>
      </c>
      <c r="I1877" s="3">
        <v>1018</v>
      </c>
      <c r="J1877" s="3">
        <v>57</v>
      </c>
      <c r="K1877" s="3">
        <v>62</v>
      </c>
      <c r="L1877" s="3">
        <v>0.6</v>
      </c>
      <c r="M1877" s="3">
        <v>9</v>
      </c>
      <c r="N1877" s="3">
        <v>0.44233651139309699</v>
      </c>
      <c r="O1877" s="3">
        <v>320666</v>
      </c>
      <c r="P1877" s="3">
        <v>7709392</v>
      </c>
    </row>
    <row r="1878" spans="1:16" x14ac:dyDescent="0.25">
      <c r="A1878" s="2">
        <v>240</v>
      </c>
      <c r="B1878" s="2" t="s">
        <v>4185</v>
      </c>
      <c r="C1878" s="3">
        <v>1</v>
      </c>
      <c r="D1878" s="3">
        <v>13</v>
      </c>
      <c r="E1878" s="3">
        <v>85</v>
      </c>
      <c r="F1878" s="3">
        <v>70</v>
      </c>
      <c r="G1878" s="3">
        <v>127</v>
      </c>
      <c r="H1878" s="3">
        <v>12</v>
      </c>
      <c r="I1878" s="3">
        <v>1018</v>
      </c>
      <c r="J1878" s="3">
        <v>58</v>
      </c>
      <c r="K1878" s="3">
        <v>72</v>
      </c>
      <c r="L1878" s="3">
        <v>0.1</v>
      </c>
      <c r="M1878" s="3">
        <v>7</v>
      </c>
      <c r="N1878" s="3">
        <v>0.45709155729802597</v>
      </c>
      <c r="O1878" s="3">
        <v>29712</v>
      </c>
      <c r="P1878" s="3">
        <v>7702036</v>
      </c>
    </row>
    <row r="1879" spans="1:16" x14ac:dyDescent="0.25">
      <c r="A1879" s="2">
        <v>240</v>
      </c>
      <c r="B1879" s="2" t="s">
        <v>379</v>
      </c>
      <c r="C1879" s="3">
        <v>4</v>
      </c>
      <c r="D1879" s="3">
        <v>82</v>
      </c>
      <c r="E1879" s="3">
        <v>81</v>
      </c>
      <c r="F1879" s="3">
        <v>62</v>
      </c>
      <c r="G1879" s="3">
        <v>142</v>
      </c>
      <c r="H1879" s="3">
        <v>19</v>
      </c>
      <c r="I1879" s="3">
        <v>1019</v>
      </c>
      <c r="J1879" s="3">
        <v>57</v>
      </c>
      <c r="K1879" s="3">
        <v>73</v>
      </c>
      <c r="L1879" s="3">
        <v>0.1</v>
      </c>
      <c r="M1879" s="3">
        <v>10</v>
      </c>
      <c r="N1879" s="3">
        <v>0.43455160972868273</v>
      </c>
      <c r="O1879" s="3">
        <v>10162</v>
      </c>
      <c r="P1879" s="3">
        <v>7748506.5</v>
      </c>
    </row>
    <row r="1880" spans="1:16" x14ac:dyDescent="0.25">
      <c r="A1880" s="2">
        <v>241</v>
      </c>
      <c r="C1880" s="3">
        <v>15</v>
      </c>
      <c r="D1880" s="3">
        <v>50.733333333333334</v>
      </c>
      <c r="E1880" s="3">
        <v>82.4</v>
      </c>
      <c r="F1880" s="3">
        <v>69.13333333333334</v>
      </c>
      <c r="G1880" s="3">
        <v>131</v>
      </c>
      <c r="H1880" s="3">
        <v>9.5333333333333332</v>
      </c>
      <c r="I1880" s="3">
        <v>1014.5333333333333</v>
      </c>
      <c r="J1880" s="3">
        <v>59.333333333333336</v>
      </c>
      <c r="K1880" s="3">
        <v>72.333333333333329</v>
      </c>
      <c r="L1880" s="3">
        <v>1.46</v>
      </c>
      <c r="M1880" s="3">
        <v>9.7333333333333325</v>
      </c>
      <c r="N1880" s="3">
        <v>0.49525171911401777</v>
      </c>
      <c r="O1880" s="3">
        <v>259864.66666666666</v>
      </c>
      <c r="P1880" s="3">
        <v>5898036</v>
      </c>
    </row>
    <row r="1881" spans="1:16" x14ac:dyDescent="0.25">
      <c r="A1881" s="2">
        <v>241</v>
      </c>
      <c r="B1881" s="2" t="s">
        <v>4328</v>
      </c>
      <c r="C1881" s="3">
        <v>1</v>
      </c>
      <c r="D1881" s="3">
        <v>92</v>
      </c>
      <c r="E1881" s="3">
        <v>71</v>
      </c>
      <c r="F1881" s="3">
        <v>69</v>
      </c>
      <c r="G1881" s="3">
        <v>103</v>
      </c>
      <c r="H1881" s="3">
        <v>10</v>
      </c>
      <c r="I1881" s="3">
        <v>1018</v>
      </c>
      <c r="J1881" s="3">
        <v>55</v>
      </c>
      <c r="K1881" s="3">
        <v>66</v>
      </c>
      <c r="L1881" s="3">
        <v>0.2</v>
      </c>
      <c r="M1881" s="3">
        <v>11</v>
      </c>
      <c r="N1881" s="3">
        <v>0.52550774651782495</v>
      </c>
      <c r="O1881" s="3">
        <v>203080</v>
      </c>
      <c r="P1881" s="3">
        <v>7957154</v>
      </c>
    </row>
    <row r="1882" spans="1:16" x14ac:dyDescent="0.25">
      <c r="A1882" s="2">
        <v>241</v>
      </c>
      <c r="B1882" s="2" t="s">
        <v>1885</v>
      </c>
      <c r="C1882" s="3">
        <v>1</v>
      </c>
      <c r="D1882" s="3">
        <v>60</v>
      </c>
      <c r="E1882" s="3">
        <v>82</v>
      </c>
      <c r="F1882" s="3">
        <v>83</v>
      </c>
      <c r="G1882" s="3">
        <v>157</v>
      </c>
      <c r="H1882" s="3">
        <v>6</v>
      </c>
      <c r="I1882" s="3">
        <v>1016</v>
      </c>
      <c r="J1882" s="3">
        <v>61</v>
      </c>
      <c r="K1882" s="3">
        <v>68</v>
      </c>
      <c r="L1882" s="3">
        <v>0.1</v>
      </c>
      <c r="M1882" s="3">
        <v>6</v>
      </c>
      <c r="N1882" s="3">
        <v>0.99907601499999998</v>
      </c>
      <c r="O1882" s="3">
        <v>157966</v>
      </c>
      <c r="P1882" s="3">
        <v>2449627</v>
      </c>
    </row>
    <row r="1883" spans="1:16" x14ac:dyDescent="0.25">
      <c r="A1883" s="2">
        <v>241</v>
      </c>
      <c r="B1883" s="2" t="s">
        <v>1782</v>
      </c>
      <c r="C1883" s="3">
        <v>1</v>
      </c>
      <c r="D1883" s="3">
        <v>98</v>
      </c>
      <c r="E1883" s="3">
        <v>83</v>
      </c>
      <c r="F1883" s="3">
        <v>73</v>
      </c>
      <c r="G1883" s="3">
        <v>50</v>
      </c>
      <c r="H1883" s="3">
        <v>15</v>
      </c>
      <c r="I1883" s="3">
        <v>1012</v>
      </c>
      <c r="J1883" s="3">
        <v>64</v>
      </c>
      <c r="K1883" s="3">
        <v>77</v>
      </c>
      <c r="L1883" s="3">
        <v>0</v>
      </c>
      <c r="M1883" s="3">
        <v>11</v>
      </c>
      <c r="N1883" s="3">
        <v>0.55228274053714699</v>
      </c>
      <c r="O1883" s="3">
        <v>34728</v>
      </c>
      <c r="P1883" s="3">
        <v>7707036</v>
      </c>
    </row>
    <row r="1884" spans="1:16" x14ac:dyDescent="0.25">
      <c r="A1884" s="2">
        <v>241</v>
      </c>
      <c r="B1884" s="2" t="s">
        <v>4341</v>
      </c>
      <c r="C1884" s="3">
        <v>1</v>
      </c>
      <c r="D1884" s="3">
        <v>100</v>
      </c>
      <c r="E1884" s="3">
        <v>80</v>
      </c>
      <c r="F1884" s="3">
        <v>80</v>
      </c>
      <c r="G1884" s="3">
        <v>142</v>
      </c>
      <c r="H1884" s="3">
        <v>7</v>
      </c>
      <c r="I1884" s="3">
        <v>1018</v>
      </c>
      <c r="J1884" s="3">
        <v>62</v>
      </c>
      <c r="K1884" s="3">
        <v>71</v>
      </c>
      <c r="L1884" s="3">
        <v>2.6</v>
      </c>
      <c r="M1884" s="3">
        <v>10</v>
      </c>
      <c r="N1884" s="3">
        <v>0.99451056126980697</v>
      </c>
      <c r="O1884" s="3">
        <v>634417</v>
      </c>
      <c r="P1884" s="3">
        <v>7989231</v>
      </c>
    </row>
    <row r="1885" spans="1:16" x14ac:dyDescent="0.25">
      <c r="A1885" s="2">
        <v>241</v>
      </c>
      <c r="B1885" s="2" t="s">
        <v>427</v>
      </c>
      <c r="C1885" s="3">
        <v>1</v>
      </c>
      <c r="D1885" s="3">
        <v>15</v>
      </c>
      <c r="E1885" s="3">
        <v>86</v>
      </c>
      <c r="F1885" s="3">
        <v>54</v>
      </c>
      <c r="G1885" s="3">
        <v>284</v>
      </c>
      <c r="H1885" s="3">
        <v>7</v>
      </c>
      <c r="I1885" s="3">
        <v>1016</v>
      </c>
      <c r="J1885" s="3">
        <v>50</v>
      </c>
      <c r="K1885" s="3">
        <v>72</v>
      </c>
      <c r="L1885" s="3">
        <v>0</v>
      </c>
      <c r="M1885" s="3">
        <v>10</v>
      </c>
      <c r="N1885" s="3">
        <v>0.132470162</v>
      </c>
      <c r="O1885" s="3">
        <v>280544</v>
      </c>
      <c r="P1885" s="3">
        <v>3985525</v>
      </c>
    </row>
    <row r="1886" spans="1:16" x14ac:dyDescent="0.25">
      <c r="A1886" s="2">
        <v>241</v>
      </c>
      <c r="B1886" s="2" t="s">
        <v>3324</v>
      </c>
      <c r="C1886" s="3">
        <v>2</v>
      </c>
      <c r="D1886" s="3">
        <v>67</v>
      </c>
      <c r="E1886" s="3">
        <v>80</v>
      </c>
      <c r="F1886" s="3">
        <v>73</v>
      </c>
      <c r="G1886" s="3">
        <v>52</v>
      </c>
      <c r="H1886" s="3">
        <v>8</v>
      </c>
      <c r="I1886" s="3">
        <v>1017</v>
      </c>
      <c r="J1886" s="3">
        <v>61</v>
      </c>
      <c r="K1886" s="3">
        <v>71</v>
      </c>
      <c r="L1886" s="3">
        <v>2.8</v>
      </c>
      <c r="M1886" s="3">
        <v>10</v>
      </c>
      <c r="N1886" s="3">
        <v>0.481582384232078</v>
      </c>
      <c r="O1886" s="3">
        <v>60934</v>
      </c>
      <c r="P1886" s="3">
        <v>7940390</v>
      </c>
    </row>
    <row r="1887" spans="1:16" x14ac:dyDescent="0.25">
      <c r="A1887" s="2">
        <v>241</v>
      </c>
      <c r="B1887" s="2" t="s">
        <v>892</v>
      </c>
      <c r="C1887" s="3">
        <v>1</v>
      </c>
      <c r="D1887" s="3">
        <v>26</v>
      </c>
      <c r="E1887" s="3">
        <v>91</v>
      </c>
      <c r="F1887" s="3">
        <v>72</v>
      </c>
      <c r="G1887" s="3">
        <v>86</v>
      </c>
      <c r="H1887" s="3">
        <v>10</v>
      </c>
      <c r="I1887" s="3">
        <v>1016</v>
      </c>
      <c r="J1887" s="3">
        <v>68</v>
      </c>
      <c r="K1887" s="3">
        <v>81</v>
      </c>
      <c r="L1887" s="3">
        <v>0.7</v>
      </c>
      <c r="M1887" s="3">
        <v>9</v>
      </c>
      <c r="N1887" s="3">
        <v>0.14775308000000001</v>
      </c>
      <c r="O1887" s="3">
        <v>9531</v>
      </c>
      <c r="P1887" s="3">
        <v>3983429</v>
      </c>
    </row>
    <row r="1888" spans="1:16" x14ac:dyDescent="0.25">
      <c r="A1888" s="2">
        <v>241</v>
      </c>
      <c r="B1888" s="2" t="s">
        <v>2322</v>
      </c>
      <c r="C1888" s="3">
        <v>1</v>
      </c>
      <c r="D1888" s="3">
        <v>21</v>
      </c>
      <c r="E1888" s="3">
        <v>93</v>
      </c>
      <c r="F1888" s="3">
        <v>66</v>
      </c>
      <c r="G1888" s="3">
        <v>88</v>
      </c>
      <c r="H1888" s="3">
        <v>8</v>
      </c>
      <c r="I1888" s="3">
        <v>1016</v>
      </c>
      <c r="J1888" s="3">
        <v>69</v>
      </c>
      <c r="K1888" s="3">
        <v>84</v>
      </c>
      <c r="L1888" s="3">
        <v>2.2000000000000002</v>
      </c>
      <c r="M1888" s="3">
        <v>9</v>
      </c>
      <c r="N1888" s="3">
        <v>0.14562762000000001</v>
      </c>
      <c r="O1888" s="3">
        <v>315892</v>
      </c>
      <c r="P1888" s="3">
        <v>3982704</v>
      </c>
    </row>
    <row r="1889" spans="1:16" x14ac:dyDescent="0.25">
      <c r="A1889" s="2">
        <v>241</v>
      </c>
      <c r="B1889" s="2" t="s">
        <v>1237</v>
      </c>
      <c r="C1889" s="3">
        <v>1</v>
      </c>
      <c r="D1889" s="3">
        <v>0</v>
      </c>
      <c r="E1889" s="3">
        <v>79</v>
      </c>
      <c r="F1889" s="3">
        <v>75</v>
      </c>
      <c r="G1889" s="3">
        <v>234</v>
      </c>
      <c r="H1889" s="3">
        <v>8</v>
      </c>
      <c r="I1889" s="3">
        <v>1011</v>
      </c>
      <c r="J1889" s="3">
        <v>57</v>
      </c>
      <c r="K1889" s="3">
        <v>66</v>
      </c>
      <c r="L1889" s="3">
        <v>0</v>
      </c>
      <c r="M1889" s="3">
        <v>11</v>
      </c>
      <c r="N1889" s="3">
        <v>0.53818770000000005</v>
      </c>
      <c r="O1889" s="3">
        <v>741533</v>
      </c>
      <c r="P1889" s="3">
        <v>9311294</v>
      </c>
    </row>
    <row r="1890" spans="1:16" x14ac:dyDescent="0.25">
      <c r="A1890" s="2">
        <v>241</v>
      </c>
      <c r="B1890" s="2" t="s">
        <v>3849</v>
      </c>
      <c r="C1890" s="3">
        <v>1</v>
      </c>
      <c r="D1890" s="3">
        <v>93</v>
      </c>
      <c r="E1890" s="3">
        <v>73</v>
      </c>
      <c r="F1890" s="3">
        <v>70</v>
      </c>
      <c r="G1890" s="3">
        <v>103</v>
      </c>
      <c r="H1890" s="3">
        <v>10</v>
      </c>
      <c r="I1890" s="3">
        <v>1018</v>
      </c>
      <c r="J1890" s="3">
        <v>57</v>
      </c>
      <c r="K1890" s="3">
        <v>68</v>
      </c>
      <c r="L1890" s="3">
        <v>0.3</v>
      </c>
      <c r="M1890" s="3">
        <v>11</v>
      </c>
      <c r="N1890" s="3">
        <v>0.56323178077887304</v>
      </c>
      <c r="O1890" s="3">
        <v>546525</v>
      </c>
      <c r="P1890" s="3">
        <v>7717185</v>
      </c>
    </row>
    <row r="1891" spans="1:16" x14ac:dyDescent="0.25">
      <c r="A1891" s="2">
        <v>241</v>
      </c>
      <c r="B1891" s="2" t="s">
        <v>617</v>
      </c>
      <c r="C1891" s="3">
        <v>1</v>
      </c>
      <c r="D1891" s="3">
        <v>0</v>
      </c>
      <c r="E1891" s="3">
        <v>90</v>
      </c>
      <c r="F1891" s="3">
        <v>38</v>
      </c>
      <c r="G1891" s="3">
        <v>291</v>
      </c>
      <c r="H1891" s="3">
        <v>9</v>
      </c>
      <c r="I1891" s="3">
        <v>1012</v>
      </c>
      <c r="J1891" s="3">
        <v>49</v>
      </c>
      <c r="K1891" s="3">
        <v>75</v>
      </c>
      <c r="L1891" s="3">
        <v>0</v>
      </c>
      <c r="M1891" s="3">
        <v>10</v>
      </c>
      <c r="N1891" s="3">
        <v>0.19881902000000001</v>
      </c>
      <c r="O1891" s="3">
        <v>350902</v>
      </c>
      <c r="P1891" s="3">
        <v>4768602</v>
      </c>
    </row>
    <row r="1892" spans="1:16" x14ac:dyDescent="0.25">
      <c r="A1892" s="2">
        <v>241</v>
      </c>
      <c r="B1892" s="2" t="s">
        <v>1819</v>
      </c>
      <c r="C1892" s="3">
        <v>1</v>
      </c>
      <c r="D1892" s="3">
        <v>18</v>
      </c>
      <c r="E1892" s="3">
        <v>98</v>
      </c>
      <c r="F1892" s="3">
        <v>54</v>
      </c>
      <c r="G1892" s="3">
        <v>175</v>
      </c>
      <c r="H1892" s="3">
        <v>14</v>
      </c>
      <c r="I1892" s="3">
        <v>1015</v>
      </c>
      <c r="J1892" s="3">
        <v>64</v>
      </c>
      <c r="K1892" s="3">
        <v>86</v>
      </c>
      <c r="L1892" s="3">
        <v>0</v>
      </c>
      <c r="M1892" s="3">
        <v>10</v>
      </c>
      <c r="N1892" s="3">
        <v>0.99877821099999997</v>
      </c>
      <c r="O1892" s="3">
        <v>17564</v>
      </c>
      <c r="P1892" s="3">
        <v>1904478</v>
      </c>
    </row>
    <row r="1893" spans="1:16" x14ac:dyDescent="0.25">
      <c r="A1893" s="2">
        <v>241</v>
      </c>
      <c r="B1893" s="2" t="s">
        <v>218</v>
      </c>
      <c r="C1893" s="3">
        <v>1</v>
      </c>
      <c r="D1893" s="3">
        <v>76</v>
      </c>
      <c r="E1893" s="3">
        <v>63</v>
      </c>
      <c r="F1893" s="3">
        <v>87</v>
      </c>
      <c r="G1893" s="3">
        <v>116</v>
      </c>
      <c r="H1893" s="3">
        <v>6</v>
      </c>
      <c r="I1893" s="3">
        <v>1003</v>
      </c>
      <c r="J1893" s="3">
        <v>47</v>
      </c>
      <c r="K1893" s="3">
        <v>51</v>
      </c>
      <c r="L1893" s="3">
        <v>10.199999999999999</v>
      </c>
      <c r="M1893" s="3">
        <v>7</v>
      </c>
      <c r="N1893" s="3">
        <v>0.15006180899999999</v>
      </c>
      <c r="O1893" s="3">
        <v>124387</v>
      </c>
      <c r="P1893" s="3">
        <v>2102263</v>
      </c>
    </row>
    <row r="1894" spans="1:16" x14ac:dyDescent="0.25">
      <c r="A1894" s="2">
        <v>241</v>
      </c>
      <c r="B1894" s="2" t="s">
        <v>4917</v>
      </c>
      <c r="C1894" s="3">
        <v>1</v>
      </c>
      <c r="D1894" s="3">
        <v>28</v>
      </c>
      <c r="E1894" s="3">
        <v>87</v>
      </c>
      <c r="F1894" s="3">
        <v>70</v>
      </c>
      <c r="G1894" s="3">
        <v>32</v>
      </c>
      <c r="H1894" s="3">
        <v>17</v>
      </c>
      <c r="I1894" s="3">
        <v>1013</v>
      </c>
      <c r="J1894" s="3">
        <v>65</v>
      </c>
      <c r="K1894" s="3">
        <v>78</v>
      </c>
      <c r="L1894" s="3">
        <v>0</v>
      </c>
      <c r="M1894" s="3">
        <v>11</v>
      </c>
      <c r="N1894" s="3">
        <v>0.51930457214245795</v>
      </c>
      <c r="O1894" s="3">
        <v>359033</v>
      </c>
      <c r="P1894" s="3">
        <v>8731232</v>
      </c>
    </row>
    <row r="1895" spans="1:16" x14ac:dyDescent="0.25">
      <c r="A1895" s="2">
        <v>242</v>
      </c>
      <c r="C1895" s="3">
        <v>6</v>
      </c>
      <c r="D1895" s="3">
        <v>27.333333333333332</v>
      </c>
      <c r="E1895" s="3">
        <v>80.666666666666671</v>
      </c>
      <c r="F1895" s="3">
        <v>76.833333333333329</v>
      </c>
      <c r="G1895" s="3">
        <v>252.33333333333334</v>
      </c>
      <c r="H1895" s="3">
        <v>11.166666666666666</v>
      </c>
      <c r="I1895" s="3">
        <v>1016.1666666666666</v>
      </c>
      <c r="J1895" s="3">
        <v>64.833333333333329</v>
      </c>
      <c r="K1895" s="3">
        <v>76</v>
      </c>
      <c r="L1895" s="3">
        <v>1.3166666666666667</v>
      </c>
      <c r="M1895" s="3">
        <v>16.666666666666668</v>
      </c>
      <c r="N1895" s="3">
        <v>0.53935099743835391</v>
      </c>
      <c r="O1895" s="3">
        <v>154407.66666666666</v>
      </c>
      <c r="P1895" s="3">
        <v>7254345.333333333</v>
      </c>
    </row>
    <row r="1896" spans="1:16" x14ac:dyDescent="0.25">
      <c r="A1896" s="2">
        <v>242</v>
      </c>
      <c r="B1896" s="2" t="s">
        <v>2466</v>
      </c>
      <c r="C1896" s="3">
        <v>1</v>
      </c>
      <c r="D1896" s="3">
        <v>12</v>
      </c>
      <c r="E1896" s="3">
        <v>88</v>
      </c>
      <c r="F1896" s="3">
        <v>65</v>
      </c>
      <c r="G1896" s="3">
        <v>235</v>
      </c>
      <c r="H1896" s="3">
        <v>20</v>
      </c>
      <c r="I1896" s="3">
        <v>1012</v>
      </c>
      <c r="J1896" s="3">
        <v>63</v>
      </c>
      <c r="K1896" s="3">
        <v>79</v>
      </c>
      <c r="L1896" s="3">
        <v>0</v>
      </c>
      <c r="M1896" s="3">
        <v>20</v>
      </c>
      <c r="N1896" s="3">
        <v>0.63669431400408305</v>
      </c>
      <c r="O1896" s="3">
        <v>143755</v>
      </c>
      <c r="P1896" s="3">
        <v>7718467</v>
      </c>
    </row>
    <row r="1897" spans="1:16" x14ac:dyDescent="0.25">
      <c r="A1897" s="2">
        <v>242</v>
      </c>
      <c r="B1897" s="2" t="s">
        <v>379</v>
      </c>
      <c r="C1897" s="3">
        <v>3</v>
      </c>
      <c r="D1897" s="3">
        <v>14</v>
      </c>
      <c r="E1897" s="3">
        <v>74</v>
      </c>
      <c r="F1897" s="3">
        <v>78</v>
      </c>
      <c r="G1897" s="3">
        <v>308</v>
      </c>
      <c r="H1897" s="3">
        <v>10</v>
      </c>
      <c r="I1897" s="3">
        <v>1016</v>
      </c>
      <c r="J1897" s="3">
        <v>62</v>
      </c>
      <c r="K1897" s="3">
        <v>71</v>
      </c>
      <c r="L1897" s="3">
        <v>1</v>
      </c>
      <c r="M1897" s="3">
        <v>18</v>
      </c>
      <c r="N1897" s="3">
        <v>0.62347038936346466</v>
      </c>
      <c r="O1897" s="3">
        <v>10162</v>
      </c>
      <c r="P1897" s="3">
        <v>7748772</v>
      </c>
    </row>
    <row r="1898" spans="1:16" x14ac:dyDescent="0.25">
      <c r="A1898" s="2">
        <v>242</v>
      </c>
      <c r="B1898" s="2" t="s">
        <v>2326</v>
      </c>
      <c r="C1898" s="3">
        <v>1</v>
      </c>
      <c r="D1898" s="3">
        <v>60</v>
      </c>
      <c r="E1898" s="3">
        <v>85</v>
      </c>
      <c r="F1898" s="3">
        <v>83</v>
      </c>
      <c r="G1898" s="3">
        <v>250</v>
      </c>
      <c r="H1898" s="3">
        <v>10</v>
      </c>
      <c r="I1898" s="3">
        <v>1020</v>
      </c>
      <c r="J1898" s="3">
        <v>70</v>
      </c>
      <c r="K1898" s="3">
        <v>80</v>
      </c>
      <c r="L1898" s="3">
        <v>0.1</v>
      </c>
      <c r="M1898" s="3">
        <v>7</v>
      </c>
      <c r="N1898" s="3">
        <v>0.11736374500000001</v>
      </c>
      <c r="O1898" s="3">
        <v>254019</v>
      </c>
      <c r="P1898" s="3">
        <v>3984598</v>
      </c>
    </row>
    <row r="1899" spans="1:16" x14ac:dyDescent="0.25">
      <c r="A1899" s="2">
        <v>242</v>
      </c>
      <c r="B1899" s="2" t="s">
        <v>4825</v>
      </c>
      <c r="C1899" s="3">
        <v>1</v>
      </c>
      <c r="D1899" s="3">
        <v>50</v>
      </c>
      <c r="E1899" s="3">
        <v>89</v>
      </c>
      <c r="F1899" s="3">
        <v>79</v>
      </c>
      <c r="G1899" s="3">
        <v>105</v>
      </c>
      <c r="H1899" s="3">
        <v>7</v>
      </c>
      <c r="I1899" s="3">
        <v>1017</v>
      </c>
      <c r="J1899" s="3">
        <v>70</v>
      </c>
      <c r="K1899" s="3">
        <v>84</v>
      </c>
      <c r="L1899" s="3">
        <v>4.8</v>
      </c>
      <c r="M1899" s="3">
        <v>19</v>
      </c>
      <c r="N1899" s="3">
        <v>0.61163675753564595</v>
      </c>
      <c r="O1899" s="3">
        <v>498186</v>
      </c>
      <c r="P1899" s="3">
        <v>8576691</v>
      </c>
    </row>
    <row r="1900" spans="1:16" x14ac:dyDescent="0.25">
      <c r="A1900" s="2">
        <v>243</v>
      </c>
      <c r="C1900" s="3">
        <v>4</v>
      </c>
      <c r="D1900" s="3">
        <v>29</v>
      </c>
      <c r="E1900" s="3">
        <v>70.75</v>
      </c>
      <c r="F1900" s="3">
        <v>74</v>
      </c>
      <c r="G1900" s="3">
        <v>111</v>
      </c>
      <c r="H1900" s="3">
        <v>9</v>
      </c>
      <c r="I1900" s="3">
        <v>1015.75</v>
      </c>
      <c r="J1900" s="3">
        <v>54</v>
      </c>
      <c r="K1900" s="3">
        <v>63.75</v>
      </c>
      <c r="L1900" s="3">
        <v>0.5</v>
      </c>
      <c r="M1900" s="3">
        <v>11.75</v>
      </c>
      <c r="N1900" s="3">
        <v>0.20378784599912023</v>
      </c>
      <c r="O1900" s="3">
        <v>343338</v>
      </c>
      <c r="P1900" s="3">
        <v>5616617.5</v>
      </c>
    </row>
    <row r="1901" spans="1:16" x14ac:dyDescent="0.25">
      <c r="A1901" s="2">
        <v>243</v>
      </c>
      <c r="B1901" s="2" t="s">
        <v>469</v>
      </c>
      <c r="C1901" s="3">
        <v>1</v>
      </c>
      <c r="D1901" s="3">
        <v>28</v>
      </c>
      <c r="E1901" s="3">
        <v>67</v>
      </c>
      <c r="F1901" s="3">
        <v>70</v>
      </c>
      <c r="G1901" s="3">
        <v>94</v>
      </c>
      <c r="H1901" s="3">
        <v>9</v>
      </c>
      <c r="I1901" s="3">
        <v>1025</v>
      </c>
      <c r="J1901" s="3">
        <v>43</v>
      </c>
      <c r="K1901" s="3">
        <v>54</v>
      </c>
      <c r="L1901" s="3">
        <v>0.9</v>
      </c>
      <c r="M1901" s="3">
        <v>10</v>
      </c>
      <c r="N1901" s="3">
        <v>3.0681399000000002E-2</v>
      </c>
      <c r="O1901" s="3">
        <v>331563</v>
      </c>
      <c r="P1901" s="3">
        <v>4130700</v>
      </c>
    </row>
    <row r="1902" spans="1:16" x14ac:dyDescent="0.25">
      <c r="A1902" s="2">
        <v>243</v>
      </c>
      <c r="B1902" s="2" t="s">
        <v>4195</v>
      </c>
      <c r="C1902" s="3">
        <v>1</v>
      </c>
      <c r="D1902" s="3">
        <v>36</v>
      </c>
      <c r="E1902" s="3">
        <v>71</v>
      </c>
      <c r="F1902" s="3">
        <v>87</v>
      </c>
      <c r="G1902" s="3">
        <v>57</v>
      </c>
      <c r="H1902" s="3">
        <v>11</v>
      </c>
      <c r="I1902" s="3">
        <v>1018</v>
      </c>
      <c r="J1902" s="3">
        <v>60</v>
      </c>
      <c r="K1902" s="3">
        <v>65</v>
      </c>
      <c r="L1902" s="3">
        <v>0.8</v>
      </c>
      <c r="M1902" s="3">
        <v>17</v>
      </c>
      <c r="N1902" s="3">
        <v>0.72185866499648099</v>
      </c>
      <c r="O1902" s="3">
        <v>608233</v>
      </c>
      <c r="P1902" s="3">
        <v>7730994</v>
      </c>
    </row>
    <row r="1903" spans="1:16" x14ac:dyDescent="0.25">
      <c r="A1903" s="2">
        <v>243</v>
      </c>
      <c r="B1903" s="2" t="s">
        <v>436</v>
      </c>
      <c r="C1903" s="3">
        <v>1</v>
      </c>
      <c r="D1903" s="3">
        <v>0</v>
      </c>
      <c r="E1903" s="3">
        <v>88</v>
      </c>
      <c r="F1903" s="3">
        <v>66</v>
      </c>
      <c r="G1903" s="3">
        <v>65</v>
      </c>
      <c r="H1903" s="3">
        <v>7</v>
      </c>
      <c r="I1903" s="3">
        <v>1016</v>
      </c>
      <c r="J1903" s="3">
        <v>74</v>
      </c>
      <c r="K1903" s="3">
        <v>88</v>
      </c>
      <c r="L1903" s="3">
        <v>0</v>
      </c>
      <c r="M1903" s="3">
        <v>10</v>
      </c>
      <c r="N1903" s="3">
        <v>3.4276518999999998E-2</v>
      </c>
      <c r="O1903" s="3">
        <v>318214</v>
      </c>
      <c r="P1903" s="3">
        <v>4031498</v>
      </c>
    </row>
    <row r="1904" spans="1:16" x14ac:dyDescent="0.25">
      <c r="A1904" s="2">
        <v>243</v>
      </c>
      <c r="B1904" s="2" t="s">
        <v>839</v>
      </c>
      <c r="C1904" s="3">
        <v>1</v>
      </c>
      <c r="D1904" s="3">
        <v>52</v>
      </c>
      <c r="E1904" s="3">
        <v>57</v>
      </c>
      <c r="F1904" s="3">
        <v>73</v>
      </c>
      <c r="G1904" s="3">
        <v>228</v>
      </c>
      <c r="H1904" s="3">
        <v>9</v>
      </c>
      <c r="I1904" s="3">
        <v>1004</v>
      </c>
      <c r="J1904" s="3">
        <v>39</v>
      </c>
      <c r="K1904" s="3">
        <v>48</v>
      </c>
      <c r="L1904" s="3">
        <v>0.3</v>
      </c>
      <c r="M1904" s="3">
        <v>10</v>
      </c>
      <c r="N1904" s="3">
        <v>2.8334801E-2</v>
      </c>
      <c r="O1904" s="3">
        <v>115342</v>
      </c>
      <c r="P1904" s="3">
        <v>6573278</v>
      </c>
    </row>
    <row r="1905" spans="1:16" x14ac:dyDescent="0.25">
      <c r="A1905" s="2">
        <v>244</v>
      </c>
      <c r="C1905" s="3">
        <v>12</v>
      </c>
      <c r="D1905" s="3">
        <v>52.833333333333336</v>
      </c>
      <c r="E1905" s="3">
        <v>78.333333333333329</v>
      </c>
      <c r="F1905" s="3">
        <v>67.666666666666671</v>
      </c>
      <c r="G1905" s="3">
        <v>130.66666666666666</v>
      </c>
      <c r="H1905" s="3">
        <v>11.75</v>
      </c>
      <c r="I1905" s="3">
        <v>1015.9166666666666</v>
      </c>
      <c r="J1905" s="3">
        <v>55.75</v>
      </c>
      <c r="K1905" s="3">
        <v>69.416666666666671</v>
      </c>
      <c r="L1905" s="3">
        <v>1.4333333333333333</v>
      </c>
      <c r="M1905" s="3">
        <v>9.1666666666666661</v>
      </c>
      <c r="N1905" s="3">
        <v>0.61943335494414054</v>
      </c>
      <c r="O1905" s="3">
        <v>271161.33333333331</v>
      </c>
      <c r="P1905" s="3">
        <v>4903266.166666667</v>
      </c>
    </row>
    <row r="1906" spans="1:16" x14ac:dyDescent="0.25">
      <c r="A1906" s="2">
        <v>244</v>
      </c>
      <c r="B1906" s="2" t="s">
        <v>276</v>
      </c>
      <c r="C1906" s="3">
        <v>1</v>
      </c>
      <c r="D1906" s="3">
        <v>75</v>
      </c>
      <c r="E1906" s="3">
        <v>81</v>
      </c>
      <c r="F1906" s="3">
        <v>90</v>
      </c>
      <c r="G1906" s="3">
        <v>158</v>
      </c>
      <c r="H1906" s="3">
        <v>5</v>
      </c>
      <c r="I1906" s="3">
        <v>1010</v>
      </c>
      <c r="J1906" s="3">
        <v>65</v>
      </c>
      <c r="K1906" s="3">
        <v>70</v>
      </c>
      <c r="L1906" s="3">
        <v>4.4000000000000004</v>
      </c>
      <c r="M1906" s="3">
        <v>7</v>
      </c>
      <c r="N1906" s="3">
        <v>0.14136707800000001</v>
      </c>
      <c r="O1906" s="3">
        <v>168906</v>
      </c>
      <c r="P1906" s="3">
        <v>2582257</v>
      </c>
    </row>
    <row r="1907" spans="1:16" x14ac:dyDescent="0.25">
      <c r="A1907" s="2">
        <v>244</v>
      </c>
      <c r="B1907" s="2" t="s">
        <v>2343</v>
      </c>
      <c r="C1907" s="3">
        <v>1</v>
      </c>
      <c r="D1907" s="3">
        <v>91</v>
      </c>
      <c r="E1907" s="3">
        <v>80</v>
      </c>
      <c r="F1907" s="3">
        <v>90</v>
      </c>
      <c r="G1907" s="3">
        <v>322</v>
      </c>
      <c r="H1907" s="3">
        <v>10</v>
      </c>
      <c r="I1907" s="3">
        <v>1014</v>
      </c>
      <c r="J1907" s="3">
        <v>70</v>
      </c>
      <c r="K1907" s="3">
        <v>75</v>
      </c>
      <c r="L1907" s="3">
        <v>10.4</v>
      </c>
      <c r="M1907" s="3">
        <v>7</v>
      </c>
      <c r="N1907" s="3">
        <v>2.2608860000000001E-3</v>
      </c>
      <c r="O1907" s="3">
        <v>290504</v>
      </c>
      <c r="P1907" s="3">
        <v>4004707</v>
      </c>
    </row>
    <row r="1908" spans="1:16" x14ac:dyDescent="0.25">
      <c r="A1908" s="2">
        <v>244</v>
      </c>
      <c r="B1908" s="2" t="s">
        <v>2358</v>
      </c>
      <c r="C1908" s="3">
        <v>1</v>
      </c>
      <c r="D1908" s="3">
        <v>12</v>
      </c>
      <c r="E1908" s="3">
        <v>90</v>
      </c>
      <c r="F1908" s="3">
        <v>67</v>
      </c>
      <c r="G1908" s="3">
        <v>46</v>
      </c>
      <c r="H1908" s="3">
        <v>7</v>
      </c>
      <c r="I1908" s="3">
        <v>1013</v>
      </c>
      <c r="J1908" s="3">
        <v>72</v>
      </c>
      <c r="K1908" s="3">
        <v>88</v>
      </c>
      <c r="L1908" s="3">
        <v>2</v>
      </c>
      <c r="M1908" s="3">
        <v>10</v>
      </c>
      <c r="N1908" s="3">
        <v>4.2078949999999997E-3</v>
      </c>
      <c r="O1908" s="3">
        <v>275266</v>
      </c>
      <c r="P1908" s="3">
        <v>4009943</v>
      </c>
    </row>
    <row r="1909" spans="1:16" x14ac:dyDescent="0.25">
      <c r="A1909" s="2">
        <v>244</v>
      </c>
      <c r="B1909" s="2" t="s">
        <v>1345</v>
      </c>
      <c r="C1909" s="3">
        <v>2</v>
      </c>
      <c r="D1909" s="3">
        <v>28</v>
      </c>
      <c r="E1909" s="3">
        <v>103</v>
      </c>
      <c r="F1909" s="3">
        <v>47</v>
      </c>
      <c r="G1909" s="3">
        <v>143</v>
      </c>
      <c r="H1909" s="3">
        <v>17</v>
      </c>
      <c r="I1909" s="3">
        <v>1011</v>
      </c>
      <c r="J1909" s="3">
        <v>65</v>
      </c>
      <c r="K1909" s="3">
        <v>93</v>
      </c>
      <c r="L1909" s="3">
        <v>0.2</v>
      </c>
      <c r="M1909" s="3">
        <v>10</v>
      </c>
      <c r="N1909" s="3">
        <v>0.9979544090000001</v>
      </c>
      <c r="O1909" s="3">
        <v>5420</v>
      </c>
      <c r="P1909" s="3">
        <v>117988.5</v>
      </c>
    </row>
    <row r="1910" spans="1:16" x14ac:dyDescent="0.25">
      <c r="A1910" s="2">
        <v>244</v>
      </c>
      <c r="B1910" s="2" t="s">
        <v>268</v>
      </c>
      <c r="C1910" s="3">
        <v>2</v>
      </c>
      <c r="D1910" s="3">
        <v>92</v>
      </c>
      <c r="E1910" s="3">
        <v>65</v>
      </c>
      <c r="F1910" s="3">
        <v>73</v>
      </c>
      <c r="G1910" s="3">
        <v>66</v>
      </c>
      <c r="H1910" s="3">
        <v>8</v>
      </c>
      <c r="I1910" s="3">
        <v>1020</v>
      </c>
      <c r="J1910" s="3">
        <v>49</v>
      </c>
      <c r="K1910" s="3">
        <v>57</v>
      </c>
      <c r="L1910" s="3">
        <v>0</v>
      </c>
      <c r="M1910" s="3">
        <v>8</v>
      </c>
      <c r="N1910" s="3">
        <v>0.80353546325363245</v>
      </c>
      <c r="O1910" s="3">
        <v>165609</v>
      </c>
      <c r="P1910" s="3">
        <v>8011197.5</v>
      </c>
    </row>
    <row r="1911" spans="1:16" x14ac:dyDescent="0.25">
      <c r="A1911" s="2">
        <v>244</v>
      </c>
      <c r="B1911" s="2" t="s">
        <v>4207</v>
      </c>
      <c r="C1911" s="3">
        <v>2</v>
      </c>
      <c r="D1911" s="3">
        <v>77</v>
      </c>
      <c r="E1911" s="3">
        <v>62</v>
      </c>
      <c r="F1911" s="3">
        <v>76</v>
      </c>
      <c r="G1911" s="3">
        <v>73</v>
      </c>
      <c r="H1911" s="3">
        <v>20</v>
      </c>
      <c r="I1911" s="3">
        <v>1020</v>
      </c>
      <c r="J1911" s="3">
        <v>49</v>
      </c>
      <c r="K1911" s="3">
        <v>55</v>
      </c>
      <c r="L1911" s="3">
        <v>0</v>
      </c>
      <c r="M1911" s="3">
        <v>10</v>
      </c>
      <c r="N1911" s="3">
        <v>0.82221924393304202</v>
      </c>
      <c r="O1911" s="3">
        <v>599504</v>
      </c>
      <c r="P1911" s="3">
        <v>7743803</v>
      </c>
    </row>
    <row r="1912" spans="1:16" x14ac:dyDescent="0.25">
      <c r="A1912" s="2">
        <v>244</v>
      </c>
      <c r="B1912" s="2" t="s">
        <v>4202</v>
      </c>
      <c r="C1912" s="3">
        <v>1</v>
      </c>
      <c r="D1912" s="3">
        <v>5</v>
      </c>
      <c r="E1912" s="3">
        <v>88</v>
      </c>
      <c r="F1912" s="3">
        <v>61</v>
      </c>
      <c r="G1912" s="3">
        <v>139</v>
      </c>
      <c r="H1912" s="3">
        <v>6</v>
      </c>
      <c r="I1912" s="3">
        <v>1016</v>
      </c>
      <c r="J1912" s="3">
        <v>58</v>
      </c>
      <c r="K1912" s="3">
        <v>78</v>
      </c>
      <c r="L1912" s="3">
        <v>0</v>
      </c>
      <c r="M1912" s="3">
        <v>10</v>
      </c>
      <c r="N1912" s="3">
        <v>0.81308687334246099</v>
      </c>
      <c r="O1912" s="3">
        <v>612717</v>
      </c>
      <c r="P1912" s="3">
        <v>7741710</v>
      </c>
    </row>
    <row r="1913" spans="1:16" x14ac:dyDescent="0.25">
      <c r="A1913" s="2">
        <v>244</v>
      </c>
      <c r="B1913" s="2" t="s">
        <v>2382</v>
      </c>
      <c r="C1913" s="3">
        <v>1</v>
      </c>
      <c r="D1913" s="3">
        <v>56</v>
      </c>
      <c r="E1913" s="3">
        <v>61</v>
      </c>
      <c r="F1913" s="3">
        <v>65</v>
      </c>
      <c r="G1913" s="3">
        <v>84</v>
      </c>
      <c r="H1913" s="3">
        <v>17</v>
      </c>
      <c r="I1913" s="3">
        <v>1022</v>
      </c>
      <c r="J1913" s="3">
        <v>43</v>
      </c>
      <c r="K1913" s="3">
        <v>53</v>
      </c>
      <c r="L1913" s="3">
        <v>0</v>
      </c>
      <c r="M1913" s="3">
        <v>10</v>
      </c>
      <c r="N1913" s="3">
        <v>0.80524480861387604</v>
      </c>
      <c r="O1913" s="3">
        <v>320666</v>
      </c>
      <c r="P1913" s="3">
        <v>7896778</v>
      </c>
    </row>
    <row r="1914" spans="1:16" x14ac:dyDescent="0.25">
      <c r="A1914" s="2">
        <v>244</v>
      </c>
      <c r="B1914" s="2" t="s">
        <v>86</v>
      </c>
      <c r="C1914" s="3">
        <v>1</v>
      </c>
      <c r="D1914" s="3">
        <v>1</v>
      </c>
      <c r="E1914" s="3">
        <v>80</v>
      </c>
      <c r="F1914" s="3">
        <v>47</v>
      </c>
      <c r="G1914" s="3">
        <v>255</v>
      </c>
      <c r="H1914" s="3">
        <v>6</v>
      </c>
      <c r="I1914" s="3">
        <v>1014</v>
      </c>
      <c r="J1914" s="3">
        <v>35</v>
      </c>
      <c r="K1914" s="3">
        <v>59</v>
      </c>
      <c r="L1914" s="3">
        <v>0</v>
      </c>
      <c r="M1914" s="3">
        <v>10</v>
      </c>
      <c r="N1914" s="3">
        <v>0.41961448600000001</v>
      </c>
      <c r="O1914" s="3">
        <v>44811</v>
      </c>
      <c r="P1914" s="3">
        <v>857821</v>
      </c>
    </row>
    <row r="1915" spans="1:16" x14ac:dyDescent="0.25">
      <c r="A1915" s="2">
        <v>245</v>
      </c>
      <c r="C1915" s="3">
        <v>13</v>
      </c>
      <c r="D1915" s="3">
        <v>49.53846153846154</v>
      </c>
      <c r="E1915" s="3">
        <v>78.307692307692307</v>
      </c>
      <c r="F1915" s="3">
        <v>76.461538461538467</v>
      </c>
      <c r="G1915" s="3">
        <v>187.38461538461539</v>
      </c>
      <c r="H1915" s="3">
        <v>10.153846153846153</v>
      </c>
      <c r="I1915" s="3">
        <v>1016.8461538461538</v>
      </c>
      <c r="J1915" s="3">
        <v>57.692307692307693</v>
      </c>
      <c r="K1915" s="3">
        <v>68.07692307692308</v>
      </c>
      <c r="L1915" s="3">
        <v>1.0076923076923077</v>
      </c>
      <c r="M1915" s="3">
        <v>9.615384615384615</v>
      </c>
      <c r="N1915" s="3">
        <v>0.83551403406693148</v>
      </c>
      <c r="O1915" s="3">
        <v>371573.92307692306</v>
      </c>
      <c r="P1915" s="3">
        <v>7021280.230769231</v>
      </c>
    </row>
    <row r="1916" spans="1:16" x14ac:dyDescent="0.25">
      <c r="A1916" s="2">
        <v>245</v>
      </c>
      <c r="B1916" s="2" t="s">
        <v>191</v>
      </c>
      <c r="C1916" s="3">
        <v>1</v>
      </c>
      <c r="D1916" s="3">
        <v>58</v>
      </c>
      <c r="E1916" s="3">
        <v>71</v>
      </c>
      <c r="F1916" s="3">
        <v>86</v>
      </c>
      <c r="G1916" s="3">
        <v>149</v>
      </c>
      <c r="H1916" s="3">
        <v>10</v>
      </c>
      <c r="I1916" s="3">
        <v>1015</v>
      </c>
      <c r="J1916" s="3">
        <v>59</v>
      </c>
      <c r="K1916" s="3">
        <v>65</v>
      </c>
      <c r="L1916" s="3">
        <v>0.1</v>
      </c>
      <c r="M1916" s="3">
        <v>10</v>
      </c>
      <c r="N1916" s="3">
        <v>0.52194421700000004</v>
      </c>
      <c r="O1916" s="3">
        <v>112902</v>
      </c>
      <c r="P1916" s="3">
        <v>1913186</v>
      </c>
    </row>
    <row r="1917" spans="1:16" x14ac:dyDescent="0.25">
      <c r="A1917" s="2">
        <v>245</v>
      </c>
      <c r="B1917" s="2" t="s">
        <v>3004</v>
      </c>
      <c r="C1917" s="3">
        <v>1</v>
      </c>
      <c r="D1917" s="3">
        <v>92</v>
      </c>
      <c r="E1917" s="3">
        <v>61</v>
      </c>
      <c r="F1917" s="3">
        <v>86</v>
      </c>
      <c r="G1917" s="3">
        <v>121</v>
      </c>
      <c r="H1917" s="3">
        <v>14</v>
      </c>
      <c r="I1917" s="3">
        <v>1017</v>
      </c>
      <c r="J1917" s="3">
        <v>54</v>
      </c>
      <c r="K1917" s="3">
        <v>58</v>
      </c>
      <c r="L1917" s="3">
        <v>4.3</v>
      </c>
      <c r="M1917" s="3">
        <v>7</v>
      </c>
      <c r="N1917" s="3">
        <v>0.87447432222035104</v>
      </c>
      <c r="O1917" s="3">
        <v>474164</v>
      </c>
      <c r="P1917" s="3">
        <v>7755301</v>
      </c>
    </row>
    <row r="1918" spans="1:16" x14ac:dyDescent="0.25">
      <c r="A1918" s="2">
        <v>245</v>
      </c>
      <c r="B1918" s="2" t="s">
        <v>4227</v>
      </c>
      <c r="C1918" s="3">
        <v>1</v>
      </c>
      <c r="D1918" s="3">
        <v>75</v>
      </c>
      <c r="E1918" s="3">
        <v>67</v>
      </c>
      <c r="F1918" s="3">
        <v>77</v>
      </c>
      <c r="G1918" s="3">
        <v>140</v>
      </c>
      <c r="H1918" s="3">
        <v>13</v>
      </c>
      <c r="I1918" s="3">
        <v>1021</v>
      </c>
      <c r="J1918" s="3">
        <v>45</v>
      </c>
      <c r="K1918" s="3">
        <v>53</v>
      </c>
      <c r="L1918" s="3">
        <v>0.5</v>
      </c>
      <c r="M1918" s="3">
        <v>10</v>
      </c>
      <c r="N1918" s="3">
        <v>0.88489748883019503</v>
      </c>
      <c r="O1918" s="3">
        <v>610076</v>
      </c>
      <c r="P1918" s="3">
        <v>7763093</v>
      </c>
    </row>
    <row r="1919" spans="1:16" x14ac:dyDescent="0.25">
      <c r="A1919" s="2">
        <v>245</v>
      </c>
      <c r="B1919" s="2" t="s">
        <v>3683</v>
      </c>
      <c r="C1919" s="3">
        <v>3</v>
      </c>
      <c r="D1919" s="3">
        <v>71</v>
      </c>
      <c r="E1919" s="3">
        <v>65</v>
      </c>
      <c r="F1919" s="3">
        <v>90</v>
      </c>
      <c r="G1919" s="3">
        <v>224</v>
      </c>
      <c r="H1919" s="3">
        <v>7</v>
      </c>
      <c r="I1919" s="3">
        <v>1017</v>
      </c>
      <c r="J1919" s="3">
        <v>50</v>
      </c>
      <c r="K1919" s="3">
        <v>53</v>
      </c>
      <c r="L1919" s="3">
        <v>2.7000000000000006</v>
      </c>
      <c r="M1919" s="3">
        <v>10</v>
      </c>
      <c r="N1919" s="3">
        <v>0.87113854425702364</v>
      </c>
      <c r="O1919" s="3">
        <v>532579</v>
      </c>
      <c r="P1919" s="3">
        <v>7761475</v>
      </c>
    </row>
    <row r="1920" spans="1:16" x14ac:dyDescent="0.25">
      <c r="A1920" s="2">
        <v>245</v>
      </c>
      <c r="B1920" s="2" t="s">
        <v>4093</v>
      </c>
      <c r="C1920" s="3">
        <v>3</v>
      </c>
      <c r="D1920" s="3">
        <v>16</v>
      </c>
      <c r="E1920" s="3">
        <v>97</v>
      </c>
      <c r="F1920" s="3">
        <v>57</v>
      </c>
      <c r="G1920" s="3">
        <v>150</v>
      </c>
      <c r="H1920" s="3">
        <v>12</v>
      </c>
      <c r="I1920" s="3">
        <v>1016</v>
      </c>
      <c r="J1920" s="3">
        <v>64</v>
      </c>
      <c r="K1920" s="3">
        <v>86</v>
      </c>
      <c r="L1920" s="3">
        <v>0</v>
      </c>
      <c r="M1920" s="3">
        <v>10</v>
      </c>
      <c r="N1920" s="3">
        <v>0.86203031843588562</v>
      </c>
      <c r="O1920" s="3">
        <v>102175</v>
      </c>
      <c r="P1920" s="3">
        <v>7748317.333333333</v>
      </c>
    </row>
    <row r="1921" spans="1:16" x14ac:dyDescent="0.25">
      <c r="A1921" s="2">
        <v>245</v>
      </c>
      <c r="B1921" s="2" t="s">
        <v>155</v>
      </c>
      <c r="C1921" s="3">
        <v>1</v>
      </c>
      <c r="D1921" s="3">
        <v>37</v>
      </c>
      <c r="E1921" s="3">
        <v>91</v>
      </c>
      <c r="F1921" s="3">
        <v>75</v>
      </c>
      <c r="G1921" s="3">
        <v>254</v>
      </c>
      <c r="H1921" s="3">
        <v>6</v>
      </c>
      <c r="I1921" s="3">
        <v>1016</v>
      </c>
      <c r="J1921" s="3">
        <v>68</v>
      </c>
      <c r="K1921" s="3">
        <v>80</v>
      </c>
      <c r="L1921" s="3">
        <v>0</v>
      </c>
      <c r="M1921" s="3">
        <v>9</v>
      </c>
      <c r="N1921" s="3">
        <v>0.77027859099999996</v>
      </c>
      <c r="O1921" s="3">
        <v>114381</v>
      </c>
      <c r="P1921" s="3">
        <v>2311114</v>
      </c>
    </row>
    <row r="1922" spans="1:16" x14ac:dyDescent="0.25">
      <c r="A1922" s="2">
        <v>245</v>
      </c>
      <c r="B1922" s="2" t="s">
        <v>1026</v>
      </c>
      <c r="C1922" s="3">
        <v>1</v>
      </c>
      <c r="D1922" s="3">
        <v>53</v>
      </c>
      <c r="E1922" s="3">
        <v>66</v>
      </c>
      <c r="F1922" s="3">
        <v>87</v>
      </c>
      <c r="G1922" s="3">
        <v>114</v>
      </c>
      <c r="H1922" s="3">
        <v>12</v>
      </c>
      <c r="I1922" s="3">
        <v>1017</v>
      </c>
      <c r="J1922" s="3">
        <v>52</v>
      </c>
      <c r="K1922" s="3">
        <v>56</v>
      </c>
      <c r="L1922" s="3">
        <v>0.1</v>
      </c>
      <c r="M1922" s="3">
        <v>9</v>
      </c>
      <c r="N1922" s="3">
        <v>0.85912234499999995</v>
      </c>
      <c r="O1922" s="3">
        <v>618304</v>
      </c>
      <c r="P1922" s="3">
        <v>7841283</v>
      </c>
    </row>
    <row r="1923" spans="1:16" x14ac:dyDescent="0.25">
      <c r="A1923" s="2">
        <v>245</v>
      </c>
      <c r="B1923" s="2" t="s">
        <v>4825</v>
      </c>
      <c r="C1923" s="3">
        <v>2</v>
      </c>
      <c r="D1923" s="3">
        <v>34</v>
      </c>
      <c r="E1923" s="3">
        <v>88</v>
      </c>
      <c r="F1923" s="3">
        <v>71</v>
      </c>
      <c r="G1923" s="3">
        <v>268</v>
      </c>
      <c r="H1923" s="3">
        <v>10</v>
      </c>
      <c r="I1923" s="3">
        <v>1017</v>
      </c>
      <c r="J1923" s="3">
        <v>65</v>
      </c>
      <c r="K1923" s="3">
        <v>78</v>
      </c>
      <c r="L1923" s="3">
        <v>0</v>
      </c>
      <c r="M1923" s="3">
        <v>10</v>
      </c>
      <c r="N1923" s="3">
        <v>0.87572944537041808</v>
      </c>
      <c r="O1923" s="3">
        <v>498186</v>
      </c>
      <c r="P1923" s="3">
        <v>8581644.5</v>
      </c>
    </row>
    <row r="1924" spans="1:16" x14ac:dyDescent="0.25">
      <c r="A1924" s="2">
        <v>246</v>
      </c>
      <c r="C1924" s="3">
        <v>12</v>
      </c>
      <c r="D1924" s="3">
        <v>36.75</v>
      </c>
      <c r="E1924" s="3">
        <v>83.666666666666671</v>
      </c>
      <c r="F1924" s="3">
        <v>69.333333333333329</v>
      </c>
      <c r="G1924" s="3">
        <v>223.08333333333334</v>
      </c>
      <c r="H1924" s="3">
        <v>10.916666666666666</v>
      </c>
      <c r="I1924" s="3">
        <v>1015.8333333333334</v>
      </c>
      <c r="J1924" s="3">
        <v>58.25</v>
      </c>
      <c r="K1924" s="3">
        <v>72.583333333333329</v>
      </c>
      <c r="L1924" s="3">
        <v>1.5083333333333335</v>
      </c>
      <c r="M1924" s="3">
        <v>9.25</v>
      </c>
      <c r="N1924" s="3">
        <v>0.81184134719095102</v>
      </c>
      <c r="O1924" s="3">
        <v>313586</v>
      </c>
      <c r="P1924" s="3">
        <v>6250458.666666667</v>
      </c>
    </row>
    <row r="1925" spans="1:16" x14ac:dyDescent="0.25">
      <c r="A1925" s="2">
        <v>246</v>
      </c>
      <c r="B1925" s="2" t="s">
        <v>68</v>
      </c>
      <c r="C1925" s="3">
        <v>1</v>
      </c>
      <c r="D1925" s="3">
        <v>55</v>
      </c>
      <c r="E1925" s="3">
        <v>63</v>
      </c>
      <c r="F1925" s="3">
        <v>43</v>
      </c>
      <c r="G1925" s="3">
        <v>238</v>
      </c>
      <c r="H1925" s="3">
        <v>13</v>
      </c>
      <c r="I1925" s="3">
        <v>1009</v>
      </c>
      <c r="J1925" s="3">
        <v>31</v>
      </c>
      <c r="K1925" s="3">
        <v>53</v>
      </c>
      <c r="L1925" s="3">
        <v>0</v>
      </c>
      <c r="M1925" s="3">
        <v>10</v>
      </c>
      <c r="N1925" s="3">
        <v>0.68129707799999994</v>
      </c>
      <c r="O1925" s="3">
        <v>2281</v>
      </c>
      <c r="P1925" s="3">
        <v>1927180</v>
      </c>
    </row>
    <row r="1926" spans="1:16" x14ac:dyDescent="0.25">
      <c r="A1926" s="2">
        <v>246</v>
      </c>
      <c r="B1926" s="2" t="s">
        <v>2412</v>
      </c>
      <c r="C1926" s="3">
        <v>1</v>
      </c>
      <c r="D1926" s="3">
        <v>16</v>
      </c>
      <c r="E1926" s="3">
        <v>71</v>
      </c>
      <c r="F1926" s="3">
        <v>71</v>
      </c>
      <c r="G1926" s="3">
        <v>240</v>
      </c>
      <c r="H1926" s="3">
        <v>9</v>
      </c>
      <c r="I1926" s="3">
        <v>1021</v>
      </c>
      <c r="J1926" s="3">
        <v>54</v>
      </c>
      <c r="K1926" s="3">
        <v>63</v>
      </c>
      <c r="L1926" s="3">
        <v>0.2</v>
      </c>
      <c r="M1926" s="3">
        <v>10</v>
      </c>
      <c r="N1926" s="3">
        <v>2.5506747E-2</v>
      </c>
      <c r="O1926" s="3">
        <v>328436</v>
      </c>
      <c r="P1926" s="3">
        <v>4102301</v>
      </c>
    </row>
    <row r="1927" spans="1:16" x14ac:dyDescent="0.25">
      <c r="A1927" s="2">
        <v>246</v>
      </c>
      <c r="B1927" s="2" t="s">
        <v>940</v>
      </c>
      <c r="C1927" s="3">
        <v>1</v>
      </c>
      <c r="D1927" s="3">
        <v>36</v>
      </c>
      <c r="E1927" s="3">
        <v>99</v>
      </c>
      <c r="F1927" s="3">
        <v>72</v>
      </c>
      <c r="G1927" s="3">
        <v>190</v>
      </c>
      <c r="H1927" s="3">
        <v>16</v>
      </c>
      <c r="I1927" s="3">
        <v>1016</v>
      </c>
      <c r="J1927" s="3">
        <v>72</v>
      </c>
      <c r="K1927" s="3">
        <v>91</v>
      </c>
      <c r="L1927" s="3">
        <v>1.2</v>
      </c>
      <c r="M1927" s="3">
        <v>9</v>
      </c>
      <c r="N1927" s="3">
        <v>0.95345860500000001</v>
      </c>
      <c r="O1927" s="3">
        <v>316076</v>
      </c>
      <c r="P1927" s="3">
        <v>4065323</v>
      </c>
    </row>
    <row r="1928" spans="1:16" x14ac:dyDescent="0.25">
      <c r="A1928" s="2">
        <v>246</v>
      </c>
      <c r="B1928" s="2" t="s">
        <v>1822</v>
      </c>
      <c r="C1928" s="3">
        <v>1</v>
      </c>
      <c r="D1928" s="3">
        <v>79</v>
      </c>
      <c r="E1928" s="3">
        <v>86</v>
      </c>
      <c r="F1928" s="3">
        <v>86</v>
      </c>
      <c r="G1928" s="3">
        <v>122</v>
      </c>
      <c r="H1928" s="3">
        <v>8</v>
      </c>
      <c r="I1928" s="3">
        <v>1015</v>
      </c>
      <c r="J1928" s="3">
        <v>73</v>
      </c>
      <c r="K1928" s="3">
        <v>84</v>
      </c>
      <c r="L1928" s="3">
        <v>10.3</v>
      </c>
      <c r="M1928" s="3">
        <v>10</v>
      </c>
      <c r="N1928" s="3">
        <v>0.662197225</v>
      </c>
      <c r="O1928" s="3">
        <v>53237</v>
      </c>
      <c r="P1928" s="3">
        <v>1922157</v>
      </c>
    </row>
    <row r="1929" spans="1:16" x14ac:dyDescent="0.25">
      <c r="A1929" s="2">
        <v>246</v>
      </c>
      <c r="B1929" s="2" t="s">
        <v>4236</v>
      </c>
      <c r="C1929" s="3">
        <v>1</v>
      </c>
      <c r="D1929" s="3">
        <v>55</v>
      </c>
      <c r="E1929" s="3">
        <v>80</v>
      </c>
      <c r="F1929" s="3">
        <v>80</v>
      </c>
      <c r="G1929" s="3">
        <v>265</v>
      </c>
      <c r="H1929" s="3">
        <v>13</v>
      </c>
      <c r="I1929" s="3">
        <v>1014</v>
      </c>
      <c r="J1929" s="3">
        <v>59</v>
      </c>
      <c r="K1929" s="3">
        <v>67</v>
      </c>
      <c r="L1929" s="3">
        <v>0</v>
      </c>
      <c r="M1929" s="3">
        <v>7</v>
      </c>
      <c r="N1929" s="3">
        <v>0.93987900004211</v>
      </c>
      <c r="O1929" s="3">
        <v>603225</v>
      </c>
      <c r="P1929" s="3">
        <v>7771758</v>
      </c>
    </row>
    <row r="1930" spans="1:16" x14ac:dyDescent="0.25">
      <c r="A1930" s="2">
        <v>246</v>
      </c>
      <c r="B1930" s="2" t="s">
        <v>268</v>
      </c>
      <c r="C1930" s="3">
        <v>1</v>
      </c>
      <c r="D1930" s="3">
        <v>47</v>
      </c>
      <c r="E1930" s="3">
        <v>80</v>
      </c>
      <c r="F1930" s="3">
        <v>78</v>
      </c>
      <c r="G1930" s="3">
        <v>278</v>
      </c>
      <c r="H1930" s="3">
        <v>10</v>
      </c>
      <c r="I1930" s="3">
        <v>1015</v>
      </c>
      <c r="J1930" s="3">
        <v>63</v>
      </c>
      <c r="K1930" s="3">
        <v>72</v>
      </c>
      <c r="L1930" s="3">
        <v>0</v>
      </c>
      <c r="M1930" s="3">
        <v>10</v>
      </c>
      <c r="N1930" s="3">
        <v>0.92666921402982805</v>
      </c>
      <c r="O1930" s="3">
        <v>165609</v>
      </c>
      <c r="P1930" s="3">
        <v>8011171</v>
      </c>
    </row>
    <row r="1931" spans="1:16" x14ac:dyDescent="0.25">
      <c r="A1931" s="2">
        <v>246</v>
      </c>
      <c r="B1931" s="2" t="s">
        <v>529</v>
      </c>
      <c r="C1931" s="3">
        <v>1</v>
      </c>
      <c r="D1931" s="3">
        <v>63</v>
      </c>
      <c r="E1931" s="3">
        <v>72</v>
      </c>
      <c r="F1931" s="3">
        <v>83</v>
      </c>
      <c r="G1931" s="3">
        <v>276</v>
      </c>
      <c r="H1931" s="3">
        <v>12</v>
      </c>
      <c r="I1931" s="3">
        <v>1014</v>
      </c>
      <c r="J1931" s="3">
        <v>55</v>
      </c>
      <c r="K1931" s="3">
        <v>61</v>
      </c>
      <c r="L1931" s="3">
        <v>2.7</v>
      </c>
      <c r="M1931" s="3">
        <v>5</v>
      </c>
      <c r="N1931" s="3">
        <v>0.93636071200000004</v>
      </c>
      <c r="O1931" s="3">
        <v>346752</v>
      </c>
      <c r="P1931" s="3">
        <v>7770031</v>
      </c>
    </row>
    <row r="1932" spans="1:16" x14ac:dyDescent="0.25">
      <c r="A1932" s="2">
        <v>246</v>
      </c>
      <c r="B1932" s="2" t="s">
        <v>4225</v>
      </c>
      <c r="C1932" s="3">
        <v>2</v>
      </c>
      <c r="D1932" s="3">
        <v>30</v>
      </c>
      <c r="E1932" s="3">
        <v>82</v>
      </c>
      <c r="F1932" s="3">
        <v>83</v>
      </c>
      <c r="G1932" s="3">
        <v>232</v>
      </c>
      <c r="H1932" s="3">
        <v>8</v>
      </c>
      <c r="I1932" s="3">
        <v>1018</v>
      </c>
      <c r="J1932" s="3">
        <v>59</v>
      </c>
      <c r="K1932" s="3">
        <v>66</v>
      </c>
      <c r="L1932" s="3">
        <v>0.2</v>
      </c>
      <c r="M1932" s="3">
        <v>10</v>
      </c>
      <c r="N1932" s="3">
        <v>0.92711655288595507</v>
      </c>
      <c r="O1932" s="3">
        <v>599865</v>
      </c>
      <c r="P1932" s="3">
        <v>7764325</v>
      </c>
    </row>
    <row r="1933" spans="1:16" x14ac:dyDescent="0.25">
      <c r="A1933" s="2">
        <v>246</v>
      </c>
      <c r="B1933" s="2" t="s">
        <v>4230</v>
      </c>
      <c r="C1933" s="3">
        <v>1</v>
      </c>
      <c r="D1933" s="3">
        <v>19</v>
      </c>
      <c r="E1933" s="3">
        <v>99</v>
      </c>
      <c r="F1933" s="3">
        <v>56</v>
      </c>
      <c r="G1933" s="3">
        <v>183</v>
      </c>
      <c r="H1933" s="3">
        <v>13</v>
      </c>
      <c r="I1933" s="3">
        <v>1016</v>
      </c>
      <c r="J1933" s="3">
        <v>68</v>
      </c>
      <c r="K1933" s="3">
        <v>91</v>
      </c>
      <c r="L1933" s="3">
        <v>3.3</v>
      </c>
      <c r="M1933" s="3">
        <v>10</v>
      </c>
      <c r="N1933" s="3">
        <v>0.93706651709493505</v>
      </c>
      <c r="O1933" s="3">
        <v>24320</v>
      </c>
      <c r="P1933" s="3">
        <v>7769881</v>
      </c>
    </row>
    <row r="1934" spans="1:16" x14ac:dyDescent="0.25">
      <c r="A1934" s="2">
        <v>246</v>
      </c>
      <c r="B1934" s="2" t="s">
        <v>1048</v>
      </c>
      <c r="C1934" s="3">
        <v>1</v>
      </c>
      <c r="D1934" s="3">
        <v>0</v>
      </c>
      <c r="E1934" s="3">
        <v>92</v>
      </c>
      <c r="F1934" s="3">
        <v>33</v>
      </c>
      <c r="G1934" s="3">
        <v>226</v>
      </c>
      <c r="H1934" s="3">
        <v>8</v>
      </c>
      <c r="I1934" s="3">
        <v>1018</v>
      </c>
      <c r="J1934" s="3">
        <v>39</v>
      </c>
      <c r="K1934" s="3">
        <v>71</v>
      </c>
      <c r="L1934" s="3">
        <v>0</v>
      </c>
      <c r="M1934" s="3">
        <v>10</v>
      </c>
      <c r="N1934" s="3">
        <v>0.90267902899999997</v>
      </c>
      <c r="O1934" s="3">
        <v>632157</v>
      </c>
      <c r="P1934" s="3">
        <v>7958199</v>
      </c>
    </row>
    <row r="1935" spans="1:16" x14ac:dyDescent="0.25">
      <c r="A1935" s="2">
        <v>246</v>
      </c>
      <c r="B1935" s="2" t="s">
        <v>1080</v>
      </c>
      <c r="C1935" s="3">
        <v>1</v>
      </c>
      <c r="D1935" s="3">
        <v>11</v>
      </c>
      <c r="E1935" s="3">
        <v>98</v>
      </c>
      <c r="F1935" s="3">
        <v>64</v>
      </c>
      <c r="G1935" s="3">
        <v>195</v>
      </c>
      <c r="H1935" s="3">
        <v>13</v>
      </c>
      <c r="I1935" s="3">
        <v>1016</v>
      </c>
      <c r="J1935" s="3">
        <v>67</v>
      </c>
      <c r="K1935" s="3">
        <v>86</v>
      </c>
      <c r="L1935" s="3">
        <v>0</v>
      </c>
      <c r="M1935" s="3">
        <v>10</v>
      </c>
      <c r="N1935" s="3">
        <v>0.92274893335262897</v>
      </c>
      <c r="O1935" s="3">
        <v>91209</v>
      </c>
      <c r="P1935" s="3">
        <v>8178853</v>
      </c>
    </row>
    <row r="1936" spans="1:16" x14ac:dyDescent="0.25">
      <c r="A1936" s="2">
        <v>247</v>
      </c>
      <c r="C1936" s="3">
        <v>16</v>
      </c>
      <c r="D1936" s="3">
        <v>27.25</v>
      </c>
      <c r="E1936" s="3">
        <v>82.5</v>
      </c>
      <c r="F1936" s="3">
        <v>66.125</v>
      </c>
      <c r="G1936" s="3">
        <v>205</v>
      </c>
      <c r="H1936" s="3">
        <v>10.25</v>
      </c>
      <c r="I1936" s="3">
        <v>1015.6875</v>
      </c>
      <c r="J1936" s="3">
        <v>57.625</v>
      </c>
      <c r="K1936" s="3">
        <v>73.1875</v>
      </c>
      <c r="L1936" s="3">
        <v>1.0250000000000004</v>
      </c>
      <c r="M1936" s="3">
        <v>9.5625</v>
      </c>
      <c r="N1936" s="3">
        <v>0.50865921315310669</v>
      </c>
      <c r="O1936" s="3">
        <v>345051.6875</v>
      </c>
      <c r="P1936" s="3">
        <v>6182361.9375</v>
      </c>
    </row>
    <row r="1937" spans="1:16" x14ac:dyDescent="0.25">
      <c r="A1937" s="2">
        <v>247</v>
      </c>
      <c r="B1937" s="2" t="s">
        <v>615</v>
      </c>
      <c r="C1937" s="3">
        <v>1</v>
      </c>
      <c r="D1937" s="3">
        <v>51</v>
      </c>
      <c r="E1937" s="3">
        <v>74</v>
      </c>
      <c r="F1937" s="3">
        <v>71</v>
      </c>
      <c r="G1937" s="3">
        <v>177</v>
      </c>
      <c r="H1937" s="3">
        <v>22</v>
      </c>
      <c r="I1937" s="3">
        <v>1011</v>
      </c>
      <c r="J1937" s="3">
        <v>59</v>
      </c>
      <c r="K1937" s="3">
        <v>68</v>
      </c>
      <c r="L1937" s="3">
        <v>4</v>
      </c>
      <c r="M1937" s="3">
        <v>10</v>
      </c>
      <c r="N1937" s="3">
        <v>5.2213676000000001E-2</v>
      </c>
      <c r="O1937" s="3">
        <v>330695</v>
      </c>
      <c r="P1937" s="3">
        <v>4768151</v>
      </c>
    </row>
    <row r="1938" spans="1:16" x14ac:dyDescent="0.25">
      <c r="A1938" s="2">
        <v>247</v>
      </c>
      <c r="B1938" s="2" t="s">
        <v>445</v>
      </c>
      <c r="C1938" s="3">
        <v>1</v>
      </c>
      <c r="D1938" s="3">
        <v>16</v>
      </c>
      <c r="E1938" s="3">
        <v>81</v>
      </c>
      <c r="F1938" s="3">
        <v>35</v>
      </c>
      <c r="G1938" s="3">
        <v>275</v>
      </c>
      <c r="H1938" s="3">
        <v>6</v>
      </c>
      <c r="I1938" s="3">
        <v>1012</v>
      </c>
      <c r="J1938" s="3">
        <v>39</v>
      </c>
      <c r="K1938" s="3">
        <v>71</v>
      </c>
      <c r="L1938" s="3">
        <v>0</v>
      </c>
      <c r="M1938" s="3">
        <v>10</v>
      </c>
      <c r="N1938" s="3">
        <v>5.8432505000000003E-2</v>
      </c>
      <c r="O1938" s="3">
        <v>179103</v>
      </c>
      <c r="P1938" s="3">
        <v>4030573</v>
      </c>
    </row>
    <row r="1939" spans="1:16" x14ac:dyDescent="0.25">
      <c r="A1939" s="2">
        <v>247</v>
      </c>
      <c r="B1939" s="2" t="s">
        <v>2899</v>
      </c>
      <c r="C1939" s="3">
        <v>3</v>
      </c>
      <c r="D1939" s="3">
        <v>0</v>
      </c>
      <c r="E1939" s="3">
        <v>89</v>
      </c>
      <c r="F1939" s="3">
        <v>67</v>
      </c>
      <c r="G1939" s="3">
        <v>158</v>
      </c>
      <c r="H1939" s="3">
        <v>10</v>
      </c>
      <c r="I1939" s="3">
        <v>1016</v>
      </c>
      <c r="J1939" s="3">
        <v>67</v>
      </c>
      <c r="K1939" s="3">
        <v>83</v>
      </c>
      <c r="L1939" s="3">
        <v>0</v>
      </c>
      <c r="M1939" s="3">
        <v>10</v>
      </c>
      <c r="N1939" s="3">
        <v>0.97840817976083938</v>
      </c>
      <c r="O1939" s="3">
        <v>435598</v>
      </c>
      <c r="P1939" s="3">
        <v>7790488</v>
      </c>
    </row>
    <row r="1940" spans="1:16" x14ac:dyDescent="0.25">
      <c r="A1940" s="2">
        <v>247</v>
      </c>
      <c r="B1940" s="2" t="s">
        <v>3683</v>
      </c>
      <c r="C1940" s="3">
        <v>2</v>
      </c>
      <c r="D1940" s="3">
        <v>68</v>
      </c>
      <c r="E1940" s="3">
        <v>80</v>
      </c>
      <c r="F1940" s="3">
        <v>87</v>
      </c>
      <c r="G1940" s="3">
        <v>269</v>
      </c>
      <c r="H1940" s="3">
        <v>12</v>
      </c>
      <c r="I1940" s="3">
        <v>1015</v>
      </c>
      <c r="J1940" s="3">
        <v>58</v>
      </c>
      <c r="K1940" s="3">
        <v>64</v>
      </c>
      <c r="L1940" s="3">
        <v>0.2</v>
      </c>
      <c r="M1940" s="3">
        <v>9</v>
      </c>
      <c r="N1940" s="3">
        <v>0.94600901989856756</v>
      </c>
      <c r="O1940" s="3">
        <v>532579</v>
      </c>
      <c r="P1940" s="3">
        <v>7770757</v>
      </c>
    </row>
    <row r="1941" spans="1:16" x14ac:dyDescent="0.25">
      <c r="A1941" s="2">
        <v>247</v>
      </c>
      <c r="B1941" s="2" t="s">
        <v>443</v>
      </c>
      <c r="C1941" s="3">
        <v>1</v>
      </c>
      <c r="D1941" s="3">
        <v>16</v>
      </c>
      <c r="E1941" s="3">
        <v>81</v>
      </c>
      <c r="F1941" s="3">
        <v>35</v>
      </c>
      <c r="G1941" s="3">
        <v>275</v>
      </c>
      <c r="H1941" s="3">
        <v>6</v>
      </c>
      <c r="I1941" s="3">
        <v>1012</v>
      </c>
      <c r="J1941" s="3">
        <v>39</v>
      </c>
      <c r="K1941" s="3">
        <v>71</v>
      </c>
      <c r="L1941" s="3">
        <v>0</v>
      </c>
      <c r="M1941" s="3">
        <v>10</v>
      </c>
      <c r="N1941" s="3">
        <v>6.0365380000000003E-2</v>
      </c>
      <c r="O1941" s="3">
        <v>28037</v>
      </c>
      <c r="P1941" s="3">
        <v>4030477</v>
      </c>
    </row>
    <row r="1942" spans="1:16" x14ac:dyDescent="0.25">
      <c r="A1942" s="2">
        <v>247</v>
      </c>
      <c r="B1942" s="2" t="s">
        <v>2387</v>
      </c>
      <c r="C1942" s="3">
        <v>1</v>
      </c>
      <c r="D1942" s="3">
        <v>1</v>
      </c>
      <c r="E1942" s="3">
        <v>76</v>
      </c>
      <c r="F1942" s="3">
        <v>64</v>
      </c>
      <c r="G1942" s="3">
        <v>88</v>
      </c>
      <c r="H1942" s="3">
        <v>10</v>
      </c>
      <c r="I1942" s="3">
        <v>1024</v>
      </c>
      <c r="J1942" s="3">
        <v>53</v>
      </c>
      <c r="K1942" s="3">
        <v>66</v>
      </c>
      <c r="L1942" s="3">
        <v>0</v>
      </c>
      <c r="M1942" s="3">
        <v>10</v>
      </c>
      <c r="N1942" s="3">
        <v>4.3972544000000002E-2</v>
      </c>
      <c r="O1942" s="3">
        <v>227315</v>
      </c>
      <c r="P1942" s="3">
        <v>4054795</v>
      </c>
    </row>
    <row r="1943" spans="1:16" x14ac:dyDescent="0.25">
      <c r="A1943" s="2">
        <v>247</v>
      </c>
      <c r="B1943" s="2" t="s">
        <v>1183</v>
      </c>
      <c r="C1943" s="3">
        <v>1</v>
      </c>
      <c r="D1943" s="3">
        <v>37</v>
      </c>
      <c r="E1943" s="3">
        <v>89</v>
      </c>
      <c r="F1943" s="3">
        <v>76</v>
      </c>
      <c r="G1943" s="3">
        <v>195</v>
      </c>
      <c r="H1943" s="3">
        <v>8</v>
      </c>
      <c r="I1943" s="3">
        <v>1015</v>
      </c>
      <c r="J1943" s="3">
        <v>74</v>
      </c>
      <c r="K1943" s="3">
        <v>88</v>
      </c>
      <c r="L1943" s="3">
        <v>11.8</v>
      </c>
      <c r="M1943" s="3">
        <v>9</v>
      </c>
      <c r="N1943" s="3">
        <v>5.3293835909810197E-2</v>
      </c>
      <c r="O1943" s="3">
        <v>204678</v>
      </c>
      <c r="P1943" s="3">
        <v>5507015</v>
      </c>
    </row>
    <row r="1944" spans="1:16" x14ac:dyDescent="0.25">
      <c r="A1944" s="2">
        <v>247</v>
      </c>
      <c r="B1944" s="2" t="s">
        <v>1498</v>
      </c>
      <c r="C1944" s="3">
        <v>1</v>
      </c>
      <c r="D1944" s="3">
        <v>1</v>
      </c>
      <c r="E1944" s="3">
        <v>77</v>
      </c>
      <c r="F1944" s="3">
        <v>64</v>
      </c>
      <c r="G1944" s="3">
        <v>99</v>
      </c>
      <c r="H1944" s="3">
        <v>8</v>
      </c>
      <c r="I1944" s="3">
        <v>1024</v>
      </c>
      <c r="J1944" s="3">
        <v>53</v>
      </c>
      <c r="K1944" s="3">
        <v>68</v>
      </c>
      <c r="L1944" s="3">
        <v>0</v>
      </c>
      <c r="M1944" s="3">
        <v>10</v>
      </c>
      <c r="N1944" s="3">
        <v>5.5392433999999997E-2</v>
      </c>
      <c r="O1944" s="3">
        <v>4860</v>
      </c>
      <c r="P1944" s="3">
        <v>4044857</v>
      </c>
    </row>
    <row r="1945" spans="1:16" x14ac:dyDescent="0.25">
      <c r="A1945" s="2">
        <v>247</v>
      </c>
      <c r="B1945" s="2" t="s">
        <v>395</v>
      </c>
      <c r="C1945" s="3">
        <v>1</v>
      </c>
      <c r="D1945" s="3">
        <v>16</v>
      </c>
      <c r="E1945" s="3">
        <v>81</v>
      </c>
      <c r="F1945" s="3">
        <v>35</v>
      </c>
      <c r="G1945" s="3">
        <v>275</v>
      </c>
      <c r="H1945" s="3">
        <v>6</v>
      </c>
      <c r="I1945" s="3">
        <v>1012</v>
      </c>
      <c r="J1945" s="3">
        <v>39</v>
      </c>
      <c r="K1945" s="3">
        <v>71</v>
      </c>
      <c r="L1945" s="3">
        <v>0</v>
      </c>
      <c r="M1945" s="3">
        <v>10</v>
      </c>
      <c r="N1945" s="3">
        <v>5.8081199999999999E-2</v>
      </c>
      <c r="O1945" s="3">
        <v>13979</v>
      </c>
      <c r="P1945" s="3">
        <v>4032048</v>
      </c>
    </row>
    <row r="1946" spans="1:16" x14ac:dyDescent="0.25">
      <c r="A1946" s="2">
        <v>247</v>
      </c>
      <c r="B1946" s="2" t="s">
        <v>2248</v>
      </c>
      <c r="C1946" s="3">
        <v>1</v>
      </c>
      <c r="D1946" s="3">
        <v>26</v>
      </c>
      <c r="E1946" s="3">
        <v>92</v>
      </c>
      <c r="F1946" s="3">
        <v>60</v>
      </c>
      <c r="G1946" s="3">
        <v>131</v>
      </c>
      <c r="H1946" s="3">
        <v>13</v>
      </c>
      <c r="I1946" s="3">
        <v>1015</v>
      </c>
      <c r="J1946" s="3">
        <v>64</v>
      </c>
      <c r="K1946" s="3">
        <v>81</v>
      </c>
      <c r="L1946" s="3">
        <v>0</v>
      </c>
      <c r="M1946" s="3">
        <v>10</v>
      </c>
      <c r="N1946" s="3">
        <v>5.736981E-2</v>
      </c>
      <c r="O1946" s="3">
        <v>261523</v>
      </c>
      <c r="P1946" s="3">
        <v>4065838</v>
      </c>
    </row>
    <row r="1947" spans="1:16" x14ac:dyDescent="0.25">
      <c r="A1947" s="2">
        <v>247</v>
      </c>
      <c r="B1947" s="2" t="s">
        <v>4559</v>
      </c>
      <c r="C1947" s="3">
        <v>2</v>
      </c>
      <c r="D1947" s="3">
        <v>43</v>
      </c>
      <c r="E1947" s="3">
        <v>79</v>
      </c>
      <c r="F1947" s="3">
        <v>81</v>
      </c>
      <c r="G1947" s="3">
        <v>269</v>
      </c>
      <c r="H1947" s="3">
        <v>11</v>
      </c>
      <c r="I1947" s="3">
        <v>1016</v>
      </c>
      <c r="J1947" s="3">
        <v>59</v>
      </c>
      <c r="K1947" s="3">
        <v>67</v>
      </c>
      <c r="L1947" s="3">
        <v>0.1</v>
      </c>
      <c r="M1947" s="3">
        <v>8</v>
      </c>
      <c r="N1947" s="3">
        <v>0.94533732848191199</v>
      </c>
      <c r="O1947" s="3">
        <v>649264</v>
      </c>
      <c r="P1947" s="3">
        <v>8215904.5</v>
      </c>
    </row>
    <row r="1948" spans="1:16" x14ac:dyDescent="0.25">
      <c r="A1948" s="2">
        <v>247</v>
      </c>
      <c r="B1948" s="2" t="s">
        <v>5035</v>
      </c>
      <c r="C1948" s="3">
        <v>1</v>
      </c>
      <c r="D1948" s="3">
        <v>50</v>
      </c>
      <c r="E1948" s="3">
        <v>84</v>
      </c>
      <c r="F1948" s="3">
        <v>81</v>
      </c>
      <c r="G1948" s="3">
        <v>215</v>
      </c>
      <c r="H1948" s="3">
        <v>9</v>
      </c>
      <c r="I1948" s="3">
        <v>1016</v>
      </c>
      <c r="J1948" s="3">
        <v>67</v>
      </c>
      <c r="K1948" s="3">
        <v>76</v>
      </c>
      <c r="L1948" s="3">
        <v>0</v>
      </c>
      <c r="M1948" s="3">
        <v>10</v>
      </c>
      <c r="N1948" s="3">
        <v>0.98150878949642095</v>
      </c>
      <c r="O1948" s="3">
        <v>600157</v>
      </c>
      <c r="P1948" s="3">
        <v>9039250</v>
      </c>
    </row>
    <row r="1949" spans="1:16" x14ac:dyDescent="0.25">
      <c r="A1949" s="2">
        <v>248</v>
      </c>
      <c r="C1949" s="3">
        <v>10</v>
      </c>
      <c r="D1949" s="3">
        <v>34.9</v>
      </c>
      <c r="E1949" s="3">
        <v>82.8</v>
      </c>
      <c r="F1949" s="3">
        <v>73.2</v>
      </c>
      <c r="G1949" s="3">
        <v>187.4</v>
      </c>
      <c r="H1949" s="3">
        <v>13.9</v>
      </c>
      <c r="I1949" s="3">
        <v>1015</v>
      </c>
      <c r="J1949" s="3">
        <v>62.3</v>
      </c>
      <c r="K1949" s="3">
        <v>75.900000000000006</v>
      </c>
      <c r="L1949" s="3">
        <v>4.3600000000000012</v>
      </c>
      <c r="M1949" s="3">
        <v>9.6999999999999993</v>
      </c>
      <c r="N1949" s="3">
        <v>0.3032988610894965</v>
      </c>
      <c r="O1949" s="3">
        <v>310210.90000000002</v>
      </c>
      <c r="P1949" s="3">
        <v>4922357.0999999996</v>
      </c>
    </row>
    <row r="1950" spans="1:16" x14ac:dyDescent="0.25">
      <c r="A1950" s="2">
        <v>248</v>
      </c>
      <c r="B1950" s="2" t="s">
        <v>56</v>
      </c>
      <c r="C1950" s="3">
        <v>1</v>
      </c>
      <c r="D1950" s="3">
        <v>8</v>
      </c>
      <c r="E1950" s="3">
        <v>83</v>
      </c>
      <c r="F1950" s="3">
        <v>46</v>
      </c>
      <c r="G1950" s="3">
        <v>189</v>
      </c>
      <c r="H1950" s="3">
        <v>9</v>
      </c>
      <c r="I1950" s="3">
        <v>1012</v>
      </c>
      <c r="J1950" s="3">
        <v>47</v>
      </c>
      <c r="K1950" s="3">
        <v>71</v>
      </c>
      <c r="L1950" s="3">
        <v>1.7</v>
      </c>
      <c r="M1950" s="3">
        <v>10</v>
      </c>
      <c r="N1950" s="3">
        <v>2.5635649999999999E-3</v>
      </c>
      <c r="O1950" s="3">
        <v>642</v>
      </c>
      <c r="P1950" s="3">
        <v>390824</v>
      </c>
    </row>
    <row r="1951" spans="1:16" x14ac:dyDescent="0.25">
      <c r="A1951" s="2">
        <v>248</v>
      </c>
      <c r="B1951" s="2" t="s">
        <v>519</v>
      </c>
      <c r="C1951" s="3">
        <v>1</v>
      </c>
      <c r="D1951" s="3">
        <v>10</v>
      </c>
      <c r="E1951" s="3">
        <v>94</v>
      </c>
      <c r="F1951" s="3">
        <v>72</v>
      </c>
      <c r="G1951" s="3">
        <v>143</v>
      </c>
      <c r="H1951" s="3">
        <v>17</v>
      </c>
      <c r="I1951" s="3">
        <v>1012</v>
      </c>
      <c r="J1951" s="3">
        <v>71</v>
      </c>
      <c r="K1951" s="3">
        <v>86</v>
      </c>
      <c r="L1951" s="3">
        <v>0</v>
      </c>
      <c r="M1951" s="3">
        <v>10</v>
      </c>
      <c r="N1951" s="3">
        <v>0.12219466599999999</v>
      </c>
      <c r="O1951" s="3">
        <v>291874</v>
      </c>
      <c r="P1951" s="3">
        <v>4038341</v>
      </c>
    </row>
    <row r="1952" spans="1:16" x14ac:dyDescent="0.25">
      <c r="A1952" s="2">
        <v>248</v>
      </c>
      <c r="B1952" s="2" t="s">
        <v>2281</v>
      </c>
      <c r="C1952" s="3">
        <v>1</v>
      </c>
      <c r="D1952" s="3">
        <v>4</v>
      </c>
      <c r="E1952" s="3">
        <v>88</v>
      </c>
      <c r="F1952" s="3">
        <v>68</v>
      </c>
      <c r="G1952" s="3">
        <v>162</v>
      </c>
      <c r="H1952" s="3">
        <v>12</v>
      </c>
      <c r="I1952" s="3">
        <v>1016</v>
      </c>
      <c r="J1952" s="3">
        <v>58</v>
      </c>
      <c r="K1952" s="3">
        <v>73</v>
      </c>
      <c r="L1952" s="3">
        <v>0</v>
      </c>
      <c r="M1952" s="3">
        <v>10</v>
      </c>
      <c r="N1952" s="3">
        <v>0.115039393</v>
      </c>
      <c r="O1952" s="3">
        <v>300377</v>
      </c>
      <c r="P1952" s="3">
        <v>4038334</v>
      </c>
    </row>
    <row r="1953" spans="1:16" x14ac:dyDescent="0.25">
      <c r="A1953" s="2">
        <v>248</v>
      </c>
      <c r="B1953" s="2" t="s">
        <v>4245</v>
      </c>
      <c r="C1953" s="3">
        <v>1</v>
      </c>
      <c r="D1953" s="3">
        <v>10</v>
      </c>
      <c r="E1953" s="3">
        <v>84</v>
      </c>
      <c r="F1953" s="3">
        <v>78</v>
      </c>
      <c r="G1953" s="3">
        <v>215</v>
      </c>
      <c r="H1953" s="3">
        <v>21</v>
      </c>
      <c r="I1953" s="3">
        <v>1013</v>
      </c>
      <c r="J1953" s="3">
        <v>68</v>
      </c>
      <c r="K1953" s="3">
        <v>80</v>
      </c>
      <c r="L1953" s="3">
        <v>35.200000000000003</v>
      </c>
      <c r="M1953" s="3">
        <v>10</v>
      </c>
      <c r="N1953" s="3">
        <v>0.99812382250404796</v>
      </c>
      <c r="O1953" s="3">
        <v>506826</v>
      </c>
      <c r="P1953" s="3">
        <v>7816714</v>
      </c>
    </row>
    <row r="1954" spans="1:16" x14ac:dyDescent="0.25">
      <c r="A1954" s="2">
        <v>248</v>
      </c>
      <c r="B1954" s="2" t="s">
        <v>2163</v>
      </c>
      <c r="C1954" s="3">
        <v>1</v>
      </c>
      <c r="D1954" s="3">
        <v>76</v>
      </c>
      <c r="E1954" s="3">
        <v>55</v>
      </c>
      <c r="F1954" s="3">
        <v>87</v>
      </c>
      <c r="G1954" s="3">
        <v>288</v>
      </c>
      <c r="H1954" s="3">
        <v>21</v>
      </c>
      <c r="I1954" s="3">
        <v>1006</v>
      </c>
      <c r="J1954" s="3">
        <v>47</v>
      </c>
      <c r="K1954" s="3">
        <v>51</v>
      </c>
      <c r="L1954" s="3">
        <v>4.0999999999999996</v>
      </c>
      <c r="M1954" s="3">
        <v>8</v>
      </c>
      <c r="N1954" s="3">
        <v>0.143784632</v>
      </c>
      <c r="O1954" s="3">
        <v>267179</v>
      </c>
      <c r="P1954" s="3">
        <v>3636166</v>
      </c>
    </row>
    <row r="1955" spans="1:16" x14ac:dyDescent="0.25">
      <c r="A1955" s="2">
        <v>248</v>
      </c>
      <c r="B1955" s="2" t="s">
        <v>1183</v>
      </c>
      <c r="C1955" s="3">
        <v>2</v>
      </c>
      <c r="D1955" s="3">
        <v>50.5</v>
      </c>
      <c r="E1955" s="3">
        <v>93</v>
      </c>
      <c r="F1955" s="3">
        <v>78</v>
      </c>
      <c r="G1955" s="3">
        <v>177</v>
      </c>
      <c r="H1955" s="3">
        <v>8</v>
      </c>
      <c r="I1955" s="3">
        <v>1017</v>
      </c>
      <c r="J1955" s="3">
        <v>76</v>
      </c>
      <c r="K1955" s="3">
        <v>93.5</v>
      </c>
      <c r="L1955" s="3">
        <v>0.95</v>
      </c>
      <c r="M1955" s="3">
        <v>10</v>
      </c>
      <c r="N1955" s="3">
        <v>0.3002098651954585</v>
      </c>
      <c r="O1955" s="3">
        <v>204678</v>
      </c>
      <c r="P1955" s="3">
        <v>5807994.5</v>
      </c>
    </row>
    <row r="1956" spans="1:16" x14ac:dyDescent="0.25">
      <c r="A1956" s="2">
        <v>248</v>
      </c>
      <c r="B1956" s="2" t="s">
        <v>1313</v>
      </c>
      <c r="C1956" s="3">
        <v>1</v>
      </c>
      <c r="D1956" s="3">
        <v>62</v>
      </c>
      <c r="E1956" s="3">
        <v>66</v>
      </c>
      <c r="F1956" s="3">
        <v>72</v>
      </c>
      <c r="G1956" s="3">
        <v>230</v>
      </c>
      <c r="H1956" s="3">
        <v>18</v>
      </c>
      <c r="I1956" s="3">
        <v>1013</v>
      </c>
      <c r="J1956" s="3">
        <v>48</v>
      </c>
      <c r="K1956" s="3">
        <v>58</v>
      </c>
      <c r="L1956" s="3">
        <v>0.6</v>
      </c>
      <c r="M1956" s="3">
        <v>9</v>
      </c>
      <c r="N1956" s="3">
        <v>0.10726885999999999</v>
      </c>
      <c r="O1956" s="3">
        <v>763693</v>
      </c>
      <c r="P1956" s="3">
        <v>9839998</v>
      </c>
    </row>
    <row r="1957" spans="1:16" x14ac:dyDescent="0.25">
      <c r="A1957" s="2">
        <v>248</v>
      </c>
      <c r="B1957" s="2" t="s">
        <v>423</v>
      </c>
      <c r="C1957" s="3">
        <v>2</v>
      </c>
      <c r="D1957" s="3">
        <v>39</v>
      </c>
      <c r="E1957" s="3">
        <v>86</v>
      </c>
      <c r="F1957" s="3">
        <v>76.5</v>
      </c>
      <c r="G1957" s="3">
        <v>146.5</v>
      </c>
      <c r="H1957" s="3">
        <v>12.5</v>
      </c>
      <c r="I1957" s="3">
        <v>1022</v>
      </c>
      <c r="J1957" s="3">
        <v>66</v>
      </c>
      <c r="K1957" s="3">
        <v>76.5</v>
      </c>
      <c r="L1957" s="3">
        <v>0.05</v>
      </c>
      <c r="M1957" s="3">
        <v>10</v>
      </c>
      <c r="N1957" s="3">
        <v>0.47179697099999995</v>
      </c>
      <c r="O1957" s="3">
        <v>281081</v>
      </c>
      <c r="P1957" s="3">
        <v>3923602.5</v>
      </c>
    </row>
    <row r="1958" spans="1:16" x14ac:dyDescent="0.25">
      <c r="A1958" s="2">
        <v>249</v>
      </c>
      <c r="C1958" s="3">
        <v>10</v>
      </c>
      <c r="D1958" s="3">
        <v>10.9</v>
      </c>
      <c r="E1958" s="3">
        <v>77</v>
      </c>
      <c r="F1958" s="3">
        <v>53.9</v>
      </c>
      <c r="G1958" s="3">
        <v>122.6</v>
      </c>
      <c r="H1958" s="3">
        <v>13.4</v>
      </c>
      <c r="I1958" s="3">
        <v>1015.5</v>
      </c>
      <c r="J1958" s="3">
        <v>45.4</v>
      </c>
      <c r="K1958" s="3">
        <v>65</v>
      </c>
      <c r="L1958" s="3">
        <v>0.15</v>
      </c>
      <c r="M1958" s="3">
        <v>9.9</v>
      </c>
      <c r="N1958" s="3">
        <v>0.41551637827705068</v>
      </c>
      <c r="O1958" s="3">
        <v>145149.70000000001</v>
      </c>
      <c r="P1958" s="3">
        <v>5883325.2000000002</v>
      </c>
    </row>
    <row r="1959" spans="1:16" x14ac:dyDescent="0.25">
      <c r="A1959" s="2">
        <v>249</v>
      </c>
      <c r="B1959" s="2" t="s">
        <v>2380</v>
      </c>
      <c r="C1959" s="3">
        <v>1</v>
      </c>
      <c r="D1959" s="3">
        <v>0</v>
      </c>
      <c r="E1959" s="3">
        <v>92</v>
      </c>
      <c r="F1959" s="3">
        <v>69</v>
      </c>
      <c r="G1959" s="3">
        <v>191</v>
      </c>
      <c r="H1959" s="3">
        <v>27</v>
      </c>
      <c r="I1959" s="3">
        <v>1012</v>
      </c>
      <c r="J1959" s="3">
        <v>69</v>
      </c>
      <c r="K1959" s="3">
        <v>84</v>
      </c>
      <c r="L1959" s="3">
        <v>0</v>
      </c>
      <c r="M1959" s="3">
        <v>10</v>
      </c>
      <c r="N1959" s="3">
        <v>0.138562725</v>
      </c>
      <c r="O1959" s="3">
        <v>285538</v>
      </c>
      <c r="P1959" s="3">
        <v>4038720</v>
      </c>
    </row>
    <row r="1960" spans="1:16" x14ac:dyDescent="0.25">
      <c r="A1960" s="2">
        <v>249</v>
      </c>
      <c r="B1960" s="2" t="s">
        <v>455</v>
      </c>
      <c r="C1960" s="3">
        <v>1</v>
      </c>
      <c r="D1960" s="3">
        <v>0</v>
      </c>
      <c r="E1960" s="3">
        <v>73</v>
      </c>
      <c r="F1960" s="3">
        <v>37</v>
      </c>
      <c r="G1960" s="3">
        <v>237</v>
      </c>
      <c r="H1960" s="3">
        <v>19</v>
      </c>
      <c r="I1960" s="3">
        <v>1008</v>
      </c>
      <c r="J1960" s="3">
        <v>30</v>
      </c>
      <c r="K1960" s="3">
        <v>59</v>
      </c>
      <c r="L1960" s="3">
        <v>0</v>
      </c>
      <c r="M1960" s="3">
        <v>10</v>
      </c>
      <c r="N1960" s="3">
        <v>0.17415587499999999</v>
      </c>
      <c r="O1960" s="3">
        <v>316852</v>
      </c>
      <c r="P1960" s="3">
        <v>4069442</v>
      </c>
    </row>
    <row r="1961" spans="1:16" x14ac:dyDescent="0.25">
      <c r="A1961" s="2">
        <v>249</v>
      </c>
      <c r="B1961" s="2" t="s">
        <v>3976</v>
      </c>
      <c r="C1961" s="3">
        <v>3</v>
      </c>
      <c r="D1961" s="3">
        <v>1</v>
      </c>
      <c r="E1961" s="3">
        <v>82</v>
      </c>
      <c r="F1961" s="3">
        <v>47</v>
      </c>
      <c r="G1961" s="3">
        <v>27</v>
      </c>
      <c r="H1961" s="3">
        <v>14</v>
      </c>
      <c r="I1961" s="3">
        <v>1020</v>
      </c>
      <c r="J1961" s="3">
        <v>47</v>
      </c>
      <c r="K1961" s="3">
        <v>70</v>
      </c>
      <c r="L1961" s="3">
        <v>0</v>
      </c>
      <c r="M1961" s="3">
        <v>10</v>
      </c>
      <c r="N1961" s="3">
        <v>0.99521474992350212</v>
      </c>
      <c r="O1961" s="3">
        <v>147168</v>
      </c>
      <c r="P1961" s="3">
        <v>8357953.333333333</v>
      </c>
    </row>
    <row r="1962" spans="1:16" x14ac:dyDescent="0.25">
      <c r="A1962" s="2">
        <v>249</v>
      </c>
      <c r="B1962" s="2" t="s">
        <v>2404</v>
      </c>
      <c r="C1962" s="3">
        <v>1</v>
      </c>
      <c r="D1962" s="3">
        <v>37</v>
      </c>
      <c r="E1962" s="3">
        <v>87</v>
      </c>
      <c r="F1962" s="3">
        <v>75</v>
      </c>
      <c r="G1962" s="3">
        <v>186</v>
      </c>
      <c r="H1962" s="3">
        <v>17</v>
      </c>
      <c r="I1962" s="3">
        <v>1017</v>
      </c>
      <c r="J1962" s="3">
        <v>67</v>
      </c>
      <c r="K1962" s="3">
        <v>79</v>
      </c>
      <c r="L1962" s="3">
        <v>1.5</v>
      </c>
      <c r="M1962" s="3">
        <v>9</v>
      </c>
      <c r="N1962" s="3">
        <v>0.177322338</v>
      </c>
      <c r="O1962" s="3">
        <v>116788</v>
      </c>
      <c r="P1962" s="3">
        <v>4089699</v>
      </c>
    </row>
    <row r="1963" spans="1:16" x14ac:dyDescent="0.25">
      <c r="A1963" s="2">
        <v>249</v>
      </c>
      <c r="B1963" s="2" t="s">
        <v>453</v>
      </c>
      <c r="C1963" s="3">
        <v>2</v>
      </c>
      <c r="D1963" s="3">
        <v>3</v>
      </c>
      <c r="E1963" s="3">
        <v>72.5</v>
      </c>
      <c r="F1963" s="3">
        <v>36.5</v>
      </c>
      <c r="G1963" s="3">
        <v>75.5</v>
      </c>
      <c r="H1963" s="3">
        <v>5.5</v>
      </c>
      <c r="I1963" s="3">
        <v>1011</v>
      </c>
      <c r="J1963" s="3">
        <v>29.5</v>
      </c>
      <c r="K1963" s="3">
        <v>55</v>
      </c>
      <c r="L1963" s="3">
        <v>0</v>
      </c>
      <c r="M1963" s="3">
        <v>10</v>
      </c>
      <c r="N1963" s="3">
        <v>0.16809023400000001</v>
      </c>
      <c r="O1963" s="3">
        <v>18189</v>
      </c>
      <c r="P1963" s="3">
        <v>4068019</v>
      </c>
    </row>
    <row r="1964" spans="1:16" x14ac:dyDescent="0.25">
      <c r="A1964" s="2">
        <v>249</v>
      </c>
      <c r="B1964" s="2" t="s">
        <v>1255</v>
      </c>
      <c r="C1964" s="3">
        <v>1</v>
      </c>
      <c r="D1964" s="3">
        <v>53</v>
      </c>
      <c r="E1964" s="3">
        <v>47</v>
      </c>
      <c r="F1964" s="3">
        <v>73</v>
      </c>
      <c r="G1964" s="3">
        <v>293</v>
      </c>
      <c r="H1964" s="3">
        <v>13</v>
      </c>
      <c r="I1964" s="3">
        <v>1013</v>
      </c>
      <c r="J1964" s="3">
        <v>33</v>
      </c>
      <c r="K1964" s="3">
        <v>42</v>
      </c>
      <c r="L1964" s="3">
        <v>0</v>
      </c>
      <c r="M1964" s="3">
        <v>10</v>
      </c>
      <c r="N1964" s="3">
        <v>0.17459482200000001</v>
      </c>
      <c r="O1964" s="3">
        <v>242433</v>
      </c>
      <c r="P1964" s="3">
        <v>9380228</v>
      </c>
    </row>
    <row r="1965" spans="1:16" x14ac:dyDescent="0.25">
      <c r="A1965" s="2">
        <v>249</v>
      </c>
      <c r="B1965" s="2" t="s">
        <v>2385</v>
      </c>
      <c r="C1965" s="3">
        <v>1</v>
      </c>
      <c r="D1965" s="3">
        <v>10</v>
      </c>
      <c r="E1965" s="3">
        <v>80</v>
      </c>
      <c r="F1965" s="3">
        <v>71</v>
      </c>
      <c r="G1965" s="3">
        <v>87</v>
      </c>
      <c r="H1965" s="3">
        <v>5</v>
      </c>
      <c r="I1965" s="3">
        <v>1023</v>
      </c>
      <c r="J1965" s="3">
        <v>55</v>
      </c>
      <c r="K1965" s="3">
        <v>66</v>
      </c>
      <c r="L1965" s="3">
        <v>0</v>
      </c>
      <c r="M1965" s="3">
        <v>10</v>
      </c>
      <c r="N1965" s="3">
        <v>0.168703305</v>
      </c>
      <c r="O1965" s="3">
        <v>12004</v>
      </c>
      <c r="P1965" s="3">
        <v>4045265</v>
      </c>
    </row>
    <row r="1966" spans="1:16" x14ac:dyDescent="0.25">
      <c r="A1966" s="2">
        <v>250</v>
      </c>
      <c r="C1966" s="3">
        <v>10</v>
      </c>
      <c r="D1966" s="3">
        <v>12.3</v>
      </c>
      <c r="E1966" s="3">
        <v>81.8</v>
      </c>
      <c r="F1966" s="3">
        <v>52.8</v>
      </c>
      <c r="G1966" s="3">
        <v>202.2</v>
      </c>
      <c r="H1966" s="3">
        <v>9.9</v>
      </c>
      <c r="I1966" s="3">
        <v>1015.7</v>
      </c>
      <c r="J1966" s="3">
        <v>48.8</v>
      </c>
      <c r="K1966" s="3">
        <v>71.2</v>
      </c>
      <c r="L1966" s="3">
        <v>0.02</v>
      </c>
      <c r="M1966" s="3">
        <v>9.6</v>
      </c>
      <c r="N1966" s="3">
        <v>0.8326080358953003</v>
      </c>
      <c r="O1966" s="3">
        <v>280072.09999999998</v>
      </c>
      <c r="P1966" s="3">
        <v>6886660.9000000004</v>
      </c>
    </row>
    <row r="1967" spans="1:16" x14ac:dyDescent="0.25">
      <c r="A1967" s="2">
        <v>250</v>
      </c>
      <c r="B1967" s="2" t="s">
        <v>1824</v>
      </c>
      <c r="C1967" s="3">
        <v>1</v>
      </c>
      <c r="D1967" s="3">
        <v>27</v>
      </c>
      <c r="E1967" s="3">
        <v>95</v>
      </c>
      <c r="F1967" s="3">
        <v>67</v>
      </c>
      <c r="G1967" s="3">
        <v>166</v>
      </c>
      <c r="H1967" s="3">
        <v>13</v>
      </c>
      <c r="I1967" s="3">
        <v>1014</v>
      </c>
      <c r="J1967" s="3">
        <v>68</v>
      </c>
      <c r="K1967" s="3">
        <v>85</v>
      </c>
      <c r="L1967" s="3">
        <v>0.1</v>
      </c>
      <c r="M1967" s="3">
        <v>8</v>
      </c>
      <c r="N1967" s="3">
        <v>0.27055366600000003</v>
      </c>
      <c r="O1967" s="3">
        <v>43772</v>
      </c>
      <c r="P1967" s="3">
        <v>1924863</v>
      </c>
    </row>
    <row r="1968" spans="1:16" x14ac:dyDescent="0.25">
      <c r="A1968" s="2">
        <v>250</v>
      </c>
      <c r="B1968" s="2" t="s">
        <v>3683</v>
      </c>
      <c r="C1968" s="3">
        <v>1</v>
      </c>
      <c r="D1968" s="3">
        <v>19</v>
      </c>
      <c r="E1968" s="3">
        <v>73</v>
      </c>
      <c r="F1968" s="3">
        <v>63</v>
      </c>
      <c r="G1968" s="3">
        <v>266</v>
      </c>
      <c r="H1968" s="3">
        <v>10</v>
      </c>
      <c r="I1968" s="3">
        <v>1019</v>
      </c>
      <c r="J1968" s="3">
        <v>43</v>
      </c>
      <c r="K1968" s="3">
        <v>59</v>
      </c>
      <c r="L1968" s="3">
        <v>0</v>
      </c>
      <c r="M1968" s="3">
        <v>10</v>
      </c>
      <c r="N1968" s="3">
        <v>0.96760977068816201</v>
      </c>
      <c r="O1968" s="3">
        <v>532579</v>
      </c>
      <c r="P1968" s="3">
        <v>7832504</v>
      </c>
    </row>
    <row r="1969" spans="1:16" x14ac:dyDescent="0.25">
      <c r="A1969" s="2">
        <v>250</v>
      </c>
      <c r="B1969" s="2" t="s">
        <v>1068</v>
      </c>
      <c r="C1969" s="3">
        <v>1</v>
      </c>
      <c r="D1969" s="3">
        <v>0</v>
      </c>
      <c r="E1969" s="3">
        <v>89</v>
      </c>
      <c r="F1969" s="3">
        <v>29</v>
      </c>
      <c r="G1969" s="3">
        <v>163</v>
      </c>
      <c r="H1969" s="3">
        <v>6</v>
      </c>
      <c r="I1969" s="3">
        <v>1012</v>
      </c>
      <c r="J1969" s="3">
        <v>33</v>
      </c>
      <c r="K1969" s="3">
        <v>68</v>
      </c>
      <c r="L1969" s="3">
        <v>0</v>
      </c>
      <c r="M1969" s="3">
        <v>10</v>
      </c>
      <c r="N1969" s="3">
        <v>0.96751301099999998</v>
      </c>
      <c r="O1969" s="3">
        <v>526459</v>
      </c>
      <c r="P1969" s="3">
        <v>8088517</v>
      </c>
    </row>
    <row r="1970" spans="1:16" x14ac:dyDescent="0.25">
      <c r="A1970" s="2">
        <v>250</v>
      </c>
      <c r="B1970" s="2" t="s">
        <v>2389</v>
      </c>
      <c r="C1970" s="3">
        <v>1</v>
      </c>
      <c r="D1970" s="3">
        <v>28</v>
      </c>
      <c r="E1970" s="3">
        <v>82</v>
      </c>
      <c r="F1970" s="3">
        <v>83</v>
      </c>
      <c r="G1970" s="3">
        <v>240</v>
      </c>
      <c r="H1970" s="3">
        <v>12</v>
      </c>
      <c r="I1970" s="3">
        <v>1019</v>
      </c>
      <c r="J1970" s="3">
        <v>66</v>
      </c>
      <c r="K1970" s="3">
        <v>75</v>
      </c>
      <c r="L1970" s="3">
        <v>0.1</v>
      </c>
      <c r="M1970" s="3">
        <v>8</v>
      </c>
      <c r="N1970" s="3">
        <v>0.246062579</v>
      </c>
      <c r="O1970" s="3">
        <v>20405</v>
      </c>
      <c r="P1970" s="3">
        <v>4056295</v>
      </c>
    </row>
    <row r="1971" spans="1:16" x14ac:dyDescent="0.25">
      <c r="A1971" s="2">
        <v>250</v>
      </c>
      <c r="B1971" s="2" t="s">
        <v>1021</v>
      </c>
      <c r="C1971" s="3">
        <v>1</v>
      </c>
      <c r="D1971" s="3">
        <v>0</v>
      </c>
      <c r="E1971" s="3">
        <v>89</v>
      </c>
      <c r="F1971" s="3">
        <v>29</v>
      </c>
      <c r="G1971" s="3">
        <v>163</v>
      </c>
      <c r="H1971" s="3">
        <v>6</v>
      </c>
      <c r="I1971" s="3">
        <v>1012</v>
      </c>
      <c r="J1971" s="3">
        <v>33</v>
      </c>
      <c r="K1971" s="3">
        <v>68</v>
      </c>
      <c r="L1971" s="3">
        <v>0</v>
      </c>
      <c r="M1971" s="3">
        <v>10</v>
      </c>
      <c r="N1971" s="3">
        <v>0.96751436199999996</v>
      </c>
      <c r="O1971" s="3">
        <v>313104</v>
      </c>
      <c r="P1971" s="3">
        <v>7826291</v>
      </c>
    </row>
    <row r="1972" spans="1:16" x14ac:dyDescent="0.25">
      <c r="A1972" s="2">
        <v>250</v>
      </c>
      <c r="B1972" s="2" t="s">
        <v>379</v>
      </c>
      <c r="C1972" s="3">
        <v>2</v>
      </c>
      <c r="D1972" s="3">
        <v>23</v>
      </c>
      <c r="E1972" s="3">
        <v>63</v>
      </c>
      <c r="F1972" s="3">
        <v>76</v>
      </c>
      <c r="G1972" s="3">
        <v>311</v>
      </c>
      <c r="H1972" s="3">
        <v>11</v>
      </c>
      <c r="I1972" s="3">
        <v>1012</v>
      </c>
      <c r="J1972" s="3">
        <v>52</v>
      </c>
      <c r="K1972" s="3">
        <v>60</v>
      </c>
      <c r="L1972" s="3">
        <v>0</v>
      </c>
      <c r="M1972" s="3">
        <v>10</v>
      </c>
      <c r="N1972" s="3">
        <v>0.99330345782116003</v>
      </c>
      <c r="O1972" s="3">
        <v>10162</v>
      </c>
      <c r="P1972" s="3">
        <v>7815319.5</v>
      </c>
    </row>
    <row r="1973" spans="1:16" x14ac:dyDescent="0.25">
      <c r="A1973" s="2">
        <v>250</v>
      </c>
      <c r="B1973" s="2" t="s">
        <v>3332</v>
      </c>
      <c r="C1973" s="3">
        <v>3</v>
      </c>
      <c r="D1973" s="3">
        <v>1</v>
      </c>
      <c r="E1973" s="3">
        <v>88</v>
      </c>
      <c r="F1973" s="3">
        <v>35</v>
      </c>
      <c r="G1973" s="3">
        <v>134</v>
      </c>
      <c r="H1973" s="3">
        <v>10</v>
      </c>
      <c r="I1973" s="3">
        <v>1019</v>
      </c>
      <c r="J1973" s="3">
        <v>47</v>
      </c>
      <c r="K1973" s="3">
        <v>79</v>
      </c>
      <c r="L1973" s="3">
        <v>0</v>
      </c>
      <c r="M1973" s="3">
        <v>10</v>
      </c>
      <c r="N1973" s="3">
        <v>0.97340668487417437</v>
      </c>
      <c r="O1973" s="3">
        <v>448026</v>
      </c>
      <c r="P1973" s="3">
        <v>7835833.333333333</v>
      </c>
    </row>
    <row r="1974" spans="1:16" x14ac:dyDescent="0.25">
      <c r="A1974" s="2">
        <v>251</v>
      </c>
      <c r="C1974" s="3">
        <v>14</v>
      </c>
      <c r="D1974" s="3">
        <v>11.571428571428571</v>
      </c>
      <c r="E1974" s="3">
        <v>81.785714285714292</v>
      </c>
      <c r="F1974" s="3">
        <v>61.714285714285715</v>
      </c>
      <c r="G1974" s="3">
        <v>168.85714285714286</v>
      </c>
      <c r="H1974" s="3">
        <v>10.285714285714286</v>
      </c>
      <c r="I1974" s="3">
        <v>1016</v>
      </c>
      <c r="J1974" s="3">
        <v>54.571428571428569</v>
      </c>
      <c r="K1974" s="3">
        <v>71.571428571428569</v>
      </c>
      <c r="L1974" s="3">
        <v>0.92142857142857137</v>
      </c>
      <c r="M1974" s="3">
        <v>9.7142857142857135</v>
      </c>
      <c r="N1974" s="3">
        <v>0.68549730067546466</v>
      </c>
      <c r="O1974" s="3">
        <v>416328</v>
      </c>
      <c r="P1974" s="3">
        <v>7724761.2142857146</v>
      </c>
    </row>
    <row r="1975" spans="1:16" x14ac:dyDescent="0.25">
      <c r="A1975" s="2">
        <v>251</v>
      </c>
      <c r="B1975" s="2" t="s">
        <v>4364</v>
      </c>
      <c r="C1975" s="3">
        <v>1</v>
      </c>
      <c r="D1975" s="3">
        <v>0</v>
      </c>
      <c r="E1975" s="3">
        <v>82</v>
      </c>
      <c r="F1975" s="3">
        <v>64</v>
      </c>
      <c r="G1975" s="3">
        <v>188</v>
      </c>
      <c r="H1975" s="3">
        <v>9</v>
      </c>
      <c r="I1975" s="3">
        <v>1020</v>
      </c>
      <c r="J1975" s="3">
        <v>55</v>
      </c>
      <c r="K1975" s="3">
        <v>69</v>
      </c>
      <c r="L1975" s="3">
        <v>0</v>
      </c>
      <c r="M1975" s="3">
        <v>10</v>
      </c>
      <c r="N1975" s="3">
        <v>0.93384728481805701</v>
      </c>
      <c r="O1975" s="3">
        <v>637943</v>
      </c>
      <c r="P1975" s="3">
        <v>8016188</v>
      </c>
    </row>
    <row r="1976" spans="1:16" x14ac:dyDescent="0.25">
      <c r="A1976" s="2">
        <v>251</v>
      </c>
      <c r="B1976" s="2" t="s">
        <v>960</v>
      </c>
      <c r="C1976" s="3">
        <v>1</v>
      </c>
      <c r="D1976" s="3">
        <v>27</v>
      </c>
      <c r="E1976" s="3">
        <v>87</v>
      </c>
      <c r="F1976" s="3">
        <v>77</v>
      </c>
      <c r="G1976" s="3">
        <v>164</v>
      </c>
      <c r="H1976" s="3">
        <v>8</v>
      </c>
      <c r="I1976" s="3">
        <v>1015</v>
      </c>
      <c r="J1976" s="3">
        <v>65</v>
      </c>
      <c r="K1976" s="3">
        <v>76</v>
      </c>
      <c r="L1976" s="3">
        <v>0</v>
      </c>
      <c r="M1976" s="3">
        <v>9</v>
      </c>
      <c r="N1976" s="3">
        <v>0.341476451575421</v>
      </c>
      <c r="O1976" s="3">
        <v>13355</v>
      </c>
      <c r="P1976" s="3">
        <v>7986057</v>
      </c>
    </row>
    <row r="1977" spans="1:16" x14ac:dyDescent="0.25">
      <c r="A1977" s="2">
        <v>251</v>
      </c>
      <c r="B1977" s="2" t="s">
        <v>1244</v>
      </c>
      <c r="C1977" s="3">
        <v>1</v>
      </c>
      <c r="D1977" s="3">
        <v>2</v>
      </c>
      <c r="E1977" s="3">
        <v>71</v>
      </c>
      <c r="F1977" s="3">
        <v>39</v>
      </c>
      <c r="G1977" s="3">
        <v>231</v>
      </c>
      <c r="H1977" s="3">
        <v>11</v>
      </c>
      <c r="I1977" s="3">
        <v>1015</v>
      </c>
      <c r="J1977" s="3">
        <v>34</v>
      </c>
      <c r="K1977" s="3">
        <v>60</v>
      </c>
      <c r="L1977" s="3">
        <v>0</v>
      </c>
      <c r="M1977" s="3">
        <v>10</v>
      </c>
      <c r="N1977" s="3">
        <v>0.92444823099999995</v>
      </c>
      <c r="O1977" s="3">
        <v>742683</v>
      </c>
      <c r="P1977" s="3">
        <v>9350455</v>
      </c>
    </row>
    <row r="1978" spans="1:16" x14ac:dyDescent="0.25">
      <c r="A1978" s="2">
        <v>251</v>
      </c>
      <c r="B1978" s="2" t="s">
        <v>847</v>
      </c>
      <c r="C1978" s="3">
        <v>1</v>
      </c>
      <c r="D1978" s="3">
        <v>3</v>
      </c>
      <c r="E1978" s="3">
        <v>87</v>
      </c>
      <c r="F1978" s="3">
        <v>42</v>
      </c>
      <c r="G1978" s="3">
        <v>188</v>
      </c>
      <c r="H1978" s="3">
        <v>14</v>
      </c>
      <c r="I1978" s="3">
        <v>1011</v>
      </c>
      <c r="J1978" s="3">
        <v>43</v>
      </c>
      <c r="K1978" s="3">
        <v>68</v>
      </c>
      <c r="L1978" s="3">
        <v>0</v>
      </c>
      <c r="M1978" s="3">
        <v>10</v>
      </c>
      <c r="N1978" s="3">
        <v>0.92902707699999998</v>
      </c>
      <c r="O1978" s="3">
        <v>255738</v>
      </c>
      <c r="P1978" s="3">
        <v>7836310</v>
      </c>
    </row>
    <row r="1979" spans="1:16" x14ac:dyDescent="0.25">
      <c r="A1979" s="2">
        <v>251</v>
      </c>
      <c r="B1979" s="2" t="s">
        <v>4250</v>
      </c>
      <c r="C1979" s="3">
        <v>1</v>
      </c>
      <c r="D1979" s="3">
        <v>5</v>
      </c>
      <c r="E1979" s="3">
        <v>77</v>
      </c>
      <c r="F1979" s="3">
        <v>76</v>
      </c>
      <c r="G1979" s="3">
        <v>107</v>
      </c>
      <c r="H1979" s="3">
        <v>11</v>
      </c>
      <c r="I1979" s="3">
        <v>1020</v>
      </c>
      <c r="J1979" s="3">
        <v>51</v>
      </c>
      <c r="K1979" s="3">
        <v>60</v>
      </c>
      <c r="L1979" s="3">
        <v>0</v>
      </c>
      <c r="M1979" s="3">
        <v>10</v>
      </c>
      <c r="N1979" s="3">
        <v>0.91670155539286702</v>
      </c>
      <c r="O1979" s="3">
        <v>593014</v>
      </c>
      <c r="P1979" s="3">
        <v>7838398</v>
      </c>
    </row>
    <row r="1980" spans="1:16" x14ac:dyDescent="0.25">
      <c r="A1980" s="2">
        <v>251</v>
      </c>
      <c r="B1980" s="2" t="s">
        <v>2575</v>
      </c>
      <c r="C1980" s="3">
        <v>1</v>
      </c>
      <c r="D1980" s="3">
        <v>12</v>
      </c>
      <c r="E1980" s="3">
        <v>95</v>
      </c>
      <c r="F1980" s="3">
        <v>68</v>
      </c>
      <c r="G1980" s="3">
        <v>201</v>
      </c>
      <c r="H1980" s="3">
        <v>17</v>
      </c>
      <c r="I1980" s="3">
        <v>1015</v>
      </c>
      <c r="J1980" s="3">
        <v>70</v>
      </c>
      <c r="K1980" s="3">
        <v>89</v>
      </c>
      <c r="L1980" s="3">
        <v>0</v>
      </c>
      <c r="M1980" s="3">
        <v>10</v>
      </c>
      <c r="N1980" s="3">
        <v>0.35579424500000001</v>
      </c>
      <c r="O1980" s="3">
        <v>376995</v>
      </c>
      <c r="P1980" s="3">
        <v>4686296</v>
      </c>
    </row>
    <row r="1981" spans="1:16" x14ac:dyDescent="0.25">
      <c r="A1981" s="2">
        <v>251</v>
      </c>
      <c r="B1981" s="2" t="s">
        <v>1329</v>
      </c>
      <c r="C1981" s="3">
        <v>1</v>
      </c>
      <c r="D1981" s="3">
        <v>90</v>
      </c>
      <c r="E1981" s="3">
        <v>61</v>
      </c>
      <c r="F1981" s="3">
        <v>83</v>
      </c>
      <c r="G1981" s="3">
        <v>282</v>
      </c>
      <c r="H1981" s="3">
        <v>8</v>
      </c>
      <c r="I1981" s="3">
        <v>1015</v>
      </c>
      <c r="J1981" s="3">
        <v>49</v>
      </c>
      <c r="K1981" s="3">
        <v>55</v>
      </c>
      <c r="L1981" s="3">
        <v>1.8</v>
      </c>
      <c r="M1981" s="3">
        <v>7</v>
      </c>
      <c r="N1981" s="3">
        <v>0.92580047099999996</v>
      </c>
      <c r="O1981" s="3">
        <v>26366</v>
      </c>
      <c r="P1981" s="3">
        <v>9919624</v>
      </c>
    </row>
    <row r="1982" spans="1:16" x14ac:dyDescent="0.25">
      <c r="A1982" s="2">
        <v>251</v>
      </c>
      <c r="B1982" s="2" t="s">
        <v>1023</v>
      </c>
      <c r="C1982" s="3">
        <v>1</v>
      </c>
      <c r="D1982" s="3">
        <v>0</v>
      </c>
      <c r="E1982" s="3">
        <v>75</v>
      </c>
      <c r="F1982" s="3">
        <v>70</v>
      </c>
      <c r="G1982" s="3">
        <v>115</v>
      </c>
      <c r="H1982" s="3">
        <v>8</v>
      </c>
      <c r="I1982" s="3">
        <v>1012</v>
      </c>
      <c r="J1982" s="3">
        <v>60</v>
      </c>
      <c r="K1982" s="3">
        <v>72</v>
      </c>
      <c r="L1982" s="3">
        <v>0</v>
      </c>
      <c r="M1982" s="3">
        <v>10</v>
      </c>
      <c r="N1982" s="3">
        <v>0.94573642300000005</v>
      </c>
      <c r="O1982" s="3">
        <v>29729</v>
      </c>
      <c r="P1982" s="3">
        <v>7833327</v>
      </c>
    </row>
    <row r="1983" spans="1:16" x14ac:dyDescent="0.25">
      <c r="A1983" s="2">
        <v>251</v>
      </c>
      <c r="B1983" s="2" t="s">
        <v>1233</v>
      </c>
      <c r="C1983" s="3">
        <v>1</v>
      </c>
      <c r="D1983" s="3">
        <v>2</v>
      </c>
      <c r="E1983" s="3">
        <v>71</v>
      </c>
      <c r="F1983" s="3">
        <v>39</v>
      </c>
      <c r="G1983" s="3">
        <v>231</v>
      </c>
      <c r="H1983" s="3">
        <v>11</v>
      </c>
      <c r="I1983" s="3">
        <v>1015</v>
      </c>
      <c r="J1983" s="3">
        <v>34</v>
      </c>
      <c r="K1983" s="3">
        <v>60</v>
      </c>
      <c r="L1983" s="3">
        <v>0</v>
      </c>
      <c r="M1983" s="3">
        <v>10</v>
      </c>
      <c r="N1983" s="3">
        <v>0.92157289499999995</v>
      </c>
      <c r="O1983" s="3">
        <v>741351</v>
      </c>
      <c r="P1983" s="3">
        <v>9305716</v>
      </c>
    </row>
    <row r="1984" spans="1:16" x14ac:dyDescent="0.25">
      <c r="A1984" s="2">
        <v>251</v>
      </c>
      <c r="B1984" s="2" t="s">
        <v>830</v>
      </c>
      <c r="C1984" s="3">
        <v>3</v>
      </c>
      <c r="D1984" s="3">
        <v>7</v>
      </c>
      <c r="E1984" s="3">
        <v>89</v>
      </c>
      <c r="F1984" s="3">
        <v>74</v>
      </c>
      <c r="G1984" s="3">
        <v>123</v>
      </c>
      <c r="H1984" s="3">
        <v>7</v>
      </c>
      <c r="I1984" s="3">
        <v>1016</v>
      </c>
      <c r="J1984" s="3">
        <v>67</v>
      </c>
      <c r="K1984" s="3">
        <v>79</v>
      </c>
      <c r="L1984" s="3">
        <v>3.7000000000000006</v>
      </c>
      <c r="M1984" s="3">
        <v>10</v>
      </c>
      <c r="N1984" s="3">
        <v>0.18446844640693169</v>
      </c>
      <c r="O1984" s="3">
        <v>505122</v>
      </c>
      <c r="P1984" s="3">
        <v>6563947.666666667</v>
      </c>
    </row>
    <row r="1985" spans="1:16" x14ac:dyDescent="0.25">
      <c r="A1985" s="2">
        <v>251</v>
      </c>
      <c r="B1985" s="2" t="s">
        <v>3332</v>
      </c>
      <c r="C1985" s="3">
        <v>2</v>
      </c>
      <c r="D1985" s="3">
        <v>0</v>
      </c>
      <c r="E1985" s="3">
        <v>86</v>
      </c>
      <c r="F1985" s="3">
        <v>42</v>
      </c>
      <c r="G1985" s="3">
        <v>144</v>
      </c>
      <c r="H1985" s="3">
        <v>13</v>
      </c>
      <c r="I1985" s="3">
        <v>1019</v>
      </c>
      <c r="J1985" s="3">
        <v>51</v>
      </c>
      <c r="K1985" s="3">
        <v>78</v>
      </c>
      <c r="L1985" s="3">
        <v>0</v>
      </c>
      <c r="M1985" s="3">
        <v>10</v>
      </c>
      <c r="N1985" s="3">
        <v>0.924576118224682</v>
      </c>
      <c r="O1985" s="3">
        <v>448026</v>
      </c>
      <c r="P1985" s="3">
        <v>7841221.5</v>
      </c>
    </row>
    <row r="1986" spans="1:16" x14ac:dyDescent="0.25">
      <c r="A1986" s="2">
        <v>252</v>
      </c>
      <c r="C1986" s="3">
        <v>25</v>
      </c>
      <c r="D1986" s="3">
        <v>24.6</v>
      </c>
      <c r="E1986" s="3">
        <v>83.72</v>
      </c>
      <c r="F1986" s="3">
        <v>66.680000000000007</v>
      </c>
      <c r="G1986" s="3">
        <v>169.92</v>
      </c>
      <c r="H1986" s="3">
        <v>10.28</v>
      </c>
      <c r="I1986" s="3">
        <v>1017.2</v>
      </c>
      <c r="J1986" s="3">
        <v>59.52</v>
      </c>
      <c r="K1986" s="3">
        <v>74.959999999999994</v>
      </c>
      <c r="L1986" s="3">
        <v>2.4959999999999996</v>
      </c>
      <c r="M1986" s="3">
        <v>9.8000000000000007</v>
      </c>
      <c r="N1986" s="3">
        <v>0.78113702468288304</v>
      </c>
      <c r="O1986" s="3">
        <v>212880.32</v>
      </c>
      <c r="P1986" s="3">
        <v>5178001.5999999996</v>
      </c>
    </row>
    <row r="1987" spans="1:16" x14ac:dyDescent="0.25">
      <c r="A1987" s="2">
        <v>252</v>
      </c>
      <c r="B1987" s="2" t="s">
        <v>70</v>
      </c>
      <c r="C1987" s="3">
        <v>1</v>
      </c>
      <c r="D1987" s="3">
        <v>12</v>
      </c>
      <c r="E1987" s="3">
        <v>69</v>
      </c>
      <c r="F1987" s="3">
        <v>66</v>
      </c>
      <c r="G1987" s="3">
        <v>222</v>
      </c>
      <c r="H1987" s="3">
        <v>8</v>
      </c>
      <c r="I1987" s="3">
        <v>1020</v>
      </c>
      <c r="J1987" s="3">
        <v>40</v>
      </c>
      <c r="K1987" s="3">
        <v>52</v>
      </c>
      <c r="L1987" s="3">
        <v>0</v>
      </c>
      <c r="M1987" s="3">
        <v>10</v>
      </c>
      <c r="N1987" s="3">
        <v>0.20483451999999999</v>
      </c>
      <c r="O1987" s="3">
        <v>23698</v>
      </c>
      <c r="P1987" s="3">
        <v>423351</v>
      </c>
    </row>
    <row r="1988" spans="1:16" x14ac:dyDescent="0.25">
      <c r="A1988" s="2">
        <v>252</v>
      </c>
      <c r="B1988" s="2" t="s">
        <v>1244</v>
      </c>
      <c r="C1988" s="3">
        <v>1</v>
      </c>
      <c r="D1988" s="3">
        <v>12</v>
      </c>
      <c r="E1988" s="3">
        <v>66</v>
      </c>
      <c r="F1988" s="3">
        <v>56</v>
      </c>
      <c r="G1988" s="3">
        <v>222</v>
      </c>
      <c r="H1988" s="3">
        <v>8</v>
      </c>
      <c r="I1988" s="3">
        <v>1017</v>
      </c>
      <c r="J1988" s="3">
        <v>42</v>
      </c>
      <c r="K1988" s="3">
        <v>58</v>
      </c>
      <c r="L1988" s="3">
        <v>0</v>
      </c>
      <c r="M1988" s="3">
        <v>9</v>
      </c>
      <c r="N1988" s="3">
        <v>0.87124064499999998</v>
      </c>
      <c r="O1988" s="3">
        <v>742683</v>
      </c>
      <c r="P1988" s="3">
        <v>9350466</v>
      </c>
    </row>
    <row r="1989" spans="1:16" x14ac:dyDescent="0.25">
      <c r="A1989" s="2">
        <v>252</v>
      </c>
      <c r="B1989" s="2" t="s">
        <v>445</v>
      </c>
      <c r="C1989" s="3">
        <v>1</v>
      </c>
      <c r="D1989" s="3">
        <v>57</v>
      </c>
      <c r="E1989" s="3">
        <v>50</v>
      </c>
      <c r="F1989" s="3">
        <v>80</v>
      </c>
      <c r="G1989" s="3">
        <v>80</v>
      </c>
      <c r="H1989" s="3">
        <v>6</v>
      </c>
      <c r="I1989" s="3">
        <v>1020</v>
      </c>
      <c r="J1989" s="3">
        <v>40</v>
      </c>
      <c r="K1989" s="3">
        <v>46</v>
      </c>
      <c r="L1989" s="3">
        <v>13.6</v>
      </c>
      <c r="M1989" s="3">
        <v>10</v>
      </c>
      <c r="N1989" s="3">
        <v>0.84973343700000004</v>
      </c>
      <c r="O1989" s="3">
        <v>179103</v>
      </c>
      <c r="P1989" s="3">
        <v>7886332</v>
      </c>
    </row>
    <row r="1990" spans="1:16" x14ac:dyDescent="0.25">
      <c r="A1990" s="2">
        <v>252</v>
      </c>
      <c r="B1990" s="2" t="s">
        <v>1520</v>
      </c>
      <c r="C1990" s="3">
        <v>8</v>
      </c>
      <c r="D1990" s="3">
        <v>27</v>
      </c>
      <c r="E1990" s="3">
        <v>97.75</v>
      </c>
      <c r="F1990" s="3">
        <v>64</v>
      </c>
      <c r="G1990" s="3">
        <v>185.25</v>
      </c>
      <c r="H1990" s="3">
        <v>9.75</v>
      </c>
      <c r="I1990" s="3">
        <v>1013</v>
      </c>
      <c r="J1990" s="3">
        <v>70</v>
      </c>
      <c r="K1990" s="3">
        <v>91</v>
      </c>
      <c r="L1990" s="3">
        <v>0.125</v>
      </c>
      <c r="M1990" s="3">
        <v>10</v>
      </c>
      <c r="N1990" s="3">
        <v>0.99020117499999993</v>
      </c>
      <c r="O1990" s="3">
        <v>10601</v>
      </c>
      <c r="P1990" s="3">
        <v>871852.125</v>
      </c>
    </row>
    <row r="1991" spans="1:16" x14ac:dyDescent="0.25">
      <c r="A1991" s="2">
        <v>252</v>
      </c>
      <c r="B1991" s="2" t="s">
        <v>2899</v>
      </c>
      <c r="C1991" s="3">
        <v>4</v>
      </c>
      <c r="D1991" s="3">
        <v>0</v>
      </c>
      <c r="E1991" s="3">
        <v>82</v>
      </c>
      <c r="F1991" s="3">
        <v>62</v>
      </c>
      <c r="G1991" s="3">
        <v>53</v>
      </c>
      <c r="H1991" s="3">
        <v>13</v>
      </c>
      <c r="I1991" s="3">
        <v>1019</v>
      </c>
      <c r="J1991" s="3">
        <v>58</v>
      </c>
      <c r="K1991" s="3">
        <v>74</v>
      </c>
      <c r="L1991" s="3">
        <v>0</v>
      </c>
      <c r="M1991" s="3">
        <v>10</v>
      </c>
      <c r="N1991" s="3">
        <v>0.84452791459846877</v>
      </c>
      <c r="O1991" s="3">
        <v>435598</v>
      </c>
      <c r="P1991" s="3">
        <v>7858380.75</v>
      </c>
    </row>
    <row r="1992" spans="1:16" x14ac:dyDescent="0.25">
      <c r="A1992" s="2">
        <v>252</v>
      </c>
      <c r="B1992" s="2" t="s">
        <v>354</v>
      </c>
      <c r="C1992" s="3">
        <v>1</v>
      </c>
      <c r="D1992" s="3">
        <v>46</v>
      </c>
      <c r="E1992" s="3">
        <v>73</v>
      </c>
      <c r="F1992" s="3">
        <v>76</v>
      </c>
      <c r="G1992" s="3">
        <v>294</v>
      </c>
      <c r="H1992" s="3">
        <v>6</v>
      </c>
      <c r="I1992" s="3">
        <v>1018</v>
      </c>
      <c r="J1992" s="3">
        <v>53</v>
      </c>
      <c r="K1992" s="3">
        <v>63</v>
      </c>
      <c r="L1992" s="3">
        <v>0</v>
      </c>
      <c r="M1992" s="3">
        <v>10</v>
      </c>
      <c r="N1992" s="3">
        <v>0.110603668</v>
      </c>
      <c r="O1992" s="3">
        <v>247562</v>
      </c>
      <c r="P1992" s="3">
        <v>3472649</v>
      </c>
    </row>
    <row r="1993" spans="1:16" x14ac:dyDescent="0.25">
      <c r="A1993" s="2">
        <v>252</v>
      </c>
      <c r="B1993" s="2" t="s">
        <v>830</v>
      </c>
      <c r="C1993" s="3">
        <v>2</v>
      </c>
      <c r="D1993" s="3">
        <v>69</v>
      </c>
      <c r="E1993" s="3">
        <v>82</v>
      </c>
      <c r="F1993" s="3">
        <v>85</v>
      </c>
      <c r="G1993" s="3">
        <v>261</v>
      </c>
      <c r="H1993" s="3">
        <v>6</v>
      </c>
      <c r="I1993" s="3">
        <v>1014</v>
      </c>
      <c r="J1993" s="3">
        <v>68</v>
      </c>
      <c r="K1993" s="3">
        <v>75</v>
      </c>
      <c r="L1993" s="3">
        <v>23.9</v>
      </c>
      <c r="M1993" s="3">
        <v>9</v>
      </c>
      <c r="N1993" s="3">
        <v>0.111724111</v>
      </c>
      <c r="O1993" s="3">
        <v>505122</v>
      </c>
      <c r="P1993" s="3">
        <v>6563958.5</v>
      </c>
    </row>
    <row r="1994" spans="1:16" x14ac:dyDescent="0.25">
      <c r="A1994" s="2">
        <v>252</v>
      </c>
      <c r="B1994" s="2" t="s">
        <v>1143</v>
      </c>
      <c r="C1994" s="3">
        <v>1</v>
      </c>
      <c r="D1994" s="3">
        <v>51</v>
      </c>
      <c r="E1994" s="3">
        <v>66</v>
      </c>
      <c r="F1994" s="3">
        <v>75</v>
      </c>
      <c r="G1994" s="3">
        <v>286</v>
      </c>
      <c r="H1994" s="3">
        <v>8</v>
      </c>
      <c r="I1994" s="3">
        <v>1019</v>
      </c>
      <c r="J1994" s="3">
        <v>48</v>
      </c>
      <c r="K1994" s="3">
        <v>57</v>
      </c>
      <c r="L1994" s="3">
        <v>0</v>
      </c>
      <c r="M1994" s="3">
        <v>8</v>
      </c>
      <c r="N1994" s="3">
        <v>0.85536825000000005</v>
      </c>
      <c r="O1994" s="3">
        <v>644772</v>
      </c>
      <c r="P1994" s="3">
        <v>8731763</v>
      </c>
    </row>
    <row r="1995" spans="1:16" x14ac:dyDescent="0.25">
      <c r="A1995" s="2">
        <v>252</v>
      </c>
      <c r="B1995" s="2" t="s">
        <v>4185</v>
      </c>
      <c r="C1995" s="3">
        <v>5</v>
      </c>
      <c r="D1995" s="3">
        <v>12.8</v>
      </c>
      <c r="E1995" s="3">
        <v>83</v>
      </c>
      <c r="F1995" s="3">
        <v>66.400000000000006</v>
      </c>
      <c r="G1995" s="3">
        <v>173.2</v>
      </c>
      <c r="H1995" s="3">
        <v>12.8</v>
      </c>
      <c r="I1995" s="3">
        <v>1022</v>
      </c>
      <c r="J1995" s="3">
        <v>56.6</v>
      </c>
      <c r="K1995" s="3">
        <v>69.8</v>
      </c>
      <c r="L1995" s="3">
        <v>0</v>
      </c>
      <c r="M1995" s="3">
        <v>10</v>
      </c>
      <c r="N1995" s="3">
        <v>0.8517614083367262</v>
      </c>
      <c r="O1995" s="3">
        <v>29712</v>
      </c>
      <c r="P1995" s="3">
        <v>7893512.2000000002</v>
      </c>
    </row>
    <row r="1996" spans="1:16" x14ac:dyDescent="0.25">
      <c r="A1996" s="2">
        <v>252</v>
      </c>
      <c r="B1996" s="2" t="s">
        <v>4825</v>
      </c>
      <c r="C1996" s="3">
        <v>1</v>
      </c>
      <c r="D1996" s="3">
        <v>19</v>
      </c>
      <c r="E1996" s="3">
        <v>80</v>
      </c>
      <c r="F1996" s="3">
        <v>52</v>
      </c>
      <c r="G1996" s="3">
        <v>62</v>
      </c>
      <c r="H1996" s="3">
        <v>15</v>
      </c>
      <c r="I1996" s="3">
        <v>1018</v>
      </c>
      <c r="J1996" s="3">
        <v>54</v>
      </c>
      <c r="K1996" s="3">
        <v>75</v>
      </c>
      <c r="L1996" s="3">
        <v>0</v>
      </c>
      <c r="M1996" s="3">
        <v>10</v>
      </c>
      <c r="N1996" s="3">
        <v>0.85466877499457405</v>
      </c>
      <c r="O1996" s="3">
        <v>498186</v>
      </c>
      <c r="P1996" s="3">
        <v>8581661</v>
      </c>
    </row>
    <row r="1997" spans="1:16" x14ac:dyDescent="0.25">
      <c r="A1997" s="2">
        <v>253</v>
      </c>
      <c r="C1997" s="3">
        <v>33</v>
      </c>
      <c r="D1997" s="3">
        <v>20.151515151515152</v>
      </c>
      <c r="E1997" s="3">
        <v>82.121212121212125</v>
      </c>
      <c r="F1997" s="3">
        <v>65.63636363636364</v>
      </c>
      <c r="G1997" s="3">
        <v>138.24242424242425</v>
      </c>
      <c r="H1997" s="3">
        <v>13.212121212121213</v>
      </c>
      <c r="I1997" s="3">
        <v>1017.6969696969697</v>
      </c>
      <c r="J1997" s="3">
        <v>57.787878787878789</v>
      </c>
      <c r="K1997" s="3">
        <v>73.515151515151516</v>
      </c>
      <c r="L1997" s="3">
        <v>1.7363636363636366</v>
      </c>
      <c r="M1997" s="3">
        <v>9.3636363636363633</v>
      </c>
      <c r="N1997" s="3">
        <v>0.80803162142070861</v>
      </c>
      <c r="O1997" s="3">
        <v>271921.66666666669</v>
      </c>
      <c r="P1997" s="3">
        <v>5578618</v>
      </c>
    </row>
    <row r="1998" spans="1:16" x14ac:dyDescent="0.25">
      <c r="A1998" s="2">
        <v>253</v>
      </c>
      <c r="B1998" s="2" t="s">
        <v>949</v>
      </c>
      <c r="C1998" s="3">
        <v>5</v>
      </c>
      <c r="D1998" s="3">
        <v>0</v>
      </c>
      <c r="E1998" s="3">
        <v>82</v>
      </c>
      <c r="F1998" s="3">
        <v>61</v>
      </c>
      <c r="G1998" s="3">
        <v>47</v>
      </c>
      <c r="H1998" s="3">
        <v>14</v>
      </c>
      <c r="I1998" s="3">
        <v>1019</v>
      </c>
      <c r="J1998" s="3">
        <v>58</v>
      </c>
      <c r="K1998" s="3">
        <v>74</v>
      </c>
      <c r="L1998" s="3">
        <v>0</v>
      </c>
      <c r="M1998" s="3">
        <v>10</v>
      </c>
      <c r="N1998" s="3">
        <v>0.75707314608364285</v>
      </c>
      <c r="O1998" s="3">
        <v>62176</v>
      </c>
      <c r="P1998" s="3">
        <v>7886221</v>
      </c>
    </row>
    <row r="1999" spans="1:16" x14ac:dyDescent="0.25">
      <c r="A1999" s="2">
        <v>253</v>
      </c>
      <c r="B1999" s="2" t="s">
        <v>2397</v>
      </c>
      <c r="C1999" s="3">
        <v>1</v>
      </c>
      <c r="D1999" s="3">
        <v>60</v>
      </c>
      <c r="E1999" s="3">
        <v>83</v>
      </c>
      <c r="F1999" s="3">
        <v>73</v>
      </c>
      <c r="G1999" s="3">
        <v>276</v>
      </c>
      <c r="H1999" s="3">
        <v>7</v>
      </c>
      <c r="I1999" s="3">
        <v>1014</v>
      </c>
      <c r="J1999" s="3">
        <v>67</v>
      </c>
      <c r="K1999" s="3">
        <v>78</v>
      </c>
      <c r="L1999" s="3">
        <v>0.1</v>
      </c>
      <c r="M1999" s="3">
        <v>7</v>
      </c>
      <c r="N1999" s="3">
        <v>0.54386740099999997</v>
      </c>
      <c r="O1999" s="3">
        <v>6157</v>
      </c>
      <c r="P1999" s="3">
        <v>4074960</v>
      </c>
    </row>
    <row r="2000" spans="1:16" x14ac:dyDescent="0.25">
      <c r="A2000" s="2">
        <v>253</v>
      </c>
      <c r="B2000" s="2" t="s">
        <v>1244</v>
      </c>
      <c r="C2000" s="3">
        <v>1</v>
      </c>
      <c r="D2000" s="3">
        <v>55</v>
      </c>
      <c r="E2000" s="3">
        <v>63</v>
      </c>
      <c r="F2000" s="3">
        <v>66</v>
      </c>
      <c r="G2000" s="3">
        <v>242</v>
      </c>
      <c r="H2000" s="3">
        <v>8</v>
      </c>
      <c r="I2000" s="3">
        <v>1021</v>
      </c>
      <c r="J2000" s="3">
        <v>45</v>
      </c>
      <c r="K2000" s="3">
        <v>57</v>
      </c>
      <c r="L2000" s="3">
        <v>2.1</v>
      </c>
      <c r="M2000" s="3">
        <v>8</v>
      </c>
      <c r="N2000" s="3">
        <v>0.77164334599999995</v>
      </c>
      <c r="O2000" s="3">
        <v>742683</v>
      </c>
      <c r="P2000" s="3">
        <v>9350500</v>
      </c>
    </row>
    <row r="2001" spans="1:16" x14ac:dyDescent="0.25">
      <c r="A2001" s="2">
        <v>253</v>
      </c>
      <c r="B2001" s="2" t="s">
        <v>457</v>
      </c>
      <c r="C2001" s="3">
        <v>1</v>
      </c>
      <c r="D2001" s="3">
        <v>100</v>
      </c>
      <c r="E2001" s="3">
        <v>59</v>
      </c>
      <c r="F2001" s="3">
        <v>97</v>
      </c>
      <c r="G2001" s="3">
        <v>116</v>
      </c>
      <c r="H2001" s="3">
        <v>15</v>
      </c>
      <c r="I2001" s="3">
        <v>1010</v>
      </c>
      <c r="J2001" s="3">
        <v>55</v>
      </c>
      <c r="K2001" s="3">
        <v>56</v>
      </c>
      <c r="L2001" s="3">
        <v>53</v>
      </c>
      <c r="M2001" s="3">
        <v>6</v>
      </c>
      <c r="N2001" s="3">
        <v>0.47474297300000001</v>
      </c>
      <c r="O2001" s="3">
        <v>65374</v>
      </c>
      <c r="P2001" s="3">
        <v>4069792</v>
      </c>
    </row>
    <row r="2002" spans="1:16" x14ac:dyDescent="0.25">
      <c r="A2002" s="2">
        <v>253</v>
      </c>
      <c r="B2002" s="2" t="s">
        <v>1520</v>
      </c>
      <c r="C2002" s="3">
        <v>6</v>
      </c>
      <c r="D2002" s="3">
        <v>14.333333333333334</v>
      </c>
      <c r="E2002" s="3">
        <v>98.5</v>
      </c>
      <c r="F2002" s="3">
        <v>67.333333333333329</v>
      </c>
      <c r="G2002" s="3">
        <v>207.83333333333334</v>
      </c>
      <c r="H2002" s="3">
        <v>14</v>
      </c>
      <c r="I2002" s="3">
        <v>1010</v>
      </c>
      <c r="J2002" s="3">
        <v>71.833333333333329</v>
      </c>
      <c r="K2002" s="3">
        <v>91</v>
      </c>
      <c r="L2002" s="3">
        <v>0</v>
      </c>
      <c r="M2002" s="3">
        <v>9</v>
      </c>
      <c r="N2002" s="3">
        <v>0.95852121000000012</v>
      </c>
      <c r="O2002" s="3">
        <v>10601</v>
      </c>
      <c r="P2002" s="3">
        <v>878876</v>
      </c>
    </row>
    <row r="2003" spans="1:16" x14ac:dyDescent="0.25">
      <c r="A2003" s="2">
        <v>253</v>
      </c>
      <c r="B2003" s="2" t="s">
        <v>1696</v>
      </c>
      <c r="C2003" s="3">
        <v>1</v>
      </c>
      <c r="D2003" s="3">
        <v>12</v>
      </c>
      <c r="E2003" s="3">
        <v>92</v>
      </c>
      <c r="F2003" s="3">
        <v>56</v>
      </c>
      <c r="G2003" s="3">
        <v>160</v>
      </c>
      <c r="H2003" s="3">
        <v>14</v>
      </c>
      <c r="I2003" s="3">
        <v>1012</v>
      </c>
      <c r="J2003" s="3">
        <v>64</v>
      </c>
      <c r="K2003" s="3">
        <v>84</v>
      </c>
      <c r="L2003" s="3">
        <v>0</v>
      </c>
      <c r="M2003" s="3">
        <v>10</v>
      </c>
      <c r="N2003" s="3">
        <v>0.54081886400000001</v>
      </c>
      <c r="O2003" s="3">
        <v>10553</v>
      </c>
      <c r="P2003" s="3">
        <v>4095351</v>
      </c>
    </row>
    <row r="2004" spans="1:16" x14ac:dyDescent="0.25">
      <c r="A2004" s="2">
        <v>253</v>
      </c>
      <c r="B2004" s="2" t="s">
        <v>4236</v>
      </c>
      <c r="C2004" s="3">
        <v>1</v>
      </c>
      <c r="D2004" s="3">
        <v>2</v>
      </c>
      <c r="E2004" s="3">
        <v>67</v>
      </c>
      <c r="F2004" s="3">
        <v>75</v>
      </c>
      <c r="G2004" s="3">
        <v>151</v>
      </c>
      <c r="H2004" s="3">
        <v>12</v>
      </c>
      <c r="I2004" s="3">
        <v>1029</v>
      </c>
      <c r="J2004" s="3">
        <v>46</v>
      </c>
      <c r="K2004" s="3">
        <v>55</v>
      </c>
      <c r="L2004" s="3">
        <v>0</v>
      </c>
      <c r="M2004" s="3">
        <v>10</v>
      </c>
      <c r="N2004" s="3">
        <v>0.75977351891363798</v>
      </c>
      <c r="O2004" s="3">
        <v>603225</v>
      </c>
      <c r="P2004" s="3">
        <v>7872754</v>
      </c>
    </row>
    <row r="2005" spans="1:16" x14ac:dyDescent="0.25">
      <c r="A2005" s="2">
        <v>253</v>
      </c>
      <c r="B2005" s="2" t="s">
        <v>3683</v>
      </c>
      <c r="C2005" s="3">
        <v>7</v>
      </c>
      <c r="D2005" s="3">
        <v>3.8571428571428572</v>
      </c>
      <c r="E2005" s="3">
        <v>75.714285714285708</v>
      </c>
      <c r="F2005" s="3">
        <v>65.285714285714292</v>
      </c>
      <c r="G2005" s="3">
        <v>106.85714285714286</v>
      </c>
      <c r="H2005" s="3">
        <v>12.857142857142858</v>
      </c>
      <c r="I2005" s="3">
        <v>1026</v>
      </c>
      <c r="J2005" s="3">
        <v>46.857142857142854</v>
      </c>
      <c r="K2005" s="3">
        <v>61.428571428571431</v>
      </c>
      <c r="L2005" s="3">
        <v>0</v>
      </c>
      <c r="M2005" s="3">
        <v>10</v>
      </c>
      <c r="N2005" s="3">
        <v>0.78520373979907743</v>
      </c>
      <c r="O2005" s="3">
        <v>532579</v>
      </c>
      <c r="P2005" s="3">
        <v>7864800</v>
      </c>
    </row>
    <row r="2006" spans="1:16" x14ac:dyDescent="0.25">
      <c r="A2006" s="2">
        <v>253</v>
      </c>
      <c r="B2006" s="2" t="s">
        <v>1042</v>
      </c>
      <c r="C2006" s="3">
        <v>1</v>
      </c>
      <c r="D2006" s="3">
        <v>34</v>
      </c>
      <c r="E2006" s="3">
        <v>67</v>
      </c>
      <c r="F2006" s="3">
        <v>61</v>
      </c>
      <c r="G2006" s="3">
        <v>140</v>
      </c>
      <c r="H2006" s="3">
        <v>4</v>
      </c>
      <c r="I2006" s="3">
        <v>1018</v>
      </c>
      <c r="J2006" s="3">
        <v>43</v>
      </c>
      <c r="K2006" s="3">
        <v>57</v>
      </c>
      <c r="L2006" s="3">
        <v>0</v>
      </c>
      <c r="M2006" s="3">
        <v>10</v>
      </c>
      <c r="N2006" s="3">
        <v>0.83873532399999995</v>
      </c>
      <c r="O2006" s="3">
        <v>560277</v>
      </c>
      <c r="P2006" s="3">
        <v>7924113</v>
      </c>
    </row>
    <row r="2007" spans="1:16" x14ac:dyDescent="0.25">
      <c r="A2007" s="2">
        <v>253</v>
      </c>
      <c r="B2007" s="2" t="s">
        <v>1193</v>
      </c>
      <c r="C2007" s="3">
        <v>1</v>
      </c>
      <c r="D2007" s="3">
        <v>10</v>
      </c>
      <c r="E2007" s="3">
        <v>69</v>
      </c>
      <c r="F2007" s="3">
        <v>69</v>
      </c>
      <c r="G2007" s="3">
        <v>9</v>
      </c>
      <c r="H2007" s="3">
        <v>10</v>
      </c>
      <c r="I2007" s="3">
        <v>1027</v>
      </c>
      <c r="J2007" s="3">
        <v>50</v>
      </c>
      <c r="K2007" s="3">
        <v>61</v>
      </c>
      <c r="L2007" s="3">
        <v>0</v>
      </c>
      <c r="M2007" s="3">
        <v>10</v>
      </c>
      <c r="N2007" s="3">
        <v>0.79819344199999998</v>
      </c>
      <c r="O2007" s="3">
        <v>626223</v>
      </c>
      <c r="P2007" s="3">
        <v>9045503</v>
      </c>
    </row>
    <row r="2008" spans="1:16" x14ac:dyDescent="0.25">
      <c r="A2008" s="2">
        <v>253</v>
      </c>
      <c r="B2008" s="2" t="s">
        <v>1233</v>
      </c>
      <c r="C2008" s="3">
        <v>1</v>
      </c>
      <c r="D2008" s="3">
        <v>55</v>
      </c>
      <c r="E2008" s="3">
        <v>63</v>
      </c>
      <c r="F2008" s="3">
        <v>66</v>
      </c>
      <c r="G2008" s="3">
        <v>242</v>
      </c>
      <c r="H2008" s="3">
        <v>8</v>
      </c>
      <c r="I2008" s="3">
        <v>1021</v>
      </c>
      <c r="J2008" s="3">
        <v>45</v>
      </c>
      <c r="K2008" s="3">
        <v>57</v>
      </c>
      <c r="L2008" s="3">
        <v>2.1</v>
      </c>
      <c r="M2008" s="3">
        <v>8</v>
      </c>
      <c r="N2008" s="3">
        <v>0.77164003000000003</v>
      </c>
      <c r="O2008" s="3">
        <v>741351</v>
      </c>
      <c r="P2008" s="3">
        <v>9305578</v>
      </c>
    </row>
    <row r="2009" spans="1:16" x14ac:dyDescent="0.25">
      <c r="A2009" s="2">
        <v>253</v>
      </c>
      <c r="B2009" s="2" t="s">
        <v>1547</v>
      </c>
      <c r="C2009" s="3">
        <v>4</v>
      </c>
      <c r="D2009" s="3">
        <v>15.5</v>
      </c>
      <c r="E2009" s="3">
        <v>98.25</v>
      </c>
      <c r="F2009" s="3">
        <v>67.75</v>
      </c>
      <c r="G2009" s="3">
        <v>207.5</v>
      </c>
      <c r="H2009" s="3">
        <v>14</v>
      </c>
      <c r="I2009" s="3">
        <v>1010</v>
      </c>
      <c r="J2009" s="3">
        <v>72</v>
      </c>
      <c r="K2009" s="3">
        <v>91</v>
      </c>
      <c r="L2009" s="3">
        <v>0</v>
      </c>
      <c r="M2009" s="3">
        <v>9</v>
      </c>
      <c r="N2009" s="3">
        <v>0.95667056500000003</v>
      </c>
      <c r="O2009" s="3">
        <v>38701</v>
      </c>
      <c r="P2009" s="3">
        <v>893023.75</v>
      </c>
    </row>
    <row r="2010" spans="1:16" x14ac:dyDescent="0.25">
      <c r="A2010" s="2">
        <v>253</v>
      </c>
      <c r="B2010" s="2" t="s">
        <v>4262</v>
      </c>
      <c r="C2010" s="3">
        <v>1</v>
      </c>
      <c r="D2010" s="3">
        <v>0</v>
      </c>
      <c r="E2010" s="3">
        <v>83</v>
      </c>
      <c r="F2010" s="3">
        <v>56</v>
      </c>
      <c r="G2010" s="3">
        <v>50</v>
      </c>
      <c r="H2010" s="3">
        <v>14</v>
      </c>
      <c r="I2010" s="3">
        <v>1019</v>
      </c>
      <c r="J2010" s="3">
        <v>55</v>
      </c>
      <c r="K2010" s="3">
        <v>73</v>
      </c>
      <c r="L2010" s="3">
        <v>0</v>
      </c>
      <c r="M2010" s="3">
        <v>10</v>
      </c>
      <c r="N2010" s="3">
        <v>0.79195302516831301</v>
      </c>
      <c r="O2010" s="3">
        <v>363857</v>
      </c>
      <c r="P2010" s="3">
        <v>7862389</v>
      </c>
    </row>
    <row r="2011" spans="1:16" x14ac:dyDescent="0.25">
      <c r="A2011" s="2">
        <v>253</v>
      </c>
      <c r="B2011" s="2" t="s">
        <v>4825</v>
      </c>
      <c r="C2011" s="3">
        <v>2</v>
      </c>
      <c r="D2011" s="3">
        <v>81</v>
      </c>
      <c r="E2011" s="3">
        <v>70</v>
      </c>
      <c r="F2011" s="3">
        <v>55</v>
      </c>
      <c r="G2011" s="3">
        <v>58</v>
      </c>
      <c r="H2011" s="3">
        <v>22</v>
      </c>
      <c r="I2011" s="3">
        <v>1018</v>
      </c>
      <c r="J2011" s="3">
        <v>50</v>
      </c>
      <c r="K2011" s="3">
        <v>69</v>
      </c>
      <c r="L2011" s="3">
        <v>0</v>
      </c>
      <c r="M2011" s="3">
        <v>10</v>
      </c>
      <c r="N2011" s="3">
        <v>0.75703707689484045</v>
      </c>
      <c r="O2011" s="3">
        <v>498186</v>
      </c>
      <c r="P2011" s="3">
        <v>8581699</v>
      </c>
    </row>
    <row r="2012" spans="1:16" x14ac:dyDescent="0.25">
      <c r="A2012" s="2">
        <v>254</v>
      </c>
      <c r="C2012" s="3">
        <v>9</v>
      </c>
      <c r="D2012" s="3">
        <v>19.333333333333332</v>
      </c>
      <c r="E2012" s="3">
        <v>72.777777777777771</v>
      </c>
      <c r="F2012" s="3">
        <v>65</v>
      </c>
      <c r="G2012" s="3">
        <v>227.22222222222223</v>
      </c>
      <c r="H2012" s="3">
        <v>10.777777777777779</v>
      </c>
      <c r="I2012" s="3">
        <v>1017.8888888888889</v>
      </c>
      <c r="J2012" s="3">
        <v>52.555555555555557</v>
      </c>
      <c r="K2012" s="3">
        <v>66.777777777777771</v>
      </c>
      <c r="L2012" s="3">
        <v>1.0444444444444443</v>
      </c>
      <c r="M2012" s="3">
        <v>9.3333333333333339</v>
      </c>
      <c r="N2012" s="3">
        <v>0.75088732393826974</v>
      </c>
      <c r="O2012" s="3">
        <v>426517.44444444444</v>
      </c>
      <c r="P2012" s="3">
        <v>5722686.222222222</v>
      </c>
    </row>
    <row r="2013" spans="1:16" x14ac:dyDescent="0.25">
      <c r="A2013" s="2">
        <v>254</v>
      </c>
      <c r="B2013" s="2" t="s">
        <v>2274</v>
      </c>
      <c r="C2013" s="3">
        <v>1</v>
      </c>
      <c r="D2013" s="3">
        <v>27</v>
      </c>
      <c r="E2013" s="3">
        <v>70</v>
      </c>
      <c r="F2013" s="3">
        <v>84</v>
      </c>
      <c r="G2013" s="3">
        <v>210</v>
      </c>
      <c r="H2013" s="3">
        <v>8</v>
      </c>
      <c r="I2013" s="3">
        <v>1016</v>
      </c>
      <c r="J2013" s="3">
        <v>60</v>
      </c>
      <c r="K2013" s="3">
        <v>65</v>
      </c>
      <c r="L2013" s="3">
        <v>3.7</v>
      </c>
      <c r="M2013" s="3">
        <v>10</v>
      </c>
      <c r="N2013" s="3">
        <v>0.99289232000000005</v>
      </c>
      <c r="O2013" s="3">
        <v>297556</v>
      </c>
      <c r="P2013" s="3">
        <v>3839758</v>
      </c>
    </row>
    <row r="2014" spans="1:16" x14ac:dyDescent="0.25">
      <c r="A2014" s="2">
        <v>254</v>
      </c>
      <c r="B2014" s="2" t="s">
        <v>1244</v>
      </c>
      <c r="C2014" s="3">
        <v>1</v>
      </c>
      <c r="D2014" s="3">
        <v>0</v>
      </c>
      <c r="E2014" s="3">
        <v>69</v>
      </c>
      <c r="F2014" s="3">
        <v>55</v>
      </c>
      <c r="G2014" s="3">
        <v>232</v>
      </c>
      <c r="H2014" s="3">
        <v>8</v>
      </c>
      <c r="I2014" s="3">
        <v>1022</v>
      </c>
      <c r="J2014" s="3">
        <v>42</v>
      </c>
      <c r="K2014" s="3">
        <v>60</v>
      </c>
      <c r="L2014" s="3">
        <v>0</v>
      </c>
      <c r="M2014" s="3">
        <v>10</v>
      </c>
      <c r="N2014" s="3">
        <v>0.669055222</v>
      </c>
      <c r="O2014" s="3">
        <v>742683</v>
      </c>
      <c r="P2014" s="3">
        <v>9350511</v>
      </c>
    </row>
    <row r="2015" spans="1:16" x14ac:dyDescent="0.25">
      <c r="A2015" s="2">
        <v>254</v>
      </c>
      <c r="B2015" s="2" t="s">
        <v>1518</v>
      </c>
      <c r="C2015" s="3">
        <v>1</v>
      </c>
      <c r="D2015" s="3">
        <v>55</v>
      </c>
      <c r="E2015" s="3">
        <v>60</v>
      </c>
      <c r="F2015" s="3">
        <v>78</v>
      </c>
      <c r="G2015" s="3">
        <v>344</v>
      </c>
      <c r="H2015" s="3">
        <v>21</v>
      </c>
      <c r="I2015" s="3">
        <v>1018</v>
      </c>
      <c r="J2015" s="3">
        <v>49</v>
      </c>
      <c r="K2015" s="3">
        <v>56</v>
      </c>
      <c r="L2015" s="3">
        <v>0.8</v>
      </c>
      <c r="M2015" s="3">
        <v>8</v>
      </c>
      <c r="N2015" s="3">
        <v>0.91274934600000002</v>
      </c>
      <c r="O2015" s="3">
        <v>50499</v>
      </c>
      <c r="P2015" s="3">
        <v>871576</v>
      </c>
    </row>
    <row r="2016" spans="1:16" x14ac:dyDescent="0.25">
      <c r="A2016" s="2">
        <v>254</v>
      </c>
      <c r="B2016" s="2" t="s">
        <v>1516</v>
      </c>
      <c r="C2016" s="3">
        <v>1</v>
      </c>
      <c r="D2016" s="3">
        <v>55</v>
      </c>
      <c r="E2016" s="3">
        <v>60</v>
      </c>
      <c r="F2016" s="3">
        <v>78</v>
      </c>
      <c r="G2016" s="3">
        <v>344</v>
      </c>
      <c r="H2016" s="3">
        <v>21</v>
      </c>
      <c r="I2016" s="3">
        <v>1018</v>
      </c>
      <c r="J2016" s="3">
        <v>49</v>
      </c>
      <c r="K2016" s="3">
        <v>56</v>
      </c>
      <c r="L2016" s="3">
        <v>0.8</v>
      </c>
      <c r="M2016" s="3">
        <v>8</v>
      </c>
      <c r="N2016" s="3">
        <v>0.91302176700000004</v>
      </c>
      <c r="O2016" s="3">
        <v>50158</v>
      </c>
      <c r="P2016" s="3">
        <v>870706</v>
      </c>
    </row>
    <row r="2017" spans="1:16" x14ac:dyDescent="0.25">
      <c r="A2017" s="2">
        <v>254</v>
      </c>
      <c r="B2017" s="2" t="s">
        <v>2406</v>
      </c>
      <c r="C2017" s="3">
        <v>1</v>
      </c>
      <c r="D2017" s="3">
        <v>36</v>
      </c>
      <c r="E2017" s="3">
        <v>92</v>
      </c>
      <c r="F2017" s="3">
        <v>81</v>
      </c>
      <c r="G2017" s="3">
        <v>267</v>
      </c>
      <c r="H2017" s="3">
        <v>4</v>
      </c>
      <c r="I2017" s="3">
        <v>1018</v>
      </c>
      <c r="J2017" s="3">
        <v>74</v>
      </c>
      <c r="K2017" s="3">
        <v>87</v>
      </c>
      <c r="L2017" s="3">
        <v>4.0999999999999996</v>
      </c>
      <c r="M2017" s="3">
        <v>8</v>
      </c>
      <c r="N2017" s="3">
        <v>0.61865478900000004</v>
      </c>
      <c r="O2017" s="3">
        <v>327268</v>
      </c>
      <c r="P2017" s="3">
        <v>4092819</v>
      </c>
    </row>
    <row r="2018" spans="1:16" x14ac:dyDescent="0.25">
      <c r="A2018" s="2">
        <v>254</v>
      </c>
      <c r="B2018" s="2" t="s">
        <v>1138</v>
      </c>
      <c r="C2018" s="3">
        <v>1</v>
      </c>
      <c r="D2018" s="3">
        <v>1</v>
      </c>
      <c r="E2018" s="3">
        <v>70</v>
      </c>
      <c r="F2018" s="3">
        <v>44</v>
      </c>
      <c r="G2018" s="3">
        <v>264</v>
      </c>
      <c r="H2018" s="3">
        <v>5</v>
      </c>
      <c r="I2018" s="3">
        <v>1021</v>
      </c>
      <c r="J2018" s="3">
        <v>37</v>
      </c>
      <c r="K2018" s="3">
        <v>61</v>
      </c>
      <c r="L2018" s="3">
        <v>0</v>
      </c>
      <c r="M2018" s="3">
        <v>10</v>
      </c>
      <c r="N2018" s="3">
        <v>0.66626973899999997</v>
      </c>
      <c r="O2018" s="3">
        <v>541823</v>
      </c>
      <c r="P2018" s="3">
        <v>8731127</v>
      </c>
    </row>
    <row r="2019" spans="1:16" x14ac:dyDescent="0.25">
      <c r="A2019" s="2">
        <v>254</v>
      </c>
      <c r="B2019" s="2" t="s">
        <v>4273</v>
      </c>
      <c r="C2019" s="3">
        <v>1</v>
      </c>
      <c r="D2019" s="3">
        <v>0</v>
      </c>
      <c r="E2019" s="3">
        <v>78</v>
      </c>
      <c r="F2019" s="3">
        <v>55</v>
      </c>
      <c r="G2019" s="3">
        <v>128</v>
      </c>
      <c r="H2019" s="3">
        <v>10</v>
      </c>
      <c r="I2019" s="3">
        <v>1016</v>
      </c>
      <c r="J2019" s="3">
        <v>54</v>
      </c>
      <c r="K2019" s="3">
        <v>72</v>
      </c>
      <c r="L2019" s="3">
        <v>0</v>
      </c>
      <c r="M2019" s="3">
        <v>10</v>
      </c>
      <c r="N2019" s="3">
        <v>0.66088367887384103</v>
      </c>
      <c r="O2019" s="3">
        <v>615332</v>
      </c>
      <c r="P2019" s="3">
        <v>7880985</v>
      </c>
    </row>
    <row r="2020" spans="1:16" x14ac:dyDescent="0.25">
      <c r="A2020" s="2">
        <v>254</v>
      </c>
      <c r="B2020" s="2" t="s">
        <v>4275</v>
      </c>
      <c r="C2020" s="3">
        <v>1</v>
      </c>
      <c r="D2020" s="3">
        <v>0</v>
      </c>
      <c r="E2020" s="3">
        <v>78</v>
      </c>
      <c r="F2020" s="3">
        <v>55</v>
      </c>
      <c r="G2020" s="3">
        <v>128</v>
      </c>
      <c r="H2020" s="3">
        <v>10</v>
      </c>
      <c r="I2020" s="3">
        <v>1016</v>
      </c>
      <c r="J2020" s="3">
        <v>54</v>
      </c>
      <c r="K2020" s="3">
        <v>72</v>
      </c>
      <c r="L2020" s="3">
        <v>0</v>
      </c>
      <c r="M2020" s="3">
        <v>10</v>
      </c>
      <c r="N2020" s="3">
        <v>0.66459247053578996</v>
      </c>
      <c r="O2020" s="3">
        <v>606459</v>
      </c>
      <c r="P2020" s="3">
        <v>7885015</v>
      </c>
    </row>
    <row r="2021" spans="1:16" x14ac:dyDescent="0.25">
      <c r="A2021" s="2">
        <v>254</v>
      </c>
      <c r="B2021" s="2" t="s">
        <v>4339</v>
      </c>
      <c r="C2021" s="3">
        <v>1</v>
      </c>
      <c r="D2021" s="3">
        <v>0</v>
      </c>
      <c r="E2021" s="3">
        <v>78</v>
      </c>
      <c r="F2021" s="3">
        <v>55</v>
      </c>
      <c r="G2021" s="3">
        <v>128</v>
      </c>
      <c r="H2021" s="3">
        <v>10</v>
      </c>
      <c r="I2021" s="3">
        <v>1016</v>
      </c>
      <c r="J2021" s="3">
        <v>54</v>
      </c>
      <c r="K2021" s="3">
        <v>72</v>
      </c>
      <c r="L2021" s="3">
        <v>0</v>
      </c>
      <c r="M2021" s="3">
        <v>10</v>
      </c>
      <c r="N2021" s="3">
        <v>0.65986658303479695</v>
      </c>
      <c r="O2021" s="3">
        <v>606879</v>
      </c>
      <c r="P2021" s="3">
        <v>7981679</v>
      </c>
    </row>
    <row r="2022" spans="1:16" x14ac:dyDescent="0.25">
      <c r="A2022" s="2">
        <v>255</v>
      </c>
      <c r="C2022" s="3">
        <v>15</v>
      </c>
      <c r="D2022" s="3">
        <v>23.2</v>
      </c>
      <c r="E2022" s="3">
        <v>74.86666666666666</v>
      </c>
      <c r="F2022" s="3">
        <v>69.333333333333329</v>
      </c>
      <c r="G2022" s="3">
        <v>206.26666666666668</v>
      </c>
      <c r="H2022" s="3">
        <v>13.2</v>
      </c>
      <c r="I2022" s="3">
        <v>1015.7333333333333</v>
      </c>
      <c r="J2022" s="3">
        <v>54</v>
      </c>
      <c r="K2022" s="3">
        <v>66.933333333333337</v>
      </c>
      <c r="L2022" s="3">
        <v>1.76</v>
      </c>
      <c r="M2022" s="3">
        <v>9.6</v>
      </c>
      <c r="N2022" s="3">
        <v>0.56676781544262289</v>
      </c>
      <c r="O2022" s="3">
        <v>172797.53333333333</v>
      </c>
      <c r="P2022" s="3">
        <v>4602402.1333333338</v>
      </c>
    </row>
    <row r="2023" spans="1:16" x14ac:dyDescent="0.25">
      <c r="A2023" s="2">
        <v>255</v>
      </c>
      <c r="B2023" s="2" t="s">
        <v>949</v>
      </c>
      <c r="C2023" s="3">
        <v>4</v>
      </c>
      <c r="D2023" s="3">
        <v>5.25</v>
      </c>
      <c r="E2023" s="3">
        <v>84.25</v>
      </c>
      <c r="F2023" s="3">
        <v>53.5</v>
      </c>
      <c r="G2023" s="3">
        <v>97.5</v>
      </c>
      <c r="H2023" s="3">
        <v>11.5</v>
      </c>
      <c r="I2023" s="3">
        <v>1015.75</v>
      </c>
      <c r="J2023" s="3">
        <v>53</v>
      </c>
      <c r="K2023" s="3">
        <v>73.25</v>
      </c>
      <c r="L2023" s="3">
        <v>0</v>
      </c>
      <c r="M2023" s="3">
        <v>10</v>
      </c>
      <c r="N2023" s="3">
        <v>0.62815833490983597</v>
      </c>
      <c r="O2023" s="3">
        <v>62176</v>
      </c>
      <c r="P2023" s="3">
        <v>7889286</v>
      </c>
    </row>
    <row r="2024" spans="1:16" x14ac:dyDescent="0.25">
      <c r="A2024" s="2">
        <v>255</v>
      </c>
      <c r="B2024" s="2" t="s">
        <v>459</v>
      </c>
      <c r="C2024" s="3">
        <v>4</v>
      </c>
      <c r="D2024" s="3">
        <v>22.75</v>
      </c>
      <c r="E2024" s="3">
        <v>72.25</v>
      </c>
      <c r="F2024" s="3">
        <v>69.25</v>
      </c>
      <c r="G2024" s="3">
        <v>285.25</v>
      </c>
      <c r="H2024" s="3">
        <v>21</v>
      </c>
      <c r="I2024" s="3">
        <v>1015</v>
      </c>
      <c r="J2024" s="3">
        <v>56</v>
      </c>
      <c r="K2024" s="3">
        <v>69</v>
      </c>
      <c r="L2024" s="3">
        <v>1.5</v>
      </c>
      <c r="M2024" s="3">
        <v>10</v>
      </c>
      <c r="N2024" s="3">
        <v>0.70559738024999996</v>
      </c>
      <c r="O2024" s="3">
        <v>248298</v>
      </c>
      <c r="P2024" s="3">
        <v>4085642</v>
      </c>
    </row>
    <row r="2025" spans="1:16" x14ac:dyDescent="0.25">
      <c r="A2025" s="2">
        <v>255</v>
      </c>
      <c r="B2025" s="2" t="s">
        <v>803</v>
      </c>
      <c r="C2025" s="3">
        <v>1</v>
      </c>
      <c r="D2025" s="3">
        <v>40</v>
      </c>
      <c r="E2025" s="3">
        <v>73</v>
      </c>
      <c r="F2025" s="3">
        <v>81</v>
      </c>
      <c r="G2025" s="3">
        <v>216</v>
      </c>
      <c r="H2025" s="3">
        <v>5</v>
      </c>
      <c r="I2025" s="3">
        <v>1015</v>
      </c>
      <c r="J2025" s="3">
        <v>56</v>
      </c>
      <c r="K2025" s="3">
        <v>63</v>
      </c>
      <c r="L2025" s="3">
        <v>0</v>
      </c>
      <c r="M2025" s="3">
        <v>9</v>
      </c>
      <c r="N2025" s="3">
        <v>0.57634354700000001</v>
      </c>
      <c r="O2025" s="3">
        <v>492264</v>
      </c>
      <c r="P2025" s="3">
        <v>7894039</v>
      </c>
    </row>
    <row r="2026" spans="1:16" x14ac:dyDescent="0.25">
      <c r="A2026" s="2">
        <v>255</v>
      </c>
      <c r="B2026" s="2" t="s">
        <v>1588</v>
      </c>
      <c r="C2026" s="3">
        <v>1</v>
      </c>
      <c r="D2026" s="3">
        <v>78</v>
      </c>
      <c r="E2026" s="3">
        <v>77</v>
      </c>
      <c r="F2026" s="3">
        <v>78</v>
      </c>
      <c r="G2026" s="3">
        <v>47</v>
      </c>
      <c r="H2026" s="3">
        <v>4</v>
      </c>
      <c r="I2026" s="3">
        <v>1010</v>
      </c>
      <c r="J2026" s="3">
        <v>56</v>
      </c>
      <c r="K2026" s="3">
        <v>64</v>
      </c>
      <c r="L2026" s="3">
        <v>1.6</v>
      </c>
      <c r="M2026" s="3">
        <v>7</v>
      </c>
      <c r="N2026" s="3">
        <v>2.091271E-3</v>
      </c>
      <c r="O2026" s="3">
        <v>12158</v>
      </c>
      <c r="P2026" s="3">
        <v>2013590</v>
      </c>
    </row>
    <row r="2027" spans="1:16" x14ac:dyDescent="0.25">
      <c r="A2027" s="2">
        <v>255</v>
      </c>
      <c r="B2027" s="2" t="s">
        <v>88</v>
      </c>
      <c r="C2027" s="3">
        <v>2</v>
      </c>
      <c r="D2027" s="3">
        <v>12</v>
      </c>
      <c r="E2027" s="3">
        <v>61</v>
      </c>
      <c r="F2027" s="3">
        <v>78</v>
      </c>
      <c r="G2027" s="3">
        <v>345</v>
      </c>
      <c r="H2027" s="3">
        <v>10</v>
      </c>
      <c r="I2027" s="3">
        <v>1023</v>
      </c>
      <c r="J2027" s="3">
        <v>43</v>
      </c>
      <c r="K2027" s="3">
        <v>50</v>
      </c>
      <c r="L2027" s="3">
        <v>0</v>
      </c>
      <c r="M2027" s="3">
        <v>10</v>
      </c>
      <c r="N2027" s="3">
        <v>0.81337936750000006</v>
      </c>
      <c r="O2027" s="3">
        <v>52105</v>
      </c>
      <c r="P2027" s="3">
        <v>872633.5</v>
      </c>
    </row>
    <row r="2028" spans="1:16" x14ac:dyDescent="0.25">
      <c r="A2028" s="2">
        <v>255</v>
      </c>
      <c r="B2028" s="2" t="s">
        <v>1355</v>
      </c>
      <c r="C2028" s="3">
        <v>1</v>
      </c>
      <c r="D2028" s="3">
        <v>19</v>
      </c>
      <c r="E2028" s="3">
        <v>91</v>
      </c>
      <c r="F2028" s="3">
        <v>80</v>
      </c>
      <c r="G2028" s="3">
        <v>173</v>
      </c>
      <c r="H2028" s="3">
        <v>7</v>
      </c>
      <c r="I2028" s="3">
        <v>1016</v>
      </c>
      <c r="J2028" s="3">
        <v>74</v>
      </c>
      <c r="K2028" s="3">
        <v>88</v>
      </c>
      <c r="L2028" s="3">
        <v>7.7</v>
      </c>
      <c r="M2028" s="3">
        <v>9</v>
      </c>
      <c r="N2028" s="3">
        <v>0.23243572300000001</v>
      </c>
      <c r="O2028" s="3">
        <v>9685</v>
      </c>
      <c r="P2028" s="3">
        <v>200948</v>
      </c>
    </row>
    <row r="2029" spans="1:16" x14ac:dyDescent="0.25">
      <c r="A2029" s="2">
        <v>255</v>
      </c>
      <c r="B2029" s="2" t="s">
        <v>572</v>
      </c>
      <c r="C2029" s="3">
        <v>1</v>
      </c>
      <c r="D2029" s="3">
        <v>74</v>
      </c>
      <c r="E2029" s="3">
        <v>57</v>
      </c>
      <c r="F2029" s="3">
        <v>85</v>
      </c>
      <c r="G2029" s="3">
        <v>214</v>
      </c>
      <c r="H2029" s="3">
        <v>19</v>
      </c>
      <c r="I2029" s="3">
        <v>1006</v>
      </c>
      <c r="J2029" s="3">
        <v>49</v>
      </c>
      <c r="K2029" s="3">
        <v>54</v>
      </c>
      <c r="L2029" s="3">
        <v>11.1</v>
      </c>
      <c r="M2029" s="3">
        <v>9</v>
      </c>
      <c r="N2029" s="3">
        <v>3.48015E-3</v>
      </c>
      <c r="O2029" s="3">
        <v>350459</v>
      </c>
      <c r="P2029" s="3">
        <v>4498483</v>
      </c>
    </row>
    <row r="2030" spans="1:16" x14ac:dyDescent="0.25">
      <c r="A2030" s="2">
        <v>255</v>
      </c>
      <c r="B2030" s="2" t="s">
        <v>2591</v>
      </c>
      <c r="C2030" s="3">
        <v>1</v>
      </c>
      <c r="D2030" s="3">
        <v>1</v>
      </c>
      <c r="E2030" s="3">
        <v>77</v>
      </c>
      <c r="F2030" s="3">
        <v>69</v>
      </c>
      <c r="G2030" s="3">
        <v>223</v>
      </c>
      <c r="H2030" s="3">
        <v>13</v>
      </c>
      <c r="I2030" s="3">
        <v>1020</v>
      </c>
      <c r="J2030" s="3">
        <v>53</v>
      </c>
      <c r="K2030" s="3">
        <v>66</v>
      </c>
      <c r="L2030" s="3">
        <v>0</v>
      </c>
      <c r="M2030" s="3">
        <v>10</v>
      </c>
      <c r="N2030" s="3">
        <v>0.72538494499999995</v>
      </c>
      <c r="O2030" s="3">
        <v>381291</v>
      </c>
      <c r="P2030" s="3">
        <v>4783993</v>
      </c>
    </row>
    <row r="2031" spans="1:16" x14ac:dyDescent="0.25">
      <c r="A2031" s="2">
        <v>256</v>
      </c>
      <c r="C2031" s="3">
        <v>6</v>
      </c>
      <c r="D2031" s="3">
        <v>32.833333333333336</v>
      </c>
      <c r="E2031" s="3">
        <v>76.5</v>
      </c>
      <c r="F2031" s="3">
        <v>73.666666666666671</v>
      </c>
      <c r="G2031" s="3">
        <v>255.66666666666666</v>
      </c>
      <c r="H2031" s="3">
        <v>8.5</v>
      </c>
      <c r="I2031" s="3">
        <v>1010.6666666666666</v>
      </c>
      <c r="J2031" s="3">
        <v>56.833333333333336</v>
      </c>
      <c r="K2031" s="3">
        <v>67.666666666666671</v>
      </c>
      <c r="L2031" s="3">
        <v>1.6333333333333335</v>
      </c>
      <c r="M2031" s="3">
        <v>8.8333333333333339</v>
      </c>
      <c r="N2031" s="3">
        <v>0.41896880125329788</v>
      </c>
      <c r="O2031" s="3">
        <v>304210.83333333331</v>
      </c>
      <c r="P2031" s="3">
        <v>5771029</v>
      </c>
    </row>
    <row r="2032" spans="1:16" x14ac:dyDescent="0.25">
      <c r="A2032" s="2">
        <v>256</v>
      </c>
      <c r="B2032" s="2" t="s">
        <v>90</v>
      </c>
      <c r="C2032" s="3">
        <v>1</v>
      </c>
      <c r="D2032" s="3">
        <v>47</v>
      </c>
      <c r="E2032" s="3">
        <v>60</v>
      </c>
      <c r="F2032" s="3">
        <v>91</v>
      </c>
      <c r="G2032" s="3">
        <v>218</v>
      </c>
      <c r="H2032" s="3">
        <v>12</v>
      </c>
      <c r="I2032" s="3">
        <v>1021</v>
      </c>
      <c r="J2032" s="3">
        <v>49</v>
      </c>
      <c r="K2032" s="3">
        <v>51</v>
      </c>
      <c r="L2032" s="3">
        <v>9.4</v>
      </c>
      <c r="M2032" s="3">
        <v>8</v>
      </c>
      <c r="N2032" s="3">
        <v>0.73819599300000005</v>
      </c>
      <c r="O2032" s="3">
        <v>52740</v>
      </c>
      <c r="P2032" s="3">
        <v>874079</v>
      </c>
    </row>
    <row r="2033" spans="1:16" x14ac:dyDescent="0.25">
      <c r="A2033" s="2">
        <v>256</v>
      </c>
      <c r="B2033" s="2" t="s">
        <v>4313</v>
      </c>
      <c r="C2033" s="3">
        <v>1</v>
      </c>
      <c r="D2033" s="3">
        <v>37</v>
      </c>
      <c r="E2033" s="3">
        <v>84</v>
      </c>
      <c r="F2033" s="3">
        <v>57</v>
      </c>
      <c r="G2033" s="3">
        <v>297</v>
      </c>
      <c r="H2033" s="3">
        <v>6</v>
      </c>
      <c r="I2033" s="3">
        <v>1009</v>
      </c>
      <c r="J2033" s="3">
        <v>55</v>
      </c>
      <c r="K2033" s="3">
        <v>74</v>
      </c>
      <c r="L2033" s="3">
        <v>0</v>
      </c>
      <c r="M2033" s="3">
        <v>10</v>
      </c>
      <c r="N2033" s="3">
        <v>0.42658840055517599</v>
      </c>
      <c r="O2033" s="3">
        <v>628145</v>
      </c>
      <c r="P2033" s="3">
        <v>7928901</v>
      </c>
    </row>
    <row r="2034" spans="1:16" x14ac:dyDescent="0.25">
      <c r="A2034" s="2">
        <v>256</v>
      </c>
      <c r="B2034" s="2" t="s">
        <v>4304</v>
      </c>
      <c r="C2034" s="3">
        <v>1</v>
      </c>
      <c r="D2034" s="3">
        <v>13</v>
      </c>
      <c r="E2034" s="3">
        <v>74</v>
      </c>
      <c r="F2034" s="3">
        <v>86</v>
      </c>
      <c r="G2034" s="3">
        <v>212</v>
      </c>
      <c r="H2034" s="3">
        <v>8</v>
      </c>
      <c r="I2034" s="3">
        <v>1006</v>
      </c>
      <c r="J2034" s="3">
        <v>61</v>
      </c>
      <c r="K2034" s="3">
        <v>66</v>
      </c>
      <c r="L2034" s="3">
        <v>0</v>
      </c>
      <c r="M2034" s="3">
        <v>8</v>
      </c>
      <c r="N2034" s="3">
        <v>0.45889397551760103</v>
      </c>
      <c r="O2034" s="3">
        <v>111581</v>
      </c>
      <c r="P2034" s="3">
        <v>7911510</v>
      </c>
    </row>
    <row r="2035" spans="1:16" x14ac:dyDescent="0.25">
      <c r="A2035" s="2">
        <v>256</v>
      </c>
      <c r="B2035" s="2" t="s">
        <v>1836</v>
      </c>
      <c r="C2035" s="3">
        <v>1</v>
      </c>
      <c r="D2035" s="3">
        <v>50</v>
      </c>
      <c r="E2035" s="3">
        <v>83</v>
      </c>
      <c r="F2035" s="3">
        <v>65</v>
      </c>
      <c r="G2035" s="3">
        <v>298</v>
      </c>
      <c r="H2035" s="3">
        <v>11</v>
      </c>
      <c r="I2035" s="3">
        <v>1013</v>
      </c>
      <c r="J2035" s="3">
        <v>60</v>
      </c>
      <c r="K2035" s="3">
        <v>75</v>
      </c>
      <c r="L2035" s="3">
        <v>0.4</v>
      </c>
      <c r="M2035" s="3">
        <v>9</v>
      </c>
      <c r="N2035" s="3">
        <v>3.4835920000000002E-3</v>
      </c>
      <c r="O2035" s="3">
        <v>131533</v>
      </c>
      <c r="P2035" s="3">
        <v>1949019</v>
      </c>
    </row>
    <row r="2036" spans="1:16" x14ac:dyDescent="0.25">
      <c r="A2036" s="2">
        <v>256</v>
      </c>
      <c r="B2036" s="2" t="s">
        <v>4297</v>
      </c>
      <c r="C2036" s="3">
        <v>1</v>
      </c>
      <c r="D2036" s="3">
        <v>13</v>
      </c>
      <c r="E2036" s="3">
        <v>74</v>
      </c>
      <c r="F2036" s="3">
        <v>86</v>
      </c>
      <c r="G2036" s="3">
        <v>212</v>
      </c>
      <c r="H2036" s="3">
        <v>8</v>
      </c>
      <c r="I2036" s="3">
        <v>1006</v>
      </c>
      <c r="J2036" s="3">
        <v>61</v>
      </c>
      <c r="K2036" s="3">
        <v>66</v>
      </c>
      <c r="L2036" s="3">
        <v>0</v>
      </c>
      <c r="M2036" s="3">
        <v>8</v>
      </c>
      <c r="N2036" s="3">
        <v>0.46002289871058799</v>
      </c>
      <c r="O2036" s="3">
        <v>259126</v>
      </c>
      <c r="P2036" s="3">
        <v>7902629</v>
      </c>
    </row>
    <row r="2037" spans="1:16" x14ac:dyDescent="0.25">
      <c r="A2037" s="2">
        <v>256</v>
      </c>
      <c r="B2037" s="2" t="s">
        <v>4397</v>
      </c>
      <c r="C2037" s="3">
        <v>1</v>
      </c>
      <c r="D2037" s="3">
        <v>37</v>
      </c>
      <c r="E2037" s="3">
        <v>84</v>
      </c>
      <c r="F2037" s="3">
        <v>57</v>
      </c>
      <c r="G2037" s="3">
        <v>297</v>
      </c>
      <c r="H2037" s="3">
        <v>6</v>
      </c>
      <c r="I2037" s="3">
        <v>1009</v>
      </c>
      <c r="J2037" s="3">
        <v>55</v>
      </c>
      <c r="K2037" s="3">
        <v>74</v>
      </c>
      <c r="L2037" s="3">
        <v>0</v>
      </c>
      <c r="M2037" s="3">
        <v>10</v>
      </c>
      <c r="N2037" s="3">
        <v>0.42662794773642199</v>
      </c>
      <c r="O2037" s="3">
        <v>642140</v>
      </c>
      <c r="P2037" s="3">
        <v>8060036</v>
      </c>
    </row>
    <row r="2038" spans="1:16" x14ac:dyDescent="0.25">
      <c r="A2038" s="2">
        <v>257</v>
      </c>
      <c r="C2038" s="3">
        <v>19</v>
      </c>
      <c r="D2038" s="3">
        <v>38.526315789473685</v>
      </c>
      <c r="E2038" s="3">
        <v>76.526315789473685</v>
      </c>
      <c r="F2038" s="3">
        <v>68.526315789473685</v>
      </c>
      <c r="G2038" s="3">
        <v>185.36842105263159</v>
      </c>
      <c r="H2038" s="3">
        <v>10.421052631578947</v>
      </c>
      <c r="I2038" s="3">
        <v>1010.7894736842105</v>
      </c>
      <c r="J2038" s="3">
        <v>53.526315789473685</v>
      </c>
      <c r="K2038" s="3">
        <v>66.473684210526315</v>
      </c>
      <c r="L2038" s="3">
        <v>1.8052631578947367</v>
      </c>
      <c r="M2038" s="3">
        <v>9.1052631578947363</v>
      </c>
      <c r="N2038" s="3">
        <v>0.41801816867683905</v>
      </c>
      <c r="O2038" s="3">
        <v>399105.26315789472</v>
      </c>
      <c r="P2038" s="3">
        <v>7552061.4736842103</v>
      </c>
    </row>
    <row r="2039" spans="1:16" x14ac:dyDescent="0.25">
      <c r="A2039" s="2">
        <v>257</v>
      </c>
      <c r="B2039" s="2" t="s">
        <v>4300</v>
      </c>
      <c r="C2039" s="3">
        <v>3</v>
      </c>
      <c r="D2039" s="3">
        <v>39</v>
      </c>
      <c r="E2039" s="3">
        <v>93</v>
      </c>
      <c r="F2039" s="3">
        <v>60</v>
      </c>
      <c r="G2039" s="3">
        <v>180</v>
      </c>
      <c r="H2039" s="3">
        <v>8</v>
      </c>
      <c r="I2039" s="3">
        <v>1009</v>
      </c>
      <c r="J2039" s="3">
        <v>62</v>
      </c>
      <c r="K2039" s="3">
        <v>80</v>
      </c>
      <c r="L2039" s="3">
        <v>0</v>
      </c>
      <c r="M2039" s="3">
        <v>10</v>
      </c>
      <c r="N2039" s="3">
        <v>0.41267221216973771</v>
      </c>
      <c r="O2039" s="3">
        <v>608800</v>
      </c>
      <c r="P2039" s="3">
        <v>7909801.666666667</v>
      </c>
    </row>
    <row r="2040" spans="1:16" x14ac:dyDescent="0.25">
      <c r="A2040" s="2">
        <v>257</v>
      </c>
      <c r="B2040" s="2" t="s">
        <v>1077</v>
      </c>
      <c r="C2040" s="3">
        <v>1</v>
      </c>
      <c r="D2040" s="3">
        <v>28</v>
      </c>
      <c r="E2040" s="3">
        <v>74</v>
      </c>
      <c r="F2040" s="3">
        <v>63</v>
      </c>
      <c r="G2040" s="3">
        <v>202</v>
      </c>
      <c r="H2040" s="3">
        <v>16</v>
      </c>
      <c r="I2040" s="3">
        <v>1005</v>
      </c>
      <c r="J2040" s="3">
        <v>48</v>
      </c>
      <c r="K2040" s="3">
        <v>63</v>
      </c>
      <c r="L2040" s="3">
        <v>4.3</v>
      </c>
      <c r="M2040" s="3">
        <v>10</v>
      </c>
      <c r="N2040" s="3">
        <v>0.32041197500000002</v>
      </c>
      <c r="O2040" s="3">
        <v>600836</v>
      </c>
      <c r="P2040" s="3">
        <v>8169376</v>
      </c>
    </row>
    <row r="2041" spans="1:16" x14ac:dyDescent="0.25">
      <c r="A2041" s="2">
        <v>257</v>
      </c>
      <c r="B2041" s="2" t="s">
        <v>576</v>
      </c>
      <c r="C2041" s="3">
        <v>1</v>
      </c>
      <c r="D2041" s="3">
        <v>41</v>
      </c>
      <c r="E2041" s="3">
        <v>73</v>
      </c>
      <c r="F2041" s="3">
        <v>77</v>
      </c>
      <c r="G2041" s="3">
        <v>199</v>
      </c>
      <c r="H2041" s="3">
        <v>12</v>
      </c>
      <c r="I2041" s="3">
        <v>1016</v>
      </c>
      <c r="J2041" s="3">
        <v>49</v>
      </c>
      <c r="K2041" s="3">
        <v>58</v>
      </c>
      <c r="L2041" s="3">
        <v>9.6999999999999993</v>
      </c>
      <c r="M2041" s="3">
        <v>9</v>
      </c>
      <c r="N2041" s="3">
        <v>0.72771845899999998</v>
      </c>
      <c r="O2041" s="3">
        <v>188597</v>
      </c>
      <c r="P2041" s="3">
        <v>4758320</v>
      </c>
    </row>
    <row r="2042" spans="1:16" x14ac:dyDescent="0.25">
      <c r="A2042" s="2">
        <v>257</v>
      </c>
      <c r="B2042" s="2" t="s">
        <v>1075</v>
      </c>
      <c r="C2042" s="3">
        <v>1</v>
      </c>
      <c r="D2042" s="3">
        <v>28</v>
      </c>
      <c r="E2042" s="3">
        <v>74</v>
      </c>
      <c r="F2042" s="3">
        <v>63</v>
      </c>
      <c r="G2042" s="3">
        <v>202</v>
      </c>
      <c r="H2042" s="3">
        <v>16</v>
      </c>
      <c r="I2042" s="3">
        <v>1005</v>
      </c>
      <c r="J2042" s="3">
        <v>48</v>
      </c>
      <c r="K2042" s="3">
        <v>63</v>
      </c>
      <c r="L2042" s="3">
        <v>4.3</v>
      </c>
      <c r="M2042" s="3">
        <v>10</v>
      </c>
      <c r="N2042" s="3">
        <v>0.31277582900000001</v>
      </c>
      <c r="O2042" s="3">
        <v>649596</v>
      </c>
      <c r="P2042" s="3">
        <v>8159042</v>
      </c>
    </row>
    <row r="2043" spans="1:16" x14ac:dyDescent="0.25">
      <c r="A2043" s="2">
        <v>257</v>
      </c>
      <c r="B2043" s="2" t="s">
        <v>4236</v>
      </c>
      <c r="C2043" s="3">
        <v>2</v>
      </c>
      <c r="D2043" s="3">
        <v>45</v>
      </c>
      <c r="E2043" s="3">
        <v>76</v>
      </c>
      <c r="F2043" s="3">
        <v>84</v>
      </c>
      <c r="G2043" s="3">
        <v>187</v>
      </c>
      <c r="H2043" s="3">
        <v>11</v>
      </c>
      <c r="I2043" s="3">
        <v>1011</v>
      </c>
      <c r="J2043" s="3">
        <v>58</v>
      </c>
      <c r="K2043" s="3">
        <v>64</v>
      </c>
      <c r="L2043" s="3">
        <v>0</v>
      </c>
      <c r="M2043" s="3">
        <v>8</v>
      </c>
      <c r="N2043" s="3">
        <v>0.31111701917774848</v>
      </c>
      <c r="O2043" s="3">
        <v>603225</v>
      </c>
      <c r="P2043" s="3">
        <v>7924081.5</v>
      </c>
    </row>
    <row r="2044" spans="1:16" x14ac:dyDescent="0.25">
      <c r="A2044" s="2">
        <v>257</v>
      </c>
      <c r="B2044" s="2" t="s">
        <v>1045</v>
      </c>
      <c r="C2044" s="3">
        <v>1</v>
      </c>
      <c r="D2044" s="3">
        <v>28</v>
      </c>
      <c r="E2044" s="3">
        <v>74</v>
      </c>
      <c r="F2044" s="3">
        <v>63</v>
      </c>
      <c r="G2044" s="3">
        <v>202</v>
      </c>
      <c r="H2044" s="3">
        <v>16</v>
      </c>
      <c r="I2044" s="3">
        <v>1005</v>
      </c>
      <c r="J2044" s="3">
        <v>48</v>
      </c>
      <c r="K2044" s="3">
        <v>63</v>
      </c>
      <c r="L2044" s="3">
        <v>4.3</v>
      </c>
      <c r="M2044" s="3">
        <v>10</v>
      </c>
      <c r="N2044" s="3">
        <v>0.320573463</v>
      </c>
      <c r="O2044" s="3">
        <v>600835</v>
      </c>
      <c r="P2044" s="3">
        <v>7926069</v>
      </c>
    </row>
    <row r="2045" spans="1:16" x14ac:dyDescent="0.25">
      <c r="A2045" s="2">
        <v>257</v>
      </c>
      <c r="B2045" s="2" t="s">
        <v>540</v>
      </c>
      <c r="C2045" s="3">
        <v>1</v>
      </c>
      <c r="D2045" s="3">
        <v>17</v>
      </c>
      <c r="E2045" s="3">
        <v>81</v>
      </c>
      <c r="F2045" s="3">
        <v>72</v>
      </c>
      <c r="G2045" s="3">
        <v>224</v>
      </c>
      <c r="H2045" s="3">
        <v>14</v>
      </c>
      <c r="I2045" s="3">
        <v>1017</v>
      </c>
      <c r="J2045" s="3">
        <v>56</v>
      </c>
      <c r="K2045" s="3">
        <v>68</v>
      </c>
      <c r="L2045" s="3">
        <v>0</v>
      </c>
      <c r="M2045" s="3">
        <v>8</v>
      </c>
      <c r="N2045" s="3">
        <v>0.88039033700000002</v>
      </c>
      <c r="O2045" s="3">
        <v>349229</v>
      </c>
      <c r="P2045" s="3">
        <v>4376673</v>
      </c>
    </row>
    <row r="2046" spans="1:16" x14ac:dyDescent="0.25">
      <c r="A2046" s="2">
        <v>257</v>
      </c>
      <c r="B2046" s="2" t="s">
        <v>1261</v>
      </c>
      <c r="C2046" s="3">
        <v>1</v>
      </c>
      <c r="D2046" s="3">
        <v>46</v>
      </c>
      <c r="E2046" s="3">
        <v>62</v>
      </c>
      <c r="F2046" s="3">
        <v>41</v>
      </c>
      <c r="G2046" s="3">
        <v>73</v>
      </c>
      <c r="H2046" s="3">
        <v>6</v>
      </c>
      <c r="I2046" s="3">
        <v>1013</v>
      </c>
      <c r="J2046" s="3">
        <v>31</v>
      </c>
      <c r="K2046" s="3">
        <v>55</v>
      </c>
      <c r="L2046" s="3">
        <v>0</v>
      </c>
      <c r="M2046" s="3">
        <v>10</v>
      </c>
      <c r="N2046" s="3">
        <v>0.32117489100000002</v>
      </c>
      <c r="O2046" s="3">
        <v>509034</v>
      </c>
      <c r="P2046" s="3">
        <v>9408660</v>
      </c>
    </row>
    <row r="2047" spans="1:16" x14ac:dyDescent="0.25">
      <c r="A2047" s="2">
        <v>257</v>
      </c>
      <c r="B2047" s="2" t="s">
        <v>1183</v>
      </c>
      <c r="C2047" s="3">
        <v>2</v>
      </c>
      <c r="D2047" s="3">
        <v>76</v>
      </c>
      <c r="E2047" s="3">
        <v>68</v>
      </c>
      <c r="F2047" s="3">
        <v>88</v>
      </c>
      <c r="G2047" s="3">
        <v>213</v>
      </c>
      <c r="H2047" s="3">
        <v>5</v>
      </c>
      <c r="I2047" s="3">
        <v>1012</v>
      </c>
      <c r="J2047" s="3">
        <v>59</v>
      </c>
      <c r="K2047" s="3">
        <v>63</v>
      </c>
      <c r="L2047" s="3">
        <v>0</v>
      </c>
      <c r="M2047" s="3">
        <v>7</v>
      </c>
      <c r="N2047" s="3">
        <v>0.31882830072042451</v>
      </c>
      <c r="O2047" s="3">
        <v>204678</v>
      </c>
      <c r="P2047" s="3">
        <v>8613323</v>
      </c>
    </row>
    <row r="2048" spans="1:16" x14ac:dyDescent="0.25">
      <c r="A2048" s="2">
        <v>257</v>
      </c>
      <c r="B2048" s="2" t="s">
        <v>1068</v>
      </c>
      <c r="C2048" s="3">
        <v>1</v>
      </c>
      <c r="D2048" s="3">
        <v>28</v>
      </c>
      <c r="E2048" s="3">
        <v>74</v>
      </c>
      <c r="F2048" s="3">
        <v>63</v>
      </c>
      <c r="G2048" s="3">
        <v>202</v>
      </c>
      <c r="H2048" s="3">
        <v>16</v>
      </c>
      <c r="I2048" s="3">
        <v>1005</v>
      </c>
      <c r="J2048" s="3">
        <v>48</v>
      </c>
      <c r="K2048" s="3">
        <v>63</v>
      </c>
      <c r="L2048" s="3">
        <v>4.3</v>
      </c>
      <c r="M2048" s="3">
        <v>10</v>
      </c>
      <c r="N2048" s="3">
        <v>0.32042067000000002</v>
      </c>
      <c r="O2048" s="3">
        <v>526459</v>
      </c>
      <c r="P2048" s="3">
        <v>8088513</v>
      </c>
    </row>
    <row r="2049" spans="1:16" x14ac:dyDescent="0.25">
      <c r="A2049" s="2">
        <v>257</v>
      </c>
      <c r="B2049" s="2" t="s">
        <v>463</v>
      </c>
      <c r="C2049" s="3">
        <v>1</v>
      </c>
      <c r="D2049" s="3">
        <v>63</v>
      </c>
      <c r="E2049" s="3">
        <v>74</v>
      </c>
      <c r="F2049" s="3">
        <v>85</v>
      </c>
      <c r="G2049" s="3">
        <v>138</v>
      </c>
      <c r="H2049" s="3">
        <v>4</v>
      </c>
      <c r="I2049" s="3">
        <v>1022</v>
      </c>
      <c r="J2049" s="3">
        <v>65</v>
      </c>
      <c r="K2049" s="3">
        <v>70</v>
      </c>
      <c r="L2049" s="3">
        <v>0.2</v>
      </c>
      <c r="M2049" s="3">
        <v>6</v>
      </c>
      <c r="N2049" s="3">
        <v>0.89659050799999995</v>
      </c>
      <c r="O2049" s="3">
        <v>30627</v>
      </c>
      <c r="P2049" s="3">
        <v>4103493</v>
      </c>
    </row>
    <row r="2050" spans="1:16" x14ac:dyDescent="0.25">
      <c r="A2050" s="2">
        <v>257</v>
      </c>
      <c r="B2050" s="2" t="s">
        <v>1239</v>
      </c>
      <c r="C2050" s="3">
        <v>1</v>
      </c>
      <c r="D2050" s="3">
        <v>59</v>
      </c>
      <c r="E2050" s="3">
        <v>79</v>
      </c>
      <c r="F2050" s="3">
        <v>76</v>
      </c>
      <c r="G2050" s="3">
        <v>227</v>
      </c>
      <c r="H2050" s="3">
        <v>9</v>
      </c>
      <c r="I2050" s="3">
        <v>1013</v>
      </c>
      <c r="J2050" s="3">
        <v>65</v>
      </c>
      <c r="K2050" s="3">
        <v>76</v>
      </c>
      <c r="L2050" s="3">
        <v>2.9</v>
      </c>
      <c r="M2050" s="3">
        <v>10</v>
      </c>
      <c r="N2050" s="3">
        <v>0.35192761765321501</v>
      </c>
      <c r="O2050" s="3">
        <v>315502</v>
      </c>
      <c r="P2050" s="3">
        <v>7915296</v>
      </c>
    </row>
    <row r="2051" spans="1:16" x14ac:dyDescent="0.25">
      <c r="A2051" s="2">
        <v>257</v>
      </c>
      <c r="B2051" s="2" t="s">
        <v>1021</v>
      </c>
      <c r="C2051" s="3">
        <v>1</v>
      </c>
      <c r="D2051" s="3">
        <v>28</v>
      </c>
      <c r="E2051" s="3">
        <v>74</v>
      </c>
      <c r="F2051" s="3">
        <v>63</v>
      </c>
      <c r="G2051" s="3">
        <v>202</v>
      </c>
      <c r="H2051" s="3">
        <v>16</v>
      </c>
      <c r="I2051" s="3">
        <v>1005</v>
      </c>
      <c r="J2051" s="3">
        <v>48</v>
      </c>
      <c r="K2051" s="3">
        <v>63</v>
      </c>
      <c r="L2051" s="3">
        <v>4.3</v>
      </c>
      <c r="M2051" s="3">
        <v>10</v>
      </c>
      <c r="N2051" s="3">
        <v>0.32056725200000002</v>
      </c>
      <c r="O2051" s="3">
        <v>313104</v>
      </c>
      <c r="P2051" s="3">
        <v>7923185</v>
      </c>
    </row>
    <row r="2052" spans="1:16" x14ac:dyDescent="0.25">
      <c r="A2052" s="2">
        <v>257</v>
      </c>
      <c r="B2052" s="2" t="s">
        <v>4185</v>
      </c>
      <c r="C2052" s="3">
        <v>1</v>
      </c>
      <c r="D2052" s="3">
        <v>2</v>
      </c>
      <c r="E2052" s="3">
        <v>84</v>
      </c>
      <c r="F2052" s="3">
        <v>65</v>
      </c>
      <c r="G2052" s="3">
        <v>189</v>
      </c>
      <c r="H2052" s="3">
        <v>12</v>
      </c>
      <c r="I2052" s="3">
        <v>1010</v>
      </c>
      <c r="J2052" s="3">
        <v>54</v>
      </c>
      <c r="K2052" s="3">
        <v>69</v>
      </c>
      <c r="L2052" s="3">
        <v>0</v>
      </c>
      <c r="M2052" s="3">
        <v>10</v>
      </c>
      <c r="N2052" s="3">
        <v>0.34892085690116798</v>
      </c>
      <c r="O2052" s="3">
        <v>29712</v>
      </c>
      <c r="P2052" s="3">
        <v>7924502</v>
      </c>
    </row>
    <row r="2053" spans="1:16" x14ac:dyDescent="0.25">
      <c r="A2053" s="2">
        <v>257</v>
      </c>
      <c r="B2053" s="2" t="s">
        <v>471</v>
      </c>
      <c r="C2053" s="3">
        <v>1</v>
      </c>
      <c r="D2053" s="3">
        <v>5</v>
      </c>
      <c r="E2053" s="3">
        <v>64</v>
      </c>
      <c r="F2053" s="3">
        <v>47</v>
      </c>
      <c r="G2053" s="3">
        <v>122</v>
      </c>
      <c r="H2053" s="3">
        <v>5</v>
      </c>
      <c r="I2053" s="3">
        <v>1016</v>
      </c>
      <c r="J2053" s="3">
        <v>37</v>
      </c>
      <c r="K2053" s="3">
        <v>58</v>
      </c>
      <c r="L2053" s="3">
        <v>0</v>
      </c>
      <c r="M2053" s="3">
        <v>10</v>
      </c>
      <c r="N2053" s="3">
        <v>0.32296606999999999</v>
      </c>
      <c r="O2053" s="3">
        <v>27263</v>
      </c>
      <c r="P2053" s="3">
        <v>7931825</v>
      </c>
    </row>
    <row r="2054" spans="1:16" x14ac:dyDescent="0.25">
      <c r="A2054" s="2">
        <v>258</v>
      </c>
      <c r="C2054" s="3">
        <v>8</v>
      </c>
      <c r="D2054" s="3">
        <v>28.875</v>
      </c>
      <c r="E2054" s="3">
        <v>76.375</v>
      </c>
      <c r="F2054" s="3">
        <v>70.875</v>
      </c>
      <c r="G2054" s="3">
        <v>237</v>
      </c>
      <c r="H2054" s="3">
        <v>12.25</v>
      </c>
      <c r="I2054" s="3">
        <v>1013.25</v>
      </c>
      <c r="J2054" s="3">
        <v>55.875</v>
      </c>
      <c r="K2054" s="3">
        <v>67.875</v>
      </c>
      <c r="L2054" s="3">
        <v>0.15</v>
      </c>
      <c r="M2054" s="3">
        <v>9.625</v>
      </c>
      <c r="N2054" s="3">
        <v>0.34618609680738049</v>
      </c>
      <c r="O2054" s="3">
        <v>308054.875</v>
      </c>
      <c r="P2054" s="3">
        <v>7699862.625</v>
      </c>
    </row>
    <row r="2055" spans="1:16" x14ac:dyDescent="0.25">
      <c r="A2055" s="2">
        <v>258</v>
      </c>
      <c r="B2055" s="2" t="s">
        <v>1157</v>
      </c>
      <c r="C2055" s="3">
        <v>1</v>
      </c>
      <c r="D2055" s="3">
        <v>38</v>
      </c>
      <c r="E2055" s="3">
        <v>67</v>
      </c>
      <c r="F2055" s="3">
        <v>48</v>
      </c>
      <c r="G2055" s="3">
        <v>283</v>
      </c>
      <c r="H2055" s="3">
        <v>5</v>
      </c>
      <c r="I2055" s="3">
        <v>1010</v>
      </c>
      <c r="J2055" s="3">
        <v>39</v>
      </c>
      <c r="K2055" s="3">
        <v>59</v>
      </c>
      <c r="L2055" s="3">
        <v>0</v>
      </c>
      <c r="M2055" s="3">
        <v>10</v>
      </c>
      <c r="N2055" s="3">
        <v>0.28574036800000002</v>
      </c>
      <c r="O2055" s="3">
        <v>682228</v>
      </c>
      <c r="P2055" s="3">
        <v>8835483</v>
      </c>
    </row>
    <row r="2056" spans="1:16" x14ac:dyDescent="0.25">
      <c r="A2056" s="2">
        <v>258</v>
      </c>
      <c r="B2056" s="2" t="s">
        <v>803</v>
      </c>
      <c r="C2056" s="3">
        <v>1</v>
      </c>
      <c r="D2056" s="3">
        <v>0</v>
      </c>
      <c r="E2056" s="3">
        <v>82</v>
      </c>
      <c r="F2056" s="3">
        <v>75</v>
      </c>
      <c r="G2056" s="3">
        <v>175</v>
      </c>
      <c r="H2056" s="3">
        <v>16</v>
      </c>
      <c r="I2056" s="3">
        <v>1013</v>
      </c>
      <c r="J2056" s="3">
        <v>60</v>
      </c>
      <c r="K2056" s="3">
        <v>70</v>
      </c>
      <c r="L2056" s="3">
        <v>0</v>
      </c>
      <c r="M2056" s="3">
        <v>10</v>
      </c>
      <c r="N2056" s="3">
        <v>0.22852286757939999</v>
      </c>
      <c r="O2056" s="3">
        <v>492264</v>
      </c>
      <c r="P2056" s="3">
        <v>7932738</v>
      </c>
    </row>
    <row r="2057" spans="1:16" x14ac:dyDescent="0.25">
      <c r="A2057" s="2">
        <v>258</v>
      </c>
      <c r="B2057" s="2" t="s">
        <v>4406</v>
      </c>
      <c r="C2057" s="3">
        <v>1</v>
      </c>
      <c r="D2057" s="3">
        <v>0</v>
      </c>
      <c r="E2057" s="3">
        <v>76</v>
      </c>
      <c r="F2057" s="3">
        <v>83</v>
      </c>
      <c r="G2057" s="3">
        <v>168</v>
      </c>
      <c r="H2057" s="3">
        <v>14</v>
      </c>
      <c r="I2057" s="3">
        <v>1015</v>
      </c>
      <c r="J2057" s="3">
        <v>60</v>
      </c>
      <c r="K2057" s="3">
        <v>67</v>
      </c>
      <c r="L2057" s="3">
        <v>0</v>
      </c>
      <c r="M2057" s="3">
        <v>10</v>
      </c>
      <c r="N2057" s="3">
        <v>0.22737381266623399</v>
      </c>
      <c r="O2057" s="3">
        <v>310668</v>
      </c>
      <c r="P2057" s="3">
        <v>8068732</v>
      </c>
    </row>
    <row r="2058" spans="1:16" x14ac:dyDescent="0.25">
      <c r="A2058" s="2">
        <v>258</v>
      </c>
      <c r="B2058" s="2" t="s">
        <v>644</v>
      </c>
      <c r="C2058" s="3">
        <v>1</v>
      </c>
      <c r="D2058" s="3">
        <v>24</v>
      </c>
      <c r="E2058" s="3">
        <v>73</v>
      </c>
      <c r="F2058" s="3">
        <v>57</v>
      </c>
      <c r="G2058" s="3">
        <v>229</v>
      </c>
      <c r="H2058" s="3">
        <v>17</v>
      </c>
      <c r="I2058" s="3">
        <v>1009</v>
      </c>
      <c r="J2058" s="3">
        <v>42</v>
      </c>
      <c r="K2058" s="3">
        <v>59</v>
      </c>
      <c r="L2058" s="3">
        <v>0</v>
      </c>
      <c r="M2058" s="3">
        <v>10</v>
      </c>
      <c r="N2058" s="3">
        <v>0.29154117899999998</v>
      </c>
      <c r="O2058" s="3">
        <v>269952</v>
      </c>
      <c r="P2058" s="3">
        <v>7925996</v>
      </c>
    </row>
    <row r="2059" spans="1:16" x14ac:dyDescent="0.25">
      <c r="A2059" s="2">
        <v>258</v>
      </c>
      <c r="B2059" s="2" t="s">
        <v>566</v>
      </c>
      <c r="C2059" s="3">
        <v>1</v>
      </c>
      <c r="D2059" s="3">
        <v>43</v>
      </c>
      <c r="E2059" s="3">
        <v>71</v>
      </c>
      <c r="F2059" s="3">
        <v>71</v>
      </c>
      <c r="G2059" s="3">
        <v>319</v>
      </c>
      <c r="H2059" s="3">
        <v>16</v>
      </c>
      <c r="I2059" s="3">
        <v>1019</v>
      </c>
      <c r="J2059" s="3">
        <v>55</v>
      </c>
      <c r="K2059" s="3">
        <v>67</v>
      </c>
      <c r="L2059" s="3">
        <v>1.2</v>
      </c>
      <c r="M2059" s="3">
        <v>10</v>
      </c>
      <c r="N2059" s="3">
        <v>0.93917125999999995</v>
      </c>
      <c r="O2059" s="3">
        <v>176029</v>
      </c>
      <c r="P2059" s="3">
        <v>4110118</v>
      </c>
    </row>
    <row r="2060" spans="1:16" x14ac:dyDescent="0.25">
      <c r="A2060" s="2">
        <v>258</v>
      </c>
      <c r="B2060" s="2" t="s">
        <v>1183</v>
      </c>
      <c r="C2060" s="3">
        <v>1</v>
      </c>
      <c r="D2060" s="3">
        <v>76</v>
      </c>
      <c r="E2060" s="3">
        <v>68</v>
      </c>
      <c r="F2060" s="3">
        <v>88</v>
      </c>
      <c r="G2060" s="3">
        <v>213</v>
      </c>
      <c r="H2060" s="3">
        <v>5</v>
      </c>
      <c r="I2060" s="3">
        <v>1012</v>
      </c>
      <c r="J2060" s="3">
        <v>59</v>
      </c>
      <c r="K2060" s="3">
        <v>63</v>
      </c>
      <c r="L2060" s="3">
        <v>0</v>
      </c>
      <c r="M2060" s="3">
        <v>7</v>
      </c>
      <c r="N2060" s="3">
        <v>0.30606204777380103</v>
      </c>
      <c r="O2060" s="3">
        <v>204678</v>
      </c>
      <c r="P2060" s="3">
        <v>8613323</v>
      </c>
    </row>
    <row r="2061" spans="1:16" x14ac:dyDescent="0.25">
      <c r="A2061" s="2">
        <v>258</v>
      </c>
      <c r="B2061" s="2" t="s">
        <v>1239</v>
      </c>
      <c r="C2061" s="3">
        <v>1</v>
      </c>
      <c r="D2061" s="3">
        <v>45</v>
      </c>
      <c r="E2061" s="3">
        <v>83</v>
      </c>
      <c r="F2061" s="3">
        <v>79</v>
      </c>
      <c r="G2061" s="3">
        <v>348</v>
      </c>
      <c r="H2061" s="3">
        <v>4</v>
      </c>
      <c r="I2061" s="3">
        <v>1017</v>
      </c>
      <c r="J2061" s="3">
        <v>67</v>
      </c>
      <c r="K2061" s="3">
        <v>77</v>
      </c>
      <c r="L2061" s="3">
        <v>0</v>
      </c>
      <c r="M2061" s="3">
        <v>10</v>
      </c>
      <c r="N2061" s="3">
        <v>0.25382498890606098</v>
      </c>
      <c r="O2061" s="3">
        <v>315502</v>
      </c>
      <c r="P2061" s="3">
        <v>7927842</v>
      </c>
    </row>
    <row r="2062" spans="1:16" x14ac:dyDescent="0.25">
      <c r="A2062" s="2">
        <v>258</v>
      </c>
      <c r="B2062" s="2" t="s">
        <v>1327</v>
      </c>
      <c r="C2062" s="3">
        <v>1</v>
      </c>
      <c r="D2062" s="3">
        <v>5</v>
      </c>
      <c r="E2062" s="3">
        <v>91</v>
      </c>
      <c r="F2062" s="3">
        <v>66</v>
      </c>
      <c r="G2062" s="3">
        <v>161</v>
      </c>
      <c r="H2062" s="3">
        <v>21</v>
      </c>
      <c r="I2062" s="3">
        <v>1011</v>
      </c>
      <c r="J2062" s="3">
        <v>65</v>
      </c>
      <c r="K2062" s="3">
        <v>81</v>
      </c>
      <c r="L2062" s="3">
        <v>0</v>
      </c>
      <c r="M2062" s="3">
        <v>10</v>
      </c>
      <c r="N2062" s="3">
        <v>0.23725225053354801</v>
      </c>
      <c r="O2062" s="3">
        <v>13118</v>
      </c>
      <c r="P2062" s="3">
        <v>8184669</v>
      </c>
    </row>
    <row r="2063" spans="1:16" x14ac:dyDescent="0.25">
      <c r="A2063" s="2">
        <v>259</v>
      </c>
      <c r="C2063" s="3">
        <v>26</v>
      </c>
      <c r="D2063" s="3">
        <v>26.884615384615383</v>
      </c>
      <c r="E2063" s="3">
        <v>83.192307692307693</v>
      </c>
      <c r="F2063" s="3">
        <v>71.07692307692308</v>
      </c>
      <c r="G2063" s="3">
        <v>124.19230769230769</v>
      </c>
      <c r="H2063" s="3">
        <v>6.115384615384615</v>
      </c>
      <c r="I2063" s="3">
        <v>1019</v>
      </c>
      <c r="J2063" s="3">
        <v>62.153846153846153</v>
      </c>
      <c r="K2063" s="3">
        <v>74.807692307692307</v>
      </c>
      <c r="L2063" s="3">
        <v>0.36153846153846153</v>
      </c>
      <c r="M2063" s="3">
        <v>9.9615384615384617</v>
      </c>
      <c r="N2063" s="3">
        <v>0.32202554431542979</v>
      </c>
      <c r="O2063" s="3">
        <v>241985.03846153847</v>
      </c>
      <c r="P2063" s="3">
        <v>6444306.038461538</v>
      </c>
    </row>
    <row r="2064" spans="1:16" x14ac:dyDescent="0.25">
      <c r="A2064" s="2">
        <v>259</v>
      </c>
      <c r="B2064" s="2" t="s">
        <v>856</v>
      </c>
      <c r="C2064" s="3">
        <v>1</v>
      </c>
      <c r="D2064" s="3">
        <v>2</v>
      </c>
      <c r="E2064" s="3">
        <v>69</v>
      </c>
      <c r="F2064" s="3">
        <v>26</v>
      </c>
      <c r="G2064" s="3">
        <v>246</v>
      </c>
      <c r="H2064" s="3">
        <v>9</v>
      </c>
      <c r="I2064" s="3">
        <v>1022</v>
      </c>
      <c r="J2064" s="3">
        <v>22</v>
      </c>
      <c r="K2064" s="3">
        <v>58</v>
      </c>
      <c r="L2064" s="3">
        <v>0</v>
      </c>
      <c r="M2064" s="3">
        <v>10</v>
      </c>
      <c r="N2064" s="3">
        <v>6.1979310000000003E-3</v>
      </c>
      <c r="O2064" s="3">
        <v>154438</v>
      </c>
      <c r="P2064" s="3">
        <v>6682625</v>
      </c>
    </row>
    <row r="2065" spans="1:16" x14ac:dyDescent="0.25">
      <c r="A2065" s="2">
        <v>259</v>
      </c>
      <c r="B2065" s="2" t="s">
        <v>198</v>
      </c>
      <c r="C2065" s="3">
        <v>4</v>
      </c>
      <c r="D2065" s="3">
        <v>15</v>
      </c>
      <c r="E2065" s="3">
        <v>84</v>
      </c>
      <c r="F2065" s="3">
        <v>72</v>
      </c>
      <c r="G2065" s="3">
        <v>307</v>
      </c>
      <c r="H2065" s="3">
        <v>3</v>
      </c>
      <c r="I2065" s="3">
        <v>1026</v>
      </c>
      <c r="J2065" s="3">
        <v>57</v>
      </c>
      <c r="K2065" s="3">
        <v>70</v>
      </c>
      <c r="L2065" s="3">
        <v>0</v>
      </c>
      <c r="M2065" s="3">
        <v>10</v>
      </c>
      <c r="N2065" s="3">
        <v>0.10150677499999999</v>
      </c>
      <c r="O2065" s="3">
        <v>132572</v>
      </c>
      <c r="P2065" s="3">
        <v>1954708.5</v>
      </c>
    </row>
    <row r="2066" spans="1:16" x14ac:dyDescent="0.25">
      <c r="A2066" s="2">
        <v>259</v>
      </c>
      <c r="B2066" s="2" t="s">
        <v>4234</v>
      </c>
      <c r="C2066" s="3">
        <v>1</v>
      </c>
      <c r="D2066" s="3">
        <v>65</v>
      </c>
      <c r="E2066" s="3">
        <v>76</v>
      </c>
      <c r="F2066" s="3">
        <v>89</v>
      </c>
      <c r="G2066" s="3">
        <v>49</v>
      </c>
      <c r="H2066" s="3">
        <v>7</v>
      </c>
      <c r="I2066" s="3">
        <v>1021</v>
      </c>
      <c r="J2066" s="3">
        <v>61</v>
      </c>
      <c r="K2066" s="3">
        <v>66</v>
      </c>
      <c r="L2066" s="3">
        <v>0</v>
      </c>
      <c r="M2066" s="3">
        <v>10</v>
      </c>
      <c r="N2066" s="3">
        <v>0.15561234574135399</v>
      </c>
      <c r="O2066" s="3">
        <v>605404</v>
      </c>
      <c r="P2066" s="3">
        <v>8600097</v>
      </c>
    </row>
    <row r="2067" spans="1:16" x14ac:dyDescent="0.25">
      <c r="A2067" s="2">
        <v>259</v>
      </c>
      <c r="B2067" s="2" t="s">
        <v>3683</v>
      </c>
      <c r="C2067" s="3">
        <v>1</v>
      </c>
      <c r="D2067" s="3">
        <v>13</v>
      </c>
      <c r="E2067" s="3">
        <v>87</v>
      </c>
      <c r="F2067" s="3">
        <v>70</v>
      </c>
      <c r="G2067" s="3">
        <v>181</v>
      </c>
      <c r="H2067" s="3">
        <v>13</v>
      </c>
      <c r="I2067" s="3">
        <v>1014</v>
      </c>
      <c r="J2067" s="3">
        <v>59</v>
      </c>
      <c r="K2067" s="3">
        <v>72</v>
      </c>
      <c r="L2067" s="3">
        <v>0</v>
      </c>
      <c r="M2067" s="3">
        <v>9</v>
      </c>
      <c r="N2067" s="3">
        <v>0.191029982809723</v>
      </c>
      <c r="O2067" s="3">
        <v>532579</v>
      </c>
      <c r="P2067" s="3">
        <v>7941741</v>
      </c>
    </row>
    <row r="2068" spans="1:16" x14ac:dyDescent="0.25">
      <c r="A2068" s="2">
        <v>259</v>
      </c>
      <c r="B2068" s="2" t="s">
        <v>3701</v>
      </c>
      <c r="C2068" s="3">
        <v>1</v>
      </c>
      <c r="D2068" s="3">
        <v>47</v>
      </c>
      <c r="E2068" s="3">
        <v>85</v>
      </c>
      <c r="F2068" s="3">
        <v>75</v>
      </c>
      <c r="G2068" s="3">
        <v>33</v>
      </c>
      <c r="H2068" s="3">
        <v>6</v>
      </c>
      <c r="I2068" s="3">
        <v>1018</v>
      </c>
      <c r="J2068" s="3">
        <v>66</v>
      </c>
      <c r="K2068" s="3">
        <v>77</v>
      </c>
      <c r="L2068" s="3">
        <v>0</v>
      </c>
      <c r="M2068" s="3">
        <v>10</v>
      </c>
      <c r="N2068" s="3">
        <v>0.146068551793722</v>
      </c>
      <c r="O2068" s="3">
        <v>535133</v>
      </c>
      <c r="P2068" s="3">
        <v>8267542</v>
      </c>
    </row>
    <row r="2069" spans="1:16" x14ac:dyDescent="0.25">
      <c r="A2069" s="2">
        <v>259</v>
      </c>
      <c r="B2069" s="2" t="s">
        <v>1183</v>
      </c>
      <c r="C2069" s="3">
        <v>1</v>
      </c>
      <c r="D2069" s="3">
        <v>12</v>
      </c>
      <c r="E2069" s="3">
        <v>79</v>
      </c>
      <c r="F2069" s="3">
        <v>83</v>
      </c>
      <c r="G2069" s="3">
        <v>122</v>
      </c>
      <c r="H2069" s="3">
        <v>8</v>
      </c>
      <c r="I2069" s="3">
        <v>1021</v>
      </c>
      <c r="J2069" s="3">
        <v>59</v>
      </c>
      <c r="K2069" s="3">
        <v>66</v>
      </c>
      <c r="L2069" s="3">
        <v>0</v>
      </c>
      <c r="M2069" s="3">
        <v>10</v>
      </c>
      <c r="N2069" s="3">
        <v>0.15723329346026399</v>
      </c>
      <c r="O2069" s="3">
        <v>204678</v>
      </c>
      <c r="P2069" s="3">
        <v>8676429</v>
      </c>
    </row>
    <row r="2070" spans="1:16" x14ac:dyDescent="0.25">
      <c r="A2070" s="2">
        <v>259</v>
      </c>
      <c r="B2070" s="2" t="s">
        <v>1216</v>
      </c>
      <c r="C2070" s="3">
        <v>1</v>
      </c>
      <c r="D2070" s="3">
        <v>35</v>
      </c>
      <c r="E2070" s="3">
        <v>65</v>
      </c>
      <c r="F2070" s="3">
        <v>69</v>
      </c>
      <c r="G2070" s="3">
        <v>255</v>
      </c>
      <c r="H2070" s="3">
        <v>6</v>
      </c>
      <c r="I2070" s="3">
        <v>1016</v>
      </c>
      <c r="J2070" s="3">
        <v>43</v>
      </c>
      <c r="K2070" s="3">
        <v>54</v>
      </c>
      <c r="L2070" s="3">
        <v>0</v>
      </c>
      <c r="M2070" s="3">
        <v>10</v>
      </c>
      <c r="N2070" s="3">
        <v>0.12467241900000001</v>
      </c>
      <c r="O2070" s="3">
        <v>737943</v>
      </c>
      <c r="P2070" s="3">
        <v>9212260</v>
      </c>
    </row>
    <row r="2071" spans="1:16" x14ac:dyDescent="0.25">
      <c r="A2071" s="2">
        <v>259</v>
      </c>
      <c r="B2071" s="2" t="s">
        <v>1239</v>
      </c>
      <c r="C2071" s="3">
        <v>8</v>
      </c>
      <c r="D2071" s="3">
        <v>48</v>
      </c>
      <c r="E2071" s="3">
        <v>83</v>
      </c>
      <c r="F2071" s="3">
        <v>79</v>
      </c>
      <c r="G2071" s="3">
        <v>47</v>
      </c>
      <c r="H2071" s="3">
        <v>5</v>
      </c>
      <c r="I2071" s="3">
        <v>1019</v>
      </c>
      <c r="J2071" s="3">
        <v>67</v>
      </c>
      <c r="K2071" s="3">
        <v>77</v>
      </c>
      <c r="L2071" s="3">
        <v>0</v>
      </c>
      <c r="M2071" s="3">
        <v>10</v>
      </c>
      <c r="N2071" s="3">
        <v>0.16119458772865999</v>
      </c>
      <c r="O2071" s="3">
        <v>315502</v>
      </c>
      <c r="P2071" s="3">
        <v>7943384.25</v>
      </c>
    </row>
    <row r="2072" spans="1:16" x14ac:dyDescent="0.25">
      <c r="A2072" s="2">
        <v>259</v>
      </c>
      <c r="B2072" s="2" t="s">
        <v>1547</v>
      </c>
      <c r="C2072" s="3">
        <v>5</v>
      </c>
      <c r="D2072" s="3">
        <v>4</v>
      </c>
      <c r="E2072" s="3">
        <v>90</v>
      </c>
      <c r="F2072" s="3">
        <v>60</v>
      </c>
      <c r="G2072" s="3">
        <v>65</v>
      </c>
      <c r="H2072" s="3">
        <v>5</v>
      </c>
      <c r="I2072" s="3">
        <v>1015</v>
      </c>
      <c r="J2072" s="3">
        <v>71</v>
      </c>
      <c r="K2072" s="3">
        <v>85</v>
      </c>
      <c r="L2072" s="3">
        <v>0</v>
      </c>
      <c r="M2072" s="3">
        <v>10</v>
      </c>
      <c r="N2072" s="3">
        <v>0.97937554900000001</v>
      </c>
      <c r="O2072" s="3">
        <v>38701</v>
      </c>
      <c r="P2072" s="3">
        <v>4452038.8</v>
      </c>
    </row>
    <row r="2073" spans="1:16" x14ac:dyDescent="0.25">
      <c r="A2073" s="2">
        <v>259</v>
      </c>
      <c r="B2073" s="2" t="s">
        <v>1080</v>
      </c>
      <c r="C2073" s="3">
        <v>3</v>
      </c>
      <c r="D2073" s="3">
        <v>20.333333333333332</v>
      </c>
      <c r="E2073" s="3">
        <v>84</v>
      </c>
      <c r="F2073" s="3">
        <v>72</v>
      </c>
      <c r="G2073" s="3">
        <v>138</v>
      </c>
      <c r="H2073" s="3">
        <v>11</v>
      </c>
      <c r="I2073" s="3">
        <v>1017</v>
      </c>
      <c r="J2073" s="3">
        <v>62.333333333333336</v>
      </c>
      <c r="K2073" s="3">
        <v>77</v>
      </c>
      <c r="L2073" s="3">
        <v>3.1333333333333333</v>
      </c>
      <c r="M2073" s="3">
        <v>10</v>
      </c>
      <c r="N2073" s="3">
        <v>0.33312936052227665</v>
      </c>
      <c r="O2073" s="3">
        <v>91209</v>
      </c>
      <c r="P2073" s="3">
        <v>8181720.333333333</v>
      </c>
    </row>
    <row r="2074" spans="1:16" x14ac:dyDescent="0.25">
      <c r="A2074" s="2">
        <v>260</v>
      </c>
      <c r="C2074" s="3">
        <v>15</v>
      </c>
      <c r="D2074" s="3">
        <v>34.133333333333333</v>
      </c>
      <c r="E2074" s="3">
        <v>78.13333333333334</v>
      </c>
      <c r="F2074" s="3">
        <v>74.466666666666669</v>
      </c>
      <c r="G2074" s="3">
        <v>181.4</v>
      </c>
      <c r="H2074" s="3">
        <v>8.0666666666666664</v>
      </c>
      <c r="I2074" s="3">
        <v>1018.7333333333333</v>
      </c>
      <c r="J2074" s="3">
        <v>58.93333333333333</v>
      </c>
      <c r="K2074" s="3">
        <v>69.533333333333331</v>
      </c>
      <c r="L2074" s="3">
        <v>1.54</v>
      </c>
      <c r="M2074" s="3">
        <v>8.9333333333333336</v>
      </c>
      <c r="N2074" s="3">
        <v>0.29590278053551267</v>
      </c>
      <c r="O2074" s="3">
        <v>222898.13333333333</v>
      </c>
      <c r="P2074" s="3">
        <v>5345078.0666666664</v>
      </c>
    </row>
    <row r="2075" spans="1:16" x14ac:dyDescent="0.25">
      <c r="A2075" s="2">
        <v>260</v>
      </c>
      <c r="B2075" s="2" t="s">
        <v>503</v>
      </c>
      <c r="C2075" s="3">
        <v>1</v>
      </c>
      <c r="D2075" s="3">
        <v>61</v>
      </c>
      <c r="E2075" s="3">
        <v>77</v>
      </c>
      <c r="F2075" s="3">
        <v>70</v>
      </c>
      <c r="G2075" s="3">
        <v>166</v>
      </c>
      <c r="H2075" s="3">
        <v>4</v>
      </c>
      <c r="I2075" s="3">
        <v>1017</v>
      </c>
      <c r="J2075" s="3">
        <v>53</v>
      </c>
      <c r="K2075" s="3">
        <v>66</v>
      </c>
      <c r="L2075" s="3">
        <v>0</v>
      </c>
      <c r="M2075" s="3">
        <v>10</v>
      </c>
      <c r="N2075" s="3">
        <v>0.99990884300000005</v>
      </c>
      <c r="O2075" s="3">
        <v>51582</v>
      </c>
      <c r="P2075" s="3">
        <v>4239629</v>
      </c>
    </row>
    <row r="2076" spans="1:16" x14ac:dyDescent="0.25">
      <c r="A2076" s="2">
        <v>260</v>
      </c>
      <c r="B2076" s="2" t="s">
        <v>2937</v>
      </c>
      <c r="C2076" s="3">
        <v>3</v>
      </c>
      <c r="D2076" s="3">
        <v>45</v>
      </c>
      <c r="E2076" s="3">
        <v>67</v>
      </c>
      <c r="F2076" s="3">
        <v>79</v>
      </c>
      <c r="G2076" s="3">
        <v>327</v>
      </c>
      <c r="H2076" s="3">
        <v>12</v>
      </c>
      <c r="I2076" s="3">
        <v>1019</v>
      </c>
      <c r="J2076" s="3">
        <v>55</v>
      </c>
      <c r="K2076" s="3">
        <v>62</v>
      </c>
      <c r="L2076" s="3">
        <v>7.4000000000000012</v>
      </c>
      <c r="M2076" s="3">
        <v>8</v>
      </c>
      <c r="N2076" s="3">
        <v>7.1650263085268937E-2</v>
      </c>
      <c r="O2076" s="3">
        <v>249972</v>
      </c>
      <c r="P2076" s="3">
        <v>7978051.666666667</v>
      </c>
    </row>
    <row r="2077" spans="1:16" x14ac:dyDescent="0.25">
      <c r="A2077" s="2">
        <v>260</v>
      </c>
      <c r="B2077" s="2" t="s">
        <v>2420</v>
      </c>
      <c r="C2077" s="3">
        <v>1</v>
      </c>
      <c r="D2077" s="3">
        <v>66</v>
      </c>
      <c r="E2077" s="3">
        <v>80</v>
      </c>
      <c r="F2077" s="3">
        <v>64</v>
      </c>
      <c r="G2077" s="3">
        <v>165</v>
      </c>
      <c r="H2077" s="3">
        <v>15</v>
      </c>
      <c r="I2077" s="3">
        <v>1017</v>
      </c>
      <c r="J2077" s="3">
        <v>53</v>
      </c>
      <c r="K2077" s="3">
        <v>67</v>
      </c>
      <c r="L2077" s="3">
        <v>0.9</v>
      </c>
      <c r="M2077" s="3">
        <v>10</v>
      </c>
      <c r="N2077" s="3">
        <v>0.99931956300000002</v>
      </c>
      <c r="O2077" s="3">
        <v>328110</v>
      </c>
      <c r="P2077" s="3">
        <v>4124165</v>
      </c>
    </row>
    <row r="2078" spans="1:16" x14ac:dyDescent="0.25">
      <c r="A2078" s="2">
        <v>260</v>
      </c>
      <c r="B2078" s="2" t="s">
        <v>2651</v>
      </c>
      <c r="C2078" s="3">
        <v>1</v>
      </c>
      <c r="D2078" s="3">
        <v>43</v>
      </c>
      <c r="E2078" s="3">
        <v>88</v>
      </c>
      <c r="F2078" s="3">
        <v>78</v>
      </c>
      <c r="G2078" s="3">
        <v>28</v>
      </c>
      <c r="H2078" s="3">
        <v>10</v>
      </c>
      <c r="I2078" s="3">
        <v>1014</v>
      </c>
      <c r="J2078" s="3">
        <v>74</v>
      </c>
      <c r="K2078" s="3">
        <v>88</v>
      </c>
      <c r="L2078" s="3">
        <v>0</v>
      </c>
      <c r="M2078" s="3">
        <v>10</v>
      </c>
      <c r="N2078" s="3">
        <v>7.5310769501120103E-2</v>
      </c>
      <c r="O2078" s="3">
        <v>349183</v>
      </c>
      <c r="P2078" s="3">
        <v>7974126</v>
      </c>
    </row>
    <row r="2079" spans="1:16" x14ac:dyDescent="0.25">
      <c r="A2079" s="2">
        <v>260</v>
      </c>
      <c r="B2079" s="2" t="s">
        <v>2514</v>
      </c>
      <c r="C2079" s="3">
        <v>1</v>
      </c>
      <c r="D2079" s="3">
        <v>0</v>
      </c>
      <c r="E2079" s="3">
        <v>94</v>
      </c>
      <c r="F2079" s="3">
        <v>56</v>
      </c>
      <c r="G2079" s="3">
        <v>49</v>
      </c>
      <c r="H2079" s="3">
        <v>7</v>
      </c>
      <c r="I2079" s="3">
        <v>1016</v>
      </c>
      <c r="J2079" s="3">
        <v>66</v>
      </c>
      <c r="K2079" s="3">
        <v>85</v>
      </c>
      <c r="L2079" s="3">
        <v>0</v>
      </c>
      <c r="M2079" s="3">
        <v>10</v>
      </c>
      <c r="N2079" s="3">
        <v>0.99391706800000001</v>
      </c>
      <c r="O2079" s="3">
        <v>352613</v>
      </c>
      <c r="P2079" s="3">
        <v>4428687</v>
      </c>
    </row>
    <row r="2080" spans="1:16" x14ac:dyDescent="0.25">
      <c r="A2080" s="2">
        <v>260</v>
      </c>
      <c r="B2080" s="2" t="s">
        <v>205</v>
      </c>
      <c r="C2080" s="3">
        <v>4</v>
      </c>
      <c r="D2080" s="3">
        <v>25</v>
      </c>
      <c r="E2080" s="3">
        <v>81.75</v>
      </c>
      <c r="F2080" s="3">
        <v>73</v>
      </c>
      <c r="G2080" s="3">
        <v>233.75</v>
      </c>
      <c r="H2080" s="3">
        <v>5</v>
      </c>
      <c r="I2080" s="3">
        <v>1021</v>
      </c>
      <c r="J2080" s="3">
        <v>59.25</v>
      </c>
      <c r="K2080" s="3">
        <v>70.75</v>
      </c>
      <c r="L2080" s="3">
        <v>0</v>
      </c>
      <c r="M2080" s="3">
        <v>8</v>
      </c>
      <c r="N2080" s="3">
        <v>0.158740297</v>
      </c>
      <c r="O2080" s="3">
        <v>134370</v>
      </c>
      <c r="P2080" s="3">
        <v>1961706.5</v>
      </c>
    </row>
    <row r="2081" spans="1:16" x14ac:dyDescent="0.25">
      <c r="A2081" s="2">
        <v>260</v>
      </c>
      <c r="B2081" s="2" t="s">
        <v>2259</v>
      </c>
      <c r="C2081" s="3">
        <v>1</v>
      </c>
      <c r="D2081" s="3">
        <v>4</v>
      </c>
      <c r="E2081" s="3">
        <v>67</v>
      </c>
      <c r="F2081" s="3">
        <v>77</v>
      </c>
      <c r="G2081" s="3">
        <v>264</v>
      </c>
      <c r="H2081" s="3">
        <v>8</v>
      </c>
      <c r="I2081" s="3">
        <v>1016</v>
      </c>
      <c r="J2081" s="3">
        <v>49</v>
      </c>
      <c r="K2081" s="3">
        <v>56</v>
      </c>
      <c r="L2081" s="3">
        <v>0</v>
      </c>
      <c r="M2081" s="3">
        <v>10</v>
      </c>
      <c r="N2081" s="3">
        <v>0.339098114631882</v>
      </c>
      <c r="O2081" s="3">
        <v>169089</v>
      </c>
      <c r="P2081" s="3">
        <v>4951536</v>
      </c>
    </row>
    <row r="2082" spans="1:16" x14ac:dyDescent="0.25">
      <c r="A2082" s="2">
        <v>260</v>
      </c>
      <c r="B2082" s="2" t="s">
        <v>1239</v>
      </c>
      <c r="C2082" s="3">
        <v>2</v>
      </c>
      <c r="D2082" s="3">
        <v>46</v>
      </c>
      <c r="E2082" s="3">
        <v>80</v>
      </c>
      <c r="F2082" s="3">
        <v>83</v>
      </c>
      <c r="G2082" s="3">
        <v>49</v>
      </c>
      <c r="H2082" s="3">
        <v>6</v>
      </c>
      <c r="I2082" s="3">
        <v>1019</v>
      </c>
      <c r="J2082" s="3">
        <v>66</v>
      </c>
      <c r="K2082" s="3">
        <v>74</v>
      </c>
      <c r="L2082" s="3">
        <v>0</v>
      </c>
      <c r="M2082" s="3">
        <v>10</v>
      </c>
      <c r="N2082" s="3">
        <v>8.0033641745766743E-2</v>
      </c>
      <c r="O2082" s="3">
        <v>315502</v>
      </c>
      <c r="P2082" s="3">
        <v>7961702</v>
      </c>
    </row>
    <row r="2083" spans="1:16" x14ac:dyDescent="0.25">
      <c r="A2083" s="2">
        <v>260</v>
      </c>
      <c r="B2083" s="2" t="s">
        <v>3421</v>
      </c>
      <c r="C2083" s="3">
        <v>1</v>
      </c>
      <c r="D2083" s="3">
        <v>11</v>
      </c>
      <c r="E2083" s="3">
        <v>78</v>
      </c>
      <c r="F2083" s="3">
        <v>77</v>
      </c>
      <c r="G2083" s="3">
        <v>35</v>
      </c>
      <c r="H2083" s="3">
        <v>9</v>
      </c>
      <c r="I2083" s="3">
        <v>1022</v>
      </c>
      <c r="J2083" s="3">
        <v>55</v>
      </c>
      <c r="K2083" s="3">
        <v>64</v>
      </c>
      <c r="L2083" s="3">
        <v>0</v>
      </c>
      <c r="M2083" s="3">
        <v>8</v>
      </c>
      <c r="N2083" s="3">
        <v>2.10080891523481E-2</v>
      </c>
      <c r="O2083" s="3">
        <v>174495</v>
      </c>
      <c r="P2083" s="3">
        <v>6753643</v>
      </c>
    </row>
    <row r="2084" spans="1:16" x14ac:dyDescent="0.25">
      <c r="A2084" s="2">
        <v>261</v>
      </c>
      <c r="C2084" s="3">
        <v>11</v>
      </c>
      <c r="D2084" s="3">
        <v>49.363636363636367</v>
      </c>
      <c r="E2084" s="3">
        <v>78.909090909090907</v>
      </c>
      <c r="F2084" s="3">
        <v>77.272727272727266</v>
      </c>
      <c r="G2084" s="3">
        <v>169.18181818181819</v>
      </c>
      <c r="H2084" s="3">
        <v>11.181818181818182</v>
      </c>
      <c r="I2084" s="3">
        <v>1014.8181818181819</v>
      </c>
      <c r="J2084" s="3">
        <v>61.454545454545453</v>
      </c>
      <c r="K2084" s="3">
        <v>72</v>
      </c>
      <c r="L2084" s="3">
        <v>0.66363636363636369</v>
      </c>
      <c r="M2084" s="3">
        <v>8.9090909090909083</v>
      </c>
      <c r="N2084" s="3">
        <v>0.3753728034421156</v>
      </c>
      <c r="O2084" s="3">
        <v>350871.27272727271</v>
      </c>
      <c r="P2084" s="3">
        <v>6407584</v>
      </c>
    </row>
    <row r="2085" spans="1:16" x14ac:dyDescent="0.25">
      <c r="A2085" s="2">
        <v>261</v>
      </c>
      <c r="B2085" s="2" t="s">
        <v>1118</v>
      </c>
      <c r="C2085" s="3">
        <v>2</v>
      </c>
      <c r="D2085" s="3">
        <v>38</v>
      </c>
      <c r="E2085" s="3">
        <v>65</v>
      </c>
      <c r="F2085" s="3">
        <v>69</v>
      </c>
      <c r="G2085" s="3">
        <v>26</v>
      </c>
      <c r="H2085" s="3">
        <v>10</v>
      </c>
      <c r="I2085" s="3">
        <v>1020</v>
      </c>
      <c r="J2085" s="3">
        <v>49</v>
      </c>
      <c r="K2085" s="3">
        <v>60</v>
      </c>
      <c r="L2085" s="3">
        <v>0</v>
      </c>
      <c r="M2085" s="3">
        <v>10</v>
      </c>
      <c r="N2085" s="3">
        <v>2.8123867016383398E-2</v>
      </c>
      <c r="O2085" s="3">
        <v>224831</v>
      </c>
      <c r="P2085" s="3">
        <v>7980471</v>
      </c>
    </row>
    <row r="2086" spans="1:16" x14ac:dyDescent="0.25">
      <c r="A2086" s="2">
        <v>261</v>
      </c>
      <c r="B2086" s="2" t="s">
        <v>527</v>
      </c>
      <c r="C2086" s="3">
        <v>1</v>
      </c>
      <c r="D2086" s="3">
        <v>85</v>
      </c>
      <c r="E2086" s="3">
        <v>76</v>
      </c>
      <c r="F2086" s="3">
        <v>88</v>
      </c>
      <c r="G2086" s="3">
        <v>163</v>
      </c>
      <c r="H2086" s="3">
        <v>10</v>
      </c>
      <c r="I2086" s="3">
        <v>1020</v>
      </c>
      <c r="J2086" s="3">
        <v>63</v>
      </c>
      <c r="K2086" s="3">
        <v>68</v>
      </c>
      <c r="L2086" s="3">
        <v>5.7</v>
      </c>
      <c r="M2086" s="3">
        <v>9</v>
      </c>
      <c r="N2086" s="3">
        <v>0.98297645899999997</v>
      </c>
      <c r="O2086" s="3">
        <v>346745</v>
      </c>
      <c r="P2086" s="3">
        <v>4294559</v>
      </c>
    </row>
    <row r="2087" spans="1:16" x14ac:dyDescent="0.25">
      <c r="A2087" s="2">
        <v>261</v>
      </c>
      <c r="B2087" s="2" t="s">
        <v>2899</v>
      </c>
      <c r="C2087" s="3">
        <v>4</v>
      </c>
      <c r="D2087" s="3">
        <v>31</v>
      </c>
      <c r="E2087" s="3">
        <v>92</v>
      </c>
      <c r="F2087" s="3">
        <v>66</v>
      </c>
      <c r="G2087" s="3">
        <v>191</v>
      </c>
      <c r="H2087" s="3">
        <v>12</v>
      </c>
      <c r="I2087" s="3">
        <v>1014</v>
      </c>
      <c r="J2087" s="3">
        <v>66</v>
      </c>
      <c r="K2087" s="3">
        <v>83</v>
      </c>
      <c r="L2087" s="3">
        <v>0</v>
      </c>
      <c r="M2087" s="3">
        <v>10</v>
      </c>
      <c r="N2087" s="3">
        <v>2.5642264286670949E-2</v>
      </c>
      <c r="O2087" s="3">
        <v>435598</v>
      </c>
      <c r="P2087" s="3">
        <v>7988532.25</v>
      </c>
    </row>
    <row r="2088" spans="1:16" x14ac:dyDescent="0.25">
      <c r="A2088" s="2">
        <v>261</v>
      </c>
      <c r="B2088" s="2" t="s">
        <v>2422</v>
      </c>
      <c r="C2088" s="3">
        <v>2</v>
      </c>
      <c r="D2088" s="3">
        <v>70</v>
      </c>
      <c r="E2088" s="3">
        <v>72</v>
      </c>
      <c r="F2088" s="3">
        <v>94</v>
      </c>
      <c r="G2088" s="3">
        <v>219</v>
      </c>
      <c r="H2088" s="3">
        <v>17</v>
      </c>
      <c r="I2088" s="3">
        <v>1011</v>
      </c>
      <c r="J2088" s="3">
        <v>66</v>
      </c>
      <c r="K2088" s="3">
        <v>69</v>
      </c>
      <c r="L2088" s="3">
        <v>0.2</v>
      </c>
      <c r="M2088" s="3">
        <v>9</v>
      </c>
      <c r="N2088" s="3">
        <v>0.99119645150000002</v>
      </c>
      <c r="O2088" s="3">
        <v>316308</v>
      </c>
      <c r="P2088" s="3">
        <v>4129736.5</v>
      </c>
    </row>
    <row r="2089" spans="1:16" x14ac:dyDescent="0.25">
      <c r="A2089" s="2">
        <v>261</v>
      </c>
      <c r="B2089" s="2" t="s">
        <v>119</v>
      </c>
      <c r="C2089" s="3">
        <v>1</v>
      </c>
      <c r="D2089" s="3">
        <v>63</v>
      </c>
      <c r="E2089" s="3">
        <v>64</v>
      </c>
      <c r="F2089" s="3">
        <v>87</v>
      </c>
      <c r="G2089" s="3">
        <v>254</v>
      </c>
      <c r="H2089" s="3">
        <v>5</v>
      </c>
      <c r="I2089" s="3">
        <v>1010</v>
      </c>
      <c r="J2089" s="3">
        <v>47</v>
      </c>
      <c r="K2089" s="3">
        <v>51</v>
      </c>
      <c r="L2089" s="3">
        <v>1.2</v>
      </c>
      <c r="M2089" s="3">
        <v>5</v>
      </c>
      <c r="N2089" s="3">
        <v>0.97823219100000003</v>
      </c>
      <c r="O2089" s="3">
        <v>81291</v>
      </c>
      <c r="P2089" s="3">
        <v>1391213</v>
      </c>
    </row>
    <row r="2090" spans="1:16" x14ac:dyDescent="0.25">
      <c r="A2090" s="2">
        <v>261</v>
      </c>
      <c r="B2090" s="2" t="s">
        <v>4736</v>
      </c>
      <c r="C2090" s="3">
        <v>1</v>
      </c>
      <c r="D2090" s="3">
        <v>55</v>
      </c>
      <c r="E2090" s="3">
        <v>86</v>
      </c>
      <c r="F2090" s="3">
        <v>85</v>
      </c>
      <c r="G2090" s="3">
        <v>190</v>
      </c>
      <c r="H2090" s="3">
        <v>6</v>
      </c>
      <c r="I2090" s="3">
        <v>1015</v>
      </c>
      <c r="J2090" s="3">
        <v>72</v>
      </c>
      <c r="K2090" s="3">
        <v>83</v>
      </c>
      <c r="L2090" s="3">
        <v>0</v>
      </c>
      <c r="M2090" s="3">
        <v>6</v>
      </c>
      <c r="N2090" s="3">
        <v>2.6682493683821099E-2</v>
      </c>
      <c r="O2090" s="3">
        <v>606878</v>
      </c>
      <c r="P2090" s="3">
        <v>8623108</v>
      </c>
    </row>
    <row r="2091" spans="1:16" x14ac:dyDescent="0.25">
      <c r="A2091" s="2">
        <v>262</v>
      </c>
      <c r="C2091" s="3">
        <v>14</v>
      </c>
      <c r="D2091" s="3">
        <v>32.928571428571431</v>
      </c>
      <c r="E2091" s="3">
        <v>90.642857142857139</v>
      </c>
      <c r="F2091" s="3">
        <v>75.5</v>
      </c>
      <c r="G2091" s="3">
        <v>158.21428571428572</v>
      </c>
      <c r="H2091" s="3">
        <v>9.5</v>
      </c>
      <c r="I2091" s="3">
        <v>1012.8571428571429</v>
      </c>
      <c r="J2091" s="3">
        <v>68.357142857142861</v>
      </c>
      <c r="K2091" s="3">
        <v>81.428571428571431</v>
      </c>
      <c r="L2091" s="3">
        <v>1.4142857142857141</v>
      </c>
      <c r="M2091" s="3">
        <v>8.6428571428571423</v>
      </c>
      <c r="N2091" s="3">
        <v>0.18322509944523194</v>
      </c>
      <c r="O2091" s="3">
        <v>223110.64285714287</v>
      </c>
      <c r="P2091" s="3">
        <v>4108237.0714285714</v>
      </c>
    </row>
    <row r="2092" spans="1:16" x14ac:dyDescent="0.25">
      <c r="A2092" s="2">
        <v>262</v>
      </c>
      <c r="B2092" s="2" t="s">
        <v>949</v>
      </c>
      <c r="C2092" s="3">
        <v>1</v>
      </c>
      <c r="D2092" s="3">
        <v>55</v>
      </c>
      <c r="E2092" s="3">
        <v>92</v>
      </c>
      <c r="F2092" s="3">
        <v>72</v>
      </c>
      <c r="G2092" s="3">
        <v>185</v>
      </c>
      <c r="H2092" s="3">
        <v>19</v>
      </c>
      <c r="I2092" s="3">
        <v>1012</v>
      </c>
      <c r="J2092" s="3">
        <v>71</v>
      </c>
      <c r="K2092" s="3">
        <v>87</v>
      </c>
      <c r="L2092" s="3">
        <v>0</v>
      </c>
      <c r="M2092" s="3">
        <v>10</v>
      </c>
      <c r="N2092" s="3">
        <v>2.1729632785166199E-3</v>
      </c>
      <c r="O2092" s="3">
        <v>62176</v>
      </c>
      <c r="P2092" s="3">
        <v>8013837</v>
      </c>
    </row>
    <row r="2093" spans="1:16" x14ac:dyDescent="0.25">
      <c r="A2093" s="2">
        <v>262</v>
      </c>
      <c r="B2093" s="2" t="s">
        <v>4364</v>
      </c>
      <c r="C2093" s="3">
        <v>1</v>
      </c>
      <c r="D2093" s="3">
        <v>55</v>
      </c>
      <c r="E2093" s="3">
        <v>87</v>
      </c>
      <c r="F2093" s="3">
        <v>81</v>
      </c>
      <c r="G2093" s="3">
        <v>179</v>
      </c>
      <c r="H2093" s="3">
        <v>15</v>
      </c>
      <c r="I2093" s="3">
        <v>1014</v>
      </c>
      <c r="J2093" s="3">
        <v>66</v>
      </c>
      <c r="K2093" s="3">
        <v>75</v>
      </c>
      <c r="L2093" s="3">
        <v>1.7</v>
      </c>
      <c r="M2093" s="3">
        <v>10</v>
      </c>
      <c r="N2093" s="3">
        <v>1.76188654599197E-2</v>
      </c>
      <c r="O2093" s="3">
        <v>637943</v>
      </c>
      <c r="P2093" s="3">
        <v>8017601</v>
      </c>
    </row>
    <row r="2094" spans="1:16" x14ac:dyDescent="0.25">
      <c r="A2094" s="2">
        <v>262</v>
      </c>
      <c r="B2094" s="2" t="s">
        <v>1425</v>
      </c>
      <c r="C2094" s="3">
        <v>7</v>
      </c>
      <c r="D2094" s="3">
        <v>20</v>
      </c>
      <c r="E2094" s="3">
        <v>95</v>
      </c>
      <c r="F2094" s="3">
        <v>73</v>
      </c>
      <c r="G2094" s="3">
        <v>107</v>
      </c>
      <c r="H2094" s="3">
        <v>8</v>
      </c>
      <c r="I2094" s="3">
        <v>1013</v>
      </c>
      <c r="J2094" s="3">
        <v>69</v>
      </c>
      <c r="K2094" s="3">
        <v>84</v>
      </c>
      <c r="L2094" s="3">
        <v>1.2</v>
      </c>
      <c r="M2094" s="3">
        <v>8</v>
      </c>
      <c r="N2094" s="3">
        <v>0.17908579442857145</v>
      </c>
      <c r="O2094" s="3">
        <v>10602</v>
      </c>
      <c r="P2094" s="3">
        <v>889713.85714285716</v>
      </c>
    </row>
    <row r="2095" spans="1:16" x14ac:dyDescent="0.25">
      <c r="A2095" s="2">
        <v>262</v>
      </c>
      <c r="B2095" s="2" t="s">
        <v>3683</v>
      </c>
      <c r="C2095" s="3">
        <v>2</v>
      </c>
      <c r="D2095" s="3">
        <v>52</v>
      </c>
      <c r="E2095" s="3">
        <v>83</v>
      </c>
      <c r="F2095" s="3">
        <v>81</v>
      </c>
      <c r="G2095" s="3">
        <v>287</v>
      </c>
      <c r="H2095" s="3">
        <v>8</v>
      </c>
      <c r="I2095" s="3">
        <v>1012</v>
      </c>
      <c r="J2095" s="3">
        <v>66</v>
      </c>
      <c r="K2095" s="3">
        <v>75</v>
      </c>
      <c r="L2095" s="3">
        <v>1.2</v>
      </c>
      <c r="M2095" s="3">
        <v>9</v>
      </c>
      <c r="N2095" s="3">
        <v>1.301145374836495E-3</v>
      </c>
      <c r="O2095" s="3">
        <v>532579</v>
      </c>
      <c r="P2095" s="3">
        <v>8007942</v>
      </c>
    </row>
    <row r="2096" spans="1:16" x14ac:dyDescent="0.25">
      <c r="A2096" s="2">
        <v>262</v>
      </c>
      <c r="B2096" s="2" t="s">
        <v>3701</v>
      </c>
      <c r="C2096" s="3">
        <v>1</v>
      </c>
      <c r="D2096" s="3">
        <v>7</v>
      </c>
      <c r="E2096" s="3">
        <v>91</v>
      </c>
      <c r="F2096" s="3">
        <v>70</v>
      </c>
      <c r="G2096" s="3">
        <v>18</v>
      </c>
      <c r="H2096" s="3">
        <v>13</v>
      </c>
      <c r="I2096" s="3">
        <v>1011</v>
      </c>
      <c r="J2096" s="3">
        <v>66</v>
      </c>
      <c r="K2096" s="3">
        <v>80</v>
      </c>
      <c r="L2096" s="3">
        <v>0</v>
      </c>
      <c r="M2096" s="3">
        <v>10</v>
      </c>
      <c r="N2096" s="3">
        <v>0.33948773544967498</v>
      </c>
      <c r="O2096" s="3">
        <v>535133</v>
      </c>
      <c r="P2096" s="3">
        <v>7095557</v>
      </c>
    </row>
    <row r="2097" spans="1:16" x14ac:dyDescent="0.25">
      <c r="A2097" s="2">
        <v>262</v>
      </c>
      <c r="B2097" s="2" t="s">
        <v>3814</v>
      </c>
      <c r="C2097" s="3">
        <v>1</v>
      </c>
      <c r="D2097" s="3">
        <v>58</v>
      </c>
      <c r="E2097" s="3">
        <v>78</v>
      </c>
      <c r="F2097" s="3">
        <v>91</v>
      </c>
      <c r="G2097" s="3">
        <v>227</v>
      </c>
      <c r="H2097" s="3">
        <v>8</v>
      </c>
      <c r="I2097" s="3">
        <v>1014</v>
      </c>
      <c r="J2097" s="3">
        <v>67</v>
      </c>
      <c r="K2097" s="3">
        <v>73</v>
      </c>
      <c r="L2097" s="3">
        <v>4.5999999999999996</v>
      </c>
      <c r="M2097" s="3">
        <v>9</v>
      </c>
      <c r="N2097" s="3">
        <v>1.6745632954622801E-3</v>
      </c>
      <c r="O2097" s="3">
        <v>421960</v>
      </c>
      <c r="P2097" s="3">
        <v>8004378</v>
      </c>
    </row>
    <row r="2098" spans="1:16" x14ac:dyDescent="0.25">
      <c r="A2098" s="2">
        <v>262</v>
      </c>
      <c r="B2098" s="2" t="s">
        <v>2425</v>
      </c>
      <c r="C2098" s="3">
        <v>1</v>
      </c>
      <c r="D2098" s="3">
        <v>42</v>
      </c>
      <c r="E2098" s="3">
        <v>90</v>
      </c>
      <c r="F2098" s="3">
        <v>70</v>
      </c>
      <c r="G2098" s="3">
        <v>283</v>
      </c>
      <c r="H2098" s="3">
        <v>6</v>
      </c>
      <c r="I2098" s="3">
        <v>1014</v>
      </c>
      <c r="J2098" s="3">
        <v>72</v>
      </c>
      <c r="K2098" s="3">
        <v>87</v>
      </c>
      <c r="L2098" s="3">
        <v>2.7</v>
      </c>
      <c r="M2098" s="3">
        <v>8</v>
      </c>
      <c r="N2098" s="3">
        <v>0.94799441299999998</v>
      </c>
      <c r="O2098" s="3">
        <v>326965</v>
      </c>
      <c r="P2098" s="3">
        <v>4140065</v>
      </c>
    </row>
    <row r="2099" spans="1:16" x14ac:dyDescent="0.25">
      <c r="A2099" s="2">
        <v>263</v>
      </c>
      <c r="C2099" s="3">
        <v>20</v>
      </c>
      <c r="D2099" s="3">
        <v>37.549999999999997</v>
      </c>
      <c r="E2099" s="3">
        <v>89.55</v>
      </c>
      <c r="F2099" s="3">
        <v>75.25</v>
      </c>
      <c r="G2099" s="3">
        <v>174.65</v>
      </c>
      <c r="H2099" s="3">
        <v>9.35</v>
      </c>
      <c r="I2099" s="3">
        <v>1013.6</v>
      </c>
      <c r="J2099" s="3">
        <v>69.650000000000006</v>
      </c>
      <c r="K2099" s="3">
        <v>83.35</v>
      </c>
      <c r="L2099" s="3">
        <v>0.01</v>
      </c>
      <c r="M2099" s="3">
        <v>8.4499999999999993</v>
      </c>
      <c r="N2099" s="3">
        <v>0.20521895830154988</v>
      </c>
      <c r="O2099" s="3">
        <v>336349.5</v>
      </c>
      <c r="P2099" s="3">
        <v>5879107.9000000004</v>
      </c>
    </row>
    <row r="2100" spans="1:16" x14ac:dyDescent="0.25">
      <c r="A2100" s="2">
        <v>263</v>
      </c>
      <c r="B2100" s="2" t="s">
        <v>949</v>
      </c>
      <c r="C2100" s="3">
        <v>3</v>
      </c>
      <c r="D2100" s="3">
        <v>7</v>
      </c>
      <c r="E2100" s="3">
        <v>98.333333333333329</v>
      </c>
      <c r="F2100" s="3">
        <v>64.666666666666671</v>
      </c>
      <c r="G2100" s="3">
        <v>198</v>
      </c>
      <c r="H2100" s="3">
        <v>9</v>
      </c>
      <c r="I2100" s="3">
        <v>1014.6666666666666</v>
      </c>
      <c r="J2100" s="3">
        <v>70</v>
      </c>
      <c r="K2100" s="3">
        <v>90</v>
      </c>
      <c r="L2100" s="3">
        <v>0</v>
      </c>
      <c r="M2100" s="3">
        <v>9.6666666666666661</v>
      </c>
      <c r="N2100" s="3">
        <v>0.89606604766666675</v>
      </c>
      <c r="O2100" s="3">
        <v>62176</v>
      </c>
      <c r="P2100" s="3">
        <v>4149197</v>
      </c>
    </row>
    <row r="2101" spans="1:16" x14ac:dyDescent="0.25">
      <c r="A2101" s="2">
        <v>263</v>
      </c>
      <c r="B2101" s="2" t="s">
        <v>4358</v>
      </c>
      <c r="C2101" s="3">
        <v>1</v>
      </c>
      <c r="D2101" s="3">
        <v>51</v>
      </c>
      <c r="E2101" s="3">
        <v>89</v>
      </c>
      <c r="F2101" s="3">
        <v>79</v>
      </c>
      <c r="G2101" s="3">
        <v>184</v>
      </c>
      <c r="H2101" s="3">
        <v>10</v>
      </c>
      <c r="I2101" s="3">
        <v>1013</v>
      </c>
      <c r="J2101" s="3">
        <v>73</v>
      </c>
      <c r="K2101" s="3">
        <v>86</v>
      </c>
      <c r="L2101" s="3">
        <v>0</v>
      </c>
      <c r="M2101" s="3">
        <v>8</v>
      </c>
      <c r="N2101" s="3">
        <v>5.2721905371852498E-3</v>
      </c>
      <c r="O2101" s="3">
        <v>606674</v>
      </c>
      <c r="P2101" s="3">
        <v>8014006</v>
      </c>
    </row>
    <row r="2102" spans="1:16" x14ac:dyDescent="0.25">
      <c r="A2102" s="2">
        <v>263</v>
      </c>
      <c r="B2102" s="2" t="s">
        <v>1425</v>
      </c>
      <c r="C2102" s="3">
        <v>4</v>
      </c>
      <c r="D2102" s="3">
        <v>14</v>
      </c>
      <c r="E2102" s="3">
        <v>94</v>
      </c>
      <c r="F2102" s="3">
        <v>69</v>
      </c>
      <c r="G2102" s="3">
        <v>83</v>
      </c>
      <c r="H2102" s="3">
        <v>7</v>
      </c>
      <c r="I2102" s="3">
        <v>1015</v>
      </c>
      <c r="J2102" s="3">
        <v>67</v>
      </c>
      <c r="K2102" s="3">
        <v>83</v>
      </c>
      <c r="L2102" s="3">
        <v>0</v>
      </c>
      <c r="M2102" s="3">
        <v>9</v>
      </c>
      <c r="N2102" s="3">
        <v>0.11734830824999999</v>
      </c>
      <c r="O2102" s="3">
        <v>10602</v>
      </c>
      <c r="P2102" s="3">
        <v>889765.5</v>
      </c>
    </row>
    <row r="2103" spans="1:16" x14ac:dyDescent="0.25">
      <c r="A2103" s="2">
        <v>263</v>
      </c>
      <c r="B2103" s="2" t="s">
        <v>2281</v>
      </c>
      <c r="C2103" s="3">
        <v>1</v>
      </c>
      <c r="D2103" s="3">
        <v>50</v>
      </c>
      <c r="E2103" s="3">
        <v>88</v>
      </c>
      <c r="F2103" s="3">
        <v>76</v>
      </c>
      <c r="G2103" s="3">
        <v>177</v>
      </c>
      <c r="H2103" s="3">
        <v>7</v>
      </c>
      <c r="I2103" s="3">
        <v>1012</v>
      </c>
      <c r="J2103" s="3">
        <v>65</v>
      </c>
      <c r="K2103" s="3">
        <v>76</v>
      </c>
      <c r="L2103" s="3">
        <v>0</v>
      </c>
      <c r="M2103" s="3">
        <v>10</v>
      </c>
      <c r="N2103" s="3">
        <v>1.1633115214624199E-3</v>
      </c>
      <c r="O2103" s="3">
        <v>300377</v>
      </c>
      <c r="P2103" s="3">
        <v>8020833</v>
      </c>
    </row>
    <row r="2104" spans="1:16" x14ac:dyDescent="0.25">
      <c r="A2104" s="2">
        <v>263</v>
      </c>
      <c r="B2104" s="2" t="s">
        <v>4375</v>
      </c>
      <c r="C2104" s="3">
        <v>1</v>
      </c>
      <c r="D2104" s="3">
        <v>51</v>
      </c>
      <c r="E2104" s="3">
        <v>89</v>
      </c>
      <c r="F2104" s="3">
        <v>79</v>
      </c>
      <c r="G2104" s="3">
        <v>184</v>
      </c>
      <c r="H2104" s="3">
        <v>10</v>
      </c>
      <c r="I2104" s="3">
        <v>1013</v>
      </c>
      <c r="J2104" s="3">
        <v>73</v>
      </c>
      <c r="K2104" s="3">
        <v>86</v>
      </c>
      <c r="L2104" s="3">
        <v>0</v>
      </c>
      <c r="M2104" s="3">
        <v>8</v>
      </c>
      <c r="N2104" s="3">
        <v>5.3085859518281998E-3</v>
      </c>
      <c r="O2104" s="3">
        <v>615421</v>
      </c>
      <c r="P2104" s="3">
        <v>8036498</v>
      </c>
    </row>
    <row r="2105" spans="1:16" x14ac:dyDescent="0.25">
      <c r="A2105" s="2">
        <v>263</v>
      </c>
      <c r="B2105" s="2" t="s">
        <v>4362</v>
      </c>
      <c r="C2105" s="3">
        <v>1</v>
      </c>
      <c r="D2105" s="3">
        <v>51</v>
      </c>
      <c r="E2105" s="3">
        <v>89</v>
      </c>
      <c r="F2105" s="3">
        <v>79</v>
      </c>
      <c r="G2105" s="3">
        <v>184</v>
      </c>
      <c r="H2105" s="3">
        <v>10</v>
      </c>
      <c r="I2105" s="3">
        <v>1013</v>
      </c>
      <c r="J2105" s="3">
        <v>73</v>
      </c>
      <c r="K2105" s="3">
        <v>86</v>
      </c>
      <c r="L2105" s="3">
        <v>0</v>
      </c>
      <c r="M2105" s="3">
        <v>8</v>
      </c>
      <c r="N2105" s="3">
        <v>5.3190103967930003E-3</v>
      </c>
      <c r="O2105" s="3">
        <v>636456</v>
      </c>
      <c r="P2105" s="3">
        <v>8014070</v>
      </c>
    </row>
    <row r="2106" spans="1:16" x14ac:dyDescent="0.25">
      <c r="A2106" s="2">
        <v>263</v>
      </c>
      <c r="B2106" s="2" t="s">
        <v>1129</v>
      </c>
      <c r="C2106" s="3">
        <v>1</v>
      </c>
      <c r="D2106" s="3">
        <v>37</v>
      </c>
      <c r="E2106" s="3">
        <v>73</v>
      </c>
      <c r="F2106" s="3">
        <v>70</v>
      </c>
      <c r="G2106" s="3">
        <v>287</v>
      </c>
      <c r="H2106" s="3">
        <v>17</v>
      </c>
      <c r="I2106" s="3">
        <v>1007</v>
      </c>
      <c r="J2106" s="3">
        <v>58</v>
      </c>
      <c r="K2106" s="3">
        <v>70</v>
      </c>
      <c r="L2106" s="3">
        <v>0</v>
      </c>
      <c r="M2106" s="3">
        <v>9</v>
      </c>
      <c r="N2106" s="3">
        <v>3.0399517101755099E-3</v>
      </c>
      <c r="O2106" s="3">
        <v>265027</v>
      </c>
      <c r="P2106" s="3">
        <v>8717703</v>
      </c>
    </row>
    <row r="2107" spans="1:16" x14ac:dyDescent="0.25">
      <c r="A2107" s="2">
        <v>263</v>
      </c>
      <c r="B2107" s="2" t="s">
        <v>4369</v>
      </c>
      <c r="C2107" s="3">
        <v>1</v>
      </c>
      <c r="D2107" s="3">
        <v>51</v>
      </c>
      <c r="E2107" s="3">
        <v>89</v>
      </c>
      <c r="F2107" s="3">
        <v>79</v>
      </c>
      <c r="G2107" s="3">
        <v>184</v>
      </c>
      <c r="H2107" s="3">
        <v>10</v>
      </c>
      <c r="I2107" s="3">
        <v>1013</v>
      </c>
      <c r="J2107" s="3">
        <v>73</v>
      </c>
      <c r="K2107" s="3">
        <v>86</v>
      </c>
      <c r="L2107" s="3">
        <v>0</v>
      </c>
      <c r="M2107" s="3">
        <v>8</v>
      </c>
      <c r="N2107" s="3">
        <v>5.2024784702036E-3</v>
      </c>
      <c r="O2107" s="3">
        <v>610128</v>
      </c>
      <c r="P2107" s="3">
        <v>8018656</v>
      </c>
    </row>
    <row r="2108" spans="1:16" x14ac:dyDescent="0.25">
      <c r="A2108" s="2">
        <v>263</v>
      </c>
      <c r="B2108" s="2" t="s">
        <v>4360</v>
      </c>
      <c r="C2108" s="3">
        <v>2</v>
      </c>
      <c r="D2108" s="3">
        <v>51</v>
      </c>
      <c r="E2108" s="3">
        <v>89</v>
      </c>
      <c r="F2108" s="3">
        <v>79</v>
      </c>
      <c r="G2108" s="3">
        <v>184</v>
      </c>
      <c r="H2108" s="3">
        <v>10</v>
      </c>
      <c r="I2108" s="3">
        <v>1013</v>
      </c>
      <c r="J2108" s="3">
        <v>73</v>
      </c>
      <c r="K2108" s="3">
        <v>86</v>
      </c>
      <c r="L2108" s="3">
        <v>0</v>
      </c>
      <c r="M2108" s="3">
        <v>8</v>
      </c>
      <c r="N2108" s="3">
        <v>5.2197271665417851E-3</v>
      </c>
      <c r="O2108" s="3">
        <v>608933</v>
      </c>
      <c r="P2108" s="3">
        <v>8020803</v>
      </c>
    </row>
    <row r="2109" spans="1:16" x14ac:dyDescent="0.25">
      <c r="A2109" s="2">
        <v>263</v>
      </c>
      <c r="B2109" s="2" t="s">
        <v>4402</v>
      </c>
      <c r="C2109" s="3">
        <v>1</v>
      </c>
      <c r="D2109" s="3">
        <v>51</v>
      </c>
      <c r="E2109" s="3">
        <v>89</v>
      </c>
      <c r="F2109" s="3">
        <v>79</v>
      </c>
      <c r="G2109" s="3">
        <v>184</v>
      </c>
      <c r="H2109" s="3">
        <v>10</v>
      </c>
      <c r="I2109" s="3">
        <v>1013</v>
      </c>
      <c r="J2109" s="3">
        <v>73</v>
      </c>
      <c r="K2109" s="3">
        <v>86</v>
      </c>
      <c r="L2109" s="3">
        <v>0</v>
      </c>
      <c r="M2109" s="3">
        <v>8</v>
      </c>
      <c r="N2109" s="3">
        <v>5.26315540245453E-3</v>
      </c>
      <c r="O2109" s="3">
        <v>607252</v>
      </c>
      <c r="P2109" s="3">
        <v>8063480</v>
      </c>
    </row>
    <row r="2110" spans="1:16" x14ac:dyDescent="0.25">
      <c r="A2110" s="2">
        <v>263</v>
      </c>
      <c r="B2110" s="2" t="s">
        <v>2389</v>
      </c>
      <c r="C2110" s="3">
        <v>1</v>
      </c>
      <c r="D2110" s="3">
        <v>77</v>
      </c>
      <c r="E2110" s="3">
        <v>75</v>
      </c>
      <c r="F2110" s="3">
        <v>92</v>
      </c>
      <c r="G2110" s="3">
        <v>246</v>
      </c>
      <c r="H2110" s="3">
        <v>9</v>
      </c>
      <c r="I2110" s="3">
        <v>1017</v>
      </c>
      <c r="J2110" s="3">
        <v>66</v>
      </c>
      <c r="K2110" s="3">
        <v>69</v>
      </c>
      <c r="L2110" s="3">
        <v>0.2</v>
      </c>
      <c r="M2110" s="3">
        <v>5</v>
      </c>
      <c r="N2110" s="3">
        <v>0.88780934199999995</v>
      </c>
      <c r="O2110" s="3">
        <v>20405</v>
      </c>
      <c r="P2110" s="3">
        <v>4150303</v>
      </c>
    </row>
    <row r="2111" spans="1:16" x14ac:dyDescent="0.25">
      <c r="A2111" s="2">
        <v>263</v>
      </c>
      <c r="B2111" s="2" t="s">
        <v>4503</v>
      </c>
      <c r="C2111" s="3">
        <v>1</v>
      </c>
      <c r="D2111" s="3">
        <v>51</v>
      </c>
      <c r="E2111" s="3">
        <v>89</v>
      </c>
      <c r="F2111" s="3">
        <v>79</v>
      </c>
      <c r="G2111" s="3">
        <v>184</v>
      </c>
      <c r="H2111" s="3">
        <v>10</v>
      </c>
      <c r="I2111" s="3">
        <v>1013</v>
      </c>
      <c r="J2111" s="3">
        <v>73</v>
      </c>
      <c r="K2111" s="3">
        <v>86</v>
      </c>
      <c r="L2111" s="3">
        <v>0</v>
      </c>
      <c r="M2111" s="3">
        <v>8</v>
      </c>
      <c r="N2111" s="3">
        <v>5.3222072703736903E-3</v>
      </c>
      <c r="O2111" s="3">
        <v>609363</v>
      </c>
      <c r="P2111" s="3">
        <v>8147444</v>
      </c>
    </row>
    <row r="2112" spans="1:16" x14ac:dyDescent="0.25">
      <c r="A2112" s="2">
        <v>263</v>
      </c>
      <c r="B2112" s="2" t="s">
        <v>4510</v>
      </c>
      <c r="C2112" s="3">
        <v>1</v>
      </c>
      <c r="D2112" s="3">
        <v>51</v>
      </c>
      <c r="E2112" s="3">
        <v>89</v>
      </c>
      <c r="F2112" s="3">
        <v>79</v>
      </c>
      <c r="G2112" s="3">
        <v>184</v>
      </c>
      <c r="H2112" s="3">
        <v>10</v>
      </c>
      <c r="I2112" s="3">
        <v>1013</v>
      </c>
      <c r="J2112" s="3">
        <v>73</v>
      </c>
      <c r="K2112" s="3">
        <v>86</v>
      </c>
      <c r="L2112" s="3">
        <v>0</v>
      </c>
      <c r="M2112" s="3">
        <v>8</v>
      </c>
      <c r="N2112" s="3">
        <v>5.32271214277002E-3</v>
      </c>
      <c r="O2112" s="3">
        <v>395776</v>
      </c>
      <c r="P2112" s="3">
        <v>8172207</v>
      </c>
    </row>
    <row r="2113" spans="1:16" x14ac:dyDescent="0.25">
      <c r="A2113" s="2">
        <v>263</v>
      </c>
      <c r="B2113" s="2" t="s">
        <v>4516</v>
      </c>
      <c r="C2113" s="3">
        <v>1</v>
      </c>
      <c r="D2113" s="3">
        <v>51</v>
      </c>
      <c r="E2113" s="3">
        <v>83</v>
      </c>
      <c r="F2113" s="3">
        <v>86</v>
      </c>
      <c r="G2113" s="3">
        <v>201</v>
      </c>
      <c r="H2113" s="3">
        <v>9</v>
      </c>
      <c r="I2113" s="3">
        <v>1015</v>
      </c>
      <c r="J2113" s="3">
        <v>69</v>
      </c>
      <c r="K2113" s="3">
        <v>76</v>
      </c>
      <c r="L2113" s="3">
        <v>0</v>
      </c>
      <c r="M2113" s="3">
        <v>8</v>
      </c>
      <c r="N2113" s="3">
        <v>7.3253902946675501E-3</v>
      </c>
      <c r="O2113" s="3">
        <v>613309</v>
      </c>
      <c r="P2113" s="3">
        <v>8178699</v>
      </c>
    </row>
    <row r="2114" spans="1:16" x14ac:dyDescent="0.25">
      <c r="A2114" s="2">
        <v>264</v>
      </c>
      <c r="C2114" s="3">
        <v>3</v>
      </c>
      <c r="D2114" s="3">
        <v>21.666666666666668</v>
      </c>
      <c r="E2114" s="3">
        <v>82.333333333333329</v>
      </c>
      <c r="F2114" s="3">
        <v>69.666666666666671</v>
      </c>
      <c r="G2114" s="3">
        <v>234.66666666666666</v>
      </c>
      <c r="H2114" s="3">
        <v>9.3333333333333339</v>
      </c>
      <c r="I2114" s="3">
        <v>1017.3333333333334</v>
      </c>
      <c r="J2114" s="3">
        <v>57</v>
      </c>
      <c r="K2114" s="3">
        <v>70.666666666666671</v>
      </c>
      <c r="L2114" s="3">
        <v>0</v>
      </c>
      <c r="M2114" s="3">
        <v>8.3333333333333339</v>
      </c>
      <c r="N2114" s="3">
        <v>0.5527957996666667</v>
      </c>
      <c r="O2114" s="3">
        <v>88131.666666666672</v>
      </c>
      <c r="P2114" s="3">
        <v>3373798</v>
      </c>
    </row>
    <row r="2115" spans="1:16" x14ac:dyDescent="0.25">
      <c r="A2115" s="2">
        <v>264</v>
      </c>
      <c r="B2115" s="2" t="s">
        <v>99</v>
      </c>
      <c r="C2115" s="3">
        <v>1</v>
      </c>
      <c r="D2115" s="3">
        <v>15</v>
      </c>
      <c r="E2115" s="3">
        <v>83</v>
      </c>
      <c r="F2115" s="3">
        <v>76</v>
      </c>
      <c r="G2115" s="3">
        <v>245</v>
      </c>
      <c r="H2115" s="3">
        <v>11</v>
      </c>
      <c r="I2115" s="3">
        <v>1015</v>
      </c>
      <c r="J2115" s="3">
        <v>60</v>
      </c>
      <c r="K2115" s="3">
        <v>70</v>
      </c>
      <c r="L2115" s="3">
        <v>0</v>
      </c>
      <c r="M2115" s="3">
        <v>8</v>
      </c>
      <c r="N2115" s="3">
        <v>4.9285809999999999E-2</v>
      </c>
      <c r="O2115" s="3">
        <v>25480</v>
      </c>
      <c r="P2115" s="3">
        <v>989409</v>
      </c>
    </row>
    <row r="2116" spans="1:16" x14ac:dyDescent="0.25">
      <c r="A2116" s="2">
        <v>264</v>
      </c>
      <c r="B2116" s="2" t="s">
        <v>505</v>
      </c>
      <c r="C2116" s="3">
        <v>1</v>
      </c>
      <c r="D2116" s="3">
        <v>36</v>
      </c>
      <c r="E2116" s="3">
        <v>66</v>
      </c>
      <c r="F2116" s="3">
        <v>77</v>
      </c>
      <c r="G2116" s="3">
        <v>281</v>
      </c>
      <c r="H2116" s="3">
        <v>9</v>
      </c>
      <c r="I2116" s="3">
        <v>1020</v>
      </c>
      <c r="J2116" s="3">
        <v>49</v>
      </c>
      <c r="K2116" s="3">
        <v>57</v>
      </c>
      <c r="L2116" s="3">
        <v>0</v>
      </c>
      <c r="M2116" s="3">
        <v>8</v>
      </c>
      <c r="N2116" s="3">
        <v>0.79644294000000004</v>
      </c>
      <c r="O2116" s="3">
        <v>32423</v>
      </c>
      <c r="P2116" s="3">
        <v>4242518</v>
      </c>
    </row>
    <row r="2117" spans="1:16" x14ac:dyDescent="0.25">
      <c r="A2117" s="2">
        <v>264</v>
      </c>
      <c r="B2117" s="2" t="s">
        <v>2616</v>
      </c>
      <c r="C2117" s="3">
        <v>1</v>
      </c>
      <c r="D2117" s="3">
        <v>14</v>
      </c>
      <c r="E2117" s="3">
        <v>98</v>
      </c>
      <c r="F2117" s="3">
        <v>56</v>
      </c>
      <c r="G2117" s="3">
        <v>178</v>
      </c>
      <c r="H2117" s="3">
        <v>8</v>
      </c>
      <c r="I2117" s="3">
        <v>1017</v>
      </c>
      <c r="J2117" s="3">
        <v>62</v>
      </c>
      <c r="K2117" s="3">
        <v>85</v>
      </c>
      <c r="L2117" s="3">
        <v>0</v>
      </c>
      <c r="M2117" s="3">
        <v>9</v>
      </c>
      <c r="N2117" s="3">
        <v>0.81265864899999996</v>
      </c>
      <c r="O2117" s="3">
        <v>206492</v>
      </c>
      <c r="P2117" s="3">
        <v>4889467</v>
      </c>
    </row>
    <row r="2118" spans="1:16" x14ac:dyDescent="0.25">
      <c r="A2118" s="2">
        <v>265</v>
      </c>
      <c r="C2118" s="3">
        <v>12</v>
      </c>
      <c r="D2118" s="3">
        <v>27.166666666666668</v>
      </c>
      <c r="E2118" s="3">
        <v>76.166666666666671</v>
      </c>
      <c r="F2118" s="3">
        <v>71.583333333333329</v>
      </c>
      <c r="G2118" s="3">
        <v>156</v>
      </c>
      <c r="H2118" s="3">
        <v>8.8333333333333339</v>
      </c>
      <c r="I2118" s="3">
        <v>1016.1666666666666</v>
      </c>
      <c r="J2118" s="3">
        <v>56.5</v>
      </c>
      <c r="K2118" s="3">
        <v>69.583333333333329</v>
      </c>
      <c r="L2118" s="3">
        <v>0.27499999999999997</v>
      </c>
      <c r="M2118" s="3">
        <v>9.0833333333333339</v>
      </c>
      <c r="N2118" s="3">
        <v>0.22481685124182946</v>
      </c>
      <c r="O2118" s="3">
        <v>340534.16666666669</v>
      </c>
      <c r="P2118" s="3">
        <v>7596351.083333333</v>
      </c>
    </row>
    <row r="2119" spans="1:16" x14ac:dyDescent="0.25">
      <c r="A2119" s="2">
        <v>265</v>
      </c>
      <c r="B2119" s="2" t="s">
        <v>4375</v>
      </c>
      <c r="C2119" s="3">
        <v>1</v>
      </c>
      <c r="D2119" s="3">
        <v>42</v>
      </c>
      <c r="E2119" s="3">
        <v>86</v>
      </c>
      <c r="F2119" s="3">
        <v>82</v>
      </c>
      <c r="G2119" s="3">
        <v>117</v>
      </c>
      <c r="H2119" s="3">
        <v>4</v>
      </c>
      <c r="I2119" s="3">
        <v>1014</v>
      </c>
      <c r="J2119" s="3">
        <v>71</v>
      </c>
      <c r="K2119" s="3">
        <v>82</v>
      </c>
      <c r="L2119" s="3">
        <v>0</v>
      </c>
      <c r="M2119" s="3">
        <v>7</v>
      </c>
      <c r="N2119" s="3">
        <v>6.7412948849420201E-2</v>
      </c>
      <c r="O2119" s="3">
        <v>615421</v>
      </c>
      <c r="P2119" s="3">
        <v>8203293</v>
      </c>
    </row>
    <row r="2120" spans="1:16" x14ac:dyDescent="0.25">
      <c r="A2120" s="2">
        <v>265</v>
      </c>
      <c r="B2120" s="2" t="s">
        <v>2150</v>
      </c>
      <c r="C2120" s="3">
        <v>1</v>
      </c>
      <c r="D2120" s="3">
        <v>14</v>
      </c>
      <c r="E2120" s="3">
        <v>89</v>
      </c>
      <c r="F2120" s="3">
        <v>75</v>
      </c>
      <c r="G2120" s="3">
        <v>187</v>
      </c>
      <c r="H2120" s="3">
        <v>8</v>
      </c>
      <c r="I2120" s="3">
        <v>1017</v>
      </c>
      <c r="J2120" s="3">
        <v>69</v>
      </c>
      <c r="K2120" s="3">
        <v>82</v>
      </c>
      <c r="L2120" s="3">
        <v>0</v>
      </c>
      <c r="M2120" s="3">
        <v>10</v>
      </c>
      <c r="N2120" s="3">
        <v>6.8327941628061495E-2</v>
      </c>
      <c r="O2120" s="3">
        <v>151498</v>
      </c>
      <c r="P2120" s="3">
        <v>8041948</v>
      </c>
    </row>
    <row r="2121" spans="1:16" x14ac:dyDescent="0.25">
      <c r="A2121" s="2">
        <v>265</v>
      </c>
      <c r="B2121" s="2" t="s">
        <v>580</v>
      </c>
      <c r="C2121" s="3">
        <v>1</v>
      </c>
      <c r="D2121" s="3">
        <v>14</v>
      </c>
      <c r="E2121" s="3">
        <v>69</v>
      </c>
      <c r="F2121" s="3">
        <v>59</v>
      </c>
      <c r="G2121" s="3">
        <v>47</v>
      </c>
      <c r="H2121" s="3">
        <v>3</v>
      </c>
      <c r="I2121" s="3">
        <v>1017</v>
      </c>
      <c r="J2121" s="3">
        <v>47</v>
      </c>
      <c r="K2121" s="3">
        <v>63</v>
      </c>
      <c r="L2121" s="3">
        <v>0</v>
      </c>
      <c r="M2121" s="3">
        <v>10</v>
      </c>
      <c r="N2121" s="3">
        <v>7.0080980000000001E-2</v>
      </c>
      <c r="O2121" s="3">
        <v>300689</v>
      </c>
      <c r="P2121" s="3">
        <v>8043151</v>
      </c>
    </row>
    <row r="2122" spans="1:16" x14ac:dyDescent="0.25">
      <c r="A2122" s="2">
        <v>265</v>
      </c>
      <c r="B2122" s="2" t="s">
        <v>324</v>
      </c>
      <c r="C2122" s="3">
        <v>1</v>
      </c>
      <c r="D2122" s="3">
        <v>3</v>
      </c>
      <c r="E2122" s="3">
        <v>59</v>
      </c>
      <c r="F2122" s="3">
        <v>52</v>
      </c>
      <c r="G2122" s="3">
        <v>91</v>
      </c>
      <c r="H2122" s="3">
        <v>4</v>
      </c>
      <c r="I2122" s="3">
        <v>1020</v>
      </c>
      <c r="J2122" s="3">
        <v>30</v>
      </c>
      <c r="K2122" s="3">
        <v>49</v>
      </c>
      <c r="L2122" s="3">
        <v>0</v>
      </c>
      <c r="M2122" s="3">
        <v>10</v>
      </c>
      <c r="N2122" s="3">
        <v>5.8814934999999999E-2</v>
      </c>
      <c r="O2122" s="3">
        <v>206393</v>
      </c>
      <c r="P2122" s="3">
        <v>8085689</v>
      </c>
    </row>
    <row r="2123" spans="1:16" x14ac:dyDescent="0.25">
      <c r="A2123" s="2">
        <v>265</v>
      </c>
      <c r="B2123" s="2" t="s">
        <v>1118</v>
      </c>
      <c r="C2123" s="3">
        <v>1</v>
      </c>
      <c r="D2123" s="3">
        <v>2</v>
      </c>
      <c r="E2123" s="3">
        <v>76</v>
      </c>
      <c r="F2123" s="3">
        <v>83</v>
      </c>
      <c r="G2123" s="3">
        <v>226</v>
      </c>
      <c r="H2123" s="3">
        <v>17</v>
      </c>
      <c r="I2123" s="3">
        <v>1016</v>
      </c>
      <c r="J2123" s="3">
        <v>66</v>
      </c>
      <c r="K2123" s="3">
        <v>74</v>
      </c>
      <c r="L2123" s="3">
        <v>0</v>
      </c>
      <c r="M2123" s="3">
        <v>10</v>
      </c>
      <c r="N2123" s="3">
        <v>6.6986894862396604E-2</v>
      </c>
      <c r="O2123" s="3">
        <v>224831</v>
      </c>
      <c r="P2123" s="3">
        <v>8038862</v>
      </c>
    </row>
    <row r="2124" spans="1:16" x14ac:dyDescent="0.25">
      <c r="A2124" s="2">
        <v>265</v>
      </c>
      <c r="B2124" s="2" t="s">
        <v>601</v>
      </c>
      <c r="C2124" s="3">
        <v>1</v>
      </c>
      <c r="D2124" s="3">
        <v>26</v>
      </c>
      <c r="E2124" s="3">
        <v>63</v>
      </c>
      <c r="F2124" s="3">
        <v>67</v>
      </c>
      <c r="G2124" s="3">
        <v>238</v>
      </c>
      <c r="H2124" s="3">
        <v>7</v>
      </c>
      <c r="I2124" s="3">
        <v>1016</v>
      </c>
      <c r="J2124" s="3">
        <v>41</v>
      </c>
      <c r="K2124" s="3">
        <v>53</v>
      </c>
      <c r="L2124" s="3">
        <v>0</v>
      </c>
      <c r="M2124" s="3">
        <v>10</v>
      </c>
      <c r="N2124" s="3">
        <v>6.6655357999999998E-2</v>
      </c>
      <c r="O2124" s="3">
        <v>319374</v>
      </c>
      <c r="P2124" s="3">
        <v>8096820</v>
      </c>
    </row>
    <row r="2125" spans="1:16" x14ac:dyDescent="0.25">
      <c r="A2125" s="2">
        <v>265</v>
      </c>
      <c r="B2125" s="2" t="s">
        <v>2322</v>
      </c>
      <c r="C2125" s="3">
        <v>1</v>
      </c>
      <c r="D2125" s="3">
        <v>17</v>
      </c>
      <c r="E2125" s="3">
        <v>97</v>
      </c>
      <c r="F2125" s="3">
        <v>59</v>
      </c>
      <c r="G2125" s="3">
        <v>144</v>
      </c>
      <c r="H2125" s="3">
        <v>12</v>
      </c>
      <c r="I2125" s="3">
        <v>1015</v>
      </c>
      <c r="J2125" s="3">
        <v>66</v>
      </c>
      <c r="K2125" s="3">
        <v>85</v>
      </c>
      <c r="L2125" s="3">
        <v>0</v>
      </c>
      <c r="M2125" s="3">
        <v>10</v>
      </c>
      <c r="N2125" s="3">
        <v>0.67067661000000001</v>
      </c>
      <c r="O2125" s="3">
        <v>315892</v>
      </c>
      <c r="P2125" s="3">
        <v>4168165</v>
      </c>
    </row>
    <row r="2126" spans="1:16" x14ac:dyDescent="0.25">
      <c r="A2126" s="2">
        <v>265</v>
      </c>
      <c r="B2126" s="2" t="s">
        <v>1255</v>
      </c>
      <c r="C2126" s="3">
        <v>1</v>
      </c>
      <c r="D2126" s="3">
        <v>30</v>
      </c>
      <c r="E2126" s="3">
        <v>49</v>
      </c>
      <c r="F2126" s="3">
        <v>65</v>
      </c>
      <c r="G2126" s="3">
        <v>58</v>
      </c>
      <c r="H2126" s="3">
        <v>8</v>
      </c>
      <c r="I2126" s="3">
        <v>1017</v>
      </c>
      <c r="J2126" s="3">
        <v>28</v>
      </c>
      <c r="K2126" s="3">
        <v>40</v>
      </c>
      <c r="L2126" s="3">
        <v>3.3</v>
      </c>
      <c r="M2126" s="3">
        <v>9</v>
      </c>
      <c r="N2126" s="3">
        <v>0.690534341</v>
      </c>
      <c r="O2126" s="3">
        <v>242433</v>
      </c>
      <c r="P2126" s="3">
        <v>9380261</v>
      </c>
    </row>
    <row r="2127" spans="1:16" x14ac:dyDescent="0.25">
      <c r="A2127" s="2">
        <v>265</v>
      </c>
      <c r="B2127" s="2" t="s">
        <v>3332</v>
      </c>
      <c r="C2127" s="3">
        <v>1</v>
      </c>
      <c r="D2127" s="3">
        <v>29</v>
      </c>
      <c r="E2127" s="3">
        <v>91</v>
      </c>
      <c r="F2127" s="3">
        <v>65</v>
      </c>
      <c r="G2127" s="3">
        <v>167</v>
      </c>
      <c r="H2127" s="3">
        <v>19</v>
      </c>
      <c r="I2127" s="3">
        <v>1013</v>
      </c>
      <c r="J2127" s="3">
        <v>68</v>
      </c>
      <c r="K2127" s="3">
        <v>86</v>
      </c>
      <c r="L2127" s="3">
        <v>0</v>
      </c>
      <c r="M2127" s="3">
        <v>10</v>
      </c>
      <c r="N2127" s="3">
        <v>6.5504734164234593E-2</v>
      </c>
      <c r="O2127" s="3">
        <v>448026</v>
      </c>
      <c r="P2127" s="3">
        <v>8049661</v>
      </c>
    </row>
    <row r="2128" spans="1:16" x14ac:dyDescent="0.25">
      <c r="A2128" s="2">
        <v>265</v>
      </c>
      <c r="B2128" s="2" t="s">
        <v>471</v>
      </c>
      <c r="C2128" s="3">
        <v>1</v>
      </c>
      <c r="D2128" s="3">
        <v>42</v>
      </c>
      <c r="E2128" s="3">
        <v>59</v>
      </c>
      <c r="F2128" s="3">
        <v>90</v>
      </c>
      <c r="G2128" s="3">
        <v>310</v>
      </c>
      <c r="H2128" s="3">
        <v>5</v>
      </c>
      <c r="I2128" s="3">
        <v>1021</v>
      </c>
      <c r="J2128" s="3">
        <v>49</v>
      </c>
      <c r="K2128" s="3">
        <v>53</v>
      </c>
      <c r="L2128" s="3">
        <v>0</v>
      </c>
      <c r="M2128" s="3">
        <v>9</v>
      </c>
      <c r="N2128" s="3">
        <v>0.76338845499999997</v>
      </c>
      <c r="O2128" s="3">
        <v>27263</v>
      </c>
      <c r="P2128" s="3">
        <v>4159763</v>
      </c>
    </row>
    <row r="2129" spans="1:16" x14ac:dyDescent="0.25">
      <c r="A2129" s="2">
        <v>265</v>
      </c>
      <c r="B2129" s="2" t="s">
        <v>4582</v>
      </c>
      <c r="C2129" s="3">
        <v>1</v>
      </c>
      <c r="D2129" s="3">
        <v>50</v>
      </c>
      <c r="E2129" s="3">
        <v>89</v>
      </c>
      <c r="F2129" s="3">
        <v>77</v>
      </c>
      <c r="G2129" s="3">
        <v>166</v>
      </c>
      <c r="H2129" s="3">
        <v>13</v>
      </c>
      <c r="I2129" s="3">
        <v>1014</v>
      </c>
      <c r="J2129" s="3">
        <v>72</v>
      </c>
      <c r="K2129" s="3">
        <v>86</v>
      </c>
      <c r="L2129" s="3">
        <v>0</v>
      </c>
      <c r="M2129" s="3">
        <v>8</v>
      </c>
      <c r="N2129" s="3">
        <v>4.0054835854181202E-2</v>
      </c>
      <c r="O2129" s="3">
        <v>627712</v>
      </c>
      <c r="P2129" s="3">
        <v>8265265</v>
      </c>
    </row>
    <row r="2130" spans="1:16" x14ac:dyDescent="0.25">
      <c r="A2130" s="2">
        <v>265</v>
      </c>
      <c r="B2130" s="2" t="s">
        <v>4736</v>
      </c>
      <c r="C2130" s="3">
        <v>1</v>
      </c>
      <c r="D2130" s="3">
        <v>57</v>
      </c>
      <c r="E2130" s="3">
        <v>87</v>
      </c>
      <c r="F2130" s="3">
        <v>85</v>
      </c>
      <c r="G2130" s="3">
        <v>121</v>
      </c>
      <c r="H2130" s="3">
        <v>6</v>
      </c>
      <c r="I2130" s="3">
        <v>1014</v>
      </c>
      <c r="J2130" s="3">
        <v>71</v>
      </c>
      <c r="K2130" s="3">
        <v>82</v>
      </c>
      <c r="L2130" s="3">
        <v>0</v>
      </c>
      <c r="M2130" s="3">
        <v>6</v>
      </c>
      <c r="N2130" s="3">
        <v>6.9364180543659504E-2</v>
      </c>
      <c r="O2130" s="3">
        <v>606878</v>
      </c>
      <c r="P2130" s="3">
        <v>8623335</v>
      </c>
    </row>
    <row r="2131" spans="1:16" x14ac:dyDescent="0.25">
      <c r="A2131" s="2">
        <v>266</v>
      </c>
      <c r="C2131" s="3">
        <v>28</v>
      </c>
      <c r="D2131" s="3">
        <v>35.142857142857146</v>
      </c>
      <c r="E2131" s="3">
        <v>81.642857142857139</v>
      </c>
      <c r="F2131" s="3">
        <v>72.75</v>
      </c>
      <c r="G2131" s="3">
        <v>120.25</v>
      </c>
      <c r="H2131" s="3">
        <v>10.25</v>
      </c>
      <c r="I2131" s="3">
        <v>1015.6428571428571</v>
      </c>
      <c r="J2131" s="3">
        <v>62.25</v>
      </c>
      <c r="K2131" s="3">
        <v>74.964285714285708</v>
      </c>
      <c r="L2131" s="3">
        <v>1.8214285714285712</v>
      </c>
      <c r="M2131" s="3">
        <v>9.8928571428571423</v>
      </c>
      <c r="N2131" s="3">
        <v>0.24355335742700229</v>
      </c>
      <c r="O2131" s="3">
        <v>370113.64285714284</v>
      </c>
      <c r="P2131" s="3">
        <v>6845554.9642857146</v>
      </c>
    </row>
    <row r="2132" spans="1:16" x14ac:dyDescent="0.25">
      <c r="A2132" s="2">
        <v>266</v>
      </c>
      <c r="B2132" s="2" t="s">
        <v>949</v>
      </c>
      <c r="C2132" s="3">
        <v>1</v>
      </c>
      <c r="D2132" s="3">
        <v>33</v>
      </c>
      <c r="E2132" s="3">
        <v>87</v>
      </c>
      <c r="F2132" s="3">
        <v>77</v>
      </c>
      <c r="G2132" s="3">
        <v>138</v>
      </c>
      <c r="H2132" s="3">
        <v>15</v>
      </c>
      <c r="I2132" s="3">
        <v>1012</v>
      </c>
      <c r="J2132" s="3">
        <v>69</v>
      </c>
      <c r="K2132" s="3">
        <v>82</v>
      </c>
      <c r="L2132" s="3">
        <v>0</v>
      </c>
      <c r="M2132" s="3">
        <v>10</v>
      </c>
      <c r="N2132" s="3">
        <v>0.145666859064703</v>
      </c>
      <c r="O2132" s="3">
        <v>62176</v>
      </c>
      <c r="P2132" s="3">
        <v>8067961</v>
      </c>
    </row>
    <row r="2133" spans="1:16" x14ac:dyDescent="0.25">
      <c r="A2133" s="2">
        <v>266</v>
      </c>
      <c r="B2133" s="2" t="s">
        <v>4399</v>
      </c>
      <c r="C2133" s="3">
        <v>2</v>
      </c>
      <c r="D2133" s="3">
        <v>48</v>
      </c>
      <c r="E2133" s="3">
        <v>88</v>
      </c>
      <c r="F2133" s="3">
        <v>81</v>
      </c>
      <c r="G2133" s="3">
        <v>105</v>
      </c>
      <c r="H2133" s="3">
        <v>6</v>
      </c>
      <c r="I2133" s="3">
        <v>1013</v>
      </c>
      <c r="J2133" s="3">
        <v>72</v>
      </c>
      <c r="K2133" s="3">
        <v>84</v>
      </c>
      <c r="L2133" s="3">
        <v>0</v>
      </c>
      <c r="M2133" s="3">
        <v>10</v>
      </c>
      <c r="N2133" s="3">
        <v>0.13836134109833301</v>
      </c>
      <c r="O2133" s="3">
        <v>303154</v>
      </c>
      <c r="P2133" s="3">
        <v>8060953</v>
      </c>
    </row>
    <row r="2134" spans="1:16" x14ac:dyDescent="0.25">
      <c r="A2134" s="2">
        <v>266</v>
      </c>
      <c r="B2134" s="2" t="s">
        <v>1885</v>
      </c>
      <c r="C2134" s="3">
        <v>1</v>
      </c>
      <c r="D2134" s="3">
        <v>99</v>
      </c>
      <c r="E2134" s="3">
        <v>75</v>
      </c>
      <c r="F2134" s="3">
        <v>89</v>
      </c>
      <c r="G2134" s="3">
        <v>144</v>
      </c>
      <c r="H2134" s="3">
        <v>11</v>
      </c>
      <c r="I2134" s="3">
        <v>1021</v>
      </c>
      <c r="J2134" s="3">
        <v>65</v>
      </c>
      <c r="K2134" s="3">
        <v>70</v>
      </c>
      <c r="L2134" s="3">
        <v>7.7</v>
      </c>
      <c r="M2134" s="3">
        <v>9</v>
      </c>
      <c r="N2134" s="3">
        <v>0.76715767300000004</v>
      </c>
      <c r="O2134" s="3">
        <v>157966</v>
      </c>
      <c r="P2134" s="3">
        <v>2449635</v>
      </c>
    </row>
    <row r="2135" spans="1:16" x14ac:dyDescent="0.25">
      <c r="A2135" s="2">
        <v>266</v>
      </c>
      <c r="B2135" s="2" t="s">
        <v>381</v>
      </c>
      <c r="C2135" s="3">
        <v>1</v>
      </c>
      <c r="D2135" s="3">
        <v>9</v>
      </c>
      <c r="E2135" s="3">
        <v>83</v>
      </c>
      <c r="F2135" s="3">
        <v>41</v>
      </c>
      <c r="G2135" s="3">
        <v>198</v>
      </c>
      <c r="H2135" s="3">
        <v>7</v>
      </c>
      <c r="I2135" s="3">
        <v>1017</v>
      </c>
      <c r="J2135" s="3">
        <v>38</v>
      </c>
      <c r="K2135" s="3">
        <v>63</v>
      </c>
      <c r="L2135" s="3">
        <v>0</v>
      </c>
      <c r="M2135" s="3">
        <v>10</v>
      </c>
      <c r="N2135" s="3">
        <v>0.19442535499999999</v>
      </c>
      <c r="O2135" s="3">
        <v>3499</v>
      </c>
      <c r="P2135" s="3">
        <v>3718444</v>
      </c>
    </row>
    <row r="2136" spans="1:16" x14ac:dyDescent="0.25">
      <c r="A2136" s="2">
        <v>266</v>
      </c>
      <c r="B2136" s="2" t="s">
        <v>4386</v>
      </c>
      <c r="C2136" s="3">
        <v>2</v>
      </c>
      <c r="D2136" s="3">
        <v>42</v>
      </c>
      <c r="E2136" s="3">
        <v>84</v>
      </c>
      <c r="F2136" s="3">
        <v>79</v>
      </c>
      <c r="G2136" s="3">
        <v>61</v>
      </c>
      <c r="H2136" s="3">
        <v>13</v>
      </c>
      <c r="I2136" s="3">
        <v>1013</v>
      </c>
      <c r="J2136" s="3">
        <v>70</v>
      </c>
      <c r="K2136" s="3">
        <v>81</v>
      </c>
      <c r="L2136" s="3">
        <v>4.3</v>
      </c>
      <c r="M2136" s="3">
        <v>10</v>
      </c>
      <c r="N2136" s="3">
        <v>0.1176405638340675</v>
      </c>
      <c r="O2136" s="3">
        <v>641566</v>
      </c>
      <c r="P2136" s="3">
        <v>8051085</v>
      </c>
    </row>
    <row r="2137" spans="1:16" x14ac:dyDescent="0.25">
      <c r="A2137" s="2">
        <v>266</v>
      </c>
      <c r="B2137" s="2" t="s">
        <v>1603</v>
      </c>
      <c r="C2137" s="3">
        <v>1</v>
      </c>
      <c r="D2137" s="3">
        <v>36</v>
      </c>
      <c r="E2137" s="3">
        <v>88</v>
      </c>
      <c r="F2137" s="3">
        <v>77</v>
      </c>
      <c r="G2137" s="3">
        <v>112</v>
      </c>
      <c r="H2137" s="3">
        <v>7</v>
      </c>
      <c r="I2137" s="3">
        <v>1012</v>
      </c>
      <c r="J2137" s="3">
        <v>72</v>
      </c>
      <c r="K2137" s="3">
        <v>86</v>
      </c>
      <c r="L2137" s="3">
        <v>0</v>
      </c>
      <c r="M2137" s="3">
        <v>10</v>
      </c>
      <c r="N2137" s="3">
        <v>0.14577753350780001</v>
      </c>
      <c r="O2137" s="3">
        <v>77664</v>
      </c>
      <c r="P2137" s="3">
        <v>8064176</v>
      </c>
    </row>
    <row r="2138" spans="1:16" x14ac:dyDescent="0.25">
      <c r="A2138" s="2">
        <v>266</v>
      </c>
      <c r="B2138" s="2" t="s">
        <v>4383</v>
      </c>
      <c r="C2138" s="3">
        <v>3</v>
      </c>
      <c r="D2138" s="3">
        <v>42</v>
      </c>
      <c r="E2138" s="3">
        <v>84</v>
      </c>
      <c r="F2138" s="3">
        <v>79</v>
      </c>
      <c r="G2138" s="3">
        <v>61</v>
      </c>
      <c r="H2138" s="3">
        <v>13</v>
      </c>
      <c r="I2138" s="3">
        <v>1013</v>
      </c>
      <c r="J2138" s="3">
        <v>70</v>
      </c>
      <c r="K2138" s="3">
        <v>81</v>
      </c>
      <c r="L2138" s="3">
        <v>4.3</v>
      </c>
      <c r="M2138" s="3">
        <v>10</v>
      </c>
      <c r="N2138" s="3">
        <v>0.11850212179308467</v>
      </c>
      <c r="O2138" s="3">
        <v>641546</v>
      </c>
      <c r="P2138" s="3">
        <v>8052783</v>
      </c>
    </row>
    <row r="2139" spans="1:16" x14ac:dyDescent="0.25">
      <c r="A2139" s="2">
        <v>266</v>
      </c>
      <c r="B2139" s="2" t="s">
        <v>2523</v>
      </c>
      <c r="C2139" s="3">
        <v>1</v>
      </c>
      <c r="D2139" s="3">
        <v>5</v>
      </c>
      <c r="E2139" s="3">
        <v>92</v>
      </c>
      <c r="F2139" s="3">
        <v>68</v>
      </c>
      <c r="G2139" s="3">
        <v>143</v>
      </c>
      <c r="H2139" s="3">
        <v>3</v>
      </c>
      <c r="I2139" s="3">
        <v>1019</v>
      </c>
      <c r="J2139" s="3">
        <v>66</v>
      </c>
      <c r="K2139" s="3">
        <v>81</v>
      </c>
      <c r="L2139" s="3">
        <v>0</v>
      </c>
      <c r="M2139" s="3">
        <v>10</v>
      </c>
      <c r="N2139" s="3">
        <v>0.13895925676881599</v>
      </c>
      <c r="O2139" s="3">
        <v>284003</v>
      </c>
      <c r="P2139" s="3">
        <v>8076028</v>
      </c>
    </row>
    <row r="2140" spans="1:16" x14ac:dyDescent="0.25">
      <c r="A2140" s="2">
        <v>266</v>
      </c>
      <c r="B2140" s="2" t="s">
        <v>268</v>
      </c>
      <c r="C2140" s="3">
        <v>3</v>
      </c>
      <c r="D2140" s="3">
        <v>14</v>
      </c>
      <c r="E2140" s="3">
        <v>81</v>
      </c>
      <c r="F2140" s="3">
        <v>43</v>
      </c>
      <c r="G2140" s="3">
        <v>230</v>
      </c>
      <c r="H2140" s="3">
        <v>6</v>
      </c>
      <c r="I2140" s="3">
        <v>1021</v>
      </c>
      <c r="J2140" s="3">
        <v>48</v>
      </c>
      <c r="K2140" s="3">
        <v>68</v>
      </c>
      <c r="L2140" s="3">
        <v>0.10000000000000002</v>
      </c>
      <c r="M2140" s="3">
        <v>10</v>
      </c>
      <c r="N2140" s="3">
        <v>0.59255802866666663</v>
      </c>
      <c r="O2140" s="3">
        <v>165609</v>
      </c>
      <c r="P2140" s="3">
        <v>4257014.666666667</v>
      </c>
    </row>
    <row r="2141" spans="1:16" x14ac:dyDescent="0.25">
      <c r="A2141" s="2">
        <v>266</v>
      </c>
      <c r="B2141" s="2" t="s">
        <v>26</v>
      </c>
      <c r="C2141" s="3">
        <v>1</v>
      </c>
      <c r="D2141" s="3">
        <v>12</v>
      </c>
      <c r="E2141" s="3">
        <v>38</v>
      </c>
      <c r="F2141" s="3">
        <v>71</v>
      </c>
      <c r="G2141" s="3">
        <v>220</v>
      </c>
      <c r="H2141" s="3">
        <v>37</v>
      </c>
      <c r="I2141" s="3">
        <v>1014</v>
      </c>
      <c r="J2141" s="3">
        <v>29</v>
      </c>
      <c r="K2141" s="3">
        <v>38</v>
      </c>
      <c r="L2141" s="3">
        <v>0</v>
      </c>
      <c r="M2141" s="3">
        <v>10</v>
      </c>
      <c r="N2141" s="3">
        <v>0.488795808</v>
      </c>
      <c r="O2141" s="3">
        <v>8074</v>
      </c>
      <c r="P2141" s="3">
        <v>173458</v>
      </c>
    </row>
    <row r="2142" spans="1:16" x14ac:dyDescent="0.25">
      <c r="A2142" s="2">
        <v>266</v>
      </c>
      <c r="B2142" s="2" t="s">
        <v>764</v>
      </c>
      <c r="C2142" s="3">
        <v>1</v>
      </c>
      <c r="D2142" s="3">
        <v>8</v>
      </c>
      <c r="E2142" s="3">
        <v>64</v>
      </c>
      <c r="F2142" s="3">
        <v>77</v>
      </c>
      <c r="G2142" s="3">
        <v>239</v>
      </c>
      <c r="H2142" s="3">
        <v>3</v>
      </c>
      <c r="I2142" s="3">
        <v>1022</v>
      </c>
      <c r="J2142" s="3">
        <v>39</v>
      </c>
      <c r="K2142" s="3">
        <v>51</v>
      </c>
      <c r="L2142" s="3">
        <v>0</v>
      </c>
      <c r="M2142" s="3">
        <v>10</v>
      </c>
      <c r="N2142" s="3">
        <v>0.61696248200000003</v>
      </c>
      <c r="O2142" s="3">
        <v>474425</v>
      </c>
      <c r="P2142" s="3">
        <v>6101893</v>
      </c>
    </row>
    <row r="2143" spans="1:16" x14ac:dyDescent="0.25">
      <c r="A2143" s="2">
        <v>266</v>
      </c>
      <c r="B2143" s="2" t="s">
        <v>1498</v>
      </c>
      <c r="C2143" s="3">
        <v>1</v>
      </c>
      <c r="D2143" s="3">
        <v>25</v>
      </c>
      <c r="E2143" s="3">
        <v>86</v>
      </c>
      <c r="F2143" s="3">
        <v>71</v>
      </c>
      <c r="G2143" s="3">
        <v>51</v>
      </c>
      <c r="H2143" s="3">
        <v>5</v>
      </c>
      <c r="I2143" s="3">
        <v>1019</v>
      </c>
      <c r="J2143" s="3">
        <v>61</v>
      </c>
      <c r="K2143" s="3">
        <v>74</v>
      </c>
      <c r="L2143" s="3">
        <v>0</v>
      </c>
      <c r="M2143" s="3">
        <v>10</v>
      </c>
      <c r="N2143" s="3">
        <v>0.12825170715769199</v>
      </c>
      <c r="O2143" s="3">
        <v>4860</v>
      </c>
      <c r="P2143" s="3">
        <v>8163090</v>
      </c>
    </row>
    <row r="2144" spans="1:16" x14ac:dyDescent="0.25">
      <c r="A2144" s="2">
        <v>266</v>
      </c>
      <c r="B2144" s="2" t="s">
        <v>1065</v>
      </c>
      <c r="C2144" s="3">
        <v>1</v>
      </c>
      <c r="D2144" s="3">
        <v>55</v>
      </c>
      <c r="E2144" s="3">
        <v>68</v>
      </c>
      <c r="F2144" s="3">
        <v>91</v>
      </c>
      <c r="G2144" s="3">
        <v>237</v>
      </c>
      <c r="H2144" s="3">
        <v>6</v>
      </c>
      <c r="I2144" s="3">
        <v>1016</v>
      </c>
      <c r="J2144" s="3">
        <v>57</v>
      </c>
      <c r="K2144" s="3">
        <v>60</v>
      </c>
      <c r="L2144" s="3">
        <v>0</v>
      </c>
      <c r="M2144" s="3">
        <v>9</v>
      </c>
      <c r="N2144" s="3">
        <v>0.120501551</v>
      </c>
      <c r="O2144" s="3">
        <v>323903</v>
      </c>
      <c r="P2144" s="3">
        <v>8082495</v>
      </c>
    </row>
    <row r="2145" spans="1:16" x14ac:dyDescent="0.25">
      <c r="A2145" s="2">
        <v>266</v>
      </c>
      <c r="B2145" s="2" t="s">
        <v>2572</v>
      </c>
      <c r="C2145" s="3">
        <v>1</v>
      </c>
      <c r="D2145" s="3">
        <v>48</v>
      </c>
      <c r="E2145" s="3">
        <v>88</v>
      </c>
      <c r="F2145" s="3">
        <v>77</v>
      </c>
      <c r="G2145" s="3">
        <v>168</v>
      </c>
      <c r="H2145" s="3">
        <v>9</v>
      </c>
      <c r="I2145" s="3">
        <v>1016</v>
      </c>
      <c r="J2145" s="3">
        <v>66</v>
      </c>
      <c r="K2145" s="3">
        <v>79</v>
      </c>
      <c r="L2145" s="3">
        <v>0</v>
      </c>
      <c r="M2145" s="3">
        <v>10</v>
      </c>
      <c r="N2145" s="3">
        <v>0.556507007</v>
      </c>
      <c r="O2145" s="3">
        <v>375398</v>
      </c>
      <c r="P2145" s="3">
        <v>4684503</v>
      </c>
    </row>
    <row r="2146" spans="1:16" x14ac:dyDescent="0.25">
      <c r="A2146" s="2">
        <v>266</v>
      </c>
      <c r="B2146" s="2" t="s">
        <v>4393</v>
      </c>
      <c r="C2146" s="3">
        <v>3</v>
      </c>
      <c r="D2146" s="3">
        <v>42</v>
      </c>
      <c r="E2146" s="3">
        <v>84</v>
      </c>
      <c r="F2146" s="3">
        <v>79</v>
      </c>
      <c r="G2146" s="3">
        <v>61</v>
      </c>
      <c r="H2146" s="3">
        <v>13</v>
      </c>
      <c r="I2146" s="3">
        <v>1013</v>
      </c>
      <c r="J2146" s="3">
        <v>70</v>
      </c>
      <c r="K2146" s="3">
        <v>81</v>
      </c>
      <c r="L2146" s="3">
        <v>4.3</v>
      </c>
      <c r="M2146" s="3">
        <v>10</v>
      </c>
      <c r="N2146" s="3">
        <v>0.123352829425931</v>
      </c>
      <c r="O2146" s="3">
        <v>573217</v>
      </c>
      <c r="P2146" s="3">
        <v>8057246</v>
      </c>
    </row>
    <row r="2147" spans="1:16" x14ac:dyDescent="0.25">
      <c r="A2147" s="2">
        <v>266</v>
      </c>
      <c r="B2147" s="2" t="s">
        <v>4381</v>
      </c>
      <c r="C2147" s="3">
        <v>2</v>
      </c>
      <c r="D2147" s="3">
        <v>42</v>
      </c>
      <c r="E2147" s="3">
        <v>84</v>
      </c>
      <c r="F2147" s="3">
        <v>79</v>
      </c>
      <c r="G2147" s="3">
        <v>61</v>
      </c>
      <c r="H2147" s="3">
        <v>13</v>
      </c>
      <c r="I2147" s="3">
        <v>1013</v>
      </c>
      <c r="J2147" s="3">
        <v>70</v>
      </c>
      <c r="K2147" s="3">
        <v>81</v>
      </c>
      <c r="L2147" s="3">
        <v>4.3</v>
      </c>
      <c r="M2147" s="3">
        <v>10</v>
      </c>
      <c r="N2147" s="3">
        <v>0.11812475984672199</v>
      </c>
      <c r="O2147" s="3">
        <v>641548</v>
      </c>
      <c r="P2147" s="3">
        <v>8051289</v>
      </c>
    </row>
    <row r="2148" spans="1:16" x14ac:dyDescent="0.25">
      <c r="A2148" s="2">
        <v>266</v>
      </c>
      <c r="B2148" s="2" t="s">
        <v>4390</v>
      </c>
      <c r="C2148" s="3">
        <v>1</v>
      </c>
      <c r="D2148" s="3">
        <v>29</v>
      </c>
      <c r="E2148" s="3">
        <v>87</v>
      </c>
      <c r="F2148" s="3">
        <v>77</v>
      </c>
      <c r="G2148" s="3">
        <v>97</v>
      </c>
      <c r="H2148" s="3">
        <v>5</v>
      </c>
      <c r="I2148" s="3">
        <v>1017</v>
      </c>
      <c r="J2148" s="3">
        <v>68</v>
      </c>
      <c r="K2148" s="3">
        <v>79</v>
      </c>
      <c r="L2148" s="3">
        <v>0</v>
      </c>
      <c r="M2148" s="3">
        <v>9</v>
      </c>
      <c r="N2148" s="3">
        <v>0.12567527614660101</v>
      </c>
      <c r="O2148" s="3">
        <v>632672</v>
      </c>
      <c r="P2148" s="3">
        <v>8054406</v>
      </c>
    </row>
    <row r="2149" spans="1:16" x14ac:dyDescent="0.25">
      <c r="A2149" s="2">
        <v>266</v>
      </c>
      <c r="B2149" s="2" t="s">
        <v>4569</v>
      </c>
      <c r="C2149" s="3">
        <v>1</v>
      </c>
      <c r="D2149" s="3">
        <v>65</v>
      </c>
      <c r="E2149" s="3">
        <v>84</v>
      </c>
      <c r="F2149" s="3">
        <v>83</v>
      </c>
      <c r="G2149" s="3">
        <v>66</v>
      </c>
      <c r="H2149" s="3">
        <v>4</v>
      </c>
      <c r="I2149" s="3">
        <v>1016</v>
      </c>
      <c r="J2149" s="3">
        <v>67</v>
      </c>
      <c r="K2149" s="3">
        <v>77</v>
      </c>
      <c r="L2149" s="3">
        <v>0</v>
      </c>
      <c r="M2149" s="3">
        <v>10</v>
      </c>
      <c r="N2149" s="3">
        <v>0.138431070100721</v>
      </c>
      <c r="O2149" s="3">
        <v>588728</v>
      </c>
      <c r="P2149" s="3">
        <v>8228779</v>
      </c>
    </row>
    <row r="2150" spans="1:16" x14ac:dyDescent="0.25">
      <c r="A2150" s="2">
        <v>266</v>
      </c>
      <c r="B2150" s="2" t="s">
        <v>4675</v>
      </c>
      <c r="C2150" s="3">
        <v>1</v>
      </c>
      <c r="D2150" s="3">
        <v>2</v>
      </c>
      <c r="E2150" s="3">
        <v>87</v>
      </c>
      <c r="F2150" s="3">
        <v>57</v>
      </c>
      <c r="G2150" s="3">
        <v>44</v>
      </c>
      <c r="H2150" s="3">
        <v>15</v>
      </c>
      <c r="I2150" s="3">
        <v>1018</v>
      </c>
      <c r="J2150" s="3">
        <v>58</v>
      </c>
      <c r="K2150" s="3">
        <v>77</v>
      </c>
      <c r="L2150" s="3">
        <v>0</v>
      </c>
      <c r="M2150" s="3">
        <v>10</v>
      </c>
      <c r="N2150" s="3">
        <v>8.9015999443803296E-4</v>
      </c>
      <c r="O2150" s="3">
        <v>56162</v>
      </c>
      <c r="P2150" s="3">
        <v>8382886</v>
      </c>
    </row>
    <row r="2151" spans="1:16" x14ac:dyDescent="0.25">
      <c r="A2151" s="2">
        <v>267</v>
      </c>
      <c r="C2151" s="3">
        <v>4</v>
      </c>
      <c r="D2151" s="3">
        <v>52.25</v>
      </c>
      <c r="E2151" s="3">
        <v>79.25</v>
      </c>
      <c r="F2151" s="3">
        <v>80.5</v>
      </c>
      <c r="G2151" s="3">
        <v>151.75</v>
      </c>
      <c r="H2151" s="3">
        <v>9.75</v>
      </c>
      <c r="I2151" s="3">
        <v>1015</v>
      </c>
      <c r="J2151" s="3">
        <v>65</v>
      </c>
      <c r="K2151" s="3">
        <v>75.25</v>
      </c>
      <c r="L2151" s="3">
        <v>0</v>
      </c>
      <c r="M2151" s="3">
        <v>8.75</v>
      </c>
      <c r="N2151" s="3">
        <v>0.19844406444326398</v>
      </c>
      <c r="O2151" s="3">
        <v>240704.5</v>
      </c>
      <c r="P2151" s="3">
        <v>8077691.75</v>
      </c>
    </row>
    <row r="2152" spans="1:16" x14ac:dyDescent="0.25">
      <c r="A2152" s="2">
        <v>267</v>
      </c>
      <c r="B2152" s="2" t="s">
        <v>2241</v>
      </c>
      <c r="C2152" s="3">
        <v>1</v>
      </c>
      <c r="D2152" s="3">
        <v>66</v>
      </c>
      <c r="E2152" s="3">
        <v>84</v>
      </c>
      <c r="F2152" s="3">
        <v>81</v>
      </c>
      <c r="G2152" s="3">
        <v>134</v>
      </c>
      <c r="H2152" s="3">
        <v>14</v>
      </c>
      <c r="I2152" s="3">
        <v>1011</v>
      </c>
      <c r="J2152" s="3">
        <v>71</v>
      </c>
      <c r="K2152" s="3">
        <v>82</v>
      </c>
      <c r="L2152" s="3">
        <v>0</v>
      </c>
      <c r="M2152" s="3">
        <v>6</v>
      </c>
      <c r="N2152" s="3">
        <v>0.192652436939765</v>
      </c>
      <c r="O2152" s="3">
        <v>18812</v>
      </c>
      <c r="P2152" s="3">
        <v>8075903</v>
      </c>
    </row>
    <row r="2153" spans="1:16" x14ac:dyDescent="0.25">
      <c r="A2153" s="2">
        <v>267</v>
      </c>
      <c r="B2153" s="2" t="s">
        <v>274</v>
      </c>
      <c r="C2153" s="3">
        <v>1</v>
      </c>
      <c r="D2153" s="3">
        <v>82</v>
      </c>
      <c r="E2153" s="3">
        <v>56</v>
      </c>
      <c r="F2153" s="3">
        <v>94</v>
      </c>
      <c r="G2153" s="3">
        <v>306</v>
      </c>
      <c r="H2153" s="3">
        <v>6</v>
      </c>
      <c r="I2153" s="3">
        <v>1021</v>
      </c>
      <c r="J2153" s="3">
        <v>52</v>
      </c>
      <c r="K2153" s="3">
        <v>54</v>
      </c>
      <c r="L2153" s="3">
        <v>0</v>
      </c>
      <c r="M2153" s="3">
        <v>10</v>
      </c>
      <c r="N2153" s="3">
        <v>0.201324956</v>
      </c>
      <c r="O2153" s="3">
        <v>15366</v>
      </c>
      <c r="P2153" s="3">
        <v>8081173</v>
      </c>
    </row>
    <row r="2154" spans="1:16" x14ac:dyDescent="0.25">
      <c r="A2154" s="2">
        <v>267</v>
      </c>
      <c r="B2154" s="2" t="s">
        <v>1061</v>
      </c>
      <c r="C2154" s="3">
        <v>1</v>
      </c>
      <c r="D2154" s="3">
        <v>0</v>
      </c>
      <c r="E2154" s="3">
        <v>90</v>
      </c>
      <c r="F2154" s="3">
        <v>70</v>
      </c>
      <c r="G2154" s="3">
        <v>29</v>
      </c>
      <c r="H2154" s="3">
        <v>5</v>
      </c>
      <c r="I2154" s="3">
        <v>1017</v>
      </c>
      <c r="J2154" s="3">
        <v>67</v>
      </c>
      <c r="K2154" s="3">
        <v>83</v>
      </c>
      <c r="L2154" s="3">
        <v>0</v>
      </c>
      <c r="M2154" s="3">
        <v>10</v>
      </c>
      <c r="N2154" s="3">
        <v>0.205071477</v>
      </c>
      <c r="O2154" s="3">
        <v>519154</v>
      </c>
      <c r="P2154" s="3">
        <v>8081632</v>
      </c>
    </row>
    <row r="2155" spans="1:16" x14ac:dyDescent="0.25">
      <c r="A2155" s="2">
        <v>267</v>
      </c>
      <c r="B2155" s="2" t="s">
        <v>4408</v>
      </c>
      <c r="C2155" s="3">
        <v>1</v>
      </c>
      <c r="D2155" s="3">
        <v>61</v>
      </c>
      <c r="E2155" s="3">
        <v>87</v>
      </c>
      <c r="F2155" s="3">
        <v>77</v>
      </c>
      <c r="G2155" s="3">
        <v>138</v>
      </c>
      <c r="H2155" s="3">
        <v>14</v>
      </c>
      <c r="I2155" s="3">
        <v>1011</v>
      </c>
      <c r="J2155" s="3">
        <v>70</v>
      </c>
      <c r="K2155" s="3">
        <v>82</v>
      </c>
      <c r="L2155" s="3">
        <v>0</v>
      </c>
      <c r="M2155" s="3">
        <v>9</v>
      </c>
      <c r="N2155" s="3">
        <v>0.19472738783329099</v>
      </c>
      <c r="O2155" s="3">
        <v>409486</v>
      </c>
      <c r="P2155" s="3">
        <v>8072059</v>
      </c>
    </row>
    <row r="2156" spans="1:16" x14ac:dyDescent="0.25">
      <c r="A2156" s="2">
        <v>268</v>
      </c>
      <c r="C2156" s="3">
        <v>11</v>
      </c>
      <c r="D2156" s="3">
        <v>31.09090909090909</v>
      </c>
      <c r="E2156" s="3">
        <v>83</v>
      </c>
      <c r="F2156" s="3">
        <v>71.818181818181813</v>
      </c>
      <c r="G2156" s="3">
        <v>139.09090909090909</v>
      </c>
      <c r="H2156" s="3">
        <v>8.3636363636363633</v>
      </c>
      <c r="I2156" s="3">
        <v>1016.6363636363636</v>
      </c>
      <c r="J2156" s="3">
        <v>61.454545454545453</v>
      </c>
      <c r="K2156" s="3">
        <v>74.63636363636364</v>
      </c>
      <c r="L2156" s="3">
        <v>1.9272727272727275</v>
      </c>
      <c r="M2156" s="3">
        <v>9.7272727272727266</v>
      </c>
      <c r="N2156" s="3">
        <v>0.32972872232780737</v>
      </c>
      <c r="O2156" s="3">
        <v>428035.72727272729</v>
      </c>
      <c r="P2156" s="3">
        <v>6498609.5454545459</v>
      </c>
    </row>
    <row r="2157" spans="1:16" x14ac:dyDescent="0.25">
      <c r="A2157" s="2">
        <v>268</v>
      </c>
      <c r="B2157" s="2" t="s">
        <v>4417</v>
      </c>
      <c r="C2157" s="3">
        <v>1</v>
      </c>
      <c r="D2157" s="3">
        <v>72</v>
      </c>
      <c r="E2157" s="3">
        <v>80</v>
      </c>
      <c r="F2157" s="3">
        <v>77</v>
      </c>
      <c r="G2157" s="3">
        <v>39</v>
      </c>
      <c r="H2157" s="3">
        <v>17</v>
      </c>
      <c r="I2157" s="3">
        <v>1013</v>
      </c>
      <c r="J2157" s="3">
        <v>65</v>
      </c>
      <c r="K2157" s="3">
        <v>75</v>
      </c>
      <c r="L2157" s="3">
        <v>0</v>
      </c>
      <c r="M2157" s="3">
        <v>10</v>
      </c>
      <c r="N2157" s="3">
        <v>0.27591659355314002</v>
      </c>
      <c r="O2157" s="3">
        <v>35766</v>
      </c>
      <c r="P2157" s="3">
        <v>8094609</v>
      </c>
    </row>
    <row r="2158" spans="1:16" x14ac:dyDescent="0.25">
      <c r="A2158" s="2">
        <v>268</v>
      </c>
      <c r="B2158" s="2" t="s">
        <v>477</v>
      </c>
      <c r="C2158" s="3">
        <v>3</v>
      </c>
      <c r="D2158" s="3">
        <v>10</v>
      </c>
      <c r="E2158" s="3">
        <v>83</v>
      </c>
      <c r="F2158" s="3">
        <v>68</v>
      </c>
      <c r="G2158" s="3">
        <v>141</v>
      </c>
      <c r="H2158" s="3">
        <v>4</v>
      </c>
      <c r="I2158" s="3">
        <v>1019</v>
      </c>
      <c r="J2158" s="3">
        <v>60</v>
      </c>
      <c r="K2158" s="3">
        <v>75</v>
      </c>
      <c r="L2158" s="3">
        <v>0</v>
      </c>
      <c r="M2158" s="3">
        <v>10</v>
      </c>
      <c r="N2158" s="3">
        <v>0.35771108233333332</v>
      </c>
      <c r="O2158" s="3">
        <v>333199</v>
      </c>
      <c r="P2158" s="3">
        <v>4199579.666666667</v>
      </c>
    </row>
    <row r="2159" spans="1:16" x14ac:dyDescent="0.25">
      <c r="A2159" s="2">
        <v>268</v>
      </c>
      <c r="B2159" s="2" t="s">
        <v>563</v>
      </c>
      <c r="C2159" s="3">
        <v>1</v>
      </c>
      <c r="D2159" s="3">
        <v>100</v>
      </c>
      <c r="E2159" s="3">
        <v>65</v>
      </c>
      <c r="F2159" s="3">
        <v>91</v>
      </c>
      <c r="G2159" s="3">
        <v>65</v>
      </c>
      <c r="H2159" s="3">
        <v>17</v>
      </c>
      <c r="I2159" s="3">
        <v>1021</v>
      </c>
      <c r="J2159" s="3">
        <v>58</v>
      </c>
      <c r="K2159" s="3">
        <v>61</v>
      </c>
      <c r="L2159" s="3">
        <v>16.8</v>
      </c>
      <c r="M2159" s="3">
        <v>9</v>
      </c>
      <c r="N2159" s="3">
        <v>0.41341734200000002</v>
      </c>
      <c r="O2159" s="3">
        <v>359145</v>
      </c>
      <c r="P2159" s="3">
        <v>4450828</v>
      </c>
    </row>
    <row r="2160" spans="1:16" x14ac:dyDescent="0.25">
      <c r="A2160" s="2">
        <v>268</v>
      </c>
      <c r="B2160" s="2" t="s">
        <v>4414</v>
      </c>
      <c r="C2160" s="3">
        <v>1</v>
      </c>
      <c r="D2160" s="3">
        <v>35</v>
      </c>
      <c r="E2160" s="3">
        <v>87</v>
      </c>
      <c r="F2160" s="3">
        <v>71</v>
      </c>
      <c r="G2160" s="3">
        <v>128</v>
      </c>
      <c r="H2160" s="3">
        <v>10</v>
      </c>
      <c r="I2160" s="3">
        <v>1012</v>
      </c>
      <c r="J2160" s="3">
        <v>66</v>
      </c>
      <c r="K2160" s="3">
        <v>80</v>
      </c>
      <c r="L2160" s="3">
        <v>0</v>
      </c>
      <c r="M2160" s="3">
        <v>10</v>
      </c>
      <c r="N2160" s="3">
        <v>0.27196696524323399</v>
      </c>
      <c r="O2160" s="3">
        <v>644312</v>
      </c>
      <c r="P2160" s="3">
        <v>8087741</v>
      </c>
    </row>
    <row r="2161" spans="1:16" x14ac:dyDescent="0.25">
      <c r="A2161" s="2">
        <v>268</v>
      </c>
      <c r="B2161" s="2" t="s">
        <v>830</v>
      </c>
      <c r="C2161" s="3">
        <v>1</v>
      </c>
      <c r="D2161" s="3">
        <v>10</v>
      </c>
      <c r="E2161" s="3">
        <v>92</v>
      </c>
      <c r="F2161" s="3">
        <v>67</v>
      </c>
      <c r="G2161" s="3">
        <v>130</v>
      </c>
      <c r="H2161" s="3">
        <v>6</v>
      </c>
      <c r="I2161" s="3">
        <v>1018</v>
      </c>
      <c r="J2161" s="3">
        <v>66</v>
      </c>
      <c r="K2161" s="3">
        <v>81</v>
      </c>
      <c r="L2161" s="3">
        <v>0</v>
      </c>
      <c r="M2161" s="3">
        <v>9</v>
      </c>
      <c r="N2161" s="3">
        <v>0.357075400835971</v>
      </c>
      <c r="O2161" s="3">
        <v>505122</v>
      </c>
      <c r="P2161" s="3">
        <v>6565597</v>
      </c>
    </row>
    <row r="2162" spans="1:16" x14ac:dyDescent="0.25">
      <c r="A2162" s="2">
        <v>268</v>
      </c>
      <c r="B2162" s="2" t="s">
        <v>438</v>
      </c>
      <c r="C2162" s="3">
        <v>1</v>
      </c>
      <c r="D2162" s="3">
        <v>25</v>
      </c>
      <c r="E2162" s="3">
        <v>78</v>
      </c>
      <c r="F2162" s="3">
        <v>81</v>
      </c>
      <c r="G2162" s="3">
        <v>222</v>
      </c>
      <c r="H2162" s="3">
        <v>4</v>
      </c>
      <c r="I2162" s="3">
        <v>1019</v>
      </c>
      <c r="J2162" s="3">
        <v>58</v>
      </c>
      <c r="K2162" s="3">
        <v>67</v>
      </c>
      <c r="L2162" s="3">
        <v>4.4000000000000004</v>
      </c>
      <c r="M2162" s="3">
        <v>9</v>
      </c>
      <c r="N2162" s="3">
        <v>0.34355122999999999</v>
      </c>
      <c r="O2162" s="3">
        <v>15723</v>
      </c>
      <c r="P2162" s="3">
        <v>4220558</v>
      </c>
    </row>
    <row r="2163" spans="1:16" x14ac:dyDescent="0.25">
      <c r="A2163" s="2">
        <v>268</v>
      </c>
      <c r="B2163" s="2" t="s">
        <v>1298</v>
      </c>
      <c r="C2163" s="3">
        <v>1</v>
      </c>
      <c r="D2163" s="3">
        <v>0</v>
      </c>
      <c r="E2163" s="3">
        <v>88</v>
      </c>
      <c r="F2163" s="3">
        <v>57</v>
      </c>
      <c r="G2163" s="3">
        <v>267</v>
      </c>
      <c r="H2163" s="3">
        <v>6</v>
      </c>
      <c r="I2163" s="3">
        <v>1019</v>
      </c>
      <c r="J2163" s="3">
        <v>51</v>
      </c>
      <c r="K2163" s="3">
        <v>72</v>
      </c>
      <c r="L2163" s="3">
        <v>0</v>
      </c>
      <c r="M2163" s="3">
        <v>10</v>
      </c>
      <c r="N2163" s="3">
        <v>0.34792139599999999</v>
      </c>
      <c r="O2163" s="3">
        <v>724908</v>
      </c>
      <c r="P2163" s="3">
        <v>9714460</v>
      </c>
    </row>
    <row r="2164" spans="1:16" x14ac:dyDescent="0.25">
      <c r="A2164" s="2">
        <v>268</v>
      </c>
      <c r="B2164" s="2" t="s">
        <v>5003</v>
      </c>
      <c r="C2164" s="3">
        <v>2</v>
      </c>
      <c r="D2164" s="3">
        <v>35</v>
      </c>
      <c r="E2164" s="3">
        <v>87</v>
      </c>
      <c r="F2164" s="3">
        <v>71</v>
      </c>
      <c r="G2164" s="3">
        <v>128</v>
      </c>
      <c r="H2164" s="3">
        <v>10</v>
      </c>
      <c r="I2164" s="3">
        <v>1012</v>
      </c>
      <c r="J2164" s="3">
        <v>66</v>
      </c>
      <c r="K2164" s="3">
        <v>80</v>
      </c>
      <c r="L2164" s="3">
        <v>0</v>
      </c>
      <c r="M2164" s="3">
        <v>10</v>
      </c>
      <c r="N2164" s="3">
        <v>0.272016885486768</v>
      </c>
      <c r="O2164" s="3">
        <v>711910</v>
      </c>
      <c r="P2164" s="3">
        <v>8876086.5</v>
      </c>
    </row>
    <row r="2165" spans="1:16" x14ac:dyDescent="0.25">
      <c r="A2165" s="2">
        <v>269</v>
      </c>
      <c r="C2165" s="3">
        <v>9</v>
      </c>
      <c r="D2165" s="3">
        <v>34</v>
      </c>
      <c r="E2165" s="3">
        <v>74.777777777777771</v>
      </c>
      <c r="F2165" s="3">
        <v>72.888888888888886</v>
      </c>
      <c r="G2165" s="3">
        <v>151</v>
      </c>
      <c r="H2165" s="3">
        <v>9.1111111111111107</v>
      </c>
      <c r="I2165" s="3">
        <v>1015.6666666666666</v>
      </c>
      <c r="J2165" s="3">
        <v>57.444444444444443</v>
      </c>
      <c r="K2165" s="3">
        <v>69.555555555555557</v>
      </c>
      <c r="L2165" s="3">
        <v>0</v>
      </c>
      <c r="M2165" s="3">
        <v>9.1111111111111107</v>
      </c>
      <c r="N2165" s="3">
        <v>0.45515307617559142</v>
      </c>
      <c r="O2165" s="3">
        <v>358203.55555555556</v>
      </c>
      <c r="P2165" s="3">
        <v>6438979.777777778</v>
      </c>
    </row>
    <row r="2166" spans="1:16" x14ac:dyDescent="0.25">
      <c r="A2166" s="2">
        <v>269</v>
      </c>
      <c r="B2166" s="2" t="s">
        <v>1350</v>
      </c>
      <c r="C2166" s="3">
        <v>1</v>
      </c>
      <c r="D2166" s="3">
        <v>6</v>
      </c>
      <c r="E2166" s="3">
        <v>69</v>
      </c>
      <c r="F2166" s="3">
        <v>59</v>
      </c>
      <c r="G2166" s="3">
        <v>203</v>
      </c>
      <c r="H2166" s="3">
        <v>11</v>
      </c>
      <c r="I2166" s="3">
        <v>1021</v>
      </c>
      <c r="J2166" s="3">
        <v>45</v>
      </c>
      <c r="K2166" s="3">
        <v>65</v>
      </c>
      <c r="L2166" s="3">
        <v>0</v>
      </c>
      <c r="M2166" s="3">
        <v>10</v>
      </c>
      <c r="N2166" s="3">
        <v>0.79079593299999995</v>
      </c>
      <c r="O2166" s="3">
        <v>4124</v>
      </c>
      <c r="P2166" s="3">
        <v>129687</v>
      </c>
    </row>
    <row r="2167" spans="1:16" x14ac:dyDescent="0.25">
      <c r="A2167" s="2">
        <v>269</v>
      </c>
      <c r="B2167" s="2" t="s">
        <v>1118</v>
      </c>
      <c r="C2167" s="3">
        <v>1</v>
      </c>
      <c r="D2167" s="3">
        <v>29</v>
      </c>
      <c r="E2167" s="3">
        <v>74</v>
      </c>
      <c r="F2167" s="3">
        <v>79</v>
      </c>
      <c r="G2167" s="3">
        <v>221</v>
      </c>
      <c r="H2167" s="3">
        <v>15</v>
      </c>
      <c r="I2167" s="3">
        <v>1012</v>
      </c>
      <c r="J2167" s="3">
        <v>63</v>
      </c>
      <c r="K2167" s="3">
        <v>72</v>
      </c>
      <c r="L2167" s="3">
        <v>0</v>
      </c>
      <c r="M2167" s="3">
        <v>10</v>
      </c>
      <c r="N2167" s="3">
        <v>0.35420560104679699</v>
      </c>
      <c r="O2167" s="3">
        <v>224831</v>
      </c>
      <c r="P2167" s="3">
        <v>8102260</v>
      </c>
    </row>
    <row r="2168" spans="1:16" x14ac:dyDescent="0.25">
      <c r="A2168" s="2">
        <v>269</v>
      </c>
      <c r="B2168" s="2" t="s">
        <v>4419</v>
      </c>
      <c r="C2168" s="3">
        <v>2</v>
      </c>
      <c r="D2168" s="3">
        <v>29</v>
      </c>
      <c r="E2168" s="3">
        <v>88</v>
      </c>
      <c r="F2168" s="3">
        <v>65</v>
      </c>
      <c r="G2168" s="3">
        <v>133</v>
      </c>
      <c r="H2168" s="3">
        <v>8</v>
      </c>
      <c r="I2168" s="3">
        <v>1012</v>
      </c>
      <c r="J2168" s="3">
        <v>66</v>
      </c>
      <c r="K2168" s="3">
        <v>83</v>
      </c>
      <c r="L2168" s="3">
        <v>0</v>
      </c>
      <c r="M2168" s="3">
        <v>10</v>
      </c>
      <c r="N2168" s="3">
        <v>0.308973227532091</v>
      </c>
      <c r="O2168" s="3">
        <v>627966</v>
      </c>
      <c r="P2168" s="3">
        <v>8096454.5</v>
      </c>
    </row>
    <row r="2169" spans="1:16" x14ac:dyDescent="0.25">
      <c r="A2169" s="2">
        <v>269</v>
      </c>
      <c r="B2169" s="2" t="s">
        <v>830</v>
      </c>
      <c r="C2169" s="3">
        <v>1</v>
      </c>
      <c r="D2169" s="3">
        <v>3</v>
      </c>
      <c r="E2169" s="3">
        <v>92</v>
      </c>
      <c r="F2169" s="3">
        <v>65</v>
      </c>
      <c r="G2169" s="3">
        <v>20</v>
      </c>
      <c r="H2169" s="3">
        <v>5</v>
      </c>
      <c r="I2169" s="3">
        <v>1017</v>
      </c>
      <c r="J2169" s="3">
        <v>64</v>
      </c>
      <c r="K2169" s="3">
        <v>79</v>
      </c>
      <c r="L2169" s="3">
        <v>0</v>
      </c>
      <c r="M2169" s="3">
        <v>10</v>
      </c>
      <c r="N2169" s="3">
        <v>0.28322800275493198</v>
      </c>
      <c r="O2169" s="3">
        <v>505122</v>
      </c>
      <c r="P2169" s="3">
        <v>6565567</v>
      </c>
    </row>
    <row r="2170" spans="1:16" x14ac:dyDescent="0.25">
      <c r="A2170" s="2">
        <v>269</v>
      </c>
      <c r="B2170" s="2" t="s">
        <v>210</v>
      </c>
      <c r="C2170" s="3">
        <v>1</v>
      </c>
      <c r="D2170" s="3">
        <v>20</v>
      </c>
      <c r="E2170" s="3">
        <v>57</v>
      </c>
      <c r="F2170" s="3">
        <v>71</v>
      </c>
      <c r="G2170" s="3">
        <v>82</v>
      </c>
      <c r="H2170" s="3">
        <v>6</v>
      </c>
      <c r="I2170" s="3">
        <v>1012</v>
      </c>
      <c r="J2170" s="3">
        <v>41</v>
      </c>
      <c r="K2170" s="3">
        <v>51</v>
      </c>
      <c r="L2170" s="3">
        <v>0</v>
      </c>
      <c r="M2170" s="3">
        <v>10</v>
      </c>
      <c r="N2170" s="3">
        <v>0.971240993</v>
      </c>
      <c r="O2170" s="3">
        <v>34719</v>
      </c>
      <c r="P2170" s="3">
        <v>2002052</v>
      </c>
    </row>
    <row r="2171" spans="1:16" x14ac:dyDescent="0.25">
      <c r="A2171" s="2">
        <v>269</v>
      </c>
      <c r="B2171" s="2" t="s">
        <v>572</v>
      </c>
      <c r="C2171" s="3">
        <v>2</v>
      </c>
      <c r="D2171" s="3">
        <v>87</v>
      </c>
      <c r="E2171" s="3">
        <v>59</v>
      </c>
      <c r="F2171" s="3">
        <v>91</v>
      </c>
      <c r="G2171" s="3">
        <v>116</v>
      </c>
      <c r="H2171" s="3">
        <v>10</v>
      </c>
      <c r="I2171" s="3">
        <v>1022</v>
      </c>
      <c r="J2171" s="3">
        <v>52</v>
      </c>
      <c r="K2171" s="3">
        <v>55</v>
      </c>
      <c r="L2171" s="3">
        <v>0</v>
      </c>
      <c r="M2171" s="3">
        <v>6</v>
      </c>
      <c r="N2171" s="3">
        <v>0.35928418299999998</v>
      </c>
      <c r="O2171" s="3">
        <v>350459</v>
      </c>
      <c r="P2171" s="3">
        <v>8188285.5</v>
      </c>
    </row>
    <row r="2172" spans="1:16" x14ac:dyDescent="0.25">
      <c r="A2172" s="2">
        <v>269</v>
      </c>
      <c r="B2172" s="2" t="s">
        <v>4825</v>
      </c>
      <c r="C2172" s="3">
        <v>1</v>
      </c>
      <c r="D2172" s="3">
        <v>16</v>
      </c>
      <c r="E2172" s="3">
        <v>87</v>
      </c>
      <c r="F2172" s="3">
        <v>70</v>
      </c>
      <c r="G2172" s="3">
        <v>335</v>
      </c>
      <c r="H2172" s="3">
        <v>9</v>
      </c>
      <c r="I2172" s="3">
        <v>1011</v>
      </c>
      <c r="J2172" s="3">
        <v>68</v>
      </c>
      <c r="K2172" s="3">
        <v>83</v>
      </c>
      <c r="L2172" s="3">
        <v>0</v>
      </c>
      <c r="M2172" s="3">
        <v>10</v>
      </c>
      <c r="N2172" s="3">
        <v>0.36039233471441201</v>
      </c>
      <c r="O2172" s="3">
        <v>498186</v>
      </c>
      <c r="P2172" s="3">
        <v>8581772</v>
      </c>
    </row>
    <row r="2173" spans="1:16" x14ac:dyDescent="0.25">
      <c r="A2173" s="2">
        <v>270</v>
      </c>
      <c r="C2173" s="3">
        <v>9</v>
      </c>
      <c r="D2173" s="3">
        <v>44</v>
      </c>
      <c r="E2173" s="3">
        <v>81.777777777777771</v>
      </c>
      <c r="F2173" s="3">
        <v>74.444444444444443</v>
      </c>
      <c r="G2173" s="3">
        <v>179.88888888888889</v>
      </c>
      <c r="H2173" s="3">
        <v>10.333333333333334</v>
      </c>
      <c r="I2173" s="3">
        <v>1016.5555555555555</v>
      </c>
      <c r="J2173" s="3">
        <v>63.777777777777779</v>
      </c>
      <c r="K2173" s="3">
        <v>76</v>
      </c>
      <c r="L2173" s="3">
        <v>2.3444444444444446</v>
      </c>
      <c r="M2173" s="3">
        <v>9.8888888888888893</v>
      </c>
      <c r="N2173" s="3">
        <v>0.57547809115361792</v>
      </c>
      <c r="O2173" s="3">
        <v>298918.33333333331</v>
      </c>
      <c r="P2173" s="3">
        <v>6839665</v>
      </c>
    </row>
    <row r="2174" spans="1:16" x14ac:dyDescent="0.25">
      <c r="A2174" s="2">
        <v>270</v>
      </c>
      <c r="B2174" s="2" t="s">
        <v>4306</v>
      </c>
      <c r="C2174" s="3">
        <v>1</v>
      </c>
      <c r="D2174" s="3">
        <v>37</v>
      </c>
      <c r="E2174" s="3">
        <v>87</v>
      </c>
      <c r="F2174" s="3">
        <v>68</v>
      </c>
      <c r="G2174" s="3">
        <v>83</v>
      </c>
      <c r="H2174" s="3">
        <v>19</v>
      </c>
      <c r="I2174" s="3">
        <v>1014</v>
      </c>
      <c r="J2174" s="3">
        <v>71</v>
      </c>
      <c r="K2174" s="3">
        <v>87</v>
      </c>
      <c r="L2174" s="3">
        <v>0</v>
      </c>
      <c r="M2174" s="3">
        <v>10</v>
      </c>
      <c r="N2174" s="3">
        <v>0.130558421531595</v>
      </c>
      <c r="O2174" s="3">
        <v>530786</v>
      </c>
      <c r="P2174" s="3">
        <v>7912723</v>
      </c>
    </row>
    <row r="2175" spans="1:16" x14ac:dyDescent="0.25">
      <c r="A2175" s="2">
        <v>270</v>
      </c>
      <c r="B2175" s="2" t="s">
        <v>354</v>
      </c>
      <c r="C2175" s="3">
        <v>1</v>
      </c>
      <c r="D2175" s="3">
        <v>0</v>
      </c>
      <c r="E2175" s="3">
        <v>63</v>
      </c>
      <c r="F2175" s="3">
        <v>65</v>
      </c>
      <c r="G2175" s="3">
        <v>315</v>
      </c>
      <c r="H2175" s="3">
        <v>7</v>
      </c>
      <c r="I2175" s="3">
        <v>1021</v>
      </c>
      <c r="J2175" s="3">
        <v>38</v>
      </c>
      <c r="K2175" s="3">
        <v>49</v>
      </c>
      <c r="L2175" s="3">
        <v>0</v>
      </c>
      <c r="M2175" s="3">
        <v>10</v>
      </c>
      <c r="N2175" s="3">
        <v>0.99766832500000002</v>
      </c>
      <c r="O2175" s="3">
        <v>247562</v>
      </c>
      <c r="P2175" s="3">
        <v>3472645</v>
      </c>
    </row>
    <row r="2176" spans="1:16" x14ac:dyDescent="0.25">
      <c r="A2176" s="2">
        <v>270</v>
      </c>
      <c r="B2176" s="2" t="s">
        <v>436</v>
      </c>
      <c r="C2176" s="3">
        <v>1</v>
      </c>
      <c r="D2176" s="3">
        <v>42</v>
      </c>
      <c r="E2176" s="3">
        <v>79</v>
      </c>
      <c r="F2176" s="3">
        <v>65</v>
      </c>
      <c r="G2176" s="3">
        <v>129</v>
      </c>
      <c r="H2176" s="3">
        <v>14</v>
      </c>
      <c r="I2176" s="3">
        <v>1019</v>
      </c>
      <c r="J2176" s="3">
        <v>55</v>
      </c>
      <c r="K2176" s="3">
        <v>70</v>
      </c>
      <c r="L2176" s="3">
        <v>5.4</v>
      </c>
      <c r="M2176" s="3">
        <v>10</v>
      </c>
      <c r="N2176" s="3">
        <v>0.17503644900000001</v>
      </c>
      <c r="O2176" s="3">
        <v>318214</v>
      </c>
      <c r="P2176" s="3">
        <v>4215286</v>
      </c>
    </row>
    <row r="2177" spans="1:16" x14ac:dyDescent="0.25">
      <c r="A2177" s="2">
        <v>270</v>
      </c>
      <c r="B2177" s="2" t="s">
        <v>3701</v>
      </c>
      <c r="C2177" s="3">
        <v>1</v>
      </c>
      <c r="D2177" s="3">
        <v>2</v>
      </c>
      <c r="E2177" s="3">
        <v>89</v>
      </c>
      <c r="F2177" s="3">
        <v>67</v>
      </c>
      <c r="G2177" s="3">
        <v>328</v>
      </c>
      <c r="H2177" s="3">
        <v>7</v>
      </c>
      <c r="I2177" s="3">
        <v>1011</v>
      </c>
      <c r="J2177" s="3">
        <v>67</v>
      </c>
      <c r="K2177" s="3">
        <v>83</v>
      </c>
      <c r="L2177" s="3">
        <v>0</v>
      </c>
      <c r="M2177" s="3">
        <v>10</v>
      </c>
      <c r="N2177" s="3">
        <v>0.45337085146528799</v>
      </c>
      <c r="O2177" s="3">
        <v>535133</v>
      </c>
      <c r="P2177" s="3">
        <v>8267540</v>
      </c>
    </row>
    <row r="2178" spans="1:16" x14ac:dyDescent="0.25">
      <c r="A2178" s="2">
        <v>270</v>
      </c>
      <c r="B2178" s="2" t="s">
        <v>1183</v>
      </c>
      <c r="C2178" s="3">
        <v>4</v>
      </c>
      <c r="D2178" s="3">
        <v>73.5</v>
      </c>
      <c r="E2178" s="3">
        <v>84.25</v>
      </c>
      <c r="F2178" s="3">
        <v>82.75</v>
      </c>
      <c r="G2178" s="3">
        <v>115</v>
      </c>
      <c r="H2178" s="3">
        <v>9.5</v>
      </c>
      <c r="I2178" s="3">
        <v>1017.75</v>
      </c>
      <c r="J2178" s="3">
        <v>69.75</v>
      </c>
      <c r="K2178" s="3">
        <v>80.25</v>
      </c>
      <c r="L2178" s="3">
        <v>3.9249999999999998</v>
      </c>
      <c r="M2178" s="3">
        <v>9.75</v>
      </c>
      <c r="N2178" s="3">
        <v>0.7404534877030915</v>
      </c>
      <c r="O2178" s="3">
        <v>204678</v>
      </c>
      <c r="P2178" s="3">
        <v>7387572</v>
      </c>
    </row>
    <row r="2179" spans="1:16" x14ac:dyDescent="0.25">
      <c r="A2179" s="2">
        <v>270</v>
      </c>
      <c r="B2179" s="2" t="s">
        <v>4501</v>
      </c>
      <c r="C2179" s="3">
        <v>1</v>
      </c>
      <c r="D2179" s="3">
        <v>21</v>
      </c>
      <c r="E2179" s="3">
        <v>81</v>
      </c>
      <c r="F2179" s="3">
        <v>74</v>
      </c>
      <c r="G2179" s="3">
        <v>304</v>
      </c>
      <c r="H2179" s="3">
        <v>8</v>
      </c>
      <c r="I2179" s="3">
        <v>1013</v>
      </c>
      <c r="J2179" s="3">
        <v>64</v>
      </c>
      <c r="K2179" s="3">
        <v>74</v>
      </c>
      <c r="L2179" s="3">
        <v>0</v>
      </c>
      <c r="M2179" s="3">
        <v>10</v>
      </c>
      <c r="N2179" s="3">
        <v>0.46085482257331201</v>
      </c>
      <c r="O2179" s="3">
        <v>239858</v>
      </c>
      <c r="P2179" s="3">
        <v>8138503</v>
      </c>
    </row>
    <row r="2180" spans="1:16" x14ac:dyDescent="0.25">
      <c r="A2180" s="2">
        <v>271</v>
      </c>
      <c r="C2180" s="3">
        <v>19</v>
      </c>
      <c r="D2180" s="3">
        <v>24.315789473684209</v>
      </c>
      <c r="E2180" s="3">
        <v>73.684210526315795</v>
      </c>
      <c r="F2180" s="3">
        <v>63.736842105263158</v>
      </c>
      <c r="G2180" s="3">
        <v>158.26315789473685</v>
      </c>
      <c r="H2180" s="3">
        <v>13</v>
      </c>
      <c r="I2180" s="3">
        <v>1014.1052631578947</v>
      </c>
      <c r="J2180" s="3">
        <v>49.315789473684212</v>
      </c>
      <c r="K2180" s="3">
        <v>64.684210526315795</v>
      </c>
      <c r="L2180" s="3">
        <v>1.8631578947368421</v>
      </c>
      <c r="M2180" s="3">
        <v>9.5789473684210531</v>
      </c>
      <c r="N2180" s="3">
        <v>0.32597275168343759</v>
      </c>
      <c r="O2180" s="3">
        <v>176769</v>
      </c>
      <c r="P2180" s="3">
        <v>5414776.6315789474</v>
      </c>
    </row>
    <row r="2181" spans="1:16" x14ac:dyDescent="0.25">
      <c r="A2181" s="2">
        <v>271</v>
      </c>
      <c r="B2181" s="2" t="s">
        <v>68</v>
      </c>
      <c r="C2181" s="3">
        <v>2</v>
      </c>
      <c r="D2181" s="3">
        <v>63</v>
      </c>
      <c r="E2181" s="3">
        <v>88</v>
      </c>
      <c r="F2181" s="3">
        <v>84</v>
      </c>
      <c r="G2181" s="3">
        <v>152</v>
      </c>
      <c r="H2181" s="3">
        <v>15</v>
      </c>
      <c r="I2181" s="3">
        <v>1011</v>
      </c>
      <c r="J2181" s="3">
        <v>74</v>
      </c>
      <c r="K2181" s="3">
        <v>86</v>
      </c>
      <c r="L2181" s="3">
        <v>17.7</v>
      </c>
      <c r="M2181" s="3">
        <v>9</v>
      </c>
      <c r="N2181" s="3">
        <v>0.34370118650000003</v>
      </c>
      <c r="O2181" s="3">
        <v>2281</v>
      </c>
      <c r="P2181" s="3">
        <v>412295</v>
      </c>
    </row>
    <row r="2182" spans="1:16" x14ac:dyDescent="0.25">
      <c r="A2182" s="2">
        <v>271</v>
      </c>
      <c r="B2182" s="2" t="s">
        <v>1183</v>
      </c>
      <c r="C2182" s="3">
        <v>2</v>
      </c>
      <c r="D2182" s="3">
        <v>50</v>
      </c>
      <c r="E2182" s="3">
        <v>84.5</v>
      </c>
      <c r="F2182" s="3">
        <v>78</v>
      </c>
      <c r="G2182" s="3">
        <v>86.5</v>
      </c>
      <c r="H2182" s="3">
        <v>7</v>
      </c>
      <c r="I2182" s="3">
        <v>1012</v>
      </c>
      <c r="J2182" s="3">
        <v>73</v>
      </c>
      <c r="K2182" s="3">
        <v>85.5</v>
      </c>
      <c r="L2182" s="3">
        <v>0</v>
      </c>
      <c r="M2182" s="3">
        <v>9.5</v>
      </c>
      <c r="N2182" s="3">
        <v>0.55539542340627057</v>
      </c>
      <c r="O2182" s="3">
        <v>204678</v>
      </c>
      <c r="P2182" s="3">
        <v>8676473.5</v>
      </c>
    </row>
    <row r="2183" spans="1:16" x14ac:dyDescent="0.25">
      <c r="A2183" s="2">
        <v>271</v>
      </c>
      <c r="B2183" s="2" t="s">
        <v>1068</v>
      </c>
      <c r="C2183" s="3">
        <v>1</v>
      </c>
      <c r="D2183" s="3">
        <v>1</v>
      </c>
      <c r="E2183" s="3">
        <v>68</v>
      </c>
      <c r="F2183" s="3">
        <v>56</v>
      </c>
      <c r="G2183" s="3">
        <v>43</v>
      </c>
      <c r="H2183" s="3">
        <v>6</v>
      </c>
      <c r="I2183" s="3">
        <v>1021</v>
      </c>
      <c r="J2183" s="3">
        <v>33</v>
      </c>
      <c r="K2183" s="3">
        <v>51</v>
      </c>
      <c r="L2183" s="3">
        <v>0</v>
      </c>
      <c r="M2183" s="3">
        <v>10</v>
      </c>
      <c r="N2183" s="3">
        <v>0.56965658900000005</v>
      </c>
      <c r="O2183" s="3">
        <v>526459</v>
      </c>
      <c r="P2183" s="3">
        <v>8336526</v>
      </c>
    </row>
    <row r="2184" spans="1:16" x14ac:dyDescent="0.25">
      <c r="A2184" s="2">
        <v>271</v>
      </c>
      <c r="B2184" s="2" t="s">
        <v>826</v>
      </c>
      <c r="C2184" s="3">
        <v>1</v>
      </c>
      <c r="D2184" s="3">
        <v>29</v>
      </c>
      <c r="E2184" s="3">
        <v>62</v>
      </c>
      <c r="F2184" s="3">
        <v>77</v>
      </c>
      <c r="G2184" s="3">
        <v>314</v>
      </c>
      <c r="H2184" s="3">
        <v>11</v>
      </c>
      <c r="I2184" s="3">
        <v>1015</v>
      </c>
      <c r="J2184" s="3">
        <v>51</v>
      </c>
      <c r="K2184" s="3">
        <v>59</v>
      </c>
      <c r="L2184" s="3">
        <v>0</v>
      </c>
      <c r="M2184" s="3">
        <v>7</v>
      </c>
      <c r="N2184" s="3">
        <v>0.55580946678534904</v>
      </c>
      <c r="O2184" s="3">
        <v>492790</v>
      </c>
      <c r="P2184" s="3">
        <v>8161578</v>
      </c>
    </row>
    <row r="2185" spans="1:16" x14ac:dyDescent="0.25">
      <c r="A2185" s="2">
        <v>271</v>
      </c>
      <c r="B2185" s="2" t="s">
        <v>1554</v>
      </c>
      <c r="C2185" s="3">
        <v>1</v>
      </c>
      <c r="D2185" s="3">
        <v>11</v>
      </c>
      <c r="E2185" s="3">
        <v>83</v>
      </c>
      <c r="F2185" s="3">
        <v>74</v>
      </c>
      <c r="G2185" s="3">
        <v>100</v>
      </c>
      <c r="H2185" s="3">
        <v>4</v>
      </c>
      <c r="I2185" s="3">
        <v>1020</v>
      </c>
      <c r="J2185" s="3">
        <v>56</v>
      </c>
      <c r="K2185" s="3">
        <v>70</v>
      </c>
      <c r="L2185" s="3">
        <v>0</v>
      </c>
      <c r="M2185" s="3">
        <v>8</v>
      </c>
      <c r="N2185" s="3">
        <v>0.209417827</v>
      </c>
      <c r="O2185" s="3">
        <v>51286</v>
      </c>
      <c r="P2185" s="3">
        <v>915730</v>
      </c>
    </row>
    <row r="2186" spans="1:16" x14ac:dyDescent="0.25">
      <c r="A2186" s="2">
        <v>271</v>
      </c>
      <c r="B2186" s="2" t="s">
        <v>1021</v>
      </c>
      <c r="C2186" s="3">
        <v>1</v>
      </c>
      <c r="D2186" s="3">
        <v>1</v>
      </c>
      <c r="E2186" s="3">
        <v>68</v>
      </c>
      <c r="F2186" s="3">
        <v>56</v>
      </c>
      <c r="G2186" s="3">
        <v>43</v>
      </c>
      <c r="H2186" s="3">
        <v>6</v>
      </c>
      <c r="I2186" s="3">
        <v>1021</v>
      </c>
      <c r="J2186" s="3">
        <v>33</v>
      </c>
      <c r="K2186" s="3">
        <v>51</v>
      </c>
      <c r="L2186" s="3">
        <v>0</v>
      </c>
      <c r="M2186" s="3">
        <v>10</v>
      </c>
      <c r="N2186" s="3">
        <v>0.57546320900000003</v>
      </c>
      <c r="O2186" s="3">
        <v>313104</v>
      </c>
      <c r="P2186" s="3">
        <v>8158933</v>
      </c>
    </row>
    <row r="2187" spans="1:16" x14ac:dyDescent="0.25">
      <c r="A2187" s="2">
        <v>271</v>
      </c>
      <c r="B2187" s="2" t="s">
        <v>379</v>
      </c>
      <c r="C2187" s="3">
        <v>8</v>
      </c>
      <c r="D2187" s="3">
        <v>19</v>
      </c>
      <c r="E2187" s="3">
        <v>70</v>
      </c>
      <c r="F2187" s="3">
        <v>54</v>
      </c>
      <c r="G2187" s="3">
        <v>221</v>
      </c>
      <c r="H2187" s="3">
        <v>17</v>
      </c>
      <c r="I2187" s="3">
        <v>1011</v>
      </c>
      <c r="J2187" s="3">
        <v>40</v>
      </c>
      <c r="K2187" s="3">
        <v>58</v>
      </c>
      <c r="L2187" s="3">
        <v>0</v>
      </c>
      <c r="M2187" s="3">
        <v>10</v>
      </c>
      <c r="N2187" s="3">
        <v>0.10369741</v>
      </c>
      <c r="O2187" s="3">
        <v>10162</v>
      </c>
      <c r="P2187" s="3">
        <v>4230698.375</v>
      </c>
    </row>
    <row r="2188" spans="1:16" x14ac:dyDescent="0.25">
      <c r="A2188" s="2">
        <v>271</v>
      </c>
      <c r="B2188" s="2" t="s">
        <v>4505</v>
      </c>
      <c r="C2188" s="3">
        <v>2</v>
      </c>
      <c r="D2188" s="3">
        <v>0</v>
      </c>
      <c r="E2188" s="3">
        <v>72</v>
      </c>
      <c r="F2188" s="3">
        <v>63</v>
      </c>
      <c r="G2188" s="3">
        <v>17</v>
      </c>
      <c r="H2188" s="3">
        <v>13</v>
      </c>
      <c r="I2188" s="3">
        <v>1019</v>
      </c>
      <c r="J2188" s="3">
        <v>49</v>
      </c>
      <c r="K2188" s="3">
        <v>63</v>
      </c>
      <c r="L2188" s="3">
        <v>0</v>
      </c>
      <c r="M2188" s="3">
        <v>10</v>
      </c>
      <c r="N2188" s="3">
        <v>0.57523424165423842</v>
      </c>
      <c r="O2188" s="3">
        <v>379756</v>
      </c>
      <c r="P2188" s="3">
        <v>8159805.5</v>
      </c>
    </row>
    <row r="2189" spans="1:16" x14ac:dyDescent="0.25">
      <c r="A2189" s="2">
        <v>271</v>
      </c>
      <c r="B2189" s="2" t="s">
        <v>5028</v>
      </c>
      <c r="C2189" s="3">
        <v>1</v>
      </c>
      <c r="D2189" s="3">
        <v>42</v>
      </c>
      <c r="E2189" s="3">
        <v>70</v>
      </c>
      <c r="F2189" s="3">
        <v>66</v>
      </c>
      <c r="G2189" s="3">
        <v>228</v>
      </c>
      <c r="H2189" s="3">
        <v>14</v>
      </c>
      <c r="I2189" s="3">
        <v>1019</v>
      </c>
      <c r="J2189" s="3">
        <v>52</v>
      </c>
      <c r="K2189" s="3">
        <v>65</v>
      </c>
      <c r="L2189" s="3">
        <v>0</v>
      </c>
      <c r="M2189" s="3">
        <v>10</v>
      </c>
      <c r="N2189" s="3">
        <v>0.50489420707894705</v>
      </c>
      <c r="O2189" s="3">
        <v>720246</v>
      </c>
      <c r="P2189" s="3">
        <v>8965254</v>
      </c>
    </row>
    <row r="2190" spans="1:16" x14ac:dyDescent="0.25">
      <c r="A2190" s="2">
        <v>272</v>
      </c>
      <c r="C2190" s="3">
        <v>8</v>
      </c>
      <c r="D2190" s="3">
        <v>36.125</v>
      </c>
      <c r="E2190" s="3">
        <v>66.5</v>
      </c>
      <c r="F2190" s="3">
        <v>74.875</v>
      </c>
      <c r="G2190" s="3">
        <v>182.5</v>
      </c>
      <c r="H2190" s="3">
        <v>10.375</v>
      </c>
      <c r="I2190" s="3">
        <v>1019.75</v>
      </c>
      <c r="J2190" s="3">
        <v>49.125</v>
      </c>
      <c r="K2190" s="3">
        <v>59.625</v>
      </c>
      <c r="L2190" s="3">
        <v>1.8625</v>
      </c>
      <c r="M2190" s="3">
        <v>9.75</v>
      </c>
      <c r="N2190" s="3">
        <v>0.58284784361709485</v>
      </c>
      <c r="O2190" s="3">
        <v>410282.125</v>
      </c>
      <c r="P2190" s="3">
        <v>8040578.375</v>
      </c>
    </row>
    <row r="2191" spans="1:16" x14ac:dyDescent="0.25">
      <c r="A2191" s="2">
        <v>272</v>
      </c>
      <c r="B2191" s="2" t="s">
        <v>1087</v>
      </c>
      <c r="C2191" s="3">
        <v>1</v>
      </c>
      <c r="D2191" s="3">
        <v>22</v>
      </c>
      <c r="E2191" s="3">
        <v>67</v>
      </c>
      <c r="F2191" s="3">
        <v>60</v>
      </c>
      <c r="G2191" s="3">
        <v>196</v>
      </c>
      <c r="H2191" s="3">
        <v>8</v>
      </c>
      <c r="I2191" s="3">
        <v>1017</v>
      </c>
      <c r="J2191" s="3">
        <v>36</v>
      </c>
      <c r="K2191" s="3">
        <v>51</v>
      </c>
      <c r="L2191" s="3">
        <v>0</v>
      </c>
      <c r="M2191" s="3">
        <v>10</v>
      </c>
      <c r="N2191" s="3">
        <v>0.67449708799999997</v>
      </c>
      <c r="O2191" s="3">
        <v>600830</v>
      </c>
      <c r="P2191" s="3">
        <v>8208555</v>
      </c>
    </row>
    <row r="2192" spans="1:16" x14ac:dyDescent="0.25">
      <c r="A2192" s="2">
        <v>272</v>
      </c>
      <c r="B2192" s="2" t="s">
        <v>803</v>
      </c>
      <c r="C2192" s="3">
        <v>4</v>
      </c>
      <c r="D2192" s="3">
        <v>17</v>
      </c>
      <c r="E2192" s="3">
        <v>60</v>
      </c>
      <c r="F2192" s="3">
        <v>79</v>
      </c>
      <c r="G2192" s="3">
        <v>122</v>
      </c>
      <c r="H2192" s="3">
        <v>13</v>
      </c>
      <c r="I2192" s="3">
        <v>1024</v>
      </c>
      <c r="J2192" s="3">
        <v>46</v>
      </c>
      <c r="K2192" s="3">
        <v>53</v>
      </c>
      <c r="L2192" s="3">
        <v>0</v>
      </c>
      <c r="M2192" s="3">
        <v>10</v>
      </c>
      <c r="N2192" s="3">
        <v>0.66305355455424242</v>
      </c>
      <c r="O2192" s="3">
        <v>492264</v>
      </c>
      <c r="P2192" s="3">
        <v>8178396.5</v>
      </c>
    </row>
    <row r="2193" spans="1:16" x14ac:dyDescent="0.25">
      <c r="A2193" s="2">
        <v>272</v>
      </c>
      <c r="B2193" s="2" t="s">
        <v>805</v>
      </c>
      <c r="C2193" s="3">
        <v>1</v>
      </c>
      <c r="D2193" s="3">
        <v>37</v>
      </c>
      <c r="E2193" s="3">
        <v>86</v>
      </c>
      <c r="F2193" s="3">
        <v>42</v>
      </c>
      <c r="G2193" s="3">
        <v>195</v>
      </c>
      <c r="H2193" s="3">
        <v>8</v>
      </c>
      <c r="I2193" s="3">
        <v>1016</v>
      </c>
      <c r="J2193" s="3">
        <v>43</v>
      </c>
      <c r="K2193" s="3">
        <v>73</v>
      </c>
      <c r="L2193" s="3">
        <v>1.6</v>
      </c>
      <c r="M2193" s="3">
        <v>10</v>
      </c>
      <c r="N2193" s="3">
        <v>4.8406426000000002E-2</v>
      </c>
      <c r="O2193" s="3">
        <v>492327</v>
      </c>
      <c r="P2193" s="3">
        <v>6377941</v>
      </c>
    </row>
    <row r="2194" spans="1:16" x14ac:dyDescent="0.25">
      <c r="A2194" s="2">
        <v>272</v>
      </c>
      <c r="B2194" s="2" t="s">
        <v>274</v>
      </c>
      <c r="C2194" s="3">
        <v>1</v>
      </c>
      <c r="D2194" s="3">
        <v>80</v>
      </c>
      <c r="E2194" s="3">
        <v>58</v>
      </c>
      <c r="F2194" s="3">
        <v>92</v>
      </c>
      <c r="G2194" s="3">
        <v>279</v>
      </c>
      <c r="H2194" s="3">
        <v>9</v>
      </c>
      <c r="I2194" s="3">
        <v>1016</v>
      </c>
      <c r="J2194" s="3">
        <v>55</v>
      </c>
      <c r="K2194" s="3">
        <v>57</v>
      </c>
      <c r="L2194" s="3">
        <v>0</v>
      </c>
      <c r="M2194" s="3">
        <v>8</v>
      </c>
      <c r="N2194" s="3">
        <v>0.65078485100000005</v>
      </c>
      <c r="O2194" s="3">
        <v>15366</v>
      </c>
      <c r="P2194" s="3">
        <v>8176551</v>
      </c>
    </row>
    <row r="2195" spans="1:16" x14ac:dyDescent="0.25">
      <c r="A2195" s="2">
        <v>272</v>
      </c>
      <c r="B2195" s="2" t="s">
        <v>1183</v>
      </c>
      <c r="C2195" s="3">
        <v>1</v>
      </c>
      <c r="D2195" s="3">
        <v>82</v>
      </c>
      <c r="E2195" s="3">
        <v>81</v>
      </c>
      <c r="F2195" s="3">
        <v>89</v>
      </c>
      <c r="G2195" s="3">
        <v>302</v>
      </c>
      <c r="H2195" s="3">
        <v>6</v>
      </c>
      <c r="I2195" s="3">
        <v>1013</v>
      </c>
      <c r="J2195" s="3">
        <v>75</v>
      </c>
      <c r="K2195" s="3">
        <v>84</v>
      </c>
      <c r="L2195" s="3">
        <v>13.3</v>
      </c>
      <c r="M2195" s="3">
        <v>10</v>
      </c>
      <c r="N2195" s="3">
        <v>0.636880165719789</v>
      </c>
      <c r="O2195" s="3">
        <v>204678</v>
      </c>
      <c r="P2195" s="3">
        <v>8847994</v>
      </c>
    </row>
    <row r="2196" spans="1:16" x14ac:dyDescent="0.25">
      <c r="A2196" s="2">
        <v>273</v>
      </c>
      <c r="C2196" s="3">
        <v>21</v>
      </c>
      <c r="D2196" s="3">
        <v>27.095238095238095</v>
      </c>
      <c r="E2196" s="3">
        <v>74.476190476190482</v>
      </c>
      <c r="F2196" s="3">
        <v>68.38095238095238</v>
      </c>
      <c r="G2196" s="3">
        <v>87.666666666666671</v>
      </c>
      <c r="H2196" s="3">
        <v>10.047619047619047</v>
      </c>
      <c r="I2196" s="3">
        <v>1019.047619047619</v>
      </c>
      <c r="J2196" s="3">
        <v>56.61904761904762</v>
      </c>
      <c r="K2196" s="3">
        <v>69.904761904761898</v>
      </c>
      <c r="L2196" s="3">
        <v>0.31428571428571428</v>
      </c>
      <c r="M2196" s="3">
        <v>9.7142857142857135</v>
      </c>
      <c r="N2196" s="3">
        <v>0.71015699053490433</v>
      </c>
      <c r="O2196" s="3">
        <v>447628.61904761905</v>
      </c>
      <c r="P2196" s="3">
        <v>8041097.9047619049</v>
      </c>
    </row>
    <row r="2197" spans="1:16" x14ac:dyDescent="0.25">
      <c r="A2197" s="2">
        <v>273</v>
      </c>
      <c r="B2197" s="2" t="s">
        <v>1120</v>
      </c>
      <c r="C2197" s="3">
        <v>1</v>
      </c>
      <c r="D2197" s="3">
        <v>61</v>
      </c>
      <c r="E2197" s="3">
        <v>46</v>
      </c>
      <c r="F2197" s="3">
        <v>75</v>
      </c>
      <c r="G2197" s="3">
        <v>264</v>
      </c>
      <c r="H2197" s="3">
        <v>6</v>
      </c>
      <c r="I2197" s="3">
        <v>1013</v>
      </c>
      <c r="J2197" s="3">
        <v>35</v>
      </c>
      <c r="K2197" s="3">
        <v>43</v>
      </c>
      <c r="L2197" s="3">
        <v>6.6</v>
      </c>
      <c r="M2197" s="3">
        <v>10</v>
      </c>
      <c r="N2197" s="3">
        <v>0.74702700799999999</v>
      </c>
      <c r="O2197" s="3">
        <v>668273</v>
      </c>
      <c r="P2197" s="3">
        <v>8460105</v>
      </c>
    </row>
    <row r="2198" spans="1:16" x14ac:dyDescent="0.25">
      <c r="A2198" s="2">
        <v>273</v>
      </c>
      <c r="B2198" s="2" t="s">
        <v>4375</v>
      </c>
      <c r="C2198" s="3">
        <v>1</v>
      </c>
      <c r="D2198" s="3">
        <v>3</v>
      </c>
      <c r="E2198" s="3">
        <v>82</v>
      </c>
      <c r="F2198" s="3">
        <v>54</v>
      </c>
      <c r="G2198" s="3">
        <v>44</v>
      </c>
      <c r="H2198" s="3">
        <v>10</v>
      </c>
      <c r="I2198" s="3">
        <v>1018</v>
      </c>
      <c r="J2198" s="3">
        <v>55</v>
      </c>
      <c r="K2198" s="3">
        <v>75</v>
      </c>
      <c r="L2198" s="3">
        <v>0</v>
      </c>
      <c r="M2198" s="3">
        <v>10</v>
      </c>
      <c r="N2198" s="3">
        <v>0.76129343567376595</v>
      </c>
      <c r="O2198" s="3">
        <v>615421</v>
      </c>
      <c r="P2198" s="3">
        <v>8203233</v>
      </c>
    </row>
    <row r="2199" spans="1:16" x14ac:dyDescent="0.25">
      <c r="A2199" s="2">
        <v>273</v>
      </c>
      <c r="B2199" s="2" t="s">
        <v>1085</v>
      </c>
      <c r="C2199" s="3">
        <v>1</v>
      </c>
      <c r="D2199" s="3">
        <v>50</v>
      </c>
      <c r="E2199" s="3">
        <v>69</v>
      </c>
      <c r="F2199" s="3">
        <v>80</v>
      </c>
      <c r="G2199" s="3">
        <v>291</v>
      </c>
      <c r="H2199" s="3">
        <v>9</v>
      </c>
      <c r="I2199" s="3">
        <v>1014</v>
      </c>
      <c r="J2199" s="3">
        <v>55</v>
      </c>
      <c r="K2199" s="3">
        <v>62</v>
      </c>
      <c r="L2199" s="3">
        <v>0</v>
      </c>
      <c r="M2199" s="3">
        <v>10</v>
      </c>
      <c r="N2199" s="3">
        <v>0.748102767</v>
      </c>
      <c r="O2199" s="3">
        <v>2873</v>
      </c>
      <c r="P2199" s="3">
        <v>8202092</v>
      </c>
    </row>
    <row r="2200" spans="1:16" x14ac:dyDescent="0.25">
      <c r="A2200" s="2">
        <v>273</v>
      </c>
      <c r="B2200" s="2" t="s">
        <v>766</v>
      </c>
      <c r="C2200" s="3">
        <v>1</v>
      </c>
      <c r="D2200" s="3">
        <v>71</v>
      </c>
      <c r="E2200" s="3">
        <v>51</v>
      </c>
      <c r="F2200" s="3">
        <v>86</v>
      </c>
      <c r="G2200" s="3">
        <v>30</v>
      </c>
      <c r="H2200" s="3">
        <v>10</v>
      </c>
      <c r="I2200" s="3">
        <v>1022</v>
      </c>
      <c r="J2200" s="3">
        <v>44</v>
      </c>
      <c r="K2200" s="3">
        <v>48</v>
      </c>
      <c r="L2200" s="3">
        <v>0</v>
      </c>
      <c r="M2200" s="3">
        <v>8</v>
      </c>
      <c r="N2200" s="3">
        <v>0.73205752300000004</v>
      </c>
      <c r="O2200" s="3">
        <v>135019</v>
      </c>
      <c r="P2200" s="3">
        <v>8519109</v>
      </c>
    </row>
    <row r="2201" spans="1:16" x14ac:dyDescent="0.25">
      <c r="A2201" s="2">
        <v>273</v>
      </c>
      <c r="B2201" s="2" t="s">
        <v>1082</v>
      </c>
      <c r="C2201" s="3">
        <v>1</v>
      </c>
      <c r="D2201" s="3">
        <v>24</v>
      </c>
      <c r="E2201" s="3">
        <v>63</v>
      </c>
      <c r="F2201" s="3">
        <v>74</v>
      </c>
      <c r="G2201" s="3">
        <v>167</v>
      </c>
      <c r="H2201" s="3">
        <v>10</v>
      </c>
      <c r="I2201" s="3">
        <v>1026</v>
      </c>
      <c r="J2201" s="3">
        <v>43</v>
      </c>
      <c r="K2201" s="3">
        <v>51</v>
      </c>
      <c r="L2201" s="3">
        <v>0</v>
      </c>
      <c r="M2201" s="3">
        <v>9</v>
      </c>
      <c r="N2201" s="3">
        <v>0.73037348300000005</v>
      </c>
      <c r="O2201" s="3">
        <v>246443</v>
      </c>
      <c r="P2201" s="3">
        <v>8183909</v>
      </c>
    </row>
    <row r="2202" spans="1:16" x14ac:dyDescent="0.25">
      <c r="A2202" s="2">
        <v>273</v>
      </c>
      <c r="B2202" s="2" t="s">
        <v>2458</v>
      </c>
      <c r="C2202" s="3">
        <v>1</v>
      </c>
      <c r="D2202" s="3">
        <v>0</v>
      </c>
      <c r="E2202" s="3">
        <v>78</v>
      </c>
      <c r="F2202" s="3">
        <v>52</v>
      </c>
      <c r="G2202" s="3">
        <v>16</v>
      </c>
      <c r="H2202" s="3">
        <v>17</v>
      </c>
      <c r="I2202" s="3">
        <v>1023</v>
      </c>
      <c r="J2202" s="3">
        <v>50</v>
      </c>
      <c r="K2202" s="3">
        <v>70</v>
      </c>
      <c r="L2202" s="3">
        <v>0</v>
      </c>
      <c r="M2202" s="3">
        <v>10</v>
      </c>
      <c r="N2202" s="3">
        <v>1.1405459999999999E-2</v>
      </c>
      <c r="O2202" s="3">
        <v>266993</v>
      </c>
      <c r="P2202" s="3">
        <v>4233390</v>
      </c>
    </row>
    <row r="2203" spans="1:16" x14ac:dyDescent="0.25">
      <c r="A2203" s="2">
        <v>273</v>
      </c>
      <c r="B2203" s="2" t="s">
        <v>830</v>
      </c>
      <c r="C2203" s="3">
        <v>13</v>
      </c>
      <c r="D2203" s="3">
        <v>24.692307692307693</v>
      </c>
      <c r="E2203" s="3">
        <v>79.92307692307692</v>
      </c>
      <c r="F2203" s="3">
        <v>68.615384615384613</v>
      </c>
      <c r="G2203" s="3">
        <v>66.538461538461533</v>
      </c>
      <c r="H2203" s="3">
        <v>9.7692307692307701</v>
      </c>
      <c r="I2203" s="3">
        <v>1017.7692307692307</v>
      </c>
      <c r="J2203" s="3">
        <v>62.769230769230766</v>
      </c>
      <c r="K2203" s="3">
        <v>76.92307692307692</v>
      </c>
      <c r="L2203" s="3">
        <v>0</v>
      </c>
      <c r="M2203" s="3">
        <v>9.7692307692307701</v>
      </c>
      <c r="N2203" s="3">
        <v>0.74458420231180589</v>
      </c>
      <c r="O2203" s="3">
        <v>505122</v>
      </c>
      <c r="P2203" s="3">
        <v>8198639.538461538</v>
      </c>
    </row>
    <row r="2204" spans="1:16" x14ac:dyDescent="0.25">
      <c r="A2204" s="2">
        <v>273</v>
      </c>
      <c r="B2204" s="2" t="s">
        <v>4505</v>
      </c>
      <c r="C2204" s="3">
        <v>1</v>
      </c>
      <c r="D2204" s="3">
        <v>5</v>
      </c>
      <c r="E2204" s="3">
        <v>70</v>
      </c>
      <c r="F2204" s="3">
        <v>63</v>
      </c>
      <c r="G2204" s="3">
        <v>69</v>
      </c>
      <c r="H2204" s="3">
        <v>11</v>
      </c>
      <c r="I2204" s="3">
        <v>1025</v>
      </c>
      <c r="J2204" s="3">
        <v>44</v>
      </c>
      <c r="K2204" s="3">
        <v>58</v>
      </c>
      <c r="L2204" s="3">
        <v>0</v>
      </c>
      <c r="M2204" s="3">
        <v>10</v>
      </c>
      <c r="N2204" s="3">
        <v>0.76016861293965199</v>
      </c>
      <c r="O2204" s="3">
        <v>379756</v>
      </c>
      <c r="P2204" s="3">
        <v>8191962</v>
      </c>
    </row>
    <row r="2205" spans="1:16" x14ac:dyDescent="0.25">
      <c r="A2205" s="2">
        <v>273</v>
      </c>
      <c r="B2205" s="2" t="s">
        <v>4595</v>
      </c>
      <c r="C2205" s="3">
        <v>1</v>
      </c>
      <c r="D2205" s="3">
        <v>34</v>
      </c>
      <c r="E2205" s="3">
        <v>66</v>
      </c>
      <c r="F2205" s="3">
        <v>60</v>
      </c>
      <c r="G2205" s="3">
        <v>95</v>
      </c>
      <c r="H2205" s="3">
        <v>11</v>
      </c>
      <c r="I2205" s="3">
        <v>1028</v>
      </c>
      <c r="J2205" s="3">
        <v>47</v>
      </c>
      <c r="K2205" s="3">
        <v>61</v>
      </c>
      <c r="L2205" s="3">
        <v>0</v>
      </c>
      <c r="M2205" s="3">
        <v>10</v>
      </c>
      <c r="N2205" s="3">
        <v>0.74327388156609897</v>
      </c>
      <c r="O2205" s="3">
        <v>518837</v>
      </c>
      <c r="P2205" s="3">
        <v>8286942</v>
      </c>
    </row>
    <row r="2206" spans="1:16" x14ac:dyDescent="0.25">
      <c r="A2206" s="2">
        <v>274</v>
      </c>
      <c r="C2206" s="3">
        <v>28</v>
      </c>
      <c r="D2206" s="3">
        <v>42.892857142857146</v>
      </c>
      <c r="E2206" s="3">
        <v>74.071428571428569</v>
      </c>
      <c r="F2206" s="3">
        <v>71.928571428571431</v>
      </c>
      <c r="G2206" s="3">
        <v>118.67857142857143</v>
      </c>
      <c r="H2206" s="3">
        <v>12.642857142857142</v>
      </c>
      <c r="I2206" s="3">
        <v>1017.0357142857143</v>
      </c>
      <c r="J2206" s="3">
        <v>55.928571428571431</v>
      </c>
      <c r="K2206" s="3">
        <v>67.714285714285708</v>
      </c>
      <c r="L2206" s="3">
        <v>2.5464285714285713</v>
      </c>
      <c r="M2206" s="3">
        <v>9.7142857142857135</v>
      </c>
      <c r="N2206" s="3">
        <v>0.65274945000212992</v>
      </c>
      <c r="O2206" s="3">
        <v>376573.57142857142</v>
      </c>
      <c r="P2206" s="3">
        <v>7380318.1428571427</v>
      </c>
    </row>
    <row r="2207" spans="1:16" x14ac:dyDescent="0.25">
      <c r="A2207" s="2">
        <v>274</v>
      </c>
      <c r="B2207" s="2" t="s">
        <v>524</v>
      </c>
      <c r="C2207" s="3">
        <v>2</v>
      </c>
      <c r="D2207" s="3">
        <v>54</v>
      </c>
      <c r="E2207" s="3">
        <v>54</v>
      </c>
      <c r="F2207" s="3">
        <v>69</v>
      </c>
      <c r="G2207" s="3">
        <v>173</v>
      </c>
      <c r="H2207" s="3">
        <v>10</v>
      </c>
      <c r="I2207" s="3">
        <v>1012</v>
      </c>
      <c r="J2207" s="3">
        <v>32</v>
      </c>
      <c r="K2207" s="3">
        <v>43</v>
      </c>
      <c r="L2207" s="3">
        <v>0</v>
      </c>
      <c r="M2207" s="3">
        <v>10</v>
      </c>
      <c r="N2207" s="3">
        <v>8.1331800000000003E-3</v>
      </c>
      <c r="O2207" s="3">
        <v>151532</v>
      </c>
      <c r="P2207" s="3">
        <v>4293482.5</v>
      </c>
    </row>
    <row r="2208" spans="1:16" x14ac:dyDescent="0.25">
      <c r="A2208" s="2">
        <v>274</v>
      </c>
      <c r="B2208" s="2" t="s">
        <v>2464</v>
      </c>
      <c r="C2208" s="3">
        <v>1</v>
      </c>
      <c r="D2208" s="3">
        <v>0</v>
      </c>
      <c r="E2208" s="3">
        <v>79</v>
      </c>
      <c r="F2208" s="3">
        <v>56</v>
      </c>
      <c r="G2208" s="3">
        <v>240</v>
      </c>
      <c r="H2208" s="3">
        <v>7</v>
      </c>
      <c r="I2208" s="3">
        <v>1021</v>
      </c>
      <c r="J2208" s="3">
        <v>49</v>
      </c>
      <c r="K2208" s="3">
        <v>66</v>
      </c>
      <c r="L2208" s="3">
        <v>0</v>
      </c>
      <c r="M2208" s="3">
        <v>10</v>
      </c>
      <c r="N2208" s="3">
        <v>4.6003599999999998E-4</v>
      </c>
      <c r="O2208" s="3">
        <v>342113</v>
      </c>
      <c r="P2208" s="3">
        <v>4240059</v>
      </c>
    </row>
    <row r="2209" spans="1:16" x14ac:dyDescent="0.25">
      <c r="A2209" s="2">
        <v>274</v>
      </c>
      <c r="B2209" s="2" t="s">
        <v>1603</v>
      </c>
      <c r="C2209" s="3">
        <v>2</v>
      </c>
      <c r="D2209" s="3">
        <v>4</v>
      </c>
      <c r="E2209" s="3">
        <v>89</v>
      </c>
      <c r="F2209" s="3">
        <v>59</v>
      </c>
      <c r="G2209" s="3">
        <v>94</v>
      </c>
      <c r="H2209" s="3">
        <v>4</v>
      </c>
      <c r="I2209" s="3">
        <v>1014</v>
      </c>
      <c r="J2209" s="3">
        <v>64</v>
      </c>
      <c r="K2209" s="3">
        <v>84</v>
      </c>
      <c r="L2209" s="3">
        <v>0</v>
      </c>
      <c r="M2209" s="3">
        <v>10</v>
      </c>
      <c r="N2209" s="3">
        <v>0.83532632164447507</v>
      </c>
      <c r="O2209" s="3">
        <v>77664</v>
      </c>
      <c r="P2209" s="3">
        <v>8211666.5</v>
      </c>
    </row>
    <row r="2210" spans="1:16" x14ac:dyDescent="0.25">
      <c r="A2210" s="2">
        <v>274</v>
      </c>
      <c r="B2210" s="2" t="s">
        <v>2462</v>
      </c>
      <c r="C2210" s="3">
        <v>1</v>
      </c>
      <c r="D2210" s="3">
        <v>0</v>
      </c>
      <c r="E2210" s="3">
        <v>79</v>
      </c>
      <c r="F2210" s="3">
        <v>56</v>
      </c>
      <c r="G2210" s="3">
        <v>240</v>
      </c>
      <c r="H2210" s="3">
        <v>7</v>
      </c>
      <c r="I2210" s="3">
        <v>1021</v>
      </c>
      <c r="J2210" s="3">
        <v>49</v>
      </c>
      <c r="K2210" s="3">
        <v>66</v>
      </c>
      <c r="L2210" s="3">
        <v>0</v>
      </c>
      <c r="M2210" s="3">
        <v>10</v>
      </c>
      <c r="N2210" s="3">
        <v>4.6085400000000002E-4</v>
      </c>
      <c r="O2210" s="3">
        <v>342511</v>
      </c>
      <c r="P2210" s="3">
        <v>4240046</v>
      </c>
    </row>
    <row r="2211" spans="1:16" x14ac:dyDescent="0.25">
      <c r="A2211" s="2">
        <v>274</v>
      </c>
      <c r="B2211" s="2" t="s">
        <v>1183</v>
      </c>
      <c r="C2211" s="3">
        <v>3</v>
      </c>
      <c r="D2211" s="3">
        <v>26.666666666666668</v>
      </c>
      <c r="E2211" s="3">
        <v>83.333333333333329</v>
      </c>
      <c r="F2211" s="3">
        <v>81.666666666666671</v>
      </c>
      <c r="G2211" s="3">
        <v>109.66666666666667</v>
      </c>
      <c r="H2211" s="3">
        <v>11.666666666666666</v>
      </c>
      <c r="I2211" s="3">
        <v>1013</v>
      </c>
      <c r="J2211" s="3">
        <v>74</v>
      </c>
      <c r="K2211" s="3">
        <v>86</v>
      </c>
      <c r="L2211" s="3">
        <v>0</v>
      </c>
      <c r="M2211" s="3">
        <v>10</v>
      </c>
      <c r="N2211" s="3">
        <v>0.82150358568742365</v>
      </c>
      <c r="O2211" s="3">
        <v>204678</v>
      </c>
      <c r="P2211" s="3">
        <v>8859362.333333334</v>
      </c>
    </row>
    <row r="2212" spans="1:16" x14ac:dyDescent="0.25">
      <c r="A2212" s="2">
        <v>274</v>
      </c>
      <c r="B2212" s="2" t="s">
        <v>830</v>
      </c>
      <c r="C2212" s="3">
        <v>12</v>
      </c>
      <c r="D2212" s="3">
        <v>63.083333333333336</v>
      </c>
      <c r="E2212" s="3">
        <v>69.75</v>
      </c>
      <c r="F2212" s="3">
        <v>76.416666666666671</v>
      </c>
      <c r="G2212" s="3">
        <v>71.666666666666671</v>
      </c>
      <c r="H2212" s="3">
        <v>19</v>
      </c>
      <c r="I2212" s="3">
        <v>1017.5</v>
      </c>
      <c r="J2212" s="3">
        <v>57.5</v>
      </c>
      <c r="K2212" s="3">
        <v>66.083333333333329</v>
      </c>
      <c r="L2212" s="3">
        <v>4.9166666666666661</v>
      </c>
      <c r="M2212" s="3">
        <v>10</v>
      </c>
      <c r="N2212" s="3">
        <v>0.82173211080372843</v>
      </c>
      <c r="O2212" s="3">
        <v>505122</v>
      </c>
      <c r="P2212" s="3">
        <v>8207856.583333333</v>
      </c>
    </row>
    <row r="2213" spans="1:16" x14ac:dyDescent="0.25">
      <c r="A2213" s="2">
        <v>274</v>
      </c>
      <c r="B2213" s="2" t="s">
        <v>1239</v>
      </c>
      <c r="C2213" s="3">
        <v>1</v>
      </c>
      <c r="D2213" s="3">
        <v>8</v>
      </c>
      <c r="E2213" s="3">
        <v>68</v>
      </c>
      <c r="F2213" s="3">
        <v>63</v>
      </c>
      <c r="G2213" s="3">
        <v>53</v>
      </c>
      <c r="H2213" s="3">
        <v>6</v>
      </c>
      <c r="I2213" s="3">
        <v>1027</v>
      </c>
      <c r="J2213" s="3">
        <v>47</v>
      </c>
      <c r="K2213" s="3">
        <v>60</v>
      </c>
      <c r="L2213" s="3">
        <v>0</v>
      </c>
      <c r="M2213" s="3">
        <v>10</v>
      </c>
      <c r="N2213" s="3">
        <v>0.82398074630568396</v>
      </c>
      <c r="O2213" s="3">
        <v>315502</v>
      </c>
      <c r="P2213" s="3">
        <v>8205489</v>
      </c>
    </row>
    <row r="2214" spans="1:16" x14ac:dyDescent="0.25">
      <c r="A2214" s="2">
        <v>274</v>
      </c>
      <c r="B2214" s="2" t="s">
        <v>1028</v>
      </c>
      <c r="C2214" s="3">
        <v>1</v>
      </c>
      <c r="D2214" s="3">
        <v>52</v>
      </c>
      <c r="E2214" s="3">
        <v>83</v>
      </c>
      <c r="F2214" s="3">
        <v>47</v>
      </c>
      <c r="G2214" s="3">
        <v>169</v>
      </c>
      <c r="H2214" s="3">
        <v>7</v>
      </c>
      <c r="I2214" s="3">
        <v>1014</v>
      </c>
      <c r="J2214" s="3">
        <v>47</v>
      </c>
      <c r="K2214" s="3">
        <v>71</v>
      </c>
      <c r="L2214" s="3">
        <v>0</v>
      </c>
      <c r="M2214" s="3">
        <v>10</v>
      </c>
      <c r="N2214" s="3">
        <v>0.81439603999999999</v>
      </c>
      <c r="O2214" s="3">
        <v>615980</v>
      </c>
      <c r="P2214" s="3">
        <v>7843638</v>
      </c>
    </row>
    <row r="2215" spans="1:16" x14ac:dyDescent="0.25">
      <c r="A2215" s="2">
        <v>274</v>
      </c>
      <c r="B2215" s="2" t="s">
        <v>2474</v>
      </c>
      <c r="C2215" s="3">
        <v>1</v>
      </c>
      <c r="D2215" s="3">
        <v>75</v>
      </c>
      <c r="E2215" s="3">
        <v>81</v>
      </c>
      <c r="F2215" s="3">
        <v>82</v>
      </c>
      <c r="G2215" s="3">
        <v>182</v>
      </c>
      <c r="H2215" s="3">
        <v>7</v>
      </c>
      <c r="I2215" s="3">
        <v>1016</v>
      </c>
      <c r="J2215" s="3">
        <v>72</v>
      </c>
      <c r="K2215" s="3">
        <v>81</v>
      </c>
      <c r="L2215" s="3">
        <v>12.3</v>
      </c>
      <c r="M2215" s="3">
        <v>9</v>
      </c>
      <c r="N2215" s="3">
        <v>4.9217300000000005E-4</v>
      </c>
      <c r="O2215" s="3">
        <v>256327</v>
      </c>
      <c r="P2215" s="3">
        <v>4291663</v>
      </c>
    </row>
    <row r="2216" spans="1:16" x14ac:dyDescent="0.25">
      <c r="A2216" s="2">
        <v>274</v>
      </c>
      <c r="B2216" s="2" t="s">
        <v>698</v>
      </c>
      <c r="C2216" s="3">
        <v>2</v>
      </c>
      <c r="D2216" s="3">
        <v>26.5</v>
      </c>
      <c r="E2216" s="3">
        <v>76</v>
      </c>
      <c r="F2216" s="3">
        <v>77.5</v>
      </c>
      <c r="G2216" s="3">
        <v>253</v>
      </c>
      <c r="H2216" s="3">
        <v>5</v>
      </c>
      <c r="I2216" s="3">
        <v>1018</v>
      </c>
      <c r="J2216" s="3">
        <v>45.5</v>
      </c>
      <c r="K2216" s="3">
        <v>57</v>
      </c>
      <c r="L2216" s="3">
        <v>0</v>
      </c>
      <c r="M2216" s="3">
        <v>6.5</v>
      </c>
      <c r="N2216" s="3">
        <v>0.50072103199999995</v>
      </c>
      <c r="O2216" s="3">
        <v>416993</v>
      </c>
      <c r="P2216" s="3">
        <v>5665551</v>
      </c>
    </row>
    <row r="2217" spans="1:16" x14ac:dyDescent="0.25">
      <c r="A2217" s="2">
        <v>274</v>
      </c>
      <c r="B2217" s="2" t="s">
        <v>4505</v>
      </c>
      <c r="C2217" s="3">
        <v>1</v>
      </c>
      <c r="D2217" s="3">
        <v>33</v>
      </c>
      <c r="E2217" s="3">
        <v>72</v>
      </c>
      <c r="F2217" s="3">
        <v>73</v>
      </c>
      <c r="G2217" s="3">
        <v>146</v>
      </c>
      <c r="H2217" s="3">
        <v>9</v>
      </c>
      <c r="I2217" s="3">
        <v>1022</v>
      </c>
      <c r="J2217" s="3">
        <v>49</v>
      </c>
      <c r="K2217" s="3">
        <v>59</v>
      </c>
      <c r="L2217" s="3">
        <v>0</v>
      </c>
      <c r="M2217" s="3">
        <v>10</v>
      </c>
      <c r="N2217" s="3">
        <v>0.84343544026686801</v>
      </c>
      <c r="O2217" s="3">
        <v>379756</v>
      </c>
      <c r="P2217" s="3">
        <v>8215534</v>
      </c>
    </row>
    <row r="2218" spans="1:16" x14ac:dyDescent="0.25">
      <c r="A2218" s="2">
        <v>274</v>
      </c>
      <c r="B2218" s="2" t="s">
        <v>4538</v>
      </c>
      <c r="C2218" s="3">
        <v>1</v>
      </c>
      <c r="D2218" s="3">
        <v>27</v>
      </c>
      <c r="E2218" s="3">
        <v>87</v>
      </c>
      <c r="F2218" s="3">
        <v>64</v>
      </c>
      <c r="G2218" s="3">
        <v>64</v>
      </c>
      <c r="H2218" s="3">
        <v>10</v>
      </c>
      <c r="I2218" s="3">
        <v>1019</v>
      </c>
      <c r="J2218" s="3">
        <v>58</v>
      </c>
      <c r="K2218" s="3">
        <v>74</v>
      </c>
      <c r="L2218" s="3">
        <v>0</v>
      </c>
      <c r="M2218" s="3">
        <v>10</v>
      </c>
      <c r="N2218" s="3">
        <v>0.78010215649112202</v>
      </c>
      <c r="O2218" s="3">
        <v>323995</v>
      </c>
      <c r="P2218" s="3">
        <v>8198713</v>
      </c>
    </row>
    <row r="2219" spans="1:16" x14ac:dyDescent="0.25">
      <c r="A2219" s="2">
        <v>275</v>
      </c>
      <c r="C2219" s="3">
        <v>15</v>
      </c>
      <c r="D2219" s="3">
        <v>47</v>
      </c>
      <c r="E2219" s="3">
        <v>73.400000000000006</v>
      </c>
      <c r="F2219" s="3">
        <v>65.533333333333331</v>
      </c>
      <c r="G2219" s="3">
        <v>143.26666666666668</v>
      </c>
      <c r="H2219" s="3">
        <v>12.333333333333334</v>
      </c>
      <c r="I2219" s="3">
        <v>1019</v>
      </c>
      <c r="J2219" s="3">
        <v>49.666666666666664</v>
      </c>
      <c r="K2219" s="3">
        <v>63</v>
      </c>
      <c r="L2219" s="3">
        <v>1.54</v>
      </c>
      <c r="M2219" s="3">
        <v>9.8666666666666671</v>
      </c>
      <c r="N2219" s="3">
        <v>0.5539429295165611</v>
      </c>
      <c r="O2219" s="3">
        <v>186835.93333333332</v>
      </c>
      <c r="P2219" s="3">
        <v>4564638.2666666666</v>
      </c>
    </row>
    <row r="2220" spans="1:16" x14ac:dyDescent="0.25">
      <c r="A2220" s="2">
        <v>275</v>
      </c>
      <c r="B2220" s="2" t="s">
        <v>517</v>
      </c>
      <c r="C2220" s="3">
        <v>1</v>
      </c>
      <c r="D2220" s="3">
        <v>0</v>
      </c>
      <c r="E2220" s="3">
        <v>57</v>
      </c>
      <c r="F2220" s="3">
        <v>48</v>
      </c>
      <c r="G2220" s="3">
        <v>230</v>
      </c>
      <c r="H2220" s="3">
        <v>8</v>
      </c>
      <c r="I2220" s="3">
        <v>1017</v>
      </c>
      <c r="J2220" s="3">
        <v>26</v>
      </c>
      <c r="K2220" s="3">
        <v>46</v>
      </c>
      <c r="L2220" s="3">
        <v>0</v>
      </c>
      <c r="M2220" s="3">
        <v>10</v>
      </c>
      <c r="N2220" s="3">
        <v>6.0790369999999998E-3</v>
      </c>
      <c r="O2220" s="3">
        <v>462</v>
      </c>
      <c r="P2220" s="3">
        <v>4282156</v>
      </c>
    </row>
    <row r="2221" spans="1:16" x14ac:dyDescent="0.25">
      <c r="A2221" s="2">
        <v>275</v>
      </c>
      <c r="B2221" s="2" t="s">
        <v>1520</v>
      </c>
      <c r="C2221" s="3">
        <v>6</v>
      </c>
      <c r="D2221" s="3">
        <v>72.5</v>
      </c>
      <c r="E2221" s="3">
        <v>71.333333333333329</v>
      </c>
      <c r="F2221" s="3">
        <v>59.666666666666664</v>
      </c>
      <c r="G2221" s="3">
        <v>75.666666666666671</v>
      </c>
      <c r="H2221" s="3">
        <v>15.666666666666666</v>
      </c>
      <c r="I2221" s="3">
        <v>1019.8333333333334</v>
      </c>
      <c r="J2221" s="3">
        <v>46</v>
      </c>
      <c r="K2221" s="3">
        <v>60.166666666666664</v>
      </c>
      <c r="L2221" s="3">
        <v>3.85</v>
      </c>
      <c r="M2221" s="3">
        <v>10</v>
      </c>
      <c r="N2221" s="3">
        <v>0.69943154800000007</v>
      </c>
      <c r="O2221" s="3">
        <v>10601</v>
      </c>
      <c r="P2221" s="3">
        <v>2105902.5</v>
      </c>
    </row>
    <row r="2222" spans="1:16" x14ac:dyDescent="0.25">
      <c r="A2222" s="2">
        <v>275</v>
      </c>
      <c r="B2222" s="2" t="s">
        <v>427</v>
      </c>
      <c r="C2222" s="3">
        <v>1</v>
      </c>
      <c r="D2222" s="3">
        <v>73</v>
      </c>
      <c r="E2222" s="3">
        <v>63</v>
      </c>
      <c r="F2222" s="3">
        <v>86</v>
      </c>
      <c r="G2222" s="3">
        <v>313</v>
      </c>
      <c r="H2222" s="3">
        <v>17</v>
      </c>
      <c r="I2222" s="3">
        <v>1020</v>
      </c>
      <c r="J2222" s="3">
        <v>54</v>
      </c>
      <c r="K2222" s="3">
        <v>58</v>
      </c>
      <c r="L2222" s="3">
        <v>0</v>
      </c>
      <c r="M2222" s="3">
        <v>10</v>
      </c>
      <c r="N2222" s="3">
        <v>5.263724E-3</v>
      </c>
      <c r="O2222" s="3">
        <v>280544</v>
      </c>
      <c r="P2222" s="3">
        <v>4252511</v>
      </c>
    </row>
    <row r="2223" spans="1:16" x14ac:dyDescent="0.25">
      <c r="A2223" s="2">
        <v>275</v>
      </c>
      <c r="B2223" s="2" t="s">
        <v>2466</v>
      </c>
      <c r="C2223" s="3">
        <v>1</v>
      </c>
      <c r="D2223" s="3">
        <v>55</v>
      </c>
      <c r="E2223" s="3">
        <v>81</v>
      </c>
      <c r="F2223" s="3">
        <v>56</v>
      </c>
      <c r="G2223" s="3">
        <v>147</v>
      </c>
      <c r="H2223" s="3">
        <v>4</v>
      </c>
      <c r="I2223" s="3">
        <v>1017</v>
      </c>
      <c r="J2223" s="3">
        <v>53</v>
      </c>
      <c r="K2223" s="3">
        <v>70</v>
      </c>
      <c r="L2223" s="3">
        <v>0</v>
      </c>
      <c r="M2223" s="3">
        <v>10</v>
      </c>
      <c r="N2223" s="3">
        <v>6.2244529999999996E-3</v>
      </c>
      <c r="O2223" s="3">
        <v>143755</v>
      </c>
      <c r="P2223" s="3">
        <v>4246842</v>
      </c>
    </row>
    <row r="2224" spans="1:16" x14ac:dyDescent="0.25">
      <c r="A2224" s="2">
        <v>275</v>
      </c>
      <c r="B2224" s="2" t="s">
        <v>3701</v>
      </c>
      <c r="C2224" s="3">
        <v>1</v>
      </c>
      <c r="D2224" s="3">
        <v>19</v>
      </c>
      <c r="E2224" s="3">
        <v>76</v>
      </c>
      <c r="F2224" s="3">
        <v>65</v>
      </c>
      <c r="G2224" s="3">
        <v>81</v>
      </c>
      <c r="H2224" s="3">
        <v>13</v>
      </c>
      <c r="I2224" s="3">
        <v>1026</v>
      </c>
      <c r="J2224" s="3">
        <v>54</v>
      </c>
      <c r="K2224" s="3">
        <v>68</v>
      </c>
      <c r="L2224" s="3">
        <v>0</v>
      </c>
      <c r="M2224" s="3">
        <v>11</v>
      </c>
      <c r="N2224" s="3">
        <v>0.88682750583706704</v>
      </c>
      <c r="O2224" s="3">
        <v>535133</v>
      </c>
      <c r="P2224" s="3">
        <v>8267552</v>
      </c>
    </row>
    <row r="2225" spans="1:16" x14ac:dyDescent="0.25">
      <c r="A2225" s="2">
        <v>275</v>
      </c>
      <c r="B2225" s="2" t="s">
        <v>2572</v>
      </c>
      <c r="C2225" s="3">
        <v>1</v>
      </c>
      <c r="D2225" s="3">
        <v>49</v>
      </c>
      <c r="E2225" s="3">
        <v>73</v>
      </c>
      <c r="F2225" s="3">
        <v>81</v>
      </c>
      <c r="G2225" s="3">
        <v>292</v>
      </c>
      <c r="H2225" s="3">
        <v>6</v>
      </c>
      <c r="I2225" s="3">
        <v>1018</v>
      </c>
      <c r="J2225" s="3">
        <v>54</v>
      </c>
      <c r="K2225" s="3">
        <v>61</v>
      </c>
      <c r="L2225" s="3">
        <v>0</v>
      </c>
      <c r="M2225" s="3">
        <v>9</v>
      </c>
      <c r="N2225" s="3">
        <v>8.0374230000000001E-3</v>
      </c>
      <c r="O2225" s="3">
        <v>375398</v>
      </c>
      <c r="P2225" s="3">
        <v>4684527</v>
      </c>
    </row>
    <row r="2226" spans="1:16" x14ac:dyDescent="0.25">
      <c r="A2226" s="2">
        <v>275</v>
      </c>
      <c r="B2226" s="2" t="s">
        <v>688</v>
      </c>
      <c r="C2226" s="3">
        <v>1</v>
      </c>
      <c r="D2226" s="3">
        <v>1</v>
      </c>
      <c r="E2226" s="3">
        <v>82</v>
      </c>
      <c r="F2226" s="3">
        <v>74</v>
      </c>
      <c r="G2226" s="3">
        <v>242</v>
      </c>
      <c r="H2226" s="3">
        <v>6</v>
      </c>
      <c r="I2226" s="3">
        <v>1017</v>
      </c>
      <c r="J2226" s="3">
        <v>53</v>
      </c>
      <c r="K2226" s="3">
        <v>69</v>
      </c>
      <c r="L2226" s="3">
        <v>0</v>
      </c>
      <c r="M2226" s="3">
        <v>7</v>
      </c>
      <c r="N2226" s="3">
        <v>0.62001608621385296</v>
      </c>
      <c r="O2226" s="3">
        <v>410670</v>
      </c>
      <c r="P2226" s="3">
        <v>5185320</v>
      </c>
    </row>
    <row r="2227" spans="1:16" x14ac:dyDescent="0.25">
      <c r="A2227" s="2">
        <v>275</v>
      </c>
      <c r="B2227" s="2" t="s">
        <v>4505</v>
      </c>
      <c r="C2227" s="3">
        <v>1</v>
      </c>
      <c r="D2227" s="3">
        <v>33</v>
      </c>
      <c r="E2227" s="3">
        <v>72</v>
      </c>
      <c r="F2227" s="3">
        <v>73</v>
      </c>
      <c r="G2227" s="3">
        <v>146</v>
      </c>
      <c r="H2227" s="3">
        <v>9</v>
      </c>
      <c r="I2227" s="3">
        <v>1022</v>
      </c>
      <c r="J2227" s="3">
        <v>49</v>
      </c>
      <c r="K2227" s="3">
        <v>59</v>
      </c>
      <c r="L2227" s="3">
        <v>0</v>
      </c>
      <c r="M2227" s="3">
        <v>10</v>
      </c>
      <c r="N2227" s="3">
        <v>0.84425357769824605</v>
      </c>
      <c r="O2227" s="3">
        <v>379756</v>
      </c>
      <c r="P2227" s="3">
        <v>8215533</v>
      </c>
    </row>
    <row r="2228" spans="1:16" x14ac:dyDescent="0.25">
      <c r="A2228" s="2">
        <v>275</v>
      </c>
      <c r="B2228" s="2" t="s">
        <v>4567</v>
      </c>
      <c r="C2228" s="3">
        <v>1</v>
      </c>
      <c r="D2228" s="3">
        <v>28</v>
      </c>
      <c r="E2228" s="3">
        <v>83</v>
      </c>
      <c r="F2228" s="3">
        <v>66</v>
      </c>
      <c r="G2228" s="3">
        <v>178</v>
      </c>
      <c r="H2228" s="3">
        <v>18</v>
      </c>
      <c r="I2228" s="3">
        <v>1016</v>
      </c>
      <c r="J2228" s="3">
        <v>58</v>
      </c>
      <c r="K2228" s="3">
        <v>73</v>
      </c>
      <c r="L2228" s="3">
        <v>0</v>
      </c>
      <c r="M2228" s="3">
        <v>11</v>
      </c>
      <c r="N2228" s="3">
        <v>0.89139496929179296</v>
      </c>
      <c r="O2228" s="3">
        <v>593963</v>
      </c>
      <c r="P2228" s="3">
        <v>8222356</v>
      </c>
    </row>
    <row r="2229" spans="1:16" x14ac:dyDescent="0.25">
      <c r="A2229" s="2">
        <v>275</v>
      </c>
      <c r="B2229" s="2" t="s">
        <v>4751</v>
      </c>
      <c r="C2229" s="3">
        <v>1</v>
      </c>
      <c r="D2229" s="3">
        <v>12</v>
      </c>
      <c r="E2229" s="3">
        <v>86</v>
      </c>
      <c r="F2229" s="3">
        <v>76</v>
      </c>
      <c r="G2229" s="3">
        <v>66</v>
      </c>
      <c r="H2229" s="3">
        <v>10</v>
      </c>
      <c r="I2229" s="3">
        <v>1013</v>
      </c>
      <c r="J2229" s="3">
        <v>68</v>
      </c>
      <c r="K2229" s="3">
        <v>80</v>
      </c>
      <c r="L2229" s="3">
        <v>0</v>
      </c>
      <c r="M2229" s="3">
        <v>10</v>
      </c>
      <c r="N2229" s="3">
        <v>0.84445787870745903</v>
      </c>
      <c r="O2229" s="3">
        <v>19252</v>
      </c>
      <c r="P2229" s="3">
        <v>8477362</v>
      </c>
    </row>
    <row r="2230" spans="1:16" x14ac:dyDescent="0.25">
      <c r="A2230" s="2">
        <v>276</v>
      </c>
      <c r="C2230" s="3">
        <v>20</v>
      </c>
      <c r="D2230" s="3">
        <v>65.599999999999994</v>
      </c>
      <c r="E2230" s="3">
        <v>70.3</v>
      </c>
      <c r="F2230" s="3">
        <v>73.95</v>
      </c>
      <c r="G2230" s="3">
        <v>139.94999999999999</v>
      </c>
      <c r="H2230" s="3">
        <v>11.2</v>
      </c>
      <c r="I2230" s="3">
        <v>1019.2</v>
      </c>
      <c r="J2230" s="3">
        <v>51.8</v>
      </c>
      <c r="K2230" s="3">
        <v>60.8</v>
      </c>
      <c r="L2230" s="3">
        <v>4.8</v>
      </c>
      <c r="M2230" s="3">
        <v>11.2</v>
      </c>
      <c r="N2230" s="3">
        <v>0.59310291394813353</v>
      </c>
      <c r="O2230" s="3">
        <v>208165.4</v>
      </c>
      <c r="P2230" s="3">
        <v>4261311.95</v>
      </c>
    </row>
    <row r="2231" spans="1:16" x14ac:dyDescent="0.25">
      <c r="A2231" s="2">
        <v>276</v>
      </c>
      <c r="B2231" s="2" t="s">
        <v>949</v>
      </c>
      <c r="C2231" s="3">
        <v>1</v>
      </c>
      <c r="D2231" s="3">
        <v>91</v>
      </c>
      <c r="E2231" s="3">
        <v>84</v>
      </c>
      <c r="F2231" s="3">
        <v>89</v>
      </c>
      <c r="G2231" s="3">
        <v>102</v>
      </c>
      <c r="H2231" s="3">
        <v>6</v>
      </c>
      <c r="I2231" s="3">
        <v>1017</v>
      </c>
      <c r="J2231" s="3">
        <v>73</v>
      </c>
      <c r="K2231" s="3">
        <v>82</v>
      </c>
      <c r="L2231" s="3">
        <v>10.7</v>
      </c>
      <c r="M2231" s="3">
        <v>17</v>
      </c>
      <c r="N2231" s="3">
        <v>0.95152603579933603</v>
      </c>
      <c r="O2231" s="3">
        <v>62176</v>
      </c>
      <c r="P2231" s="3">
        <v>8238904</v>
      </c>
    </row>
    <row r="2232" spans="1:16" x14ac:dyDescent="0.25">
      <c r="A2232" s="2">
        <v>276</v>
      </c>
      <c r="B2232" s="2" t="s">
        <v>212</v>
      </c>
      <c r="C2232" s="3">
        <v>1</v>
      </c>
      <c r="D2232" s="3">
        <v>100</v>
      </c>
      <c r="E2232" s="3">
        <v>48</v>
      </c>
      <c r="F2232" s="3">
        <v>95</v>
      </c>
      <c r="G2232" s="3">
        <v>49</v>
      </c>
      <c r="H2232" s="3">
        <v>24</v>
      </c>
      <c r="I2232" s="3">
        <v>1023</v>
      </c>
      <c r="J2232" s="3">
        <v>45</v>
      </c>
      <c r="K2232" s="3">
        <v>46</v>
      </c>
      <c r="L2232" s="3">
        <v>27.7</v>
      </c>
      <c r="M2232" s="3">
        <v>7</v>
      </c>
      <c r="N2232" s="3">
        <v>0.61601049500000005</v>
      </c>
      <c r="O2232" s="3">
        <v>134167</v>
      </c>
      <c r="P2232" s="3">
        <v>2066688</v>
      </c>
    </row>
    <row r="2233" spans="1:16" x14ac:dyDescent="0.25">
      <c r="A2233" s="2">
        <v>276</v>
      </c>
      <c r="B2233" s="2" t="s">
        <v>4077</v>
      </c>
      <c r="C2233" s="3">
        <v>2</v>
      </c>
      <c r="D2233" s="3">
        <v>23</v>
      </c>
      <c r="E2233" s="3">
        <v>76</v>
      </c>
      <c r="F2233" s="3">
        <v>73</v>
      </c>
      <c r="G2233" s="3">
        <v>184</v>
      </c>
      <c r="H2233" s="3">
        <v>9</v>
      </c>
      <c r="I2233" s="3">
        <v>1030</v>
      </c>
      <c r="J2233" s="3">
        <v>51</v>
      </c>
      <c r="K2233" s="3">
        <v>61</v>
      </c>
      <c r="L2233" s="3">
        <v>0</v>
      </c>
      <c r="M2233" s="3">
        <v>19</v>
      </c>
      <c r="N2233" s="3">
        <v>0.95128560153343544</v>
      </c>
      <c r="O2233" s="3">
        <v>571552</v>
      </c>
      <c r="P2233" s="3">
        <v>8251399</v>
      </c>
    </row>
    <row r="2234" spans="1:16" x14ac:dyDescent="0.25">
      <c r="A2234" s="2">
        <v>276</v>
      </c>
      <c r="B2234" s="2" t="s">
        <v>104</v>
      </c>
      <c r="C2234" s="3">
        <v>1</v>
      </c>
      <c r="D2234" s="3">
        <v>100</v>
      </c>
      <c r="E2234" s="3">
        <v>59</v>
      </c>
      <c r="F2234" s="3">
        <v>87</v>
      </c>
      <c r="G2234" s="3">
        <v>135</v>
      </c>
      <c r="H2234" s="3">
        <v>8</v>
      </c>
      <c r="I2234" s="3">
        <v>1019</v>
      </c>
      <c r="J2234" s="3">
        <v>52</v>
      </c>
      <c r="K2234" s="3">
        <v>56</v>
      </c>
      <c r="L2234" s="3">
        <v>0.9</v>
      </c>
      <c r="M2234" s="3">
        <v>8</v>
      </c>
      <c r="N2234" s="3">
        <v>2.5433885E-2</v>
      </c>
      <c r="O2234" s="3">
        <v>62306</v>
      </c>
      <c r="P2234" s="3">
        <v>4908210</v>
      </c>
    </row>
    <row r="2235" spans="1:16" x14ac:dyDescent="0.25">
      <c r="A2235" s="2">
        <v>276</v>
      </c>
      <c r="B2235" s="2" t="s">
        <v>1520</v>
      </c>
      <c r="C2235" s="3">
        <v>8</v>
      </c>
      <c r="D2235" s="3">
        <v>100</v>
      </c>
      <c r="E2235" s="3">
        <v>66.75</v>
      </c>
      <c r="F2235" s="3">
        <v>73.375</v>
      </c>
      <c r="G2235" s="3">
        <v>81.625</v>
      </c>
      <c r="H2235" s="3">
        <v>12.25</v>
      </c>
      <c r="I2235" s="3">
        <v>1016</v>
      </c>
      <c r="J2235" s="3">
        <v>47.875</v>
      </c>
      <c r="K2235" s="3">
        <v>55.75</v>
      </c>
      <c r="L2235" s="3">
        <v>7.0625</v>
      </c>
      <c r="M2235" s="3">
        <v>10</v>
      </c>
      <c r="N2235" s="3">
        <v>0.62778686412500007</v>
      </c>
      <c r="O2235" s="3">
        <v>10601</v>
      </c>
      <c r="P2235" s="3">
        <v>2112633</v>
      </c>
    </row>
    <row r="2236" spans="1:16" x14ac:dyDescent="0.25">
      <c r="A2236" s="2">
        <v>276</v>
      </c>
      <c r="B2236" s="2" t="s">
        <v>1500</v>
      </c>
      <c r="C2236" s="3">
        <v>2</v>
      </c>
      <c r="D2236" s="3">
        <v>0</v>
      </c>
      <c r="E2236" s="3">
        <v>78</v>
      </c>
      <c r="F2236" s="3">
        <v>50</v>
      </c>
      <c r="G2236" s="3">
        <v>176</v>
      </c>
      <c r="H2236" s="3">
        <v>17</v>
      </c>
      <c r="I2236" s="3">
        <v>1017</v>
      </c>
      <c r="J2236" s="3">
        <v>48</v>
      </c>
      <c r="K2236" s="3">
        <v>70</v>
      </c>
      <c r="L2236" s="3">
        <v>0</v>
      </c>
      <c r="M2236" s="3">
        <v>10</v>
      </c>
      <c r="N2236" s="3">
        <v>0.70707801999999997</v>
      </c>
      <c r="O2236" s="3">
        <v>43801</v>
      </c>
      <c r="P2236" s="3">
        <v>907815.5</v>
      </c>
    </row>
    <row r="2237" spans="1:16" x14ac:dyDescent="0.25">
      <c r="A2237" s="2">
        <v>276</v>
      </c>
      <c r="B2237" s="2" t="s">
        <v>2537</v>
      </c>
      <c r="C2237" s="3">
        <v>1</v>
      </c>
      <c r="D2237" s="3">
        <v>67</v>
      </c>
      <c r="E2237" s="3">
        <v>73</v>
      </c>
      <c r="F2237" s="3">
        <v>88</v>
      </c>
      <c r="G2237" s="3">
        <v>249</v>
      </c>
      <c r="H2237" s="3">
        <v>5</v>
      </c>
      <c r="I2237" s="3">
        <v>1017</v>
      </c>
      <c r="J2237" s="3">
        <v>62</v>
      </c>
      <c r="K2237" s="3">
        <v>67</v>
      </c>
      <c r="L2237" s="3">
        <v>0.2</v>
      </c>
      <c r="M2237" s="3">
        <v>5</v>
      </c>
      <c r="N2237" s="3">
        <v>2.6901118000000002E-2</v>
      </c>
      <c r="O2237" s="3">
        <v>340870</v>
      </c>
      <c r="P2237" s="3">
        <v>4465130</v>
      </c>
    </row>
    <row r="2238" spans="1:16" x14ac:dyDescent="0.25">
      <c r="A2238" s="2">
        <v>276</v>
      </c>
      <c r="B2238" s="2" t="s">
        <v>1181</v>
      </c>
      <c r="C2238" s="3">
        <v>1</v>
      </c>
      <c r="D2238" s="3">
        <v>40</v>
      </c>
      <c r="E2238" s="3">
        <v>65</v>
      </c>
      <c r="F2238" s="3">
        <v>79</v>
      </c>
      <c r="G2238" s="3">
        <v>142</v>
      </c>
      <c r="H2238" s="3">
        <v>14</v>
      </c>
      <c r="I2238" s="3">
        <v>1024</v>
      </c>
      <c r="J2238" s="3">
        <v>50</v>
      </c>
      <c r="K2238" s="3">
        <v>57</v>
      </c>
      <c r="L2238" s="3">
        <v>0</v>
      </c>
      <c r="M2238" s="3">
        <v>10</v>
      </c>
      <c r="N2238" s="3">
        <v>0.91156577000000005</v>
      </c>
      <c r="O2238" s="3">
        <v>638166</v>
      </c>
      <c r="P2238" s="3">
        <v>8892113</v>
      </c>
    </row>
    <row r="2239" spans="1:16" x14ac:dyDescent="0.25">
      <c r="A2239" s="2">
        <v>276</v>
      </c>
      <c r="B2239" s="2" t="s">
        <v>830</v>
      </c>
      <c r="C2239" s="3">
        <v>2</v>
      </c>
      <c r="D2239" s="3">
        <v>27</v>
      </c>
      <c r="E2239" s="3">
        <v>79</v>
      </c>
      <c r="F2239" s="3">
        <v>67</v>
      </c>
      <c r="G2239" s="3">
        <v>291</v>
      </c>
      <c r="H2239" s="3">
        <v>5</v>
      </c>
      <c r="I2239" s="3">
        <v>1017</v>
      </c>
      <c r="J2239" s="3">
        <v>57</v>
      </c>
      <c r="K2239" s="3">
        <v>65</v>
      </c>
      <c r="L2239" s="3">
        <v>0</v>
      </c>
      <c r="M2239" s="3">
        <v>10</v>
      </c>
      <c r="N2239" s="3">
        <v>2.0437980874770598E-2</v>
      </c>
      <c r="O2239" s="3">
        <v>505122</v>
      </c>
      <c r="P2239" s="3">
        <v>6565920</v>
      </c>
    </row>
    <row r="2240" spans="1:16" x14ac:dyDescent="0.25">
      <c r="A2240" s="2">
        <v>276</v>
      </c>
      <c r="B2240" s="2" t="s">
        <v>4225</v>
      </c>
      <c r="C2240" s="3">
        <v>1</v>
      </c>
      <c r="D2240" s="3">
        <v>14</v>
      </c>
      <c r="E2240" s="3">
        <v>77</v>
      </c>
      <c r="F2240" s="3">
        <v>74</v>
      </c>
      <c r="G2240" s="3">
        <v>167</v>
      </c>
      <c r="H2240" s="3">
        <v>7</v>
      </c>
      <c r="I2240" s="3">
        <v>1028</v>
      </c>
      <c r="J2240" s="3">
        <v>59</v>
      </c>
      <c r="K2240" s="3">
        <v>70</v>
      </c>
      <c r="L2240" s="3">
        <v>0</v>
      </c>
      <c r="M2240" s="3">
        <v>19</v>
      </c>
      <c r="N2240" s="3">
        <v>0.95072285734692397</v>
      </c>
      <c r="O2240" s="3">
        <v>599865</v>
      </c>
      <c r="P2240" s="3">
        <v>8303861</v>
      </c>
    </row>
    <row r="2241" spans="1:16" x14ac:dyDescent="0.25">
      <c r="A2241" s="2">
        <v>277</v>
      </c>
      <c r="C2241" s="3">
        <v>18</v>
      </c>
      <c r="D2241" s="3">
        <v>60.944444444444443</v>
      </c>
      <c r="E2241" s="3">
        <v>70.888888888888886</v>
      </c>
      <c r="F2241" s="3">
        <v>77.777777777777771</v>
      </c>
      <c r="G2241" s="3">
        <v>147.72222222222223</v>
      </c>
      <c r="H2241" s="3">
        <v>9.7777777777777786</v>
      </c>
      <c r="I2241" s="3">
        <v>1019</v>
      </c>
      <c r="J2241" s="3">
        <v>54.277777777777779</v>
      </c>
      <c r="K2241" s="3">
        <v>62.555555555555557</v>
      </c>
      <c r="L2241" s="3">
        <v>1.122222222222222</v>
      </c>
      <c r="M2241" s="3">
        <v>8.2222222222222214</v>
      </c>
      <c r="N2241" s="3">
        <v>0.54689007464966344</v>
      </c>
      <c r="O2241" s="3">
        <v>193874.83333333334</v>
      </c>
      <c r="P2241" s="3">
        <v>4811669.555555556</v>
      </c>
    </row>
    <row r="2242" spans="1:16" x14ac:dyDescent="0.25">
      <c r="A2242" s="2">
        <v>277</v>
      </c>
      <c r="B2242" s="2" t="s">
        <v>949</v>
      </c>
      <c r="C2242" s="3">
        <v>2</v>
      </c>
      <c r="D2242" s="3">
        <v>45</v>
      </c>
      <c r="E2242" s="3">
        <v>85</v>
      </c>
      <c r="F2242" s="3">
        <v>79</v>
      </c>
      <c r="G2242" s="3">
        <v>99</v>
      </c>
      <c r="H2242" s="3">
        <v>9</v>
      </c>
      <c r="I2242" s="3">
        <v>1021</v>
      </c>
      <c r="J2242" s="3">
        <v>69</v>
      </c>
      <c r="K2242" s="3">
        <v>81</v>
      </c>
      <c r="L2242" s="3">
        <v>0</v>
      </c>
      <c r="M2242" s="3">
        <v>9</v>
      </c>
      <c r="N2242" s="3">
        <v>0.98343541373246146</v>
      </c>
      <c r="O2242" s="3">
        <v>62176</v>
      </c>
      <c r="P2242" s="3">
        <v>8255794.5</v>
      </c>
    </row>
    <row r="2243" spans="1:16" x14ac:dyDescent="0.25">
      <c r="A2243" s="2">
        <v>277</v>
      </c>
      <c r="B2243" s="2" t="s">
        <v>215</v>
      </c>
      <c r="C2243" s="3">
        <v>1</v>
      </c>
      <c r="D2243" s="3">
        <v>59</v>
      </c>
      <c r="E2243" s="3">
        <v>52</v>
      </c>
      <c r="F2243" s="3">
        <v>78</v>
      </c>
      <c r="G2243" s="3">
        <v>125</v>
      </c>
      <c r="H2243" s="3">
        <v>7</v>
      </c>
      <c r="I2243" s="3">
        <v>1013</v>
      </c>
      <c r="J2243" s="3">
        <v>38</v>
      </c>
      <c r="K2243" s="3">
        <v>45</v>
      </c>
      <c r="L2243" s="3">
        <v>0.1</v>
      </c>
      <c r="M2243" s="3">
        <v>9</v>
      </c>
      <c r="N2243" s="3">
        <v>0.51765470300000005</v>
      </c>
      <c r="O2243" s="3">
        <v>73807</v>
      </c>
      <c r="P2243" s="3">
        <v>2088656</v>
      </c>
    </row>
    <row r="2244" spans="1:16" x14ac:dyDescent="0.25">
      <c r="A2244" s="2">
        <v>277</v>
      </c>
      <c r="B2244" s="2" t="s">
        <v>513</v>
      </c>
      <c r="C2244" s="3">
        <v>2</v>
      </c>
      <c r="D2244" s="3">
        <v>83</v>
      </c>
      <c r="E2244" s="3">
        <v>58</v>
      </c>
      <c r="F2244" s="3">
        <v>86</v>
      </c>
      <c r="G2244" s="3">
        <v>232</v>
      </c>
      <c r="H2244" s="3">
        <v>4</v>
      </c>
      <c r="I2244" s="3">
        <v>1017</v>
      </c>
      <c r="J2244" s="3">
        <v>53</v>
      </c>
      <c r="K2244" s="3">
        <v>55</v>
      </c>
      <c r="L2244" s="3">
        <v>4.5999999999999996</v>
      </c>
      <c r="M2244" s="3">
        <v>7</v>
      </c>
      <c r="N2244" s="3">
        <v>6.7899515500000007E-2</v>
      </c>
      <c r="O2244" s="3">
        <v>292196</v>
      </c>
      <c r="P2244" s="3">
        <v>4261292.5</v>
      </c>
    </row>
    <row r="2245" spans="1:16" x14ac:dyDescent="0.25">
      <c r="A2245" s="2">
        <v>277</v>
      </c>
      <c r="B2245" s="2" t="s">
        <v>803</v>
      </c>
      <c r="C2245" s="3">
        <v>1</v>
      </c>
      <c r="D2245" s="3">
        <v>20</v>
      </c>
      <c r="E2245" s="3">
        <v>59</v>
      </c>
      <c r="F2245" s="3">
        <v>74</v>
      </c>
      <c r="G2245" s="3">
        <v>295</v>
      </c>
      <c r="H2245" s="3">
        <v>8</v>
      </c>
      <c r="I2245" s="3">
        <v>1026</v>
      </c>
      <c r="J2245" s="3">
        <v>45</v>
      </c>
      <c r="K2245" s="3">
        <v>54</v>
      </c>
      <c r="L2245" s="3">
        <v>0</v>
      </c>
      <c r="M2245" s="3">
        <v>8</v>
      </c>
      <c r="N2245" s="3">
        <v>0.99013572999999999</v>
      </c>
      <c r="O2245" s="3">
        <v>492264</v>
      </c>
      <c r="P2245" s="3">
        <v>8261546</v>
      </c>
    </row>
    <row r="2246" spans="1:16" x14ac:dyDescent="0.25">
      <c r="A2246" s="2">
        <v>277</v>
      </c>
      <c r="B2246" s="2" t="s">
        <v>2468</v>
      </c>
      <c r="C2246" s="3">
        <v>1</v>
      </c>
      <c r="D2246" s="3">
        <v>82</v>
      </c>
      <c r="E2246" s="3">
        <v>85</v>
      </c>
      <c r="F2246" s="3">
        <v>87</v>
      </c>
      <c r="G2246" s="3">
        <v>215</v>
      </c>
      <c r="H2246" s="3">
        <v>4</v>
      </c>
      <c r="I2246" s="3">
        <v>1014</v>
      </c>
      <c r="J2246" s="3">
        <v>72</v>
      </c>
      <c r="K2246" s="3">
        <v>81</v>
      </c>
      <c r="L2246" s="3">
        <v>3.4</v>
      </c>
      <c r="M2246" s="3">
        <v>6</v>
      </c>
      <c r="N2246" s="3">
        <v>6.5908566000000002E-2</v>
      </c>
      <c r="O2246" s="3">
        <v>312781</v>
      </c>
      <c r="P2246" s="3">
        <v>4260887</v>
      </c>
    </row>
    <row r="2247" spans="1:16" x14ac:dyDescent="0.25">
      <c r="A2247" s="2">
        <v>277</v>
      </c>
      <c r="B2247" s="2" t="s">
        <v>511</v>
      </c>
      <c r="C2247" s="3">
        <v>1</v>
      </c>
      <c r="D2247" s="3">
        <v>98</v>
      </c>
      <c r="E2247" s="3">
        <v>65</v>
      </c>
      <c r="F2247" s="3">
        <v>92</v>
      </c>
      <c r="G2247" s="3">
        <v>225</v>
      </c>
      <c r="H2247" s="3">
        <v>4</v>
      </c>
      <c r="I2247" s="3">
        <v>1017</v>
      </c>
      <c r="J2247" s="3">
        <v>56</v>
      </c>
      <c r="K2247" s="3">
        <v>58</v>
      </c>
      <c r="L2247" s="3">
        <v>2.4</v>
      </c>
      <c r="M2247" s="3">
        <v>8</v>
      </c>
      <c r="N2247" s="3">
        <v>6.7261274999999995E-2</v>
      </c>
      <c r="O2247" s="3">
        <v>303792</v>
      </c>
      <c r="P2247" s="3">
        <v>4261086</v>
      </c>
    </row>
    <row r="2248" spans="1:16" x14ac:dyDescent="0.25">
      <c r="A2248" s="2">
        <v>277</v>
      </c>
      <c r="B2248" s="2" t="s">
        <v>3701</v>
      </c>
      <c r="C2248" s="3">
        <v>2</v>
      </c>
      <c r="D2248" s="3">
        <v>1</v>
      </c>
      <c r="E2248" s="3">
        <v>77</v>
      </c>
      <c r="F2248" s="3">
        <v>70</v>
      </c>
      <c r="G2248" s="3">
        <v>69</v>
      </c>
      <c r="H2248" s="3">
        <v>11</v>
      </c>
      <c r="I2248" s="3">
        <v>1028</v>
      </c>
      <c r="J2248" s="3">
        <v>58</v>
      </c>
      <c r="K2248" s="3">
        <v>70</v>
      </c>
      <c r="L2248" s="3">
        <v>0</v>
      </c>
      <c r="M2248" s="3">
        <v>10</v>
      </c>
      <c r="N2248" s="3">
        <v>0.98438803970055244</v>
      </c>
      <c r="O2248" s="3">
        <v>535133</v>
      </c>
      <c r="P2248" s="3">
        <v>8258320</v>
      </c>
    </row>
    <row r="2249" spans="1:16" x14ac:dyDescent="0.25">
      <c r="A2249" s="2">
        <v>277</v>
      </c>
      <c r="B2249" s="2" t="s">
        <v>1183</v>
      </c>
      <c r="C2249" s="3">
        <v>1</v>
      </c>
      <c r="D2249" s="3">
        <v>100</v>
      </c>
      <c r="E2249" s="3">
        <v>61</v>
      </c>
      <c r="F2249" s="3">
        <v>95</v>
      </c>
      <c r="G2249" s="3">
        <v>31</v>
      </c>
      <c r="H2249" s="3">
        <v>21</v>
      </c>
      <c r="I2249" s="3">
        <v>1021</v>
      </c>
      <c r="J2249" s="3">
        <v>56</v>
      </c>
      <c r="K2249" s="3">
        <v>57</v>
      </c>
      <c r="L2249" s="3">
        <v>2.7</v>
      </c>
      <c r="M2249" s="3">
        <v>8</v>
      </c>
      <c r="N2249" s="3">
        <v>0.52752254195390402</v>
      </c>
      <c r="O2249" s="3">
        <v>204678</v>
      </c>
      <c r="P2249" s="3">
        <v>5500235</v>
      </c>
    </row>
    <row r="2250" spans="1:16" x14ac:dyDescent="0.25">
      <c r="A2250" s="2">
        <v>277</v>
      </c>
      <c r="B2250" s="2" t="s">
        <v>1547</v>
      </c>
      <c r="C2250" s="3">
        <v>6</v>
      </c>
      <c r="D2250" s="3">
        <v>76.333333333333329</v>
      </c>
      <c r="E2250" s="3">
        <v>72</v>
      </c>
      <c r="F2250" s="3">
        <v>73.833333333333329</v>
      </c>
      <c r="G2250" s="3">
        <v>137.66666666666666</v>
      </c>
      <c r="H2250" s="3">
        <v>12</v>
      </c>
      <c r="I2250" s="3">
        <v>1017.1666666666666</v>
      </c>
      <c r="J2250" s="3">
        <v>49.833333333333336</v>
      </c>
      <c r="K2250" s="3">
        <v>58.666666666666664</v>
      </c>
      <c r="L2250" s="3">
        <v>0.39999999999999997</v>
      </c>
      <c r="M2250" s="3">
        <v>7.833333333333333</v>
      </c>
      <c r="N2250" s="3">
        <v>0.51129087883333335</v>
      </c>
      <c r="O2250" s="3">
        <v>38701</v>
      </c>
      <c r="P2250" s="3">
        <v>2084481.5</v>
      </c>
    </row>
    <row r="2251" spans="1:16" x14ac:dyDescent="0.25">
      <c r="A2251" s="2">
        <v>277</v>
      </c>
      <c r="B2251" s="2" t="s">
        <v>1080</v>
      </c>
      <c r="C2251" s="3">
        <v>1</v>
      </c>
      <c r="D2251" s="3">
        <v>22</v>
      </c>
      <c r="E2251" s="3">
        <v>82</v>
      </c>
      <c r="F2251" s="3">
        <v>61</v>
      </c>
      <c r="G2251" s="3">
        <v>142</v>
      </c>
      <c r="H2251" s="3">
        <v>12</v>
      </c>
      <c r="I2251" s="3">
        <v>1016</v>
      </c>
      <c r="J2251" s="3">
        <v>51</v>
      </c>
      <c r="K2251" s="3">
        <v>67</v>
      </c>
      <c r="L2251" s="3">
        <v>0</v>
      </c>
      <c r="M2251" s="3">
        <v>10</v>
      </c>
      <c r="N2251" s="3">
        <v>0.53634731687400805</v>
      </c>
      <c r="O2251" s="3">
        <v>91209</v>
      </c>
      <c r="P2251" s="3">
        <v>8179939</v>
      </c>
    </row>
    <row r="2252" spans="1:16" x14ac:dyDescent="0.25">
      <c r="A2252" s="2">
        <v>278</v>
      </c>
      <c r="C2252" s="3">
        <v>9</v>
      </c>
      <c r="D2252" s="3">
        <v>63.222222222222221</v>
      </c>
      <c r="E2252" s="3">
        <v>74.222222222222229</v>
      </c>
      <c r="F2252" s="3">
        <v>72.666666666666671</v>
      </c>
      <c r="G2252" s="3">
        <v>199.22222222222223</v>
      </c>
      <c r="H2252" s="3">
        <v>9.3333333333333339</v>
      </c>
      <c r="I2252" s="3">
        <v>1019.5555555555555</v>
      </c>
      <c r="J2252" s="3">
        <v>53.111111111111114</v>
      </c>
      <c r="K2252" s="3">
        <v>62.777777777777779</v>
      </c>
      <c r="L2252" s="3">
        <v>0.28888888888888892</v>
      </c>
      <c r="M2252" s="3">
        <v>9.8888888888888893</v>
      </c>
      <c r="N2252" s="3">
        <v>0.49376653003497079</v>
      </c>
      <c r="O2252" s="3">
        <v>70781.333333333328</v>
      </c>
      <c r="P2252" s="3">
        <v>3293325.888888889</v>
      </c>
    </row>
    <row r="2253" spans="1:16" x14ac:dyDescent="0.25">
      <c r="A2253" s="2">
        <v>278</v>
      </c>
      <c r="B2253" s="2" t="s">
        <v>68</v>
      </c>
      <c r="C2253" s="3">
        <v>1</v>
      </c>
      <c r="D2253" s="3">
        <v>40</v>
      </c>
      <c r="E2253" s="3">
        <v>82</v>
      </c>
      <c r="F2253" s="3">
        <v>82</v>
      </c>
      <c r="G2253" s="3">
        <v>239</v>
      </c>
      <c r="H2253" s="3">
        <v>8</v>
      </c>
      <c r="I2253" s="3">
        <v>1017</v>
      </c>
      <c r="J2253" s="3">
        <v>62</v>
      </c>
      <c r="K2253" s="3">
        <v>69</v>
      </c>
      <c r="L2253" s="3">
        <v>2.6</v>
      </c>
      <c r="M2253" s="3">
        <v>9</v>
      </c>
      <c r="N2253" s="3">
        <v>6.2901850000000002E-3</v>
      </c>
      <c r="O2253" s="3">
        <v>2281</v>
      </c>
      <c r="P2253" s="3">
        <v>420697</v>
      </c>
    </row>
    <row r="2254" spans="1:16" x14ac:dyDescent="0.25">
      <c r="A2254" s="2">
        <v>278</v>
      </c>
      <c r="B2254" s="2" t="s">
        <v>1520</v>
      </c>
      <c r="C2254" s="3">
        <v>5</v>
      </c>
      <c r="D2254" s="3">
        <v>77</v>
      </c>
      <c r="E2254" s="3">
        <v>74</v>
      </c>
      <c r="F2254" s="3">
        <v>73</v>
      </c>
      <c r="G2254" s="3">
        <v>191</v>
      </c>
      <c r="H2254" s="3">
        <v>9</v>
      </c>
      <c r="I2254" s="3">
        <v>1020</v>
      </c>
      <c r="J2254" s="3">
        <v>51</v>
      </c>
      <c r="K2254" s="3">
        <v>60</v>
      </c>
      <c r="L2254" s="3">
        <v>0</v>
      </c>
      <c r="M2254" s="3">
        <v>10</v>
      </c>
      <c r="N2254" s="3">
        <v>0.40848907180000005</v>
      </c>
      <c r="O2254" s="3">
        <v>10601</v>
      </c>
      <c r="P2254" s="3">
        <v>2114179.4</v>
      </c>
    </row>
    <row r="2255" spans="1:16" x14ac:dyDescent="0.25">
      <c r="A2255" s="2">
        <v>278</v>
      </c>
      <c r="B2255" s="2" t="s">
        <v>1118</v>
      </c>
      <c r="C2255" s="3">
        <v>1</v>
      </c>
      <c r="D2255" s="3">
        <v>43</v>
      </c>
      <c r="E2255" s="3">
        <v>58</v>
      </c>
      <c r="F2255" s="3">
        <v>71</v>
      </c>
      <c r="G2255" s="3">
        <v>266</v>
      </c>
      <c r="H2255" s="3">
        <v>18</v>
      </c>
      <c r="I2255" s="3">
        <v>1019</v>
      </c>
      <c r="J2255" s="3">
        <v>48</v>
      </c>
      <c r="K2255" s="3">
        <v>57</v>
      </c>
      <c r="L2255" s="3">
        <v>0</v>
      </c>
      <c r="M2255" s="3">
        <v>10</v>
      </c>
      <c r="N2255" s="3">
        <v>0.99883323795804502</v>
      </c>
      <c r="O2255" s="3">
        <v>224831</v>
      </c>
      <c r="P2255" s="3">
        <v>8269752</v>
      </c>
    </row>
    <row r="2256" spans="1:16" x14ac:dyDescent="0.25">
      <c r="A2256" s="2">
        <v>278</v>
      </c>
      <c r="B2256" s="2" t="s">
        <v>436</v>
      </c>
      <c r="C2256" s="3">
        <v>1</v>
      </c>
      <c r="D2256" s="3">
        <v>24</v>
      </c>
      <c r="E2256" s="3">
        <v>84</v>
      </c>
      <c r="F2256" s="3">
        <v>63</v>
      </c>
      <c r="G2256" s="3">
        <v>142</v>
      </c>
      <c r="H2256" s="3">
        <v>4</v>
      </c>
      <c r="I2256" s="3">
        <v>1020</v>
      </c>
      <c r="J2256" s="3">
        <v>62</v>
      </c>
      <c r="K2256" s="3">
        <v>79</v>
      </c>
      <c r="L2256" s="3">
        <v>0</v>
      </c>
      <c r="M2256" s="3">
        <v>10</v>
      </c>
      <c r="N2256" s="3">
        <v>0.99887674635669199</v>
      </c>
      <c r="O2256" s="3">
        <v>318214</v>
      </c>
      <c r="P2256" s="3">
        <v>8294208</v>
      </c>
    </row>
    <row r="2257" spans="1:16" x14ac:dyDescent="0.25">
      <c r="A2257" s="2">
        <v>278</v>
      </c>
      <c r="B2257" s="2" t="s">
        <v>1547</v>
      </c>
      <c r="C2257" s="3">
        <v>1</v>
      </c>
      <c r="D2257" s="3">
        <v>77</v>
      </c>
      <c r="E2257" s="3">
        <v>74</v>
      </c>
      <c r="F2257" s="3">
        <v>73</v>
      </c>
      <c r="G2257" s="3">
        <v>191</v>
      </c>
      <c r="H2257" s="3">
        <v>9</v>
      </c>
      <c r="I2257" s="3">
        <v>1020</v>
      </c>
      <c r="J2257" s="3">
        <v>51</v>
      </c>
      <c r="K2257" s="3">
        <v>60</v>
      </c>
      <c r="L2257" s="3">
        <v>0</v>
      </c>
      <c r="M2257" s="3">
        <v>10</v>
      </c>
      <c r="N2257" s="3">
        <v>0.39745324199999998</v>
      </c>
      <c r="O2257" s="3">
        <v>38701</v>
      </c>
      <c r="P2257" s="3">
        <v>2084379</v>
      </c>
    </row>
    <row r="2258" spans="1:16" x14ac:dyDescent="0.25">
      <c r="A2258" s="2">
        <v>279</v>
      </c>
      <c r="C2258" s="3">
        <v>5</v>
      </c>
      <c r="D2258" s="3">
        <v>36.4</v>
      </c>
      <c r="E2258" s="3">
        <v>68</v>
      </c>
      <c r="F2258" s="3">
        <v>62.6</v>
      </c>
      <c r="G2258" s="3">
        <v>134.19999999999999</v>
      </c>
      <c r="H2258" s="3">
        <v>8.1999999999999993</v>
      </c>
      <c r="I2258" s="3">
        <v>1019.8</v>
      </c>
      <c r="J2258" s="3">
        <v>40.6</v>
      </c>
      <c r="K2258" s="3">
        <v>56.8</v>
      </c>
      <c r="L2258" s="3">
        <v>1.2</v>
      </c>
      <c r="M2258" s="3">
        <v>8.8000000000000007</v>
      </c>
      <c r="N2258" s="3">
        <v>0.31108825121303352</v>
      </c>
      <c r="O2258" s="3">
        <v>131328.79999999999</v>
      </c>
      <c r="P2258" s="3">
        <v>4026926.2</v>
      </c>
    </row>
    <row r="2259" spans="1:16" x14ac:dyDescent="0.25">
      <c r="A2259" s="2">
        <v>279</v>
      </c>
      <c r="B2259" s="2" t="s">
        <v>1110</v>
      </c>
      <c r="C2259" s="3">
        <v>1</v>
      </c>
      <c r="D2259" s="3">
        <v>0</v>
      </c>
      <c r="E2259" s="3">
        <v>59</v>
      </c>
      <c r="F2259" s="3">
        <v>27</v>
      </c>
      <c r="G2259" s="3">
        <v>90</v>
      </c>
      <c r="H2259" s="3">
        <v>8</v>
      </c>
      <c r="I2259" s="3">
        <v>1020</v>
      </c>
      <c r="J2259" s="3">
        <v>15</v>
      </c>
      <c r="K2259" s="3">
        <v>48</v>
      </c>
      <c r="L2259" s="3">
        <v>0</v>
      </c>
      <c r="M2259" s="3">
        <v>10</v>
      </c>
      <c r="N2259" s="3">
        <v>0.98065570199999996</v>
      </c>
      <c r="O2259" s="3">
        <v>19435</v>
      </c>
      <c r="P2259" s="3">
        <v>8402557</v>
      </c>
    </row>
    <row r="2260" spans="1:16" x14ac:dyDescent="0.25">
      <c r="A2260" s="2">
        <v>279</v>
      </c>
      <c r="B2260" s="2" t="s">
        <v>113</v>
      </c>
      <c r="C2260" s="3">
        <v>1</v>
      </c>
      <c r="D2260" s="3">
        <v>67</v>
      </c>
      <c r="E2260" s="3">
        <v>73</v>
      </c>
      <c r="F2260" s="3">
        <v>70</v>
      </c>
      <c r="G2260" s="3">
        <v>58</v>
      </c>
      <c r="H2260" s="3">
        <v>3</v>
      </c>
      <c r="I2260" s="3">
        <v>1018</v>
      </c>
      <c r="J2260" s="3">
        <v>44</v>
      </c>
      <c r="K2260" s="3">
        <v>59</v>
      </c>
      <c r="L2260" s="3">
        <v>0.1</v>
      </c>
      <c r="M2260" s="3">
        <v>8</v>
      </c>
      <c r="N2260" s="3">
        <v>0.312665048</v>
      </c>
      <c r="O2260" s="3">
        <v>79060</v>
      </c>
      <c r="P2260" s="3">
        <v>2082483</v>
      </c>
    </row>
    <row r="2261" spans="1:16" x14ac:dyDescent="0.25">
      <c r="A2261" s="2">
        <v>279</v>
      </c>
      <c r="B2261" s="2" t="s">
        <v>268</v>
      </c>
      <c r="C2261" s="3">
        <v>1</v>
      </c>
      <c r="D2261" s="3">
        <v>50</v>
      </c>
      <c r="E2261" s="3">
        <v>70</v>
      </c>
      <c r="F2261" s="3">
        <v>84</v>
      </c>
      <c r="G2261" s="3">
        <v>35</v>
      </c>
      <c r="H2261" s="3">
        <v>5</v>
      </c>
      <c r="I2261" s="3">
        <v>1025</v>
      </c>
      <c r="J2261" s="3">
        <v>54</v>
      </c>
      <c r="K2261" s="3">
        <v>60</v>
      </c>
      <c r="L2261" s="3">
        <v>0.2</v>
      </c>
      <c r="M2261" s="3">
        <v>7</v>
      </c>
      <c r="N2261" s="3">
        <v>0.194976397</v>
      </c>
      <c r="O2261" s="3">
        <v>165609</v>
      </c>
      <c r="P2261" s="3">
        <v>4280621</v>
      </c>
    </row>
    <row r="2262" spans="1:16" x14ac:dyDescent="0.25">
      <c r="A2262" s="2">
        <v>279</v>
      </c>
      <c r="B2262" s="2" t="s">
        <v>1403</v>
      </c>
      <c r="C2262" s="3">
        <v>1</v>
      </c>
      <c r="D2262" s="3">
        <v>14</v>
      </c>
      <c r="E2262" s="3">
        <v>79</v>
      </c>
      <c r="F2262" s="3">
        <v>49</v>
      </c>
      <c r="G2262" s="3">
        <v>349</v>
      </c>
      <c r="H2262" s="3">
        <v>15</v>
      </c>
      <c r="I2262" s="3">
        <v>1017</v>
      </c>
      <c r="J2262" s="3">
        <v>44</v>
      </c>
      <c r="K2262" s="3">
        <v>66</v>
      </c>
      <c r="L2262" s="3">
        <v>0</v>
      </c>
      <c r="M2262" s="3">
        <v>10</v>
      </c>
      <c r="N2262" s="3">
        <v>3.7844496999999998E-2</v>
      </c>
      <c r="O2262" s="3">
        <v>2098</v>
      </c>
      <c r="P2262" s="3">
        <v>420203</v>
      </c>
    </row>
    <row r="2263" spans="1:16" x14ac:dyDescent="0.25">
      <c r="A2263" s="2">
        <v>279</v>
      </c>
      <c r="B2263" s="2" t="s">
        <v>2641</v>
      </c>
      <c r="C2263" s="3">
        <v>1</v>
      </c>
      <c r="D2263" s="3">
        <v>51</v>
      </c>
      <c r="E2263" s="3">
        <v>59</v>
      </c>
      <c r="F2263" s="3">
        <v>83</v>
      </c>
      <c r="G2263" s="3">
        <v>139</v>
      </c>
      <c r="H2263" s="3">
        <v>10</v>
      </c>
      <c r="I2263" s="3">
        <v>1019</v>
      </c>
      <c r="J2263" s="3">
        <v>46</v>
      </c>
      <c r="K2263" s="3">
        <v>51</v>
      </c>
      <c r="L2263" s="3">
        <v>5.7</v>
      </c>
      <c r="M2263" s="3">
        <v>9</v>
      </c>
      <c r="N2263" s="3">
        <v>2.92996120651677E-2</v>
      </c>
      <c r="O2263" s="3">
        <v>390442</v>
      </c>
      <c r="P2263" s="3">
        <v>4948767</v>
      </c>
    </row>
    <row r="2264" spans="1:16" x14ac:dyDescent="0.25">
      <c r="A2264" s="2">
        <v>280</v>
      </c>
      <c r="C2264" s="3">
        <v>36</v>
      </c>
      <c r="D2264" s="3">
        <v>47.027777777777779</v>
      </c>
      <c r="E2264" s="3">
        <v>73.777777777777771</v>
      </c>
      <c r="F2264" s="3">
        <v>75.583333333333329</v>
      </c>
      <c r="G2264" s="3">
        <v>202</v>
      </c>
      <c r="H2264" s="3">
        <v>8.9722222222222214</v>
      </c>
      <c r="I2264" s="3">
        <v>1009.5833333333334</v>
      </c>
      <c r="J2264" s="3">
        <v>58.722222222222221</v>
      </c>
      <c r="K2264" s="3">
        <v>68.444444444444443</v>
      </c>
      <c r="L2264" s="3">
        <v>0.87777777777777777</v>
      </c>
      <c r="M2264" s="3">
        <v>9.7777777777777786</v>
      </c>
      <c r="N2264" s="3">
        <v>0.88826100396171759</v>
      </c>
      <c r="O2264" s="3">
        <v>312738.83333333331</v>
      </c>
      <c r="P2264" s="3">
        <v>8020356.055555556</v>
      </c>
    </row>
    <row r="2265" spans="1:16" x14ac:dyDescent="0.25">
      <c r="A2265" s="2">
        <v>280</v>
      </c>
      <c r="B2265" s="2" t="s">
        <v>519</v>
      </c>
      <c r="C2265" s="3">
        <v>1</v>
      </c>
      <c r="D2265" s="3">
        <v>22</v>
      </c>
      <c r="E2265" s="3">
        <v>65</v>
      </c>
      <c r="F2265" s="3">
        <v>77</v>
      </c>
      <c r="G2265" s="3">
        <v>106</v>
      </c>
      <c r="H2265" s="3">
        <v>10</v>
      </c>
      <c r="I2265" s="3">
        <v>1022</v>
      </c>
      <c r="J2265" s="3">
        <v>50</v>
      </c>
      <c r="K2265" s="3">
        <v>58</v>
      </c>
      <c r="L2265" s="3">
        <v>0.1</v>
      </c>
      <c r="M2265" s="3">
        <v>9</v>
      </c>
      <c r="N2265" s="3">
        <v>0.214161608</v>
      </c>
      <c r="O2265" s="3">
        <v>291874</v>
      </c>
      <c r="P2265" s="3">
        <v>4283136</v>
      </c>
    </row>
    <row r="2266" spans="1:16" x14ac:dyDescent="0.25">
      <c r="A2266" s="2">
        <v>280</v>
      </c>
      <c r="B2266" s="2" t="s">
        <v>1520</v>
      </c>
      <c r="C2266" s="3">
        <v>5</v>
      </c>
      <c r="D2266" s="3">
        <v>34</v>
      </c>
      <c r="E2266" s="3">
        <v>81</v>
      </c>
      <c r="F2266" s="3">
        <v>67</v>
      </c>
      <c r="G2266" s="3">
        <v>112</v>
      </c>
      <c r="H2266" s="3">
        <v>8</v>
      </c>
      <c r="I2266" s="3">
        <v>1009</v>
      </c>
      <c r="J2266" s="3">
        <v>59</v>
      </c>
      <c r="K2266" s="3">
        <v>73</v>
      </c>
      <c r="L2266" s="3">
        <v>0</v>
      </c>
      <c r="M2266" s="3">
        <v>10</v>
      </c>
      <c r="N2266" s="3">
        <v>0.93682985314399581</v>
      </c>
      <c r="O2266" s="3">
        <v>10601</v>
      </c>
      <c r="P2266" s="3">
        <v>8385440.7999999998</v>
      </c>
    </row>
    <row r="2267" spans="1:16" x14ac:dyDescent="0.25">
      <c r="A2267" s="2">
        <v>280</v>
      </c>
      <c r="B2267" s="2" t="s">
        <v>1274</v>
      </c>
      <c r="C2267" s="3">
        <v>1</v>
      </c>
      <c r="D2267" s="3">
        <v>92</v>
      </c>
      <c r="E2267" s="3">
        <v>49</v>
      </c>
      <c r="F2267" s="3">
        <v>92</v>
      </c>
      <c r="G2267" s="3">
        <v>233</v>
      </c>
      <c r="H2267" s="3">
        <v>8</v>
      </c>
      <c r="I2267" s="3">
        <v>1015</v>
      </c>
      <c r="J2267" s="3">
        <v>46</v>
      </c>
      <c r="K2267" s="3">
        <v>48</v>
      </c>
      <c r="L2267" s="3">
        <v>9.1</v>
      </c>
      <c r="M2267" s="3">
        <v>8</v>
      </c>
      <c r="N2267" s="3">
        <v>0.944863381</v>
      </c>
      <c r="O2267" s="3">
        <v>705929</v>
      </c>
      <c r="P2267" s="3">
        <v>9678475</v>
      </c>
    </row>
    <row r="2268" spans="1:16" x14ac:dyDescent="0.25">
      <c r="A2268" s="2">
        <v>280</v>
      </c>
      <c r="B2268" s="2" t="s">
        <v>1094</v>
      </c>
      <c r="C2268" s="3">
        <v>1</v>
      </c>
      <c r="D2268" s="3">
        <v>45</v>
      </c>
      <c r="E2268" s="3">
        <v>54</v>
      </c>
      <c r="F2268" s="3">
        <v>81</v>
      </c>
      <c r="G2268" s="3">
        <v>257</v>
      </c>
      <c r="H2268" s="3">
        <v>13</v>
      </c>
      <c r="I2268" s="3">
        <v>1015</v>
      </c>
      <c r="J2268" s="3">
        <v>46</v>
      </c>
      <c r="K2268" s="3">
        <v>51</v>
      </c>
      <c r="L2268" s="3">
        <v>1.8</v>
      </c>
      <c r="M2268" s="3">
        <v>10</v>
      </c>
      <c r="N2268" s="3">
        <v>0.94289127299999997</v>
      </c>
      <c r="O2268" s="3">
        <v>501171</v>
      </c>
      <c r="P2268" s="3">
        <v>8302490</v>
      </c>
    </row>
    <row r="2269" spans="1:16" x14ac:dyDescent="0.25">
      <c r="A2269" s="2">
        <v>280</v>
      </c>
      <c r="B2269" s="2" t="s">
        <v>274</v>
      </c>
      <c r="C2269" s="3">
        <v>2</v>
      </c>
      <c r="D2269" s="3">
        <v>95</v>
      </c>
      <c r="E2269" s="3">
        <v>59</v>
      </c>
      <c r="F2269" s="3">
        <v>92</v>
      </c>
      <c r="G2269" s="3">
        <v>177</v>
      </c>
      <c r="H2269" s="3">
        <v>11</v>
      </c>
      <c r="I2269" s="3">
        <v>1017</v>
      </c>
      <c r="J2269" s="3">
        <v>53</v>
      </c>
      <c r="K2269" s="3">
        <v>56</v>
      </c>
      <c r="L2269" s="3">
        <v>10.3</v>
      </c>
      <c r="M2269" s="3">
        <v>8</v>
      </c>
      <c r="N2269" s="3">
        <v>0.26795971299999999</v>
      </c>
      <c r="O2269" s="3">
        <v>15366</v>
      </c>
      <c r="P2269" s="3">
        <v>4287249</v>
      </c>
    </row>
    <row r="2270" spans="1:16" x14ac:dyDescent="0.25">
      <c r="A2270" s="2">
        <v>280</v>
      </c>
      <c r="B2270" s="2" t="s">
        <v>830</v>
      </c>
      <c r="C2270" s="3">
        <v>19</v>
      </c>
      <c r="D2270" s="3">
        <v>50.05263157894737</v>
      </c>
      <c r="E2270" s="3">
        <v>72.15789473684211</v>
      </c>
      <c r="F2270" s="3">
        <v>74.78947368421052</v>
      </c>
      <c r="G2270" s="3">
        <v>229.47368421052633</v>
      </c>
      <c r="H2270" s="3">
        <v>10.842105263157896</v>
      </c>
      <c r="I2270" s="3">
        <v>1007.8947368421053</v>
      </c>
      <c r="J2270" s="3">
        <v>58.526315789473685</v>
      </c>
      <c r="K2270" s="3">
        <v>68.15789473684211</v>
      </c>
      <c r="L2270" s="3">
        <v>0</v>
      </c>
      <c r="M2270" s="3">
        <v>10</v>
      </c>
      <c r="N2270" s="3">
        <v>0.94883371545694783</v>
      </c>
      <c r="O2270" s="3">
        <v>505122</v>
      </c>
      <c r="P2270" s="3">
        <v>8308445.4736842103</v>
      </c>
    </row>
    <row r="2271" spans="1:16" x14ac:dyDescent="0.25">
      <c r="A2271" s="2">
        <v>280</v>
      </c>
      <c r="B2271" s="2" t="s">
        <v>1096</v>
      </c>
      <c r="C2271" s="3">
        <v>1</v>
      </c>
      <c r="D2271" s="3">
        <v>43</v>
      </c>
      <c r="E2271" s="3">
        <v>78</v>
      </c>
      <c r="F2271" s="3">
        <v>75</v>
      </c>
      <c r="G2271" s="3">
        <v>184</v>
      </c>
      <c r="H2271" s="3">
        <v>6</v>
      </c>
      <c r="I2271" s="3">
        <v>1016</v>
      </c>
      <c r="J2271" s="3">
        <v>57</v>
      </c>
      <c r="K2271" s="3">
        <v>67</v>
      </c>
      <c r="L2271" s="3">
        <v>0</v>
      </c>
      <c r="M2271" s="3">
        <v>9</v>
      </c>
      <c r="N2271" s="3">
        <v>0.94530133699999996</v>
      </c>
      <c r="O2271" s="3">
        <v>36569</v>
      </c>
      <c r="P2271" s="3">
        <v>8315880</v>
      </c>
    </row>
    <row r="2272" spans="1:16" x14ac:dyDescent="0.25">
      <c r="A2272" s="2">
        <v>280</v>
      </c>
      <c r="B2272" s="2" t="s">
        <v>4604</v>
      </c>
      <c r="C2272" s="3">
        <v>6</v>
      </c>
      <c r="D2272" s="3">
        <v>30</v>
      </c>
      <c r="E2272" s="3">
        <v>86</v>
      </c>
      <c r="F2272" s="3">
        <v>76</v>
      </c>
      <c r="G2272" s="3">
        <v>203</v>
      </c>
      <c r="H2272" s="3">
        <v>3</v>
      </c>
      <c r="I2272" s="3">
        <v>1008</v>
      </c>
      <c r="J2272" s="3">
        <v>67</v>
      </c>
      <c r="K2272" s="3">
        <v>78</v>
      </c>
      <c r="L2272" s="3">
        <v>0</v>
      </c>
      <c r="M2272" s="3">
        <v>10</v>
      </c>
      <c r="N2272" s="3">
        <v>0.94704487636997448</v>
      </c>
      <c r="O2272" s="3">
        <v>7000</v>
      </c>
      <c r="P2272" s="3">
        <v>8298445.166666667</v>
      </c>
    </row>
    <row r="2273" spans="1:16" x14ac:dyDescent="0.25">
      <c r="A2273" s="2">
        <v>281</v>
      </c>
      <c r="C2273" s="3">
        <v>37</v>
      </c>
      <c r="D2273" s="3">
        <v>65.270270270270274</v>
      </c>
      <c r="E2273" s="3">
        <v>71.513513513513516</v>
      </c>
      <c r="F2273" s="3">
        <v>77.756756756756758</v>
      </c>
      <c r="G2273" s="3">
        <v>112.83783783783784</v>
      </c>
      <c r="H2273" s="3">
        <v>7.5945945945945947</v>
      </c>
      <c r="I2273" s="3">
        <v>1008.8918918918919</v>
      </c>
      <c r="J2273" s="3">
        <v>57.54054054054054</v>
      </c>
      <c r="K2273" s="3">
        <v>66.972972972972968</v>
      </c>
      <c r="L2273" s="3">
        <v>0.14054054054054055</v>
      </c>
      <c r="M2273" s="3">
        <v>9.8918918918918912</v>
      </c>
      <c r="N2273" s="3">
        <v>0.79820904936093962</v>
      </c>
      <c r="O2273" s="3">
        <v>410925.67567567568</v>
      </c>
      <c r="P2273" s="3">
        <v>7477036.6756756753</v>
      </c>
    </row>
    <row r="2274" spans="1:16" x14ac:dyDescent="0.25">
      <c r="A2274" s="2">
        <v>281</v>
      </c>
      <c r="B2274" s="2" t="s">
        <v>949</v>
      </c>
      <c r="C2274" s="3">
        <v>1</v>
      </c>
      <c r="D2274" s="3">
        <v>0</v>
      </c>
      <c r="E2274" s="3">
        <v>86</v>
      </c>
      <c r="F2274" s="3">
        <v>54</v>
      </c>
      <c r="G2274" s="3">
        <v>233</v>
      </c>
      <c r="H2274" s="3">
        <v>6</v>
      </c>
      <c r="I2274" s="3">
        <v>1006</v>
      </c>
      <c r="J2274" s="3">
        <v>54</v>
      </c>
      <c r="K2274" s="3">
        <v>73</v>
      </c>
      <c r="L2274" s="3">
        <v>0</v>
      </c>
      <c r="M2274" s="3">
        <v>10</v>
      </c>
      <c r="N2274" s="3">
        <v>0.88883075947291901</v>
      </c>
      <c r="O2274" s="3">
        <v>62176</v>
      </c>
      <c r="P2274" s="3">
        <v>8325570</v>
      </c>
    </row>
    <row r="2275" spans="1:16" x14ac:dyDescent="0.25">
      <c r="A2275" s="2">
        <v>281</v>
      </c>
      <c r="B2275" s="2" t="s">
        <v>1120</v>
      </c>
      <c r="C2275" s="3">
        <v>1</v>
      </c>
      <c r="D2275" s="3">
        <v>71</v>
      </c>
      <c r="E2275" s="3">
        <v>35</v>
      </c>
      <c r="F2275" s="3">
        <v>81</v>
      </c>
      <c r="G2275" s="3">
        <v>319</v>
      </c>
      <c r="H2275" s="3">
        <v>9</v>
      </c>
      <c r="I2275" s="3">
        <v>1016</v>
      </c>
      <c r="J2275" s="3">
        <v>25</v>
      </c>
      <c r="K2275" s="3">
        <v>31</v>
      </c>
      <c r="L2275" s="3">
        <v>1.5</v>
      </c>
      <c r="M2275" s="3">
        <v>9</v>
      </c>
      <c r="N2275" s="3">
        <v>0.87562374899999995</v>
      </c>
      <c r="O2275" s="3">
        <v>668273</v>
      </c>
      <c r="P2275" s="3">
        <v>8460055</v>
      </c>
    </row>
    <row r="2276" spans="1:16" x14ac:dyDescent="0.25">
      <c r="A2276" s="2">
        <v>281</v>
      </c>
      <c r="B2276" s="2" t="s">
        <v>1856</v>
      </c>
      <c r="C2276" s="3">
        <v>1</v>
      </c>
      <c r="D2276" s="3">
        <v>15</v>
      </c>
      <c r="E2276" s="3">
        <v>81</v>
      </c>
      <c r="F2276" s="3">
        <v>79</v>
      </c>
      <c r="G2276" s="3">
        <v>203</v>
      </c>
      <c r="H2276" s="3">
        <v>10</v>
      </c>
      <c r="I2276" s="3">
        <v>1017</v>
      </c>
      <c r="J2276" s="3">
        <v>60</v>
      </c>
      <c r="K2276" s="3">
        <v>68</v>
      </c>
      <c r="L2276" s="3">
        <v>0</v>
      </c>
      <c r="M2276" s="3">
        <v>8</v>
      </c>
      <c r="N2276" s="3">
        <v>0.16331836299999999</v>
      </c>
      <c r="O2276" s="3">
        <v>33892</v>
      </c>
      <c r="P2276" s="3">
        <v>2087223</v>
      </c>
    </row>
    <row r="2277" spans="1:16" x14ac:dyDescent="0.25">
      <c r="A2277" s="2">
        <v>281</v>
      </c>
      <c r="B2277" s="2" t="s">
        <v>1100</v>
      </c>
      <c r="C2277" s="3">
        <v>1</v>
      </c>
      <c r="D2277" s="3">
        <v>4</v>
      </c>
      <c r="E2277" s="3">
        <v>56</v>
      </c>
      <c r="F2277" s="3">
        <v>35</v>
      </c>
      <c r="G2277" s="3">
        <v>270</v>
      </c>
      <c r="H2277" s="3">
        <v>21</v>
      </c>
      <c r="I2277" s="3">
        <v>1007</v>
      </c>
      <c r="J2277" s="3">
        <v>18</v>
      </c>
      <c r="K2277" s="3">
        <v>46</v>
      </c>
      <c r="L2277" s="3">
        <v>0</v>
      </c>
      <c r="M2277" s="3">
        <v>10</v>
      </c>
      <c r="N2277" s="3">
        <v>0.87337572500000005</v>
      </c>
      <c r="O2277" s="3">
        <v>2136</v>
      </c>
      <c r="P2277" s="3">
        <v>8323534</v>
      </c>
    </row>
    <row r="2278" spans="1:16" x14ac:dyDescent="0.25">
      <c r="A2278" s="2">
        <v>281</v>
      </c>
      <c r="B2278" s="2" t="s">
        <v>101</v>
      </c>
      <c r="C2278" s="3">
        <v>1</v>
      </c>
      <c r="D2278" s="3">
        <v>2</v>
      </c>
      <c r="E2278" s="3">
        <v>73</v>
      </c>
      <c r="F2278" s="3">
        <v>41</v>
      </c>
      <c r="G2278" s="3">
        <v>251</v>
      </c>
      <c r="H2278" s="3">
        <v>6</v>
      </c>
      <c r="I2278" s="3">
        <v>1011</v>
      </c>
      <c r="J2278" s="3">
        <v>28</v>
      </c>
      <c r="K2278" s="3">
        <v>59</v>
      </c>
      <c r="L2278" s="3">
        <v>0</v>
      </c>
      <c r="M2278" s="3">
        <v>10</v>
      </c>
      <c r="N2278" s="3">
        <v>0.99811110400000003</v>
      </c>
      <c r="O2278" s="3">
        <v>4918</v>
      </c>
      <c r="P2278" s="3">
        <v>1024365</v>
      </c>
    </row>
    <row r="2279" spans="1:16" x14ac:dyDescent="0.25">
      <c r="A2279" s="2">
        <v>281</v>
      </c>
      <c r="B2279" s="2" t="s">
        <v>535</v>
      </c>
      <c r="C2279" s="3">
        <v>1</v>
      </c>
      <c r="D2279" s="3">
        <v>23</v>
      </c>
      <c r="E2279" s="3">
        <v>77</v>
      </c>
      <c r="F2279" s="3">
        <v>67</v>
      </c>
      <c r="G2279" s="3">
        <v>69</v>
      </c>
      <c r="H2279" s="3">
        <v>5</v>
      </c>
      <c r="I2279" s="3">
        <v>1019</v>
      </c>
      <c r="J2279" s="3">
        <v>47</v>
      </c>
      <c r="K2279" s="3">
        <v>67</v>
      </c>
      <c r="L2279" s="3">
        <v>0</v>
      </c>
      <c r="M2279" s="3">
        <v>10</v>
      </c>
      <c r="N2279" s="3">
        <v>0.349131619</v>
      </c>
      <c r="O2279" s="3">
        <v>19971</v>
      </c>
      <c r="P2279" s="3">
        <v>4315358</v>
      </c>
    </row>
    <row r="2280" spans="1:16" x14ac:dyDescent="0.25">
      <c r="A2280" s="2">
        <v>281</v>
      </c>
      <c r="B2280" s="2" t="s">
        <v>1104</v>
      </c>
      <c r="C2280" s="3">
        <v>1</v>
      </c>
      <c r="D2280" s="3">
        <v>30</v>
      </c>
      <c r="E2280" s="3">
        <v>57</v>
      </c>
      <c r="F2280" s="3">
        <v>43</v>
      </c>
      <c r="G2280" s="3">
        <v>183</v>
      </c>
      <c r="H2280" s="3">
        <v>15</v>
      </c>
      <c r="I2280" s="3">
        <v>1004</v>
      </c>
      <c r="J2280" s="3">
        <v>23</v>
      </c>
      <c r="K2280" s="3">
        <v>46</v>
      </c>
      <c r="L2280" s="3">
        <v>3.7</v>
      </c>
      <c r="M2280" s="3">
        <v>9</v>
      </c>
      <c r="N2280" s="3">
        <v>0.871592174</v>
      </c>
      <c r="O2280" s="3">
        <v>588299</v>
      </c>
      <c r="P2280" s="3">
        <v>8327347</v>
      </c>
    </row>
    <row r="2281" spans="1:16" x14ac:dyDescent="0.25">
      <c r="A2281" s="2">
        <v>281</v>
      </c>
      <c r="B2281" s="2" t="s">
        <v>1853</v>
      </c>
      <c r="C2281" s="3">
        <v>2</v>
      </c>
      <c r="D2281" s="3">
        <v>64</v>
      </c>
      <c r="E2281" s="3">
        <v>87</v>
      </c>
      <c r="F2281" s="3">
        <v>53</v>
      </c>
      <c r="G2281" s="3">
        <v>107</v>
      </c>
      <c r="H2281" s="3">
        <v>8</v>
      </c>
      <c r="I2281" s="3">
        <v>1017</v>
      </c>
      <c r="J2281" s="3">
        <v>56</v>
      </c>
      <c r="K2281" s="3">
        <v>76</v>
      </c>
      <c r="L2281" s="3">
        <v>0</v>
      </c>
      <c r="M2281" s="3">
        <v>10</v>
      </c>
      <c r="N2281" s="3">
        <v>0.19668023949999999</v>
      </c>
      <c r="O2281" s="3">
        <v>16534</v>
      </c>
      <c r="P2281" s="3">
        <v>2086131.5</v>
      </c>
    </row>
    <row r="2282" spans="1:16" x14ac:dyDescent="0.25">
      <c r="A2282" s="2">
        <v>281</v>
      </c>
      <c r="B2282" s="2" t="s">
        <v>3701</v>
      </c>
      <c r="C2282" s="3">
        <v>1</v>
      </c>
      <c r="D2282" s="3">
        <v>18</v>
      </c>
      <c r="E2282" s="3">
        <v>83</v>
      </c>
      <c r="F2282" s="3">
        <v>71</v>
      </c>
      <c r="G2282" s="3">
        <v>176</v>
      </c>
      <c r="H2282" s="3">
        <v>6</v>
      </c>
      <c r="I2282" s="3">
        <v>1019</v>
      </c>
      <c r="J2282" s="3">
        <v>61</v>
      </c>
      <c r="K2282" s="3">
        <v>73</v>
      </c>
      <c r="L2282" s="3">
        <v>0</v>
      </c>
      <c r="M2282" s="3">
        <v>10</v>
      </c>
      <c r="N2282" s="3">
        <v>0.15723874325217099</v>
      </c>
      <c r="O2282" s="3">
        <v>535133</v>
      </c>
      <c r="P2282" s="3">
        <v>7095553</v>
      </c>
    </row>
    <row r="2283" spans="1:16" x14ac:dyDescent="0.25">
      <c r="A2283" s="2">
        <v>281</v>
      </c>
      <c r="B2283" s="2" t="s">
        <v>830</v>
      </c>
      <c r="C2283" s="3">
        <v>25</v>
      </c>
      <c r="D2283" s="3">
        <v>81</v>
      </c>
      <c r="E2283" s="3">
        <v>70</v>
      </c>
      <c r="F2283" s="3">
        <v>87</v>
      </c>
      <c r="G2283" s="3">
        <v>76</v>
      </c>
      <c r="H2283" s="3">
        <v>7</v>
      </c>
      <c r="I2283" s="3">
        <v>1007</v>
      </c>
      <c r="J2283" s="3">
        <v>63</v>
      </c>
      <c r="K2283" s="3">
        <v>68</v>
      </c>
      <c r="L2283" s="3">
        <v>0</v>
      </c>
      <c r="M2283" s="3">
        <v>10</v>
      </c>
      <c r="N2283" s="3">
        <v>0.8876371205210094</v>
      </c>
      <c r="O2283" s="3">
        <v>505122</v>
      </c>
      <c r="P2283" s="3">
        <v>8314725.4400000004</v>
      </c>
    </row>
    <row r="2284" spans="1:16" x14ac:dyDescent="0.25">
      <c r="A2284" s="2">
        <v>281</v>
      </c>
      <c r="B2284" s="2" t="s">
        <v>1239</v>
      </c>
      <c r="C2284" s="3">
        <v>1</v>
      </c>
      <c r="D2284" s="3">
        <v>99</v>
      </c>
      <c r="E2284" s="3">
        <v>83</v>
      </c>
      <c r="F2284" s="3">
        <v>82</v>
      </c>
      <c r="G2284" s="3">
        <v>187</v>
      </c>
      <c r="H2284" s="3">
        <v>7</v>
      </c>
      <c r="I2284" s="3">
        <v>1015</v>
      </c>
      <c r="J2284" s="3">
        <v>71</v>
      </c>
      <c r="K2284" s="3">
        <v>82</v>
      </c>
      <c r="L2284" s="3">
        <v>0</v>
      </c>
      <c r="M2284" s="3">
        <v>10</v>
      </c>
      <c r="N2284" s="3">
        <v>0.88564192239515205</v>
      </c>
      <c r="O2284" s="3">
        <v>315502</v>
      </c>
      <c r="P2284" s="3">
        <v>8318134</v>
      </c>
    </row>
    <row r="2285" spans="1:16" x14ac:dyDescent="0.25">
      <c r="A2285" s="2">
        <v>281</v>
      </c>
      <c r="B2285" s="2" t="s">
        <v>4659</v>
      </c>
      <c r="C2285" s="3">
        <v>1</v>
      </c>
      <c r="D2285" s="3">
        <v>0</v>
      </c>
      <c r="E2285" s="3">
        <v>91</v>
      </c>
      <c r="F2285" s="3">
        <v>43</v>
      </c>
      <c r="G2285" s="3">
        <v>170</v>
      </c>
      <c r="H2285" s="3">
        <v>5</v>
      </c>
      <c r="I2285" s="3">
        <v>1006</v>
      </c>
      <c r="J2285" s="3">
        <v>55</v>
      </c>
      <c r="K2285" s="3">
        <v>81</v>
      </c>
      <c r="L2285" s="3">
        <v>0</v>
      </c>
      <c r="M2285" s="3">
        <v>10</v>
      </c>
      <c r="N2285" s="3">
        <v>0.88658217520928595</v>
      </c>
      <c r="O2285" s="3">
        <v>312832</v>
      </c>
      <c r="P2285" s="3">
        <v>8332819</v>
      </c>
    </row>
    <row r="2286" spans="1:16" x14ac:dyDescent="0.25">
      <c r="A2286" s="2">
        <v>282</v>
      </c>
      <c r="C2286" s="3">
        <v>10</v>
      </c>
      <c r="D2286" s="3">
        <v>27.1</v>
      </c>
      <c r="E2286" s="3">
        <v>76.3</v>
      </c>
      <c r="F2286" s="3">
        <v>69</v>
      </c>
      <c r="G2286" s="3">
        <v>140.9</v>
      </c>
      <c r="H2286" s="3">
        <v>12.2</v>
      </c>
      <c r="I2286" s="3">
        <v>1017.1</v>
      </c>
      <c r="J2286" s="3">
        <v>54.8</v>
      </c>
      <c r="K2286" s="3">
        <v>67.400000000000006</v>
      </c>
      <c r="L2286" s="3">
        <v>1.5799999999999998</v>
      </c>
      <c r="M2286" s="3">
        <v>9.1</v>
      </c>
      <c r="N2286" s="3">
        <v>0.59012703127244859</v>
      </c>
      <c r="O2286" s="3">
        <v>232934.7</v>
      </c>
      <c r="P2286" s="3">
        <v>6121533.0999999996</v>
      </c>
    </row>
    <row r="2287" spans="1:16" x14ac:dyDescent="0.25">
      <c r="A2287" s="2">
        <v>282</v>
      </c>
      <c r="B2287" s="2" t="s">
        <v>2480</v>
      </c>
      <c r="C2287" s="3">
        <v>1</v>
      </c>
      <c r="D2287" s="3">
        <v>13</v>
      </c>
      <c r="E2287" s="3">
        <v>89</v>
      </c>
      <c r="F2287" s="3">
        <v>60</v>
      </c>
      <c r="G2287" s="3">
        <v>49</v>
      </c>
      <c r="H2287" s="3">
        <v>15</v>
      </c>
      <c r="I2287" s="3">
        <v>1021</v>
      </c>
      <c r="J2287" s="3">
        <v>60</v>
      </c>
      <c r="K2287" s="3">
        <v>77</v>
      </c>
      <c r="L2287" s="3">
        <v>0</v>
      </c>
      <c r="M2287" s="3">
        <v>10</v>
      </c>
      <c r="N2287" s="3">
        <v>0.46002247299999999</v>
      </c>
      <c r="O2287" s="3">
        <v>322745</v>
      </c>
      <c r="P2287" s="3">
        <v>4298759</v>
      </c>
    </row>
    <row r="2288" spans="1:16" x14ac:dyDescent="0.25">
      <c r="A2288" s="2">
        <v>282</v>
      </c>
      <c r="B2288" s="2" t="s">
        <v>519</v>
      </c>
      <c r="C2288" s="3">
        <v>1</v>
      </c>
      <c r="D2288" s="3">
        <v>95</v>
      </c>
      <c r="E2288" s="3">
        <v>67</v>
      </c>
      <c r="F2288" s="3">
        <v>95</v>
      </c>
      <c r="G2288" s="3">
        <v>97</v>
      </c>
      <c r="H2288" s="3">
        <v>5</v>
      </c>
      <c r="I2288" s="3">
        <v>1019</v>
      </c>
      <c r="J2288" s="3">
        <v>60</v>
      </c>
      <c r="K2288" s="3">
        <v>61</v>
      </c>
      <c r="L2288" s="3">
        <v>10.7</v>
      </c>
      <c r="M2288" s="3">
        <v>4</v>
      </c>
      <c r="N2288" s="3">
        <v>0.39716693400000003</v>
      </c>
      <c r="O2288" s="3">
        <v>291874</v>
      </c>
      <c r="P2288" s="3">
        <v>4294844</v>
      </c>
    </row>
    <row r="2289" spans="1:16" x14ac:dyDescent="0.25">
      <c r="A2289" s="2">
        <v>282</v>
      </c>
      <c r="B2289" s="2" t="s">
        <v>1102</v>
      </c>
      <c r="C2289" s="3">
        <v>1</v>
      </c>
      <c r="D2289" s="3">
        <v>51</v>
      </c>
      <c r="E2289" s="3">
        <v>50</v>
      </c>
      <c r="F2289" s="3">
        <v>57</v>
      </c>
      <c r="G2289" s="3">
        <v>302</v>
      </c>
      <c r="H2289" s="3">
        <v>11</v>
      </c>
      <c r="I2289" s="3">
        <v>1018</v>
      </c>
      <c r="J2289" s="3">
        <v>32</v>
      </c>
      <c r="K2289" s="3">
        <v>47</v>
      </c>
      <c r="L2289" s="3">
        <v>0</v>
      </c>
      <c r="M2289" s="3">
        <v>10</v>
      </c>
      <c r="N2289" s="3">
        <v>0.82224802900000005</v>
      </c>
      <c r="O2289" s="3">
        <v>548171</v>
      </c>
      <c r="P2289" s="3">
        <v>8325759</v>
      </c>
    </row>
    <row r="2290" spans="1:16" x14ac:dyDescent="0.25">
      <c r="A2290" s="2">
        <v>282</v>
      </c>
      <c r="B2290" s="2" t="s">
        <v>766</v>
      </c>
      <c r="C2290" s="3">
        <v>1</v>
      </c>
      <c r="D2290" s="3">
        <v>72</v>
      </c>
      <c r="E2290" s="3">
        <v>66</v>
      </c>
      <c r="F2290" s="3">
        <v>88</v>
      </c>
      <c r="G2290" s="3">
        <v>199</v>
      </c>
      <c r="H2290" s="3">
        <v>9</v>
      </c>
      <c r="I2290" s="3">
        <v>1018</v>
      </c>
      <c r="J2290" s="3">
        <v>52</v>
      </c>
      <c r="K2290" s="3">
        <v>56</v>
      </c>
      <c r="L2290" s="3">
        <v>5.0999999999999996</v>
      </c>
      <c r="M2290" s="3">
        <v>7</v>
      </c>
      <c r="N2290" s="3">
        <v>0.46484172600000001</v>
      </c>
      <c r="O2290" s="3">
        <v>135019</v>
      </c>
      <c r="P2290" s="3">
        <v>6143249</v>
      </c>
    </row>
    <row r="2291" spans="1:16" x14ac:dyDescent="0.25">
      <c r="A2291" s="2">
        <v>282</v>
      </c>
      <c r="B2291" s="2" t="s">
        <v>1098</v>
      </c>
      <c r="C2291" s="3">
        <v>1</v>
      </c>
      <c r="D2291" s="3">
        <v>0</v>
      </c>
      <c r="E2291" s="3">
        <v>61</v>
      </c>
      <c r="F2291" s="3">
        <v>64</v>
      </c>
      <c r="G2291" s="3">
        <v>346</v>
      </c>
      <c r="H2291" s="3">
        <v>14</v>
      </c>
      <c r="I2291" s="3">
        <v>1017</v>
      </c>
      <c r="J2291" s="3">
        <v>43</v>
      </c>
      <c r="K2291" s="3">
        <v>56</v>
      </c>
      <c r="L2291" s="3">
        <v>0</v>
      </c>
      <c r="M2291" s="3">
        <v>10</v>
      </c>
      <c r="N2291" s="3">
        <v>0.86121756599999999</v>
      </c>
      <c r="O2291" s="3">
        <v>406607</v>
      </c>
      <c r="P2291" s="3">
        <v>8320228</v>
      </c>
    </row>
    <row r="2292" spans="1:16" x14ac:dyDescent="0.25">
      <c r="A2292" s="2">
        <v>282</v>
      </c>
      <c r="B2292" s="2" t="s">
        <v>2477</v>
      </c>
      <c r="C2292" s="3">
        <v>3</v>
      </c>
      <c r="D2292" s="3">
        <v>12</v>
      </c>
      <c r="E2292" s="3">
        <v>88</v>
      </c>
      <c r="F2292" s="3">
        <v>64</v>
      </c>
      <c r="G2292" s="3">
        <v>28</v>
      </c>
      <c r="H2292" s="3">
        <v>16</v>
      </c>
      <c r="I2292" s="3">
        <v>1020</v>
      </c>
      <c r="J2292" s="3">
        <v>63</v>
      </c>
      <c r="K2292" s="3">
        <v>79</v>
      </c>
      <c r="L2292" s="3">
        <v>0</v>
      </c>
      <c r="M2292" s="3">
        <v>10</v>
      </c>
      <c r="N2292" s="3">
        <v>0.44214164033333336</v>
      </c>
      <c r="O2292" s="3">
        <v>121245</v>
      </c>
      <c r="P2292" s="3">
        <v>4333079</v>
      </c>
    </row>
    <row r="2293" spans="1:16" x14ac:dyDescent="0.25">
      <c r="A2293" s="2">
        <v>282</v>
      </c>
      <c r="B2293" s="2" t="s">
        <v>4719</v>
      </c>
      <c r="C2293" s="3">
        <v>2</v>
      </c>
      <c r="D2293" s="3">
        <v>2</v>
      </c>
      <c r="E2293" s="3">
        <v>83</v>
      </c>
      <c r="F2293" s="3">
        <v>67</v>
      </c>
      <c r="G2293" s="3">
        <v>166</v>
      </c>
      <c r="H2293" s="3">
        <v>10</v>
      </c>
      <c r="I2293" s="3">
        <v>1009</v>
      </c>
      <c r="J2293" s="3">
        <v>56</v>
      </c>
      <c r="K2293" s="3">
        <v>70</v>
      </c>
      <c r="L2293" s="3">
        <v>0</v>
      </c>
      <c r="M2293" s="3">
        <v>10</v>
      </c>
      <c r="N2293" s="3">
        <v>0.784674331862243</v>
      </c>
      <c r="O2293" s="3">
        <v>130598</v>
      </c>
      <c r="P2293" s="3">
        <v>8416627.5</v>
      </c>
    </row>
    <row r="2294" spans="1:16" x14ac:dyDescent="0.25">
      <c r="A2294" s="2">
        <v>283</v>
      </c>
      <c r="C2294" s="3">
        <v>21</v>
      </c>
      <c r="D2294" s="3">
        <v>35.333333333333336</v>
      </c>
      <c r="E2294" s="3">
        <v>75.761904761904759</v>
      </c>
      <c r="F2294" s="3">
        <v>71</v>
      </c>
      <c r="G2294" s="3">
        <v>201.8095238095238</v>
      </c>
      <c r="H2294" s="3">
        <v>10.380952380952381</v>
      </c>
      <c r="I2294" s="3">
        <v>1018.8095238095239</v>
      </c>
      <c r="J2294" s="3">
        <v>54.80952380952381</v>
      </c>
      <c r="K2294" s="3">
        <v>68</v>
      </c>
      <c r="L2294" s="3">
        <v>0.56666666666666665</v>
      </c>
      <c r="M2294" s="3">
        <v>8.6666666666666661</v>
      </c>
      <c r="N2294" s="3">
        <v>0.55437366578846803</v>
      </c>
      <c r="O2294" s="3">
        <v>251485.42857142858</v>
      </c>
      <c r="P2294" s="3">
        <v>4992548.7142857146</v>
      </c>
    </row>
    <row r="2295" spans="1:16" x14ac:dyDescent="0.25">
      <c r="A2295" s="2">
        <v>283</v>
      </c>
      <c r="B2295" s="2" t="s">
        <v>4034</v>
      </c>
      <c r="C2295" s="3">
        <v>1</v>
      </c>
      <c r="D2295" s="3">
        <v>19</v>
      </c>
      <c r="E2295" s="3">
        <v>86</v>
      </c>
      <c r="F2295" s="3">
        <v>76</v>
      </c>
      <c r="G2295" s="3">
        <v>153</v>
      </c>
      <c r="H2295" s="3">
        <v>11</v>
      </c>
      <c r="I2295" s="3">
        <v>1015</v>
      </c>
      <c r="J2295" s="3">
        <v>62</v>
      </c>
      <c r="K2295" s="3">
        <v>73</v>
      </c>
      <c r="L2295" s="3">
        <v>0</v>
      </c>
      <c r="M2295" s="3">
        <v>8</v>
      </c>
      <c r="N2295" s="3">
        <v>0.38512113844934298</v>
      </c>
      <c r="O2295" s="3">
        <v>542677</v>
      </c>
      <c r="P2295" s="3">
        <v>7746586</v>
      </c>
    </row>
    <row r="2296" spans="1:16" x14ac:dyDescent="0.25">
      <c r="A2296" s="2">
        <v>283</v>
      </c>
      <c r="B2296" s="2" t="s">
        <v>2482</v>
      </c>
      <c r="C2296" s="3">
        <v>1</v>
      </c>
      <c r="D2296" s="3">
        <v>0</v>
      </c>
      <c r="E2296" s="3">
        <v>79</v>
      </c>
      <c r="F2296" s="3">
        <v>41</v>
      </c>
      <c r="G2296" s="3">
        <v>240</v>
      </c>
      <c r="H2296" s="3">
        <v>15</v>
      </c>
      <c r="I2296" s="3">
        <v>1021</v>
      </c>
      <c r="J2296" s="3">
        <v>37</v>
      </c>
      <c r="K2296" s="3">
        <v>67</v>
      </c>
      <c r="L2296" s="3">
        <v>0</v>
      </c>
      <c r="M2296" s="3">
        <v>10</v>
      </c>
      <c r="N2296" s="3">
        <v>0.54797871799999998</v>
      </c>
      <c r="O2296" s="3">
        <v>77693</v>
      </c>
      <c r="P2296" s="3">
        <v>4305424</v>
      </c>
    </row>
    <row r="2297" spans="1:16" x14ac:dyDescent="0.25">
      <c r="A2297" s="2">
        <v>283</v>
      </c>
      <c r="B2297" s="2" t="s">
        <v>4077</v>
      </c>
      <c r="C2297" s="3">
        <v>2</v>
      </c>
      <c r="D2297" s="3">
        <v>76</v>
      </c>
      <c r="E2297" s="3">
        <v>73</v>
      </c>
      <c r="F2297" s="3">
        <v>86</v>
      </c>
      <c r="G2297" s="3">
        <v>55</v>
      </c>
      <c r="H2297" s="3">
        <v>4</v>
      </c>
      <c r="I2297" s="3">
        <v>1019</v>
      </c>
      <c r="J2297" s="3">
        <v>62</v>
      </c>
      <c r="K2297" s="3">
        <v>68</v>
      </c>
      <c r="L2297" s="3">
        <v>0</v>
      </c>
      <c r="M2297" s="3">
        <v>7</v>
      </c>
      <c r="N2297" s="3">
        <v>0.69999971775748249</v>
      </c>
      <c r="O2297" s="3">
        <v>571552</v>
      </c>
      <c r="P2297" s="3">
        <v>8351177</v>
      </c>
    </row>
    <row r="2298" spans="1:16" x14ac:dyDescent="0.25">
      <c r="A2298" s="2">
        <v>283</v>
      </c>
      <c r="B2298" s="2" t="s">
        <v>1876</v>
      </c>
      <c r="C2298" s="3">
        <v>3</v>
      </c>
      <c r="D2298" s="3">
        <v>36</v>
      </c>
      <c r="E2298" s="3">
        <v>89</v>
      </c>
      <c r="F2298" s="3">
        <v>72</v>
      </c>
      <c r="G2298" s="3">
        <v>138</v>
      </c>
      <c r="H2298" s="3">
        <v>8</v>
      </c>
      <c r="I2298" s="3">
        <v>1018</v>
      </c>
      <c r="J2298" s="3">
        <v>65</v>
      </c>
      <c r="K2298" s="3">
        <v>78</v>
      </c>
      <c r="L2298" s="3">
        <v>0</v>
      </c>
      <c r="M2298" s="3">
        <v>7</v>
      </c>
      <c r="N2298" s="3">
        <v>4.4829853000000003E-2</v>
      </c>
      <c r="O2298" s="3">
        <v>152507</v>
      </c>
      <c r="P2298" s="3">
        <v>2379434.6666666665</v>
      </c>
    </row>
    <row r="2299" spans="1:16" x14ac:dyDescent="0.25">
      <c r="A2299" s="2">
        <v>283</v>
      </c>
      <c r="B2299" s="2" t="s">
        <v>1520</v>
      </c>
      <c r="C2299" s="3">
        <v>3</v>
      </c>
      <c r="D2299" s="3">
        <v>53</v>
      </c>
      <c r="E2299" s="3">
        <v>90</v>
      </c>
      <c r="F2299" s="3">
        <v>81</v>
      </c>
      <c r="G2299" s="3">
        <v>191</v>
      </c>
      <c r="H2299" s="3">
        <v>11</v>
      </c>
      <c r="I2299" s="3">
        <v>1014</v>
      </c>
      <c r="J2299" s="3">
        <v>71</v>
      </c>
      <c r="K2299" s="3">
        <v>83</v>
      </c>
      <c r="L2299" s="3">
        <v>0.9</v>
      </c>
      <c r="M2299" s="3">
        <v>7</v>
      </c>
      <c r="N2299" s="3">
        <v>0.92408880466666676</v>
      </c>
      <c r="O2299" s="3">
        <v>10601</v>
      </c>
      <c r="P2299" s="3">
        <v>1023066.6666666666</v>
      </c>
    </row>
    <row r="2300" spans="1:16" x14ac:dyDescent="0.25">
      <c r="A2300" s="2">
        <v>283</v>
      </c>
      <c r="B2300" s="2" t="s">
        <v>2899</v>
      </c>
      <c r="C2300" s="3">
        <v>2</v>
      </c>
      <c r="D2300" s="3">
        <v>37</v>
      </c>
      <c r="E2300" s="3">
        <v>87</v>
      </c>
      <c r="F2300" s="3">
        <v>82</v>
      </c>
      <c r="G2300" s="3">
        <v>182</v>
      </c>
      <c r="H2300" s="3">
        <v>9</v>
      </c>
      <c r="I2300" s="3">
        <v>1007</v>
      </c>
      <c r="J2300" s="3">
        <v>70</v>
      </c>
      <c r="K2300" s="3">
        <v>81</v>
      </c>
      <c r="L2300" s="3">
        <v>0</v>
      </c>
      <c r="M2300" s="3">
        <v>10</v>
      </c>
      <c r="N2300" s="3">
        <v>0.77184455901770699</v>
      </c>
      <c r="O2300" s="3">
        <v>435598</v>
      </c>
      <c r="P2300" s="3">
        <v>8336921</v>
      </c>
    </row>
    <row r="2301" spans="1:16" x14ac:dyDescent="0.25">
      <c r="A2301" s="2">
        <v>283</v>
      </c>
      <c r="B2301" s="2" t="s">
        <v>266</v>
      </c>
      <c r="C2301" s="3">
        <v>1</v>
      </c>
      <c r="D2301" s="3">
        <v>4</v>
      </c>
      <c r="E2301" s="3">
        <v>68</v>
      </c>
      <c r="F2301" s="3">
        <v>54</v>
      </c>
      <c r="G2301" s="3">
        <v>248</v>
      </c>
      <c r="H2301" s="3">
        <v>8</v>
      </c>
      <c r="I2301" s="3">
        <v>1023</v>
      </c>
      <c r="J2301" s="3">
        <v>35</v>
      </c>
      <c r="K2301" s="3">
        <v>52</v>
      </c>
      <c r="L2301" s="3">
        <v>0</v>
      </c>
      <c r="M2301" s="3">
        <v>10</v>
      </c>
      <c r="N2301" s="3">
        <v>3.9243101000000002E-2</v>
      </c>
      <c r="O2301" s="3">
        <v>113338</v>
      </c>
      <c r="P2301" s="3">
        <v>2494060</v>
      </c>
    </row>
    <row r="2302" spans="1:16" x14ac:dyDescent="0.25">
      <c r="A2302" s="2">
        <v>283</v>
      </c>
      <c r="B2302" s="2" t="s">
        <v>533</v>
      </c>
      <c r="C2302" s="3">
        <v>1</v>
      </c>
      <c r="D2302" s="3">
        <v>0</v>
      </c>
      <c r="E2302" s="3">
        <v>58</v>
      </c>
      <c r="F2302" s="3">
        <v>60</v>
      </c>
      <c r="G2302" s="3">
        <v>347</v>
      </c>
      <c r="H2302" s="3">
        <v>22</v>
      </c>
      <c r="I2302" s="3">
        <v>1023</v>
      </c>
      <c r="J2302" s="3">
        <v>36</v>
      </c>
      <c r="K2302" s="3">
        <v>51</v>
      </c>
      <c r="L2302" s="3">
        <v>0</v>
      </c>
      <c r="M2302" s="3">
        <v>10</v>
      </c>
      <c r="N2302" s="3">
        <v>0.55539454200000005</v>
      </c>
      <c r="O2302" s="3">
        <v>289985</v>
      </c>
      <c r="P2302" s="3">
        <v>4305283</v>
      </c>
    </row>
    <row r="2303" spans="1:16" x14ac:dyDescent="0.25">
      <c r="A2303" s="2">
        <v>283</v>
      </c>
      <c r="B2303" s="2" t="s">
        <v>1107</v>
      </c>
      <c r="C2303" s="3">
        <v>1</v>
      </c>
      <c r="D2303" s="3">
        <v>22</v>
      </c>
      <c r="E2303" s="3">
        <v>60</v>
      </c>
      <c r="F2303" s="3">
        <v>29</v>
      </c>
      <c r="G2303" s="3">
        <v>140</v>
      </c>
      <c r="H2303" s="3">
        <v>9</v>
      </c>
      <c r="I2303" s="3">
        <v>1017</v>
      </c>
      <c r="J2303" s="3">
        <v>13</v>
      </c>
      <c r="K2303" s="3">
        <v>45</v>
      </c>
      <c r="L2303" s="3">
        <v>0</v>
      </c>
      <c r="M2303" s="3">
        <v>10</v>
      </c>
      <c r="N2303" s="3">
        <v>0.69063726599999997</v>
      </c>
      <c r="O2303" s="3">
        <v>618272</v>
      </c>
      <c r="P2303" s="3">
        <v>8358603</v>
      </c>
    </row>
    <row r="2304" spans="1:16" x14ac:dyDescent="0.25">
      <c r="A2304" s="2">
        <v>283</v>
      </c>
      <c r="B2304" s="2" t="s">
        <v>379</v>
      </c>
      <c r="C2304" s="3">
        <v>4</v>
      </c>
      <c r="D2304" s="3">
        <v>8</v>
      </c>
      <c r="E2304" s="3">
        <v>59</v>
      </c>
      <c r="F2304" s="3">
        <v>63</v>
      </c>
      <c r="G2304" s="3">
        <v>346</v>
      </c>
      <c r="H2304" s="3">
        <v>13</v>
      </c>
      <c r="I2304" s="3">
        <v>1028</v>
      </c>
      <c r="J2304" s="3">
        <v>40</v>
      </c>
      <c r="K2304" s="3">
        <v>53</v>
      </c>
      <c r="L2304" s="3">
        <v>0</v>
      </c>
      <c r="M2304" s="3">
        <v>10</v>
      </c>
      <c r="N2304" s="3">
        <v>0.55374481799999997</v>
      </c>
      <c r="O2304" s="3">
        <v>10162</v>
      </c>
      <c r="P2304" s="3">
        <v>4309328.75</v>
      </c>
    </row>
    <row r="2305" spans="1:16" x14ac:dyDescent="0.25">
      <c r="A2305" s="2">
        <v>283</v>
      </c>
      <c r="B2305" s="2" t="s">
        <v>4665</v>
      </c>
      <c r="C2305" s="3">
        <v>1</v>
      </c>
      <c r="D2305" s="3">
        <v>94</v>
      </c>
      <c r="E2305" s="3">
        <v>65</v>
      </c>
      <c r="F2305" s="3">
        <v>96</v>
      </c>
      <c r="G2305" s="3">
        <v>103</v>
      </c>
      <c r="H2305" s="3">
        <v>10</v>
      </c>
      <c r="I2305" s="3">
        <v>1018</v>
      </c>
      <c r="J2305" s="3">
        <v>61</v>
      </c>
      <c r="K2305" s="3">
        <v>62</v>
      </c>
      <c r="L2305" s="3">
        <v>1.2</v>
      </c>
      <c r="M2305" s="3">
        <v>10</v>
      </c>
      <c r="N2305" s="3">
        <v>0.67516107181375495</v>
      </c>
      <c r="O2305" s="3">
        <v>620851</v>
      </c>
      <c r="P2305" s="3">
        <v>8352166</v>
      </c>
    </row>
    <row r="2306" spans="1:16" x14ac:dyDescent="0.25">
      <c r="A2306" s="2">
        <v>283</v>
      </c>
      <c r="B2306" s="2" t="s">
        <v>4734</v>
      </c>
      <c r="C2306" s="3">
        <v>1</v>
      </c>
      <c r="D2306" s="3">
        <v>78</v>
      </c>
      <c r="E2306" s="3">
        <v>82</v>
      </c>
      <c r="F2306" s="3">
        <v>88</v>
      </c>
      <c r="G2306" s="3">
        <v>162</v>
      </c>
      <c r="H2306" s="3">
        <v>8</v>
      </c>
      <c r="I2306" s="3">
        <v>1018</v>
      </c>
      <c r="J2306" s="3">
        <v>75</v>
      </c>
      <c r="K2306" s="3">
        <v>85</v>
      </c>
      <c r="L2306" s="3">
        <v>8</v>
      </c>
      <c r="M2306" s="3">
        <v>8</v>
      </c>
      <c r="N2306" s="3">
        <v>0.68288734574435095</v>
      </c>
      <c r="O2306" s="3">
        <v>474106</v>
      </c>
      <c r="P2306" s="3">
        <v>8460386</v>
      </c>
    </row>
    <row r="2307" spans="1:16" x14ac:dyDescent="0.25">
      <c r="A2307" s="2">
        <v>284</v>
      </c>
      <c r="C2307" s="3">
        <v>22</v>
      </c>
      <c r="D2307" s="3">
        <v>49.31818181818182</v>
      </c>
      <c r="E2307" s="3">
        <v>75.272727272727266</v>
      </c>
      <c r="F2307" s="3">
        <v>83.86363636363636</v>
      </c>
      <c r="G2307" s="3">
        <v>239.45454545454547</v>
      </c>
      <c r="H2307" s="3">
        <v>8.6818181818181817</v>
      </c>
      <c r="I2307" s="3">
        <v>1016.1363636363636</v>
      </c>
      <c r="J2307" s="3">
        <v>64</v>
      </c>
      <c r="K2307" s="3">
        <v>71.63636363636364</v>
      </c>
      <c r="L2307" s="3">
        <v>6.0863636363636351</v>
      </c>
      <c r="M2307" s="3">
        <v>9.1363636363636367</v>
      </c>
      <c r="N2307" s="3">
        <v>0.8056170097418458</v>
      </c>
      <c r="O2307" s="3">
        <v>119626.04545454546</v>
      </c>
      <c r="P2307" s="3">
        <v>2735094.2727272729</v>
      </c>
    </row>
    <row r="2308" spans="1:16" x14ac:dyDescent="0.25">
      <c r="A2308" s="2">
        <v>284</v>
      </c>
      <c r="B2308" s="2" t="s">
        <v>1520</v>
      </c>
      <c r="C2308" s="3">
        <v>17</v>
      </c>
      <c r="D2308" s="3">
        <v>55.823529411764703</v>
      </c>
      <c r="E2308" s="3">
        <v>76.82352941176471</v>
      </c>
      <c r="F2308" s="3">
        <v>88.529411764705884</v>
      </c>
      <c r="G2308" s="3">
        <v>289.76470588235293</v>
      </c>
      <c r="H2308" s="3">
        <v>9.117647058823529</v>
      </c>
      <c r="I2308" s="3">
        <v>1014.9411764705883</v>
      </c>
      <c r="J2308" s="3">
        <v>68.17647058823529</v>
      </c>
      <c r="K2308" s="3">
        <v>74.588235294117652</v>
      </c>
      <c r="L2308" s="3">
        <v>7.8764705882352928</v>
      </c>
      <c r="M2308" s="3">
        <v>8.882352941176471</v>
      </c>
      <c r="N2308" s="3">
        <v>0.87545002100000002</v>
      </c>
      <c r="O2308" s="3">
        <v>10601</v>
      </c>
      <c r="P2308" s="3">
        <v>1023262.2352941176</v>
      </c>
    </row>
    <row r="2309" spans="1:16" x14ac:dyDescent="0.25">
      <c r="A2309" s="2">
        <v>284</v>
      </c>
      <c r="B2309" s="2" t="s">
        <v>4178</v>
      </c>
      <c r="C2309" s="3">
        <v>1</v>
      </c>
      <c r="D2309" s="3">
        <v>26</v>
      </c>
      <c r="E2309" s="3">
        <v>71</v>
      </c>
      <c r="F2309" s="3">
        <v>69</v>
      </c>
      <c r="G2309" s="3">
        <v>2</v>
      </c>
      <c r="H2309" s="3">
        <v>6</v>
      </c>
      <c r="I2309" s="3">
        <v>1020</v>
      </c>
      <c r="J2309" s="3">
        <v>54</v>
      </c>
      <c r="K2309" s="3">
        <v>65</v>
      </c>
      <c r="L2309" s="3">
        <v>0</v>
      </c>
      <c r="M2309" s="3">
        <v>10</v>
      </c>
      <c r="N2309" s="3">
        <v>0.58396118224904303</v>
      </c>
      <c r="O2309" s="3">
        <v>31793</v>
      </c>
      <c r="P2309" s="3">
        <v>8433069</v>
      </c>
    </row>
    <row r="2310" spans="1:16" x14ac:dyDescent="0.25">
      <c r="A2310" s="2">
        <v>284</v>
      </c>
      <c r="B2310" s="2" t="s">
        <v>4567</v>
      </c>
      <c r="C2310" s="3">
        <v>1</v>
      </c>
      <c r="D2310" s="3">
        <v>71</v>
      </c>
      <c r="E2310" s="3">
        <v>60</v>
      </c>
      <c r="F2310" s="3">
        <v>82</v>
      </c>
      <c r="G2310" s="3">
        <v>313</v>
      </c>
      <c r="H2310" s="3">
        <v>9</v>
      </c>
      <c r="I2310" s="3">
        <v>1021</v>
      </c>
      <c r="J2310" s="3">
        <v>45</v>
      </c>
      <c r="K2310" s="3">
        <v>51</v>
      </c>
      <c r="L2310" s="3">
        <v>0</v>
      </c>
      <c r="M2310" s="3">
        <v>10</v>
      </c>
      <c r="N2310" s="3">
        <v>0.56406448833336198</v>
      </c>
      <c r="O2310" s="3">
        <v>593963</v>
      </c>
      <c r="P2310" s="3">
        <v>8365633</v>
      </c>
    </row>
    <row r="2311" spans="1:16" x14ac:dyDescent="0.25">
      <c r="A2311" s="2">
        <v>284</v>
      </c>
      <c r="B2311" s="2" t="s">
        <v>4863</v>
      </c>
      <c r="C2311" s="3">
        <v>3</v>
      </c>
      <c r="D2311" s="3">
        <v>13</v>
      </c>
      <c r="E2311" s="3">
        <v>73</v>
      </c>
      <c r="F2311" s="3">
        <v>63</v>
      </c>
      <c r="G2311" s="3">
        <v>9</v>
      </c>
      <c r="H2311" s="3">
        <v>7</v>
      </c>
      <c r="I2311" s="3">
        <v>1020</v>
      </c>
      <c r="J2311" s="3">
        <v>50</v>
      </c>
      <c r="K2311" s="3">
        <v>64</v>
      </c>
      <c r="L2311" s="3">
        <v>0</v>
      </c>
      <c r="M2311" s="3">
        <v>10</v>
      </c>
      <c r="N2311" s="3">
        <v>0.56429939557940134</v>
      </c>
      <c r="O2311" s="3">
        <v>608600</v>
      </c>
      <c r="P2311" s="3">
        <v>8659304.666666666</v>
      </c>
    </row>
    <row r="2312" spans="1:16" x14ac:dyDescent="0.25">
      <c r="A2312" s="2">
        <v>285</v>
      </c>
      <c r="C2312" s="3">
        <v>10</v>
      </c>
      <c r="D2312" s="3">
        <v>36.6</v>
      </c>
      <c r="E2312" s="3">
        <v>76.099999999999994</v>
      </c>
      <c r="F2312" s="3">
        <v>75.400000000000006</v>
      </c>
      <c r="G2312" s="3">
        <v>181</v>
      </c>
      <c r="H2312" s="3">
        <v>7.8</v>
      </c>
      <c r="I2312" s="3">
        <v>1016.6</v>
      </c>
      <c r="J2312" s="3">
        <v>55.1</v>
      </c>
      <c r="K2312" s="3">
        <v>66.7</v>
      </c>
      <c r="L2312" s="3">
        <v>0.57999999999999996</v>
      </c>
      <c r="M2312" s="3">
        <v>8.3000000000000007</v>
      </c>
      <c r="N2312" s="3">
        <v>0.7388177353076637</v>
      </c>
      <c r="O2312" s="3">
        <v>92779.3</v>
      </c>
      <c r="P2312" s="3">
        <v>3189185.5</v>
      </c>
    </row>
    <row r="2313" spans="1:16" x14ac:dyDescent="0.25">
      <c r="A2313" s="2">
        <v>285</v>
      </c>
      <c r="B2313" s="2" t="s">
        <v>960</v>
      </c>
      <c r="C2313" s="3">
        <v>1</v>
      </c>
      <c r="D2313" s="3">
        <v>25</v>
      </c>
      <c r="E2313" s="3">
        <v>59</v>
      </c>
      <c r="F2313" s="3">
        <v>46</v>
      </c>
      <c r="G2313" s="3">
        <v>238</v>
      </c>
      <c r="H2313" s="3">
        <v>3</v>
      </c>
      <c r="I2313" s="3">
        <v>1029</v>
      </c>
      <c r="J2313" s="3">
        <v>30</v>
      </c>
      <c r="K2313" s="3">
        <v>45</v>
      </c>
      <c r="L2313" s="3">
        <v>0</v>
      </c>
      <c r="M2313" s="3">
        <v>10</v>
      </c>
      <c r="N2313" s="3">
        <v>0.77149419900000005</v>
      </c>
      <c r="O2313" s="3">
        <v>13355</v>
      </c>
      <c r="P2313" s="3">
        <v>4330334</v>
      </c>
    </row>
    <row r="2314" spans="1:16" x14ac:dyDescent="0.25">
      <c r="A2314" s="2">
        <v>285</v>
      </c>
      <c r="B2314" s="2" t="s">
        <v>1405</v>
      </c>
      <c r="C2314" s="3">
        <v>1</v>
      </c>
      <c r="D2314" s="3">
        <v>47</v>
      </c>
      <c r="E2314" s="3">
        <v>74</v>
      </c>
      <c r="F2314" s="3">
        <v>84</v>
      </c>
      <c r="G2314" s="3">
        <v>100</v>
      </c>
      <c r="H2314" s="3">
        <v>9</v>
      </c>
      <c r="I2314" s="3">
        <v>1020</v>
      </c>
      <c r="J2314" s="3">
        <v>57</v>
      </c>
      <c r="K2314" s="3">
        <v>63</v>
      </c>
      <c r="L2314" s="3">
        <v>0</v>
      </c>
      <c r="M2314" s="3">
        <v>9</v>
      </c>
      <c r="N2314" s="3">
        <v>0.58890303600000005</v>
      </c>
      <c r="O2314" s="3">
        <v>2370</v>
      </c>
      <c r="P2314" s="3">
        <v>428195</v>
      </c>
    </row>
    <row r="2315" spans="1:16" x14ac:dyDescent="0.25">
      <c r="A2315" s="2">
        <v>285</v>
      </c>
      <c r="B2315" s="2" t="s">
        <v>1520</v>
      </c>
      <c r="C2315" s="3">
        <v>5</v>
      </c>
      <c r="D2315" s="3">
        <v>36.200000000000003</v>
      </c>
      <c r="E2315" s="3">
        <v>80.400000000000006</v>
      </c>
      <c r="F2315" s="3">
        <v>79.400000000000006</v>
      </c>
      <c r="G2315" s="3">
        <v>217</v>
      </c>
      <c r="H2315" s="3">
        <v>9</v>
      </c>
      <c r="I2315" s="3">
        <v>1013</v>
      </c>
      <c r="J2315" s="3">
        <v>61.8</v>
      </c>
      <c r="K2315" s="3">
        <v>73.400000000000006</v>
      </c>
      <c r="L2315" s="3">
        <v>0.82</v>
      </c>
      <c r="M2315" s="3">
        <v>8.1999999999999993</v>
      </c>
      <c r="N2315" s="3">
        <v>0.79339489200000002</v>
      </c>
      <c r="O2315" s="3">
        <v>10601</v>
      </c>
      <c r="P2315" s="3">
        <v>1023366.8</v>
      </c>
    </row>
    <row r="2316" spans="1:16" x14ac:dyDescent="0.25">
      <c r="A2316" s="2">
        <v>285</v>
      </c>
      <c r="B2316" s="2" t="s">
        <v>544</v>
      </c>
      <c r="C2316" s="3">
        <v>1</v>
      </c>
      <c r="D2316" s="3">
        <v>67</v>
      </c>
      <c r="E2316" s="3">
        <v>71</v>
      </c>
      <c r="F2316" s="3">
        <v>86</v>
      </c>
      <c r="G2316" s="3">
        <v>149</v>
      </c>
      <c r="H2316" s="3">
        <v>4</v>
      </c>
      <c r="I2316" s="3">
        <v>1019</v>
      </c>
      <c r="J2316" s="3">
        <v>59</v>
      </c>
      <c r="K2316" s="3">
        <v>65</v>
      </c>
      <c r="L2316" s="3">
        <v>0</v>
      </c>
      <c r="M2316" s="3">
        <v>5</v>
      </c>
      <c r="N2316" s="3">
        <v>0.49131041199999997</v>
      </c>
      <c r="O2316" s="3">
        <v>350861</v>
      </c>
      <c r="P2316" s="3">
        <v>8373604</v>
      </c>
    </row>
    <row r="2317" spans="1:16" x14ac:dyDescent="0.25">
      <c r="A2317" s="2">
        <v>285</v>
      </c>
      <c r="B2317" s="2" t="s">
        <v>1080</v>
      </c>
      <c r="C2317" s="3">
        <v>1</v>
      </c>
      <c r="D2317" s="3">
        <v>13</v>
      </c>
      <c r="E2317" s="3">
        <v>80</v>
      </c>
      <c r="F2317" s="3">
        <v>69</v>
      </c>
      <c r="G2317" s="3">
        <v>192</v>
      </c>
      <c r="H2317" s="3">
        <v>13</v>
      </c>
      <c r="I2317" s="3">
        <v>1011</v>
      </c>
      <c r="J2317" s="3">
        <v>56</v>
      </c>
      <c r="K2317" s="3">
        <v>69</v>
      </c>
      <c r="L2317" s="3">
        <v>1.7</v>
      </c>
      <c r="M2317" s="3">
        <v>10</v>
      </c>
      <c r="N2317" s="3">
        <v>0.80021310807663704</v>
      </c>
      <c r="O2317" s="3">
        <v>91209</v>
      </c>
      <c r="P2317" s="3">
        <v>8179950</v>
      </c>
    </row>
    <row r="2318" spans="1:16" x14ac:dyDescent="0.25">
      <c r="A2318" s="2">
        <v>285</v>
      </c>
      <c r="B2318" s="2" t="s">
        <v>698</v>
      </c>
      <c r="C2318" s="3">
        <v>1</v>
      </c>
      <c r="D2318" s="3">
        <v>33</v>
      </c>
      <c r="E2318" s="3">
        <v>75</v>
      </c>
      <c r="F2318" s="3">
        <v>72</v>
      </c>
      <c r="G2318" s="3">
        <v>46</v>
      </c>
      <c r="H2318" s="3">
        <v>4</v>
      </c>
      <c r="I2318" s="3">
        <v>1022</v>
      </c>
      <c r="J2318" s="3">
        <v>40</v>
      </c>
      <c r="K2318" s="3">
        <v>58</v>
      </c>
      <c r="L2318" s="3">
        <v>0</v>
      </c>
      <c r="M2318" s="3">
        <v>8</v>
      </c>
      <c r="N2318" s="3">
        <v>0.769282138</v>
      </c>
      <c r="O2318" s="3">
        <v>416993</v>
      </c>
      <c r="P2318" s="3">
        <v>5462938</v>
      </c>
    </row>
    <row r="2319" spans="1:16" x14ac:dyDescent="0.25">
      <c r="A2319" s="2">
        <v>286</v>
      </c>
      <c r="C2319" s="3">
        <v>39</v>
      </c>
      <c r="D2319" s="3">
        <v>26.358974358974358</v>
      </c>
      <c r="E2319" s="3">
        <v>79.717948717948715</v>
      </c>
      <c r="F2319" s="3">
        <v>74.897435897435898</v>
      </c>
      <c r="G2319" s="3">
        <v>186.53846153846155</v>
      </c>
      <c r="H2319" s="3">
        <v>9.9743589743589745</v>
      </c>
      <c r="I2319" s="3">
        <v>1017.5384615384615</v>
      </c>
      <c r="J2319" s="3">
        <v>59.948717948717949</v>
      </c>
      <c r="K2319" s="3">
        <v>70.589743589743591</v>
      </c>
      <c r="L2319" s="3">
        <v>7.6923076923076919E-3</v>
      </c>
      <c r="M2319" s="3">
        <v>9.6923076923076916</v>
      </c>
      <c r="N2319" s="3">
        <v>0.43236567644851787</v>
      </c>
      <c r="O2319" s="3">
        <v>358296.51282051281</v>
      </c>
      <c r="P2319" s="3">
        <v>7786905.871794872</v>
      </c>
    </row>
    <row r="2320" spans="1:16" x14ac:dyDescent="0.25">
      <c r="A2320" s="2">
        <v>286</v>
      </c>
      <c r="B2320" s="2" t="s">
        <v>1118</v>
      </c>
      <c r="C2320" s="3">
        <v>2</v>
      </c>
      <c r="D2320" s="3">
        <v>83</v>
      </c>
      <c r="E2320" s="3">
        <v>59</v>
      </c>
      <c r="F2320" s="3">
        <v>87</v>
      </c>
      <c r="G2320" s="3">
        <v>237</v>
      </c>
      <c r="H2320" s="3">
        <v>15</v>
      </c>
      <c r="I2320" s="3">
        <v>1019</v>
      </c>
      <c r="J2320" s="3">
        <v>54</v>
      </c>
      <c r="K2320" s="3">
        <v>57</v>
      </c>
      <c r="L2320" s="3">
        <v>0</v>
      </c>
      <c r="M2320" s="3">
        <v>10</v>
      </c>
      <c r="N2320" s="3">
        <v>0.35935759487714802</v>
      </c>
      <c r="O2320" s="3">
        <v>224831</v>
      </c>
      <c r="P2320" s="3">
        <v>8387944</v>
      </c>
    </row>
    <row r="2321" spans="1:16" x14ac:dyDescent="0.25">
      <c r="A2321" s="2">
        <v>286</v>
      </c>
      <c r="B2321" s="2" t="s">
        <v>2899</v>
      </c>
      <c r="C2321" s="3">
        <v>27</v>
      </c>
      <c r="D2321" s="3">
        <v>23.666666666666668</v>
      </c>
      <c r="E2321" s="3">
        <v>84.037037037037038</v>
      </c>
      <c r="F2321" s="3">
        <v>77.296296296296291</v>
      </c>
      <c r="G2321" s="3">
        <v>181.03703703703704</v>
      </c>
      <c r="H2321" s="3">
        <v>6.9629629629629628</v>
      </c>
      <c r="I2321" s="3">
        <v>1017</v>
      </c>
      <c r="J2321" s="3">
        <v>64.777777777777771</v>
      </c>
      <c r="K2321" s="3">
        <v>74.81481481481481</v>
      </c>
      <c r="L2321" s="3">
        <v>0</v>
      </c>
      <c r="M2321" s="3">
        <v>9.5925925925925934</v>
      </c>
      <c r="N2321" s="3">
        <v>0.35790872836949678</v>
      </c>
      <c r="O2321" s="3">
        <v>435598</v>
      </c>
      <c r="P2321" s="3">
        <v>8407173.7037037034</v>
      </c>
    </row>
    <row r="2322" spans="1:16" x14ac:dyDescent="0.25">
      <c r="A2322" s="2">
        <v>286</v>
      </c>
      <c r="B2322" s="2" t="s">
        <v>3683</v>
      </c>
      <c r="C2322" s="3">
        <v>1</v>
      </c>
      <c r="D2322" s="3">
        <v>48</v>
      </c>
      <c r="E2322" s="3">
        <v>70</v>
      </c>
      <c r="F2322" s="3">
        <v>81</v>
      </c>
      <c r="G2322" s="3">
        <v>175</v>
      </c>
      <c r="H2322" s="3">
        <v>13</v>
      </c>
      <c r="I2322" s="3">
        <v>1019</v>
      </c>
      <c r="J2322" s="3">
        <v>53</v>
      </c>
      <c r="K2322" s="3">
        <v>60</v>
      </c>
      <c r="L2322" s="3">
        <v>0</v>
      </c>
      <c r="M2322" s="3">
        <v>10</v>
      </c>
      <c r="N2322" s="3">
        <v>0.34303471854943701</v>
      </c>
      <c r="O2322" s="3">
        <v>532579</v>
      </c>
      <c r="P2322" s="3">
        <v>8417975</v>
      </c>
    </row>
    <row r="2323" spans="1:16" x14ac:dyDescent="0.25">
      <c r="A2323" s="2">
        <v>286</v>
      </c>
      <c r="B2323" s="2" t="s">
        <v>1114</v>
      </c>
      <c r="C2323" s="3">
        <v>2</v>
      </c>
      <c r="D2323" s="3">
        <v>0</v>
      </c>
      <c r="E2323" s="3">
        <v>57</v>
      </c>
      <c r="F2323" s="3">
        <v>52</v>
      </c>
      <c r="G2323" s="3">
        <v>230</v>
      </c>
      <c r="H2323" s="3">
        <v>17</v>
      </c>
      <c r="I2323" s="3">
        <v>1018</v>
      </c>
      <c r="J2323" s="3">
        <v>30</v>
      </c>
      <c r="K2323" s="3">
        <v>47</v>
      </c>
      <c r="L2323" s="3">
        <v>0</v>
      </c>
      <c r="M2323" s="3">
        <v>10</v>
      </c>
      <c r="N2323" s="3">
        <v>0.36309238599999999</v>
      </c>
      <c r="O2323" s="3">
        <v>265174</v>
      </c>
      <c r="P2323" s="3">
        <v>8435507</v>
      </c>
    </row>
    <row r="2324" spans="1:16" x14ac:dyDescent="0.25">
      <c r="A2324" s="2">
        <v>286</v>
      </c>
      <c r="B2324" s="2" t="s">
        <v>2491</v>
      </c>
      <c r="C2324" s="3">
        <v>1</v>
      </c>
      <c r="D2324" s="3">
        <v>38</v>
      </c>
      <c r="E2324" s="3">
        <v>86</v>
      </c>
      <c r="F2324" s="3">
        <v>70</v>
      </c>
      <c r="G2324" s="3">
        <v>192</v>
      </c>
      <c r="H2324" s="3">
        <v>14</v>
      </c>
      <c r="I2324" s="3">
        <v>1016</v>
      </c>
      <c r="J2324" s="3">
        <v>65</v>
      </c>
      <c r="K2324" s="3">
        <v>77</v>
      </c>
      <c r="L2324" s="3">
        <v>0.3</v>
      </c>
      <c r="M2324" s="3">
        <v>9</v>
      </c>
      <c r="N2324" s="3">
        <v>0.84159366300000005</v>
      </c>
      <c r="O2324" s="3">
        <v>269263</v>
      </c>
      <c r="P2324" s="3">
        <v>4353014</v>
      </c>
    </row>
    <row r="2325" spans="1:16" x14ac:dyDescent="0.25">
      <c r="A2325" s="2">
        <v>286</v>
      </c>
      <c r="B2325" s="2" t="s">
        <v>379</v>
      </c>
      <c r="C2325" s="3">
        <v>5</v>
      </c>
      <c r="D2325" s="3">
        <v>16</v>
      </c>
      <c r="E2325" s="3">
        <v>77</v>
      </c>
      <c r="F2325" s="3">
        <v>64</v>
      </c>
      <c r="G2325" s="3">
        <v>188</v>
      </c>
      <c r="H2325" s="3">
        <v>21</v>
      </c>
      <c r="I2325" s="3">
        <v>1019</v>
      </c>
      <c r="J2325" s="3">
        <v>50</v>
      </c>
      <c r="K2325" s="3">
        <v>66</v>
      </c>
      <c r="L2325" s="3">
        <v>0</v>
      </c>
      <c r="M2325" s="3">
        <v>10</v>
      </c>
      <c r="N2325" s="3">
        <v>0.84078047080000007</v>
      </c>
      <c r="O2325" s="3">
        <v>10162</v>
      </c>
      <c r="P2325" s="3">
        <v>4375458.8</v>
      </c>
    </row>
    <row r="2326" spans="1:16" x14ac:dyDescent="0.25">
      <c r="A2326" s="2">
        <v>286</v>
      </c>
      <c r="B2326" s="2" t="s">
        <v>4505</v>
      </c>
      <c r="C2326" s="3">
        <v>1</v>
      </c>
      <c r="D2326" s="3">
        <v>57</v>
      </c>
      <c r="E2326" s="3">
        <v>67</v>
      </c>
      <c r="F2326" s="3">
        <v>85</v>
      </c>
      <c r="G2326" s="3">
        <v>146</v>
      </c>
      <c r="H2326" s="3">
        <v>5</v>
      </c>
      <c r="I2326" s="3">
        <v>1021</v>
      </c>
      <c r="J2326" s="3">
        <v>53</v>
      </c>
      <c r="K2326" s="3">
        <v>58</v>
      </c>
      <c r="L2326" s="3">
        <v>0</v>
      </c>
      <c r="M2326" s="3">
        <v>10</v>
      </c>
      <c r="N2326" s="3">
        <v>0.36529501821205301</v>
      </c>
      <c r="O2326" s="3">
        <v>379756</v>
      </c>
      <c r="P2326" s="3">
        <v>8400454</v>
      </c>
    </row>
    <row r="2327" spans="1:16" x14ac:dyDescent="0.25">
      <c r="A2327" s="2">
        <v>287</v>
      </c>
      <c r="C2327" s="3">
        <v>19</v>
      </c>
      <c r="D2327" s="3">
        <v>47.263157894736842</v>
      </c>
      <c r="E2327" s="3">
        <v>74.578947368421055</v>
      </c>
      <c r="F2327" s="3">
        <v>77.263157894736835</v>
      </c>
      <c r="G2327" s="3">
        <v>165.10526315789474</v>
      </c>
      <c r="H2327" s="3">
        <v>10.315789473684211</v>
      </c>
      <c r="I2327" s="3">
        <v>1019.2105263157895</v>
      </c>
      <c r="J2327" s="3">
        <v>58.315789473684212</v>
      </c>
      <c r="K2327" s="3">
        <v>68.94736842105263</v>
      </c>
      <c r="L2327" s="3">
        <v>1.726315789473684</v>
      </c>
      <c r="M2327" s="3">
        <v>9.4210526315789469</v>
      </c>
      <c r="N2327" s="3">
        <v>0.3594205791935462</v>
      </c>
      <c r="O2327" s="3">
        <v>252813.47368421053</v>
      </c>
      <c r="P2327" s="3">
        <v>7591711.5789473681</v>
      </c>
    </row>
    <row r="2328" spans="1:16" x14ac:dyDescent="0.25">
      <c r="A2328" s="2">
        <v>287</v>
      </c>
      <c r="B2328" s="2" t="s">
        <v>1449</v>
      </c>
      <c r="C2328" s="3">
        <v>3</v>
      </c>
      <c r="D2328" s="3">
        <v>60</v>
      </c>
      <c r="E2328" s="3">
        <v>84</v>
      </c>
      <c r="F2328" s="3">
        <v>85</v>
      </c>
      <c r="G2328" s="3">
        <v>169</v>
      </c>
      <c r="H2328" s="3">
        <v>9</v>
      </c>
      <c r="I2328" s="3">
        <v>1017</v>
      </c>
      <c r="J2328" s="3">
        <v>71</v>
      </c>
      <c r="K2328" s="3">
        <v>80</v>
      </c>
      <c r="L2328" s="3">
        <v>0</v>
      </c>
      <c r="M2328" s="3">
        <v>9.3333333333333339</v>
      </c>
      <c r="N2328" s="3">
        <v>0.25280646576411536</v>
      </c>
      <c r="O2328" s="3">
        <v>10505</v>
      </c>
      <c r="P2328" s="3">
        <v>8407566.333333334</v>
      </c>
    </row>
    <row r="2329" spans="1:16" x14ac:dyDescent="0.25">
      <c r="A2329" s="2">
        <v>287</v>
      </c>
      <c r="B2329" s="2" t="s">
        <v>68</v>
      </c>
      <c r="C2329" s="3">
        <v>1</v>
      </c>
      <c r="D2329" s="3">
        <v>73</v>
      </c>
      <c r="E2329" s="3">
        <v>85</v>
      </c>
      <c r="F2329" s="3">
        <v>89</v>
      </c>
      <c r="G2329" s="3">
        <v>166</v>
      </c>
      <c r="H2329" s="3">
        <v>13</v>
      </c>
      <c r="I2329" s="3">
        <v>1016</v>
      </c>
      <c r="J2329" s="3">
        <v>72</v>
      </c>
      <c r="K2329" s="3">
        <v>81</v>
      </c>
      <c r="L2329" s="3">
        <v>12.6</v>
      </c>
      <c r="M2329" s="3">
        <v>9</v>
      </c>
      <c r="N2329" s="3">
        <v>0.79660459100000003</v>
      </c>
      <c r="O2329" s="3">
        <v>2281</v>
      </c>
      <c r="P2329" s="3">
        <v>430682</v>
      </c>
    </row>
    <row r="2330" spans="1:16" x14ac:dyDescent="0.25">
      <c r="A2330" s="2">
        <v>287</v>
      </c>
      <c r="B2330" s="2" t="s">
        <v>3683</v>
      </c>
      <c r="C2330" s="3">
        <v>3</v>
      </c>
      <c r="D2330" s="3">
        <v>43</v>
      </c>
      <c r="E2330" s="3">
        <v>83</v>
      </c>
      <c r="F2330" s="3">
        <v>69</v>
      </c>
      <c r="G2330" s="3">
        <v>195</v>
      </c>
      <c r="H2330" s="3">
        <v>14</v>
      </c>
      <c r="I2330" s="3">
        <v>1014</v>
      </c>
      <c r="J2330" s="3">
        <v>60</v>
      </c>
      <c r="K2330" s="3">
        <v>73</v>
      </c>
      <c r="L2330" s="3">
        <v>0</v>
      </c>
      <c r="M2330" s="3">
        <v>10</v>
      </c>
      <c r="N2330" s="3">
        <v>0.24225892633162868</v>
      </c>
      <c r="O2330" s="3">
        <v>532579</v>
      </c>
      <c r="P2330" s="3">
        <v>8418034</v>
      </c>
    </row>
    <row r="2331" spans="1:16" x14ac:dyDescent="0.25">
      <c r="A2331" s="2">
        <v>287</v>
      </c>
      <c r="B2331" s="2" t="s">
        <v>405</v>
      </c>
      <c r="C2331" s="3">
        <v>1</v>
      </c>
      <c r="D2331" s="3">
        <v>25</v>
      </c>
      <c r="E2331" s="3">
        <v>52</v>
      </c>
      <c r="F2331" s="3">
        <v>59</v>
      </c>
      <c r="G2331" s="3">
        <v>286</v>
      </c>
      <c r="H2331" s="3">
        <v>13</v>
      </c>
      <c r="I2331" s="3">
        <v>1020</v>
      </c>
      <c r="J2331" s="3">
        <v>27</v>
      </c>
      <c r="K2331" s="3">
        <v>46</v>
      </c>
      <c r="L2331" s="3">
        <v>0</v>
      </c>
      <c r="M2331" s="3">
        <v>10</v>
      </c>
      <c r="N2331" s="3">
        <v>0.87407058199999998</v>
      </c>
      <c r="O2331" s="3">
        <v>294872</v>
      </c>
      <c r="P2331" s="3">
        <v>4337153</v>
      </c>
    </row>
    <row r="2332" spans="1:16" x14ac:dyDescent="0.25">
      <c r="A2332" s="2">
        <v>287</v>
      </c>
      <c r="B2332" s="2" t="s">
        <v>578</v>
      </c>
      <c r="C2332" s="3">
        <v>1</v>
      </c>
      <c r="D2332" s="3">
        <v>30</v>
      </c>
      <c r="E2332" s="3">
        <v>52</v>
      </c>
      <c r="F2332" s="3">
        <v>58</v>
      </c>
      <c r="G2332" s="3">
        <v>276</v>
      </c>
      <c r="H2332" s="3">
        <v>3</v>
      </c>
      <c r="I2332" s="3">
        <v>1032</v>
      </c>
      <c r="J2332" s="3">
        <v>32</v>
      </c>
      <c r="K2332" s="3">
        <v>46</v>
      </c>
      <c r="L2332" s="3">
        <v>0</v>
      </c>
      <c r="M2332" s="3">
        <v>10</v>
      </c>
      <c r="N2332" s="3">
        <v>0.25926486199999998</v>
      </c>
      <c r="O2332" s="3">
        <v>300278</v>
      </c>
      <c r="P2332" s="3">
        <v>8435779</v>
      </c>
    </row>
    <row r="2333" spans="1:16" x14ac:dyDescent="0.25">
      <c r="A2333" s="2">
        <v>287</v>
      </c>
      <c r="B2333" s="2" t="s">
        <v>1442</v>
      </c>
      <c r="C2333" s="3">
        <v>1</v>
      </c>
      <c r="D2333" s="3">
        <v>74</v>
      </c>
      <c r="E2333" s="3">
        <v>85</v>
      </c>
      <c r="F2333" s="3">
        <v>85</v>
      </c>
      <c r="G2333" s="3">
        <v>155</v>
      </c>
      <c r="H2333" s="3">
        <v>7</v>
      </c>
      <c r="I2333" s="3">
        <v>1017</v>
      </c>
      <c r="J2333" s="3">
        <v>72</v>
      </c>
      <c r="K2333" s="3">
        <v>82</v>
      </c>
      <c r="L2333" s="3">
        <v>0</v>
      </c>
      <c r="M2333" s="3">
        <v>8</v>
      </c>
      <c r="N2333" s="3">
        <v>0.272751117065471</v>
      </c>
      <c r="O2333" s="3">
        <v>37903</v>
      </c>
      <c r="P2333" s="3">
        <v>8398400</v>
      </c>
    </row>
    <row r="2334" spans="1:16" x14ac:dyDescent="0.25">
      <c r="A2334" s="2">
        <v>287</v>
      </c>
      <c r="B2334" s="2" t="s">
        <v>766</v>
      </c>
      <c r="C2334" s="3">
        <v>2</v>
      </c>
      <c r="D2334" s="3">
        <v>93</v>
      </c>
      <c r="E2334" s="3">
        <v>60</v>
      </c>
      <c r="F2334" s="3">
        <v>89</v>
      </c>
      <c r="G2334" s="3">
        <v>256</v>
      </c>
      <c r="H2334" s="3">
        <v>9</v>
      </c>
      <c r="I2334" s="3">
        <v>1022</v>
      </c>
      <c r="J2334" s="3">
        <v>49</v>
      </c>
      <c r="K2334" s="3">
        <v>53</v>
      </c>
      <c r="L2334" s="3">
        <v>0</v>
      </c>
      <c r="M2334" s="3">
        <v>8</v>
      </c>
      <c r="N2334" s="3">
        <v>0.28763288799999998</v>
      </c>
      <c r="O2334" s="3">
        <v>135019</v>
      </c>
      <c r="P2334" s="3">
        <v>8519039</v>
      </c>
    </row>
    <row r="2335" spans="1:16" x14ac:dyDescent="0.25">
      <c r="A2335" s="2">
        <v>287</v>
      </c>
      <c r="B2335" s="2" t="s">
        <v>589</v>
      </c>
      <c r="C2335" s="3">
        <v>1</v>
      </c>
      <c r="D2335" s="3">
        <v>14</v>
      </c>
      <c r="E2335" s="3">
        <v>40</v>
      </c>
      <c r="F2335" s="3">
        <v>85</v>
      </c>
      <c r="G2335" s="3">
        <v>11</v>
      </c>
      <c r="H2335" s="3">
        <v>9</v>
      </c>
      <c r="I2335" s="3">
        <v>1033</v>
      </c>
      <c r="J2335" s="3">
        <v>35</v>
      </c>
      <c r="K2335" s="3">
        <v>37</v>
      </c>
      <c r="L2335" s="3">
        <v>0</v>
      </c>
      <c r="M2335" s="3">
        <v>10</v>
      </c>
      <c r="N2335" s="3">
        <v>0.89789132800000004</v>
      </c>
      <c r="O2335" s="3">
        <v>371169</v>
      </c>
      <c r="P2335" s="3">
        <v>4593715</v>
      </c>
    </row>
    <row r="2336" spans="1:16" x14ac:dyDescent="0.25">
      <c r="A2336" s="2">
        <v>287</v>
      </c>
      <c r="B2336" s="2" t="s">
        <v>1112</v>
      </c>
      <c r="C2336" s="3">
        <v>1</v>
      </c>
      <c r="D2336" s="3">
        <v>67</v>
      </c>
      <c r="E2336" s="3">
        <v>48</v>
      </c>
      <c r="F2336" s="3">
        <v>82</v>
      </c>
      <c r="G2336" s="3">
        <v>52</v>
      </c>
      <c r="H2336" s="3">
        <v>5</v>
      </c>
      <c r="I2336" s="3">
        <v>1023</v>
      </c>
      <c r="J2336" s="3">
        <v>41</v>
      </c>
      <c r="K2336" s="3">
        <v>47</v>
      </c>
      <c r="L2336" s="3">
        <v>20.2</v>
      </c>
      <c r="M2336" s="3">
        <v>10</v>
      </c>
      <c r="N2336" s="3">
        <v>0.33666014500000002</v>
      </c>
      <c r="O2336" s="3">
        <v>35478</v>
      </c>
      <c r="P2336" s="3">
        <v>8410084</v>
      </c>
    </row>
    <row r="2337" spans="1:16" x14ac:dyDescent="0.25">
      <c r="A2337" s="2">
        <v>287</v>
      </c>
      <c r="B2337" s="2" t="s">
        <v>830</v>
      </c>
      <c r="C2337" s="3">
        <v>2</v>
      </c>
      <c r="D2337" s="3">
        <v>35</v>
      </c>
      <c r="E2337" s="3">
        <v>85</v>
      </c>
      <c r="F2337" s="3">
        <v>78</v>
      </c>
      <c r="G2337" s="3">
        <v>68</v>
      </c>
      <c r="H2337" s="3">
        <v>10</v>
      </c>
      <c r="I2337" s="3">
        <v>1019</v>
      </c>
      <c r="J2337" s="3">
        <v>69</v>
      </c>
      <c r="K2337" s="3">
        <v>82</v>
      </c>
      <c r="L2337" s="3">
        <v>0</v>
      </c>
      <c r="M2337" s="3">
        <v>9</v>
      </c>
      <c r="N2337" s="3">
        <v>0.28527309103372045</v>
      </c>
      <c r="O2337" s="3">
        <v>505122</v>
      </c>
      <c r="P2337" s="3">
        <v>8398617.5</v>
      </c>
    </row>
    <row r="2338" spans="1:16" x14ac:dyDescent="0.25">
      <c r="A2338" s="2">
        <v>287</v>
      </c>
      <c r="B2338" s="2" t="s">
        <v>4711</v>
      </c>
      <c r="C2338" s="3">
        <v>1</v>
      </c>
      <c r="D2338" s="3">
        <v>14</v>
      </c>
      <c r="E2338" s="3">
        <v>90</v>
      </c>
      <c r="F2338" s="3">
        <v>70</v>
      </c>
      <c r="G2338" s="3">
        <v>192</v>
      </c>
      <c r="H2338" s="3">
        <v>13</v>
      </c>
      <c r="I2338" s="3">
        <v>1015</v>
      </c>
      <c r="J2338" s="3">
        <v>66</v>
      </c>
      <c r="K2338" s="3">
        <v>81</v>
      </c>
      <c r="L2338" s="3">
        <v>0</v>
      </c>
      <c r="M2338" s="3">
        <v>10</v>
      </c>
      <c r="N2338" s="3">
        <v>0.25338172179788099</v>
      </c>
      <c r="O2338" s="3">
        <v>105479</v>
      </c>
      <c r="P2338" s="3">
        <v>8414425</v>
      </c>
    </row>
    <row r="2339" spans="1:16" x14ac:dyDescent="0.25">
      <c r="A2339" s="2">
        <v>287</v>
      </c>
      <c r="B2339" s="2" t="s">
        <v>4730</v>
      </c>
      <c r="C2339" s="3">
        <v>1</v>
      </c>
      <c r="D2339" s="3">
        <v>22</v>
      </c>
      <c r="E2339" s="3">
        <v>87</v>
      </c>
      <c r="F2339" s="3">
        <v>70</v>
      </c>
      <c r="G2339" s="3">
        <v>77</v>
      </c>
      <c r="H2339" s="3">
        <v>14</v>
      </c>
      <c r="I2339" s="3">
        <v>1018</v>
      </c>
      <c r="J2339" s="3">
        <v>67</v>
      </c>
      <c r="K2339" s="3">
        <v>82</v>
      </c>
      <c r="L2339" s="3">
        <v>0</v>
      </c>
      <c r="M2339" s="3">
        <v>10</v>
      </c>
      <c r="N2339" s="3">
        <v>0.24168999751863399</v>
      </c>
      <c r="O2339" s="3">
        <v>633884</v>
      </c>
      <c r="P2339" s="3">
        <v>8430929</v>
      </c>
    </row>
    <row r="2340" spans="1:16" x14ac:dyDescent="0.25">
      <c r="A2340" s="2">
        <v>287</v>
      </c>
      <c r="B2340" s="2" t="s">
        <v>4753</v>
      </c>
      <c r="C2340" s="3">
        <v>1</v>
      </c>
      <c r="D2340" s="3">
        <v>14</v>
      </c>
      <c r="E2340" s="3">
        <v>87</v>
      </c>
      <c r="F2340" s="3">
        <v>74</v>
      </c>
      <c r="G2340" s="3">
        <v>182</v>
      </c>
      <c r="H2340" s="3">
        <v>12</v>
      </c>
      <c r="I2340" s="3">
        <v>1016</v>
      </c>
      <c r="J2340" s="3">
        <v>67</v>
      </c>
      <c r="K2340" s="3">
        <v>79</v>
      </c>
      <c r="L2340" s="3">
        <v>0</v>
      </c>
      <c r="M2340" s="3">
        <v>10</v>
      </c>
      <c r="N2340" s="3">
        <v>0.26566852594071899</v>
      </c>
      <c r="O2340" s="3">
        <v>112578</v>
      </c>
      <c r="P2340" s="3">
        <v>8479239</v>
      </c>
    </row>
    <row r="2341" spans="1:16" x14ac:dyDescent="0.25">
      <c r="A2341" s="2">
        <v>288</v>
      </c>
      <c r="C2341" s="3">
        <v>11</v>
      </c>
      <c r="D2341" s="3">
        <v>46.18181818181818</v>
      </c>
      <c r="E2341" s="3">
        <v>70.454545454545453</v>
      </c>
      <c r="F2341" s="3">
        <v>78.818181818181813</v>
      </c>
      <c r="G2341" s="3">
        <v>249</v>
      </c>
      <c r="H2341" s="3">
        <v>13.090909090909092</v>
      </c>
      <c r="I2341" s="3">
        <v>1018.0909090909091</v>
      </c>
      <c r="J2341" s="3">
        <v>54.909090909090907</v>
      </c>
      <c r="K2341" s="3">
        <v>63</v>
      </c>
      <c r="L2341" s="3">
        <v>0.24545454545454548</v>
      </c>
      <c r="M2341" s="3">
        <v>9.6363636363636367</v>
      </c>
      <c r="N2341" s="3">
        <v>0.35994060623154245</v>
      </c>
      <c r="O2341" s="3">
        <v>276183.90909090912</v>
      </c>
      <c r="P2341" s="3">
        <v>7220114.0909090908</v>
      </c>
    </row>
    <row r="2342" spans="1:16" x14ac:dyDescent="0.25">
      <c r="A2342" s="2">
        <v>288</v>
      </c>
      <c r="B2342" s="2" t="s">
        <v>1784</v>
      </c>
      <c r="C2342" s="3">
        <v>1</v>
      </c>
      <c r="D2342" s="3">
        <v>48</v>
      </c>
      <c r="E2342" s="3">
        <v>82</v>
      </c>
      <c r="F2342" s="3">
        <v>68</v>
      </c>
      <c r="G2342" s="3">
        <v>69</v>
      </c>
      <c r="H2342" s="3">
        <v>9</v>
      </c>
      <c r="I2342" s="3">
        <v>1022</v>
      </c>
      <c r="J2342" s="3">
        <v>61</v>
      </c>
      <c r="K2342" s="3">
        <v>74</v>
      </c>
      <c r="L2342" s="3">
        <v>0</v>
      </c>
      <c r="M2342" s="3">
        <v>10</v>
      </c>
      <c r="N2342" s="3">
        <v>0.96870622299999998</v>
      </c>
      <c r="O2342" s="3">
        <v>54550</v>
      </c>
      <c r="P2342" s="3">
        <v>4366968</v>
      </c>
    </row>
    <row r="2343" spans="1:16" x14ac:dyDescent="0.25">
      <c r="A2343" s="2">
        <v>288</v>
      </c>
      <c r="B2343" s="2" t="s">
        <v>1274</v>
      </c>
      <c r="C2343" s="3">
        <v>1</v>
      </c>
      <c r="D2343" s="3">
        <v>0</v>
      </c>
      <c r="E2343" s="3">
        <v>65</v>
      </c>
      <c r="F2343" s="3">
        <v>67</v>
      </c>
      <c r="G2343" s="3">
        <v>330</v>
      </c>
      <c r="H2343" s="3">
        <v>6</v>
      </c>
      <c r="I2343" s="3">
        <v>1026</v>
      </c>
      <c r="J2343" s="3">
        <v>45</v>
      </c>
      <c r="K2343" s="3">
        <v>56</v>
      </c>
      <c r="L2343" s="3">
        <v>0</v>
      </c>
      <c r="M2343" s="3">
        <v>10</v>
      </c>
      <c r="N2343" s="3">
        <v>0.167488475</v>
      </c>
      <c r="O2343" s="3">
        <v>705929</v>
      </c>
      <c r="P2343" s="3">
        <v>9496585</v>
      </c>
    </row>
    <row r="2344" spans="1:16" x14ac:dyDescent="0.25">
      <c r="A2344" s="2">
        <v>288</v>
      </c>
      <c r="B2344" s="2" t="s">
        <v>92</v>
      </c>
      <c r="C2344" s="3">
        <v>1</v>
      </c>
      <c r="D2344" s="3">
        <v>7</v>
      </c>
      <c r="E2344" s="3">
        <v>71</v>
      </c>
      <c r="F2344" s="3">
        <v>74</v>
      </c>
      <c r="G2344" s="3">
        <v>105</v>
      </c>
      <c r="H2344" s="3">
        <v>13</v>
      </c>
      <c r="I2344" s="3">
        <v>1004</v>
      </c>
      <c r="J2344" s="3">
        <v>45</v>
      </c>
      <c r="K2344" s="3">
        <v>55</v>
      </c>
      <c r="L2344" s="3">
        <v>0</v>
      </c>
      <c r="M2344" s="3">
        <v>9</v>
      </c>
      <c r="N2344" s="3">
        <v>0.60759016600000004</v>
      </c>
      <c r="O2344" s="3">
        <v>1115</v>
      </c>
      <c r="P2344" s="3">
        <v>947365</v>
      </c>
    </row>
    <row r="2345" spans="1:16" x14ac:dyDescent="0.25">
      <c r="A2345" s="2">
        <v>288</v>
      </c>
      <c r="B2345" s="2" t="s">
        <v>766</v>
      </c>
      <c r="C2345" s="3">
        <v>1</v>
      </c>
      <c r="D2345" s="3">
        <v>100</v>
      </c>
      <c r="E2345" s="3">
        <v>58</v>
      </c>
      <c r="F2345" s="3">
        <v>96</v>
      </c>
      <c r="G2345" s="3">
        <v>179</v>
      </c>
      <c r="H2345" s="3">
        <v>16</v>
      </c>
      <c r="I2345" s="3">
        <v>1009</v>
      </c>
      <c r="J2345" s="3">
        <v>55</v>
      </c>
      <c r="K2345" s="3">
        <v>56</v>
      </c>
      <c r="L2345" s="3">
        <v>2.7</v>
      </c>
      <c r="M2345" s="3">
        <v>7</v>
      </c>
      <c r="N2345" s="3">
        <v>0.196693902</v>
      </c>
      <c r="O2345" s="3">
        <v>135019</v>
      </c>
      <c r="P2345" s="3">
        <v>8519105</v>
      </c>
    </row>
    <row r="2346" spans="1:16" x14ac:dyDescent="0.25">
      <c r="A2346" s="2">
        <v>288</v>
      </c>
      <c r="B2346" s="2" t="s">
        <v>1183</v>
      </c>
      <c r="C2346" s="3">
        <v>1</v>
      </c>
      <c r="D2346" s="3">
        <v>41</v>
      </c>
      <c r="E2346" s="3">
        <v>65</v>
      </c>
      <c r="F2346" s="3">
        <v>68</v>
      </c>
      <c r="G2346" s="3">
        <v>348</v>
      </c>
      <c r="H2346" s="3">
        <v>22</v>
      </c>
      <c r="I2346" s="3">
        <v>1026</v>
      </c>
      <c r="J2346" s="3">
        <v>48</v>
      </c>
      <c r="K2346" s="3">
        <v>58</v>
      </c>
      <c r="L2346" s="3">
        <v>0</v>
      </c>
      <c r="M2346" s="3">
        <v>10</v>
      </c>
      <c r="N2346" s="3">
        <v>0.96419603247105801</v>
      </c>
      <c r="O2346" s="3">
        <v>204678</v>
      </c>
      <c r="P2346" s="3">
        <v>5539076</v>
      </c>
    </row>
    <row r="2347" spans="1:16" x14ac:dyDescent="0.25">
      <c r="A2347" s="2">
        <v>288</v>
      </c>
      <c r="B2347" s="2" t="s">
        <v>4505</v>
      </c>
      <c r="C2347" s="3">
        <v>4</v>
      </c>
      <c r="D2347" s="3">
        <v>57</v>
      </c>
      <c r="E2347" s="3">
        <v>68</v>
      </c>
      <c r="F2347" s="3">
        <v>82</v>
      </c>
      <c r="G2347" s="3">
        <v>317</v>
      </c>
      <c r="H2347" s="3">
        <v>18</v>
      </c>
      <c r="I2347" s="3">
        <v>1018</v>
      </c>
      <c r="J2347" s="3">
        <v>56</v>
      </c>
      <c r="K2347" s="3">
        <v>63</v>
      </c>
      <c r="L2347" s="3">
        <v>0</v>
      </c>
      <c r="M2347" s="3">
        <v>10</v>
      </c>
      <c r="N2347" s="3">
        <v>0.172650417803272</v>
      </c>
      <c r="O2347" s="3">
        <v>379756</v>
      </c>
      <c r="P2347" s="3">
        <v>8429402.75</v>
      </c>
    </row>
    <row r="2348" spans="1:16" x14ac:dyDescent="0.25">
      <c r="A2348" s="2">
        <v>288</v>
      </c>
      <c r="B2348" s="2" t="s">
        <v>4722</v>
      </c>
      <c r="C2348" s="3">
        <v>2</v>
      </c>
      <c r="D2348" s="3">
        <v>42</v>
      </c>
      <c r="E2348" s="3">
        <v>81</v>
      </c>
      <c r="F2348" s="3">
        <v>83</v>
      </c>
      <c r="G2348" s="3">
        <v>220</v>
      </c>
      <c r="H2348" s="3">
        <v>3</v>
      </c>
      <c r="I2348" s="3">
        <v>1020</v>
      </c>
      <c r="J2348" s="3">
        <v>63</v>
      </c>
      <c r="K2348" s="3">
        <v>71</v>
      </c>
      <c r="L2348" s="3">
        <v>0</v>
      </c>
      <c r="M2348" s="3">
        <v>10</v>
      </c>
      <c r="N2348" s="3">
        <v>0.1820350994314105</v>
      </c>
      <c r="O2348" s="3">
        <v>208854</v>
      </c>
      <c r="P2348" s="3">
        <v>8417272.5</v>
      </c>
    </row>
    <row r="2349" spans="1:16" x14ac:dyDescent="0.25">
      <c r="A2349" s="2">
        <v>289</v>
      </c>
      <c r="C2349" s="3">
        <v>3</v>
      </c>
      <c r="D2349" s="3">
        <v>49.666666666666664</v>
      </c>
      <c r="E2349" s="3">
        <v>66.666666666666671</v>
      </c>
      <c r="F2349" s="3">
        <v>81</v>
      </c>
      <c r="G2349" s="3">
        <v>152.66666666666666</v>
      </c>
      <c r="H2349" s="3">
        <v>8.3333333333333339</v>
      </c>
      <c r="I2349" s="3">
        <v>1024.6666666666667</v>
      </c>
      <c r="J2349" s="3">
        <v>47.333333333333336</v>
      </c>
      <c r="K2349" s="3">
        <v>54</v>
      </c>
      <c r="L2349" s="3">
        <v>9.9999999999999992E-2</v>
      </c>
      <c r="M2349" s="3">
        <v>9.3333333333333339</v>
      </c>
      <c r="N2349" s="3">
        <v>0.99240372086388862</v>
      </c>
      <c r="O2349" s="3">
        <v>324533.66666666669</v>
      </c>
      <c r="P2349" s="3">
        <v>5129578.666666667</v>
      </c>
    </row>
    <row r="2350" spans="1:16" x14ac:dyDescent="0.25">
      <c r="A2350" s="2">
        <v>289</v>
      </c>
      <c r="B2350" s="2" t="s">
        <v>563</v>
      </c>
      <c r="C2350" s="3">
        <v>1</v>
      </c>
      <c r="D2350" s="3">
        <v>48</v>
      </c>
      <c r="E2350" s="3">
        <v>59</v>
      </c>
      <c r="F2350" s="3">
        <v>75</v>
      </c>
      <c r="G2350" s="3">
        <v>169</v>
      </c>
      <c r="H2350" s="3">
        <v>16</v>
      </c>
      <c r="I2350" s="3">
        <v>1021</v>
      </c>
      <c r="J2350" s="3">
        <v>39</v>
      </c>
      <c r="K2350" s="3">
        <v>46</v>
      </c>
      <c r="L2350" s="3">
        <v>0</v>
      </c>
      <c r="M2350" s="3">
        <v>10</v>
      </c>
      <c r="N2350" s="3">
        <v>0.98385459500000005</v>
      </c>
      <c r="O2350" s="3">
        <v>359145</v>
      </c>
      <c r="P2350" s="3">
        <v>4450504</v>
      </c>
    </row>
    <row r="2351" spans="1:16" x14ac:dyDescent="0.25">
      <c r="A2351" s="2">
        <v>289</v>
      </c>
      <c r="B2351" s="2" t="s">
        <v>830</v>
      </c>
      <c r="C2351" s="3">
        <v>1</v>
      </c>
      <c r="D2351" s="3">
        <v>63</v>
      </c>
      <c r="E2351" s="3">
        <v>73</v>
      </c>
      <c r="F2351" s="3">
        <v>84</v>
      </c>
      <c r="G2351" s="3">
        <v>159</v>
      </c>
      <c r="H2351" s="3">
        <v>4</v>
      </c>
      <c r="I2351" s="3">
        <v>1026</v>
      </c>
      <c r="J2351" s="3">
        <v>56</v>
      </c>
      <c r="K2351" s="3">
        <v>64</v>
      </c>
      <c r="L2351" s="3">
        <v>0.3</v>
      </c>
      <c r="M2351" s="3">
        <v>10</v>
      </c>
      <c r="N2351" s="3">
        <v>0.99790452159166598</v>
      </c>
      <c r="O2351" s="3">
        <v>505122</v>
      </c>
      <c r="P2351" s="3">
        <v>6565927</v>
      </c>
    </row>
    <row r="2352" spans="1:16" x14ac:dyDescent="0.25">
      <c r="A2352" s="2">
        <v>289</v>
      </c>
      <c r="B2352" s="2" t="s">
        <v>220</v>
      </c>
      <c r="C2352" s="3">
        <v>1</v>
      </c>
      <c r="D2352" s="3">
        <v>38</v>
      </c>
      <c r="E2352" s="3">
        <v>68</v>
      </c>
      <c r="F2352" s="3">
        <v>84</v>
      </c>
      <c r="G2352" s="3">
        <v>130</v>
      </c>
      <c r="H2352" s="3">
        <v>5</v>
      </c>
      <c r="I2352" s="3">
        <v>1027</v>
      </c>
      <c r="J2352" s="3">
        <v>47</v>
      </c>
      <c r="K2352" s="3">
        <v>52</v>
      </c>
      <c r="L2352" s="3">
        <v>0</v>
      </c>
      <c r="M2352" s="3">
        <v>8</v>
      </c>
      <c r="N2352" s="3">
        <v>0.99545204600000003</v>
      </c>
      <c r="O2352" s="3">
        <v>109334</v>
      </c>
      <c r="P2352" s="3">
        <v>4372305</v>
      </c>
    </row>
    <row r="2353" spans="1:16" x14ac:dyDescent="0.25">
      <c r="A2353" s="2">
        <v>290</v>
      </c>
      <c r="C2353" s="3">
        <v>9</v>
      </c>
      <c r="D2353" s="3">
        <v>15</v>
      </c>
      <c r="E2353" s="3">
        <v>67.777777777777771</v>
      </c>
      <c r="F2353" s="3">
        <v>61.888888888888886</v>
      </c>
      <c r="G2353" s="3">
        <v>217.33333333333334</v>
      </c>
      <c r="H2353" s="3">
        <v>11.555555555555555</v>
      </c>
      <c r="I2353" s="3">
        <v>1020.4444444444445</v>
      </c>
      <c r="J2353" s="3">
        <v>42.444444444444443</v>
      </c>
      <c r="K2353" s="3">
        <v>57.777777777777779</v>
      </c>
      <c r="L2353" s="3">
        <v>0</v>
      </c>
      <c r="M2353" s="3">
        <v>9.6666666666666661</v>
      </c>
      <c r="N2353" s="3">
        <v>0.32447093323566695</v>
      </c>
      <c r="O2353" s="3">
        <v>221737.22222222222</v>
      </c>
      <c r="P2353" s="3">
        <v>5008716.111111111</v>
      </c>
    </row>
    <row r="2354" spans="1:16" x14ac:dyDescent="0.25">
      <c r="A2354" s="2">
        <v>290</v>
      </c>
      <c r="B2354" s="2" t="s">
        <v>949</v>
      </c>
      <c r="C2354" s="3">
        <v>1</v>
      </c>
      <c r="D2354" s="3">
        <v>0</v>
      </c>
      <c r="E2354" s="3">
        <v>77</v>
      </c>
      <c r="F2354" s="3">
        <v>51</v>
      </c>
      <c r="G2354" s="3">
        <v>71</v>
      </c>
      <c r="H2354" s="3">
        <v>5</v>
      </c>
      <c r="I2354" s="3">
        <v>1023</v>
      </c>
      <c r="J2354" s="3">
        <v>45</v>
      </c>
      <c r="K2354" s="3">
        <v>66</v>
      </c>
      <c r="L2354" s="3">
        <v>0</v>
      </c>
      <c r="M2354" s="3">
        <v>10</v>
      </c>
      <c r="N2354" s="3">
        <v>4.3361813571218599E-2</v>
      </c>
      <c r="O2354" s="3">
        <v>62176</v>
      </c>
      <c r="P2354" s="3">
        <v>8444053</v>
      </c>
    </row>
    <row r="2355" spans="1:16" x14ac:dyDescent="0.25">
      <c r="A2355" s="2">
        <v>290</v>
      </c>
      <c r="B2355" s="2" t="s">
        <v>467</v>
      </c>
      <c r="C2355" s="3">
        <v>1</v>
      </c>
      <c r="D2355" s="3">
        <v>37</v>
      </c>
      <c r="E2355" s="3">
        <v>89</v>
      </c>
      <c r="F2355" s="3">
        <v>73</v>
      </c>
      <c r="G2355" s="3">
        <v>184</v>
      </c>
      <c r="H2355" s="3">
        <v>23</v>
      </c>
      <c r="I2355" s="3">
        <v>1012</v>
      </c>
      <c r="J2355" s="3">
        <v>67</v>
      </c>
      <c r="K2355" s="3">
        <v>80</v>
      </c>
      <c r="L2355" s="3">
        <v>0</v>
      </c>
      <c r="M2355" s="3">
        <v>10</v>
      </c>
      <c r="N2355" s="3">
        <v>0.99311335499999998</v>
      </c>
      <c r="O2355" s="3">
        <v>321420</v>
      </c>
      <c r="P2355" s="3">
        <v>4377444</v>
      </c>
    </row>
    <row r="2356" spans="1:16" x14ac:dyDescent="0.25">
      <c r="A2356" s="2">
        <v>290</v>
      </c>
      <c r="B2356" s="2" t="s">
        <v>433</v>
      </c>
      <c r="C2356" s="3">
        <v>1</v>
      </c>
      <c r="D2356" s="3">
        <v>43</v>
      </c>
      <c r="E2356" s="3">
        <v>65</v>
      </c>
      <c r="F2356" s="3">
        <v>48</v>
      </c>
      <c r="G2356" s="3">
        <v>222</v>
      </c>
      <c r="H2356" s="3">
        <v>6</v>
      </c>
      <c r="I2356" s="3">
        <v>1019</v>
      </c>
      <c r="J2356" s="3">
        <v>33</v>
      </c>
      <c r="K2356" s="3">
        <v>52</v>
      </c>
      <c r="L2356" s="3">
        <v>0</v>
      </c>
      <c r="M2356" s="3">
        <v>10</v>
      </c>
      <c r="N2356" s="3">
        <v>0.21090794800000001</v>
      </c>
      <c r="O2356" s="3">
        <v>300103</v>
      </c>
      <c r="P2356" s="3">
        <v>4003301</v>
      </c>
    </row>
    <row r="2357" spans="1:16" x14ac:dyDescent="0.25">
      <c r="A2357" s="2">
        <v>290</v>
      </c>
      <c r="B2357" s="2" t="s">
        <v>1118</v>
      </c>
      <c r="C2357" s="3">
        <v>1</v>
      </c>
      <c r="D2357" s="3">
        <v>7</v>
      </c>
      <c r="E2357" s="3">
        <v>61</v>
      </c>
      <c r="F2357" s="3">
        <v>74</v>
      </c>
      <c r="G2357" s="3">
        <v>241</v>
      </c>
      <c r="H2357" s="3">
        <v>14</v>
      </c>
      <c r="I2357" s="3">
        <v>1018</v>
      </c>
      <c r="J2357" s="3">
        <v>44</v>
      </c>
      <c r="K2357" s="3">
        <v>53</v>
      </c>
      <c r="L2357" s="3">
        <v>0</v>
      </c>
      <c r="M2357" s="3">
        <v>10</v>
      </c>
      <c r="N2357" s="3">
        <v>5.1210762999999999E-2</v>
      </c>
      <c r="O2357" s="3">
        <v>224831</v>
      </c>
      <c r="P2357" s="3">
        <v>8440454</v>
      </c>
    </row>
    <row r="2358" spans="1:16" x14ac:dyDescent="0.25">
      <c r="A2358" s="2">
        <v>290</v>
      </c>
      <c r="B2358" s="2" t="s">
        <v>4273</v>
      </c>
      <c r="C2358" s="3">
        <v>1</v>
      </c>
      <c r="D2358" s="3">
        <v>0</v>
      </c>
      <c r="E2358" s="3">
        <v>72</v>
      </c>
      <c r="F2358" s="3">
        <v>57</v>
      </c>
      <c r="G2358" s="3">
        <v>54</v>
      </c>
      <c r="H2358" s="3">
        <v>8</v>
      </c>
      <c r="I2358" s="3">
        <v>1024</v>
      </c>
      <c r="J2358" s="3">
        <v>43</v>
      </c>
      <c r="K2358" s="3">
        <v>59</v>
      </c>
      <c r="L2358" s="3">
        <v>0</v>
      </c>
      <c r="M2358" s="3">
        <v>10</v>
      </c>
      <c r="N2358" s="3">
        <v>4.1243507549784099E-2</v>
      </c>
      <c r="O2358" s="3">
        <v>615332</v>
      </c>
      <c r="P2358" s="3">
        <v>8838833</v>
      </c>
    </row>
    <row r="2359" spans="1:16" x14ac:dyDescent="0.25">
      <c r="A2359" s="2">
        <v>290</v>
      </c>
      <c r="B2359" s="2" t="s">
        <v>1867</v>
      </c>
      <c r="C2359" s="3">
        <v>1</v>
      </c>
      <c r="D2359" s="3">
        <v>0</v>
      </c>
      <c r="E2359" s="3">
        <v>62</v>
      </c>
      <c r="F2359" s="3">
        <v>48</v>
      </c>
      <c r="G2359" s="3">
        <v>325</v>
      </c>
      <c r="H2359" s="3">
        <v>11</v>
      </c>
      <c r="I2359" s="3">
        <v>1023</v>
      </c>
      <c r="J2359" s="3">
        <v>33</v>
      </c>
      <c r="K2359" s="3">
        <v>53</v>
      </c>
      <c r="L2359" s="3">
        <v>0</v>
      </c>
      <c r="M2359" s="3">
        <v>10</v>
      </c>
      <c r="N2359" s="3">
        <v>0.196092982</v>
      </c>
      <c r="O2359" s="3">
        <v>143771</v>
      </c>
      <c r="P2359" s="3">
        <v>2163359</v>
      </c>
    </row>
    <row r="2360" spans="1:16" x14ac:dyDescent="0.25">
      <c r="A2360" s="2">
        <v>290</v>
      </c>
      <c r="B2360" s="2" t="s">
        <v>220</v>
      </c>
      <c r="C2360" s="3">
        <v>3</v>
      </c>
      <c r="D2360" s="3">
        <v>16</v>
      </c>
      <c r="E2360" s="3">
        <v>61.333333333333336</v>
      </c>
      <c r="F2360" s="3">
        <v>68.666666666666671</v>
      </c>
      <c r="G2360" s="3">
        <v>286.33333333333331</v>
      </c>
      <c r="H2360" s="3">
        <v>12.333333333333334</v>
      </c>
      <c r="I2360" s="3">
        <v>1021.6666666666666</v>
      </c>
      <c r="J2360" s="3">
        <v>39</v>
      </c>
      <c r="K2360" s="3">
        <v>52.333333333333336</v>
      </c>
      <c r="L2360" s="3">
        <v>0</v>
      </c>
      <c r="M2360" s="3">
        <v>9</v>
      </c>
      <c r="N2360" s="3">
        <v>0.46143601000000006</v>
      </c>
      <c r="O2360" s="3">
        <v>109334</v>
      </c>
      <c r="P2360" s="3">
        <v>2937000.3333333335</v>
      </c>
    </row>
    <row r="2361" spans="1:16" x14ac:dyDescent="0.25">
      <c r="A2361" s="2">
        <v>291</v>
      </c>
      <c r="C2361" s="3">
        <v>11</v>
      </c>
      <c r="D2361" s="3">
        <v>25.09090909090909</v>
      </c>
      <c r="E2361" s="3">
        <v>76.909090909090907</v>
      </c>
      <c r="F2361" s="3">
        <v>67.909090909090907</v>
      </c>
      <c r="G2361" s="3">
        <v>159.72727272727272</v>
      </c>
      <c r="H2361" s="3">
        <v>6.4545454545454541</v>
      </c>
      <c r="I2361" s="3">
        <v>1018.6363636363636</v>
      </c>
      <c r="J2361" s="3">
        <v>51.909090909090907</v>
      </c>
      <c r="K2361" s="3">
        <v>65.090909090909093</v>
      </c>
      <c r="L2361" s="3">
        <v>0.96363636363636374</v>
      </c>
      <c r="M2361" s="3">
        <v>9.7272727272727266</v>
      </c>
      <c r="N2361" s="3">
        <v>0.29051033187771358</v>
      </c>
      <c r="O2361" s="3">
        <v>198372</v>
      </c>
      <c r="P2361" s="3">
        <v>7440967.3636363633</v>
      </c>
    </row>
    <row r="2362" spans="1:16" x14ac:dyDescent="0.25">
      <c r="A2362" s="2">
        <v>291</v>
      </c>
      <c r="B2362" s="2" t="s">
        <v>949</v>
      </c>
      <c r="C2362" s="3">
        <v>5</v>
      </c>
      <c r="D2362" s="3">
        <v>18.8</v>
      </c>
      <c r="E2362" s="3">
        <v>80.599999999999994</v>
      </c>
      <c r="F2362" s="3">
        <v>63.8</v>
      </c>
      <c r="G2362" s="3">
        <v>180</v>
      </c>
      <c r="H2362" s="3">
        <v>7</v>
      </c>
      <c r="I2362" s="3">
        <v>1018.8</v>
      </c>
      <c r="J2362" s="3">
        <v>50</v>
      </c>
      <c r="K2362" s="3">
        <v>65.400000000000006</v>
      </c>
      <c r="L2362" s="3">
        <v>0</v>
      </c>
      <c r="M2362" s="3">
        <v>10</v>
      </c>
      <c r="N2362" s="3">
        <v>0.20546643269100703</v>
      </c>
      <c r="O2362" s="3">
        <v>62176</v>
      </c>
      <c r="P2362" s="3">
        <v>7653891.4000000004</v>
      </c>
    </row>
    <row r="2363" spans="1:16" x14ac:dyDescent="0.25">
      <c r="A2363" s="2">
        <v>291</v>
      </c>
      <c r="B2363" s="2" t="s">
        <v>1907</v>
      </c>
      <c r="C2363" s="3">
        <v>1</v>
      </c>
      <c r="D2363" s="3">
        <v>2</v>
      </c>
      <c r="E2363" s="3">
        <v>78</v>
      </c>
      <c r="F2363" s="3">
        <v>52</v>
      </c>
      <c r="G2363" s="3">
        <v>177</v>
      </c>
      <c r="H2363" s="3">
        <v>11</v>
      </c>
      <c r="I2363" s="3">
        <v>1019</v>
      </c>
      <c r="J2363" s="3">
        <v>44</v>
      </c>
      <c r="K2363" s="3">
        <v>64</v>
      </c>
      <c r="L2363" s="3">
        <v>0</v>
      </c>
      <c r="M2363" s="3">
        <v>10</v>
      </c>
      <c r="N2363" s="3">
        <v>1.2772118875421399E-2</v>
      </c>
      <c r="O2363" s="3">
        <v>127188</v>
      </c>
      <c r="P2363" s="3">
        <v>8858651</v>
      </c>
    </row>
    <row r="2364" spans="1:16" x14ac:dyDescent="0.25">
      <c r="A2364" s="2">
        <v>291</v>
      </c>
      <c r="B2364" s="2" t="s">
        <v>2516</v>
      </c>
      <c r="C2364" s="3">
        <v>1</v>
      </c>
      <c r="D2364" s="3">
        <v>82</v>
      </c>
      <c r="E2364" s="3">
        <v>68</v>
      </c>
      <c r="F2364" s="3">
        <v>87</v>
      </c>
      <c r="G2364" s="3">
        <v>166</v>
      </c>
      <c r="H2364" s="3">
        <v>5</v>
      </c>
      <c r="I2364" s="3">
        <v>1012</v>
      </c>
      <c r="J2364" s="3">
        <v>57</v>
      </c>
      <c r="K2364" s="3">
        <v>62</v>
      </c>
      <c r="L2364" s="3">
        <v>2.2000000000000002</v>
      </c>
      <c r="M2364" s="3">
        <v>8</v>
      </c>
      <c r="N2364" s="3">
        <v>0.95728448700000002</v>
      </c>
      <c r="O2364" s="3">
        <v>323110</v>
      </c>
      <c r="P2364" s="3">
        <v>4441361</v>
      </c>
    </row>
    <row r="2365" spans="1:16" x14ac:dyDescent="0.25">
      <c r="A2365" s="2">
        <v>291</v>
      </c>
      <c r="B2365" s="2" t="s">
        <v>542</v>
      </c>
      <c r="C2365" s="3">
        <v>1</v>
      </c>
      <c r="D2365" s="3">
        <v>68</v>
      </c>
      <c r="E2365" s="3">
        <v>53</v>
      </c>
      <c r="F2365" s="3">
        <v>81</v>
      </c>
      <c r="G2365" s="3">
        <v>131</v>
      </c>
      <c r="H2365" s="3">
        <v>6</v>
      </c>
      <c r="I2365" s="3">
        <v>1024</v>
      </c>
      <c r="J2365" s="3">
        <v>46</v>
      </c>
      <c r="K2365" s="3">
        <v>49</v>
      </c>
      <c r="L2365" s="3">
        <v>8.4</v>
      </c>
      <c r="M2365" s="3">
        <v>9</v>
      </c>
      <c r="N2365" s="3">
        <v>0.95791035599999996</v>
      </c>
      <c r="O2365" s="3">
        <v>2479</v>
      </c>
      <c r="P2365" s="3">
        <v>4384724</v>
      </c>
    </row>
    <row r="2366" spans="1:16" x14ac:dyDescent="0.25">
      <c r="A2366" s="2">
        <v>291</v>
      </c>
      <c r="B2366" s="2" t="s">
        <v>1183</v>
      </c>
      <c r="C2366" s="3">
        <v>1</v>
      </c>
      <c r="D2366" s="3">
        <v>0</v>
      </c>
      <c r="E2366" s="3">
        <v>92</v>
      </c>
      <c r="F2366" s="3">
        <v>62</v>
      </c>
      <c r="G2366" s="3">
        <v>91</v>
      </c>
      <c r="H2366" s="3">
        <v>6</v>
      </c>
      <c r="I2366" s="3">
        <v>1014</v>
      </c>
      <c r="J2366" s="3">
        <v>70</v>
      </c>
      <c r="K2366" s="3">
        <v>90</v>
      </c>
      <c r="L2366" s="3">
        <v>0</v>
      </c>
      <c r="M2366" s="3">
        <v>10</v>
      </c>
      <c r="N2366" s="3">
        <v>0.22168735472175</v>
      </c>
      <c r="O2366" s="3">
        <v>204678</v>
      </c>
      <c r="P2366" s="3">
        <v>8860587</v>
      </c>
    </row>
    <row r="2367" spans="1:16" x14ac:dyDescent="0.25">
      <c r="A2367" s="2">
        <v>291</v>
      </c>
      <c r="B2367" s="2" t="s">
        <v>4339</v>
      </c>
      <c r="C2367" s="3">
        <v>1</v>
      </c>
      <c r="D2367" s="3">
        <v>15</v>
      </c>
      <c r="E2367" s="3">
        <v>76</v>
      </c>
      <c r="F2367" s="3">
        <v>73</v>
      </c>
      <c r="G2367" s="3">
        <v>146</v>
      </c>
      <c r="H2367" s="3">
        <v>4</v>
      </c>
      <c r="I2367" s="3">
        <v>1021</v>
      </c>
      <c r="J2367" s="3">
        <v>52</v>
      </c>
      <c r="K2367" s="3">
        <v>62</v>
      </c>
      <c r="L2367" s="3">
        <v>0</v>
      </c>
      <c r="M2367" s="3">
        <v>10</v>
      </c>
      <c r="N2367" s="3">
        <v>1.0372715849241401E-2</v>
      </c>
      <c r="O2367" s="3">
        <v>606879</v>
      </c>
      <c r="P2367" s="3">
        <v>8575433</v>
      </c>
    </row>
    <row r="2368" spans="1:16" x14ac:dyDescent="0.25">
      <c r="A2368" s="2">
        <v>291</v>
      </c>
      <c r="B2368" s="2" t="s">
        <v>4736</v>
      </c>
      <c r="C2368" s="3">
        <v>1</v>
      </c>
      <c r="D2368" s="3">
        <v>15</v>
      </c>
      <c r="E2368" s="3">
        <v>76</v>
      </c>
      <c r="F2368" s="3">
        <v>73</v>
      </c>
      <c r="G2368" s="3">
        <v>146</v>
      </c>
      <c r="H2368" s="3">
        <v>4</v>
      </c>
      <c r="I2368" s="3">
        <v>1021</v>
      </c>
      <c r="J2368" s="3">
        <v>52</v>
      </c>
      <c r="K2368" s="3">
        <v>62</v>
      </c>
      <c r="L2368" s="3">
        <v>0</v>
      </c>
      <c r="M2368" s="3">
        <v>10</v>
      </c>
      <c r="N2368" s="3">
        <v>8.2544547534016896E-3</v>
      </c>
      <c r="O2368" s="3">
        <v>606878</v>
      </c>
      <c r="P2368" s="3">
        <v>8460428</v>
      </c>
    </row>
    <row r="2369" spans="1:16" x14ac:dyDescent="0.25">
      <c r="A2369" s="2">
        <v>292</v>
      </c>
      <c r="C2369" s="3">
        <v>24</v>
      </c>
      <c r="D2369" s="3">
        <v>24.5</v>
      </c>
      <c r="E2369" s="3">
        <v>76.833333333333329</v>
      </c>
      <c r="F2369" s="3">
        <v>73.333333333333329</v>
      </c>
      <c r="G2369" s="3">
        <v>201.75</v>
      </c>
      <c r="H2369" s="3">
        <v>11.041666666666666</v>
      </c>
      <c r="I2369" s="3">
        <v>1016.6666666666666</v>
      </c>
      <c r="J2369" s="3">
        <v>54.708333333333336</v>
      </c>
      <c r="K2369" s="3">
        <v>65.958333333333329</v>
      </c>
      <c r="L2369" s="3">
        <v>0.32916666666666666</v>
      </c>
      <c r="M2369" s="3">
        <v>9.8333333333333339</v>
      </c>
      <c r="N2369" s="3">
        <v>0.45076825559575068</v>
      </c>
      <c r="O2369" s="3">
        <v>182883.375</v>
      </c>
      <c r="P2369" s="3">
        <v>6122079.791666667</v>
      </c>
    </row>
    <row r="2370" spans="1:16" x14ac:dyDescent="0.25">
      <c r="A2370" s="2">
        <v>292</v>
      </c>
      <c r="B2370" s="2" t="s">
        <v>949</v>
      </c>
      <c r="C2370" s="3">
        <v>1</v>
      </c>
      <c r="D2370" s="3">
        <v>71</v>
      </c>
      <c r="E2370" s="3">
        <v>78</v>
      </c>
      <c r="F2370" s="3">
        <v>75</v>
      </c>
      <c r="G2370" s="3">
        <v>139</v>
      </c>
      <c r="H2370" s="3">
        <v>10</v>
      </c>
      <c r="I2370" s="3">
        <v>1019</v>
      </c>
      <c r="J2370" s="3">
        <v>57</v>
      </c>
      <c r="K2370" s="3">
        <v>67</v>
      </c>
      <c r="L2370" s="3">
        <v>0</v>
      </c>
      <c r="M2370" s="3">
        <v>10</v>
      </c>
      <c r="N2370" s="3">
        <v>1.6011673410432001E-3</v>
      </c>
      <c r="O2370" s="3">
        <v>62176</v>
      </c>
      <c r="P2370" s="3">
        <v>8476916</v>
      </c>
    </row>
    <row r="2371" spans="1:16" x14ac:dyDescent="0.25">
      <c r="A2371" s="2">
        <v>292</v>
      </c>
      <c r="B2371" s="2" t="s">
        <v>1694</v>
      </c>
      <c r="C2371" s="3">
        <v>1</v>
      </c>
      <c r="D2371" s="3">
        <v>0</v>
      </c>
      <c r="E2371" s="3">
        <v>56</v>
      </c>
      <c r="F2371" s="3">
        <v>61</v>
      </c>
      <c r="G2371" s="3">
        <v>153</v>
      </c>
      <c r="H2371" s="3">
        <v>6</v>
      </c>
      <c r="I2371" s="3">
        <v>1032</v>
      </c>
      <c r="J2371" s="3">
        <v>28</v>
      </c>
      <c r="K2371" s="3">
        <v>43</v>
      </c>
      <c r="L2371" s="3">
        <v>0</v>
      </c>
      <c r="M2371" s="3">
        <v>10</v>
      </c>
      <c r="N2371" s="3">
        <v>0.38977664099999998</v>
      </c>
      <c r="O2371" s="3">
        <v>28545</v>
      </c>
      <c r="P2371" s="3">
        <v>2244159</v>
      </c>
    </row>
    <row r="2372" spans="1:16" x14ac:dyDescent="0.25">
      <c r="A2372" s="2">
        <v>292</v>
      </c>
      <c r="B2372" s="2" t="s">
        <v>960</v>
      </c>
      <c r="C2372" s="3">
        <v>1</v>
      </c>
      <c r="D2372" s="3">
        <v>50</v>
      </c>
      <c r="E2372" s="3">
        <v>80</v>
      </c>
      <c r="F2372" s="3">
        <v>69</v>
      </c>
      <c r="G2372" s="3">
        <v>167</v>
      </c>
      <c r="H2372" s="3">
        <v>19</v>
      </c>
      <c r="I2372" s="3">
        <v>1008</v>
      </c>
      <c r="J2372" s="3">
        <v>57</v>
      </c>
      <c r="K2372" s="3">
        <v>69</v>
      </c>
      <c r="L2372" s="3">
        <v>0.9</v>
      </c>
      <c r="M2372" s="3">
        <v>10</v>
      </c>
      <c r="N2372" s="3">
        <v>0.89360097000000005</v>
      </c>
      <c r="O2372" s="3">
        <v>13355</v>
      </c>
      <c r="P2372" s="3">
        <v>7985910</v>
      </c>
    </row>
    <row r="2373" spans="1:16" x14ac:dyDescent="0.25">
      <c r="A2373" s="2">
        <v>292</v>
      </c>
      <c r="B2373" s="2" t="s">
        <v>223</v>
      </c>
      <c r="C2373" s="3">
        <v>1</v>
      </c>
      <c r="D2373" s="3">
        <v>0</v>
      </c>
      <c r="E2373" s="3">
        <v>52</v>
      </c>
      <c r="F2373" s="3">
        <v>65</v>
      </c>
      <c r="G2373" s="3">
        <v>165</v>
      </c>
      <c r="H2373" s="3">
        <v>6</v>
      </c>
      <c r="I2373" s="3">
        <v>1032</v>
      </c>
      <c r="J2373" s="3">
        <v>31</v>
      </c>
      <c r="K2373" s="3">
        <v>42</v>
      </c>
      <c r="L2373" s="3">
        <v>0</v>
      </c>
      <c r="M2373" s="3">
        <v>10</v>
      </c>
      <c r="N2373" s="3">
        <v>0.37304076800000002</v>
      </c>
      <c r="O2373" s="3">
        <v>4733</v>
      </c>
      <c r="P2373" s="3">
        <v>2235901</v>
      </c>
    </row>
    <row r="2374" spans="1:16" x14ac:dyDescent="0.25">
      <c r="A2374" s="2">
        <v>292</v>
      </c>
      <c r="B2374" s="2" t="s">
        <v>92</v>
      </c>
      <c r="C2374" s="3">
        <v>1</v>
      </c>
      <c r="D2374" s="3">
        <v>11</v>
      </c>
      <c r="E2374" s="3">
        <v>69</v>
      </c>
      <c r="F2374" s="3">
        <v>69</v>
      </c>
      <c r="G2374" s="3">
        <v>336</v>
      </c>
      <c r="H2374" s="3">
        <v>12</v>
      </c>
      <c r="I2374" s="3">
        <v>1022</v>
      </c>
      <c r="J2374" s="3">
        <v>42</v>
      </c>
      <c r="K2374" s="3">
        <v>52</v>
      </c>
      <c r="L2374" s="3">
        <v>0</v>
      </c>
      <c r="M2374" s="3">
        <v>10</v>
      </c>
      <c r="N2374" s="3">
        <v>0.99953049199999999</v>
      </c>
      <c r="O2374" s="3">
        <v>1115</v>
      </c>
      <c r="P2374" s="3">
        <v>974333</v>
      </c>
    </row>
    <row r="2375" spans="1:16" x14ac:dyDescent="0.25">
      <c r="A2375" s="2">
        <v>292</v>
      </c>
      <c r="B2375" s="2" t="s">
        <v>2466</v>
      </c>
      <c r="C2375" s="3">
        <v>2</v>
      </c>
      <c r="D2375" s="3">
        <v>73</v>
      </c>
      <c r="E2375" s="3">
        <v>92</v>
      </c>
      <c r="F2375" s="3">
        <v>85</v>
      </c>
      <c r="G2375" s="3">
        <v>187</v>
      </c>
      <c r="H2375" s="3">
        <v>16</v>
      </c>
      <c r="I2375" s="3">
        <v>1011</v>
      </c>
      <c r="J2375" s="3">
        <v>70</v>
      </c>
      <c r="K2375" s="3">
        <v>83</v>
      </c>
      <c r="L2375" s="3">
        <v>0.5</v>
      </c>
      <c r="M2375" s="3">
        <v>8</v>
      </c>
      <c r="N2375" s="3">
        <v>0.9090079175000001</v>
      </c>
      <c r="O2375" s="3">
        <v>143755</v>
      </c>
      <c r="P2375" s="3">
        <v>4385587.5</v>
      </c>
    </row>
    <row r="2376" spans="1:16" x14ac:dyDescent="0.25">
      <c r="A2376" s="2">
        <v>292</v>
      </c>
      <c r="B2376" s="2" t="s">
        <v>566</v>
      </c>
      <c r="C2376" s="3">
        <v>1</v>
      </c>
      <c r="D2376" s="3">
        <v>43</v>
      </c>
      <c r="E2376" s="3">
        <v>78</v>
      </c>
      <c r="F2376" s="3">
        <v>76</v>
      </c>
      <c r="G2376" s="3">
        <v>213</v>
      </c>
      <c r="H2376" s="3">
        <v>30</v>
      </c>
      <c r="I2376" s="3">
        <v>1007</v>
      </c>
      <c r="J2376" s="3">
        <v>62</v>
      </c>
      <c r="K2376" s="3">
        <v>71</v>
      </c>
      <c r="L2376" s="3">
        <v>1</v>
      </c>
      <c r="M2376" s="3">
        <v>10</v>
      </c>
      <c r="N2376" s="3">
        <v>0.90841924500000004</v>
      </c>
      <c r="O2376" s="3">
        <v>176029</v>
      </c>
      <c r="P2376" s="3">
        <v>4462747</v>
      </c>
    </row>
    <row r="2377" spans="1:16" x14ac:dyDescent="0.25">
      <c r="A2377" s="2">
        <v>292</v>
      </c>
      <c r="B2377" s="2" t="s">
        <v>3701</v>
      </c>
      <c r="C2377" s="3">
        <v>1</v>
      </c>
      <c r="D2377" s="3">
        <v>26</v>
      </c>
      <c r="E2377" s="3">
        <v>74</v>
      </c>
      <c r="F2377" s="3">
        <v>69</v>
      </c>
      <c r="G2377" s="3">
        <v>242</v>
      </c>
      <c r="H2377" s="3">
        <v>4</v>
      </c>
      <c r="I2377" s="3">
        <v>1025</v>
      </c>
      <c r="J2377" s="3">
        <v>47</v>
      </c>
      <c r="K2377" s="3">
        <v>59</v>
      </c>
      <c r="L2377" s="3">
        <v>0</v>
      </c>
      <c r="M2377" s="3">
        <v>10</v>
      </c>
      <c r="N2377" s="3">
        <v>1.6596001788817801E-3</v>
      </c>
      <c r="O2377" s="3">
        <v>535133</v>
      </c>
      <c r="P2377" s="3">
        <v>8523661</v>
      </c>
    </row>
    <row r="2378" spans="1:16" x14ac:dyDescent="0.25">
      <c r="A2378" s="2">
        <v>292</v>
      </c>
      <c r="B2378" s="2" t="s">
        <v>1547</v>
      </c>
      <c r="C2378" s="3">
        <v>6</v>
      </c>
      <c r="D2378" s="3">
        <v>15</v>
      </c>
      <c r="E2378" s="3">
        <v>87</v>
      </c>
      <c r="F2378" s="3">
        <v>72</v>
      </c>
      <c r="G2378" s="3">
        <v>238</v>
      </c>
      <c r="H2378" s="3">
        <v>13</v>
      </c>
      <c r="I2378" s="3">
        <v>1008</v>
      </c>
      <c r="J2378" s="3">
        <v>65</v>
      </c>
      <c r="K2378" s="3">
        <v>78</v>
      </c>
      <c r="L2378" s="3">
        <v>0</v>
      </c>
      <c r="M2378" s="3">
        <v>10</v>
      </c>
      <c r="N2378" s="3">
        <v>0.90074174500000004</v>
      </c>
      <c r="O2378" s="3">
        <v>38701</v>
      </c>
      <c r="P2378" s="3">
        <v>4469235</v>
      </c>
    </row>
    <row r="2379" spans="1:16" x14ac:dyDescent="0.25">
      <c r="A2379" s="2">
        <v>292</v>
      </c>
      <c r="B2379" s="2" t="s">
        <v>379</v>
      </c>
      <c r="C2379" s="3">
        <v>4</v>
      </c>
      <c r="D2379" s="3">
        <v>2</v>
      </c>
      <c r="E2379" s="3">
        <v>68</v>
      </c>
      <c r="F2379" s="3">
        <v>75</v>
      </c>
      <c r="G2379" s="3">
        <v>235</v>
      </c>
      <c r="H2379" s="3">
        <v>10</v>
      </c>
      <c r="I2379" s="3">
        <v>1021</v>
      </c>
      <c r="J2379" s="3">
        <v>45</v>
      </c>
      <c r="K2379" s="3">
        <v>54</v>
      </c>
      <c r="L2379" s="3">
        <v>0</v>
      </c>
      <c r="M2379" s="3">
        <v>10</v>
      </c>
      <c r="N2379" s="3">
        <v>1.7881116681078375E-3</v>
      </c>
      <c r="O2379" s="3">
        <v>10162</v>
      </c>
      <c r="P2379" s="3">
        <v>8471467</v>
      </c>
    </row>
    <row r="2380" spans="1:16" x14ac:dyDescent="0.25">
      <c r="A2380" s="2">
        <v>292</v>
      </c>
      <c r="B2380" s="2" t="s">
        <v>4736</v>
      </c>
      <c r="C2380" s="3">
        <v>3</v>
      </c>
      <c r="D2380" s="3">
        <v>35</v>
      </c>
      <c r="E2380" s="3">
        <v>76.333333333333329</v>
      </c>
      <c r="F2380" s="3">
        <v>75.666666666666671</v>
      </c>
      <c r="G2380" s="3">
        <v>130</v>
      </c>
      <c r="H2380" s="3">
        <v>4</v>
      </c>
      <c r="I2380" s="3">
        <v>1020.6666666666666</v>
      </c>
      <c r="J2380" s="3">
        <v>54</v>
      </c>
      <c r="K2380" s="3">
        <v>63.333333333333336</v>
      </c>
      <c r="L2380" s="3">
        <v>0</v>
      </c>
      <c r="M2380" s="3">
        <v>10</v>
      </c>
      <c r="N2380" s="3">
        <v>5.9014794777377038E-3</v>
      </c>
      <c r="O2380" s="3">
        <v>606878</v>
      </c>
      <c r="P2380" s="3">
        <v>8515065.666666666</v>
      </c>
    </row>
    <row r="2381" spans="1:16" x14ac:dyDescent="0.25">
      <c r="A2381" s="2">
        <v>292</v>
      </c>
      <c r="B2381" s="2" t="s">
        <v>4744</v>
      </c>
      <c r="C2381" s="3">
        <v>1</v>
      </c>
      <c r="D2381" s="3">
        <v>0</v>
      </c>
      <c r="E2381" s="3">
        <v>66</v>
      </c>
      <c r="F2381" s="3">
        <v>65</v>
      </c>
      <c r="G2381" s="3">
        <v>229</v>
      </c>
      <c r="H2381" s="3">
        <v>5</v>
      </c>
      <c r="I2381" s="3">
        <v>1023</v>
      </c>
      <c r="J2381" s="3">
        <v>44</v>
      </c>
      <c r="K2381" s="3">
        <v>56</v>
      </c>
      <c r="L2381" s="3">
        <v>0</v>
      </c>
      <c r="M2381" s="3">
        <v>10</v>
      </c>
      <c r="N2381" s="3">
        <v>1.8562982100095401E-3</v>
      </c>
      <c r="O2381" s="3">
        <v>665121</v>
      </c>
      <c r="P2381" s="3">
        <v>8471560</v>
      </c>
    </row>
    <row r="2382" spans="1:16" x14ac:dyDescent="0.25">
      <c r="A2382" s="2">
        <v>292</v>
      </c>
      <c r="B2382" s="2" t="s">
        <v>4807</v>
      </c>
      <c r="C2382" s="3">
        <v>1</v>
      </c>
      <c r="D2382" s="3">
        <v>38</v>
      </c>
      <c r="E2382" s="3">
        <v>84</v>
      </c>
      <c r="F2382" s="3">
        <v>82</v>
      </c>
      <c r="G2382" s="3">
        <v>66</v>
      </c>
      <c r="H2382" s="3">
        <v>11</v>
      </c>
      <c r="I2382" s="3">
        <v>1016</v>
      </c>
      <c r="J2382" s="3">
        <v>73</v>
      </c>
      <c r="K2382" s="3">
        <v>84</v>
      </c>
      <c r="L2382" s="3">
        <v>5</v>
      </c>
      <c r="M2382" s="3">
        <v>10</v>
      </c>
      <c r="N2382" s="3">
        <v>1.6297624624369499E-3</v>
      </c>
      <c r="O2382" s="3">
        <v>521996</v>
      </c>
      <c r="P2382" s="3">
        <v>8537078</v>
      </c>
    </row>
    <row r="2383" spans="1:16" x14ac:dyDescent="0.25">
      <c r="A2383" s="2">
        <v>293</v>
      </c>
      <c r="C2383" s="3">
        <v>13</v>
      </c>
      <c r="D2383" s="3">
        <v>16.384615384615383</v>
      </c>
      <c r="E2383" s="3">
        <v>73.15384615384616</v>
      </c>
      <c r="F2383" s="3">
        <v>71.692307692307693</v>
      </c>
      <c r="G2383" s="3">
        <v>207.92307692307693</v>
      </c>
      <c r="H2383" s="3">
        <v>5.3076923076923075</v>
      </c>
      <c r="I2383" s="3">
        <v>1020.5384615384615</v>
      </c>
      <c r="J2383" s="3">
        <v>53.615384615384613</v>
      </c>
      <c r="K2383" s="3">
        <v>64.769230769230774</v>
      </c>
      <c r="L2383" s="3">
        <v>1.6230769230769231</v>
      </c>
      <c r="M2383" s="3">
        <v>9.8461538461538467</v>
      </c>
      <c r="N2383" s="3">
        <v>0.20016743202633774</v>
      </c>
      <c r="O2383" s="3">
        <v>319439</v>
      </c>
      <c r="P2383" s="3">
        <v>7628378.769230769</v>
      </c>
    </row>
    <row r="2384" spans="1:16" x14ac:dyDescent="0.25">
      <c r="A2384" s="2">
        <v>293</v>
      </c>
      <c r="B2384" s="2" t="s">
        <v>566</v>
      </c>
      <c r="C2384" s="3">
        <v>2</v>
      </c>
      <c r="D2384" s="3">
        <v>14</v>
      </c>
      <c r="E2384" s="3">
        <v>68</v>
      </c>
      <c r="F2384" s="3">
        <v>82</v>
      </c>
      <c r="G2384" s="3">
        <v>210</v>
      </c>
      <c r="H2384" s="3">
        <v>5</v>
      </c>
      <c r="I2384" s="3">
        <v>1017</v>
      </c>
      <c r="J2384" s="3">
        <v>58</v>
      </c>
      <c r="K2384" s="3">
        <v>63</v>
      </c>
      <c r="L2384" s="3">
        <v>0</v>
      </c>
      <c r="M2384" s="3">
        <v>10</v>
      </c>
      <c r="N2384" s="3">
        <v>0.83163091950000001</v>
      </c>
      <c r="O2384" s="3">
        <v>176029</v>
      </c>
      <c r="P2384" s="3">
        <v>4451883</v>
      </c>
    </row>
    <row r="2385" spans="1:16" x14ac:dyDescent="0.25">
      <c r="A2385" s="2">
        <v>293</v>
      </c>
      <c r="B2385" s="2" t="s">
        <v>1239</v>
      </c>
      <c r="C2385" s="3">
        <v>6</v>
      </c>
      <c r="D2385" s="3">
        <v>3</v>
      </c>
      <c r="E2385" s="3">
        <v>77</v>
      </c>
      <c r="F2385" s="3">
        <v>69</v>
      </c>
      <c r="G2385" s="3">
        <v>239</v>
      </c>
      <c r="H2385" s="3">
        <v>4</v>
      </c>
      <c r="I2385" s="3">
        <v>1023</v>
      </c>
      <c r="J2385" s="3">
        <v>53</v>
      </c>
      <c r="K2385" s="3">
        <v>66</v>
      </c>
      <c r="L2385" s="3">
        <v>0</v>
      </c>
      <c r="M2385" s="3">
        <v>10</v>
      </c>
      <c r="N2385" s="3">
        <v>1.4283992076742967E-2</v>
      </c>
      <c r="O2385" s="3">
        <v>315502</v>
      </c>
      <c r="P2385" s="3">
        <v>8482037.666666666</v>
      </c>
    </row>
    <row r="2386" spans="1:16" x14ac:dyDescent="0.25">
      <c r="A2386" s="2">
        <v>293</v>
      </c>
      <c r="B2386" s="2" t="s">
        <v>1154</v>
      </c>
      <c r="C2386" s="3">
        <v>1</v>
      </c>
      <c r="D2386" s="3">
        <v>95</v>
      </c>
      <c r="E2386" s="3">
        <v>51</v>
      </c>
      <c r="F2386" s="3">
        <v>81</v>
      </c>
      <c r="G2386" s="3">
        <v>260</v>
      </c>
      <c r="H2386" s="3">
        <v>15</v>
      </c>
      <c r="I2386" s="3">
        <v>1012</v>
      </c>
      <c r="J2386" s="3">
        <v>44</v>
      </c>
      <c r="K2386" s="3">
        <v>50</v>
      </c>
      <c r="L2386" s="3">
        <v>19.600000000000001</v>
      </c>
      <c r="M2386" s="3">
        <v>9</v>
      </c>
      <c r="N2386" s="3">
        <v>1.4062991E-2</v>
      </c>
      <c r="O2386" s="3">
        <v>541278</v>
      </c>
      <c r="P2386" s="3">
        <v>8820978</v>
      </c>
    </row>
    <row r="2387" spans="1:16" x14ac:dyDescent="0.25">
      <c r="A2387" s="2">
        <v>293</v>
      </c>
      <c r="B2387" s="2" t="s">
        <v>2611</v>
      </c>
      <c r="C2387" s="3">
        <v>1</v>
      </c>
      <c r="D2387" s="3">
        <v>0</v>
      </c>
      <c r="E2387" s="3">
        <v>79</v>
      </c>
      <c r="F2387" s="3">
        <v>79</v>
      </c>
      <c r="G2387" s="3">
        <v>206</v>
      </c>
      <c r="H2387" s="3">
        <v>10</v>
      </c>
      <c r="I2387" s="3">
        <v>1017</v>
      </c>
      <c r="J2387" s="3">
        <v>65</v>
      </c>
      <c r="K2387" s="3">
        <v>73</v>
      </c>
      <c r="L2387" s="3">
        <v>0</v>
      </c>
      <c r="M2387" s="3">
        <v>9</v>
      </c>
      <c r="N2387" s="3">
        <v>0.80401888300000002</v>
      </c>
      <c r="O2387" s="3">
        <v>382513</v>
      </c>
      <c r="P2387" s="3">
        <v>4879119</v>
      </c>
    </row>
    <row r="2388" spans="1:16" x14ac:dyDescent="0.25">
      <c r="A2388" s="2">
        <v>293</v>
      </c>
      <c r="B2388" s="2" t="s">
        <v>4736</v>
      </c>
      <c r="C2388" s="3">
        <v>1</v>
      </c>
      <c r="D2388" s="3">
        <v>72</v>
      </c>
      <c r="E2388" s="3">
        <v>73</v>
      </c>
      <c r="F2388" s="3">
        <v>78</v>
      </c>
      <c r="G2388" s="3">
        <v>127</v>
      </c>
      <c r="H2388" s="3">
        <v>8</v>
      </c>
      <c r="I2388" s="3">
        <v>1018</v>
      </c>
      <c r="J2388" s="3">
        <v>60</v>
      </c>
      <c r="K2388" s="3">
        <v>69</v>
      </c>
      <c r="L2388" s="3">
        <v>1.5</v>
      </c>
      <c r="M2388" s="3">
        <v>10</v>
      </c>
      <c r="N2388" s="3">
        <v>1.40629907939143E-2</v>
      </c>
      <c r="O2388" s="3">
        <v>606878</v>
      </c>
      <c r="P2388" s="3">
        <v>8624045</v>
      </c>
    </row>
    <row r="2389" spans="1:16" x14ac:dyDescent="0.25">
      <c r="A2389" s="2">
        <v>293</v>
      </c>
      <c r="B2389" s="2" t="s">
        <v>4796</v>
      </c>
      <c r="C2389" s="3">
        <v>2</v>
      </c>
      <c r="D2389" s="3">
        <v>0</v>
      </c>
      <c r="E2389" s="3">
        <v>75</v>
      </c>
      <c r="F2389" s="3">
        <v>58</v>
      </c>
      <c r="G2389" s="3">
        <v>128</v>
      </c>
      <c r="H2389" s="3">
        <v>1</v>
      </c>
      <c r="I2389" s="3">
        <v>1024</v>
      </c>
      <c r="J2389" s="3">
        <v>47</v>
      </c>
      <c r="K2389" s="3">
        <v>64</v>
      </c>
      <c r="L2389" s="3">
        <v>0</v>
      </c>
      <c r="M2389" s="3">
        <v>10</v>
      </c>
      <c r="N2389" s="3">
        <v>1.0532980044008849E-2</v>
      </c>
      <c r="O2389" s="3">
        <v>188484</v>
      </c>
      <c r="P2389" s="3">
        <v>8524395</v>
      </c>
    </row>
    <row r="2390" spans="1:16" x14ac:dyDescent="0.25">
      <c r="A2390" s="2">
        <v>294</v>
      </c>
      <c r="C2390" s="3">
        <v>33</v>
      </c>
      <c r="D2390" s="3">
        <v>40.787878787878789</v>
      </c>
      <c r="E2390" s="3">
        <v>73</v>
      </c>
      <c r="F2390" s="3">
        <v>74.757575757575751</v>
      </c>
      <c r="G2390" s="3">
        <v>104.18181818181819</v>
      </c>
      <c r="H2390" s="3">
        <v>14.272727272727273</v>
      </c>
      <c r="I2390" s="3">
        <v>1020.7878787878788</v>
      </c>
      <c r="J2390" s="3">
        <v>54.272727272727273</v>
      </c>
      <c r="K2390" s="3">
        <v>66.212121212121218</v>
      </c>
      <c r="L2390" s="3">
        <v>12.245454545454548</v>
      </c>
      <c r="M2390" s="3">
        <v>8.9393939393939394</v>
      </c>
      <c r="N2390" s="3">
        <v>0.34505839456020426</v>
      </c>
      <c r="O2390" s="3">
        <v>238753.18181818182</v>
      </c>
      <c r="P2390" s="3">
        <v>6519633.2727272725</v>
      </c>
    </row>
    <row r="2391" spans="1:16" x14ac:dyDescent="0.25">
      <c r="A2391" s="2">
        <v>294</v>
      </c>
      <c r="B2391" s="2" t="s">
        <v>1317</v>
      </c>
      <c r="C2391" s="3">
        <v>1</v>
      </c>
      <c r="D2391" s="3">
        <v>28</v>
      </c>
      <c r="E2391" s="3">
        <v>71</v>
      </c>
      <c r="F2391" s="3">
        <v>62</v>
      </c>
      <c r="G2391" s="3">
        <v>165</v>
      </c>
      <c r="H2391" s="3">
        <v>3</v>
      </c>
      <c r="I2391" s="3">
        <v>1027</v>
      </c>
      <c r="J2391" s="3">
        <v>44</v>
      </c>
      <c r="K2391" s="3">
        <v>59</v>
      </c>
      <c r="L2391" s="3">
        <v>0</v>
      </c>
      <c r="M2391" s="3">
        <v>10</v>
      </c>
      <c r="N2391" s="3">
        <v>4.0530561999999999E-2</v>
      </c>
      <c r="O2391" s="3">
        <v>763845</v>
      </c>
      <c r="P2391" s="3">
        <v>9843034</v>
      </c>
    </row>
    <row r="2392" spans="1:16" x14ac:dyDescent="0.25">
      <c r="A2392" s="2">
        <v>294</v>
      </c>
      <c r="B2392" s="2" t="s">
        <v>1520</v>
      </c>
      <c r="C2392" s="3">
        <v>13</v>
      </c>
      <c r="D2392" s="3">
        <v>28</v>
      </c>
      <c r="E2392" s="3">
        <v>73</v>
      </c>
      <c r="F2392" s="3">
        <v>74</v>
      </c>
      <c r="G2392" s="3">
        <v>7</v>
      </c>
      <c r="H2392" s="3">
        <v>21</v>
      </c>
      <c r="I2392" s="3">
        <v>1022</v>
      </c>
      <c r="J2392" s="3">
        <v>54</v>
      </c>
      <c r="K2392" s="3">
        <v>69</v>
      </c>
      <c r="L2392" s="3">
        <v>29.600000000000005</v>
      </c>
      <c r="M2392" s="3">
        <v>8</v>
      </c>
      <c r="N2392" s="3">
        <v>0.7089994315286765</v>
      </c>
      <c r="O2392" s="3">
        <v>10601</v>
      </c>
      <c r="P2392" s="3">
        <v>4903731.923076923</v>
      </c>
    </row>
    <row r="2393" spans="1:16" x14ac:dyDescent="0.25">
      <c r="A2393" s="2">
        <v>294</v>
      </c>
      <c r="B2393" s="2" t="s">
        <v>544</v>
      </c>
      <c r="C2393" s="3">
        <v>1</v>
      </c>
      <c r="D2393" s="3">
        <v>6</v>
      </c>
      <c r="E2393" s="3">
        <v>67</v>
      </c>
      <c r="F2393" s="3">
        <v>78</v>
      </c>
      <c r="G2393" s="3">
        <v>323</v>
      </c>
      <c r="H2393" s="3">
        <v>10</v>
      </c>
      <c r="I2393" s="3">
        <v>1015</v>
      </c>
      <c r="J2393" s="3">
        <v>45</v>
      </c>
      <c r="K2393" s="3">
        <v>58</v>
      </c>
      <c r="L2393" s="3">
        <v>0</v>
      </c>
      <c r="M2393" s="3">
        <v>10</v>
      </c>
      <c r="N2393" s="3">
        <v>4.5985868999999999E-2</v>
      </c>
      <c r="O2393" s="3">
        <v>350861</v>
      </c>
      <c r="P2393" s="3">
        <v>8291913</v>
      </c>
    </row>
    <row r="2394" spans="1:16" x14ac:dyDescent="0.25">
      <c r="A2394" s="2">
        <v>294</v>
      </c>
      <c r="B2394" s="2" t="s">
        <v>1011</v>
      </c>
      <c r="C2394" s="3">
        <v>1</v>
      </c>
      <c r="D2394" s="3">
        <v>18</v>
      </c>
      <c r="E2394" s="3">
        <v>60</v>
      </c>
      <c r="F2394" s="3">
        <v>67</v>
      </c>
      <c r="G2394" s="3">
        <v>88</v>
      </c>
      <c r="H2394" s="3">
        <v>9</v>
      </c>
      <c r="I2394" s="3">
        <v>1024</v>
      </c>
      <c r="J2394" s="3">
        <v>42</v>
      </c>
      <c r="K2394" s="3">
        <v>51</v>
      </c>
      <c r="L2394" s="3">
        <v>0</v>
      </c>
      <c r="M2394" s="3">
        <v>10</v>
      </c>
      <c r="N2394" s="3">
        <v>0.73152668600000004</v>
      </c>
      <c r="O2394" s="3">
        <v>276573</v>
      </c>
      <c r="P2394" s="3">
        <v>7688640</v>
      </c>
    </row>
    <row r="2395" spans="1:16" x14ac:dyDescent="0.25">
      <c r="A2395" s="2">
        <v>294</v>
      </c>
      <c r="B2395" s="2" t="s">
        <v>2519</v>
      </c>
      <c r="C2395" s="3">
        <v>1</v>
      </c>
      <c r="D2395" s="3">
        <v>38</v>
      </c>
      <c r="E2395" s="3">
        <v>74</v>
      </c>
      <c r="F2395" s="3">
        <v>68</v>
      </c>
      <c r="G2395" s="3">
        <v>120</v>
      </c>
      <c r="H2395" s="3">
        <v>19</v>
      </c>
      <c r="I2395" s="3">
        <v>1019</v>
      </c>
      <c r="J2395" s="3">
        <v>57</v>
      </c>
      <c r="K2395" s="3">
        <v>70</v>
      </c>
      <c r="L2395" s="3">
        <v>10.7</v>
      </c>
      <c r="M2395" s="3">
        <v>8</v>
      </c>
      <c r="N2395" s="3">
        <v>0.73708093900000005</v>
      </c>
      <c r="O2395" s="3">
        <v>34497</v>
      </c>
      <c r="P2395" s="3">
        <v>4445271</v>
      </c>
    </row>
    <row r="2396" spans="1:16" x14ac:dyDescent="0.25">
      <c r="A2396" s="2">
        <v>294</v>
      </c>
      <c r="B2396" s="2" t="s">
        <v>830</v>
      </c>
      <c r="C2396" s="3">
        <v>7</v>
      </c>
      <c r="D2396" s="3">
        <v>63</v>
      </c>
      <c r="E2396" s="3">
        <v>73</v>
      </c>
      <c r="F2396" s="3">
        <v>77</v>
      </c>
      <c r="G2396" s="3">
        <v>156</v>
      </c>
      <c r="H2396" s="3">
        <v>9</v>
      </c>
      <c r="I2396" s="3">
        <v>1022</v>
      </c>
      <c r="J2396" s="3">
        <v>54</v>
      </c>
      <c r="K2396" s="3">
        <v>62</v>
      </c>
      <c r="L2396" s="3">
        <v>0</v>
      </c>
      <c r="M2396" s="3">
        <v>10</v>
      </c>
      <c r="N2396" s="3">
        <v>4.1341232973010643E-2</v>
      </c>
      <c r="O2396" s="3">
        <v>505122</v>
      </c>
      <c r="P2396" s="3">
        <v>8495334.8571428563</v>
      </c>
    </row>
    <row r="2397" spans="1:16" x14ac:dyDescent="0.25">
      <c r="A2397" s="2">
        <v>294</v>
      </c>
      <c r="B2397" s="2" t="s">
        <v>1554</v>
      </c>
      <c r="C2397" s="3">
        <v>2</v>
      </c>
      <c r="D2397" s="3">
        <v>30</v>
      </c>
      <c r="E2397" s="3">
        <v>68</v>
      </c>
      <c r="F2397" s="3">
        <v>71</v>
      </c>
      <c r="G2397" s="3">
        <v>287</v>
      </c>
      <c r="H2397" s="3">
        <v>12</v>
      </c>
      <c r="I2397" s="3">
        <v>1013</v>
      </c>
      <c r="J2397" s="3">
        <v>47</v>
      </c>
      <c r="K2397" s="3">
        <v>60</v>
      </c>
      <c r="L2397" s="3">
        <v>0</v>
      </c>
      <c r="M2397" s="3">
        <v>10</v>
      </c>
      <c r="N2397" s="3">
        <v>4.4861850999999994E-2</v>
      </c>
      <c r="O2397" s="3">
        <v>51286</v>
      </c>
      <c r="P2397" s="3">
        <v>1029383</v>
      </c>
    </row>
    <row r="2398" spans="1:16" x14ac:dyDescent="0.25">
      <c r="A2398" s="2">
        <v>294</v>
      </c>
      <c r="B2398" s="2" t="s">
        <v>4503</v>
      </c>
      <c r="C2398" s="3">
        <v>1</v>
      </c>
      <c r="D2398" s="3">
        <v>75</v>
      </c>
      <c r="E2398" s="3">
        <v>82</v>
      </c>
      <c r="F2398" s="3">
        <v>83</v>
      </c>
      <c r="G2398" s="3">
        <v>165</v>
      </c>
      <c r="H2398" s="3">
        <v>9</v>
      </c>
      <c r="I2398" s="3">
        <v>1014</v>
      </c>
      <c r="J2398" s="3">
        <v>69</v>
      </c>
      <c r="K2398" s="3">
        <v>77</v>
      </c>
      <c r="L2398" s="3">
        <v>0</v>
      </c>
      <c r="M2398" s="3">
        <v>7</v>
      </c>
      <c r="N2398" s="3">
        <v>3.7345974765592899E-2</v>
      </c>
      <c r="O2398" s="3">
        <v>609363</v>
      </c>
      <c r="P2398" s="3">
        <v>8519947</v>
      </c>
    </row>
    <row r="2399" spans="1:16" x14ac:dyDescent="0.25">
      <c r="A2399" s="2">
        <v>294</v>
      </c>
      <c r="B2399" s="2" t="s">
        <v>4505</v>
      </c>
      <c r="C2399" s="3">
        <v>2</v>
      </c>
      <c r="D2399" s="3">
        <v>27</v>
      </c>
      <c r="E2399" s="3">
        <v>73</v>
      </c>
      <c r="F2399" s="3">
        <v>74</v>
      </c>
      <c r="G2399" s="3">
        <v>162</v>
      </c>
      <c r="H2399" s="3">
        <v>10</v>
      </c>
      <c r="I2399" s="3">
        <v>1023</v>
      </c>
      <c r="J2399" s="3">
        <v>51</v>
      </c>
      <c r="K2399" s="3">
        <v>61</v>
      </c>
      <c r="L2399" s="3">
        <v>0</v>
      </c>
      <c r="M2399" s="3">
        <v>10</v>
      </c>
      <c r="N2399" s="3">
        <v>2.0640727297319701E-2</v>
      </c>
      <c r="O2399" s="3">
        <v>379756</v>
      </c>
      <c r="P2399" s="3">
        <v>8500171.5</v>
      </c>
    </row>
    <row r="2400" spans="1:16" x14ac:dyDescent="0.25">
      <c r="A2400" s="2">
        <v>294</v>
      </c>
      <c r="B2400" s="2" t="s">
        <v>4761</v>
      </c>
      <c r="C2400" s="3">
        <v>1</v>
      </c>
      <c r="D2400" s="3">
        <v>70</v>
      </c>
      <c r="E2400" s="3">
        <v>80</v>
      </c>
      <c r="F2400" s="3">
        <v>84</v>
      </c>
      <c r="G2400" s="3">
        <v>123</v>
      </c>
      <c r="H2400" s="3">
        <v>17</v>
      </c>
      <c r="I2400" s="3">
        <v>1017</v>
      </c>
      <c r="J2400" s="3">
        <v>71</v>
      </c>
      <c r="K2400" s="3">
        <v>81</v>
      </c>
      <c r="L2400" s="3">
        <v>7.6</v>
      </c>
      <c r="M2400" s="3">
        <v>10</v>
      </c>
      <c r="N2400" s="3">
        <v>3.2937575978698799E-2</v>
      </c>
      <c r="O2400" s="3">
        <v>678178</v>
      </c>
      <c r="P2400" s="3">
        <v>8489377</v>
      </c>
    </row>
    <row r="2401" spans="1:16" x14ac:dyDescent="0.25">
      <c r="A2401" s="2">
        <v>294</v>
      </c>
      <c r="B2401" s="2" t="s">
        <v>4763</v>
      </c>
      <c r="C2401" s="3">
        <v>1</v>
      </c>
      <c r="D2401" s="3">
        <v>81</v>
      </c>
      <c r="E2401" s="3">
        <v>82</v>
      </c>
      <c r="F2401" s="3">
        <v>86</v>
      </c>
      <c r="G2401" s="3">
        <v>182</v>
      </c>
      <c r="H2401" s="3">
        <v>9</v>
      </c>
      <c r="I2401" s="3">
        <v>1013</v>
      </c>
      <c r="J2401" s="3">
        <v>71</v>
      </c>
      <c r="K2401" s="3">
        <v>80</v>
      </c>
      <c r="L2401" s="3">
        <v>1</v>
      </c>
      <c r="M2401" s="3">
        <v>7</v>
      </c>
      <c r="N2401" s="3">
        <v>4.27539434453909E-2</v>
      </c>
      <c r="O2401" s="3">
        <v>112221</v>
      </c>
      <c r="P2401" s="3">
        <v>8493976</v>
      </c>
    </row>
    <row r="2402" spans="1:16" x14ac:dyDescent="0.25">
      <c r="A2402" s="2">
        <v>294</v>
      </c>
      <c r="B2402" s="2" t="s">
        <v>4809</v>
      </c>
      <c r="C2402" s="3">
        <v>1</v>
      </c>
      <c r="D2402" s="3">
        <v>73</v>
      </c>
      <c r="E2402" s="3">
        <v>80</v>
      </c>
      <c r="F2402" s="3">
        <v>70</v>
      </c>
      <c r="G2402" s="3">
        <v>97</v>
      </c>
      <c r="H2402" s="3">
        <v>9</v>
      </c>
      <c r="I2402" s="3">
        <v>1021</v>
      </c>
      <c r="J2402" s="3">
        <v>63</v>
      </c>
      <c r="K2402" s="3">
        <v>75</v>
      </c>
      <c r="L2402" s="3">
        <v>0</v>
      </c>
      <c r="M2402" s="3">
        <v>9</v>
      </c>
      <c r="N2402" s="3">
        <v>4.32065431457061E-2</v>
      </c>
      <c r="O2402" s="3">
        <v>19380</v>
      </c>
      <c r="P2402" s="3">
        <v>8538322</v>
      </c>
    </row>
    <row r="2403" spans="1:16" x14ac:dyDescent="0.25">
      <c r="A2403" s="2">
        <v>294</v>
      </c>
      <c r="B2403" s="2" t="s">
        <v>4825</v>
      </c>
      <c r="C2403" s="3">
        <v>1</v>
      </c>
      <c r="D2403" s="3">
        <v>38</v>
      </c>
      <c r="E2403" s="3">
        <v>71</v>
      </c>
      <c r="F2403" s="3">
        <v>78</v>
      </c>
      <c r="G2403" s="3">
        <v>94</v>
      </c>
      <c r="H2403" s="3">
        <v>6</v>
      </c>
      <c r="I2403" s="3">
        <v>1024</v>
      </c>
      <c r="J2403" s="3">
        <v>53</v>
      </c>
      <c r="K2403" s="3">
        <v>61</v>
      </c>
      <c r="L2403" s="3">
        <v>0</v>
      </c>
      <c r="M2403" s="3">
        <v>10</v>
      </c>
      <c r="N2403" s="3">
        <v>3.8172529872843801E-2</v>
      </c>
      <c r="O2403" s="3">
        <v>498186</v>
      </c>
      <c r="P2403" s="3">
        <v>8562450</v>
      </c>
    </row>
    <row r="2404" spans="1:16" x14ac:dyDescent="0.25">
      <c r="A2404" s="2">
        <v>295</v>
      </c>
      <c r="C2404" s="3">
        <v>51</v>
      </c>
      <c r="D2404" s="3">
        <v>38.117647058823529</v>
      </c>
      <c r="E2404" s="3">
        <v>70.843137254901961</v>
      </c>
      <c r="F2404" s="3">
        <v>73.333333333333329</v>
      </c>
      <c r="G2404" s="3">
        <v>162.62745098039215</v>
      </c>
      <c r="H2404" s="3">
        <v>9.1960784313725483</v>
      </c>
      <c r="I2404" s="3">
        <v>1021.1960784313726</v>
      </c>
      <c r="J2404" s="3">
        <v>51.431372549019606</v>
      </c>
      <c r="K2404" s="3">
        <v>62.117647058823529</v>
      </c>
      <c r="L2404" s="3">
        <v>4.3333333333333313</v>
      </c>
      <c r="M2404" s="3">
        <v>9.235294117647058</v>
      </c>
      <c r="N2404" s="3">
        <v>0.34374062361221841</v>
      </c>
      <c r="O2404" s="3">
        <v>265101.92156862747</v>
      </c>
      <c r="P2404" s="3">
        <v>6577138.1372549022</v>
      </c>
    </row>
    <row r="2405" spans="1:16" x14ac:dyDescent="0.25">
      <c r="A2405" s="2">
        <v>295</v>
      </c>
      <c r="B2405" s="2" t="s">
        <v>225</v>
      </c>
      <c r="C2405" s="3">
        <v>1</v>
      </c>
      <c r="D2405" s="3">
        <v>51</v>
      </c>
      <c r="E2405" s="3">
        <v>76</v>
      </c>
      <c r="F2405" s="3">
        <v>71</v>
      </c>
      <c r="G2405" s="3">
        <v>245</v>
      </c>
      <c r="H2405" s="3">
        <v>6</v>
      </c>
      <c r="I2405" s="3">
        <v>1025</v>
      </c>
      <c r="J2405" s="3">
        <v>50</v>
      </c>
      <c r="K2405" s="3">
        <v>62</v>
      </c>
      <c r="L2405" s="3">
        <v>0</v>
      </c>
      <c r="M2405" s="3">
        <v>8</v>
      </c>
      <c r="N2405" s="3">
        <v>0.69198106000000004</v>
      </c>
      <c r="O2405" s="3">
        <v>84102</v>
      </c>
      <c r="P2405" s="3">
        <v>2298358</v>
      </c>
    </row>
    <row r="2406" spans="1:16" x14ac:dyDescent="0.25">
      <c r="A2406" s="2">
        <v>295</v>
      </c>
      <c r="B2406" s="2" t="s">
        <v>622</v>
      </c>
      <c r="C2406" s="3">
        <v>3</v>
      </c>
      <c r="D2406" s="3">
        <v>45.333333333333336</v>
      </c>
      <c r="E2406" s="3">
        <v>53.666666666666664</v>
      </c>
      <c r="F2406" s="3">
        <v>81.666666666666671</v>
      </c>
      <c r="G2406" s="3">
        <v>262</v>
      </c>
      <c r="H2406" s="3">
        <v>3.3333333333333335</v>
      </c>
      <c r="I2406" s="3">
        <v>1016.6666666666666</v>
      </c>
      <c r="J2406" s="3">
        <v>43.333333333333336</v>
      </c>
      <c r="K2406" s="3">
        <v>48.666666666666664</v>
      </c>
      <c r="L2406" s="3">
        <v>3.6666666666666665</v>
      </c>
      <c r="M2406" s="3">
        <v>8.3333333333333339</v>
      </c>
      <c r="N2406" s="3">
        <v>0.40995061766666668</v>
      </c>
      <c r="O2406" s="3">
        <v>264009</v>
      </c>
      <c r="P2406" s="3">
        <v>4793941.666666667</v>
      </c>
    </row>
    <row r="2407" spans="1:16" x14ac:dyDescent="0.25">
      <c r="A2407" s="2">
        <v>295</v>
      </c>
      <c r="B2407" s="2" t="s">
        <v>259</v>
      </c>
      <c r="C2407" s="3">
        <v>1</v>
      </c>
      <c r="D2407" s="3">
        <v>30</v>
      </c>
      <c r="E2407" s="3">
        <v>75</v>
      </c>
      <c r="F2407" s="3">
        <v>71</v>
      </c>
      <c r="G2407" s="3">
        <v>242</v>
      </c>
      <c r="H2407" s="3">
        <v>6</v>
      </c>
      <c r="I2407" s="3">
        <v>1024</v>
      </c>
      <c r="J2407" s="3">
        <v>50</v>
      </c>
      <c r="K2407" s="3">
        <v>61</v>
      </c>
      <c r="L2407" s="3">
        <v>0</v>
      </c>
      <c r="M2407" s="3">
        <v>10</v>
      </c>
      <c r="N2407" s="3">
        <v>0.70049262000000001</v>
      </c>
      <c r="O2407" s="3">
        <v>157587</v>
      </c>
      <c r="P2407" s="3">
        <v>2445314</v>
      </c>
    </row>
    <row r="2408" spans="1:16" x14ac:dyDescent="0.25">
      <c r="A2408" s="2">
        <v>295</v>
      </c>
      <c r="B2408" s="2" t="s">
        <v>1147</v>
      </c>
      <c r="C2408" s="3">
        <v>1</v>
      </c>
      <c r="D2408" s="3">
        <v>51</v>
      </c>
      <c r="E2408" s="3">
        <v>71</v>
      </c>
      <c r="F2408" s="3">
        <v>82</v>
      </c>
      <c r="G2408" s="3">
        <v>166</v>
      </c>
      <c r="H2408" s="3">
        <v>6</v>
      </c>
      <c r="I2408" s="3">
        <v>1027</v>
      </c>
      <c r="J2408" s="3">
        <v>51</v>
      </c>
      <c r="K2408" s="3">
        <v>58</v>
      </c>
      <c r="L2408" s="3">
        <v>0</v>
      </c>
      <c r="M2408" s="3">
        <v>10</v>
      </c>
      <c r="N2408" s="3">
        <v>6.5762306000000006E-2</v>
      </c>
      <c r="O2408" s="3">
        <v>11861</v>
      </c>
      <c r="P2408" s="3">
        <v>8779548</v>
      </c>
    </row>
    <row r="2409" spans="1:16" x14ac:dyDescent="0.25">
      <c r="A2409" s="2">
        <v>295</v>
      </c>
      <c r="B2409" s="2" t="s">
        <v>1520</v>
      </c>
      <c r="C2409" s="3">
        <v>18</v>
      </c>
      <c r="D2409" s="3">
        <v>0</v>
      </c>
      <c r="E2409" s="3">
        <v>70.777777777777771</v>
      </c>
      <c r="F2409" s="3">
        <v>65.277777777777771</v>
      </c>
      <c r="G2409" s="3">
        <v>145.66666666666666</v>
      </c>
      <c r="H2409" s="3">
        <v>7.7222222222222223</v>
      </c>
      <c r="I2409" s="3">
        <v>1025</v>
      </c>
      <c r="J2409" s="3">
        <v>44.166666666666664</v>
      </c>
      <c r="K2409" s="3">
        <v>58.444444444444443</v>
      </c>
      <c r="L2409" s="3">
        <v>0</v>
      </c>
      <c r="M2409" s="3">
        <v>9.7777777777777786</v>
      </c>
      <c r="N2409" s="3">
        <v>0.61313556894725074</v>
      </c>
      <c r="O2409" s="3">
        <v>10601</v>
      </c>
      <c r="P2409" s="3">
        <v>4855611.055555556</v>
      </c>
    </row>
    <row r="2410" spans="1:16" x14ac:dyDescent="0.25">
      <c r="A2410" s="2">
        <v>295</v>
      </c>
      <c r="B2410" s="2" t="s">
        <v>552</v>
      </c>
      <c r="C2410" s="3">
        <v>1</v>
      </c>
      <c r="D2410" s="3">
        <v>52</v>
      </c>
      <c r="E2410" s="3">
        <v>53</v>
      </c>
      <c r="F2410" s="3">
        <v>71</v>
      </c>
      <c r="G2410" s="3">
        <v>179</v>
      </c>
      <c r="H2410" s="3">
        <v>6</v>
      </c>
      <c r="I2410" s="3">
        <v>1023</v>
      </c>
      <c r="J2410" s="3">
        <v>34</v>
      </c>
      <c r="K2410" s="3">
        <v>43</v>
      </c>
      <c r="L2410" s="3">
        <v>0</v>
      </c>
      <c r="M2410" s="3">
        <v>10</v>
      </c>
      <c r="N2410" s="3">
        <v>0.60314708100000003</v>
      </c>
      <c r="O2410" s="3">
        <v>225906</v>
      </c>
      <c r="P2410" s="3">
        <v>4420544</v>
      </c>
    </row>
    <row r="2411" spans="1:16" x14ac:dyDescent="0.25">
      <c r="A2411" s="2">
        <v>295</v>
      </c>
      <c r="B2411" s="2" t="s">
        <v>2899</v>
      </c>
      <c r="C2411" s="3">
        <v>2</v>
      </c>
      <c r="D2411" s="3">
        <v>38</v>
      </c>
      <c r="E2411" s="3">
        <v>73</v>
      </c>
      <c r="F2411" s="3">
        <v>75</v>
      </c>
      <c r="G2411" s="3">
        <v>240</v>
      </c>
      <c r="H2411" s="3">
        <v>16</v>
      </c>
      <c r="I2411" s="3">
        <v>1018</v>
      </c>
      <c r="J2411" s="3">
        <v>59</v>
      </c>
      <c r="K2411" s="3">
        <v>71</v>
      </c>
      <c r="L2411" s="3">
        <v>10.3</v>
      </c>
      <c r="M2411" s="3">
        <v>9</v>
      </c>
      <c r="N2411" s="3">
        <v>9.3120299312787147E-2</v>
      </c>
      <c r="O2411" s="3">
        <v>435598</v>
      </c>
      <c r="P2411" s="3">
        <v>8512680</v>
      </c>
    </row>
    <row r="2412" spans="1:16" x14ac:dyDescent="0.25">
      <c r="A2412" s="2">
        <v>295</v>
      </c>
      <c r="B2412" s="2" t="s">
        <v>634</v>
      </c>
      <c r="C2412" s="3">
        <v>1</v>
      </c>
      <c r="D2412" s="3">
        <v>12</v>
      </c>
      <c r="E2412" s="3">
        <v>60</v>
      </c>
      <c r="F2412" s="3">
        <v>79</v>
      </c>
      <c r="G2412" s="3">
        <v>58</v>
      </c>
      <c r="H2412" s="3">
        <v>14</v>
      </c>
      <c r="I2412" s="3">
        <v>1020</v>
      </c>
      <c r="J2412" s="3">
        <v>41</v>
      </c>
      <c r="K2412" s="3">
        <v>47</v>
      </c>
      <c r="L2412" s="3">
        <v>0</v>
      </c>
      <c r="M2412" s="3">
        <v>10</v>
      </c>
      <c r="N2412" s="3">
        <v>0.59570355399999997</v>
      </c>
      <c r="O2412" s="3">
        <v>128671</v>
      </c>
      <c r="P2412" s="3">
        <v>4856396</v>
      </c>
    </row>
    <row r="2413" spans="1:16" x14ac:dyDescent="0.25">
      <c r="A2413" s="2">
        <v>295</v>
      </c>
      <c r="B2413" s="2" t="s">
        <v>2792</v>
      </c>
      <c r="C2413" s="3">
        <v>1</v>
      </c>
      <c r="D2413" s="3">
        <v>0</v>
      </c>
      <c r="E2413" s="3">
        <v>73</v>
      </c>
      <c r="F2413" s="3">
        <v>51</v>
      </c>
      <c r="G2413" s="3">
        <v>19</v>
      </c>
      <c r="H2413" s="3">
        <v>7</v>
      </c>
      <c r="I2413" s="3">
        <v>1023</v>
      </c>
      <c r="J2413" s="3">
        <v>46</v>
      </c>
      <c r="K2413" s="3">
        <v>63</v>
      </c>
      <c r="L2413" s="3">
        <v>0</v>
      </c>
      <c r="M2413" s="3">
        <v>10</v>
      </c>
      <c r="N2413" s="3">
        <v>0.64706224457943995</v>
      </c>
      <c r="O2413" s="3">
        <v>4568</v>
      </c>
      <c r="P2413" s="3">
        <v>5619539</v>
      </c>
    </row>
    <row r="2414" spans="1:16" x14ac:dyDescent="0.25">
      <c r="A2414" s="2">
        <v>295</v>
      </c>
      <c r="B2414" s="2" t="s">
        <v>3070</v>
      </c>
      <c r="C2414" s="3">
        <v>1</v>
      </c>
      <c r="D2414" s="3">
        <v>79</v>
      </c>
      <c r="E2414" s="3">
        <v>81</v>
      </c>
      <c r="F2414" s="3">
        <v>81</v>
      </c>
      <c r="G2414" s="3">
        <v>185</v>
      </c>
      <c r="H2414" s="3">
        <v>12</v>
      </c>
      <c r="I2414" s="3">
        <v>1012</v>
      </c>
      <c r="J2414" s="3">
        <v>68</v>
      </c>
      <c r="K2414" s="3">
        <v>78</v>
      </c>
      <c r="L2414" s="3">
        <v>0</v>
      </c>
      <c r="M2414" s="3">
        <v>10</v>
      </c>
      <c r="N2414" s="3">
        <v>5.4385018661920997E-2</v>
      </c>
      <c r="O2414" s="3">
        <v>466061</v>
      </c>
      <c r="P2414" s="3">
        <v>8834612</v>
      </c>
    </row>
    <row r="2415" spans="1:16" x14ac:dyDescent="0.25">
      <c r="A2415" s="2">
        <v>295</v>
      </c>
      <c r="B2415" s="2" t="s">
        <v>830</v>
      </c>
      <c r="C2415" s="3">
        <v>15</v>
      </c>
      <c r="D2415" s="3">
        <v>78.8</v>
      </c>
      <c r="E2415" s="3">
        <v>74.266666666666666</v>
      </c>
      <c r="F2415" s="3">
        <v>82.333333333333329</v>
      </c>
      <c r="G2415" s="3">
        <v>165.93333333333334</v>
      </c>
      <c r="H2415" s="3">
        <v>9.6666666666666661</v>
      </c>
      <c r="I2415" s="3">
        <v>1018</v>
      </c>
      <c r="J2415" s="3">
        <v>61.4</v>
      </c>
      <c r="K2415" s="3">
        <v>68.733333333333334</v>
      </c>
      <c r="L2415" s="3">
        <v>9.1533333333333342</v>
      </c>
      <c r="M2415" s="3">
        <v>8.6</v>
      </c>
      <c r="N2415" s="3">
        <v>8.3234600235066986E-2</v>
      </c>
      <c r="O2415" s="3">
        <v>505122</v>
      </c>
      <c r="P2415" s="3">
        <v>8510837.0666666664</v>
      </c>
    </row>
    <row r="2416" spans="1:16" x14ac:dyDescent="0.25">
      <c r="A2416" s="2">
        <v>295</v>
      </c>
      <c r="B2416" s="2" t="s">
        <v>1143</v>
      </c>
      <c r="C2416" s="3">
        <v>2</v>
      </c>
      <c r="D2416" s="3">
        <v>25</v>
      </c>
      <c r="E2416" s="3">
        <v>69</v>
      </c>
      <c r="F2416" s="3">
        <v>62</v>
      </c>
      <c r="G2416" s="3">
        <v>8</v>
      </c>
      <c r="H2416" s="3">
        <v>19</v>
      </c>
      <c r="I2416" s="3">
        <v>1020</v>
      </c>
      <c r="J2416" s="3">
        <v>48</v>
      </c>
      <c r="K2416" s="3">
        <v>63</v>
      </c>
      <c r="L2416" s="3">
        <v>2.5</v>
      </c>
      <c r="M2416" s="3">
        <v>9</v>
      </c>
      <c r="N2416" s="3">
        <v>7.8058419441710852E-2</v>
      </c>
      <c r="O2416" s="3">
        <v>644772</v>
      </c>
      <c r="P2416" s="3">
        <v>8839368</v>
      </c>
    </row>
    <row r="2417" spans="1:16" x14ac:dyDescent="0.25">
      <c r="A2417" s="2">
        <v>295</v>
      </c>
      <c r="B2417" s="2" t="s">
        <v>1123</v>
      </c>
      <c r="C2417" s="3">
        <v>1</v>
      </c>
      <c r="D2417" s="3">
        <v>30</v>
      </c>
      <c r="E2417" s="3">
        <v>70</v>
      </c>
      <c r="F2417" s="3">
        <v>67</v>
      </c>
      <c r="G2417" s="3">
        <v>172</v>
      </c>
      <c r="H2417" s="3">
        <v>13</v>
      </c>
      <c r="I2417" s="3">
        <v>1026</v>
      </c>
      <c r="J2417" s="3">
        <v>47</v>
      </c>
      <c r="K2417" s="3">
        <v>59</v>
      </c>
      <c r="L2417" s="3">
        <v>0</v>
      </c>
      <c r="M2417" s="3">
        <v>10</v>
      </c>
      <c r="N2417" s="3">
        <v>7.5221761999999998E-2</v>
      </c>
      <c r="O2417" s="3">
        <v>65391</v>
      </c>
      <c r="P2417" s="3">
        <v>8503291</v>
      </c>
    </row>
    <row r="2418" spans="1:16" x14ac:dyDescent="0.25">
      <c r="A2418" s="2">
        <v>295</v>
      </c>
      <c r="B2418" s="2" t="s">
        <v>4503</v>
      </c>
      <c r="C2418" s="3">
        <v>1</v>
      </c>
      <c r="D2418" s="3">
        <v>64</v>
      </c>
      <c r="E2418" s="3">
        <v>78</v>
      </c>
      <c r="F2418" s="3">
        <v>84</v>
      </c>
      <c r="G2418" s="3">
        <v>283</v>
      </c>
      <c r="H2418" s="3">
        <v>8</v>
      </c>
      <c r="I2418" s="3">
        <v>1018</v>
      </c>
      <c r="J2418" s="3">
        <v>64</v>
      </c>
      <c r="K2418" s="3">
        <v>71</v>
      </c>
      <c r="L2418" s="3">
        <v>22.4</v>
      </c>
      <c r="M2418" s="3">
        <v>8</v>
      </c>
      <c r="N2418" s="3">
        <v>9.8252965890119504E-2</v>
      </c>
      <c r="O2418" s="3">
        <v>609363</v>
      </c>
      <c r="P2418" s="3">
        <v>8519929</v>
      </c>
    </row>
    <row r="2419" spans="1:16" x14ac:dyDescent="0.25">
      <c r="A2419" s="2">
        <v>295</v>
      </c>
      <c r="B2419" s="2" t="s">
        <v>4505</v>
      </c>
      <c r="C2419" s="3">
        <v>1</v>
      </c>
      <c r="D2419" s="3">
        <v>48</v>
      </c>
      <c r="E2419" s="3">
        <v>73</v>
      </c>
      <c r="F2419" s="3">
        <v>72</v>
      </c>
      <c r="G2419" s="3">
        <v>166</v>
      </c>
      <c r="H2419" s="3">
        <v>13</v>
      </c>
      <c r="I2419" s="3">
        <v>1021</v>
      </c>
      <c r="J2419" s="3">
        <v>51</v>
      </c>
      <c r="K2419" s="3">
        <v>62</v>
      </c>
      <c r="L2419" s="3">
        <v>0</v>
      </c>
      <c r="M2419" s="3">
        <v>10</v>
      </c>
      <c r="N2419" s="3">
        <v>5.6592935224263299E-2</v>
      </c>
      <c r="O2419" s="3">
        <v>379756</v>
      </c>
      <c r="P2419" s="3">
        <v>8500140</v>
      </c>
    </row>
    <row r="2420" spans="1:16" x14ac:dyDescent="0.25">
      <c r="A2420" s="2">
        <v>295</v>
      </c>
      <c r="B2420" s="2" t="s">
        <v>4774</v>
      </c>
      <c r="C2420" s="3">
        <v>1</v>
      </c>
      <c r="D2420" s="3">
        <v>83</v>
      </c>
      <c r="E2420" s="3">
        <v>70</v>
      </c>
      <c r="F2420" s="3">
        <v>82</v>
      </c>
      <c r="G2420" s="3">
        <v>186</v>
      </c>
      <c r="H2420" s="3">
        <v>14</v>
      </c>
      <c r="I2420" s="3">
        <v>1016</v>
      </c>
      <c r="J2420" s="3">
        <v>61</v>
      </c>
      <c r="K2420" s="3">
        <v>67</v>
      </c>
      <c r="L2420" s="3">
        <v>24.7</v>
      </c>
      <c r="M2420" s="3">
        <v>9</v>
      </c>
      <c r="N2420" s="3">
        <v>8.5001721781885697E-2</v>
      </c>
      <c r="O2420" s="3">
        <v>666517</v>
      </c>
      <c r="P2420" s="3">
        <v>8506898</v>
      </c>
    </row>
    <row r="2421" spans="1:16" x14ac:dyDescent="0.25">
      <c r="A2421" s="2">
        <v>296</v>
      </c>
      <c r="C2421" s="3">
        <v>17</v>
      </c>
      <c r="D2421" s="3">
        <v>21.058823529411764</v>
      </c>
      <c r="E2421" s="3">
        <v>69.588235294117652</v>
      </c>
      <c r="F2421" s="3">
        <v>62.117647058823529</v>
      </c>
      <c r="G2421" s="3">
        <v>191.58823529411765</v>
      </c>
      <c r="H2421" s="3">
        <v>10.235294117647058</v>
      </c>
      <c r="I2421" s="3">
        <v>1019.9411764705883</v>
      </c>
      <c r="J2421" s="3">
        <v>43.882352941176471</v>
      </c>
      <c r="K2421" s="3">
        <v>59.588235294117645</v>
      </c>
      <c r="L2421" s="3">
        <v>1.3588235294117648</v>
      </c>
      <c r="M2421" s="3">
        <v>9.1764705882352935</v>
      </c>
      <c r="N2421" s="3">
        <v>0.46804161896817487</v>
      </c>
      <c r="O2421" s="3">
        <v>173935.76470588235</v>
      </c>
      <c r="P2421" s="3">
        <v>5482280.5294117648</v>
      </c>
    </row>
    <row r="2422" spans="1:16" x14ac:dyDescent="0.25">
      <c r="A2422" s="2">
        <v>296</v>
      </c>
      <c r="B2422" s="2" t="s">
        <v>547</v>
      </c>
      <c r="C2422" s="3">
        <v>1</v>
      </c>
      <c r="D2422" s="3">
        <v>35</v>
      </c>
      <c r="E2422" s="3">
        <v>56</v>
      </c>
      <c r="F2422" s="3">
        <v>86</v>
      </c>
      <c r="G2422" s="3">
        <v>47</v>
      </c>
      <c r="H2422" s="3">
        <v>12</v>
      </c>
      <c r="I2422" s="3">
        <v>1016</v>
      </c>
      <c r="J2422" s="3">
        <v>42</v>
      </c>
      <c r="K2422" s="3">
        <v>47</v>
      </c>
      <c r="L2422" s="3">
        <v>0.1</v>
      </c>
      <c r="M2422" s="3">
        <v>7</v>
      </c>
      <c r="N2422" s="3">
        <v>0.52618991500000001</v>
      </c>
      <c r="O2422" s="3">
        <v>277692</v>
      </c>
      <c r="P2422" s="3">
        <v>4413206</v>
      </c>
    </row>
    <row r="2423" spans="1:16" x14ac:dyDescent="0.25">
      <c r="A2423" s="2">
        <v>296</v>
      </c>
      <c r="B2423" s="2" t="s">
        <v>1520</v>
      </c>
      <c r="C2423" s="3">
        <v>6</v>
      </c>
      <c r="D2423" s="3">
        <v>0</v>
      </c>
      <c r="E2423" s="3">
        <v>74.666666666666671</v>
      </c>
      <c r="F2423" s="3">
        <v>53.666666666666664</v>
      </c>
      <c r="G2423" s="3">
        <v>173</v>
      </c>
      <c r="H2423" s="3">
        <v>11</v>
      </c>
      <c r="I2423" s="3">
        <v>1022.3333333333334</v>
      </c>
      <c r="J2423" s="3">
        <v>42</v>
      </c>
      <c r="K2423" s="3">
        <v>62.333333333333336</v>
      </c>
      <c r="L2423" s="3">
        <v>0</v>
      </c>
      <c r="M2423" s="3">
        <v>9.6666666666666661</v>
      </c>
      <c r="N2423" s="3">
        <v>0.53807919257506953</v>
      </c>
      <c r="O2423" s="3">
        <v>10601</v>
      </c>
      <c r="P2423" s="3">
        <v>4913667.833333333</v>
      </c>
    </row>
    <row r="2424" spans="1:16" x14ac:dyDescent="0.25">
      <c r="A2424" s="2">
        <v>296</v>
      </c>
      <c r="B2424" s="2" t="s">
        <v>549</v>
      </c>
      <c r="C2424" s="3">
        <v>1</v>
      </c>
      <c r="D2424" s="3">
        <v>7</v>
      </c>
      <c r="E2424" s="3">
        <v>55</v>
      </c>
      <c r="F2424" s="3">
        <v>83</v>
      </c>
      <c r="G2424" s="3">
        <v>190</v>
      </c>
      <c r="H2424" s="3">
        <v>4</v>
      </c>
      <c r="I2424" s="3">
        <v>1016</v>
      </c>
      <c r="J2424" s="3">
        <v>37</v>
      </c>
      <c r="K2424" s="3">
        <v>46</v>
      </c>
      <c r="L2424" s="3">
        <v>0</v>
      </c>
      <c r="M2424" s="3">
        <v>7</v>
      </c>
      <c r="N2424" s="3">
        <v>0.54218483500000003</v>
      </c>
      <c r="O2424" s="3">
        <v>213733</v>
      </c>
      <c r="P2424" s="3">
        <v>4413250</v>
      </c>
    </row>
    <row r="2425" spans="1:16" x14ac:dyDescent="0.25">
      <c r="A2425" s="2">
        <v>296</v>
      </c>
      <c r="B2425" s="2" t="s">
        <v>1131</v>
      </c>
      <c r="C2425" s="3">
        <v>1</v>
      </c>
      <c r="D2425" s="3">
        <v>0</v>
      </c>
      <c r="E2425" s="3">
        <v>70</v>
      </c>
      <c r="F2425" s="3">
        <v>42</v>
      </c>
      <c r="G2425" s="3">
        <v>284</v>
      </c>
      <c r="H2425" s="3">
        <v>6</v>
      </c>
      <c r="I2425" s="3">
        <v>1025</v>
      </c>
      <c r="J2425" s="3">
        <v>36</v>
      </c>
      <c r="K2425" s="3">
        <v>61</v>
      </c>
      <c r="L2425" s="3">
        <v>0</v>
      </c>
      <c r="M2425" s="3">
        <v>10</v>
      </c>
      <c r="N2425" s="3">
        <v>0.102385343</v>
      </c>
      <c r="O2425" s="3">
        <v>448304</v>
      </c>
      <c r="P2425" s="3">
        <v>8528714</v>
      </c>
    </row>
    <row r="2426" spans="1:16" x14ac:dyDescent="0.25">
      <c r="A2426" s="2">
        <v>296</v>
      </c>
      <c r="B2426" s="2" t="s">
        <v>830</v>
      </c>
      <c r="C2426" s="3">
        <v>1</v>
      </c>
      <c r="D2426" s="3">
        <v>0</v>
      </c>
      <c r="E2426" s="3">
        <v>65</v>
      </c>
      <c r="F2426" s="3">
        <v>60</v>
      </c>
      <c r="G2426" s="3">
        <v>211</v>
      </c>
      <c r="H2426" s="3">
        <v>6</v>
      </c>
      <c r="I2426" s="3">
        <v>1022</v>
      </c>
      <c r="J2426" s="3">
        <v>38</v>
      </c>
      <c r="K2426" s="3">
        <v>51</v>
      </c>
      <c r="L2426" s="3">
        <v>0</v>
      </c>
      <c r="M2426" s="3">
        <v>10</v>
      </c>
      <c r="N2426" s="3">
        <v>0.50964275001317905</v>
      </c>
      <c r="O2426" s="3">
        <v>505122</v>
      </c>
      <c r="P2426" s="3">
        <v>6565929</v>
      </c>
    </row>
    <row r="2427" spans="1:16" x14ac:dyDescent="0.25">
      <c r="A2427" s="2">
        <v>296</v>
      </c>
      <c r="B2427" s="2" t="s">
        <v>220</v>
      </c>
      <c r="C2427" s="3">
        <v>2</v>
      </c>
      <c r="D2427" s="3">
        <v>58</v>
      </c>
      <c r="E2427" s="3">
        <v>64</v>
      </c>
      <c r="F2427" s="3">
        <v>72</v>
      </c>
      <c r="G2427" s="3">
        <v>336</v>
      </c>
      <c r="H2427" s="3">
        <v>8</v>
      </c>
      <c r="I2427" s="3">
        <v>1023</v>
      </c>
      <c r="J2427" s="3">
        <v>46</v>
      </c>
      <c r="K2427" s="3">
        <v>58</v>
      </c>
      <c r="L2427" s="3">
        <v>0.6</v>
      </c>
      <c r="M2427" s="3">
        <v>7</v>
      </c>
      <c r="N2427" s="3">
        <v>0.79928094199999999</v>
      </c>
      <c r="O2427" s="3">
        <v>109334</v>
      </c>
      <c r="P2427" s="3">
        <v>2308270.5</v>
      </c>
    </row>
    <row r="2428" spans="1:16" x14ac:dyDescent="0.25">
      <c r="A2428" s="2">
        <v>296</v>
      </c>
      <c r="B2428" s="2" t="s">
        <v>2506</v>
      </c>
      <c r="C2428" s="3">
        <v>1</v>
      </c>
      <c r="D2428" s="3">
        <v>0</v>
      </c>
      <c r="E2428" s="3">
        <v>68</v>
      </c>
      <c r="F2428" s="3">
        <v>48</v>
      </c>
      <c r="G2428" s="3">
        <v>329</v>
      </c>
      <c r="H2428" s="3">
        <v>13</v>
      </c>
      <c r="I2428" s="3">
        <v>1019</v>
      </c>
      <c r="J2428" s="3">
        <v>36</v>
      </c>
      <c r="K2428" s="3">
        <v>57</v>
      </c>
      <c r="L2428" s="3">
        <v>0</v>
      </c>
      <c r="M2428" s="3">
        <v>10</v>
      </c>
      <c r="N2428" s="3">
        <v>0.50290782599999995</v>
      </c>
      <c r="O2428" s="3">
        <v>352622</v>
      </c>
      <c r="P2428" s="3">
        <v>4413504</v>
      </c>
    </row>
    <row r="2429" spans="1:16" x14ac:dyDescent="0.25">
      <c r="A2429" s="2">
        <v>296</v>
      </c>
      <c r="B2429" s="2" t="s">
        <v>2666</v>
      </c>
      <c r="C2429" s="3">
        <v>1</v>
      </c>
      <c r="D2429" s="3">
        <v>0</v>
      </c>
      <c r="E2429" s="3">
        <v>79</v>
      </c>
      <c r="F2429" s="3">
        <v>47</v>
      </c>
      <c r="G2429" s="3">
        <v>152</v>
      </c>
      <c r="H2429" s="3">
        <v>7</v>
      </c>
      <c r="I2429" s="3">
        <v>1022</v>
      </c>
      <c r="J2429" s="3">
        <v>45</v>
      </c>
      <c r="K2429" s="3">
        <v>64</v>
      </c>
      <c r="L2429" s="3">
        <v>0</v>
      </c>
      <c r="M2429" s="3">
        <v>10</v>
      </c>
      <c r="N2429" s="3">
        <v>0.50391649104388203</v>
      </c>
      <c r="O2429" s="3">
        <v>173577</v>
      </c>
      <c r="P2429" s="3">
        <v>5135155</v>
      </c>
    </row>
    <row r="2430" spans="1:16" x14ac:dyDescent="0.25">
      <c r="A2430" s="2">
        <v>296</v>
      </c>
      <c r="B2430" s="2" t="s">
        <v>379</v>
      </c>
      <c r="C2430" s="3">
        <v>2</v>
      </c>
      <c r="D2430" s="3">
        <v>93</v>
      </c>
      <c r="E2430" s="3">
        <v>64</v>
      </c>
      <c r="F2430" s="3">
        <v>78</v>
      </c>
      <c r="G2430" s="3">
        <v>149</v>
      </c>
      <c r="H2430" s="3">
        <v>17</v>
      </c>
      <c r="I2430" s="3">
        <v>1010</v>
      </c>
      <c r="J2430" s="3">
        <v>53</v>
      </c>
      <c r="K2430" s="3">
        <v>60</v>
      </c>
      <c r="L2430" s="3">
        <v>10.9</v>
      </c>
      <c r="M2430" s="3">
        <v>10</v>
      </c>
      <c r="N2430" s="3">
        <v>0.14083051189970952</v>
      </c>
      <c r="O2430" s="3">
        <v>10162</v>
      </c>
      <c r="P2430" s="3">
        <v>8536186.5</v>
      </c>
    </row>
    <row r="2431" spans="1:16" x14ac:dyDescent="0.25">
      <c r="A2431" s="2">
        <v>296</v>
      </c>
      <c r="B2431" s="2" t="s">
        <v>4823</v>
      </c>
      <c r="C2431" s="3">
        <v>1</v>
      </c>
      <c r="D2431" s="3">
        <v>14</v>
      </c>
      <c r="E2431" s="3">
        <v>86</v>
      </c>
      <c r="F2431" s="3">
        <v>68</v>
      </c>
      <c r="G2431" s="3">
        <v>36</v>
      </c>
      <c r="H2431" s="3">
        <v>10</v>
      </c>
      <c r="I2431" s="3">
        <v>1019</v>
      </c>
      <c r="J2431" s="3">
        <v>62</v>
      </c>
      <c r="K2431" s="3">
        <v>77</v>
      </c>
      <c r="L2431" s="3">
        <v>0</v>
      </c>
      <c r="M2431" s="3">
        <v>10</v>
      </c>
      <c r="N2431" s="3">
        <v>0.16078229915207701</v>
      </c>
      <c r="O2431" s="3">
        <v>683260</v>
      </c>
      <c r="P2431" s="3">
        <v>8558090</v>
      </c>
    </row>
    <row r="2432" spans="1:16" x14ac:dyDescent="0.25">
      <c r="A2432" s="2">
        <v>297</v>
      </c>
      <c r="C2432" s="3">
        <v>12</v>
      </c>
      <c r="D2432" s="3">
        <v>51.5</v>
      </c>
      <c r="E2432" s="3">
        <v>57.5</v>
      </c>
      <c r="F2432" s="3">
        <v>66.916666666666671</v>
      </c>
      <c r="G2432" s="3">
        <v>233.33333333333334</v>
      </c>
      <c r="H2432" s="3">
        <v>19.25</v>
      </c>
      <c r="I2432" s="3">
        <v>1011.3333333333334</v>
      </c>
      <c r="J2432" s="3">
        <v>38.5</v>
      </c>
      <c r="K2432" s="3">
        <v>50.583333333333336</v>
      </c>
      <c r="L2432" s="3">
        <v>0.86666666666666659</v>
      </c>
      <c r="M2432" s="3">
        <v>9.8333333333333339</v>
      </c>
      <c r="N2432" s="3">
        <v>0.33418045724148771</v>
      </c>
      <c r="O2432" s="3">
        <v>171878.66666666666</v>
      </c>
      <c r="P2432" s="3">
        <v>6656925</v>
      </c>
    </row>
    <row r="2433" spans="1:16" x14ac:dyDescent="0.25">
      <c r="A2433" s="2">
        <v>297</v>
      </c>
      <c r="B2433" s="2" t="s">
        <v>1129</v>
      </c>
      <c r="C2433" s="3">
        <v>1</v>
      </c>
      <c r="D2433" s="3">
        <v>6</v>
      </c>
      <c r="E2433" s="3">
        <v>52</v>
      </c>
      <c r="F2433" s="3">
        <v>42</v>
      </c>
      <c r="G2433" s="3">
        <v>265</v>
      </c>
      <c r="H2433" s="3">
        <v>22</v>
      </c>
      <c r="I2433" s="3">
        <v>1017</v>
      </c>
      <c r="J2433" s="3">
        <v>21</v>
      </c>
      <c r="K2433" s="3">
        <v>44</v>
      </c>
      <c r="L2433" s="3">
        <v>0</v>
      </c>
      <c r="M2433" s="3">
        <v>10</v>
      </c>
      <c r="N2433" s="3">
        <v>7.9377983999999999E-2</v>
      </c>
      <c r="O2433" s="3">
        <v>265027</v>
      </c>
      <c r="P2433" s="3">
        <v>8527015</v>
      </c>
    </row>
    <row r="2434" spans="1:16" x14ac:dyDescent="0.25">
      <c r="A2434" s="2">
        <v>297</v>
      </c>
      <c r="B2434" s="2" t="s">
        <v>2512</v>
      </c>
      <c r="C2434" s="3">
        <v>1</v>
      </c>
      <c r="D2434" s="3">
        <v>0</v>
      </c>
      <c r="E2434" s="3">
        <v>75</v>
      </c>
      <c r="F2434" s="3">
        <v>55</v>
      </c>
      <c r="G2434" s="3">
        <v>194</v>
      </c>
      <c r="H2434" s="3">
        <v>13</v>
      </c>
      <c r="I2434" s="3">
        <v>1021</v>
      </c>
      <c r="J2434" s="3">
        <v>44</v>
      </c>
      <c r="K2434" s="3">
        <v>64</v>
      </c>
      <c r="L2434" s="3">
        <v>0</v>
      </c>
      <c r="M2434" s="3">
        <v>10</v>
      </c>
      <c r="N2434" s="3">
        <v>0.47618883200000001</v>
      </c>
      <c r="O2434" s="3">
        <v>315684</v>
      </c>
      <c r="P2434" s="3">
        <v>4426058</v>
      </c>
    </row>
    <row r="2435" spans="1:16" x14ac:dyDescent="0.25">
      <c r="A2435" s="2">
        <v>297</v>
      </c>
      <c r="B2435" s="2" t="s">
        <v>544</v>
      </c>
      <c r="C2435" s="3">
        <v>1</v>
      </c>
      <c r="D2435" s="3">
        <v>54</v>
      </c>
      <c r="E2435" s="3">
        <v>54</v>
      </c>
      <c r="F2435" s="3">
        <v>72</v>
      </c>
      <c r="G2435" s="3">
        <v>313</v>
      </c>
      <c r="H2435" s="3">
        <v>24</v>
      </c>
      <c r="I2435" s="3">
        <v>1018</v>
      </c>
      <c r="J2435" s="3">
        <v>34</v>
      </c>
      <c r="K2435" s="3">
        <v>46</v>
      </c>
      <c r="L2435" s="3">
        <v>0.4</v>
      </c>
      <c r="M2435" s="3">
        <v>9</v>
      </c>
      <c r="N2435" s="3">
        <v>0.46321621099999999</v>
      </c>
      <c r="O2435" s="3">
        <v>350861</v>
      </c>
      <c r="P2435" s="3">
        <v>4417164</v>
      </c>
    </row>
    <row r="2436" spans="1:16" x14ac:dyDescent="0.25">
      <c r="A2436" s="2">
        <v>297</v>
      </c>
      <c r="B2436" s="2" t="s">
        <v>268</v>
      </c>
      <c r="C2436" s="3">
        <v>1</v>
      </c>
      <c r="D2436" s="3">
        <v>70</v>
      </c>
      <c r="E2436" s="3">
        <v>50</v>
      </c>
      <c r="F2436" s="3">
        <v>71</v>
      </c>
      <c r="G2436" s="3">
        <v>272</v>
      </c>
      <c r="H2436" s="3">
        <v>29</v>
      </c>
      <c r="I2436" s="3">
        <v>1005</v>
      </c>
      <c r="J2436" s="3">
        <v>34</v>
      </c>
      <c r="K2436" s="3">
        <v>43</v>
      </c>
      <c r="L2436" s="3">
        <v>4</v>
      </c>
      <c r="M2436" s="3">
        <v>9</v>
      </c>
      <c r="N2436" s="3">
        <v>0.393510205</v>
      </c>
      <c r="O2436" s="3">
        <v>165609</v>
      </c>
      <c r="P2436" s="3">
        <v>4423749</v>
      </c>
    </row>
    <row r="2437" spans="1:16" x14ac:dyDescent="0.25">
      <c r="A2437" s="2">
        <v>297</v>
      </c>
      <c r="B2437" s="2" t="s">
        <v>830</v>
      </c>
      <c r="C2437" s="3">
        <v>1</v>
      </c>
      <c r="D2437" s="3">
        <v>31</v>
      </c>
      <c r="E2437" s="3">
        <v>57</v>
      </c>
      <c r="F2437" s="3">
        <v>60</v>
      </c>
      <c r="G2437" s="3">
        <v>281</v>
      </c>
      <c r="H2437" s="3">
        <v>12</v>
      </c>
      <c r="I2437" s="3">
        <v>1014</v>
      </c>
      <c r="J2437" s="3">
        <v>38</v>
      </c>
      <c r="K2437" s="3">
        <v>52</v>
      </c>
      <c r="L2437" s="3">
        <v>0</v>
      </c>
      <c r="M2437" s="3">
        <v>10</v>
      </c>
      <c r="N2437" s="3">
        <v>0.23152153356996599</v>
      </c>
      <c r="O2437" s="3">
        <v>505122</v>
      </c>
      <c r="P2437" s="3">
        <v>8536931</v>
      </c>
    </row>
    <row r="2438" spans="1:16" x14ac:dyDescent="0.25">
      <c r="A2438" s="2">
        <v>297</v>
      </c>
      <c r="B2438" s="2" t="s">
        <v>218</v>
      </c>
      <c r="C2438" s="3">
        <v>1</v>
      </c>
      <c r="D2438" s="3">
        <v>92</v>
      </c>
      <c r="E2438" s="3">
        <v>69</v>
      </c>
      <c r="F2438" s="3">
        <v>42</v>
      </c>
      <c r="G2438" s="3">
        <v>154</v>
      </c>
      <c r="H2438" s="3">
        <v>6</v>
      </c>
      <c r="I2438" s="3">
        <v>1016</v>
      </c>
      <c r="J2438" s="3">
        <v>30</v>
      </c>
      <c r="K2438" s="3">
        <v>54</v>
      </c>
      <c r="L2438" s="3">
        <v>0</v>
      </c>
      <c r="M2438" s="3">
        <v>10</v>
      </c>
      <c r="N2438" s="3">
        <v>0.90097330200000003</v>
      </c>
      <c r="O2438" s="3">
        <v>124387</v>
      </c>
      <c r="P2438" s="3">
        <v>2438820</v>
      </c>
    </row>
    <row r="2439" spans="1:16" x14ac:dyDescent="0.25">
      <c r="A2439" s="2">
        <v>297</v>
      </c>
      <c r="B2439" s="2" t="s">
        <v>2508</v>
      </c>
      <c r="C2439" s="3">
        <v>1</v>
      </c>
      <c r="D2439" s="3">
        <v>0</v>
      </c>
      <c r="E2439" s="3">
        <v>63</v>
      </c>
      <c r="F2439" s="3">
        <v>61</v>
      </c>
      <c r="G2439" s="3">
        <v>286</v>
      </c>
      <c r="H2439" s="3">
        <v>30</v>
      </c>
      <c r="I2439" s="3">
        <v>1020</v>
      </c>
      <c r="J2439" s="3">
        <v>46</v>
      </c>
      <c r="K2439" s="3">
        <v>59</v>
      </c>
      <c r="L2439" s="3">
        <v>0</v>
      </c>
      <c r="M2439" s="3">
        <v>10</v>
      </c>
      <c r="N2439" s="3">
        <v>0.40783457499999998</v>
      </c>
      <c r="O2439" s="3">
        <v>285044</v>
      </c>
      <c r="P2439" s="3">
        <v>4420155</v>
      </c>
    </row>
    <row r="2440" spans="1:16" x14ac:dyDescent="0.25">
      <c r="A2440" s="2">
        <v>297</v>
      </c>
      <c r="B2440" s="2" t="s">
        <v>379</v>
      </c>
      <c r="C2440" s="3">
        <v>5</v>
      </c>
      <c r="D2440" s="3">
        <v>73</v>
      </c>
      <c r="E2440" s="3">
        <v>54</v>
      </c>
      <c r="F2440" s="3">
        <v>80</v>
      </c>
      <c r="G2440" s="3">
        <v>207</v>
      </c>
      <c r="H2440" s="3">
        <v>19</v>
      </c>
      <c r="I2440" s="3">
        <v>1005</v>
      </c>
      <c r="J2440" s="3">
        <v>43</v>
      </c>
      <c r="K2440" s="3">
        <v>49</v>
      </c>
      <c r="L2440" s="3">
        <v>1.2</v>
      </c>
      <c r="M2440" s="3">
        <v>10</v>
      </c>
      <c r="N2440" s="3">
        <v>0.2115085688655772</v>
      </c>
      <c r="O2440" s="3">
        <v>10162</v>
      </c>
      <c r="P2440" s="3">
        <v>8538641.5999999996</v>
      </c>
    </row>
    <row r="2441" spans="1:16" x14ac:dyDescent="0.25">
      <c r="A2441" s="2">
        <v>298</v>
      </c>
      <c r="C2441" s="3">
        <v>18</v>
      </c>
      <c r="D2441" s="3">
        <v>63.277777777777779</v>
      </c>
      <c r="E2441" s="3">
        <v>70.388888888888886</v>
      </c>
      <c r="F2441" s="3">
        <v>71.888888888888886</v>
      </c>
      <c r="G2441" s="3">
        <v>261.22222222222223</v>
      </c>
      <c r="H2441" s="3">
        <v>12.555555555555555</v>
      </c>
      <c r="I2441" s="3">
        <v>1019.8888888888889</v>
      </c>
      <c r="J2441" s="3">
        <v>48.277777777777779</v>
      </c>
      <c r="K2441" s="3">
        <v>59.666666666666664</v>
      </c>
      <c r="L2441" s="3">
        <v>5.0166666666666666</v>
      </c>
      <c r="M2441" s="3">
        <v>9.3333333333333339</v>
      </c>
      <c r="N2441" s="3">
        <v>0.7408527440074486</v>
      </c>
      <c r="O2441" s="3">
        <v>178737.72222222222</v>
      </c>
      <c r="P2441" s="3">
        <v>3781009.4444444445</v>
      </c>
    </row>
    <row r="2442" spans="1:16" x14ac:dyDescent="0.25">
      <c r="A2442" s="2">
        <v>298</v>
      </c>
      <c r="B2442" s="2" t="s">
        <v>250</v>
      </c>
      <c r="C2442" s="3">
        <v>1</v>
      </c>
      <c r="D2442" s="3">
        <v>28</v>
      </c>
      <c r="E2442" s="3">
        <v>72</v>
      </c>
      <c r="F2442" s="3">
        <v>49</v>
      </c>
      <c r="G2442" s="3">
        <v>94</v>
      </c>
      <c r="H2442" s="3">
        <v>9</v>
      </c>
      <c r="I2442" s="3">
        <v>1008</v>
      </c>
      <c r="J2442" s="3">
        <v>39</v>
      </c>
      <c r="K2442" s="3">
        <v>58</v>
      </c>
      <c r="L2442" s="3">
        <v>0</v>
      </c>
      <c r="M2442" s="3">
        <v>10</v>
      </c>
      <c r="N2442" s="3">
        <v>0.95718095400000003</v>
      </c>
      <c r="O2442" s="3">
        <v>4915</v>
      </c>
      <c r="P2442" s="3">
        <v>2345837</v>
      </c>
    </row>
    <row r="2443" spans="1:16" x14ac:dyDescent="0.25">
      <c r="A2443" s="2">
        <v>298</v>
      </c>
      <c r="B2443" s="2" t="s">
        <v>68</v>
      </c>
      <c r="C2443" s="3">
        <v>2</v>
      </c>
      <c r="D2443" s="3">
        <v>18</v>
      </c>
      <c r="E2443" s="3">
        <v>84</v>
      </c>
      <c r="F2443" s="3">
        <v>70</v>
      </c>
      <c r="G2443" s="3">
        <v>202</v>
      </c>
      <c r="H2443" s="3">
        <v>8</v>
      </c>
      <c r="I2443" s="3">
        <v>1019</v>
      </c>
      <c r="J2443" s="3">
        <v>58</v>
      </c>
      <c r="K2443" s="3">
        <v>73</v>
      </c>
      <c r="L2443" s="3">
        <v>0</v>
      </c>
      <c r="M2443" s="3">
        <v>10</v>
      </c>
      <c r="N2443" s="3">
        <v>1.5648651999999999E-2</v>
      </c>
      <c r="O2443" s="3">
        <v>2281</v>
      </c>
      <c r="P2443" s="3">
        <v>1036850.5</v>
      </c>
    </row>
    <row r="2444" spans="1:16" x14ac:dyDescent="0.25">
      <c r="A2444" s="2">
        <v>298</v>
      </c>
      <c r="B2444" s="2" t="s">
        <v>2510</v>
      </c>
      <c r="C2444" s="3">
        <v>1</v>
      </c>
      <c r="D2444" s="3">
        <v>16</v>
      </c>
      <c r="E2444" s="3">
        <v>56</v>
      </c>
      <c r="F2444" s="3">
        <v>81</v>
      </c>
      <c r="G2444" s="3">
        <v>97</v>
      </c>
      <c r="H2444" s="3">
        <v>5</v>
      </c>
      <c r="I2444" s="3">
        <v>1028</v>
      </c>
      <c r="J2444" s="3">
        <v>39</v>
      </c>
      <c r="K2444" s="3">
        <v>47</v>
      </c>
      <c r="L2444" s="3">
        <v>0</v>
      </c>
      <c r="M2444" s="3">
        <v>7</v>
      </c>
      <c r="N2444" s="3">
        <v>0.32341156300000001</v>
      </c>
      <c r="O2444" s="3">
        <v>350213</v>
      </c>
      <c r="P2444" s="3">
        <v>4426026</v>
      </c>
    </row>
    <row r="2445" spans="1:16" x14ac:dyDescent="0.25">
      <c r="A2445" s="2">
        <v>298</v>
      </c>
      <c r="B2445" s="2" t="s">
        <v>3701</v>
      </c>
      <c r="C2445" s="3">
        <v>3</v>
      </c>
      <c r="D2445" s="3">
        <v>89</v>
      </c>
      <c r="E2445" s="3">
        <v>81</v>
      </c>
      <c r="F2445" s="3">
        <v>70</v>
      </c>
      <c r="G2445" s="3">
        <v>277</v>
      </c>
      <c r="H2445" s="3">
        <v>5</v>
      </c>
      <c r="I2445" s="3">
        <v>1020</v>
      </c>
      <c r="J2445" s="3">
        <v>61</v>
      </c>
      <c r="K2445" s="3">
        <v>73</v>
      </c>
      <c r="L2445" s="3">
        <v>0.10000000000000002</v>
      </c>
      <c r="M2445" s="3">
        <v>10</v>
      </c>
      <c r="N2445" s="3">
        <v>0.94548212712940638</v>
      </c>
      <c r="O2445" s="3">
        <v>535133</v>
      </c>
      <c r="P2445" s="3">
        <v>7095547</v>
      </c>
    </row>
    <row r="2446" spans="1:16" x14ac:dyDescent="0.25">
      <c r="A2446" s="2">
        <v>298</v>
      </c>
      <c r="B2446" s="2" t="s">
        <v>155</v>
      </c>
      <c r="C2446" s="3">
        <v>9</v>
      </c>
      <c r="D2446" s="3">
        <v>88</v>
      </c>
      <c r="E2446" s="3">
        <v>64</v>
      </c>
      <c r="F2446" s="3">
        <v>81</v>
      </c>
      <c r="G2446" s="3">
        <v>299</v>
      </c>
      <c r="H2446" s="3">
        <v>18</v>
      </c>
      <c r="I2446" s="3">
        <v>1020</v>
      </c>
      <c r="J2446" s="3">
        <v>47</v>
      </c>
      <c r="K2446" s="3">
        <v>54</v>
      </c>
      <c r="L2446" s="3">
        <v>10</v>
      </c>
      <c r="M2446" s="3">
        <v>9</v>
      </c>
      <c r="N2446" s="3">
        <v>0.95562955922222215</v>
      </c>
      <c r="O2446" s="3">
        <v>114381</v>
      </c>
      <c r="P2446" s="3">
        <v>2311193.777777778</v>
      </c>
    </row>
    <row r="2447" spans="1:16" x14ac:dyDescent="0.25">
      <c r="A2447" s="2">
        <v>298</v>
      </c>
      <c r="B2447" s="2" t="s">
        <v>4818</v>
      </c>
      <c r="C2447" s="3">
        <v>1</v>
      </c>
      <c r="D2447" s="3">
        <v>0</v>
      </c>
      <c r="E2447" s="3">
        <v>77</v>
      </c>
      <c r="F2447" s="3">
        <v>39</v>
      </c>
      <c r="G2447" s="3">
        <v>322</v>
      </c>
      <c r="H2447" s="3">
        <v>9</v>
      </c>
      <c r="I2447" s="3">
        <v>1023</v>
      </c>
      <c r="J2447" s="3">
        <v>34</v>
      </c>
      <c r="K2447" s="3">
        <v>60</v>
      </c>
      <c r="L2447" s="3">
        <v>0</v>
      </c>
      <c r="M2447" s="3">
        <v>10</v>
      </c>
      <c r="N2447" s="3">
        <v>0.28873120982267098</v>
      </c>
      <c r="O2447" s="3">
        <v>37403</v>
      </c>
      <c r="P2447" s="3">
        <v>8543653</v>
      </c>
    </row>
    <row r="2448" spans="1:16" x14ac:dyDescent="0.25">
      <c r="A2448" s="2">
        <v>298</v>
      </c>
      <c r="B2448" s="2" t="s">
        <v>4829</v>
      </c>
      <c r="C2448" s="3">
        <v>1</v>
      </c>
      <c r="D2448" s="3">
        <v>0</v>
      </c>
      <c r="E2448" s="3">
        <v>75</v>
      </c>
      <c r="F2448" s="3">
        <v>46</v>
      </c>
      <c r="G2448" s="3">
        <v>263</v>
      </c>
      <c r="H2448" s="3">
        <v>10</v>
      </c>
      <c r="I2448" s="3">
        <v>1021</v>
      </c>
      <c r="J2448" s="3">
        <v>35</v>
      </c>
      <c r="K2448" s="3">
        <v>58</v>
      </c>
      <c r="L2448" s="3">
        <v>0</v>
      </c>
      <c r="M2448" s="3">
        <v>10</v>
      </c>
      <c r="N2448" s="3">
        <v>0.29761594692318499</v>
      </c>
      <c r="O2448" s="3">
        <v>185358</v>
      </c>
      <c r="P2448" s="3">
        <v>8581568</v>
      </c>
    </row>
    <row r="2449" spans="1:16" x14ac:dyDescent="0.25">
      <c r="A2449" s="2">
        <v>299</v>
      </c>
      <c r="C2449" s="3">
        <v>19</v>
      </c>
      <c r="D2449" s="3">
        <v>7.8947368421052628</v>
      </c>
      <c r="E2449" s="3">
        <v>74.05263157894737</v>
      </c>
      <c r="F2449" s="3">
        <v>50.05263157894737</v>
      </c>
      <c r="G2449" s="3">
        <v>183</v>
      </c>
      <c r="H2449" s="3">
        <v>11.842105263157896</v>
      </c>
      <c r="I2449" s="3">
        <v>1015.1052631578947</v>
      </c>
      <c r="J2449" s="3">
        <v>41.684210526315788</v>
      </c>
      <c r="K2449" s="3">
        <v>61.89473684210526</v>
      </c>
      <c r="L2449" s="3">
        <v>0</v>
      </c>
      <c r="M2449" s="3">
        <v>10</v>
      </c>
      <c r="N2449" s="3">
        <v>0.47790671386025813</v>
      </c>
      <c r="O2449" s="3">
        <v>67462.263157894733</v>
      </c>
      <c r="P2449" s="3">
        <v>7489013.7894736845</v>
      </c>
    </row>
    <row r="2450" spans="1:16" x14ac:dyDescent="0.25">
      <c r="A2450" s="2">
        <v>299</v>
      </c>
      <c r="B2450" s="2" t="s">
        <v>4375</v>
      </c>
      <c r="C2450" s="3">
        <v>1</v>
      </c>
      <c r="D2450" s="3">
        <v>0</v>
      </c>
      <c r="E2450" s="3">
        <v>76</v>
      </c>
      <c r="F2450" s="3">
        <v>49</v>
      </c>
      <c r="G2450" s="3">
        <v>204</v>
      </c>
      <c r="H2450" s="3">
        <v>9</v>
      </c>
      <c r="I2450" s="3">
        <v>1012</v>
      </c>
      <c r="J2450" s="3">
        <v>45</v>
      </c>
      <c r="K2450" s="3">
        <v>65</v>
      </c>
      <c r="L2450" s="3">
        <v>0</v>
      </c>
      <c r="M2450" s="3">
        <v>10</v>
      </c>
      <c r="N2450" s="3">
        <v>0.41274066432401002</v>
      </c>
      <c r="O2450" s="3">
        <v>615421</v>
      </c>
      <c r="P2450" s="3">
        <v>8584298</v>
      </c>
    </row>
    <row r="2451" spans="1:16" x14ac:dyDescent="0.25">
      <c r="A2451" s="2">
        <v>299</v>
      </c>
      <c r="B2451" s="2" t="s">
        <v>1520</v>
      </c>
      <c r="C2451" s="3">
        <v>14</v>
      </c>
      <c r="D2451" s="3">
        <v>0</v>
      </c>
      <c r="E2451" s="3">
        <v>78.714285714285708</v>
      </c>
      <c r="F2451" s="3">
        <v>45.071428571428569</v>
      </c>
      <c r="G2451" s="3">
        <v>201</v>
      </c>
      <c r="H2451" s="3">
        <v>11.642857142857142</v>
      </c>
      <c r="I2451" s="3">
        <v>1012</v>
      </c>
      <c r="J2451" s="3">
        <v>43</v>
      </c>
      <c r="K2451" s="3">
        <v>65.785714285714292</v>
      </c>
      <c r="L2451" s="3">
        <v>0</v>
      </c>
      <c r="M2451" s="3">
        <v>10</v>
      </c>
      <c r="N2451" s="3">
        <v>0.39120498214434957</v>
      </c>
      <c r="O2451" s="3">
        <v>10601</v>
      </c>
      <c r="P2451" s="3">
        <v>8735442.2142857146</v>
      </c>
    </row>
    <row r="2452" spans="1:16" x14ac:dyDescent="0.25">
      <c r="A2452" s="2">
        <v>299</v>
      </c>
      <c r="B2452" s="2" t="s">
        <v>1722</v>
      </c>
      <c r="C2452" s="3">
        <v>1</v>
      </c>
      <c r="D2452" s="3">
        <v>59</v>
      </c>
      <c r="E2452" s="3">
        <v>65</v>
      </c>
      <c r="F2452" s="3">
        <v>70</v>
      </c>
      <c r="G2452" s="3">
        <v>101</v>
      </c>
      <c r="H2452" s="3">
        <v>10</v>
      </c>
      <c r="I2452" s="3">
        <v>1021</v>
      </c>
      <c r="J2452" s="3">
        <v>40</v>
      </c>
      <c r="K2452" s="3">
        <v>51</v>
      </c>
      <c r="L2452" s="3">
        <v>0</v>
      </c>
      <c r="M2452" s="3">
        <v>10</v>
      </c>
      <c r="N2452" s="3">
        <v>0.99063786600000003</v>
      </c>
      <c r="O2452" s="3">
        <v>113157</v>
      </c>
      <c r="P2452" s="3">
        <v>2313138</v>
      </c>
    </row>
    <row r="2453" spans="1:16" x14ac:dyDescent="0.25">
      <c r="A2453" s="2">
        <v>299</v>
      </c>
      <c r="B2453" s="2" t="s">
        <v>566</v>
      </c>
      <c r="C2453" s="3">
        <v>1</v>
      </c>
      <c r="D2453" s="3">
        <v>42</v>
      </c>
      <c r="E2453" s="3">
        <v>45</v>
      </c>
      <c r="F2453" s="3">
        <v>61</v>
      </c>
      <c r="G2453" s="3">
        <v>308</v>
      </c>
      <c r="H2453" s="3">
        <v>30</v>
      </c>
      <c r="I2453" s="3">
        <v>1024</v>
      </c>
      <c r="J2453" s="3">
        <v>30</v>
      </c>
      <c r="K2453" s="3">
        <v>43</v>
      </c>
      <c r="L2453" s="3">
        <v>0</v>
      </c>
      <c r="M2453" s="3">
        <v>10</v>
      </c>
      <c r="N2453" s="3">
        <v>0.21719691499999999</v>
      </c>
      <c r="O2453" s="3">
        <v>176029</v>
      </c>
      <c r="P2453" s="3">
        <v>4460536</v>
      </c>
    </row>
    <row r="2454" spans="1:16" x14ac:dyDescent="0.25">
      <c r="A2454" s="2">
        <v>299</v>
      </c>
      <c r="B2454" s="2" t="s">
        <v>155</v>
      </c>
      <c r="C2454" s="3">
        <v>2</v>
      </c>
      <c r="D2454" s="3">
        <v>24.5</v>
      </c>
      <c r="E2454" s="3">
        <v>59.5</v>
      </c>
      <c r="F2454" s="3">
        <v>70</v>
      </c>
      <c r="G2454" s="3">
        <v>25</v>
      </c>
      <c r="H2454" s="3">
        <v>6.5</v>
      </c>
      <c r="I2454" s="3">
        <v>1031</v>
      </c>
      <c r="J2454" s="3">
        <v>37.5</v>
      </c>
      <c r="K2454" s="3">
        <v>48</v>
      </c>
      <c r="L2454" s="3">
        <v>0</v>
      </c>
      <c r="M2454" s="3">
        <v>10</v>
      </c>
      <c r="N2454" s="3">
        <v>0.99139118400000004</v>
      </c>
      <c r="O2454" s="3">
        <v>114381</v>
      </c>
      <c r="P2454" s="3">
        <v>2318549.5</v>
      </c>
    </row>
    <row r="2455" spans="1:16" x14ac:dyDescent="0.25">
      <c r="A2455" s="2">
        <v>300</v>
      </c>
      <c r="C2455" s="3">
        <v>7</v>
      </c>
      <c r="D2455" s="3">
        <v>29.142857142857142</v>
      </c>
      <c r="E2455" s="3">
        <v>59.142857142857146</v>
      </c>
      <c r="F2455" s="3">
        <v>64.428571428571431</v>
      </c>
      <c r="G2455" s="3">
        <v>208.28571428571428</v>
      </c>
      <c r="H2455" s="3">
        <v>7.8571428571428568</v>
      </c>
      <c r="I2455" s="3">
        <v>1020.7142857142857</v>
      </c>
      <c r="J2455" s="3">
        <v>38</v>
      </c>
      <c r="K2455" s="3">
        <v>51</v>
      </c>
      <c r="L2455" s="3">
        <v>0.1142857142857143</v>
      </c>
      <c r="M2455" s="3">
        <v>10</v>
      </c>
      <c r="N2455" s="3">
        <v>0.32787019764919856</v>
      </c>
      <c r="O2455" s="3">
        <v>263501.85714285716</v>
      </c>
      <c r="P2455" s="3">
        <v>7348089.5714285718</v>
      </c>
    </row>
    <row r="2456" spans="1:16" x14ac:dyDescent="0.25">
      <c r="A2456" s="2">
        <v>300</v>
      </c>
      <c r="B2456" s="2" t="s">
        <v>960</v>
      </c>
      <c r="C2456" s="3">
        <v>1</v>
      </c>
      <c r="D2456" s="3">
        <v>78</v>
      </c>
      <c r="E2456" s="3">
        <v>41</v>
      </c>
      <c r="F2456" s="3">
        <v>75</v>
      </c>
      <c r="G2456" s="3">
        <v>318</v>
      </c>
      <c r="H2456" s="3">
        <v>10</v>
      </c>
      <c r="I2456" s="3">
        <v>1030</v>
      </c>
      <c r="J2456" s="3">
        <v>28</v>
      </c>
      <c r="K2456" s="3">
        <v>36</v>
      </c>
      <c r="L2456" s="3">
        <v>0.3</v>
      </c>
      <c r="M2456" s="3">
        <v>10</v>
      </c>
      <c r="N2456" s="3">
        <v>0.13955906200000001</v>
      </c>
      <c r="O2456" s="3">
        <v>13355</v>
      </c>
      <c r="P2456" s="3">
        <v>7985862</v>
      </c>
    </row>
    <row r="2457" spans="1:16" x14ac:dyDescent="0.25">
      <c r="A2457" s="2">
        <v>300</v>
      </c>
      <c r="B2457" s="2" t="s">
        <v>568</v>
      </c>
      <c r="C2457" s="3">
        <v>1</v>
      </c>
      <c r="D2457" s="3">
        <v>16</v>
      </c>
      <c r="E2457" s="3">
        <v>75</v>
      </c>
      <c r="F2457" s="3">
        <v>57</v>
      </c>
      <c r="G2457" s="3">
        <v>182</v>
      </c>
      <c r="H2457" s="3">
        <v>8</v>
      </c>
      <c r="I2457" s="3">
        <v>1017</v>
      </c>
      <c r="J2457" s="3">
        <v>49</v>
      </c>
      <c r="K2457" s="3">
        <v>65</v>
      </c>
      <c r="L2457" s="3">
        <v>0</v>
      </c>
      <c r="M2457" s="3">
        <v>10</v>
      </c>
      <c r="N2457" s="3">
        <v>0.139942605</v>
      </c>
      <c r="O2457" s="3">
        <v>4850</v>
      </c>
      <c r="P2457" s="3">
        <v>4462911</v>
      </c>
    </row>
    <row r="2458" spans="1:16" x14ac:dyDescent="0.25">
      <c r="A2458" s="2">
        <v>300</v>
      </c>
      <c r="B2458" s="2" t="s">
        <v>268</v>
      </c>
      <c r="C2458" s="3">
        <v>1</v>
      </c>
      <c r="D2458" s="3">
        <v>89</v>
      </c>
      <c r="E2458" s="3">
        <v>29</v>
      </c>
      <c r="F2458" s="3">
        <v>82</v>
      </c>
      <c r="G2458" s="3">
        <v>321</v>
      </c>
      <c r="H2458" s="3">
        <v>13</v>
      </c>
      <c r="I2458" s="3">
        <v>1028</v>
      </c>
      <c r="J2458" s="3">
        <v>21</v>
      </c>
      <c r="K2458" s="3">
        <v>25</v>
      </c>
      <c r="L2458" s="3">
        <v>0.5</v>
      </c>
      <c r="M2458" s="3">
        <v>10</v>
      </c>
      <c r="N2458" s="3">
        <v>0.13586594699999999</v>
      </c>
      <c r="O2458" s="3">
        <v>165609</v>
      </c>
      <c r="P2458" s="3">
        <v>4444627</v>
      </c>
    </row>
    <row r="2459" spans="1:16" x14ac:dyDescent="0.25">
      <c r="A2459" s="2">
        <v>300</v>
      </c>
      <c r="B2459" s="2" t="s">
        <v>3701</v>
      </c>
      <c r="C2459" s="3">
        <v>1</v>
      </c>
      <c r="D2459" s="3">
        <v>0</v>
      </c>
      <c r="E2459" s="3">
        <v>70</v>
      </c>
      <c r="F2459" s="3">
        <v>61</v>
      </c>
      <c r="G2459" s="3">
        <v>183</v>
      </c>
      <c r="H2459" s="3">
        <v>5</v>
      </c>
      <c r="I2459" s="3">
        <v>1018</v>
      </c>
      <c r="J2459" s="3">
        <v>45</v>
      </c>
      <c r="K2459" s="3">
        <v>60</v>
      </c>
      <c r="L2459" s="3">
        <v>0</v>
      </c>
      <c r="M2459" s="3">
        <v>10</v>
      </c>
      <c r="N2459" s="3">
        <v>0.46125646379334501</v>
      </c>
      <c r="O2459" s="3">
        <v>535133</v>
      </c>
      <c r="P2459" s="3">
        <v>8653378</v>
      </c>
    </row>
    <row r="2460" spans="1:16" x14ac:dyDescent="0.25">
      <c r="A2460" s="2">
        <v>300</v>
      </c>
      <c r="B2460" s="2" t="s">
        <v>1133</v>
      </c>
      <c r="C2460" s="3">
        <v>1</v>
      </c>
      <c r="D2460" s="3">
        <v>0</v>
      </c>
      <c r="E2460" s="3">
        <v>64</v>
      </c>
      <c r="F2460" s="3">
        <v>40</v>
      </c>
      <c r="G2460" s="3">
        <v>67</v>
      </c>
      <c r="H2460" s="3">
        <v>4</v>
      </c>
      <c r="I2460" s="3">
        <v>1021</v>
      </c>
      <c r="J2460" s="3">
        <v>29</v>
      </c>
      <c r="K2460" s="3">
        <v>54</v>
      </c>
      <c r="L2460" s="3">
        <v>0</v>
      </c>
      <c r="M2460" s="3">
        <v>10</v>
      </c>
      <c r="N2460" s="3">
        <v>0.48303890999999999</v>
      </c>
      <c r="O2460" s="3">
        <v>296623</v>
      </c>
      <c r="P2460" s="3">
        <v>8617394</v>
      </c>
    </row>
    <row r="2461" spans="1:16" x14ac:dyDescent="0.25">
      <c r="A2461" s="2">
        <v>300</v>
      </c>
      <c r="B2461" s="2" t="s">
        <v>4840</v>
      </c>
      <c r="C2461" s="3">
        <v>1</v>
      </c>
      <c r="D2461" s="3">
        <v>21</v>
      </c>
      <c r="E2461" s="3">
        <v>66</v>
      </c>
      <c r="F2461" s="3">
        <v>72</v>
      </c>
      <c r="G2461" s="3">
        <v>190</v>
      </c>
      <c r="H2461" s="3">
        <v>9</v>
      </c>
      <c r="I2461" s="3">
        <v>1014</v>
      </c>
      <c r="J2461" s="3">
        <v>49</v>
      </c>
      <c r="K2461" s="3">
        <v>59</v>
      </c>
      <c r="L2461" s="3">
        <v>0</v>
      </c>
      <c r="M2461" s="3">
        <v>10</v>
      </c>
      <c r="N2461" s="3">
        <v>0.46878590444537399</v>
      </c>
      <c r="O2461" s="3">
        <v>300443</v>
      </c>
      <c r="P2461" s="3">
        <v>8595369</v>
      </c>
    </row>
    <row r="2462" spans="1:16" x14ac:dyDescent="0.25">
      <c r="A2462" s="2">
        <v>300</v>
      </c>
      <c r="B2462" s="2" t="s">
        <v>4878</v>
      </c>
      <c r="C2462" s="3">
        <v>1</v>
      </c>
      <c r="D2462" s="3">
        <v>0</v>
      </c>
      <c r="E2462" s="3">
        <v>69</v>
      </c>
      <c r="F2462" s="3">
        <v>64</v>
      </c>
      <c r="G2462" s="3">
        <v>197</v>
      </c>
      <c r="H2462" s="3">
        <v>6</v>
      </c>
      <c r="I2462" s="3">
        <v>1017</v>
      </c>
      <c r="J2462" s="3">
        <v>45</v>
      </c>
      <c r="K2462" s="3">
        <v>58</v>
      </c>
      <c r="L2462" s="3">
        <v>0</v>
      </c>
      <c r="M2462" s="3">
        <v>10</v>
      </c>
      <c r="N2462" s="3">
        <v>0.46664249130567098</v>
      </c>
      <c r="O2462" s="3">
        <v>528500</v>
      </c>
      <c r="P2462" s="3">
        <v>8677086</v>
      </c>
    </row>
    <row r="2463" spans="1:16" x14ac:dyDescent="0.25">
      <c r="A2463" s="2">
        <v>301</v>
      </c>
      <c r="C2463" s="3">
        <v>5</v>
      </c>
      <c r="D2463" s="3">
        <v>85</v>
      </c>
      <c r="E2463" s="3">
        <v>68.8</v>
      </c>
      <c r="F2463" s="3">
        <v>87.6</v>
      </c>
      <c r="G2463" s="3">
        <v>140.80000000000001</v>
      </c>
      <c r="H2463" s="3">
        <v>27.6</v>
      </c>
      <c r="I2463" s="3">
        <v>1014.4</v>
      </c>
      <c r="J2463" s="3">
        <v>55.2</v>
      </c>
      <c r="K2463" s="3">
        <v>58.2</v>
      </c>
      <c r="L2463" s="3">
        <v>8.6</v>
      </c>
      <c r="M2463" s="3">
        <v>7.6</v>
      </c>
      <c r="N2463" s="3">
        <v>0.97992887086369029</v>
      </c>
      <c r="O2463" s="3">
        <v>223566</v>
      </c>
      <c r="P2463" s="3">
        <v>3520243</v>
      </c>
    </row>
    <row r="2464" spans="1:16" x14ac:dyDescent="0.25">
      <c r="A2464" s="2">
        <v>301</v>
      </c>
      <c r="B2464" s="2" t="s">
        <v>155</v>
      </c>
      <c r="C2464" s="3">
        <v>4</v>
      </c>
      <c r="D2464" s="3">
        <v>95.75</v>
      </c>
      <c r="E2464" s="3">
        <v>65.75</v>
      </c>
      <c r="F2464" s="3">
        <v>89</v>
      </c>
      <c r="G2464" s="3">
        <v>118.75</v>
      </c>
      <c r="H2464" s="3">
        <v>31.5</v>
      </c>
      <c r="I2464" s="3">
        <v>1015.25</v>
      </c>
      <c r="J2464" s="3">
        <v>52.5</v>
      </c>
      <c r="K2464" s="3">
        <v>54.5</v>
      </c>
      <c r="L2464" s="3">
        <v>10.050000000000001</v>
      </c>
      <c r="M2464" s="3">
        <v>7</v>
      </c>
      <c r="N2464" s="3">
        <v>0.98143165750000005</v>
      </c>
      <c r="O2464" s="3">
        <v>114381</v>
      </c>
      <c r="P2464" s="3">
        <v>2327114.25</v>
      </c>
    </row>
    <row r="2465" spans="1:16" x14ac:dyDescent="0.25">
      <c r="A2465" s="2">
        <v>301</v>
      </c>
      <c r="B2465" s="2" t="s">
        <v>4599</v>
      </c>
      <c r="C2465" s="3">
        <v>1</v>
      </c>
      <c r="D2465" s="3">
        <v>42</v>
      </c>
      <c r="E2465" s="3">
        <v>81</v>
      </c>
      <c r="F2465" s="3">
        <v>82</v>
      </c>
      <c r="G2465" s="3">
        <v>229</v>
      </c>
      <c r="H2465" s="3">
        <v>12</v>
      </c>
      <c r="I2465" s="3">
        <v>1011</v>
      </c>
      <c r="J2465" s="3">
        <v>66</v>
      </c>
      <c r="K2465" s="3">
        <v>73</v>
      </c>
      <c r="L2465" s="3">
        <v>2.8</v>
      </c>
      <c r="M2465" s="3">
        <v>10</v>
      </c>
      <c r="N2465" s="3">
        <v>0.97391772431845103</v>
      </c>
      <c r="O2465" s="3">
        <v>660306</v>
      </c>
      <c r="P2465" s="3">
        <v>8292758</v>
      </c>
    </row>
    <row r="2466" spans="1:16" x14ac:dyDescent="0.25">
      <c r="A2466" s="2">
        <v>302</v>
      </c>
      <c r="C2466" s="3">
        <v>3</v>
      </c>
      <c r="D2466" s="3">
        <v>39.666666666666664</v>
      </c>
      <c r="E2466" s="3">
        <v>60.333333333333336</v>
      </c>
      <c r="F2466" s="3">
        <v>81.333333333333329</v>
      </c>
      <c r="G2466" s="3">
        <v>183.66666666666666</v>
      </c>
      <c r="H2466" s="3">
        <v>15</v>
      </c>
      <c r="I2466" s="3">
        <v>1016</v>
      </c>
      <c r="J2466" s="3">
        <v>44.333333333333336</v>
      </c>
      <c r="K2466" s="3">
        <v>50.333333333333336</v>
      </c>
      <c r="L2466" s="3">
        <v>1.3333333333333333</v>
      </c>
      <c r="M2466" s="3">
        <v>9.6666666666666661</v>
      </c>
      <c r="N2466" s="3">
        <v>0.20902014033333335</v>
      </c>
      <c r="O2466" s="3">
        <v>228395.33333333334</v>
      </c>
      <c r="P2466" s="3">
        <v>5000611</v>
      </c>
    </row>
    <row r="2467" spans="1:16" x14ac:dyDescent="0.25">
      <c r="A2467" s="2">
        <v>302</v>
      </c>
      <c r="B2467" s="2" t="s">
        <v>563</v>
      </c>
      <c r="C2467" s="3">
        <v>1</v>
      </c>
      <c r="D2467" s="3">
        <v>83</v>
      </c>
      <c r="E2467" s="3">
        <v>63</v>
      </c>
      <c r="F2467" s="3">
        <v>88</v>
      </c>
      <c r="G2467" s="3">
        <v>179</v>
      </c>
      <c r="H2467" s="3">
        <v>21</v>
      </c>
      <c r="I2467" s="3">
        <v>1015</v>
      </c>
      <c r="J2467" s="3">
        <v>46</v>
      </c>
      <c r="K2467" s="3">
        <v>50</v>
      </c>
      <c r="L2467" s="3">
        <v>0.4</v>
      </c>
      <c r="M2467" s="3">
        <v>9</v>
      </c>
      <c r="N2467" s="3">
        <v>5.1884419000000001E-2</v>
      </c>
      <c r="O2467" s="3">
        <v>359145</v>
      </c>
      <c r="P2467" s="3">
        <v>4456221</v>
      </c>
    </row>
    <row r="2468" spans="1:16" x14ac:dyDescent="0.25">
      <c r="A2468" s="2">
        <v>302</v>
      </c>
      <c r="B2468" s="2" t="s">
        <v>578</v>
      </c>
      <c r="C2468" s="3">
        <v>1</v>
      </c>
      <c r="D2468" s="3">
        <v>34</v>
      </c>
      <c r="E2468" s="3">
        <v>58</v>
      </c>
      <c r="F2468" s="3">
        <v>86</v>
      </c>
      <c r="G2468" s="3">
        <v>148</v>
      </c>
      <c r="H2468" s="3">
        <v>18</v>
      </c>
      <c r="I2468" s="3">
        <v>1017</v>
      </c>
      <c r="J2468" s="3">
        <v>51</v>
      </c>
      <c r="K2468" s="3">
        <v>56</v>
      </c>
      <c r="L2468" s="3">
        <v>3.6</v>
      </c>
      <c r="M2468" s="3">
        <v>10</v>
      </c>
      <c r="N2468" s="3">
        <v>0.34567135399999999</v>
      </c>
      <c r="O2468" s="3">
        <v>300278</v>
      </c>
      <c r="P2468" s="3">
        <v>5525674</v>
      </c>
    </row>
    <row r="2469" spans="1:16" x14ac:dyDescent="0.25">
      <c r="A2469" s="2">
        <v>302</v>
      </c>
      <c r="B2469" s="2" t="s">
        <v>632</v>
      </c>
      <c r="C2469" s="3">
        <v>1</v>
      </c>
      <c r="D2469" s="3">
        <v>2</v>
      </c>
      <c r="E2469" s="3">
        <v>60</v>
      </c>
      <c r="F2469" s="3">
        <v>70</v>
      </c>
      <c r="G2469" s="3">
        <v>224</v>
      </c>
      <c r="H2469" s="3">
        <v>6</v>
      </c>
      <c r="I2469" s="3">
        <v>1016</v>
      </c>
      <c r="J2469" s="3">
        <v>36</v>
      </c>
      <c r="K2469" s="3">
        <v>45</v>
      </c>
      <c r="L2469" s="3">
        <v>0</v>
      </c>
      <c r="M2469" s="3">
        <v>10</v>
      </c>
      <c r="N2469" s="3">
        <v>0.22950464800000001</v>
      </c>
      <c r="O2469" s="3">
        <v>25763</v>
      </c>
      <c r="P2469" s="3">
        <v>5019938</v>
      </c>
    </row>
    <row r="2470" spans="1:16" x14ac:dyDescent="0.25">
      <c r="A2470" s="2">
        <v>303</v>
      </c>
      <c r="C2470" s="3">
        <v>10</v>
      </c>
      <c r="D2470" s="3">
        <v>61.7</v>
      </c>
      <c r="E2470" s="3">
        <v>51.1</v>
      </c>
      <c r="F2470" s="3">
        <v>75.2</v>
      </c>
      <c r="G2470" s="3">
        <v>213.9</v>
      </c>
      <c r="H2470" s="3">
        <v>15.2</v>
      </c>
      <c r="I2470" s="3">
        <v>1012.2</v>
      </c>
      <c r="J2470" s="3">
        <v>37.200000000000003</v>
      </c>
      <c r="K2470" s="3">
        <v>45</v>
      </c>
      <c r="L2470" s="3">
        <v>11.099999999999998</v>
      </c>
      <c r="M2470" s="3">
        <v>9.4</v>
      </c>
      <c r="N2470" s="3">
        <v>0.74026704821878009</v>
      </c>
      <c r="O2470" s="3">
        <v>210618</v>
      </c>
      <c r="P2470" s="3">
        <v>6731237.2000000002</v>
      </c>
    </row>
    <row r="2471" spans="1:16" x14ac:dyDescent="0.25">
      <c r="A2471" s="2">
        <v>303</v>
      </c>
      <c r="B2471" s="2" t="s">
        <v>2435</v>
      </c>
      <c r="C2471" s="3">
        <v>1</v>
      </c>
      <c r="D2471" s="3">
        <v>4</v>
      </c>
      <c r="E2471" s="3">
        <v>66</v>
      </c>
      <c r="F2471" s="3">
        <v>52</v>
      </c>
      <c r="G2471" s="3">
        <v>202</v>
      </c>
      <c r="H2471" s="3">
        <v>16</v>
      </c>
      <c r="I2471" s="3">
        <v>1020</v>
      </c>
      <c r="J2471" s="3">
        <v>33</v>
      </c>
      <c r="K2471" s="3">
        <v>52</v>
      </c>
      <c r="L2471" s="3">
        <v>0</v>
      </c>
      <c r="M2471" s="3">
        <v>10</v>
      </c>
      <c r="N2471" s="3">
        <v>0.22352440700000001</v>
      </c>
      <c r="O2471" s="3">
        <v>298425</v>
      </c>
      <c r="P2471" s="3">
        <v>4212833</v>
      </c>
    </row>
    <row r="2472" spans="1:16" x14ac:dyDescent="0.25">
      <c r="A2472" s="2">
        <v>303</v>
      </c>
      <c r="B2472" s="2" t="s">
        <v>1872</v>
      </c>
      <c r="C2472" s="3">
        <v>1</v>
      </c>
      <c r="D2472" s="3">
        <v>100</v>
      </c>
      <c r="E2472" s="3">
        <v>65</v>
      </c>
      <c r="F2472" s="3">
        <v>93</v>
      </c>
      <c r="G2472" s="3">
        <v>92</v>
      </c>
      <c r="H2472" s="3">
        <v>17</v>
      </c>
      <c r="I2472" s="3">
        <v>1011</v>
      </c>
      <c r="J2472" s="3">
        <v>55</v>
      </c>
      <c r="K2472" s="3">
        <v>57</v>
      </c>
      <c r="L2472" s="3">
        <v>106.4</v>
      </c>
      <c r="M2472" s="3">
        <v>6</v>
      </c>
      <c r="N2472" s="3">
        <v>0.85124449099999999</v>
      </c>
      <c r="O2472" s="3">
        <v>78086</v>
      </c>
      <c r="P2472" s="3">
        <v>2344037</v>
      </c>
    </row>
    <row r="2473" spans="1:16" x14ac:dyDescent="0.25">
      <c r="A2473" s="2">
        <v>303</v>
      </c>
      <c r="B2473" s="2" t="s">
        <v>563</v>
      </c>
      <c r="C2473" s="3">
        <v>2</v>
      </c>
      <c r="D2473" s="3">
        <v>100</v>
      </c>
      <c r="E2473" s="3">
        <v>48</v>
      </c>
      <c r="F2473" s="3">
        <v>81</v>
      </c>
      <c r="G2473" s="3">
        <v>213</v>
      </c>
      <c r="H2473" s="3">
        <v>11</v>
      </c>
      <c r="I2473" s="3">
        <v>1017</v>
      </c>
      <c r="J2473" s="3">
        <v>39</v>
      </c>
      <c r="K2473" s="3">
        <v>44</v>
      </c>
      <c r="L2473" s="3">
        <v>0.1</v>
      </c>
      <c r="M2473" s="3">
        <v>9</v>
      </c>
      <c r="N2473" s="3">
        <v>0.88782031750000001</v>
      </c>
      <c r="O2473" s="3">
        <v>359145</v>
      </c>
      <c r="P2473" s="3">
        <v>4456883.5</v>
      </c>
    </row>
    <row r="2474" spans="1:16" x14ac:dyDescent="0.25">
      <c r="A2474" s="2">
        <v>303</v>
      </c>
      <c r="B2474" s="2" t="s">
        <v>2899</v>
      </c>
      <c r="C2474" s="3">
        <v>1</v>
      </c>
      <c r="D2474" s="3">
        <v>17</v>
      </c>
      <c r="E2474" s="3">
        <v>74</v>
      </c>
      <c r="F2474" s="3">
        <v>67</v>
      </c>
      <c r="G2474" s="3">
        <v>190</v>
      </c>
      <c r="H2474" s="3">
        <v>6</v>
      </c>
      <c r="I2474" s="3">
        <v>1015</v>
      </c>
      <c r="J2474" s="3">
        <v>47</v>
      </c>
      <c r="K2474" s="3">
        <v>59</v>
      </c>
      <c r="L2474" s="3">
        <v>0</v>
      </c>
      <c r="M2474" s="3">
        <v>10</v>
      </c>
      <c r="N2474" s="3">
        <v>0.76813899064159297</v>
      </c>
      <c r="O2474" s="3">
        <v>435598</v>
      </c>
      <c r="P2474" s="3">
        <v>8623313</v>
      </c>
    </row>
    <row r="2475" spans="1:16" x14ac:dyDescent="0.25">
      <c r="A2475" s="2">
        <v>303</v>
      </c>
      <c r="B2475" s="2" t="s">
        <v>3701</v>
      </c>
      <c r="C2475" s="3">
        <v>1</v>
      </c>
      <c r="D2475" s="3">
        <v>0</v>
      </c>
      <c r="E2475" s="3">
        <v>54</v>
      </c>
      <c r="F2475" s="3">
        <v>58</v>
      </c>
      <c r="G2475" s="3">
        <v>273</v>
      </c>
      <c r="H2475" s="3">
        <v>7</v>
      </c>
      <c r="I2475" s="3">
        <v>1014</v>
      </c>
      <c r="J2475" s="3">
        <v>31</v>
      </c>
      <c r="K2475" s="3">
        <v>46</v>
      </c>
      <c r="L2475" s="3">
        <v>0</v>
      </c>
      <c r="M2475" s="3">
        <v>10</v>
      </c>
      <c r="N2475" s="3">
        <v>0.76216341726933901</v>
      </c>
      <c r="O2475" s="3">
        <v>535133</v>
      </c>
      <c r="P2475" s="3">
        <v>8650401</v>
      </c>
    </row>
    <row r="2476" spans="1:16" x14ac:dyDescent="0.25">
      <c r="A2476" s="2">
        <v>303</v>
      </c>
      <c r="B2476" s="2" t="s">
        <v>379</v>
      </c>
      <c r="C2476" s="3">
        <v>4</v>
      </c>
      <c r="D2476" s="3">
        <v>74</v>
      </c>
      <c r="E2476" s="3">
        <v>39</v>
      </c>
      <c r="F2476" s="3">
        <v>80</v>
      </c>
      <c r="G2476" s="3">
        <v>239</v>
      </c>
      <c r="H2476" s="3">
        <v>21</v>
      </c>
      <c r="I2476" s="3">
        <v>1007</v>
      </c>
      <c r="J2476" s="3">
        <v>32</v>
      </c>
      <c r="K2476" s="3">
        <v>37</v>
      </c>
      <c r="L2476" s="3">
        <v>1.1000000000000001</v>
      </c>
      <c r="M2476" s="3">
        <v>10</v>
      </c>
      <c r="N2476" s="3">
        <v>0.7554896353192172</v>
      </c>
      <c r="O2476" s="3">
        <v>10162</v>
      </c>
      <c r="P2476" s="3">
        <v>8642005.25</v>
      </c>
    </row>
    <row r="2477" spans="1:16" x14ac:dyDescent="0.25">
      <c r="A2477" s="2">
        <v>304</v>
      </c>
      <c r="C2477" s="3">
        <v>15</v>
      </c>
      <c r="D2477" s="3">
        <v>31.8</v>
      </c>
      <c r="E2477" s="3">
        <v>77.466666666666669</v>
      </c>
      <c r="F2477" s="3">
        <v>69.933333333333337</v>
      </c>
      <c r="G2477" s="3">
        <v>222.66666666666666</v>
      </c>
      <c r="H2477" s="3">
        <v>8</v>
      </c>
      <c r="I2477" s="3">
        <v>1018.6666666666666</v>
      </c>
      <c r="J2477" s="3">
        <v>54.8</v>
      </c>
      <c r="K2477" s="3">
        <v>67</v>
      </c>
      <c r="L2477" s="3">
        <v>1.9666666666666666</v>
      </c>
      <c r="M2477" s="3">
        <v>9</v>
      </c>
      <c r="N2477" s="3">
        <v>0.20692849280835868</v>
      </c>
      <c r="O2477" s="3">
        <v>306662.8</v>
      </c>
      <c r="P2477" s="3">
        <v>5256190.8666666662</v>
      </c>
    </row>
    <row r="2478" spans="1:16" x14ac:dyDescent="0.25">
      <c r="A2478" s="2">
        <v>304</v>
      </c>
      <c r="B2478" s="2" t="s">
        <v>68</v>
      </c>
      <c r="C2478" s="3">
        <v>1</v>
      </c>
      <c r="D2478" s="3">
        <v>64</v>
      </c>
      <c r="E2478" s="3">
        <v>46</v>
      </c>
      <c r="F2478" s="3">
        <v>78</v>
      </c>
      <c r="G2478" s="3">
        <v>168</v>
      </c>
      <c r="H2478" s="3">
        <v>8</v>
      </c>
      <c r="I2478" s="3">
        <v>1024</v>
      </c>
      <c r="J2478" s="3">
        <v>36</v>
      </c>
      <c r="K2478" s="3">
        <v>42</v>
      </c>
      <c r="L2478" s="3">
        <v>0.3</v>
      </c>
      <c r="M2478" s="3">
        <v>10</v>
      </c>
      <c r="N2478" s="3">
        <v>0.56182099100000005</v>
      </c>
      <c r="O2478" s="3">
        <v>2281</v>
      </c>
      <c r="P2478" s="3">
        <v>1048698</v>
      </c>
    </row>
    <row r="2479" spans="1:16" x14ac:dyDescent="0.25">
      <c r="A2479" s="2">
        <v>304</v>
      </c>
      <c r="B2479" s="2" t="s">
        <v>1966</v>
      </c>
      <c r="C2479" s="3">
        <v>1</v>
      </c>
      <c r="D2479" s="3">
        <v>17</v>
      </c>
      <c r="E2479" s="3">
        <v>79</v>
      </c>
      <c r="F2479" s="3">
        <v>71</v>
      </c>
      <c r="G2479" s="3">
        <v>171</v>
      </c>
      <c r="H2479" s="3">
        <v>12</v>
      </c>
      <c r="I2479" s="3">
        <v>1026</v>
      </c>
      <c r="J2479" s="3">
        <v>53</v>
      </c>
      <c r="K2479" s="3">
        <v>65</v>
      </c>
      <c r="L2479" s="3">
        <v>0</v>
      </c>
      <c r="M2479" s="3">
        <v>9</v>
      </c>
      <c r="N2479" s="3">
        <v>3.5724362419553499E-2</v>
      </c>
      <c r="O2479" s="3">
        <v>148339</v>
      </c>
      <c r="P2479" s="3">
        <v>4928427</v>
      </c>
    </row>
    <row r="2480" spans="1:16" x14ac:dyDescent="0.25">
      <c r="A2480" s="2">
        <v>304</v>
      </c>
      <c r="B2480" s="2" t="s">
        <v>1509</v>
      </c>
      <c r="C2480" s="3">
        <v>1</v>
      </c>
      <c r="D2480" s="3">
        <v>49</v>
      </c>
      <c r="E2480" s="3">
        <v>80</v>
      </c>
      <c r="F2480" s="3">
        <v>76</v>
      </c>
      <c r="G2480" s="3">
        <v>275</v>
      </c>
      <c r="H2480" s="3">
        <v>12</v>
      </c>
      <c r="I2480" s="3">
        <v>1008</v>
      </c>
      <c r="J2480" s="3">
        <v>62</v>
      </c>
      <c r="K2480" s="3">
        <v>72</v>
      </c>
      <c r="L2480" s="3">
        <v>29.2</v>
      </c>
      <c r="M2480" s="3">
        <v>8</v>
      </c>
      <c r="N2480" s="3">
        <v>0.78381029599999996</v>
      </c>
      <c r="O2480" s="3">
        <v>46101</v>
      </c>
      <c r="P2480" s="3">
        <v>2343470</v>
      </c>
    </row>
    <row r="2481" spans="1:16" x14ac:dyDescent="0.25">
      <c r="A2481" s="2">
        <v>304</v>
      </c>
      <c r="B2481" s="2" t="s">
        <v>1183</v>
      </c>
      <c r="C2481" s="3">
        <v>4</v>
      </c>
      <c r="D2481" s="3">
        <v>40</v>
      </c>
      <c r="E2481" s="3">
        <v>81</v>
      </c>
      <c r="F2481" s="3">
        <v>64</v>
      </c>
      <c r="G2481" s="3">
        <v>219</v>
      </c>
      <c r="H2481" s="3">
        <v>11</v>
      </c>
      <c r="I2481" s="3">
        <v>1015</v>
      </c>
      <c r="J2481" s="3">
        <v>56</v>
      </c>
      <c r="K2481" s="3">
        <v>70</v>
      </c>
      <c r="L2481" s="3">
        <v>0</v>
      </c>
      <c r="M2481" s="3">
        <v>10</v>
      </c>
      <c r="N2481" s="3">
        <v>1.3721928333941774E-3</v>
      </c>
      <c r="O2481" s="3">
        <v>204678</v>
      </c>
      <c r="P2481" s="3">
        <v>5540659.5</v>
      </c>
    </row>
    <row r="2482" spans="1:16" x14ac:dyDescent="0.25">
      <c r="A2482" s="2">
        <v>304</v>
      </c>
      <c r="B2482" s="2" t="s">
        <v>830</v>
      </c>
      <c r="C2482" s="3">
        <v>2</v>
      </c>
      <c r="D2482" s="3">
        <v>13.5</v>
      </c>
      <c r="E2482" s="3">
        <v>82</v>
      </c>
      <c r="F2482" s="3">
        <v>60</v>
      </c>
      <c r="G2482" s="3">
        <v>250.5</v>
      </c>
      <c r="H2482" s="3">
        <v>7.5</v>
      </c>
      <c r="I2482" s="3">
        <v>1020</v>
      </c>
      <c r="J2482" s="3">
        <v>55</v>
      </c>
      <c r="K2482" s="3">
        <v>71.5</v>
      </c>
      <c r="L2482" s="3">
        <v>0</v>
      </c>
      <c r="M2482" s="3">
        <v>10</v>
      </c>
      <c r="N2482" s="3">
        <v>1.40120832063064E-3</v>
      </c>
      <c r="O2482" s="3">
        <v>505122</v>
      </c>
      <c r="P2482" s="3">
        <v>6565931</v>
      </c>
    </row>
    <row r="2483" spans="1:16" x14ac:dyDescent="0.25">
      <c r="A2483" s="2">
        <v>304</v>
      </c>
      <c r="B2483" s="2" t="s">
        <v>2470</v>
      </c>
      <c r="C2483" s="3">
        <v>4</v>
      </c>
      <c r="D2483" s="3">
        <v>28</v>
      </c>
      <c r="E2483" s="3">
        <v>87</v>
      </c>
      <c r="F2483" s="3">
        <v>76</v>
      </c>
      <c r="G2483" s="3">
        <v>255</v>
      </c>
      <c r="H2483" s="3">
        <v>5</v>
      </c>
      <c r="I2483" s="3">
        <v>1020</v>
      </c>
      <c r="J2483" s="3">
        <v>63</v>
      </c>
      <c r="K2483" s="3">
        <v>75</v>
      </c>
      <c r="L2483" s="3">
        <v>0</v>
      </c>
      <c r="M2483" s="3">
        <v>7</v>
      </c>
      <c r="N2483" s="3">
        <v>1.5063045000000001E-3</v>
      </c>
      <c r="O2483" s="3">
        <v>341557</v>
      </c>
      <c r="P2483" s="3">
        <v>4469176.5</v>
      </c>
    </row>
    <row r="2484" spans="1:16" x14ac:dyDescent="0.25">
      <c r="A2484" s="2">
        <v>304</v>
      </c>
      <c r="B2484" s="2" t="s">
        <v>4853</v>
      </c>
      <c r="C2484" s="3">
        <v>1</v>
      </c>
      <c r="D2484" s="3">
        <v>7</v>
      </c>
      <c r="E2484" s="3">
        <v>70</v>
      </c>
      <c r="F2484" s="3">
        <v>70</v>
      </c>
      <c r="G2484" s="3">
        <v>295</v>
      </c>
      <c r="H2484" s="3">
        <v>3</v>
      </c>
      <c r="I2484" s="3">
        <v>1020</v>
      </c>
      <c r="J2484" s="3">
        <v>49</v>
      </c>
      <c r="K2484" s="3">
        <v>59</v>
      </c>
      <c r="L2484" s="3">
        <v>0</v>
      </c>
      <c r="M2484" s="3">
        <v>10</v>
      </c>
      <c r="N2484" s="3">
        <v>0.84874647242652701</v>
      </c>
      <c r="O2484" s="3">
        <v>607903</v>
      </c>
      <c r="P2484" s="3">
        <v>8634350</v>
      </c>
    </row>
    <row r="2485" spans="1:16" x14ac:dyDescent="0.25">
      <c r="A2485" s="2">
        <v>304</v>
      </c>
      <c r="B2485" s="2" t="s">
        <v>4901</v>
      </c>
      <c r="C2485" s="3">
        <v>1</v>
      </c>
      <c r="D2485" s="3">
        <v>41</v>
      </c>
      <c r="E2485" s="3">
        <v>51</v>
      </c>
      <c r="F2485" s="3">
        <v>74</v>
      </c>
      <c r="G2485" s="3">
        <v>34</v>
      </c>
      <c r="H2485" s="3">
        <v>6</v>
      </c>
      <c r="I2485" s="3">
        <v>1022</v>
      </c>
      <c r="J2485" s="3">
        <v>36</v>
      </c>
      <c r="K2485" s="3">
        <v>44</v>
      </c>
      <c r="L2485" s="3">
        <v>0</v>
      </c>
      <c r="M2485" s="3">
        <v>10</v>
      </c>
      <c r="N2485" s="3">
        <v>0.85950886430446205</v>
      </c>
      <c r="O2485" s="3">
        <v>600134</v>
      </c>
      <c r="P2485" s="3">
        <v>8716712</v>
      </c>
    </row>
    <row r="2486" spans="1:16" x14ac:dyDescent="0.25">
      <c r="A2486" s="2">
        <v>305</v>
      </c>
      <c r="C2486" s="3">
        <v>4</v>
      </c>
      <c r="D2486" s="3">
        <v>44</v>
      </c>
      <c r="E2486" s="3">
        <v>63.5</v>
      </c>
      <c r="F2486" s="3">
        <v>68.75</v>
      </c>
      <c r="G2486" s="3">
        <v>112.5</v>
      </c>
      <c r="H2486" s="3">
        <v>12</v>
      </c>
      <c r="I2486" s="3">
        <v>1012.5</v>
      </c>
      <c r="J2486" s="3">
        <v>44.75</v>
      </c>
      <c r="K2486" s="3">
        <v>56.5</v>
      </c>
      <c r="L2486" s="3">
        <v>0.5</v>
      </c>
      <c r="M2486" s="3">
        <v>9.25</v>
      </c>
      <c r="N2486" s="3">
        <v>0.6397399325306985</v>
      </c>
      <c r="O2486" s="3">
        <v>97639.25</v>
      </c>
      <c r="P2486" s="3">
        <v>4953536.5</v>
      </c>
    </row>
    <row r="2487" spans="1:16" x14ac:dyDescent="0.25">
      <c r="A2487" s="2">
        <v>305</v>
      </c>
      <c r="B2487" s="2" t="s">
        <v>1293</v>
      </c>
      <c r="C2487" s="3">
        <v>1</v>
      </c>
      <c r="D2487" s="3">
        <v>88</v>
      </c>
      <c r="E2487" s="3">
        <v>48</v>
      </c>
      <c r="F2487" s="3">
        <v>84</v>
      </c>
      <c r="G2487" s="3">
        <v>98</v>
      </c>
      <c r="H2487" s="3">
        <v>7</v>
      </c>
      <c r="I2487" s="3">
        <v>1008</v>
      </c>
      <c r="J2487" s="3">
        <v>43</v>
      </c>
      <c r="K2487" s="3">
        <v>48</v>
      </c>
      <c r="L2487" s="3">
        <v>0</v>
      </c>
      <c r="M2487" s="3">
        <v>10</v>
      </c>
      <c r="N2487" s="3">
        <v>0.92202654799999995</v>
      </c>
      <c r="O2487" s="3">
        <v>19344</v>
      </c>
      <c r="P2487" s="3">
        <v>9639482</v>
      </c>
    </row>
    <row r="2488" spans="1:16" x14ac:dyDescent="0.25">
      <c r="A2488" s="2">
        <v>305</v>
      </c>
      <c r="B2488" s="2" t="s">
        <v>1408</v>
      </c>
      <c r="C2488" s="3">
        <v>1</v>
      </c>
      <c r="D2488" s="3">
        <v>0</v>
      </c>
      <c r="E2488" s="3">
        <v>79</v>
      </c>
      <c r="F2488" s="3">
        <v>45</v>
      </c>
      <c r="G2488" s="3">
        <v>268</v>
      </c>
      <c r="H2488" s="3">
        <v>13</v>
      </c>
      <c r="I2488" s="3">
        <v>1013</v>
      </c>
      <c r="J2488" s="3">
        <v>39</v>
      </c>
      <c r="K2488" s="3">
        <v>61</v>
      </c>
      <c r="L2488" s="3">
        <v>0</v>
      </c>
      <c r="M2488" s="3">
        <v>10</v>
      </c>
      <c r="N2488" s="3">
        <v>3.4466339999999998E-2</v>
      </c>
      <c r="O2488" s="3">
        <v>11481</v>
      </c>
      <c r="P2488" s="3">
        <v>445889</v>
      </c>
    </row>
    <row r="2489" spans="1:16" x14ac:dyDescent="0.25">
      <c r="A2489" s="2">
        <v>305</v>
      </c>
      <c r="B2489" s="2" t="s">
        <v>1586</v>
      </c>
      <c r="C2489" s="3">
        <v>1</v>
      </c>
      <c r="D2489" s="3">
        <v>57</v>
      </c>
      <c r="E2489" s="3">
        <v>53</v>
      </c>
      <c r="F2489" s="3">
        <v>80</v>
      </c>
      <c r="G2489" s="3">
        <v>5</v>
      </c>
      <c r="H2489" s="3">
        <v>18</v>
      </c>
      <c r="I2489" s="3">
        <v>1009</v>
      </c>
      <c r="J2489" s="3">
        <v>39</v>
      </c>
      <c r="K2489" s="3">
        <v>45</v>
      </c>
      <c r="L2489" s="3">
        <v>2</v>
      </c>
      <c r="M2489" s="3">
        <v>7</v>
      </c>
      <c r="N2489" s="3">
        <v>0.67968231499999998</v>
      </c>
      <c r="O2489" s="3">
        <v>50643</v>
      </c>
      <c r="P2489" s="3">
        <v>1068800</v>
      </c>
    </row>
    <row r="2490" spans="1:16" x14ac:dyDescent="0.25">
      <c r="A2490" s="2">
        <v>305</v>
      </c>
      <c r="B2490" s="2" t="s">
        <v>4867</v>
      </c>
      <c r="C2490" s="3">
        <v>1</v>
      </c>
      <c r="D2490" s="3">
        <v>31</v>
      </c>
      <c r="E2490" s="3">
        <v>74</v>
      </c>
      <c r="F2490" s="3">
        <v>66</v>
      </c>
      <c r="G2490" s="3">
        <v>79</v>
      </c>
      <c r="H2490" s="3">
        <v>10</v>
      </c>
      <c r="I2490" s="3">
        <v>1020</v>
      </c>
      <c r="J2490" s="3">
        <v>58</v>
      </c>
      <c r="K2490" s="3">
        <v>72</v>
      </c>
      <c r="L2490" s="3">
        <v>0</v>
      </c>
      <c r="M2490" s="3">
        <v>10</v>
      </c>
      <c r="N2490" s="3">
        <v>0.92278452712279402</v>
      </c>
      <c r="O2490" s="3">
        <v>309089</v>
      </c>
      <c r="P2490" s="3">
        <v>8659975</v>
      </c>
    </row>
    <row r="2491" spans="1:16" x14ac:dyDescent="0.25">
      <c r="A2491" s="2">
        <v>306</v>
      </c>
      <c r="C2491" s="3">
        <v>2</v>
      </c>
      <c r="D2491" s="3">
        <v>18</v>
      </c>
      <c r="E2491" s="3">
        <v>82.5</v>
      </c>
      <c r="F2491" s="3">
        <v>66.5</v>
      </c>
      <c r="G2491" s="3">
        <v>120</v>
      </c>
      <c r="H2491" s="3">
        <v>7.5</v>
      </c>
      <c r="I2491" s="3">
        <v>1025</v>
      </c>
      <c r="J2491" s="3">
        <v>56</v>
      </c>
      <c r="K2491" s="3">
        <v>69</v>
      </c>
      <c r="L2491" s="3">
        <v>0</v>
      </c>
      <c r="M2491" s="3">
        <v>10</v>
      </c>
      <c r="N2491" s="3">
        <v>0.13870400150000001</v>
      </c>
      <c r="O2491" s="3">
        <v>360879</v>
      </c>
      <c r="P2491" s="3">
        <v>5123353</v>
      </c>
    </row>
    <row r="2492" spans="1:16" x14ac:dyDescent="0.25">
      <c r="A2492" s="2">
        <v>306</v>
      </c>
      <c r="B2492" s="2" t="s">
        <v>2432</v>
      </c>
      <c r="C2492" s="3">
        <v>1</v>
      </c>
      <c r="D2492" s="3">
        <v>4</v>
      </c>
      <c r="E2492" s="3">
        <v>89</v>
      </c>
      <c r="F2492" s="3">
        <v>64</v>
      </c>
      <c r="G2492" s="3">
        <v>207</v>
      </c>
      <c r="H2492" s="3">
        <v>10</v>
      </c>
      <c r="I2492" s="3">
        <v>1024</v>
      </c>
      <c r="J2492" s="3">
        <v>58</v>
      </c>
      <c r="K2492" s="3">
        <v>72</v>
      </c>
      <c r="L2492" s="3">
        <v>0</v>
      </c>
      <c r="M2492" s="3">
        <v>10</v>
      </c>
      <c r="N2492" s="3">
        <v>0.124359947</v>
      </c>
      <c r="O2492" s="3">
        <v>304765</v>
      </c>
      <c r="P2492" s="3">
        <v>4227223</v>
      </c>
    </row>
    <row r="2493" spans="1:16" x14ac:dyDescent="0.25">
      <c r="A2493" s="2">
        <v>306</v>
      </c>
      <c r="B2493" s="2" t="s">
        <v>698</v>
      </c>
      <c r="C2493" s="3">
        <v>1</v>
      </c>
      <c r="D2493" s="3">
        <v>32</v>
      </c>
      <c r="E2493" s="3">
        <v>76</v>
      </c>
      <c r="F2493" s="3">
        <v>69</v>
      </c>
      <c r="G2493" s="3">
        <v>33</v>
      </c>
      <c r="H2493" s="3">
        <v>5</v>
      </c>
      <c r="I2493" s="3">
        <v>1026</v>
      </c>
      <c r="J2493" s="3">
        <v>54</v>
      </c>
      <c r="K2493" s="3">
        <v>66</v>
      </c>
      <c r="L2493" s="3">
        <v>0</v>
      </c>
      <c r="M2493" s="3">
        <v>10</v>
      </c>
      <c r="N2493" s="3">
        <v>0.15304805599999999</v>
      </c>
      <c r="O2493" s="3">
        <v>416993</v>
      </c>
      <c r="P2493" s="3">
        <v>6019483</v>
      </c>
    </row>
    <row r="2494" spans="1:16" x14ac:dyDescent="0.25">
      <c r="A2494" s="2">
        <v>307</v>
      </c>
      <c r="C2494" s="3">
        <v>7</v>
      </c>
      <c r="D2494" s="3">
        <v>56</v>
      </c>
      <c r="E2494" s="3">
        <v>68.428571428571431</v>
      </c>
      <c r="F2494" s="3">
        <v>79.428571428571431</v>
      </c>
      <c r="G2494" s="3">
        <v>189.57142857142858</v>
      </c>
      <c r="H2494" s="3">
        <v>12.714285714285714</v>
      </c>
      <c r="I2494" s="3">
        <v>1018.5714285714286</v>
      </c>
      <c r="J2494" s="3">
        <v>56.714285714285715</v>
      </c>
      <c r="K2494" s="3">
        <v>64.857142857142861</v>
      </c>
      <c r="L2494" s="3">
        <v>2.1</v>
      </c>
      <c r="M2494" s="3">
        <v>8.7142857142857135</v>
      </c>
      <c r="N2494" s="3">
        <v>0.86652390158527826</v>
      </c>
      <c r="O2494" s="3">
        <v>439854.85714285716</v>
      </c>
      <c r="P2494" s="3">
        <v>8094403.5714285718</v>
      </c>
    </row>
    <row r="2495" spans="1:16" x14ac:dyDescent="0.25">
      <c r="A2495" s="2">
        <v>307</v>
      </c>
      <c r="B2495" s="2" t="s">
        <v>2322</v>
      </c>
      <c r="C2495" s="3">
        <v>1</v>
      </c>
      <c r="D2495" s="3">
        <v>56</v>
      </c>
      <c r="E2495" s="3">
        <v>85</v>
      </c>
      <c r="F2495" s="3">
        <v>77</v>
      </c>
      <c r="G2495" s="3">
        <v>169</v>
      </c>
      <c r="H2495" s="3">
        <v>19</v>
      </c>
      <c r="I2495" s="3">
        <v>1017</v>
      </c>
      <c r="J2495" s="3">
        <v>68</v>
      </c>
      <c r="K2495" s="3">
        <v>78</v>
      </c>
      <c r="L2495" s="3">
        <v>1.2</v>
      </c>
      <c r="M2495" s="3">
        <v>10</v>
      </c>
      <c r="N2495" s="3">
        <v>9.2275731E-2</v>
      </c>
      <c r="O2495" s="3">
        <v>315892</v>
      </c>
      <c r="P2495" s="3">
        <v>4502873</v>
      </c>
    </row>
    <row r="2496" spans="1:16" x14ac:dyDescent="0.25">
      <c r="A2496" s="2">
        <v>307</v>
      </c>
      <c r="B2496" s="2" t="s">
        <v>1135</v>
      </c>
      <c r="C2496" s="3">
        <v>1</v>
      </c>
      <c r="D2496" s="3">
        <v>59</v>
      </c>
      <c r="E2496" s="3">
        <v>50</v>
      </c>
      <c r="F2496" s="3">
        <v>83</v>
      </c>
      <c r="G2496" s="3">
        <v>303</v>
      </c>
      <c r="H2496" s="3">
        <v>18</v>
      </c>
      <c r="I2496" s="3">
        <v>1020</v>
      </c>
      <c r="J2496" s="3">
        <v>44</v>
      </c>
      <c r="K2496" s="3">
        <v>49</v>
      </c>
      <c r="L2496" s="3">
        <v>13.5</v>
      </c>
      <c r="M2496" s="3">
        <v>9</v>
      </c>
      <c r="N2496" s="3">
        <v>0.99662033999999999</v>
      </c>
      <c r="O2496" s="3">
        <v>35327</v>
      </c>
      <c r="P2496" s="3">
        <v>8670528</v>
      </c>
    </row>
    <row r="2497" spans="1:16" x14ac:dyDescent="0.25">
      <c r="A2497" s="2">
        <v>307</v>
      </c>
      <c r="B2497" s="2" t="s">
        <v>1327</v>
      </c>
      <c r="C2497" s="3">
        <v>1</v>
      </c>
      <c r="D2497" s="3">
        <v>49</v>
      </c>
      <c r="E2497" s="3">
        <v>68</v>
      </c>
      <c r="F2497" s="3">
        <v>79</v>
      </c>
      <c r="G2497" s="3">
        <v>314</v>
      </c>
      <c r="H2497" s="3">
        <v>9</v>
      </c>
      <c r="I2497" s="3">
        <v>1017</v>
      </c>
      <c r="J2497" s="3">
        <v>55</v>
      </c>
      <c r="K2497" s="3">
        <v>62</v>
      </c>
      <c r="L2497" s="3">
        <v>0</v>
      </c>
      <c r="M2497" s="3">
        <v>10</v>
      </c>
      <c r="N2497" s="3">
        <v>0.9966664467777</v>
      </c>
      <c r="O2497" s="3">
        <v>13118</v>
      </c>
      <c r="P2497" s="3">
        <v>8678440</v>
      </c>
    </row>
    <row r="2498" spans="1:16" x14ac:dyDescent="0.25">
      <c r="A2498" s="2">
        <v>307</v>
      </c>
      <c r="B2498" s="2" t="s">
        <v>4869</v>
      </c>
      <c r="C2498" s="3">
        <v>1</v>
      </c>
      <c r="D2498" s="3">
        <v>55</v>
      </c>
      <c r="E2498" s="3">
        <v>56</v>
      </c>
      <c r="F2498" s="3">
        <v>78</v>
      </c>
      <c r="G2498" s="3">
        <v>52</v>
      </c>
      <c r="H2498" s="3">
        <v>14</v>
      </c>
      <c r="I2498" s="3">
        <v>1021</v>
      </c>
      <c r="J2498" s="3">
        <v>45</v>
      </c>
      <c r="K2498" s="3">
        <v>52</v>
      </c>
      <c r="L2498" s="3">
        <v>0</v>
      </c>
      <c r="M2498" s="3">
        <v>10</v>
      </c>
      <c r="N2498" s="3">
        <v>0.99412046375173702</v>
      </c>
      <c r="O2498" s="3">
        <v>692337</v>
      </c>
      <c r="P2498" s="3">
        <v>8666412</v>
      </c>
    </row>
    <row r="2499" spans="1:16" x14ac:dyDescent="0.25">
      <c r="A2499" s="2">
        <v>307</v>
      </c>
      <c r="B2499" s="2" t="s">
        <v>4871</v>
      </c>
      <c r="C2499" s="3">
        <v>1</v>
      </c>
      <c r="D2499" s="3">
        <v>55</v>
      </c>
      <c r="E2499" s="3">
        <v>56</v>
      </c>
      <c r="F2499" s="3">
        <v>78</v>
      </c>
      <c r="G2499" s="3">
        <v>52</v>
      </c>
      <c r="H2499" s="3">
        <v>14</v>
      </c>
      <c r="I2499" s="3">
        <v>1021</v>
      </c>
      <c r="J2499" s="3">
        <v>45</v>
      </c>
      <c r="K2499" s="3">
        <v>52</v>
      </c>
      <c r="L2499" s="3">
        <v>0</v>
      </c>
      <c r="M2499" s="3">
        <v>10</v>
      </c>
      <c r="N2499" s="3">
        <v>0.99428517103845804</v>
      </c>
      <c r="O2499" s="3">
        <v>692766</v>
      </c>
      <c r="P2499" s="3">
        <v>8669028</v>
      </c>
    </row>
    <row r="2500" spans="1:16" x14ac:dyDescent="0.25">
      <c r="A2500" s="2">
        <v>307</v>
      </c>
      <c r="B2500" s="2" t="s">
        <v>4883</v>
      </c>
      <c r="C2500" s="3">
        <v>1</v>
      </c>
      <c r="D2500" s="3">
        <v>62</v>
      </c>
      <c r="E2500" s="3">
        <v>82</v>
      </c>
      <c r="F2500" s="3">
        <v>80</v>
      </c>
      <c r="G2500" s="3">
        <v>214</v>
      </c>
      <c r="H2500" s="3">
        <v>5</v>
      </c>
      <c r="I2500" s="3">
        <v>1017</v>
      </c>
      <c r="J2500" s="3">
        <v>70</v>
      </c>
      <c r="K2500" s="3">
        <v>81</v>
      </c>
      <c r="L2500" s="3">
        <v>0</v>
      </c>
      <c r="M2500" s="3">
        <v>6</v>
      </c>
      <c r="N2500" s="3">
        <v>0.99433007318848798</v>
      </c>
      <c r="O2500" s="3">
        <v>635663</v>
      </c>
      <c r="P2500" s="3">
        <v>8680079</v>
      </c>
    </row>
    <row r="2501" spans="1:16" x14ac:dyDescent="0.25">
      <c r="A2501" s="2">
        <v>307</v>
      </c>
      <c r="B2501" s="2" t="s">
        <v>4966</v>
      </c>
      <c r="C2501" s="3">
        <v>1</v>
      </c>
      <c r="D2501" s="3">
        <v>56</v>
      </c>
      <c r="E2501" s="3">
        <v>82</v>
      </c>
      <c r="F2501" s="3">
        <v>81</v>
      </c>
      <c r="G2501" s="3">
        <v>223</v>
      </c>
      <c r="H2501" s="3">
        <v>10</v>
      </c>
      <c r="I2501" s="3">
        <v>1017</v>
      </c>
      <c r="J2501" s="3">
        <v>70</v>
      </c>
      <c r="K2501" s="3">
        <v>80</v>
      </c>
      <c r="L2501" s="3">
        <v>0</v>
      </c>
      <c r="M2501" s="3">
        <v>6</v>
      </c>
      <c r="N2501" s="3">
        <v>0.99736908534056501</v>
      </c>
      <c r="O2501" s="3">
        <v>693881</v>
      </c>
      <c r="P2501" s="3">
        <v>8793465</v>
      </c>
    </row>
    <row r="2502" spans="1:16" x14ac:dyDescent="0.25">
      <c r="A2502" s="2">
        <v>308</v>
      </c>
      <c r="C2502" s="3">
        <v>13</v>
      </c>
      <c r="D2502" s="3">
        <v>58.153846153846153</v>
      </c>
      <c r="E2502" s="3">
        <v>78.538461538461533</v>
      </c>
      <c r="F2502" s="3">
        <v>80.15384615384616</v>
      </c>
      <c r="G2502" s="3">
        <v>170.30769230769232</v>
      </c>
      <c r="H2502" s="3">
        <v>6.9230769230769234</v>
      </c>
      <c r="I2502" s="3">
        <v>1018.5384615384615</v>
      </c>
      <c r="J2502" s="3">
        <v>61.92307692307692</v>
      </c>
      <c r="K2502" s="3">
        <v>72.307692307692307</v>
      </c>
      <c r="L2502" s="3">
        <v>0.1</v>
      </c>
      <c r="M2502" s="3">
        <v>8.615384615384615</v>
      </c>
      <c r="N2502" s="3">
        <v>0.89843694036069965</v>
      </c>
      <c r="O2502" s="3">
        <v>240531.46153846153</v>
      </c>
      <c r="P2502" s="3">
        <v>7337801.692307692</v>
      </c>
    </row>
    <row r="2503" spans="1:16" x14ac:dyDescent="0.25">
      <c r="A2503" s="2">
        <v>308</v>
      </c>
      <c r="B2503" s="2" t="s">
        <v>4358</v>
      </c>
      <c r="C2503" s="3">
        <v>1</v>
      </c>
      <c r="D2503" s="3">
        <v>50</v>
      </c>
      <c r="E2503" s="3">
        <v>82</v>
      </c>
      <c r="F2503" s="3">
        <v>82</v>
      </c>
      <c r="G2503" s="3">
        <v>207</v>
      </c>
      <c r="H2503" s="3">
        <v>8</v>
      </c>
      <c r="I2503" s="3">
        <v>1016</v>
      </c>
      <c r="J2503" s="3">
        <v>69</v>
      </c>
      <c r="K2503" s="3">
        <v>80</v>
      </c>
      <c r="L2503" s="3">
        <v>0</v>
      </c>
      <c r="M2503" s="3">
        <v>7</v>
      </c>
      <c r="N2503" s="3">
        <v>0.99353098178202903</v>
      </c>
      <c r="O2503" s="3">
        <v>606674</v>
      </c>
      <c r="P2503" s="3">
        <v>8682182</v>
      </c>
    </row>
    <row r="2504" spans="1:16" x14ac:dyDescent="0.25">
      <c r="A2504" s="2">
        <v>308</v>
      </c>
      <c r="B2504" s="2" t="s">
        <v>381</v>
      </c>
      <c r="C2504" s="3">
        <v>1</v>
      </c>
      <c r="D2504" s="3">
        <v>4</v>
      </c>
      <c r="E2504" s="3">
        <v>67</v>
      </c>
      <c r="F2504" s="3">
        <v>34</v>
      </c>
      <c r="G2504" s="3">
        <v>168</v>
      </c>
      <c r="H2504" s="3">
        <v>10</v>
      </c>
      <c r="I2504" s="3">
        <v>1022</v>
      </c>
      <c r="J2504" s="3">
        <v>18</v>
      </c>
      <c r="K2504" s="3">
        <v>46</v>
      </c>
      <c r="L2504" s="3">
        <v>0</v>
      </c>
      <c r="M2504" s="3">
        <v>10</v>
      </c>
      <c r="N2504" s="3">
        <v>0.94214852500000001</v>
      </c>
      <c r="O2504" s="3">
        <v>3499</v>
      </c>
      <c r="P2504" s="3">
        <v>3718403</v>
      </c>
    </row>
    <row r="2505" spans="1:16" x14ac:dyDescent="0.25">
      <c r="A2505" s="2">
        <v>308</v>
      </c>
      <c r="B2505" s="2" t="s">
        <v>2834</v>
      </c>
      <c r="C2505" s="3">
        <v>1</v>
      </c>
      <c r="D2505" s="3">
        <v>92</v>
      </c>
      <c r="E2505" s="3">
        <v>78</v>
      </c>
      <c r="F2505" s="3">
        <v>92</v>
      </c>
      <c r="G2505" s="3">
        <v>209</v>
      </c>
      <c r="H2505" s="3">
        <v>8</v>
      </c>
      <c r="I2505" s="3">
        <v>1017</v>
      </c>
      <c r="J2505" s="3">
        <v>71</v>
      </c>
      <c r="K2505" s="3">
        <v>78</v>
      </c>
      <c r="L2505" s="3">
        <v>1.3</v>
      </c>
      <c r="M2505" s="3">
        <v>5</v>
      </c>
      <c r="N2505" s="3">
        <v>0.99444603375612595</v>
      </c>
      <c r="O2505" s="3">
        <v>31101</v>
      </c>
      <c r="P2505" s="3">
        <v>8683733</v>
      </c>
    </row>
    <row r="2506" spans="1:16" x14ac:dyDescent="0.25">
      <c r="A2506" s="2">
        <v>308</v>
      </c>
      <c r="B2506" s="2" t="s">
        <v>3632</v>
      </c>
      <c r="C2506" s="3">
        <v>4</v>
      </c>
      <c r="D2506" s="3">
        <v>70</v>
      </c>
      <c r="E2506" s="3">
        <v>82</v>
      </c>
      <c r="F2506" s="3">
        <v>85</v>
      </c>
      <c r="G2506" s="3">
        <v>193</v>
      </c>
      <c r="H2506" s="3">
        <v>6</v>
      </c>
      <c r="I2506" s="3">
        <v>1016</v>
      </c>
      <c r="J2506" s="3">
        <v>71</v>
      </c>
      <c r="K2506" s="3">
        <v>80</v>
      </c>
      <c r="L2506" s="3">
        <v>0</v>
      </c>
      <c r="M2506" s="3">
        <v>10</v>
      </c>
      <c r="N2506" s="3">
        <v>0.99562452999920548</v>
      </c>
      <c r="O2506" s="3">
        <v>38920</v>
      </c>
      <c r="P2506" s="3">
        <v>8721531</v>
      </c>
    </row>
    <row r="2507" spans="1:16" x14ac:dyDescent="0.25">
      <c r="A2507" s="2">
        <v>308</v>
      </c>
      <c r="B2507" s="2" t="s">
        <v>155</v>
      </c>
      <c r="C2507" s="3">
        <v>2</v>
      </c>
      <c r="D2507" s="3">
        <v>38</v>
      </c>
      <c r="E2507" s="3">
        <v>71</v>
      </c>
      <c r="F2507" s="3">
        <v>83</v>
      </c>
      <c r="G2507" s="3">
        <v>124</v>
      </c>
      <c r="H2507" s="3">
        <v>6</v>
      </c>
      <c r="I2507" s="3">
        <v>1027</v>
      </c>
      <c r="J2507" s="3">
        <v>52</v>
      </c>
      <c r="K2507" s="3">
        <v>61</v>
      </c>
      <c r="L2507" s="3">
        <v>0</v>
      </c>
      <c r="M2507" s="3">
        <v>7</v>
      </c>
      <c r="N2507" s="3">
        <v>0.39476940799999999</v>
      </c>
      <c r="O2507" s="3">
        <v>114381</v>
      </c>
      <c r="P2507" s="3">
        <v>2347960</v>
      </c>
    </row>
    <row r="2508" spans="1:16" x14ac:dyDescent="0.25">
      <c r="A2508" s="2">
        <v>308</v>
      </c>
      <c r="B2508" s="2" t="s">
        <v>4881</v>
      </c>
      <c r="C2508" s="3">
        <v>1</v>
      </c>
      <c r="D2508" s="3">
        <v>58</v>
      </c>
      <c r="E2508" s="3">
        <v>84</v>
      </c>
      <c r="F2508" s="3">
        <v>74</v>
      </c>
      <c r="G2508" s="3">
        <v>201</v>
      </c>
      <c r="H2508" s="3">
        <v>14</v>
      </c>
      <c r="I2508" s="3">
        <v>1014</v>
      </c>
      <c r="J2508" s="3">
        <v>64</v>
      </c>
      <c r="K2508" s="3">
        <v>76</v>
      </c>
      <c r="L2508" s="3">
        <v>0</v>
      </c>
      <c r="M2508" s="3">
        <v>9</v>
      </c>
      <c r="N2508" s="3">
        <v>0.995894981630017</v>
      </c>
      <c r="O2508" s="3">
        <v>693962</v>
      </c>
      <c r="P2508" s="3">
        <v>8678646</v>
      </c>
    </row>
    <row r="2509" spans="1:16" x14ac:dyDescent="0.25">
      <c r="A2509" s="2">
        <v>308</v>
      </c>
      <c r="B2509" s="2" t="s">
        <v>4883</v>
      </c>
      <c r="C2509" s="3">
        <v>1</v>
      </c>
      <c r="D2509" s="3">
        <v>50</v>
      </c>
      <c r="E2509" s="3">
        <v>82</v>
      </c>
      <c r="F2509" s="3">
        <v>82</v>
      </c>
      <c r="G2509" s="3">
        <v>207</v>
      </c>
      <c r="H2509" s="3">
        <v>8</v>
      </c>
      <c r="I2509" s="3">
        <v>1016</v>
      </c>
      <c r="J2509" s="3">
        <v>69</v>
      </c>
      <c r="K2509" s="3">
        <v>80</v>
      </c>
      <c r="L2509" s="3">
        <v>0</v>
      </c>
      <c r="M2509" s="3">
        <v>7</v>
      </c>
      <c r="N2509" s="3">
        <v>0.99578500295128003</v>
      </c>
      <c r="O2509" s="3">
        <v>635663</v>
      </c>
      <c r="P2509" s="3">
        <v>8680103</v>
      </c>
    </row>
    <row r="2510" spans="1:16" x14ac:dyDescent="0.25">
      <c r="A2510" s="2">
        <v>308</v>
      </c>
      <c r="B2510" s="2" t="s">
        <v>4887</v>
      </c>
      <c r="C2510" s="3">
        <v>2</v>
      </c>
      <c r="D2510" s="3">
        <v>73</v>
      </c>
      <c r="E2510" s="3">
        <v>79</v>
      </c>
      <c r="F2510" s="3">
        <v>86</v>
      </c>
      <c r="G2510" s="3">
        <v>101</v>
      </c>
      <c r="H2510" s="3">
        <v>3</v>
      </c>
      <c r="I2510" s="3">
        <v>1019</v>
      </c>
      <c r="J2510" s="3">
        <v>63</v>
      </c>
      <c r="K2510" s="3">
        <v>69</v>
      </c>
      <c r="L2510" s="3">
        <v>0</v>
      </c>
      <c r="M2510" s="3">
        <v>10</v>
      </c>
      <c r="N2510" s="3">
        <v>0.99291888178641052</v>
      </c>
      <c r="O2510" s="3">
        <v>385784</v>
      </c>
      <c r="P2510" s="3">
        <v>8683155.5</v>
      </c>
    </row>
    <row r="2511" spans="1:16" x14ac:dyDescent="0.25">
      <c r="A2511" s="2">
        <v>309</v>
      </c>
      <c r="C2511" s="3">
        <v>20</v>
      </c>
      <c r="D2511" s="3">
        <v>61.65</v>
      </c>
      <c r="E2511" s="3">
        <v>74.55</v>
      </c>
      <c r="F2511" s="3">
        <v>88.2</v>
      </c>
      <c r="G2511" s="3">
        <v>198.9</v>
      </c>
      <c r="H2511" s="3">
        <v>13.55</v>
      </c>
      <c r="I2511" s="3">
        <v>1013.15</v>
      </c>
      <c r="J2511" s="3">
        <v>66.900000000000006</v>
      </c>
      <c r="K2511" s="3">
        <v>73.900000000000006</v>
      </c>
      <c r="L2511" s="3">
        <v>0</v>
      </c>
      <c r="M2511" s="3">
        <v>9.9</v>
      </c>
      <c r="N2511" s="3">
        <v>0.91862294179848047</v>
      </c>
      <c r="O2511" s="3">
        <v>421004.55</v>
      </c>
      <c r="P2511" s="3">
        <v>8543770.25</v>
      </c>
    </row>
    <row r="2512" spans="1:16" x14ac:dyDescent="0.25">
      <c r="A2512" s="2">
        <v>309</v>
      </c>
      <c r="B2512" s="2" t="s">
        <v>1856</v>
      </c>
      <c r="C2512" s="3">
        <v>1</v>
      </c>
      <c r="D2512" s="3">
        <v>73</v>
      </c>
      <c r="E2512" s="3">
        <v>72</v>
      </c>
      <c r="F2512" s="3">
        <v>86</v>
      </c>
      <c r="G2512" s="3">
        <v>204</v>
      </c>
      <c r="H2512" s="3">
        <v>15</v>
      </c>
      <c r="I2512" s="3">
        <v>1012</v>
      </c>
      <c r="J2512" s="3">
        <v>61</v>
      </c>
      <c r="K2512" s="3">
        <v>66</v>
      </c>
      <c r="L2512" s="3">
        <v>0</v>
      </c>
      <c r="M2512" s="3">
        <v>8</v>
      </c>
      <c r="N2512" s="3">
        <v>0.96075191440513596</v>
      </c>
      <c r="O2512" s="3">
        <v>33892</v>
      </c>
      <c r="P2512" s="3">
        <v>8698591</v>
      </c>
    </row>
    <row r="2513" spans="1:16" x14ac:dyDescent="0.25">
      <c r="A2513" s="2">
        <v>309</v>
      </c>
      <c r="B2513" s="2" t="s">
        <v>2899</v>
      </c>
      <c r="C2513" s="3">
        <v>16</v>
      </c>
      <c r="D2513" s="3">
        <v>65</v>
      </c>
      <c r="E2513" s="3">
        <v>75</v>
      </c>
      <c r="F2513" s="3">
        <v>89</v>
      </c>
      <c r="G2513" s="3">
        <v>201</v>
      </c>
      <c r="H2513" s="3">
        <v>13</v>
      </c>
      <c r="I2513" s="3">
        <v>1013</v>
      </c>
      <c r="J2513" s="3">
        <v>68</v>
      </c>
      <c r="K2513" s="3">
        <v>75</v>
      </c>
      <c r="L2513" s="3">
        <v>0</v>
      </c>
      <c r="M2513" s="3">
        <v>10</v>
      </c>
      <c r="N2513" s="3">
        <v>0.95699051425038195</v>
      </c>
      <c r="O2513" s="3">
        <v>435598</v>
      </c>
      <c r="P2513" s="3">
        <v>8746584.875</v>
      </c>
    </row>
    <row r="2514" spans="1:16" x14ac:dyDescent="0.25">
      <c r="A2514" s="2">
        <v>309</v>
      </c>
      <c r="B2514" s="2" t="s">
        <v>632</v>
      </c>
      <c r="C2514" s="3">
        <v>1</v>
      </c>
      <c r="D2514" s="3">
        <v>20</v>
      </c>
      <c r="E2514" s="3">
        <v>61</v>
      </c>
      <c r="F2514" s="3">
        <v>82</v>
      </c>
      <c r="G2514" s="3">
        <v>130</v>
      </c>
      <c r="H2514" s="3">
        <v>10</v>
      </c>
      <c r="I2514" s="3">
        <v>1021</v>
      </c>
      <c r="J2514" s="3">
        <v>53</v>
      </c>
      <c r="K2514" s="3">
        <v>58</v>
      </c>
      <c r="L2514" s="3">
        <v>0</v>
      </c>
      <c r="M2514" s="3">
        <v>10</v>
      </c>
      <c r="N2514" s="3">
        <v>0.166614334</v>
      </c>
      <c r="O2514" s="3">
        <v>25763</v>
      </c>
      <c r="P2514" s="3">
        <v>4842188</v>
      </c>
    </row>
    <row r="2515" spans="1:16" x14ac:dyDescent="0.25">
      <c r="A2515" s="2">
        <v>309</v>
      </c>
      <c r="B2515" s="2" t="s">
        <v>4895</v>
      </c>
      <c r="C2515" s="3">
        <v>2</v>
      </c>
      <c r="D2515" s="3">
        <v>50</v>
      </c>
      <c r="E2515" s="3">
        <v>79</v>
      </c>
      <c r="F2515" s="3">
        <v>86</v>
      </c>
      <c r="G2515" s="3">
        <v>214</v>
      </c>
      <c r="H2515" s="3">
        <v>19</v>
      </c>
      <c r="I2515" s="3">
        <v>1011</v>
      </c>
      <c r="J2515" s="3">
        <v>68</v>
      </c>
      <c r="K2515" s="3">
        <v>77</v>
      </c>
      <c r="L2515" s="3">
        <v>0</v>
      </c>
      <c r="M2515" s="3">
        <v>10</v>
      </c>
      <c r="N2515" s="3">
        <v>0.96662217977918052</v>
      </c>
      <c r="O2515" s="3">
        <v>695434</v>
      </c>
      <c r="P2515" s="3">
        <v>8694634</v>
      </c>
    </row>
    <row r="2516" spans="1:16" x14ac:dyDescent="0.25">
      <c r="A2516" s="2">
        <v>310</v>
      </c>
      <c r="C2516" s="3">
        <v>4</v>
      </c>
      <c r="D2516" s="3">
        <v>42.25</v>
      </c>
      <c r="E2516" s="3">
        <v>61.5</v>
      </c>
      <c r="F2516" s="3">
        <v>70.25</v>
      </c>
      <c r="G2516" s="3">
        <v>158.5</v>
      </c>
      <c r="H2516" s="3">
        <v>8.5</v>
      </c>
      <c r="I2516" s="3">
        <v>1024.5</v>
      </c>
      <c r="J2516" s="3">
        <v>41.5</v>
      </c>
      <c r="K2516" s="3">
        <v>51.25</v>
      </c>
      <c r="L2516" s="3">
        <v>0</v>
      </c>
      <c r="M2516" s="3">
        <v>10</v>
      </c>
      <c r="N2516" s="3">
        <v>0.44265843828639628</v>
      </c>
      <c r="O2516" s="3">
        <v>354345.25</v>
      </c>
      <c r="P2516" s="3">
        <v>6590177.75</v>
      </c>
    </row>
    <row r="2517" spans="1:16" x14ac:dyDescent="0.25">
      <c r="A2517" s="2">
        <v>310</v>
      </c>
      <c r="B2517" s="2" t="s">
        <v>563</v>
      </c>
      <c r="C2517" s="3">
        <v>1</v>
      </c>
      <c r="D2517" s="3">
        <v>13</v>
      </c>
      <c r="E2517" s="3">
        <v>67</v>
      </c>
      <c r="F2517" s="3">
        <v>82</v>
      </c>
      <c r="G2517" s="3">
        <v>205</v>
      </c>
      <c r="H2517" s="3">
        <v>7</v>
      </c>
      <c r="I2517" s="3">
        <v>1025</v>
      </c>
      <c r="J2517" s="3">
        <v>46</v>
      </c>
      <c r="K2517" s="3">
        <v>51</v>
      </c>
      <c r="L2517" s="3">
        <v>0</v>
      </c>
      <c r="M2517" s="3">
        <v>10</v>
      </c>
      <c r="N2517" s="3">
        <v>0.25542242700000001</v>
      </c>
      <c r="O2517" s="3">
        <v>359145</v>
      </c>
      <c r="P2517" s="3">
        <v>4506902</v>
      </c>
    </row>
    <row r="2518" spans="1:16" x14ac:dyDescent="0.25">
      <c r="A2518" s="2">
        <v>310</v>
      </c>
      <c r="B2518" s="2" t="s">
        <v>830</v>
      </c>
      <c r="C2518" s="3">
        <v>2</v>
      </c>
      <c r="D2518" s="3">
        <v>55</v>
      </c>
      <c r="E2518" s="3">
        <v>69</v>
      </c>
      <c r="F2518" s="3">
        <v>62</v>
      </c>
      <c r="G2518" s="3">
        <v>45</v>
      </c>
      <c r="H2518" s="3">
        <v>7</v>
      </c>
      <c r="I2518" s="3">
        <v>1026</v>
      </c>
      <c r="J2518" s="3">
        <v>44</v>
      </c>
      <c r="K2518" s="3">
        <v>57</v>
      </c>
      <c r="L2518" s="3">
        <v>0</v>
      </c>
      <c r="M2518" s="3">
        <v>10</v>
      </c>
      <c r="N2518" s="3">
        <v>0.30730046887261253</v>
      </c>
      <c r="O2518" s="3">
        <v>505122</v>
      </c>
      <c r="P2518" s="3">
        <v>6565935</v>
      </c>
    </row>
    <row r="2519" spans="1:16" x14ac:dyDescent="0.25">
      <c r="A2519" s="2">
        <v>310</v>
      </c>
      <c r="B2519" s="2" t="s">
        <v>4909</v>
      </c>
      <c r="C2519" s="3">
        <v>1</v>
      </c>
      <c r="D2519" s="3">
        <v>46</v>
      </c>
      <c r="E2519" s="3">
        <v>41</v>
      </c>
      <c r="F2519" s="3">
        <v>75</v>
      </c>
      <c r="G2519" s="3">
        <v>339</v>
      </c>
      <c r="H2519" s="3">
        <v>13</v>
      </c>
      <c r="I2519" s="3">
        <v>1021</v>
      </c>
      <c r="J2519" s="3">
        <v>32</v>
      </c>
      <c r="K2519" s="3">
        <v>40</v>
      </c>
      <c r="L2519" s="3">
        <v>0</v>
      </c>
      <c r="M2519" s="3">
        <v>10</v>
      </c>
      <c r="N2519" s="3">
        <v>0.90061038840036001</v>
      </c>
      <c r="O2519" s="3">
        <v>47992</v>
      </c>
      <c r="P2519" s="3">
        <v>8721939</v>
      </c>
    </row>
    <row r="2520" spans="1:16" x14ac:dyDescent="0.25">
      <c r="A2520" s="2">
        <v>311</v>
      </c>
      <c r="C2520" s="3">
        <v>10</v>
      </c>
      <c r="D2520" s="3">
        <v>89.2</v>
      </c>
      <c r="E2520" s="3">
        <v>67.400000000000006</v>
      </c>
      <c r="F2520" s="3">
        <v>71.3</v>
      </c>
      <c r="G2520" s="3">
        <v>132.5</v>
      </c>
      <c r="H2520" s="3">
        <v>8.1</v>
      </c>
      <c r="I2520" s="3">
        <v>1021.6</v>
      </c>
      <c r="J2520" s="3">
        <v>49.2</v>
      </c>
      <c r="K2520" s="3">
        <v>60</v>
      </c>
      <c r="L2520" s="3">
        <v>0.84000000000000008</v>
      </c>
      <c r="M2520" s="3">
        <v>9.5</v>
      </c>
      <c r="N2520" s="3">
        <v>0.36079009937527279</v>
      </c>
      <c r="O2520" s="3">
        <v>305036.79999999999</v>
      </c>
      <c r="P2520" s="3">
        <v>5305373.0999999996</v>
      </c>
    </row>
    <row r="2521" spans="1:16" x14ac:dyDescent="0.25">
      <c r="A2521" s="2">
        <v>311</v>
      </c>
      <c r="B2521" s="2" t="s">
        <v>574</v>
      </c>
      <c r="C2521" s="3">
        <v>1</v>
      </c>
      <c r="D2521" s="3">
        <v>87</v>
      </c>
      <c r="E2521" s="3">
        <v>62</v>
      </c>
      <c r="F2521" s="3">
        <v>94</v>
      </c>
      <c r="G2521" s="3">
        <v>287</v>
      </c>
      <c r="H2521" s="3">
        <v>7</v>
      </c>
      <c r="I2521" s="3">
        <v>1019</v>
      </c>
      <c r="J2521" s="3">
        <v>55</v>
      </c>
      <c r="K2521" s="3">
        <v>57</v>
      </c>
      <c r="L2521" s="3">
        <v>1.3</v>
      </c>
      <c r="M2521" s="3">
        <v>5</v>
      </c>
      <c r="N2521" s="3">
        <v>0.39449292400000002</v>
      </c>
      <c r="O2521" s="3">
        <v>40229</v>
      </c>
      <c r="P2521" s="3">
        <v>4508296</v>
      </c>
    </row>
    <row r="2522" spans="1:16" x14ac:dyDescent="0.25">
      <c r="A2522" s="2">
        <v>311</v>
      </c>
      <c r="B2522" s="2" t="s">
        <v>2293</v>
      </c>
      <c r="C2522" s="3">
        <v>1</v>
      </c>
      <c r="D2522" s="3">
        <v>100</v>
      </c>
      <c r="E2522" s="3">
        <v>59</v>
      </c>
      <c r="F2522" s="3">
        <v>72</v>
      </c>
      <c r="G2522" s="3">
        <v>10</v>
      </c>
      <c r="H2522" s="3">
        <v>16</v>
      </c>
      <c r="I2522" s="3">
        <v>1025</v>
      </c>
      <c r="J2522" s="3">
        <v>45</v>
      </c>
      <c r="K2522" s="3">
        <v>54</v>
      </c>
      <c r="L2522" s="3">
        <v>0.3</v>
      </c>
      <c r="M2522" s="3">
        <v>10</v>
      </c>
      <c r="N2522" s="3">
        <v>0.13913202199999999</v>
      </c>
      <c r="O2522" s="3">
        <v>288697</v>
      </c>
      <c r="P2522" s="3">
        <v>3882404</v>
      </c>
    </row>
    <row r="2523" spans="1:16" x14ac:dyDescent="0.25">
      <c r="A2523" s="2">
        <v>311</v>
      </c>
      <c r="B2523" s="2" t="s">
        <v>578</v>
      </c>
      <c r="C2523" s="3">
        <v>1</v>
      </c>
      <c r="D2523" s="3">
        <v>96</v>
      </c>
      <c r="E2523" s="3">
        <v>55</v>
      </c>
      <c r="F2523" s="3">
        <v>85</v>
      </c>
      <c r="G2523" s="3">
        <v>193</v>
      </c>
      <c r="H2523" s="3">
        <v>9</v>
      </c>
      <c r="I2523" s="3">
        <v>1015</v>
      </c>
      <c r="J2523" s="3">
        <v>49</v>
      </c>
      <c r="K2523" s="3">
        <v>52</v>
      </c>
      <c r="L2523" s="3">
        <v>1.6</v>
      </c>
      <c r="M2523" s="3">
        <v>10</v>
      </c>
      <c r="N2523" s="3">
        <v>0.39041173200000001</v>
      </c>
      <c r="O2523" s="3">
        <v>300278</v>
      </c>
      <c r="P2523" s="3">
        <v>4515625</v>
      </c>
    </row>
    <row r="2524" spans="1:16" x14ac:dyDescent="0.25">
      <c r="A2524" s="2">
        <v>311</v>
      </c>
      <c r="B2524" s="2" t="s">
        <v>2322</v>
      </c>
      <c r="C2524" s="3">
        <v>1</v>
      </c>
      <c r="D2524" s="3">
        <v>84</v>
      </c>
      <c r="E2524" s="3">
        <v>78</v>
      </c>
      <c r="F2524" s="3">
        <v>67</v>
      </c>
      <c r="G2524" s="3">
        <v>107</v>
      </c>
      <c r="H2524" s="3">
        <v>10</v>
      </c>
      <c r="I2524" s="3">
        <v>1023</v>
      </c>
      <c r="J2524" s="3">
        <v>56</v>
      </c>
      <c r="K2524" s="3">
        <v>69</v>
      </c>
      <c r="L2524" s="3">
        <v>1</v>
      </c>
      <c r="M2524" s="3">
        <v>10</v>
      </c>
      <c r="N2524" s="3">
        <v>0.32859339900000001</v>
      </c>
      <c r="O2524" s="3">
        <v>315892</v>
      </c>
      <c r="P2524" s="3">
        <v>4502844</v>
      </c>
    </row>
    <row r="2525" spans="1:16" x14ac:dyDescent="0.25">
      <c r="A2525" s="2">
        <v>311</v>
      </c>
      <c r="B2525" s="2" t="s">
        <v>830</v>
      </c>
      <c r="C2525" s="3">
        <v>4</v>
      </c>
      <c r="D2525" s="3">
        <v>82.5</v>
      </c>
      <c r="E2525" s="3">
        <v>74.5</v>
      </c>
      <c r="F2525" s="3">
        <v>59.5</v>
      </c>
      <c r="G2525" s="3">
        <v>109.5</v>
      </c>
      <c r="H2525" s="3">
        <v>5.5</v>
      </c>
      <c r="I2525" s="3">
        <v>1024.5</v>
      </c>
      <c r="J2525" s="3">
        <v>46</v>
      </c>
      <c r="K2525" s="3">
        <v>63</v>
      </c>
      <c r="L2525" s="3">
        <v>0</v>
      </c>
      <c r="M2525" s="3">
        <v>10</v>
      </c>
      <c r="N2525" s="3">
        <v>0.386328363438182</v>
      </c>
      <c r="O2525" s="3">
        <v>505122</v>
      </c>
      <c r="P2525" s="3">
        <v>6565942.25</v>
      </c>
    </row>
    <row r="2526" spans="1:16" x14ac:dyDescent="0.25">
      <c r="A2526" s="2">
        <v>311</v>
      </c>
      <c r="B2526" s="2" t="s">
        <v>1327</v>
      </c>
      <c r="C2526" s="3">
        <v>1</v>
      </c>
      <c r="D2526" s="3">
        <v>96</v>
      </c>
      <c r="E2526" s="3">
        <v>67</v>
      </c>
      <c r="F2526" s="3">
        <v>71</v>
      </c>
      <c r="G2526" s="3">
        <v>101</v>
      </c>
      <c r="H2526" s="3">
        <v>7</v>
      </c>
      <c r="I2526" s="3">
        <v>1021</v>
      </c>
      <c r="J2526" s="3">
        <v>54</v>
      </c>
      <c r="K2526" s="3">
        <v>64</v>
      </c>
      <c r="L2526" s="3">
        <v>2.6</v>
      </c>
      <c r="M2526" s="3">
        <v>10</v>
      </c>
      <c r="N2526" s="3">
        <v>0.41376498499999997</v>
      </c>
      <c r="O2526" s="3">
        <v>13118</v>
      </c>
      <c r="P2526" s="3">
        <v>4541312</v>
      </c>
    </row>
    <row r="2527" spans="1:16" x14ac:dyDescent="0.25">
      <c r="A2527" s="2">
        <v>311</v>
      </c>
      <c r="B2527" s="2" t="s">
        <v>630</v>
      </c>
      <c r="C2527" s="3">
        <v>1</v>
      </c>
      <c r="D2527" s="3">
        <v>99</v>
      </c>
      <c r="E2527" s="3">
        <v>55</v>
      </c>
      <c r="F2527" s="3">
        <v>86</v>
      </c>
      <c r="G2527" s="3">
        <v>189</v>
      </c>
      <c r="H2527" s="3">
        <v>10</v>
      </c>
      <c r="I2527" s="3">
        <v>1015</v>
      </c>
      <c r="J2527" s="3">
        <v>49</v>
      </c>
      <c r="K2527" s="3">
        <v>52</v>
      </c>
      <c r="L2527" s="3">
        <v>1.6</v>
      </c>
      <c r="M2527" s="3">
        <v>10</v>
      </c>
      <c r="N2527" s="3">
        <v>0.39619247800000001</v>
      </c>
      <c r="O2527" s="3">
        <v>71666</v>
      </c>
      <c r="P2527" s="3">
        <v>4839481</v>
      </c>
    </row>
    <row r="2528" spans="1:16" x14ac:dyDescent="0.25">
      <c r="A2528" s="2">
        <v>312</v>
      </c>
      <c r="C2528" s="3">
        <v>2</v>
      </c>
      <c r="D2528" s="3">
        <v>76</v>
      </c>
      <c r="E2528" s="3">
        <v>63.5</v>
      </c>
      <c r="F2528" s="3">
        <v>83.5</v>
      </c>
      <c r="G2528" s="3">
        <v>172.5</v>
      </c>
      <c r="H2528" s="3">
        <v>8</v>
      </c>
      <c r="I2528" s="3">
        <v>1017.5</v>
      </c>
      <c r="J2528" s="3">
        <v>53</v>
      </c>
      <c r="K2528" s="3">
        <v>59.5</v>
      </c>
      <c r="L2528" s="3">
        <v>0.85</v>
      </c>
      <c r="M2528" s="3">
        <v>9</v>
      </c>
      <c r="N2528" s="3">
        <v>0.73848025878915946</v>
      </c>
      <c r="O2528" s="3">
        <v>592321.5</v>
      </c>
      <c r="P2528" s="3">
        <v>8731860.5</v>
      </c>
    </row>
    <row r="2529" spans="1:16" x14ac:dyDescent="0.25">
      <c r="A2529" s="2">
        <v>312</v>
      </c>
      <c r="B2529" s="2" t="s">
        <v>3701</v>
      </c>
      <c r="C2529" s="3">
        <v>1</v>
      </c>
      <c r="D2529" s="3">
        <v>100</v>
      </c>
      <c r="E2529" s="3">
        <v>46</v>
      </c>
      <c r="F2529" s="3">
        <v>89</v>
      </c>
      <c r="G2529" s="3">
        <v>41</v>
      </c>
      <c r="H2529" s="3">
        <v>12</v>
      </c>
      <c r="I2529" s="3">
        <v>1019</v>
      </c>
      <c r="J2529" s="3">
        <v>43</v>
      </c>
      <c r="K2529" s="3">
        <v>46</v>
      </c>
      <c r="L2529" s="3">
        <v>1.7</v>
      </c>
      <c r="M2529" s="3">
        <v>8</v>
      </c>
      <c r="N2529" s="3">
        <v>0.74560082987186205</v>
      </c>
      <c r="O2529" s="3">
        <v>535133</v>
      </c>
      <c r="P2529" s="3">
        <v>8731824</v>
      </c>
    </row>
    <row r="2530" spans="1:16" x14ac:dyDescent="0.25">
      <c r="A2530" s="2">
        <v>312</v>
      </c>
      <c r="B2530" s="2" t="s">
        <v>4920</v>
      </c>
      <c r="C2530" s="3">
        <v>1</v>
      </c>
      <c r="D2530" s="3">
        <v>52</v>
      </c>
      <c r="E2530" s="3">
        <v>81</v>
      </c>
      <c r="F2530" s="3">
        <v>78</v>
      </c>
      <c r="G2530" s="3">
        <v>304</v>
      </c>
      <c r="H2530" s="3">
        <v>4</v>
      </c>
      <c r="I2530" s="3">
        <v>1016</v>
      </c>
      <c r="J2530" s="3">
        <v>63</v>
      </c>
      <c r="K2530" s="3">
        <v>73</v>
      </c>
      <c r="L2530" s="3">
        <v>0</v>
      </c>
      <c r="M2530" s="3">
        <v>10</v>
      </c>
      <c r="N2530" s="3">
        <v>0.73135968770645698</v>
      </c>
      <c r="O2530" s="3">
        <v>649510</v>
      </c>
      <c r="P2530" s="3">
        <v>8731897</v>
      </c>
    </row>
    <row r="2531" spans="1:16" x14ac:dyDescent="0.25">
      <c r="A2531" s="2">
        <v>313</v>
      </c>
      <c r="C2531" s="3">
        <v>2</v>
      </c>
      <c r="D2531" s="3">
        <v>55</v>
      </c>
      <c r="E2531" s="3">
        <v>56</v>
      </c>
      <c r="F2531" s="3">
        <v>74</v>
      </c>
      <c r="G2531" s="3">
        <v>99.5</v>
      </c>
      <c r="H2531" s="3">
        <v>12</v>
      </c>
      <c r="I2531" s="3">
        <v>1022.5</v>
      </c>
      <c r="J2531" s="3">
        <v>36.5</v>
      </c>
      <c r="K2531" s="3">
        <v>44.5</v>
      </c>
      <c r="L2531" s="3">
        <v>9.75</v>
      </c>
      <c r="M2531" s="3">
        <v>9.5</v>
      </c>
      <c r="N2531" s="3">
        <v>0.3405405229101105</v>
      </c>
      <c r="O2531" s="3">
        <v>400011.5</v>
      </c>
      <c r="P2531" s="3">
        <v>6918050.5</v>
      </c>
    </row>
    <row r="2532" spans="1:16" x14ac:dyDescent="0.25">
      <c r="A2532" s="2">
        <v>313</v>
      </c>
      <c r="B2532" s="2" t="s">
        <v>688</v>
      </c>
      <c r="C2532" s="3">
        <v>1</v>
      </c>
      <c r="D2532" s="3">
        <v>73</v>
      </c>
      <c r="E2532" s="3">
        <v>62</v>
      </c>
      <c r="F2532" s="3">
        <v>74</v>
      </c>
      <c r="G2532" s="3">
        <v>117</v>
      </c>
      <c r="H2532" s="3">
        <v>15</v>
      </c>
      <c r="I2532" s="3">
        <v>1025</v>
      </c>
      <c r="J2532" s="3">
        <v>35</v>
      </c>
      <c r="K2532" s="3">
        <v>43</v>
      </c>
      <c r="L2532" s="3">
        <v>19.5</v>
      </c>
      <c r="M2532" s="3">
        <v>9</v>
      </c>
      <c r="N2532" s="3">
        <v>3.8095138000000001E-2</v>
      </c>
      <c r="O2532" s="3">
        <v>410670</v>
      </c>
      <c r="P2532" s="3">
        <v>5181003</v>
      </c>
    </row>
    <row r="2533" spans="1:16" x14ac:dyDescent="0.25">
      <c r="A2533" s="2">
        <v>313</v>
      </c>
      <c r="B2533" s="2" t="s">
        <v>4861</v>
      </c>
      <c r="C2533" s="3">
        <v>1</v>
      </c>
      <c r="D2533" s="3">
        <v>37</v>
      </c>
      <c r="E2533" s="3">
        <v>50</v>
      </c>
      <c r="F2533" s="3">
        <v>74</v>
      </c>
      <c r="G2533" s="3">
        <v>82</v>
      </c>
      <c r="H2533" s="3">
        <v>9</v>
      </c>
      <c r="I2533" s="3">
        <v>1020</v>
      </c>
      <c r="J2533" s="3">
        <v>38</v>
      </c>
      <c r="K2533" s="3">
        <v>46</v>
      </c>
      <c r="L2533" s="3">
        <v>0</v>
      </c>
      <c r="M2533" s="3">
        <v>10</v>
      </c>
      <c r="N2533" s="3">
        <v>0.64298590782022103</v>
      </c>
      <c r="O2533" s="3">
        <v>389353</v>
      </c>
      <c r="P2533" s="3">
        <v>8655098</v>
      </c>
    </row>
    <row r="2534" spans="1:16" x14ac:dyDescent="0.25">
      <c r="A2534" s="2">
        <v>314</v>
      </c>
      <c r="C2534" s="3">
        <v>9</v>
      </c>
      <c r="D2534" s="3">
        <v>44.777777777777779</v>
      </c>
      <c r="E2534" s="3">
        <v>56.666666666666664</v>
      </c>
      <c r="F2534" s="3">
        <v>74.666666666666671</v>
      </c>
      <c r="G2534" s="3">
        <v>218.77777777777777</v>
      </c>
      <c r="H2534" s="3">
        <v>12.333333333333334</v>
      </c>
      <c r="I2534" s="3">
        <v>1020.6666666666666</v>
      </c>
      <c r="J2534" s="3">
        <v>40.888888888888886</v>
      </c>
      <c r="K2534" s="3">
        <v>49.555555555555557</v>
      </c>
      <c r="L2534" s="3">
        <v>0.42222222222222228</v>
      </c>
      <c r="M2534" s="3">
        <v>10</v>
      </c>
      <c r="N2534" s="3">
        <v>0.54749816286721409</v>
      </c>
      <c r="O2534" s="3">
        <v>244639.44444444444</v>
      </c>
      <c r="P2534" s="3">
        <v>5134125.444444444</v>
      </c>
    </row>
    <row r="2535" spans="1:16" x14ac:dyDescent="0.25">
      <c r="A2535" s="2">
        <v>314</v>
      </c>
      <c r="B2535" s="2" t="s">
        <v>1150</v>
      </c>
      <c r="C2535" s="3">
        <v>2</v>
      </c>
      <c r="D2535" s="3">
        <v>69</v>
      </c>
      <c r="E2535" s="3">
        <v>58</v>
      </c>
      <c r="F2535" s="3">
        <v>85</v>
      </c>
      <c r="G2535" s="3">
        <v>194</v>
      </c>
      <c r="H2535" s="3">
        <v>8</v>
      </c>
      <c r="I2535" s="3">
        <v>1018</v>
      </c>
      <c r="J2535" s="3">
        <v>51</v>
      </c>
      <c r="K2535" s="3">
        <v>56</v>
      </c>
      <c r="L2535" s="3">
        <v>1</v>
      </c>
      <c r="M2535" s="3">
        <v>10</v>
      </c>
      <c r="N2535" s="3">
        <v>0.49126771050000001</v>
      </c>
      <c r="O2535" s="3">
        <v>318333</v>
      </c>
      <c r="P2535" s="3">
        <v>8789760.5</v>
      </c>
    </row>
    <row r="2536" spans="1:16" x14ac:dyDescent="0.25">
      <c r="A2536" s="2">
        <v>314</v>
      </c>
      <c r="B2536" s="2" t="s">
        <v>584</v>
      </c>
      <c r="C2536" s="3">
        <v>1</v>
      </c>
      <c r="D2536" s="3">
        <v>0</v>
      </c>
      <c r="E2536" s="3">
        <v>82</v>
      </c>
      <c r="F2536" s="3">
        <v>64</v>
      </c>
      <c r="G2536" s="3">
        <v>309</v>
      </c>
      <c r="H2536" s="3">
        <v>5</v>
      </c>
      <c r="I2536" s="3">
        <v>1018</v>
      </c>
      <c r="J2536" s="3">
        <v>57</v>
      </c>
      <c r="K2536" s="3">
        <v>72</v>
      </c>
      <c r="L2536" s="3">
        <v>0</v>
      </c>
      <c r="M2536" s="3">
        <v>10</v>
      </c>
      <c r="N2536" s="3">
        <v>0.71445055400000002</v>
      </c>
      <c r="O2536" s="3">
        <v>21209</v>
      </c>
      <c r="P2536" s="3">
        <v>4534039</v>
      </c>
    </row>
    <row r="2537" spans="1:16" x14ac:dyDescent="0.25">
      <c r="A2537" s="2">
        <v>314</v>
      </c>
      <c r="B2537" s="2" t="s">
        <v>1412</v>
      </c>
      <c r="C2537" s="3">
        <v>3</v>
      </c>
      <c r="D2537" s="3">
        <v>53</v>
      </c>
      <c r="E2537" s="3">
        <v>44</v>
      </c>
      <c r="F2537" s="3">
        <v>78</v>
      </c>
      <c r="G2537" s="3">
        <v>282</v>
      </c>
      <c r="H2537" s="3">
        <v>22</v>
      </c>
      <c r="I2537" s="3">
        <v>1020</v>
      </c>
      <c r="J2537" s="3">
        <v>35</v>
      </c>
      <c r="K2537" s="3">
        <v>41</v>
      </c>
      <c r="L2537" s="3">
        <v>0.6</v>
      </c>
      <c r="M2537" s="3">
        <v>10</v>
      </c>
      <c r="N2537" s="3">
        <v>0.54807591499999997</v>
      </c>
      <c r="O2537" s="3">
        <v>24163</v>
      </c>
      <c r="P2537" s="3">
        <v>457458</v>
      </c>
    </row>
    <row r="2538" spans="1:16" x14ac:dyDescent="0.25">
      <c r="A2538" s="2">
        <v>314</v>
      </c>
      <c r="B2538" s="2" t="s">
        <v>693</v>
      </c>
      <c r="C2538" s="3">
        <v>1</v>
      </c>
      <c r="D2538" s="3">
        <v>6</v>
      </c>
      <c r="E2538" s="3">
        <v>52</v>
      </c>
      <c r="F2538" s="3">
        <v>52</v>
      </c>
      <c r="G2538" s="3">
        <v>266</v>
      </c>
      <c r="H2538" s="3">
        <v>14</v>
      </c>
      <c r="I2538" s="3">
        <v>1022</v>
      </c>
      <c r="J2538" s="3">
        <v>22</v>
      </c>
      <c r="K2538" s="3">
        <v>39</v>
      </c>
      <c r="L2538" s="3">
        <v>0</v>
      </c>
      <c r="M2538" s="3">
        <v>10</v>
      </c>
      <c r="N2538" s="3">
        <v>0.57366195900000005</v>
      </c>
      <c r="O2538" s="3">
        <v>257635</v>
      </c>
      <c r="P2538" s="3">
        <v>5215194</v>
      </c>
    </row>
    <row r="2539" spans="1:16" x14ac:dyDescent="0.25">
      <c r="A2539" s="2">
        <v>314</v>
      </c>
      <c r="B2539" s="2" t="s">
        <v>4736</v>
      </c>
      <c r="C2539" s="3">
        <v>2</v>
      </c>
      <c r="D2539" s="3">
        <v>50</v>
      </c>
      <c r="E2539" s="3">
        <v>64</v>
      </c>
      <c r="F2539" s="3">
        <v>76</v>
      </c>
      <c r="G2539" s="3">
        <v>80</v>
      </c>
      <c r="H2539" s="3">
        <v>5</v>
      </c>
      <c r="I2539" s="3">
        <v>1025</v>
      </c>
      <c r="J2539" s="3">
        <v>41</v>
      </c>
      <c r="K2539" s="3">
        <v>50</v>
      </c>
      <c r="L2539" s="3">
        <v>0</v>
      </c>
      <c r="M2539" s="3">
        <v>10</v>
      </c>
      <c r="N2539" s="3">
        <v>0.50630389340246351</v>
      </c>
      <c r="O2539" s="3">
        <v>606878</v>
      </c>
      <c r="P2539" s="3">
        <v>8753000.5</v>
      </c>
    </row>
    <row r="2540" spans="1:16" x14ac:dyDescent="0.25">
      <c r="A2540" s="2">
        <v>315</v>
      </c>
      <c r="C2540" s="3">
        <v>11</v>
      </c>
      <c r="D2540" s="3">
        <v>59.090909090909093</v>
      </c>
      <c r="E2540" s="3">
        <v>60.727272727272727</v>
      </c>
      <c r="F2540" s="3">
        <v>73.181818181818187</v>
      </c>
      <c r="G2540" s="3">
        <v>112.18181818181819</v>
      </c>
      <c r="H2540" s="3">
        <v>9.1818181818181817</v>
      </c>
      <c r="I2540" s="3">
        <v>1023</v>
      </c>
      <c r="J2540" s="3">
        <v>43.727272727272727</v>
      </c>
      <c r="K2540" s="3">
        <v>52.545454545454547</v>
      </c>
      <c r="L2540" s="3">
        <v>0</v>
      </c>
      <c r="M2540" s="3">
        <v>9.9090909090909083</v>
      </c>
      <c r="N2540" s="3">
        <v>0.44263422957331217</v>
      </c>
      <c r="O2540" s="3">
        <v>273214.09090909088</v>
      </c>
      <c r="P2540" s="3">
        <v>8383521.9090909092</v>
      </c>
    </row>
    <row r="2541" spans="1:16" x14ac:dyDescent="0.25">
      <c r="A2541" s="2">
        <v>315</v>
      </c>
      <c r="B2541" s="2" t="s">
        <v>1100</v>
      </c>
      <c r="C2541" s="3">
        <v>4</v>
      </c>
      <c r="D2541" s="3">
        <v>54</v>
      </c>
      <c r="E2541" s="3">
        <v>63</v>
      </c>
      <c r="F2541" s="3">
        <v>81</v>
      </c>
      <c r="G2541" s="3">
        <v>76</v>
      </c>
      <c r="H2541" s="3">
        <v>13</v>
      </c>
      <c r="I2541" s="3">
        <v>1024</v>
      </c>
      <c r="J2541" s="3">
        <v>48</v>
      </c>
      <c r="K2541" s="3">
        <v>54</v>
      </c>
      <c r="L2541" s="3">
        <v>0</v>
      </c>
      <c r="M2541" s="3">
        <v>10</v>
      </c>
      <c r="N2541" s="3">
        <v>0.39264365686901803</v>
      </c>
      <c r="O2541" s="3">
        <v>2136</v>
      </c>
      <c r="P2541" s="3">
        <v>8768128</v>
      </c>
    </row>
    <row r="2542" spans="1:16" x14ac:dyDescent="0.25">
      <c r="A2542" s="2">
        <v>315</v>
      </c>
      <c r="B2542" s="2" t="s">
        <v>580</v>
      </c>
      <c r="C2542" s="3">
        <v>1</v>
      </c>
      <c r="D2542" s="3">
        <v>71</v>
      </c>
      <c r="E2542" s="3">
        <v>64</v>
      </c>
      <c r="F2542" s="3">
        <v>86</v>
      </c>
      <c r="G2542" s="3">
        <v>177</v>
      </c>
      <c r="H2542" s="3">
        <v>5</v>
      </c>
      <c r="I2542" s="3">
        <v>1017</v>
      </c>
      <c r="J2542" s="3">
        <v>52</v>
      </c>
      <c r="K2542" s="3">
        <v>56</v>
      </c>
      <c r="L2542" s="3">
        <v>0</v>
      </c>
      <c r="M2542" s="3">
        <v>9</v>
      </c>
      <c r="N2542" s="3">
        <v>0.82025729700000005</v>
      </c>
      <c r="O2542" s="3">
        <v>300689</v>
      </c>
      <c r="P2542" s="3">
        <v>4528815</v>
      </c>
    </row>
    <row r="2543" spans="1:16" x14ac:dyDescent="0.25">
      <c r="A2543" s="2">
        <v>315</v>
      </c>
      <c r="B2543" s="2" t="s">
        <v>4952</v>
      </c>
      <c r="C2543" s="3">
        <v>1</v>
      </c>
      <c r="D2543" s="3">
        <v>88</v>
      </c>
      <c r="E2543" s="3">
        <v>55</v>
      </c>
      <c r="F2543" s="3">
        <v>80</v>
      </c>
      <c r="G2543" s="3">
        <v>81</v>
      </c>
      <c r="H2543" s="3">
        <v>6</v>
      </c>
      <c r="I2543" s="3">
        <v>1024</v>
      </c>
      <c r="J2543" s="3">
        <v>46</v>
      </c>
      <c r="K2543" s="3">
        <v>52</v>
      </c>
      <c r="L2543" s="3">
        <v>0</v>
      </c>
      <c r="M2543" s="3">
        <v>10</v>
      </c>
      <c r="N2543" s="3">
        <v>0.48269544806446102</v>
      </c>
      <c r="O2543" s="3">
        <v>558458</v>
      </c>
      <c r="P2543" s="3">
        <v>8757376</v>
      </c>
    </row>
    <row r="2544" spans="1:16" x14ac:dyDescent="0.25">
      <c r="A2544" s="2">
        <v>315</v>
      </c>
      <c r="B2544" s="2" t="s">
        <v>4954</v>
      </c>
      <c r="C2544" s="3">
        <v>3</v>
      </c>
      <c r="D2544" s="3">
        <v>53</v>
      </c>
      <c r="E2544" s="3">
        <v>63</v>
      </c>
      <c r="F2544" s="3">
        <v>67</v>
      </c>
      <c r="G2544" s="3">
        <v>130</v>
      </c>
      <c r="H2544" s="3">
        <v>6</v>
      </c>
      <c r="I2544" s="3">
        <v>1022</v>
      </c>
      <c r="J2544" s="3">
        <v>45</v>
      </c>
      <c r="K2544" s="3">
        <v>56</v>
      </c>
      <c r="L2544" s="3">
        <v>0</v>
      </c>
      <c r="M2544" s="3">
        <v>10</v>
      </c>
      <c r="N2544" s="3">
        <v>0.40501749591684333</v>
      </c>
      <c r="O2544" s="3">
        <v>609168</v>
      </c>
      <c r="P2544" s="3">
        <v>8775989.666666666</v>
      </c>
    </row>
    <row r="2545" spans="1:16" x14ac:dyDescent="0.25">
      <c r="A2545" s="2">
        <v>315</v>
      </c>
      <c r="B2545" s="2" t="s">
        <v>4956</v>
      </c>
      <c r="C2545" s="3">
        <v>2</v>
      </c>
      <c r="D2545" s="3">
        <v>58</v>
      </c>
      <c r="E2545" s="3">
        <v>54</v>
      </c>
      <c r="F2545" s="3">
        <v>57</v>
      </c>
      <c r="G2545" s="3">
        <v>141</v>
      </c>
      <c r="H2545" s="3">
        <v>10</v>
      </c>
      <c r="I2545" s="3">
        <v>1025</v>
      </c>
      <c r="J2545" s="3">
        <v>28</v>
      </c>
      <c r="K2545" s="3">
        <v>43</v>
      </c>
      <c r="L2545" s="3">
        <v>0</v>
      </c>
      <c r="M2545" s="3">
        <v>10</v>
      </c>
      <c r="N2545" s="3">
        <v>0.39019833250768554</v>
      </c>
      <c r="O2545" s="3">
        <v>155080</v>
      </c>
      <c r="P2545" s="3">
        <v>8766034.5</v>
      </c>
    </row>
    <row r="2546" spans="1:16" x14ac:dyDescent="0.25">
      <c r="A2546" s="2">
        <v>316</v>
      </c>
      <c r="C2546" s="3">
        <v>9</v>
      </c>
      <c r="D2546" s="3">
        <v>67.888888888888886</v>
      </c>
      <c r="E2546" s="3">
        <v>61.888888888888886</v>
      </c>
      <c r="F2546" s="3">
        <v>73.777777777777771</v>
      </c>
      <c r="G2546" s="3">
        <v>233.88888888888889</v>
      </c>
      <c r="H2546" s="3">
        <v>8.8888888888888893</v>
      </c>
      <c r="I2546" s="3">
        <v>1017.6666666666666</v>
      </c>
      <c r="J2546" s="3">
        <v>45.888888888888886</v>
      </c>
      <c r="K2546" s="3">
        <v>55</v>
      </c>
      <c r="L2546" s="3">
        <v>1.5555555555555556</v>
      </c>
      <c r="M2546" s="3">
        <v>9.5555555555555554</v>
      </c>
      <c r="N2546" s="3">
        <v>0.61664707410096264</v>
      </c>
      <c r="O2546" s="3">
        <v>197366.22222222222</v>
      </c>
      <c r="P2546" s="3">
        <v>6439295.444444444</v>
      </c>
    </row>
    <row r="2547" spans="1:16" x14ac:dyDescent="0.25">
      <c r="A2547" s="2">
        <v>316</v>
      </c>
      <c r="B2547" s="2" t="s">
        <v>2559</v>
      </c>
      <c r="C2547" s="3">
        <v>1</v>
      </c>
      <c r="D2547" s="3">
        <v>13</v>
      </c>
      <c r="E2547" s="3">
        <v>77</v>
      </c>
      <c r="F2547" s="3">
        <v>76</v>
      </c>
      <c r="G2547" s="3">
        <v>332</v>
      </c>
      <c r="H2547" s="3">
        <v>6</v>
      </c>
      <c r="I2547" s="3">
        <v>1023</v>
      </c>
      <c r="J2547" s="3">
        <v>55</v>
      </c>
      <c r="K2547" s="3">
        <v>64</v>
      </c>
      <c r="L2547" s="3">
        <v>0</v>
      </c>
      <c r="M2547" s="3">
        <v>10</v>
      </c>
      <c r="N2547" s="3">
        <v>0.88624012799999996</v>
      </c>
      <c r="O2547" s="3">
        <v>369934</v>
      </c>
      <c r="P2547" s="3">
        <v>4582905</v>
      </c>
    </row>
    <row r="2548" spans="1:16" x14ac:dyDescent="0.25">
      <c r="A2548" s="2">
        <v>316</v>
      </c>
      <c r="B2548" s="2" t="s">
        <v>1784</v>
      </c>
      <c r="C2548" s="3">
        <v>1</v>
      </c>
      <c r="D2548" s="3">
        <v>28</v>
      </c>
      <c r="E2548" s="3">
        <v>73</v>
      </c>
      <c r="F2548" s="3">
        <v>61</v>
      </c>
      <c r="G2548" s="3">
        <v>257</v>
      </c>
      <c r="H2548" s="3">
        <v>6</v>
      </c>
      <c r="I2548" s="3">
        <v>1017</v>
      </c>
      <c r="J2548" s="3">
        <v>45</v>
      </c>
      <c r="K2548" s="3">
        <v>62</v>
      </c>
      <c r="L2548" s="3">
        <v>0</v>
      </c>
      <c r="M2548" s="3">
        <v>10</v>
      </c>
      <c r="N2548" s="3">
        <v>0.88620538400000004</v>
      </c>
      <c r="O2548" s="3">
        <v>54550</v>
      </c>
      <c r="P2548" s="3">
        <v>4575329</v>
      </c>
    </row>
    <row r="2549" spans="1:16" x14ac:dyDescent="0.25">
      <c r="A2549" s="2">
        <v>316</v>
      </c>
      <c r="B2549" s="2" t="s">
        <v>547</v>
      </c>
      <c r="C2549" s="3">
        <v>1</v>
      </c>
      <c r="D2549" s="3">
        <v>56</v>
      </c>
      <c r="E2549" s="3">
        <v>45</v>
      </c>
      <c r="F2549" s="3">
        <v>77</v>
      </c>
      <c r="G2549" s="3">
        <v>331</v>
      </c>
      <c r="H2549" s="3">
        <v>22</v>
      </c>
      <c r="I2549" s="3">
        <v>1014</v>
      </c>
      <c r="J2549" s="3">
        <v>36</v>
      </c>
      <c r="K2549" s="3">
        <v>43</v>
      </c>
      <c r="L2549" s="3">
        <v>6.1</v>
      </c>
      <c r="M2549" s="3">
        <v>10</v>
      </c>
      <c r="N2549" s="3">
        <v>0.32127563399999998</v>
      </c>
      <c r="O2549" s="3">
        <v>277692</v>
      </c>
      <c r="P2549" s="3">
        <v>8816249</v>
      </c>
    </row>
    <row r="2550" spans="1:16" x14ac:dyDescent="0.25">
      <c r="A2550" s="2">
        <v>316</v>
      </c>
      <c r="B2550" s="2" t="s">
        <v>580</v>
      </c>
      <c r="C2550" s="3">
        <v>2</v>
      </c>
      <c r="D2550" s="3">
        <v>84</v>
      </c>
      <c r="E2550" s="3">
        <v>57</v>
      </c>
      <c r="F2550" s="3">
        <v>89</v>
      </c>
      <c r="G2550" s="3">
        <v>172.5</v>
      </c>
      <c r="H2550" s="3">
        <v>9</v>
      </c>
      <c r="I2550" s="3">
        <v>1014</v>
      </c>
      <c r="J2550" s="3">
        <v>48.5</v>
      </c>
      <c r="K2550" s="3">
        <v>52</v>
      </c>
      <c r="L2550" s="3">
        <v>3.65</v>
      </c>
      <c r="M2550" s="3">
        <v>9</v>
      </c>
      <c r="N2550" s="3">
        <v>0.55156984100000006</v>
      </c>
      <c r="O2550" s="3">
        <v>300689</v>
      </c>
      <c r="P2550" s="3">
        <v>6668699</v>
      </c>
    </row>
    <row r="2551" spans="1:16" x14ac:dyDescent="0.25">
      <c r="A2551" s="2">
        <v>316</v>
      </c>
      <c r="B2551" s="2" t="s">
        <v>119</v>
      </c>
      <c r="C2551" s="3">
        <v>2</v>
      </c>
      <c r="D2551" s="3">
        <v>100</v>
      </c>
      <c r="E2551" s="3">
        <v>64</v>
      </c>
      <c r="F2551" s="3">
        <v>72</v>
      </c>
      <c r="G2551" s="3">
        <v>100</v>
      </c>
      <c r="H2551" s="3">
        <v>9</v>
      </c>
      <c r="I2551" s="3">
        <v>1012.5</v>
      </c>
      <c r="J2551" s="3">
        <v>49</v>
      </c>
      <c r="K2551" s="3">
        <v>58</v>
      </c>
      <c r="L2551" s="3">
        <v>0.3</v>
      </c>
      <c r="M2551" s="3">
        <v>9</v>
      </c>
      <c r="N2551" s="3">
        <v>0.88993522400000002</v>
      </c>
      <c r="O2551" s="3">
        <v>81291</v>
      </c>
      <c r="P2551" s="3">
        <v>4533058.5</v>
      </c>
    </row>
    <row r="2552" spans="1:16" x14ac:dyDescent="0.25">
      <c r="A2552" s="2">
        <v>316</v>
      </c>
      <c r="B2552" s="2" t="s">
        <v>4956</v>
      </c>
      <c r="C2552" s="3">
        <v>2</v>
      </c>
      <c r="D2552" s="3">
        <v>73</v>
      </c>
      <c r="E2552" s="3">
        <v>60</v>
      </c>
      <c r="F2552" s="3">
        <v>64</v>
      </c>
      <c r="G2552" s="3">
        <v>320</v>
      </c>
      <c r="H2552" s="3">
        <v>5</v>
      </c>
      <c r="I2552" s="3">
        <v>1026</v>
      </c>
      <c r="J2552" s="3">
        <v>41</v>
      </c>
      <c r="K2552" s="3">
        <v>53</v>
      </c>
      <c r="L2552" s="3">
        <v>0</v>
      </c>
      <c r="M2552" s="3">
        <v>10</v>
      </c>
      <c r="N2552" s="3">
        <v>0.28654619545433146</v>
      </c>
      <c r="O2552" s="3">
        <v>155080</v>
      </c>
      <c r="P2552" s="3">
        <v>8787830.5</v>
      </c>
    </row>
    <row r="2553" spans="1:16" x14ac:dyDescent="0.25">
      <c r="A2553" s="2">
        <v>317</v>
      </c>
      <c r="C2553" s="3">
        <v>1</v>
      </c>
      <c r="D2553" s="3">
        <v>57</v>
      </c>
      <c r="E2553" s="3">
        <v>69</v>
      </c>
      <c r="F2553" s="3">
        <v>84</v>
      </c>
      <c r="G2553" s="3">
        <v>68</v>
      </c>
      <c r="H2553" s="3">
        <v>7</v>
      </c>
      <c r="I2553" s="3">
        <v>1026</v>
      </c>
      <c r="J2553" s="3">
        <v>57</v>
      </c>
      <c r="K2553" s="3">
        <v>62</v>
      </c>
      <c r="L2553" s="3">
        <v>0</v>
      </c>
      <c r="M2553" s="3">
        <v>9</v>
      </c>
      <c r="N2553" s="3">
        <v>0.19628714493756</v>
      </c>
      <c r="O2553" s="3">
        <v>606878</v>
      </c>
      <c r="P2553" s="3">
        <v>8798850</v>
      </c>
    </row>
    <row r="2554" spans="1:16" x14ac:dyDescent="0.25">
      <c r="A2554" s="2">
        <v>317</v>
      </c>
      <c r="B2554" s="2" t="s">
        <v>4736</v>
      </c>
      <c r="C2554" s="3">
        <v>1</v>
      </c>
      <c r="D2554" s="3">
        <v>57</v>
      </c>
      <c r="E2554" s="3">
        <v>69</v>
      </c>
      <c r="F2554" s="3">
        <v>84</v>
      </c>
      <c r="G2554" s="3">
        <v>68</v>
      </c>
      <c r="H2554" s="3">
        <v>7</v>
      </c>
      <c r="I2554" s="3">
        <v>1026</v>
      </c>
      <c r="J2554" s="3">
        <v>57</v>
      </c>
      <c r="K2554" s="3">
        <v>62</v>
      </c>
      <c r="L2554" s="3">
        <v>0</v>
      </c>
      <c r="M2554" s="3">
        <v>9</v>
      </c>
      <c r="N2554" s="3">
        <v>0.19628714493756</v>
      </c>
      <c r="O2554" s="3">
        <v>606878</v>
      </c>
      <c r="P2554" s="3">
        <v>8798850</v>
      </c>
    </row>
    <row r="2555" spans="1:16" x14ac:dyDescent="0.25">
      <c r="A2555" s="2">
        <v>318</v>
      </c>
      <c r="C2555" s="3">
        <v>4</v>
      </c>
      <c r="D2555" s="3">
        <v>52.75</v>
      </c>
      <c r="E2555" s="3">
        <v>67.5</v>
      </c>
      <c r="F2555" s="3">
        <v>80.5</v>
      </c>
      <c r="G2555" s="3">
        <v>145.75</v>
      </c>
      <c r="H2555" s="3">
        <v>14</v>
      </c>
      <c r="I2555" s="3">
        <v>1020.5</v>
      </c>
      <c r="J2555" s="3">
        <v>52.5</v>
      </c>
      <c r="K2555" s="3">
        <v>59</v>
      </c>
      <c r="L2555" s="3">
        <v>2.125</v>
      </c>
      <c r="M2555" s="3">
        <v>9.75</v>
      </c>
      <c r="N2555" s="3">
        <v>0.53465780075948677</v>
      </c>
      <c r="O2555" s="3">
        <v>79138.75</v>
      </c>
      <c r="P2555" s="3">
        <v>5664033.75</v>
      </c>
    </row>
    <row r="2556" spans="1:16" x14ac:dyDescent="0.25">
      <c r="A2556" s="2">
        <v>318</v>
      </c>
      <c r="B2556" s="2" t="s">
        <v>949</v>
      </c>
      <c r="C2556" s="3">
        <v>2</v>
      </c>
      <c r="D2556" s="3">
        <v>47</v>
      </c>
      <c r="E2556" s="3">
        <v>74</v>
      </c>
      <c r="F2556" s="3">
        <v>86</v>
      </c>
      <c r="G2556" s="3">
        <v>131</v>
      </c>
      <c r="H2556" s="3">
        <v>11</v>
      </c>
      <c r="I2556" s="3">
        <v>1020</v>
      </c>
      <c r="J2556" s="3">
        <v>62</v>
      </c>
      <c r="K2556" s="3">
        <v>67</v>
      </c>
      <c r="L2556" s="3">
        <v>0</v>
      </c>
      <c r="M2556" s="3">
        <v>10</v>
      </c>
      <c r="N2556" s="3">
        <v>0.1233259955189735</v>
      </c>
      <c r="O2556" s="3">
        <v>62176</v>
      </c>
      <c r="P2556" s="3">
        <v>8819387.5</v>
      </c>
    </row>
    <row r="2557" spans="1:16" x14ac:dyDescent="0.25">
      <c r="A2557" s="2">
        <v>318</v>
      </c>
      <c r="B2557" s="2" t="s">
        <v>1410</v>
      </c>
      <c r="C2557" s="3">
        <v>1</v>
      </c>
      <c r="D2557" s="3">
        <v>17</v>
      </c>
      <c r="E2557" s="3">
        <v>61</v>
      </c>
      <c r="F2557" s="3">
        <v>64</v>
      </c>
      <c r="G2557" s="3">
        <v>138</v>
      </c>
      <c r="H2557" s="3">
        <v>7</v>
      </c>
      <c r="I2557" s="3">
        <v>1025</v>
      </c>
      <c r="J2557" s="3">
        <v>32</v>
      </c>
      <c r="K2557" s="3">
        <v>44</v>
      </c>
      <c r="L2557" s="3">
        <v>0</v>
      </c>
      <c r="M2557" s="3">
        <v>10</v>
      </c>
      <c r="N2557" s="3">
        <v>0.91586886000000001</v>
      </c>
      <c r="O2557" s="3">
        <v>13257</v>
      </c>
      <c r="P2557" s="3">
        <v>457442</v>
      </c>
    </row>
    <row r="2558" spans="1:16" x14ac:dyDescent="0.25">
      <c r="A2558" s="2">
        <v>318</v>
      </c>
      <c r="B2558" s="2" t="s">
        <v>587</v>
      </c>
      <c r="C2558" s="3">
        <v>1</v>
      </c>
      <c r="D2558" s="3">
        <v>100</v>
      </c>
      <c r="E2558" s="3">
        <v>61</v>
      </c>
      <c r="F2558" s="3">
        <v>86</v>
      </c>
      <c r="G2558" s="3">
        <v>183</v>
      </c>
      <c r="H2558" s="3">
        <v>27</v>
      </c>
      <c r="I2558" s="3">
        <v>1017</v>
      </c>
      <c r="J2558" s="3">
        <v>54</v>
      </c>
      <c r="K2558" s="3">
        <v>58</v>
      </c>
      <c r="L2558" s="3">
        <v>8.5</v>
      </c>
      <c r="M2558" s="3">
        <v>9</v>
      </c>
      <c r="N2558" s="3">
        <v>0.97611035199999996</v>
      </c>
      <c r="O2558" s="3">
        <v>178946</v>
      </c>
      <c r="P2558" s="3">
        <v>4559918</v>
      </c>
    </row>
    <row r="2559" spans="1:16" x14ac:dyDescent="0.25">
      <c r="A2559" s="2">
        <v>319</v>
      </c>
      <c r="C2559" s="3">
        <v>6</v>
      </c>
      <c r="D2559" s="3">
        <v>56.333333333333336</v>
      </c>
      <c r="E2559" s="3">
        <v>62.333333333333336</v>
      </c>
      <c r="F2559" s="3">
        <v>78.166666666666671</v>
      </c>
      <c r="G2559" s="3">
        <v>165.33333333333334</v>
      </c>
      <c r="H2559" s="3">
        <v>10.333333333333334</v>
      </c>
      <c r="I2559" s="3">
        <v>1015.6666666666666</v>
      </c>
      <c r="J2559" s="3">
        <v>49</v>
      </c>
      <c r="K2559" s="3">
        <v>57.166666666666664</v>
      </c>
      <c r="L2559" s="3">
        <v>3.0833333333333335</v>
      </c>
      <c r="M2559" s="3">
        <v>8.3333333333333339</v>
      </c>
      <c r="N2559" s="3">
        <v>8.6768041482369815E-2</v>
      </c>
      <c r="O2559" s="3">
        <v>401448.16666666669</v>
      </c>
      <c r="P2559" s="3">
        <v>7753179.5</v>
      </c>
    </row>
    <row r="2560" spans="1:16" x14ac:dyDescent="0.25">
      <c r="A2560" s="2">
        <v>319</v>
      </c>
      <c r="B2560" s="2" t="s">
        <v>1161</v>
      </c>
      <c r="C2560" s="3">
        <v>1</v>
      </c>
      <c r="D2560" s="3">
        <v>10</v>
      </c>
      <c r="E2560" s="3">
        <v>54</v>
      </c>
      <c r="F2560" s="3">
        <v>38</v>
      </c>
      <c r="G2560" s="3">
        <v>129</v>
      </c>
      <c r="H2560" s="3">
        <v>4</v>
      </c>
      <c r="I2560" s="3">
        <v>1021</v>
      </c>
      <c r="J2560" s="3">
        <v>22</v>
      </c>
      <c r="K2560" s="3">
        <v>47</v>
      </c>
      <c r="L2560" s="3">
        <v>0</v>
      </c>
      <c r="M2560" s="3">
        <v>10</v>
      </c>
      <c r="N2560" s="3">
        <v>8.6389384999999999E-2</v>
      </c>
      <c r="O2560" s="3">
        <v>122684</v>
      </c>
      <c r="P2560" s="3">
        <v>8837278</v>
      </c>
    </row>
    <row r="2561" spans="1:16" x14ac:dyDescent="0.25">
      <c r="A2561" s="2">
        <v>319</v>
      </c>
      <c r="B2561" s="2" t="s">
        <v>1872</v>
      </c>
      <c r="C2561" s="3">
        <v>1</v>
      </c>
      <c r="D2561" s="3">
        <v>100</v>
      </c>
      <c r="E2561" s="3">
        <v>62</v>
      </c>
      <c r="F2561" s="3">
        <v>89</v>
      </c>
      <c r="G2561" s="3">
        <v>142</v>
      </c>
      <c r="H2561" s="3">
        <v>18</v>
      </c>
      <c r="I2561" s="3">
        <v>1020</v>
      </c>
      <c r="J2561" s="3">
        <v>54</v>
      </c>
      <c r="K2561" s="3">
        <v>57</v>
      </c>
      <c r="L2561" s="3">
        <v>2.4</v>
      </c>
      <c r="M2561" s="3">
        <v>5</v>
      </c>
      <c r="N2561" s="3">
        <v>0.14965376899999999</v>
      </c>
      <c r="O2561" s="3">
        <v>78086</v>
      </c>
      <c r="P2561" s="3">
        <v>2383312</v>
      </c>
    </row>
    <row r="2562" spans="1:16" x14ac:dyDescent="0.25">
      <c r="A2562" s="2">
        <v>319</v>
      </c>
      <c r="B2562" s="2" t="s">
        <v>578</v>
      </c>
      <c r="C2562" s="3">
        <v>1</v>
      </c>
      <c r="D2562" s="3">
        <v>72</v>
      </c>
      <c r="E2562" s="3">
        <v>45</v>
      </c>
      <c r="F2562" s="3">
        <v>90</v>
      </c>
      <c r="G2562" s="3">
        <v>178</v>
      </c>
      <c r="H2562" s="3">
        <v>16</v>
      </c>
      <c r="I2562" s="3">
        <v>1002</v>
      </c>
      <c r="J2562" s="3">
        <v>41</v>
      </c>
      <c r="K2562" s="3">
        <v>44</v>
      </c>
      <c r="L2562" s="3">
        <v>16.100000000000001</v>
      </c>
      <c r="M2562" s="3">
        <v>8</v>
      </c>
      <c r="N2562" s="3">
        <v>7.1124602999999995E-2</v>
      </c>
      <c r="O2562" s="3">
        <v>300278</v>
      </c>
      <c r="P2562" s="3">
        <v>8834379</v>
      </c>
    </row>
    <row r="2563" spans="1:16" x14ac:dyDescent="0.25">
      <c r="A2563" s="2">
        <v>319</v>
      </c>
      <c r="B2563" s="2" t="s">
        <v>4966</v>
      </c>
      <c r="C2563" s="3">
        <v>1</v>
      </c>
      <c r="D2563" s="3">
        <v>52</v>
      </c>
      <c r="E2563" s="3">
        <v>71</v>
      </c>
      <c r="F2563" s="3">
        <v>84</v>
      </c>
      <c r="G2563" s="3">
        <v>181</v>
      </c>
      <c r="H2563" s="3">
        <v>8</v>
      </c>
      <c r="I2563" s="3">
        <v>1017</v>
      </c>
      <c r="J2563" s="3">
        <v>59</v>
      </c>
      <c r="K2563" s="3">
        <v>65</v>
      </c>
      <c r="L2563" s="3">
        <v>0</v>
      </c>
      <c r="M2563" s="3">
        <v>9</v>
      </c>
      <c r="N2563" s="3">
        <v>6.4158913713522198E-2</v>
      </c>
      <c r="O2563" s="3">
        <v>693881</v>
      </c>
      <c r="P2563" s="3">
        <v>8822515</v>
      </c>
    </row>
    <row r="2564" spans="1:16" x14ac:dyDescent="0.25">
      <c r="A2564" s="2">
        <v>319</v>
      </c>
      <c r="B2564" s="2" t="s">
        <v>4973</v>
      </c>
      <c r="C2564" s="3">
        <v>2</v>
      </c>
      <c r="D2564" s="3">
        <v>52</v>
      </c>
      <c r="E2564" s="3">
        <v>71</v>
      </c>
      <c r="F2564" s="3">
        <v>84</v>
      </c>
      <c r="G2564" s="3">
        <v>181</v>
      </c>
      <c r="H2564" s="3">
        <v>8</v>
      </c>
      <c r="I2564" s="3">
        <v>1017</v>
      </c>
      <c r="J2564" s="3">
        <v>59</v>
      </c>
      <c r="K2564" s="3">
        <v>65</v>
      </c>
      <c r="L2564" s="3">
        <v>0</v>
      </c>
      <c r="M2564" s="3">
        <v>9</v>
      </c>
      <c r="N2564" s="3">
        <v>7.4640789090348353E-2</v>
      </c>
      <c r="O2564" s="3">
        <v>606880</v>
      </c>
      <c r="P2564" s="3">
        <v>8820796.5</v>
      </c>
    </row>
    <row r="2565" spans="1:16" x14ac:dyDescent="0.25">
      <c r="A2565" s="2">
        <v>320</v>
      </c>
      <c r="C2565" s="3">
        <v>14</v>
      </c>
      <c r="D2565" s="3">
        <v>41.285714285714285</v>
      </c>
      <c r="E2565" s="3">
        <v>70.285714285714292</v>
      </c>
      <c r="F2565" s="3">
        <v>79.142857142857139</v>
      </c>
      <c r="G2565" s="3">
        <v>173.92857142857142</v>
      </c>
      <c r="H2565" s="3">
        <v>7.6428571428571432</v>
      </c>
      <c r="I2565" s="3">
        <v>1017.4285714285714</v>
      </c>
      <c r="J2565" s="3">
        <v>51.714285714285715</v>
      </c>
      <c r="K2565" s="3">
        <v>60.571428571428569</v>
      </c>
      <c r="L2565" s="3">
        <v>0.96428571428571408</v>
      </c>
      <c r="M2565" s="3">
        <v>7.7142857142857144</v>
      </c>
      <c r="N2565" s="3">
        <v>0.47119699371299401</v>
      </c>
      <c r="O2565" s="3">
        <v>412585.42857142858</v>
      </c>
      <c r="P2565" s="3">
        <v>6061045.9285714282</v>
      </c>
    </row>
    <row r="2566" spans="1:16" x14ac:dyDescent="0.25">
      <c r="A2566" s="2">
        <v>320</v>
      </c>
      <c r="B2566" s="2" t="s">
        <v>3947</v>
      </c>
      <c r="C2566" s="3">
        <v>1</v>
      </c>
      <c r="D2566" s="3">
        <v>13</v>
      </c>
      <c r="E2566" s="3">
        <v>74</v>
      </c>
      <c r="F2566" s="3">
        <v>78</v>
      </c>
      <c r="G2566" s="3">
        <v>281</v>
      </c>
      <c r="H2566" s="3">
        <v>14</v>
      </c>
      <c r="I2566" s="3">
        <v>1017</v>
      </c>
      <c r="J2566" s="3">
        <v>52</v>
      </c>
      <c r="K2566" s="3">
        <v>63</v>
      </c>
      <c r="L2566" s="3">
        <v>0</v>
      </c>
      <c r="M2566" s="3">
        <v>8</v>
      </c>
      <c r="N2566" s="3">
        <v>0.99401243378270698</v>
      </c>
      <c r="O2566" s="3">
        <v>559794</v>
      </c>
      <c r="P2566" s="3">
        <v>7369266</v>
      </c>
    </row>
    <row r="2567" spans="1:16" x14ac:dyDescent="0.25">
      <c r="A2567" s="2">
        <v>320</v>
      </c>
      <c r="B2567" s="2" t="s">
        <v>113</v>
      </c>
      <c r="C2567" s="3">
        <v>2</v>
      </c>
      <c r="D2567" s="3">
        <v>28</v>
      </c>
      <c r="E2567" s="3">
        <v>64</v>
      </c>
      <c r="F2567" s="3">
        <v>59</v>
      </c>
      <c r="G2567" s="3">
        <v>180</v>
      </c>
      <c r="H2567" s="3">
        <v>6</v>
      </c>
      <c r="I2567" s="3">
        <v>1027</v>
      </c>
      <c r="J2567" s="3">
        <v>34</v>
      </c>
      <c r="K2567" s="3">
        <v>52</v>
      </c>
      <c r="L2567" s="3">
        <v>0</v>
      </c>
      <c r="M2567" s="3">
        <v>10</v>
      </c>
      <c r="N2567" s="3">
        <v>0.24162404900000001</v>
      </c>
      <c r="O2567" s="3">
        <v>79060</v>
      </c>
      <c r="P2567" s="3">
        <v>2390137</v>
      </c>
    </row>
    <row r="2568" spans="1:16" x14ac:dyDescent="0.25">
      <c r="A2568" s="2">
        <v>320</v>
      </c>
      <c r="B2568" s="2" t="s">
        <v>2564</v>
      </c>
      <c r="C2568" s="3">
        <v>3</v>
      </c>
      <c r="D2568" s="3">
        <v>5</v>
      </c>
      <c r="E2568" s="3">
        <v>79</v>
      </c>
      <c r="F2568" s="3">
        <v>74</v>
      </c>
      <c r="G2568" s="3">
        <v>201</v>
      </c>
      <c r="H2568" s="3">
        <v>8</v>
      </c>
      <c r="I2568" s="3">
        <v>1017</v>
      </c>
      <c r="J2568" s="3">
        <v>51</v>
      </c>
      <c r="K2568" s="3">
        <v>63</v>
      </c>
      <c r="L2568" s="3">
        <v>0</v>
      </c>
      <c r="M2568" s="3">
        <v>8</v>
      </c>
      <c r="N2568" s="3">
        <v>0.98028525766666663</v>
      </c>
      <c r="O2568" s="3">
        <v>326282</v>
      </c>
      <c r="P2568" s="3">
        <v>4609225.333333333</v>
      </c>
    </row>
    <row r="2569" spans="1:16" x14ac:dyDescent="0.25">
      <c r="A2569" s="2">
        <v>320</v>
      </c>
      <c r="B2569" s="2" t="s">
        <v>705</v>
      </c>
      <c r="C2569" s="3">
        <v>1</v>
      </c>
      <c r="D2569" s="3">
        <v>15</v>
      </c>
      <c r="E2569" s="3">
        <v>77</v>
      </c>
      <c r="F2569" s="3">
        <v>76</v>
      </c>
      <c r="G2569" s="3">
        <v>222</v>
      </c>
      <c r="H2569" s="3">
        <v>6</v>
      </c>
      <c r="I2569" s="3">
        <v>1017</v>
      </c>
      <c r="J2569" s="3">
        <v>52</v>
      </c>
      <c r="K2569" s="3">
        <v>62</v>
      </c>
      <c r="L2569" s="3">
        <v>0</v>
      </c>
      <c r="M2569" s="3">
        <v>8</v>
      </c>
      <c r="N2569" s="3">
        <v>0.97639025899999998</v>
      </c>
      <c r="O2569" s="3">
        <v>431675</v>
      </c>
      <c r="P2569" s="3">
        <v>5444901</v>
      </c>
    </row>
    <row r="2570" spans="1:16" x14ac:dyDescent="0.25">
      <c r="A2570" s="2">
        <v>320</v>
      </c>
      <c r="B2570" s="2" t="s">
        <v>72</v>
      </c>
      <c r="C2570" s="3">
        <v>1</v>
      </c>
      <c r="D2570" s="3">
        <v>33</v>
      </c>
      <c r="E2570" s="3">
        <v>63</v>
      </c>
      <c r="F2570" s="3">
        <v>78</v>
      </c>
      <c r="G2570" s="3">
        <v>219</v>
      </c>
      <c r="H2570" s="3">
        <v>10</v>
      </c>
      <c r="I2570" s="3">
        <v>1009</v>
      </c>
      <c r="J2570" s="3">
        <v>49</v>
      </c>
      <c r="K2570" s="3">
        <v>56</v>
      </c>
      <c r="L2570" s="3">
        <v>0.1</v>
      </c>
      <c r="M2570" s="3">
        <v>10</v>
      </c>
      <c r="N2570" s="3">
        <v>0.99278785999999997</v>
      </c>
      <c r="O2570" s="3">
        <v>10285</v>
      </c>
      <c r="P2570" s="3">
        <v>462132</v>
      </c>
    </row>
    <row r="2571" spans="1:16" x14ac:dyDescent="0.25">
      <c r="A2571" s="2">
        <v>320</v>
      </c>
      <c r="B2571" s="2" t="s">
        <v>1159</v>
      </c>
      <c r="C2571" s="3">
        <v>1</v>
      </c>
      <c r="D2571" s="3">
        <v>80</v>
      </c>
      <c r="E2571" s="3">
        <v>44</v>
      </c>
      <c r="F2571" s="3">
        <v>91</v>
      </c>
      <c r="G2571" s="3">
        <v>215</v>
      </c>
      <c r="H2571" s="3">
        <v>9</v>
      </c>
      <c r="I2571" s="3">
        <v>1003</v>
      </c>
      <c r="J2571" s="3">
        <v>40</v>
      </c>
      <c r="K2571" s="3">
        <v>42</v>
      </c>
      <c r="L2571" s="3">
        <v>8.6</v>
      </c>
      <c r="M2571" s="3">
        <v>5</v>
      </c>
      <c r="N2571" s="3">
        <v>2.7206661E-2</v>
      </c>
      <c r="O2571" s="3">
        <v>226289</v>
      </c>
      <c r="P2571" s="3">
        <v>8836337</v>
      </c>
    </row>
    <row r="2572" spans="1:16" x14ac:dyDescent="0.25">
      <c r="A2572" s="2">
        <v>320</v>
      </c>
      <c r="B2572" s="2" t="s">
        <v>4883</v>
      </c>
      <c r="C2572" s="3">
        <v>1</v>
      </c>
      <c r="D2572" s="3">
        <v>74</v>
      </c>
      <c r="E2572" s="3">
        <v>73</v>
      </c>
      <c r="F2572" s="3">
        <v>85</v>
      </c>
      <c r="G2572" s="3">
        <v>167</v>
      </c>
      <c r="H2572" s="3">
        <v>8</v>
      </c>
      <c r="I2572" s="3">
        <v>1017</v>
      </c>
      <c r="J2572" s="3">
        <v>62</v>
      </c>
      <c r="K2572" s="3">
        <v>68</v>
      </c>
      <c r="L2572" s="3">
        <v>0</v>
      </c>
      <c r="M2572" s="3">
        <v>9</v>
      </c>
      <c r="N2572" s="3">
        <v>6.0688327391512802E-2</v>
      </c>
      <c r="O2572" s="3">
        <v>635663</v>
      </c>
      <c r="P2572" s="3">
        <v>8822611</v>
      </c>
    </row>
    <row r="2573" spans="1:16" x14ac:dyDescent="0.25">
      <c r="A2573" s="2">
        <v>320</v>
      </c>
      <c r="B2573" s="2" t="s">
        <v>4966</v>
      </c>
      <c r="C2573" s="3">
        <v>4</v>
      </c>
      <c r="D2573" s="3">
        <v>73</v>
      </c>
      <c r="E2573" s="3">
        <v>72</v>
      </c>
      <c r="F2573" s="3">
        <v>90</v>
      </c>
      <c r="G2573" s="3">
        <v>92</v>
      </c>
      <c r="H2573" s="3">
        <v>6</v>
      </c>
      <c r="I2573" s="3">
        <v>1019</v>
      </c>
      <c r="J2573" s="3">
        <v>62</v>
      </c>
      <c r="K2573" s="3">
        <v>66</v>
      </c>
      <c r="L2573" s="3">
        <v>1.2</v>
      </c>
      <c r="M2573" s="3">
        <v>6</v>
      </c>
      <c r="N2573" s="3">
        <v>3.0392124951923574E-2</v>
      </c>
      <c r="O2573" s="3">
        <v>693881</v>
      </c>
      <c r="P2573" s="3">
        <v>8827861.5</v>
      </c>
    </row>
    <row r="2574" spans="1:16" x14ac:dyDescent="0.25">
      <c r="A2574" s="2">
        <v>321</v>
      </c>
      <c r="C2574" s="3">
        <v>12</v>
      </c>
      <c r="D2574" s="3">
        <v>65.666666666666671</v>
      </c>
      <c r="E2574" s="3">
        <v>65.416666666666671</v>
      </c>
      <c r="F2574" s="3">
        <v>81.75</v>
      </c>
      <c r="G2574" s="3">
        <v>194.5</v>
      </c>
      <c r="H2574" s="3">
        <v>15.416666666666666</v>
      </c>
      <c r="I2574" s="3">
        <v>1016.1666666666666</v>
      </c>
      <c r="J2574" s="3">
        <v>54.416666666666664</v>
      </c>
      <c r="K2574" s="3">
        <v>61.25</v>
      </c>
      <c r="L2574" s="3">
        <v>0.54166666666666663</v>
      </c>
      <c r="M2574" s="3">
        <v>9.5</v>
      </c>
      <c r="N2574" s="3">
        <v>0.22002251002203746</v>
      </c>
      <c r="O2574" s="3">
        <v>230906.91666666666</v>
      </c>
      <c r="P2574" s="3">
        <v>7491725.083333333</v>
      </c>
    </row>
    <row r="2575" spans="1:16" x14ac:dyDescent="0.25">
      <c r="A2575" s="2">
        <v>321</v>
      </c>
      <c r="B2575" s="2" t="s">
        <v>949</v>
      </c>
      <c r="C2575" s="3">
        <v>6</v>
      </c>
      <c r="D2575" s="3">
        <v>71</v>
      </c>
      <c r="E2575" s="3">
        <v>73</v>
      </c>
      <c r="F2575" s="3">
        <v>88.166666666666671</v>
      </c>
      <c r="G2575" s="3">
        <v>199.5</v>
      </c>
      <c r="H2575" s="3">
        <v>20.5</v>
      </c>
      <c r="I2575" s="3">
        <v>1013.1666666666666</v>
      </c>
      <c r="J2575" s="3">
        <v>65.166666666666671</v>
      </c>
      <c r="K2575" s="3">
        <v>70.166666666666671</v>
      </c>
      <c r="L2575" s="3">
        <v>0</v>
      </c>
      <c r="M2575" s="3">
        <v>9.8333333333333339</v>
      </c>
      <c r="N2575" s="3">
        <v>7.302903799122097E-3</v>
      </c>
      <c r="O2575" s="3">
        <v>62176</v>
      </c>
      <c r="P2575" s="3">
        <v>8843121.666666666</v>
      </c>
    </row>
    <row r="2576" spans="1:16" x14ac:dyDescent="0.25">
      <c r="A2576" s="2">
        <v>321</v>
      </c>
      <c r="B2576" s="2" t="s">
        <v>113</v>
      </c>
      <c r="C2576" s="3">
        <v>2</v>
      </c>
      <c r="D2576" s="3">
        <v>75</v>
      </c>
      <c r="E2576" s="3">
        <v>48</v>
      </c>
      <c r="F2576" s="3">
        <v>66</v>
      </c>
      <c r="G2576" s="3">
        <v>133</v>
      </c>
      <c r="H2576" s="3">
        <v>16</v>
      </c>
      <c r="I2576" s="3">
        <v>1027</v>
      </c>
      <c r="J2576" s="3">
        <v>34</v>
      </c>
      <c r="K2576" s="3">
        <v>45</v>
      </c>
      <c r="L2576" s="3">
        <v>0</v>
      </c>
      <c r="M2576" s="3">
        <v>10</v>
      </c>
      <c r="N2576" s="3">
        <v>0.33606405950000001</v>
      </c>
      <c r="O2576" s="3">
        <v>79060</v>
      </c>
      <c r="P2576" s="3">
        <v>2396784.5</v>
      </c>
    </row>
    <row r="2577" spans="1:16" x14ac:dyDescent="0.25">
      <c r="A2577" s="2">
        <v>321</v>
      </c>
      <c r="B2577" s="2" t="s">
        <v>1309</v>
      </c>
      <c r="C2577" s="3">
        <v>1</v>
      </c>
      <c r="D2577" s="3">
        <v>31</v>
      </c>
      <c r="E2577" s="3">
        <v>60</v>
      </c>
      <c r="F2577" s="3">
        <v>75</v>
      </c>
      <c r="G2577" s="3">
        <v>257</v>
      </c>
      <c r="H2577" s="3">
        <v>10</v>
      </c>
      <c r="I2577" s="3">
        <v>1008</v>
      </c>
      <c r="J2577" s="3">
        <v>42</v>
      </c>
      <c r="K2577" s="3">
        <v>51</v>
      </c>
      <c r="L2577" s="3">
        <v>0</v>
      </c>
      <c r="M2577" s="3">
        <v>10</v>
      </c>
      <c r="N2577" s="3">
        <v>0.93177721099999999</v>
      </c>
      <c r="O2577" s="3">
        <v>733085</v>
      </c>
      <c r="P2577" s="3">
        <v>9762036</v>
      </c>
    </row>
    <row r="2578" spans="1:16" x14ac:dyDescent="0.25">
      <c r="A2578" s="2">
        <v>321</v>
      </c>
      <c r="B2578" s="2" t="s">
        <v>1177</v>
      </c>
      <c r="C2578" s="3">
        <v>1</v>
      </c>
      <c r="D2578" s="3">
        <v>69</v>
      </c>
      <c r="E2578" s="3">
        <v>45</v>
      </c>
      <c r="F2578" s="3">
        <v>86</v>
      </c>
      <c r="G2578" s="3">
        <v>227</v>
      </c>
      <c r="H2578" s="3">
        <v>11</v>
      </c>
      <c r="I2578" s="3">
        <v>1018</v>
      </c>
      <c r="J2578" s="3">
        <v>39</v>
      </c>
      <c r="K2578" s="3">
        <v>43</v>
      </c>
      <c r="L2578" s="3">
        <v>1.6</v>
      </c>
      <c r="M2578" s="3">
        <v>10</v>
      </c>
      <c r="N2578" s="3">
        <v>5.8162919999999998E-3</v>
      </c>
      <c r="O2578" s="3">
        <v>537778</v>
      </c>
      <c r="P2578" s="3">
        <v>8873337</v>
      </c>
    </row>
    <row r="2579" spans="1:16" x14ac:dyDescent="0.25">
      <c r="A2579" s="2">
        <v>321</v>
      </c>
      <c r="B2579" s="2" t="s">
        <v>2557</v>
      </c>
      <c r="C2579" s="3">
        <v>1</v>
      </c>
      <c r="D2579" s="3">
        <v>25</v>
      </c>
      <c r="E2579" s="3">
        <v>83</v>
      </c>
      <c r="F2579" s="3">
        <v>70</v>
      </c>
      <c r="G2579" s="3">
        <v>281</v>
      </c>
      <c r="H2579" s="3">
        <v>4</v>
      </c>
      <c r="I2579" s="3">
        <v>1016</v>
      </c>
      <c r="J2579" s="3">
        <v>53</v>
      </c>
      <c r="K2579" s="3">
        <v>67</v>
      </c>
      <c r="L2579" s="3">
        <v>0</v>
      </c>
      <c r="M2579" s="3">
        <v>8</v>
      </c>
      <c r="N2579" s="3">
        <v>0.96587171800000005</v>
      </c>
      <c r="O2579" s="3">
        <v>333181</v>
      </c>
      <c r="P2579" s="3">
        <v>4579498</v>
      </c>
    </row>
    <row r="2580" spans="1:16" x14ac:dyDescent="0.25">
      <c r="A2580" s="2">
        <v>321</v>
      </c>
      <c r="B2580" s="2" t="s">
        <v>4883</v>
      </c>
      <c r="C2580" s="3">
        <v>1</v>
      </c>
      <c r="D2580" s="3">
        <v>87</v>
      </c>
      <c r="E2580" s="3">
        <v>63</v>
      </c>
      <c r="F2580" s="3">
        <v>89</v>
      </c>
      <c r="G2580" s="3">
        <v>106</v>
      </c>
      <c r="H2580" s="3">
        <v>5</v>
      </c>
      <c r="I2580" s="3">
        <v>1019</v>
      </c>
      <c r="J2580" s="3">
        <v>60</v>
      </c>
      <c r="K2580" s="3">
        <v>63</v>
      </c>
      <c r="L2580" s="3">
        <v>4.9000000000000004</v>
      </c>
      <c r="M2580" s="3">
        <v>7</v>
      </c>
      <c r="N2580" s="3">
        <v>2.0859357469717101E-2</v>
      </c>
      <c r="O2580" s="3">
        <v>635663</v>
      </c>
      <c r="P2580" s="3">
        <v>8833531</v>
      </c>
    </row>
    <row r="2581" spans="1:16" x14ac:dyDescent="0.25">
      <c r="A2581" s="2">
        <v>322</v>
      </c>
      <c r="C2581" s="3">
        <v>9</v>
      </c>
      <c r="D2581" s="3">
        <v>50.111111111111114</v>
      </c>
      <c r="E2581" s="3">
        <v>62.555555555555557</v>
      </c>
      <c r="F2581" s="3">
        <v>71.111111111111114</v>
      </c>
      <c r="G2581" s="3">
        <v>157.77777777777777</v>
      </c>
      <c r="H2581" s="3">
        <v>12.333333333333334</v>
      </c>
      <c r="I2581" s="3">
        <v>1018.3333333333334</v>
      </c>
      <c r="J2581" s="3">
        <v>46.888888888888886</v>
      </c>
      <c r="K2581" s="3">
        <v>57.222222222222221</v>
      </c>
      <c r="L2581" s="3">
        <v>0</v>
      </c>
      <c r="M2581" s="3">
        <v>10</v>
      </c>
      <c r="N2581" s="3">
        <v>0.11355366862028753</v>
      </c>
      <c r="O2581" s="3">
        <v>267687</v>
      </c>
      <c r="P2581" s="3">
        <v>7740175.666666667</v>
      </c>
    </row>
    <row r="2582" spans="1:16" x14ac:dyDescent="0.25">
      <c r="A2582" s="2">
        <v>322</v>
      </c>
      <c r="B2582" s="2" t="s">
        <v>574</v>
      </c>
      <c r="C2582" s="3">
        <v>2</v>
      </c>
      <c r="D2582" s="3">
        <v>47</v>
      </c>
      <c r="E2582" s="3">
        <v>55</v>
      </c>
      <c r="F2582" s="3">
        <v>73.5</v>
      </c>
      <c r="G2582" s="3">
        <v>137.5</v>
      </c>
      <c r="H2582" s="3">
        <v>8.5</v>
      </c>
      <c r="I2582" s="3">
        <v>1022</v>
      </c>
      <c r="J2582" s="3">
        <v>41.5</v>
      </c>
      <c r="K2582" s="3">
        <v>50</v>
      </c>
      <c r="L2582" s="3">
        <v>0</v>
      </c>
      <c r="M2582" s="3">
        <v>10</v>
      </c>
      <c r="N2582" s="3">
        <v>2.8663199999999999E-3</v>
      </c>
      <c r="O2582" s="3">
        <v>40229</v>
      </c>
      <c r="P2582" s="3">
        <v>8860696.5</v>
      </c>
    </row>
    <row r="2583" spans="1:16" x14ac:dyDescent="0.25">
      <c r="A2583" s="2">
        <v>322</v>
      </c>
      <c r="B2583" s="2" t="s">
        <v>580</v>
      </c>
      <c r="C2583" s="3">
        <v>1</v>
      </c>
      <c r="D2583" s="3">
        <v>61</v>
      </c>
      <c r="E2583" s="3">
        <v>49</v>
      </c>
      <c r="F2583" s="3">
        <v>84</v>
      </c>
      <c r="G2583" s="3">
        <v>169</v>
      </c>
      <c r="H2583" s="3">
        <v>18</v>
      </c>
      <c r="I2583" s="3">
        <v>1022</v>
      </c>
      <c r="J2583" s="3">
        <v>41</v>
      </c>
      <c r="K2583" s="3">
        <v>45</v>
      </c>
      <c r="L2583" s="3">
        <v>0</v>
      </c>
      <c r="M2583" s="3">
        <v>10</v>
      </c>
      <c r="N2583" s="3">
        <v>2.5672500000000001E-3</v>
      </c>
      <c r="O2583" s="3">
        <v>300689</v>
      </c>
      <c r="P2583" s="3">
        <v>8978737</v>
      </c>
    </row>
    <row r="2584" spans="1:16" x14ac:dyDescent="0.25">
      <c r="A2584" s="2">
        <v>322</v>
      </c>
      <c r="B2584" s="2" t="s">
        <v>4197</v>
      </c>
      <c r="C2584" s="3">
        <v>2</v>
      </c>
      <c r="D2584" s="3">
        <v>62.5</v>
      </c>
      <c r="E2584" s="3">
        <v>73.5</v>
      </c>
      <c r="F2584" s="3">
        <v>66.5</v>
      </c>
      <c r="G2584" s="3">
        <v>140.5</v>
      </c>
      <c r="H2584" s="3">
        <v>9</v>
      </c>
      <c r="I2584" s="3">
        <v>1016</v>
      </c>
      <c r="J2584" s="3">
        <v>58</v>
      </c>
      <c r="K2584" s="3">
        <v>72</v>
      </c>
      <c r="L2584" s="3">
        <v>0</v>
      </c>
      <c r="M2584" s="3">
        <v>10</v>
      </c>
      <c r="N2584" s="3">
        <v>3.2116329512621401E-3</v>
      </c>
      <c r="O2584" s="3">
        <v>607566</v>
      </c>
      <c r="P2584" s="3">
        <v>8965605</v>
      </c>
    </row>
    <row r="2585" spans="1:16" x14ac:dyDescent="0.25">
      <c r="A2585" s="2">
        <v>322</v>
      </c>
      <c r="B2585" s="2" t="s">
        <v>3632</v>
      </c>
      <c r="C2585" s="3">
        <v>1</v>
      </c>
      <c r="D2585" s="3">
        <v>63</v>
      </c>
      <c r="E2585" s="3">
        <v>76</v>
      </c>
      <c r="F2585" s="3">
        <v>74</v>
      </c>
      <c r="G2585" s="3">
        <v>270</v>
      </c>
      <c r="H2585" s="3">
        <v>18</v>
      </c>
      <c r="I2585" s="3">
        <v>1013</v>
      </c>
      <c r="J2585" s="3">
        <v>60</v>
      </c>
      <c r="K2585" s="3">
        <v>71</v>
      </c>
      <c r="L2585" s="3">
        <v>0</v>
      </c>
      <c r="M2585" s="3">
        <v>10</v>
      </c>
      <c r="N2585" s="3">
        <v>2.4168756800634901E-3</v>
      </c>
      <c r="O2585" s="3">
        <v>38920</v>
      </c>
      <c r="P2585" s="3">
        <v>8861793</v>
      </c>
    </row>
    <row r="2586" spans="1:16" x14ac:dyDescent="0.25">
      <c r="A2586" s="2">
        <v>322</v>
      </c>
      <c r="B2586" s="2" t="s">
        <v>1164</v>
      </c>
      <c r="C2586" s="3">
        <v>1</v>
      </c>
      <c r="D2586" s="3">
        <v>61</v>
      </c>
      <c r="E2586" s="3">
        <v>49</v>
      </c>
      <c r="F2586" s="3">
        <v>84</v>
      </c>
      <c r="G2586" s="3">
        <v>169</v>
      </c>
      <c r="H2586" s="3">
        <v>18</v>
      </c>
      <c r="I2586" s="3">
        <v>1022</v>
      </c>
      <c r="J2586" s="3">
        <v>41</v>
      </c>
      <c r="K2586" s="3">
        <v>45</v>
      </c>
      <c r="L2586" s="3">
        <v>0</v>
      </c>
      <c r="M2586" s="3">
        <v>10</v>
      </c>
      <c r="N2586" s="3">
        <v>3.9028859999999999E-3</v>
      </c>
      <c r="O2586" s="3">
        <v>238288</v>
      </c>
      <c r="P2586" s="3">
        <v>8858431</v>
      </c>
    </row>
    <row r="2587" spans="1:16" x14ac:dyDescent="0.25">
      <c r="A2587" s="2">
        <v>322</v>
      </c>
      <c r="B2587" s="2" t="s">
        <v>119</v>
      </c>
      <c r="C2587" s="3">
        <v>1</v>
      </c>
      <c r="D2587" s="3">
        <v>31</v>
      </c>
      <c r="E2587" s="3">
        <v>56</v>
      </c>
      <c r="F2587" s="3">
        <v>50</v>
      </c>
      <c r="G2587" s="3">
        <v>74</v>
      </c>
      <c r="H2587" s="3">
        <v>7</v>
      </c>
      <c r="I2587" s="3">
        <v>1020</v>
      </c>
      <c r="J2587" s="3">
        <v>25</v>
      </c>
      <c r="K2587" s="3">
        <v>42</v>
      </c>
      <c r="L2587" s="3">
        <v>0</v>
      </c>
      <c r="M2587" s="3">
        <v>10</v>
      </c>
      <c r="N2587" s="3">
        <v>0.14600679899999999</v>
      </c>
      <c r="O2587" s="3">
        <v>81291</v>
      </c>
      <c r="P2587" s="3">
        <v>1485286</v>
      </c>
    </row>
    <row r="2588" spans="1:16" x14ac:dyDescent="0.25">
      <c r="A2588" s="2">
        <v>322</v>
      </c>
      <c r="B2588" s="2" t="s">
        <v>729</v>
      </c>
      <c r="C2588" s="3">
        <v>1</v>
      </c>
      <c r="D2588" s="3">
        <v>16</v>
      </c>
      <c r="E2588" s="3">
        <v>76</v>
      </c>
      <c r="F2588" s="3">
        <v>68</v>
      </c>
      <c r="G2588" s="3">
        <v>182</v>
      </c>
      <c r="H2588" s="3">
        <v>15</v>
      </c>
      <c r="I2588" s="3">
        <v>1012</v>
      </c>
      <c r="J2588" s="3">
        <v>56</v>
      </c>
      <c r="K2588" s="3">
        <v>68</v>
      </c>
      <c r="L2588" s="3">
        <v>0</v>
      </c>
      <c r="M2588" s="3">
        <v>10</v>
      </c>
      <c r="N2588" s="3">
        <v>0.85493330099999998</v>
      </c>
      <c r="O2588" s="3">
        <v>454405</v>
      </c>
      <c r="P2588" s="3">
        <v>5824731</v>
      </c>
    </row>
    <row r="2589" spans="1:16" x14ac:dyDescent="0.25">
      <c r="A2589" s="2">
        <v>323</v>
      </c>
      <c r="C2589" s="3">
        <v>12</v>
      </c>
      <c r="D2589" s="3">
        <v>44</v>
      </c>
      <c r="E2589" s="3">
        <v>58.5</v>
      </c>
      <c r="F2589" s="3">
        <v>52.333333333333336</v>
      </c>
      <c r="G2589" s="3">
        <v>143.08333333333334</v>
      </c>
      <c r="H2589" s="3">
        <v>10.416666666666666</v>
      </c>
      <c r="I2589" s="3">
        <v>1015.9166666666666</v>
      </c>
      <c r="J2589" s="3">
        <v>31.333333333333332</v>
      </c>
      <c r="K2589" s="3">
        <v>50.083333333333336</v>
      </c>
      <c r="L2589" s="3">
        <v>2.9083333333333332</v>
      </c>
      <c r="M2589" s="3">
        <v>9.3333333333333339</v>
      </c>
      <c r="N2589" s="3">
        <v>0.38340384768150687</v>
      </c>
      <c r="O2589" s="3">
        <v>94994.833333333328</v>
      </c>
      <c r="P2589" s="3">
        <v>6796944</v>
      </c>
    </row>
    <row r="2590" spans="1:16" x14ac:dyDescent="0.25">
      <c r="A2590" s="2">
        <v>323</v>
      </c>
      <c r="B2590" s="2" t="s">
        <v>949</v>
      </c>
      <c r="C2590" s="3">
        <v>1</v>
      </c>
      <c r="D2590" s="3">
        <v>35</v>
      </c>
      <c r="E2590" s="3">
        <v>60</v>
      </c>
      <c r="F2590" s="3">
        <v>51</v>
      </c>
      <c r="G2590" s="3">
        <v>24</v>
      </c>
      <c r="H2590" s="3">
        <v>9</v>
      </c>
      <c r="I2590" s="3">
        <v>1026</v>
      </c>
      <c r="J2590" s="3">
        <v>32</v>
      </c>
      <c r="K2590" s="3">
        <v>51</v>
      </c>
      <c r="L2590" s="3">
        <v>0</v>
      </c>
      <c r="M2590" s="3">
        <v>10</v>
      </c>
      <c r="N2590" s="3">
        <v>1.6614367086119901E-2</v>
      </c>
      <c r="O2590" s="3">
        <v>62176</v>
      </c>
      <c r="P2590" s="3">
        <v>8874318</v>
      </c>
    </row>
    <row r="2591" spans="1:16" x14ac:dyDescent="0.25">
      <c r="A2591" s="2">
        <v>323</v>
      </c>
      <c r="B2591" s="2" t="s">
        <v>1782</v>
      </c>
      <c r="C2591" s="3">
        <v>1</v>
      </c>
      <c r="D2591" s="3">
        <v>1</v>
      </c>
      <c r="E2591" s="3">
        <v>58</v>
      </c>
      <c r="F2591" s="3">
        <v>52</v>
      </c>
      <c r="G2591" s="3">
        <v>11</v>
      </c>
      <c r="H2591" s="3">
        <v>7</v>
      </c>
      <c r="I2591" s="3">
        <v>1026</v>
      </c>
      <c r="J2591" s="3">
        <v>31</v>
      </c>
      <c r="K2591" s="3">
        <v>49</v>
      </c>
      <c r="L2591" s="3">
        <v>0</v>
      </c>
      <c r="M2591" s="3">
        <v>10</v>
      </c>
      <c r="N2591" s="3">
        <v>1.88516370919623E-2</v>
      </c>
      <c r="O2591" s="3">
        <v>34728</v>
      </c>
      <c r="P2591" s="3">
        <v>8867258</v>
      </c>
    </row>
    <row r="2592" spans="1:16" x14ac:dyDescent="0.25">
      <c r="A2592" s="2">
        <v>323</v>
      </c>
      <c r="B2592" s="2" t="s">
        <v>1290</v>
      </c>
      <c r="C2592" s="3">
        <v>1</v>
      </c>
      <c r="D2592" s="3">
        <v>75</v>
      </c>
      <c r="E2592" s="3">
        <v>44</v>
      </c>
      <c r="F2592" s="3">
        <v>84</v>
      </c>
      <c r="G2592" s="3">
        <v>185</v>
      </c>
      <c r="H2592" s="3">
        <v>13</v>
      </c>
      <c r="I2592" s="3">
        <v>1010</v>
      </c>
      <c r="J2592" s="3">
        <v>37</v>
      </c>
      <c r="K2592" s="3">
        <v>42</v>
      </c>
      <c r="L2592" s="3">
        <v>10.6</v>
      </c>
      <c r="M2592" s="3">
        <v>8</v>
      </c>
      <c r="N2592" s="3">
        <v>2.1355811999999998E-2</v>
      </c>
      <c r="O2592" s="3">
        <v>741870</v>
      </c>
      <c r="P2592" s="3">
        <v>9626752</v>
      </c>
    </row>
    <row r="2593" spans="1:16" x14ac:dyDescent="0.25">
      <c r="A2593" s="2">
        <v>323</v>
      </c>
      <c r="B2593" s="2" t="s">
        <v>1112</v>
      </c>
      <c r="C2593" s="3">
        <v>3</v>
      </c>
      <c r="D2593" s="3">
        <v>77</v>
      </c>
      <c r="E2593" s="3">
        <v>46</v>
      </c>
      <c r="F2593" s="3">
        <v>67</v>
      </c>
      <c r="G2593" s="3">
        <v>155</v>
      </c>
      <c r="H2593" s="3">
        <v>10</v>
      </c>
      <c r="I2593" s="3">
        <v>1011</v>
      </c>
      <c r="J2593" s="3">
        <v>32</v>
      </c>
      <c r="K2593" s="3">
        <v>43</v>
      </c>
      <c r="L2593" s="3">
        <v>8.1</v>
      </c>
      <c r="M2593" s="3">
        <v>8</v>
      </c>
      <c r="N2593" s="3">
        <v>1.8297986666666669E-2</v>
      </c>
      <c r="O2593" s="3">
        <v>35478</v>
      </c>
      <c r="P2593" s="3">
        <v>8870888.333333334</v>
      </c>
    </row>
    <row r="2594" spans="1:16" x14ac:dyDescent="0.25">
      <c r="A2594" s="2">
        <v>323</v>
      </c>
      <c r="B2594" s="2" t="s">
        <v>591</v>
      </c>
      <c r="C2594" s="3">
        <v>6</v>
      </c>
      <c r="D2594" s="3">
        <v>31</v>
      </c>
      <c r="E2594" s="3">
        <v>67</v>
      </c>
      <c r="F2594" s="3">
        <v>40</v>
      </c>
      <c r="G2594" s="3">
        <v>172</v>
      </c>
      <c r="H2594" s="3">
        <v>11</v>
      </c>
      <c r="I2594" s="3">
        <v>1016</v>
      </c>
      <c r="J2594" s="3">
        <v>30</v>
      </c>
      <c r="K2594" s="3">
        <v>55</v>
      </c>
      <c r="L2594" s="3">
        <v>0</v>
      </c>
      <c r="M2594" s="3">
        <v>10</v>
      </c>
      <c r="N2594" s="3">
        <v>0.74818839933333336</v>
      </c>
      <c r="O2594" s="3">
        <v>32455</v>
      </c>
      <c r="P2594" s="3">
        <v>4597055.833333333</v>
      </c>
    </row>
    <row r="2595" spans="1:16" x14ac:dyDescent="0.25">
      <c r="A2595" s="2">
        <v>324</v>
      </c>
      <c r="C2595" s="3">
        <v>3</v>
      </c>
      <c r="D2595" s="3">
        <v>54.333333333333336</v>
      </c>
      <c r="E2595" s="3">
        <v>66.333333333333329</v>
      </c>
      <c r="F2595" s="3">
        <v>70.666666666666671</v>
      </c>
      <c r="G2595" s="3">
        <v>242.66666666666666</v>
      </c>
      <c r="H2595" s="3">
        <v>12.333333333333334</v>
      </c>
      <c r="I2595" s="3">
        <v>1023.3333333333334</v>
      </c>
      <c r="J2595" s="3">
        <v>48.666666666666664</v>
      </c>
      <c r="K2595" s="3">
        <v>60.333333333333336</v>
      </c>
      <c r="L2595" s="3">
        <v>9.9999999999999992E-2</v>
      </c>
      <c r="M2595" s="3">
        <v>9.6666666666666661</v>
      </c>
      <c r="N2595" s="3">
        <v>0.4783872566666667</v>
      </c>
      <c r="O2595" s="3">
        <v>439362.33333333331</v>
      </c>
      <c r="P2595" s="3">
        <v>6067011.333333333</v>
      </c>
    </row>
    <row r="2596" spans="1:16" x14ac:dyDescent="0.25">
      <c r="A2596" s="2">
        <v>324</v>
      </c>
      <c r="B2596" s="2" t="s">
        <v>2579</v>
      </c>
      <c r="C2596" s="3">
        <v>1</v>
      </c>
      <c r="D2596" s="3">
        <v>77</v>
      </c>
      <c r="E2596" s="3">
        <v>82</v>
      </c>
      <c r="F2596" s="3">
        <v>76</v>
      </c>
      <c r="G2596" s="3">
        <v>219</v>
      </c>
      <c r="H2596" s="3">
        <v>16</v>
      </c>
      <c r="I2596" s="3">
        <v>1018</v>
      </c>
      <c r="J2596" s="3">
        <v>62</v>
      </c>
      <c r="K2596" s="3">
        <v>75</v>
      </c>
      <c r="L2596" s="3">
        <v>0.3</v>
      </c>
      <c r="M2596" s="3">
        <v>10</v>
      </c>
      <c r="N2596" s="3">
        <v>0.73334390500000002</v>
      </c>
      <c r="O2596" s="3">
        <v>348224</v>
      </c>
      <c r="P2596" s="3">
        <v>4716535</v>
      </c>
    </row>
    <row r="2597" spans="1:16" x14ac:dyDescent="0.25">
      <c r="A2597" s="2">
        <v>324</v>
      </c>
      <c r="B2597" s="2" t="s">
        <v>1179</v>
      </c>
      <c r="C2597" s="3">
        <v>1</v>
      </c>
      <c r="D2597" s="3">
        <v>86</v>
      </c>
      <c r="E2597" s="3">
        <v>59</v>
      </c>
      <c r="F2597" s="3">
        <v>87</v>
      </c>
      <c r="G2597" s="3">
        <v>158</v>
      </c>
      <c r="H2597" s="3">
        <v>7</v>
      </c>
      <c r="I2597" s="3">
        <v>1018</v>
      </c>
      <c r="J2597" s="3">
        <v>53</v>
      </c>
      <c r="K2597" s="3">
        <v>57</v>
      </c>
      <c r="L2597" s="3">
        <v>0</v>
      </c>
      <c r="M2597" s="3">
        <v>9</v>
      </c>
      <c r="N2597" s="3">
        <v>5.3865620000000003E-2</v>
      </c>
      <c r="O2597" s="3">
        <v>645378</v>
      </c>
      <c r="P2597" s="3">
        <v>8883098</v>
      </c>
    </row>
    <row r="2598" spans="1:16" x14ac:dyDescent="0.25">
      <c r="A2598" s="2">
        <v>324</v>
      </c>
      <c r="B2598" s="2" t="s">
        <v>2561</v>
      </c>
      <c r="C2598" s="3">
        <v>1</v>
      </c>
      <c r="D2598" s="3">
        <v>0</v>
      </c>
      <c r="E2598" s="3">
        <v>58</v>
      </c>
      <c r="F2598" s="3">
        <v>49</v>
      </c>
      <c r="G2598" s="3">
        <v>351</v>
      </c>
      <c r="H2598" s="3">
        <v>14</v>
      </c>
      <c r="I2598" s="3">
        <v>1034</v>
      </c>
      <c r="J2598" s="3">
        <v>31</v>
      </c>
      <c r="K2598" s="3">
        <v>49</v>
      </c>
      <c r="L2598" s="3">
        <v>0</v>
      </c>
      <c r="M2598" s="3">
        <v>10</v>
      </c>
      <c r="N2598" s="3">
        <v>0.64795224500000004</v>
      </c>
      <c r="O2598" s="3">
        <v>324485</v>
      </c>
      <c r="P2598" s="3">
        <v>4601401</v>
      </c>
    </row>
    <row r="2599" spans="1:16" x14ac:dyDescent="0.25">
      <c r="A2599" s="2">
        <v>325</v>
      </c>
      <c r="C2599" s="3">
        <v>8</v>
      </c>
      <c r="D2599" s="3">
        <v>41.625</v>
      </c>
      <c r="E2599" s="3">
        <v>62.25</v>
      </c>
      <c r="F2599" s="3">
        <v>69</v>
      </c>
      <c r="G2599" s="3">
        <v>119</v>
      </c>
      <c r="H2599" s="3">
        <v>6.375</v>
      </c>
      <c r="I2599" s="3">
        <v>1019</v>
      </c>
      <c r="J2599" s="3">
        <v>41</v>
      </c>
      <c r="K2599" s="3">
        <v>52</v>
      </c>
      <c r="L2599" s="3">
        <v>2.5000000000000001E-2</v>
      </c>
      <c r="M2599" s="3">
        <v>9.625</v>
      </c>
      <c r="N2599" s="3">
        <v>0.25524266329645312</v>
      </c>
      <c r="O2599" s="3">
        <v>320626.625</v>
      </c>
      <c r="P2599" s="3">
        <v>7492990</v>
      </c>
    </row>
    <row r="2600" spans="1:16" x14ac:dyDescent="0.25">
      <c r="A2600" s="2">
        <v>325</v>
      </c>
      <c r="B2600" s="2" t="s">
        <v>305</v>
      </c>
      <c r="C2600" s="3">
        <v>1</v>
      </c>
      <c r="D2600" s="3">
        <v>39</v>
      </c>
      <c r="E2600" s="3">
        <v>55</v>
      </c>
      <c r="F2600" s="3">
        <v>50</v>
      </c>
      <c r="G2600" s="3">
        <v>159</v>
      </c>
      <c r="H2600" s="3">
        <v>15</v>
      </c>
      <c r="I2600" s="3">
        <v>1019</v>
      </c>
      <c r="J2600" s="3">
        <v>27</v>
      </c>
      <c r="K2600" s="3">
        <v>45</v>
      </c>
      <c r="L2600" s="3">
        <v>0.2</v>
      </c>
      <c r="M2600" s="3">
        <v>9</v>
      </c>
      <c r="N2600" s="3">
        <v>0.75912972000000001</v>
      </c>
      <c r="O2600" s="3">
        <v>208385</v>
      </c>
      <c r="P2600" s="3">
        <v>2939280</v>
      </c>
    </row>
    <row r="2601" spans="1:16" x14ac:dyDescent="0.25">
      <c r="A2601" s="2">
        <v>325</v>
      </c>
      <c r="B2601" s="2" t="s">
        <v>1189</v>
      </c>
      <c r="C2601" s="3">
        <v>1</v>
      </c>
      <c r="D2601" s="3">
        <v>1</v>
      </c>
      <c r="E2601" s="3">
        <v>54</v>
      </c>
      <c r="F2601" s="3">
        <v>44</v>
      </c>
      <c r="G2601" s="3">
        <v>121</v>
      </c>
      <c r="H2601" s="3">
        <v>5</v>
      </c>
      <c r="I2601" s="3">
        <v>1021</v>
      </c>
      <c r="J2601" s="3">
        <v>23</v>
      </c>
      <c r="K2601" s="3">
        <v>46</v>
      </c>
      <c r="L2601" s="3">
        <v>0</v>
      </c>
      <c r="M2601" s="3">
        <v>10</v>
      </c>
      <c r="N2601" s="3">
        <v>8.0034279999999999E-2</v>
      </c>
      <c r="O2601" s="3">
        <v>63379</v>
      </c>
      <c r="P2601" s="3">
        <v>9009060</v>
      </c>
    </row>
    <row r="2602" spans="1:16" x14ac:dyDescent="0.25">
      <c r="A2602" s="2">
        <v>325</v>
      </c>
      <c r="B2602" s="2" t="s">
        <v>1881</v>
      </c>
      <c r="C2602" s="3">
        <v>1</v>
      </c>
      <c r="D2602" s="3">
        <v>29</v>
      </c>
      <c r="E2602" s="3">
        <v>70</v>
      </c>
      <c r="F2602" s="3">
        <v>68</v>
      </c>
      <c r="G2602" s="3">
        <v>75</v>
      </c>
      <c r="H2602" s="3">
        <v>9</v>
      </c>
      <c r="I2602" s="3">
        <v>1020</v>
      </c>
      <c r="J2602" s="3">
        <v>51</v>
      </c>
      <c r="K2602" s="3">
        <v>62</v>
      </c>
      <c r="L2602" s="3">
        <v>0</v>
      </c>
      <c r="M2602" s="3">
        <v>10</v>
      </c>
      <c r="N2602" s="3">
        <v>0.69525056900000004</v>
      </c>
      <c r="O2602" s="3">
        <v>34988</v>
      </c>
      <c r="P2602" s="3">
        <v>2403771</v>
      </c>
    </row>
    <row r="2603" spans="1:16" x14ac:dyDescent="0.25">
      <c r="A2603" s="2">
        <v>325</v>
      </c>
      <c r="B2603" s="2" t="s">
        <v>1224</v>
      </c>
      <c r="C2603" s="3">
        <v>1</v>
      </c>
      <c r="D2603" s="3">
        <v>6</v>
      </c>
      <c r="E2603" s="3">
        <v>51</v>
      </c>
      <c r="F2603" s="3">
        <v>64</v>
      </c>
      <c r="G2603" s="3">
        <v>119</v>
      </c>
      <c r="H2603" s="3">
        <v>4</v>
      </c>
      <c r="I2603" s="3">
        <v>1020</v>
      </c>
      <c r="J2603" s="3">
        <v>33</v>
      </c>
      <c r="K2603" s="3">
        <v>45</v>
      </c>
      <c r="L2603" s="3">
        <v>0</v>
      </c>
      <c r="M2603" s="3">
        <v>10</v>
      </c>
      <c r="N2603" s="3">
        <v>7.9456251000000006E-2</v>
      </c>
      <c r="O2603" s="3">
        <v>739751</v>
      </c>
      <c r="P2603" s="3">
        <v>9258419</v>
      </c>
    </row>
    <row r="2604" spans="1:16" x14ac:dyDescent="0.25">
      <c r="A2604" s="2">
        <v>325</v>
      </c>
      <c r="B2604" s="2" t="s">
        <v>1227</v>
      </c>
      <c r="C2604" s="3">
        <v>2</v>
      </c>
      <c r="D2604" s="3">
        <v>66</v>
      </c>
      <c r="E2604" s="3">
        <v>73</v>
      </c>
      <c r="F2604" s="3">
        <v>83</v>
      </c>
      <c r="G2604" s="3">
        <v>130</v>
      </c>
      <c r="H2604" s="3">
        <v>5</v>
      </c>
      <c r="I2604" s="3">
        <v>1020</v>
      </c>
      <c r="J2604" s="3">
        <v>51</v>
      </c>
      <c r="K2604" s="3">
        <v>57</v>
      </c>
      <c r="L2604" s="3">
        <v>0</v>
      </c>
      <c r="M2604" s="3">
        <v>10</v>
      </c>
      <c r="N2604" s="3">
        <v>0.1069171265</v>
      </c>
      <c r="O2604" s="3">
        <v>740443</v>
      </c>
      <c r="P2604" s="3">
        <v>9274662.5</v>
      </c>
    </row>
    <row r="2605" spans="1:16" x14ac:dyDescent="0.25">
      <c r="A2605" s="2">
        <v>325</v>
      </c>
      <c r="B2605" s="2" t="s">
        <v>2241</v>
      </c>
      <c r="C2605" s="3">
        <v>2</v>
      </c>
      <c r="D2605" s="3">
        <v>63</v>
      </c>
      <c r="E2605" s="3">
        <v>61</v>
      </c>
      <c r="F2605" s="3">
        <v>80</v>
      </c>
      <c r="G2605" s="3">
        <v>109</v>
      </c>
      <c r="H2605" s="3">
        <v>4</v>
      </c>
      <c r="I2605" s="3">
        <v>1016</v>
      </c>
      <c r="J2605" s="3">
        <v>46</v>
      </c>
      <c r="K2605" s="3">
        <v>52</v>
      </c>
      <c r="L2605" s="3">
        <v>0</v>
      </c>
      <c r="M2605" s="3">
        <v>9</v>
      </c>
      <c r="N2605" s="3">
        <v>0.1071181166858125</v>
      </c>
      <c r="O2605" s="3">
        <v>18812</v>
      </c>
      <c r="P2605" s="3">
        <v>8892032.5</v>
      </c>
    </row>
    <row r="2606" spans="1:16" x14ac:dyDescent="0.25">
      <c r="A2606" s="2">
        <v>326</v>
      </c>
      <c r="C2606" s="3">
        <v>1</v>
      </c>
      <c r="D2606" s="3">
        <v>13</v>
      </c>
      <c r="E2606" s="3">
        <v>58</v>
      </c>
      <c r="F2606" s="3">
        <v>48</v>
      </c>
      <c r="G2606" s="3">
        <v>2</v>
      </c>
      <c r="H2606" s="3">
        <v>15</v>
      </c>
      <c r="I2606" s="3">
        <v>1025</v>
      </c>
      <c r="J2606" s="3">
        <v>31</v>
      </c>
      <c r="K2606" s="3">
        <v>51</v>
      </c>
      <c r="L2606" s="3">
        <v>0</v>
      </c>
      <c r="M2606" s="3">
        <v>10</v>
      </c>
      <c r="N2606" s="3">
        <v>0.16107643447814399</v>
      </c>
      <c r="O2606" s="3">
        <v>611178</v>
      </c>
      <c r="P2606" s="3">
        <v>8984707</v>
      </c>
    </row>
    <row r="2607" spans="1:16" x14ac:dyDescent="0.25">
      <c r="A2607" s="2">
        <v>326</v>
      </c>
      <c r="B2607" s="2" t="s">
        <v>5030</v>
      </c>
      <c r="C2607" s="3">
        <v>1</v>
      </c>
      <c r="D2607" s="3">
        <v>13</v>
      </c>
      <c r="E2607" s="3">
        <v>58</v>
      </c>
      <c r="F2607" s="3">
        <v>48</v>
      </c>
      <c r="G2607" s="3">
        <v>2</v>
      </c>
      <c r="H2607" s="3">
        <v>15</v>
      </c>
      <c r="I2607" s="3">
        <v>1025</v>
      </c>
      <c r="J2607" s="3">
        <v>31</v>
      </c>
      <c r="K2607" s="3">
        <v>51</v>
      </c>
      <c r="L2607" s="3">
        <v>0</v>
      </c>
      <c r="M2607" s="3">
        <v>10</v>
      </c>
      <c r="N2607" s="3">
        <v>0.16107643447814399</v>
      </c>
      <c r="O2607" s="3">
        <v>611178</v>
      </c>
      <c r="P2607" s="3">
        <v>8984707</v>
      </c>
    </row>
    <row r="2608" spans="1:16" x14ac:dyDescent="0.25">
      <c r="A2608" s="2">
        <v>327</v>
      </c>
      <c r="C2608" s="3">
        <v>4</v>
      </c>
      <c r="D2608" s="3">
        <v>30.5</v>
      </c>
      <c r="E2608" s="3">
        <v>57</v>
      </c>
      <c r="F2608" s="3">
        <v>68.75</v>
      </c>
      <c r="G2608" s="3">
        <v>192</v>
      </c>
      <c r="H2608" s="3">
        <v>8.25</v>
      </c>
      <c r="I2608" s="3">
        <v>1020.75</v>
      </c>
      <c r="J2608" s="3">
        <v>36.5</v>
      </c>
      <c r="K2608" s="3">
        <v>47</v>
      </c>
      <c r="L2608" s="3">
        <v>6.05</v>
      </c>
      <c r="M2608" s="3">
        <v>9.75</v>
      </c>
      <c r="N2608" s="3">
        <v>0.41689118097828848</v>
      </c>
      <c r="O2608" s="3">
        <v>144456.25</v>
      </c>
      <c r="P2608" s="3">
        <v>4610044.75</v>
      </c>
    </row>
    <row r="2609" spans="1:16" x14ac:dyDescent="0.25">
      <c r="A2609" s="2">
        <v>327</v>
      </c>
      <c r="B2609" s="2" t="s">
        <v>75</v>
      </c>
      <c r="C2609" s="3">
        <v>1</v>
      </c>
      <c r="D2609" s="3">
        <v>11</v>
      </c>
      <c r="E2609" s="3">
        <v>59</v>
      </c>
      <c r="F2609" s="3">
        <v>51</v>
      </c>
      <c r="G2609" s="3">
        <v>236</v>
      </c>
      <c r="H2609" s="3">
        <v>5</v>
      </c>
      <c r="I2609" s="3">
        <v>1027</v>
      </c>
      <c r="J2609" s="3">
        <v>27</v>
      </c>
      <c r="K2609" s="3">
        <v>44</v>
      </c>
      <c r="L2609" s="3">
        <v>0</v>
      </c>
      <c r="M2609" s="3">
        <v>10</v>
      </c>
      <c r="N2609" s="3">
        <v>0.68740579199999996</v>
      </c>
      <c r="O2609" s="3">
        <v>14224</v>
      </c>
      <c r="P2609" s="3">
        <v>465967</v>
      </c>
    </row>
    <row r="2610" spans="1:16" x14ac:dyDescent="0.25">
      <c r="A2610" s="2">
        <v>327</v>
      </c>
      <c r="B2610" s="2" t="s">
        <v>560</v>
      </c>
      <c r="C2610" s="3">
        <v>1</v>
      </c>
      <c r="D2610" s="3">
        <v>11</v>
      </c>
      <c r="E2610" s="3">
        <v>59</v>
      </c>
      <c r="F2610" s="3">
        <v>84</v>
      </c>
      <c r="G2610" s="3">
        <v>144</v>
      </c>
      <c r="H2610" s="3">
        <v>4</v>
      </c>
      <c r="I2610" s="3">
        <v>1021</v>
      </c>
      <c r="J2610" s="3">
        <v>44</v>
      </c>
      <c r="K2610" s="3">
        <v>49</v>
      </c>
      <c r="L2610" s="3">
        <v>0</v>
      </c>
      <c r="M2610" s="3">
        <v>10</v>
      </c>
      <c r="N2610" s="3">
        <v>0.41252102499999999</v>
      </c>
      <c r="O2610" s="3">
        <v>156461</v>
      </c>
      <c r="P2610" s="3">
        <v>4444861</v>
      </c>
    </row>
    <row r="2611" spans="1:16" x14ac:dyDescent="0.25">
      <c r="A2611" s="2">
        <v>327</v>
      </c>
      <c r="B2611" s="2" t="s">
        <v>601</v>
      </c>
      <c r="C2611" s="3">
        <v>1</v>
      </c>
      <c r="D2611" s="3">
        <v>100</v>
      </c>
      <c r="E2611" s="3">
        <v>53</v>
      </c>
      <c r="F2611" s="3">
        <v>80</v>
      </c>
      <c r="G2611" s="3">
        <v>169</v>
      </c>
      <c r="H2611" s="3">
        <v>19</v>
      </c>
      <c r="I2611" s="3">
        <v>1013</v>
      </c>
      <c r="J2611" s="3">
        <v>44</v>
      </c>
      <c r="K2611" s="3">
        <v>50</v>
      </c>
      <c r="L2611" s="3">
        <v>24.2</v>
      </c>
      <c r="M2611" s="3">
        <v>9</v>
      </c>
      <c r="N2611" s="3">
        <v>0.344526271</v>
      </c>
      <c r="O2611" s="3">
        <v>319374</v>
      </c>
      <c r="P2611" s="3">
        <v>4618744</v>
      </c>
    </row>
    <row r="2612" spans="1:16" x14ac:dyDescent="0.25">
      <c r="A2612" s="2">
        <v>327</v>
      </c>
      <c r="B2612" s="2" t="s">
        <v>5018</v>
      </c>
      <c r="C2612" s="3">
        <v>1</v>
      </c>
      <c r="D2612" s="3">
        <v>0</v>
      </c>
      <c r="E2612" s="3">
        <v>57</v>
      </c>
      <c r="F2612" s="3">
        <v>60</v>
      </c>
      <c r="G2612" s="3">
        <v>219</v>
      </c>
      <c r="H2612" s="3">
        <v>5</v>
      </c>
      <c r="I2612" s="3">
        <v>1022</v>
      </c>
      <c r="J2612" s="3">
        <v>31</v>
      </c>
      <c r="K2612" s="3">
        <v>45</v>
      </c>
      <c r="L2612" s="3">
        <v>0</v>
      </c>
      <c r="M2612" s="3">
        <v>10</v>
      </c>
      <c r="N2612" s="3">
        <v>0.223111635913154</v>
      </c>
      <c r="O2612" s="3">
        <v>87766</v>
      </c>
      <c r="P2612" s="3">
        <v>8910607</v>
      </c>
    </row>
    <row r="2613" spans="1:16" x14ac:dyDescent="0.25">
      <c r="A2613" s="2">
        <v>328</v>
      </c>
      <c r="C2613" s="3">
        <v>2</v>
      </c>
      <c r="D2613" s="3">
        <v>36</v>
      </c>
      <c r="E2613" s="3">
        <v>51</v>
      </c>
      <c r="F2613" s="3">
        <v>59.5</v>
      </c>
      <c r="G2613" s="3">
        <v>230.5</v>
      </c>
      <c r="H2613" s="3">
        <v>8.5</v>
      </c>
      <c r="I2613" s="3">
        <v>1019</v>
      </c>
      <c r="J2613" s="3">
        <v>31</v>
      </c>
      <c r="K2613" s="3">
        <v>45</v>
      </c>
      <c r="L2613" s="3">
        <v>3.15</v>
      </c>
      <c r="M2613" s="3">
        <v>9.5</v>
      </c>
      <c r="N2613" s="3">
        <v>0.45300130049999998</v>
      </c>
      <c r="O2613" s="3">
        <v>517525.5</v>
      </c>
      <c r="P2613" s="3">
        <v>8801771</v>
      </c>
    </row>
    <row r="2614" spans="1:16" x14ac:dyDescent="0.25">
      <c r="A2614" s="2">
        <v>328</v>
      </c>
      <c r="B2614" s="2" t="s">
        <v>601</v>
      </c>
      <c r="C2614" s="3">
        <v>1</v>
      </c>
      <c r="D2614" s="3">
        <v>7</v>
      </c>
      <c r="E2614" s="3">
        <v>55</v>
      </c>
      <c r="F2614" s="3">
        <v>50</v>
      </c>
      <c r="G2614" s="3">
        <v>142</v>
      </c>
      <c r="H2614" s="3">
        <v>10</v>
      </c>
      <c r="I2614" s="3">
        <v>1021</v>
      </c>
      <c r="J2614" s="3">
        <v>26</v>
      </c>
      <c r="K2614" s="3">
        <v>44</v>
      </c>
      <c r="L2614" s="3">
        <v>0</v>
      </c>
      <c r="M2614" s="3">
        <v>10</v>
      </c>
      <c r="N2614" s="3">
        <v>0.57999400800000001</v>
      </c>
      <c r="O2614" s="3">
        <v>319374</v>
      </c>
      <c r="P2614" s="3">
        <v>8682311</v>
      </c>
    </row>
    <row r="2615" spans="1:16" x14ac:dyDescent="0.25">
      <c r="A2615" s="2">
        <v>328</v>
      </c>
      <c r="B2615" s="2" t="s">
        <v>1185</v>
      </c>
      <c r="C2615" s="3">
        <v>1</v>
      </c>
      <c r="D2615" s="3">
        <v>65</v>
      </c>
      <c r="E2615" s="3">
        <v>47</v>
      </c>
      <c r="F2615" s="3">
        <v>69</v>
      </c>
      <c r="G2615" s="3">
        <v>319</v>
      </c>
      <c r="H2615" s="3">
        <v>7</v>
      </c>
      <c r="I2615" s="3">
        <v>1017</v>
      </c>
      <c r="J2615" s="3">
        <v>36</v>
      </c>
      <c r="K2615" s="3">
        <v>46</v>
      </c>
      <c r="L2615" s="3">
        <v>6.3</v>
      </c>
      <c r="M2615" s="3">
        <v>9</v>
      </c>
      <c r="N2615" s="3">
        <v>0.32600859300000001</v>
      </c>
      <c r="O2615" s="3">
        <v>715677</v>
      </c>
      <c r="P2615" s="3">
        <v>8921231</v>
      </c>
    </row>
    <row r="2616" spans="1:16" x14ac:dyDescent="0.25">
      <c r="A2616" s="2">
        <v>329</v>
      </c>
      <c r="C2616" s="3">
        <v>2</v>
      </c>
      <c r="D2616" s="3">
        <v>71</v>
      </c>
      <c r="E2616" s="3">
        <v>63.5</v>
      </c>
      <c r="F2616" s="3">
        <v>86</v>
      </c>
      <c r="G2616" s="3">
        <v>246.5</v>
      </c>
      <c r="H2616" s="3">
        <v>7.5</v>
      </c>
      <c r="I2616" s="3">
        <v>1018.5</v>
      </c>
      <c r="J2616" s="3">
        <v>51.5</v>
      </c>
      <c r="K2616" s="3">
        <v>55.5</v>
      </c>
      <c r="L2616" s="3">
        <v>0.45</v>
      </c>
      <c r="M2616" s="3">
        <v>8</v>
      </c>
      <c r="N2616" s="3">
        <v>0.30568511177785451</v>
      </c>
      <c r="O2616" s="3">
        <v>283649</v>
      </c>
      <c r="P2616" s="3">
        <v>7754010.5</v>
      </c>
    </row>
    <row r="2617" spans="1:16" x14ac:dyDescent="0.25">
      <c r="A2617" s="2">
        <v>329</v>
      </c>
      <c r="B2617" s="2" t="s">
        <v>949</v>
      </c>
      <c r="C2617" s="3">
        <v>1</v>
      </c>
      <c r="D2617" s="3">
        <v>45</v>
      </c>
      <c r="E2617" s="3">
        <v>68</v>
      </c>
      <c r="F2617" s="3">
        <v>83</v>
      </c>
      <c r="G2617" s="3">
        <v>154</v>
      </c>
      <c r="H2617" s="3">
        <v>9</v>
      </c>
      <c r="I2617" s="3">
        <v>1015</v>
      </c>
      <c r="J2617" s="3">
        <v>51</v>
      </c>
      <c r="K2617" s="3">
        <v>56</v>
      </c>
      <c r="L2617" s="3">
        <v>0</v>
      </c>
      <c r="M2617" s="3">
        <v>10</v>
      </c>
      <c r="N2617" s="3">
        <v>0.41803965568328499</v>
      </c>
      <c r="O2617" s="3">
        <v>62176</v>
      </c>
      <c r="P2617" s="3">
        <v>8942068</v>
      </c>
    </row>
    <row r="2618" spans="1:16" x14ac:dyDescent="0.25">
      <c r="A2618" s="2">
        <v>329</v>
      </c>
      <c r="B2618" s="2" t="s">
        <v>830</v>
      </c>
      <c r="C2618" s="3">
        <v>1</v>
      </c>
      <c r="D2618" s="3">
        <v>97</v>
      </c>
      <c r="E2618" s="3">
        <v>59</v>
      </c>
      <c r="F2618" s="3">
        <v>89</v>
      </c>
      <c r="G2618" s="3">
        <v>339</v>
      </c>
      <c r="H2618" s="3">
        <v>6</v>
      </c>
      <c r="I2618" s="3">
        <v>1022</v>
      </c>
      <c r="J2618" s="3">
        <v>52</v>
      </c>
      <c r="K2618" s="3">
        <v>55</v>
      </c>
      <c r="L2618" s="3">
        <v>0.9</v>
      </c>
      <c r="M2618" s="3">
        <v>6</v>
      </c>
      <c r="N2618" s="3">
        <v>0.193330567872424</v>
      </c>
      <c r="O2618" s="3">
        <v>505122</v>
      </c>
      <c r="P2618" s="3">
        <v>6565953</v>
      </c>
    </row>
    <row r="2619" spans="1:16" x14ac:dyDescent="0.25">
      <c r="A2619" s="2">
        <v>330</v>
      </c>
      <c r="C2619" s="3">
        <v>3</v>
      </c>
      <c r="D2619" s="3">
        <v>0</v>
      </c>
      <c r="E2619" s="3">
        <v>63.333333333333336</v>
      </c>
      <c r="F2619" s="3">
        <v>43</v>
      </c>
      <c r="G2619" s="3">
        <v>154.33333333333334</v>
      </c>
      <c r="H2619" s="3">
        <v>7.666666666666667</v>
      </c>
      <c r="I2619" s="3">
        <v>1020.6666666666666</v>
      </c>
      <c r="J2619" s="3">
        <v>27.666666666666668</v>
      </c>
      <c r="K2619" s="3">
        <v>53.666666666666664</v>
      </c>
      <c r="L2619" s="3">
        <v>0</v>
      </c>
      <c r="M2619" s="3">
        <v>10</v>
      </c>
      <c r="N2619" s="3">
        <v>0.38052618093156099</v>
      </c>
      <c r="O2619" s="3">
        <v>120815</v>
      </c>
      <c r="P2619" s="3">
        <v>7518832.666666667</v>
      </c>
    </row>
    <row r="2620" spans="1:16" x14ac:dyDescent="0.25">
      <c r="A2620" s="2">
        <v>330</v>
      </c>
      <c r="B2620" s="2" t="s">
        <v>605</v>
      </c>
      <c r="C2620" s="3">
        <v>1</v>
      </c>
      <c r="D2620" s="3">
        <v>0</v>
      </c>
      <c r="E2620" s="3">
        <v>70</v>
      </c>
      <c r="F2620" s="3">
        <v>19</v>
      </c>
      <c r="G2620" s="3">
        <v>62</v>
      </c>
      <c r="H2620" s="3">
        <v>10</v>
      </c>
      <c r="I2620" s="3">
        <v>1020</v>
      </c>
      <c r="J2620" s="3">
        <v>11</v>
      </c>
      <c r="K2620" s="3">
        <v>56</v>
      </c>
      <c r="L2620" s="3">
        <v>0</v>
      </c>
      <c r="M2620" s="3">
        <v>10</v>
      </c>
      <c r="N2620" s="3">
        <v>0.11862832800000001</v>
      </c>
      <c r="O2620" s="3">
        <v>81261</v>
      </c>
      <c r="P2620" s="3">
        <v>4652964</v>
      </c>
    </row>
    <row r="2621" spans="1:16" x14ac:dyDescent="0.25">
      <c r="A2621" s="2">
        <v>330</v>
      </c>
      <c r="B2621" s="2" t="s">
        <v>2474</v>
      </c>
      <c r="C2621" s="3">
        <v>1</v>
      </c>
      <c r="D2621" s="3">
        <v>0</v>
      </c>
      <c r="E2621" s="3">
        <v>53</v>
      </c>
      <c r="F2621" s="3">
        <v>53</v>
      </c>
      <c r="G2621" s="3">
        <v>321</v>
      </c>
      <c r="H2621" s="3">
        <v>6</v>
      </c>
      <c r="I2621" s="3">
        <v>1018</v>
      </c>
      <c r="J2621" s="3">
        <v>32</v>
      </c>
      <c r="K2621" s="3">
        <v>49</v>
      </c>
      <c r="L2621" s="3">
        <v>0</v>
      </c>
      <c r="M2621" s="3">
        <v>10</v>
      </c>
      <c r="N2621" s="3">
        <v>0.51020086415671495</v>
      </c>
      <c r="O2621" s="3">
        <v>256327</v>
      </c>
      <c r="P2621" s="3">
        <v>8953216</v>
      </c>
    </row>
    <row r="2622" spans="1:16" x14ac:dyDescent="0.25">
      <c r="A2622" s="2">
        <v>330</v>
      </c>
      <c r="B2622" s="2" t="s">
        <v>5023</v>
      </c>
      <c r="C2622" s="3">
        <v>1</v>
      </c>
      <c r="D2622" s="3">
        <v>0</v>
      </c>
      <c r="E2622" s="3">
        <v>67</v>
      </c>
      <c r="F2622" s="3">
        <v>57</v>
      </c>
      <c r="G2622" s="3">
        <v>80</v>
      </c>
      <c r="H2622" s="3">
        <v>7</v>
      </c>
      <c r="I2622" s="3">
        <v>1024</v>
      </c>
      <c r="J2622" s="3">
        <v>40</v>
      </c>
      <c r="K2622" s="3">
        <v>56</v>
      </c>
      <c r="L2622" s="3">
        <v>0</v>
      </c>
      <c r="M2622" s="3">
        <v>10</v>
      </c>
      <c r="N2622" s="3">
        <v>0.512749350637968</v>
      </c>
      <c r="O2622" s="3">
        <v>24857</v>
      </c>
      <c r="P2622" s="3">
        <v>8950318</v>
      </c>
    </row>
    <row r="2623" spans="1:16" x14ac:dyDescent="0.25">
      <c r="A2623" s="2">
        <v>331</v>
      </c>
      <c r="C2623" s="3">
        <v>2</v>
      </c>
      <c r="D2623" s="3">
        <v>10</v>
      </c>
      <c r="E2623" s="3">
        <v>64</v>
      </c>
      <c r="F2623" s="3">
        <v>55</v>
      </c>
      <c r="G2623" s="3">
        <v>208</v>
      </c>
      <c r="H2623" s="3">
        <v>15</v>
      </c>
      <c r="I2623" s="3">
        <v>1017</v>
      </c>
      <c r="J2623" s="3">
        <v>34</v>
      </c>
      <c r="K2623" s="3">
        <v>50</v>
      </c>
      <c r="L2623" s="3">
        <v>0</v>
      </c>
      <c r="M2623" s="3">
        <v>10</v>
      </c>
      <c r="N2623" s="3">
        <v>0.617305006886259</v>
      </c>
      <c r="O2623" s="3">
        <v>183583</v>
      </c>
      <c r="P2623" s="3">
        <v>8956612.5</v>
      </c>
    </row>
    <row r="2624" spans="1:16" x14ac:dyDescent="0.25">
      <c r="A2624" s="2">
        <v>331</v>
      </c>
      <c r="B2624" s="2" t="s">
        <v>3776</v>
      </c>
      <c r="C2624" s="3">
        <v>2</v>
      </c>
      <c r="D2624" s="3">
        <v>10</v>
      </c>
      <c r="E2624" s="3">
        <v>64</v>
      </c>
      <c r="F2624" s="3">
        <v>55</v>
      </c>
      <c r="G2624" s="3">
        <v>208</v>
      </c>
      <c r="H2624" s="3">
        <v>15</v>
      </c>
      <c r="I2624" s="3">
        <v>1017</v>
      </c>
      <c r="J2624" s="3">
        <v>34</v>
      </c>
      <c r="K2624" s="3">
        <v>50</v>
      </c>
      <c r="L2624" s="3">
        <v>0</v>
      </c>
      <c r="M2624" s="3">
        <v>10</v>
      </c>
      <c r="N2624" s="3">
        <v>0.617305006886259</v>
      </c>
      <c r="O2624" s="3">
        <v>183583</v>
      </c>
      <c r="P2624" s="3">
        <v>8956612.5</v>
      </c>
    </row>
    <row r="2625" spans="1:16" x14ac:dyDescent="0.25">
      <c r="A2625" s="2">
        <v>333</v>
      </c>
      <c r="C2625" s="3">
        <v>2</v>
      </c>
      <c r="D2625" s="3">
        <v>68</v>
      </c>
      <c r="E2625" s="3">
        <v>48.5</v>
      </c>
      <c r="F2625" s="3">
        <v>84.5</v>
      </c>
      <c r="G2625" s="3">
        <v>224</v>
      </c>
      <c r="H2625" s="3">
        <v>16</v>
      </c>
      <c r="I2625" s="3">
        <v>1013.5</v>
      </c>
      <c r="J2625" s="3">
        <v>40.5</v>
      </c>
      <c r="K2625" s="3">
        <v>45</v>
      </c>
      <c r="L2625" s="3">
        <v>19.149999999999999</v>
      </c>
      <c r="M2625" s="3">
        <v>8.5</v>
      </c>
      <c r="N2625" s="3">
        <v>0.67929108599999999</v>
      </c>
      <c r="O2625" s="3">
        <v>331332.5</v>
      </c>
      <c r="P2625" s="3">
        <v>5048290.5</v>
      </c>
    </row>
    <row r="2626" spans="1:16" x14ac:dyDescent="0.25">
      <c r="A2626" s="2">
        <v>333</v>
      </c>
      <c r="B2626" s="2" t="s">
        <v>1058</v>
      </c>
      <c r="C2626" s="3">
        <v>1</v>
      </c>
      <c r="D2626" s="3">
        <v>56</v>
      </c>
      <c r="E2626" s="3">
        <v>36</v>
      </c>
      <c r="F2626" s="3">
        <v>81</v>
      </c>
      <c r="G2626" s="3">
        <v>299</v>
      </c>
      <c r="H2626" s="3">
        <v>15</v>
      </c>
      <c r="I2626" s="3">
        <v>1017</v>
      </c>
      <c r="J2626" s="3">
        <v>27</v>
      </c>
      <c r="K2626" s="3">
        <v>32</v>
      </c>
      <c r="L2626" s="3">
        <v>0</v>
      </c>
      <c r="M2626" s="3">
        <v>9</v>
      </c>
      <c r="N2626" s="3">
        <v>0.79366546999999998</v>
      </c>
      <c r="O2626" s="3">
        <v>641347</v>
      </c>
      <c r="P2626" s="3">
        <v>8985856</v>
      </c>
    </row>
    <row r="2627" spans="1:16" x14ac:dyDescent="0.25">
      <c r="A2627" s="2">
        <v>333</v>
      </c>
      <c r="B2627" s="2" t="s">
        <v>108</v>
      </c>
      <c r="C2627" s="3">
        <v>1</v>
      </c>
      <c r="D2627" s="3">
        <v>80</v>
      </c>
      <c r="E2627" s="3">
        <v>61</v>
      </c>
      <c r="F2627" s="3">
        <v>88</v>
      </c>
      <c r="G2627" s="3">
        <v>149</v>
      </c>
      <c r="H2627" s="3">
        <v>17</v>
      </c>
      <c r="I2627" s="3">
        <v>1010</v>
      </c>
      <c r="J2627" s="3">
        <v>54</v>
      </c>
      <c r="K2627" s="3">
        <v>58</v>
      </c>
      <c r="L2627" s="3">
        <v>38.299999999999997</v>
      </c>
      <c r="M2627" s="3">
        <v>8</v>
      </c>
      <c r="N2627" s="3">
        <v>0.56491670199999999</v>
      </c>
      <c r="O2627" s="3">
        <v>21318</v>
      </c>
      <c r="P2627" s="3">
        <v>1110725</v>
      </c>
    </row>
    <row r="2628" spans="1:16" x14ac:dyDescent="0.25">
      <c r="A2628" s="2">
        <v>335</v>
      </c>
      <c r="C2628" s="3">
        <v>3</v>
      </c>
      <c r="D2628" s="3">
        <v>48</v>
      </c>
      <c r="E2628" s="3">
        <v>75</v>
      </c>
      <c r="F2628" s="3">
        <v>60</v>
      </c>
      <c r="G2628" s="3">
        <v>109</v>
      </c>
      <c r="H2628" s="3">
        <v>7</v>
      </c>
      <c r="I2628" s="3">
        <v>1021</v>
      </c>
      <c r="J2628" s="3">
        <v>48</v>
      </c>
      <c r="K2628" s="3">
        <v>63</v>
      </c>
      <c r="L2628" s="3">
        <v>0</v>
      </c>
      <c r="M2628" s="3">
        <v>10</v>
      </c>
      <c r="N2628" s="3">
        <v>0.95101762512875831</v>
      </c>
      <c r="O2628" s="3">
        <v>435598</v>
      </c>
      <c r="P2628" s="3">
        <v>9014754.666666666</v>
      </c>
    </row>
    <row r="2629" spans="1:16" x14ac:dyDescent="0.25">
      <c r="A2629" s="2">
        <v>335</v>
      </c>
      <c r="B2629" s="2" t="s">
        <v>2899</v>
      </c>
      <c r="C2629" s="3">
        <v>3</v>
      </c>
      <c r="D2629" s="3">
        <v>48</v>
      </c>
      <c r="E2629" s="3">
        <v>75</v>
      </c>
      <c r="F2629" s="3">
        <v>60</v>
      </c>
      <c r="G2629" s="3">
        <v>109</v>
      </c>
      <c r="H2629" s="3">
        <v>7</v>
      </c>
      <c r="I2629" s="3">
        <v>1021</v>
      </c>
      <c r="J2629" s="3">
        <v>48</v>
      </c>
      <c r="K2629" s="3">
        <v>63</v>
      </c>
      <c r="L2629" s="3">
        <v>0</v>
      </c>
      <c r="M2629" s="3">
        <v>10</v>
      </c>
      <c r="N2629" s="3">
        <v>0.95101762512875831</v>
      </c>
      <c r="O2629" s="3">
        <v>435598</v>
      </c>
      <c r="P2629" s="3">
        <v>9014754.666666666</v>
      </c>
    </row>
    <row r="2630" spans="1:16" x14ac:dyDescent="0.25">
      <c r="A2630" s="2">
        <v>336</v>
      </c>
      <c r="C2630" s="3">
        <v>2</v>
      </c>
      <c r="D2630" s="3">
        <v>62</v>
      </c>
      <c r="E2630" s="3">
        <v>44.5</v>
      </c>
      <c r="F2630" s="3">
        <v>77.5</v>
      </c>
      <c r="G2630" s="3">
        <v>193</v>
      </c>
      <c r="H2630" s="3">
        <v>8</v>
      </c>
      <c r="I2630" s="3">
        <v>1020</v>
      </c>
      <c r="J2630" s="3">
        <v>33.5</v>
      </c>
      <c r="K2630" s="3">
        <v>40</v>
      </c>
      <c r="L2630" s="3">
        <v>0</v>
      </c>
      <c r="M2630" s="3">
        <v>8.5</v>
      </c>
      <c r="N2630" s="3">
        <v>0.98838225070469499</v>
      </c>
      <c r="O2630" s="3">
        <v>463213.5</v>
      </c>
      <c r="P2630" s="3">
        <v>9129007</v>
      </c>
    </row>
    <row r="2631" spans="1:16" x14ac:dyDescent="0.25">
      <c r="A2631" s="2">
        <v>336</v>
      </c>
      <c r="B2631" s="2" t="s">
        <v>1216</v>
      </c>
      <c r="C2631" s="3">
        <v>1</v>
      </c>
      <c r="D2631" s="3">
        <v>32</v>
      </c>
      <c r="E2631" s="3">
        <v>35</v>
      </c>
      <c r="F2631" s="3">
        <v>69</v>
      </c>
      <c r="G2631" s="3">
        <v>229</v>
      </c>
      <c r="H2631" s="3">
        <v>10</v>
      </c>
      <c r="I2631" s="3">
        <v>1019</v>
      </c>
      <c r="J2631" s="3">
        <v>22</v>
      </c>
      <c r="K2631" s="3">
        <v>31</v>
      </c>
      <c r="L2631" s="3">
        <v>0</v>
      </c>
      <c r="M2631" s="3">
        <v>10</v>
      </c>
      <c r="N2631" s="3">
        <v>0.99076247799999995</v>
      </c>
      <c r="O2631" s="3">
        <v>737943</v>
      </c>
      <c r="P2631" s="3">
        <v>9212272</v>
      </c>
    </row>
    <row r="2632" spans="1:16" x14ac:dyDescent="0.25">
      <c r="A2632" s="2">
        <v>336</v>
      </c>
      <c r="B2632" s="2" t="s">
        <v>4796</v>
      </c>
      <c r="C2632" s="3">
        <v>1</v>
      </c>
      <c r="D2632" s="3">
        <v>92</v>
      </c>
      <c r="E2632" s="3">
        <v>54</v>
      </c>
      <c r="F2632" s="3">
        <v>86</v>
      </c>
      <c r="G2632" s="3">
        <v>157</v>
      </c>
      <c r="H2632" s="3">
        <v>6</v>
      </c>
      <c r="I2632" s="3">
        <v>1021</v>
      </c>
      <c r="J2632" s="3">
        <v>45</v>
      </c>
      <c r="K2632" s="3">
        <v>49</v>
      </c>
      <c r="L2632" s="3">
        <v>0</v>
      </c>
      <c r="M2632" s="3">
        <v>7</v>
      </c>
      <c r="N2632" s="3">
        <v>0.98600202340939003</v>
      </c>
      <c r="O2632" s="3">
        <v>188484</v>
      </c>
      <c r="P2632" s="3">
        <v>9045742</v>
      </c>
    </row>
    <row r="2633" spans="1:16" x14ac:dyDescent="0.25">
      <c r="A2633" s="2">
        <v>337</v>
      </c>
      <c r="C2633" s="3">
        <v>2</v>
      </c>
      <c r="D2633" s="3">
        <v>77.5</v>
      </c>
      <c r="E2633" s="3">
        <v>59.5</v>
      </c>
      <c r="F2633" s="3">
        <v>80</v>
      </c>
      <c r="G2633" s="3">
        <v>161.5</v>
      </c>
      <c r="H2633" s="3">
        <v>16</v>
      </c>
      <c r="I2633" s="3">
        <v>1020</v>
      </c>
      <c r="J2633" s="3">
        <v>44.5</v>
      </c>
      <c r="K2633" s="3">
        <v>53</v>
      </c>
      <c r="L2633" s="3">
        <v>1.35</v>
      </c>
      <c r="M2633" s="3">
        <v>8.5</v>
      </c>
      <c r="N2633" s="3">
        <v>0.50891678849999999</v>
      </c>
      <c r="O2633" s="3">
        <v>245622</v>
      </c>
      <c r="P2633" s="3">
        <v>3206001</v>
      </c>
    </row>
    <row r="2634" spans="1:16" x14ac:dyDescent="0.25">
      <c r="A2634" s="2">
        <v>337</v>
      </c>
      <c r="B2634" s="2" t="s">
        <v>2570</v>
      </c>
      <c r="C2634" s="3">
        <v>1</v>
      </c>
      <c r="D2634" s="3">
        <v>90</v>
      </c>
      <c r="E2634" s="3">
        <v>68</v>
      </c>
      <c r="F2634" s="3">
        <v>68</v>
      </c>
      <c r="G2634" s="3">
        <v>90</v>
      </c>
      <c r="H2634" s="3">
        <v>17</v>
      </c>
      <c r="I2634" s="3">
        <v>1018</v>
      </c>
      <c r="J2634" s="3">
        <v>49</v>
      </c>
      <c r="K2634" s="3">
        <v>60</v>
      </c>
      <c r="L2634" s="3">
        <v>0.7</v>
      </c>
      <c r="M2634" s="3">
        <v>10</v>
      </c>
      <c r="N2634" s="3">
        <v>0.10200084600000001</v>
      </c>
      <c r="O2634" s="3">
        <v>376863</v>
      </c>
      <c r="P2634" s="3">
        <v>4680383</v>
      </c>
    </row>
    <row r="2635" spans="1:16" x14ac:dyDescent="0.25">
      <c r="A2635" s="2">
        <v>337</v>
      </c>
      <c r="B2635" s="2" t="s">
        <v>155</v>
      </c>
      <c r="C2635" s="3">
        <v>1</v>
      </c>
      <c r="D2635" s="3">
        <v>65</v>
      </c>
      <c r="E2635" s="3">
        <v>51</v>
      </c>
      <c r="F2635" s="3">
        <v>92</v>
      </c>
      <c r="G2635" s="3">
        <v>233</v>
      </c>
      <c r="H2635" s="3">
        <v>15</v>
      </c>
      <c r="I2635" s="3">
        <v>1022</v>
      </c>
      <c r="J2635" s="3">
        <v>40</v>
      </c>
      <c r="K2635" s="3">
        <v>46</v>
      </c>
      <c r="L2635" s="3">
        <v>2</v>
      </c>
      <c r="M2635" s="3">
        <v>7</v>
      </c>
      <c r="N2635" s="3">
        <v>0.91583273099999996</v>
      </c>
      <c r="O2635" s="3">
        <v>114381</v>
      </c>
      <c r="P2635" s="3">
        <v>1731619</v>
      </c>
    </row>
    <row r="2636" spans="1:16" x14ac:dyDescent="0.25">
      <c r="A2636" s="2">
        <v>338</v>
      </c>
      <c r="C2636" s="3">
        <v>2</v>
      </c>
      <c r="D2636" s="3">
        <v>49.5</v>
      </c>
      <c r="E2636" s="3">
        <v>51</v>
      </c>
      <c r="F2636" s="3">
        <v>77.5</v>
      </c>
      <c r="G2636" s="3">
        <v>278</v>
      </c>
      <c r="H2636" s="3">
        <v>12.5</v>
      </c>
      <c r="I2636" s="3">
        <v>1023</v>
      </c>
      <c r="J2636" s="3">
        <v>41.5</v>
      </c>
      <c r="K2636" s="3">
        <v>49</v>
      </c>
      <c r="L2636" s="3">
        <v>2.4500000000000002</v>
      </c>
      <c r="M2636" s="3">
        <v>10</v>
      </c>
      <c r="N2636" s="3">
        <v>0.58277456699999997</v>
      </c>
      <c r="O2636" s="3">
        <v>494197</v>
      </c>
      <c r="P2636" s="3">
        <v>7047148</v>
      </c>
    </row>
    <row r="2637" spans="1:16" x14ac:dyDescent="0.25">
      <c r="A2637" s="2">
        <v>338</v>
      </c>
      <c r="B2637" s="2" t="s">
        <v>1179</v>
      </c>
      <c r="C2637" s="3">
        <v>1</v>
      </c>
      <c r="D2637" s="3">
        <v>12</v>
      </c>
      <c r="E2637" s="3">
        <v>54</v>
      </c>
      <c r="F2637" s="3">
        <v>66</v>
      </c>
      <c r="G2637" s="3">
        <v>338</v>
      </c>
      <c r="H2637" s="3">
        <v>9</v>
      </c>
      <c r="I2637" s="3">
        <v>1022</v>
      </c>
      <c r="J2637" s="3">
        <v>40</v>
      </c>
      <c r="K2637" s="3">
        <v>52</v>
      </c>
      <c r="L2637" s="3">
        <v>0</v>
      </c>
      <c r="M2637" s="3">
        <v>10</v>
      </c>
      <c r="N2637" s="3">
        <v>0.99596097500000003</v>
      </c>
      <c r="O2637" s="3">
        <v>645378</v>
      </c>
      <c r="P2637" s="3">
        <v>9384292</v>
      </c>
    </row>
    <row r="2638" spans="1:16" x14ac:dyDescent="0.25">
      <c r="A2638" s="2">
        <v>338</v>
      </c>
      <c r="B2638" s="2" t="s">
        <v>609</v>
      </c>
      <c r="C2638" s="3">
        <v>1</v>
      </c>
      <c r="D2638" s="3">
        <v>87</v>
      </c>
      <c r="E2638" s="3">
        <v>48</v>
      </c>
      <c r="F2638" s="3">
        <v>89</v>
      </c>
      <c r="G2638" s="3">
        <v>218</v>
      </c>
      <c r="H2638" s="3">
        <v>16</v>
      </c>
      <c r="I2638" s="3">
        <v>1024</v>
      </c>
      <c r="J2638" s="3">
        <v>43</v>
      </c>
      <c r="K2638" s="3">
        <v>46</v>
      </c>
      <c r="L2638" s="3">
        <v>4.9000000000000004</v>
      </c>
      <c r="M2638" s="3">
        <v>10</v>
      </c>
      <c r="N2638" s="3">
        <v>0.16958815899999999</v>
      </c>
      <c r="O2638" s="3">
        <v>343016</v>
      </c>
      <c r="P2638" s="3">
        <v>4710004</v>
      </c>
    </row>
    <row r="2639" spans="1:16" x14ac:dyDescent="0.25">
      <c r="A2639" s="2">
        <v>339</v>
      </c>
      <c r="C2639" s="3">
        <v>3</v>
      </c>
      <c r="D2639" s="3">
        <v>42.666666666666664</v>
      </c>
      <c r="E2639" s="3">
        <v>58</v>
      </c>
      <c r="F2639" s="3">
        <v>76</v>
      </c>
      <c r="G2639" s="3">
        <v>89.666666666666671</v>
      </c>
      <c r="H2639" s="3">
        <v>11.333333333333334</v>
      </c>
      <c r="I2639" s="3">
        <v>1024</v>
      </c>
      <c r="J2639" s="3">
        <v>43</v>
      </c>
      <c r="K2639" s="3">
        <v>51.333333333333336</v>
      </c>
      <c r="L2639" s="3">
        <v>0</v>
      </c>
      <c r="M2639" s="3">
        <v>9.6666666666666661</v>
      </c>
      <c r="N2639" s="3">
        <v>0.94166742563862849</v>
      </c>
      <c r="O2639" s="3">
        <v>332535</v>
      </c>
      <c r="P2639" s="3">
        <v>9061748.666666666</v>
      </c>
    </row>
    <row r="2640" spans="1:16" x14ac:dyDescent="0.25">
      <c r="A2640" s="2">
        <v>339</v>
      </c>
      <c r="B2640" s="2" t="s">
        <v>465</v>
      </c>
      <c r="C2640" s="3">
        <v>1</v>
      </c>
      <c r="D2640" s="3">
        <v>0</v>
      </c>
      <c r="E2640" s="3">
        <v>56</v>
      </c>
      <c r="F2640" s="3">
        <v>59</v>
      </c>
      <c r="G2640" s="3">
        <v>27</v>
      </c>
      <c r="H2640" s="3">
        <v>9</v>
      </c>
      <c r="I2640" s="3">
        <v>1025</v>
      </c>
      <c r="J2640" s="3">
        <v>34</v>
      </c>
      <c r="K2640" s="3">
        <v>48</v>
      </c>
      <c r="L2640" s="3">
        <v>0</v>
      </c>
      <c r="M2640" s="3">
        <v>10</v>
      </c>
      <c r="N2640" s="3">
        <v>0.93232088999999996</v>
      </c>
      <c r="O2640" s="3">
        <v>329176</v>
      </c>
      <c r="P2640" s="3">
        <v>9061398</v>
      </c>
    </row>
    <row r="2641" spans="1:16" x14ac:dyDescent="0.25">
      <c r="A2641" s="2">
        <v>339</v>
      </c>
      <c r="B2641" s="2" t="s">
        <v>1112</v>
      </c>
      <c r="C2641" s="3">
        <v>1</v>
      </c>
      <c r="D2641" s="3">
        <v>50</v>
      </c>
      <c r="E2641" s="3">
        <v>41</v>
      </c>
      <c r="F2641" s="3">
        <v>90</v>
      </c>
      <c r="G2641" s="3">
        <v>18</v>
      </c>
      <c r="H2641" s="3">
        <v>7</v>
      </c>
      <c r="I2641" s="3">
        <v>1036</v>
      </c>
      <c r="J2641" s="3">
        <v>34</v>
      </c>
      <c r="K2641" s="3">
        <v>37</v>
      </c>
      <c r="L2641" s="3">
        <v>0</v>
      </c>
      <c r="M2641" s="3">
        <v>10</v>
      </c>
      <c r="N2641" s="3">
        <v>0.92803059300000001</v>
      </c>
      <c r="O2641" s="3">
        <v>35478</v>
      </c>
      <c r="P2641" s="3">
        <v>9072129</v>
      </c>
    </row>
    <row r="2642" spans="1:16" x14ac:dyDescent="0.25">
      <c r="A2642" s="2">
        <v>339</v>
      </c>
      <c r="B2642" s="2" t="s">
        <v>5038</v>
      </c>
      <c r="C2642" s="3">
        <v>1</v>
      </c>
      <c r="D2642" s="3">
        <v>78</v>
      </c>
      <c r="E2642" s="3">
        <v>77</v>
      </c>
      <c r="F2642" s="3">
        <v>79</v>
      </c>
      <c r="G2642" s="3">
        <v>224</v>
      </c>
      <c r="H2642" s="3">
        <v>18</v>
      </c>
      <c r="I2642" s="3">
        <v>1011</v>
      </c>
      <c r="J2642" s="3">
        <v>61</v>
      </c>
      <c r="K2642" s="3">
        <v>69</v>
      </c>
      <c r="L2642" s="3">
        <v>0</v>
      </c>
      <c r="M2642" s="3">
        <v>9</v>
      </c>
      <c r="N2642" s="3">
        <v>0.96465079391588504</v>
      </c>
      <c r="O2642" s="3">
        <v>632951</v>
      </c>
      <c r="P2642" s="3">
        <v>9051719</v>
      </c>
    </row>
    <row r="2643" spans="1:16" x14ac:dyDescent="0.25">
      <c r="A2643" s="2">
        <v>340</v>
      </c>
      <c r="C2643" s="3">
        <v>7</v>
      </c>
      <c r="D2643" s="3">
        <v>77.714285714285708</v>
      </c>
      <c r="E2643" s="3">
        <v>57.428571428571431</v>
      </c>
      <c r="F2643" s="3">
        <v>76.714285714285708</v>
      </c>
      <c r="G2643" s="3">
        <v>179.85714285714286</v>
      </c>
      <c r="H2643" s="3">
        <v>8.5714285714285712</v>
      </c>
      <c r="I2643" s="3">
        <v>1020.1428571428571</v>
      </c>
      <c r="J2643" s="3">
        <v>43.571428571428569</v>
      </c>
      <c r="K2643" s="3">
        <v>51.571428571428569</v>
      </c>
      <c r="L2643" s="3">
        <v>4.1428571428571432</v>
      </c>
      <c r="M2643" s="3">
        <v>9.2857142857142865</v>
      </c>
      <c r="N2643" s="3">
        <v>0.70423141382557808</v>
      </c>
      <c r="O2643" s="3">
        <v>492477.14285714284</v>
      </c>
      <c r="P2643" s="3">
        <v>7825350.4285714282</v>
      </c>
    </row>
    <row r="2644" spans="1:16" x14ac:dyDescent="0.25">
      <c r="A2644" s="2">
        <v>340</v>
      </c>
      <c r="B2644" s="2" t="s">
        <v>309</v>
      </c>
      <c r="C2644" s="3">
        <v>1</v>
      </c>
      <c r="D2644" s="3">
        <v>45</v>
      </c>
      <c r="E2644" s="3">
        <v>55</v>
      </c>
      <c r="F2644" s="3">
        <v>71</v>
      </c>
      <c r="G2644" s="3">
        <v>239</v>
      </c>
      <c r="H2644" s="3">
        <v>12</v>
      </c>
      <c r="I2644" s="3">
        <v>1019</v>
      </c>
      <c r="J2644" s="3">
        <v>36</v>
      </c>
      <c r="K2644" s="3">
        <v>46</v>
      </c>
      <c r="L2644" s="3">
        <v>0</v>
      </c>
      <c r="M2644" s="3">
        <v>10</v>
      </c>
      <c r="N2644" s="3">
        <v>0.34456409799999999</v>
      </c>
      <c r="O2644" s="3">
        <v>117554</v>
      </c>
      <c r="P2644" s="3">
        <v>4720471</v>
      </c>
    </row>
    <row r="2645" spans="1:16" x14ac:dyDescent="0.25">
      <c r="A2645" s="2">
        <v>340</v>
      </c>
      <c r="B2645" s="2" t="s">
        <v>2577</v>
      </c>
      <c r="C2645" s="3">
        <v>1</v>
      </c>
      <c r="D2645" s="3">
        <v>91</v>
      </c>
      <c r="E2645" s="3">
        <v>59</v>
      </c>
      <c r="F2645" s="3">
        <v>83</v>
      </c>
      <c r="G2645" s="3">
        <v>12</v>
      </c>
      <c r="H2645" s="3">
        <v>12</v>
      </c>
      <c r="I2645" s="3">
        <v>1017</v>
      </c>
      <c r="J2645" s="3">
        <v>46</v>
      </c>
      <c r="K2645" s="3">
        <v>51</v>
      </c>
      <c r="L2645" s="3">
        <v>0.3</v>
      </c>
      <c r="M2645" s="3">
        <v>10</v>
      </c>
      <c r="N2645" s="3">
        <v>0.26575655399999998</v>
      </c>
      <c r="O2645" s="3">
        <v>340295</v>
      </c>
      <c r="P2645" s="3">
        <v>4715840</v>
      </c>
    </row>
    <row r="2646" spans="1:16" x14ac:dyDescent="0.25">
      <c r="A2646" s="2">
        <v>340</v>
      </c>
      <c r="B2646" s="2" t="s">
        <v>3701</v>
      </c>
      <c r="C2646" s="3">
        <v>1</v>
      </c>
      <c r="D2646" s="3">
        <v>97</v>
      </c>
      <c r="E2646" s="3">
        <v>59</v>
      </c>
      <c r="F2646" s="3">
        <v>87</v>
      </c>
      <c r="G2646" s="3">
        <v>214</v>
      </c>
      <c r="H2646" s="3">
        <v>5</v>
      </c>
      <c r="I2646" s="3">
        <v>1018</v>
      </c>
      <c r="J2646" s="3">
        <v>51</v>
      </c>
      <c r="K2646" s="3">
        <v>55</v>
      </c>
      <c r="L2646" s="3">
        <v>14.2</v>
      </c>
      <c r="M2646" s="3">
        <v>8</v>
      </c>
      <c r="N2646" s="3">
        <v>0.87368397756091598</v>
      </c>
      <c r="O2646" s="3">
        <v>535133</v>
      </c>
      <c r="P2646" s="3">
        <v>9063706</v>
      </c>
    </row>
    <row r="2647" spans="1:16" x14ac:dyDescent="0.25">
      <c r="A2647" s="2">
        <v>340</v>
      </c>
      <c r="B2647" s="2" t="s">
        <v>5041</v>
      </c>
      <c r="C2647" s="3">
        <v>1</v>
      </c>
      <c r="D2647" s="3">
        <v>68</v>
      </c>
      <c r="E2647" s="3">
        <v>46</v>
      </c>
      <c r="F2647" s="3">
        <v>69</v>
      </c>
      <c r="G2647" s="3">
        <v>254</v>
      </c>
      <c r="H2647" s="3">
        <v>8</v>
      </c>
      <c r="I2647" s="3">
        <v>1023</v>
      </c>
      <c r="J2647" s="3">
        <v>27</v>
      </c>
      <c r="K2647" s="3">
        <v>36</v>
      </c>
      <c r="L2647" s="3">
        <v>0</v>
      </c>
      <c r="M2647" s="3">
        <v>10</v>
      </c>
      <c r="N2647" s="3">
        <v>0.86076729368006499</v>
      </c>
      <c r="O2647" s="3">
        <v>599879</v>
      </c>
      <c r="P2647" s="3">
        <v>9066130</v>
      </c>
    </row>
    <row r="2648" spans="1:16" x14ac:dyDescent="0.25">
      <c r="A2648" s="2">
        <v>340</v>
      </c>
      <c r="B2648" s="2" t="s">
        <v>5043</v>
      </c>
      <c r="C2648" s="3">
        <v>1</v>
      </c>
      <c r="D2648" s="3">
        <v>98</v>
      </c>
      <c r="E2648" s="3">
        <v>46</v>
      </c>
      <c r="F2648" s="3">
        <v>57</v>
      </c>
      <c r="G2648" s="3">
        <v>140</v>
      </c>
      <c r="H2648" s="3">
        <v>5</v>
      </c>
      <c r="I2648" s="3">
        <v>1027</v>
      </c>
      <c r="J2648" s="3">
        <v>27</v>
      </c>
      <c r="K2648" s="3">
        <v>43</v>
      </c>
      <c r="L2648" s="3">
        <v>0</v>
      </c>
      <c r="M2648" s="3">
        <v>9</v>
      </c>
      <c r="N2648" s="3">
        <v>0.84790991519150205</v>
      </c>
      <c r="O2648" s="3">
        <v>627722</v>
      </c>
      <c r="P2648" s="3">
        <v>9068644</v>
      </c>
    </row>
    <row r="2649" spans="1:16" x14ac:dyDescent="0.25">
      <c r="A2649" s="2">
        <v>340</v>
      </c>
      <c r="B2649" s="2" t="s">
        <v>5045</v>
      </c>
      <c r="C2649" s="3">
        <v>1</v>
      </c>
      <c r="D2649" s="3">
        <v>98</v>
      </c>
      <c r="E2649" s="3">
        <v>59</v>
      </c>
      <c r="F2649" s="3">
        <v>87</v>
      </c>
      <c r="G2649" s="3">
        <v>207</v>
      </c>
      <c r="H2649" s="3">
        <v>9</v>
      </c>
      <c r="I2649" s="3">
        <v>1018</v>
      </c>
      <c r="J2649" s="3">
        <v>51</v>
      </c>
      <c r="K2649" s="3">
        <v>55</v>
      </c>
      <c r="L2649" s="3">
        <v>14.5</v>
      </c>
      <c r="M2649" s="3">
        <v>9</v>
      </c>
      <c r="N2649" s="3">
        <v>0.85283358580218405</v>
      </c>
      <c r="O2649" s="3">
        <v>671531</v>
      </c>
      <c r="P2649" s="3">
        <v>9070444</v>
      </c>
    </row>
    <row r="2650" spans="1:16" x14ac:dyDescent="0.25">
      <c r="A2650" s="2">
        <v>340</v>
      </c>
      <c r="B2650" s="2" t="s">
        <v>5049</v>
      </c>
      <c r="C2650" s="3">
        <v>1</v>
      </c>
      <c r="D2650" s="3">
        <v>47</v>
      </c>
      <c r="E2650" s="3">
        <v>78</v>
      </c>
      <c r="F2650" s="3">
        <v>83</v>
      </c>
      <c r="G2650" s="3">
        <v>193</v>
      </c>
      <c r="H2650" s="3">
        <v>9</v>
      </c>
      <c r="I2650" s="3">
        <v>1019</v>
      </c>
      <c r="J2650" s="3">
        <v>67</v>
      </c>
      <c r="K2650" s="3">
        <v>75</v>
      </c>
      <c r="L2650" s="3">
        <v>0</v>
      </c>
      <c r="M2650" s="3">
        <v>9</v>
      </c>
      <c r="N2650" s="3">
        <v>0.88410447254437896</v>
      </c>
      <c r="O2650" s="3">
        <v>555226</v>
      </c>
      <c r="P2650" s="3">
        <v>9072218</v>
      </c>
    </row>
    <row r="2651" spans="1:16" x14ac:dyDescent="0.25">
      <c r="A2651" s="2">
        <v>341</v>
      </c>
      <c r="C2651" s="3">
        <v>1</v>
      </c>
      <c r="D2651" s="3">
        <v>9</v>
      </c>
      <c r="E2651" s="3">
        <v>45</v>
      </c>
      <c r="F2651" s="3">
        <v>68</v>
      </c>
      <c r="G2651" s="3">
        <v>268</v>
      </c>
      <c r="H2651" s="3">
        <v>11</v>
      </c>
      <c r="I2651" s="3">
        <v>1023</v>
      </c>
      <c r="J2651" s="3">
        <v>25</v>
      </c>
      <c r="K2651" s="3">
        <v>35</v>
      </c>
      <c r="L2651" s="3">
        <v>0</v>
      </c>
      <c r="M2651" s="3">
        <v>10</v>
      </c>
      <c r="N2651" s="3">
        <v>0.82722387896525396</v>
      </c>
      <c r="O2651" s="3">
        <v>600128</v>
      </c>
      <c r="P2651" s="3">
        <v>9072199</v>
      </c>
    </row>
    <row r="2652" spans="1:16" x14ac:dyDescent="0.25">
      <c r="A2652" s="2">
        <v>341</v>
      </c>
      <c r="B2652" s="2" t="s">
        <v>5047</v>
      </c>
      <c r="C2652" s="3">
        <v>1</v>
      </c>
      <c r="D2652" s="3">
        <v>9</v>
      </c>
      <c r="E2652" s="3">
        <v>45</v>
      </c>
      <c r="F2652" s="3">
        <v>68</v>
      </c>
      <c r="G2652" s="3">
        <v>268</v>
      </c>
      <c r="H2652" s="3">
        <v>11</v>
      </c>
      <c r="I2652" s="3">
        <v>1023</v>
      </c>
      <c r="J2652" s="3">
        <v>25</v>
      </c>
      <c r="K2652" s="3">
        <v>35</v>
      </c>
      <c r="L2652" s="3">
        <v>0</v>
      </c>
      <c r="M2652" s="3">
        <v>10</v>
      </c>
      <c r="N2652" s="3">
        <v>0.82722387896525396</v>
      </c>
      <c r="O2652" s="3">
        <v>600128</v>
      </c>
      <c r="P2652" s="3">
        <v>9072199</v>
      </c>
    </row>
    <row r="2653" spans="1:16" x14ac:dyDescent="0.25">
      <c r="A2653" s="2">
        <v>343</v>
      </c>
      <c r="C2653" s="3">
        <v>1</v>
      </c>
      <c r="D2653" s="3">
        <v>34</v>
      </c>
      <c r="E2653" s="3">
        <v>69</v>
      </c>
      <c r="F2653" s="3">
        <v>56</v>
      </c>
      <c r="G2653" s="3">
        <v>63</v>
      </c>
      <c r="H2653" s="3">
        <v>4</v>
      </c>
      <c r="I2653" s="3">
        <v>1026</v>
      </c>
      <c r="J2653" s="3">
        <v>38</v>
      </c>
      <c r="K2653" s="3">
        <v>55</v>
      </c>
      <c r="L2653" s="3">
        <v>0</v>
      </c>
      <c r="M2653" s="3">
        <v>10</v>
      </c>
      <c r="N2653" s="3">
        <v>0.53845348800000004</v>
      </c>
      <c r="O2653" s="3">
        <v>40229</v>
      </c>
      <c r="P2653" s="3">
        <v>9104015</v>
      </c>
    </row>
    <row r="2654" spans="1:16" x14ac:dyDescent="0.25">
      <c r="A2654" s="2">
        <v>343</v>
      </c>
      <c r="B2654" s="2" t="s">
        <v>574</v>
      </c>
      <c r="C2654" s="3">
        <v>1</v>
      </c>
      <c r="D2654" s="3">
        <v>34</v>
      </c>
      <c r="E2654" s="3">
        <v>69</v>
      </c>
      <c r="F2654" s="3">
        <v>56</v>
      </c>
      <c r="G2654" s="3">
        <v>63</v>
      </c>
      <c r="H2654" s="3">
        <v>4</v>
      </c>
      <c r="I2654" s="3">
        <v>1026</v>
      </c>
      <c r="J2654" s="3">
        <v>38</v>
      </c>
      <c r="K2654" s="3">
        <v>55</v>
      </c>
      <c r="L2654" s="3">
        <v>0</v>
      </c>
      <c r="M2654" s="3">
        <v>10</v>
      </c>
      <c r="N2654" s="3">
        <v>0.53845348800000004</v>
      </c>
      <c r="O2654" s="3">
        <v>40229</v>
      </c>
      <c r="P2654" s="3">
        <v>9104015</v>
      </c>
    </row>
    <row r="2655" spans="1:16" x14ac:dyDescent="0.25">
      <c r="A2655" s="2">
        <v>344</v>
      </c>
      <c r="C2655" s="3">
        <v>2</v>
      </c>
      <c r="D2655" s="3">
        <v>15</v>
      </c>
      <c r="E2655" s="3">
        <v>53</v>
      </c>
      <c r="F2655" s="3">
        <v>71.5</v>
      </c>
      <c r="G2655" s="3">
        <v>237.5</v>
      </c>
      <c r="H2655" s="3">
        <v>6</v>
      </c>
      <c r="I2655" s="3">
        <v>1024.5</v>
      </c>
      <c r="J2655" s="3">
        <v>36.5</v>
      </c>
      <c r="K2655" s="3">
        <v>45.5</v>
      </c>
      <c r="L2655" s="3">
        <v>0</v>
      </c>
      <c r="M2655" s="3">
        <v>11</v>
      </c>
      <c r="N2655" s="3">
        <v>0.29746988950000003</v>
      </c>
      <c r="O2655" s="3">
        <v>33371</v>
      </c>
      <c r="P2655" s="3">
        <v>4693299</v>
      </c>
    </row>
    <row r="2656" spans="1:16" x14ac:dyDescent="0.25">
      <c r="A2656" s="2">
        <v>344</v>
      </c>
      <c r="B2656" s="2" t="s">
        <v>1202</v>
      </c>
      <c r="C2656" s="3">
        <v>1</v>
      </c>
      <c r="D2656" s="3">
        <v>28</v>
      </c>
      <c r="E2656" s="3">
        <v>42</v>
      </c>
      <c r="F2656" s="3">
        <v>75</v>
      </c>
      <c r="G2656" s="3">
        <v>134</v>
      </c>
      <c r="H2656" s="3">
        <v>2</v>
      </c>
      <c r="I2656" s="3">
        <v>1029</v>
      </c>
      <c r="J2656" s="3">
        <v>31</v>
      </c>
      <c r="K2656" s="3">
        <v>38</v>
      </c>
      <c r="L2656" s="3">
        <v>0</v>
      </c>
      <c r="M2656" s="3">
        <v>12</v>
      </c>
      <c r="N2656" s="3">
        <v>0.43060313700000002</v>
      </c>
      <c r="O2656" s="3">
        <v>51931</v>
      </c>
      <c r="P2656" s="3">
        <v>9117206</v>
      </c>
    </row>
    <row r="2657" spans="1:16" x14ac:dyDescent="0.25">
      <c r="A2657" s="2">
        <v>344</v>
      </c>
      <c r="B2657" s="2" t="s">
        <v>45</v>
      </c>
      <c r="C2657" s="3">
        <v>1</v>
      </c>
      <c r="D2657" s="3">
        <v>2</v>
      </c>
      <c r="E2657" s="3">
        <v>64</v>
      </c>
      <c r="F2657" s="3">
        <v>68</v>
      </c>
      <c r="G2657" s="3">
        <v>341</v>
      </c>
      <c r="H2657" s="3">
        <v>10</v>
      </c>
      <c r="I2657" s="3">
        <v>1020</v>
      </c>
      <c r="J2657" s="3">
        <v>42</v>
      </c>
      <c r="K2657" s="3">
        <v>53</v>
      </c>
      <c r="L2657" s="3">
        <v>0</v>
      </c>
      <c r="M2657" s="3">
        <v>10</v>
      </c>
      <c r="N2657" s="3">
        <v>0.164336642</v>
      </c>
      <c r="O2657" s="3">
        <v>14811</v>
      </c>
      <c r="P2657" s="3">
        <v>269392</v>
      </c>
    </row>
    <row r="2658" spans="1:16" x14ac:dyDescent="0.25">
      <c r="A2658" s="2">
        <v>345</v>
      </c>
      <c r="C2658" s="3">
        <v>4</v>
      </c>
      <c r="D2658" s="3">
        <v>52.75</v>
      </c>
      <c r="E2658" s="3">
        <v>55</v>
      </c>
      <c r="F2658" s="3">
        <v>79</v>
      </c>
      <c r="G2658" s="3">
        <v>212.25</v>
      </c>
      <c r="H2658" s="3">
        <v>11.25</v>
      </c>
      <c r="I2658" s="3">
        <v>1011.5</v>
      </c>
      <c r="J2658" s="3">
        <v>38.25</v>
      </c>
      <c r="K2658" s="3">
        <v>44.75</v>
      </c>
      <c r="L2658" s="3">
        <v>1.5</v>
      </c>
      <c r="M2658" s="3">
        <v>9</v>
      </c>
      <c r="N2658" s="3">
        <v>0.30293607449999999</v>
      </c>
      <c r="O2658" s="3">
        <v>161919.5</v>
      </c>
      <c r="P2658" s="3">
        <v>4710124</v>
      </c>
    </row>
    <row r="2659" spans="1:16" x14ac:dyDescent="0.25">
      <c r="A2659" s="2">
        <v>345</v>
      </c>
      <c r="B2659" s="2" t="s">
        <v>259</v>
      </c>
      <c r="C2659" s="3">
        <v>1</v>
      </c>
      <c r="D2659" s="3">
        <v>65</v>
      </c>
      <c r="E2659" s="3">
        <v>61</v>
      </c>
      <c r="F2659" s="3">
        <v>78</v>
      </c>
      <c r="G2659" s="3">
        <v>249</v>
      </c>
      <c r="H2659" s="3">
        <v>9</v>
      </c>
      <c r="I2659" s="3">
        <v>1014</v>
      </c>
      <c r="J2659" s="3">
        <v>44</v>
      </c>
      <c r="K2659" s="3">
        <v>51</v>
      </c>
      <c r="L2659" s="3">
        <v>0</v>
      </c>
      <c r="M2659" s="3">
        <v>9</v>
      </c>
      <c r="N2659" s="3">
        <v>3.8055929999999999E-3</v>
      </c>
      <c r="O2659" s="3">
        <v>157587</v>
      </c>
      <c r="P2659" s="3">
        <v>2471607</v>
      </c>
    </row>
    <row r="2660" spans="1:16" x14ac:dyDescent="0.25">
      <c r="A2660" s="2">
        <v>345</v>
      </c>
      <c r="B2660" s="2" t="s">
        <v>612</v>
      </c>
      <c r="C2660" s="3">
        <v>1</v>
      </c>
      <c r="D2660" s="3">
        <v>82</v>
      </c>
      <c r="E2660" s="3">
        <v>45</v>
      </c>
      <c r="F2660" s="3">
        <v>87</v>
      </c>
      <c r="G2660" s="3">
        <v>197</v>
      </c>
      <c r="H2660" s="3">
        <v>17</v>
      </c>
      <c r="I2660" s="3">
        <v>1011</v>
      </c>
      <c r="J2660" s="3">
        <v>37</v>
      </c>
      <c r="K2660" s="3">
        <v>41</v>
      </c>
      <c r="L2660" s="3">
        <v>6</v>
      </c>
      <c r="M2660" s="3">
        <v>7</v>
      </c>
      <c r="N2660" s="3">
        <v>0.85430543199999998</v>
      </c>
      <c r="O2660" s="3">
        <v>346307</v>
      </c>
      <c r="P2660" s="3">
        <v>4766120</v>
      </c>
    </row>
    <row r="2661" spans="1:16" x14ac:dyDescent="0.25">
      <c r="A2661" s="2">
        <v>345</v>
      </c>
      <c r="B2661" s="2" t="s">
        <v>1722</v>
      </c>
      <c r="C2661" s="3">
        <v>1</v>
      </c>
      <c r="D2661" s="3">
        <v>64</v>
      </c>
      <c r="E2661" s="3">
        <v>67</v>
      </c>
      <c r="F2661" s="3">
        <v>86</v>
      </c>
      <c r="G2661" s="3">
        <v>184</v>
      </c>
      <c r="H2661" s="3">
        <v>14</v>
      </c>
      <c r="I2661" s="3">
        <v>1003</v>
      </c>
      <c r="J2661" s="3">
        <v>45</v>
      </c>
      <c r="K2661" s="3">
        <v>49</v>
      </c>
      <c r="L2661" s="3">
        <v>0</v>
      </c>
      <c r="M2661" s="3">
        <v>10</v>
      </c>
      <c r="N2661" s="3">
        <v>3.3667810000000001E-3</v>
      </c>
      <c r="O2661" s="3">
        <v>113157</v>
      </c>
      <c r="P2661" s="3">
        <v>2469668</v>
      </c>
    </row>
    <row r="2662" spans="1:16" x14ac:dyDescent="0.25">
      <c r="A2662" s="2">
        <v>345</v>
      </c>
      <c r="B2662" s="2" t="s">
        <v>463</v>
      </c>
      <c r="C2662" s="3">
        <v>1</v>
      </c>
      <c r="D2662" s="3">
        <v>0</v>
      </c>
      <c r="E2662" s="3">
        <v>47</v>
      </c>
      <c r="F2662" s="3">
        <v>65</v>
      </c>
      <c r="G2662" s="3">
        <v>219</v>
      </c>
      <c r="H2662" s="3">
        <v>5</v>
      </c>
      <c r="I2662" s="3">
        <v>1018</v>
      </c>
      <c r="J2662" s="3">
        <v>27</v>
      </c>
      <c r="K2662" s="3">
        <v>38</v>
      </c>
      <c r="L2662" s="3">
        <v>0</v>
      </c>
      <c r="M2662" s="3">
        <v>10</v>
      </c>
      <c r="N2662" s="3">
        <v>0.35026649199999998</v>
      </c>
      <c r="O2662" s="3">
        <v>30627</v>
      </c>
      <c r="P2662" s="3">
        <v>9133101</v>
      </c>
    </row>
    <row r="2663" spans="1:16" x14ac:dyDescent="0.25">
      <c r="A2663" s="2">
        <v>346</v>
      </c>
      <c r="C2663" s="3">
        <v>4</v>
      </c>
      <c r="D2663" s="3">
        <v>77.5</v>
      </c>
      <c r="E2663" s="3">
        <v>68.25</v>
      </c>
      <c r="F2663" s="3">
        <v>89.5</v>
      </c>
      <c r="G2663" s="3">
        <v>212</v>
      </c>
      <c r="H2663" s="3">
        <v>11</v>
      </c>
      <c r="I2663" s="3">
        <v>1019.75</v>
      </c>
      <c r="J2663" s="3">
        <v>57</v>
      </c>
      <c r="K2663" s="3">
        <v>59.75</v>
      </c>
      <c r="L2663" s="3">
        <v>0.64999999999999991</v>
      </c>
      <c r="M2663" s="3">
        <v>7.5</v>
      </c>
      <c r="N2663" s="3">
        <v>2.3703781956809878E-2</v>
      </c>
      <c r="O2663" s="3">
        <v>237332.25</v>
      </c>
      <c r="P2663" s="3">
        <v>4115461.5</v>
      </c>
    </row>
    <row r="2664" spans="1:16" x14ac:dyDescent="0.25">
      <c r="A2664" s="2">
        <v>346</v>
      </c>
      <c r="B2664" s="2" t="s">
        <v>1718</v>
      </c>
      <c r="C2664" s="3">
        <v>1</v>
      </c>
      <c r="D2664" s="3">
        <v>95</v>
      </c>
      <c r="E2664" s="3">
        <v>65</v>
      </c>
      <c r="F2664" s="3">
        <v>95</v>
      </c>
      <c r="G2664" s="3">
        <v>205</v>
      </c>
      <c r="H2664" s="3">
        <v>14</v>
      </c>
      <c r="I2664" s="3">
        <v>1017</v>
      </c>
      <c r="J2664" s="3">
        <v>56</v>
      </c>
      <c r="K2664" s="3">
        <v>57</v>
      </c>
      <c r="L2664" s="3">
        <v>0.7</v>
      </c>
      <c r="M2664" s="3">
        <v>6</v>
      </c>
      <c r="N2664" s="3">
        <v>2.2640430999999999E-2</v>
      </c>
      <c r="O2664" s="3">
        <v>59817</v>
      </c>
      <c r="P2664" s="3">
        <v>2473197</v>
      </c>
    </row>
    <row r="2665" spans="1:16" x14ac:dyDescent="0.25">
      <c r="A2665" s="2">
        <v>346</v>
      </c>
      <c r="B2665" s="2" t="s">
        <v>52</v>
      </c>
      <c r="C2665" s="3">
        <v>1</v>
      </c>
      <c r="D2665" s="3">
        <v>98</v>
      </c>
      <c r="E2665" s="3">
        <v>67</v>
      </c>
      <c r="F2665" s="3">
        <v>88</v>
      </c>
      <c r="G2665" s="3">
        <v>206</v>
      </c>
      <c r="H2665" s="3">
        <v>12</v>
      </c>
      <c r="I2665" s="3">
        <v>1016</v>
      </c>
      <c r="J2665" s="3">
        <v>55</v>
      </c>
      <c r="K2665" s="3">
        <v>58</v>
      </c>
      <c r="L2665" s="3">
        <v>0.6</v>
      </c>
      <c r="M2665" s="3">
        <v>9</v>
      </c>
      <c r="N2665" s="3">
        <v>2.2304427000000002E-2</v>
      </c>
      <c r="O2665" s="3">
        <v>3518</v>
      </c>
      <c r="P2665" s="3">
        <v>2489472</v>
      </c>
    </row>
    <row r="2666" spans="1:16" x14ac:dyDescent="0.25">
      <c r="A2666" s="2">
        <v>346</v>
      </c>
      <c r="B2666" s="2" t="s">
        <v>544</v>
      </c>
      <c r="C2666" s="3">
        <v>1</v>
      </c>
      <c r="D2666" s="3">
        <v>71</v>
      </c>
      <c r="E2666" s="3">
        <v>67</v>
      </c>
      <c r="F2666" s="3">
        <v>90</v>
      </c>
      <c r="G2666" s="3">
        <v>209</v>
      </c>
      <c r="H2666" s="3">
        <v>9</v>
      </c>
      <c r="I2666" s="3">
        <v>1023</v>
      </c>
      <c r="J2666" s="3">
        <v>56</v>
      </c>
      <c r="K2666" s="3">
        <v>59</v>
      </c>
      <c r="L2666" s="3">
        <v>1.3</v>
      </c>
      <c r="M2666" s="3">
        <v>6</v>
      </c>
      <c r="N2666" s="3">
        <v>2.6366095999999999E-2</v>
      </c>
      <c r="O2666" s="3">
        <v>350861</v>
      </c>
      <c r="P2666" s="3">
        <v>4403637</v>
      </c>
    </row>
    <row r="2667" spans="1:16" x14ac:dyDescent="0.25">
      <c r="A2667" s="2">
        <v>346</v>
      </c>
      <c r="B2667" s="2" t="s">
        <v>3701</v>
      </c>
      <c r="C2667" s="3">
        <v>1</v>
      </c>
      <c r="D2667" s="3">
        <v>46</v>
      </c>
      <c r="E2667" s="3">
        <v>74</v>
      </c>
      <c r="F2667" s="3">
        <v>85</v>
      </c>
      <c r="G2667" s="3">
        <v>228</v>
      </c>
      <c r="H2667" s="3">
        <v>9</v>
      </c>
      <c r="I2667" s="3">
        <v>1023</v>
      </c>
      <c r="J2667" s="3">
        <v>61</v>
      </c>
      <c r="K2667" s="3">
        <v>65</v>
      </c>
      <c r="L2667" s="3">
        <v>0</v>
      </c>
      <c r="M2667" s="3">
        <v>9</v>
      </c>
      <c r="N2667" s="3">
        <v>2.3504173827239499E-2</v>
      </c>
      <c r="O2667" s="3">
        <v>535133</v>
      </c>
      <c r="P2667" s="3">
        <v>7095540</v>
      </c>
    </row>
    <row r="2668" spans="1:16" x14ac:dyDescent="0.25">
      <c r="A2668" s="2">
        <v>347</v>
      </c>
      <c r="C2668" s="3">
        <v>2</v>
      </c>
      <c r="D2668" s="3">
        <v>84.5</v>
      </c>
      <c r="E2668" s="3">
        <v>62</v>
      </c>
      <c r="F2668" s="3">
        <v>85.5</v>
      </c>
      <c r="G2668" s="3">
        <v>125.5</v>
      </c>
      <c r="H2668" s="3">
        <v>6</v>
      </c>
      <c r="I2668" s="3">
        <v>1020</v>
      </c>
      <c r="J2668" s="3">
        <v>50.5</v>
      </c>
      <c r="K2668" s="3">
        <v>55</v>
      </c>
      <c r="L2668" s="3">
        <v>0</v>
      </c>
      <c r="M2668" s="3">
        <v>8.5</v>
      </c>
      <c r="N2668" s="3">
        <v>0.51928340400000006</v>
      </c>
      <c r="O2668" s="3">
        <v>74781.5</v>
      </c>
      <c r="P2668" s="3">
        <v>3752255</v>
      </c>
    </row>
    <row r="2669" spans="1:16" x14ac:dyDescent="0.25">
      <c r="A2669" s="2">
        <v>347</v>
      </c>
      <c r="B2669" s="2" t="s">
        <v>574</v>
      </c>
      <c r="C2669" s="3">
        <v>1</v>
      </c>
      <c r="D2669" s="3">
        <v>72</v>
      </c>
      <c r="E2669" s="3">
        <v>57</v>
      </c>
      <c r="F2669" s="3">
        <v>81</v>
      </c>
      <c r="G2669" s="3">
        <v>61</v>
      </c>
      <c r="H2669" s="3">
        <v>5</v>
      </c>
      <c r="I2669" s="3">
        <v>1020</v>
      </c>
      <c r="J2669" s="3">
        <v>46</v>
      </c>
      <c r="K2669" s="3">
        <v>52</v>
      </c>
      <c r="L2669" s="3">
        <v>0</v>
      </c>
      <c r="M2669" s="3">
        <v>10</v>
      </c>
      <c r="N2669" s="3">
        <v>0.97973247500000005</v>
      </c>
      <c r="O2669" s="3">
        <v>40229</v>
      </c>
      <c r="P2669" s="3">
        <v>5022040</v>
      </c>
    </row>
    <row r="2670" spans="1:16" x14ac:dyDescent="0.25">
      <c r="A2670" s="2">
        <v>347</v>
      </c>
      <c r="B2670" s="2" t="s">
        <v>220</v>
      </c>
      <c r="C2670" s="3">
        <v>1</v>
      </c>
      <c r="D2670" s="3">
        <v>97</v>
      </c>
      <c r="E2670" s="3">
        <v>67</v>
      </c>
      <c r="F2670" s="3">
        <v>90</v>
      </c>
      <c r="G2670" s="3">
        <v>190</v>
      </c>
      <c r="H2670" s="3">
        <v>7</v>
      </c>
      <c r="I2670" s="3">
        <v>1020</v>
      </c>
      <c r="J2670" s="3">
        <v>55</v>
      </c>
      <c r="K2670" s="3">
        <v>58</v>
      </c>
      <c r="L2670" s="3">
        <v>0</v>
      </c>
      <c r="M2670" s="3">
        <v>7</v>
      </c>
      <c r="N2670" s="3">
        <v>5.8834333000000003E-2</v>
      </c>
      <c r="O2670" s="3">
        <v>109334</v>
      </c>
      <c r="P2670" s="3">
        <v>2482470</v>
      </c>
    </row>
    <row r="2671" spans="1:16" x14ac:dyDescent="0.25">
      <c r="A2671" s="2">
        <v>348</v>
      </c>
      <c r="C2671" s="3">
        <v>3</v>
      </c>
      <c r="D2671" s="3">
        <v>65.666666666666671</v>
      </c>
      <c r="E2671" s="3">
        <v>46.333333333333336</v>
      </c>
      <c r="F2671" s="3">
        <v>85</v>
      </c>
      <c r="G2671" s="3">
        <v>129.33333333333334</v>
      </c>
      <c r="H2671" s="3">
        <v>9.6666666666666661</v>
      </c>
      <c r="I2671" s="3">
        <v>1020</v>
      </c>
      <c r="J2671" s="3">
        <v>36.333333333333336</v>
      </c>
      <c r="K2671" s="3">
        <v>40.666666666666664</v>
      </c>
      <c r="L2671" s="3">
        <v>1.1333333333333335</v>
      </c>
      <c r="M2671" s="3">
        <v>8</v>
      </c>
      <c r="N2671" s="3">
        <v>0.81528868700000012</v>
      </c>
      <c r="O2671" s="3">
        <v>246210.66666666666</v>
      </c>
      <c r="P2671" s="3">
        <v>3555600</v>
      </c>
    </row>
    <row r="2672" spans="1:16" x14ac:dyDescent="0.25">
      <c r="A2672" s="2">
        <v>348</v>
      </c>
      <c r="B2672" s="2" t="s">
        <v>2589</v>
      </c>
      <c r="C2672" s="3">
        <v>1</v>
      </c>
      <c r="D2672" s="3">
        <v>87</v>
      </c>
      <c r="E2672" s="3">
        <v>38</v>
      </c>
      <c r="F2672" s="3">
        <v>86</v>
      </c>
      <c r="G2672" s="3">
        <v>122</v>
      </c>
      <c r="H2672" s="3">
        <v>13</v>
      </c>
      <c r="I2672" s="3">
        <v>1021</v>
      </c>
      <c r="J2672" s="3">
        <v>31</v>
      </c>
      <c r="K2672" s="3">
        <v>36</v>
      </c>
      <c r="L2672" s="3">
        <v>0.8</v>
      </c>
      <c r="M2672" s="3">
        <v>8</v>
      </c>
      <c r="N2672" s="3">
        <v>0.99758236300000003</v>
      </c>
      <c r="O2672" s="3">
        <v>329354</v>
      </c>
      <c r="P2672" s="3">
        <v>4768763</v>
      </c>
    </row>
    <row r="2673" spans="1:16" x14ac:dyDescent="0.25">
      <c r="A2673" s="2">
        <v>348</v>
      </c>
      <c r="B2673" s="2" t="s">
        <v>110</v>
      </c>
      <c r="C2673" s="3">
        <v>1</v>
      </c>
      <c r="D2673" s="3">
        <v>32</v>
      </c>
      <c r="E2673" s="3">
        <v>58</v>
      </c>
      <c r="F2673" s="3">
        <v>82</v>
      </c>
      <c r="G2673" s="3">
        <v>126</v>
      </c>
      <c r="H2673" s="3">
        <v>6</v>
      </c>
      <c r="I2673" s="3">
        <v>1019</v>
      </c>
      <c r="J2673" s="3">
        <v>43</v>
      </c>
      <c r="K2673" s="3">
        <v>48</v>
      </c>
      <c r="L2673" s="3">
        <v>0</v>
      </c>
      <c r="M2673" s="3">
        <v>10</v>
      </c>
      <c r="N2673" s="3">
        <v>0.45976808400000002</v>
      </c>
      <c r="O2673" s="3">
        <v>62971</v>
      </c>
      <c r="P2673" s="3">
        <v>1131670</v>
      </c>
    </row>
    <row r="2674" spans="1:16" x14ac:dyDescent="0.25">
      <c r="A2674" s="2">
        <v>348</v>
      </c>
      <c r="B2674" s="2" t="s">
        <v>612</v>
      </c>
      <c r="C2674" s="3">
        <v>1</v>
      </c>
      <c r="D2674" s="3">
        <v>78</v>
      </c>
      <c r="E2674" s="3">
        <v>43</v>
      </c>
      <c r="F2674" s="3">
        <v>87</v>
      </c>
      <c r="G2674" s="3">
        <v>140</v>
      </c>
      <c r="H2674" s="3">
        <v>10</v>
      </c>
      <c r="I2674" s="3">
        <v>1020</v>
      </c>
      <c r="J2674" s="3">
        <v>35</v>
      </c>
      <c r="K2674" s="3">
        <v>38</v>
      </c>
      <c r="L2674" s="3">
        <v>2.6</v>
      </c>
      <c r="M2674" s="3">
        <v>6</v>
      </c>
      <c r="N2674" s="3">
        <v>0.98851561399999999</v>
      </c>
      <c r="O2674" s="3">
        <v>346307</v>
      </c>
      <c r="P2674" s="3">
        <v>4766367</v>
      </c>
    </row>
    <row r="2675" spans="1:16" x14ac:dyDescent="0.25">
      <c r="A2675" s="2">
        <v>349</v>
      </c>
      <c r="C2675" s="3">
        <v>2</v>
      </c>
      <c r="D2675" s="3">
        <v>27.5</v>
      </c>
      <c r="E2675" s="3">
        <v>78.5</v>
      </c>
      <c r="F2675" s="3">
        <v>79</v>
      </c>
      <c r="G2675" s="3">
        <v>253.5</v>
      </c>
      <c r="H2675" s="3">
        <v>7.5</v>
      </c>
      <c r="I2675" s="3">
        <v>1014</v>
      </c>
      <c r="J2675" s="3">
        <v>59</v>
      </c>
      <c r="K2675" s="3">
        <v>67.5</v>
      </c>
      <c r="L2675" s="3">
        <v>0.05</v>
      </c>
      <c r="M2675" s="3">
        <v>8.5</v>
      </c>
      <c r="N2675" s="3">
        <v>0.58717396836358704</v>
      </c>
      <c r="O2675" s="3">
        <v>571349.5</v>
      </c>
      <c r="P2675" s="3">
        <v>7470944</v>
      </c>
    </row>
    <row r="2676" spans="1:16" x14ac:dyDescent="0.25">
      <c r="A2676" s="2">
        <v>349</v>
      </c>
      <c r="B2676" s="2" t="s">
        <v>4197</v>
      </c>
      <c r="C2676" s="3">
        <v>1</v>
      </c>
      <c r="D2676" s="3">
        <v>55</v>
      </c>
      <c r="E2676" s="3">
        <v>84</v>
      </c>
      <c r="F2676" s="3">
        <v>81</v>
      </c>
      <c r="G2676" s="3">
        <v>202</v>
      </c>
      <c r="H2676" s="3">
        <v>5</v>
      </c>
      <c r="I2676" s="3">
        <v>1017</v>
      </c>
      <c r="J2676" s="3">
        <v>65</v>
      </c>
      <c r="K2676" s="3">
        <v>74</v>
      </c>
      <c r="L2676" s="3">
        <v>0.1</v>
      </c>
      <c r="M2676" s="3">
        <v>7</v>
      </c>
      <c r="N2676" s="3">
        <v>0.98967521810249404</v>
      </c>
      <c r="O2676" s="3">
        <v>607566</v>
      </c>
      <c r="P2676" s="3">
        <v>7846350</v>
      </c>
    </row>
    <row r="2677" spans="1:16" x14ac:dyDescent="0.25">
      <c r="A2677" s="2">
        <v>349</v>
      </c>
      <c r="B2677" s="2" t="s">
        <v>3701</v>
      </c>
      <c r="C2677" s="3">
        <v>1</v>
      </c>
      <c r="D2677" s="3">
        <v>0</v>
      </c>
      <c r="E2677" s="3">
        <v>73</v>
      </c>
      <c r="F2677" s="3">
        <v>77</v>
      </c>
      <c r="G2677" s="3">
        <v>305</v>
      </c>
      <c r="H2677" s="3">
        <v>10</v>
      </c>
      <c r="I2677" s="3">
        <v>1011</v>
      </c>
      <c r="J2677" s="3">
        <v>53</v>
      </c>
      <c r="K2677" s="3">
        <v>61</v>
      </c>
      <c r="L2677" s="3">
        <v>0</v>
      </c>
      <c r="M2677" s="3">
        <v>10</v>
      </c>
      <c r="N2677" s="3">
        <v>0.18467271862467999</v>
      </c>
      <c r="O2677" s="3">
        <v>535133</v>
      </c>
      <c r="P2677" s="3">
        <v>7095538</v>
      </c>
    </row>
    <row r="2678" spans="1:16" x14ac:dyDescent="0.25">
      <c r="A2678" s="2">
        <v>350</v>
      </c>
      <c r="C2678" s="3">
        <v>3</v>
      </c>
      <c r="D2678" s="3">
        <v>22.666666666666668</v>
      </c>
      <c r="E2678" s="3">
        <v>55</v>
      </c>
      <c r="F2678" s="3">
        <v>70</v>
      </c>
      <c r="G2678" s="3">
        <v>227</v>
      </c>
      <c r="H2678" s="3">
        <v>3</v>
      </c>
      <c r="I2678" s="3">
        <v>1021.3333333333334</v>
      </c>
      <c r="J2678" s="3">
        <v>35.666666666666664</v>
      </c>
      <c r="K2678" s="3">
        <v>46.666666666666664</v>
      </c>
      <c r="L2678" s="3">
        <v>0.16666666666666666</v>
      </c>
      <c r="M2678" s="3">
        <v>9.3333333333333339</v>
      </c>
      <c r="N2678" s="3">
        <v>0.115920275</v>
      </c>
      <c r="O2678" s="3">
        <v>282308</v>
      </c>
      <c r="P2678" s="3">
        <v>7024064.666666667</v>
      </c>
    </row>
    <row r="2679" spans="1:16" x14ac:dyDescent="0.25">
      <c r="A2679" s="2">
        <v>350</v>
      </c>
      <c r="B2679" s="2" t="s">
        <v>1910</v>
      </c>
      <c r="C2679" s="3">
        <v>1</v>
      </c>
      <c r="D2679" s="3">
        <v>50</v>
      </c>
      <c r="E2679" s="3">
        <v>83</v>
      </c>
      <c r="F2679" s="3">
        <v>82</v>
      </c>
      <c r="G2679" s="3">
        <v>183</v>
      </c>
      <c r="H2679" s="3">
        <v>5</v>
      </c>
      <c r="I2679" s="3">
        <v>1014</v>
      </c>
      <c r="J2679" s="3">
        <v>67</v>
      </c>
      <c r="K2679" s="3">
        <v>76</v>
      </c>
      <c r="L2679" s="3">
        <v>0.5</v>
      </c>
      <c r="M2679" s="3">
        <v>8</v>
      </c>
      <c r="N2679" s="3">
        <v>0.30605321099999999</v>
      </c>
      <c r="O2679" s="3">
        <v>145202</v>
      </c>
      <c r="P2679" s="3">
        <v>2720917</v>
      </c>
    </row>
    <row r="2680" spans="1:16" x14ac:dyDescent="0.25">
      <c r="A2680" s="2">
        <v>350</v>
      </c>
      <c r="B2680" s="2" t="s">
        <v>544</v>
      </c>
      <c r="C2680" s="3">
        <v>2</v>
      </c>
      <c r="D2680" s="3">
        <v>9</v>
      </c>
      <c r="E2680" s="3">
        <v>41</v>
      </c>
      <c r="F2680" s="3">
        <v>64</v>
      </c>
      <c r="G2680" s="3">
        <v>249</v>
      </c>
      <c r="H2680" s="3">
        <v>2</v>
      </c>
      <c r="I2680" s="3">
        <v>1025</v>
      </c>
      <c r="J2680" s="3">
        <v>20</v>
      </c>
      <c r="K2680" s="3">
        <v>32</v>
      </c>
      <c r="L2680" s="3">
        <v>0</v>
      </c>
      <c r="M2680" s="3">
        <v>10</v>
      </c>
      <c r="N2680" s="3">
        <v>2.0853806999999999E-2</v>
      </c>
      <c r="O2680" s="3">
        <v>350861</v>
      </c>
      <c r="P2680" s="3">
        <v>9175638.5</v>
      </c>
    </row>
    <row r="2681" spans="1:16" x14ac:dyDescent="0.25">
      <c r="A2681" s="2">
        <v>352</v>
      </c>
      <c r="C2681" s="3">
        <v>1</v>
      </c>
      <c r="D2681" s="3">
        <v>0</v>
      </c>
      <c r="E2681" s="3">
        <v>85</v>
      </c>
      <c r="F2681" s="3">
        <v>67</v>
      </c>
      <c r="G2681" s="3">
        <v>121</v>
      </c>
      <c r="H2681" s="3">
        <v>6</v>
      </c>
      <c r="I2681" s="3">
        <v>1020</v>
      </c>
      <c r="J2681" s="3">
        <v>64</v>
      </c>
      <c r="K2681" s="3">
        <v>80</v>
      </c>
      <c r="L2681" s="3">
        <v>0</v>
      </c>
      <c r="M2681" s="3">
        <v>10</v>
      </c>
      <c r="N2681" s="3">
        <v>0.14031020999999999</v>
      </c>
      <c r="O2681" s="3">
        <v>101301</v>
      </c>
      <c r="P2681" s="3">
        <v>1515456</v>
      </c>
    </row>
    <row r="2682" spans="1:16" x14ac:dyDescent="0.25">
      <c r="A2682" s="2">
        <v>352</v>
      </c>
      <c r="B2682" s="2" t="s">
        <v>1674</v>
      </c>
      <c r="C2682" s="3">
        <v>1</v>
      </c>
      <c r="D2682" s="3">
        <v>0</v>
      </c>
      <c r="E2682" s="3">
        <v>85</v>
      </c>
      <c r="F2682" s="3">
        <v>67</v>
      </c>
      <c r="G2682" s="3">
        <v>121</v>
      </c>
      <c r="H2682" s="3">
        <v>6</v>
      </c>
      <c r="I2682" s="3">
        <v>1020</v>
      </c>
      <c r="J2682" s="3">
        <v>64</v>
      </c>
      <c r="K2682" s="3">
        <v>80</v>
      </c>
      <c r="L2682" s="3">
        <v>0</v>
      </c>
      <c r="M2682" s="3">
        <v>10</v>
      </c>
      <c r="N2682" s="3">
        <v>0.14031020999999999</v>
      </c>
      <c r="O2682" s="3">
        <v>101301</v>
      </c>
      <c r="P2682" s="3">
        <v>1515456</v>
      </c>
    </row>
    <row r="2683" spans="1:16" x14ac:dyDescent="0.25">
      <c r="A2683" s="2">
        <v>353</v>
      </c>
      <c r="C2683" s="3">
        <v>4</v>
      </c>
      <c r="D2683" s="3">
        <v>67</v>
      </c>
      <c r="E2683" s="3">
        <v>66.25</v>
      </c>
      <c r="F2683" s="3">
        <v>79.75</v>
      </c>
      <c r="G2683" s="3">
        <v>249.75</v>
      </c>
      <c r="H2683" s="3">
        <v>15.5</v>
      </c>
      <c r="I2683" s="3">
        <v>1008.25</v>
      </c>
      <c r="J2683" s="3">
        <v>45.75</v>
      </c>
      <c r="K2683" s="3">
        <v>56.5</v>
      </c>
      <c r="L2683" s="3">
        <v>2.75</v>
      </c>
      <c r="M2683" s="3">
        <v>8.5</v>
      </c>
      <c r="N2683" s="3">
        <v>0.55125052450000001</v>
      </c>
      <c r="O2683" s="3">
        <v>161983</v>
      </c>
      <c r="P2683" s="3">
        <v>2480955.75</v>
      </c>
    </row>
    <row r="2684" spans="1:16" x14ac:dyDescent="0.25">
      <c r="A2684" s="2">
        <v>353</v>
      </c>
      <c r="B2684" s="2" t="s">
        <v>2322</v>
      </c>
      <c r="C2684" s="3">
        <v>2</v>
      </c>
      <c r="D2684" s="3">
        <v>91</v>
      </c>
      <c r="E2684" s="3">
        <v>66</v>
      </c>
      <c r="F2684" s="3">
        <v>84</v>
      </c>
      <c r="G2684" s="3">
        <v>268</v>
      </c>
      <c r="H2684" s="3">
        <v>24</v>
      </c>
      <c r="I2684" s="3">
        <v>1008</v>
      </c>
      <c r="J2684" s="3">
        <v>48</v>
      </c>
      <c r="K2684" s="3">
        <v>60</v>
      </c>
      <c r="L2684" s="3">
        <v>0.5</v>
      </c>
      <c r="M2684" s="3">
        <v>9</v>
      </c>
      <c r="N2684" s="3">
        <v>0.78362903049999999</v>
      </c>
      <c r="O2684" s="3">
        <v>315892</v>
      </c>
      <c r="P2684" s="3">
        <v>4789362</v>
      </c>
    </row>
    <row r="2685" spans="1:16" x14ac:dyDescent="0.25">
      <c r="A2685" s="2">
        <v>353</v>
      </c>
      <c r="B2685" s="2" t="s">
        <v>26</v>
      </c>
      <c r="C2685" s="3">
        <v>2</v>
      </c>
      <c r="D2685" s="3">
        <v>43</v>
      </c>
      <c r="E2685" s="3">
        <v>66.5</v>
      </c>
      <c r="F2685" s="3">
        <v>75.5</v>
      </c>
      <c r="G2685" s="3">
        <v>231.5</v>
      </c>
      <c r="H2685" s="3">
        <v>7</v>
      </c>
      <c r="I2685" s="3">
        <v>1008.5</v>
      </c>
      <c r="J2685" s="3">
        <v>43.5</v>
      </c>
      <c r="K2685" s="3">
        <v>53</v>
      </c>
      <c r="L2685" s="3">
        <v>5</v>
      </c>
      <c r="M2685" s="3">
        <v>8</v>
      </c>
      <c r="N2685" s="3">
        <v>0.31887201850000002</v>
      </c>
      <c r="O2685" s="3">
        <v>8074</v>
      </c>
      <c r="P2685" s="3">
        <v>172549.5</v>
      </c>
    </row>
    <row r="2686" spans="1:16" x14ac:dyDescent="0.25">
      <c r="A2686" s="2">
        <v>354</v>
      </c>
      <c r="C2686" s="3">
        <v>5</v>
      </c>
      <c r="D2686" s="3">
        <v>51.4</v>
      </c>
      <c r="E2686" s="3">
        <v>45.8</v>
      </c>
      <c r="F2686" s="3">
        <v>81.400000000000006</v>
      </c>
      <c r="G2686" s="3">
        <v>144.4</v>
      </c>
      <c r="H2686" s="3">
        <v>11</v>
      </c>
      <c r="I2686" s="3">
        <v>1025.2</v>
      </c>
      <c r="J2686" s="3">
        <v>29.8</v>
      </c>
      <c r="K2686" s="3">
        <v>36.200000000000003</v>
      </c>
      <c r="L2686" s="3">
        <v>9.1999999999999993</v>
      </c>
      <c r="M2686" s="3">
        <v>7.6</v>
      </c>
      <c r="N2686" s="3">
        <v>0.35718265196517224</v>
      </c>
      <c r="O2686" s="3">
        <v>377059.2</v>
      </c>
      <c r="P2686" s="3">
        <v>4998958.5999999996</v>
      </c>
    </row>
    <row r="2687" spans="1:16" x14ac:dyDescent="0.25">
      <c r="A2687" s="2">
        <v>354</v>
      </c>
      <c r="B2687" s="2" t="s">
        <v>1058</v>
      </c>
      <c r="C2687" s="3">
        <v>1</v>
      </c>
      <c r="D2687" s="3">
        <v>8</v>
      </c>
      <c r="E2687" s="3">
        <v>26</v>
      </c>
      <c r="F2687" s="3">
        <v>97</v>
      </c>
      <c r="G2687" s="3">
        <v>268</v>
      </c>
      <c r="H2687" s="3">
        <v>3</v>
      </c>
      <c r="I2687" s="3">
        <v>1027</v>
      </c>
      <c r="J2687" s="3">
        <v>6</v>
      </c>
      <c r="K2687" s="3">
        <v>6</v>
      </c>
      <c r="L2687" s="3">
        <v>0</v>
      </c>
      <c r="M2687" s="3">
        <v>3</v>
      </c>
      <c r="N2687" s="3">
        <v>2.5238898999999999E-2</v>
      </c>
      <c r="O2687" s="3">
        <v>641347</v>
      </c>
      <c r="P2687" s="3">
        <v>8073216</v>
      </c>
    </row>
    <row r="2688" spans="1:16" x14ac:dyDescent="0.25">
      <c r="A2688" s="2">
        <v>354</v>
      </c>
      <c r="B2688" s="2" t="s">
        <v>268</v>
      </c>
      <c r="C2688" s="3">
        <v>1</v>
      </c>
      <c r="D2688" s="3">
        <v>23</v>
      </c>
      <c r="E2688" s="3">
        <v>43</v>
      </c>
      <c r="F2688" s="3">
        <v>61</v>
      </c>
      <c r="G2688" s="3">
        <v>120</v>
      </c>
      <c r="H2688" s="3">
        <v>6</v>
      </c>
      <c r="I2688" s="3">
        <v>1025</v>
      </c>
      <c r="J2688" s="3">
        <v>21</v>
      </c>
      <c r="K2688" s="3">
        <v>34</v>
      </c>
      <c r="L2688" s="3">
        <v>0</v>
      </c>
      <c r="M2688" s="3">
        <v>10</v>
      </c>
      <c r="N2688" s="3">
        <v>2.7167592000000001E-2</v>
      </c>
      <c r="O2688" s="3">
        <v>165609</v>
      </c>
      <c r="P2688" s="3">
        <v>2564573</v>
      </c>
    </row>
    <row r="2689" spans="1:16" x14ac:dyDescent="0.25">
      <c r="A2689" s="2">
        <v>354</v>
      </c>
      <c r="B2689" s="2" t="s">
        <v>26</v>
      </c>
      <c r="C2689" s="3">
        <v>1</v>
      </c>
      <c r="D2689" s="3">
        <v>26</v>
      </c>
      <c r="E2689" s="3">
        <v>68</v>
      </c>
      <c r="F2689" s="3">
        <v>67</v>
      </c>
      <c r="G2689" s="3">
        <v>286</v>
      </c>
      <c r="H2689" s="3">
        <v>10</v>
      </c>
      <c r="I2689" s="3">
        <v>1010</v>
      </c>
      <c r="J2689" s="3">
        <v>38</v>
      </c>
      <c r="K2689" s="3">
        <v>51</v>
      </c>
      <c r="L2689" s="3">
        <v>0.2</v>
      </c>
      <c r="M2689" s="3">
        <v>9</v>
      </c>
      <c r="N2689" s="3">
        <v>0.40929570599999998</v>
      </c>
      <c r="O2689" s="3">
        <v>8074</v>
      </c>
      <c r="P2689" s="3">
        <v>172551</v>
      </c>
    </row>
    <row r="2690" spans="1:16" x14ac:dyDescent="0.25">
      <c r="A2690" s="2">
        <v>354</v>
      </c>
      <c r="B2690" s="2" t="s">
        <v>3701</v>
      </c>
      <c r="C2690" s="3">
        <v>2</v>
      </c>
      <c r="D2690" s="3">
        <v>100</v>
      </c>
      <c r="E2690" s="3">
        <v>46</v>
      </c>
      <c r="F2690" s="3">
        <v>91</v>
      </c>
      <c r="G2690" s="3">
        <v>24</v>
      </c>
      <c r="H2690" s="3">
        <v>18</v>
      </c>
      <c r="I2690" s="3">
        <v>1032</v>
      </c>
      <c r="J2690" s="3">
        <v>42</v>
      </c>
      <c r="K2690" s="3">
        <v>45</v>
      </c>
      <c r="L2690" s="3">
        <v>22.9</v>
      </c>
      <c r="M2690" s="3">
        <v>8</v>
      </c>
      <c r="N2690" s="3">
        <v>0.66210553141293049</v>
      </c>
      <c r="O2690" s="3">
        <v>535133</v>
      </c>
      <c r="P2690" s="3">
        <v>7092226.5</v>
      </c>
    </row>
    <row r="2691" spans="1:16" x14ac:dyDescent="0.25">
      <c r="A2691" s="2">
        <v>355</v>
      </c>
      <c r="C2691" s="3">
        <v>1</v>
      </c>
      <c r="D2691" s="3">
        <v>91</v>
      </c>
      <c r="E2691" s="3">
        <v>45</v>
      </c>
      <c r="F2691" s="3">
        <v>84</v>
      </c>
      <c r="G2691" s="3">
        <v>131</v>
      </c>
      <c r="H2691" s="3">
        <v>10</v>
      </c>
      <c r="I2691" s="3">
        <v>1031</v>
      </c>
      <c r="J2691" s="3">
        <v>37</v>
      </c>
      <c r="K2691" s="3">
        <v>42</v>
      </c>
      <c r="L2691" s="3">
        <v>1</v>
      </c>
      <c r="M2691" s="3">
        <v>7</v>
      </c>
      <c r="N2691" s="3">
        <v>0.56328550604649397</v>
      </c>
      <c r="O2691" s="3">
        <v>535133</v>
      </c>
      <c r="P2691" s="3">
        <v>7086758</v>
      </c>
    </row>
    <row r="2692" spans="1:16" x14ac:dyDescent="0.25">
      <c r="A2692" s="2">
        <v>355</v>
      </c>
      <c r="B2692" s="2" t="s">
        <v>3701</v>
      </c>
      <c r="C2692" s="3">
        <v>1</v>
      </c>
      <c r="D2692" s="3">
        <v>91</v>
      </c>
      <c r="E2692" s="3">
        <v>45</v>
      </c>
      <c r="F2692" s="3">
        <v>84</v>
      </c>
      <c r="G2692" s="3">
        <v>131</v>
      </c>
      <c r="H2692" s="3">
        <v>10</v>
      </c>
      <c r="I2692" s="3">
        <v>1031</v>
      </c>
      <c r="J2692" s="3">
        <v>37</v>
      </c>
      <c r="K2692" s="3">
        <v>42</v>
      </c>
      <c r="L2692" s="3">
        <v>1</v>
      </c>
      <c r="M2692" s="3">
        <v>7</v>
      </c>
      <c r="N2692" s="3">
        <v>0.56328550604649397</v>
      </c>
      <c r="O2692" s="3">
        <v>535133</v>
      </c>
      <c r="P2692" s="3">
        <v>7086758</v>
      </c>
    </row>
    <row r="2693" spans="1:16" x14ac:dyDescent="0.25">
      <c r="A2693" s="2">
        <v>356</v>
      </c>
      <c r="C2693" s="3">
        <v>7</v>
      </c>
      <c r="D2693" s="3">
        <v>25.285714285714285</v>
      </c>
      <c r="E2693" s="3">
        <v>61.428571428571431</v>
      </c>
      <c r="F2693" s="3">
        <v>68.428571428571431</v>
      </c>
      <c r="G2693" s="3">
        <v>125.42857142857143</v>
      </c>
      <c r="H2693" s="3">
        <v>6</v>
      </c>
      <c r="I2693" s="3">
        <v>1019.8571428571429</v>
      </c>
      <c r="J2693" s="3">
        <v>44.428571428571431</v>
      </c>
      <c r="K2693" s="3">
        <v>54.857142857142854</v>
      </c>
      <c r="L2693" s="3">
        <v>0.68571428571428572</v>
      </c>
      <c r="M2693" s="3">
        <v>9.7142857142857135</v>
      </c>
      <c r="N2693" s="3">
        <v>0.35850247699999999</v>
      </c>
      <c r="O2693" s="3">
        <v>139946.85714285713</v>
      </c>
      <c r="P2693" s="3">
        <v>4626073.5714285718</v>
      </c>
    </row>
    <row r="2694" spans="1:16" x14ac:dyDescent="0.25">
      <c r="A2694" s="2">
        <v>356</v>
      </c>
      <c r="B2694" s="2" t="s">
        <v>574</v>
      </c>
      <c r="C2694" s="3">
        <v>3</v>
      </c>
      <c r="D2694" s="3">
        <v>10</v>
      </c>
      <c r="E2694" s="3">
        <v>64</v>
      </c>
      <c r="F2694" s="3">
        <v>68</v>
      </c>
      <c r="G2694" s="3">
        <v>64</v>
      </c>
      <c r="H2694" s="3">
        <v>5</v>
      </c>
      <c r="I2694" s="3">
        <v>1020</v>
      </c>
      <c r="J2694" s="3">
        <v>48</v>
      </c>
      <c r="K2694" s="3">
        <v>58</v>
      </c>
      <c r="L2694" s="3">
        <v>0</v>
      </c>
      <c r="M2694" s="3">
        <v>10</v>
      </c>
      <c r="N2694" s="3">
        <v>0.42853850900000001</v>
      </c>
      <c r="O2694" s="3">
        <v>40229</v>
      </c>
      <c r="P2694" s="3">
        <v>5022036</v>
      </c>
    </row>
    <row r="2695" spans="1:16" x14ac:dyDescent="0.25">
      <c r="A2695" s="2">
        <v>356</v>
      </c>
      <c r="B2695" s="2" t="s">
        <v>626</v>
      </c>
      <c r="C2695" s="3">
        <v>1</v>
      </c>
      <c r="D2695" s="3">
        <v>10</v>
      </c>
      <c r="E2695" s="3">
        <v>64</v>
      </c>
      <c r="F2695" s="3">
        <v>68</v>
      </c>
      <c r="G2695" s="3">
        <v>64</v>
      </c>
      <c r="H2695" s="3">
        <v>5</v>
      </c>
      <c r="I2695" s="3">
        <v>1020</v>
      </c>
      <c r="J2695" s="3">
        <v>48</v>
      </c>
      <c r="K2695" s="3">
        <v>58</v>
      </c>
      <c r="L2695" s="3">
        <v>0</v>
      </c>
      <c r="M2695" s="3">
        <v>10</v>
      </c>
      <c r="N2695" s="3">
        <v>0.43200822300000002</v>
      </c>
      <c r="O2695" s="3">
        <v>382280</v>
      </c>
      <c r="P2695" s="3">
        <v>4827447</v>
      </c>
    </row>
    <row r="2696" spans="1:16" x14ac:dyDescent="0.25">
      <c r="A2696" s="2">
        <v>356</v>
      </c>
      <c r="B2696" s="2" t="s">
        <v>1306</v>
      </c>
      <c r="C2696" s="3">
        <v>1</v>
      </c>
      <c r="D2696" s="3">
        <v>48</v>
      </c>
      <c r="E2696" s="3">
        <v>56</v>
      </c>
      <c r="F2696" s="3">
        <v>43</v>
      </c>
      <c r="G2696" s="3">
        <v>255</v>
      </c>
      <c r="H2696" s="3">
        <v>3</v>
      </c>
      <c r="I2696" s="3">
        <v>1026</v>
      </c>
      <c r="J2696" s="3">
        <v>26</v>
      </c>
      <c r="K2696" s="3">
        <v>48</v>
      </c>
      <c r="L2696" s="3">
        <v>0</v>
      </c>
      <c r="M2696" s="3">
        <v>10</v>
      </c>
      <c r="N2696" s="3">
        <v>0.16254390699999999</v>
      </c>
      <c r="O2696" s="3">
        <v>453221</v>
      </c>
      <c r="P2696" s="3">
        <v>9734378</v>
      </c>
    </row>
    <row r="2697" spans="1:16" x14ac:dyDescent="0.25">
      <c r="A2697" s="2">
        <v>356</v>
      </c>
      <c r="B2697" s="2" t="s">
        <v>26</v>
      </c>
      <c r="C2697" s="3">
        <v>1</v>
      </c>
      <c r="D2697" s="3">
        <v>45</v>
      </c>
      <c r="E2697" s="3">
        <v>64</v>
      </c>
      <c r="F2697" s="3">
        <v>78</v>
      </c>
      <c r="G2697" s="3">
        <v>281</v>
      </c>
      <c r="H2697" s="3">
        <v>10</v>
      </c>
      <c r="I2697" s="3">
        <v>1007</v>
      </c>
      <c r="J2697" s="3">
        <v>46</v>
      </c>
      <c r="K2697" s="3">
        <v>53</v>
      </c>
      <c r="L2697" s="3">
        <v>4.5999999999999996</v>
      </c>
      <c r="M2697" s="3">
        <v>9</v>
      </c>
      <c r="N2697" s="3">
        <v>0.62069032000000002</v>
      </c>
      <c r="O2697" s="3">
        <v>8074</v>
      </c>
      <c r="P2697" s="3">
        <v>172557</v>
      </c>
    </row>
    <row r="2698" spans="1:16" x14ac:dyDescent="0.25">
      <c r="A2698" s="2">
        <v>356</v>
      </c>
      <c r="B2698" s="2" t="s">
        <v>274</v>
      </c>
      <c r="C2698" s="3">
        <v>1</v>
      </c>
      <c r="D2698" s="3">
        <v>44</v>
      </c>
      <c r="E2698" s="3">
        <v>54</v>
      </c>
      <c r="F2698" s="3">
        <v>86</v>
      </c>
      <c r="G2698" s="3">
        <v>86</v>
      </c>
      <c r="H2698" s="3">
        <v>9</v>
      </c>
      <c r="I2698" s="3">
        <v>1026</v>
      </c>
      <c r="J2698" s="3">
        <v>47</v>
      </c>
      <c r="K2698" s="3">
        <v>51</v>
      </c>
      <c r="L2698" s="3">
        <v>0.2</v>
      </c>
      <c r="M2698" s="3">
        <v>9</v>
      </c>
      <c r="N2698" s="3">
        <v>8.6593620000000003E-3</v>
      </c>
      <c r="O2698" s="3">
        <v>15366</v>
      </c>
      <c r="P2698" s="3">
        <v>2582025</v>
      </c>
    </row>
    <row r="2699" spans="1:16" x14ac:dyDescent="0.25">
      <c r="A2699" s="2">
        <v>358</v>
      </c>
      <c r="C2699" s="3">
        <v>2</v>
      </c>
      <c r="D2699" s="3">
        <v>51</v>
      </c>
      <c r="E2699" s="3">
        <v>51.5</v>
      </c>
      <c r="F2699" s="3">
        <v>76</v>
      </c>
      <c r="G2699" s="3">
        <v>183.5</v>
      </c>
      <c r="H2699" s="3">
        <v>7</v>
      </c>
      <c r="I2699" s="3">
        <v>1026.5</v>
      </c>
      <c r="J2699" s="3">
        <v>37</v>
      </c>
      <c r="K2699" s="3">
        <v>45.5</v>
      </c>
      <c r="L2699" s="3">
        <v>0</v>
      </c>
      <c r="M2699" s="3">
        <v>9</v>
      </c>
      <c r="N2699" s="3">
        <v>0.33461715999999997</v>
      </c>
      <c r="O2699" s="3">
        <v>357155.5</v>
      </c>
      <c r="P2699" s="3">
        <v>9258529.5</v>
      </c>
    </row>
    <row r="2700" spans="1:16" x14ac:dyDescent="0.25">
      <c r="A2700" s="2">
        <v>358</v>
      </c>
      <c r="B2700" s="2" t="s">
        <v>1222</v>
      </c>
      <c r="C2700" s="3">
        <v>1</v>
      </c>
      <c r="D2700" s="3">
        <v>3</v>
      </c>
      <c r="E2700" s="3">
        <v>60</v>
      </c>
      <c r="F2700" s="3">
        <v>77</v>
      </c>
      <c r="G2700" s="3">
        <v>163</v>
      </c>
      <c r="H2700" s="3">
        <v>5</v>
      </c>
      <c r="I2700" s="3">
        <v>1030</v>
      </c>
      <c r="J2700" s="3">
        <v>42</v>
      </c>
      <c r="K2700" s="3">
        <v>52</v>
      </c>
      <c r="L2700" s="3">
        <v>0</v>
      </c>
      <c r="M2700" s="3">
        <v>10</v>
      </c>
      <c r="N2700" s="3">
        <v>0.31804013599999997</v>
      </c>
      <c r="O2700" s="3">
        <v>688548</v>
      </c>
      <c r="P2700" s="3">
        <v>9251705</v>
      </c>
    </row>
    <row r="2701" spans="1:16" x14ac:dyDescent="0.25">
      <c r="A2701" s="2">
        <v>358</v>
      </c>
      <c r="B2701" s="2" t="s">
        <v>632</v>
      </c>
      <c r="C2701" s="3">
        <v>1</v>
      </c>
      <c r="D2701" s="3">
        <v>99</v>
      </c>
      <c r="E2701" s="3">
        <v>43</v>
      </c>
      <c r="F2701" s="3">
        <v>75</v>
      </c>
      <c r="G2701" s="3">
        <v>204</v>
      </c>
      <c r="H2701" s="3">
        <v>9</v>
      </c>
      <c r="I2701" s="3">
        <v>1023</v>
      </c>
      <c r="J2701" s="3">
        <v>32</v>
      </c>
      <c r="K2701" s="3">
        <v>39</v>
      </c>
      <c r="L2701" s="3">
        <v>0</v>
      </c>
      <c r="M2701" s="3">
        <v>8</v>
      </c>
      <c r="N2701" s="3">
        <v>0.35119418400000002</v>
      </c>
      <c r="O2701" s="3">
        <v>25763</v>
      </c>
      <c r="P2701" s="3">
        <v>9265354</v>
      </c>
    </row>
    <row r="2702" spans="1:16" x14ac:dyDescent="0.25">
      <c r="A2702" s="2">
        <v>359</v>
      </c>
      <c r="C2702" s="3">
        <v>7</v>
      </c>
      <c r="D2702" s="3">
        <v>32.428571428571431</v>
      </c>
      <c r="E2702" s="3">
        <v>65.857142857142861</v>
      </c>
      <c r="F2702" s="3">
        <v>75.857142857142861</v>
      </c>
      <c r="G2702" s="3">
        <v>207.57142857142858</v>
      </c>
      <c r="H2702" s="3">
        <v>8.7142857142857135</v>
      </c>
      <c r="I2702" s="3">
        <v>1020.2857142857143</v>
      </c>
      <c r="J2702" s="3">
        <v>47.571428571428569</v>
      </c>
      <c r="K2702" s="3">
        <v>57.285714285714285</v>
      </c>
      <c r="L2702" s="3">
        <v>0.24285714285714285</v>
      </c>
      <c r="M2702" s="3">
        <v>8.5714285714285712</v>
      </c>
      <c r="N2702" s="3">
        <v>0.50615700668826447</v>
      </c>
      <c r="O2702" s="3">
        <v>147534.28571428571</v>
      </c>
      <c r="P2702" s="3">
        <v>3915233.7142857141</v>
      </c>
    </row>
    <row r="2703" spans="1:16" x14ac:dyDescent="0.25">
      <c r="A2703" s="2">
        <v>359</v>
      </c>
      <c r="B2703" s="2" t="s">
        <v>2600</v>
      </c>
      <c r="C2703" s="3">
        <v>1</v>
      </c>
      <c r="D2703" s="3">
        <v>99</v>
      </c>
      <c r="E2703" s="3">
        <v>59</v>
      </c>
      <c r="F2703" s="3">
        <v>92</v>
      </c>
      <c r="G2703" s="3">
        <v>237</v>
      </c>
      <c r="H2703" s="3">
        <v>9</v>
      </c>
      <c r="I2703" s="3">
        <v>1025</v>
      </c>
      <c r="J2703" s="3">
        <v>48</v>
      </c>
      <c r="K2703" s="3">
        <v>51</v>
      </c>
      <c r="L2703" s="3">
        <v>1.7</v>
      </c>
      <c r="M2703" s="3">
        <v>9</v>
      </c>
      <c r="N2703" s="3">
        <v>0.172844317</v>
      </c>
      <c r="O2703" s="3">
        <v>18780</v>
      </c>
      <c r="P2703" s="3">
        <v>4840108</v>
      </c>
    </row>
    <row r="2704" spans="1:16" x14ac:dyDescent="0.25">
      <c r="A2704" s="2">
        <v>359</v>
      </c>
      <c r="B2704" s="2" t="s">
        <v>26</v>
      </c>
      <c r="C2704" s="3">
        <v>3</v>
      </c>
      <c r="D2704" s="3">
        <v>22.333333333333332</v>
      </c>
      <c r="E2704" s="3">
        <v>72.333333333333329</v>
      </c>
      <c r="F2704" s="3">
        <v>79.666666666666671</v>
      </c>
      <c r="G2704" s="3">
        <v>167</v>
      </c>
      <c r="H2704" s="3">
        <v>5</v>
      </c>
      <c r="I2704" s="3">
        <v>1020</v>
      </c>
      <c r="J2704" s="3">
        <v>51.666666666666664</v>
      </c>
      <c r="K2704" s="3">
        <v>60.333333333333336</v>
      </c>
      <c r="L2704" s="3">
        <v>0</v>
      </c>
      <c r="M2704" s="3">
        <v>7.333333333333333</v>
      </c>
      <c r="N2704" s="3">
        <v>0.85666110400000006</v>
      </c>
      <c r="O2704" s="3">
        <v>8074</v>
      </c>
      <c r="P2704" s="3">
        <v>172554</v>
      </c>
    </row>
    <row r="2705" spans="1:16" x14ac:dyDescent="0.25">
      <c r="A2705" s="2">
        <v>359</v>
      </c>
      <c r="B2705" s="2" t="s">
        <v>4197</v>
      </c>
      <c r="C2705" s="3">
        <v>1</v>
      </c>
      <c r="D2705" s="3">
        <v>8</v>
      </c>
      <c r="E2705" s="3">
        <v>80</v>
      </c>
      <c r="F2705" s="3">
        <v>85</v>
      </c>
      <c r="G2705" s="3">
        <v>119</v>
      </c>
      <c r="H2705" s="3">
        <v>15</v>
      </c>
      <c r="I2705" s="3">
        <v>1024</v>
      </c>
      <c r="J2705" s="3">
        <v>70</v>
      </c>
      <c r="K2705" s="3">
        <v>78</v>
      </c>
      <c r="L2705" s="3">
        <v>0</v>
      </c>
      <c r="M2705" s="3">
        <v>9</v>
      </c>
      <c r="N2705" s="3">
        <v>0.16828901881785199</v>
      </c>
      <c r="O2705" s="3">
        <v>607566</v>
      </c>
      <c r="P2705" s="3">
        <v>7846245</v>
      </c>
    </row>
    <row r="2706" spans="1:16" x14ac:dyDescent="0.25">
      <c r="A2706" s="2">
        <v>359</v>
      </c>
      <c r="B2706" s="2" t="s">
        <v>1251</v>
      </c>
      <c r="C2706" s="3">
        <v>1</v>
      </c>
      <c r="D2706" s="3">
        <v>44</v>
      </c>
      <c r="E2706" s="3">
        <v>57</v>
      </c>
      <c r="F2706" s="3">
        <v>39</v>
      </c>
      <c r="G2706" s="3">
        <v>271</v>
      </c>
      <c r="H2706" s="3">
        <v>6</v>
      </c>
      <c r="I2706" s="3">
        <v>1020</v>
      </c>
      <c r="J2706" s="3">
        <v>22</v>
      </c>
      <c r="K2706" s="3">
        <v>46</v>
      </c>
      <c r="L2706" s="3">
        <v>0</v>
      </c>
      <c r="M2706" s="3">
        <v>10</v>
      </c>
      <c r="N2706" s="3">
        <v>0.45579414000000001</v>
      </c>
      <c r="O2706" s="3">
        <v>10326</v>
      </c>
      <c r="P2706" s="3">
        <v>9363325</v>
      </c>
    </row>
    <row r="2707" spans="1:16" x14ac:dyDescent="0.25">
      <c r="A2707" s="2">
        <v>359</v>
      </c>
      <c r="B2707" s="2" t="s">
        <v>628</v>
      </c>
      <c r="C2707" s="3">
        <v>1</v>
      </c>
      <c r="D2707" s="3">
        <v>9</v>
      </c>
      <c r="E2707" s="3">
        <v>48</v>
      </c>
      <c r="F2707" s="3">
        <v>76</v>
      </c>
      <c r="G2707" s="3">
        <v>325</v>
      </c>
      <c r="H2707" s="3">
        <v>16</v>
      </c>
      <c r="I2707" s="3">
        <v>1013</v>
      </c>
      <c r="J2707" s="3">
        <v>38</v>
      </c>
      <c r="K2707" s="3">
        <v>45</v>
      </c>
      <c r="L2707" s="3">
        <v>0</v>
      </c>
      <c r="M2707" s="3">
        <v>10</v>
      </c>
      <c r="N2707" s="3">
        <v>0.17618825900000001</v>
      </c>
      <c r="O2707" s="3">
        <v>371846</v>
      </c>
      <c r="P2707" s="3">
        <v>4839296</v>
      </c>
    </row>
    <row r="2708" spans="1:16" x14ac:dyDescent="0.25">
      <c r="A2708" s="2">
        <v>360</v>
      </c>
      <c r="C2708" s="3">
        <v>3</v>
      </c>
      <c r="D2708" s="3">
        <v>62.666666666666664</v>
      </c>
      <c r="E2708" s="3">
        <v>68</v>
      </c>
      <c r="F2708" s="3">
        <v>86.333333333333329</v>
      </c>
      <c r="G2708" s="3">
        <v>140.66666666666666</v>
      </c>
      <c r="H2708" s="3">
        <v>14.666666666666666</v>
      </c>
      <c r="I2708" s="3">
        <v>1020</v>
      </c>
      <c r="J2708" s="3">
        <v>59</v>
      </c>
      <c r="K2708" s="3">
        <v>63.666666666666664</v>
      </c>
      <c r="L2708" s="3">
        <v>0.19999999999999998</v>
      </c>
      <c r="M2708" s="3">
        <v>9</v>
      </c>
      <c r="N2708" s="3">
        <v>0.95452563239428734</v>
      </c>
      <c r="O2708" s="3">
        <v>343504.66666666669</v>
      </c>
      <c r="P2708" s="3">
        <v>6031575.666666667</v>
      </c>
    </row>
    <row r="2709" spans="1:16" x14ac:dyDescent="0.25">
      <c r="A2709" s="2">
        <v>360</v>
      </c>
      <c r="B2709" s="2" t="s">
        <v>658</v>
      </c>
      <c r="C2709" s="3">
        <v>1</v>
      </c>
      <c r="D2709" s="3">
        <v>14</v>
      </c>
      <c r="E2709" s="3">
        <v>58</v>
      </c>
      <c r="F2709" s="3">
        <v>77</v>
      </c>
      <c r="G2709" s="3">
        <v>84</v>
      </c>
      <c r="H2709" s="3">
        <v>12</v>
      </c>
      <c r="I2709" s="3">
        <v>1022</v>
      </c>
      <c r="J2709" s="3">
        <v>45</v>
      </c>
      <c r="K2709" s="3">
        <v>49</v>
      </c>
      <c r="L2709" s="3">
        <v>0</v>
      </c>
      <c r="M2709" s="3">
        <v>7</v>
      </c>
      <c r="N2709" s="3">
        <v>0.89980392300000001</v>
      </c>
      <c r="O2709" s="3">
        <v>20270</v>
      </c>
      <c r="P2709" s="3">
        <v>4966788</v>
      </c>
    </row>
    <row r="2710" spans="1:16" x14ac:dyDescent="0.25">
      <c r="A2710" s="2">
        <v>360</v>
      </c>
      <c r="B2710" s="2" t="s">
        <v>830</v>
      </c>
      <c r="C2710" s="3">
        <v>2</v>
      </c>
      <c r="D2710" s="3">
        <v>87</v>
      </c>
      <c r="E2710" s="3">
        <v>73</v>
      </c>
      <c r="F2710" s="3">
        <v>91</v>
      </c>
      <c r="G2710" s="3">
        <v>169</v>
      </c>
      <c r="H2710" s="3">
        <v>16</v>
      </c>
      <c r="I2710" s="3">
        <v>1019</v>
      </c>
      <c r="J2710" s="3">
        <v>66</v>
      </c>
      <c r="K2710" s="3">
        <v>71</v>
      </c>
      <c r="L2710" s="3">
        <v>0.3</v>
      </c>
      <c r="M2710" s="3">
        <v>10</v>
      </c>
      <c r="N2710" s="3">
        <v>0.981886487091431</v>
      </c>
      <c r="O2710" s="3">
        <v>505122</v>
      </c>
      <c r="P2710" s="3">
        <v>6563969.5</v>
      </c>
    </row>
    <row r="2711" spans="1:16" x14ac:dyDescent="0.25">
      <c r="A2711" s="2">
        <v>361</v>
      </c>
      <c r="C2711" s="3">
        <v>3</v>
      </c>
      <c r="D2711" s="3">
        <v>97</v>
      </c>
      <c r="E2711" s="3">
        <v>42</v>
      </c>
      <c r="F2711" s="3">
        <v>94</v>
      </c>
      <c r="G2711" s="3">
        <v>170.66666666666666</v>
      </c>
      <c r="H2711" s="3">
        <v>9.3333333333333339</v>
      </c>
      <c r="I2711" s="3">
        <v>1018.6666666666666</v>
      </c>
      <c r="J2711" s="3">
        <v>34.666666666666664</v>
      </c>
      <c r="K2711" s="3">
        <v>36.333333333333336</v>
      </c>
      <c r="L2711" s="3">
        <v>14.333333333333334</v>
      </c>
      <c r="M2711" s="3">
        <v>8.3333333333333339</v>
      </c>
      <c r="N2711" s="3">
        <v>0.85227138933333324</v>
      </c>
      <c r="O2711" s="3">
        <v>134857.33333333334</v>
      </c>
      <c r="P2711" s="3">
        <v>4807821.666666667</v>
      </c>
    </row>
    <row r="2712" spans="1:16" x14ac:dyDescent="0.25">
      <c r="A2712" s="2">
        <v>361</v>
      </c>
      <c r="B2712" s="2" t="s">
        <v>268</v>
      </c>
      <c r="C2712" s="3">
        <v>1</v>
      </c>
      <c r="D2712" s="3">
        <v>100</v>
      </c>
      <c r="E2712" s="3">
        <v>51</v>
      </c>
      <c r="F2712" s="3">
        <v>93</v>
      </c>
      <c r="G2712" s="3">
        <v>247</v>
      </c>
      <c r="H2712" s="3">
        <v>15</v>
      </c>
      <c r="I2712" s="3">
        <v>1015</v>
      </c>
      <c r="J2712" s="3">
        <v>39</v>
      </c>
      <c r="K2712" s="3">
        <v>41</v>
      </c>
      <c r="L2712" s="3">
        <v>24.8</v>
      </c>
      <c r="M2712" s="3">
        <v>7</v>
      </c>
      <c r="N2712" s="3">
        <v>0.94768783199999995</v>
      </c>
      <c r="O2712" s="3">
        <v>165609</v>
      </c>
      <c r="P2712" s="3">
        <v>2533540</v>
      </c>
    </row>
    <row r="2713" spans="1:16" x14ac:dyDescent="0.25">
      <c r="A2713" s="2">
        <v>361</v>
      </c>
      <c r="B2713" s="2" t="s">
        <v>281</v>
      </c>
      <c r="C2713" s="3">
        <v>1</v>
      </c>
      <c r="D2713" s="3">
        <v>98</v>
      </c>
      <c r="E2713" s="3">
        <v>40</v>
      </c>
      <c r="F2713" s="3">
        <v>93</v>
      </c>
      <c r="G2713" s="3">
        <v>131</v>
      </c>
      <c r="H2713" s="3">
        <v>8</v>
      </c>
      <c r="I2713" s="3">
        <v>1017</v>
      </c>
      <c r="J2713" s="3">
        <v>34</v>
      </c>
      <c r="K2713" s="3">
        <v>36</v>
      </c>
      <c r="L2713" s="3">
        <v>18.2</v>
      </c>
      <c r="M2713" s="3">
        <v>9</v>
      </c>
      <c r="N2713" s="3">
        <v>0.94172110600000003</v>
      </c>
      <c r="O2713" s="3">
        <v>55824</v>
      </c>
      <c r="P2713" s="3">
        <v>2610016</v>
      </c>
    </row>
    <row r="2714" spans="1:16" x14ac:dyDescent="0.25">
      <c r="A2714" s="2">
        <v>361</v>
      </c>
      <c r="B2714" s="2" t="s">
        <v>1230</v>
      </c>
      <c r="C2714" s="3">
        <v>1</v>
      </c>
      <c r="D2714" s="3">
        <v>93</v>
      </c>
      <c r="E2714" s="3">
        <v>35</v>
      </c>
      <c r="F2714" s="3">
        <v>96</v>
      </c>
      <c r="G2714" s="3">
        <v>134</v>
      </c>
      <c r="H2714" s="3">
        <v>5</v>
      </c>
      <c r="I2714" s="3">
        <v>1024</v>
      </c>
      <c r="J2714" s="3">
        <v>31</v>
      </c>
      <c r="K2714" s="3">
        <v>32</v>
      </c>
      <c r="L2714" s="3">
        <v>0</v>
      </c>
      <c r="M2714" s="3">
        <v>9</v>
      </c>
      <c r="N2714" s="3">
        <v>0.66740522999999996</v>
      </c>
      <c r="O2714" s="3">
        <v>183139</v>
      </c>
      <c r="P2714" s="3">
        <v>9279909</v>
      </c>
    </row>
    <row r="2715" spans="1:16" x14ac:dyDescent="0.25">
      <c r="A2715" s="2">
        <v>362</v>
      </c>
      <c r="C2715" s="3">
        <v>7</v>
      </c>
      <c r="D2715" s="3">
        <v>90.285714285714292</v>
      </c>
      <c r="E2715" s="3">
        <v>62</v>
      </c>
      <c r="F2715" s="3">
        <v>84.857142857142861</v>
      </c>
      <c r="G2715" s="3">
        <v>199.42857142857142</v>
      </c>
      <c r="H2715" s="3">
        <v>14.285714285714286</v>
      </c>
      <c r="I2715" s="3">
        <v>1020.2857142857143</v>
      </c>
      <c r="J2715" s="3">
        <v>51</v>
      </c>
      <c r="K2715" s="3">
        <v>56.571428571428569</v>
      </c>
      <c r="L2715" s="3">
        <v>3.157142857142857</v>
      </c>
      <c r="M2715" s="3">
        <v>5.8571428571428568</v>
      </c>
      <c r="N2715" s="3">
        <v>0.51443659560960364</v>
      </c>
      <c r="O2715" s="3">
        <v>367397</v>
      </c>
      <c r="P2715" s="3">
        <v>5490055.4285714282</v>
      </c>
    </row>
    <row r="2716" spans="1:16" x14ac:dyDescent="0.25">
      <c r="A2716" s="2">
        <v>362</v>
      </c>
      <c r="B2716" s="2" t="s">
        <v>465</v>
      </c>
      <c r="C2716" s="3">
        <v>1</v>
      </c>
      <c r="D2716" s="3">
        <v>100</v>
      </c>
      <c r="E2716" s="3">
        <v>49</v>
      </c>
      <c r="F2716" s="3">
        <v>88</v>
      </c>
      <c r="G2716" s="3">
        <v>208</v>
      </c>
      <c r="H2716" s="3">
        <v>13</v>
      </c>
      <c r="I2716" s="3">
        <v>1027</v>
      </c>
      <c r="J2716" s="3">
        <v>42</v>
      </c>
      <c r="K2716" s="3">
        <v>46</v>
      </c>
      <c r="L2716" s="3">
        <v>9.9</v>
      </c>
      <c r="M2716" s="3">
        <v>5</v>
      </c>
      <c r="N2716" s="3">
        <v>2.7038474999999999E-2</v>
      </c>
      <c r="O2716" s="3">
        <v>329176</v>
      </c>
      <c r="P2716" s="3">
        <v>4934238</v>
      </c>
    </row>
    <row r="2717" spans="1:16" x14ac:dyDescent="0.25">
      <c r="A2717" s="2">
        <v>362</v>
      </c>
      <c r="B2717" s="2" t="s">
        <v>1345</v>
      </c>
      <c r="C2717" s="3">
        <v>1</v>
      </c>
      <c r="D2717" s="3">
        <v>38</v>
      </c>
      <c r="E2717" s="3">
        <v>42</v>
      </c>
      <c r="F2717" s="3">
        <v>88</v>
      </c>
      <c r="G2717" s="3">
        <v>301</v>
      </c>
      <c r="H2717" s="3">
        <v>24</v>
      </c>
      <c r="I2717" s="3">
        <v>1015</v>
      </c>
      <c r="J2717" s="3">
        <v>30</v>
      </c>
      <c r="K2717" s="3">
        <v>33</v>
      </c>
      <c r="L2717" s="3">
        <v>0.3</v>
      </c>
      <c r="M2717" s="3">
        <v>10</v>
      </c>
      <c r="N2717" s="3">
        <v>0.871161517</v>
      </c>
      <c r="O2717" s="3">
        <v>5420</v>
      </c>
      <c r="P2717" s="3">
        <v>2511652</v>
      </c>
    </row>
    <row r="2718" spans="1:16" x14ac:dyDescent="0.25">
      <c r="A2718" s="2">
        <v>362</v>
      </c>
      <c r="B2718" s="2" t="s">
        <v>2322</v>
      </c>
      <c r="C2718" s="3">
        <v>2</v>
      </c>
      <c r="D2718" s="3">
        <v>97</v>
      </c>
      <c r="E2718" s="3">
        <v>68</v>
      </c>
      <c r="F2718" s="3">
        <v>65</v>
      </c>
      <c r="G2718" s="3">
        <v>307</v>
      </c>
      <c r="H2718" s="3">
        <v>12</v>
      </c>
      <c r="I2718" s="3">
        <v>1020</v>
      </c>
      <c r="J2718" s="3">
        <v>51</v>
      </c>
      <c r="K2718" s="3">
        <v>64</v>
      </c>
      <c r="L2718" s="3">
        <v>3.1</v>
      </c>
      <c r="M2718" s="3">
        <v>7</v>
      </c>
      <c r="N2718" s="3">
        <v>4.05688295E-2</v>
      </c>
      <c r="O2718" s="3">
        <v>315892</v>
      </c>
      <c r="P2718" s="3">
        <v>4848947.5</v>
      </c>
    </row>
    <row r="2719" spans="1:16" x14ac:dyDescent="0.25">
      <c r="A2719" s="2">
        <v>362</v>
      </c>
      <c r="B2719" s="2" t="s">
        <v>3701</v>
      </c>
      <c r="C2719" s="3">
        <v>3</v>
      </c>
      <c r="D2719" s="3">
        <v>100</v>
      </c>
      <c r="E2719" s="3">
        <v>69</v>
      </c>
      <c r="F2719" s="3">
        <v>96</v>
      </c>
      <c r="G2719" s="3">
        <v>91</v>
      </c>
      <c r="H2719" s="3">
        <v>13</v>
      </c>
      <c r="I2719" s="3">
        <v>1020</v>
      </c>
      <c r="J2719" s="3">
        <v>61</v>
      </c>
      <c r="K2719" s="3">
        <v>63</v>
      </c>
      <c r="L2719" s="3">
        <v>1.8999999999999997</v>
      </c>
      <c r="M2719" s="3">
        <v>4</v>
      </c>
      <c r="N2719" s="3">
        <v>0.87390617275574201</v>
      </c>
      <c r="O2719" s="3">
        <v>535133</v>
      </c>
      <c r="P2719" s="3">
        <v>7095534.333333333</v>
      </c>
    </row>
    <row r="2720" spans="1:16" x14ac:dyDescent="0.25">
      <c r="A2720" s="2">
        <v>363</v>
      </c>
      <c r="C2720" s="3">
        <v>2</v>
      </c>
      <c r="D2720" s="3">
        <v>50.5</v>
      </c>
      <c r="E2720" s="3">
        <v>79.5</v>
      </c>
      <c r="F2720" s="3">
        <v>79</v>
      </c>
      <c r="G2720" s="3">
        <v>191.5</v>
      </c>
      <c r="H2720" s="3">
        <v>17</v>
      </c>
      <c r="I2720" s="3">
        <v>1015.5</v>
      </c>
      <c r="J2720" s="3">
        <v>61</v>
      </c>
      <c r="K2720" s="3">
        <v>71.5</v>
      </c>
      <c r="L2720" s="3">
        <v>2.9</v>
      </c>
      <c r="M2720" s="3">
        <v>10</v>
      </c>
      <c r="N2720" s="3">
        <v>0.71543965444190705</v>
      </c>
      <c r="O2720" s="3">
        <v>268124</v>
      </c>
      <c r="P2720" s="3">
        <v>4147998.5</v>
      </c>
    </row>
    <row r="2721" spans="1:16" x14ac:dyDescent="0.25">
      <c r="A2721" s="2">
        <v>363</v>
      </c>
      <c r="B2721" s="2" t="s">
        <v>92</v>
      </c>
      <c r="C2721" s="3">
        <v>1</v>
      </c>
      <c r="D2721" s="3">
        <v>9</v>
      </c>
      <c r="E2721" s="3">
        <v>84</v>
      </c>
      <c r="F2721" s="3">
        <v>67</v>
      </c>
      <c r="G2721" s="3">
        <v>184</v>
      </c>
      <c r="H2721" s="3">
        <v>15</v>
      </c>
      <c r="I2721" s="3">
        <v>1014</v>
      </c>
      <c r="J2721" s="3">
        <v>55</v>
      </c>
      <c r="K2721" s="3">
        <v>71</v>
      </c>
      <c r="L2721" s="3">
        <v>0</v>
      </c>
      <c r="M2721" s="3">
        <v>10</v>
      </c>
      <c r="N2721" s="3">
        <v>0.62438973200000003</v>
      </c>
      <c r="O2721" s="3">
        <v>1115</v>
      </c>
      <c r="P2721" s="3">
        <v>1200466</v>
      </c>
    </row>
    <row r="2722" spans="1:16" x14ac:dyDescent="0.25">
      <c r="A2722" s="2">
        <v>363</v>
      </c>
      <c r="B2722" s="2" t="s">
        <v>3701</v>
      </c>
      <c r="C2722" s="3">
        <v>1</v>
      </c>
      <c r="D2722" s="3">
        <v>92</v>
      </c>
      <c r="E2722" s="3">
        <v>75</v>
      </c>
      <c r="F2722" s="3">
        <v>91</v>
      </c>
      <c r="G2722" s="3">
        <v>199</v>
      </c>
      <c r="H2722" s="3">
        <v>19</v>
      </c>
      <c r="I2722" s="3">
        <v>1017</v>
      </c>
      <c r="J2722" s="3">
        <v>67</v>
      </c>
      <c r="K2722" s="3">
        <v>72</v>
      </c>
      <c r="L2722" s="3">
        <v>5.8</v>
      </c>
      <c r="M2722" s="3">
        <v>10</v>
      </c>
      <c r="N2722" s="3">
        <v>0.80648957688381395</v>
      </c>
      <c r="O2722" s="3">
        <v>535133</v>
      </c>
      <c r="P2722" s="3">
        <v>7095531</v>
      </c>
    </row>
    <row r="2723" spans="1:16" x14ac:dyDescent="0.25">
      <c r="A2723" s="2">
        <v>364</v>
      </c>
      <c r="C2723" s="3">
        <v>3</v>
      </c>
      <c r="D2723" s="3">
        <v>51.333333333333336</v>
      </c>
      <c r="E2723" s="3">
        <v>48.333333333333336</v>
      </c>
      <c r="F2723" s="3">
        <v>73</v>
      </c>
      <c r="G2723" s="3">
        <v>276.33333333333331</v>
      </c>
      <c r="H2723" s="3">
        <v>15</v>
      </c>
      <c r="I2723" s="3">
        <v>1015.6666666666666</v>
      </c>
      <c r="J2723" s="3">
        <v>33.333333333333336</v>
      </c>
      <c r="K2723" s="3">
        <v>43.666666666666664</v>
      </c>
      <c r="L2723" s="3">
        <v>8.1666666666666661</v>
      </c>
      <c r="M2723" s="3">
        <v>7</v>
      </c>
      <c r="N2723" s="3">
        <v>0.31145929357396485</v>
      </c>
      <c r="O2723" s="3">
        <v>590049.66666666663</v>
      </c>
      <c r="P2723" s="3">
        <v>7849565</v>
      </c>
    </row>
    <row r="2724" spans="1:16" x14ac:dyDescent="0.25">
      <c r="A2724" s="2">
        <v>364</v>
      </c>
      <c r="B2724" s="2" t="s">
        <v>3701</v>
      </c>
      <c r="C2724" s="3">
        <v>2</v>
      </c>
      <c r="D2724" s="3">
        <v>28</v>
      </c>
      <c r="E2724" s="3">
        <v>57</v>
      </c>
      <c r="F2724" s="3">
        <v>61</v>
      </c>
      <c r="G2724" s="3">
        <v>285</v>
      </c>
      <c r="H2724" s="3">
        <v>17</v>
      </c>
      <c r="I2724" s="3">
        <v>1013</v>
      </c>
      <c r="J2724" s="3">
        <v>35</v>
      </c>
      <c r="K2724" s="3">
        <v>50</v>
      </c>
      <c r="L2724" s="3">
        <v>6.3</v>
      </c>
      <c r="M2724" s="3">
        <v>9</v>
      </c>
      <c r="N2724" s="3">
        <v>1.6199323609472601E-3</v>
      </c>
      <c r="O2724" s="3">
        <v>535133</v>
      </c>
      <c r="P2724" s="3">
        <v>7086758</v>
      </c>
    </row>
    <row r="2725" spans="1:16" x14ac:dyDescent="0.25">
      <c r="A2725" s="2">
        <v>364</v>
      </c>
      <c r="B2725" s="2" t="s">
        <v>1253</v>
      </c>
      <c r="C2725" s="3">
        <v>1</v>
      </c>
      <c r="D2725" s="3">
        <v>98</v>
      </c>
      <c r="E2725" s="3">
        <v>31</v>
      </c>
      <c r="F2725" s="3">
        <v>97</v>
      </c>
      <c r="G2725" s="3">
        <v>259</v>
      </c>
      <c r="H2725" s="3">
        <v>11</v>
      </c>
      <c r="I2725" s="3">
        <v>1021</v>
      </c>
      <c r="J2725" s="3">
        <v>30</v>
      </c>
      <c r="K2725" s="3">
        <v>31</v>
      </c>
      <c r="L2725" s="3">
        <v>11.9</v>
      </c>
      <c r="M2725" s="3">
        <v>3</v>
      </c>
      <c r="N2725" s="3">
        <v>0.93113801600000001</v>
      </c>
      <c r="O2725" s="3">
        <v>699883</v>
      </c>
      <c r="P2725" s="3">
        <v>9375179</v>
      </c>
    </row>
    <row r="2726" spans="1:16" x14ac:dyDescent="0.25">
      <c r="A2726" s="2">
        <v>365</v>
      </c>
      <c r="C2726" s="3">
        <v>3</v>
      </c>
      <c r="D2726" s="3">
        <v>44.333333333333336</v>
      </c>
      <c r="E2726" s="3">
        <v>42.666666666666664</v>
      </c>
      <c r="F2726" s="3">
        <v>53.333333333333336</v>
      </c>
      <c r="G2726" s="3">
        <v>60.666666666666664</v>
      </c>
      <c r="H2726" s="3">
        <v>12.333333333333334</v>
      </c>
      <c r="I2726" s="3">
        <v>1025.6666666666667</v>
      </c>
      <c r="J2726" s="3">
        <v>19.666666666666668</v>
      </c>
      <c r="K2726" s="3">
        <v>36</v>
      </c>
      <c r="L2726" s="3">
        <v>0</v>
      </c>
      <c r="M2726" s="3">
        <v>9.6666666666666661</v>
      </c>
      <c r="N2726" s="3">
        <v>0.33574387696869956</v>
      </c>
      <c r="O2726" s="3">
        <v>346107.66666666669</v>
      </c>
      <c r="P2726" s="3">
        <v>6391586</v>
      </c>
    </row>
    <row r="2727" spans="1:16" x14ac:dyDescent="0.25">
      <c r="A2727" s="2">
        <v>365</v>
      </c>
      <c r="B2727" s="2" t="s">
        <v>465</v>
      </c>
      <c r="C2727" s="3">
        <v>1</v>
      </c>
      <c r="D2727" s="3">
        <v>12</v>
      </c>
      <c r="E2727" s="3">
        <v>54</v>
      </c>
      <c r="F2727" s="3">
        <v>73</v>
      </c>
      <c r="G2727" s="3">
        <v>42</v>
      </c>
      <c r="H2727" s="3">
        <v>18</v>
      </c>
      <c r="I2727" s="3">
        <v>1020</v>
      </c>
      <c r="J2727" s="3">
        <v>35</v>
      </c>
      <c r="K2727" s="3">
        <v>43</v>
      </c>
      <c r="L2727" s="3">
        <v>0</v>
      </c>
      <c r="M2727" s="3">
        <v>10</v>
      </c>
      <c r="N2727" s="3">
        <v>2.1292469000000001E-2</v>
      </c>
      <c r="O2727" s="3">
        <v>329176</v>
      </c>
      <c r="P2727" s="3">
        <v>4868535</v>
      </c>
    </row>
    <row r="2728" spans="1:16" x14ac:dyDescent="0.25">
      <c r="A2728" s="2">
        <v>365</v>
      </c>
      <c r="B2728" s="2" t="s">
        <v>2648</v>
      </c>
      <c r="C2728" s="3">
        <v>1</v>
      </c>
      <c r="D2728" s="3">
        <v>90</v>
      </c>
      <c r="E2728" s="3">
        <v>56</v>
      </c>
      <c r="F2728" s="3">
        <v>42</v>
      </c>
      <c r="G2728" s="3">
        <v>126</v>
      </c>
      <c r="H2728" s="3">
        <v>10</v>
      </c>
      <c r="I2728" s="3">
        <v>1028</v>
      </c>
      <c r="J2728" s="3">
        <v>27</v>
      </c>
      <c r="K2728" s="3">
        <v>50</v>
      </c>
      <c r="L2728" s="3">
        <v>0</v>
      </c>
      <c r="M2728" s="3">
        <v>10</v>
      </c>
      <c r="N2728" s="3">
        <v>2.31490839060987E-2</v>
      </c>
      <c r="O2728" s="3">
        <v>393645</v>
      </c>
      <c r="P2728" s="3">
        <v>4986019</v>
      </c>
    </row>
    <row r="2729" spans="1:16" x14ac:dyDescent="0.25">
      <c r="A2729" s="2">
        <v>365</v>
      </c>
      <c r="B2729" s="2" t="s">
        <v>1239</v>
      </c>
      <c r="C2729" s="3">
        <v>1</v>
      </c>
      <c r="D2729" s="3">
        <v>31</v>
      </c>
      <c r="E2729" s="3">
        <v>18</v>
      </c>
      <c r="F2729" s="3">
        <v>45</v>
      </c>
      <c r="G2729" s="3">
        <v>14</v>
      </c>
      <c r="H2729" s="3">
        <v>9</v>
      </c>
      <c r="I2729" s="3">
        <v>1029</v>
      </c>
      <c r="J2729" s="3">
        <v>-3</v>
      </c>
      <c r="K2729" s="3">
        <v>15</v>
      </c>
      <c r="L2729" s="3">
        <v>0</v>
      </c>
      <c r="M2729" s="3">
        <v>9</v>
      </c>
      <c r="N2729" s="3">
        <v>0.96279007800000005</v>
      </c>
      <c r="O2729" s="3">
        <v>315502</v>
      </c>
      <c r="P2729" s="3">
        <v>9320204</v>
      </c>
    </row>
    <row r="2730" spans="1:16" x14ac:dyDescent="0.25">
      <c r="A2730" s="2">
        <v>366</v>
      </c>
      <c r="C2730" s="3">
        <v>4</v>
      </c>
      <c r="D2730" s="3">
        <v>82.25</v>
      </c>
      <c r="E2730" s="3">
        <v>67.75</v>
      </c>
      <c r="F2730" s="3">
        <v>80.5</v>
      </c>
      <c r="G2730" s="3">
        <v>163.75</v>
      </c>
      <c r="H2730" s="3">
        <v>15</v>
      </c>
      <c r="I2730" s="3">
        <v>1015.25</v>
      </c>
      <c r="J2730" s="3">
        <v>55.25</v>
      </c>
      <c r="K2730" s="3">
        <v>63</v>
      </c>
      <c r="L2730" s="3">
        <v>2.6999999999999997</v>
      </c>
      <c r="M2730" s="3">
        <v>6.75</v>
      </c>
      <c r="N2730" s="3">
        <v>5.9091476509590832E-2</v>
      </c>
      <c r="O2730" s="3">
        <v>428249.75</v>
      </c>
      <c r="P2730" s="3">
        <v>6523702</v>
      </c>
    </row>
    <row r="2731" spans="1:16" x14ac:dyDescent="0.25">
      <c r="A2731" s="2">
        <v>366</v>
      </c>
      <c r="B2731" s="2" t="s">
        <v>673</v>
      </c>
      <c r="C2731" s="3">
        <v>1</v>
      </c>
      <c r="D2731" s="3">
        <v>61</v>
      </c>
      <c r="E2731" s="3">
        <v>74</v>
      </c>
      <c r="F2731" s="3">
        <v>84</v>
      </c>
      <c r="G2731" s="3">
        <v>316</v>
      </c>
      <c r="H2731" s="3">
        <v>19</v>
      </c>
      <c r="I2731" s="3">
        <v>1004</v>
      </c>
      <c r="J2731" s="3">
        <v>58</v>
      </c>
      <c r="K2731" s="3">
        <v>66</v>
      </c>
      <c r="L2731" s="3">
        <v>7.1</v>
      </c>
      <c r="M2731" s="3">
        <v>8</v>
      </c>
      <c r="N2731" s="3">
        <v>6.9754521E-2</v>
      </c>
      <c r="O2731" s="3">
        <v>58459</v>
      </c>
      <c r="P2731" s="3">
        <v>5056468</v>
      </c>
    </row>
    <row r="2732" spans="1:16" x14ac:dyDescent="0.25">
      <c r="A2732" s="2">
        <v>366</v>
      </c>
      <c r="B2732" s="2" t="s">
        <v>1058</v>
      </c>
      <c r="C2732" s="3">
        <v>2</v>
      </c>
      <c r="D2732" s="3">
        <v>98</v>
      </c>
      <c r="E2732" s="3">
        <v>73</v>
      </c>
      <c r="F2732" s="3">
        <v>77</v>
      </c>
      <c r="G2732" s="3">
        <v>96</v>
      </c>
      <c r="H2732" s="3">
        <v>15</v>
      </c>
      <c r="I2732" s="3">
        <v>1022</v>
      </c>
      <c r="J2732" s="3">
        <v>60</v>
      </c>
      <c r="K2732" s="3">
        <v>69</v>
      </c>
      <c r="L2732" s="3">
        <v>1.1000000000000001</v>
      </c>
      <c r="M2732" s="3">
        <v>6</v>
      </c>
      <c r="N2732" s="3">
        <v>5.429608601918165E-2</v>
      </c>
      <c r="O2732" s="3">
        <v>641347</v>
      </c>
      <c r="P2732" s="3">
        <v>8082285.5</v>
      </c>
    </row>
    <row r="2733" spans="1:16" x14ac:dyDescent="0.25">
      <c r="A2733" s="2">
        <v>366</v>
      </c>
      <c r="B2733" s="2" t="s">
        <v>628</v>
      </c>
      <c r="C2733" s="3">
        <v>1</v>
      </c>
      <c r="D2733" s="3">
        <v>72</v>
      </c>
      <c r="E2733" s="3">
        <v>51</v>
      </c>
      <c r="F2733" s="3">
        <v>84</v>
      </c>
      <c r="G2733" s="3">
        <v>147</v>
      </c>
      <c r="H2733" s="3">
        <v>11</v>
      </c>
      <c r="I2733" s="3">
        <v>1013</v>
      </c>
      <c r="J2733" s="3">
        <v>43</v>
      </c>
      <c r="K2733" s="3">
        <v>48</v>
      </c>
      <c r="L2733" s="3">
        <v>1.5</v>
      </c>
      <c r="M2733" s="3">
        <v>7</v>
      </c>
      <c r="N2733" s="3">
        <v>5.8019213E-2</v>
      </c>
      <c r="O2733" s="3">
        <v>371846</v>
      </c>
      <c r="P2733" s="3">
        <v>4873769</v>
      </c>
    </row>
    <row r="2734" spans="1:16" x14ac:dyDescent="0.25">
      <c r="A2734" s="2" t="s">
        <v>482</v>
      </c>
      <c r="C2734" s="3">
        <v>4038</v>
      </c>
      <c r="D2734" s="3">
        <v>37.700099058940069</v>
      </c>
      <c r="E2734" s="3">
        <v>78.062159484893513</v>
      </c>
      <c r="F2734" s="3">
        <v>70.297176820208023</v>
      </c>
      <c r="G2734" s="3">
        <v>185.83902922238732</v>
      </c>
      <c r="H2734" s="3">
        <v>11.189697870232788</v>
      </c>
      <c r="I2734" s="3">
        <v>1015.8618127786033</v>
      </c>
      <c r="J2734" s="3">
        <v>56.673105497771175</v>
      </c>
      <c r="K2734" s="3">
        <v>70.326151560178303</v>
      </c>
      <c r="L2734" s="3">
        <v>2.3154779593858446</v>
      </c>
      <c r="M2734" s="3">
        <v>9.1973749380881618</v>
      </c>
      <c r="N2734" s="3">
        <v>0.50799579646766535</v>
      </c>
      <c r="O2734" s="3">
        <v>241964.92100049529</v>
      </c>
      <c r="P2734" s="3">
        <v>5549005.4638434872</v>
      </c>
    </row>
  </sheetData>
  <pageMargins left="0.7" right="0.7" top="0.75" bottom="0.75" header="0.3" footer="0.3"/>
  <pageSetup orientation="portrait" horizontalDpi="1200" verticalDpi="1200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2E2A1-0CD8-4937-A86D-5C4CF1AE5FAC}">
  <dimension ref="A1:P2382"/>
  <sheetViews>
    <sheetView zoomScale="90" zoomScaleNormal="90" workbookViewId="0">
      <selection activeCell="E31" sqref="E31"/>
    </sheetView>
  </sheetViews>
  <sheetFormatPr defaultRowHeight="15" x14ac:dyDescent="0.25"/>
  <cols>
    <col min="1" max="1" width="12.42578125" bestFit="1" customWidth="1"/>
    <col min="2" max="2" width="29.7109375" bestFit="1" customWidth="1"/>
    <col min="3" max="3" width="14.42578125" bestFit="1" customWidth="1"/>
    <col min="4" max="4" width="14.28515625" bestFit="1" customWidth="1"/>
    <col min="5" max="6" width="13.28515625" bestFit="1" customWidth="1"/>
    <col min="7" max="7" width="25.28515625" bestFit="1" customWidth="1"/>
    <col min="8" max="8" width="20.42578125" bestFit="1" customWidth="1"/>
    <col min="9" max="9" width="14.85546875" bestFit="1" customWidth="1"/>
    <col min="10" max="10" width="13.5703125" bestFit="1" customWidth="1"/>
    <col min="11" max="11" width="15.5703125" bestFit="1" customWidth="1"/>
    <col min="12" max="12" width="19.28515625" bestFit="1" customWidth="1"/>
    <col min="13" max="13" width="17.28515625" bestFit="1" customWidth="1"/>
    <col min="14" max="14" width="14.7109375" bestFit="1" customWidth="1"/>
    <col min="15" max="15" width="11.85546875" bestFit="1" customWidth="1"/>
    <col min="16" max="16" width="13.28515625" bestFit="1" customWidth="1"/>
  </cols>
  <sheetData>
    <row r="1" spans="1:16" x14ac:dyDescent="0.25">
      <c r="A1" t="s">
        <v>14</v>
      </c>
      <c r="B1" t="s">
        <v>15</v>
      </c>
      <c r="C1" t="s">
        <v>5067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16</v>
      </c>
      <c r="P1" t="s">
        <v>17</v>
      </c>
    </row>
    <row r="2" spans="1:16" x14ac:dyDescent="0.25">
      <c r="A2">
        <v>359</v>
      </c>
      <c r="B2" t="s">
        <v>26</v>
      </c>
      <c r="C2">
        <v>3</v>
      </c>
      <c r="D2">
        <v>22.333333333333332</v>
      </c>
      <c r="E2">
        <v>72.333333333333329</v>
      </c>
      <c r="F2">
        <v>79.666666666666671</v>
      </c>
      <c r="G2">
        <v>167</v>
      </c>
      <c r="H2">
        <v>5</v>
      </c>
      <c r="I2">
        <v>1020</v>
      </c>
      <c r="J2">
        <v>51.666666666666664</v>
      </c>
      <c r="K2">
        <v>60.333333333333336</v>
      </c>
      <c r="L2">
        <v>0</v>
      </c>
      <c r="M2">
        <v>7.333333333333333</v>
      </c>
      <c r="N2">
        <v>0.85666110400000006</v>
      </c>
      <c r="O2">
        <v>8074</v>
      </c>
      <c r="P2">
        <v>172554</v>
      </c>
    </row>
    <row r="3" spans="1:16" x14ac:dyDescent="0.25">
      <c r="A3">
        <v>356</v>
      </c>
      <c r="B3" t="s">
        <v>26</v>
      </c>
      <c r="C3">
        <v>1</v>
      </c>
      <c r="D3">
        <v>45</v>
      </c>
      <c r="E3">
        <v>64</v>
      </c>
      <c r="F3">
        <v>78</v>
      </c>
      <c r="G3">
        <v>281</v>
      </c>
      <c r="H3">
        <v>10</v>
      </c>
      <c r="I3">
        <v>1007</v>
      </c>
      <c r="J3">
        <v>46</v>
      </c>
      <c r="K3">
        <v>53</v>
      </c>
      <c r="L3">
        <v>4.5999999999999996</v>
      </c>
      <c r="M3">
        <v>9</v>
      </c>
      <c r="N3">
        <v>0.62069032000000002</v>
      </c>
      <c r="O3">
        <v>8074</v>
      </c>
      <c r="P3">
        <v>172557</v>
      </c>
    </row>
    <row r="4" spans="1:16" x14ac:dyDescent="0.25">
      <c r="A4">
        <v>353</v>
      </c>
      <c r="B4" t="s">
        <v>26</v>
      </c>
      <c r="C4">
        <v>2</v>
      </c>
      <c r="D4">
        <v>43</v>
      </c>
      <c r="E4">
        <v>66.5</v>
      </c>
      <c r="F4">
        <v>75.5</v>
      </c>
      <c r="G4">
        <v>231.5</v>
      </c>
      <c r="H4">
        <v>7</v>
      </c>
      <c r="I4">
        <v>1008.5</v>
      </c>
      <c r="J4">
        <v>43.5</v>
      </c>
      <c r="K4">
        <v>53</v>
      </c>
      <c r="L4">
        <v>5</v>
      </c>
      <c r="M4">
        <v>8</v>
      </c>
      <c r="N4">
        <v>0.31887201850000002</v>
      </c>
      <c r="O4">
        <v>8074</v>
      </c>
      <c r="P4">
        <v>172549.5</v>
      </c>
    </row>
    <row r="5" spans="1:16" x14ac:dyDescent="0.25">
      <c r="A5">
        <v>354</v>
      </c>
      <c r="B5" t="s">
        <v>26</v>
      </c>
      <c r="C5">
        <v>1</v>
      </c>
      <c r="D5">
        <v>26</v>
      </c>
      <c r="E5">
        <v>68</v>
      </c>
      <c r="F5">
        <v>67</v>
      </c>
      <c r="G5">
        <v>286</v>
      </c>
      <c r="H5">
        <v>10</v>
      </c>
      <c r="I5">
        <v>1010</v>
      </c>
      <c r="J5">
        <v>38</v>
      </c>
      <c r="K5">
        <v>51</v>
      </c>
      <c r="L5">
        <v>0.2</v>
      </c>
      <c r="M5">
        <v>9</v>
      </c>
      <c r="N5">
        <v>0.40929570599999998</v>
      </c>
      <c r="O5">
        <v>8074</v>
      </c>
      <c r="P5">
        <v>172551</v>
      </c>
    </row>
    <row r="6" spans="1:16" x14ac:dyDescent="0.25">
      <c r="A6">
        <v>99</v>
      </c>
      <c r="B6" t="s">
        <v>555</v>
      </c>
      <c r="C6">
        <v>1</v>
      </c>
      <c r="D6">
        <v>31</v>
      </c>
      <c r="E6">
        <v>60</v>
      </c>
      <c r="F6">
        <v>83</v>
      </c>
      <c r="G6">
        <v>340</v>
      </c>
      <c r="H6">
        <v>12</v>
      </c>
      <c r="I6">
        <v>1013</v>
      </c>
      <c r="J6">
        <v>43</v>
      </c>
      <c r="K6">
        <v>48</v>
      </c>
      <c r="L6">
        <v>0.1</v>
      </c>
      <c r="M6">
        <v>7</v>
      </c>
      <c r="N6">
        <v>0.93296414000000005</v>
      </c>
      <c r="O6">
        <v>58489</v>
      </c>
      <c r="P6">
        <v>4424183</v>
      </c>
    </row>
    <row r="7" spans="1:16" x14ac:dyDescent="0.25">
      <c r="A7">
        <v>61</v>
      </c>
      <c r="B7" t="s">
        <v>300</v>
      </c>
      <c r="C7">
        <v>1</v>
      </c>
      <c r="D7">
        <v>3</v>
      </c>
      <c r="E7">
        <v>62</v>
      </c>
      <c r="F7">
        <v>70</v>
      </c>
      <c r="G7">
        <v>195</v>
      </c>
      <c r="H7">
        <v>10</v>
      </c>
      <c r="I7">
        <v>1023</v>
      </c>
      <c r="J7">
        <v>33</v>
      </c>
      <c r="K7">
        <v>45</v>
      </c>
      <c r="L7">
        <v>0</v>
      </c>
      <c r="M7">
        <v>10</v>
      </c>
      <c r="N7">
        <v>0.58940714400000005</v>
      </c>
      <c r="O7">
        <v>213143</v>
      </c>
      <c r="P7">
        <v>2916295</v>
      </c>
    </row>
    <row r="8" spans="1:16" x14ac:dyDescent="0.25">
      <c r="A8">
        <v>288</v>
      </c>
      <c r="B8" t="s">
        <v>92</v>
      </c>
      <c r="C8">
        <v>1</v>
      </c>
      <c r="D8">
        <v>7</v>
      </c>
      <c r="E8">
        <v>71</v>
      </c>
      <c r="F8">
        <v>74</v>
      </c>
      <c r="G8">
        <v>105</v>
      </c>
      <c r="H8">
        <v>13</v>
      </c>
      <c r="I8">
        <v>1004</v>
      </c>
      <c r="J8">
        <v>45</v>
      </c>
      <c r="K8">
        <v>55</v>
      </c>
      <c r="L8">
        <v>0</v>
      </c>
      <c r="M8">
        <v>9</v>
      </c>
      <c r="N8">
        <v>0.60759016600000004</v>
      </c>
      <c r="O8">
        <v>1115</v>
      </c>
      <c r="P8">
        <v>947365</v>
      </c>
    </row>
    <row r="9" spans="1:16" x14ac:dyDescent="0.25">
      <c r="A9">
        <v>292</v>
      </c>
      <c r="B9" t="s">
        <v>92</v>
      </c>
      <c r="C9">
        <v>1</v>
      </c>
      <c r="D9">
        <v>11</v>
      </c>
      <c r="E9">
        <v>69</v>
      </c>
      <c r="F9">
        <v>69</v>
      </c>
      <c r="G9">
        <v>336</v>
      </c>
      <c r="H9">
        <v>12</v>
      </c>
      <c r="I9">
        <v>1022</v>
      </c>
      <c r="J9">
        <v>42</v>
      </c>
      <c r="K9">
        <v>52</v>
      </c>
      <c r="L9">
        <v>0</v>
      </c>
      <c r="M9">
        <v>10</v>
      </c>
      <c r="N9">
        <v>0.99953049199999999</v>
      </c>
      <c r="O9">
        <v>1115</v>
      </c>
      <c r="P9">
        <v>974333</v>
      </c>
    </row>
    <row r="10" spans="1:16" x14ac:dyDescent="0.25">
      <c r="A10">
        <v>295</v>
      </c>
      <c r="B10" t="s">
        <v>634</v>
      </c>
      <c r="C10">
        <v>1</v>
      </c>
      <c r="D10">
        <v>12</v>
      </c>
      <c r="E10">
        <v>60</v>
      </c>
      <c r="F10">
        <v>79</v>
      </c>
      <c r="G10">
        <v>58</v>
      </c>
      <c r="H10">
        <v>14</v>
      </c>
      <c r="I10">
        <v>1020</v>
      </c>
      <c r="J10">
        <v>41</v>
      </c>
      <c r="K10">
        <v>47</v>
      </c>
      <c r="L10">
        <v>0</v>
      </c>
      <c r="M10">
        <v>10</v>
      </c>
      <c r="N10">
        <v>0.59570355399999997</v>
      </c>
      <c r="O10">
        <v>128671</v>
      </c>
      <c r="P10">
        <v>4856396</v>
      </c>
    </row>
    <row r="11" spans="1:16" x14ac:dyDescent="0.25">
      <c r="A11">
        <v>21</v>
      </c>
      <c r="B11" t="s">
        <v>92</v>
      </c>
      <c r="C11">
        <v>1</v>
      </c>
      <c r="D11">
        <v>24</v>
      </c>
      <c r="E11">
        <v>71</v>
      </c>
      <c r="F11">
        <v>72</v>
      </c>
      <c r="G11">
        <v>57</v>
      </c>
      <c r="H11">
        <v>15</v>
      </c>
      <c r="I11">
        <v>1011</v>
      </c>
      <c r="J11">
        <v>50</v>
      </c>
      <c r="K11">
        <v>60</v>
      </c>
      <c r="L11">
        <v>0</v>
      </c>
      <c r="M11">
        <v>10</v>
      </c>
      <c r="N11">
        <v>5.5725772999999999E-2</v>
      </c>
      <c r="O11">
        <v>1115</v>
      </c>
      <c r="P11">
        <v>944997</v>
      </c>
    </row>
    <row r="12" spans="1:16" x14ac:dyDescent="0.25">
      <c r="A12">
        <v>363</v>
      </c>
      <c r="B12" t="s">
        <v>92</v>
      </c>
      <c r="C12">
        <v>1</v>
      </c>
      <c r="D12">
        <v>9</v>
      </c>
      <c r="E12">
        <v>84</v>
      </c>
      <c r="F12">
        <v>67</v>
      </c>
      <c r="G12">
        <v>184</v>
      </c>
      <c r="H12">
        <v>15</v>
      </c>
      <c r="I12">
        <v>1014</v>
      </c>
      <c r="J12">
        <v>55</v>
      </c>
      <c r="K12">
        <v>71</v>
      </c>
      <c r="L12">
        <v>0</v>
      </c>
      <c r="M12">
        <v>10</v>
      </c>
      <c r="N12">
        <v>0.62438973200000003</v>
      </c>
      <c r="O12">
        <v>1115</v>
      </c>
      <c r="P12">
        <v>1200466</v>
      </c>
    </row>
    <row r="13" spans="1:16" x14ac:dyDescent="0.25">
      <c r="A13">
        <v>29</v>
      </c>
      <c r="B13" t="s">
        <v>283</v>
      </c>
      <c r="C13">
        <v>1</v>
      </c>
      <c r="D13">
        <v>82</v>
      </c>
      <c r="E13">
        <v>71</v>
      </c>
      <c r="F13">
        <v>78</v>
      </c>
      <c r="G13">
        <v>178</v>
      </c>
      <c r="H13">
        <v>14</v>
      </c>
      <c r="I13">
        <v>1013</v>
      </c>
      <c r="J13">
        <v>53</v>
      </c>
      <c r="K13">
        <v>61</v>
      </c>
      <c r="L13">
        <v>0.1</v>
      </c>
      <c r="M13">
        <v>10</v>
      </c>
      <c r="N13">
        <v>0.77570824599999999</v>
      </c>
      <c r="O13">
        <v>119114</v>
      </c>
      <c r="P13">
        <v>2634292</v>
      </c>
    </row>
    <row r="14" spans="1:16" x14ac:dyDescent="0.25">
      <c r="A14">
        <v>103</v>
      </c>
      <c r="B14" t="s">
        <v>92</v>
      </c>
      <c r="C14">
        <v>1</v>
      </c>
      <c r="D14">
        <v>63</v>
      </c>
      <c r="E14">
        <v>49</v>
      </c>
      <c r="F14">
        <v>90</v>
      </c>
      <c r="G14">
        <v>316</v>
      </c>
      <c r="H14">
        <v>13</v>
      </c>
      <c r="I14">
        <v>1021</v>
      </c>
      <c r="J14">
        <v>42</v>
      </c>
      <c r="K14">
        <v>44</v>
      </c>
      <c r="L14">
        <v>0.4</v>
      </c>
      <c r="M14">
        <v>6</v>
      </c>
      <c r="N14">
        <v>0.115977338</v>
      </c>
      <c r="O14">
        <v>1115</v>
      </c>
      <c r="P14">
        <v>959614</v>
      </c>
    </row>
    <row r="15" spans="1:16" x14ac:dyDescent="0.25">
      <c r="A15">
        <v>62</v>
      </c>
      <c r="B15" t="s">
        <v>92</v>
      </c>
      <c r="C15">
        <v>1</v>
      </c>
      <c r="D15">
        <v>32</v>
      </c>
      <c r="E15">
        <v>67</v>
      </c>
      <c r="F15">
        <v>78</v>
      </c>
      <c r="G15">
        <v>81</v>
      </c>
      <c r="H15">
        <v>13</v>
      </c>
      <c r="I15">
        <v>1013</v>
      </c>
      <c r="J15">
        <v>52</v>
      </c>
      <c r="K15">
        <v>58</v>
      </c>
      <c r="L15">
        <v>0.1</v>
      </c>
      <c r="M15">
        <v>10</v>
      </c>
      <c r="N15">
        <v>0.323035195</v>
      </c>
      <c r="O15">
        <v>1115</v>
      </c>
      <c r="P15">
        <v>8022523</v>
      </c>
    </row>
    <row r="16" spans="1:16" x14ac:dyDescent="0.25">
      <c r="A16">
        <v>30</v>
      </c>
      <c r="B16" t="s">
        <v>92</v>
      </c>
      <c r="C16">
        <v>1</v>
      </c>
      <c r="D16">
        <v>8</v>
      </c>
      <c r="E16">
        <v>69</v>
      </c>
      <c r="F16">
        <v>44</v>
      </c>
      <c r="G16">
        <v>315</v>
      </c>
      <c r="H16">
        <v>11</v>
      </c>
      <c r="I16">
        <v>1022</v>
      </c>
      <c r="J16">
        <v>35</v>
      </c>
      <c r="K16">
        <v>59</v>
      </c>
      <c r="L16">
        <v>0</v>
      </c>
      <c r="M16">
        <v>10</v>
      </c>
      <c r="N16">
        <v>0.90419414399999998</v>
      </c>
      <c r="O16">
        <v>1115</v>
      </c>
      <c r="P16">
        <v>950006</v>
      </c>
    </row>
    <row r="17" spans="1:16" x14ac:dyDescent="0.25">
      <c r="A17">
        <v>116</v>
      </c>
      <c r="B17" t="s">
        <v>92</v>
      </c>
      <c r="C17">
        <v>1</v>
      </c>
      <c r="D17">
        <v>97</v>
      </c>
      <c r="E17">
        <v>51</v>
      </c>
      <c r="F17">
        <v>96</v>
      </c>
      <c r="G17">
        <v>101</v>
      </c>
      <c r="H17">
        <v>12</v>
      </c>
      <c r="I17">
        <v>994</v>
      </c>
      <c r="J17">
        <v>46</v>
      </c>
      <c r="K17">
        <v>47</v>
      </c>
      <c r="L17">
        <v>46.8</v>
      </c>
      <c r="M17">
        <v>6</v>
      </c>
      <c r="N17">
        <v>0.59742898600000005</v>
      </c>
      <c r="O17">
        <v>1115</v>
      </c>
      <c r="P17">
        <v>1451545</v>
      </c>
    </row>
    <row r="18" spans="1:16" x14ac:dyDescent="0.25">
      <c r="A18">
        <v>366</v>
      </c>
      <c r="B18" t="s">
        <v>673</v>
      </c>
      <c r="C18">
        <v>1</v>
      </c>
      <c r="D18">
        <v>61</v>
      </c>
      <c r="E18">
        <v>74</v>
      </c>
      <c r="F18">
        <v>84</v>
      </c>
      <c r="G18">
        <v>316</v>
      </c>
      <c r="H18">
        <v>19</v>
      </c>
      <c r="I18">
        <v>1004</v>
      </c>
      <c r="J18">
        <v>58</v>
      </c>
      <c r="K18">
        <v>66</v>
      </c>
      <c r="L18">
        <v>7.1</v>
      </c>
      <c r="M18">
        <v>8</v>
      </c>
      <c r="N18">
        <v>6.9754521E-2</v>
      </c>
      <c r="O18">
        <v>58459</v>
      </c>
      <c r="P18">
        <v>5056468</v>
      </c>
    </row>
    <row r="19" spans="1:16" x14ac:dyDescent="0.25">
      <c r="A19">
        <v>196</v>
      </c>
      <c r="B19" t="s">
        <v>938</v>
      </c>
      <c r="C19">
        <v>1</v>
      </c>
      <c r="D19">
        <v>35</v>
      </c>
      <c r="E19">
        <v>54</v>
      </c>
      <c r="F19">
        <v>86</v>
      </c>
      <c r="G19">
        <v>329</v>
      </c>
      <c r="H19">
        <v>21</v>
      </c>
      <c r="I19">
        <v>1023</v>
      </c>
      <c r="J19">
        <v>43</v>
      </c>
      <c r="K19">
        <v>48</v>
      </c>
      <c r="L19">
        <v>0.1</v>
      </c>
      <c r="M19">
        <v>10</v>
      </c>
      <c r="N19">
        <v>0.59331862400000002</v>
      </c>
      <c r="O19">
        <v>59227</v>
      </c>
      <c r="P19">
        <v>7258660</v>
      </c>
    </row>
    <row r="20" spans="1:16" x14ac:dyDescent="0.25">
      <c r="A20">
        <v>253</v>
      </c>
      <c r="B20" t="s">
        <v>457</v>
      </c>
      <c r="C20">
        <v>1</v>
      </c>
      <c r="D20">
        <v>100</v>
      </c>
      <c r="E20">
        <v>59</v>
      </c>
      <c r="F20">
        <v>97</v>
      </c>
      <c r="G20">
        <v>116</v>
      </c>
      <c r="H20">
        <v>15</v>
      </c>
      <c r="I20">
        <v>1010</v>
      </c>
      <c r="J20">
        <v>55</v>
      </c>
      <c r="K20">
        <v>56</v>
      </c>
      <c r="L20">
        <v>53</v>
      </c>
      <c r="M20">
        <v>6</v>
      </c>
      <c r="N20">
        <v>0.47474297300000001</v>
      </c>
      <c r="O20">
        <v>65374</v>
      </c>
      <c r="P20">
        <v>4069792</v>
      </c>
    </row>
    <row r="21" spans="1:16" x14ac:dyDescent="0.25">
      <c r="A21">
        <v>53</v>
      </c>
      <c r="B21" t="s">
        <v>128</v>
      </c>
      <c r="C21">
        <v>1</v>
      </c>
      <c r="D21">
        <v>75</v>
      </c>
      <c r="E21">
        <v>69</v>
      </c>
      <c r="F21">
        <v>86</v>
      </c>
      <c r="G21">
        <v>279</v>
      </c>
      <c r="H21">
        <v>13</v>
      </c>
      <c r="I21">
        <v>1022</v>
      </c>
      <c r="J21">
        <v>58</v>
      </c>
      <c r="K21">
        <v>63</v>
      </c>
      <c r="L21">
        <v>2.9</v>
      </c>
      <c r="M21">
        <v>9</v>
      </c>
      <c r="N21">
        <v>0.136221553</v>
      </c>
      <c r="O21">
        <v>103892</v>
      </c>
      <c r="P21">
        <v>1527891</v>
      </c>
    </row>
    <row r="22" spans="1:16" x14ac:dyDescent="0.25">
      <c r="A22">
        <v>151</v>
      </c>
      <c r="B22" t="s">
        <v>138</v>
      </c>
      <c r="C22">
        <v>1</v>
      </c>
      <c r="D22">
        <v>40</v>
      </c>
      <c r="E22">
        <v>60</v>
      </c>
      <c r="F22">
        <v>82</v>
      </c>
      <c r="G22">
        <v>197</v>
      </c>
      <c r="H22">
        <v>6</v>
      </c>
      <c r="I22">
        <v>1021</v>
      </c>
      <c r="J22">
        <v>41</v>
      </c>
      <c r="K22">
        <v>51</v>
      </c>
      <c r="L22">
        <v>0.1</v>
      </c>
      <c r="M22">
        <v>10</v>
      </c>
      <c r="N22">
        <v>0.94476432600000004</v>
      </c>
      <c r="O22">
        <v>57717</v>
      </c>
      <c r="P22">
        <v>1566496</v>
      </c>
    </row>
    <row r="23" spans="1:16" x14ac:dyDescent="0.25">
      <c r="A23">
        <v>120</v>
      </c>
      <c r="B23" t="s">
        <v>1170</v>
      </c>
      <c r="C23">
        <v>1</v>
      </c>
      <c r="D23">
        <v>45</v>
      </c>
      <c r="E23">
        <v>73</v>
      </c>
      <c r="F23">
        <v>83</v>
      </c>
      <c r="G23">
        <v>196</v>
      </c>
      <c r="H23">
        <v>8</v>
      </c>
      <c r="I23">
        <v>1020</v>
      </c>
      <c r="J23">
        <v>56</v>
      </c>
      <c r="K23">
        <v>64</v>
      </c>
      <c r="L23">
        <v>2.6</v>
      </c>
      <c r="M23">
        <v>6</v>
      </c>
      <c r="N23">
        <v>0.52071253699999998</v>
      </c>
      <c r="O23">
        <v>661392</v>
      </c>
      <c r="P23">
        <v>8871591</v>
      </c>
    </row>
    <row r="24" spans="1:16" x14ac:dyDescent="0.25">
      <c r="A24">
        <v>4</v>
      </c>
      <c r="B24" t="s">
        <v>1170</v>
      </c>
      <c r="C24">
        <v>1</v>
      </c>
      <c r="D24">
        <v>70</v>
      </c>
      <c r="E24">
        <v>74</v>
      </c>
      <c r="F24">
        <v>83</v>
      </c>
      <c r="G24">
        <v>105</v>
      </c>
      <c r="H24">
        <v>4</v>
      </c>
      <c r="I24">
        <v>1013</v>
      </c>
      <c r="J24">
        <v>57</v>
      </c>
      <c r="K24">
        <v>65</v>
      </c>
      <c r="L24">
        <v>8.1</v>
      </c>
      <c r="M24">
        <v>6</v>
      </c>
      <c r="N24">
        <v>0.33232945800000002</v>
      </c>
      <c r="O24">
        <v>661392</v>
      </c>
      <c r="P24">
        <v>8871590</v>
      </c>
    </row>
    <row r="25" spans="1:16" x14ac:dyDescent="0.25">
      <c r="A25">
        <v>104</v>
      </c>
      <c r="B25" t="s">
        <v>1170</v>
      </c>
      <c r="C25">
        <v>1</v>
      </c>
      <c r="D25">
        <v>55</v>
      </c>
      <c r="E25">
        <v>68</v>
      </c>
      <c r="F25">
        <v>81</v>
      </c>
      <c r="G25">
        <v>107</v>
      </c>
      <c r="H25">
        <v>9</v>
      </c>
      <c r="I25">
        <v>1024</v>
      </c>
      <c r="J25">
        <v>51</v>
      </c>
      <c r="K25">
        <v>60</v>
      </c>
      <c r="L25">
        <v>0</v>
      </c>
      <c r="M25">
        <v>5</v>
      </c>
      <c r="N25">
        <v>0.38964483500000002</v>
      </c>
      <c r="O25">
        <v>661392</v>
      </c>
      <c r="P25">
        <v>8871588</v>
      </c>
    </row>
    <row r="26" spans="1:16" x14ac:dyDescent="0.25">
      <c r="A26">
        <v>121</v>
      </c>
      <c r="B26" t="s">
        <v>1170</v>
      </c>
      <c r="C26">
        <v>3</v>
      </c>
      <c r="D26">
        <v>45</v>
      </c>
      <c r="E26">
        <v>73</v>
      </c>
      <c r="F26">
        <v>83</v>
      </c>
      <c r="G26">
        <v>196</v>
      </c>
      <c r="H26">
        <v>8</v>
      </c>
      <c r="I26">
        <v>1020</v>
      </c>
      <c r="J26">
        <v>56</v>
      </c>
      <c r="K26">
        <v>64</v>
      </c>
      <c r="L26">
        <v>2.6</v>
      </c>
      <c r="M26">
        <v>6</v>
      </c>
      <c r="N26">
        <v>0.48984857566666662</v>
      </c>
      <c r="O26">
        <v>661392</v>
      </c>
      <c r="P26">
        <v>8871593</v>
      </c>
    </row>
    <row r="27" spans="1:16" x14ac:dyDescent="0.25">
      <c r="A27">
        <v>176</v>
      </c>
      <c r="B27" t="s">
        <v>3462</v>
      </c>
      <c r="C27">
        <v>1</v>
      </c>
      <c r="D27">
        <v>16</v>
      </c>
      <c r="E27">
        <v>86</v>
      </c>
      <c r="F27">
        <v>76</v>
      </c>
      <c r="G27">
        <v>121</v>
      </c>
      <c r="H27">
        <v>12</v>
      </c>
      <c r="I27">
        <v>1018</v>
      </c>
      <c r="J27">
        <v>75</v>
      </c>
      <c r="K27">
        <v>90</v>
      </c>
      <c r="L27">
        <v>0.3</v>
      </c>
      <c r="M27">
        <v>10</v>
      </c>
      <c r="N27">
        <v>3.6635252635482798E-2</v>
      </c>
      <c r="O27">
        <v>240389</v>
      </c>
      <c r="P27">
        <v>6794172</v>
      </c>
    </row>
    <row r="28" spans="1:16" x14ac:dyDescent="0.25">
      <c r="A28">
        <v>132</v>
      </c>
      <c r="B28" t="s">
        <v>3023</v>
      </c>
      <c r="C28">
        <v>1</v>
      </c>
      <c r="D28">
        <v>38</v>
      </c>
      <c r="E28">
        <v>90</v>
      </c>
      <c r="F28">
        <v>67</v>
      </c>
      <c r="G28">
        <v>177</v>
      </c>
      <c r="H28">
        <v>10</v>
      </c>
      <c r="I28">
        <v>1014</v>
      </c>
      <c r="J28">
        <v>65</v>
      </c>
      <c r="K28">
        <v>80</v>
      </c>
      <c r="L28">
        <v>0</v>
      </c>
      <c r="M28">
        <v>10</v>
      </c>
      <c r="N28">
        <v>0.97132342921737502</v>
      </c>
      <c r="O28">
        <v>7651</v>
      </c>
      <c r="P28">
        <v>6182868</v>
      </c>
    </row>
    <row r="29" spans="1:16" x14ac:dyDescent="0.25">
      <c r="A29">
        <v>292</v>
      </c>
      <c r="B29" t="s">
        <v>4807</v>
      </c>
      <c r="C29">
        <v>1</v>
      </c>
      <c r="D29">
        <v>38</v>
      </c>
      <c r="E29">
        <v>84</v>
      </c>
      <c r="F29">
        <v>82</v>
      </c>
      <c r="G29">
        <v>66</v>
      </c>
      <c r="H29">
        <v>11</v>
      </c>
      <c r="I29">
        <v>1016</v>
      </c>
      <c r="J29">
        <v>73</v>
      </c>
      <c r="K29">
        <v>84</v>
      </c>
      <c r="L29">
        <v>5</v>
      </c>
      <c r="M29">
        <v>10</v>
      </c>
      <c r="N29">
        <v>1.6297624624369499E-3</v>
      </c>
      <c r="O29">
        <v>521996</v>
      </c>
      <c r="P29">
        <v>8537078</v>
      </c>
    </row>
    <row r="30" spans="1:16" x14ac:dyDescent="0.25">
      <c r="A30">
        <v>174</v>
      </c>
      <c r="B30" t="s">
        <v>4816</v>
      </c>
      <c r="C30">
        <v>1</v>
      </c>
      <c r="D30">
        <v>27</v>
      </c>
      <c r="E30">
        <v>86</v>
      </c>
      <c r="F30">
        <v>78</v>
      </c>
      <c r="G30">
        <v>119</v>
      </c>
      <c r="H30">
        <v>17</v>
      </c>
      <c r="I30">
        <v>1016</v>
      </c>
      <c r="J30">
        <v>75</v>
      </c>
      <c r="K30">
        <v>90</v>
      </c>
      <c r="L30">
        <v>0.3</v>
      </c>
      <c r="M30">
        <v>10</v>
      </c>
      <c r="N30">
        <v>3.8296989242443398E-3</v>
      </c>
      <c r="O30">
        <v>183457</v>
      </c>
      <c r="P30">
        <v>8540058</v>
      </c>
    </row>
    <row r="31" spans="1:16" x14ac:dyDescent="0.25">
      <c r="A31">
        <v>93</v>
      </c>
      <c r="B31" t="s">
        <v>2163</v>
      </c>
      <c r="C31">
        <v>2</v>
      </c>
      <c r="D31">
        <v>24</v>
      </c>
      <c r="E31">
        <v>85</v>
      </c>
      <c r="F31">
        <v>66</v>
      </c>
      <c r="G31">
        <v>102</v>
      </c>
      <c r="H31">
        <v>19</v>
      </c>
      <c r="I31">
        <v>1020</v>
      </c>
      <c r="J31">
        <v>65</v>
      </c>
      <c r="K31">
        <v>80</v>
      </c>
      <c r="L31">
        <v>0</v>
      </c>
      <c r="M31">
        <v>10</v>
      </c>
      <c r="N31">
        <v>0.99668904300000005</v>
      </c>
      <c r="O31">
        <v>267179</v>
      </c>
      <c r="P31">
        <v>3636071.5</v>
      </c>
    </row>
    <row r="32" spans="1:16" x14ac:dyDescent="0.25">
      <c r="A32">
        <v>260</v>
      </c>
      <c r="B32" t="s">
        <v>2651</v>
      </c>
      <c r="C32">
        <v>1</v>
      </c>
      <c r="D32">
        <v>43</v>
      </c>
      <c r="E32">
        <v>88</v>
      </c>
      <c r="F32">
        <v>78</v>
      </c>
      <c r="G32">
        <v>28</v>
      </c>
      <c r="H32">
        <v>10</v>
      </c>
      <c r="I32">
        <v>1014</v>
      </c>
      <c r="J32">
        <v>74</v>
      </c>
      <c r="K32">
        <v>88</v>
      </c>
      <c r="L32">
        <v>0</v>
      </c>
      <c r="M32">
        <v>10</v>
      </c>
      <c r="N32">
        <v>7.5310769501120103E-2</v>
      </c>
      <c r="O32">
        <v>349183</v>
      </c>
      <c r="P32">
        <v>7974126</v>
      </c>
    </row>
    <row r="33" spans="1:16" x14ac:dyDescent="0.25">
      <c r="A33">
        <v>22</v>
      </c>
      <c r="B33" t="s">
        <v>2651</v>
      </c>
      <c r="C33">
        <v>1</v>
      </c>
      <c r="D33">
        <v>13</v>
      </c>
      <c r="E33">
        <v>85</v>
      </c>
      <c r="F33">
        <v>79</v>
      </c>
      <c r="G33">
        <v>189</v>
      </c>
      <c r="H33">
        <v>23</v>
      </c>
      <c r="I33">
        <v>1009</v>
      </c>
      <c r="J33">
        <v>69</v>
      </c>
      <c r="K33">
        <v>79</v>
      </c>
      <c r="L33">
        <v>0</v>
      </c>
      <c r="M33">
        <v>9</v>
      </c>
      <c r="N33">
        <v>0.25701984740558798</v>
      </c>
      <c r="O33">
        <v>349183</v>
      </c>
      <c r="P33">
        <v>4996083</v>
      </c>
    </row>
    <row r="34" spans="1:16" x14ac:dyDescent="0.25">
      <c r="A34">
        <v>195</v>
      </c>
      <c r="B34" t="s">
        <v>2651</v>
      </c>
      <c r="C34">
        <v>1</v>
      </c>
      <c r="D34">
        <v>39</v>
      </c>
      <c r="E34">
        <v>90</v>
      </c>
      <c r="F34">
        <v>73</v>
      </c>
      <c r="G34">
        <v>104</v>
      </c>
      <c r="H34">
        <v>22</v>
      </c>
      <c r="I34">
        <v>1017</v>
      </c>
      <c r="J34">
        <v>76</v>
      </c>
      <c r="K34">
        <v>95</v>
      </c>
      <c r="L34">
        <v>6.2</v>
      </c>
      <c r="M34">
        <v>10</v>
      </c>
      <c r="N34">
        <v>0.78440867464209596</v>
      </c>
      <c r="O34">
        <v>349183</v>
      </c>
      <c r="P34">
        <v>7043216</v>
      </c>
    </row>
    <row r="35" spans="1:16" x14ac:dyDescent="0.25">
      <c r="A35">
        <v>352</v>
      </c>
      <c r="B35" t="s">
        <v>1674</v>
      </c>
      <c r="C35">
        <v>1</v>
      </c>
      <c r="D35">
        <v>0</v>
      </c>
      <c r="E35">
        <v>85</v>
      </c>
      <c r="F35">
        <v>67</v>
      </c>
      <c r="G35">
        <v>121</v>
      </c>
      <c r="H35">
        <v>6</v>
      </c>
      <c r="I35">
        <v>1020</v>
      </c>
      <c r="J35">
        <v>64</v>
      </c>
      <c r="K35">
        <v>80</v>
      </c>
      <c r="L35">
        <v>0</v>
      </c>
      <c r="M35">
        <v>10</v>
      </c>
      <c r="N35">
        <v>0.14031020999999999</v>
      </c>
      <c r="O35">
        <v>101301</v>
      </c>
      <c r="P35">
        <v>1515456</v>
      </c>
    </row>
    <row r="36" spans="1:16" x14ac:dyDescent="0.25">
      <c r="A36">
        <v>291</v>
      </c>
      <c r="B36" t="s">
        <v>1183</v>
      </c>
      <c r="C36">
        <v>1</v>
      </c>
      <c r="D36">
        <v>0</v>
      </c>
      <c r="E36">
        <v>92</v>
      </c>
      <c r="F36">
        <v>62</v>
      </c>
      <c r="G36">
        <v>91</v>
      </c>
      <c r="H36">
        <v>6</v>
      </c>
      <c r="I36">
        <v>1014</v>
      </c>
      <c r="J36">
        <v>70</v>
      </c>
      <c r="K36">
        <v>90</v>
      </c>
      <c r="L36">
        <v>0</v>
      </c>
      <c r="M36">
        <v>10</v>
      </c>
      <c r="N36">
        <v>0.22168735472175</v>
      </c>
      <c r="O36">
        <v>204678</v>
      </c>
      <c r="P36">
        <v>8860587</v>
      </c>
    </row>
    <row r="37" spans="1:16" x14ac:dyDescent="0.25">
      <c r="A37">
        <v>366</v>
      </c>
      <c r="B37" t="s">
        <v>1058</v>
      </c>
      <c r="C37">
        <v>2</v>
      </c>
      <c r="D37">
        <v>98</v>
      </c>
      <c r="E37">
        <v>73</v>
      </c>
      <c r="F37">
        <v>77</v>
      </c>
      <c r="G37">
        <v>96</v>
      </c>
      <c r="H37">
        <v>15</v>
      </c>
      <c r="I37">
        <v>1022</v>
      </c>
      <c r="J37">
        <v>60</v>
      </c>
      <c r="K37">
        <v>69</v>
      </c>
      <c r="L37">
        <v>1.1000000000000001</v>
      </c>
      <c r="M37">
        <v>6</v>
      </c>
      <c r="N37">
        <v>5.429608601918165E-2</v>
      </c>
      <c r="O37">
        <v>641347</v>
      </c>
      <c r="P37">
        <v>8082285.5</v>
      </c>
    </row>
    <row r="38" spans="1:16" x14ac:dyDescent="0.25">
      <c r="A38">
        <v>19</v>
      </c>
      <c r="B38" t="s">
        <v>1183</v>
      </c>
      <c r="C38">
        <v>1</v>
      </c>
      <c r="D38">
        <v>26</v>
      </c>
      <c r="E38">
        <v>76</v>
      </c>
      <c r="F38">
        <v>62</v>
      </c>
      <c r="G38">
        <v>41</v>
      </c>
      <c r="H38">
        <v>18</v>
      </c>
      <c r="I38">
        <v>1021</v>
      </c>
      <c r="J38">
        <v>53</v>
      </c>
      <c r="K38">
        <v>68</v>
      </c>
      <c r="L38">
        <v>0</v>
      </c>
      <c r="M38">
        <v>10</v>
      </c>
      <c r="N38">
        <v>8.6186256758218893E-3</v>
      </c>
      <c r="O38">
        <v>204678</v>
      </c>
      <c r="P38">
        <v>6109297</v>
      </c>
    </row>
    <row r="39" spans="1:16" x14ac:dyDescent="0.25">
      <c r="A39">
        <v>110</v>
      </c>
      <c r="B39" t="s">
        <v>72</v>
      </c>
      <c r="C39">
        <v>1</v>
      </c>
      <c r="D39">
        <v>15</v>
      </c>
      <c r="E39">
        <v>91</v>
      </c>
      <c r="F39">
        <v>65</v>
      </c>
      <c r="G39">
        <v>163</v>
      </c>
      <c r="H39">
        <v>16</v>
      </c>
      <c r="I39">
        <v>1014</v>
      </c>
      <c r="J39">
        <v>70</v>
      </c>
      <c r="K39">
        <v>89</v>
      </c>
      <c r="L39">
        <v>0.3</v>
      </c>
      <c r="M39">
        <v>10</v>
      </c>
      <c r="N39">
        <v>2.1908082999999998E-2</v>
      </c>
      <c r="O39">
        <v>10285</v>
      </c>
      <c r="P39">
        <v>1454452</v>
      </c>
    </row>
    <row r="40" spans="1:16" x14ac:dyDescent="0.25">
      <c r="A40">
        <v>162</v>
      </c>
      <c r="B40" t="s">
        <v>3148</v>
      </c>
      <c r="C40">
        <v>1</v>
      </c>
      <c r="D40">
        <v>96</v>
      </c>
      <c r="E40">
        <v>83</v>
      </c>
      <c r="F40">
        <v>92</v>
      </c>
      <c r="G40">
        <v>240</v>
      </c>
      <c r="H40">
        <v>9</v>
      </c>
      <c r="I40">
        <v>1018</v>
      </c>
      <c r="J40">
        <v>76</v>
      </c>
      <c r="K40">
        <v>86</v>
      </c>
      <c r="L40">
        <v>24.8</v>
      </c>
      <c r="M40">
        <v>7</v>
      </c>
      <c r="N40">
        <v>0.35620069565255302</v>
      </c>
      <c r="O40">
        <v>4045</v>
      </c>
      <c r="P40">
        <v>6527168</v>
      </c>
    </row>
    <row r="41" spans="1:16" x14ac:dyDescent="0.25">
      <c r="A41">
        <v>274</v>
      </c>
      <c r="B41" t="s">
        <v>1183</v>
      </c>
      <c r="C41">
        <v>3</v>
      </c>
      <c r="D41">
        <v>26.666666666666668</v>
      </c>
      <c r="E41">
        <v>83.333333333333329</v>
      </c>
      <c r="F41">
        <v>81.666666666666671</v>
      </c>
      <c r="G41">
        <v>109.66666666666667</v>
      </c>
      <c r="H41">
        <v>11.666666666666666</v>
      </c>
      <c r="I41">
        <v>1013</v>
      </c>
      <c r="J41">
        <v>74</v>
      </c>
      <c r="K41">
        <v>86</v>
      </c>
      <c r="L41">
        <v>0</v>
      </c>
      <c r="M41">
        <v>10</v>
      </c>
      <c r="N41">
        <v>0.82150358568742365</v>
      </c>
      <c r="O41">
        <v>204678</v>
      </c>
      <c r="P41">
        <v>8859362.333333334</v>
      </c>
    </row>
    <row r="42" spans="1:16" x14ac:dyDescent="0.25">
      <c r="A42">
        <v>20</v>
      </c>
      <c r="B42" t="s">
        <v>1183</v>
      </c>
      <c r="C42">
        <v>1</v>
      </c>
      <c r="D42">
        <v>50</v>
      </c>
      <c r="E42">
        <v>78</v>
      </c>
      <c r="F42">
        <v>59</v>
      </c>
      <c r="G42">
        <v>155</v>
      </c>
      <c r="H42">
        <v>12</v>
      </c>
      <c r="I42">
        <v>1018</v>
      </c>
      <c r="J42">
        <v>58</v>
      </c>
      <c r="K42">
        <v>76</v>
      </c>
      <c r="L42">
        <v>0</v>
      </c>
      <c r="M42">
        <v>10</v>
      </c>
      <c r="N42">
        <v>1.7483162121523701E-3</v>
      </c>
      <c r="O42">
        <v>204678</v>
      </c>
      <c r="P42">
        <v>6109294</v>
      </c>
    </row>
    <row r="43" spans="1:16" x14ac:dyDescent="0.25">
      <c r="A43">
        <v>104</v>
      </c>
      <c r="B43" t="s">
        <v>2902</v>
      </c>
      <c r="C43">
        <v>1</v>
      </c>
      <c r="D43">
        <v>38</v>
      </c>
      <c r="E43">
        <v>83</v>
      </c>
      <c r="F43">
        <v>63</v>
      </c>
      <c r="G43">
        <v>70</v>
      </c>
      <c r="H43">
        <v>16</v>
      </c>
      <c r="I43">
        <v>1019</v>
      </c>
      <c r="J43">
        <v>60</v>
      </c>
      <c r="K43">
        <v>74</v>
      </c>
      <c r="L43">
        <v>0</v>
      </c>
      <c r="M43">
        <v>10</v>
      </c>
      <c r="N43">
        <v>0.89185154440175995</v>
      </c>
      <c r="O43">
        <v>410976</v>
      </c>
      <c r="P43">
        <v>5872967</v>
      </c>
    </row>
    <row r="44" spans="1:16" x14ac:dyDescent="0.25">
      <c r="A44">
        <v>272</v>
      </c>
      <c r="B44" t="s">
        <v>1183</v>
      </c>
      <c r="C44">
        <v>1</v>
      </c>
      <c r="D44">
        <v>82</v>
      </c>
      <c r="E44">
        <v>81</v>
      </c>
      <c r="F44">
        <v>89</v>
      </c>
      <c r="G44">
        <v>302</v>
      </c>
      <c r="H44">
        <v>6</v>
      </c>
      <c r="I44">
        <v>1013</v>
      </c>
      <c r="J44">
        <v>75</v>
      </c>
      <c r="K44">
        <v>84</v>
      </c>
      <c r="L44">
        <v>13.3</v>
      </c>
      <c r="M44">
        <v>10</v>
      </c>
      <c r="N44">
        <v>0.636880165719789</v>
      </c>
      <c r="O44">
        <v>204678</v>
      </c>
      <c r="P44">
        <v>8847994</v>
      </c>
    </row>
    <row r="45" spans="1:16" x14ac:dyDescent="0.25">
      <c r="A45">
        <v>296</v>
      </c>
      <c r="B45" t="s">
        <v>4823</v>
      </c>
      <c r="C45">
        <v>1</v>
      </c>
      <c r="D45">
        <v>14</v>
      </c>
      <c r="E45">
        <v>86</v>
      </c>
      <c r="F45">
        <v>68</v>
      </c>
      <c r="G45">
        <v>36</v>
      </c>
      <c r="H45">
        <v>10</v>
      </c>
      <c r="I45">
        <v>1019</v>
      </c>
      <c r="J45">
        <v>62</v>
      </c>
      <c r="K45">
        <v>77</v>
      </c>
      <c r="L45">
        <v>0</v>
      </c>
      <c r="M45">
        <v>10</v>
      </c>
      <c r="N45">
        <v>0.16078229915207701</v>
      </c>
      <c r="O45">
        <v>683260</v>
      </c>
      <c r="P45">
        <v>8558090</v>
      </c>
    </row>
    <row r="46" spans="1:16" x14ac:dyDescent="0.25">
      <c r="A46">
        <v>224</v>
      </c>
      <c r="B46" t="s">
        <v>2261</v>
      </c>
      <c r="C46">
        <v>1</v>
      </c>
      <c r="D46">
        <v>15</v>
      </c>
      <c r="E46">
        <v>103</v>
      </c>
      <c r="F46">
        <v>62</v>
      </c>
      <c r="G46">
        <v>139</v>
      </c>
      <c r="H46">
        <v>12</v>
      </c>
      <c r="I46">
        <v>1015</v>
      </c>
      <c r="J46">
        <v>70</v>
      </c>
      <c r="K46">
        <v>93</v>
      </c>
      <c r="L46">
        <v>0</v>
      </c>
      <c r="M46">
        <v>9</v>
      </c>
      <c r="N46">
        <v>3.3121246999999999E-2</v>
      </c>
      <c r="O46">
        <v>282271</v>
      </c>
      <c r="P46">
        <v>3805052</v>
      </c>
    </row>
    <row r="47" spans="1:16" x14ac:dyDescent="0.25">
      <c r="A47">
        <v>271</v>
      </c>
      <c r="B47" t="s">
        <v>1183</v>
      </c>
      <c r="C47">
        <v>2</v>
      </c>
      <c r="D47">
        <v>50</v>
      </c>
      <c r="E47">
        <v>84.5</v>
      </c>
      <c r="F47">
        <v>78</v>
      </c>
      <c r="G47">
        <v>86.5</v>
      </c>
      <c r="H47">
        <v>7</v>
      </c>
      <c r="I47">
        <v>1012</v>
      </c>
      <c r="J47">
        <v>73</v>
      </c>
      <c r="K47">
        <v>85.5</v>
      </c>
      <c r="L47">
        <v>0</v>
      </c>
      <c r="M47">
        <v>9.5</v>
      </c>
      <c r="N47">
        <v>0.55539542340627057</v>
      </c>
      <c r="O47">
        <v>204678</v>
      </c>
      <c r="P47">
        <v>8676473.5</v>
      </c>
    </row>
    <row r="48" spans="1:16" x14ac:dyDescent="0.25">
      <c r="A48">
        <v>78</v>
      </c>
      <c r="B48" t="s">
        <v>1885</v>
      </c>
      <c r="C48">
        <v>1</v>
      </c>
      <c r="D48">
        <v>88</v>
      </c>
      <c r="E48">
        <v>84</v>
      </c>
      <c r="F48">
        <v>81</v>
      </c>
      <c r="G48">
        <v>203</v>
      </c>
      <c r="H48">
        <v>8</v>
      </c>
      <c r="I48">
        <v>1015</v>
      </c>
      <c r="J48">
        <v>66</v>
      </c>
      <c r="K48">
        <v>75</v>
      </c>
      <c r="L48">
        <v>0</v>
      </c>
      <c r="M48">
        <v>6</v>
      </c>
      <c r="N48">
        <v>0.78749901</v>
      </c>
      <c r="O48">
        <v>157966</v>
      </c>
      <c r="P48">
        <v>2799237</v>
      </c>
    </row>
    <row r="49" spans="1:16" x14ac:dyDescent="0.25">
      <c r="A49">
        <v>31</v>
      </c>
      <c r="B49" t="s">
        <v>1899</v>
      </c>
      <c r="C49">
        <v>1</v>
      </c>
      <c r="D49">
        <v>77</v>
      </c>
      <c r="E49">
        <v>75</v>
      </c>
      <c r="F49">
        <v>80</v>
      </c>
      <c r="G49">
        <v>123</v>
      </c>
      <c r="H49">
        <v>15</v>
      </c>
      <c r="I49">
        <v>1019</v>
      </c>
      <c r="J49">
        <v>64</v>
      </c>
      <c r="K49">
        <v>72</v>
      </c>
      <c r="L49">
        <v>2.2999999999999998</v>
      </c>
      <c r="M49">
        <v>9</v>
      </c>
      <c r="N49">
        <v>0.54523712999999996</v>
      </c>
      <c r="O49">
        <v>76011</v>
      </c>
      <c r="P49">
        <v>2641545</v>
      </c>
    </row>
    <row r="50" spans="1:16" x14ac:dyDescent="0.25">
      <c r="A50">
        <v>199</v>
      </c>
      <c r="B50" t="s">
        <v>72</v>
      </c>
      <c r="C50">
        <v>4</v>
      </c>
      <c r="D50">
        <v>32.5</v>
      </c>
      <c r="E50">
        <v>92.5</v>
      </c>
      <c r="F50">
        <v>74.5</v>
      </c>
      <c r="G50">
        <v>167.5</v>
      </c>
      <c r="H50">
        <v>13.5</v>
      </c>
      <c r="I50">
        <v>1017</v>
      </c>
      <c r="J50">
        <v>76.5</v>
      </c>
      <c r="K50">
        <v>96.5</v>
      </c>
      <c r="L50">
        <v>12.05</v>
      </c>
      <c r="M50">
        <v>9.5</v>
      </c>
      <c r="N50">
        <v>7.4254218000000011E-2</v>
      </c>
      <c r="O50">
        <v>10285</v>
      </c>
      <c r="P50">
        <v>1946683</v>
      </c>
    </row>
    <row r="51" spans="1:16" x14ac:dyDescent="0.25">
      <c r="A51">
        <v>97</v>
      </c>
      <c r="B51" t="s">
        <v>2771</v>
      </c>
      <c r="C51">
        <v>1</v>
      </c>
      <c r="D51">
        <v>38</v>
      </c>
      <c r="E51">
        <v>77</v>
      </c>
      <c r="F51">
        <v>50</v>
      </c>
      <c r="G51">
        <v>335</v>
      </c>
      <c r="H51">
        <v>16</v>
      </c>
      <c r="I51">
        <v>1015</v>
      </c>
      <c r="J51">
        <v>50</v>
      </c>
      <c r="K51">
        <v>71</v>
      </c>
      <c r="L51">
        <v>1.3</v>
      </c>
      <c r="M51">
        <v>10</v>
      </c>
      <c r="N51">
        <v>0.83785631952497996</v>
      </c>
      <c r="O51">
        <v>424222</v>
      </c>
      <c r="P51">
        <v>5597618</v>
      </c>
    </row>
    <row r="52" spans="1:16" x14ac:dyDescent="0.25">
      <c r="A52">
        <v>247</v>
      </c>
      <c r="B52" t="s">
        <v>1183</v>
      </c>
      <c r="C52">
        <v>1</v>
      </c>
      <c r="D52">
        <v>37</v>
      </c>
      <c r="E52">
        <v>89</v>
      </c>
      <c r="F52">
        <v>76</v>
      </c>
      <c r="G52">
        <v>195</v>
      </c>
      <c r="H52">
        <v>8</v>
      </c>
      <c r="I52">
        <v>1015</v>
      </c>
      <c r="J52">
        <v>74</v>
      </c>
      <c r="K52">
        <v>88</v>
      </c>
      <c r="L52">
        <v>11.8</v>
      </c>
      <c r="M52">
        <v>9</v>
      </c>
      <c r="N52">
        <v>5.3293835909810197E-2</v>
      </c>
      <c r="O52">
        <v>204678</v>
      </c>
      <c r="P52">
        <v>5507015</v>
      </c>
    </row>
    <row r="53" spans="1:16" x14ac:dyDescent="0.25">
      <c r="A53">
        <v>110</v>
      </c>
      <c r="B53" t="s">
        <v>2912</v>
      </c>
      <c r="C53">
        <v>1</v>
      </c>
      <c r="D53">
        <v>72</v>
      </c>
      <c r="E53">
        <v>81</v>
      </c>
      <c r="F53">
        <v>66</v>
      </c>
      <c r="G53">
        <v>94</v>
      </c>
      <c r="H53">
        <v>14</v>
      </c>
      <c r="I53">
        <v>1019</v>
      </c>
      <c r="J53">
        <v>63</v>
      </c>
      <c r="K53">
        <v>78</v>
      </c>
      <c r="L53">
        <v>2.8</v>
      </c>
      <c r="M53">
        <v>10</v>
      </c>
      <c r="N53">
        <v>0.34607859222112503</v>
      </c>
      <c r="O53">
        <v>456254</v>
      </c>
      <c r="P53">
        <v>5879400</v>
      </c>
    </row>
    <row r="54" spans="1:16" x14ac:dyDescent="0.25">
      <c r="A54">
        <v>197</v>
      </c>
      <c r="B54" t="s">
        <v>72</v>
      </c>
      <c r="C54">
        <v>1</v>
      </c>
      <c r="D54">
        <v>38</v>
      </c>
      <c r="E54">
        <v>95</v>
      </c>
      <c r="F54">
        <v>67</v>
      </c>
      <c r="G54">
        <v>233</v>
      </c>
      <c r="H54">
        <v>13</v>
      </c>
      <c r="I54">
        <v>1016</v>
      </c>
      <c r="J54">
        <v>74</v>
      </c>
      <c r="K54">
        <v>95</v>
      </c>
      <c r="L54">
        <v>5.3</v>
      </c>
      <c r="M54">
        <v>10</v>
      </c>
      <c r="N54">
        <v>1.699461E-3</v>
      </c>
      <c r="O54">
        <v>10285</v>
      </c>
      <c r="P54">
        <v>1946407</v>
      </c>
    </row>
    <row r="55" spans="1:16" x14ac:dyDescent="0.25">
      <c r="A55">
        <v>248</v>
      </c>
      <c r="B55" t="s">
        <v>1183</v>
      </c>
      <c r="C55">
        <v>2</v>
      </c>
      <c r="D55">
        <v>50.5</v>
      </c>
      <c r="E55">
        <v>93</v>
      </c>
      <c r="F55">
        <v>78</v>
      </c>
      <c r="G55">
        <v>177</v>
      </c>
      <c r="H55">
        <v>8</v>
      </c>
      <c r="I55">
        <v>1017</v>
      </c>
      <c r="J55">
        <v>76</v>
      </c>
      <c r="K55">
        <v>93.5</v>
      </c>
      <c r="L55">
        <v>0.95</v>
      </c>
      <c r="M55">
        <v>10</v>
      </c>
      <c r="N55">
        <v>0.3002098651954585</v>
      </c>
      <c r="O55">
        <v>204678</v>
      </c>
      <c r="P55">
        <v>5807994.5</v>
      </c>
    </row>
    <row r="56" spans="1:16" x14ac:dyDescent="0.25">
      <c r="A56">
        <v>36</v>
      </c>
      <c r="B56" t="s">
        <v>2678</v>
      </c>
      <c r="C56">
        <v>1</v>
      </c>
      <c r="D56">
        <v>57</v>
      </c>
      <c r="E56">
        <v>84</v>
      </c>
      <c r="F56">
        <v>77</v>
      </c>
      <c r="G56">
        <v>181</v>
      </c>
      <c r="H56">
        <v>8</v>
      </c>
      <c r="I56">
        <v>1021</v>
      </c>
      <c r="J56">
        <v>59</v>
      </c>
      <c r="K56">
        <v>72</v>
      </c>
      <c r="L56">
        <v>0.1</v>
      </c>
      <c r="M56">
        <v>9</v>
      </c>
      <c r="N56">
        <v>0.69402652191408598</v>
      </c>
      <c r="O56">
        <v>415132</v>
      </c>
      <c r="P56">
        <v>5200526</v>
      </c>
    </row>
    <row r="57" spans="1:16" x14ac:dyDescent="0.25">
      <c r="A57">
        <v>49</v>
      </c>
      <c r="B57" t="s">
        <v>2678</v>
      </c>
      <c r="C57">
        <v>1</v>
      </c>
      <c r="D57">
        <v>64</v>
      </c>
      <c r="E57">
        <v>84</v>
      </c>
      <c r="F57">
        <v>69</v>
      </c>
      <c r="G57">
        <v>150</v>
      </c>
      <c r="H57">
        <v>11</v>
      </c>
      <c r="I57">
        <v>1017</v>
      </c>
      <c r="J57">
        <v>60</v>
      </c>
      <c r="K57">
        <v>73</v>
      </c>
      <c r="L57">
        <v>0</v>
      </c>
      <c r="M57">
        <v>10</v>
      </c>
      <c r="N57">
        <v>0.52358786715916195</v>
      </c>
      <c r="O57">
        <v>415132</v>
      </c>
      <c r="P57">
        <v>5200533</v>
      </c>
    </row>
    <row r="58" spans="1:16" x14ac:dyDescent="0.25">
      <c r="A58">
        <v>59</v>
      </c>
      <c r="B58" t="s">
        <v>2678</v>
      </c>
      <c r="C58">
        <v>1</v>
      </c>
      <c r="D58">
        <v>20</v>
      </c>
      <c r="E58">
        <v>82</v>
      </c>
      <c r="F58">
        <v>85</v>
      </c>
      <c r="G58">
        <v>116</v>
      </c>
      <c r="H58">
        <v>24</v>
      </c>
      <c r="I58">
        <v>1024</v>
      </c>
      <c r="J58">
        <v>70</v>
      </c>
      <c r="K58">
        <v>79</v>
      </c>
      <c r="L58">
        <v>0</v>
      </c>
      <c r="M58">
        <v>10</v>
      </c>
      <c r="N58">
        <v>6.5331091667575295E-2</v>
      </c>
      <c r="O58">
        <v>415132</v>
      </c>
      <c r="P58">
        <v>5200116</v>
      </c>
    </row>
    <row r="59" spans="1:16" x14ac:dyDescent="0.25">
      <c r="A59">
        <v>45</v>
      </c>
      <c r="B59" t="s">
        <v>1183</v>
      </c>
      <c r="C59">
        <v>1</v>
      </c>
      <c r="D59">
        <v>2</v>
      </c>
      <c r="E59">
        <v>69</v>
      </c>
      <c r="F59">
        <v>74</v>
      </c>
      <c r="G59">
        <v>75</v>
      </c>
      <c r="H59">
        <v>15</v>
      </c>
      <c r="I59">
        <v>1024</v>
      </c>
      <c r="J59">
        <v>47</v>
      </c>
      <c r="K59">
        <v>56</v>
      </c>
      <c r="L59">
        <v>0</v>
      </c>
      <c r="M59">
        <v>10</v>
      </c>
      <c r="N59">
        <v>0.43283497015662697</v>
      </c>
      <c r="O59">
        <v>204678</v>
      </c>
      <c r="P59">
        <v>5527995</v>
      </c>
    </row>
    <row r="60" spans="1:16" x14ac:dyDescent="0.25">
      <c r="A60">
        <v>18</v>
      </c>
      <c r="B60" t="s">
        <v>1183</v>
      </c>
      <c r="C60">
        <v>1</v>
      </c>
      <c r="D60">
        <v>20</v>
      </c>
      <c r="E60">
        <v>70</v>
      </c>
      <c r="F60">
        <v>74</v>
      </c>
      <c r="G60">
        <v>307</v>
      </c>
      <c r="H60">
        <v>22</v>
      </c>
      <c r="I60">
        <v>1020</v>
      </c>
      <c r="J60">
        <v>53</v>
      </c>
      <c r="K60">
        <v>62</v>
      </c>
      <c r="L60">
        <v>0</v>
      </c>
      <c r="M60">
        <v>10</v>
      </c>
      <c r="N60">
        <v>5.5366184181947699E-2</v>
      </c>
      <c r="O60">
        <v>204678</v>
      </c>
      <c r="P60">
        <v>6109299</v>
      </c>
    </row>
    <row r="61" spans="1:16" x14ac:dyDescent="0.25">
      <c r="A61">
        <v>112</v>
      </c>
      <c r="B61" t="s">
        <v>1520</v>
      </c>
      <c r="C61">
        <v>3</v>
      </c>
      <c r="D61">
        <v>91</v>
      </c>
      <c r="E61">
        <v>77</v>
      </c>
      <c r="F61">
        <v>77</v>
      </c>
      <c r="G61">
        <v>99</v>
      </c>
      <c r="H61">
        <v>19</v>
      </c>
      <c r="I61">
        <v>1012</v>
      </c>
      <c r="J61">
        <v>66</v>
      </c>
      <c r="K61">
        <v>75</v>
      </c>
      <c r="L61">
        <v>0.6</v>
      </c>
      <c r="M61">
        <v>10</v>
      </c>
      <c r="N61">
        <v>0.17579691871978501</v>
      </c>
      <c r="O61">
        <v>10601</v>
      </c>
      <c r="P61">
        <v>6249334.333333333</v>
      </c>
    </row>
    <row r="62" spans="1:16" x14ac:dyDescent="0.25">
      <c r="A62">
        <v>113</v>
      </c>
      <c r="B62" t="s">
        <v>1520</v>
      </c>
      <c r="C62">
        <v>8</v>
      </c>
      <c r="D62">
        <v>38</v>
      </c>
      <c r="E62">
        <v>76</v>
      </c>
      <c r="F62">
        <v>49</v>
      </c>
      <c r="G62">
        <v>355</v>
      </c>
      <c r="H62">
        <v>17</v>
      </c>
      <c r="I62">
        <v>1019</v>
      </c>
      <c r="J62">
        <v>47</v>
      </c>
      <c r="K62">
        <v>68</v>
      </c>
      <c r="L62">
        <v>0.3</v>
      </c>
      <c r="M62">
        <v>9</v>
      </c>
      <c r="N62">
        <v>0.1161388937120565</v>
      </c>
      <c r="O62">
        <v>10601</v>
      </c>
      <c r="P62">
        <v>6251114.125</v>
      </c>
    </row>
    <row r="63" spans="1:16" x14ac:dyDescent="0.25">
      <c r="A63">
        <v>21</v>
      </c>
      <c r="B63" t="s">
        <v>1150</v>
      </c>
      <c r="C63">
        <v>1</v>
      </c>
      <c r="D63">
        <v>58</v>
      </c>
      <c r="E63">
        <v>80</v>
      </c>
      <c r="F63">
        <v>80</v>
      </c>
      <c r="G63">
        <v>181</v>
      </c>
      <c r="H63">
        <v>17</v>
      </c>
      <c r="I63">
        <v>1013</v>
      </c>
      <c r="J63">
        <v>64</v>
      </c>
      <c r="K63">
        <v>73</v>
      </c>
      <c r="L63">
        <v>0</v>
      </c>
      <c r="M63">
        <v>7</v>
      </c>
      <c r="N63">
        <v>0.31372740517648701</v>
      </c>
      <c r="O63">
        <v>318333</v>
      </c>
      <c r="P63">
        <v>5078548</v>
      </c>
    </row>
    <row r="64" spans="1:16" x14ac:dyDescent="0.25">
      <c r="A64">
        <v>359</v>
      </c>
      <c r="B64" t="s">
        <v>4197</v>
      </c>
      <c r="C64">
        <v>1</v>
      </c>
      <c r="D64">
        <v>8</v>
      </c>
      <c r="E64">
        <v>80</v>
      </c>
      <c r="F64">
        <v>85</v>
      </c>
      <c r="G64">
        <v>119</v>
      </c>
      <c r="H64">
        <v>15</v>
      </c>
      <c r="I64">
        <v>1024</v>
      </c>
      <c r="J64">
        <v>70</v>
      </c>
      <c r="K64">
        <v>78</v>
      </c>
      <c r="L64">
        <v>0</v>
      </c>
      <c r="M64">
        <v>9</v>
      </c>
      <c r="N64">
        <v>0.16828901881785199</v>
      </c>
      <c r="O64">
        <v>607566</v>
      </c>
      <c r="P64">
        <v>7846245</v>
      </c>
    </row>
    <row r="65" spans="1:16" x14ac:dyDescent="0.25">
      <c r="A65">
        <v>5</v>
      </c>
      <c r="B65" t="s">
        <v>4197</v>
      </c>
      <c r="C65">
        <v>1</v>
      </c>
      <c r="D65">
        <v>14</v>
      </c>
      <c r="E65">
        <v>76</v>
      </c>
      <c r="F65">
        <v>74</v>
      </c>
      <c r="G65">
        <v>268</v>
      </c>
      <c r="H65">
        <v>14</v>
      </c>
      <c r="I65">
        <v>1013</v>
      </c>
      <c r="J65">
        <v>57</v>
      </c>
      <c r="K65">
        <v>68</v>
      </c>
      <c r="L65">
        <v>0</v>
      </c>
      <c r="M65">
        <v>10</v>
      </c>
      <c r="N65">
        <v>0.51538537401505602</v>
      </c>
      <c r="O65">
        <v>607566</v>
      </c>
      <c r="P65">
        <v>7741494</v>
      </c>
    </row>
    <row r="66" spans="1:16" x14ac:dyDescent="0.25">
      <c r="A66">
        <v>322</v>
      </c>
      <c r="B66" t="s">
        <v>4197</v>
      </c>
      <c r="C66">
        <v>2</v>
      </c>
      <c r="D66">
        <v>62.5</v>
      </c>
      <c r="E66">
        <v>73.5</v>
      </c>
      <c r="F66">
        <v>66.5</v>
      </c>
      <c r="G66">
        <v>140.5</v>
      </c>
      <c r="H66">
        <v>9</v>
      </c>
      <c r="I66">
        <v>1016</v>
      </c>
      <c r="J66">
        <v>58</v>
      </c>
      <c r="K66">
        <v>72</v>
      </c>
      <c r="L66">
        <v>0</v>
      </c>
      <c r="M66">
        <v>10</v>
      </c>
      <c r="N66">
        <v>3.2116329512621401E-3</v>
      </c>
      <c r="O66">
        <v>607566</v>
      </c>
      <c r="P66">
        <v>8965605</v>
      </c>
    </row>
    <row r="67" spans="1:16" x14ac:dyDescent="0.25">
      <c r="A67">
        <v>92</v>
      </c>
      <c r="B67" t="s">
        <v>2163</v>
      </c>
      <c r="C67">
        <v>1</v>
      </c>
      <c r="D67">
        <v>1</v>
      </c>
      <c r="E67">
        <v>85</v>
      </c>
      <c r="F67">
        <v>69</v>
      </c>
      <c r="G67">
        <v>124</v>
      </c>
      <c r="H67">
        <v>9</v>
      </c>
      <c r="I67">
        <v>1021</v>
      </c>
      <c r="J67">
        <v>58</v>
      </c>
      <c r="K67">
        <v>70</v>
      </c>
      <c r="L67">
        <v>0</v>
      </c>
      <c r="M67">
        <v>10</v>
      </c>
      <c r="N67">
        <v>0.117146256</v>
      </c>
      <c r="O67">
        <v>267179</v>
      </c>
      <c r="P67">
        <v>3635963</v>
      </c>
    </row>
    <row r="68" spans="1:16" x14ac:dyDescent="0.25">
      <c r="A68">
        <v>65</v>
      </c>
      <c r="B68" t="s">
        <v>1520</v>
      </c>
      <c r="C68">
        <v>1</v>
      </c>
      <c r="D68">
        <v>17</v>
      </c>
      <c r="E68">
        <v>56</v>
      </c>
      <c r="F68">
        <v>53</v>
      </c>
      <c r="G68">
        <v>52</v>
      </c>
      <c r="H68">
        <v>16</v>
      </c>
      <c r="I68">
        <v>1035</v>
      </c>
      <c r="J68">
        <v>25</v>
      </c>
      <c r="K68">
        <v>43</v>
      </c>
      <c r="L68">
        <v>0</v>
      </c>
      <c r="M68">
        <v>10</v>
      </c>
      <c r="N68">
        <v>0.98825732600000005</v>
      </c>
      <c r="O68">
        <v>10601</v>
      </c>
      <c r="P68">
        <v>1301815</v>
      </c>
    </row>
    <row r="69" spans="1:16" x14ac:dyDescent="0.25">
      <c r="A69">
        <v>340</v>
      </c>
      <c r="B69" t="s">
        <v>5049</v>
      </c>
      <c r="C69">
        <v>1</v>
      </c>
      <c r="D69">
        <v>47</v>
      </c>
      <c r="E69">
        <v>78</v>
      </c>
      <c r="F69">
        <v>83</v>
      </c>
      <c r="G69">
        <v>193</v>
      </c>
      <c r="H69">
        <v>9</v>
      </c>
      <c r="I69">
        <v>1019</v>
      </c>
      <c r="J69">
        <v>67</v>
      </c>
      <c r="K69">
        <v>75</v>
      </c>
      <c r="L69">
        <v>0</v>
      </c>
      <c r="M69">
        <v>9</v>
      </c>
      <c r="N69">
        <v>0.88410447254437896</v>
      </c>
      <c r="O69">
        <v>555226</v>
      </c>
      <c r="P69">
        <v>9072218</v>
      </c>
    </row>
    <row r="70" spans="1:16" x14ac:dyDescent="0.25">
      <c r="A70">
        <v>67</v>
      </c>
      <c r="B70" t="s">
        <v>1520</v>
      </c>
      <c r="C70">
        <v>1</v>
      </c>
      <c r="D70">
        <v>97</v>
      </c>
      <c r="E70">
        <v>62</v>
      </c>
      <c r="F70">
        <v>87</v>
      </c>
      <c r="G70">
        <v>105</v>
      </c>
      <c r="H70">
        <v>15</v>
      </c>
      <c r="I70">
        <v>1022</v>
      </c>
      <c r="J70">
        <v>52</v>
      </c>
      <c r="K70">
        <v>56</v>
      </c>
      <c r="L70">
        <v>4.8</v>
      </c>
      <c r="M70">
        <v>7</v>
      </c>
      <c r="N70">
        <v>0.92168668499999995</v>
      </c>
      <c r="O70">
        <v>10601</v>
      </c>
      <c r="P70">
        <v>1306269</v>
      </c>
    </row>
    <row r="71" spans="1:16" x14ac:dyDescent="0.25">
      <c r="A71">
        <v>179</v>
      </c>
      <c r="B71" t="s">
        <v>1379</v>
      </c>
      <c r="C71">
        <v>2</v>
      </c>
      <c r="D71">
        <v>38</v>
      </c>
      <c r="E71">
        <v>96</v>
      </c>
      <c r="F71">
        <v>69</v>
      </c>
      <c r="G71">
        <v>210</v>
      </c>
      <c r="H71">
        <v>14</v>
      </c>
      <c r="I71">
        <v>1013</v>
      </c>
      <c r="J71">
        <v>71</v>
      </c>
      <c r="K71">
        <v>90</v>
      </c>
      <c r="L71">
        <v>0</v>
      </c>
      <c r="M71">
        <v>8</v>
      </c>
      <c r="N71">
        <v>0.65216926450000001</v>
      </c>
      <c r="O71">
        <v>18441</v>
      </c>
      <c r="P71">
        <v>314823.5</v>
      </c>
    </row>
    <row r="72" spans="1:16" x14ac:dyDescent="0.25">
      <c r="A72">
        <v>187</v>
      </c>
      <c r="B72" t="s">
        <v>1183</v>
      </c>
      <c r="C72">
        <v>3</v>
      </c>
      <c r="D72">
        <v>6</v>
      </c>
      <c r="E72">
        <v>97</v>
      </c>
      <c r="F72">
        <v>75</v>
      </c>
      <c r="G72">
        <v>118</v>
      </c>
      <c r="H72">
        <v>9</v>
      </c>
      <c r="I72">
        <v>1020</v>
      </c>
      <c r="J72">
        <v>75</v>
      </c>
      <c r="K72">
        <v>94</v>
      </c>
      <c r="L72">
        <v>0.10000000000000002</v>
      </c>
      <c r="M72">
        <v>9</v>
      </c>
      <c r="N72">
        <v>0.93877749440221125</v>
      </c>
      <c r="O72">
        <v>204678</v>
      </c>
      <c r="P72">
        <v>7086950</v>
      </c>
    </row>
    <row r="73" spans="1:16" x14ac:dyDescent="0.25">
      <c r="A73">
        <v>119</v>
      </c>
      <c r="B73" t="s">
        <v>1520</v>
      </c>
      <c r="C73">
        <v>5</v>
      </c>
      <c r="D73">
        <v>93.2</v>
      </c>
      <c r="E73">
        <v>83.6</v>
      </c>
      <c r="F73">
        <v>89.6</v>
      </c>
      <c r="G73">
        <v>116.6</v>
      </c>
      <c r="H73">
        <v>17.399999999999999</v>
      </c>
      <c r="I73">
        <v>1008.4</v>
      </c>
      <c r="J73">
        <v>73.2</v>
      </c>
      <c r="K73">
        <v>82.2</v>
      </c>
      <c r="L73">
        <v>0.52</v>
      </c>
      <c r="M73">
        <v>7.6</v>
      </c>
      <c r="N73">
        <v>0.64544569399999996</v>
      </c>
      <c r="O73">
        <v>10601</v>
      </c>
      <c r="P73">
        <v>3109365.6</v>
      </c>
    </row>
    <row r="74" spans="1:16" x14ac:dyDescent="0.25">
      <c r="A74">
        <v>305</v>
      </c>
      <c r="B74" t="s">
        <v>4867</v>
      </c>
      <c r="C74">
        <v>1</v>
      </c>
      <c r="D74">
        <v>31</v>
      </c>
      <c r="E74">
        <v>74</v>
      </c>
      <c r="F74">
        <v>66</v>
      </c>
      <c r="G74">
        <v>79</v>
      </c>
      <c r="H74">
        <v>10</v>
      </c>
      <c r="I74">
        <v>1020</v>
      </c>
      <c r="J74">
        <v>58</v>
      </c>
      <c r="K74">
        <v>72</v>
      </c>
      <c r="L74">
        <v>0</v>
      </c>
      <c r="M74">
        <v>10</v>
      </c>
      <c r="N74">
        <v>0.92278452712279402</v>
      </c>
      <c r="O74">
        <v>309089</v>
      </c>
      <c r="P74">
        <v>8659975</v>
      </c>
    </row>
    <row r="75" spans="1:16" x14ac:dyDescent="0.25">
      <c r="A75">
        <v>282</v>
      </c>
      <c r="B75" t="s">
        <v>2480</v>
      </c>
      <c r="C75">
        <v>1</v>
      </c>
      <c r="D75">
        <v>13</v>
      </c>
      <c r="E75">
        <v>89</v>
      </c>
      <c r="F75">
        <v>60</v>
      </c>
      <c r="G75">
        <v>49</v>
      </c>
      <c r="H75">
        <v>15</v>
      </c>
      <c r="I75">
        <v>1021</v>
      </c>
      <c r="J75">
        <v>60</v>
      </c>
      <c r="K75">
        <v>77</v>
      </c>
      <c r="L75">
        <v>0</v>
      </c>
      <c r="M75">
        <v>10</v>
      </c>
      <c r="N75">
        <v>0.46002247299999999</v>
      </c>
      <c r="O75">
        <v>322745</v>
      </c>
      <c r="P75">
        <v>4298759</v>
      </c>
    </row>
    <row r="76" spans="1:16" x14ac:dyDescent="0.25">
      <c r="A76">
        <v>139</v>
      </c>
      <c r="B76" t="s">
        <v>4197</v>
      </c>
      <c r="C76">
        <v>2</v>
      </c>
      <c r="D76">
        <v>36</v>
      </c>
      <c r="E76">
        <v>87</v>
      </c>
      <c r="F76">
        <v>79</v>
      </c>
      <c r="G76">
        <v>109</v>
      </c>
      <c r="H76">
        <v>15</v>
      </c>
      <c r="I76">
        <v>1018</v>
      </c>
      <c r="J76">
        <v>71</v>
      </c>
      <c r="K76">
        <v>83</v>
      </c>
      <c r="L76">
        <v>0.5</v>
      </c>
      <c r="M76">
        <v>10</v>
      </c>
      <c r="N76">
        <v>0.43316918836613849</v>
      </c>
      <c r="O76">
        <v>607566</v>
      </c>
      <c r="P76">
        <v>7793423</v>
      </c>
    </row>
    <row r="77" spans="1:16" x14ac:dyDescent="0.25">
      <c r="A77">
        <v>140</v>
      </c>
      <c r="B77" t="s">
        <v>2048</v>
      </c>
      <c r="C77">
        <v>1</v>
      </c>
      <c r="D77">
        <v>61</v>
      </c>
      <c r="E77">
        <v>86</v>
      </c>
      <c r="F77">
        <v>79</v>
      </c>
      <c r="G77">
        <v>179</v>
      </c>
      <c r="H77">
        <v>10</v>
      </c>
      <c r="I77">
        <v>1016</v>
      </c>
      <c r="J77">
        <v>71</v>
      </c>
      <c r="K77">
        <v>82</v>
      </c>
      <c r="L77">
        <v>1.6</v>
      </c>
      <c r="M77">
        <v>9</v>
      </c>
      <c r="N77">
        <v>0.950181583</v>
      </c>
      <c r="O77">
        <v>216168</v>
      </c>
      <c r="P77">
        <v>3518791</v>
      </c>
    </row>
    <row r="78" spans="1:16" x14ac:dyDescent="0.25">
      <c r="A78">
        <v>349</v>
      </c>
      <c r="B78" t="s">
        <v>4197</v>
      </c>
      <c r="C78">
        <v>1</v>
      </c>
      <c r="D78">
        <v>55</v>
      </c>
      <c r="E78">
        <v>84</v>
      </c>
      <c r="F78">
        <v>81</v>
      </c>
      <c r="G78">
        <v>202</v>
      </c>
      <c r="H78">
        <v>5</v>
      </c>
      <c r="I78">
        <v>1017</v>
      </c>
      <c r="J78">
        <v>65</v>
      </c>
      <c r="K78">
        <v>74</v>
      </c>
      <c r="L78">
        <v>0.1</v>
      </c>
      <c r="M78">
        <v>7</v>
      </c>
      <c r="N78">
        <v>0.98967521810249404</v>
      </c>
      <c r="O78">
        <v>607566</v>
      </c>
      <c r="P78">
        <v>7846350</v>
      </c>
    </row>
    <row r="79" spans="1:16" x14ac:dyDescent="0.25">
      <c r="A79">
        <v>277</v>
      </c>
      <c r="B79" t="s">
        <v>2468</v>
      </c>
      <c r="C79">
        <v>1</v>
      </c>
      <c r="D79">
        <v>82</v>
      </c>
      <c r="E79">
        <v>85</v>
      </c>
      <c r="F79">
        <v>87</v>
      </c>
      <c r="G79">
        <v>215</v>
      </c>
      <c r="H79">
        <v>4</v>
      </c>
      <c r="I79">
        <v>1014</v>
      </c>
      <c r="J79">
        <v>72</v>
      </c>
      <c r="K79">
        <v>81</v>
      </c>
      <c r="L79">
        <v>3.4</v>
      </c>
      <c r="M79">
        <v>6</v>
      </c>
      <c r="N79">
        <v>6.5908566000000002E-2</v>
      </c>
      <c r="O79">
        <v>312781</v>
      </c>
      <c r="P79">
        <v>4260887</v>
      </c>
    </row>
    <row r="80" spans="1:16" x14ac:dyDescent="0.25">
      <c r="A80">
        <v>138</v>
      </c>
      <c r="B80" t="s">
        <v>4197</v>
      </c>
      <c r="C80">
        <v>1</v>
      </c>
      <c r="D80">
        <v>97</v>
      </c>
      <c r="E80">
        <v>85</v>
      </c>
      <c r="F80">
        <v>84</v>
      </c>
      <c r="G80">
        <v>161</v>
      </c>
      <c r="H80">
        <v>12</v>
      </c>
      <c r="I80">
        <v>1019</v>
      </c>
      <c r="J80">
        <v>70</v>
      </c>
      <c r="K80">
        <v>81</v>
      </c>
      <c r="L80">
        <v>8.8000000000000007</v>
      </c>
      <c r="M80">
        <v>9</v>
      </c>
      <c r="N80">
        <v>0.83760945297393596</v>
      </c>
      <c r="O80">
        <v>607566</v>
      </c>
      <c r="P80">
        <v>7747679</v>
      </c>
    </row>
    <row r="81" spans="1:16" x14ac:dyDescent="0.25">
      <c r="A81">
        <v>318</v>
      </c>
      <c r="B81" t="s">
        <v>949</v>
      </c>
      <c r="C81">
        <v>2</v>
      </c>
      <c r="D81">
        <v>47</v>
      </c>
      <c r="E81">
        <v>74</v>
      </c>
      <c r="F81">
        <v>86</v>
      </c>
      <c r="G81">
        <v>131</v>
      </c>
      <c r="H81">
        <v>11</v>
      </c>
      <c r="I81">
        <v>1020</v>
      </c>
      <c r="J81">
        <v>62</v>
      </c>
      <c r="K81">
        <v>67</v>
      </c>
      <c r="L81">
        <v>0</v>
      </c>
      <c r="M81">
        <v>10</v>
      </c>
      <c r="N81">
        <v>0.1233259955189735</v>
      </c>
      <c r="O81">
        <v>62176</v>
      </c>
      <c r="P81">
        <v>8819387.5</v>
      </c>
    </row>
    <row r="82" spans="1:16" x14ac:dyDescent="0.25">
      <c r="A82">
        <v>146</v>
      </c>
      <c r="B82" t="s">
        <v>1520</v>
      </c>
      <c r="C82">
        <v>3</v>
      </c>
      <c r="D82">
        <v>100</v>
      </c>
      <c r="E82">
        <v>89</v>
      </c>
      <c r="F82">
        <v>86</v>
      </c>
      <c r="G82">
        <v>151</v>
      </c>
      <c r="H82">
        <v>19</v>
      </c>
      <c r="I82">
        <v>1015</v>
      </c>
      <c r="J82">
        <v>76</v>
      </c>
      <c r="K82">
        <v>86</v>
      </c>
      <c r="L82">
        <v>0.9</v>
      </c>
      <c r="M82">
        <v>7</v>
      </c>
      <c r="N82">
        <v>0.84118933266666662</v>
      </c>
      <c r="O82">
        <v>10601</v>
      </c>
      <c r="P82">
        <v>3856308.6666666665</v>
      </c>
    </row>
    <row r="83" spans="1:16" x14ac:dyDescent="0.25">
      <c r="A83">
        <v>287</v>
      </c>
      <c r="B83" t="s">
        <v>4730</v>
      </c>
      <c r="C83">
        <v>1</v>
      </c>
      <c r="D83">
        <v>22</v>
      </c>
      <c r="E83">
        <v>87</v>
      </c>
      <c r="F83">
        <v>70</v>
      </c>
      <c r="G83">
        <v>77</v>
      </c>
      <c r="H83">
        <v>14</v>
      </c>
      <c r="I83">
        <v>1018</v>
      </c>
      <c r="J83">
        <v>67</v>
      </c>
      <c r="K83">
        <v>82</v>
      </c>
      <c r="L83">
        <v>0</v>
      </c>
      <c r="M83">
        <v>10</v>
      </c>
      <c r="N83">
        <v>0.24168999751863399</v>
      </c>
      <c r="O83">
        <v>633884</v>
      </c>
      <c r="P83">
        <v>8430929</v>
      </c>
    </row>
    <row r="84" spans="1:16" x14ac:dyDescent="0.25">
      <c r="A84">
        <v>24</v>
      </c>
      <c r="B84" t="s">
        <v>2653</v>
      </c>
      <c r="C84">
        <v>1</v>
      </c>
      <c r="D84">
        <v>0</v>
      </c>
      <c r="E84">
        <v>70</v>
      </c>
      <c r="F84">
        <v>70</v>
      </c>
      <c r="G84">
        <v>276</v>
      </c>
      <c r="H84">
        <v>14</v>
      </c>
      <c r="I84">
        <v>1012</v>
      </c>
      <c r="J84">
        <v>50</v>
      </c>
      <c r="K84">
        <v>62</v>
      </c>
      <c r="L84">
        <v>0</v>
      </c>
      <c r="M84">
        <v>10</v>
      </c>
      <c r="N84">
        <v>9.3822304662064801E-2</v>
      </c>
      <c r="O84">
        <v>207281</v>
      </c>
      <c r="P84">
        <v>5001930</v>
      </c>
    </row>
    <row r="85" spans="1:16" x14ac:dyDescent="0.25">
      <c r="A85">
        <v>144</v>
      </c>
      <c r="B85" t="s">
        <v>639</v>
      </c>
      <c r="C85">
        <v>2</v>
      </c>
      <c r="D85">
        <v>20</v>
      </c>
      <c r="E85">
        <v>90</v>
      </c>
      <c r="F85">
        <v>61</v>
      </c>
      <c r="G85">
        <v>317</v>
      </c>
      <c r="H85">
        <v>12</v>
      </c>
      <c r="I85">
        <v>1017</v>
      </c>
      <c r="J85">
        <v>64</v>
      </c>
      <c r="K85">
        <v>83</v>
      </c>
      <c r="L85">
        <v>0</v>
      </c>
      <c r="M85">
        <v>10</v>
      </c>
      <c r="N85">
        <v>0.99827993149999994</v>
      </c>
      <c r="O85">
        <v>382741</v>
      </c>
      <c r="P85">
        <v>4876531</v>
      </c>
    </row>
    <row r="86" spans="1:16" x14ac:dyDescent="0.25">
      <c r="A86">
        <v>139</v>
      </c>
      <c r="B86" t="s">
        <v>2048</v>
      </c>
      <c r="C86">
        <v>1</v>
      </c>
      <c r="D86">
        <v>88</v>
      </c>
      <c r="E86">
        <v>84</v>
      </c>
      <c r="F86">
        <v>79</v>
      </c>
      <c r="G86">
        <v>240</v>
      </c>
      <c r="H86">
        <v>13</v>
      </c>
      <c r="I86">
        <v>1016</v>
      </c>
      <c r="J86">
        <v>69</v>
      </c>
      <c r="K86">
        <v>79</v>
      </c>
      <c r="L86">
        <v>9.6999999999999993</v>
      </c>
      <c r="M86">
        <v>9</v>
      </c>
      <c r="N86">
        <v>0.91604614908808102</v>
      </c>
      <c r="O86">
        <v>216168</v>
      </c>
      <c r="P86">
        <v>5482817</v>
      </c>
    </row>
    <row r="87" spans="1:16" x14ac:dyDescent="0.25">
      <c r="A87">
        <v>101</v>
      </c>
      <c r="B87" t="s">
        <v>892</v>
      </c>
      <c r="C87">
        <v>1</v>
      </c>
      <c r="D87">
        <v>25</v>
      </c>
      <c r="E87">
        <v>81</v>
      </c>
      <c r="F87">
        <v>68</v>
      </c>
      <c r="G87">
        <v>88</v>
      </c>
      <c r="H87">
        <v>9</v>
      </c>
      <c r="I87">
        <v>1022</v>
      </c>
      <c r="J87">
        <v>56</v>
      </c>
      <c r="K87">
        <v>71</v>
      </c>
      <c r="L87">
        <v>0</v>
      </c>
      <c r="M87">
        <v>10</v>
      </c>
      <c r="N87">
        <v>0.99643388060816696</v>
      </c>
      <c r="O87">
        <v>9531</v>
      </c>
      <c r="P87">
        <v>5929205</v>
      </c>
    </row>
    <row r="88" spans="1:16" x14ac:dyDescent="0.25">
      <c r="A88">
        <v>157</v>
      </c>
      <c r="B88" t="s">
        <v>1425</v>
      </c>
      <c r="C88">
        <v>1</v>
      </c>
      <c r="D88">
        <v>11</v>
      </c>
      <c r="E88">
        <v>99</v>
      </c>
      <c r="F88">
        <v>54</v>
      </c>
      <c r="G88">
        <v>142</v>
      </c>
      <c r="H88">
        <v>29</v>
      </c>
      <c r="I88">
        <v>1009</v>
      </c>
      <c r="J88">
        <v>67</v>
      </c>
      <c r="K88">
        <v>91</v>
      </c>
      <c r="L88">
        <v>0</v>
      </c>
      <c r="M88">
        <v>10</v>
      </c>
      <c r="N88">
        <v>0.58394464400000001</v>
      </c>
      <c r="O88">
        <v>10602</v>
      </c>
      <c r="P88">
        <v>720650</v>
      </c>
    </row>
    <row r="89" spans="1:16" x14ac:dyDescent="0.25">
      <c r="A89">
        <v>275</v>
      </c>
      <c r="B89" t="s">
        <v>4751</v>
      </c>
      <c r="C89">
        <v>1</v>
      </c>
      <c r="D89">
        <v>12</v>
      </c>
      <c r="E89">
        <v>86</v>
      </c>
      <c r="F89">
        <v>76</v>
      </c>
      <c r="G89">
        <v>66</v>
      </c>
      <c r="H89">
        <v>10</v>
      </c>
      <c r="I89">
        <v>1013</v>
      </c>
      <c r="J89">
        <v>68</v>
      </c>
      <c r="K89">
        <v>80</v>
      </c>
      <c r="L89">
        <v>0</v>
      </c>
      <c r="M89">
        <v>10</v>
      </c>
      <c r="N89">
        <v>0.84445787870745903</v>
      </c>
      <c r="O89">
        <v>19252</v>
      </c>
      <c r="P89">
        <v>8477362</v>
      </c>
    </row>
    <row r="90" spans="1:16" x14ac:dyDescent="0.25">
      <c r="A90">
        <v>270</v>
      </c>
      <c r="B90" t="s">
        <v>4306</v>
      </c>
      <c r="C90">
        <v>1</v>
      </c>
      <c r="D90">
        <v>37</v>
      </c>
      <c r="E90">
        <v>87</v>
      </c>
      <c r="F90">
        <v>68</v>
      </c>
      <c r="G90">
        <v>83</v>
      </c>
      <c r="H90">
        <v>19</v>
      </c>
      <c r="I90">
        <v>1014</v>
      </c>
      <c r="J90">
        <v>71</v>
      </c>
      <c r="K90">
        <v>87</v>
      </c>
      <c r="L90">
        <v>0</v>
      </c>
      <c r="M90">
        <v>10</v>
      </c>
      <c r="N90">
        <v>0.130558421531595</v>
      </c>
      <c r="O90">
        <v>530786</v>
      </c>
      <c r="P90">
        <v>7912723</v>
      </c>
    </row>
    <row r="91" spans="1:16" x14ac:dyDescent="0.25">
      <c r="A91">
        <v>271</v>
      </c>
      <c r="B91" t="s">
        <v>68</v>
      </c>
      <c r="C91">
        <v>2</v>
      </c>
      <c r="D91">
        <v>63</v>
      </c>
      <c r="E91">
        <v>88</v>
      </c>
      <c r="F91">
        <v>84</v>
      </c>
      <c r="G91">
        <v>152</v>
      </c>
      <c r="H91">
        <v>15</v>
      </c>
      <c r="I91">
        <v>1011</v>
      </c>
      <c r="J91">
        <v>74</v>
      </c>
      <c r="K91">
        <v>86</v>
      </c>
      <c r="L91">
        <v>17.7</v>
      </c>
      <c r="M91">
        <v>9</v>
      </c>
      <c r="N91">
        <v>0.34370118650000003</v>
      </c>
      <c r="O91">
        <v>2281</v>
      </c>
      <c r="P91">
        <v>412295</v>
      </c>
    </row>
    <row r="92" spans="1:16" x14ac:dyDescent="0.25">
      <c r="A92">
        <v>217</v>
      </c>
      <c r="B92" t="s">
        <v>3945</v>
      </c>
      <c r="C92">
        <v>1</v>
      </c>
      <c r="D92">
        <v>16</v>
      </c>
      <c r="E92">
        <v>94</v>
      </c>
      <c r="F92">
        <v>75</v>
      </c>
      <c r="G92">
        <v>157</v>
      </c>
      <c r="H92">
        <v>12</v>
      </c>
      <c r="I92">
        <v>1014</v>
      </c>
      <c r="J92">
        <v>74</v>
      </c>
      <c r="K92">
        <v>90</v>
      </c>
      <c r="L92">
        <v>2.7</v>
      </c>
      <c r="M92">
        <v>10</v>
      </c>
      <c r="N92">
        <v>0.95712463530166703</v>
      </c>
      <c r="O92">
        <v>298217</v>
      </c>
      <c r="P92">
        <v>7367315</v>
      </c>
    </row>
    <row r="93" spans="1:16" x14ac:dyDescent="0.25">
      <c r="A93">
        <v>103</v>
      </c>
      <c r="B93" t="s">
        <v>3070</v>
      </c>
      <c r="C93">
        <v>1</v>
      </c>
      <c r="D93">
        <v>100</v>
      </c>
      <c r="E93">
        <v>76</v>
      </c>
      <c r="F93">
        <v>78</v>
      </c>
      <c r="G93">
        <v>93</v>
      </c>
      <c r="H93">
        <v>13</v>
      </c>
      <c r="I93">
        <v>1020</v>
      </c>
      <c r="J93">
        <v>61</v>
      </c>
      <c r="K93">
        <v>69</v>
      </c>
      <c r="L93">
        <v>2.4</v>
      </c>
      <c r="M93">
        <v>7</v>
      </c>
      <c r="N93">
        <v>0.96888968855340996</v>
      </c>
      <c r="O93">
        <v>466061</v>
      </c>
      <c r="P93">
        <v>6410968</v>
      </c>
    </row>
    <row r="94" spans="1:16" x14ac:dyDescent="0.25">
      <c r="A94">
        <v>106</v>
      </c>
      <c r="B94" t="s">
        <v>3070</v>
      </c>
      <c r="C94">
        <v>1</v>
      </c>
      <c r="D94">
        <v>100</v>
      </c>
      <c r="E94">
        <v>77</v>
      </c>
      <c r="F94">
        <v>81</v>
      </c>
      <c r="G94">
        <v>158</v>
      </c>
      <c r="H94">
        <v>17</v>
      </c>
      <c r="I94">
        <v>1016</v>
      </c>
      <c r="J94">
        <v>64</v>
      </c>
      <c r="K94">
        <v>71</v>
      </c>
      <c r="L94">
        <v>1.1000000000000001</v>
      </c>
      <c r="M94">
        <v>10</v>
      </c>
      <c r="N94">
        <v>0.80245381411850403</v>
      </c>
      <c r="O94">
        <v>466061</v>
      </c>
      <c r="P94">
        <v>6409617</v>
      </c>
    </row>
    <row r="95" spans="1:16" x14ac:dyDescent="0.25">
      <c r="A95">
        <v>245</v>
      </c>
      <c r="B95" t="s">
        <v>4093</v>
      </c>
      <c r="C95">
        <v>3</v>
      </c>
      <c r="D95">
        <v>16</v>
      </c>
      <c r="E95">
        <v>97</v>
      </c>
      <c r="F95">
        <v>57</v>
      </c>
      <c r="G95">
        <v>150</v>
      </c>
      <c r="H95">
        <v>12</v>
      </c>
      <c r="I95">
        <v>1016</v>
      </c>
      <c r="J95">
        <v>64</v>
      </c>
      <c r="K95">
        <v>86</v>
      </c>
      <c r="L95">
        <v>0</v>
      </c>
      <c r="M95">
        <v>10</v>
      </c>
      <c r="N95">
        <v>0.86203031843588562</v>
      </c>
      <c r="O95">
        <v>102175</v>
      </c>
      <c r="P95">
        <v>7748317.333333333</v>
      </c>
    </row>
    <row r="96" spans="1:16" x14ac:dyDescent="0.25">
      <c r="A96">
        <v>157</v>
      </c>
      <c r="B96" t="s">
        <v>3364</v>
      </c>
      <c r="C96">
        <v>1</v>
      </c>
      <c r="D96">
        <v>28</v>
      </c>
      <c r="E96">
        <v>83</v>
      </c>
      <c r="F96">
        <v>74</v>
      </c>
      <c r="G96">
        <v>233</v>
      </c>
      <c r="H96">
        <v>10</v>
      </c>
      <c r="I96">
        <v>1009</v>
      </c>
      <c r="J96">
        <v>71</v>
      </c>
      <c r="K96">
        <v>80</v>
      </c>
      <c r="L96">
        <v>23</v>
      </c>
      <c r="M96">
        <v>8</v>
      </c>
      <c r="N96">
        <v>0.93521958578354503</v>
      </c>
      <c r="O96">
        <v>512389</v>
      </c>
      <c r="P96">
        <v>6709378</v>
      </c>
    </row>
    <row r="97" spans="1:16" x14ac:dyDescent="0.25">
      <c r="A97">
        <v>266</v>
      </c>
      <c r="B97" t="s">
        <v>4381</v>
      </c>
      <c r="C97">
        <v>2</v>
      </c>
      <c r="D97">
        <v>42</v>
      </c>
      <c r="E97">
        <v>84</v>
      </c>
      <c r="F97">
        <v>79</v>
      </c>
      <c r="G97">
        <v>61</v>
      </c>
      <c r="H97">
        <v>13</v>
      </c>
      <c r="I97">
        <v>1013</v>
      </c>
      <c r="J97">
        <v>70</v>
      </c>
      <c r="K97">
        <v>81</v>
      </c>
      <c r="L97">
        <v>4.3</v>
      </c>
      <c r="M97">
        <v>10</v>
      </c>
      <c r="N97">
        <v>0.11812475984672199</v>
      </c>
      <c r="O97">
        <v>641548</v>
      </c>
      <c r="P97">
        <v>8051289</v>
      </c>
    </row>
    <row r="98" spans="1:16" x14ac:dyDescent="0.25">
      <c r="A98">
        <v>266</v>
      </c>
      <c r="B98" t="s">
        <v>4386</v>
      </c>
      <c r="C98">
        <v>2</v>
      </c>
      <c r="D98">
        <v>42</v>
      </c>
      <c r="E98">
        <v>84</v>
      </c>
      <c r="F98">
        <v>79</v>
      </c>
      <c r="G98">
        <v>61</v>
      </c>
      <c r="H98">
        <v>13</v>
      </c>
      <c r="I98">
        <v>1013</v>
      </c>
      <c r="J98">
        <v>70</v>
      </c>
      <c r="K98">
        <v>81</v>
      </c>
      <c r="L98">
        <v>4.3</v>
      </c>
      <c r="M98">
        <v>10</v>
      </c>
      <c r="N98">
        <v>0.1176405638340675</v>
      </c>
      <c r="O98">
        <v>641566</v>
      </c>
      <c r="P98">
        <v>8051085</v>
      </c>
    </row>
    <row r="99" spans="1:16" x14ac:dyDescent="0.25">
      <c r="A99">
        <v>266</v>
      </c>
      <c r="B99" t="s">
        <v>4393</v>
      </c>
      <c r="C99">
        <v>3</v>
      </c>
      <c r="D99">
        <v>42</v>
      </c>
      <c r="E99">
        <v>84</v>
      </c>
      <c r="F99">
        <v>79</v>
      </c>
      <c r="G99">
        <v>61</v>
      </c>
      <c r="H99">
        <v>13</v>
      </c>
      <c r="I99">
        <v>1013</v>
      </c>
      <c r="J99">
        <v>70</v>
      </c>
      <c r="K99">
        <v>81</v>
      </c>
      <c r="L99">
        <v>4.3</v>
      </c>
      <c r="M99">
        <v>10</v>
      </c>
      <c r="N99">
        <v>0.123352829425931</v>
      </c>
      <c r="O99">
        <v>573217</v>
      </c>
      <c r="P99">
        <v>8057246</v>
      </c>
    </row>
    <row r="100" spans="1:16" x14ac:dyDescent="0.25">
      <c r="A100">
        <v>266</v>
      </c>
      <c r="B100" t="s">
        <v>4383</v>
      </c>
      <c r="C100">
        <v>3</v>
      </c>
      <c r="D100">
        <v>42</v>
      </c>
      <c r="E100">
        <v>84</v>
      </c>
      <c r="F100">
        <v>79</v>
      </c>
      <c r="G100">
        <v>61</v>
      </c>
      <c r="H100">
        <v>13</v>
      </c>
      <c r="I100">
        <v>1013</v>
      </c>
      <c r="J100">
        <v>70</v>
      </c>
      <c r="K100">
        <v>81</v>
      </c>
      <c r="L100">
        <v>4.3</v>
      </c>
      <c r="M100">
        <v>10</v>
      </c>
      <c r="N100">
        <v>0.11850212179308467</v>
      </c>
      <c r="O100">
        <v>641546</v>
      </c>
      <c r="P100">
        <v>8052783</v>
      </c>
    </row>
    <row r="101" spans="1:16" x14ac:dyDescent="0.25">
      <c r="A101">
        <v>96</v>
      </c>
      <c r="B101" t="s">
        <v>2769</v>
      </c>
      <c r="C101">
        <v>1</v>
      </c>
      <c r="D101">
        <v>13</v>
      </c>
      <c r="E101">
        <v>76</v>
      </c>
      <c r="F101">
        <v>52</v>
      </c>
      <c r="G101">
        <v>232</v>
      </c>
      <c r="H101">
        <v>7</v>
      </c>
      <c r="I101">
        <v>1022</v>
      </c>
      <c r="J101">
        <v>44</v>
      </c>
      <c r="K101">
        <v>65</v>
      </c>
      <c r="L101">
        <v>0</v>
      </c>
      <c r="M101">
        <v>10</v>
      </c>
      <c r="N101">
        <v>0.82353419927483396</v>
      </c>
      <c r="O101">
        <v>428179</v>
      </c>
      <c r="P101">
        <v>5594781</v>
      </c>
    </row>
    <row r="102" spans="1:16" x14ac:dyDescent="0.25">
      <c r="A102">
        <v>136</v>
      </c>
      <c r="B102" t="s">
        <v>1408</v>
      </c>
      <c r="C102">
        <v>2</v>
      </c>
      <c r="D102">
        <v>0</v>
      </c>
      <c r="E102">
        <v>88</v>
      </c>
      <c r="F102">
        <v>36.5</v>
      </c>
      <c r="G102">
        <v>185</v>
      </c>
      <c r="H102">
        <v>17</v>
      </c>
      <c r="I102">
        <v>1019</v>
      </c>
      <c r="J102">
        <v>40.5</v>
      </c>
      <c r="K102">
        <v>69</v>
      </c>
      <c r="L102">
        <v>0</v>
      </c>
      <c r="M102">
        <v>10</v>
      </c>
      <c r="N102">
        <v>0.94532042800000005</v>
      </c>
      <c r="O102">
        <v>11481</v>
      </c>
      <c r="P102">
        <v>680214.5</v>
      </c>
    </row>
    <row r="103" spans="1:16" x14ac:dyDescent="0.25">
      <c r="A103">
        <v>183</v>
      </c>
      <c r="B103" t="s">
        <v>2175</v>
      </c>
      <c r="C103">
        <v>2</v>
      </c>
      <c r="D103">
        <v>40</v>
      </c>
      <c r="E103">
        <v>92</v>
      </c>
      <c r="F103">
        <v>79</v>
      </c>
      <c r="G103">
        <v>185</v>
      </c>
      <c r="H103">
        <v>10</v>
      </c>
      <c r="I103">
        <v>1015</v>
      </c>
      <c r="J103">
        <v>75</v>
      </c>
      <c r="K103">
        <v>91</v>
      </c>
      <c r="L103">
        <v>1</v>
      </c>
      <c r="M103">
        <v>10</v>
      </c>
      <c r="N103">
        <v>9.0064958000000001E-2</v>
      </c>
      <c r="O103">
        <v>265910</v>
      </c>
      <c r="P103">
        <v>3630476</v>
      </c>
    </row>
    <row r="104" spans="1:16" x14ac:dyDescent="0.25">
      <c r="A104">
        <v>194</v>
      </c>
      <c r="B104" t="s">
        <v>2228</v>
      </c>
      <c r="C104">
        <v>1</v>
      </c>
      <c r="D104">
        <v>40</v>
      </c>
      <c r="E104">
        <v>93</v>
      </c>
      <c r="F104">
        <v>79</v>
      </c>
      <c r="G104">
        <v>165</v>
      </c>
      <c r="H104">
        <v>18</v>
      </c>
      <c r="I104">
        <v>1016</v>
      </c>
      <c r="J104">
        <v>76</v>
      </c>
      <c r="K104">
        <v>92</v>
      </c>
      <c r="L104">
        <v>0.9</v>
      </c>
      <c r="M104">
        <v>10</v>
      </c>
      <c r="N104">
        <v>0.55969932200000005</v>
      </c>
      <c r="O104">
        <v>266728</v>
      </c>
      <c r="P104">
        <v>3672032</v>
      </c>
    </row>
    <row r="105" spans="1:16" x14ac:dyDescent="0.25">
      <c r="A105">
        <v>136</v>
      </c>
      <c r="B105" t="s">
        <v>1446</v>
      </c>
      <c r="C105">
        <v>1</v>
      </c>
      <c r="D105">
        <v>0</v>
      </c>
      <c r="E105">
        <v>88</v>
      </c>
      <c r="F105">
        <v>38</v>
      </c>
      <c r="G105">
        <v>190</v>
      </c>
      <c r="H105">
        <v>17</v>
      </c>
      <c r="I105">
        <v>1019</v>
      </c>
      <c r="J105">
        <v>41</v>
      </c>
      <c r="K105">
        <v>68</v>
      </c>
      <c r="L105">
        <v>0</v>
      </c>
      <c r="M105">
        <v>10</v>
      </c>
      <c r="N105">
        <v>0.95449183999999998</v>
      </c>
      <c r="O105">
        <v>38731</v>
      </c>
      <c r="P105">
        <v>681300</v>
      </c>
    </row>
    <row r="106" spans="1:16" x14ac:dyDescent="0.25">
      <c r="A106">
        <v>74</v>
      </c>
      <c r="B106" t="s">
        <v>387</v>
      </c>
      <c r="C106">
        <v>1</v>
      </c>
      <c r="D106">
        <v>19</v>
      </c>
      <c r="E106">
        <v>77</v>
      </c>
      <c r="F106">
        <v>55</v>
      </c>
      <c r="G106">
        <v>42</v>
      </c>
      <c r="H106">
        <v>14</v>
      </c>
      <c r="I106">
        <v>1024</v>
      </c>
      <c r="J106">
        <v>47</v>
      </c>
      <c r="K106">
        <v>67</v>
      </c>
      <c r="L106">
        <v>0</v>
      </c>
      <c r="M106">
        <v>10</v>
      </c>
      <c r="N106">
        <v>0.27954284808283297</v>
      </c>
      <c r="O106">
        <v>274968</v>
      </c>
      <c r="P106">
        <v>6991375</v>
      </c>
    </row>
    <row r="107" spans="1:16" x14ac:dyDescent="0.25">
      <c r="A107">
        <v>198</v>
      </c>
      <c r="B107" t="s">
        <v>1353</v>
      </c>
      <c r="C107">
        <v>1</v>
      </c>
      <c r="D107">
        <v>39</v>
      </c>
      <c r="E107">
        <v>94</v>
      </c>
      <c r="F107">
        <v>74</v>
      </c>
      <c r="G107">
        <v>161</v>
      </c>
      <c r="H107">
        <v>14</v>
      </c>
      <c r="I107">
        <v>1013</v>
      </c>
      <c r="J107">
        <v>75</v>
      </c>
      <c r="K107">
        <v>93</v>
      </c>
      <c r="L107">
        <v>3</v>
      </c>
      <c r="M107">
        <v>10</v>
      </c>
      <c r="N107">
        <v>0.64865036099999995</v>
      </c>
      <c r="O107">
        <v>10738</v>
      </c>
      <c r="P107">
        <v>794993</v>
      </c>
    </row>
    <row r="108" spans="1:16" x14ac:dyDescent="0.25">
      <c r="A108">
        <v>136</v>
      </c>
      <c r="B108" t="s">
        <v>1436</v>
      </c>
      <c r="C108">
        <v>4</v>
      </c>
      <c r="D108">
        <v>0</v>
      </c>
      <c r="E108">
        <v>88</v>
      </c>
      <c r="F108">
        <v>38</v>
      </c>
      <c r="G108">
        <v>190</v>
      </c>
      <c r="H108">
        <v>17</v>
      </c>
      <c r="I108">
        <v>1019</v>
      </c>
      <c r="J108">
        <v>41</v>
      </c>
      <c r="K108">
        <v>68</v>
      </c>
      <c r="L108">
        <v>0</v>
      </c>
      <c r="M108">
        <v>10</v>
      </c>
      <c r="N108">
        <v>0.95424435725000001</v>
      </c>
      <c r="O108">
        <v>37153</v>
      </c>
      <c r="P108">
        <v>679541</v>
      </c>
    </row>
    <row r="109" spans="1:16" x14ac:dyDescent="0.25">
      <c r="A109">
        <v>198</v>
      </c>
      <c r="B109" t="s">
        <v>1408</v>
      </c>
      <c r="C109">
        <v>6</v>
      </c>
      <c r="D109">
        <v>36.666666666666664</v>
      </c>
      <c r="E109">
        <v>94</v>
      </c>
      <c r="F109">
        <v>74.166666666666671</v>
      </c>
      <c r="G109">
        <v>160.66666666666666</v>
      </c>
      <c r="H109">
        <v>14.5</v>
      </c>
      <c r="I109">
        <v>1013</v>
      </c>
      <c r="J109">
        <v>75</v>
      </c>
      <c r="K109">
        <v>93.166666666666671</v>
      </c>
      <c r="L109">
        <v>3.4</v>
      </c>
      <c r="M109">
        <v>9.8333333333333339</v>
      </c>
      <c r="N109">
        <v>0.64418803833333327</v>
      </c>
      <c r="O109">
        <v>11481</v>
      </c>
      <c r="P109">
        <v>788885.16666666663</v>
      </c>
    </row>
    <row r="110" spans="1:16" x14ac:dyDescent="0.25">
      <c r="A110">
        <v>136</v>
      </c>
      <c r="B110" t="s">
        <v>1449</v>
      </c>
      <c r="C110">
        <v>1</v>
      </c>
      <c r="D110">
        <v>0</v>
      </c>
      <c r="E110">
        <v>88</v>
      </c>
      <c r="F110">
        <v>38</v>
      </c>
      <c r="G110">
        <v>190</v>
      </c>
      <c r="H110">
        <v>17</v>
      </c>
      <c r="I110">
        <v>1019</v>
      </c>
      <c r="J110">
        <v>41</v>
      </c>
      <c r="K110">
        <v>68</v>
      </c>
      <c r="L110">
        <v>0</v>
      </c>
      <c r="M110">
        <v>10</v>
      </c>
      <c r="N110">
        <v>0.95206303699999995</v>
      </c>
      <c r="O110">
        <v>10505</v>
      </c>
      <c r="P110">
        <v>684468</v>
      </c>
    </row>
    <row r="111" spans="1:16" x14ac:dyDescent="0.25">
      <c r="A111">
        <v>136</v>
      </c>
      <c r="B111" t="s">
        <v>1442</v>
      </c>
      <c r="C111">
        <v>2</v>
      </c>
      <c r="D111">
        <v>0</v>
      </c>
      <c r="E111">
        <v>88</v>
      </c>
      <c r="F111">
        <v>38</v>
      </c>
      <c r="G111">
        <v>190</v>
      </c>
      <c r="H111">
        <v>17</v>
      </c>
      <c r="I111">
        <v>1019</v>
      </c>
      <c r="J111">
        <v>41</v>
      </c>
      <c r="K111">
        <v>68</v>
      </c>
      <c r="L111">
        <v>0</v>
      </c>
      <c r="M111">
        <v>10</v>
      </c>
      <c r="N111">
        <v>0.95142380500000001</v>
      </c>
      <c r="O111">
        <v>37903</v>
      </c>
      <c r="P111">
        <v>680728.5</v>
      </c>
    </row>
    <row r="112" spans="1:16" x14ac:dyDescent="0.25">
      <c r="A112">
        <v>105</v>
      </c>
      <c r="B112" t="s">
        <v>2857</v>
      </c>
      <c r="C112">
        <v>1</v>
      </c>
      <c r="D112">
        <v>46</v>
      </c>
      <c r="E112">
        <v>85</v>
      </c>
      <c r="F112">
        <v>82</v>
      </c>
      <c r="G112">
        <v>151</v>
      </c>
      <c r="H112">
        <v>13</v>
      </c>
      <c r="I112">
        <v>1018</v>
      </c>
      <c r="J112">
        <v>66</v>
      </c>
      <c r="K112">
        <v>75</v>
      </c>
      <c r="L112">
        <v>0.1</v>
      </c>
      <c r="M112">
        <v>7</v>
      </c>
      <c r="N112">
        <v>0.80937150159968696</v>
      </c>
      <c r="O112">
        <v>439918</v>
      </c>
      <c r="P112">
        <v>5752307</v>
      </c>
    </row>
    <row r="113" spans="1:16" x14ac:dyDescent="0.25">
      <c r="A113">
        <v>36</v>
      </c>
      <c r="B113" t="s">
        <v>2840</v>
      </c>
      <c r="C113">
        <v>1</v>
      </c>
      <c r="D113">
        <v>61</v>
      </c>
      <c r="E113">
        <v>79</v>
      </c>
      <c r="F113">
        <v>87</v>
      </c>
      <c r="G113">
        <v>165</v>
      </c>
      <c r="H113">
        <v>16</v>
      </c>
      <c r="I113">
        <v>1019</v>
      </c>
      <c r="J113">
        <v>64</v>
      </c>
      <c r="K113">
        <v>70</v>
      </c>
      <c r="L113">
        <v>0.8</v>
      </c>
      <c r="M113">
        <v>7</v>
      </c>
      <c r="N113">
        <v>0.67408937690950499</v>
      </c>
      <c r="O113">
        <v>452691</v>
      </c>
      <c r="P113">
        <v>5728195</v>
      </c>
    </row>
    <row r="114" spans="1:16" x14ac:dyDescent="0.25">
      <c r="A114">
        <v>153</v>
      </c>
      <c r="B114" t="s">
        <v>1596</v>
      </c>
      <c r="C114">
        <v>2</v>
      </c>
      <c r="D114">
        <v>4</v>
      </c>
      <c r="E114">
        <v>90</v>
      </c>
      <c r="F114">
        <v>66</v>
      </c>
      <c r="G114">
        <v>183</v>
      </c>
      <c r="H114">
        <v>9</v>
      </c>
      <c r="I114">
        <v>1014</v>
      </c>
      <c r="J114">
        <v>65</v>
      </c>
      <c r="K114">
        <v>83</v>
      </c>
      <c r="L114">
        <v>0</v>
      </c>
      <c r="M114">
        <v>10</v>
      </c>
      <c r="N114">
        <v>0.99792345649999992</v>
      </c>
      <c r="O114">
        <v>69593</v>
      </c>
      <c r="P114">
        <v>1579787.5</v>
      </c>
    </row>
    <row r="115" spans="1:16" x14ac:dyDescent="0.25">
      <c r="A115">
        <v>192</v>
      </c>
      <c r="B115" t="s">
        <v>1596</v>
      </c>
      <c r="C115">
        <v>4</v>
      </c>
      <c r="D115">
        <v>57</v>
      </c>
      <c r="E115">
        <v>92</v>
      </c>
      <c r="F115">
        <v>76</v>
      </c>
      <c r="G115">
        <v>159</v>
      </c>
      <c r="H115">
        <v>14</v>
      </c>
      <c r="I115">
        <v>1018</v>
      </c>
      <c r="J115">
        <v>72</v>
      </c>
      <c r="K115">
        <v>87</v>
      </c>
      <c r="L115">
        <v>0.3</v>
      </c>
      <c r="M115">
        <v>8</v>
      </c>
      <c r="N115">
        <v>0.21811675924999999</v>
      </c>
      <c r="O115">
        <v>69593</v>
      </c>
      <c r="P115">
        <v>1744470.5</v>
      </c>
    </row>
    <row r="116" spans="1:16" x14ac:dyDescent="0.25">
      <c r="A116">
        <v>149</v>
      </c>
      <c r="B116" t="s">
        <v>1596</v>
      </c>
      <c r="C116">
        <v>1</v>
      </c>
      <c r="D116">
        <v>73</v>
      </c>
      <c r="E116">
        <v>88</v>
      </c>
      <c r="F116">
        <v>84</v>
      </c>
      <c r="G116">
        <v>161</v>
      </c>
      <c r="H116">
        <v>19</v>
      </c>
      <c r="I116">
        <v>1014</v>
      </c>
      <c r="J116">
        <v>74</v>
      </c>
      <c r="K116">
        <v>86</v>
      </c>
      <c r="L116">
        <v>1.7</v>
      </c>
      <c r="M116">
        <v>10</v>
      </c>
      <c r="N116">
        <v>0.84967423600000003</v>
      </c>
      <c r="O116">
        <v>69593</v>
      </c>
      <c r="P116">
        <v>1579788</v>
      </c>
    </row>
    <row r="117" spans="1:16" x14ac:dyDescent="0.25">
      <c r="A117">
        <v>216</v>
      </c>
      <c r="B117" t="s">
        <v>1696</v>
      </c>
      <c r="C117">
        <v>1</v>
      </c>
      <c r="D117">
        <v>26</v>
      </c>
      <c r="E117">
        <v>94</v>
      </c>
      <c r="F117">
        <v>59</v>
      </c>
      <c r="G117">
        <v>76</v>
      </c>
      <c r="H117">
        <v>10</v>
      </c>
      <c r="I117">
        <v>1015</v>
      </c>
      <c r="J117">
        <v>68</v>
      </c>
      <c r="K117">
        <v>90</v>
      </c>
      <c r="L117">
        <v>0.8</v>
      </c>
      <c r="M117">
        <v>10</v>
      </c>
      <c r="N117">
        <v>0.92625788929804997</v>
      </c>
      <c r="O117">
        <v>10553</v>
      </c>
      <c r="P117">
        <v>7355990</v>
      </c>
    </row>
    <row r="118" spans="1:16" x14ac:dyDescent="0.25">
      <c r="A118">
        <v>253</v>
      </c>
      <c r="B118" t="s">
        <v>1696</v>
      </c>
      <c r="C118">
        <v>1</v>
      </c>
      <c r="D118">
        <v>12</v>
      </c>
      <c r="E118">
        <v>92</v>
      </c>
      <c r="F118">
        <v>56</v>
      </c>
      <c r="G118">
        <v>160</v>
      </c>
      <c r="H118">
        <v>14</v>
      </c>
      <c r="I118">
        <v>1012</v>
      </c>
      <c r="J118">
        <v>64</v>
      </c>
      <c r="K118">
        <v>84</v>
      </c>
      <c r="L118">
        <v>0</v>
      </c>
      <c r="M118">
        <v>10</v>
      </c>
      <c r="N118">
        <v>0.54081886400000001</v>
      </c>
      <c r="O118">
        <v>10553</v>
      </c>
      <c r="P118">
        <v>4095351</v>
      </c>
    </row>
    <row r="119" spans="1:16" x14ac:dyDescent="0.25">
      <c r="A119">
        <v>298</v>
      </c>
      <c r="B119" t="s">
        <v>4818</v>
      </c>
      <c r="C119">
        <v>1</v>
      </c>
      <c r="D119">
        <v>0</v>
      </c>
      <c r="E119">
        <v>77</v>
      </c>
      <c r="F119">
        <v>39</v>
      </c>
      <c r="G119">
        <v>322</v>
      </c>
      <c r="H119">
        <v>9</v>
      </c>
      <c r="I119">
        <v>1023</v>
      </c>
      <c r="J119">
        <v>34</v>
      </c>
      <c r="K119">
        <v>60</v>
      </c>
      <c r="L119">
        <v>0</v>
      </c>
      <c r="M119">
        <v>10</v>
      </c>
      <c r="N119">
        <v>0.28873120982267098</v>
      </c>
      <c r="O119">
        <v>37403</v>
      </c>
      <c r="P119">
        <v>8543653</v>
      </c>
    </row>
    <row r="120" spans="1:16" x14ac:dyDescent="0.25">
      <c r="A120">
        <v>223</v>
      </c>
      <c r="B120" t="s">
        <v>1596</v>
      </c>
      <c r="C120">
        <v>1</v>
      </c>
      <c r="D120">
        <v>18</v>
      </c>
      <c r="E120">
        <v>105</v>
      </c>
      <c r="F120">
        <v>53</v>
      </c>
      <c r="G120">
        <v>186</v>
      </c>
      <c r="H120">
        <v>13</v>
      </c>
      <c r="I120">
        <v>1012</v>
      </c>
      <c r="J120">
        <v>64</v>
      </c>
      <c r="K120">
        <v>93</v>
      </c>
      <c r="L120">
        <v>0</v>
      </c>
      <c r="M120">
        <v>8</v>
      </c>
      <c r="N120">
        <v>0.12501319799999999</v>
      </c>
      <c r="O120">
        <v>69593</v>
      </c>
      <c r="P120">
        <v>1860894</v>
      </c>
    </row>
    <row r="121" spans="1:16" x14ac:dyDescent="0.25">
      <c r="A121">
        <v>103</v>
      </c>
      <c r="B121" t="s">
        <v>2822</v>
      </c>
      <c r="C121">
        <v>1</v>
      </c>
      <c r="D121">
        <v>75</v>
      </c>
      <c r="E121">
        <v>76</v>
      </c>
      <c r="F121">
        <v>76</v>
      </c>
      <c r="G121">
        <v>122</v>
      </c>
      <c r="H121">
        <v>13</v>
      </c>
      <c r="I121">
        <v>1020</v>
      </c>
      <c r="J121">
        <v>63</v>
      </c>
      <c r="K121">
        <v>71</v>
      </c>
      <c r="L121">
        <v>1.1000000000000001</v>
      </c>
      <c r="M121">
        <v>10</v>
      </c>
      <c r="N121">
        <v>0.92994859860856205</v>
      </c>
      <c r="O121">
        <v>441612</v>
      </c>
      <c r="P121">
        <v>5680000</v>
      </c>
    </row>
    <row r="122" spans="1:16" x14ac:dyDescent="0.25">
      <c r="A122">
        <v>208</v>
      </c>
      <c r="B122" t="s">
        <v>1596</v>
      </c>
      <c r="C122">
        <v>2</v>
      </c>
      <c r="D122">
        <v>31</v>
      </c>
      <c r="E122">
        <v>101</v>
      </c>
      <c r="F122">
        <v>63</v>
      </c>
      <c r="G122">
        <v>154</v>
      </c>
      <c r="H122">
        <v>18</v>
      </c>
      <c r="I122">
        <v>1011</v>
      </c>
      <c r="J122">
        <v>70</v>
      </c>
      <c r="K122">
        <v>93</v>
      </c>
      <c r="L122">
        <v>0</v>
      </c>
      <c r="M122">
        <v>8</v>
      </c>
      <c r="N122">
        <v>0.84868455650000008</v>
      </c>
      <c r="O122">
        <v>69593</v>
      </c>
      <c r="P122">
        <v>1809333.5</v>
      </c>
    </row>
    <row r="123" spans="1:16" x14ac:dyDescent="0.25">
      <c r="A123">
        <v>244</v>
      </c>
      <c r="B123" t="s">
        <v>1345</v>
      </c>
      <c r="C123">
        <v>2</v>
      </c>
      <c r="D123">
        <v>28</v>
      </c>
      <c r="E123">
        <v>103</v>
      </c>
      <c r="F123">
        <v>47</v>
      </c>
      <c r="G123">
        <v>143</v>
      </c>
      <c r="H123">
        <v>17</v>
      </c>
      <c r="I123">
        <v>1011</v>
      </c>
      <c r="J123">
        <v>65</v>
      </c>
      <c r="K123">
        <v>93</v>
      </c>
      <c r="L123">
        <v>0.2</v>
      </c>
      <c r="M123">
        <v>10</v>
      </c>
      <c r="N123">
        <v>0.9979544090000001</v>
      </c>
      <c r="O123">
        <v>5420</v>
      </c>
      <c r="P123">
        <v>117988.5</v>
      </c>
    </row>
    <row r="124" spans="1:16" x14ac:dyDescent="0.25">
      <c r="A124">
        <v>142</v>
      </c>
      <c r="B124" t="s">
        <v>1425</v>
      </c>
      <c r="C124">
        <v>3</v>
      </c>
      <c r="D124">
        <v>50</v>
      </c>
      <c r="E124">
        <v>90</v>
      </c>
      <c r="F124">
        <v>77</v>
      </c>
      <c r="G124">
        <v>137</v>
      </c>
      <c r="H124">
        <v>14</v>
      </c>
      <c r="I124">
        <v>1017</v>
      </c>
      <c r="J124">
        <v>67</v>
      </c>
      <c r="K124">
        <v>79</v>
      </c>
      <c r="L124">
        <v>0.3</v>
      </c>
      <c r="M124">
        <v>7</v>
      </c>
      <c r="N124">
        <v>0.36200864633333335</v>
      </c>
      <c r="O124">
        <v>10602</v>
      </c>
      <c r="P124">
        <v>692904.33333333337</v>
      </c>
    </row>
    <row r="125" spans="1:16" x14ac:dyDescent="0.25">
      <c r="A125">
        <v>109</v>
      </c>
      <c r="B125" t="s">
        <v>2896</v>
      </c>
      <c r="C125">
        <v>1</v>
      </c>
      <c r="D125">
        <v>72</v>
      </c>
      <c r="E125">
        <v>79</v>
      </c>
      <c r="F125">
        <v>82</v>
      </c>
      <c r="G125">
        <v>144</v>
      </c>
      <c r="H125">
        <v>14</v>
      </c>
      <c r="I125">
        <v>1016</v>
      </c>
      <c r="J125">
        <v>68</v>
      </c>
      <c r="K125">
        <v>74</v>
      </c>
      <c r="L125">
        <v>2.5</v>
      </c>
      <c r="M125">
        <v>10</v>
      </c>
      <c r="N125">
        <v>0.45649713803953201</v>
      </c>
      <c r="O125">
        <v>444588</v>
      </c>
      <c r="P125">
        <v>5859527</v>
      </c>
    </row>
    <row r="126" spans="1:16" x14ac:dyDescent="0.25">
      <c r="A126">
        <v>117</v>
      </c>
      <c r="B126" t="s">
        <v>1596</v>
      </c>
      <c r="C126">
        <v>1</v>
      </c>
      <c r="D126">
        <v>100</v>
      </c>
      <c r="E126">
        <v>83</v>
      </c>
      <c r="F126">
        <v>89</v>
      </c>
      <c r="G126">
        <v>169</v>
      </c>
      <c r="H126">
        <v>18</v>
      </c>
      <c r="I126">
        <v>1006</v>
      </c>
      <c r="J126">
        <v>71</v>
      </c>
      <c r="K126">
        <v>79</v>
      </c>
      <c r="L126">
        <v>1.9</v>
      </c>
      <c r="M126">
        <v>6</v>
      </c>
      <c r="N126">
        <v>0.81993845200000004</v>
      </c>
      <c r="O126">
        <v>69593</v>
      </c>
      <c r="P126">
        <v>3037847</v>
      </c>
    </row>
    <row r="127" spans="1:16" x14ac:dyDescent="0.25">
      <c r="A127">
        <v>182</v>
      </c>
      <c r="B127" t="s">
        <v>1596</v>
      </c>
      <c r="C127">
        <v>4</v>
      </c>
      <c r="D127">
        <v>9</v>
      </c>
      <c r="E127">
        <v>96</v>
      </c>
      <c r="F127">
        <v>67</v>
      </c>
      <c r="G127">
        <v>109</v>
      </c>
      <c r="H127">
        <v>9</v>
      </c>
      <c r="I127">
        <v>1013</v>
      </c>
      <c r="J127">
        <v>70</v>
      </c>
      <c r="K127">
        <v>90</v>
      </c>
      <c r="L127">
        <v>0</v>
      </c>
      <c r="M127">
        <v>9</v>
      </c>
      <c r="N127">
        <v>0.169781126</v>
      </c>
      <c r="O127">
        <v>69593</v>
      </c>
      <c r="P127">
        <v>3582216.75</v>
      </c>
    </row>
    <row r="128" spans="1:16" x14ac:dyDescent="0.25">
      <c r="A128">
        <v>197</v>
      </c>
      <c r="B128" t="s">
        <v>1547</v>
      </c>
      <c r="C128">
        <v>5</v>
      </c>
      <c r="D128">
        <v>36</v>
      </c>
      <c r="E128">
        <v>92</v>
      </c>
      <c r="F128">
        <v>67</v>
      </c>
      <c r="G128">
        <v>161</v>
      </c>
      <c r="H128">
        <v>18</v>
      </c>
      <c r="I128">
        <v>1012</v>
      </c>
      <c r="J128">
        <v>69</v>
      </c>
      <c r="K128">
        <v>89</v>
      </c>
      <c r="L128">
        <v>0</v>
      </c>
      <c r="M128">
        <v>8</v>
      </c>
      <c r="N128">
        <v>4.3428607999999999E-3</v>
      </c>
      <c r="O128">
        <v>38701</v>
      </c>
      <c r="P128">
        <v>1772908.6</v>
      </c>
    </row>
    <row r="129" spans="1:16" x14ac:dyDescent="0.25">
      <c r="A129">
        <v>142</v>
      </c>
      <c r="B129" t="s">
        <v>1408</v>
      </c>
      <c r="C129">
        <v>1</v>
      </c>
      <c r="D129">
        <v>48</v>
      </c>
      <c r="E129">
        <v>90</v>
      </c>
      <c r="F129">
        <v>77</v>
      </c>
      <c r="G129">
        <v>137</v>
      </c>
      <c r="H129">
        <v>13</v>
      </c>
      <c r="I129">
        <v>1018</v>
      </c>
      <c r="J129">
        <v>67</v>
      </c>
      <c r="K129">
        <v>79</v>
      </c>
      <c r="L129">
        <v>0.2</v>
      </c>
      <c r="M129">
        <v>7</v>
      </c>
      <c r="N129">
        <v>0.364726035</v>
      </c>
      <c r="O129">
        <v>11481</v>
      </c>
      <c r="P129">
        <v>692852</v>
      </c>
    </row>
    <row r="130" spans="1:16" x14ac:dyDescent="0.25">
      <c r="A130">
        <v>239</v>
      </c>
      <c r="B130" t="s">
        <v>1921</v>
      </c>
      <c r="C130">
        <v>1</v>
      </c>
      <c r="D130">
        <v>38</v>
      </c>
      <c r="E130">
        <v>95</v>
      </c>
      <c r="F130">
        <v>65</v>
      </c>
      <c r="G130">
        <v>180</v>
      </c>
      <c r="H130">
        <v>12</v>
      </c>
      <c r="I130">
        <v>1016</v>
      </c>
      <c r="J130">
        <v>67</v>
      </c>
      <c r="K130">
        <v>85</v>
      </c>
      <c r="L130">
        <v>0</v>
      </c>
      <c r="M130">
        <v>10</v>
      </c>
      <c r="N130">
        <v>0.93867194300000001</v>
      </c>
      <c r="O130">
        <v>18994</v>
      </c>
      <c r="P130">
        <v>2763505</v>
      </c>
    </row>
    <row r="131" spans="1:16" x14ac:dyDescent="0.25">
      <c r="A131">
        <v>67</v>
      </c>
      <c r="B131" t="s">
        <v>2792</v>
      </c>
      <c r="C131">
        <v>1</v>
      </c>
      <c r="D131">
        <v>100</v>
      </c>
      <c r="E131">
        <v>66</v>
      </c>
      <c r="F131">
        <v>74</v>
      </c>
      <c r="G131">
        <v>67</v>
      </c>
      <c r="H131">
        <v>10</v>
      </c>
      <c r="I131">
        <v>1024</v>
      </c>
      <c r="J131">
        <v>53</v>
      </c>
      <c r="K131">
        <v>61</v>
      </c>
      <c r="L131">
        <v>1.2</v>
      </c>
      <c r="M131">
        <v>7</v>
      </c>
      <c r="N131">
        <v>0.840407062817905</v>
      </c>
      <c r="O131">
        <v>4568</v>
      </c>
      <c r="P131">
        <v>5618136</v>
      </c>
    </row>
    <row r="132" spans="1:16" x14ac:dyDescent="0.25">
      <c r="A132">
        <v>159</v>
      </c>
      <c r="B132" t="s">
        <v>3510</v>
      </c>
      <c r="C132">
        <v>1</v>
      </c>
      <c r="D132">
        <v>68</v>
      </c>
      <c r="E132">
        <v>93</v>
      </c>
      <c r="F132">
        <v>83</v>
      </c>
      <c r="G132">
        <v>88</v>
      </c>
      <c r="H132">
        <v>6</v>
      </c>
      <c r="I132">
        <v>1011</v>
      </c>
      <c r="J132">
        <v>73</v>
      </c>
      <c r="K132">
        <v>86</v>
      </c>
      <c r="L132">
        <v>4.0999999999999996</v>
      </c>
      <c r="M132">
        <v>6</v>
      </c>
      <c r="N132">
        <v>8.7455095137494707E-2</v>
      </c>
      <c r="O132">
        <v>521211</v>
      </c>
      <c r="P132">
        <v>6865012</v>
      </c>
    </row>
    <row r="133" spans="1:16" x14ac:dyDescent="0.25">
      <c r="A133">
        <v>151</v>
      </c>
      <c r="B133" t="s">
        <v>1345</v>
      </c>
      <c r="C133">
        <v>1</v>
      </c>
      <c r="D133">
        <v>50</v>
      </c>
      <c r="E133">
        <v>89</v>
      </c>
      <c r="F133">
        <v>76</v>
      </c>
      <c r="G133">
        <v>108</v>
      </c>
      <c r="H133">
        <v>15</v>
      </c>
      <c r="I133">
        <v>1015</v>
      </c>
      <c r="J133">
        <v>71</v>
      </c>
      <c r="K133">
        <v>85</v>
      </c>
      <c r="L133">
        <v>2.1</v>
      </c>
      <c r="M133">
        <v>9</v>
      </c>
      <c r="N133">
        <v>0.93388925</v>
      </c>
      <c r="O133">
        <v>5420</v>
      </c>
      <c r="P133">
        <v>1569261</v>
      </c>
    </row>
    <row r="134" spans="1:16" x14ac:dyDescent="0.25">
      <c r="A134">
        <v>312</v>
      </c>
      <c r="B134" t="s">
        <v>4920</v>
      </c>
      <c r="C134">
        <v>1</v>
      </c>
      <c r="D134">
        <v>52</v>
      </c>
      <c r="E134">
        <v>81</v>
      </c>
      <c r="F134">
        <v>78</v>
      </c>
      <c r="G134">
        <v>304</v>
      </c>
      <c r="H134">
        <v>4</v>
      </c>
      <c r="I134">
        <v>1016</v>
      </c>
      <c r="J134">
        <v>63</v>
      </c>
      <c r="K134">
        <v>73</v>
      </c>
      <c r="L134">
        <v>0</v>
      </c>
      <c r="M134">
        <v>10</v>
      </c>
      <c r="N134">
        <v>0.73135968770645698</v>
      </c>
      <c r="O134">
        <v>649510</v>
      </c>
      <c r="P134">
        <v>8731897</v>
      </c>
    </row>
    <row r="135" spans="1:16" x14ac:dyDescent="0.25">
      <c r="A135">
        <v>319</v>
      </c>
      <c r="B135" t="s">
        <v>1872</v>
      </c>
      <c r="C135">
        <v>1</v>
      </c>
      <c r="D135">
        <v>100</v>
      </c>
      <c r="E135">
        <v>62</v>
      </c>
      <c r="F135">
        <v>89</v>
      </c>
      <c r="G135">
        <v>142</v>
      </c>
      <c r="H135">
        <v>18</v>
      </c>
      <c r="I135">
        <v>1020</v>
      </c>
      <c r="J135">
        <v>54</v>
      </c>
      <c r="K135">
        <v>57</v>
      </c>
      <c r="L135">
        <v>2.4</v>
      </c>
      <c r="M135">
        <v>5</v>
      </c>
      <c r="N135">
        <v>0.14965376899999999</v>
      </c>
      <c r="O135">
        <v>78086</v>
      </c>
      <c r="P135">
        <v>2383312</v>
      </c>
    </row>
    <row r="136" spans="1:16" x14ac:dyDescent="0.25">
      <c r="A136">
        <v>281</v>
      </c>
      <c r="B136" t="s">
        <v>1853</v>
      </c>
      <c r="C136">
        <v>2</v>
      </c>
      <c r="D136">
        <v>64</v>
      </c>
      <c r="E136">
        <v>87</v>
      </c>
      <c r="F136">
        <v>53</v>
      </c>
      <c r="G136">
        <v>107</v>
      </c>
      <c r="H136">
        <v>8</v>
      </c>
      <c r="I136">
        <v>1017</v>
      </c>
      <c r="J136">
        <v>56</v>
      </c>
      <c r="K136">
        <v>76</v>
      </c>
      <c r="L136">
        <v>0</v>
      </c>
      <c r="M136">
        <v>10</v>
      </c>
      <c r="N136">
        <v>0.19668023949999999</v>
      </c>
      <c r="O136">
        <v>16534</v>
      </c>
      <c r="P136">
        <v>2086131.5</v>
      </c>
    </row>
    <row r="137" spans="1:16" x14ac:dyDescent="0.25">
      <c r="A137">
        <v>130</v>
      </c>
      <c r="B137" t="s">
        <v>3036</v>
      </c>
      <c r="C137">
        <v>1</v>
      </c>
      <c r="D137">
        <v>85</v>
      </c>
      <c r="E137">
        <v>76</v>
      </c>
      <c r="F137">
        <v>81</v>
      </c>
      <c r="G137">
        <v>154</v>
      </c>
      <c r="H137">
        <v>14</v>
      </c>
      <c r="I137">
        <v>1013</v>
      </c>
      <c r="J137">
        <v>64</v>
      </c>
      <c r="K137">
        <v>70</v>
      </c>
      <c r="L137">
        <v>3.5</v>
      </c>
      <c r="M137">
        <v>5</v>
      </c>
      <c r="N137">
        <v>0.99817373146710198</v>
      </c>
      <c r="O137">
        <v>112877</v>
      </c>
      <c r="P137">
        <v>6226358</v>
      </c>
    </row>
    <row r="138" spans="1:16" x14ac:dyDescent="0.25">
      <c r="A138">
        <v>205</v>
      </c>
      <c r="B138" t="s">
        <v>1696</v>
      </c>
      <c r="C138">
        <v>1</v>
      </c>
      <c r="D138">
        <v>0</v>
      </c>
      <c r="E138">
        <v>97</v>
      </c>
      <c r="F138">
        <v>53</v>
      </c>
      <c r="G138">
        <v>180</v>
      </c>
      <c r="H138">
        <v>15</v>
      </c>
      <c r="I138">
        <v>1013</v>
      </c>
      <c r="J138">
        <v>66</v>
      </c>
      <c r="K138">
        <v>90</v>
      </c>
      <c r="L138">
        <v>0</v>
      </c>
      <c r="M138">
        <v>10</v>
      </c>
      <c r="N138">
        <v>2.65449759002164E-2</v>
      </c>
      <c r="O138">
        <v>10553</v>
      </c>
      <c r="P138">
        <v>7192037</v>
      </c>
    </row>
    <row r="139" spans="1:16" x14ac:dyDescent="0.25">
      <c r="A139">
        <v>144</v>
      </c>
      <c r="B139" t="s">
        <v>1696</v>
      </c>
      <c r="C139">
        <v>1</v>
      </c>
      <c r="D139">
        <v>56</v>
      </c>
      <c r="E139">
        <v>82</v>
      </c>
      <c r="F139">
        <v>80</v>
      </c>
      <c r="G139">
        <v>206</v>
      </c>
      <c r="H139">
        <v>23</v>
      </c>
      <c r="I139">
        <v>1010</v>
      </c>
      <c r="J139">
        <v>68</v>
      </c>
      <c r="K139">
        <v>80</v>
      </c>
      <c r="L139">
        <v>81.3</v>
      </c>
      <c r="M139">
        <v>7</v>
      </c>
      <c r="N139">
        <v>0.40327883799999997</v>
      </c>
      <c r="O139">
        <v>10553</v>
      </c>
      <c r="P139">
        <v>1537375</v>
      </c>
    </row>
    <row r="140" spans="1:16" x14ac:dyDescent="0.25">
      <c r="A140">
        <v>282</v>
      </c>
      <c r="B140" t="s">
        <v>2477</v>
      </c>
      <c r="C140">
        <v>3</v>
      </c>
      <c r="D140">
        <v>12</v>
      </c>
      <c r="E140">
        <v>88</v>
      </c>
      <c r="F140">
        <v>64</v>
      </c>
      <c r="G140">
        <v>28</v>
      </c>
      <c r="H140">
        <v>16</v>
      </c>
      <c r="I140">
        <v>1020</v>
      </c>
      <c r="J140">
        <v>63</v>
      </c>
      <c r="K140">
        <v>79</v>
      </c>
      <c r="L140">
        <v>0</v>
      </c>
      <c r="M140">
        <v>10</v>
      </c>
      <c r="N140">
        <v>0.44214164033333336</v>
      </c>
      <c r="O140">
        <v>121245</v>
      </c>
      <c r="P140">
        <v>4333079</v>
      </c>
    </row>
    <row r="141" spans="1:16" x14ac:dyDescent="0.25">
      <c r="A141">
        <v>117</v>
      </c>
      <c r="B141" t="s">
        <v>2027</v>
      </c>
      <c r="C141">
        <v>1</v>
      </c>
      <c r="D141">
        <v>100</v>
      </c>
      <c r="E141">
        <v>83</v>
      </c>
      <c r="F141">
        <v>88</v>
      </c>
      <c r="G141">
        <v>154</v>
      </c>
      <c r="H141">
        <v>19</v>
      </c>
      <c r="I141">
        <v>1009</v>
      </c>
      <c r="J141">
        <v>71</v>
      </c>
      <c r="K141">
        <v>79</v>
      </c>
      <c r="L141">
        <v>0.8</v>
      </c>
      <c r="M141">
        <v>8</v>
      </c>
      <c r="N141">
        <v>0.82591753899999998</v>
      </c>
      <c r="O141">
        <v>140834</v>
      </c>
      <c r="P141">
        <v>3036959</v>
      </c>
    </row>
    <row r="142" spans="1:16" x14ac:dyDescent="0.25">
      <c r="A142">
        <v>98</v>
      </c>
      <c r="B142" t="s">
        <v>4969</v>
      </c>
      <c r="C142">
        <v>1</v>
      </c>
      <c r="D142">
        <v>63</v>
      </c>
      <c r="E142">
        <v>79</v>
      </c>
      <c r="F142">
        <v>64</v>
      </c>
      <c r="G142">
        <v>181</v>
      </c>
      <c r="H142">
        <v>18</v>
      </c>
      <c r="I142">
        <v>1014</v>
      </c>
      <c r="J142">
        <v>53</v>
      </c>
      <c r="K142">
        <v>68</v>
      </c>
      <c r="L142">
        <v>0.2</v>
      </c>
      <c r="M142">
        <v>10</v>
      </c>
      <c r="N142">
        <v>0.93433067590683505</v>
      </c>
      <c r="O142">
        <v>705575</v>
      </c>
      <c r="P142">
        <v>8805446</v>
      </c>
    </row>
    <row r="143" spans="1:16" x14ac:dyDescent="0.25">
      <c r="A143">
        <v>337</v>
      </c>
      <c r="B143" t="s">
        <v>2570</v>
      </c>
      <c r="C143">
        <v>1</v>
      </c>
      <c r="D143">
        <v>90</v>
      </c>
      <c r="E143">
        <v>68</v>
      </c>
      <c r="F143">
        <v>68</v>
      </c>
      <c r="G143">
        <v>90</v>
      </c>
      <c r="H143">
        <v>17</v>
      </c>
      <c r="I143">
        <v>1018</v>
      </c>
      <c r="J143">
        <v>49</v>
      </c>
      <c r="K143">
        <v>60</v>
      </c>
      <c r="L143">
        <v>0.7</v>
      </c>
      <c r="M143">
        <v>10</v>
      </c>
      <c r="N143">
        <v>0.10200084600000001</v>
      </c>
      <c r="O143">
        <v>376863</v>
      </c>
      <c r="P143">
        <v>4680383</v>
      </c>
    </row>
    <row r="144" spans="1:16" x14ac:dyDescent="0.25">
      <c r="A144">
        <v>149</v>
      </c>
      <c r="B144" t="s">
        <v>2048</v>
      </c>
      <c r="C144">
        <v>1</v>
      </c>
      <c r="D144">
        <v>67</v>
      </c>
      <c r="E144">
        <v>76</v>
      </c>
      <c r="F144">
        <v>85</v>
      </c>
      <c r="G144">
        <v>97</v>
      </c>
      <c r="H144">
        <v>8</v>
      </c>
      <c r="I144">
        <v>1015</v>
      </c>
      <c r="J144">
        <v>66</v>
      </c>
      <c r="K144">
        <v>70</v>
      </c>
      <c r="L144">
        <v>20.100000000000001</v>
      </c>
      <c r="M144">
        <v>8</v>
      </c>
      <c r="N144">
        <v>0.22596630272495799</v>
      </c>
      <c r="O144">
        <v>216168</v>
      </c>
      <c r="P144">
        <v>6794684</v>
      </c>
    </row>
    <row r="145" spans="1:16" x14ac:dyDescent="0.25">
      <c r="A145">
        <v>198</v>
      </c>
      <c r="B145" t="s">
        <v>1425</v>
      </c>
      <c r="C145">
        <v>2</v>
      </c>
      <c r="D145">
        <v>38</v>
      </c>
      <c r="E145">
        <v>93</v>
      </c>
      <c r="F145">
        <v>76</v>
      </c>
      <c r="G145">
        <v>160</v>
      </c>
      <c r="H145">
        <v>13</v>
      </c>
      <c r="I145">
        <v>1013</v>
      </c>
      <c r="J145">
        <v>74</v>
      </c>
      <c r="K145">
        <v>91</v>
      </c>
      <c r="L145">
        <v>4.8</v>
      </c>
      <c r="M145">
        <v>9</v>
      </c>
      <c r="N145">
        <v>0.65575640749999997</v>
      </c>
      <c r="O145">
        <v>10602</v>
      </c>
      <c r="P145">
        <v>789522.5</v>
      </c>
    </row>
    <row r="146" spans="1:16" x14ac:dyDescent="0.25">
      <c r="A146">
        <v>180</v>
      </c>
      <c r="B146" t="s">
        <v>1379</v>
      </c>
      <c r="C146">
        <v>6</v>
      </c>
      <c r="D146">
        <v>13.166666666666666</v>
      </c>
      <c r="E146">
        <v>109.5</v>
      </c>
      <c r="F146">
        <v>51.166666666666664</v>
      </c>
      <c r="G146">
        <v>112.16666666666667</v>
      </c>
      <c r="H146">
        <v>15.833333333333334</v>
      </c>
      <c r="I146">
        <v>1008</v>
      </c>
      <c r="J146">
        <v>63.666666666666664</v>
      </c>
      <c r="K146">
        <v>93.833333333333329</v>
      </c>
      <c r="L146">
        <v>0</v>
      </c>
      <c r="M146">
        <v>9.8333333333333339</v>
      </c>
      <c r="N146">
        <v>0.55236475783333328</v>
      </c>
      <c r="O146">
        <v>18441</v>
      </c>
      <c r="P146">
        <v>315852.83333333331</v>
      </c>
    </row>
    <row r="147" spans="1:16" x14ac:dyDescent="0.25">
      <c r="A147">
        <v>150</v>
      </c>
      <c r="B147" t="s">
        <v>2048</v>
      </c>
      <c r="C147">
        <v>1</v>
      </c>
      <c r="D147">
        <v>42</v>
      </c>
      <c r="E147">
        <v>79</v>
      </c>
      <c r="F147">
        <v>80</v>
      </c>
      <c r="G147">
        <v>96</v>
      </c>
      <c r="H147">
        <v>5</v>
      </c>
      <c r="I147">
        <v>1016</v>
      </c>
      <c r="J147">
        <v>65</v>
      </c>
      <c r="K147">
        <v>73</v>
      </c>
      <c r="L147">
        <v>1.1000000000000001</v>
      </c>
      <c r="M147">
        <v>9</v>
      </c>
      <c r="N147">
        <v>0.29482383165651899</v>
      </c>
      <c r="O147">
        <v>216168</v>
      </c>
      <c r="P147">
        <v>6807409</v>
      </c>
    </row>
    <row r="148" spans="1:16" x14ac:dyDescent="0.25">
      <c r="A148">
        <v>81</v>
      </c>
      <c r="B148" t="s">
        <v>1603</v>
      </c>
      <c r="C148">
        <v>2</v>
      </c>
      <c r="D148">
        <v>31</v>
      </c>
      <c r="E148">
        <v>77</v>
      </c>
      <c r="F148">
        <v>80</v>
      </c>
      <c r="G148">
        <v>338</v>
      </c>
      <c r="H148">
        <v>13</v>
      </c>
      <c r="I148">
        <v>1017</v>
      </c>
      <c r="J148">
        <v>57</v>
      </c>
      <c r="K148">
        <v>67</v>
      </c>
      <c r="L148">
        <v>0.2</v>
      </c>
      <c r="M148">
        <v>8</v>
      </c>
      <c r="N148">
        <v>9.3178159499999996E-2</v>
      </c>
      <c r="O148">
        <v>77664</v>
      </c>
      <c r="P148">
        <v>1329111</v>
      </c>
    </row>
    <row r="149" spans="1:16" x14ac:dyDescent="0.25">
      <c r="A149">
        <v>250</v>
      </c>
      <c r="B149" t="s">
        <v>1824</v>
      </c>
      <c r="C149">
        <v>1</v>
      </c>
      <c r="D149">
        <v>27</v>
      </c>
      <c r="E149">
        <v>95</v>
      </c>
      <c r="F149">
        <v>67</v>
      </c>
      <c r="G149">
        <v>166</v>
      </c>
      <c r="H149">
        <v>13</v>
      </c>
      <c r="I149">
        <v>1014</v>
      </c>
      <c r="J149">
        <v>68</v>
      </c>
      <c r="K149">
        <v>85</v>
      </c>
      <c r="L149">
        <v>0.1</v>
      </c>
      <c r="M149">
        <v>8</v>
      </c>
      <c r="N149">
        <v>0.27055366600000003</v>
      </c>
      <c r="O149">
        <v>43772</v>
      </c>
      <c r="P149">
        <v>1924863</v>
      </c>
    </row>
    <row r="150" spans="1:16" x14ac:dyDescent="0.25">
      <c r="A150">
        <v>362</v>
      </c>
      <c r="B150" t="s">
        <v>1345</v>
      </c>
      <c r="C150">
        <v>1</v>
      </c>
      <c r="D150">
        <v>38</v>
      </c>
      <c r="E150">
        <v>42</v>
      </c>
      <c r="F150">
        <v>88</v>
      </c>
      <c r="G150">
        <v>301</v>
      </c>
      <c r="H150">
        <v>24</v>
      </c>
      <c r="I150">
        <v>1015</v>
      </c>
      <c r="J150">
        <v>30</v>
      </c>
      <c r="K150">
        <v>33</v>
      </c>
      <c r="L150">
        <v>0.3</v>
      </c>
      <c r="M150">
        <v>10</v>
      </c>
      <c r="N150">
        <v>0.871161517</v>
      </c>
      <c r="O150">
        <v>5420</v>
      </c>
      <c r="P150">
        <v>2511652</v>
      </c>
    </row>
    <row r="151" spans="1:16" x14ac:dyDescent="0.25">
      <c r="A151">
        <v>196</v>
      </c>
      <c r="B151" t="s">
        <v>1547</v>
      </c>
      <c r="C151">
        <v>6</v>
      </c>
      <c r="D151">
        <v>19</v>
      </c>
      <c r="E151">
        <v>96</v>
      </c>
      <c r="F151">
        <v>63</v>
      </c>
      <c r="G151">
        <v>172</v>
      </c>
      <c r="H151">
        <v>22</v>
      </c>
      <c r="I151">
        <v>1011</v>
      </c>
      <c r="J151">
        <v>65</v>
      </c>
      <c r="K151">
        <v>85</v>
      </c>
      <c r="L151">
        <v>0</v>
      </c>
      <c r="M151">
        <v>10</v>
      </c>
      <c r="N151">
        <v>2.535246833333333E-3</v>
      </c>
      <c r="O151">
        <v>38701</v>
      </c>
      <c r="P151">
        <v>1772389.3333333333</v>
      </c>
    </row>
    <row r="152" spans="1:16" x14ac:dyDescent="0.25">
      <c r="A152">
        <v>335</v>
      </c>
      <c r="B152" t="s">
        <v>2899</v>
      </c>
      <c r="C152">
        <v>3</v>
      </c>
      <c r="D152">
        <v>48</v>
      </c>
      <c r="E152">
        <v>75</v>
      </c>
      <c r="F152">
        <v>60</v>
      </c>
      <c r="G152">
        <v>109</v>
      </c>
      <c r="H152">
        <v>7</v>
      </c>
      <c r="I152">
        <v>1021</v>
      </c>
      <c r="J152">
        <v>48</v>
      </c>
      <c r="K152">
        <v>63</v>
      </c>
      <c r="L152">
        <v>0</v>
      </c>
      <c r="M152">
        <v>10</v>
      </c>
      <c r="N152">
        <v>0.95101762512875831</v>
      </c>
      <c r="O152">
        <v>435598</v>
      </c>
      <c r="P152">
        <v>9014754.666666666</v>
      </c>
    </row>
    <row r="153" spans="1:16" x14ac:dyDescent="0.25">
      <c r="A153">
        <v>208</v>
      </c>
      <c r="B153" t="s">
        <v>3845</v>
      </c>
      <c r="C153">
        <v>1</v>
      </c>
      <c r="D153">
        <v>0</v>
      </c>
      <c r="E153">
        <v>100</v>
      </c>
      <c r="F153">
        <v>59</v>
      </c>
      <c r="G153">
        <v>179</v>
      </c>
      <c r="H153">
        <v>16</v>
      </c>
      <c r="I153">
        <v>1015</v>
      </c>
      <c r="J153">
        <v>70</v>
      </c>
      <c r="K153">
        <v>93</v>
      </c>
      <c r="L153">
        <v>0</v>
      </c>
      <c r="M153">
        <v>10</v>
      </c>
      <c r="N153">
        <v>0.22372391905250999</v>
      </c>
      <c r="O153">
        <v>101268</v>
      </c>
      <c r="P153">
        <v>7234386</v>
      </c>
    </row>
    <row r="154" spans="1:16" x14ac:dyDescent="0.25">
      <c r="A154">
        <v>267</v>
      </c>
      <c r="B154" t="s">
        <v>2241</v>
      </c>
      <c r="C154">
        <v>1</v>
      </c>
      <c r="D154">
        <v>66</v>
      </c>
      <c r="E154">
        <v>84</v>
      </c>
      <c r="F154">
        <v>81</v>
      </c>
      <c r="G154">
        <v>134</v>
      </c>
      <c r="H154">
        <v>14</v>
      </c>
      <c r="I154">
        <v>1011</v>
      </c>
      <c r="J154">
        <v>71</v>
      </c>
      <c r="K154">
        <v>82</v>
      </c>
      <c r="L154">
        <v>0</v>
      </c>
      <c r="M154">
        <v>6</v>
      </c>
      <c r="N154">
        <v>0.192652436939765</v>
      </c>
      <c r="O154">
        <v>18812</v>
      </c>
      <c r="P154">
        <v>8075903</v>
      </c>
    </row>
    <row r="155" spans="1:16" x14ac:dyDescent="0.25">
      <c r="A155">
        <v>168</v>
      </c>
      <c r="B155" t="s">
        <v>949</v>
      </c>
      <c r="C155">
        <v>1</v>
      </c>
      <c r="D155">
        <v>64</v>
      </c>
      <c r="E155">
        <v>89</v>
      </c>
      <c r="F155">
        <v>84</v>
      </c>
      <c r="G155">
        <v>198</v>
      </c>
      <c r="H155">
        <v>22</v>
      </c>
      <c r="I155">
        <v>1010</v>
      </c>
      <c r="J155">
        <v>74</v>
      </c>
      <c r="K155">
        <v>87</v>
      </c>
      <c r="L155">
        <v>35.799999999999997</v>
      </c>
      <c r="M155">
        <v>6</v>
      </c>
      <c r="N155">
        <v>1.6676254000000001E-2</v>
      </c>
      <c r="O155">
        <v>62176</v>
      </c>
      <c r="P155">
        <v>1650229</v>
      </c>
    </row>
    <row r="156" spans="1:16" x14ac:dyDescent="0.25">
      <c r="A156">
        <v>105</v>
      </c>
      <c r="B156" t="s">
        <v>2832</v>
      </c>
      <c r="C156">
        <v>1</v>
      </c>
      <c r="D156">
        <v>96</v>
      </c>
      <c r="E156">
        <v>83</v>
      </c>
      <c r="F156">
        <v>81</v>
      </c>
      <c r="G156">
        <v>159</v>
      </c>
      <c r="H156">
        <v>17</v>
      </c>
      <c r="I156">
        <v>1017</v>
      </c>
      <c r="J156">
        <v>64</v>
      </c>
      <c r="K156">
        <v>73</v>
      </c>
      <c r="L156">
        <v>1.1000000000000001</v>
      </c>
      <c r="M156">
        <v>9</v>
      </c>
      <c r="N156">
        <v>0.83374392552745602</v>
      </c>
      <c r="O156">
        <v>452647</v>
      </c>
      <c r="P156">
        <v>5719205</v>
      </c>
    </row>
    <row r="157" spans="1:16" x14ac:dyDescent="0.25">
      <c r="A157">
        <v>58</v>
      </c>
      <c r="B157" t="s">
        <v>1355</v>
      </c>
      <c r="C157">
        <v>1</v>
      </c>
      <c r="D157">
        <v>14</v>
      </c>
      <c r="E157">
        <v>71</v>
      </c>
      <c r="F157">
        <v>71</v>
      </c>
      <c r="G157">
        <v>216</v>
      </c>
      <c r="H157">
        <v>10</v>
      </c>
      <c r="I157">
        <v>1024</v>
      </c>
      <c r="J157">
        <v>46</v>
      </c>
      <c r="K157">
        <v>56</v>
      </c>
      <c r="L157">
        <v>0</v>
      </c>
      <c r="M157">
        <v>10</v>
      </c>
      <c r="N157">
        <v>0.78006569000000003</v>
      </c>
      <c r="O157">
        <v>9685</v>
      </c>
      <c r="P157">
        <v>2726839</v>
      </c>
    </row>
    <row r="158" spans="1:16" x14ac:dyDescent="0.25">
      <c r="A158">
        <v>24</v>
      </c>
      <c r="B158" t="s">
        <v>1896</v>
      </c>
      <c r="C158">
        <v>1</v>
      </c>
      <c r="D158">
        <v>47</v>
      </c>
      <c r="E158">
        <v>64</v>
      </c>
      <c r="F158">
        <v>80</v>
      </c>
      <c r="G158">
        <v>179</v>
      </c>
      <c r="H158">
        <v>15</v>
      </c>
      <c r="I158">
        <v>1018</v>
      </c>
      <c r="J158">
        <v>44</v>
      </c>
      <c r="K158">
        <v>50</v>
      </c>
      <c r="L158">
        <v>0</v>
      </c>
      <c r="M158">
        <v>10</v>
      </c>
      <c r="N158">
        <v>0.99336200799999996</v>
      </c>
      <c r="O158">
        <v>89772</v>
      </c>
      <c r="P158">
        <v>2614327</v>
      </c>
    </row>
    <row r="159" spans="1:16" x14ac:dyDescent="0.25">
      <c r="A159">
        <v>199</v>
      </c>
      <c r="B159" t="s">
        <v>1408</v>
      </c>
      <c r="C159">
        <v>7</v>
      </c>
      <c r="D159">
        <v>39.571428571428569</v>
      </c>
      <c r="E159">
        <v>89.857142857142861</v>
      </c>
      <c r="F159">
        <v>80</v>
      </c>
      <c r="G159">
        <v>203.14285714285714</v>
      </c>
      <c r="H159">
        <v>11.857142857142858</v>
      </c>
      <c r="I159">
        <v>1013</v>
      </c>
      <c r="J159">
        <v>77</v>
      </c>
      <c r="K159">
        <v>93.428571428571431</v>
      </c>
      <c r="L159">
        <v>26.542857142857144</v>
      </c>
      <c r="M159">
        <v>7.1428571428571432</v>
      </c>
      <c r="N159">
        <v>0.54375883214285714</v>
      </c>
      <c r="O159">
        <v>11481</v>
      </c>
      <c r="P159">
        <v>790353.71428571432</v>
      </c>
    </row>
    <row r="160" spans="1:16" x14ac:dyDescent="0.25">
      <c r="A160">
        <v>61</v>
      </c>
      <c r="B160" t="s">
        <v>1596</v>
      </c>
      <c r="C160">
        <v>2</v>
      </c>
      <c r="D160">
        <v>100</v>
      </c>
      <c r="E160">
        <v>63</v>
      </c>
      <c r="F160">
        <v>95</v>
      </c>
      <c r="G160">
        <v>33</v>
      </c>
      <c r="H160">
        <v>13</v>
      </c>
      <c r="I160">
        <v>1021</v>
      </c>
      <c r="J160">
        <v>55</v>
      </c>
      <c r="K160">
        <v>58</v>
      </c>
      <c r="L160">
        <v>2.8</v>
      </c>
      <c r="M160">
        <v>2</v>
      </c>
      <c r="N160">
        <v>0.93009307649999995</v>
      </c>
      <c r="O160">
        <v>69593</v>
      </c>
      <c r="P160">
        <v>1267872.5</v>
      </c>
    </row>
    <row r="161" spans="1:16" x14ac:dyDescent="0.25">
      <c r="A161">
        <v>248</v>
      </c>
      <c r="B161" t="s">
        <v>519</v>
      </c>
      <c r="C161">
        <v>1</v>
      </c>
      <c r="D161">
        <v>10</v>
      </c>
      <c r="E161">
        <v>94</v>
      </c>
      <c r="F161">
        <v>72</v>
      </c>
      <c r="G161">
        <v>143</v>
      </c>
      <c r="H161">
        <v>17</v>
      </c>
      <c r="I161">
        <v>1012</v>
      </c>
      <c r="J161">
        <v>71</v>
      </c>
      <c r="K161">
        <v>86</v>
      </c>
      <c r="L161">
        <v>0</v>
      </c>
      <c r="M161">
        <v>10</v>
      </c>
      <c r="N161">
        <v>0.12219466599999999</v>
      </c>
      <c r="O161">
        <v>291874</v>
      </c>
      <c r="P161">
        <v>4038341</v>
      </c>
    </row>
    <row r="162" spans="1:16" x14ac:dyDescent="0.25">
      <c r="A162">
        <v>308</v>
      </c>
      <c r="B162" t="s">
        <v>2834</v>
      </c>
      <c r="C162">
        <v>1</v>
      </c>
      <c r="D162">
        <v>92</v>
      </c>
      <c r="E162">
        <v>78</v>
      </c>
      <c r="F162">
        <v>92</v>
      </c>
      <c r="G162">
        <v>209</v>
      </c>
      <c r="H162">
        <v>8</v>
      </c>
      <c r="I162">
        <v>1017</v>
      </c>
      <c r="J162">
        <v>71</v>
      </c>
      <c r="K162">
        <v>78</v>
      </c>
      <c r="L162">
        <v>1.3</v>
      </c>
      <c r="M162">
        <v>5</v>
      </c>
      <c r="N162">
        <v>0.99444603375612595</v>
      </c>
      <c r="O162">
        <v>31101</v>
      </c>
      <c r="P162">
        <v>8683733</v>
      </c>
    </row>
    <row r="163" spans="1:16" x14ac:dyDescent="0.25">
      <c r="A163">
        <v>303</v>
      </c>
      <c r="B163" t="s">
        <v>2899</v>
      </c>
      <c r="C163">
        <v>1</v>
      </c>
      <c r="D163">
        <v>17</v>
      </c>
      <c r="E163">
        <v>74</v>
      </c>
      <c r="F163">
        <v>67</v>
      </c>
      <c r="G163">
        <v>190</v>
      </c>
      <c r="H163">
        <v>6</v>
      </c>
      <c r="I163">
        <v>1015</v>
      </c>
      <c r="J163">
        <v>47</v>
      </c>
      <c r="K163">
        <v>59</v>
      </c>
      <c r="L163">
        <v>0</v>
      </c>
      <c r="M163">
        <v>10</v>
      </c>
      <c r="N163">
        <v>0.76813899064159297</v>
      </c>
      <c r="O163">
        <v>435598</v>
      </c>
      <c r="P163">
        <v>8623313</v>
      </c>
    </row>
    <row r="164" spans="1:16" x14ac:dyDescent="0.25">
      <c r="A164">
        <v>350</v>
      </c>
      <c r="B164" t="s">
        <v>1910</v>
      </c>
      <c r="C164">
        <v>1</v>
      </c>
      <c r="D164">
        <v>50</v>
      </c>
      <c r="E164">
        <v>83</v>
      </c>
      <c r="F164">
        <v>82</v>
      </c>
      <c r="G164">
        <v>183</v>
      </c>
      <c r="H164">
        <v>5</v>
      </c>
      <c r="I164">
        <v>1014</v>
      </c>
      <c r="J164">
        <v>67</v>
      </c>
      <c r="K164">
        <v>76</v>
      </c>
      <c r="L164">
        <v>0.5</v>
      </c>
      <c r="M164">
        <v>8</v>
      </c>
      <c r="N164">
        <v>0.30605321099999999</v>
      </c>
      <c r="O164">
        <v>145202</v>
      </c>
      <c r="P164">
        <v>2720917</v>
      </c>
    </row>
    <row r="165" spans="1:16" x14ac:dyDescent="0.25">
      <c r="A165">
        <v>294</v>
      </c>
      <c r="B165" t="s">
        <v>4763</v>
      </c>
      <c r="C165">
        <v>1</v>
      </c>
      <c r="D165">
        <v>81</v>
      </c>
      <c r="E165">
        <v>82</v>
      </c>
      <c r="F165">
        <v>86</v>
      </c>
      <c r="G165">
        <v>182</v>
      </c>
      <c r="H165">
        <v>9</v>
      </c>
      <c r="I165">
        <v>1013</v>
      </c>
      <c r="J165">
        <v>71</v>
      </c>
      <c r="K165">
        <v>80</v>
      </c>
      <c r="L165">
        <v>1</v>
      </c>
      <c r="M165">
        <v>7</v>
      </c>
      <c r="N165">
        <v>4.27539434453909E-2</v>
      </c>
      <c r="O165">
        <v>112221</v>
      </c>
      <c r="P165">
        <v>8493976</v>
      </c>
    </row>
    <row r="166" spans="1:16" x14ac:dyDescent="0.25">
      <c r="A166">
        <v>195</v>
      </c>
      <c r="B166" t="s">
        <v>949</v>
      </c>
      <c r="C166">
        <v>1</v>
      </c>
      <c r="D166">
        <v>24</v>
      </c>
      <c r="E166">
        <v>100</v>
      </c>
      <c r="F166">
        <v>67</v>
      </c>
      <c r="G166">
        <v>140</v>
      </c>
      <c r="H166">
        <v>8</v>
      </c>
      <c r="I166">
        <v>1018</v>
      </c>
      <c r="J166">
        <v>72</v>
      </c>
      <c r="K166">
        <v>94</v>
      </c>
      <c r="L166">
        <v>1.2</v>
      </c>
      <c r="M166">
        <v>9</v>
      </c>
      <c r="N166">
        <v>0.70216701889333499</v>
      </c>
      <c r="O166">
        <v>62176</v>
      </c>
      <c r="P166">
        <v>7055348</v>
      </c>
    </row>
    <row r="167" spans="1:16" x14ac:dyDescent="0.25">
      <c r="A167">
        <v>196</v>
      </c>
      <c r="B167" t="s">
        <v>3732</v>
      </c>
      <c r="C167">
        <v>1</v>
      </c>
      <c r="D167">
        <v>27</v>
      </c>
      <c r="E167">
        <v>97</v>
      </c>
      <c r="F167">
        <v>74</v>
      </c>
      <c r="G167">
        <v>91</v>
      </c>
      <c r="H167">
        <v>7</v>
      </c>
      <c r="I167">
        <v>1016</v>
      </c>
      <c r="J167">
        <v>78</v>
      </c>
      <c r="K167">
        <v>100</v>
      </c>
      <c r="L167">
        <v>12.9</v>
      </c>
      <c r="M167">
        <v>9</v>
      </c>
      <c r="N167">
        <v>0.61307678085000705</v>
      </c>
      <c r="O167">
        <v>520642</v>
      </c>
      <c r="P167">
        <v>7092382</v>
      </c>
    </row>
    <row r="168" spans="1:16" x14ac:dyDescent="0.25">
      <c r="A168">
        <v>196</v>
      </c>
      <c r="B168" t="s">
        <v>3678</v>
      </c>
      <c r="C168">
        <v>1</v>
      </c>
      <c r="D168">
        <v>27</v>
      </c>
      <c r="E168">
        <v>97</v>
      </c>
      <c r="F168">
        <v>74</v>
      </c>
      <c r="G168">
        <v>91</v>
      </c>
      <c r="H168">
        <v>7</v>
      </c>
      <c r="I168">
        <v>1016</v>
      </c>
      <c r="J168">
        <v>78</v>
      </c>
      <c r="K168">
        <v>100</v>
      </c>
      <c r="L168">
        <v>12.9</v>
      </c>
      <c r="M168">
        <v>9</v>
      </c>
      <c r="N168">
        <v>0.63284871507386897</v>
      </c>
      <c r="O168">
        <v>532251</v>
      </c>
      <c r="P168">
        <v>7060492</v>
      </c>
    </row>
    <row r="169" spans="1:16" x14ac:dyDescent="0.25">
      <c r="A169">
        <v>294</v>
      </c>
      <c r="B169" t="s">
        <v>4761</v>
      </c>
      <c r="C169">
        <v>1</v>
      </c>
      <c r="D169">
        <v>70</v>
      </c>
      <c r="E169">
        <v>80</v>
      </c>
      <c r="F169">
        <v>84</v>
      </c>
      <c r="G169">
        <v>123</v>
      </c>
      <c r="H169">
        <v>17</v>
      </c>
      <c r="I169">
        <v>1017</v>
      </c>
      <c r="J169">
        <v>71</v>
      </c>
      <c r="K169">
        <v>81</v>
      </c>
      <c r="L169">
        <v>7.6</v>
      </c>
      <c r="M169">
        <v>10</v>
      </c>
      <c r="N169">
        <v>3.2937575978698799E-2</v>
      </c>
      <c r="O169">
        <v>678178</v>
      </c>
      <c r="P169">
        <v>8489377</v>
      </c>
    </row>
    <row r="170" spans="1:16" x14ac:dyDescent="0.25">
      <c r="A170">
        <v>196</v>
      </c>
      <c r="B170" t="s">
        <v>3675</v>
      </c>
      <c r="C170">
        <v>1</v>
      </c>
      <c r="D170">
        <v>27</v>
      </c>
      <c r="E170">
        <v>97</v>
      </c>
      <c r="F170">
        <v>74</v>
      </c>
      <c r="G170">
        <v>91</v>
      </c>
      <c r="H170">
        <v>7</v>
      </c>
      <c r="I170">
        <v>1016</v>
      </c>
      <c r="J170">
        <v>78</v>
      </c>
      <c r="K170">
        <v>100</v>
      </c>
      <c r="L170">
        <v>12.9</v>
      </c>
      <c r="M170">
        <v>9</v>
      </c>
      <c r="N170">
        <v>0.63490039827725397</v>
      </c>
      <c r="O170">
        <v>533897</v>
      </c>
      <c r="P170">
        <v>7060228</v>
      </c>
    </row>
    <row r="171" spans="1:16" x14ac:dyDescent="0.25">
      <c r="A171">
        <v>196</v>
      </c>
      <c r="B171" t="s">
        <v>3670</v>
      </c>
      <c r="C171">
        <v>3</v>
      </c>
      <c r="D171">
        <v>27</v>
      </c>
      <c r="E171">
        <v>97</v>
      </c>
      <c r="F171">
        <v>74</v>
      </c>
      <c r="G171">
        <v>91</v>
      </c>
      <c r="H171">
        <v>7</v>
      </c>
      <c r="I171">
        <v>1016</v>
      </c>
      <c r="J171">
        <v>78</v>
      </c>
      <c r="K171">
        <v>100</v>
      </c>
      <c r="L171">
        <v>12.9</v>
      </c>
      <c r="M171">
        <v>9</v>
      </c>
      <c r="N171">
        <v>0.63414162745543667</v>
      </c>
      <c r="O171">
        <v>533310</v>
      </c>
      <c r="P171">
        <v>7060219.666666667</v>
      </c>
    </row>
    <row r="172" spans="1:16" x14ac:dyDescent="0.25">
      <c r="A172">
        <v>175</v>
      </c>
      <c r="B172" t="s">
        <v>2241</v>
      </c>
      <c r="C172">
        <v>4</v>
      </c>
      <c r="D172">
        <v>42.5</v>
      </c>
      <c r="E172">
        <v>93.75</v>
      </c>
      <c r="F172">
        <v>72.75</v>
      </c>
      <c r="G172">
        <v>169.25</v>
      </c>
      <c r="H172">
        <v>14.75</v>
      </c>
      <c r="I172">
        <v>1016</v>
      </c>
      <c r="J172">
        <v>71</v>
      </c>
      <c r="K172">
        <v>87.5</v>
      </c>
      <c r="L172">
        <v>0</v>
      </c>
      <c r="M172">
        <v>10</v>
      </c>
      <c r="N172">
        <v>0.88471046250000007</v>
      </c>
      <c r="O172">
        <v>18812</v>
      </c>
      <c r="P172">
        <v>3726757.75</v>
      </c>
    </row>
    <row r="173" spans="1:16" x14ac:dyDescent="0.25">
      <c r="A173">
        <v>196</v>
      </c>
      <c r="B173" t="s">
        <v>3672</v>
      </c>
      <c r="C173">
        <v>4</v>
      </c>
      <c r="D173">
        <v>27</v>
      </c>
      <c r="E173">
        <v>97</v>
      </c>
      <c r="F173">
        <v>74</v>
      </c>
      <c r="G173">
        <v>91</v>
      </c>
      <c r="H173">
        <v>7</v>
      </c>
      <c r="I173">
        <v>1016</v>
      </c>
      <c r="J173">
        <v>78</v>
      </c>
      <c r="K173">
        <v>100</v>
      </c>
      <c r="L173">
        <v>12.9</v>
      </c>
      <c r="M173">
        <v>9</v>
      </c>
      <c r="N173">
        <v>0.63351501320246317</v>
      </c>
      <c r="O173">
        <v>533953</v>
      </c>
      <c r="P173">
        <v>7060988</v>
      </c>
    </row>
    <row r="174" spans="1:16" x14ac:dyDescent="0.25">
      <c r="A174">
        <v>225</v>
      </c>
      <c r="B174" t="s">
        <v>3996</v>
      </c>
      <c r="C174">
        <v>2</v>
      </c>
      <c r="D174">
        <v>6</v>
      </c>
      <c r="E174">
        <v>95</v>
      </c>
      <c r="F174">
        <v>62</v>
      </c>
      <c r="G174">
        <v>180</v>
      </c>
      <c r="H174">
        <v>15</v>
      </c>
      <c r="I174">
        <v>1013</v>
      </c>
      <c r="J174">
        <v>68</v>
      </c>
      <c r="K174">
        <v>88</v>
      </c>
      <c r="L174">
        <v>0</v>
      </c>
      <c r="M174">
        <v>10</v>
      </c>
      <c r="N174">
        <v>0.71667796441828502</v>
      </c>
      <c r="O174">
        <v>53290</v>
      </c>
      <c r="P174">
        <v>7469972</v>
      </c>
    </row>
    <row r="175" spans="1:16" x14ac:dyDescent="0.25">
      <c r="A175">
        <v>227</v>
      </c>
      <c r="B175" t="s">
        <v>3996</v>
      </c>
      <c r="C175">
        <v>1</v>
      </c>
      <c r="D175">
        <v>36</v>
      </c>
      <c r="E175">
        <v>95</v>
      </c>
      <c r="F175">
        <v>67</v>
      </c>
      <c r="G175">
        <v>176</v>
      </c>
      <c r="H175">
        <v>22</v>
      </c>
      <c r="I175">
        <v>1010</v>
      </c>
      <c r="J175">
        <v>68</v>
      </c>
      <c r="K175">
        <v>86</v>
      </c>
      <c r="L175">
        <v>0</v>
      </c>
      <c r="M175">
        <v>10</v>
      </c>
      <c r="N175">
        <v>0.42728215457058399</v>
      </c>
      <c r="O175">
        <v>53290</v>
      </c>
      <c r="P175">
        <v>7508424</v>
      </c>
    </row>
    <row r="176" spans="1:16" x14ac:dyDescent="0.25">
      <c r="A176">
        <v>104</v>
      </c>
      <c r="B176" t="s">
        <v>2825</v>
      </c>
      <c r="C176">
        <v>1</v>
      </c>
      <c r="D176">
        <v>88</v>
      </c>
      <c r="E176">
        <v>74</v>
      </c>
      <c r="F176">
        <v>77</v>
      </c>
      <c r="G176">
        <v>156</v>
      </c>
      <c r="H176">
        <v>12</v>
      </c>
      <c r="I176">
        <v>1018</v>
      </c>
      <c r="J176">
        <v>60</v>
      </c>
      <c r="K176">
        <v>67</v>
      </c>
      <c r="L176">
        <v>2.7</v>
      </c>
      <c r="M176">
        <v>8</v>
      </c>
      <c r="N176">
        <v>0.89737737921864902</v>
      </c>
      <c r="O176">
        <v>422320</v>
      </c>
      <c r="P176">
        <v>5701206</v>
      </c>
    </row>
    <row r="177" spans="1:16" x14ac:dyDescent="0.25">
      <c r="A177">
        <v>287</v>
      </c>
      <c r="B177" t="s">
        <v>1442</v>
      </c>
      <c r="C177">
        <v>1</v>
      </c>
      <c r="D177">
        <v>74</v>
      </c>
      <c r="E177">
        <v>85</v>
      </c>
      <c r="F177">
        <v>85</v>
      </c>
      <c r="G177">
        <v>155</v>
      </c>
      <c r="H177">
        <v>7</v>
      </c>
      <c r="I177">
        <v>1017</v>
      </c>
      <c r="J177">
        <v>72</v>
      </c>
      <c r="K177">
        <v>82</v>
      </c>
      <c r="L177">
        <v>0</v>
      </c>
      <c r="M177">
        <v>8</v>
      </c>
      <c r="N177">
        <v>0.272751117065471</v>
      </c>
      <c r="O177">
        <v>37903</v>
      </c>
      <c r="P177">
        <v>8398400</v>
      </c>
    </row>
    <row r="178" spans="1:16" x14ac:dyDescent="0.25">
      <c r="A178">
        <v>154</v>
      </c>
      <c r="B178" t="s">
        <v>3134</v>
      </c>
      <c r="C178">
        <v>1</v>
      </c>
      <c r="D178">
        <v>50</v>
      </c>
      <c r="E178">
        <v>85</v>
      </c>
      <c r="F178">
        <v>78</v>
      </c>
      <c r="G178">
        <v>111</v>
      </c>
      <c r="H178">
        <v>8</v>
      </c>
      <c r="I178">
        <v>1011</v>
      </c>
      <c r="J178">
        <v>70</v>
      </c>
      <c r="K178">
        <v>79</v>
      </c>
      <c r="L178">
        <v>8.1999999999999993</v>
      </c>
      <c r="M178">
        <v>7</v>
      </c>
      <c r="N178">
        <v>0.73139660764263104</v>
      </c>
      <c r="O178">
        <v>444793</v>
      </c>
      <c r="P178">
        <v>6513162</v>
      </c>
    </row>
    <row r="179" spans="1:16" x14ac:dyDescent="0.25">
      <c r="A179">
        <v>224</v>
      </c>
      <c r="B179" t="s">
        <v>3996</v>
      </c>
      <c r="C179">
        <v>4</v>
      </c>
      <c r="D179">
        <v>6</v>
      </c>
      <c r="E179">
        <v>95</v>
      </c>
      <c r="F179">
        <v>62</v>
      </c>
      <c r="G179">
        <v>180</v>
      </c>
      <c r="H179">
        <v>15</v>
      </c>
      <c r="I179">
        <v>1013</v>
      </c>
      <c r="J179">
        <v>68</v>
      </c>
      <c r="K179">
        <v>88</v>
      </c>
      <c r="L179">
        <v>0</v>
      </c>
      <c r="M179">
        <v>10</v>
      </c>
      <c r="N179">
        <v>0.75448136158572754</v>
      </c>
      <c r="O179">
        <v>53290</v>
      </c>
      <c r="P179">
        <v>7461880.5</v>
      </c>
    </row>
    <row r="180" spans="1:16" x14ac:dyDescent="0.25">
      <c r="A180">
        <v>196</v>
      </c>
      <c r="B180" t="s">
        <v>3696</v>
      </c>
      <c r="C180">
        <v>3</v>
      </c>
      <c r="D180">
        <v>20</v>
      </c>
      <c r="E180">
        <v>98</v>
      </c>
      <c r="F180">
        <v>79</v>
      </c>
      <c r="G180">
        <v>114</v>
      </c>
      <c r="H180">
        <v>6</v>
      </c>
      <c r="I180">
        <v>1016</v>
      </c>
      <c r="J180">
        <v>78</v>
      </c>
      <c r="K180">
        <v>100</v>
      </c>
      <c r="L180">
        <v>7.3</v>
      </c>
      <c r="M180">
        <v>7</v>
      </c>
      <c r="N180">
        <v>0.61479399494506737</v>
      </c>
      <c r="O180">
        <v>18604</v>
      </c>
      <c r="P180">
        <v>7078985.666666667</v>
      </c>
    </row>
    <row r="181" spans="1:16" x14ac:dyDescent="0.25">
      <c r="A181">
        <v>140</v>
      </c>
      <c r="B181" t="s">
        <v>3061</v>
      </c>
      <c r="C181">
        <v>1</v>
      </c>
      <c r="D181">
        <v>44</v>
      </c>
      <c r="E181">
        <v>83</v>
      </c>
      <c r="F181">
        <v>81</v>
      </c>
      <c r="G181">
        <v>151</v>
      </c>
      <c r="H181">
        <v>18</v>
      </c>
      <c r="I181">
        <v>1015</v>
      </c>
      <c r="J181">
        <v>73</v>
      </c>
      <c r="K181">
        <v>83</v>
      </c>
      <c r="L181">
        <v>26.8</v>
      </c>
      <c r="M181">
        <v>8</v>
      </c>
      <c r="N181">
        <v>0.32606098672068501</v>
      </c>
      <c r="O181">
        <v>485910</v>
      </c>
      <c r="P181">
        <v>6287110</v>
      </c>
    </row>
    <row r="182" spans="1:16" x14ac:dyDescent="0.25">
      <c r="A182">
        <v>129</v>
      </c>
      <c r="B182" t="s">
        <v>2241</v>
      </c>
      <c r="C182">
        <v>1</v>
      </c>
      <c r="D182">
        <v>60</v>
      </c>
      <c r="E182">
        <v>81</v>
      </c>
      <c r="F182">
        <v>77</v>
      </c>
      <c r="G182">
        <v>147</v>
      </c>
      <c r="H182">
        <v>13</v>
      </c>
      <c r="I182">
        <v>1015</v>
      </c>
      <c r="J182">
        <v>66</v>
      </c>
      <c r="K182">
        <v>76</v>
      </c>
      <c r="L182">
        <v>1.1000000000000001</v>
      </c>
      <c r="M182">
        <v>8</v>
      </c>
      <c r="N182">
        <v>0.98702223332665995</v>
      </c>
      <c r="O182">
        <v>18812</v>
      </c>
      <c r="P182">
        <v>6154368</v>
      </c>
    </row>
    <row r="183" spans="1:16" x14ac:dyDescent="0.25">
      <c r="A183">
        <v>78</v>
      </c>
      <c r="B183" t="s">
        <v>1520</v>
      </c>
      <c r="C183">
        <v>7</v>
      </c>
      <c r="D183">
        <v>98</v>
      </c>
      <c r="E183">
        <v>75</v>
      </c>
      <c r="F183">
        <v>90</v>
      </c>
      <c r="G183">
        <v>189</v>
      </c>
      <c r="H183">
        <v>15</v>
      </c>
      <c r="I183">
        <v>1014</v>
      </c>
      <c r="J183">
        <v>67</v>
      </c>
      <c r="K183">
        <v>72</v>
      </c>
      <c r="L183">
        <v>0.79999999999999993</v>
      </c>
      <c r="M183">
        <v>10</v>
      </c>
      <c r="N183">
        <v>5.7588757142857149E-3</v>
      </c>
      <c r="O183">
        <v>10601</v>
      </c>
      <c r="P183">
        <v>1358094.7142857143</v>
      </c>
    </row>
    <row r="184" spans="1:16" x14ac:dyDescent="0.25">
      <c r="A184">
        <v>223</v>
      </c>
      <c r="B184" t="s">
        <v>3996</v>
      </c>
      <c r="C184">
        <v>2</v>
      </c>
      <c r="D184">
        <v>11</v>
      </c>
      <c r="E184">
        <v>93</v>
      </c>
      <c r="F184">
        <v>69</v>
      </c>
      <c r="G184">
        <v>178</v>
      </c>
      <c r="H184">
        <v>17</v>
      </c>
      <c r="I184">
        <v>1016</v>
      </c>
      <c r="J184">
        <v>70</v>
      </c>
      <c r="K184">
        <v>86</v>
      </c>
      <c r="L184">
        <v>0</v>
      </c>
      <c r="M184">
        <v>10</v>
      </c>
      <c r="N184">
        <v>0.84489242445729751</v>
      </c>
      <c r="O184">
        <v>53290</v>
      </c>
      <c r="P184">
        <v>7452589.5</v>
      </c>
    </row>
    <row r="185" spans="1:16" x14ac:dyDescent="0.25">
      <c r="A185">
        <v>107</v>
      </c>
      <c r="B185" t="s">
        <v>1408</v>
      </c>
      <c r="C185">
        <v>4</v>
      </c>
      <c r="D185">
        <v>88.75</v>
      </c>
      <c r="E185">
        <v>74</v>
      </c>
      <c r="F185">
        <v>86</v>
      </c>
      <c r="G185">
        <v>140.25</v>
      </c>
      <c r="H185">
        <v>12</v>
      </c>
      <c r="I185">
        <v>1016</v>
      </c>
      <c r="J185">
        <v>64</v>
      </c>
      <c r="K185">
        <v>70.75</v>
      </c>
      <c r="L185">
        <v>2.8250000000000002</v>
      </c>
      <c r="M185">
        <v>6.25</v>
      </c>
      <c r="N185">
        <v>0.65934026247287947</v>
      </c>
      <c r="O185">
        <v>11481</v>
      </c>
      <c r="P185">
        <v>5803939.75</v>
      </c>
    </row>
    <row r="186" spans="1:16" x14ac:dyDescent="0.25">
      <c r="A186">
        <v>236</v>
      </c>
      <c r="B186" t="s">
        <v>949</v>
      </c>
      <c r="C186">
        <v>1</v>
      </c>
      <c r="D186">
        <v>60</v>
      </c>
      <c r="E186">
        <v>92</v>
      </c>
      <c r="F186">
        <v>76</v>
      </c>
      <c r="G186">
        <v>178</v>
      </c>
      <c r="H186">
        <v>6</v>
      </c>
      <c r="I186">
        <v>1011</v>
      </c>
      <c r="J186">
        <v>73</v>
      </c>
      <c r="K186">
        <v>89</v>
      </c>
      <c r="L186">
        <v>7</v>
      </c>
      <c r="M186">
        <v>10</v>
      </c>
      <c r="N186">
        <v>0.11359390952281601</v>
      </c>
      <c r="O186">
        <v>62176</v>
      </c>
      <c r="P186">
        <v>7644363</v>
      </c>
    </row>
    <row r="187" spans="1:16" x14ac:dyDescent="0.25">
      <c r="A187">
        <v>187</v>
      </c>
      <c r="B187" t="s">
        <v>3656</v>
      </c>
      <c r="C187">
        <v>1</v>
      </c>
      <c r="D187">
        <v>21</v>
      </c>
      <c r="E187">
        <v>98</v>
      </c>
      <c r="F187">
        <v>78</v>
      </c>
      <c r="G187">
        <v>139</v>
      </c>
      <c r="H187">
        <v>7</v>
      </c>
      <c r="I187">
        <v>1018</v>
      </c>
      <c r="J187">
        <v>77</v>
      </c>
      <c r="K187">
        <v>97</v>
      </c>
      <c r="L187">
        <v>5.4</v>
      </c>
      <c r="M187">
        <v>7</v>
      </c>
      <c r="N187">
        <v>0.95582171433421104</v>
      </c>
      <c r="O187">
        <v>99899</v>
      </c>
      <c r="P187">
        <v>7035358</v>
      </c>
    </row>
    <row r="188" spans="1:16" x14ac:dyDescent="0.25">
      <c r="A188">
        <v>253</v>
      </c>
      <c r="B188" t="s">
        <v>949</v>
      </c>
      <c r="C188">
        <v>5</v>
      </c>
      <c r="D188">
        <v>0</v>
      </c>
      <c r="E188">
        <v>82</v>
      </c>
      <c r="F188">
        <v>61</v>
      </c>
      <c r="G188">
        <v>47</v>
      </c>
      <c r="H188">
        <v>14</v>
      </c>
      <c r="I188">
        <v>1019</v>
      </c>
      <c r="J188">
        <v>58</v>
      </c>
      <c r="K188">
        <v>74</v>
      </c>
      <c r="L188">
        <v>0</v>
      </c>
      <c r="M188">
        <v>10</v>
      </c>
      <c r="N188">
        <v>0.75707314608364285</v>
      </c>
      <c r="O188">
        <v>62176</v>
      </c>
      <c r="P188">
        <v>7886221</v>
      </c>
    </row>
    <row r="189" spans="1:16" x14ac:dyDescent="0.25">
      <c r="A189">
        <v>133</v>
      </c>
      <c r="B189" t="s">
        <v>1612</v>
      </c>
      <c r="C189">
        <v>1</v>
      </c>
      <c r="D189">
        <v>0</v>
      </c>
      <c r="E189">
        <v>83</v>
      </c>
      <c r="F189">
        <v>56</v>
      </c>
      <c r="G189">
        <v>26</v>
      </c>
      <c r="H189">
        <v>9</v>
      </c>
      <c r="I189">
        <v>1013</v>
      </c>
      <c r="J189">
        <v>54</v>
      </c>
      <c r="K189">
        <v>74</v>
      </c>
      <c r="L189">
        <v>0</v>
      </c>
      <c r="M189">
        <v>10</v>
      </c>
      <c r="N189">
        <v>0.93014308698951298</v>
      </c>
      <c r="O189">
        <v>18552</v>
      </c>
      <c r="P189">
        <v>6199521</v>
      </c>
    </row>
    <row r="190" spans="1:16" x14ac:dyDescent="0.25">
      <c r="A190">
        <v>186</v>
      </c>
      <c r="B190" t="s">
        <v>2173</v>
      </c>
      <c r="C190">
        <v>1</v>
      </c>
      <c r="D190">
        <v>1</v>
      </c>
      <c r="E190">
        <v>94</v>
      </c>
      <c r="F190">
        <v>75</v>
      </c>
      <c r="G190">
        <v>199</v>
      </c>
      <c r="H190">
        <v>17</v>
      </c>
      <c r="I190">
        <v>1015</v>
      </c>
      <c r="J190">
        <v>76</v>
      </c>
      <c r="K190">
        <v>95</v>
      </c>
      <c r="L190">
        <v>0</v>
      </c>
      <c r="M190">
        <v>10</v>
      </c>
      <c r="N190">
        <v>1.6798029999999999E-3</v>
      </c>
      <c r="O190">
        <v>232527</v>
      </c>
      <c r="P190">
        <v>3621866</v>
      </c>
    </row>
    <row r="191" spans="1:16" x14ac:dyDescent="0.25">
      <c r="A191">
        <v>298</v>
      </c>
      <c r="B191" t="s">
        <v>68</v>
      </c>
      <c r="C191">
        <v>2</v>
      </c>
      <c r="D191">
        <v>18</v>
      </c>
      <c r="E191">
        <v>84</v>
      </c>
      <c r="F191">
        <v>70</v>
      </c>
      <c r="G191">
        <v>202</v>
      </c>
      <c r="H191">
        <v>8</v>
      </c>
      <c r="I191">
        <v>1019</v>
      </c>
      <c r="J191">
        <v>58</v>
      </c>
      <c r="K191">
        <v>73</v>
      </c>
      <c r="L191">
        <v>0</v>
      </c>
      <c r="M191">
        <v>10</v>
      </c>
      <c r="N191">
        <v>1.5648651999999999E-2</v>
      </c>
      <c r="O191">
        <v>2281</v>
      </c>
      <c r="P191">
        <v>1036850.5</v>
      </c>
    </row>
    <row r="192" spans="1:16" x14ac:dyDescent="0.25">
      <c r="A192">
        <v>246</v>
      </c>
      <c r="B192" t="s">
        <v>1822</v>
      </c>
      <c r="C192">
        <v>1</v>
      </c>
      <c r="D192">
        <v>79</v>
      </c>
      <c r="E192">
        <v>86</v>
      </c>
      <c r="F192">
        <v>86</v>
      </c>
      <c r="G192">
        <v>122</v>
      </c>
      <c r="H192">
        <v>8</v>
      </c>
      <c r="I192">
        <v>1015</v>
      </c>
      <c r="J192">
        <v>73</v>
      </c>
      <c r="K192">
        <v>84</v>
      </c>
      <c r="L192">
        <v>10.3</v>
      </c>
      <c r="M192">
        <v>10</v>
      </c>
      <c r="N192">
        <v>0.662197225</v>
      </c>
      <c r="O192">
        <v>53237</v>
      </c>
      <c r="P192">
        <v>1922157</v>
      </c>
    </row>
    <row r="193" spans="1:16" x14ac:dyDescent="0.25">
      <c r="A193">
        <v>198</v>
      </c>
      <c r="B193" t="s">
        <v>130</v>
      </c>
      <c r="C193">
        <v>2</v>
      </c>
      <c r="D193">
        <v>34.5</v>
      </c>
      <c r="E193">
        <v>96.5</v>
      </c>
      <c r="F193">
        <v>70</v>
      </c>
      <c r="G193">
        <v>108.5</v>
      </c>
      <c r="H193">
        <v>8.5</v>
      </c>
      <c r="I193">
        <v>1012</v>
      </c>
      <c r="J193">
        <v>73</v>
      </c>
      <c r="K193">
        <v>93</v>
      </c>
      <c r="L193">
        <v>10</v>
      </c>
      <c r="M193">
        <v>9.5</v>
      </c>
      <c r="N193">
        <v>0.37476951509510498</v>
      </c>
      <c r="O193">
        <v>3288</v>
      </c>
      <c r="P193">
        <v>7097529</v>
      </c>
    </row>
    <row r="194" spans="1:16" x14ac:dyDescent="0.25">
      <c r="A194">
        <v>225</v>
      </c>
      <c r="B194" t="s">
        <v>949</v>
      </c>
      <c r="C194">
        <v>2</v>
      </c>
      <c r="D194">
        <v>2</v>
      </c>
      <c r="E194">
        <v>101.5</v>
      </c>
      <c r="F194">
        <v>59</v>
      </c>
      <c r="G194">
        <v>194</v>
      </c>
      <c r="H194">
        <v>17</v>
      </c>
      <c r="I194">
        <v>1011</v>
      </c>
      <c r="J194">
        <v>69.5</v>
      </c>
      <c r="K194">
        <v>93.5</v>
      </c>
      <c r="L194">
        <v>0</v>
      </c>
      <c r="M194">
        <v>9.5</v>
      </c>
      <c r="N194">
        <v>0.65438522138801847</v>
      </c>
      <c r="O194">
        <v>62176</v>
      </c>
      <c r="P194">
        <v>7492461</v>
      </c>
    </row>
    <row r="195" spans="1:16" x14ac:dyDescent="0.25">
      <c r="A195">
        <v>252</v>
      </c>
      <c r="B195" t="s">
        <v>2899</v>
      </c>
      <c r="C195">
        <v>4</v>
      </c>
      <c r="D195">
        <v>0</v>
      </c>
      <c r="E195">
        <v>82</v>
      </c>
      <c r="F195">
        <v>62</v>
      </c>
      <c r="G195">
        <v>53</v>
      </c>
      <c r="H195">
        <v>13</v>
      </c>
      <c r="I195">
        <v>1019</v>
      </c>
      <c r="J195">
        <v>58</v>
      </c>
      <c r="K195">
        <v>74</v>
      </c>
      <c r="L195">
        <v>0</v>
      </c>
      <c r="M195">
        <v>10</v>
      </c>
      <c r="N195">
        <v>0.84452791459846877</v>
      </c>
      <c r="O195">
        <v>435598</v>
      </c>
      <c r="P195">
        <v>7858380.75</v>
      </c>
    </row>
    <row r="196" spans="1:16" x14ac:dyDescent="0.25">
      <c r="A196">
        <v>112</v>
      </c>
      <c r="B196" t="s">
        <v>2899</v>
      </c>
      <c r="C196">
        <v>2</v>
      </c>
      <c r="D196">
        <v>88</v>
      </c>
      <c r="E196">
        <v>65</v>
      </c>
      <c r="F196">
        <v>69</v>
      </c>
      <c r="G196">
        <v>121</v>
      </c>
      <c r="H196">
        <v>19</v>
      </c>
      <c r="I196">
        <v>1014</v>
      </c>
      <c r="J196">
        <v>54</v>
      </c>
      <c r="K196">
        <v>65</v>
      </c>
      <c r="L196">
        <v>1.3</v>
      </c>
      <c r="M196">
        <v>7</v>
      </c>
      <c r="N196">
        <v>0.17072250051155299</v>
      </c>
      <c r="O196">
        <v>435598</v>
      </c>
      <c r="P196">
        <v>5916013</v>
      </c>
    </row>
    <row r="197" spans="1:16" x14ac:dyDescent="0.25">
      <c r="A197">
        <v>108</v>
      </c>
      <c r="B197" t="s">
        <v>2899</v>
      </c>
      <c r="C197">
        <v>2</v>
      </c>
      <c r="D197">
        <v>75</v>
      </c>
      <c r="E197">
        <v>74</v>
      </c>
      <c r="F197">
        <v>85</v>
      </c>
      <c r="G197">
        <v>66</v>
      </c>
      <c r="H197">
        <v>9</v>
      </c>
      <c r="I197">
        <v>1016</v>
      </c>
      <c r="J197">
        <v>64</v>
      </c>
      <c r="K197">
        <v>68</v>
      </c>
      <c r="L197">
        <v>6.1</v>
      </c>
      <c r="M197">
        <v>7</v>
      </c>
      <c r="N197">
        <v>0.54571067026820896</v>
      </c>
      <c r="O197">
        <v>435598</v>
      </c>
      <c r="P197">
        <v>5860051</v>
      </c>
    </row>
    <row r="198" spans="1:16" x14ac:dyDescent="0.25">
      <c r="A198">
        <v>189</v>
      </c>
      <c r="B198" t="s">
        <v>3632</v>
      </c>
      <c r="C198">
        <v>1</v>
      </c>
      <c r="D198">
        <v>15</v>
      </c>
      <c r="E198">
        <v>100</v>
      </c>
      <c r="F198">
        <v>76</v>
      </c>
      <c r="G198">
        <v>230</v>
      </c>
      <c r="H198">
        <v>6</v>
      </c>
      <c r="I198">
        <v>1017</v>
      </c>
      <c r="J198">
        <v>76</v>
      </c>
      <c r="K198">
        <v>97</v>
      </c>
      <c r="L198">
        <v>8.5</v>
      </c>
      <c r="M198">
        <v>9</v>
      </c>
      <c r="N198">
        <v>0.99888074553861395</v>
      </c>
      <c r="O198">
        <v>38920</v>
      </c>
      <c r="P198">
        <v>6975112</v>
      </c>
    </row>
    <row r="199" spans="1:16" x14ac:dyDescent="0.25">
      <c r="A199">
        <v>322</v>
      </c>
      <c r="B199" t="s">
        <v>3632</v>
      </c>
      <c r="C199">
        <v>1</v>
      </c>
      <c r="D199">
        <v>63</v>
      </c>
      <c r="E199">
        <v>76</v>
      </c>
      <c r="F199">
        <v>74</v>
      </c>
      <c r="G199">
        <v>270</v>
      </c>
      <c r="H199">
        <v>18</v>
      </c>
      <c r="I199">
        <v>1013</v>
      </c>
      <c r="J199">
        <v>60</v>
      </c>
      <c r="K199">
        <v>71</v>
      </c>
      <c r="L199">
        <v>0</v>
      </c>
      <c r="M199">
        <v>10</v>
      </c>
      <c r="N199">
        <v>2.4168756800634901E-3</v>
      </c>
      <c r="O199">
        <v>38920</v>
      </c>
      <c r="P199">
        <v>8861793</v>
      </c>
    </row>
    <row r="200" spans="1:16" x14ac:dyDescent="0.25">
      <c r="A200">
        <v>308</v>
      </c>
      <c r="B200" t="s">
        <v>3632</v>
      </c>
      <c r="C200">
        <v>4</v>
      </c>
      <c r="D200">
        <v>70</v>
      </c>
      <c r="E200">
        <v>82</v>
      </c>
      <c r="F200">
        <v>85</v>
      </c>
      <c r="G200">
        <v>193</v>
      </c>
      <c r="H200">
        <v>6</v>
      </c>
      <c r="I200">
        <v>1016</v>
      </c>
      <c r="J200">
        <v>71</v>
      </c>
      <c r="K200">
        <v>80</v>
      </c>
      <c r="L200">
        <v>0</v>
      </c>
      <c r="M200">
        <v>10</v>
      </c>
      <c r="N200">
        <v>0.99562452999920548</v>
      </c>
      <c r="O200">
        <v>38920</v>
      </c>
      <c r="P200">
        <v>8721531</v>
      </c>
    </row>
    <row r="201" spans="1:16" x14ac:dyDescent="0.25">
      <c r="A201">
        <v>118</v>
      </c>
      <c r="B201" t="s">
        <v>2972</v>
      </c>
      <c r="C201">
        <v>1</v>
      </c>
      <c r="D201">
        <v>73</v>
      </c>
      <c r="E201">
        <v>88</v>
      </c>
      <c r="F201">
        <v>78</v>
      </c>
      <c r="G201">
        <v>179</v>
      </c>
      <c r="H201">
        <v>18</v>
      </c>
      <c r="I201">
        <v>1006</v>
      </c>
      <c r="J201">
        <v>71</v>
      </c>
      <c r="K201">
        <v>82</v>
      </c>
      <c r="L201">
        <v>0.2</v>
      </c>
      <c r="M201">
        <v>9</v>
      </c>
      <c r="N201">
        <v>7.2046730834979297E-2</v>
      </c>
      <c r="O201">
        <v>451174</v>
      </c>
      <c r="P201">
        <v>5996297</v>
      </c>
    </row>
    <row r="202" spans="1:16" x14ac:dyDescent="0.25">
      <c r="A202">
        <v>172</v>
      </c>
      <c r="B202" t="s">
        <v>2899</v>
      </c>
      <c r="C202">
        <v>24</v>
      </c>
      <c r="D202">
        <v>0</v>
      </c>
      <c r="E202">
        <v>97</v>
      </c>
      <c r="F202">
        <v>58</v>
      </c>
      <c r="G202">
        <v>26</v>
      </c>
      <c r="H202">
        <v>12</v>
      </c>
      <c r="I202">
        <v>1011</v>
      </c>
      <c r="J202">
        <v>66</v>
      </c>
      <c r="K202">
        <v>87</v>
      </c>
      <c r="L202">
        <v>0</v>
      </c>
      <c r="M202">
        <v>16</v>
      </c>
      <c r="N202">
        <v>8.6543324864537863E-2</v>
      </c>
      <c r="O202">
        <v>435598</v>
      </c>
      <c r="P202">
        <v>6748177.416666667</v>
      </c>
    </row>
    <row r="203" spans="1:16" x14ac:dyDescent="0.25">
      <c r="A203">
        <v>276</v>
      </c>
      <c r="B203" t="s">
        <v>949</v>
      </c>
      <c r="C203">
        <v>1</v>
      </c>
      <c r="D203">
        <v>91</v>
      </c>
      <c r="E203">
        <v>84</v>
      </c>
      <c r="F203">
        <v>89</v>
      </c>
      <c r="G203">
        <v>102</v>
      </c>
      <c r="H203">
        <v>6</v>
      </c>
      <c r="I203">
        <v>1017</v>
      </c>
      <c r="J203">
        <v>73</v>
      </c>
      <c r="K203">
        <v>82</v>
      </c>
      <c r="L203">
        <v>10.7</v>
      </c>
      <c r="M203">
        <v>17</v>
      </c>
      <c r="N203">
        <v>0.95152603579933603</v>
      </c>
      <c r="O203">
        <v>62176</v>
      </c>
      <c r="P203">
        <v>8238904</v>
      </c>
    </row>
    <row r="204" spans="1:16" x14ac:dyDescent="0.25">
      <c r="A204">
        <v>287</v>
      </c>
      <c r="B204" t="s">
        <v>1449</v>
      </c>
      <c r="C204">
        <v>3</v>
      </c>
      <c r="D204">
        <v>60</v>
      </c>
      <c r="E204">
        <v>84</v>
      </c>
      <c r="F204">
        <v>85</v>
      </c>
      <c r="G204">
        <v>169</v>
      </c>
      <c r="H204">
        <v>9</v>
      </c>
      <c r="I204">
        <v>1017</v>
      </c>
      <c r="J204">
        <v>71</v>
      </c>
      <c r="K204">
        <v>80</v>
      </c>
      <c r="L204">
        <v>0</v>
      </c>
      <c r="M204">
        <v>9.3333333333333339</v>
      </c>
      <c r="N204">
        <v>0.25280646576411536</v>
      </c>
      <c r="O204">
        <v>10505</v>
      </c>
      <c r="P204">
        <v>8407566.333333334</v>
      </c>
    </row>
    <row r="205" spans="1:16" x14ac:dyDescent="0.25">
      <c r="A205">
        <v>105</v>
      </c>
      <c r="B205" t="s">
        <v>2838</v>
      </c>
      <c r="C205">
        <v>2</v>
      </c>
      <c r="D205">
        <v>82</v>
      </c>
      <c r="E205">
        <v>82</v>
      </c>
      <c r="F205">
        <v>81</v>
      </c>
      <c r="G205">
        <v>161</v>
      </c>
      <c r="H205">
        <v>15</v>
      </c>
      <c r="I205">
        <v>1017</v>
      </c>
      <c r="J205">
        <v>65</v>
      </c>
      <c r="K205">
        <v>73</v>
      </c>
      <c r="L205">
        <v>1</v>
      </c>
      <c r="M205">
        <v>10</v>
      </c>
      <c r="N205">
        <v>0.81974965788392895</v>
      </c>
      <c r="O205">
        <v>452347</v>
      </c>
      <c r="P205">
        <v>5728774</v>
      </c>
    </row>
    <row r="206" spans="1:16" x14ac:dyDescent="0.25">
      <c r="A206">
        <v>290</v>
      </c>
      <c r="B206" t="s">
        <v>949</v>
      </c>
      <c r="C206">
        <v>1</v>
      </c>
      <c r="D206">
        <v>0</v>
      </c>
      <c r="E206">
        <v>77</v>
      </c>
      <c r="F206">
        <v>51</v>
      </c>
      <c r="G206">
        <v>71</v>
      </c>
      <c r="H206">
        <v>5</v>
      </c>
      <c r="I206">
        <v>1023</v>
      </c>
      <c r="J206">
        <v>45</v>
      </c>
      <c r="K206">
        <v>66</v>
      </c>
      <c r="L206">
        <v>0</v>
      </c>
      <c r="M206">
        <v>10</v>
      </c>
      <c r="N206">
        <v>4.3361813571218599E-2</v>
      </c>
      <c r="O206">
        <v>62176</v>
      </c>
      <c r="P206">
        <v>8444053</v>
      </c>
    </row>
    <row r="207" spans="1:16" x14ac:dyDescent="0.25">
      <c r="A207">
        <v>235</v>
      </c>
      <c r="B207" t="s">
        <v>1520</v>
      </c>
      <c r="C207">
        <v>6</v>
      </c>
      <c r="D207">
        <v>30</v>
      </c>
      <c r="E207">
        <v>98</v>
      </c>
      <c r="F207">
        <v>69</v>
      </c>
      <c r="G207">
        <v>176</v>
      </c>
      <c r="H207">
        <v>20</v>
      </c>
      <c r="I207">
        <v>1013</v>
      </c>
      <c r="J207">
        <v>72</v>
      </c>
      <c r="K207">
        <v>91</v>
      </c>
      <c r="L207">
        <v>0</v>
      </c>
      <c r="M207">
        <v>10</v>
      </c>
      <c r="N207">
        <v>0.52283692100000001</v>
      </c>
      <c r="O207">
        <v>10601</v>
      </c>
      <c r="P207">
        <v>1915201.8333333333</v>
      </c>
    </row>
    <row r="208" spans="1:16" x14ac:dyDescent="0.25">
      <c r="A208">
        <v>235</v>
      </c>
      <c r="B208" t="s">
        <v>68</v>
      </c>
      <c r="C208">
        <v>2</v>
      </c>
      <c r="D208">
        <v>30</v>
      </c>
      <c r="E208">
        <v>98</v>
      </c>
      <c r="F208">
        <v>69</v>
      </c>
      <c r="G208">
        <v>176</v>
      </c>
      <c r="H208">
        <v>20</v>
      </c>
      <c r="I208">
        <v>1013</v>
      </c>
      <c r="J208">
        <v>72</v>
      </c>
      <c r="K208">
        <v>91</v>
      </c>
      <c r="L208">
        <v>0</v>
      </c>
      <c r="M208">
        <v>10</v>
      </c>
      <c r="N208">
        <v>0.52707598950000001</v>
      </c>
      <c r="O208">
        <v>2281</v>
      </c>
      <c r="P208">
        <v>1924700.5</v>
      </c>
    </row>
    <row r="209" spans="1:16" x14ac:dyDescent="0.25">
      <c r="A209">
        <v>257</v>
      </c>
      <c r="B209" t="s">
        <v>4300</v>
      </c>
      <c r="C209">
        <v>3</v>
      </c>
      <c r="D209">
        <v>39</v>
      </c>
      <c r="E209">
        <v>93</v>
      </c>
      <c r="F209">
        <v>60</v>
      </c>
      <c r="G209">
        <v>180</v>
      </c>
      <c r="H209">
        <v>8</v>
      </c>
      <c r="I209">
        <v>1009</v>
      </c>
      <c r="J209">
        <v>62</v>
      </c>
      <c r="K209">
        <v>80</v>
      </c>
      <c r="L209">
        <v>0</v>
      </c>
      <c r="M209">
        <v>10</v>
      </c>
      <c r="N209">
        <v>0.41267221216973771</v>
      </c>
      <c r="O209">
        <v>608800</v>
      </c>
      <c r="P209">
        <v>7909801.666666667</v>
      </c>
    </row>
    <row r="210" spans="1:16" x14ac:dyDescent="0.25">
      <c r="A210">
        <v>108</v>
      </c>
      <c r="B210" t="s">
        <v>2792</v>
      </c>
      <c r="C210">
        <v>6</v>
      </c>
      <c r="D210">
        <v>98</v>
      </c>
      <c r="E210">
        <v>74</v>
      </c>
      <c r="F210">
        <v>88</v>
      </c>
      <c r="G210">
        <v>88</v>
      </c>
      <c r="H210">
        <v>7</v>
      </c>
      <c r="I210">
        <v>1016</v>
      </c>
      <c r="J210">
        <v>65</v>
      </c>
      <c r="K210">
        <v>69</v>
      </c>
      <c r="L210">
        <v>5.6000000000000005</v>
      </c>
      <c r="M210">
        <v>7</v>
      </c>
      <c r="N210">
        <v>0.5579548878605578</v>
      </c>
      <c r="O210">
        <v>4568</v>
      </c>
      <c r="P210">
        <v>5846980.333333333</v>
      </c>
    </row>
    <row r="211" spans="1:16" x14ac:dyDescent="0.25">
      <c r="A211">
        <v>108</v>
      </c>
      <c r="B211" t="s">
        <v>2913</v>
      </c>
      <c r="C211">
        <v>8</v>
      </c>
      <c r="D211">
        <v>98</v>
      </c>
      <c r="E211">
        <v>74</v>
      </c>
      <c r="F211">
        <v>88</v>
      </c>
      <c r="G211">
        <v>88</v>
      </c>
      <c r="H211">
        <v>7</v>
      </c>
      <c r="I211">
        <v>1016</v>
      </c>
      <c r="J211">
        <v>65</v>
      </c>
      <c r="K211">
        <v>69</v>
      </c>
      <c r="L211">
        <v>5.6000000000000005</v>
      </c>
      <c r="M211">
        <v>7</v>
      </c>
      <c r="N211">
        <v>0.5571094384059958</v>
      </c>
      <c r="O211">
        <v>64142</v>
      </c>
      <c r="P211">
        <v>5886143.25</v>
      </c>
    </row>
    <row r="212" spans="1:16" x14ac:dyDescent="0.25">
      <c r="A212">
        <v>110</v>
      </c>
      <c r="B212" t="s">
        <v>2838</v>
      </c>
      <c r="C212">
        <v>1</v>
      </c>
      <c r="D212">
        <v>63</v>
      </c>
      <c r="E212">
        <v>81</v>
      </c>
      <c r="F212">
        <v>75</v>
      </c>
      <c r="G212">
        <v>180</v>
      </c>
      <c r="H212">
        <v>13</v>
      </c>
      <c r="I212">
        <v>1014</v>
      </c>
      <c r="J212">
        <v>66</v>
      </c>
      <c r="K212">
        <v>75</v>
      </c>
      <c r="L212">
        <v>0</v>
      </c>
      <c r="M212">
        <v>10</v>
      </c>
      <c r="N212">
        <v>0.34853765933454001</v>
      </c>
      <c r="O212">
        <v>452347</v>
      </c>
      <c r="P212">
        <v>5887600</v>
      </c>
    </row>
    <row r="213" spans="1:16" x14ac:dyDescent="0.25">
      <c r="A213">
        <v>95</v>
      </c>
      <c r="B213" t="s">
        <v>2345</v>
      </c>
      <c r="C213">
        <v>1</v>
      </c>
      <c r="D213">
        <v>0</v>
      </c>
      <c r="E213">
        <v>80</v>
      </c>
      <c r="F213">
        <v>61</v>
      </c>
      <c r="G213">
        <v>209</v>
      </c>
      <c r="H213">
        <v>13</v>
      </c>
      <c r="I213">
        <v>1021</v>
      </c>
      <c r="J213">
        <v>48</v>
      </c>
      <c r="K213">
        <v>66</v>
      </c>
      <c r="L213">
        <v>0</v>
      </c>
      <c r="M213">
        <v>10</v>
      </c>
      <c r="N213">
        <v>0.14751246900000001</v>
      </c>
      <c r="O213">
        <v>318384</v>
      </c>
      <c r="P213">
        <v>4007164</v>
      </c>
    </row>
    <row r="214" spans="1:16" x14ac:dyDescent="0.25">
      <c r="A214">
        <v>126</v>
      </c>
      <c r="B214" t="s">
        <v>3014</v>
      </c>
      <c r="C214">
        <v>1</v>
      </c>
      <c r="D214">
        <v>0</v>
      </c>
      <c r="E214">
        <v>77</v>
      </c>
      <c r="F214">
        <v>47</v>
      </c>
      <c r="G214">
        <v>186</v>
      </c>
      <c r="H214">
        <v>9</v>
      </c>
      <c r="I214">
        <v>1016</v>
      </c>
      <c r="J214">
        <v>47</v>
      </c>
      <c r="K214">
        <v>69</v>
      </c>
      <c r="L214">
        <v>0</v>
      </c>
      <c r="M214">
        <v>10</v>
      </c>
      <c r="N214">
        <v>0.85631466443096405</v>
      </c>
      <c r="O214">
        <v>56527</v>
      </c>
      <c r="P214">
        <v>6117325</v>
      </c>
    </row>
    <row r="215" spans="1:16" x14ac:dyDescent="0.25">
      <c r="A215">
        <v>299</v>
      </c>
      <c r="B215" t="s">
        <v>1520</v>
      </c>
      <c r="C215">
        <v>14</v>
      </c>
      <c r="D215">
        <v>0</v>
      </c>
      <c r="E215">
        <v>78.714285714285708</v>
      </c>
      <c r="F215">
        <v>45.071428571428569</v>
      </c>
      <c r="G215">
        <v>201</v>
      </c>
      <c r="H215">
        <v>11.642857142857142</v>
      </c>
      <c r="I215">
        <v>1012</v>
      </c>
      <c r="J215">
        <v>43</v>
      </c>
      <c r="K215">
        <v>65.785714285714292</v>
      </c>
      <c r="L215">
        <v>0</v>
      </c>
      <c r="M215">
        <v>10</v>
      </c>
      <c r="N215">
        <v>0.39120498214434957</v>
      </c>
      <c r="O215">
        <v>10601</v>
      </c>
      <c r="P215">
        <v>8735442.2142857146</v>
      </c>
    </row>
    <row r="216" spans="1:16" x14ac:dyDescent="0.25">
      <c r="A216">
        <v>104</v>
      </c>
      <c r="B216" t="s">
        <v>433</v>
      </c>
      <c r="C216">
        <v>1</v>
      </c>
      <c r="D216">
        <v>86</v>
      </c>
      <c r="E216">
        <v>69</v>
      </c>
      <c r="F216">
        <v>90</v>
      </c>
      <c r="G216">
        <v>49</v>
      </c>
      <c r="H216">
        <v>14</v>
      </c>
      <c r="I216">
        <v>1017</v>
      </c>
      <c r="J216">
        <v>59</v>
      </c>
      <c r="K216">
        <v>62</v>
      </c>
      <c r="L216">
        <v>13.8</v>
      </c>
      <c r="M216">
        <v>7</v>
      </c>
      <c r="N216">
        <v>0.46026781500000002</v>
      </c>
      <c r="O216">
        <v>300103</v>
      </c>
      <c r="P216">
        <v>4003371</v>
      </c>
    </row>
    <row r="217" spans="1:16" x14ac:dyDescent="0.25">
      <c r="A217">
        <v>171</v>
      </c>
      <c r="B217" t="s">
        <v>1377</v>
      </c>
      <c r="C217">
        <v>1</v>
      </c>
      <c r="D217">
        <v>24</v>
      </c>
      <c r="E217">
        <v>94</v>
      </c>
      <c r="F217">
        <v>62</v>
      </c>
      <c r="G217">
        <v>180</v>
      </c>
      <c r="H217">
        <v>18</v>
      </c>
      <c r="I217">
        <v>1016</v>
      </c>
      <c r="J217">
        <v>69</v>
      </c>
      <c r="K217">
        <v>90</v>
      </c>
      <c r="L217">
        <v>0</v>
      </c>
      <c r="M217">
        <v>10</v>
      </c>
      <c r="N217">
        <v>0.88508222299999995</v>
      </c>
      <c r="O217">
        <v>18006</v>
      </c>
      <c r="P217">
        <v>305954</v>
      </c>
    </row>
    <row r="218" spans="1:16" x14ac:dyDescent="0.25">
      <c r="A218">
        <v>296</v>
      </c>
      <c r="B218" t="s">
        <v>2666</v>
      </c>
      <c r="C218">
        <v>1</v>
      </c>
      <c r="D218">
        <v>0</v>
      </c>
      <c r="E218">
        <v>79</v>
      </c>
      <c r="F218">
        <v>47</v>
      </c>
      <c r="G218">
        <v>152</v>
      </c>
      <c r="H218">
        <v>7</v>
      </c>
      <c r="I218">
        <v>1022</v>
      </c>
      <c r="J218">
        <v>45</v>
      </c>
      <c r="K218">
        <v>64</v>
      </c>
      <c r="L218">
        <v>0</v>
      </c>
      <c r="M218">
        <v>10</v>
      </c>
      <c r="N218">
        <v>0.50391649104388203</v>
      </c>
      <c r="O218">
        <v>173577</v>
      </c>
      <c r="P218">
        <v>5135155</v>
      </c>
    </row>
    <row r="219" spans="1:16" x14ac:dyDescent="0.25">
      <c r="A219">
        <v>287</v>
      </c>
      <c r="B219" t="s">
        <v>68</v>
      </c>
      <c r="C219">
        <v>1</v>
      </c>
      <c r="D219">
        <v>73</v>
      </c>
      <c r="E219">
        <v>85</v>
      </c>
      <c r="F219">
        <v>89</v>
      </c>
      <c r="G219">
        <v>166</v>
      </c>
      <c r="H219">
        <v>13</v>
      </c>
      <c r="I219">
        <v>1016</v>
      </c>
      <c r="J219">
        <v>72</v>
      </c>
      <c r="K219">
        <v>81</v>
      </c>
      <c r="L219">
        <v>12.6</v>
      </c>
      <c r="M219">
        <v>9</v>
      </c>
      <c r="N219">
        <v>0.79660459100000003</v>
      </c>
      <c r="O219">
        <v>2281</v>
      </c>
      <c r="P219">
        <v>430682</v>
      </c>
    </row>
    <row r="220" spans="1:16" x14ac:dyDescent="0.25">
      <c r="A220">
        <v>107</v>
      </c>
      <c r="B220" t="s">
        <v>1999</v>
      </c>
      <c r="C220">
        <v>1</v>
      </c>
      <c r="D220">
        <v>88</v>
      </c>
      <c r="E220">
        <v>70</v>
      </c>
      <c r="F220">
        <v>91</v>
      </c>
      <c r="G220">
        <v>126</v>
      </c>
      <c r="H220">
        <v>19</v>
      </c>
      <c r="I220">
        <v>1010</v>
      </c>
      <c r="J220">
        <v>63</v>
      </c>
      <c r="K220">
        <v>65</v>
      </c>
      <c r="L220">
        <v>3</v>
      </c>
      <c r="M220">
        <v>6</v>
      </c>
      <c r="N220">
        <v>0.76575363299999999</v>
      </c>
      <c r="O220">
        <v>172852</v>
      </c>
      <c r="P220">
        <v>2959237</v>
      </c>
    </row>
    <row r="221" spans="1:16" x14ac:dyDescent="0.25">
      <c r="A221">
        <v>200</v>
      </c>
      <c r="B221" t="s">
        <v>130</v>
      </c>
      <c r="C221">
        <v>1</v>
      </c>
      <c r="D221">
        <v>23</v>
      </c>
      <c r="E221">
        <v>99</v>
      </c>
      <c r="F221">
        <v>68</v>
      </c>
      <c r="G221">
        <v>168</v>
      </c>
      <c r="H221">
        <v>9</v>
      </c>
      <c r="I221">
        <v>1018</v>
      </c>
      <c r="J221">
        <v>73</v>
      </c>
      <c r="K221">
        <v>95</v>
      </c>
      <c r="L221">
        <v>0.1</v>
      </c>
      <c r="M221">
        <v>9</v>
      </c>
      <c r="N221">
        <v>0.190845822602115</v>
      </c>
      <c r="O221">
        <v>3288</v>
      </c>
      <c r="P221">
        <v>7125574</v>
      </c>
    </row>
    <row r="222" spans="1:16" x14ac:dyDescent="0.25">
      <c r="A222">
        <v>126</v>
      </c>
      <c r="B222" t="s">
        <v>3016</v>
      </c>
      <c r="C222">
        <v>1</v>
      </c>
      <c r="D222">
        <v>0</v>
      </c>
      <c r="E222">
        <v>70</v>
      </c>
      <c r="F222">
        <v>58</v>
      </c>
      <c r="G222">
        <v>287</v>
      </c>
      <c r="H222">
        <v>21</v>
      </c>
      <c r="I222">
        <v>1014</v>
      </c>
      <c r="J222">
        <v>54</v>
      </c>
      <c r="K222">
        <v>69</v>
      </c>
      <c r="L222">
        <v>0</v>
      </c>
      <c r="M222">
        <v>10</v>
      </c>
      <c r="N222">
        <v>0.84515309928106497</v>
      </c>
      <c r="O222">
        <v>363008</v>
      </c>
      <c r="P222">
        <v>6141807</v>
      </c>
    </row>
    <row r="223" spans="1:16" x14ac:dyDescent="0.25">
      <c r="A223">
        <v>144</v>
      </c>
      <c r="B223" t="s">
        <v>1408</v>
      </c>
      <c r="C223">
        <v>4</v>
      </c>
      <c r="D223">
        <v>60</v>
      </c>
      <c r="E223">
        <v>82</v>
      </c>
      <c r="F223">
        <v>85</v>
      </c>
      <c r="G223">
        <v>153</v>
      </c>
      <c r="H223">
        <v>16</v>
      </c>
      <c r="I223">
        <v>1015</v>
      </c>
      <c r="J223">
        <v>68</v>
      </c>
      <c r="K223">
        <v>76</v>
      </c>
      <c r="L223">
        <v>1.1000000000000001</v>
      </c>
      <c r="M223">
        <v>8</v>
      </c>
      <c r="N223">
        <v>0.17384241925000002</v>
      </c>
      <c r="O223">
        <v>11481</v>
      </c>
      <c r="P223">
        <v>698025.25</v>
      </c>
    </row>
    <row r="224" spans="1:16" x14ac:dyDescent="0.25">
      <c r="A224">
        <v>94</v>
      </c>
      <c r="B224" t="s">
        <v>1502</v>
      </c>
      <c r="C224">
        <v>1</v>
      </c>
      <c r="D224">
        <v>0</v>
      </c>
      <c r="E224">
        <v>74</v>
      </c>
      <c r="F224">
        <v>48</v>
      </c>
      <c r="G224">
        <v>220</v>
      </c>
      <c r="H224">
        <v>9</v>
      </c>
      <c r="I224">
        <v>1023</v>
      </c>
      <c r="J224">
        <v>38</v>
      </c>
      <c r="K224">
        <v>59</v>
      </c>
      <c r="L224">
        <v>0</v>
      </c>
      <c r="M224">
        <v>10</v>
      </c>
      <c r="N224">
        <v>0.19692785500000001</v>
      </c>
      <c r="O224">
        <v>23016</v>
      </c>
      <c r="P224">
        <v>2896996</v>
      </c>
    </row>
    <row r="225" spans="1:16" x14ac:dyDescent="0.25">
      <c r="A225">
        <v>83</v>
      </c>
      <c r="B225" t="s">
        <v>1610</v>
      </c>
      <c r="C225">
        <v>1</v>
      </c>
      <c r="D225">
        <v>53</v>
      </c>
      <c r="E225">
        <v>81</v>
      </c>
      <c r="F225">
        <v>84</v>
      </c>
      <c r="G225">
        <v>170</v>
      </c>
      <c r="H225">
        <v>10</v>
      </c>
      <c r="I225">
        <v>1017</v>
      </c>
      <c r="J225">
        <v>60</v>
      </c>
      <c r="K225">
        <v>70</v>
      </c>
      <c r="L225">
        <v>0</v>
      </c>
      <c r="M225">
        <v>5</v>
      </c>
      <c r="N225">
        <v>0.23397633600000001</v>
      </c>
      <c r="O225">
        <v>84802</v>
      </c>
      <c r="P225">
        <v>1342183</v>
      </c>
    </row>
    <row r="226" spans="1:16" x14ac:dyDescent="0.25">
      <c r="A226">
        <v>107</v>
      </c>
      <c r="B226" t="s">
        <v>1623</v>
      </c>
      <c r="C226">
        <v>1</v>
      </c>
      <c r="D226">
        <v>72</v>
      </c>
      <c r="E226">
        <v>82</v>
      </c>
      <c r="F226">
        <v>92</v>
      </c>
      <c r="G226">
        <v>144</v>
      </c>
      <c r="H226">
        <v>12</v>
      </c>
      <c r="I226">
        <v>1013</v>
      </c>
      <c r="J226">
        <v>68</v>
      </c>
      <c r="K226">
        <v>73</v>
      </c>
      <c r="L226">
        <v>14.5</v>
      </c>
      <c r="M226">
        <v>5</v>
      </c>
      <c r="N226">
        <v>1.2205596000000001E-2</v>
      </c>
      <c r="O226">
        <v>72922</v>
      </c>
      <c r="P226">
        <v>1404277</v>
      </c>
    </row>
    <row r="227" spans="1:16" x14ac:dyDescent="0.25">
      <c r="A227">
        <v>224</v>
      </c>
      <c r="B227" t="s">
        <v>1999</v>
      </c>
      <c r="C227">
        <v>1</v>
      </c>
      <c r="D227">
        <v>6</v>
      </c>
      <c r="E227">
        <v>100</v>
      </c>
      <c r="F227">
        <v>56</v>
      </c>
      <c r="G227">
        <v>189</v>
      </c>
      <c r="H227">
        <v>13</v>
      </c>
      <c r="I227">
        <v>1014</v>
      </c>
      <c r="J227">
        <v>70</v>
      </c>
      <c r="K227">
        <v>95</v>
      </c>
      <c r="L227">
        <v>0.1</v>
      </c>
      <c r="M227">
        <v>10</v>
      </c>
      <c r="N227">
        <v>0.76259746574405796</v>
      </c>
      <c r="O227">
        <v>172852</v>
      </c>
      <c r="P227">
        <v>7479475</v>
      </c>
    </row>
    <row r="228" spans="1:16" x14ac:dyDescent="0.25">
      <c r="A228">
        <v>163</v>
      </c>
      <c r="B228" t="s">
        <v>1355</v>
      </c>
      <c r="C228">
        <v>1</v>
      </c>
      <c r="D228">
        <v>61</v>
      </c>
      <c r="E228">
        <v>91</v>
      </c>
      <c r="F228">
        <v>83</v>
      </c>
      <c r="G228">
        <v>152</v>
      </c>
      <c r="H228">
        <v>16</v>
      </c>
      <c r="I228">
        <v>1016</v>
      </c>
      <c r="J228">
        <v>72</v>
      </c>
      <c r="K228">
        <v>84</v>
      </c>
      <c r="L228">
        <v>0.2</v>
      </c>
      <c r="M228">
        <v>8</v>
      </c>
      <c r="N228">
        <v>0.44937834300000001</v>
      </c>
      <c r="O228">
        <v>9685</v>
      </c>
      <c r="P228">
        <v>3452781</v>
      </c>
    </row>
    <row r="229" spans="1:16" x14ac:dyDescent="0.25">
      <c r="A229">
        <v>99</v>
      </c>
      <c r="B229" t="s">
        <v>1520</v>
      </c>
      <c r="C229">
        <v>8</v>
      </c>
      <c r="D229">
        <v>63</v>
      </c>
      <c r="E229">
        <v>80</v>
      </c>
      <c r="F229">
        <v>55</v>
      </c>
      <c r="G229">
        <v>99</v>
      </c>
      <c r="H229">
        <v>14</v>
      </c>
      <c r="I229">
        <v>1019</v>
      </c>
      <c r="J229">
        <v>48</v>
      </c>
      <c r="K229">
        <v>67</v>
      </c>
      <c r="L229">
        <v>0</v>
      </c>
      <c r="M229">
        <v>10</v>
      </c>
      <c r="N229">
        <v>3.4878500999999999E-2</v>
      </c>
      <c r="O229">
        <v>10601</v>
      </c>
      <c r="P229">
        <v>2982840.75</v>
      </c>
    </row>
    <row r="230" spans="1:16" x14ac:dyDescent="0.25">
      <c r="A230">
        <v>123</v>
      </c>
      <c r="B230" t="s">
        <v>1520</v>
      </c>
      <c r="C230">
        <v>3</v>
      </c>
      <c r="D230">
        <v>11</v>
      </c>
      <c r="E230">
        <v>84</v>
      </c>
      <c r="F230">
        <v>68</v>
      </c>
      <c r="G230">
        <v>152</v>
      </c>
      <c r="H230">
        <v>8</v>
      </c>
      <c r="I230">
        <v>1017</v>
      </c>
      <c r="J230">
        <v>57</v>
      </c>
      <c r="K230">
        <v>73</v>
      </c>
      <c r="L230">
        <v>0</v>
      </c>
      <c r="M230">
        <v>10</v>
      </c>
      <c r="N230">
        <v>0.99816410099999997</v>
      </c>
      <c r="O230">
        <v>10601</v>
      </c>
      <c r="P230">
        <v>1456331.6666666667</v>
      </c>
    </row>
    <row r="231" spans="1:16" x14ac:dyDescent="0.25">
      <c r="A231">
        <v>161</v>
      </c>
      <c r="B231" t="s">
        <v>2133</v>
      </c>
      <c r="C231">
        <v>1</v>
      </c>
      <c r="D231">
        <v>52</v>
      </c>
      <c r="E231">
        <v>92</v>
      </c>
      <c r="F231">
        <v>52</v>
      </c>
      <c r="G231">
        <v>93</v>
      </c>
      <c r="H231">
        <v>6</v>
      </c>
      <c r="I231">
        <v>1014</v>
      </c>
      <c r="J231">
        <v>64</v>
      </c>
      <c r="K231">
        <v>86</v>
      </c>
      <c r="L231">
        <v>0</v>
      </c>
      <c r="M231">
        <v>10</v>
      </c>
      <c r="N231">
        <v>0.25314670700000003</v>
      </c>
      <c r="O231">
        <v>26610</v>
      </c>
      <c r="P231">
        <v>3464899</v>
      </c>
    </row>
    <row r="232" spans="1:16" x14ac:dyDescent="0.25">
      <c r="A232">
        <v>215</v>
      </c>
      <c r="B232" t="s">
        <v>2133</v>
      </c>
      <c r="C232">
        <v>1</v>
      </c>
      <c r="D232">
        <v>77</v>
      </c>
      <c r="E232">
        <v>93</v>
      </c>
      <c r="F232">
        <v>65</v>
      </c>
      <c r="G232">
        <v>246</v>
      </c>
      <c r="H232">
        <v>5</v>
      </c>
      <c r="I232">
        <v>1018</v>
      </c>
      <c r="J232">
        <v>72</v>
      </c>
      <c r="K232">
        <v>86</v>
      </c>
      <c r="L232">
        <v>8.6</v>
      </c>
      <c r="M232">
        <v>9</v>
      </c>
      <c r="N232">
        <v>2.1225319999999999E-3</v>
      </c>
      <c r="O232">
        <v>26610</v>
      </c>
      <c r="P232">
        <v>3880748</v>
      </c>
    </row>
    <row r="233" spans="1:16" x14ac:dyDescent="0.25">
      <c r="A233">
        <v>246</v>
      </c>
      <c r="B233" t="s">
        <v>940</v>
      </c>
      <c r="C233">
        <v>1</v>
      </c>
      <c r="D233">
        <v>36</v>
      </c>
      <c r="E233">
        <v>99</v>
      </c>
      <c r="F233">
        <v>72</v>
      </c>
      <c r="G233">
        <v>190</v>
      </c>
      <c r="H233">
        <v>16</v>
      </c>
      <c r="I233">
        <v>1016</v>
      </c>
      <c r="J233">
        <v>72</v>
      </c>
      <c r="K233">
        <v>91</v>
      </c>
      <c r="L233">
        <v>1.2</v>
      </c>
      <c r="M233">
        <v>9</v>
      </c>
      <c r="N233">
        <v>0.95345860500000001</v>
      </c>
      <c r="O233">
        <v>316076</v>
      </c>
      <c r="P233">
        <v>4065323</v>
      </c>
    </row>
    <row r="234" spans="1:16" x14ac:dyDescent="0.25">
      <c r="A234">
        <v>123</v>
      </c>
      <c r="B234" t="s">
        <v>1643</v>
      </c>
      <c r="C234">
        <v>1</v>
      </c>
      <c r="D234">
        <v>11</v>
      </c>
      <c r="E234">
        <v>84</v>
      </c>
      <c r="F234">
        <v>68</v>
      </c>
      <c r="G234">
        <v>152</v>
      </c>
      <c r="H234">
        <v>8</v>
      </c>
      <c r="I234">
        <v>1017</v>
      </c>
      <c r="J234">
        <v>57</v>
      </c>
      <c r="K234">
        <v>73</v>
      </c>
      <c r="L234">
        <v>0</v>
      </c>
      <c r="M234">
        <v>10</v>
      </c>
      <c r="N234">
        <v>0.99745928100000003</v>
      </c>
      <c r="O234">
        <v>95126</v>
      </c>
      <c r="P234">
        <v>1450395</v>
      </c>
    </row>
    <row r="235" spans="1:16" x14ac:dyDescent="0.25">
      <c r="A235">
        <v>207</v>
      </c>
      <c r="B235" t="s">
        <v>2318</v>
      </c>
      <c r="C235">
        <v>1</v>
      </c>
      <c r="D235">
        <v>37</v>
      </c>
      <c r="E235">
        <v>101</v>
      </c>
      <c r="F235">
        <v>63</v>
      </c>
      <c r="G235">
        <v>175</v>
      </c>
      <c r="H235">
        <v>13</v>
      </c>
      <c r="I235">
        <v>1013</v>
      </c>
      <c r="J235">
        <v>71</v>
      </c>
      <c r="K235">
        <v>94</v>
      </c>
      <c r="L235">
        <v>2.6</v>
      </c>
      <c r="M235">
        <v>10</v>
      </c>
      <c r="N235">
        <v>0.71795292099999997</v>
      </c>
      <c r="O235">
        <v>314194</v>
      </c>
      <c r="P235">
        <v>3971178</v>
      </c>
    </row>
    <row r="236" spans="1:16" x14ac:dyDescent="0.25">
      <c r="A236">
        <v>112</v>
      </c>
      <c r="B236" t="s">
        <v>2950</v>
      </c>
      <c r="C236">
        <v>2</v>
      </c>
      <c r="D236">
        <v>88</v>
      </c>
      <c r="E236">
        <v>65</v>
      </c>
      <c r="F236">
        <v>67</v>
      </c>
      <c r="G236">
        <v>359</v>
      </c>
      <c r="H236">
        <v>16</v>
      </c>
      <c r="I236">
        <v>1014</v>
      </c>
      <c r="J236">
        <v>54</v>
      </c>
      <c r="K236">
        <v>67</v>
      </c>
      <c r="L236">
        <v>1.3</v>
      </c>
      <c r="M236">
        <v>7</v>
      </c>
      <c r="N236">
        <v>0.17887018213431449</v>
      </c>
      <c r="O236">
        <v>173651</v>
      </c>
      <c r="P236">
        <v>5928003</v>
      </c>
    </row>
    <row r="237" spans="1:16" x14ac:dyDescent="0.25">
      <c r="A237">
        <v>204</v>
      </c>
      <c r="B237" t="s">
        <v>68</v>
      </c>
      <c r="C237">
        <v>1</v>
      </c>
      <c r="D237">
        <v>0</v>
      </c>
      <c r="E237">
        <v>101</v>
      </c>
      <c r="F237">
        <v>52</v>
      </c>
      <c r="G237">
        <v>184</v>
      </c>
      <c r="H237">
        <v>12</v>
      </c>
      <c r="I237">
        <v>1018</v>
      </c>
      <c r="J237">
        <v>66</v>
      </c>
      <c r="K237">
        <v>90</v>
      </c>
      <c r="L237">
        <v>0</v>
      </c>
      <c r="M237">
        <v>10</v>
      </c>
      <c r="N237">
        <v>0.94409279300000004</v>
      </c>
      <c r="O237">
        <v>2281</v>
      </c>
      <c r="P237">
        <v>3719379</v>
      </c>
    </row>
    <row r="238" spans="1:16" x14ac:dyDescent="0.25">
      <c r="A238">
        <v>98</v>
      </c>
      <c r="B238" t="s">
        <v>2790</v>
      </c>
      <c r="C238">
        <v>1</v>
      </c>
      <c r="D238">
        <v>63</v>
      </c>
      <c r="E238">
        <v>83</v>
      </c>
      <c r="F238">
        <v>65</v>
      </c>
      <c r="G238">
        <v>184</v>
      </c>
      <c r="H238">
        <v>19</v>
      </c>
      <c r="I238">
        <v>1016</v>
      </c>
      <c r="J238">
        <v>57</v>
      </c>
      <c r="K238">
        <v>72</v>
      </c>
      <c r="L238">
        <v>0.3</v>
      </c>
      <c r="M238">
        <v>10</v>
      </c>
      <c r="N238">
        <v>0.94198549974077805</v>
      </c>
      <c r="O238">
        <v>403931</v>
      </c>
      <c r="P238">
        <v>5614719</v>
      </c>
    </row>
    <row r="239" spans="1:16" x14ac:dyDescent="0.25">
      <c r="A239">
        <v>197</v>
      </c>
      <c r="B239" t="s">
        <v>949</v>
      </c>
      <c r="C239">
        <v>2</v>
      </c>
      <c r="D239">
        <v>25</v>
      </c>
      <c r="E239">
        <v>97</v>
      </c>
      <c r="F239">
        <v>70</v>
      </c>
      <c r="G239">
        <v>56</v>
      </c>
      <c r="H239">
        <v>7</v>
      </c>
      <c r="I239">
        <v>1013</v>
      </c>
      <c r="J239">
        <v>72</v>
      </c>
      <c r="K239">
        <v>93</v>
      </c>
      <c r="L239">
        <v>12</v>
      </c>
      <c r="M239">
        <v>7</v>
      </c>
      <c r="N239">
        <v>0.5040475633613315</v>
      </c>
      <c r="O239">
        <v>62176</v>
      </c>
      <c r="P239">
        <v>7085672.5</v>
      </c>
    </row>
    <row r="240" spans="1:16" x14ac:dyDescent="0.25">
      <c r="A240">
        <v>274</v>
      </c>
      <c r="B240" t="s">
        <v>1603</v>
      </c>
      <c r="C240">
        <v>2</v>
      </c>
      <c r="D240">
        <v>4</v>
      </c>
      <c r="E240">
        <v>89</v>
      </c>
      <c r="F240">
        <v>59</v>
      </c>
      <c r="G240">
        <v>94</v>
      </c>
      <c r="H240">
        <v>4</v>
      </c>
      <c r="I240">
        <v>1014</v>
      </c>
      <c r="J240">
        <v>64</v>
      </c>
      <c r="K240">
        <v>84</v>
      </c>
      <c r="L240">
        <v>0</v>
      </c>
      <c r="M240">
        <v>10</v>
      </c>
      <c r="N240">
        <v>0.83532632164447507</v>
      </c>
      <c r="O240">
        <v>77664</v>
      </c>
      <c r="P240">
        <v>8211666.5</v>
      </c>
    </row>
    <row r="241" spans="1:16" x14ac:dyDescent="0.25">
      <c r="A241">
        <v>267</v>
      </c>
      <c r="B241" t="s">
        <v>4408</v>
      </c>
      <c r="C241">
        <v>1</v>
      </c>
      <c r="D241">
        <v>61</v>
      </c>
      <c r="E241">
        <v>87</v>
      </c>
      <c r="F241">
        <v>77</v>
      </c>
      <c r="G241">
        <v>138</v>
      </c>
      <c r="H241">
        <v>14</v>
      </c>
      <c r="I241">
        <v>1011</v>
      </c>
      <c r="J241">
        <v>70</v>
      </c>
      <c r="K241">
        <v>82</v>
      </c>
      <c r="L241">
        <v>0</v>
      </c>
      <c r="M241">
        <v>9</v>
      </c>
      <c r="N241">
        <v>0.19472738783329099</v>
      </c>
      <c r="O241">
        <v>409486</v>
      </c>
      <c r="P241">
        <v>8072059</v>
      </c>
    </row>
    <row r="242" spans="1:16" x14ac:dyDescent="0.25">
      <c r="A242">
        <v>138</v>
      </c>
      <c r="B242" t="s">
        <v>1425</v>
      </c>
      <c r="C242">
        <v>1</v>
      </c>
      <c r="D242">
        <v>37</v>
      </c>
      <c r="E242">
        <v>85</v>
      </c>
      <c r="F242">
        <v>77</v>
      </c>
      <c r="G242">
        <v>164</v>
      </c>
      <c r="H242">
        <v>16</v>
      </c>
      <c r="I242">
        <v>1017</v>
      </c>
      <c r="J242">
        <v>62</v>
      </c>
      <c r="K242">
        <v>72</v>
      </c>
      <c r="L242">
        <v>0.3</v>
      </c>
      <c r="M242">
        <v>6</v>
      </c>
      <c r="N242">
        <v>0.78842465399999995</v>
      </c>
      <c r="O242">
        <v>10602</v>
      </c>
      <c r="P242">
        <v>683866</v>
      </c>
    </row>
    <row r="243" spans="1:16" x14ac:dyDescent="0.25">
      <c r="A243">
        <v>175</v>
      </c>
      <c r="B243" t="s">
        <v>4191</v>
      </c>
      <c r="C243">
        <v>1</v>
      </c>
      <c r="D243">
        <v>52</v>
      </c>
      <c r="E243">
        <v>86</v>
      </c>
      <c r="F243">
        <v>73</v>
      </c>
      <c r="G243">
        <v>115</v>
      </c>
      <c r="H243">
        <v>9</v>
      </c>
      <c r="I243">
        <v>1014</v>
      </c>
      <c r="J243">
        <v>73</v>
      </c>
      <c r="K243">
        <v>88</v>
      </c>
      <c r="L243">
        <v>1.7</v>
      </c>
      <c r="M243">
        <v>8</v>
      </c>
      <c r="N243">
        <v>3.89976693880095E-3</v>
      </c>
      <c r="O243">
        <v>610605</v>
      </c>
      <c r="P243">
        <v>7725247</v>
      </c>
    </row>
    <row r="244" spans="1:16" x14ac:dyDescent="0.25">
      <c r="A244">
        <v>216</v>
      </c>
      <c r="B244" t="s">
        <v>1520</v>
      </c>
      <c r="C244">
        <v>11</v>
      </c>
      <c r="D244">
        <v>32</v>
      </c>
      <c r="E244">
        <v>99</v>
      </c>
      <c r="F244">
        <v>67</v>
      </c>
      <c r="G244">
        <v>203</v>
      </c>
      <c r="H244">
        <v>8</v>
      </c>
      <c r="I244">
        <v>1013</v>
      </c>
      <c r="J244">
        <v>72</v>
      </c>
      <c r="K244">
        <v>94</v>
      </c>
      <c r="L244">
        <v>0.5</v>
      </c>
      <c r="M244">
        <v>9</v>
      </c>
      <c r="N244">
        <v>0.76327630118181833</v>
      </c>
      <c r="O244">
        <v>10601</v>
      </c>
      <c r="P244">
        <v>1841664.9090909092</v>
      </c>
    </row>
    <row r="245" spans="1:16" x14ac:dyDescent="0.25">
      <c r="A245">
        <v>122</v>
      </c>
      <c r="B245" t="s">
        <v>1643</v>
      </c>
      <c r="C245">
        <v>1</v>
      </c>
      <c r="D245">
        <v>32</v>
      </c>
      <c r="E245">
        <v>83</v>
      </c>
      <c r="F245">
        <v>67</v>
      </c>
      <c r="G245">
        <v>142</v>
      </c>
      <c r="H245">
        <v>7</v>
      </c>
      <c r="I245">
        <v>1019</v>
      </c>
      <c r="J245">
        <v>58</v>
      </c>
      <c r="K245">
        <v>73</v>
      </c>
      <c r="L245">
        <v>0</v>
      </c>
      <c r="M245">
        <v>10</v>
      </c>
      <c r="N245">
        <v>0.98625905700000005</v>
      </c>
      <c r="O245">
        <v>95126</v>
      </c>
      <c r="P245">
        <v>1450378</v>
      </c>
    </row>
    <row r="246" spans="1:16" x14ac:dyDescent="0.25">
      <c r="A246">
        <v>170</v>
      </c>
      <c r="B246" t="s">
        <v>1418</v>
      </c>
      <c r="C246">
        <v>2</v>
      </c>
      <c r="D246">
        <v>47</v>
      </c>
      <c r="E246">
        <v>90</v>
      </c>
      <c r="F246">
        <v>70</v>
      </c>
      <c r="G246">
        <v>200</v>
      </c>
      <c r="H246">
        <v>7</v>
      </c>
      <c r="I246">
        <v>1015</v>
      </c>
      <c r="J246">
        <v>72</v>
      </c>
      <c r="K246">
        <v>89</v>
      </c>
      <c r="L246">
        <v>2</v>
      </c>
      <c r="M246">
        <v>10</v>
      </c>
      <c r="N246">
        <v>0.79548560049999995</v>
      </c>
      <c r="O246">
        <v>32170</v>
      </c>
      <c r="P246">
        <v>565088.5</v>
      </c>
    </row>
    <row r="247" spans="1:16" x14ac:dyDescent="0.25">
      <c r="A247">
        <v>241</v>
      </c>
      <c r="B247" t="s">
        <v>1819</v>
      </c>
      <c r="C247">
        <v>1</v>
      </c>
      <c r="D247">
        <v>18</v>
      </c>
      <c r="E247">
        <v>98</v>
      </c>
      <c r="F247">
        <v>54</v>
      </c>
      <c r="G247">
        <v>175</v>
      </c>
      <c r="H247">
        <v>14</v>
      </c>
      <c r="I247">
        <v>1015</v>
      </c>
      <c r="J247">
        <v>64</v>
      </c>
      <c r="K247">
        <v>86</v>
      </c>
      <c r="L247">
        <v>0</v>
      </c>
      <c r="M247">
        <v>10</v>
      </c>
      <c r="N247">
        <v>0.99877821099999997</v>
      </c>
      <c r="O247">
        <v>17564</v>
      </c>
      <c r="P247">
        <v>1904478</v>
      </c>
    </row>
    <row r="248" spans="1:16" x14ac:dyDescent="0.25">
      <c r="A248">
        <v>68</v>
      </c>
      <c r="B248" t="s">
        <v>1919</v>
      </c>
      <c r="C248">
        <v>1</v>
      </c>
      <c r="D248">
        <v>88</v>
      </c>
      <c r="E248">
        <v>79</v>
      </c>
      <c r="F248">
        <v>87</v>
      </c>
      <c r="G248">
        <v>165</v>
      </c>
      <c r="H248">
        <v>26</v>
      </c>
      <c r="I248">
        <v>1006</v>
      </c>
      <c r="J248">
        <v>66</v>
      </c>
      <c r="K248">
        <v>72</v>
      </c>
      <c r="L248">
        <v>1.8</v>
      </c>
      <c r="M248">
        <v>6</v>
      </c>
      <c r="N248">
        <v>5.1581100000000003E-4</v>
      </c>
      <c r="O248">
        <v>14403</v>
      </c>
      <c r="P248">
        <v>2763022</v>
      </c>
    </row>
    <row r="249" spans="1:16" x14ac:dyDescent="0.25">
      <c r="A249">
        <v>283</v>
      </c>
      <c r="B249" t="s">
        <v>4034</v>
      </c>
      <c r="C249">
        <v>1</v>
      </c>
      <c r="D249">
        <v>19</v>
      </c>
      <c r="E249">
        <v>86</v>
      </c>
      <c r="F249">
        <v>76</v>
      </c>
      <c r="G249">
        <v>153</v>
      </c>
      <c r="H249">
        <v>11</v>
      </c>
      <c r="I249">
        <v>1015</v>
      </c>
      <c r="J249">
        <v>62</v>
      </c>
      <c r="K249">
        <v>73</v>
      </c>
      <c r="L249">
        <v>0</v>
      </c>
      <c r="M249">
        <v>8</v>
      </c>
      <c r="N249">
        <v>0.38512113844934298</v>
      </c>
      <c r="O249">
        <v>542677</v>
      </c>
      <c r="P249">
        <v>7746586</v>
      </c>
    </row>
    <row r="250" spans="1:16" x14ac:dyDescent="0.25">
      <c r="A250">
        <v>200</v>
      </c>
      <c r="B250" t="s">
        <v>1353</v>
      </c>
      <c r="C250">
        <v>1</v>
      </c>
      <c r="D250">
        <v>6</v>
      </c>
      <c r="E250">
        <v>97</v>
      </c>
      <c r="F250">
        <v>54</v>
      </c>
      <c r="G250">
        <v>165</v>
      </c>
      <c r="H250">
        <v>10</v>
      </c>
      <c r="I250">
        <v>1014</v>
      </c>
      <c r="J250">
        <v>64</v>
      </c>
      <c r="K250">
        <v>87</v>
      </c>
      <c r="L250">
        <v>0</v>
      </c>
      <c r="M250">
        <v>10</v>
      </c>
      <c r="N250">
        <v>0.99896219100000005</v>
      </c>
      <c r="O250">
        <v>10738</v>
      </c>
      <c r="P250">
        <v>164319</v>
      </c>
    </row>
    <row r="251" spans="1:16" x14ac:dyDescent="0.25">
      <c r="A251">
        <v>180</v>
      </c>
      <c r="B251" t="s">
        <v>1425</v>
      </c>
      <c r="C251">
        <v>1</v>
      </c>
      <c r="D251">
        <v>44</v>
      </c>
      <c r="E251">
        <v>97</v>
      </c>
      <c r="F251">
        <v>76</v>
      </c>
      <c r="G251">
        <v>172</v>
      </c>
      <c r="H251">
        <v>19</v>
      </c>
      <c r="I251">
        <v>1014</v>
      </c>
      <c r="J251">
        <v>74</v>
      </c>
      <c r="K251">
        <v>91</v>
      </c>
      <c r="L251">
        <v>0.6</v>
      </c>
      <c r="M251">
        <v>9</v>
      </c>
      <c r="N251">
        <v>5.0615752999999999E-2</v>
      </c>
      <c r="O251">
        <v>10602</v>
      </c>
      <c r="P251">
        <v>759166</v>
      </c>
    </row>
    <row r="252" spans="1:16" x14ac:dyDescent="0.25">
      <c r="A252">
        <v>131</v>
      </c>
      <c r="B252" t="s">
        <v>1355</v>
      </c>
      <c r="C252">
        <v>1</v>
      </c>
      <c r="D252">
        <v>25</v>
      </c>
      <c r="E252">
        <v>83</v>
      </c>
      <c r="F252">
        <v>70</v>
      </c>
      <c r="G252">
        <v>29</v>
      </c>
      <c r="H252">
        <v>12</v>
      </c>
      <c r="I252">
        <v>1018</v>
      </c>
      <c r="J252">
        <v>60</v>
      </c>
      <c r="K252">
        <v>73</v>
      </c>
      <c r="L252">
        <v>5.9</v>
      </c>
      <c r="M252">
        <v>9</v>
      </c>
      <c r="N252">
        <v>3.3585502000000003E-2</v>
      </c>
      <c r="O252">
        <v>9685</v>
      </c>
      <c r="P252">
        <v>265106</v>
      </c>
    </row>
    <row r="253" spans="1:16" x14ac:dyDescent="0.25">
      <c r="A253">
        <v>105</v>
      </c>
      <c r="B253" t="s">
        <v>2855</v>
      </c>
      <c r="C253">
        <v>1</v>
      </c>
      <c r="D253">
        <v>100</v>
      </c>
      <c r="E253">
        <v>77</v>
      </c>
      <c r="F253">
        <v>76</v>
      </c>
      <c r="G253">
        <v>162</v>
      </c>
      <c r="H253">
        <v>12</v>
      </c>
      <c r="I253">
        <v>1017</v>
      </c>
      <c r="J253">
        <v>64</v>
      </c>
      <c r="K253">
        <v>72</v>
      </c>
      <c r="L253">
        <v>0.3</v>
      </c>
      <c r="M253">
        <v>8</v>
      </c>
      <c r="N253">
        <v>0.81035434869976597</v>
      </c>
      <c r="O253">
        <v>393356</v>
      </c>
      <c r="P253">
        <v>5747895</v>
      </c>
    </row>
    <row r="254" spans="1:16" x14ac:dyDescent="0.25">
      <c r="A254">
        <v>122</v>
      </c>
      <c r="B254" t="s">
        <v>1638</v>
      </c>
      <c r="C254">
        <v>4</v>
      </c>
      <c r="D254">
        <v>32</v>
      </c>
      <c r="E254">
        <v>83</v>
      </c>
      <c r="F254">
        <v>67</v>
      </c>
      <c r="G254">
        <v>142</v>
      </c>
      <c r="H254">
        <v>7</v>
      </c>
      <c r="I254">
        <v>1019</v>
      </c>
      <c r="J254">
        <v>58</v>
      </c>
      <c r="K254">
        <v>73</v>
      </c>
      <c r="L254">
        <v>0</v>
      </c>
      <c r="M254">
        <v>10</v>
      </c>
      <c r="N254">
        <v>0.97798668949999989</v>
      </c>
      <c r="O254">
        <v>95303</v>
      </c>
      <c r="P254">
        <v>1446908.5</v>
      </c>
    </row>
    <row r="255" spans="1:16" x14ac:dyDescent="0.25">
      <c r="A255">
        <v>154</v>
      </c>
      <c r="B255" t="s">
        <v>4034</v>
      </c>
      <c r="C255">
        <v>1</v>
      </c>
      <c r="D255">
        <v>3</v>
      </c>
      <c r="E255">
        <v>87</v>
      </c>
      <c r="F255">
        <v>69</v>
      </c>
      <c r="G255">
        <v>176</v>
      </c>
      <c r="H255">
        <v>17</v>
      </c>
      <c r="I255">
        <v>1012</v>
      </c>
      <c r="J255">
        <v>65</v>
      </c>
      <c r="K255">
        <v>79</v>
      </c>
      <c r="L255">
        <v>0</v>
      </c>
      <c r="M255">
        <v>10</v>
      </c>
      <c r="N255">
        <v>0.98600646098496603</v>
      </c>
      <c r="O255">
        <v>542677</v>
      </c>
      <c r="P255">
        <v>7527452</v>
      </c>
    </row>
    <row r="256" spans="1:16" x14ac:dyDescent="0.25">
      <c r="A256">
        <v>135</v>
      </c>
      <c r="B256" t="s">
        <v>42</v>
      </c>
      <c r="C256">
        <v>1</v>
      </c>
      <c r="D256">
        <v>65</v>
      </c>
      <c r="E256">
        <v>78</v>
      </c>
      <c r="F256">
        <v>85</v>
      </c>
      <c r="G256">
        <v>173</v>
      </c>
      <c r="H256">
        <v>23</v>
      </c>
      <c r="I256">
        <v>1016</v>
      </c>
      <c r="J256">
        <v>66</v>
      </c>
      <c r="K256">
        <v>74</v>
      </c>
      <c r="L256">
        <v>5.8</v>
      </c>
      <c r="M256">
        <v>9</v>
      </c>
      <c r="N256">
        <v>0.26510925099999999</v>
      </c>
      <c r="O256">
        <v>13637</v>
      </c>
      <c r="P256">
        <v>268673</v>
      </c>
    </row>
    <row r="257" spans="1:16" x14ac:dyDescent="0.25">
      <c r="A257">
        <v>64</v>
      </c>
      <c r="B257" t="s">
        <v>1358</v>
      </c>
      <c r="C257">
        <v>1</v>
      </c>
      <c r="D257">
        <v>11</v>
      </c>
      <c r="E257">
        <v>66</v>
      </c>
      <c r="F257">
        <v>44</v>
      </c>
      <c r="G257">
        <v>4</v>
      </c>
      <c r="H257">
        <v>28</v>
      </c>
      <c r="I257">
        <v>1021</v>
      </c>
      <c r="J257">
        <v>37</v>
      </c>
      <c r="K257">
        <v>56</v>
      </c>
      <c r="L257">
        <v>0</v>
      </c>
      <c r="M257">
        <v>10</v>
      </c>
      <c r="N257">
        <v>0.39798637199999998</v>
      </c>
      <c r="O257">
        <v>13780</v>
      </c>
      <c r="P257">
        <v>211662</v>
      </c>
    </row>
    <row r="258" spans="1:16" x14ac:dyDescent="0.25">
      <c r="A258">
        <v>118</v>
      </c>
      <c r="B258" t="s">
        <v>4034</v>
      </c>
      <c r="C258">
        <v>1</v>
      </c>
      <c r="D258">
        <v>2</v>
      </c>
      <c r="E258">
        <v>90</v>
      </c>
      <c r="F258">
        <v>21</v>
      </c>
      <c r="G258">
        <v>292</v>
      </c>
      <c r="H258">
        <v>15</v>
      </c>
      <c r="I258">
        <v>1004</v>
      </c>
      <c r="J258">
        <v>32</v>
      </c>
      <c r="K258">
        <v>73</v>
      </c>
      <c r="L258">
        <v>0</v>
      </c>
      <c r="M258">
        <v>10</v>
      </c>
      <c r="N258">
        <v>2.5435456677227399E-3</v>
      </c>
      <c r="O258">
        <v>542677</v>
      </c>
      <c r="P258">
        <v>7798085</v>
      </c>
    </row>
    <row r="259" spans="1:16" x14ac:dyDescent="0.25">
      <c r="A259">
        <v>143</v>
      </c>
      <c r="B259" t="s">
        <v>4034</v>
      </c>
      <c r="C259">
        <v>1</v>
      </c>
      <c r="D259">
        <v>44</v>
      </c>
      <c r="E259">
        <v>94</v>
      </c>
      <c r="F259">
        <v>73</v>
      </c>
      <c r="G259">
        <v>161</v>
      </c>
      <c r="H259">
        <v>21</v>
      </c>
      <c r="I259">
        <v>1013</v>
      </c>
      <c r="J259">
        <v>67</v>
      </c>
      <c r="K259">
        <v>81</v>
      </c>
      <c r="L259">
        <v>0.1</v>
      </c>
      <c r="M259">
        <v>10</v>
      </c>
      <c r="N259">
        <v>0.95069926305741004</v>
      </c>
      <c r="O259">
        <v>542677</v>
      </c>
      <c r="P259">
        <v>7499660</v>
      </c>
    </row>
    <row r="260" spans="1:16" x14ac:dyDescent="0.25">
      <c r="A260">
        <v>304</v>
      </c>
      <c r="B260" t="s">
        <v>1966</v>
      </c>
      <c r="C260">
        <v>1</v>
      </c>
      <c r="D260">
        <v>17</v>
      </c>
      <c r="E260">
        <v>79</v>
      </c>
      <c r="F260">
        <v>71</v>
      </c>
      <c r="G260">
        <v>171</v>
      </c>
      <c r="H260">
        <v>12</v>
      </c>
      <c r="I260">
        <v>1026</v>
      </c>
      <c r="J260">
        <v>53</v>
      </c>
      <c r="K260">
        <v>65</v>
      </c>
      <c r="L260">
        <v>0</v>
      </c>
      <c r="M260">
        <v>9</v>
      </c>
      <c r="N260">
        <v>3.5724362419553499E-2</v>
      </c>
      <c r="O260">
        <v>148339</v>
      </c>
      <c r="P260">
        <v>4928427</v>
      </c>
    </row>
    <row r="261" spans="1:16" x14ac:dyDescent="0.25">
      <c r="A261">
        <v>99</v>
      </c>
      <c r="B261" t="s">
        <v>1960</v>
      </c>
      <c r="C261">
        <v>3</v>
      </c>
      <c r="D261">
        <v>63</v>
      </c>
      <c r="E261">
        <v>80</v>
      </c>
      <c r="F261">
        <v>55</v>
      </c>
      <c r="G261">
        <v>99</v>
      </c>
      <c r="H261">
        <v>14</v>
      </c>
      <c r="I261">
        <v>1019</v>
      </c>
      <c r="J261">
        <v>48</v>
      </c>
      <c r="K261">
        <v>67</v>
      </c>
      <c r="L261">
        <v>0</v>
      </c>
      <c r="M261">
        <v>10</v>
      </c>
      <c r="N261">
        <v>3.3820953666666674E-2</v>
      </c>
      <c r="O261">
        <v>180686</v>
      </c>
      <c r="P261">
        <v>2902001.3333333335</v>
      </c>
    </row>
    <row r="262" spans="1:16" x14ac:dyDescent="0.25">
      <c r="A262">
        <v>115</v>
      </c>
      <c r="B262" t="s">
        <v>1591</v>
      </c>
      <c r="C262">
        <v>2</v>
      </c>
      <c r="D262">
        <v>41</v>
      </c>
      <c r="E262">
        <v>84</v>
      </c>
      <c r="F262">
        <v>70</v>
      </c>
      <c r="G262">
        <v>138</v>
      </c>
      <c r="H262">
        <v>7</v>
      </c>
      <c r="I262">
        <v>1015</v>
      </c>
      <c r="J262">
        <v>59</v>
      </c>
      <c r="K262">
        <v>72</v>
      </c>
      <c r="L262">
        <v>0</v>
      </c>
      <c r="M262">
        <v>10</v>
      </c>
      <c r="N262">
        <v>0.93924841049999996</v>
      </c>
      <c r="O262">
        <v>17201</v>
      </c>
      <c r="P262">
        <v>3034929.5</v>
      </c>
    </row>
    <row r="263" spans="1:16" x14ac:dyDescent="0.25">
      <c r="A263">
        <v>101</v>
      </c>
      <c r="B263" t="s">
        <v>1966</v>
      </c>
      <c r="C263">
        <v>1</v>
      </c>
      <c r="D263">
        <v>85</v>
      </c>
      <c r="E263">
        <v>83</v>
      </c>
      <c r="F263">
        <v>78</v>
      </c>
      <c r="G263">
        <v>176</v>
      </c>
      <c r="H263">
        <v>24</v>
      </c>
      <c r="I263">
        <v>1014</v>
      </c>
      <c r="J263">
        <v>63</v>
      </c>
      <c r="K263">
        <v>72</v>
      </c>
      <c r="L263">
        <v>0.2</v>
      </c>
      <c r="M263">
        <v>10</v>
      </c>
      <c r="N263">
        <v>0.147486645</v>
      </c>
      <c r="O263">
        <v>148339</v>
      </c>
      <c r="P263">
        <v>2911531</v>
      </c>
    </row>
    <row r="264" spans="1:16" x14ac:dyDescent="0.25">
      <c r="A264">
        <v>101</v>
      </c>
      <c r="B264" t="s">
        <v>1449</v>
      </c>
      <c r="C264">
        <v>1</v>
      </c>
      <c r="D264">
        <v>85</v>
      </c>
      <c r="E264">
        <v>83</v>
      </c>
      <c r="F264">
        <v>78</v>
      </c>
      <c r="G264">
        <v>176</v>
      </c>
      <c r="H264">
        <v>24</v>
      </c>
      <c r="I264">
        <v>1014</v>
      </c>
      <c r="J264">
        <v>63</v>
      </c>
      <c r="K264">
        <v>72</v>
      </c>
      <c r="L264">
        <v>0.2</v>
      </c>
      <c r="M264">
        <v>10</v>
      </c>
      <c r="N264">
        <v>0.154531803</v>
      </c>
      <c r="O264">
        <v>10505</v>
      </c>
      <c r="P264">
        <v>2914892</v>
      </c>
    </row>
    <row r="265" spans="1:16" x14ac:dyDescent="0.25">
      <c r="A265">
        <v>101</v>
      </c>
      <c r="B265" t="s">
        <v>1964</v>
      </c>
      <c r="C265">
        <v>1</v>
      </c>
      <c r="D265">
        <v>85</v>
      </c>
      <c r="E265">
        <v>83</v>
      </c>
      <c r="F265">
        <v>78</v>
      </c>
      <c r="G265">
        <v>176</v>
      </c>
      <c r="H265">
        <v>24</v>
      </c>
      <c r="I265">
        <v>1014</v>
      </c>
      <c r="J265">
        <v>63</v>
      </c>
      <c r="K265">
        <v>72</v>
      </c>
      <c r="L265">
        <v>0.2</v>
      </c>
      <c r="M265">
        <v>10</v>
      </c>
      <c r="N265">
        <v>0.15088046799999999</v>
      </c>
      <c r="O265">
        <v>208726</v>
      </c>
      <c r="P265">
        <v>2911348</v>
      </c>
    </row>
    <row r="266" spans="1:16" x14ac:dyDescent="0.25">
      <c r="A266">
        <v>212</v>
      </c>
      <c r="B266" t="s">
        <v>1809</v>
      </c>
      <c r="C266">
        <v>1</v>
      </c>
      <c r="D266">
        <v>23</v>
      </c>
      <c r="E266">
        <v>102</v>
      </c>
      <c r="F266">
        <v>40</v>
      </c>
      <c r="G266">
        <v>56</v>
      </c>
      <c r="H266">
        <v>12</v>
      </c>
      <c r="I266">
        <v>1015</v>
      </c>
      <c r="J266">
        <v>64</v>
      </c>
      <c r="K266">
        <v>96</v>
      </c>
      <c r="L266">
        <v>2.1</v>
      </c>
      <c r="M266">
        <v>10</v>
      </c>
      <c r="N266">
        <v>0.99606488500000001</v>
      </c>
      <c r="O266">
        <v>87743</v>
      </c>
      <c r="P266">
        <v>1872680</v>
      </c>
    </row>
    <row r="267" spans="1:16" x14ac:dyDescent="0.25">
      <c r="A267">
        <v>122</v>
      </c>
      <c r="B267" t="s">
        <v>1520</v>
      </c>
      <c r="C267">
        <v>12</v>
      </c>
      <c r="D267">
        <v>31.916666666666668</v>
      </c>
      <c r="E267">
        <v>82.916666666666671</v>
      </c>
      <c r="F267">
        <v>66.75</v>
      </c>
      <c r="G267">
        <v>134.16666666666666</v>
      </c>
      <c r="H267">
        <v>7</v>
      </c>
      <c r="I267">
        <v>1018.8333333333334</v>
      </c>
      <c r="J267">
        <v>57.916666666666664</v>
      </c>
      <c r="K267">
        <v>72.833333333333329</v>
      </c>
      <c r="L267">
        <v>0</v>
      </c>
      <c r="M267">
        <v>10</v>
      </c>
      <c r="N267">
        <v>0.98051505558333341</v>
      </c>
      <c r="O267">
        <v>10601</v>
      </c>
      <c r="P267">
        <v>1458652.5833333333</v>
      </c>
    </row>
    <row r="268" spans="1:16" x14ac:dyDescent="0.25">
      <c r="A268">
        <v>132</v>
      </c>
      <c r="B268" t="s">
        <v>3042</v>
      </c>
      <c r="C268">
        <v>2</v>
      </c>
      <c r="D268">
        <v>69</v>
      </c>
      <c r="E268">
        <v>81</v>
      </c>
      <c r="F268">
        <v>78</v>
      </c>
      <c r="G268">
        <v>188</v>
      </c>
      <c r="H268">
        <v>11</v>
      </c>
      <c r="I268">
        <v>1010</v>
      </c>
      <c r="J268">
        <v>69</v>
      </c>
      <c r="K268">
        <v>77</v>
      </c>
      <c r="L268">
        <v>9.1999999999999993</v>
      </c>
      <c r="M268">
        <v>8</v>
      </c>
      <c r="N268">
        <v>0.98702589947720099</v>
      </c>
      <c r="O268">
        <v>10828</v>
      </c>
      <c r="P268">
        <v>6241023.5</v>
      </c>
    </row>
    <row r="269" spans="1:16" x14ac:dyDescent="0.25">
      <c r="A269">
        <v>194</v>
      </c>
      <c r="B269" t="s">
        <v>3660</v>
      </c>
      <c r="C269">
        <v>2</v>
      </c>
      <c r="D269">
        <v>33.5</v>
      </c>
      <c r="E269">
        <v>98.5</v>
      </c>
      <c r="F269">
        <v>67.5</v>
      </c>
      <c r="G269">
        <v>163</v>
      </c>
      <c r="H269">
        <v>12</v>
      </c>
      <c r="I269">
        <v>1017</v>
      </c>
      <c r="J269">
        <v>71</v>
      </c>
      <c r="K269">
        <v>93</v>
      </c>
      <c r="L269">
        <v>2.4</v>
      </c>
      <c r="M269">
        <v>9</v>
      </c>
      <c r="N269">
        <v>0.81171153349134406</v>
      </c>
      <c r="O269">
        <v>531975</v>
      </c>
      <c r="P269">
        <v>7038931</v>
      </c>
    </row>
    <row r="270" spans="1:16" x14ac:dyDescent="0.25">
      <c r="A270">
        <v>105</v>
      </c>
      <c r="B270" t="s">
        <v>2834</v>
      </c>
      <c r="C270">
        <v>1</v>
      </c>
      <c r="D270">
        <v>38</v>
      </c>
      <c r="E270">
        <v>79</v>
      </c>
      <c r="F270">
        <v>79</v>
      </c>
      <c r="G270">
        <v>167</v>
      </c>
      <c r="H270">
        <v>11</v>
      </c>
      <c r="I270">
        <v>1019</v>
      </c>
      <c r="J270">
        <v>63</v>
      </c>
      <c r="K270">
        <v>72</v>
      </c>
      <c r="L270">
        <v>0.5</v>
      </c>
      <c r="M270">
        <v>6</v>
      </c>
      <c r="N270">
        <v>0.83201673033086099</v>
      </c>
      <c r="O270">
        <v>31101</v>
      </c>
      <c r="P270">
        <v>5724030</v>
      </c>
    </row>
    <row r="271" spans="1:16" x14ac:dyDescent="0.25">
      <c r="A271">
        <v>39</v>
      </c>
      <c r="B271" t="s">
        <v>1591</v>
      </c>
      <c r="C271">
        <v>4</v>
      </c>
      <c r="D271">
        <v>82</v>
      </c>
      <c r="E271">
        <v>68</v>
      </c>
      <c r="F271">
        <v>92</v>
      </c>
      <c r="G271">
        <v>192</v>
      </c>
      <c r="H271">
        <v>8</v>
      </c>
      <c r="I271">
        <v>1017</v>
      </c>
      <c r="J271">
        <v>57</v>
      </c>
      <c r="K271">
        <v>59</v>
      </c>
      <c r="L271">
        <v>0.1</v>
      </c>
      <c r="M271">
        <v>4</v>
      </c>
      <c r="N271">
        <v>0.80191154124999997</v>
      </c>
      <c r="O271">
        <v>17201</v>
      </c>
      <c r="P271">
        <v>1221241.5</v>
      </c>
    </row>
    <row r="272" spans="1:16" x14ac:dyDescent="0.25">
      <c r="A272">
        <v>232</v>
      </c>
      <c r="B272" t="s">
        <v>4111</v>
      </c>
      <c r="C272">
        <v>1</v>
      </c>
      <c r="D272">
        <v>13</v>
      </c>
      <c r="E272">
        <v>97</v>
      </c>
      <c r="F272">
        <v>60</v>
      </c>
      <c r="G272">
        <v>173</v>
      </c>
      <c r="H272">
        <v>15</v>
      </c>
      <c r="I272">
        <v>1014</v>
      </c>
      <c r="J272">
        <v>66</v>
      </c>
      <c r="K272">
        <v>87</v>
      </c>
      <c r="L272">
        <v>0</v>
      </c>
      <c r="M272">
        <v>9</v>
      </c>
      <c r="N272">
        <v>1.5682258579388798E-2</v>
      </c>
      <c r="O272">
        <v>85119</v>
      </c>
      <c r="P272">
        <v>7607674</v>
      </c>
    </row>
    <row r="273" spans="1:16" x14ac:dyDescent="0.25">
      <c r="A273">
        <v>325</v>
      </c>
      <c r="B273" t="s">
        <v>1881</v>
      </c>
      <c r="C273">
        <v>1</v>
      </c>
      <c r="D273">
        <v>29</v>
      </c>
      <c r="E273">
        <v>70</v>
      </c>
      <c r="F273">
        <v>68</v>
      </c>
      <c r="G273">
        <v>75</v>
      </c>
      <c r="H273">
        <v>9</v>
      </c>
      <c r="I273">
        <v>1020</v>
      </c>
      <c r="J273">
        <v>51</v>
      </c>
      <c r="K273">
        <v>62</v>
      </c>
      <c r="L273">
        <v>0</v>
      </c>
      <c r="M273">
        <v>10</v>
      </c>
      <c r="N273">
        <v>0.69525056900000004</v>
      </c>
      <c r="O273">
        <v>34988</v>
      </c>
      <c r="P273">
        <v>2403771</v>
      </c>
    </row>
    <row r="274" spans="1:16" x14ac:dyDescent="0.25">
      <c r="A274">
        <v>254</v>
      </c>
      <c r="B274" t="s">
        <v>2406</v>
      </c>
      <c r="C274">
        <v>1</v>
      </c>
      <c r="D274">
        <v>36</v>
      </c>
      <c r="E274">
        <v>92</v>
      </c>
      <c r="F274">
        <v>81</v>
      </c>
      <c r="G274">
        <v>267</v>
      </c>
      <c r="H274">
        <v>4</v>
      </c>
      <c r="I274">
        <v>1018</v>
      </c>
      <c r="J274">
        <v>74</v>
      </c>
      <c r="K274">
        <v>87</v>
      </c>
      <c r="L274">
        <v>4.0999999999999996</v>
      </c>
      <c r="M274">
        <v>8</v>
      </c>
      <c r="N274">
        <v>0.61865478900000004</v>
      </c>
      <c r="O274">
        <v>327268</v>
      </c>
      <c r="P274">
        <v>4092819</v>
      </c>
    </row>
    <row r="275" spans="1:16" x14ac:dyDescent="0.25">
      <c r="A275">
        <v>191</v>
      </c>
      <c r="B275" t="s">
        <v>68</v>
      </c>
      <c r="C275">
        <v>4</v>
      </c>
      <c r="D275">
        <v>7</v>
      </c>
      <c r="E275">
        <v>98</v>
      </c>
      <c r="F275">
        <v>58</v>
      </c>
      <c r="G275">
        <v>176.5</v>
      </c>
      <c r="H275">
        <v>12.5</v>
      </c>
      <c r="I275">
        <v>1016</v>
      </c>
      <c r="J275">
        <v>65.5</v>
      </c>
      <c r="K275">
        <v>87.5</v>
      </c>
      <c r="L275">
        <v>0</v>
      </c>
      <c r="M275">
        <v>10</v>
      </c>
      <c r="N275">
        <v>0.95134352425000002</v>
      </c>
      <c r="O275">
        <v>2281</v>
      </c>
      <c r="P275">
        <v>825984.25</v>
      </c>
    </row>
    <row r="276" spans="1:16" x14ac:dyDescent="0.25">
      <c r="A276">
        <v>147</v>
      </c>
      <c r="B276" t="s">
        <v>2834</v>
      </c>
      <c r="C276">
        <v>1</v>
      </c>
      <c r="D276">
        <v>68</v>
      </c>
      <c r="E276">
        <v>85</v>
      </c>
      <c r="F276">
        <v>81</v>
      </c>
      <c r="G276">
        <v>199</v>
      </c>
      <c r="H276">
        <v>17</v>
      </c>
      <c r="I276">
        <v>1014</v>
      </c>
      <c r="J276">
        <v>71</v>
      </c>
      <c r="K276">
        <v>81</v>
      </c>
      <c r="L276">
        <v>0.5</v>
      </c>
      <c r="M276">
        <v>8</v>
      </c>
      <c r="N276">
        <v>5.5688105013888697E-2</v>
      </c>
      <c r="O276">
        <v>31101</v>
      </c>
      <c r="P276">
        <v>6383393</v>
      </c>
    </row>
    <row r="277" spans="1:16" x14ac:dyDescent="0.25">
      <c r="A277">
        <v>146</v>
      </c>
      <c r="B277" t="s">
        <v>1425</v>
      </c>
      <c r="C277">
        <v>1</v>
      </c>
      <c r="D277">
        <v>55</v>
      </c>
      <c r="E277">
        <v>85</v>
      </c>
      <c r="F277">
        <v>82</v>
      </c>
      <c r="G277">
        <v>155</v>
      </c>
      <c r="H277">
        <v>13</v>
      </c>
      <c r="I277">
        <v>1015</v>
      </c>
      <c r="J277">
        <v>69</v>
      </c>
      <c r="K277">
        <v>79</v>
      </c>
      <c r="L277">
        <v>0.9</v>
      </c>
      <c r="M277">
        <v>8</v>
      </c>
      <c r="N277">
        <v>5.2367414000000001E-2</v>
      </c>
      <c r="O277">
        <v>10602</v>
      </c>
      <c r="P277">
        <v>699431</v>
      </c>
    </row>
    <row r="278" spans="1:16" x14ac:dyDescent="0.25">
      <c r="A278">
        <v>217</v>
      </c>
      <c r="B278" t="s">
        <v>2899</v>
      </c>
      <c r="C278">
        <v>7</v>
      </c>
      <c r="D278">
        <v>24.714285714285715</v>
      </c>
      <c r="E278">
        <v>94.142857142857139</v>
      </c>
      <c r="F278">
        <v>70.714285714285708</v>
      </c>
      <c r="G278">
        <v>158.28571428571428</v>
      </c>
      <c r="H278">
        <v>12.857142857142858</v>
      </c>
      <c r="I278">
        <v>1014</v>
      </c>
      <c r="J278">
        <v>72.142857142857139</v>
      </c>
      <c r="K278">
        <v>90.285714285714292</v>
      </c>
      <c r="L278">
        <v>2.8000000000000003</v>
      </c>
      <c r="M278">
        <v>9.5714285714285712</v>
      </c>
      <c r="N278">
        <v>0.96596348129432319</v>
      </c>
      <c r="O278">
        <v>435598</v>
      </c>
      <c r="P278">
        <v>7372043</v>
      </c>
    </row>
    <row r="279" spans="1:16" x14ac:dyDescent="0.25">
      <c r="A279">
        <v>186</v>
      </c>
      <c r="B279" t="s">
        <v>1591</v>
      </c>
      <c r="C279">
        <v>7</v>
      </c>
      <c r="D279">
        <v>70</v>
      </c>
      <c r="E279">
        <v>87</v>
      </c>
      <c r="F279">
        <v>84</v>
      </c>
      <c r="G279">
        <v>177</v>
      </c>
      <c r="H279">
        <v>6</v>
      </c>
      <c r="I279">
        <v>1019</v>
      </c>
      <c r="J279">
        <v>77</v>
      </c>
      <c r="K279">
        <v>93</v>
      </c>
      <c r="L279">
        <v>6.1000000000000005</v>
      </c>
      <c r="M279">
        <v>9</v>
      </c>
      <c r="N279">
        <v>0.83582141457142856</v>
      </c>
      <c r="O279">
        <v>17201</v>
      </c>
      <c r="P279">
        <v>1794303.4285714286</v>
      </c>
    </row>
    <row r="280" spans="1:16" x14ac:dyDescent="0.25">
      <c r="A280">
        <v>207</v>
      </c>
      <c r="B280" t="s">
        <v>1449</v>
      </c>
      <c r="C280">
        <v>1</v>
      </c>
      <c r="D280">
        <v>22</v>
      </c>
      <c r="E280">
        <v>102</v>
      </c>
      <c r="F280">
        <v>60</v>
      </c>
      <c r="G280">
        <v>185</v>
      </c>
      <c r="H280">
        <v>17</v>
      </c>
      <c r="I280">
        <v>1014</v>
      </c>
      <c r="J280">
        <v>69</v>
      </c>
      <c r="K280">
        <v>94</v>
      </c>
      <c r="L280">
        <v>0</v>
      </c>
      <c r="M280">
        <v>9</v>
      </c>
      <c r="N280">
        <v>0.68221394800000001</v>
      </c>
      <c r="O280">
        <v>10505</v>
      </c>
      <c r="P280">
        <v>1802626</v>
      </c>
    </row>
    <row r="281" spans="1:16" x14ac:dyDescent="0.25">
      <c r="A281">
        <v>244</v>
      </c>
      <c r="B281" t="s">
        <v>2358</v>
      </c>
      <c r="C281">
        <v>1</v>
      </c>
      <c r="D281">
        <v>12</v>
      </c>
      <c r="E281">
        <v>90</v>
      </c>
      <c r="F281">
        <v>67</v>
      </c>
      <c r="G281">
        <v>46</v>
      </c>
      <c r="H281">
        <v>7</v>
      </c>
      <c r="I281">
        <v>1013</v>
      </c>
      <c r="J281">
        <v>72</v>
      </c>
      <c r="K281">
        <v>88</v>
      </c>
      <c r="L281">
        <v>2</v>
      </c>
      <c r="M281">
        <v>10</v>
      </c>
      <c r="N281">
        <v>4.2078949999999997E-3</v>
      </c>
      <c r="O281">
        <v>275266</v>
      </c>
      <c r="P281">
        <v>4009943</v>
      </c>
    </row>
    <row r="282" spans="1:16" x14ac:dyDescent="0.25">
      <c r="A282">
        <v>122</v>
      </c>
      <c r="B282" t="s">
        <v>1646</v>
      </c>
      <c r="C282">
        <v>1</v>
      </c>
      <c r="D282">
        <v>32</v>
      </c>
      <c r="E282">
        <v>83</v>
      </c>
      <c r="F282">
        <v>67</v>
      </c>
      <c r="G282">
        <v>142</v>
      </c>
      <c r="H282">
        <v>7</v>
      </c>
      <c r="I282">
        <v>1019</v>
      </c>
      <c r="J282">
        <v>58</v>
      </c>
      <c r="K282">
        <v>73</v>
      </c>
      <c r="L282">
        <v>0</v>
      </c>
      <c r="M282">
        <v>10</v>
      </c>
      <c r="N282">
        <v>0.986355761</v>
      </c>
      <c r="O282">
        <v>81164</v>
      </c>
      <c r="P282">
        <v>1450471</v>
      </c>
    </row>
    <row r="283" spans="1:16" x14ac:dyDescent="0.25">
      <c r="A283">
        <v>120</v>
      </c>
      <c r="B283" t="s">
        <v>3019</v>
      </c>
      <c r="C283">
        <v>1</v>
      </c>
      <c r="D283">
        <v>74</v>
      </c>
      <c r="E283">
        <v>83</v>
      </c>
      <c r="F283">
        <v>88</v>
      </c>
      <c r="G283">
        <v>159</v>
      </c>
      <c r="H283">
        <v>20</v>
      </c>
      <c r="I283">
        <v>1006</v>
      </c>
      <c r="J283">
        <v>71</v>
      </c>
      <c r="K283">
        <v>79</v>
      </c>
      <c r="L283">
        <v>6.3</v>
      </c>
      <c r="M283">
        <v>6</v>
      </c>
      <c r="N283">
        <v>0.53573543255934197</v>
      </c>
      <c r="O283">
        <v>32808</v>
      </c>
      <c r="P283">
        <v>6156729</v>
      </c>
    </row>
    <row r="284" spans="1:16" x14ac:dyDescent="0.25">
      <c r="A284">
        <v>122</v>
      </c>
      <c r="B284" t="s">
        <v>1652</v>
      </c>
      <c r="C284">
        <v>8</v>
      </c>
      <c r="D284">
        <v>32</v>
      </c>
      <c r="E284">
        <v>83</v>
      </c>
      <c r="F284">
        <v>67</v>
      </c>
      <c r="G284">
        <v>142</v>
      </c>
      <c r="H284">
        <v>7</v>
      </c>
      <c r="I284">
        <v>1019</v>
      </c>
      <c r="J284">
        <v>58</v>
      </c>
      <c r="K284">
        <v>73</v>
      </c>
      <c r="L284">
        <v>0</v>
      </c>
      <c r="M284">
        <v>10</v>
      </c>
      <c r="N284">
        <v>0.98631099324999993</v>
      </c>
      <c r="O284">
        <v>90526</v>
      </c>
      <c r="P284">
        <v>1452052.125</v>
      </c>
    </row>
    <row r="285" spans="1:16" x14ac:dyDescent="0.25">
      <c r="A285">
        <v>201</v>
      </c>
      <c r="B285" t="s">
        <v>193</v>
      </c>
      <c r="C285">
        <v>1</v>
      </c>
      <c r="D285">
        <v>6</v>
      </c>
      <c r="E285">
        <v>99</v>
      </c>
      <c r="F285">
        <v>58</v>
      </c>
      <c r="G285">
        <v>190</v>
      </c>
      <c r="H285">
        <v>18</v>
      </c>
      <c r="I285">
        <v>1013</v>
      </c>
      <c r="J285">
        <v>67</v>
      </c>
      <c r="K285">
        <v>91</v>
      </c>
      <c r="L285">
        <v>0</v>
      </c>
      <c r="M285">
        <v>10</v>
      </c>
      <c r="N285">
        <v>0.20880298</v>
      </c>
      <c r="O285">
        <v>111379</v>
      </c>
      <c r="P285">
        <v>1809479</v>
      </c>
    </row>
    <row r="286" spans="1:16" x14ac:dyDescent="0.25">
      <c r="A286">
        <v>199</v>
      </c>
      <c r="B286" t="s">
        <v>3784</v>
      </c>
      <c r="C286">
        <v>2</v>
      </c>
      <c r="D286">
        <v>26</v>
      </c>
      <c r="E286">
        <v>96</v>
      </c>
      <c r="F286">
        <v>81</v>
      </c>
      <c r="G286">
        <v>80</v>
      </c>
      <c r="H286">
        <v>4</v>
      </c>
      <c r="I286">
        <v>1015</v>
      </c>
      <c r="J286">
        <v>76</v>
      </c>
      <c r="K286">
        <v>95</v>
      </c>
      <c r="L286">
        <v>3.7</v>
      </c>
      <c r="M286">
        <v>8</v>
      </c>
      <c r="N286">
        <v>0.26127000247730847</v>
      </c>
      <c r="O286">
        <v>400323</v>
      </c>
      <c r="P286">
        <v>7112568</v>
      </c>
    </row>
    <row r="287" spans="1:16" x14ac:dyDescent="0.25">
      <c r="A287">
        <v>187</v>
      </c>
      <c r="B287" t="s">
        <v>3610</v>
      </c>
      <c r="C287">
        <v>1</v>
      </c>
      <c r="D287">
        <v>26</v>
      </c>
      <c r="E287">
        <v>98</v>
      </c>
      <c r="F287">
        <v>69</v>
      </c>
      <c r="G287">
        <v>163</v>
      </c>
      <c r="H287">
        <v>10</v>
      </c>
      <c r="I287">
        <v>1017</v>
      </c>
      <c r="J287">
        <v>72</v>
      </c>
      <c r="K287">
        <v>92</v>
      </c>
      <c r="L287">
        <v>3.1</v>
      </c>
      <c r="M287">
        <v>10</v>
      </c>
      <c r="N287">
        <v>0.95266490742983501</v>
      </c>
      <c r="O287">
        <v>498153</v>
      </c>
      <c r="P287">
        <v>6947370</v>
      </c>
    </row>
    <row r="288" spans="1:16" x14ac:dyDescent="0.25">
      <c r="A288">
        <v>166</v>
      </c>
      <c r="B288" t="s">
        <v>1603</v>
      </c>
      <c r="C288">
        <v>1</v>
      </c>
      <c r="D288">
        <v>48</v>
      </c>
      <c r="E288">
        <v>92</v>
      </c>
      <c r="F288">
        <v>73</v>
      </c>
      <c r="G288">
        <v>199</v>
      </c>
      <c r="H288">
        <v>8</v>
      </c>
      <c r="I288">
        <v>1014</v>
      </c>
      <c r="J288">
        <v>72</v>
      </c>
      <c r="K288">
        <v>86</v>
      </c>
      <c r="L288">
        <v>0.1</v>
      </c>
      <c r="M288">
        <v>6</v>
      </c>
      <c r="N288">
        <v>0.66402644390279097</v>
      </c>
      <c r="O288">
        <v>77664</v>
      </c>
      <c r="P288">
        <v>6830080</v>
      </c>
    </row>
    <row r="289" spans="1:16" x14ac:dyDescent="0.25">
      <c r="A289">
        <v>206</v>
      </c>
      <c r="B289" t="s">
        <v>1603</v>
      </c>
      <c r="C289">
        <v>1</v>
      </c>
      <c r="D289">
        <v>45</v>
      </c>
      <c r="E289">
        <v>95</v>
      </c>
      <c r="F289">
        <v>72</v>
      </c>
      <c r="G289">
        <v>174</v>
      </c>
      <c r="H289">
        <v>12</v>
      </c>
      <c r="I289">
        <v>1018</v>
      </c>
      <c r="J289">
        <v>75</v>
      </c>
      <c r="K289">
        <v>95</v>
      </c>
      <c r="L289">
        <v>0</v>
      </c>
      <c r="M289">
        <v>10</v>
      </c>
      <c r="N289">
        <v>8.2520626905402697E-2</v>
      </c>
      <c r="O289">
        <v>77664</v>
      </c>
      <c r="P289">
        <v>7210742</v>
      </c>
    </row>
    <row r="290" spans="1:16" x14ac:dyDescent="0.25">
      <c r="A290">
        <v>167</v>
      </c>
      <c r="B290" t="s">
        <v>1603</v>
      </c>
      <c r="C290">
        <v>1</v>
      </c>
      <c r="D290">
        <v>36</v>
      </c>
      <c r="E290">
        <v>92</v>
      </c>
      <c r="F290">
        <v>74</v>
      </c>
      <c r="G290">
        <v>205</v>
      </c>
      <c r="H290">
        <v>10</v>
      </c>
      <c r="I290">
        <v>1012</v>
      </c>
      <c r="J290">
        <v>72</v>
      </c>
      <c r="K290">
        <v>87</v>
      </c>
      <c r="L290">
        <v>0.1</v>
      </c>
      <c r="M290">
        <v>7</v>
      </c>
      <c r="N290">
        <v>0.56396413464865702</v>
      </c>
      <c r="O290">
        <v>77664</v>
      </c>
      <c r="P290">
        <v>6830023</v>
      </c>
    </row>
    <row r="291" spans="1:16" x14ac:dyDescent="0.25">
      <c r="A291">
        <v>266</v>
      </c>
      <c r="B291" t="s">
        <v>1603</v>
      </c>
      <c r="C291">
        <v>1</v>
      </c>
      <c r="D291">
        <v>36</v>
      </c>
      <c r="E291">
        <v>88</v>
      </c>
      <c r="F291">
        <v>77</v>
      </c>
      <c r="G291">
        <v>112</v>
      </c>
      <c r="H291">
        <v>7</v>
      </c>
      <c r="I291">
        <v>1012</v>
      </c>
      <c r="J291">
        <v>72</v>
      </c>
      <c r="K291">
        <v>86</v>
      </c>
      <c r="L291">
        <v>0</v>
      </c>
      <c r="M291">
        <v>10</v>
      </c>
      <c r="N291">
        <v>0.14577753350780001</v>
      </c>
      <c r="O291">
        <v>77664</v>
      </c>
      <c r="P291">
        <v>8064176</v>
      </c>
    </row>
    <row r="292" spans="1:16" x14ac:dyDescent="0.25">
      <c r="A292">
        <v>197</v>
      </c>
      <c r="B292" t="s">
        <v>1603</v>
      </c>
      <c r="C292">
        <v>1</v>
      </c>
      <c r="D292">
        <v>67</v>
      </c>
      <c r="E292">
        <v>97</v>
      </c>
      <c r="F292">
        <v>81</v>
      </c>
      <c r="G292">
        <v>56</v>
      </c>
      <c r="H292">
        <v>6</v>
      </c>
      <c r="I292">
        <v>1013</v>
      </c>
      <c r="J292">
        <v>76</v>
      </c>
      <c r="K292">
        <v>94</v>
      </c>
      <c r="L292">
        <v>7.1</v>
      </c>
      <c r="M292">
        <v>5</v>
      </c>
      <c r="N292">
        <v>0.48312003529564301</v>
      </c>
      <c r="O292">
        <v>77664</v>
      </c>
      <c r="P292">
        <v>7092929</v>
      </c>
    </row>
    <row r="293" spans="1:16" x14ac:dyDescent="0.25">
      <c r="A293">
        <v>115</v>
      </c>
      <c r="B293" t="s">
        <v>1652</v>
      </c>
      <c r="C293">
        <v>1</v>
      </c>
      <c r="D293">
        <v>60</v>
      </c>
      <c r="E293">
        <v>79</v>
      </c>
      <c r="F293">
        <v>82</v>
      </c>
      <c r="G293">
        <v>168</v>
      </c>
      <c r="H293">
        <v>17</v>
      </c>
      <c r="I293">
        <v>1012</v>
      </c>
      <c r="J293">
        <v>62</v>
      </c>
      <c r="K293">
        <v>69</v>
      </c>
      <c r="L293">
        <v>1.4</v>
      </c>
      <c r="M293">
        <v>8</v>
      </c>
      <c r="N293">
        <v>0.93752248400000004</v>
      </c>
      <c r="O293">
        <v>90526</v>
      </c>
      <c r="P293">
        <v>3024129</v>
      </c>
    </row>
    <row r="294" spans="1:16" x14ac:dyDescent="0.25">
      <c r="A294">
        <v>88</v>
      </c>
      <c r="B294" t="s">
        <v>1947</v>
      </c>
      <c r="C294">
        <v>1</v>
      </c>
      <c r="D294">
        <v>0</v>
      </c>
      <c r="E294">
        <v>78</v>
      </c>
      <c r="F294">
        <v>60</v>
      </c>
      <c r="G294">
        <v>57</v>
      </c>
      <c r="H294">
        <v>10</v>
      </c>
      <c r="I294">
        <v>1019</v>
      </c>
      <c r="J294">
        <v>48</v>
      </c>
      <c r="K294">
        <v>63</v>
      </c>
      <c r="L294">
        <v>0</v>
      </c>
      <c r="M294">
        <v>10</v>
      </c>
      <c r="N294">
        <v>0.76518228799999999</v>
      </c>
      <c r="O294">
        <v>176645</v>
      </c>
      <c r="P294">
        <v>2849151</v>
      </c>
    </row>
    <row r="295" spans="1:16" x14ac:dyDescent="0.25">
      <c r="A295">
        <v>215</v>
      </c>
      <c r="B295" t="s">
        <v>1520</v>
      </c>
      <c r="C295">
        <v>20</v>
      </c>
      <c r="D295">
        <v>8</v>
      </c>
      <c r="E295">
        <v>103</v>
      </c>
      <c r="F295">
        <v>61</v>
      </c>
      <c r="G295">
        <v>201</v>
      </c>
      <c r="H295">
        <v>8</v>
      </c>
      <c r="I295">
        <v>1012</v>
      </c>
      <c r="J295">
        <v>69</v>
      </c>
      <c r="K295">
        <v>95</v>
      </c>
      <c r="L295">
        <v>0</v>
      </c>
      <c r="M295">
        <v>10</v>
      </c>
      <c r="N295">
        <v>0.84429785935000012</v>
      </c>
      <c r="O295">
        <v>10601</v>
      </c>
      <c r="P295">
        <v>1841303.65</v>
      </c>
    </row>
    <row r="296" spans="1:16" x14ac:dyDescent="0.25">
      <c r="A296">
        <v>86</v>
      </c>
      <c r="B296" t="s">
        <v>1612</v>
      </c>
      <c r="C296">
        <v>1</v>
      </c>
      <c r="D296">
        <v>0</v>
      </c>
      <c r="E296">
        <v>79</v>
      </c>
      <c r="F296">
        <v>49</v>
      </c>
      <c r="G296">
        <v>293</v>
      </c>
      <c r="H296">
        <v>13</v>
      </c>
      <c r="I296">
        <v>1022</v>
      </c>
      <c r="J296">
        <v>42</v>
      </c>
      <c r="K296">
        <v>65</v>
      </c>
      <c r="L296">
        <v>0</v>
      </c>
      <c r="M296">
        <v>10</v>
      </c>
      <c r="N296">
        <v>0.54856120900000005</v>
      </c>
      <c r="O296">
        <v>18552</v>
      </c>
      <c r="P296">
        <v>1343797</v>
      </c>
    </row>
    <row r="297" spans="1:16" x14ac:dyDescent="0.25">
      <c r="A297">
        <v>121</v>
      </c>
      <c r="B297" t="s">
        <v>1520</v>
      </c>
      <c r="C297">
        <v>2</v>
      </c>
      <c r="D297">
        <v>31</v>
      </c>
      <c r="E297">
        <v>82</v>
      </c>
      <c r="F297">
        <v>64</v>
      </c>
      <c r="G297">
        <v>48</v>
      </c>
      <c r="H297">
        <v>7</v>
      </c>
      <c r="I297">
        <v>1017</v>
      </c>
      <c r="J297">
        <v>57</v>
      </c>
      <c r="K297">
        <v>71</v>
      </c>
      <c r="L297">
        <v>0</v>
      </c>
      <c r="M297">
        <v>10</v>
      </c>
      <c r="N297">
        <v>0.95027048000000003</v>
      </c>
      <c r="O297">
        <v>10601</v>
      </c>
      <c r="P297">
        <v>1454202.5</v>
      </c>
    </row>
    <row r="298" spans="1:16" x14ac:dyDescent="0.25">
      <c r="A298">
        <v>195</v>
      </c>
      <c r="B298" t="s">
        <v>1520</v>
      </c>
      <c r="C298">
        <v>7</v>
      </c>
      <c r="D298">
        <v>25</v>
      </c>
      <c r="E298">
        <v>98</v>
      </c>
      <c r="F298">
        <v>71</v>
      </c>
      <c r="G298">
        <v>207</v>
      </c>
      <c r="H298">
        <v>10</v>
      </c>
      <c r="I298">
        <v>1012</v>
      </c>
      <c r="J298">
        <v>73</v>
      </c>
      <c r="K298">
        <v>94</v>
      </c>
      <c r="L298">
        <v>0</v>
      </c>
      <c r="M298">
        <v>8</v>
      </c>
      <c r="N298">
        <v>2.4430121000000003E-2</v>
      </c>
      <c r="O298">
        <v>10601</v>
      </c>
      <c r="P298">
        <v>1773200.2857142857</v>
      </c>
    </row>
    <row r="299" spans="1:16" x14ac:dyDescent="0.25">
      <c r="A299">
        <v>294</v>
      </c>
      <c r="B299" t="s">
        <v>4809</v>
      </c>
      <c r="C299">
        <v>1</v>
      </c>
      <c r="D299">
        <v>73</v>
      </c>
      <c r="E299">
        <v>80</v>
      </c>
      <c r="F299">
        <v>70</v>
      </c>
      <c r="G299">
        <v>97</v>
      </c>
      <c r="H299">
        <v>9</v>
      </c>
      <c r="I299">
        <v>1021</v>
      </c>
      <c r="J299">
        <v>63</v>
      </c>
      <c r="K299">
        <v>75</v>
      </c>
      <c r="L299">
        <v>0</v>
      </c>
      <c r="M299">
        <v>9</v>
      </c>
      <c r="N299">
        <v>4.32065431457061E-2</v>
      </c>
      <c r="O299">
        <v>19380</v>
      </c>
      <c r="P299">
        <v>8538322</v>
      </c>
    </row>
    <row r="300" spans="1:16" x14ac:dyDescent="0.25">
      <c r="A300">
        <v>266</v>
      </c>
      <c r="B300" t="s">
        <v>4675</v>
      </c>
      <c r="C300">
        <v>1</v>
      </c>
      <c r="D300">
        <v>2</v>
      </c>
      <c r="E300">
        <v>87</v>
      </c>
      <c r="F300">
        <v>57</v>
      </c>
      <c r="G300">
        <v>44</v>
      </c>
      <c r="H300">
        <v>15</v>
      </c>
      <c r="I300">
        <v>1018</v>
      </c>
      <c r="J300">
        <v>58</v>
      </c>
      <c r="K300">
        <v>77</v>
      </c>
      <c r="L300">
        <v>0</v>
      </c>
      <c r="M300">
        <v>10</v>
      </c>
      <c r="N300">
        <v>8.9015999443803296E-4</v>
      </c>
      <c r="O300">
        <v>56162</v>
      </c>
      <c r="P300">
        <v>8382886</v>
      </c>
    </row>
    <row r="301" spans="1:16" x14ac:dyDescent="0.25">
      <c r="A301">
        <v>186</v>
      </c>
      <c r="B301" t="s">
        <v>2177</v>
      </c>
      <c r="C301">
        <v>1</v>
      </c>
      <c r="D301">
        <v>37</v>
      </c>
      <c r="E301">
        <v>95</v>
      </c>
      <c r="F301">
        <v>78</v>
      </c>
      <c r="G301">
        <v>179</v>
      </c>
      <c r="H301">
        <v>14</v>
      </c>
      <c r="I301">
        <v>1017</v>
      </c>
      <c r="J301">
        <v>75</v>
      </c>
      <c r="K301">
        <v>92</v>
      </c>
      <c r="L301">
        <v>0</v>
      </c>
      <c r="M301">
        <v>8</v>
      </c>
      <c r="N301">
        <v>3.9879720000000002E-3</v>
      </c>
      <c r="O301">
        <v>191919</v>
      </c>
      <c r="P301">
        <v>3622757</v>
      </c>
    </row>
    <row r="302" spans="1:16" x14ac:dyDescent="0.25">
      <c r="A302">
        <v>104</v>
      </c>
      <c r="B302" t="s">
        <v>1612</v>
      </c>
      <c r="C302">
        <v>1</v>
      </c>
      <c r="D302">
        <v>63</v>
      </c>
      <c r="E302">
        <v>77</v>
      </c>
      <c r="F302">
        <v>75</v>
      </c>
      <c r="G302">
        <v>162</v>
      </c>
      <c r="H302">
        <v>9</v>
      </c>
      <c r="I302">
        <v>1018</v>
      </c>
      <c r="J302">
        <v>61</v>
      </c>
      <c r="K302">
        <v>69</v>
      </c>
      <c r="L302">
        <v>0.9</v>
      </c>
      <c r="M302">
        <v>7</v>
      </c>
      <c r="N302">
        <v>0.89205462879228303</v>
      </c>
      <c r="O302">
        <v>18552</v>
      </c>
      <c r="P302">
        <v>5707202</v>
      </c>
    </row>
    <row r="303" spans="1:16" x14ac:dyDescent="0.25">
      <c r="A303">
        <v>1</v>
      </c>
      <c r="B303" t="s">
        <v>2669</v>
      </c>
      <c r="C303">
        <v>1</v>
      </c>
      <c r="D303">
        <v>69</v>
      </c>
      <c r="E303">
        <v>73</v>
      </c>
      <c r="F303">
        <v>85</v>
      </c>
      <c r="G303">
        <v>219</v>
      </c>
      <c r="H303">
        <v>6</v>
      </c>
      <c r="I303">
        <v>1010</v>
      </c>
      <c r="J303">
        <v>58</v>
      </c>
      <c r="K303">
        <v>63</v>
      </c>
      <c r="L303">
        <v>0.2</v>
      </c>
      <c r="M303">
        <v>7</v>
      </c>
      <c r="N303">
        <v>0.12541855450970199</v>
      </c>
      <c r="O303">
        <v>269451</v>
      </c>
      <c r="P303">
        <v>5163729</v>
      </c>
    </row>
    <row r="304" spans="1:16" x14ac:dyDescent="0.25">
      <c r="A304">
        <v>123</v>
      </c>
      <c r="B304" t="s">
        <v>2999</v>
      </c>
      <c r="C304">
        <v>1</v>
      </c>
      <c r="D304">
        <v>67</v>
      </c>
      <c r="E304">
        <v>83</v>
      </c>
      <c r="F304">
        <v>74</v>
      </c>
      <c r="G304">
        <v>214</v>
      </c>
      <c r="H304">
        <v>15</v>
      </c>
      <c r="I304">
        <v>1009</v>
      </c>
      <c r="J304">
        <v>63</v>
      </c>
      <c r="K304">
        <v>75</v>
      </c>
      <c r="L304">
        <v>4.4000000000000004</v>
      </c>
      <c r="M304">
        <v>8</v>
      </c>
      <c r="N304">
        <v>0.59563723763660903</v>
      </c>
      <c r="O304">
        <v>201832</v>
      </c>
      <c r="P304">
        <v>6093333</v>
      </c>
    </row>
    <row r="305" spans="1:16" x14ac:dyDescent="0.25">
      <c r="A305">
        <v>138</v>
      </c>
      <c r="B305" t="s">
        <v>1757</v>
      </c>
      <c r="C305">
        <v>1</v>
      </c>
      <c r="D305">
        <v>76</v>
      </c>
      <c r="E305">
        <v>86</v>
      </c>
      <c r="F305">
        <v>77</v>
      </c>
      <c r="G305">
        <v>168</v>
      </c>
      <c r="H305">
        <v>22</v>
      </c>
      <c r="I305">
        <v>1008</v>
      </c>
      <c r="J305">
        <v>70</v>
      </c>
      <c r="K305">
        <v>82</v>
      </c>
      <c r="L305">
        <v>3.6</v>
      </c>
      <c r="M305">
        <v>7</v>
      </c>
      <c r="N305">
        <v>0.53590921957185</v>
      </c>
      <c r="O305">
        <v>41957</v>
      </c>
      <c r="P305">
        <v>6271247</v>
      </c>
    </row>
    <row r="306" spans="1:16" x14ac:dyDescent="0.25">
      <c r="A306">
        <v>283</v>
      </c>
      <c r="B306" t="s">
        <v>2899</v>
      </c>
      <c r="C306">
        <v>2</v>
      </c>
      <c r="D306">
        <v>37</v>
      </c>
      <c r="E306">
        <v>87</v>
      </c>
      <c r="F306">
        <v>82</v>
      </c>
      <c r="G306">
        <v>182</v>
      </c>
      <c r="H306">
        <v>9</v>
      </c>
      <c r="I306">
        <v>1007</v>
      </c>
      <c r="J306">
        <v>70</v>
      </c>
      <c r="K306">
        <v>81</v>
      </c>
      <c r="L306">
        <v>0</v>
      </c>
      <c r="M306">
        <v>10</v>
      </c>
      <c r="N306">
        <v>0.77184455901770699</v>
      </c>
      <c r="O306">
        <v>435598</v>
      </c>
      <c r="P306">
        <v>8336921</v>
      </c>
    </row>
    <row r="307" spans="1:16" x14ac:dyDescent="0.25">
      <c r="A307">
        <v>193</v>
      </c>
      <c r="B307" t="s">
        <v>1520</v>
      </c>
      <c r="C307">
        <v>14</v>
      </c>
      <c r="D307">
        <v>33</v>
      </c>
      <c r="E307">
        <v>98.285714285714292</v>
      </c>
      <c r="F307">
        <v>69.714285714285708</v>
      </c>
      <c r="G307">
        <v>210.85714285714286</v>
      </c>
      <c r="H307">
        <v>7.8571428571428568</v>
      </c>
      <c r="I307">
        <v>1018</v>
      </c>
      <c r="J307">
        <v>72.857142857142861</v>
      </c>
      <c r="K307">
        <v>94</v>
      </c>
      <c r="L307">
        <v>2.8571428571428574E-2</v>
      </c>
      <c r="M307">
        <v>8.5714285714285712</v>
      </c>
      <c r="N307">
        <v>0.11419132957142852</v>
      </c>
      <c r="O307">
        <v>10601</v>
      </c>
      <c r="P307">
        <v>1769806.857142857</v>
      </c>
    </row>
    <row r="308" spans="1:16" x14ac:dyDescent="0.25">
      <c r="A308">
        <v>106</v>
      </c>
      <c r="B308" t="s">
        <v>2988</v>
      </c>
      <c r="C308">
        <v>1</v>
      </c>
      <c r="D308">
        <v>25</v>
      </c>
      <c r="E308">
        <v>81</v>
      </c>
      <c r="F308">
        <v>68</v>
      </c>
      <c r="G308">
        <v>151</v>
      </c>
      <c r="H308">
        <v>9</v>
      </c>
      <c r="I308">
        <v>1023</v>
      </c>
      <c r="J308">
        <v>59</v>
      </c>
      <c r="K308">
        <v>72</v>
      </c>
      <c r="L308">
        <v>0</v>
      </c>
      <c r="M308">
        <v>10</v>
      </c>
      <c r="N308">
        <v>0.73795097835622903</v>
      </c>
      <c r="O308">
        <v>471606</v>
      </c>
      <c r="P308">
        <v>6048696</v>
      </c>
    </row>
    <row r="309" spans="1:16" x14ac:dyDescent="0.25">
      <c r="A309">
        <v>92</v>
      </c>
      <c r="B309" t="s">
        <v>1757</v>
      </c>
      <c r="C309">
        <v>1</v>
      </c>
      <c r="D309">
        <v>100</v>
      </c>
      <c r="E309">
        <v>74</v>
      </c>
      <c r="F309">
        <v>78</v>
      </c>
      <c r="G309">
        <v>165</v>
      </c>
      <c r="H309">
        <v>13</v>
      </c>
      <c r="I309">
        <v>1006</v>
      </c>
      <c r="J309">
        <v>61</v>
      </c>
      <c r="K309">
        <v>68</v>
      </c>
      <c r="L309">
        <v>10.7</v>
      </c>
      <c r="M309">
        <v>7</v>
      </c>
      <c r="N309">
        <v>0.36335925114878098</v>
      </c>
      <c r="O309">
        <v>41957</v>
      </c>
      <c r="P309">
        <v>5540962</v>
      </c>
    </row>
    <row r="310" spans="1:16" x14ac:dyDescent="0.25">
      <c r="A310">
        <v>247</v>
      </c>
      <c r="B310" t="s">
        <v>2899</v>
      </c>
      <c r="C310">
        <v>3</v>
      </c>
      <c r="D310">
        <v>0</v>
      </c>
      <c r="E310">
        <v>89</v>
      </c>
      <c r="F310">
        <v>67</v>
      </c>
      <c r="G310">
        <v>158</v>
      </c>
      <c r="H310">
        <v>10</v>
      </c>
      <c r="I310">
        <v>1016</v>
      </c>
      <c r="J310">
        <v>67</v>
      </c>
      <c r="K310">
        <v>83</v>
      </c>
      <c r="L310">
        <v>0</v>
      </c>
      <c r="M310">
        <v>10</v>
      </c>
      <c r="N310">
        <v>0.97840817976083938</v>
      </c>
      <c r="O310">
        <v>435598</v>
      </c>
      <c r="P310">
        <v>7790488</v>
      </c>
    </row>
    <row r="311" spans="1:16" x14ac:dyDescent="0.25">
      <c r="A311">
        <v>107</v>
      </c>
      <c r="B311" t="s">
        <v>1520</v>
      </c>
      <c r="C311">
        <v>4</v>
      </c>
      <c r="D311">
        <v>60</v>
      </c>
      <c r="E311">
        <v>80.75</v>
      </c>
      <c r="F311">
        <v>82</v>
      </c>
      <c r="G311">
        <v>152</v>
      </c>
      <c r="H311">
        <v>16.75</v>
      </c>
      <c r="I311">
        <v>1009.5</v>
      </c>
      <c r="J311">
        <v>64</v>
      </c>
      <c r="K311">
        <v>72</v>
      </c>
      <c r="L311">
        <v>6.7750000000000004</v>
      </c>
      <c r="M311">
        <v>7.5</v>
      </c>
      <c r="N311">
        <v>0.39125121625000003</v>
      </c>
      <c r="O311">
        <v>10601</v>
      </c>
      <c r="P311">
        <v>2200193</v>
      </c>
    </row>
    <row r="312" spans="1:16" x14ac:dyDescent="0.25">
      <c r="A312">
        <v>286</v>
      </c>
      <c r="B312" t="s">
        <v>2899</v>
      </c>
      <c r="C312">
        <v>27</v>
      </c>
      <c r="D312">
        <v>23.666666666666668</v>
      </c>
      <c r="E312">
        <v>84.037037037037038</v>
      </c>
      <c r="F312">
        <v>77.296296296296291</v>
      </c>
      <c r="G312">
        <v>181.03703703703704</v>
      </c>
      <c r="H312">
        <v>6.9629629629629628</v>
      </c>
      <c r="I312">
        <v>1017</v>
      </c>
      <c r="J312">
        <v>64.777777777777771</v>
      </c>
      <c r="K312">
        <v>74.81481481481481</v>
      </c>
      <c r="L312">
        <v>0</v>
      </c>
      <c r="M312">
        <v>9.5925925925925934</v>
      </c>
      <c r="N312">
        <v>0.35790872836949678</v>
      </c>
      <c r="O312">
        <v>435598</v>
      </c>
      <c r="P312">
        <v>8407173.7037037034</v>
      </c>
    </row>
    <row r="313" spans="1:16" x14ac:dyDescent="0.25">
      <c r="A313">
        <v>148</v>
      </c>
      <c r="B313" t="s">
        <v>2899</v>
      </c>
      <c r="C313">
        <v>3</v>
      </c>
      <c r="D313">
        <v>67</v>
      </c>
      <c r="E313">
        <v>86</v>
      </c>
      <c r="F313">
        <v>77</v>
      </c>
      <c r="G313">
        <v>150</v>
      </c>
      <c r="H313">
        <v>10</v>
      </c>
      <c r="I313">
        <v>1012</v>
      </c>
      <c r="J313">
        <v>71</v>
      </c>
      <c r="K313">
        <v>80</v>
      </c>
      <c r="L313">
        <v>21.7</v>
      </c>
      <c r="M313">
        <v>8</v>
      </c>
      <c r="N313">
        <v>0.13680998366432631</v>
      </c>
      <c r="O313">
        <v>435598</v>
      </c>
      <c r="P313">
        <v>6412918.333333333</v>
      </c>
    </row>
    <row r="314" spans="1:16" x14ac:dyDescent="0.25">
      <c r="A314">
        <v>309</v>
      </c>
      <c r="B314" t="s">
        <v>2899</v>
      </c>
      <c r="C314">
        <v>16</v>
      </c>
      <c r="D314">
        <v>65</v>
      </c>
      <c r="E314">
        <v>75</v>
      </c>
      <c r="F314">
        <v>89</v>
      </c>
      <c r="G314">
        <v>201</v>
      </c>
      <c r="H314">
        <v>13</v>
      </c>
      <c r="I314">
        <v>1013</v>
      </c>
      <c r="J314">
        <v>68</v>
      </c>
      <c r="K314">
        <v>75</v>
      </c>
      <c r="L314">
        <v>0</v>
      </c>
      <c r="M314">
        <v>10</v>
      </c>
      <c r="N314">
        <v>0.95699051425038195</v>
      </c>
      <c r="O314">
        <v>435598</v>
      </c>
      <c r="P314">
        <v>8746584.875</v>
      </c>
    </row>
    <row r="315" spans="1:16" x14ac:dyDescent="0.25">
      <c r="A315">
        <v>295</v>
      </c>
      <c r="B315" t="s">
        <v>2899</v>
      </c>
      <c r="C315">
        <v>2</v>
      </c>
      <c r="D315">
        <v>38</v>
      </c>
      <c r="E315">
        <v>73</v>
      </c>
      <c r="F315">
        <v>75</v>
      </c>
      <c r="G315">
        <v>240</v>
      </c>
      <c r="H315">
        <v>16</v>
      </c>
      <c r="I315">
        <v>1018</v>
      </c>
      <c r="J315">
        <v>59</v>
      </c>
      <c r="K315">
        <v>71</v>
      </c>
      <c r="L315">
        <v>10.3</v>
      </c>
      <c r="M315">
        <v>9</v>
      </c>
      <c r="N315">
        <v>9.3120299312787147E-2</v>
      </c>
      <c r="O315">
        <v>435598</v>
      </c>
      <c r="P315">
        <v>8512680</v>
      </c>
    </row>
    <row r="316" spans="1:16" x14ac:dyDescent="0.25">
      <c r="A316">
        <v>93</v>
      </c>
      <c r="B316" t="s">
        <v>438</v>
      </c>
      <c r="C316">
        <v>1</v>
      </c>
      <c r="D316">
        <v>48</v>
      </c>
      <c r="E316">
        <v>68</v>
      </c>
      <c r="F316">
        <v>66</v>
      </c>
      <c r="G316">
        <v>337</v>
      </c>
      <c r="H316">
        <v>17</v>
      </c>
      <c r="I316">
        <v>1018</v>
      </c>
      <c r="J316">
        <v>44</v>
      </c>
      <c r="K316">
        <v>59</v>
      </c>
      <c r="L316">
        <v>2.2000000000000002</v>
      </c>
      <c r="M316">
        <v>9</v>
      </c>
      <c r="N316">
        <v>0.29495382399999998</v>
      </c>
      <c r="O316">
        <v>15723</v>
      </c>
      <c r="P316">
        <v>4228947</v>
      </c>
    </row>
    <row r="317" spans="1:16" x14ac:dyDescent="0.25">
      <c r="A317">
        <v>182</v>
      </c>
      <c r="B317" t="s">
        <v>2899</v>
      </c>
      <c r="C317">
        <v>2</v>
      </c>
      <c r="D317">
        <v>52</v>
      </c>
      <c r="E317">
        <v>97</v>
      </c>
      <c r="F317">
        <v>71</v>
      </c>
      <c r="G317">
        <v>167</v>
      </c>
      <c r="H317">
        <v>18</v>
      </c>
      <c r="I317">
        <v>1016</v>
      </c>
      <c r="J317">
        <v>73</v>
      </c>
      <c r="K317">
        <v>92</v>
      </c>
      <c r="L317">
        <v>0.4</v>
      </c>
      <c r="M317">
        <v>9</v>
      </c>
      <c r="N317">
        <v>0.59325040871934642</v>
      </c>
      <c r="O317">
        <v>435598</v>
      </c>
      <c r="P317">
        <v>6884041.5</v>
      </c>
    </row>
    <row r="318" spans="1:16" x14ac:dyDescent="0.25">
      <c r="A318">
        <v>326</v>
      </c>
      <c r="B318" t="s">
        <v>5030</v>
      </c>
      <c r="C318">
        <v>1</v>
      </c>
      <c r="D318">
        <v>13</v>
      </c>
      <c r="E318">
        <v>58</v>
      </c>
      <c r="F318">
        <v>48</v>
      </c>
      <c r="G318">
        <v>2</v>
      </c>
      <c r="H318">
        <v>15</v>
      </c>
      <c r="I318">
        <v>1025</v>
      </c>
      <c r="J318">
        <v>31</v>
      </c>
      <c r="K318">
        <v>51</v>
      </c>
      <c r="L318">
        <v>0</v>
      </c>
      <c r="M318">
        <v>10</v>
      </c>
      <c r="N318">
        <v>0.16107643447814399</v>
      </c>
      <c r="O318">
        <v>611178</v>
      </c>
      <c r="P318">
        <v>8984707</v>
      </c>
    </row>
    <row r="319" spans="1:16" x14ac:dyDescent="0.25">
      <c r="A319">
        <v>315</v>
      </c>
      <c r="B319" t="s">
        <v>1100</v>
      </c>
      <c r="C319">
        <v>4</v>
      </c>
      <c r="D319">
        <v>54</v>
      </c>
      <c r="E319">
        <v>63</v>
      </c>
      <c r="F319">
        <v>81</v>
      </c>
      <c r="G319">
        <v>76</v>
      </c>
      <c r="H319">
        <v>13</v>
      </c>
      <c r="I319">
        <v>1024</v>
      </c>
      <c r="J319">
        <v>48</v>
      </c>
      <c r="K319">
        <v>54</v>
      </c>
      <c r="L319">
        <v>0</v>
      </c>
      <c r="M319">
        <v>10</v>
      </c>
      <c r="N319">
        <v>0.39264365686901803</v>
      </c>
      <c r="O319">
        <v>2136</v>
      </c>
      <c r="P319">
        <v>8768128</v>
      </c>
    </row>
    <row r="320" spans="1:16" x14ac:dyDescent="0.25">
      <c r="A320">
        <v>365</v>
      </c>
      <c r="B320" t="s">
        <v>2648</v>
      </c>
      <c r="C320">
        <v>1</v>
      </c>
      <c r="D320">
        <v>90</v>
      </c>
      <c r="E320">
        <v>56</v>
      </c>
      <c r="F320">
        <v>42</v>
      </c>
      <c r="G320">
        <v>126</v>
      </c>
      <c r="H320">
        <v>10</v>
      </c>
      <c r="I320">
        <v>1028</v>
      </c>
      <c r="J320">
        <v>27</v>
      </c>
      <c r="K320">
        <v>50</v>
      </c>
      <c r="L320">
        <v>0</v>
      </c>
      <c r="M320">
        <v>10</v>
      </c>
      <c r="N320">
        <v>2.31490839060987E-2</v>
      </c>
      <c r="O320">
        <v>393645</v>
      </c>
      <c r="P320">
        <v>4986019</v>
      </c>
    </row>
    <row r="321" spans="1:16" x14ac:dyDescent="0.25">
      <c r="A321">
        <v>106</v>
      </c>
      <c r="B321" t="s">
        <v>1520</v>
      </c>
      <c r="C321">
        <v>5</v>
      </c>
      <c r="D321">
        <v>9</v>
      </c>
      <c r="E321">
        <v>84</v>
      </c>
      <c r="F321">
        <v>65</v>
      </c>
      <c r="G321">
        <v>139</v>
      </c>
      <c r="H321">
        <v>25</v>
      </c>
      <c r="I321">
        <v>1007</v>
      </c>
      <c r="J321">
        <v>57</v>
      </c>
      <c r="K321">
        <v>71</v>
      </c>
      <c r="L321">
        <v>0</v>
      </c>
      <c r="M321">
        <v>9</v>
      </c>
      <c r="N321">
        <v>0.66765803419999992</v>
      </c>
      <c r="O321">
        <v>10601</v>
      </c>
      <c r="P321">
        <v>2984653</v>
      </c>
    </row>
    <row r="322" spans="1:16" x14ac:dyDescent="0.25">
      <c r="A322">
        <v>214</v>
      </c>
      <c r="B322" t="s">
        <v>2559</v>
      </c>
      <c r="C322">
        <v>1</v>
      </c>
      <c r="D322">
        <v>18</v>
      </c>
      <c r="E322">
        <v>94</v>
      </c>
      <c r="F322">
        <v>67</v>
      </c>
      <c r="G322">
        <v>74</v>
      </c>
      <c r="H322">
        <v>9</v>
      </c>
      <c r="I322">
        <v>1016</v>
      </c>
      <c r="J322">
        <v>67</v>
      </c>
      <c r="K322">
        <v>85</v>
      </c>
      <c r="L322">
        <v>0.8</v>
      </c>
      <c r="M322">
        <v>10</v>
      </c>
      <c r="N322">
        <v>0.76864044161462097</v>
      </c>
      <c r="O322">
        <v>369934</v>
      </c>
      <c r="P322">
        <v>7337594</v>
      </c>
    </row>
    <row r="323" spans="1:16" x14ac:dyDescent="0.25">
      <c r="A323">
        <v>119</v>
      </c>
      <c r="B323" t="s">
        <v>1591</v>
      </c>
      <c r="C323">
        <v>1</v>
      </c>
      <c r="D323">
        <v>24</v>
      </c>
      <c r="E323">
        <v>73</v>
      </c>
      <c r="F323">
        <v>73</v>
      </c>
      <c r="G323">
        <v>336</v>
      </c>
      <c r="H323">
        <v>14</v>
      </c>
      <c r="I323">
        <v>1011</v>
      </c>
      <c r="J323">
        <v>53</v>
      </c>
      <c r="K323">
        <v>63</v>
      </c>
      <c r="L323">
        <v>0</v>
      </c>
      <c r="M323">
        <v>10</v>
      </c>
      <c r="N323">
        <v>0.84549771200000001</v>
      </c>
      <c r="O323">
        <v>17201</v>
      </c>
      <c r="P323">
        <v>1438434</v>
      </c>
    </row>
    <row r="324" spans="1:16" x14ac:dyDescent="0.25">
      <c r="A324">
        <v>304</v>
      </c>
      <c r="B324" t="s">
        <v>1509</v>
      </c>
      <c r="C324">
        <v>1</v>
      </c>
      <c r="D324">
        <v>49</v>
      </c>
      <c r="E324">
        <v>80</v>
      </c>
      <c r="F324">
        <v>76</v>
      </c>
      <c r="G324">
        <v>275</v>
      </c>
      <c r="H324">
        <v>12</v>
      </c>
      <c r="I324">
        <v>1008</v>
      </c>
      <c r="J324">
        <v>62</v>
      </c>
      <c r="K324">
        <v>72</v>
      </c>
      <c r="L324">
        <v>29.2</v>
      </c>
      <c r="M324">
        <v>8</v>
      </c>
      <c r="N324">
        <v>0.78381029599999996</v>
      </c>
      <c r="O324">
        <v>46101</v>
      </c>
      <c r="P324">
        <v>2343470</v>
      </c>
    </row>
    <row r="325" spans="1:16" x14ac:dyDescent="0.25">
      <c r="A325">
        <v>229</v>
      </c>
      <c r="B325" t="s">
        <v>1591</v>
      </c>
      <c r="C325">
        <v>4</v>
      </c>
      <c r="D325">
        <v>81</v>
      </c>
      <c r="E325">
        <v>89</v>
      </c>
      <c r="F325">
        <v>78</v>
      </c>
      <c r="G325">
        <v>163</v>
      </c>
      <c r="H325">
        <v>6</v>
      </c>
      <c r="I325">
        <v>1017</v>
      </c>
      <c r="J325">
        <v>72</v>
      </c>
      <c r="K325">
        <v>85</v>
      </c>
      <c r="L325">
        <v>32.6</v>
      </c>
      <c r="M325">
        <v>8</v>
      </c>
      <c r="N325">
        <v>5.2292314749999999E-2</v>
      </c>
      <c r="O325">
        <v>17201</v>
      </c>
      <c r="P325">
        <v>1896250.5</v>
      </c>
    </row>
    <row r="326" spans="1:16" x14ac:dyDescent="0.25">
      <c r="A326">
        <v>32</v>
      </c>
      <c r="B326" t="s">
        <v>1509</v>
      </c>
      <c r="C326">
        <v>1</v>
      </c>
      <c r="D326">
        <v>13</v>
      </c>
      <c r="E326">
        <v>75</v>
      </c>
      <c r="F326">
        <v>74</v>
      </c>
      <c r="G326">
        <v>156</v>
      </c>
      <c r="H326">
        <v>17</v>
      </c>
      <c r="I326">
        <v>1008</v>
      </c>
      <c r="J326">
        <v>50</v>
      </c>
      <c r="K326">
        <v>62</v>
      </c>
      <c r="L326">
        <v>0</v>
      </c>
      <c r="M326">
        <v>10</v>
      </c>
      <c r="N326">
        <v>0.43702532999999999</v>
      </c>
      <c r="O326">
        <v>46101</v>
      </c>
      <c r="P326">
        <v>2640425</v>
      </c>
    </row>
    <row r="327" spans="1:16" x14ac:dyDescent="0.25">
      <c r="A327">
        <v>235</v>
      </c>
      <c r="B327" t="s">
        <v>1509</v>
      </c>
      <c r="C327">
        <v>2</v>
      </c>
      <c r="D327">
        <v>18</v>
      </c>
      <c r="E327">
        <v>99</v>
      </c>
      <c r="F327">
        <v>60</v>
      </c>
      <c r="G327">
        <v>172</v>
      </c>
      <c r="H327">
        <v>12</v>
      </c>
      <c r="I327">
        <v>1014</v>
      </c>
      <c r="J327">
        <v>68</v>
      </c>
      <c r="K327">
        <v>89</v>
      </c>
      <c r="L327">
        <v>0</v>
      </c>
      <c r="M327">
        <v>9</v>
      </c>
      <c r="N327">
        <v>3.3743125499999999E-2</v>
      </c>
      <c r="O327">
        <v>46101</v>
      </c>
      <c r="P327">
        <v>845434</v>
      </c>
    </row>
    <row r="328" spans="1:16" x14ac:dyDescent="0.25">
      <c r="A328">
        <v>228</v>
      </c>
      <c r="B328" t="s">
        <v>1509</v>
      </c>
      <c r="C328">
        <v>1</v>
      </c>
      <c r="D328">
        <v>9</v>
      </c>
      <c r="E328">
        <v>101</v>
      </c>
      <c r="F328">
        <v>52</v>
      </c>
      <c r="G328">
        <v>190</v>
      </c>
      <c r="H328">
        <v>14</v>
      </c>
      <c r="I328">
        <v>1012</v>
      </c>
      <c r="J328">
        <v>66</v>
      </c>
      <c r="K328">
        <v>92</v>
      </c>
      <c r="L328">
        <v>0</v>
      </c>
      <c r="M328">
        <v>10</v>
      </c>
      <c r="N328">
        <v>0.58738287300000003</v>
      </c>
      <c r="O328">
        <v>46101</v>
      </c>
      <c r="P328">
        <v>834112</v>
      </c>
    </row>
    <row r="329" spans="1:16" x14ac:dyDescent="0.25">
      <c r="A329">
        <v>25</v>
      </c>
      <c r="B329" t="s">
        <v>1355</v>
      </c>
      <c r="C329">
        <v>1</v>
      </c>
      <c r="D329">
        <v>6</v>
      </c>
      <c r="E329">
        <v>61</v>
      </c>
      <c r="F329">
        <v>57</v>
      </c>
      <c r="G329">
        <v>153</v>
      </c>
      <c r="H329">
        <v>9</v>
      </c>
      <c r="I329">
        <v>1021</v>
      </c>
      <c r="J329">
        <v>30</v>
      </c>
      <c r="K329">
        <v>45</v>
      </c>
      <c r="L329">
        <v>0</v>
      </c>
      <c r="M329">
        <v>10</v>
      </c>
      <c r="N329">
        <v>4.3434479999999998E-3</v>
      </c>
      <c r="O329">
        <v>9685</v>
      </c>
      <c r="P329">
        <v>200966</v>
      </c>
    </row>
    <row r="330" spans="1:16" x14ac:dyDescent="0.25">
      <c r="A330">
        <v>255</v>
      </c>
      <c r="B330" t="s">
        <v>1355</v>
      </c>
      <c r="C330">
        <v>1</v>
      </c>
      <c r="D330">
        <v>19</v>
      </c>
      <c r="E330">
        <v>91</v>
      </c>
      <c r="F330">
        <v>80</v>
      </c>
      <c r="G330">
        <v>173</v>
      </c>
      <c r="H330">
        <v>7</v>
      </c>
      <c r="I330">
        <v>1016</v>
      </c>
      <c r="J330">
        <v>74</v>
      </c>
      <c r="K330">
        <v>88</v>
      </c>
      <c r="L330">
        <v>7.7</v>
      </c>
      <c r="M330">
        <v>9</v>
      </c>
      <c r="N330">
        <v>0.23243572300000001</v>
      </c>
      <c r="O330">
        <v>9685</v>
      </c>
      <c r="P330">
        <v>200948</v>
      </c>
    </row>
    <row r="331" spans="1:16" x14ac:dyDescent="0.25">
      <c r="A331">
        <v>233</v>
      </c>
      <c r="B331" t="s">
        <v>4093</v>
      </c>
      <c r="C331">
        <v>1</v>
      </c>
      <c r="D331">
        <v>16</v>
      </c>
      <c r="E331">
        <v>98</v>
      </c>
      <c r="F331">
        <v>61</v>
      </c>
      <c r="G331">
        <v>166</v>
      </c>
      <c r="H331">
        <v>14</v>
      </c>
      <c r="I331">
        <v>1016</v>
      </c>
      <c r="J331">
        <v>69</v>
      </c>
      <c r="K331">
        <v>90</v>
      </c>
      <c r="L331">
        <v>0</v>
      </c>
      <c r="M331">
        <v>10</v>
      </c>
      <c r="N331">
        <v>1.03403310444283E-4</v>
      </c>
      <c r="O331">
        <v>102175</v>
      </c>
      <c r="P331">
        <v>7595428</v>
      </c>
    </row>
    <row r="332" spans="1:16" x14ac:dyDescent="0.25">
      <c r="A332">
        <v>253</v>
      </c>
      <c r="B332" t="s">
        <v>4262</v>
      </c>
      <c r="C332">
        <v>1</v>
      </c>
      <c r="D332">
        <v>0</v>
      </c>
      <c r="E332">
        <v>83</v>
      </c>
      <c r="F332">
        <v>56</v>
      </c>
      <c r="G332">
        <v>50</v>
      </c>
      <c r="H332">
        <v>14</v>
      </c>
      <c r="I332">
        <v>1019</v>
      </c>
      <c r="J332">
        <v>55</v>
      </c>
      <c r="K332">
        <v>73</v>
      </c>
      <c r="L332">
        <v>0</v>
      </c>
      <c r="M332">
        <v>10</v>
      </c>
      <c r="N332">
        <v>0.79195302516831301</v>
      </c>
      <c r="O332">
        <v>363857</v>
      </c>
      <c r="P332">
        <v>7862389</v>
      </c>
    </row>
    <row r="333" spans="1:16" x14ac:dyDescent="0.25">
      <c r="A333">
        <v>106</v>
      </c>
      <c r="B333" t="s">
        <v>2864</v>
      </c>
      <c r="C333">
        <v>1</v>
      </c>
      <c r="D333">
        <v>93</v>
      </c>
      <c r="E333">
        <v>80</v>
      </c>
      <c r="F333">
        <v>81</v>
      </c>
      <c r="G333">
        <v>162</v>
      </c>
      <c r="H333">
        <v>16</v>
      </c>
      <c r="I333">
        <v>1016</v>
      </c>
      <c r="J333">
        <v>66</v>
      </c>
      <c r="K333">
        <v>74</v>
      </c>
      <c r="L333">
        <v>3.5</v>
      </c>
      <c r="M333">
        <v>8</v>
      </c>
      <c r="N333">
        <v>0.73894192454130103</v>
      </c>
      <c r="O333">
        <v>448158</v>
      </c>
      <c r="P333">
        <v>5769154</v>
      </c>
    </row>
    <row r="334" spans="1:16" x14ac:dyDescent="0.25">
      <c r="A334">
        <v>105</v>
      </c>
      <c r="B334" t="s">
        <v>2836</v>
      </c>
      <c r="C334">
        <v>1</v>
      </c>
      <c r="D334">
        <v>88</v>
      </c>
      <c r="E334">
        <v>79</v>
      </c>
      <c r="F334">
        <v>72</v>
      </c>
      <c r="G334">
        <v>148</v>
      </c>
      <c r="H334">
        <v>9</v>
      </c>
      <c r="I334">
        <v>1021</v>
      </c>
      <c r="J334">
        <v>61</v>
      </c>
      <c r="K334">
        <v>71</v>
      </c>
      <c r="L334">
        <v>1.3</v>
      </c>
      <c r="M334">
        <v>7</v>
      </c>
      <c r="N334">
        <v>0.83450668823274599</v>
      </c>
      <c r="O334">
        <v>6097</v>
      </c>
      <c r="P334">
        <v>5724515</v>
      </c>
    </row>
    <row r="335" spans="1:16" x14ac:dyDescent="0.25">
      <c r="A335">
        <v>283</v>
      </c>
      <c r="B335" t="s">
        <v>1876</v>
      </c>
      <c r="C335">
        <v>3</v>
      </c>
      <c r="D335">
        <v>36</v>
      </c>
      <c r="E335">
        <v>89</v>
      </c>
      <c r="F335">
        <v>72</v>
      </c>
      <c r="G335">
        <v>138</v>
      </c>
      <c r="H335">
        <v>8</v>
      </c>
      <c r="I335">
        <v>1018</v>
      </c>
      <c r="J335">
        <v>65</v>
      </c>
      <c r="K335">
        <v>78</v>
      </c>
      <c r="L335">
        <v>0</v>
      </c>
      <c r="M335">
        <v>7</v>
      </c>
      <c r="N335">
        <v>4.4829853000000003E-2</v>
      </c>
      <c r="O335">
        <v>152507</v>
      </c>
      <c r="P335">
        <v>2379434.6666666665</v>
      </c>
    </row>
    <row r="336" spans="1:16" x14ac:dyDescent="0.25">
      <c r="A336">
        <v>120</v>
      </c>
      <c r="B336" t="s">
        <v>1591</v>
      </c>
      <c r="C336">
        <v>5</v>
      </c>
      <c r="D336">
        <v>21.6</v>
      </c>
      <c r="E336">
        <v>75</v>
      </c>
      <c r="F336">
        <v>72</v>
      </c>
      <c r="G336">
        <v>335.4</v>
      </c>
      <c r="H336">
        <v>12.6</v>
      </c>
      <c r="I336">
        <v>1011.6</v>
      </c>
      <c r="J336">
        <v>53.2</v>
      </c>
      <c r="K336">
        <v>64.599999999999994</v>
      </c>
      <c r="L336">
        <v>0</v>
      </c>
      <c r="M336">
        <v>10</v>
      </c>
      <c r="N336">
        <v>0.85966158640000001</v>
      </c>
      <c r="O336">
        <v>17201</v>
      </c>
      <c r="P336">
        <v>1438993.6</v>
      </c>
    </row>
    <row r="337" spans="1:16" x14ac:dyDescent="0.25">
      <c r="A337">
        <v>229</v>
      </c>
      <c r="B337" t="s">
        <v>3976</v>
      </c>
      <c r="C337">
        <v>1</v>
      </c>
      <c r="D337">
        <v>18</v>
      </c>
      <c r="E337">
        <v>99</v>
      </c>
      <c r="F337">
        <v>67</v>
      </c>
      <c r="G337">
        <v>202</v>
      </c>
      <c r="H337">
        <v>14</v>
      </c>
      <c r="I337">
        <v>1015</v>
      </c>
      <c r="J337">
        <v>75</v>
      </c>
      <c r="K337">
        <v>97</v>
      </c>
      <c r="L337">
        <v>0</v>
      </c>
      <c r="M337">
        <v>10</v>
      </c>
      <c r="N337">
        <v>0.18568724492286801</v>
      </c>
      <c r="O337">
        <v>147168</v>
      </c>
      <c r="P337">
        <v>7566264</v>
      </c>
    </row>
    <row r="338" spans="1:16" x14ac:dyDescent="0.25">
      <c r="A338">
        <v>264</v>
      </c>
      <c r="B338" t="s">
        <v>2616</v>
      </c>
      <c r="C338">
        <v>1</v>
      </c>
      <c r="D338">
        <v>14</v>
      </c>
      <c r="E338">
        <v>98</v>
      </c>
      <c r="F338">
        <v>56</v>
      </c>
      <c r="G338">
        <v>178</v>
      </c>
      <c r="H338">
        <v>8</v>
      </c>
      <c r="I338">
        <v>1017</v>
      </c>
      <c r="J338">
        <v>62</v>
      </c>
      <c r="K338">
        <v>85</v>
      </c>
      <c r="L338">
        <v>0</v>
      </c>
      <c r="M338">
        <v>9</v>
      </c>
      <c r="N338">
        <v>0.81265864899999996</v>
      </c>
      <c r="O338">
        <v>206492</v>
      </c>
      <c r="P338">
        <v>4889467</v>
      </c>
    </row>
    <row r="339" spans="1:16" x14ac:dyDescent="0.25">
      <c r="A339">
        <v>320</v>
      </c>
      <c r="B339" t="s">
        <v>4883</v>
      </c>
      <c r="C339">
        <v>1</v>
      </c>
      <c r="D339">
        <v>74</v>
      </c>
      <c r="E339">
        <v>73</v>
      </c>
      <c r="F339">
        <v>85</v>
      </c>
      <c r="G339">
        <v>167</v>
      </c>
      <c r="H339">
        <v>8</v>
      </c>
      <c r="I339">
        <v>1017</v>
      </c>
      <c r="J339">
        <v>62</v>
      </c>
      <c r="K339">
        <v>68</v>
      </c>
      <c r="L339">
        <v>0</v>
      </c>
      <c r="M339">
        <v>9</v>
      </c>
      <c r="N339">
        <v>6.0688327391512802E-2</v>
      </c>
      <c r="O339">
        <v>635663</v>
      </c>
      <c r="P339">
        <v>8822611</v>
      </c>
    </row>
    <row r="340" spans="1:16" x14ac:dyDescent="0.25">
      <c r="A340">
        <v>323</v>
      </c>
      <c r="B340" t="s">
        <v>949</v>
      </c>
      <c r="C340">
        <v>1</v>
      </c>
      <c r="D340">
        <v>35</v>
      </c>
      <c r="E340">
        <v>60</v>
      </c>
      <c r="F340">
        <v>51</v>
      </c>
      <c r="G340">
        <v>24</v>
      </c>
      <c r="H340">
        <v>9</v>
      </c>
      <c r="I340">
        <v>1026</v>
      </c>
      <c r="J340">
        <v>32</v>
      </c>
      <c r="K340">
        <v>51</v>
      </c>
      <c r="L340">
        <v>0</v>
      </c>
      <c r="M340">
        <v>10</v>
      </c>
      <c r="N340">
        <v>1.6614367086119901E-2</v>
      </c>
      <c r="O340">
        <v>62176</v>
      </c>
      <c r="P340">
        <v>8874318</v>
      </c>
    </row>
    <row r="341" spans="1:16" x14ac:dyDescent="0.25">
      <c r="A341">
        <v>315</v>
      </c>
      <c r="B341" t="s">
        <v>4952</v>
      </c>
      <c r="C341">
        <v>1</v>
      </c>
      <c r="D341">
        <v>88</v>
      </c>
      <c r="E341">
        <v>55</v>
      </c>
      <c r="F341">
        <v>80</v>
      </c>
      <c r="G341">
        <v>81</v>
      </c>
      <c r="H341">
        <v>6</v>
      </c>
      <c r="I341">
        <v>1024</v>
      </c>
      <c r="J341">
        <v>46</v>
      </c>
      <c r="K341">
        <v>52</v>
      </c>
      <c r="L341">
        <v>0</v>
      </c>
      <c r="M341">
        <v>10</v>
      </c>
      <c r="N341">
        <v>0.48269544806446102</v>
      </c>
      <c r="O341">
        <v>558458</v>
      </c>
      <c r="P341">
        <v>8757376</v>
      </c>
    </row>
    <row r="342" spans="1:16" x14ac:dyDescent="0.25">
      <c r="A342">
        <v>88</v>
      </c>
      <c r="B342" t="s">
        <v>949</v>
      </c>
      <c r="C342">
        <v>2</v>
      </c>
      <c r="D342">
        <v>100</v>
      </c>
      <c r="E342">
        <v>77</v>
      </c>
      <c r="F342">
        <v>61</v>
      </c>
      <c r="G342">
        <v>266</v>
      </c>
      <c r="H342">
        <v>13</v>
      </c>
      <c r="I342">
        <v>1006</v>
      </c>
      <c r="J342">
        <v>54</v>
      </c>
      <c r="K342">
        <v>73</v>
      </c>
      <c r="L342">
        <v>6.7</v>
      </c>
      <c r="M342">
        <v>8</v>
      </c>
      <c r="N342">
        <v>3.5968690930481301E-2</v>
      </c>
      <c r="O342">
        <v>62176</v>
      </c>
      <c r="P342">
        <v>5503821.5</v>
      </c>
    </row>
    <row r="343" spans="1:16" x14ac:dyDescent="0.25">
      <c r="A343">
        <v>329</v>
      </c>
      <c r="B343" t="s">
        <v>949</v>
      </c>
      <c r="C343">
        <v>1</v>
      </c>
      <c r="D343">
        <v>45</v>
      </c>
      <c r="E343">
        <v>68</v>
      </c>
      <c r="F343">
        <v>83</v>
      </c>
      <c r="G343">
        <v>154</v>
      </c>
      <c r="H343">
        <v>9</v>
      </c>
      <c r="I343">
        <v>1015</v>
      </c>
      <c r="J343">
        <v>51</v>
      </c>
      <c r="K343">
        <v>56</v>
      </c>
      <c r="L343">
        <v>0</v>
      </c>
      <c r="M343">
        <v>10</v>
      </c>
      <c r="N343">
        <v>0.41803965568328499</v>
      </c>
      <c r="O343">
        <v>62176</v>
      </c>
      <c r="P343">
        <v>8942068</v>
      </c>
    </row>
    <row r="344" spans="1:16" x14ac:dyDescent="0.25">
      <c r="A344">
        <v>324</v>
      </c>
      <c r="B344" t="s">
        <v>2579</v>
      </c>
      <c r="C344">
        <v>1</v>
      </c>
      <c r="D344">
        <v>77</v>
      </c>
      <c r="E344">
        <v>82</v>
      </c>
      <c r="F344">
        <v>76</v>
      </c>
      <c r="G344">
        <v>219</v>
      </c>
      <c r="H344">
        <v>16</v>
      </c>
      <c r="I344">
        <v>1018</v>
      </c>
      <c r="J344">
        <v>62</v>
      </c>
      <c r="K344">
        <v>75</v>
      </c>
      <c r="L344">
        <v>0.3</v>
      </c>
      <c r="M344">
        <v>10</v>
      </c>
      <c r="N344">
        <v>0.73334390500000002</v>
      </c>
      <c r="O344">
        <v>348224</v>
      </c>
      <c r="P344">
        <v>4716535</v>
      </c>
    </row>
    <row r="345" spans="1:16" x14ac:dyDescent="0.25">
      <c r="A345">
        <v>255</v>
      </c>
      <c r="B345" t="s">
        <v>949</v>
      </c>
      <c r="C345">
        <v>4</v>
      </c>
      <c r="D345">
        <v>5.25</v>
      </c>
      <c r="E345">
        <v>84.25</v>
      </c>
      <c r="F345">
        <v>53.5</v>
      </c>
      <c r="G345">
        <v>97.5</v>
      </c>
      <c r="H345">
        <v>11.5</v>
      </c>
      <c r="I345">
        <v>1015.75</v>
      </c>
      <c r="J345">
        <v>53</v>
      </c>
      <c r="K345">
        <v>73.25</v>
      </c>
      <c r="L345">
        <v>0</v>
      </c>
      <c r="M345">
        <v>10</v>
      </c>
      <c r="N345">
        <v>0.62815833490983597</v>
      </c>
      <c r="O345">
        <v>62176</v>
      </c>
      <c r="P345">
        <v>7889286</v>
      </c>
    </row>
    <row r="346" spans="1:16" x14ac:dyDescent="0.25">
      <c r="A346">
        <v>209</v>
      </c>
      <c r="B346" t="s">
        <v>3852</v>
      </c>
      <c r="C346">
        <v>1</v>
      </c>
      <c r="D346">
        <v>0</v>
      </c>
      <c r="E346">
        <v>100</v>
      </c>
      <c r="F346">
        <v>54</v>
      </c>
      <c r="G346">
        <v>192</v>
      </c>
      <c r="H346">
        <v>17</v>
      </c>
      <c r="I346">
        <v>1015</v>
      </c>
      <c r="J346">
        <v>68</v>
      </c>
      <c r="K346">
        <v>93</v>
      </c>
      <c r="L346">
        <v>0</v>
      </c>
      <c r="M346">
        <v>10</v>
      </c>
      <c r="N346">
        <v>0.25777585546955201</v>
      </c>
      <c r="O346">
        <v>498366</v>
      </c>
      <c r="P346">
        <v>7241928</v>
      </c>
    </row>
    <row r="347" spans="1:16" x14ac:dyDescent="0.25">
      <c r="A347">
        <v>138</v>
      </c>
      <c r="B347" t="s">
        <v>3070</v>
      </c>
      <c r="C347">
        <v>1</v>
      </c>
      <c r="D347">
        <v>76</v>
      </c>
      <c r="E347">
        <v>86</v>
      </c>
      <c r="F347">
        <v>77</v>
      </c>
      <c r="G347">
        <v>168</v>
      </c>
      <c r="H347">
        <v>22</v>
      </c>
      <c r="I347">
        <v>1008</v>
      </c>
      <c r="J347">
        <v>70</v>
      </c>
      <c r="K347">
        <v>82</v>
      </c>
      <c r="L347">
        <v>3.6</v>
      </c>
      <c r="M347">
        <v>7</v>
      </c>
      <c r="N347">
        <v>0.52331549962357404</v>
      </c>
      <c r="O347">
        <v>466061</v>
      </c>
      <c r="P347">
        <v>6302422</v>
      </c>
    </row>
    <row r="348" spans="1:16" x14ac:dyDescent="0.25">
      <c r="A348">
        <v>287</v>
      </c>
      <c r="B348" t="s">
        <v>830</v>
      </c>
      <c r="C348">
        <v>2</v>
      </c>
      <c r="D348">
        <v>35</v>
      </c>
      <c r="E348">
        <v>85</v>
      </c>
      <c r="F348">
        <v>78</v>
      </c>
      <c r="G348">
        <v>68</v>
      </c>
      <c r="H348">
        <v>10</v>
      </c>
      <c r="I348">
        <v>1019</v>
      </c>
      <c r="J348">
        <v>69</v>
      </c>
      <c r="K348">
        <v>82</v>
      </c>
      <c r="L348">
        <v>0</v>
      </c>
      <c r="M348">
        <v>9</v>
      </c>
      <c r="N348">
        <v>0.28527309103372045</v>
      </c>
      <c r="O348">
        <v>505122</v>
      </c>
      <c r="P348">
        <v>8398617.5</v>
      </c>
    </row>
    <row r="349" spans="1:16" x14ac:dyDescent="0.25">
      <c r="A349">
        <v>215</v>
      </c>
      <c r="B349" t="s">
        <v>4103</v>
      </c>
      <c r="C349">
        <v>1</v>
      </c>
      <c r="D349">
        <v>18</v>
      </c>
      <c r="E349">
        <v>94</v>
      </c>
      <c r="F349">
        <v>67</v>
      </c>
      <c r="G349">
        <v>74</v>
      </c>
      <c r="H349">
        <v>9</v>
      </c>
      <c r="I349">
        <v>1016</v>
      </c>
      <c r="J349">
        <v>67</v>
      </c>
      <c r="K349">
        <v>85</v>
      </c>
      <c r="L349">
        <v>0.8</v>
      </c>
      <c r="M349">
        <v>10</v>
      </c>
      <c r="N349">
        <v>0.80278807254295603</v>
      </c>
      <c r="O349">
        <v>307920</v>
      </c>
      <c r="P349">
        <v>7603215</v>
      </c>
    </row>
    <row r="350" spans="1:16" x14ac:dyDescent="0.25">
      <c r="A350">
        <v>174</v>
      </c>
      <c r="B350" t="s">
        <v>1591</v>
      </c>
      <c r="C350">
        <v>1</v>
      </c>
      <c r="D350">
        <v>22</v>
      </c>
      <c r="E350">
        <v>104</v>
      </c>
      <c r="F350">
        <v>69</v>
      </c>
      <c r="G350">
        <v>78</v>
      </c>
      <c r="H350">
        <v>7</v>
      </c>
      <c r="I350">
        <v>1019</v>
      </c>
      <c r="J350">
        <v>73</v>
      </c>
      <c r="K350">
        <v>97</v>
      </c>
      <c r="L350">
        <v>9.3000000000000007</v>
      </c>
      <c r="M350">
        <v>9</v>
      </c>
      <c r="N350">
        <v>0.44039096500000002</v>
      </c>
      <c r="O350">
        <v>17201</v>
      </c>
      <c r="P350">
        <v>1949122</v>
      </c>
    </row>
    <row r="351" spans="1:16" x14ac:dyDescent="0.25">
      <c r="A351">
        <v>106</v>
      </c>
      <c r="B351" t="s">
        <v>2866</v>
      </c>
      <c r="C351">
        <v>2</v>
      </c>
      <c r="D351">
        <v>99</v>
      </c>
      <c r="E351">
        <v>77</v>
      </c>
      <c r="F351">
        <v>80</v>
      </c>
      <c r="G351">
        <v>163</v>
      </c>
      <c r="H351">
        <v>15</v>
      </c>
      <c r="I351">
        <v>1016</v>
      </c>
      <c r="J351">
        <v>65</v>
      </c>
      <c r="K351">
        <v>73</v>
      </c>
      <c r="L351">
        <v>4</v>
      </c>
      <c r="M351">
        <v>8</v>
      </c>
      <c r="N351">
        <v>0.74208537571955491</v>
      </c>
      <c r="O351">
        <v>59933</v>
      </c>
      <c r="P351">
        <v>5771177.5</v>
      </c>
    </row>
    <row r="352" spans="1:16" x14ac:dyDescent="0.25">
      <c r="A352">
        <v>279</v>
      </c>
      <c r="B352" t="s">
        <v>1403</v>
      </c>
      <c r="C352">
        <v>1</v>
      </c>
      <c r="D352">
        <v>14</v>
      </c>
      <c r="E352">
        <v>79</v>
      </c>
      <c r="F352">
        <v>49</v>
      </c>
      <c r="G352">
        <v>349</v>
      </c>
      <c r="H352">
        <v>15</v>
      </c>
      <c r="I352">
        <v>1017</v>
      </c>
      <c r="J352">
        <v>44</v>
      </c>
      <c r="K352">
        <v>66</v>
      </c>
      <c r="L352">
        <v>0</v>
      </c>
      <c r="M352">
        <v>10</v>
      </c>
      <c r="N352">
        <v>3.7844496999999998E-2</v>
      </c>
      <c r="O352">
        <v>2098</v>
      </c>
      <c r="P352">
        <v>420203</v>
      </c>
    </row>
    <row r="353" spans="1:16" x14ac:dyDescent="0.25">
      <c r="A353">
        <v>96</v>
      </c>
      <c r="B353" t="s">
        <v>2922</v>
      </c>
      <c r="C353">
        <v>1</v>
      </c>
      <c r="D353">
        <v>100</v>
      </c>
      <c r="E353">
        <v>77</v>
      </c>
      <c r="F353">
        <v>60</v>
      </c>
      <c r="G353">
        <v>320</v>
      </c>
      <c r="H353">
        <v>13</v>
      </c>
      <c r="I353">
        <v>1013</v>
      </c>
      <c r="J353">
        <v>51</v>
      </c>
      <c r="K353">
        <v>69</v>
      </c>
      <c r="L353">
        <v>0.8</v>
      </c>
      <c r="M353">
        <v>9</v>
      </c>
      <c r="N353">
        <v>0.741038199129745</v>
      </c>
      <c r="O353">
        <v>437873</v>
      </c>
      <c r="P353">
        <v>5894126</v>
      </c>
    </row>
    <row r="354" spans="1:16" x14ac:dyDescent="0.25">
      <c r="A354">
        <v>65</v>
      </c>
      <c r="B354" t="s">
        <v>1917</v>
      </c>
      <c r="C354">
        <v>1</v>
      </c>
      <c r="D354">
        <v>2</v>
      </c>
      <c r="E354">
        <v>67</v>
      </c>
      <c r="F354">
        <v>71</v>
      </c>
      <c r="G354">
        <v>236</v>
      </c>
      <c r="H354">
        <v>5</v>
      </c>
      <c r="I354">
        <v>1022</v>
      </c>
      <c r="J354">
        <v>45</v>
      </c>
      <c r="K354">
        <v>56</v>
      </c>
      <c r="L354">
        <v>0</v>
      </c>
      <c r="M354">
        <v>9</v>
      </c>
      <c r="N354">
        <v>0.16000431100000001</v>
      </c>
      <c r="O354">
        <v>18446</v>
      </c>
      <c r="P354">
        <v>2748990</v>
      </c>
    </row>
    <row r="355" spans="1:16" x14ac:dyDescent="0.25">
      <c r="A355">
        <v>117</v>
      </c>
      <c r="B355" t="s">
        <v>2976</v>
      </c>
      <c r="C355">
        <v>1</v>
      </c>
      <c r="D355">
        <v>63</v>
      </c>
      <c r="E355">
        <v>81</v>
      </c>
      <c r="F355">
        <v>79</v>
      </c>
      <c r="G355">
        <v>263</v>
      </c>
      <c r="H355">
        <v>11</v>
      </c>
      <c r="I355">
        <v>1008</v>
      </c>
      <c r="J355">
        <v>67</v>
      </c>
      <c r="K355">
        <v>76</v>
      </c>
      <c r="L355">
        <v>9.3000000000000007</v>
      </c>
      <c r="M355">
        <v>9</v>
      </c>
      <c r="N355">
        <v>3.3467990551356602E-2</v>
      </c>
      <c r="O355">
        <v>449146</v>
      </c>
      <c r="P355">
        <v>6014216</v>
      </c>
    </row>
    <row r="356" spans="1:16" x14ac:dyDescent="0.25">
      <c r="A356">
        <v>107</v>
      </c>
      <c r="B356" t="s">
        <v>2648</v>
      </c>
      <c r="C356">
        <v>1</v>
      </c>
      <c r="D356">
        <v>80</v>
      </c>
      <c r="E356">
        <v>74</v>
      </c>
      <c r="F356">
        <v>86</v>
      </c>
      <c r="G356">
        <v>127</v>
      </c>
      <c r="H356">
        <v>16</v>
      </c>
      <c r="I356">
        <v>1011</v>
      </c>
      <c r="J356">
        <v>63</v>
      </c>
      <c r="K356">
        <v>66</v>
      </c>
      <c r="L356">
        <v>1.9</v>
      </c>
      <c r="M356">
        <v>7</v>
      </c>
      <c r="N356">
        <v>0.74065405771599502</v>
      </c>
      <c r="O356">
        <v>393645</v>
      </c>
      <c r="P356">
        <v>4986011</v>
      </c>
    </row>
    <row r="357" spans="1:16" x14ac:dyDescent="0.25">
      <c r="A357">
        <v>211</v>
      </c>
      <c r="B357" t="s">
        <v>1520</v>
      </c>
      <c r="C357">
        <v>11</v>
      </c>
      <c r="D357">
        <v>19.90909090909091</v>
      </c>
      <c r="E357">
        <v>100</v>
      </c>
      <c r="F357">
        <v>41.81818181818182</v>
      </c>
      <c r="G357">
        <v>163.81818181818181</v>
      </c>
      <c r="H357">
        <v>12.454545454545455</v>
      </c>
      <c r="I357">
        <v>1016</v>
      </c>
      <c r="J357">
        <v>61.81818181818182</v>
      </c>
      <c r="K357">
        <v>92.272727272727266</v>
      </c>
      <c r="L357">
        <v>2.7272727272727278E-2</v>
      </c>
      <c r="M357">
        <v>10</v>
      </c>
      <c r="N357">
        <v>0.99208620354545463</v>
      </c>
      <c r="O357">
        <v>10601</v>
      </c>
      <c r="P357">
        <v>1837050.7272727273</v>
      </c>
    </row>
    <row r="358" spans="1:16" x14ac:dyDescent="0.25">
      <c r="A358">
        <v>213</v>
      </c>
      <c r="B358" t="s">
        <v>1509</v>
      </c>
      <c r="C358">
        <v>2</v>
      </c>
      <c r="D358">
        <v>9</v>
      </c>
      <c r="E358">
        <v>98</v>
      </c>
      <c r="F358">
        <v>48</v>
      </c>
      <c r="G358">
        <v>115</v>
      </c>
      <c r="H358">
        <v>8</v>
      </c>
      <c r="I358">
        <v>1015</v>
      </c>
      <c r="J358">
        <v>62</v>
      </c>
      <c r="K358">
        <v>88</v>
      </c>
      <c r="L358">
        <v>0</v>
      </c>
      <c r="M358">
        <v>10</v>
      </c>
      <c r="N358">
        <v>0.68409211118910196</v>
      </c>
      <c r="O358">
        <v>46101</v>
      </c>
      <c r="P358">
        <v>8625735</v>
      </c>
    </row>
    <row r="359" spans="1:16" x14ac:dyDescent="0.25">
      <c r="A359">
        <v>165</v>
      </c>
      <c r="B359" t="s">
        <v>1547</v>
      </c>
      <c r="C359">
        <v>1</v>
      </c>
      <c r="D359">
        <v>55</v>
      </c>
      <c r="E359">
        <v>92</v>
      </c>
      <c r="F359">
        <v>74</v>
      </c>
      <c r="G359">
        <v>155</v>
      </c>
      <c r="H359">
        <v>23</v>
      </c>
      <c r="I359">
        <v>1010</v>
      </c>
      <c r="J359">
        <v>72</v>
      </c>
      <c r="K359">
        <v>89</v>
      </c>
      <c r="L359">
        <v>1.6</v>
      </c>
      <c r="M359">
        <v>9</v>
      </c>
      <c r="N359">
        <v>4.4603793000000003E-2</v>
      </c>
      <c r="O359">
        <v>38701</v>
      </c>
      <c r="P359">
        <v>1631851</v>
      </c>
    </row>
    <row r="360" spans="1:16" x14ac:dyDescent="0.25">
      <c r="A360">
        <v>305</v>
      </c>
      <c r="B360" t="s">
        <v>1408</v>
      </c>
      <c r="C360">
        <v>1</v>
      </c>
      <c r="D360">
        <v>0</v>
      </c>
      <c r="E360">
        <v>79</v>
      </c>
      <c r="F360">
        <v>45</v>
      </c>
      <c r="G360">
        <v>268</v>
      </c>
      <c r="H360">
        <v>13</v>
      </c>
      <c r="I360">
        <v>1013</v>
      </c>
      <c r="J360">
        <v>39</v>
      </c>
      <c r="K360">
        <v>61</v>
      </c>
      <c r="L360">
        <v>0</v>
      </c>
      <c r="M360">
        <v>10</v>
      </c>
      <c r="N360">
        <v>3.4466339999999998E-2</v>
      </c>
      <c r="O360">
        <v>11481</v>
      </c>
      <c r="P360">
        <v>445889</v>
      </c>
    </row>
    <row r="361" spans="1:16" x14ac:dyDescent="0.25">
      <c r="A361">
        <v>107</v>
      </c>
      <c r="B361" t="s">
        <v>2873</v>
      </c>
      <c r="C361">
        <v>2</v>
      </c>
      <c r="D361">
        <v>74</v>
      </c>
      <c r="E361">
        <v>74</v>
      </c>
      <c r="F361">
        <v>82</v>
      </c>
      <c r="G361">
        <v>151</v>
      </c>
      <c r="H361">
        <v>10</v>
      </c>
      <c r="I361">
        <v>1016</v>
      </c>
      <c r="J361">
        <v>64</v>
      </c>
      <c r="K361">
        <v>70</v>
      </c>
      <c r="L361">
        <v>3.7</v>
      </c>
      <c r="M361">
        <v>8</v>
      </c>
      <c r="N361">
        <v>0.65307367021989704</v>
      </c>
      <c r="O361">
        <v>260982</v>
      </c>
      <c r="P361">
        <v>5790327</v>
      </c>
    </row>
    <row r="362" spans="1:16" x14ac:dyDescent="0.25">
      <c r="A362">
        <v>189</v>
      </c>
      <c r="B362" t="s">
        <v>2182</v>
      </c>
      <c r="C362">
        <v>1</v>
      </c>
      <c r="D362">
        <v>38</v>
      </c>
      <c r="E362">
        <v>96</v>
      </c>
      <c r="F362">
        <v>71</v>
      </c>
      <c r="G362">
        <v>181</v>
      </c>
      <c r="H362">
        <v>23</v>
      </c>
      <c r="I362">
        <v>1013</v>
      </c>
      <c r="J362">
        <v>72</v>
      </c>
      <c r="K362">
        <v>89</v>
      </c>
      <c r="L362">
        <v>0</v>
      </c>
      <c r="M362">
        <v>10</v>
      </c>
      <c r="N362">
        <v>0.13826192500000001</v>
      </c>
      <c r="O362">
        <v>13713</v>
      </c>
      <c r="P362">
        <v>3636114</v>
      </c>
    </row>
    <row r="363" spans="1:16" x14ac:dyDescent="0.25">
      <c r="A363">
        <v>108</v>
      </c>
      <c r="B363" t="s">
        <v>2986</v>
      </c>
      <c r="C363">
        <v>1</v>
      </c>
      <c r="D363">
        <v>88</v>
      </c>
      <c r="E363">
        <v>79</v>
      </c>
      <c r="F363">
        <v>79</v>
      </c>
      <c r="G363">
        <v>150</v>
      </c>
      <c r="H363">
        <v>8</v>
      </c>
      <c r="I363">
        <v>1018</v>
      </c>
      <c r="J363">
        <v>64</v>
      </c>
      <c r="K363">
        <v>72</v>
      </c>
      <c r="L363">
        <v>1.3</v>
      </c>
      <c r="M363">
        <v>6</v>
      </c>
      <c r="N363">
        <v>0.55480189190262896</v>
      </c>
      <c r="O363">
        <v>452738</v>
      </c>
      <c r="P363">
        <v>6041819</v>
      </c>
    </row>
    <row r="364" spans="1:16" x14ac:dyDescent="0.25">
      <c r="A364">
        <v>233</v>
      </c>
      <c r="B364" t="s">
        <v>3996</v>
      </c>
      <c r="C364">
        <v>4</v>
      </c>
      <c r="D364">
        <v>18</v>
      </c>
      <c r="E364">
        <v>100</v>
      </c>
      <c r="F364">
        <v>65</v>
      </c>
      <c r="G364">
        <v>146</v>
      </c>
      <c r="H364">
        <v>13</v>
      </c>
      <c r="I364">
        <v>1016</v>
      </c>
      <c r="J364">
        <v>71</v>
      </c>
      <c r="K364">
        <v>93</v>
      </c>
      <c r="L364">
        <v>0</v>
      </c>
      <c r="M364">
        <v>9</v>
      </c>
      <c r="N364">
        <v>4.4882138844135023E-4</v>
      </c>
      <c r="O364">
        <v>53290</v>
      </c>
      <c r="P364">
        <v>7599756.5</v>
      </c>
    </row>
    <row r="365" spans="1:16" x14ac:dyDescent="0.25">
      <c r="A365">
        <v>118</v>
      </c>
      <c r="B365" t="s">
        <v>2976</v>
      </c>
      <c r="C365">
        <v>1</v>
      </c>
      <c r="D365">
        <v>95</v>
      </c>
      <c r="E365">
        <v>81</v>
      </c>
      <c r="F365">
        <v>84</v>
      </c>
      <c r="G365">
        <v>172</v>
      </c>
      <c r="H365">
        <v>17</v>
      </c>
      <c r="I365">
        <v>1013</v>
      </c>
      <c r="J365">
        <v>69</v>
      </c>
      <c r="K365">
        <v>77</v>
      </c>
      <c r="L365">
        <v>0.9</v>
      </c>
      <c r="M365">
        <v>8</v>
      </c>
      <c r="N365">
        <v>8.6406970960707596E-2</v>
      </c>
      <c r="O365">
        <v>449146</v>
      </c>
      <c r="P365">
        <v>6014264</v>
      </c>
    </row>
    <row r="366" spans="1:16" x14ac:dyDescent="0.25">
      <c r="A366">
        <v>234</v>
      </c>
      <c r="B366" t="s">
        <v>3996</v>
      </c>
      <c r="C366">
        <v>1</v>
      </c>
      <c r="D366">
        <v>21</v>
      </c>
      <c r="E366">
        <v>102</v>
      </c>
      <c r="F366">
        <v>62</v>
      </c>
      <c r="G366">
        <v>171</v>
      </c>
      <c r="H366">
        <v>8</v>
      </c>
      <c r="I366">
        <v>1016</v>
      </c>
      <c r="J366">
        <v>70</v>
      </c>
      <c r="K366">
        <v>92</v>
      </c>
      <c r="L366">
        <v>0</v>
      </c>
      <c r="M366">
        <v>9</v>
      </c>
      <c r="N366">
        <v>1.8724223694332499E-2</v>
      </c>
      <c r="O366">
        <v>53290</v>
      </c>
      <c r="P366">
        <v>7610334</v>
      </c>
    </row>
    <row r="367" spans="1:16" x14ac:dyDescent="0.25">
      <c r="A367">
        <v>73</v>
      </c>
      <c r="B367" t="s">
        <v>2688</v>
      </c>
      <c r="C367">
        <v>2</v>
      </c>
      <c r="D367">
        <v>0</v>
      </c>
      <c r="E367">
        <v>67</v>
      </c>
      <c r="F367">
        <v>53</v>
      </c>
      <c r="G367">
        <v>30</v>
      </c>
      <c r="H367">
        <v>7</v>
      </c>
      <c r="I367">
        <v>1024</v>
      </c>
      <c r="J367">
        <v>36</v>
      </c>
      <c r="K367">
        <v>54</v>
      </c>
      <c r="L367">
        <v>0</v>
      </c>
      <c r="M367">
        <v>10</v>
      </c>
      <c r="N367">
        <v>0.94635179316411455</v>
      </c>
      <c r="O367">
        <v>388036</v>
      </c>
      <c r="P367">
        <v>5322054</v>
      </c>
    </row>
    <row r="368" spans="1:16" x14ac:dyDescent="0.25">
      <c r="A368">
        <v>194</v>
      </c>
      <c r="B368" t="s">
        <v>1520</v>
      </c>
      <c r="C368">
        <v>20</v>
      </c>
      <c r="D368">
        <v>9.6</v>
      </c>
      <c r="E368">
        <v>100.2</v>
      </c>
      <c r="F368">
        <v>65</v>
      </c>
      <c r="G368">
        <v>228.4</v>
      </c>
      <c r="H368">
        <v>9</v>
      </c>
      <c r="I368">
        <v>1014</v>
      </c>
      <c r="J368">
        <v>71</v>
      </c>
      <c r="K368">
        <v>92.2</v>
      </c>
      <c r="L368">
        <v>0</v>
      </c>
      <c r="M368">
        <v>9.1999999999999993</v>
      </c>
      <c r="N368">
        <v>5.7753442099999996E-2</v>
      </c>
      <c r="O368">
        <v>10601</v>
      </c>
      <c r="P368">
        <v>1772911.7</v>
      </c>
    </row>
    <row r="369" spans="1:16" x14ac:dyDescent="0.25">
      <c r="A369">
        <v>135</v>
      </c>
      <c r="B369" t="s">
        <v>949</v>
      </c>
      <c r="C369">
        <v>2</v>
      </c>
      <c r="D369">
        <v>51</v>
      </c>
      <c r="E369">
        <v>88</v>
      </c>
      <c r="F369">
        <v>61</v>
      </c>
      <c r="G369">
        <v>167</v>
      </c>
      <c r="H369">
        <v>16</v>
      </c>
      <c r="I369">
        <v>1012</v>
      </c>
      <c r="J369">
        <v>61</v>
      </c>
      <c r="K369">
        <v>77</v>
      </c>
      <c r="L369">
        <v>0</v>
      </c>
      <c r="M369">
        <v>10</v>
      </c>
      <c r="N369">
        <v>0.80302632880790847</v>
      </c>
      <c r="O369">
        <v>62176</v>
      </c>
      <c r="P369">
        <v>6238452</v>
      </c>
    </row>
    <row r="370" spans="1:16" x14ac:dyDescent="0.25">
      <c r="A370">
        <v>149</v>
      </c>
      <c r="B370" t="s">
        <v>3070</v>
      </c>
      <c r="C370">
        <v>3</v>
      </c>
      <c r="D370">
        <v>66</v>
      </c>
      <c r="E370">
        <v>77</v>
      </c>
      <c r="F370">
        <v>79</v>
      </c>
      <c r="G370">
        <v>87</v>
      </c>
      <c r="H370">
        <v>8</v>
      </c>
      <c r="I370">
        <v>1015</v>
      </c>
      <c r="J370">
        <v>66</v>
      </c>
      <c r="K370">
        <v>73</v>
      </c>
      <c r="L370">
        <v>19.899999999999999</v>
      </c>
      <c r="M370">
        <v>8</v>
      </c>
      <c r="N370">
        <v>0.22944590268085399</v>
      </c>
      <c r="O370">
        <v>466061</v>
      </c>
      <c r="P370">
        <v>6424708</v>
      </c>
    </row>
    <row r="371" spans="1:16" x14ac:dyDescent="0.25">
      <c r="A371">
        <v>266</v>
      </c>
      <c r="B371" t="s">
        <v>949</v>
      </c>
      <c r="C371">
        <v>1</v>
      </c>
      <c r="D371">
        <v>33</v>
      </c>
      <c r="E371">
        <v>87</v>
      </c>
      <c r="F371">
        <v>77</v>
      </c>
      <c r="G371">
        <v>138</v>
      </c>
      <c r="H371">
        <v>15</v>
      </c>
      <c r="I371">
        <v>1012</v>
      </c>
      <c r="J371">
        <v>69</v>
      </c>
      <c r="K371">
        <v>82</v>
      </c>
      <c r="L371">
        <v>0</v>
      </c>
      <c r="M371">
        <v>10</v>
      </c>
      <c r="N371">
        <v>0.145666859064703</v>
      </c>
      <c r="O371">
        <v>62176</v>
      </c>
      <c r="P371">
        <v>8067961</v>
      </c>
    </row>
    <row r="372" spans="1:16" x14ac:dyDescent="0.25">
      <c r="A372">
        <v>114</v>
      </c>
      <c r="B372" t="s">
        <v>949</v>
      </c>
      <c r="C372">
        <v>1</v>
      </c>
      <c r="D372">
        <v>17</v>
      </c>
      <c r="E372">
        <v>79</v>
      </c>
      <c r="F372">
        <v>55</v>
      </c>
      <c r="G372">
        <v>174</v>
      </c>
      <c r="H372">
        <v>10</v>
      </c>
      <c r="I372">
        <v>1013</v>
      </c>
      <c r="J372">
        <v>48</v>
      </c>
      <c r="K372">
        <v>67</v>
      </c>
      <c r="L372">
        <v>0</v>
      </c>
      <c r="M372">
        <v>10</v>
      </c>
      <c r="N372">
        <v>3.4016087447507899E-2</v>
      </c>
      <c r="O372">
        <v>62176</v>
      </c>
      <c r="P372">
        <v>5956209</v>
      </c>
    </row>
    <row r="373" spans="1:16" x14ac:dyDescent="0.25">
      <c r="A373">
        <v>174</v>
      </c>
      <c r="B373" t="s">
        <v>3070</v>
      </c>
      <c r="C373">
        <v>2</v>
      </c>
      <c r="D373">
        <v>3</v>
      </c>
      <c r="E373">
        <v>99</v>
      </c>
      <c r="F373">
        <v>55</v>
      </c>
      <c r="G373">
        <v>182</v>
      </c>
      <c r="H373">
        <v>15</v>
      </c>
      <c r="I373">
        <v>1007</v>
      </c>
      <c r="J373">
        <v>67</v>
      </c>
      <c r="K373">
        <v>90</v>
      </c>
      <c r="L373">
        <v>0</v>
      </c>
      <c r="M373">
        <v>10</v>
      </c>
      <c r="N373">
        <v>1.939780183711375E-3</v>
      </c>
      <c r="O373">
        <v>466061</v>
      </c>
      <c r="P373">
        <v>6864264</v>
      </c>
    </row>
    <row r="374" spans="1:16" x14ac:dyDescent="0.25">
      <c r="A374">
        <v>192</v>
      </c>
      <c r="B374" t="s">
        <v>949</v>
      </c>
      <c r="C374">
        <v>1</v>
      </c>
      <c r="D374">
        <v>41</v>
      </c>
      <c r="E374">
        <v>98</v>
      </c>
      <c r="F374">
        <v>67</v>
      </c>
      <c r="G374">
        <v>181</v>
      </c>
      <c r="H374">
        <v>20</v>
      </c>
      <c r="I374">
        <v>1015</v>
      </c>
      <c r="J374">
        <v>71</v>
      </c>
      <c r="K374">
        <v>91</v>
      </c>
      <c r="L374">
        <v>0</v>
      </c>
      <c r="M374">
        <v>9</v>
      </c>
      <c r="N374">
        <v>0.31539035100000001</v>
      </c>
      <c r="O374">
        <v>62176</v>
      </c>
      <c r="P374">
        <v>3907163</v>
      </c>
    </row>
    <row r="375" spans="1:16" x14ac:dyDescent="0.25">
      <c r="A375">
        <v>295</v>
      </c>
      <c r="B375" t="s">
        <v>3070</v>
      </c>
      <c r="C375">
        <v>1</v>
      </c>
      <c r="D375">
        <v>79</v>
      </c>
      <c r="E375">
        <v>81</v>
      </c>
      <c r="F375">
        <v>81</v>
      </c>
      <c r="G375">
        <v>185</v>
      </c>
      <c r="H375">
        <v>12</v>
      </c>
      <c r="I375">
        <v>1012</v>
      </c>
      <c r="J375">
        <v>68</v>
      </c>
      <c r="K375">
        <v>78</v>
      </c>
      <c r="L375">
        <v>0</v>
      </c>
      <c r="M375">
        <v>10</v>
      </c>
      <c r="N375">
        <v>5.4385018661920997E-2</v>
      </c>
      <c r="O375">
        <v>466061</v>
      </c>
      <c r="P375">
        <v>8834612</v>
      </c>
    </row>
    <row r="376" spans="1:16" x14ac:dyDescent="0.25">
      <c r="A376">
        <v>292</v>
      </c>
      <c r="B376" t="s">
        <v>2466</v>
      </c>
      <c r="C376">
        <v>2</v>
      </c>
      <c r="D376">
        <v>73</v>
      </c>
      <c r="E376">
        <v>92</v>
      </c>
      <c r="F376">
        <v>85</v>
      </c>
      <c r="G376">
        <v>187</v>
      </c>
      <c r="H376">
        <v>16</v>
      </c>
      <c r="I376">
        <v>1011</v>
      </c>
      <c r="J376">
        <v>70</v>
      </c>
      <c r="K376">
        <v>83</v>
      </c>
      <c r="L376">
        <v>0.5</v>
      </c>
      <c r="M376">
        <v>8</v>
      </c>
      <c r="N376">
        <v>0.9090079175000001</v>
      </c>
      <c r="O376">
        <v>143755</v>
      </c>
      <c r="P376">
        <v>4385587.5</v>
      </c>
    </row>
    <row r="377" spans="1:16" x14ac:dyDescent="0.25">
      <c r="A377">
        <v>60</v>
      </c>
      <c r="B377" t="s">
        <v>2466</v>
      </c>
      <c r="C377">
        <v>1</v>
      </c>
      <c r="D377">
        <v>38</v>
      </c>
      <c r="E377">
        <v>66</v>
      </c>
      <c r="F377">
        <v>63</v>
      </c>
      <c r="G377">
        <v>124</v>
      </c>
      <c r="H377">
        <v>22</v>
      </c>
      <c r="I377">
        <v>1018</v>
      </c>
      <c r="J377">
        <v>48</v>
      </c>
      <c r="K377">
        <v>62</v>
      </c>
      <c r="L377">
        <v>0</v>
      </c>
      <c r="M377">
        <v>10</v>
      </c>
      <c r="N377">
        <v>0.122258966735345</v>
      </c>
      <c r="O377">
        <v>143755</v>
      </c>
      <c r="P377">
        <v>5208452</v>
      </c>
    </row>
    <row r="378" spans="1:16" x14ac:dyDescent="0.25">
      <c r="A378">
        <v>212</v>
      </c>
      <c r="B378" t="s">
        <v>2466</v>
      </c>
      <c r="C378">
        <v>1</v>
      </c>
      <c r="D378">
        <v>0</v>
      </c>
      <c r="E378">
        <v>94</v>
      </c>
      <c r="F378">
        <v>52</v>
      </c>
      <c r="G378">
        <v>68</v>
      </c>
      <c r="H378">
        <v>15</v>
      </c>
      <c r="I378">
        <v>1016</v>
      </c>
      <c r="J378">
        <v>63</v>
      </c>
      <c r="K378">
        <v>86</v>
      </c>
      <c r="L378">
        <v>0</v>
      </c>
      <c r="M378">
        <v>10</v>
      </c>
      <c r="N378">
        <v>0.63197003356294301</v>
      </c>
      <c r="O378">
        <v>143755</v>
      </c>
      <c r="P378">
        <v>7306302</v>
      </c>
    </row>
    <row r="379" spans="1:16" x14ac:dyDescent="0.25">
      <c r="A379">
        <v>93</v>
      </c>
      <c r="B379" t="s">
        <v>949</v>
      </c>
      <c r="C379">
        <v>3</v>
      </c>
      <c r="D379">
        <v>100</v>
      </c>
      <c r="E379">
        <v>79</v>
      </c>
      <c r="F379">
        <v>56</v>
      </c>
      <c r="G379">
        <v>248</v>
      </c>
      <c r="H379">
        <v>12</v>
      </c>
      <c r="I379">
        <v>1007</v>
      </c>
      <c r="J379">
        <v>50</v>
      </c>
      <c r="K379">
        <v>68</v>
      </c>
      <c r="L379">
        <v>6.9000000000000012</v>
      </c>
      <c r="M379">
        <v>10</v>
      </c>
      <c r="N379">
        <v>0.49909873555663103</v>
      </c>
      <c r="O379">
        <v>62176</v>
      </c>
      <c r="P379">
        <v>5558482</v>
      </c>
    </row>
    <row r="380" spans="1:16" x14ac:dyDescent="0.25">
      <c r="A380">
        <v>48</v>
      </c>
      <c r="B380" t="s">
        <v>949</v>
      </c>
      <c r="C380">
        <v>2</v>
      </c>
      <c r="D380">
        <v>29</v>
      </c>
      <c r="E380">
        <v>73</v>
      </c>
      <c r="F380">
        <v>75</v>
      </c>
      <c r="G380">
        <v>194</v>
      </c>
      <c r="H380">
        <v>19</v>
      </c>
      <c r="I380">
        <v>1012</v>
      </c>
      <c r="J380">
        <v>50</v>
      </c>
      <c r="K380">
        <v>59</v>
      </c>
      <c r="L380">
        <v>0</v>
      </c>
      <c r="M380">
        <v>10</v>
      </c>
      <c r="N380">
        <v>0.59617886432801304</v>
      </c>
      <c r="O380">
        <v>62176</v>
      </c>
      <c r="P380">
        <v>5127953.5</v>
      </c>
    </row>
    <row r="381" spans="1:16" x14ac:dyDescent="0.25">
      <c r="A381">
        <v>262</v>
      </c>
      <c r="B381" t="s">
        <v>949</v>
      </c>
      <c r="C381">
        <v>1</v>
      </c>
      <c r="D381">
        <v>55</v>
      </c>
      <c r="E381">
        <v>92</v>
      </c>
      <c r="F381">
        <v>72</v>
      </c>
      <c r="G381">
        <v>185</v>
      </c>
      <c r="H381">
        <v>19</v>
      </c>
      <c r="I381">
        <v>1012</v>
      </c>
      <c r="J381">
        <v>71</v>
      </c>
      <c r="K381">
        <v>87</v>
      </c>
      <c r="L381">
        <v>0</v>
      </c>
      <c r="M381">
        <v>10</v>
      </c>
      <c r="N381">
        <v>2.1729632785166199E-3</v>
      </c>
      <c r="O381">
        <v>62176</v>
      </c>
      <c r="P381">
        <v>8013837</v>
      </c>
    </row>
    <row r="382" spans="1:16" x14ac:dyDescent="0.25">
      <c r="A382">
        <v>102</v>
      </c>
      <c r="B382" t="s">
        <v>949</v>
      </c>
      <c r="C382">
        <v>3</v>
      </c>
      <c r="D382">
        <v>100</v>
      </c>
      <c r="E382">
        <v>76</v>
      </c>
      <c r="F382">
        <v>74</v>
      </c>
      <c r="G382">
        <v>110</v>
      </c>
      <c r="H382">
        <v>12</v>
      </c>
      <c r="I382">
        <v>1020</v>
      </c>
      <c r="J382">
        <v>60</v>
      </c>
      <c r="K382">
        <v>68</v>
      </c>
      <c r="L382">
        <v>1</v>
      </c>
      <c r="M382">
        <v>8</v>
      </c>
      <c r="N382">
        <v>0.97640674242447634</v>
      </c>
      <c r="O382">
        <v>62176</v>
      </c>
      <c r="P382">
        <v>5671898.333333333</v>
      </c>
    </row>
    <row r="383" spans="1:16" x14ac:dyDescent="0.25">
      <c r="A383">
        <v>166</v>
      </c>
      <c r="B383" t="s">
        <v>949</v>
      </c>
      <c r="C383">
        <v>1</v>
      </c>
      <c r="D383">
        <v>58</v>
      </c>
      <c r="E383">
        <v>90</v>
      </c>
      <c r="F383">
        <v>65</v>
      </c>
      <c r="G383">
        <v>181</v>
      </c>
      <c r="H383">
        <v>17</v>
      </c>
      <c r="I383">
        <v>1013</v>
      </c>
      <c r="J383">
        <v>70</v>
      </c>
      <c r="K383">
        <v>85</v>
      </c>
      <c r="L383">
        <v>0.3</v>
      </c>
      <c r="M383">
        <v>10</v>
      </c>
      <c r="N383">
        <v>0.74644180055079001</v>
      </c>
      <c r="O383">
        <v>62176</v>
      </c>
      <c r="P383">
        <v>6762690</v>
      </c>
    </row>
    <row r="384" spans="1:16" x14ac:dyDescent="0.25">
      <c r="A384">
        <v>171</v>
      </c>
      <c r="B384" t="s">
        <v>949</v>
      </c>
      <c r="C384">
        <v>1</v>
      </c>
      <c r="D384">
        <v>40</v>
      </c>
      <c r="E384">
        <v>88</v>
      </c>
      <c r="F384">
        <v>66</v>
      </c>
      <c r="G384">
        <v>184</v>
      </c>
      <c r="H384">
        <v>10</v>
      </c>
      <c r="I384">
        <v>1013</v>
      </c>
      <c r="J384">
        <v>68</v>
      </c>
      <c r="K384">
        <v>83</v>
      </c>
      <c r="L384">
        <v>0.2</v>
      </c>
      <c r="M384">
        <v>9</v>
      </c>
      <c r="N384">
        <v>0.229121545301711</v>
      </c>
      <c r="O384">
        <v>62176</v>
      </c>
      <c r="P384">
        <v>6762715</v>
      </c>
    </row>
    <row r="385" spans="1:16" x14ac:dyDescent="0.25">
      <c r="A385">
        <v>71</v>
      </c>
      <c r="B385" t="s">
        <v>4178</v>
      </c>
      <c r="C385">
        <v>1</v>
      </c>
      <c r="D385">
        <v>100</v>
      </c>
      <c r="E385">
        <v>75</v>
      </c>
      <c r="F385">
        <v>92</v>
      </c>
      <c r="G385">
        <v>129</v>
      </c>
      <c r="H385">
        <v>17</v>
      </c>
      <c r="I385">
        <v>1011</v>
      </c>
      <c r="J385">
        <v>68</v>
      </c>
      <c r="K385">
        <v>72</v>
      </c>
      <c r="L385">
        <v>18.7</v>
      </c>
      <c r="M385">
        <v>9</v>
      </c>
      <c r="N385">
        <v>6.8313543837958596E-2</v>
      </c>
      <c r="O385">
        <v>31793</v>
      </c>
      <c r="P385">
        <v>7684328</v>
      </c>
    </row>
    <row r="386" spans="1:16" x14ac:dyDescent="0.25">
      <c r="A386">
        <v>152</v>
      </c>
      <c r="B386" t="s">
        <v>949</v>
      </c>
      <c r="C386">
        <v>1</v>
      </c>
      <c r="D386">
        <v>70</v>
      </c>
      <c r="E386">
        <v>81</v>
      </c>
      <c r="F386">
        <v>85</v>
      </c>
      <c r="G386">
        <v>161</v>
      </c>
      <c r="H386">
        <v>12</v>
      </c>
      <c r="I386">
        <v>1015</v>
      </c>
      <c r="J386">
        <v>69</v>
      </c>
      <c r="K386">
        <v>76</v>
      </c>
      <c r="L386">
        <v>0.2</v>
      </c>
      <c r="M386">
        <v>7</v>
      </c>
      <c r="N386">
        <v>0.33062429399999999</v>
      </c>
      <c r="O386">
        <v>62176</v>
      </c>
      <c r="P386">
        <v>3435543</v>
      </c>
    </row>
    <row r="387" spans="1:16" x14ac:dyDescent="0.25">
      <c r="A387">
        <v>277</v>
      </c>
      <c r="B387" t="s">
        <v>949</v>
      </c>
      <c r="C387">
        <v>2</v>
      </c>
      <c r="D387">
        <v>45</v>
      </c>
      <c r="E387">
        <v>85</v>
      </c>
      <c r="F387">
        <v>79</v>
      </c>
      <c r="G387">
        <v>99</v>
      </c>
      <c r="H387">
        <v>9</v>
      </c>
      <c r="I387">
        <v>1021</v>
      </c>
      <c r="J387">
        <v>69</v>
      </c>
      <c r="K387">
        <v>81</v>
      </c>
      <c r="L387">
        <v>0</v>
      </c>
      <c r="M387">
        <v>9</v>
      </c>
      <c r="N387">
        <v>0.98343541373246146</v>
      </c>
      <c r="O387">
        <v>62176</v>
      </c>
      <c r="P387">
        <v>8255794.5</v>
      </c>
    </row>
    <row r="388" spans="1:16" x14ac:dyDescent="0.25">
      <c r="A388">
        <v>263</v>
      </c>
      <c r="B388" t="s">
        <v>949</v>
      </c>
      <c r="C388">
        <v>3</v>
      </c>
      <c r="D388">
        <v>7</v>
      </c>
      <c r="E388">
        <v>98.333333333333329</v>
      </c>
      <c r="F388">
        <v>64.666666666666671</v>
      </c>
      <c r="G388">
        <v>198</v>
      </c>
      <c r="H388">
        <v>9</v>
      </c>
      <c r="I388">
        <v>1014.6666666666666</v>
      </c>
      <c r="J388">
        <v>70</v>
      </c>
      <c r="K388">
        <v>90</v>
      </c>
      <c r="L388">
        <v>0</v>
      </c>
      <c r="M388">
        <v>9.6666666666666661</v>
      </c>
      <c r="N388">
        <v>0.89606604766666675</v>
      </c>
      <c r="O388">
        <v>62176</v>
      </c>
      <c r="P388">
        <v>4149197</v>
      </c>
    </row>
    <row r="389" spans="1:16" x14ac:dyDescent="0.25">
      <c r="A389">
        <v>238</v>
      </c>
      <c r="B389" t="s">
        <v>949</v>
      </c>
      <c r="C389">
        <v>2</v>
      </c>
      <c r="D389">
        <v>100</v>
      </c>
      <c r="E389">
        <v>81</v>
      </c>
      <c r="F389">
        <v>87</v>
      </c>
      <c r="G389">
        <v>45</v>
      </c>
      <c r="H389">
        <v>36</v>
      </c>
      <c r="I389">
        <v>1011</v>
      </c>
      <c r="J389">
        <v>70</v>
      </c>
      <c r="K389">
        <v>78</v>
      </c>
      <c r="L389">
        <v>21.9</v>
      </c>
      <c r="M389">
        <v>9</v>
      </c>
      <c r="N389">
        <v>0.26523290807553151</v>
      </c>
      <c r="O389">
        <v>62176</v>
      </c>
      <c r="P389">
        <v>7668173.5</v>
      </c>
    </row>
    <row r="390" spans="1:16" x14ac:dyDescent="0.25">
      <c r="A390">
        <v>109</v>
      </c>
      <c r="B390" t="s">
        <v>2466</v>
      </c>
      <c r="C390">
        <v>1</v>
      </c>
      <c r="D390">
        <v>83</v>
      </c>
      <c r="E390">
        <v>83</v>
      </c>
      <c r="F390">
        <v>83</v>
      </c>
      <c r="G390">
        <v>157</v>
      </c>
      <c r="H390">
        <v>13</v>
      </c>
      <c r="I390">
        <v>1016</v>
      </c>
      <c r="J390">
        <v>66</v>
      </c>
      <c r="K390">
        <v>74</v>
      </c>
      <c r="L390">
        <v>0.5</v>
      </c>
      <c r="M390">
        <v>6</v>
      </c>
      <c r="N390">
        <v>0.478678170692798</v>
      </c>
      <c r="O390">
        <v>143755</v>
      </c>
      <c r="P390">
        <v>5859854</v>
      </c>
    </row>
    <row r="391" spans="1:16" x14ac:dyDescent="0.25">
      <c r="A391">
        <v>103</v>
      </c>
      <c r="B391" t="s">
        <v>949</v>
      </c>
      <c r="C391">
        <v>1</v>
      </c>
      <c r="D391">
        <v>100</v>
      </c>
      <c r="E391">
        <v>76</v>
      </c>
      <c r="F391">
        <v>74</v>
      </c>
      <c r="G391">
        <v>150</v>
      </c>
      <c r="H391">
        <v>12</v>
      </c>
      <c r="I391">
        <v>1019</v>
      </c>
      <c r="J391">
        <v>60</v>
      </c>
      <c r="K391">
        <v>69</v>
      </c>
      <c r="L391">
        <v>2.2000000000000002</v>
      </c>
      <c r="M391">
        <v>5</v>
      </c>
      <c r="N391">
        <v>0.94260137308789604</v>
      </c>
      <c r="O391">
        <v>62176</v>
      </c>
      <c r="P391">
        <v>5677082</v>
      </c>
    </row>
    <row r="392" spans="1:16" x14ac:dyDescent="0.25">
      <c r="A392">
        <v>149</v>
      </c>
      <c r="B392" t="s">
        <v>2110</v>
      </c>
      <c r="C392">
        <v>1</v>
      </c>
      <c r="D392">
        <v>93</v>
      </c>
      <c r="E392">
        <v>88</v>
      </c>
      <c r="F392">
        <v>87</v>
      </c>
      <c r="G392">
        <v>159</v>
      </c>
      <c r="H392">
        <v>15</v>
      </c>
      <c r="I392">
        <v>1011</v>
      </c>
      <c r="J392">
        <v>72</v>
      </c>
      <c r="K392">
        <v>83</v>
      </c>
      <c r="L392">
        <v>1.2</v>
      </c>
      <c r="M392">
        <v>7</v>
      </c>
      <c r="N392">
        <v>0.59867850499999997</v>
      </c>
      <c r="O392">
        <v>14329</v>
      </c>
      <c r="P392">
        <v>3324749</v>
      </c>
    </row>
    <row r="393" spans="1:16" x14ac:dyDescent="0.25">
      <c r="A393">
        <v>228</v>
      </c>
      <c r="B393" t="s">
        <v>1520</v>
      </c>
      <c r="C393">
        <v>4</v>
      </c>
      <c r="D393">
        <v>41</v>
      </c>
      <c r="E393">
        <v>98</v>
      </c>
      <c r="F393">
        <v>59</v>
      </c>
      <c r="G393">
        <v>190</v>
      </c>
      <c r="H393">
        <v>12</v>
      </c>
      <c r="I393">
        <v>1014</v>
      </c>
      <c r="J393">
        <v>68</v>
      </c>
      <c r="K393">
        <v>92</v>
      </c>
      <c r="L393">
        <v>0.3</v>
      </c>
      <c r="M393">
        <v>9</v>
      </c>
      <c r="N393">
        <v>1.9168010999999999E-2</v>
      </c>
      <c r="O393">
        <v>10601</v>
      </c>
      <c r="P393">
        <v>1869819</v>
      </c>
    </row>
    <row r="394" spans="1:16" x14ac:dyDescent="0.25">
      <c r="A394">
        <v>242</v>
      </c>
      <c r="B394" t="s">
        <v>2466</v>
      </c>
      <c r="C394">
        <v>1</v>
      </c>
      <c r="D394">
        <v>12</v>
      </c>
      <c r="E394">
        <v>88</v>
      </c>
      <c r="F394">
        <v>65</v>
      </c>
      <c r="G394">
        <v>235</v>
      </c>
      <c r="H394">
        <v>20</v>
      </c>
      <c r="I394">
        <v>1012</v>
      </c>
      <c r="J394">
        <v>63</v>
      </c>
      <c r="K394">
        <v>79</v>
      </c>
      <c r="L394">
        <v>0</v>
      </c>
      <c r="M394">
        <v>20</v>
      </c>
      <c r="N394">
        <v>0.63669431400408305</v>
      </c>
      <c r="O394">
        <v>143755</v>
      </c>
      <c r="P394">
        <v>7718467</v>
      </c>
    </row>
    <row r="395" spans="1:16" x14ac:dyDescent="0.25">
      <c r="A395">
        <v>120</v>
      </c>
      <c r="B395" t="s">
        <v>2873</v>
      </c>
      <c r="C395">
        <v>1</v>
      </c>
      <c r="D395">
        <v>15</v>
      </c>
      <c r="E395">
        <v>74</v>
      </c>
      <c r="F395">
        <v>53</v>
      </c>
      <c r="G395">
        <v>290</v>
      </c>
      <c r="H395">
        <v>22</v>
      </c>
      <c r="I395">
        <v>1013</v>
      </c>
      <c r="J395">
        <v>45</v>
      </c>
      <c r="K395">
        <v>65</v>
      </c>
      <c r="L395">
        <v>0</v>
      </c>
      <c r="M395">
        <v>10</v>
      </c>
      <c r="N395">
        <v>0.25356733334589698</v>
      </c>
      <c r="O395">
        <v>260982</v>
      </c>
      <c r="P395">
        <v>6038025</v>
      </c>
    </row>
    <row r="396" spans="1:16" x14ac:dyDescent="0.25">
      <c r="A396">
        <v>275</v>
      </c>
      <c r="B396" t="s">
        <v>2466</v>
      </c>
      <c r="C396">
        <v>1</v>
      </c>
      <c r="D396">
        <v>55</v>
      </c>
      <c r="E396">
        <v>81</v>
      </c>
      <c r="F396">
        <v>56</v>
      </c>
      <c r="G396">
        <v>147</v>
      </c>
      <c r="H396">
        <v>4</v>
      </c>
      <c r="I396">
        <v>1017</v>
      </c>
      <c r="J396">
        <v>53</v>
      </c>
      <c r="K396">
        <v>70</v>
      </c>
      <c r="L396">
        <v>0</v>
      </c>
      <c r="M396">
        <v>10</v>
      </c>
      <c r="N396">
        <v>6.2244529999999996E-3</v>
      </c>
      <c r="O396">
        <v>143755</v>
      </c>
      <c r="P396">
        <v>4246842</v>
      </c>
    </row>
    <row r="397" spans="1:16" x14ac:dyDescent="0.25">
      <c r="A397">
        <v>161</v>
      </c>
      <c r="B397" t="s">
        <v>949</v>
      </c>
      <c r="C397">
        <v>1</v>
      </c>
      <c r="D397">
        <v>15</v>
      </c>
      <c r="E397">
        <v>87</v>
      </c>
      <c r="F397">
        <v>64</v>
      </c>
      <c r="G397">
        <v>157</v>
      </c>
      <c r="H397">
        <v>15</v>
      </c>
      <c r="I397">
        <v>1012</v>
      </c>
      <c r="J397">
        <v>65</v>
      </c>
      <c r="K397">
        <v>81</v>
      </c>
      <c r="L397">
        <v>3.9</v>
      </c>
      <c r="M397">
        <v>9</v>
      </c>
      <c r="N397">
        <v>0.98119913970426698</v>
      </c>
      <c r="O397">
        <v>62176</v>
      </c>
      <c r="P397">
        <v>6603761</v>
      </c>
    </row>
    <row r="398" spans="1:16" x14ac:dyDescent="0.25">
      <c r="A398">
        <v>113</v>
      </c>
      <c r="B398" t="s">
        <v>4946</v>
      </c>
      <c r="C398">
        <v>3</v>
      </c>
      <c r="D398">
        <v>52</v>
      </c>
      <c r="E398">
        <v>85</v>
      </c>
      <c r="F398">
        <v>75</v>
      </c>
      <c r="G398">
        <v>217</v>
      </c>
      <c r="H398">
        <v>12</v>
      </c>
      <c r="I398">
        <v>1017</v>
      </c>
      <c r="J398">
        <v>62</v>
      </c>
      <c r="K398">
        <v>73</v>
      </c>
      <c r="L398">
        <v>5.0999999999999996</v>
      </c>
      <c r="M398">
        <v>9</v>
      </c>
      <c r="N398">
        <v>0.99494429805621198</v>
      </c>
      <c r="O398">
        <v>187197</v>
      </c>
      <c r="P398">
        <v>8751261</v>
      </c>
    </row>
    <row r="399" spans="1:16" x14ac:dyDescent="0.25">
      <c r="A399">
        <v>189</v>
      </c>
      <c r="B399" t="s">
        <v>3623</v>
      </c>
      <c r="C399">
        <v>3</v>
      </c>
      <c r="D399">
        <v>9</v>
      </c>
      <c r="E399">
        <v>98</v>
      </c>
      <c r="F399">
        <v>58.666666666666664</v>
      </c>
      <c r="G399">
        <v>172.66666666666666</v>
      </c>
      <c r="H399">
        <v>9</v>
      </c>
      <c r="I399">
        <v>1017</v>
      </c>
      <c r="J399">
        <v>69</v>
      </c>
      <c r="K399">
        <v>91.666666666666671</v>
      </c>
      <c r="L399">
        <v>2.4</v>
      </c>
      <c r="M399">
        <v>10</v>
      </c>
      <c r="N399">
        <v>0.99717715883393243</v>
      </c>
      <c r="O399">
        <v>475732</v>
      </c>
      <c r="P399">
        <v>6973034.333333333</v>
      </c>
    </row>
    <row r="400" spans="1:16" x14ac:dyDescent="0.25">
      <c r="A400">
        <v>197</v>
      </c>
      <c r="B400" t="s">
        <v>1757</v>
      </c>
      <c r="C400">
        <v>1</v>
      </c>
      <c r="D400">
        <v>15</v>
      </c>
      <c r="E400">
        <v>99</v>
      </c>
      <c r="F400">
        <v>59</v>
      </c>
      <c r="G400">
        <v>184</v>
      </c>
      <c r="H400">
        <v>21</v>
      </c>
      <c r="I400">
        <v>1013</v>
      </c>
      <c r="J400">
        <v>67</v>
      </c>
      <c r="K400">
        <v>90</v>
      </c>
      <c r="L400">
        <v>0</v>
      </c>
      <c r="M400">
        <v>10</v>
      </c>
      <c r="N400">
        <v>5.1301300000000001E-3</v>
      </c>
      <c r="O400">
        <v>41957</v>
      </c>
      <c r="P400">
        <v>1773102</v>
      </c>
    </row>
    <row r="401" spans="1:16" x14ac:dyDescent="0.25">
      <c r="A401">
        <v>214</v>
      </c>
      <c r="B401" t="s">
        <v>1520</v>
      </c>
      <c r="C401">
        <v>13</v>
      </c>
      <c r="D401">
        <v>3</v>
      </c>
      <c r="E401">
        <v>104</v>
      </c>
      <c r="F401">
        <v>38</v>
      </c>
      <c r="G401">
        <v>81</v>
      </c>
      <c r="H401">
        <v>8</v>
      </c>
      <c r="I401">
        <v>1011</v>
      </c>
      <c r="J401">
        <v>55</v>
      </c>
      <c r="K401">
        <v>91</v>
      </c>
      <c r="L401">
        <v>0</v>
      </c>
      <c r="M401">
        <v>10</v>
      </c>
      <c r="N401">
        <v>0.9189471944615385</v>
      </c>
      <c r="O401">
        <v>10601</v>
      </c>
      <c r="P401">
        <v>1843576.7692307692</v>
      </c>
    </row>
    <row r="402" spans="1:16" x14ac:dyDescent="0.25">
      <c r="A402">
        <v>105</v>
      </c>
      <c r="B402" t="s">
        <v>1520</v>
      </c>
      <c r="C402">
        <v>1</v>
      </c>
      <c r="D402">
        <v>0</v>
      </c>
      <c r="E402">
        <v>85</v>
      </c>
      <c r="F402">
        <v>64</v>
      </c>
      <c r="G402">
        <v>152</v>
      </c>
      <c r="H402">
        <v>20</v>
      </c>
      <c r="I402">
        <v>1012</v>
      </c>
      <c r="J402">
        <v>53</v>
      </c>
      <c r="K402">
        <v>68</v>
      </c>
      <c r="L402">
        <v>0</v>
      </c>
      <c r="M402">
        <v>9</v>
      </c>
      <c r="N402">
        <v>0.56963488200000001</v>
      </c>
      <c r="O402">
        <v>10601</v>
      </c>
      <c r="P402">
        <v>2983475</v>
      </c>
    </row>
    <row r="403" spans="1:16" x14ac:dyDescent="0.25">
      <c r="A403">
        <v>200</v>
      </c>
      <c r="B403" t="s">
        <v>2234</v>
      </c>
      <c r="C403">
        <v>1</v>
      </c>
      <c r="D403">
        <v>50</v>
      </c>
      <c r="E403">
        <v>97</v>
      </c>
      <c r="F403">
        <v>74</v>
      </c>
      <c r="G403">
        <v>166</v>
      </c>
      <c r="H403">
        <v>13</v>
      </c>
      <c r="I403">
        <v>1017</v>
      </c>
      <c r="J403">
        <v>73</v>
      </c>
      <c r="K403">
        <v>91</v>
      </c>
      <c r="L403">
        <v>0.1</v>
      </c>
      <c r="M403">
        <v>8</v>
      </c>
      <c r="N403">
        <v>0.960598069</v>
      </c>
      <c r="O403">
        <v>251914</v>
      </c>
      <c r="P403">
        <v>3698507</v>
      </c>
    </row>
    <row r="404" spans="1:16" x14ac:dyDescent="0.25">
      <c r="A404">
        <v>92</v>
      </c>
      <c r="B404" t="s">
        <v>2750</v>
      </c>
      <c r="C404">
        <v>6</v>
      </c>
      <c r="D404">
        <v>100</v>
      </c>
      <c r="E404">
        <v>76</v>
      </c>
      <c r="F404">
        <v>84</v>
      </c>
      <c r="G404">
        <v>129</v>
      </c>
      <c r="H404">
        <v>14</v>
      </c>
      <c r="I404">
        <v>1011</v>
      </c>
      <c r="J404">
        <v>65</v>
      </c>
      <c r="K404">
        <v>70</v>
      </c>
      <c r="L404">
        <v>8.2000000000000011</v>
      </c>
      <c r="M404">
        <v>8</v>
      </c>
      <c r="N404">
        <v>0.37142209913197938</v>
      </c>
      <c r="O404">
        <v>11383</v>
      </c>
      <c r="P404">
        <v>5543588.166666667</v>
      </c>
    </row>
    <row r="405" spans="1:16" x14ac:dyDescent="0.25">
      <c r="A405">
        <v>160</v>
      </c>
      <c r="B405" t="s">
        <v>3238</v>
      </c>
      <c r="C405">
        <v>1</v>
      </c>
      <c r="D405">
        <v>0</v>
      </c>
      <c r="E405">
        <v>81</v>
      </c>
      <c r="F405">
        <v>68</v>
      </c>
      <c r="G405">
        <v>228</v>
      </c>
      <c r="H405">
        <v>3</v>
      </c>
      <c r="I405">
        <v>1013</v>
      </c>
      <c r="J405">
        <v>61</v>
      </c>
      <c r="K405">
        <v>75</v>
      </c>
      <c r="L405">
        <v>0</v>
      </c>
      <c r="M405">
        <v>10</v>
      </c>
      <c r="N405">
        <v>0.99787022018597904</v>
      </c>
      <c r="O405">
        <v>500904</v>
      </c>
      <c r="P405">
        <v>6572198</v>
      </c>
    </row>
    <row r="406" spans="1:16" x14ac:dyDescent="0.25">
      <c r="A406">
        <v>156</v>
      </c>
      <c r="B406" t="s">
        <v>868</v>
      </c>
      <c r="C406">
        <v>3</v>
      </c>
      <c r="D406">
        <v>0</v>
      </c>
      <c r="E406">
        <v>88</v>
      </c>
      <c r="F406">
        <v>36</v>
      </c>
      <c r="G406">
        <v>113</v>
      </c>
      <c r="H406">
        <v>9</v>
      </c>
      <c r="I406">
        <v>1007</v>
      </c>
      <c r="J406">
        <v>55</v>
      </c>
      <c r="K406">
        <v>84</v>
      </c>
      <c r="L406">
        <v>0</v>
      </c>
      <c r="M406">
        <v>10</v>
      </c>
      <c r="N406">
        <v>0.87482092833333336</v>
      </c>
      <c r="O406">
        <v>415725</v>
      </c>
      <c r="P406">
        <v>6718249</v>
      </c>
    </row>
    <row r="407" spans="1:16" x14ac:dyDescent="0.25">
      <c r="A407">
        <v>115</v>
      </c>
      <c r="B407" t="s">
        <v>599</v>
      </c>
      <c r="C407">
        <v>1</v>
      </c>
      <c r="D407">
        <v>8</v>
      </c>
      <c r="E407">
        <v>84</v>
      </c>
      <c r="F407">
        <v>57</v>
      </c>
      <c r="G407">
        <v>119</v>
      </c>
      <c r="H407">
        <v>10</v>
      </c>
      <c r="I407">
        <v>1010</v>
      </c>
      <c r="J407">
        <v>51</v>
      </c>
      <c r="K407">
        <v>76</v>
      </c>
      <c r="L407">
        <v>0</v>
      </c>
      <c r="M407">
        <v>10</v>
      </c>
      <c r="N407">
        <v>0.93974026399999999</v>
      </c>
      <c r="O407">
        <v>279716</v>
      </c>
      <c r="P407">
        <v>4613537</v>
      </c>
    </row>
    <row r="408" spans="1:16" x14ac:dyDescent="0.25">
      <c r="A408">
        <v>280</v>
      </c>
      <c r="B408" t="s">
        <v>1520</v>
      </c>
      <c r="C408">
        <v>5</v>
      </c>
      <c r="D408">
        <v>34</v>
      </c>
      <c r="E408">
        <v>81</v>
      </c>
      <c r="F408">
        <v>67</v>
      </c>
      <c r="G408">
        <v>112</v>
      </c>
      <c r="H408">
        <v>8</v>
      </c>
      <c r="I408">
        <v>1009</v>
      </c>
      <c r="J408">
        <v>59</v>
      </c>
      <c r="K408">
        <v>73</v>
      </c>
      <c r="L408">
        <v>0</v>
      </c>
      <c r="M408">
        <v>10</v>
      </c>
      <c r="N408">
        <v>0.93682985314399581</v>
      </c>
      <c r="O408">
        <v>10601</v>
      </c>
      <c r="P408">
        <v>8385440.7999999998</v>
      </c>
    </row>
    <row r="409" spans="1:16" x14ac:dyDescent="0.25">
      <c r="A409">
        <v>156</v>
      </c>
      <c r="B409" t="s">
        <v>851</v>
      </c>
      <c r="C409">
        <v>4</v>
      </c>
      <c r="D409">
        <v>0</v>
      </c>
      <c r="E409">
        <v>88</v>
      </c>
      <c r="F409">
        <v>36</v>
      </c>
      <c r="G409">
        <v>113</v>
      </c>
      <c r="H409">
        <v>9</v>
      </c>
      <c r="I409">
        <v>1007</v>
      </c>
      <c r="J409">
        <v>55</v>
      </c>
      <c r="K409">
        <v>84</v>
      </c>
      <c r="L409">
        <v>0</v>
      </c>
      <c r="M409">
        <v>10</v>
      </c>
      <c r="N409">
        <v>0.87181184425000002</v>
      </c>
      <c r="O409">
        <v>108698</v>
      </c>
      <c r="P409">
        <v>6680022</v>
      </c>
    </row>
    <row r="410" spans="1:16" x14ac:dyDescent="0.25">
      <c r="A410">
        <v>321</v>
      </c>
      <c r="B410" t="s">
        <v>949</v>
      </c>
      <c r="C410">
        <v>6</v>
      </c>
      <c r="D410">
        <v>71</v>
      </c>
      <c r="E410">
        <v>73</v>
      </c>
      <c r="F410">
        <v>88.166666666666671</v>
      </c>
      <c r="G410">
        <v>199.5</v>
      </c>
      <c r="H410">
        <v>20.5</v>
      </c>
      <c r="I410">
        <v>1013.1666666666666</v>
      </c>
      <c r="J410">
        <v>65.166666666666671</v>
      </c>
      <c r="K410">
        <v>70.166666666666671</v>
      </c>
      <c r="L410">
        <v>0</v>
      </c>
      <c r="M410">
        <v>9.8333333333333339</v>
      </c>
      <c r="N410">
        <v>7.302903799122097E-3</v>
      </c>
      <c r="O410">
        <v>62176</v>
      </c>
      <c r="P410">
        <v>8843121.666666666</v>
      </c>
    </row>
    <row r="411" spans="1:16" x14ac:dyDescent="0.25">
      <c r="A411">
        <v>318</v>
      </c>
      <c r="B411" t="s">
        <v>1410</v>
      </c>
      <c r="C411">
        <v>1</v>
      </c>
      <c r="D411">
        <v>17</v>
      </c>
      <c r="E411">
        <v>61</v>
      </c>
      <c r="F411">
        <v>64</v>
      </c>
      <c r="G411">
        <v>138</v>
      </c>
      <c r="H411">
        <v>7</v>
      </c>
      <c r="I411">
        <v>1025</v>
      </c>
      <c r="J411">
        <v>32</v>
      </c>
      <c r="K411">
        <v>44</v>
      </c>
      <c r="L411">
        <v>0</v>
      </c>
      <c r="M411">
        <v>10</v>
      </c>
      <c r="N411">
        <v>0.91586886000000001</v>
      </c>
      <c r="O411">
        <v>13257</v>
      </c>
      <c r="P411">
        <v>457442</v>
      </c>
    </row>
    <row r="412" spans="1:16" x14ac:dyDescent="0.25">
      <c r="A412">
        <v>56</v>
      </c>
      <c r="B412" t="s">
        <v>1410</v>
      </c>
      <c r="C412">
        <v>2</v>
      </c>
      <c r="D412">
        <v>92</v>
      </c>
      <c r="E412">
        <v>67</v>
      </c>
      <c r="F412">
        <v>95</v>
      </c>
      <c r="G412">
        <v>76</v>
      </c>
      <c r="H412">
        <v>8</v>
      </c>
      <c r="I412">
        <v>1017</v>
      </c>
      <c r="J412">
        <v>61</v>
      </c>
      <c r="K412">
        <v>62</v>
      </c>
      <c r="L412">
        <v>2.2999999999999998</v>
      </c>
      <c r="M412">
        <v>3</v>
      </c>
      <c r="N412">
        <v>0.1634331135</v>
      </c>
      <c r="O412">
        <v>13257</v>
      </c>
      <c r="P412">
        <v>546239.5</v>
      </c>
    </row>
    <row r="413" spans="1:16" x14ac:dyDescent="0.25">
      <c r="A413">
        <v>85</v>
      </c>
      <c r="B413" t="s">
        <v>1410</v>
      </c>
      <c r="C413">
        <v>1</v>
      </c>
      <c r="D413">
        <v>34</v>
      </c>
      <c r="E413">
        <v>58</v>
      </c>
      <c r="F413">
        <v>74</v>
      </c>
      <c r="G413">
        <v>134</v>
      </c>
      <c r="H413">
        <v>14</v>
      </c>
      <c r="I413">
        <v>1023</v>
      </c>
      <c r="J413">
        <v>41</v>
      </c>
      <c r="K413">
        <v>50</v>
      </c>
      <c r="L413">
        <v>1</v>
      </c>
      <c r="M413">
        <v>8</v>
      </c>
      <c r="N413">
        <v>0.20142143700000001</v>
      </c>
      <c r="O413">
        <v>13257</v>
      </c>
      <c r="P413">
        <v>584887</v>
      </c>
    </row>
    <row r="414" spans="1:16" x14ac:dyDescent="0.25">
      <c r="A414">
        <v>26</v>
      </c>
      <c r="B414" t="s">
        <v>2671</v>
      </c>
      <c r="C414">
        <v>1</v>
      </c>
      <c r="D414">
        <v>50</v>
      </c>
      <c r="E414">
        <v>58</v>
      </c>
      <c r="F414">
        <v>42</v>
      </c>
      <c r="G414">
        <v>230</v>
      </c>
      <c r="H414">
        <v>13</v>
      </c>
      <c r="I414">
        <v>1023</v>
      </c>
      <c r="J414">
        <v>28</v>
      </c>
      <c r="K414">
        <v>50</v>
      </c>
      <c r="L414">
        <v>0</v>
      </c>
      <c r="M414">
        <v>10</v>
      </c>
      <c r="N414">
        <v>1.73922447139476E-2</v>
      </c>
      <c r="O414">
        <v>347638</v>
      </c>
      <c r="P414">
        <v>5168209</v>
      </c>
    </row>
    <row r="415" spans="1:16" x14ac:dyDescent="0.25">
      <c r="A415">
        <v>166</v>
      </c>
      <c r="B415" t="s">
        <v>1520</v>
      </c>
      <c r="C415">
        <v>8</v>
      </c>
      <c r="D415">
        <v>54</v>
      </c>
      <c r="E415">
        <v>86.5</v>
      </c>
      <c r="F415">
        <v>79</v>
      </c>
      <c r="G415">
        <v>194.25</v>
      </c>
      <c r="H415">
        <v>11.5</v>
      </c>
      <c r="I415">
        <v>1012</v>
      </c>
      <c r="J415">
        <v>73</v>
      </c>
      <c r="K415">
        <v>85.5</v>
      </c>
      <c r="L415">
        <v>1.2999999999999998</v>
      </c>
      <c r="M415">
        <v>9.75</v>
      </c>
      <c r="N415">
        <v>0.73378062699999991</v>
      </c>
      <c r="O415">
        <v>10601</v>
      </c>
      <c r="P415">
        <v>3971332.5</v>
      </c>
    </row>
    <row r="416" spans="1:16" x14ac:dyDescent="0.25">
      <c r="A416">
        <v>121</v>
      </c>
      <c r="B416" t="s">
        <v>949</v>
      </c>
      <c r="C416">
        <v>2</v>
      </c>
      <c r="D416">
        <v>0</v>
      </c>
      <c r="E416">
        <v>77</v>
      </c>
      <c r="F416">
        <v>51</v>
      </c>
      <c r="G416">
        <v>210</v>
      </c>
      <c r="H416">
        <v>10</v>
      </c>
      <c r="I416">
        <v>1015</v>
      </c>
      <c r="J416">
        <v>45</v>
      </c>
      <c r="K416">
        <v>64</v>
      </c>
      <c r="L416">
        <v>0</v>
      </c>
      <c r="M416">
        <v>10</v>
      </c>
      <c r="N416">
        <v>0.34550790319411451</v>
      </c>
      <c r="O416">
        <v>62176</v>
      </c>
      <c r="P416">
        <v>6040228</v>
      </c>
    </row>
    <row r="417" spans="1:16" x14ac:dyDescent="0.25">
      <c r="A417">
        <v>292</v>
      </c>
      <c r="B417" t="s">
        <v>949</v>
      </c>
      <c r="C417">
        <v>1</v>
      </c>
      <c r="D417">
        <v>71</v>
      </c>
      <c r="E417">
        <v>78</v>
      </c>
      <c r="F417">
        <v>75</v>
      </c>
      <c r="G417">
        <v>139</v>
      </c>
      <c r="H417">
        <v>10</v>
      </c>
      <c r="I417">
        <v>1019</v>
      </c>
      <c r="J417">
        <v>57</v>
      </c>
      <c r="K417">
        <v>67</v>
      </c>
      <c r="L417">
        <v>0</v>
      </c>
      <c r="M417">
        <v>10</v>
      </c>
      <c r="N417">
        <v>1.6011673410432001E-3</v>
      </c>
      <c r="O417">
        <v>62176</v>
      </c>
      <c r="P417">
        <v>8476916</v>
      </c>
    </row>
    <row r="418" spans="1:16" x14ac:dyDescent="0.25">
      <c r="A418">
        <v>156</v>
      </c>
      <c r="B418" t="s">
        <v>828</v>
      </c>
      <c r="C418">
        <v>1</v>
      </c>
      <c r="D418">
        <v>0</v>
      </c>
      <c r="E418">
        <v>88</v>
      </c>
      <c r="F418">
        <v>36</v>
      </c>
      <c r="G418">
        <v>113</v>
      </c>
      <c r="H418">
        <v>9</v>
      </c>
      <c r="I418">
        <v>1007</v>
      </c>
      <c r="J418">
        <v>55</v>
      </c>
      <c r="K418">
        <v>84</v>
      </c>
      <c r="L418">
        <v>0</v>
      </c>
      <c r="M418">
        <v>10</v>
      </c>
      <c r="N418">
        <v>0.87416593300000001</v>
      </c>
      <c r="O418">
        <v>210826</v>
      </c>
      <c r="P418">
        <v>6557191</v>
      </c>
    </row>
    <row r="419" spans="1:16" x14ac:dyDescent="0.25">
      <c r="A419">
        <v>133</v>
      </c>
      <c r="B419" t="s">
        <v>4599</v>
      </c>
      <c r="C419">
        <v>1</v>
      </c>
      <c r="D419">
        <v>68</v>
      </c>
      <c r="E419">
        <v>90</v>
      </c>
      <c r="F419">
        <v>78</v>
      </c>
      <c r="G419">
        <v>323</v>
      </c>
      <c r="H419">
        <v>6</v>
      </c>
      <c r="I419">
        <v>1021</v>
      </c>
      <c r="J419">
        <v>70</v>
      </c>
      <c r="K419">
        <v>87</v>
      </c>
      <c r="L419">
        <v>5</v>
      </c>
      <c r="M419">
        <v>6</v>
      </c>
      <c r="N419">
        <v>0.32476374434062499</v>
      </c>
      <c r="O419">
        <v>660306</v>
      </c>
      <c r="P419">
        <v>8292731</v>
      </c>
    </row>
    <row r="420" spans="1:16" x14ac:dyDescent="0.25">
      <c r="A420">
        <v>325</v>
      </c>
      <c r="B420" t="s">
        <v>2241</v>
      </c>
      <c r="C420">
        <v>2</v>
      </c>
      <c r="D420">
        <v>63</v>
      </c>
      <c r="E420">
        <v>61</v>
      </c>
      <c r="F420">
        <v>80</v>
      </c>
      <c r="G420">
        <v>109</v>
      </c>
      <c r="H420">
        <v>4</v>
      </c>
      <c r="I420">
        <v>1016</v>
      </c>
      <c r="J420">
        <v>46</v>
      </c>
      <c r="K420">
        <v>52</v>
      </c>
      <c r="L420">
        <v>0</v>
      </c>
      <c r="M420">
        <v>9</v>
      </c>
      <c r="N420">
        <v>0.1071181166858125</v>
      </c>
      <c r="O420">
        <v>18812</v>
      </c>
      <c r="P420">
        <v>8892032.5</v>
      </c>
    </row>
    <row r="421" spans="1:16" x14ac:dyDescent="0.25">
      <c r="A421">
        <v>274</v>
      </c>
      <c r="B421" t="s">
        <v>830</v>
      </c>
      <c r="C421">
        <v>12</v>
      </c>
      <c r="D421">
        <v>63.083333333333336</v>
      </c>
      <c r="E421">
        <v>69.75</v>
      </c>
      <c r="F421">
        <v>76.416666666666671</v>
      </c>
      <c r="G421">
        <v>71.666666666666671</v>
      </c>
      <c r="H421">
        <v>19</v>
      </c>
      <c r="I421">
        <v>1017.5</v>
      </c>
      <c r="J421">
        <v>57.5</v>
      </c>
      <c r="K421">
        <v>66.083333333333329</v>
      </c>
      <c r="L421">
        <v>4.9166666666666661</v>
      </c>
      <c r="M421">
        <v>10</v>
      </c>
      <c r="N421">
        <v>0.82173211080372843</v>
      </c>
      <c r="O421">
        <v>505122</v>
      </c>
      <c r="P421">
        <v>8207856.583333333</v>
      </c>
    </row>
    <row r="422" spans="1:16" x14ac:dyDescent="0.25">
      <c r="A422">
        <v>144</v>
      </c>
      <c r="B422" t="s">
        <v>1520</v>
      </c>
      <c r="C422">
        <v>6</v>
      </c>
      <c r="D422">
        <v>0</v>
      </c>
      <c r="E422">
        <v>81</v>
      </c>
      <c r="F422">
        <v>51</v>
      </c>
      <c r="G422">
        <v>301</v>
      </c>
      <c r="H422">
        <v>10</v>
      </c>
      <c r="I422">
        <v>1013</v>
      </c>
      <c r="J422">
        <v>46</v>
      </c>
      <c r="K422">
        <v>67</v>
      </c>
      <c r="L422">
        <v>0</v>
      </c>
      <c r="M422">
        <v>10</v>
      </c>
      <c r="N422">
        <v>1.7138162953695801E-2</v>
      </c>
      <c r="O422">
        <v>10601</v>
      </c>
      <c r="P422">
        <v>6435356.166666667</v>
      </c>
    </row>
    <row r="423" spans="1:16" x14ac:dyDescent="0.25">
      <c r="A423">
        <v>143</v>
      </c>
      <c r="B423" t="s">
        <v>1547</v>
      </c>
      <c r="C423">
        <v>2</v>
      </c>
      <c r="D423">
        <v>41.5</v>
      </c>
      <c r="E423">
        <v>70</v>
      </c>
      <c r="F423">
        <v>77</v>
      </c>
      <c r="G423">
        <v>238.5</v>
      </c>
      <c r="H423">
        <v>9.5</v>
      </c>
      <c r="I423">
        <v>1012</v>
      </c>
      <c r="J423">
        <v>60</v>
      </c>
      <c r="K423">
        <v>67.5</v>
      </c>
      <c r="L423">
        <v>6.65</v>
      </c>
      <c r="M423">
        <v>8.5</v>
      </c>
      <c r="N423">
        <v>6.1723695138490645E-2</v>
      </c>
      <c r="O423">
        <v>38701</v>
      </c>
      <c r="P423">
        <v>6356758</v>
      </c>
    </row>
    <row r="424" spans="1:16" x14ac:dyDescent="0.25">
      <c r="A424">
        <v>301</v>
      </c>
      <c r="B424" t="s">
        <v>4599</v>
      </c>
      <c r="C424">
        <v>1</v>
      </c>
      <c r="D424">
        <v>42</v>
      </c>
      <c r="E424">
        <v>81</v>
      </c>
      <c r="F424">
        <v>82</v>
      </c>
      <c r="G424">
        <v>229</v>
      </c>
      <c r="H424">
        <v>12</v>
      </c>
      <c r="I424">
        <v>1011</v>
      </c>
      <c r="J424">
        <v>66</v>
      </c>
      <c r="K424">
        <v>73</v>
      </c>
      <c r="L424">
        <v>2.8</v>
      </c>
      <c r="M424">
        <v>10</v>
      </c>
      <c r="N424">
        <v>0.97391772431845103</v>
      </c>
      <c r="O424">
        <v>660306</v>
      </c>
      <c r="P424">
        <v>8292758</v>
      </c>
    </row>
    <row r="425" spans="1:16" x14ac:dyDescent="0.25">
      <c r="A425">
        <v>190</v>
      </c>
      <c r="B425" t="s">
        <v>2182</v>
      </c>
      <c r="C425">
        <v>1</v>
      </c>
      <c r="D425">
        <v>17</v>
      </c>
      <c r="E425">
        <v>96</v>
      </c>
      <c r="F425">
        <v>55</v>
      </c>
      <c r="G425">
        <v>213</v>
      </c>
      <c r="H425">
        <v>12</v>
      </c>
      <c r="I425">
        <v>1016</v>
      </c>
      <c r="J425">
        <v>66</v>
      </c>
      <c r="K425">
        <v>89</v>
      </c>
      <c r="L425">
        <v>1.5</v>
      </c>
      <c r="M425">
        <v>10</v>
      </c>
      <c r="N425">
        <v>0.99330135589911706</v>
      </c>
      <c r="O425">
        <v>13713</v>
      </c>
      <c r="P425">
        <v>7020970</v>
      </c>
    </row>
    <row r="426" spans="1:16" x14ac:dyDescent="0.25">
      <c r="A426">
        <v>182</v>
      </c>
      <c r="B426" t="s">
        <v>3545</v>
      </c>
      <c r="C426">
        <v>2</v>
      </c>
      <c r="D426">
        <v>44</v>
      </c>
      <c r="E426">
        <v>100</v>
      </c>
      <c r="F426">
        <v>73</v>
      </c>
      <c r="G426">
        <v>207</v>
      </c>
      <c r="H426">
        <v>9</v>
      </c>
      <c r="I426">
        <v>1017</v>
      </c>
      <c r="J426">
        <v>73</v>
      </c>
      <c r="K426">
        <v>94</v>
      </c>
      <c r="L426">
        <v>0</v>
      </c>
      <c r="M426">
        <v>6</v>
      </c>
      <c r="N426">
        <v>0.56502079477511447</v>
      </c>
      <c r="O426">
        <v>49118</v>
      </c>
      <c r="P426">
        <v>6887982.5</v>
      </c>
    </row>
    <row r="427" spans="1:16" x14ac:dyDescent="0.25">
      <c r="A427">
        <v>208</v>
      </c>
      <c r="B427" t="s">
        <v>1520</v>
      </c>
      <c r="C427">
        <v>7</v>
      </c>
      <c r="D427">
        <v>0</v>
      </c>
      <c r="E427">
        <v>99.714285714285708</v>
      </c>
      <c r="F427">
        <v>53</v>
      </c>
      <c r="G427">
        <v>200</v>
      </c>
      <c r="H427">
        <v>18.714285714285715</v>
      </c>
      <c r="I427">
        <v>1014</v>
      </c>
      <c r="J427">
        <v>67</v>
      </c>
      <c r="K427">
        <v>92</v>
      </c>
      <c r="L427">
        <v>0</v>
      </c>
      <c r="M427">
        <v>10</v>
      </c>
      <c r="N427">
        <v>0.23186675160426487</v>
      </c>
      <c r="O427">
        <v>10601</v>
      </c>
      <c r="P427">
        <v>7646361.4285714282</v>
      </c>
    </row>
    <row r="428" spans="1:16" x14ac:dyDescent="0.25">
      <c r="A428">
        <v>168</v>
      </c>
      <c r="B428" t="s">
        <v>1520</v>
      </c>
      <c r="C428">
        <v>13</v>
      </c>
      <c r="D428">
        <v>35.846153846153847</v>
      </c>
      <c r="E428">
        <v>96.384615384615387</v>
      </c>
      <c r="F428">
        <v>74.15384615384616</v>
      </c>
      <c r="G428">
        <v>206.46153846153845</v>
      </c>
      <c r="H428">
        <v>9.2307692307692299</v>
      </c>
      <c r="I428">
        <v>1013.9230769230769</v>
      </c>
      <c r="J428">
        <v>73.692307692307693</v>
      </c>
      <c r="K428">
        <v>90</v>
      </c>
      <c r="L428">
        <v>0.1153846153846154</v>
      </c>
      <c r="M428">
        <v>8.384615384615385</v>
      </c>
      <c r="N428">
        <v>0.86332407330769234</v>
      </c>
      <c r="O428">
        <v>10601</v>
      </c>
      <c r="P428">
        <v>3997254.5384615385</v>
      </c>
    </row>
    <row r="429" spans="1:16" x14ac:dyDescent="0.25">
      <c r="A429">
        <v>201</v>
      </c>
      <c r="B429" t="s">
        <v>1520</v>
      </c>
      <c r="C429">
        <v>10</v>
      </c>
      <c r="D429">
        <v>0</v>
      </c>
      <c r="E429">
        <v>99</v>
      </c>
      <c r="F429">
        <v>53</v>
      </c>
      <c r="G429">
        <v>171</v>
      </c>
      <c r="H429">
        <v>13</v>
      </c>
      <c r="I429">
        <v>1017</v>
      </c>
      <c r="J429">
        <v>68</v>
      </c>
      <c r="K429">
        <v>93</v>
      </c>
      <c r="L429">
        <v>0</v>
      </c>
      <c r="M429">
        <v>10</v>
      </c>
      <c r="N429">
        <v>0.10229071623940375</v>
      </c>
      <c r="O429">
        <v>10601</v>
      </c>
      <c r="P429">
        <v>7310777.9000000004</v>
      </c>
    </row>
    <row r="430" spans="1:16" x14ac:dyDescent="0.25">
      <c r="A430">
        <v>291</v>
      </c>
      <c r="B430" t="s">
        <v>949</v>
      </c>
      <c r="C430">
        <v>5</v>
      </c>
      <c r="D430">
        <v>18.8</v>
      </c>
      <c r="E430">
        <v>80.599999999999994</v>
      </c>
      <c r="F430">
        <v>63.8</v>
      </c>
      <c r="G430">
        <v>180</v>
      </c>
      <c r="H430">
        <v>7</v>
      </c>
      <c r="I430">
        <v>1018.8</v>
      </c>
      <c r="J430">
        <v>50</v>
      </c>
      <c r="K430">
        <v>65.400000000000006</v>
      </c>
      <c r="L430">
        <v>0</v>
      </c>
      <c r="M430">
        <v>10</v>
      </c>
      <c r="N430">
        <v>0.20546643269100703</v>
      </c>
      <c r="O430">
        <v>62176</v>
      </c>
      <c r="P430">
        <v>7653891.4000000004</v>
      </c>
    </row>
    <row r="431" spans="1:16" x14ac:dyDescent="0.25">
      <c r="A431">
        <v>144</v>
      </c>
      <c r="B431" t="s">
        <v>1547</v>
      </c>
      <c r="C431">
        <v>1</v>
      </c>
      <c r="D431">
        <v>0</v>
      </c>
      <c r="E431">
        <v>81</v>
      </c>
      <c r="F431">
        <v>51</v>
      </c>
      <c r="G431">
        <v>301</v>
      </c>
      <c r="H431">
        <v>10</v>
      </c>
      <c r="I431">
        <v>1013</v>
      </c>
      <c r="J431">
        <v>46</v>
      </c>
      <c r="K431">
        <v>67</v>
      </c>
      <c r="L431">
        <v>0</v>
      </c>
      <c r="M431">
        <v>10</v>
      </c>
      <c r="N431">
        <v>1.9401307474072801E-2</v>
      </c>
      <c r="O431">
        <v>38701</v>
      </c>
      <c r="P431">
        <v>6356677</v>
      </c>
    </row>
    <row r="432" spans="1:16" x14ac:dyDescent="0.25">
      <c r="A432">
        <v>241</v>
      </c>
      <c r="B432" t="s">
        <v>892</v>
      </c>
      <c r="C432">
        <v>1</v>
      </c>
      <c r="D432">
        <v>26</v>
      </c>
      <c r="E432">
        <v>91</v>
      </c>
      <c r="F432">
        <v>72</v>
      </c>
      <c r="G432">
        <v>86</v>
      </c>
      <c r="H432">
        <v>10</v>
      </c>
      <c r="I432">
        <v>1016</v>
      </c>
      <c r="J432">
        <v>68</v>
      </c>
      <c r="K432">
        <v>81</v>
      </c>
      <c r="L432">
        <v>0.7</v>
      </c>
      <c r="M432">
        <v>9</v>
      </c>
      <c r="N432">
        <v>0.14775308000000001</v>
      </c>
      <c r="O432">
        <v>9531</v>
      </c>
      <c r="P432">
        <v>3983429</v>
      </c>
    </row>
    <row r="433" spans="1:16" x14ac:dyDescent="0.25">
      <c r="A433">
        <v>190</v>
      </c>
      <c r="B433" t="s">
        <v>3629</v>
      </c>
      <c r="C433">
        <v>1</v>
      </c>
      <c r="D433">
        <v>13</v>
      </c>
      <c r="E433">
        <v>98</v>
      </c>
      <c r="F433">
        <v>62</v>
      </c>
      <c r="G433">
        <v>188</v>
      </c>
      <c r="H433">
        <v>10</v>
      </c>
      <c r="I433">
        <v>1017</v>
      </c>
      <c r="J433">
        <v>72</v>
      </c>
      <c r="K433">
        <v>95</v>
      </c>
      <c r="L433">
        <v>0.5</v>
      </c>
      <c r="M433">
        <v>10</v>
      </c>
      <c r="N433">
        <v>0.99907729775152099</v>
      </c>
      <c r="O433">
        <v>439255</v>
      </c>
      <c r="P433">
        <v>6974564</v>
      </c>
    </row>
    <row r="434" spans="1:16" x14ac:dyDescent="0.25">
      <c r="A434">
        <v>219</v>
      </c>
      <c r="B434" t="s">
        <v>1547</v>
      </c>
      <c r="C434">
        <v>7</v>
      </c>
      <c r="D434">
        <v>5.7142857142857144</v>
      </c>
      <c r="E434">
        <v>101</v>
      </c>
      <c r="F434">
        <v>62.714285714285715</v>
      </c>
      <c r="G434">
        <v>226.85714285714286</v>
      </c>
      <c r="H434">
        <v>8</v>
      </c>
      <c r="I434">
        <v>1014</v>
      </c>
      <c r="J434">
        <v>72</v>
      </c>
      <c r="K434">
        <v>92.571428571428569</v>
      </c>
      <c r="L434">
        <v>0.42857142857142855</v>
      </c>
      <c r="M434">
        <v>10</v>
      </c>
      <c r="N434">
        <v>0.14568877371428574</v>
      </c>
      <c r="O434">
        <v>38701</v>
      </c>
      <c r="P434">
        <v>4012494.1428571427</v>
      </c>
    </row>
    <row r="435" spans="1:16" x14ac:dyDescent="0.25">
      <c r="A435">
        <v>187</v>
      </c>
      <c r="B435" t="s">
        <v>1547</v>
      </c>
      <c r="C435">
        <v>1</v>
      </c>
      <c r="D435">
        <v>42</v>
      </c>
      <c r="E435">
        <v>98</v>
      </c>
      <c r="F435">
        <v>73</v>
      </c>
      <c r="G435">
        <v>182</v>
      </c>
      <c r="H435">
        <v>12</v>
      </c>
      <c r="I435">
        <v>1016</v>
      </c>
      <c r="J435">
        <v>73</v>
      </c>
      <c r="K435">
        <v>92</v>
      </c>
      <c r="L435">
        <v>0.1</v>
      </c>
      <c r="M435">
        <v>7</v>
      </c>
      <c r="N435">
        <v>0.73370752699999997</v>
      </c>
      <c r="O435">
        <v>38701</v>
      </c>
      <c r="P435">
        <v>1730456</v>
      </c>
    </row>
    <row r="436" spans="1:16" x14ac:dyDescent="0.25">
      <c r="A436">
        <v>307</v>
      </c>
      <c r="B436" t="s">
        <v>4883</v>
      </c>
      <c r="C436">
        <v>1</v>
      </c>
      <c r="D436">
        <v>62</v>
      </c>
      <c r="E436">
        <v>82</v>
      </c>
      <c r="F436">
        <v>80</v>
      </c>
      <c r="G436">
        <v>214</v>
      </c>
      <c r="H436">
        <v>5</v>
      </c>
      <c r="I436">
        <v>1017</v>
      </c>
      <c r="J436">
        <v>70</v>
      </c>
      <c r="K436">
        <v>81</v>
      </c>
      <c r="L436">
        <v>0</v>
      </c>
      <c r="M436">
        <v>6</v>
      </c>
      <c r="N436">
        <v>0.99433007318848798</v>
      </c>
      <c r="O436">
        <v>635663</v>
      </c>
      <c r="P436">
        <v>8680079</v>
      </c>
    </row>
    <row r="437" spans="1:16" x14ac:dyDescent="0.25">
      <c r="A437">
        <v>259</v>
      </c>
      <c r="B437" t="s">
        <v>1547</v>
      </c>
      <c r="C437">
        <v>5</v>
      </c>
      <c r="D437">
        <v>4</v>
      </c>
      <c r="E437">
        <v>90</v>
      </c>
      <c r="F437">
        <v>60</v>
      </c>
      <c r="G437">
        <v>65</v>
      </c>
      <c r="H437">
        <v>5</v>
      </c>
      <c r="I437">
        <v>1015</v>
      </c>
      <c r="J437">
        <v>71</v>
      </c>
      <c r="K437">
        <v>85</v>
      </c>
      <c r="L437">
        <v>0</v>
      </c>
      <c r="M437">
        <v>10</v>
      </c>
      <c r="N437">
        <v>0.97937554900000001</v>
      </c>
      <c r="O437">
        <v>38701</v>
      </c>
      <c r="P437">
        <v>4452038.8</v>
      </c>
    </row>
    <row r="438" spans="1:16" x14ac:dyDescent="0.25">
      <c r="A438">
        <v>281</v>
      </c>
      <c r="B438" t="s">
        <v>949</v>
      </c>
      <c r="C438">
        <v>1</v>
      </c>
      <c r="D438">
        <v>0</v>
      </c>
      <c r="E438">
        <v>86</v>
      </c>
      <c r="F438">
        <v>54</v>
      </c>
      <c r="G438">
        <v>233</v>
      </c>
      <c r="H438">
        <v>6</v>
      </c>
      <c r="I438">
        <v>1006</v>
      </c>
      <c r="J438">
        <v>54</v>
      </c>
      <c r="K438">
        <v>73</v>
      </c>
      <c r="L438">
        <v>0</v>
      </c>
      <c r="M438">
        <v>10</v>
      </c>
      <c r="N438">
        <v>0.88883075947291901</v>
      </c>
      <c r="O438">
        <v>62176</v>
      </c>
      <c r="P438">
        <v>8325570</v>
      </c>
    </row>
    <row r="439" spans="1:16" x14ac:dyDescent="0.25">
      <c r="A439">
        <v>218</v>
      </c>
      <c r="B439" t="s">
        <v>1547</v>
      </c>
      <c r="C439">
        <v>11</v>
      </c>
      <c r="D439">
        <v>7.2727272727272725</v>
      </c>
      <c r="E439">
        <v>100.27272727272727</v>
      </c>
      <c r="F439">
        <v>62.81818181818182</v>
      </c>
      <c r="G439">
        <v>209.63636363636363</v>
      </c>
      <c r="H439">
        <v>7.2727272727272725</v>
      </c>
      <c r="I439">
        <v>1013</v>
      </c>
      <c r="J439">
        <v>72.818181818181813</v>
      </c>
      <c r="K439">
        <v>94</v>
      </c>
      <c r="L439">
        <v>0</v>
      </c>
      <c r="M439">
        <v>10</v>
      </c>
      <c r="N439">
        <v>8.2428109181818199E-2</v>
      </c>
      <c r="O439">
        <v>38701</v>
      </c>
      <c r="P439">
        <v>4133155.1818181816</v>
      </c>
    </row>
    <row r="440" spans="1:16" x14ac:dyDescent="0.25">
      <c r="A440">
        <v>91</v>
      </c>
      <c r="B440" t="s">
        <v>1422</v>
      </c>
      <c r="C440">
        <v>1</v>
      </c>
      <c r="D440">
        <v>61</v>
      </c>
      <c r="E440">
        <v>80</v>
      </c>
      <c r="F440">
        <v>86</v>
      </c>
      <c r="G440">
        <v>167</v>
      </c>
      <c r="H440">
        <v>19</v>
      </c>
      <c r="I440">
        <v>1013</v>
      </c>
      <c r="J440">
        <v>64</v>
      </c>
      <c r="K440">
        <v>70</v>
      </c>
      <c r="L440">
        <v>0.6</v>
      </c>
      <c r="M440">
        <v>9</v>
      </c>
      <c r="N440">
        <v>5.2976751000000002E-2</v>
      </c>
      <c r="O440">
        <v>31500</v>
      </c>
      <c r="P440">
        <v>604089</v>
      </c>
    </row>
    <row r="441" spans="1:16" x14ac:dyDescent="0.25">
      <c r="A441">
        <v>209</v>
      </c>
      <c r="B441" t="s">
        <v>1520</v>
      </c>
      <c r="C441">
        <v>1</v>
      </c>
      <c r="D441">
        <v>0</v>
      </c>
      <c r="E441">
        <v>101</v>
      </c>
      <c r="F441">
        <v>46</v>
      </c>
      <c r="G441">
        <v>191</v>
      </c>
      <c r="H441">
        <v>16</v>
      </c>
      <c r="I441">
        <v>1012</v>
      </c>
      <c r="J441">
        <v>64</v>
      </c>
      <c r="K441">
        <v>94</v>
      </c>
      <c r="L441">
        <v>0</v>
      </c>
      <c r="M441">
        <v>10</v>
      </c>
      <c r="N441">
        <v>0.31012634852490101</v>
      </c>
      <c r="O441">
        <v>10601</v>
      </c>
      <c r="P441">
        <v>7646541</v>
      </c>
    </row>
    <row r="442" spans="1:16" x14ac:dyDescent="0.25">
      <c r="A442">
        <v>182</v>
      </c>
      <c r="B442" t="s">
        <v>3832</v>
      </c>
      <c r="C442">
        <v>1</v>
      </c>
      <c r="D442">
        <v>51</v>
      </c>
      <c r="E442">
        <v>100</v>
      </c>
      <c r="F442">
        <v>72</v>
      </c>
      <c r="G442">
        <v>200</v>
      </c>
      <c r="H442">
        <v>8</v>
      </c>
      <c r="I442">
        <v>1017</v>
      </c>
      <c r="J442">
        <v>73</v>
      </c>
      <c r="K442">
        <v>94</v>
      </c>
      <c r="L442">
        <v>0.3</v>
      </c>
      <c r="M442">
        <v>6</v>
      </c>
      <c r="N442">
        <v>0.59313322862763396</v>
      </c>
      <c r="O442">
        <v>478005</v>
      </c>
      <c r="P442">
        <v>7188599</v>
      </c>
    </row>
    <row r="443" spans="1:16" x14ac:dyDescent="0.25">
      <c r="A443">
        <v>162</v>
      </c>
      <c r="B443" t="s">
        <v>3294</v>
      </c>
      <c r="C443">
        <v>1</v>
      </c>
      <c r="D443">
        <v>21</v>
      </c>
      <c r="E443">
        <v>81</v>
      </c>
      <c r="F443">
        <v>85</v>
      </c>
      <c r="G443">
        <v>126</v>
      </c>
      <c r="H443">
        <v>8</v>
      </c>
      <c r="I443">
        <v>1015</v>
      </c>
      <c r="J443">
        <v>70</v>
      </c>
      <c r="K443">
        <v>76</v>
      </c>
      <c r="L443">
        <v>3.1</v>
      </c>
      <c r="M443">
        <v>8</v>
      </c>
      <c r="N443">
        <v>0.95532688070836302</v>
      </c>
      <c r="O443">
        <v>393953</v>
      </c>
      <c r="P443">
        <v>6595097</v>
      </c>
    </row>
    <row r="444" spans="1:16" x14ac:dyDescent="0.25">
      <c r="A444">
        <v>295</v>
      </c>
      <c r="B444" t="s">
        <v>4503</v>
      </c>
      <c r="C444">
        <v>1</v>
      </c>
      <c r="D444">
        <v>64</v>
      </c>
      <c r="E444">
        <v>78</v>
      </c>
      <c r="F444">
        <v>84</v>
      </c>
      <c r="G444">
        <v>283</v>
      </c>
      <c r="H444">
        <v>8</v>
      </c>
      <c r="I444">
        <v>1018</v>
      </c>
      <c r="J444">
        <v>64</v>
      </c>
      <c r="K444">
        <v>71</v>
      </c>
      <c r="L444">
        <v>22.4</v>
      </c>
      <c r="M444">
        <v>8</v>
      </c>
      <c r="N444">
        <v>9.8252965890119504E-2</v>
      </c>
      <c r="O444">
        <v>609363</v>
      </c>
      <c r="P444">
        <v>8519929</v>
      </c>
    </row>
    <row r="445" spans="1:16" x14ac:dyDescent="0.25">
      <c r="A445">
        <v>164</v>
      </c>
      <c r="B445" t="s">
        <v>1520</v>
      </c>
      <c r="C445">
        <v>19</v>
      </c>
      <c r="D445">
        <v>9.1578947368421044</v>
      </c>
      <c r="E445">
        <v>90</v>
      </c>
      <c r="F445">
        <v>56.842105263157897</v>
      </c>
      <c r="G445">
        <v>172.31578947368422</v>
      </c>
      <c r="H445">
        <v>20.263157894736842</v>
      </c>
      <c r="I445">
        <v>1010.3684210526316</v>
      </c>
      <c r="J445">
        <v>62.736842105263158</v>
      </c>
      <c r="K445">
        <v>82</v>
      </c>
      <c r="L445">
        <v>0</v>
      </c>
      <c r="M445">
        <v>10</v>
      </c>
      <c r="N445">
        <v>0.84097853262507927</v>
      </c>
      <c r="O445">
        <v>10601</v>
      </c>
      <c r="P445">
        <v>6839840</v>
      </c>
    </row>
    <row r="446" spans="1:16" x14ac:dyDescent="0.25">
      <c r="A446">
        <v>202</v>
      </c>
      <c r="B446" t="s">
        <v>1520</v>
      </c>
      <c r="C446">
        <v>23</v>
      </c>
      <c r="D446">
        <v>8.0434782608695645</v>
      </c>
      <c r="E446">
        <v>98.173913043478265</v>
      </c>
      <c r="F446">
        <v>52.347826086956523</v>
      </c>
      <c r="G446">
        <v>172.17391304347825</v>
      </c>
      <c r="H446">
        <v>15.304347826086957</v>
      </c>
      <c r="I446">
        <v>1014.5217391304348</v>
      </c>
      <c r="J446">
        <v>68.043478260869563</v>
      </c>
      <c r="K446">
        <v>93.826086956521735</v>
      </c>
      <c r="L446">
        <v>1.1086956521739126</v>
      </c>
      <c r="M446">
        <v>10</v>
      </c>
      <c r="N446">
        <v>5.1010451468552667E-2</v>
      </c>
      <c r="O446">
        <v>10601</v>
      </c>
      <c r="P446">
        <v>7318429.3478260869</v>
      </c>
    </row>
    <row r="447" spans="1:16" x14ac:dyDescent="0.25">
      <c r="A447">
        <v>21</v>
      </c>
      <c r="B447" t="s">
        <v>4599</v>
      </c>
      <c r="C447">
        <v>1</v>
      </c>
      <c r="D447">
        <v>43</v>
      </c>
      <c r="E447">
        <v>68</v>
      </c>
      <c r="F447">
        <v>80</v>
      </c>
      <c r="G447">
        <v>235</v>
      </c>
      <c r="H447">
        <v>7</v>
      </c>
      <c r="I447">
        <v>1019</v>
      </c>
      <c r="J447">
        <v>51</v>
      </c>
      <c r="K447">
        <v>61</v>
      </c>
      <c r="L447">
        <v>0.2</v>
      </c>
      <c r="M447">
        <v>7</v>
      </c>
      <c r="N447">
        <v>2.9673637260600998E-2</v>
      </c>
      <c r="O447">
        <v>660306</v>
      </c>
      <c r="P447">
        <v>8292670</v>
      </c>
    </row>
    <row r="448" spans="1:16" x14ac:dyDescent="0.25">
      <c r="A448">
        <v>217</v>
      </c>
      <c r="B448" t="s">
        <v>1547</v>
      </c>
      <c r="C448">
        <v>3</v>
      </c>
      <c r="D448">
        <v>0</v>
      </c>
      <c r="E448">
        <v>101</v>
      </c>
      <c r="F448">
        <v>57</v>
      </c>
      <c r="G448">
        <v>210</v>
      </c>
      <c r="H448">
        <v>8</v>
      </c>
      <c r="I448">
        <v>1013</v>
      </c>
      <c r="J448">
        <v>71</v>
      </c>
      <c r="K448">
        <v>94</v>
      </c>
      <c r="L448">
        <v>0</v>
      </c>
      <c r="M448">
        <v>10</v>
      </c>
      <c r="N448">
        <v>3.9674163999999998E-2</v>
      </c>
      <c r="O448">
        <v>38701</v>
      </c>
      <c r="P448">
        <v>4446816.333333333</v>
      </c>
    </row>
    <row r="449" spans="1:16" x14ac:dyDescent="0.25">
      <c r="A449">
        <v>207</v>
      </c>
      <c r="B449" t="s">
        <v>1520</v>
      </c>
      <c r="C449">
        <v>4</v>
      </c>
      <c r="D449">
        <v>14.25</v>
      </c>
      <c r="E449">
        <v>100.75</v>
      </c>
      <c r="F449">
        <v>52.25</v>
      </c>
      <c r="G449">
        <v>188.5</v>
      </c>
      <c r="H449">
        <v>21</v>
      </c>
      <c r="I449">
        <v>1015.25</v>
      </c>
      <c r="J449">
        <v>66.75</v>
      </c>
      <c r="K449">
        <v>92.5</v>
      </c>
      <c r="L449">
        <v>1.675</v>
      </c>
      <c r="M449">
        <v>10</v>
      </c>
      <c r="N449">
        <v>0.14487738088703625</v>
      </c>
      <c r="O449">
        <v>10601</v>
      </c>
      <c r="P449">
        <v>7646007.5</v>
      </c>
    </row>
    <row r="450" spans="1:16" x14ac:dyDescent="0.25">
      <c r="A450">
        <v>319</v>
      </c>
      <c r="B450" t="s">
        <v>4966</v>
      </c>
      <c r="C450">
        <v>1</v>
      </c>
      <c r="D450">
        <v>52</v>
      </c>
      <c r="E450">
        <v>71</v>
      </c>
      <c r="F450">
        <v>84</v>
      </c>
      <c r="G450">
        <v>181</v>
      </c>
      <c r="H450">
        <v>8</v>
      </c>
      <c r="I450">
        <v>1017</v>
      </c>
      <c r="J450">
        <v>59</v>
      </c>
      <c r="K450">
        <v>65</v>
      </c>
      <c r="L450">
        <v>0</v>
      </c>
      <c r="M450">
        <v>9</v>
      </c>
      <c r="N450">
        <v>6.4158913713522198E-2</v>
      </c>
      <c r="O450">
        <v>693881</v>
      </c>
      <c r="P450">
        <v>8822515</v>
      </c>
    </row>
    <row r="451" spans="1:16" x14ac:dyDescent="0.25">
      <c r="A451">
        <v>307</v>
      </c>
      <c r="B451" t="s">
        <v>4966</v>
      </c>
      <c r="C451">
        <v>1</v>
      </c>
      <c r="D451">
        <v>56</v>
      </c>
      <c r="E451">
        <v>82</v>
      </c>
      <c r="F451">
        <v>81</v>
      </c>
      <c r="G451">
        <v>223</v>
      </c>
      <c r="H451">
        <v>10</v>
      </c>
      <c r="I451">
        <v>1017</v>
      </c>
      <c r="J451">
        <v>70</v>
      </c>
      <c r="K451">
        <v>80</v>
      </c>
      <c r="L451">
        <v>0</v>
      </c>
      <c r="M451">
        <v>6</v>
      </c>
      <c r="N451">
        <v>0.99736908534056501</v>
      </c>
      <c r="O451">
        <v>693881</v>
      </c>
      <c r="P451">
        <v>8793465</v>
      </c>
    </row>
    <row r="452" spans="1:16" x14ac:dyDescent="0.25">
      <c r="A452">
        <v>209</v>
      </c>
      <c r="B452" t="s">
        <v>3976</v>
      </c>
      <c r="C452">
        <v>3</v>
      </c>
      <c r="D452">
        <v>0</v>
      </c>
      <c r="E452">
        <v>97</v>
      </c>
      <c r="F452">
        <v>71</v>
      </c>
      <c r="G452">
        <v>235</v>
      </c>
      <c r="H452">
        <v>11</v>
      </c>
      <c r="I452">
        <v>1012</v>
      </c>
      <c r="J452">
        <v>75</v>
      </c>
      <c r="K452">
        <v>96</v>
      </c>
      <c r="L452">
        <v>0</v>
      </c>
      <c r="M452">
        <v>10</v>
      </c>
      <c r="N452">
        <v>0.33802878335747971</v>
      </c>
      <c r="O452">
        <v>147168</v>
      </c>
      <c r="P452">
        <v>7428930</v>
      </c>
    </row>
    <row r="453" spans="1:16" x14ac:dyDescent="0.25">
      <c r="A453">
        <v>284</v>
      </c>
      <c r="B453" t="s">
        <v>4178</v>
      </c>
      <c r="C453">
        <v>1</v>
      </c>
      <c r="D453">
        <v>26</v>
      </c>
      <c r="E453">
        <v>71</v>
      </c>
      <c r="F453">
        <v>69</v>
      </c>
      <c r="G453">
        <v>2</v>
      </c>
      <c r="H453">
        <v>6</v>
      </c>
      <c r="I453">
        <v>1020</v>
      </c>
      <c r="J453">
        <v>54</v>
      </c>
      <c r="K453">
        <v>65</v>
      </c>
      <c r="L453">
        <v>0</v>
      </c>
      <c r="M453">
        <v>10</v>
      </c>
      <c r="N453">
        <v>0.58396118224904303</v>
      </c>
      <c r="O453">
        <v>31793</v>
      </c>
      <c r="P453">
        <v>8433069</v>
      </c>
    </row>
    <row r="454" spans="1:16" x14ac:dyDescent="0.25">
      <c r="A454">
        <v>316</v>
      </c>
      <c r="B454" t="s">
        <v>2559</v>
      </c>
      <c r="C454">
        <v>1</v>
      </c>
      <c r="D454">
        <v>13</v>
      </c>
      <c r="E454">
        <v>77</v>
      </c>
      <c r="F454">
        <v>76</v>
      </c>
      <c r="G454">
        <v>332</v>
      </c>
      <c r="H454">
        <v>6</v>
      </c>
      <c r="I454">
        <v>1023</v>
      </c>
      <c r="J454">
        <v>55</v>
      </c>
      <c r="K454">
        <v>64</v>
      </c>
      <c r="L454">
        <v>0</v>
      </c>
      <c r="M454">
        <v>10</v>
      </c>
      <c r="N454">
        <v>0.88624012799999996</v>
      </c>
      <c r="O454">
        <v>369934</v>
      </c>
      <c r="P454">
        <v>4582905</v>
      </c>
    </row>
    <row r="455" spans="1:16" x14ac:dyDescent="0.25">
      <c r="A455">
        <v>263</v>
      </c>
      <c r="B455" t="s">
        <v>4358</v>
      </c>
      <c r="C455">
        <v>1</v>
      </c>
      <c r="D455">
        <v>51</v>
      </c>
      <c r="E455">
        <v>89</v>
      </c>
      <c r="F455">
        <v>79</v>
      </c>
      <c r="G455">
        <v>184</v>
      </c>
      <c r="H455">
        <v>10</v>
      </c>
      <c r="I455">
        <v>1013</v>
      </c>
      <c r="J455">
        <v>73</v>
      </c>
      <c r="K455">
        <v>86</v>
      </c>
      <c r="L455">
        <v>0</v>
      </c>
      <c r="M455">
        <v>8</v>
      </c>
      <c r="N455">
        <v>5.2721905371852498E-3</v>
      </c>
      <c r="O455">
        <v>606674</v>
      </c>
      <c r="P455">
        <v>8014006</v>
      </c>
    </row>
    <row r="456" spans="1:16" x14ac:dyDescent="0.25">
      <c r="A456">
        <v>263</v>
      </c>
      <c r="B456" t="s">
        <v>4503</v>
      </c>
      <c r="C456">
        <v>1</v>
      </c>
      <c r="D456">
        <v>51</v>
      </c>
      <c r="E456">
        <v>89</v>
      </c>
      <c r="F456">
        <v>79</v>
      </c>
      <c r="G456">
        <v>184</v>
      </c>
      <c r="H456">
        <v>10</v>
      </c>
      <c r="I456">
        <v>1013</v>
      </c>
      <c r="J456">
        <v>73</v>
      </c>
      <c r="K456">
        <v>86</v>
      </c>
      <c r="L456">
        <v>0</v>
      </c>
      <c r="M456">
        <v>8</v>
      </c>
      <c r="N456">
        <v>5.3222072703736903E-3</v>
      </c>
      <c r="O456">
        <v>609363</v>
      </c>
      <c r="P456">
        <v>8147444</v>
      </c>
    </row>
    <row r="457" spans="1:16" x14ac:dyDescent="0.25">
      <c r="A457">
        <v>280</v>
      </c>
      <c r="B457" t="s">
        <v>4604</v>
      </c>
      <c r="C457">
        <v>6</v>
      </c>
      <c r="D457">
        <v>30</v>
      </c>
      <c r="E457">
        <v>86</v>
      </c>
      <c r="F457">
        <v>76</v>
      </c>
      <c r="G457">
        <v>203</v>
      </c>
      <c r="H457">
        <v>3</v>
      </c>
      <c r="I457">
        <v>1008</v>
      </c>
      <c r="J457">
        <v>67</v>
      </c>
      <c r="K457">
        <v>78</v>
      </c>
      <c r="L457">
        <v>0</v>
      </c>
      <c r="M457">
        <v>10</v>
      </c>
      <c r="N457">
        <v>0.94704487636997448</v>
      </c>
      <c r="O457">
        <v>7000</v>
      </c>
      <c r="P457">
        <v>8298445.166666667</v>
      </c>
    </row>
    <row r="458" spans="1:16" x14ac:dyDescent="0.25">
      <c r="A458">
        <v>320</v>
      </c>
      <c r="B458" t="s">
        <v>4966</v>
      </c>
      <c r="C458">
        <v>4</v>
      </c>
      <c r="D458">
        <v>73</v>
      </c>
      <c r="E458">
        <v>72</v>
      </c>
      <c r="F458">
        <v>90</v>
      </c>
      <c r="G458">
        <v>92</v>
      </c>
      <c r="H458">
        <v>6</v>
      </c>
      <c r="I458">
        <v>1019</v>
      </c>
      <c r="J458">
        <v>62</v>
      </c>
      <c r="K458">
        <v>66</v>
      </c>
      <c r="L458">
        <v>1.2</v>
      </c>
      <c r="M458">
        <v>6</v>
      </c>
      <c r="N458">
        <v>3.0392124951923574E-2</v>
      </c>
      <c r="O458">
        <v>693881</v>
      </c>
      <c r="P458">
        <v>8827861.5</v>
      </c>
    </row>
    <row r="459" spans="1:16" x14ac:dyDescent="0.25">
      <c r="A459">
        <v>263</v>
      </c>
      <c r="B459" t="s">
        <v>4510</v>
      </c>
      <c r="C459">
        <v>1</v>
      </c>
      <c r="D459">
        <v>51</v>
      </c>
      <c r="E459">
        <v>89</v>
      </c>
      <c r="F459">
        <v>79</v>
      </c>
      <c r="G459">
        <v>184</v>
      </c>
      <c r="H459">
        <v>10</v>
      </c>
      <c r="I459">
        <v>1013</v>
      </c>
      <c r="J459">
        <v>73</v>
      </c>
      <c r="K459">
        <v>86</v>
      </c>
      <c r="L459">
        <v>0</v>
      </c>
      <c r="M459">
        <v>8</v>
      </c>
      <c r="N459">
        <v>5.32271214277002E-3</v>
      </c>
      <c r="O459">
        <v>395776</v>
      </c>
      <c r="P459">
        <v>8172207</v>
      </c>
    </row>
    <row r="460" spans="1:16" x14ac:dyDescent="0.25">
      <c r="A460">
        <v>263</v>
      </c>
      <c r="B460" t="s">
        <v>4362</v>
      </c>
      <c r="C460">
        <v>1</v>
      </c>
      <c r="D460">
        <v>51</v>
      </c>
      <c r="E460">
        <v>89</v>
      </c>
      <c r="F460">
        <v>79</v>
      </c>
      <c r="G460">
        <v>184</v>
      </c>
      <c r="H460">
        <v>10</v>
      </c>
      <c r="I460">
        <v>1013</v>
      </c>
      <c r="J460">
        <v>73</v>
      </c>
      <c r="K460">
        <v>86</v>
      </c>
      <c r="L460">
        <v>0</v>
      </c>
      <c r="M460">
        <v>8</v>
      </c>
      <c r="N460">
        <v>5.3190103967930003E-3</v>
      </c>
      <c r="O460">
        <v>636456</v>
      </c>
      <c r="P460">
        <v>8014070</v>
      </c>
    </row>
    <row r="461" spans="1:16" x14ac:dyDescent="0.25">
      <c r="A461">
        <v>263</v>
      </c>
      <c r="B461" t="s">
        <v>4375</v>
      </c>
      <c r="C461">
        <v>1</v>
      </c>
      <c r="D461">
        <v>51</v>
      </c>
      <c r="E461">
        <v>89</v>
      </c>
      <c r="F461">
        <v>79</v>
      </c>
      <c r="G461">
        <v>184</v>
      </c>
      <c r="H461">
        <v>10</v>
      </c>
      <c r="I461">
        <v>1013</v>
      </c>
      <c r="J461">
        <v>73</v>
      </c>
      <c r="K461">
        <v>86</v>
      </c>
      <c r="L461">
        <v>0</v>
      </c>
      <c r="M461">
        <v>8</v>
      </c>
      <c r="N461">
        <v>5.3085859518281998E-3</v>
      </c>
      <c r="O461">
        <v>615421</v>
      </c>
      <c r="P461">
        <v>8036498</v>
      </c>
    </row>
    <row r="462" spans="1:16" x14ac:dyDescent="0.25">
      <c r="A462">
        <v>263</v>
      </c>
      <c r="B462" t="s">
        <v>4369</v>
      </c>
      <c r="C462">
        <v>1</v>
      </c>
      <c r="D462">
        <v>51</v>
      </c>
      <c r="E462">
        <v>89</v>
      </c>
      <c r="F462">
        <v>79</v>
      </c>
      <c r="G462">
        <v>184</v>
      </c>
      <c r="H462">
        <v>10</v>
      </c>
      <c r="I462">
        <v>1013</v>
      </c>
      <c r="J462">
        <v>73</v>
      </c>
      <c r="K462">
        <v>86</v>
      </c>
      <c r="L462">
        <v>0</v>
      </c>
      <c r="M462">
        <v>8</v>
      </c>
      <c r="N462">
        <v>5.2024784702036E-3</v>
      </c>
      <c r="O462">
        <v>610128</v>
      </c>
      <c r="P462">
        <v>8018656</v>
      </c>
    </row>
    <row r="463" spans="1:16" x14ac:dyDescent="0.25">
      <c r="A463">
        <v>254</v>
      </c>
      <c r="B463" t="s">
        <v>4273</v>
      </c>
      <c r="C463">
        <v>1</v>
      </c>
      <c r="D463">
        <v>0</v>
      </c>
      <c r="E463">
        <v>78</v>
      </c>
      <c r="F463">
        <v>55</v>
      </c>
      <c r="G463">
        <v>128</v>
      </c>
      <c r="H463">
        <v>10</v>
      </c>
      <c r="I463">
        <v>1016</v>
      </c>
      <c r="J463">
        <v>54</v>
      </c>
      <c r="K463">
        <v>72</v>
      </c>
      <c r="L463">
        <v>0</v>
      </c>
      <c r="M463">
        <v>10</v>
      </c>
      <c r="N463">
        <v>0.66088367887384103</v>
      </c>
      <c r="O463">
        <v>615332</v>
      </c>
      <c r="P463">
        <v>7880985</v>
      </c>
    </row>
    <row r="464" spans="1:16" x14ac:dyDescent="0.25">
      <c r="A464">
        <v>317</v>
      </c>
      <c r="B464" t="s">
        <v>4736</v>
      </c>
      <c r="C464">
        <v>1</v>
      </c>
      <c r="D464">
        <v>57</v>
      </c>
      <c r="E464">
        <v>69</v>
      </c>
      <c r="F464">
        <v>84</v>
      </c>
      <c r="G464">
        <v>68</v>
      </c>
      <c r="H464">
        <v>7</v>
      </c>
      <c r="I464">
        <v>1026</v>
      </c>
      <c r="J464">
        <v>57</v>
      </c>
      <c r="K464">
        <v>62</v>
      </c>
      <c r="L464">
        <v>0</v>
      </c>
      <c r="M464">
        <v>9</v>
      </c>
      <c r="N464">
        <v>0.19628714493756</v>
      </c>
      <c r="O464">
        <v>606878</v>
      </c>
      <c r="P464">
        <v>8798850</v>
      </c>
    </row>
    <row r="465" spans="1:16" x14ac:dyDescent="0.25">
      <c r="A465">
        <v>263</v>
      </c>
      <c r="B465" t="s">
        <v>4360</v>
      </c>
      <c r="C465">
        <v>2</v>
      </c>
      <c r="D465">
        <v>51</v>
      </c>
      <c r="E465">
        <v>89</v>
      </c>
      <c r="F465">
        <v>79</v>
      </c>
      <c r="G465">
        <v>184</v>
      </c>
      <c r="H465">
        <v>10</v>
      </c>
      <c r="I465">
        <v>1013</v>
      </c>
      <c r="J465">
        <v>73</v>
      </c>
      <c r="K465">
        <v>86</v>
      </c>
      <c r="L465">
        <v>0</v>
      </c>
      <c r="M465">
        <v>8</v>
      </c>
      <c r="N465">
        <v>5.2197271665417851E-3</v>
      </c>
      <c r="O465">
        <v>608933</v>
      </c>
      <c r="P465">
        <v>8020803</v>
      </c>
    </row>
    <row r="466" spans="1:16" x14ac:dyDescent="0.25">
      <c r="A466">
        <v>308</v>
      </c>
      <c r="B466" t="s">
        <v>4358</v>
      </c>
      <c r="C466">
        <v>1</v>
      </c>
      <c r="D466">
        <v>50</v>
      </c>
      <c r="E466">
        <v>82</v>
      </c>
      <c r="F466">
        <v>82</v>
      </c>
      <c r="G466">
        <v>207</v>
      </c>
      <c r="H466">
        <v>8</v>
      </c>
      <c r="I466">
        <v>1016</v>
      </c>
      <c r="J466">
        <v>69</v>
      </c>
      <c r="K466">
        <v>80</v>
      </c>
      <c r="L466">
        <v>0</v>
      </c>
      <c r="M466">
        <v>7</v>
      </c>
      <c r="N466">
        <v>0.99353098178202903</v>
      </c>
      <c r="O466">
        <v>606674</v>
      </c>
      <c r="P466">
        <v>8682182</v>
      </c>
    </row>
    <row r="467" spans="1:16" x14ac:dyDescent="0.25">
      <c r="A467">
        <v>319</v>
      </c>
      <c r="B467" t="s">
        <v>4973</v>
      </c>
      <c r="C467">
        <v>2</v>
      </c>
      <c r="D467">
        <v>52</v>
      </c>
      <c r="E467">
        <v>71</v>
      </c>
      <c r="F467">
        <v>84</v>
      </c>
      <c r="G467">
        <v>181</v>
      </c>
      <c r="H467">
        <v>8</v>
      </c>
      <c r="I467">
        <v>1017</v>
      </c>
      <c r="J467">
        <v>59</v>
      </c>
      <c r="K467">
        <v>65</v>
      </c>
      <c r="L467">
        <v>0</v>
      </c>
      <c r="M467">
        <v>9</v>
      </c>
      <c r="N467">
        <v>7.4640789090348353E-2</v>
      </c>
      <c r="O467">
        <v>606880</v>
      </c>
      <c r="P467">
        <v>8820796.5</v>
      </c>
    </row>
    <row r="468" spans="1:16" x14ac:dyDescent="0.25">
      <c r="A468">
        <v>254</v>
      </c>
      <c r="B468" t="s">
        <v>4339</v>
      </c>
      <c r="C468">
        <v>1</v>
      </c>
      <c r="D468">
        <v>0</v>
      </c>
      <c r="E468">
        <v>78</v>
      </c>
      <c r="F468">
        <v>55</v>
      </c>
      <c r="G468">
        <v>128</v>
      </c>
      <c r="H468">
        <v>10</v>
      </c>
      <c r="I468">
        <v>1016</v>
      </c>
      <c r="J468">
        <v>54</v>
      </c>
      <c r="K468">
        <v>72</v>
      </c>
      <c r="L468">
        <v>0</v>
      </c>
      <c r="M468">
        <v>10</v>
      </c>
      <c r="N468">
        <v>0.65986658303479695</v>
      </c>
      <c r="O468">
        <v>606879</v>
      </c>
      <c r="P468">
        <v>7981679</v>
      </c>
    </row>
    <row r="469" spans="1:16" x14ac:dyDescent="0.25">
      <c r="A469">
        <v>254</v>
      </c>
      <c r="B469" t="s">
        <v>4275</v>
      </c>
      <c r="C469">
        <v>1</v>
      </c>
      <c r="D469">
        <v>0</v>
      </c>
      <c r="E469">
        <v>78</v>
      </c>
      <c r="F469">
        <v>55</v>
      </c>
      <c r="G469">
        <v>128</v>
      </c>
      <c r="H469">
        <v>10</v>
      </c>
      <c r="I469">
        <v>1016</v>
      </c>
      <c r="J469">
        <v>54</v>
      </c>
      <c r="K469">
        <v>72</v>
      </c>
      <c r="L469">
        <v>0</v>
      </c>
      <c r="M469">
        <v>10</v>
      </c>
      <c r="N469">
        <v>0.66459247053578996</v>
      </c>
      <c r="O469">
        <v>606459</v>
      </c>
      <c r="P469">
        <v>7885015</v>
      </c>
    </row>
    <row r="470" spans="1:16" x14ac:dyDescent="0.25">
      <c r="A470">
        <v>291</v>
      </c>
      <c r="B470" t="s">
        <v>4736</v>
      </c>
      <c r="C470">
        <v>1</v>
      </c>
      <c r="D470">
        <v>15</v>
      </c>
      <c r="E470">
        <v>76</v>
      </c>
      <c r="F470">
        <v>73</v>
      </c>
      <c r="G470">
        <v>146</v>
      </c>
      <c r="H470">
        <v>4</v>
      </c>
      <c r="I470">
        <v>1021</v>
      </c>
      <c r="J470">
        <v>52</v>
      </c>
      <c r="K470">
        <v>62</v>
      </c>
      <c r="L470">
        <v>0</v>
      </c>
      <c r="M470">
        <v>10</v>
      </c>
      <c r="N470">
        <v>8.2544547534016896E-3</v>
      </c>
      <c r="O470">
        <v>606878</v>
      </c>
      <c r="P470">
        <v>8460428</v>
      </c>
    </row>
    <row r="471" spans="1:16" x14ac:dyDescent="0.25">
      <c r="A471">
        <v>291</v>
      </c>
      <c r="B471" t="s">
        <v>4339</v>
      </c>
      <c r="C471">
        <v>1</v>
      </c>
      <c r="D471">
        <v>15</v>
      </c>
      <c r="E471">
        <v>76</v>
      </c>
      <c r="F471">
        <v>73</v>
      </c>
      <c r="G471">
        <v>146</v>
      </c>
      <c r="H471">
        <v>4</v>
      </c>
      <c r="I471">
        <v>1021</v>
      </c>
      <c r="J471">
        <v>52</v>
      </c>
      <c r="K471">
        <v>62</v>
      </c>
      <c r="L471">
        <v>0</v>
      </c>
      <c r="M471">
        <v>10</v>
      </c>
      <c r="N471">
        <v>1.0372715849241401E-2</v>
      </c>
      <c r="O471">
        <v>606879</v>
      </c>
      <c r="P471">
        <v>8575433</v>
      </c>
    </row>
    <row r="472" spans="1:16" x14ac:dyDescent="0.25">
      <c r="A472">
        <v>284</v>
      </c>
      <c r="B472" t="s">
        <v>4863</v>
      </c>
      <c r="C472">
        <v>3</v>
      </c>
      <c r="D472">
        <v>13</v>
      </c>
      <c r="E472">
        <v>73</v>
      </c>
      <c r="F472">
        <v>63</v>
      </c>
      <c r="G472">
        <v>9</v>
      </c>
      <c r="H472">
        <v>7</v>
      </c>
      <c r="I472">
        <v>1020</v>
      </c>
      <c r="J472">
        <v>50</v>
      </c>
      <c r="K472">
        <v>64</v>
      </c>
      <c r="L472">
        <v>0</v>
      </c>
      <c r="M472">
        <v>10</v>
      </c>
      <c r="N472">
        <v>0.56429939557940134</v>
      </c>
      <c r="O472">
        <v>608600</v>
      </c>
      <c r="P472">
        <v>8659304.666666666</v>
      </c>
    </row>
    <row r="473" spans="1:16" x14ac:dyDescent="0.25">
      <c r="A473">
        <v>315</v>
      </c>
      <c r="B473" t="s">
        <v>4954</v>
      </c>
      <c r="C473">
        <v>3</v>
      </c>
      <c r="D473">
        <v>53</v>
      </c>
      <c r="E473">
        <v>63</v>
      </c>
      <c r="F473">
        <v>67</v>
      </c>
      <c r="G473">
        <v>130</v>
      </c>
      <c r="H473">
        <v>6</v>
      </c>
      <c r="I473">
        <v>1022</v>
      </c>
      <c r="J473">
        <v>45</v>
      </c>
      <c r="K473">
        <v>56</v>
      </c>
      <c r="L473">
        <v>0</v>
      </c>
      <c r="M473">
        <v>10</v>
      </c>
      <c r="N473">
        <v>0.40501749591684333</v>
      </c>
      <c r="O473">
        <v>609168</v>
      </c>
      <c r="P473">
        <v>8775989.666666666</v>
      </c>
    </row>
    <row r="474" spans="1:16" x14ac:dyDescent="0.25">
      <c r="A474">
        <v>314</v>
      </c>
      <c r="B474" t="s">
        <v>4736</v>
      </c>
      <c r="C474">
        <v>2</v>
      </c>
      <c r="D474">
        <v>50</v>
      </c>
      <c r="E474">
        <v>64</v>
      </c>
      <c r="F474">
        <v>76</v>
      </c>
      <c r="G474">
        <v>80</v>
      </c>
      <c r="H474">
        <v>5</v>
      </c>
      <c r="I474">
        <v>1025</v>
      </c>
      <c r="J474">
        <v>41</v>
      </c>
      <c r="K474">
        <v>50</v>
      </c>
      <c r="L474">
        <v>0</v>
      </c>
      <c r="M474">
        <v>10</v>
      </c>
      <c r="N474">
        <v>0.50630389340246351</v>
      </c>
      <c r="O474">
        <v>606878</v>
      </c>
      <c r="P474">
        <v>8753000.5</v>
      </c>
    </row>
    <row r="475" spans="1:16" x14ac:dyDescent="0.25">
      <c r="A475">
        <v>261</v>
      </c>
      <c r="B475" t="s">
        <v>4736</v>
      </c>
      <c r="C475">
        <v>1</v>
      </c>
      <c r="D475">
        <v>55</v>
      </c>
      <c r="E475">
        <v>86</v>
      </c>
      <c r="F475">
        <v>85</v>
      </c>
      <c r="G475">
        <v>190</v>
      </c>
      <c r="H475">
        <v>6</v>
      </c>
      <c r="I475">
        <v>1015</v>
      </c>
      <c r="J475">
        <v>72</v>
      </c>
      <c r="K475">
        <v>83</v>
      </c>
      <c r="L475">
        <v>0</v>
      </c>
      <c r="M475">
        <v>6</v>
      </c>
      <c r="N475">
        <v>2.6682493683821099E-2</v>
      </c>
      <c r="O475">
        <v>606878</v>
      </c>
      <c r="P475">
        <v>8623108</v>
      </c>
    </row>
    <row r="476" spans="1:16" x14ac:dyDescent="0.25">
      <c r="A476">
        <v>266</v>
      </c>
      <c r="B476" t="s">
        <v>4399</v>
      </c>
      <c r="C476">
        <v>2</v>
      </c>
      <c r="D476">
        <v>48</v>
      </c>
      <c r="E476">
        <v>88</v>
      </c>
      <c r="F476">
        <v>81</v>
      </c>
      <c r="G476">
        <v>105</v>
      </c>
      <c r="H476">
        <v>6</v>
      </c>
      <c r="I476">
        <v>1013</v>
      </c>
      <c r="J476">
        <v>72</v>
      </c>
      <c r="K476">
        <v>84</v>
      </c>
      <c r="L476">
        <v>0</v>
      </c>
      <c r="M476">
        <v>10</v>
      </c>
      <c r="N476">
        <v>0.13836134109833301</v>
      </c>
      <c r="O476">
        <v>303154</v>
      </c>
      <c r="P476">
        <v>8060953</v>
      </c>
    </row>
    <row r="477" spans="1:16" x14ac:dyDescent="0.25">
      <c r="A477">
        <v>265</v>
      </c>
      <c r="B477" t="s">
        <v>4736</v>
      </c>
      <c r="C477">
        <v>1</v>
      </c>
      <c r="D477">
        <v>57</v>
      </c>
      <c r="E477">
        <v>87</v>
      </c>
      <c r="F477">
        <v>85</v>
      </c>
      <c r="G477">
        <v>121</v>
      </c>
      <c r="H477">
        <v>6</v>
      </c>
      <c r="I477">
        <v>1014</v>
      </c>
      <c r="J477">
        <v>71</v>
      </c>
      <c r="K477">
        <v>82</v>
      </c>
      <c r="L477">
        <v>0</v>
      </c>
      <c r="M477">
        <v>6</v>
      </c>
      <c r="N477">
        <v>6.9364180543659504E-2</v>
      </c>
      <c r="O477">
        <v>606878</v>
      </c>
      <c r="P477">
        <v>8623335</v>
      </c>
    </row>
    <row r="478" spans="1:16" x14ac:dyDescent="0.25">
      <c r="A478">
        <v>263</v>
      </c>
      <c r="B478" t="s">
        <v>4402</v>
      </c>
      <c r="C478">
        <v>1</v>
      </c>
      <c r="D478">
        <v>51</v>
      </c>
      <c r="E478">
        <v>89</v>
      </c>
      <c r="F478">
        <v>79</v>
      </c>
      <c r="G478">
        <v>184</v>
      </c>
      <c r="H478">
        <v>10</v>
      </c>
      <c r="I478">
        <v>1013</v>
      </c>
      <c r="J478">
        <v>73</v>
      </c>
      <c r="K478">
        <v>86</v>
      </c>
      <c r="L478">
        <v>0</v>
      </c>
      <c r="M478">
        <v>8</v>
      </c>
      <c r="N478">
        <v>5.26315540245453E-3</v>
      </c>
      <c r="O478">
        <v>607252</v>
      </c>
      <c r="P478">
        <v>8063480</v>
      </c>
    </row>
    <row r="479" spans="1:16" x14ac:dyDescent="0.25">
      <c r="A479">
        <v>167</v>
      </c>
      <c r="B479" t="s">
        <v>1520</v>
      </c>
      <c r="C479">
        <v>18</v>
      </c>
      <c r="D479">
        <v>45</v>
      </c>
      <c r="E479">
        <v>92.333333333333329</v>
      </c>
      <c r="F479">
        <v>78.666666666666671</v>
      </c>
      <c r="G479">
        <v>211</v>
      </c>
      <c r="H479">
        <v>12.666666666666666</v>
      </c>
      <c r="I479">
        <v>1013</v>
      </c>
      <c r="J479">
        <v>74</v>
      </c>
      <c r="K479">
        <v>88.666666666666671</v>
      </c>
      <c r="L479">
        <v>0.16666666666666666</v>
      </c>
      <c r="M479">
        <v>9.6666666666666661</v>
      </c>
      <c r="N479">
        <v>0.80775665333333324</v>
      </c>
      <c r="O479">
        <v>10601</v>
      </c>
      <c r="P479">
        <v>3991075.0555555555</v>
      </c>
    </row>
    <row r="480" spans="1:16" x14ac:dyDescent="0.25">
      <c r="A480">
        <v>292</v>
      </c>
      <c r="B480" t="s">
        <v>4736</v>
      </c>
      <c r="C480">
        <v>3</v>
      </c>
      <c r="D480">
        <v>35</v>
      </c>
      <c r="E480">
        <v>76.333333333333329</v>
      </c>
      <c r="F480">
        <v>75.666666666666671</v>
      </c>
      <c r="G480">
        <v>130</v>
      </c>
      <c r="H480">
        <v>4</v>
      </c>
      <c r="I480">
        <v>1020.6666666666666</v>
      </c>
      <c r="J480">
        <v>54</v>
      </c>
      <c r="K480">
        <v>63.333333333333336</v>
      </c>
      <c r="L480">
        <v>0</v>
      </c>
      <c r="M480">
        <v>10</v>
      </c>
      <c r="N480">
        <v>5.9014794777377038E-3</v>
      </c>
      <c r="O480">
        <v>606878</v>
      </c>
      <c r="P480">
        <v>8515065.666666666</v>
      </c>
    </row>
    <row r="481" spans="1:16" x14ac:dyDescent="0.25">
      <c r="A481">
        <v>165</v>
      </c>
      <c r="B481" t="s">
        <v>1520</v>
      </c>
      <c r="C481">
        <v>25</v>
      </c>
      <c r="D481">
        <v>24.44</v>
      </c>
      <c r="E481">
        <v>91.28</v>
      </c>
      <c r="F481">
        <v>61.28</v>
      </c>
      <c r="G481">
        <v>176.68</v>
      </c>
      <c r="H481">
        <v>20.64</v>
      </c>
      <c r="I481">
        <v>1011</v>
      </c>
      <c r="J481">
        <v>65.48</v>
      </c>
      <c r="K481">
        <v>83.28</v>
      </c>
      <c r="L481">
        <v>2.4E-2</v>
      </c>
      <c r="M481">
        <v>10</v>
      </c>
      <c r="N481">
        <v>0.78678631838308066</v>
      </c>
      <c r="O481">
        <v>10601</v>
      </c>
      <c r="P481">
        <v>6855493.7599999998</v>
      </c>
    </row>
    <row r="482" spans="1:16" x14ac:dyDescent="0.25">
      <c r="A482">
        <v>265</v>
      </c>
      <c r="B482" t="s">
        <v>4375</v>
      </c>
      <c r="C482">
        <v>1</v>
      </c>
      <c r="D482">
        <v>42</v>
      </c>
      <c r="E482">
        <v>86</v>
      </c>
      <c r="F482">
        <v>82</v>
      </c>
      <c r="G482">
        <v>117</v>
      </c>
      <c r="H482">
        <v>4</v>
      </c>
      <c r="I482">
        <v>1014</v>
      </c>
      <c r="J482">
        <v>71</v>
      </c>
      <c r="K482">
        <v>82</v>
      </c>
      <c r="L482">
        <v>0</v>
      </c>
      <c r="M482">
        <v>7</v>
      </c>
      <c r="N482">
        <v>6.7412948849420201E-2</v>
      </c>
      <c r="O482">
        <v>615421</v>
      </c>
      <c r="P482">
        <v>8203293</v>
      </c>
    </row>
    <row r="483" spans="1:16" x14ac:dyDescent="0.25">
      <c r="A483">
        <v>299</v>
      </c>
      <c r="B483" t="s">
        <v>4375</v>
      </c>
      <c r="C483">
        <v>1</v>
      </c>
      <c r="D483">
        <v>0</v>
      </c>
      <c r="E483">
        <v>76</v>
      </c>
      <c r="F483">
        <v>49</v>
      </c>
      <c r="G483">
        <v>204</v>
      </c>
      <c r="H483">
        <v>9</v>
      </c>
      <c r="I483">
        <v>1012</v>
      </c>
      <c r="J483">
        <v>45</v>
      </c>
      <c r="K483">
        <v>65</v>
      </c>
      <c r="L483">
        <v>0</v>
      </c>
      <c r="M483">
        <v>10</v>
      </c>
      <c r="N483">
        <v>0.41274066432401002</v>
      </c>
      <c r="O483">
        <v>615421</v>
      </c>
      <c r="P483">
        <v>8584298</v>
      </c>
    </row>
    <row r="484" spans="1:16" x14ac:dyDescent="0.25">
      <c r="A484">
        <v>273</v>
      </c>
      <c r="B484" t="s">
        <v>4375</v>
      </c>
      <c r="C484">
        <v>1</v>
      </c>
      <c r="D484">
        <v>3</v>
      </c>
      <c r="E484">
        <v>82</v>
      </c>
      <c r="F484">
        <v>54</v>
      </c>
      <c r="G484">
        <v>44</v>
      </c>
      <c r="H484">
        <v>10</v>
      </c>
      <c r="I484">
        <v>1018</v>
      </c>
      <c r="J484">
        <v>55</v>
      </c>
      <c r="K484">
        <v>75</v>
      </c>
      <c r="L484">
        <v>0</v>
      </c>
      <c r="M484">
        <v>10</v>
      </c>
      <c r="N484">
        <v>0.76129343567376595</v>
      </c>
      <c r="O484">
        <v>615421</v>
      </c>
      <c r="P484">
        <v>8203233</v>
      </c>
    </row>
    <row r="485" spans="1:16" x14ac:dyDescent="0.25">
      <c r="A485">
        <v>163</v>
      </c>
      <c r="B485" t="s">
        <v>2220</v>
      </c>
      <c r="C485">
        <v>1</v>
      </c>
      <c r="D485">
        <v>42</v>
      </c>
      <c r="E485">
        <v>93</v>
      </c>
      <c r="F485">
        <v>67</v>
      </c>
      <c r="G485">
        <v>183</v>
      </c>
      <c r="H485">
        <v>4</v>
      </c>
      <c r="I485">
        <v>1019</v>
      </c>
      <c r="J485">
        <v>70</v>
      </c>
      <c r="K485">
        <v>88</v>
      </c>
      <c r="L485">
        <v>3</v>
      </c>
      <c r="M485">
        <v>10</v>
      </c>
      <c r="N485">
        <v>0.431466022</v>
      </c>
      <c r="O485">
        <v>249408</v>
      </c>
      <c r="P485">
        <v>3647025</v>
      </c>
    </row>
    <row r="486" spans="1:16" x14ac:dyDescent="0.25">
      <c r="A486">
        <v>290</v>
      </c>
      <c r="B486" t="s">
        <v>4273</v>
      </c>
      <c r="C486">
        <v>1</v>
      </c>
      <c r="D486">
        <v>0</v>
      </c>
      <c r="E486">
        <v>72</v>
      </c>
      <c r="F486">
        <v>57</v>
      </c>
      <c r="G486">
        <v>54</v>
      </c>
      <c r="H486">
        <v>8</v>
      </c>
      <c r="I486">
        <v>1024</v>
      </c>
      <c r="J486">
        <v>43</v>
      </c>
      <c r="K486">
        <v>59</v>
      </c>
      <c r="L486">
        <v>0</v>
      </c>
      <c r="M486">
        <v>10</v>
      </c>
      <c r="N486">
        <v>4.1243507549784099E-2</v>
      </c>
      <c r="O486">
        <v>615332</v>
      </c>
      <c r="P486">
        <v>8838833</v>
      </c>
    </row>
    <row r="487" spans="1:16" x14ac:dyDescent="0.25">
      <c r="A487">
        <v>308</v>
      </c>
      <c r="B487" t="s">
        <v>4883</v>
      </c>
      <c r="C487">
        <v>1</v>
      </c>
      <c r="D487">
        <v>50</v>
      </c>
      <c r="E487">
        <v>82</v>
      </c>
      <c r="F487">
        <v>82</v>
      </c>
      <c r="G487">
        <v>207</v>
      </c>
      <c r="H487">
        <v>8</v>
      </c>
      <c r="I487">
        <v>1016</v>
      </c>
      <c r="J487">
        <v>69</v>
      </c>
      <c r="K487">
        <v>80</v>
      </c>
      <c r="L487">
        <v>0</v>
      </c>
      <c r="M487">
        <v>7</v>
      </c>
      <c r="N487">
        <v>0.99578500295128003</v>
      </c>
      <c r="O487">
        <v>635663</v>
      </c>
      <c r="P487">
        <v>8680103</v>
      </c>
    </row>
    <row r="488" spans="1:16" x14ac:dyDescent="0.25">
      <c r="A488">
        <v>293</v>
      </c>
      <c r="B488" t="s">
        <v>4736</v>
      </c>
      <c r="C488">
        <v>1</v>
      </c>
      <c r="D488">
        <v>72</v>
      </c>
      <c r="E488">
        <v>73</v>
      </c>
      <c r="F488">
        <v>78</v>
      </c>
      <c r="G488">
        <v>127</v>
      </c>
      <c r="H488">
        <v>8</v>
      </c>
      <c r="I488">
        <v>1018</v>
      </c>
      <c r="J488">
        <v>60</v>
      </c>
      <c r="K488">
        <v>69</v>
      </c>
      <c r="L488">
        <v>1.5</v>
      </c>
      <c r="M488">
        <v>10</v>
      </c>
      <c r="N488">
        <v>1.40629907939143E-2</v>
      </c>
      <c r="O488">
        <v>606878</v>
      </c>
      <c r="P488">
        <v>8624045</v>
      </c>
    </row>
    <row r="489" spans="1:16" x14ac:dyDescent="0.25">
      <c r="A489">
        <v>294</v>
      </c>
      <c r="B489" t="s">
        <v>4503</v>
      </c>
      <c r="C489">
        <v>1</v>
      </c>
      <c r="D489">
        <v>75</v>
      </c>
      <c r="E489">
        <v>82</v>
      </c>
      <c r="F489">
        <v>83</v>
      </c>
      <c r="G489">
        <v>165</v>
      </c>
      <c r="H489">
        <v>9</v>
      </c>
      <c r="I489">
        <v>1014</v>
      </c>
      <c r="J489">
        <v>69</v>
      </c>
      <c r="K489">
        <v>77</v>
      </c>
      <c r="L489">
        <v>0</v>
      </c>
      <c r="M489">
        <v>7</v>
      </c>
      <c r="N489">
        <v>3.7345974765592899E-2</v>
      </c>
      <c r="O489">
        <v>609363</v>
      </c>
      <c r="P489">
        <v>8519947</v>
      </c>
    </row>
    <row r="490" spans="1:16" x14ac:dyDescent="0.25">
      <c r="A490">
        <v>261</v>
      </c>
      <c r="B490" t="s">
        <v>2899</v>
      </c>
      <c r="C490">
        <v>4</v>
      </c>
      <c r="D490">
        <v>31</v>
      </c>
      <c r="E490">
        <v>92</v>
      </c>
      <c r="F490">
        <v>66</v>
      </c>
      <c r="G490">
        <v>191</v>
      </c>
      <c r="H490">
        <v>12</v>
      </c>
      <c r="I490">
        <v>1014</v>
      </c>
      <c r="J490">
        <v>66</v>
      </c>
      <c r="K490">
        <v>83</v>
      </c>
      <c r="L490">
        <v>0</v>
      </c>
      <c r="M490">
        <v>10</v>
      </c>
      <c r="N490">
        <v>2.5642264286670949E-2</v>
      </c>
      <c r="O490">
        <v>435598</v>
      </c>
      <c r="P490">
        <v>7988532.25</v>
      </c>
    </row>
    <row r="491" spans="1:16" x14ac:dyDescent="0.25">
      <c r="A491">
        <v>269</v>
      </c>
      <c r="B491" t="s">
        <v>4825</v>
      </c>
      <c r="C491">
        <v>1</v>
      </c>
      <c r="D491">
        <v>16</v>
      </c>
      <c r="E491">
        <v>87</v>
      </c>
      <c r="F491">
        <v>70</v>
      </c>
      <c r="G491">
        <v>335</v>
      </c>
      <c r="H491">
        <v>9</v>
      </c>
      <c r="I491">
        <v>1011</v>
      </c>
      <c r="J491">
        <v>68</v>
      </c>
      <c r="K491">
        <v>83</v>
      </c>
      <c r="L491">
        <v>0</v>
      </c>
      <c r="M491">
        <v>10</v>
      </c>
      <c r="N491">
        <v>0.36039233471441201</v>
      </c>
      <c r="O491">
        <v>498186</v>
      </c>
      <c r="P491">
        <v>8581772</v>
      </c>
    </row>
    <row r="492" spans="1:16" x14ac:dyDescent="0.25">
      <c r="A492">
        <v>287</v>
      </c>
      <c r="B492" t="s">
        <v>4753</v>
      </c>
      <c r="C492">
        <v>1</v>
      </c>
      <c r="D492">
        <v>14</v>
      </c>
      <c r="E492">
        <v>87</v>
      </c>
      <c r="F492">
        <v>74</v>
      </c>
      <c r="G492">
        <v>182</v>
      </c>
      <c r="H492">
        <v>12</v>
      </c>
      <c r="I492">
        <v>1016</v>
      </c>
      <c r="J492">
        <v>67</v>
      </c>
      <c r="K492">
        <v>79</v>
      </c>
      <c r="L492">
        <v>0</v>
      </c>
      <c r="M492">
        <v>10</v>
      </c>
      <c r="N492">
        <v>0.26566852594071899</v>
      </c>
      <c r="O492">
        <v>112578</v>
      </c>
      <c r="P492">
        <v>8479239</v>
      </c>
    </row>
    <row r="493" spans="1:16" x14ac:dyDescent="0.25">
      <c r="A493">
        <v>189</v>
      </c>
      <c r="B493" t="s">
        <v>1907</v>
      </c>
      <c r="C493">
        <v>1</v>
      </c>
      <c r="D493">
        <v>4</v>
      </c>
      <c r="E493">
        <v>98</v>
      </c>
      <c r="F493">
        <v>70</v>
      </c>
      <c r="G493">
        <v>220</v>
      </c>
      <c r="H493">
        <v>8</v>
      </c>
      <c r="I493">
        <v>1017</v>
      </c>
      <c r="J493">
        <v>74</v>
      </c>
      <c r="K493">
        <v>95</v>
      </c>
      <c r="L493">
        <v>1</v>
      </c>
      <c r="M493">
        <v>10</v>
      </c>
      <c r="N493">
        <v>0.99626355848189496</v>
      </c>
      <c r="O493">
        <v>127188</v>
      </c>
      <c r="P493">
        <v>6974972</v>
      </c>
    </row>
    <row r="494" spans="1:16" x14ac:dyDescent="0.25">
      <c r="A494">
        <v>189</v>
      </c>
      <c r="B494" t="s">
        <v>3153</v>
      </c>
      <c r="C494">
        <v>1</v>
      </c>
      <c r="D494">
        <v>4</v>
      </c>
      <c r="E494">
        <v>98</v>
      </c>
      <c r="F494">
        <v>70</v>
      </c>
      <c r="G494">
        <v>220</v>
      </c>
      <c r="H494">
        <v>8</v>
      </c>
      <c r="I494">
        <v>1017</v>
      </c>
      <c r="J494">
        <v>74</v>
      </c>
      <c r="K494">
        <v>95</v>
      </c>
      <c r="L494">
        <v>1</v>
      </c>
      <c r="M494">
        <v>10</v>
      </c>
      <c r="N494">
        <v>0.995732588753661</v>
      </c>
      <c r="O494">
        <v>256619</v>
      </c>
      <c r="P494">
        <v>6977206</v>
      </c>
    </row>
    <row r="495" spans="1:16" x14ac:dyDescent="0.25">
      <c r="A495">
        <v>283</v>
      </c>
      <c r="B495" t="s">
        <v>4734</v>
      </c>
      <c r="C495">
        <v>1</v>
      </c>
      <c r="D495">
        <v>78</v>
      </c>
      <c r="E495">
        <v>82</v>
      </c>
      <c r="F495">
        <v>88</v>
      </c>
      <c r="G495">
        <v>162</v>
      </c>
      <c r="H495">
        <v>8</v>
      </c>
      <c r="I495">
        <v>1018</v>
      </c>
      <c r="J495">
        <v>75</v>
      </c>
      <c r="K495">
        <v>85</v>
      </c>
      <c r="L495">
        <v>8</v>
      </c>
      <c r="M495">
        <v>8</v>
      </c>
      <c r="N495">
        <v>0.68288734574435095</v>
      </c>
      <c r="O495">
        <v>474106</v>
      </c>
      <c r="P495">
        <v>8460386</v>
      </c>
    </row>
    <row r="496" spans="1:16" x14ac:dyDescent="0.25">
      <c r="A496">
        <v>168</v>
      </c>
      <c r="B496" t="s">
        <v>1782</v>
      </c>
      <c r="C496">
        <v>1</v>
      </c>
      <c r="D496">
        <v>43</v>
      </c>
      <c r="E496">
        <v>92</v>
      </c>
      <c r="F496">
        <v>72</v>
      </c>
      <c r="G496">
        <v>197</v>
      </c>
      <c r="H496">
        <v>12</v>
      </c>
      <c r="I496">
        <v>1008</v>
      </c>
      <c r="J496">
        <v>72</v>
      </c>
      <c r="K496">
        <v>89</v>
      </c>
      <c r="L496">
        <v>0.3</v>
      </c>
      <c r="M496">
        <v>10</v>
      </c>
      <c r="N496">
        <v>0.47201881699730203</v>
      </c>
      <c r="O496">
        <v>34728</v>
      </c>
      <c r="P496">
        <v>6706214</v>
      </c>
    </row>
    <row r="497" spans="1:16" x14ac:dyDescent="0.25">
      <c r="A497">
        <v>15</v>
      </c>
      <c r="B497" t="s">
        <v>2027</v>
      </c>
      <c r="C497">
        <v>1</v>
      </c>
      <c r="D497">
        <v>88</v>
      </c>
      <c r="E497">
        <v>74</v>
      </c>
      <c r="F497">
        <v>84</v>
      </c>
      <c r="G497">
        <v>128</v>
      </c>
      <c r="H497">
        <v>12</v>
      </c>
      <c r="I497">
        <v>1022</v>
      </c>
      <c r="J497">
        <v>60</v>
      </c>
      <c r="K497">
        <v>66</v>
      </c>
      <c r="L497">
        <v>1.9</v>
      </c>
      <c r="M497">
        <v>9</v>
      </c>
      <c r="N497">
        <v>0.862627634548921</v>
      </c>
      <c r="O497">
        <v>140834</v>
      </c>
      <c r="P497">
        <v>4950393</v>
      </c>
    </row>
    <row r="498" spans="1:16" x14ac:dyDescent="0.25">
      <c r="A498">
        <v>295</v>
      </c>
      <c r="B498" t="s">
        <v>1143</v>
      </c>
      <c r="C498">
        <v>2</v>
      </c>
      <c r="D498">
        <v>25</v>
      </c>
      <c r="E498">
        <v>69</v>
      </c>
      <c r="F498">
        <v>62</v>
      </c>
      <c r="G498">
        <v>8</v>
      </c>
      <c r="H498">
        <v>19</v>
      </c>
      <c r="I498">
        <v>1020</v>
      </c>
      <c r="J498">
        <v>48</v>
      </c>
      <c r="K498">
        <v>63</v>
      </c>
      <c r="L498">
        <v>2.5</v>
      </c>
      <c r="M498">
        <v>9</v>
      </c>
      <c r="N498">
        <v>7.8058419441710852E-2</v>
      </c>
      <c r="O498">
        <v>644772</v>
      </c>
      <c r="P498">
        <v>8839368</v>
      </c>
    </row>
    <row r="499" spans="1:16" x14ac:dyDescent="0.25">
      <c r="A499">
        <v>242</v>
      </c>
      <c r="B499" t="s">
        <v>4825</v>
      </c>
      <c r="C499">
        <v>1</v>
      </c>
      <c r="D499">
        <v>50</v>
      </c>
      <c r="E499">
        <v>89</v>
      </c>
      <c r="F499">
        <v>79</v>
      </c>
      <c r="G499">
        <v>105</v>
      </c>
      <c r="H499">
        <v>7</v>
      </c>
      <c r="I499">
        <v>1017</v>
      </c>
      <c r="J499">
        <v>70</v>
      </c>
      <c r="K499">
        <v>84</v>
      </c>
      <c r="L499">
        <v>4.8</v>
      </c>
      <c r="M499">
        <v>19</v>
      </c>
      <c r="N499">
        <v>0.61163675753564595</v>
      </c>
      <c r="O499">
        <v>498186</v>
      </c>
      <c r="P499">
        <v>8576691</v>
      </c>
    </row>
    <row r="500" spans="1:16" x14ac:dyDescent="0.25">
      <c r="A500">
        <v>252</v>
      </c>
      <c r="B500" t="s">
        <v>4825</v>
      </c>
      <c r="C500">
        <v>1</v>
      </c>
      <c r="D500">
        <v>19</v>
      </c>
      <c r="E500">
        <v>80</v>
      </c>
      <c r="F500">
        <v>52</v>
      </c>
      <c r="G500">
        <v>62</v>
      </c>
      <c r="H500">
        <v>15</v>
      </c>
      <c r="I500">
        <v>1018</v>
      </c>
      <c r="J500">
        <v>54</v>
      </c>
      <c r="K500">
        <v>75</v>
      </c>
      <c r="L500">
        <v>0</v>
      </c>
      <c r="M500">
        <v>10</v>
      </c>
      <c r="N500">
        <v>0.85466877499457405</v>
      </c>
      <c r="O500">
        <v>498186</v>
      </c>
      <c r="P500">
        <v>8581661</v>
      </c>
    </row>
    <row r="501" spans="1:16" x14ac:dyDescent="0.25">
      <c r="A501">
        <v>67</v>
      </c>
      <c r="B501" t="s">
        <v>2685</v>
      </c>
      <c r="C501">
        <v>1</v>
      </c>
      <c r="D501">
        <v>0</v>
      </c>
      <c r="E501">
        <v>78</v>
      </c>
      <c r="F501">
        <v>32</v>
      </c>
      <c r="G501">
        <v>121</v>
      </c>
      <c r="H501">
        <v>8</v>
      </c>
      <c r="I501">
        <v>1021</v>
      </c>
      <c r="J501">
        <v>27</v>
      </c>
      <c r="K501">
        <v>59</v>
      </c>
      <c r="L501">
        <v>0</v>
      </c>
      <c r="M501">
        <v>10</v>
      </c>
      <c r="N501">
        <v>0.83482852279354103</v>
      </c>
      <c r="O501">
        <v>115786</v>
      </c>
      <c r="P501">
        <v>5275305</v>
      </c>
    </row>
    <row r="502" spans="1:16" x14ac:dyDescent="0.25">
      <c r="A502">
        <v>270</v>
      </c>
      <c r="B502" t="s">
        <v>1183</v>
      </c>
      <c r="C502">
        <v>4</v>
      </c>
      <c r="D502">
        <v>73.5</v>
      </c>
      <c r="E502">
        <v>84.25</v>
      </c>
      <c r="F502">
        <v>82.75</v>
      </c>
      <c r="G502">
        <v>115</v>
      </c>
      <c r="H502">
        <v>9.5</v>
      </c>
      <c r="I502">
        <v>1017.75</v>
      </c>
      <c r="J502">
        <v>69.75</v>
      </c>
      <c r="K502">
        <v>80.25</v>
      </c>
      <c r="L502">
        <v>3.9249999999999998</v>
      </c>
      <c r="M502">
        <v>9.75</v>
      </c>
      <c r="N502">
        <v>0.7404534877030915</v>
      </c>
      <c r="O502">
        <v>204678</v>
      </c>
      <c r="P502">
        <v>7387572</v>
      </c>
    </row>
    <row r="503" spans="1:16" x14ac:dyDescent="0.25">
      <c r="A503">
        <v>262</v>
      </c>
      <c r="B503" t="s">
        <v>2425</v>
      </c>
      <c r="C503">
        <v>1</v>
      </c>
      <c r="D503">
        <v>42</v>
      </c>
      <c r="E503">
        <v>90</v>
      </c>
      <c r="F503">
        <v>70</v>
      </c>
      <c r="G503">
        <v>283</v>
      </c>
      <c r="H503">
        <v>6</v>
      </c>
      <c r="I503">
        <v>1014</v>
      </c>
      <c r="J503">
        <v>72</v>
      </c>
      <c r="K503">
        <v>87</v>
      </c>
      <c r="L503">
        <v>2.7</v>
      </c>
      <c r="M503">
        <v>8</v>
      </c>
      <c r="N503">
        <v>0.94799441299999998</v>
      </c>
      <c r="O503">
        <v>326965</v>
      </c>
      <c r="P503">
        <v>4140065</v>
      </c>
    </row>
    <row r="504" spans="1:16" x14ac:dyDescent="0.25">
      <c r="A504">
        <v>256</v>
      </c>
      <c r="B504" t="s">
        <v>4397</v>
      </c>
      <c r="C504">
        <v>1</v>
      </c>
      <c r="D504">
        <v>37</v>
      </c>
      <c r="E504">
        <v>84</v>
      </c>
      <c r="F504">
        <v>57</v>
      </c>
      <c r="G504">
        <v>297</v>
      </c>
      <c r="H504">
        <v>6</v>
      </c>
      <c r="I504">
        <v>1009</v>
      </c>
      <c r="J504">
        <v>55</v>
      </c>
      <c r="K504">
        <v>74</v>
      </c>
      <c r="L504">
        <v>0</v>
      </c>
      <c r="M504">
        <v>10</v>
      </c>
      <c r="N504">
        <v>0.42662794773642199</v>
      </c>
      <c r="O504">
        <v>642140</v>
      </c>
      <c r="P504">
        <v>8060036</v>
      </c>
    </row>
    <row r="505" spans="1:16" x14ac:dyDescent="0.25">
      <c r="A505">
        <v>256</v>
      </c>
      <c r="B505" t="s">
        <v>4313</v>
      </c>
      <c r="C505">
        <v>1</v>
      </c>
      <c r="D505">
        <v>37</v>
      </c>
      <c r="E505">
        <v>84</v>
      </c>
      <c r="F505">
        <v>57</v>
      </c>
      <c r="G505">
        <v>297</v>
      </c>
      <c r="H505">
        <v>6</v>
      </c>
      <c r="I505">
        <v>1009</v>
      </c>
      <c r="J505">
        <v>55</v>
      </c>
      <c r="K505">
        <v>74</v>
      </c>
      <c r="L505">
        <v>0</v>
      </c>
      <c r="M505">
        <v>10</v>
      </c>
      <c r="N505">
        <v>0.42658840055517599</v>
      </c>
      <c r="O505">
        <v>628145</v>
      </c>
      <c r="P505">
        <v>7928901</v>
      </c>
    </row>
    <row r="506" spans="1:16" x14ac:dyDescent="0.25">
      <c r="A506">
        <v>340</v>
      </c>
      <c r="B506" t="s">
        <v>5043</v>
      </c>
      <c r="C506">
        <v>1</v>
      </c>
      <c r="D506">
        <v>98</v>
      </c>
      <c r="E506">
        <v>46</v>
      </c>
      <c r="F506">
        <v>57</v>
      </c>
      <c r="G506">
        <v>140</v>
      </c>
      <c r="H506">
        <v>5</v>
      </c>
      <c r="I506">
        <v>1027</v>
      </c>
      <c r="J506">
        <v>27</v>
      </c>
      <c r="K506">
        <v>43</v>
      </c>
      <c r="L506">
        <v>0</v>
      </c>
      <c r="M506">
        <v>9</v>
      </c>
      <c r="N506">
        <v>0.84790991519150205</v>
      </c>
      <c r="O506">
        <v>627722</v>
      </c>
      <c r="P506">
        <v>9068644</v>
      </c>
    </row>
    <row r="507" spans="1:16" x14ac:dyDescent="0.25">
      <c r="A507">
        <v>295</v>
      </c>
      <c r="B507" t="s">
        <v>2792</v>
      </c>
      <c r="C507">
        <v>1</v>
      </c>
      <c r="D507">
        <v>0</v>
      </c>
      <c r="E507">
        <v>73</v>
      </c>
      <c r="F507">
        <v>51</v>
      </c>
      <c r="G507">
        <v>19</v>
      </c>
      <c r="H507">
        <v>7</v>
      </c>
      <c r="I507">
        <v>1023</v>
      </c>
      <c r="J507">
        <v>46</v>
      </c>
      <c r="K507">
        <v>63</v>
      </c>
      <c r="L507">
        <v>0</v>
      </c>
      <c r="M507">
        <v>10</v>
      </c>
      <c r="N507">
        <v>0.64706224457943995</v>
      </c>
      <c r="O507">
        <v>4568</v>
      </c>
      <c r="P507">
        <v>5619539</v>
      </c>
    </row>
    <row r="508" spans="1:16" x14ac:dyDescent="0.25">
      <c r="A508">
        <v>105</v>
      </c>
      <c r="B508" t="s">
        <v>2844</v>
      </c>
      <c r="C508">
        <v>2</v>
      </c>
      <c r="D508">
        <v>50</v>
      </c>
      <c r="E508">
        <v>79</v>
      </c>
      <c r="F508">
        <v>78</v>
      </c>
      <c r="G508">
        <v>180</v>
      </c>
      <c r="H508">
        <v>18</v>
      </c>
      <c r="I508">
        <v>1016</v>
      </c>
      <c r="J508">
        <v>62</v>
      </c>
      <c r="K508">
        <v>70</v>
      </c>
      <c r="L508">
        <v>0.5</v>
      </c>
      <c r="M508">
        <v>10</v>
      </c>
      <c r="N508">
        <v>0.81297910070071544</v>
      </c>
      <c r="O508">
        <v>451655</v>
      </c>
      <c r="P508">
        <v>5736024</v>
      </c>
    </row>
    <row r="509" spans="1:16" x14ac:dyDescent="0.25">
      <c r="A509">
        <v>265</v>
      </c>
      <c r="B509" t="s">
        <v>4582</v>
      </c>
      <c r="C509">
        <v>1</v>
      </c>
      <c r="D509">
        <v>50</v>
      </c>
      <c r="E509">
        <v>89</v>
      </c>
      <c r="F509">
        <v>77</v>
      </c>
      <c r="G509">
        <v>166</v>
      </c>
      <c r="H509">
        <v>13</v>
      </c>
      <c r="I509">
        <v>1014</v>
      </c>
      <c r="J509">
        <v>72</v>
      </c>
      <c r="K509">
        <v>86</v>
      </c>
      <c r="L509">
        <v>0</v>
      </c>
      <c r="M509">
        <v>8</v>
      </c>
      <c r="N509">
        <v>4.0054835854181202E-2</v>
      </c>
      <c r="O509">
        <v>627712</v>
      </c>
      <c r="P509">
        <v>8265265</v>
      </c>
    </row>
    <row r="510" spans="1:16" x14ac:dyDescent="0.25">
      <c r="A510">
        <v>102</v>
      </c>
      <c r="B510" t="s">
        <v>1996</v>
      </c>
      <c r="C510">
        <v>1</v>
      </c>
      <c r="D510">
        <v>50</v>
      </c>
      <c r="E510">
        <v>83</v>
      </c>
      <c r="F510">
        <v>84</v>
      </c>
      <c r="G510">
        <v>196</v>
      </c>
      <c r="H510">
        <v>23</v>
      </c>
      <c r="I510">
        <v>1012</v>
      </c>
      <c r="J510">
        <v>65</v>
      </c>
      <c r="K510">
        <v>74</v>
      </c>
      <c r="L510">
        <v>13.3</v>
      </c>
      <c r="M510">
        <v>8</v>
      </c>
      <c r="N510">
        <v>0.26324044499999999</v>
      </c>
      <c r="O510">
        <v>214714</v>
      </c>
      <c r="P510">
        <v>2939518</v>
      </c>
    </row>
    <row r="511" spans="1:16" x14ac:dyDescent="0.25">
      <c r="A511">
        <v>268</v>
      </c>
      <c r="B511" t="s">
        <v>5003</v>
      </c>
      <c r="C511">
        <v>2</v>
      </c>
      <c r="D511">
        <v>35</v>
      </c>
      <c r="E511">
        <v>87</v>
      </c>
      <c r="F511">
        <v>71</v>
      </c>
      <c r="G511">
        <v>128</v>
      </c>
      <c r="H511">
        <v>10</v>
      </c>
      <c r="I511">
        <v>1012</v>
      </c>
      <c r="J511">
        <v>66</v>
      </c>
      <c r="K511">
        <v>80</v>
      </c>
      <c r="L511">
        <v>0</v>
      </c>
      <c r="M511">
        <v>10</v>
      </c>
      <c r="N511">
        <v>0.272016885486768</v>
      </c>
      <c r="O511">
        <v>711910</v>
      </c>
      <c r="P511">
        <v>8876086.5</v>
      </c>
    </row>
    <row r="512" spans="1:16" x14ac:dyDescent="0.25">
      <c r="A512">
        <v>268</v>
      </c>
      <c r="B512" t="s">
        <v>4414</v>
      </c>
      <c r="C512">
        <v>1</v>
      </c>
      <c r="D512">
        <v>35</v>
      </c>
      <c r="E512">
        <v>87</v>
      </c>
      <c r="F512">
        <v>71</v>
      </c>
      <c r="G512">
        <v>128</v>
      </c>
      <c r="H512">
        <v>10</v>
      </c>
      <c r="I512">
        <v>1012</v>
      </c>
      <c r="J512">
        <v>66</v>
      </c>
      <c r="K512">
        <v>80</v>
      </c>
      <c r="L512">
        <v>0</v>
      </c>
      <c r="M512">
        <v>10</v>
      </c>
      <c r="N512">
        <v>0.27196696524323399</v>
      </c>
      <c r="O512">
        <v>644312</v>
      </c>
      <c r="P512">
        <v>8087741</v>
      </c>
    </row>
    <row r="513" spans="1:16" x14ac:dyDescent="0.25">
      <c r="A513">
        <v>136</v>
      </c>
      <c r="B513" t="s">
        <v>2311</v>
      </c>
      <c r="C513">
        <v>1</v>
      </c>
      <c r="D513">
        <v>72</v>
      </c>
      <c r="E513">
        <v>78</v>
      </c>
      <c r="F513">
        <v>87</v>
      </c>
      <c r="G513">
        <v>176</v>
      </c>
      <c r="H513">
        <v>29</v>
      </c>
      <c r="I513">
        <v>1010</v>
      </c>
      <c r="J513">
        <v>70</v>
      </c>
      <c r="K513">
        <v>77</v>
      </c>
      <c r="L513">
        <v>10.199999999999999</v>
      </c>
      <c r="M513">
        <v>8</v>
      </c>
      <c r="N513">
        <v>2.8659858999999999E-2</v>
      </c>
      <c r="O513">
        <v>309953</v>
      </c>
      <c r="P513">
        <v>3953377</v>
      </c>
    </row>
    <row r="514" spans="1:16" x14ac:dyDescent="0.25">
      <c r="A514">
        <v>96</v>
      </c>
      <c r="B514" t="s">
        <v>2994</v>
      </c>
      <c r="C514">
        <v>1</v>
      </c>
      <c r="D514">
        <v>100</v>
      </c>
      <c r="E514">
        <v>65</v>
      </c>
      <c r="F514">
        <v>47</v>
      </c>
      <c r="G514">
        <v>330</v>
      </c>
      <c r="H514">
        <v>22</v>
      </c>
      <c r="I514">
        <v>1015</v>
      </c>
      <c r="J514">
        <v>36</v>
      </c>
      <c r="K514">
        <v>59</v>
      </c>
      <c r="L514">
        <v>0</v>
      </c>
      <c r="M514">
        <v>10</v>
      </c>
      <c r="N514">
        <v>0.74373810697242204</v>
      </c>
      <c r="O514">
        <v>343814</v>
      </c>
      <c r="P514">
        <v>6072507</v>
      </c>
    </row>
    <row r="515" spans="1:16" x14ac:dyDescent="0.25">
      <c r="A515">
        <v>233</v>
      </c>
      <c r="B515" t="s">
        <v>130</v>
      </c>
      <c r="C515">
        <v>1</v>
      </c>
      <c r="D515">
        <v>45</v>
      </c>
      <c r="E515">
        <v>89</v>
      </c>
      <c r="F515">
        <v>77</v>
      </c>
      <c r="G515">
        <v>241</v>
      </c>
      <c r="H515">
        <v>17</v>
      </c>
      <c r="I515">
        <v>1014</v>
      </c>
      <c r="J515">
        <v>69</v>
      </c>
      <c r="K515">
        <v>80</v>
      </c>
      <c r="L515">
        <v>1</v>
      </c>
      <c r="M515">
        <v>10</v>
      </c>
      <c r="N515">
        <v>0.120561426</v>
      </c>
      <c r="O515">
        <v>3288</v>
      </c>
      <c r="P515">
        <v>114889</v>
      </c>
    </row>
    <row r="516" spans="1:16" x14ac:dyDescent="0.25">
      <c r="A516">
        <v>253</v>
      </c>
      <c r="B516" t="s">
        <v>4825</v>
      </c>
      <c r="C516">
        <v>2</v>
      </c>
      <c r="D516">
        <v>81</v>
      </c>
      <c r="E516">
        <v>70</v>
      </c>
      <c r="F516">
        <v>55</v>
      </c>
      <c r="G516">
        <v>58</v>
      </c>
      <c r="H516">
        <v>22</v>
      </c>
      <c r="I516">
        <v>1018</v>
      </c>
      <c r="J516">
        <v>50</v>
      </c>
      <c r="K516">
        <v>69</v>
      </c>
      <c r="L516">
        <v>0</v>
      </c>
      <c r="M516">
        <v>10</v>
      </c>
      <c r="N516">
        <v>0.75703707689484045</v>
      </c>
      <c r="O516">
        <v>498186</v>
      </c>
      <c r="P516">
        <v>8581699</v>
      </c>
    </row>
    <row r="517" spans="1:16" x14ac:dyDescent="0.25">
      <c r="A517">
        <v>64</v>
      </c>
      <c r="B517" t="s">
        <v>1915</v>
      </c>
      <c r="C517">
        <v>1</v>
      </c>
      <c r="D517">
        <v>19</v>
      </c>
      <c r="E517">
        <v>71</v>
      </c>
      <c r="F517">
        <v>60</v>
      </c>
      <c r="G517">
        <v>123</v>
      </c>
      <c r="H517">
        <v>8</v>
      </c>
      <c r="I517">
        <v>1021</v>
      </c>
      <c r="J517">
        <v>41</v>
      </c>
      <c r="K517">
        <v>57</v>
      </c>
      <c r="L517">
        <v>0</v>
      </c>
      <c r="M517">
        <v>10</v>
      </c>
      <c r="N517">
        <v>0.22494315300000001</v>
      </c>
      <c r="O517">
        <v>160870</v>
      </c>
      <c r="P517">
        <v>2744241</v>
      </c>
    </row>
    <row r="518" spans="1:16" x14ac:dyDescent="0.25">
      <c r="A518">
        <v>330</v>
      </c>
      <c r="B518" t="s">
        <v>5023</v>
      </c>
      <c r="C518">
        <v>1</v>
      </c>
      <c r="D518">
        <v>0</v>
      </c>
      <c r="E518">
        <v>67</v>
      </c>
      <c r="F518">
        <v>57</v>
      </c>
      <c r="G518">
        <v>80</v>
      </c>
      <c r="H518">
        <v>7</v>
      </c>
      <c r="I518">
        <v>1024</v>
      </c>
      <c r="J518">
        <v>40</v>
      </c>
      <c r="K518">
        <v>56</v>
      </c>
      <c r="L518">
        <v>0</v>
      </c>
      <c r="M518">
        <v>10</v>
      </c>
      <c r="N518">
        <v>0.512749350637968</v>
      </c>
      <c r="O518">
        <v>24857</v>
      </c>
      <c r="P518">
        <v>8950318</v>
      </c>
    </row>
    <row r="519" spans="1:16" x14ac:dyDescent="0.25">
      <c r="A519">
        <v>74</v>
      </c>
      <c r="B519" t="s">
        <v>2691</v>
      </c>
      <c r="C519">
        <v>2</v>
      </c>
      <c r="D519">
        <v>0</v>
      </c>
      <c r="E519">
        <v>47</v>
      </c>
      <c r="F519">
        <v>46</v>
      </c>
      <c r="G519">
        <v>321</v>
      </c>
      <c r="H519">
        <v>15</v>
      </c>
      <c r="I519">
        <v>1026</v>
      </c>
      <c r="J519">
        <v>18</v>
      </c>
      <c r="K519">
        <v>38</v>
      </c>
      <c r="L519">
        <v>0</v>
      </c>
      <c r="M519">
        <v>10</v>
      </c>
      <c r="N519">
        <v>0.89596103866355403</v>
      </c>
      <c r="O519">
        <v>394277</v>
      </c>
      <c r="P519">
        <v>5324507.5</v>
      </c>
    </row>
    <row r="520" spans="1:16" x14ac:dyDescent="0.25">
      <c r="A520">
        <v>74</v>
      </c>
      <c r="B520" t="s">
        <v>2694</v>
      </c>
      <c r="C520">
        <v>1</v>
      </c>
      <c r="D520">
        <v>0</v>
      </c>
      <c r="E520">
        <v>47</v>
      </c>
      <c r="F520">
        <v>46</v>
      </c>
      <c r="G520">
        <v>321</v>
      </c>
      <c r="H520">
        <v>15</v>
      </c>
      <c r="I520">
        <v>1026</v>
      </c>
      <c r="J520">
        <v>18</v>
      </c>
      <c r="K520">
        <v>38</v>
      </c>
      <c r="L520">
        <v>0</v>
      </c>
      <c r="M520">
        <v>10</v>
      </c>
      <c r="N520">
        <v>0.89599534543929304</v>
      </c>
      <c r="O520">
        <v>394855</v>
      </c>
      <c r="P520">
        <v>5331067</v>
      </c>
    </row>
    <row r="521" spans="1:16" x14ac:dyDescent="0.25">
      <c r="A521">
        <v>269</v>
      </c>
      <c r="B521" t="s">
        <v>4419</v>
      </c>
      <c r="C521">
        <v>2</v>
      </c>
      <c r="D521">
        <v>29</v>
      </c>
      <c r="E521">
        <v>88</v>
      </c>
      <c r="F521">
        <v>65</v>
      </c>
      <c r="G521">
        <v>133</v>
      </c>
      <c r="H521">
        <v>8</v>
      </c>
      <c r="I521">
        <v>1012</v>
      </c>
      <c r="J521">
        <v>66</v>
      </c>
      <c r="K521">
        <v>83</v>
      </c>
      <c r="L521">
        <v>0</v>
      </c>
      <c r="M521">
        <v>10</v>
      </c>
      <c r="N521">
        <v>0.308973227532091</v>
      </c>
      <c r="O521">
        <v>627966</v>
      </c>
      <c r="P521">
        <v>8096454.5</v>
      </c>
    </row>
    <row r="522" spans="1:16" x14ac:dyDescent="0.25">
      <c r="A522">
        <v>198</v>
      </c>
      <c r="B522" t="s">
        <v>1782</v>
      </c>
      <c r="C522">
        <v>3</v>
      </c>
      <c r="D522">
        <v>40</v>
      </c>
      <c r="E522">
        <v>98</v>
      </c>
      <c r="F522">
        <v>70</v>
      </c>
      <c r="G522">
        <v>66</v>
      </c>
      <c r="H522">
        <v>7</v>
      </c>
      <c r="I522">
        <v>1013</v>
      </c>
      <c r="J522">
        <v>72</v>
      </c>
      <c r="K522">
        <v>93</v>
      </c>
      <c r="L522">
        <v>1.7</v>
      </c>
      <c r="M522">
        <v>10</v>
      </c>
      <c r="N522">
        <v>0.47977423932973601</v>
      </c>
      <c r="O522">
        <v>34728</v>
      </c>
      <c r="P522">
        <v>7085272.666666667</v>
      </c>
    </row>
    <row r="523" spans="1:16" x14ac:dyDescent="0.25">
      <c r="A523">
        <v>106</v>
      </c>
      <c r="B523" t="s">
        <v>2852</v>
      </c>
      <c r="C523">
        <v>1</v>
      </c>
      <c r="D523">
        <v>56</v>
      </c>
      <c r="E523">
        <v>79</v>
      </c>
      <c r="F523">
        <v>76</v>
      </c>
      <c r="G523">
        <v>179</v>
      </c>
      <c r="H523">
        <v>16</v>
      </c>
      <c r="I523">
        <v>1017</v>
      </c>
      <c r="J523">
        <v>61</v>
      </c>
      <c r="K523">
        <v>70</v>
      </c>
      <c r="L523">
        <v>0.2</v>
      </c>
      <c r="M523">
        <v>9</v>
      </c>
      <c r="N523">
        <v>0.80210308736008495</v>
      </c>
      <c r="O523">
        <v>347052</v>
      </c>
      <c r="P523">
        <v>5742176</v>
      </c>
    </row>
    <row r="524" spans="1:16" x14ac:dyDescent="0.25">
      <c r="A524">
        <v>121</v>
      </c>
      <c r="B524" t="s">
        <v>2460</v>
      </c>
      <c r="C524">
        <v>1</v>
      </c>
      <c r="D524">
        <v>22</v>
      </c>
      <c r="E524">
        <v>73</v>
      </c>
      <c r="F524">
        <v>65</v>
      </c>
      <c r="G524">
        <v>305</v>
      </c>
      <c r="H524">
        <v>12</v>
      </c>
      <c r="I524">
        <v>1017</v>
      </c>
      <c r="J524">
        <v>47</v>
      </c>
      <c r="K524">
        <v>60</v>
      </c>
      <c r="L524">
        <v>0</v>
      </c>
      <c r="M524">
        <v>10</v>
      </c>
      <c r="N524">
        <v>6.1361857999999998E-2</v>
      </c>
      <c r="O524">
        <v>339215</v>
      </c>
      <c r="P524">
        <v>4237907</v>
      </c>
    </row>
    <row r="525" spans="1:16" x14ac:dyDescent="0.25">
      <c r="A525">
        <v>74</v>
      </c>
      <c r="B525" t="s">
        <v>3011</v>
      </c>
      <c r="C525">
        <v>1</v>
      </c>
      <c r="D525">
        <v>0</v>
      </c>
      <c r="E525">
        <v>47</v>
      </c>
      <c r="F525">
        <v>44</v>
      </c>
      <c r="G525">
        <v>320</v>
      </c>
      <c r="H525">
        <v>14</v>
      </c>
      <c r="I525">
        <v>1026</v>
      </c>
      <c r="J525">
        <v>16</v>
      </c>
      <c r="K525">
        <v>37</v>
      </c>
      <c r="L525">
        <v>0</v>
      </c>
      <c r="M525">
        <v>10</v>
      </c>
      <c r="N525">
        <v>0.89630036054740103</v>
      </c>
      <c r="O525">
        <v>394849</v>
      </c>
      <c r="P525">
        <v>6113403</v>
      </c>
    </row>
    <row r="526" spans="1:16" x14ac:dyDescent="0.25">
      <c r="A526">
        <v>104</v>
      </c>
      <c r="B526" t="s">
        <v>2827</v>
      </c>
      <c r="C526">
        <v>1</v>
      </c>
      <c r="D526">
        <v>63</v>
      </c>
      <c r="E526">
        <v>79</v>
      </c>
      <c r="F526">
        <v>70</v>
      </c>
      <c r="G526">
        <v>177</v>
      </c>
      <c r="H526">
        <v>15</v>
      </c>
      <c r="I526">
        <v>1018</v>
      </c>
      <c r="J526">
        <v>57</v>
      </c>
      <c r="K526">
        <v>69</v>
      </c>
      <c r="L526">
        <v>6.1</v>
      </c>
      <c r="M526">
        <v>10</v>
      </c>
      <c r="N526">
        <v>0.88110871103841304</v>
      </c>
      <c r="O526">
        <v>121379</v>
      </c>
      <c r="P526">
        <v>5705838</v>
      </c>
    </row>
    <row r="527" spans="1:16" x14ac:dyDescent="0.25">
      <c r="A527">
        <v>73</v>
      </c>
      <c r="B527" t="s">
        <v>2702</v>
      </c>
      <c r="C527">
        <v>1</v>
      </c>
      <c r="D527">
        <v>55</v>
      </c>
      <c r="E527">
        <v>53</v>
      </c>
      <c r="F527">
        <v>66</v>
      </c>
      <c r="G527">
        <v>302</v>
      </c>
      <c r="H527">
        <v>20</v>
      </c>
      <c r="I527">
        <v>1017</v>
      </c>
      <c r="J527">
        <v>34</v>
      </c>
      <c r="K527">
        <v>45</v>
      </c>
      <c r="L527">
        <v>2</v>
      </c>
      <c r="M527">
        <v>9</v>
      </c>
      <c r="N527">
        <v>0.94551991194930096</v>
      </c>
      <c r="O527">
        <v>394350</v>
      </c>
      <c r="P527">
        <v>5414355</v>
      </c>
    </row>
    <row r="528" spans="1:16" x14ac:dyDescent="0.25">
      <c r="A528">
        <v>75</v>
      </c>
      <c r="B528" t="s">
        <v>1080</v>
      </c>
      <c r="C528">
        <v>1</v>
      </c>
      <c r="D528">
        <v>9</v>
      </c>
      <c r="E528">
        <v>85</v>
      </c>
      <c r="F528">
        <v>66</v>
      </c>
      <c r="G528">
        <v>187</v>
      </c>
      <c r="H528">
        <v>28</v>
      </c>
      <c r="I528">
        <v>1009</v>
      </c>
      <c r="J528">
        <v>48</v>
      </c>
      <c r="K528">
        <v>66</v>
      </c>
      <c r="L528">
        <v>0</v>
      </c>
      <c r="M528">
        <v>10</v>
      </c>
      <c r="N528">
        <v>0.218149848748624</v>
      </c>
      <c r="O528">
        <v>91209</v>
      </c>
      <c r="P528">
        <v>8179922</v>
      </c>
    </row>
    <row r="529" spans="1:16" x14ac:dyDescent="0.25">
      <c r="A529">
        <v>241</v>
      </c>
      <c r="B529" t="s">
        <v>1782</v>
      </c>
      <c r="C529">
        <v>1</v>
      </c>
      <c r="D529">
        <v>98</v>
      </c>
      <c r="E529">
        <v>83</v>
      </c>
      <c r="F529">
        <v>73</v>
      </c>
      <c r="G529">
        <v>50</v>
      </c>
      <c r="H529">
        <v>15</v>
      </c>
      <c r="I529">
        <v>1012</v>
      </c>
      <c r="J529">
        <v>64</v>
      </c>
      <c r="K529">
        <v>77</v>
      </c>
      <c r="L529">
        <v>0</v>
      </c>
      <c r="M529">
        <v>11</v>
      </c>
      <c r="N529">
        <v>0.55228274053714699</v>
      </c>
      <c r="O529">
        <v>34728</v>
      </c>
      <c r="P529">
        <v>7707036</v>
      </c>
    </row>
    <row r="530" spans="1:16" x14ac:dyDescent="0.25">
      <c r="A530">
        <v>323</v>
      </c>
      <c r="B530" t="s">
        <v>1782</v>
      </c>
      <c r="C530">
        <v>1</v>
      </c>
      <c r="D530">
        <v>1</v>
      </c>
      <c r="E530">
        <v>58</v>
      </c>
      <c r="F530">
        <v>52</v>
      </c>
      <c r="G530">
        <v>11</v>
      </c>
      <c r="H530">
        <v>7</v>
      </c>
      <c r="I530">
        <v>1026</v>
      </c>
      <c r="J530">
        <v>31</v>
      </c>
      <c r="K530">
        <v>49</v>
      </c>
      <c r="L530">
        <v>0</v>
      </c>
      <c r="M530">
        <v>10</v>
      </c>
      <c r="N530">
        <v>1.88516370919623E-2</v>
      </c>
      <c r="O530">
        <v>34728</v>
      </c>
      <c r="P530">
        <v>8867258</v>
      </c>
    </row>
    <row r="531" spans="1:16" x14ac:dyDescent="0.25">
      <c r="A531">
        <v>140</v>
      </c>
      <c r="B531" t="s">
        <v>2031</v>
      </c>
      <c r="C531">
        <v>1</v>
      </c>
      <c r="D531">
        <v>38</v>
      </c>
      <c r="E531">
        <v>77</v>
      </c>
      <c r="F531">
        <v>77</v>
      </c>
      <c r="G531">
        <v>152</v>
      </c>
      <c r="H531">
        <v>9</v>
      </c>
      <c r="I531">
        <v>1018</v>
      </c>
      <c r="J531">
        <v>68</v>
      </c>
      <c r="K531">
        <v>76</v>
      </c>
      <c r="L531">
        <v>12.4</v>
      </c>
      <c r="M531">
        <v>8</v>
      </c>
      <c r="N531">
        <v>0.33168870362493202</v>
      </c>
      <c r="O531">
        <v>228699</v>
      </c>
      <c r="P531">
        <v>8583458</v>
      </c>
    </row>
    <row r="532" spans="1:16" x14ac:dyDescent="0.25">
      <c r="A532">
        <v>306</v>
      </c>
      <c r="B532" t="s">
        <v>2432</v>
      </c>
      <c r="C532">
        <v>1</v>
      </c>
      <c r="D532">
        <v>4</v>
      </c>
      <c r="E532">
        <v>89</v>
      </c>
      <c r="F532">
        <v>64</v>
      </c>
      <c r="G532">
        <v>207</v>
      </c>
      <c r="H532">
        <v>10</v>
      </c>
      <c r="I532">
        <v>1024</v>
      </c>
      <c r="J532">
        <v>58</v>
      </c>
      <c r="K532">
        <v>72</v>
      </c>
      <c r="L532">
        <v>0</v>
      </c>
      <c r="M532">
        <v>10</v>
      </c>
      <c r="N532">
        <v>0.124359947</v>
      </c>
      <c r="O532">
        <v>304765</v>
      </c>
      <c r="P532">
        <v>4227223</v>
      </c>
    </row>
    <row r="533" spans="1:16" x14ac:dyDescent="0.25">
      <c r="A533">
        <v>184</v>
      </c>
      <c r="B533" t="s">
        <v>3557</v>
      </c>
      <c r="C533">
        <v>1</v>
      </c>
      <c r="D533">
        <v>23</v>
      </c>
      <c r="E533">
        <v>96</v>
      </c>
      <c r="F533">
        <v>73</v>
      </c>
      <c r="G533">
        <v>193</v>
      </c>
      <c r="H533">
        <v>15</v>
      </c>
      <c r="I533">
        <v>1017</v>
      </c>
      <c r="J533">
        <v>74</v>
      </c>
      <c r="K533">
        <v>93</v>
      </c>
      <c r="L533">
        <v>0.7</v>
      </c>
      <c r="M533">
        <v>10</v>
      </c>
      <c r="N533">
        <v>0.69450307045188997</v>
      </c>
      <c r="O533">
        <v>508895</v>
      </c>
      <c r="P533">
        <v>6897841</v>
      </c>
    </row>
    <row r="534" spans="1:16" x14ac:dyDescent="0.25">
      <c r="A534">
        <v>321</v>
      </c>
      <c r="B534" t="s">
        <v>4883</v>
      </c>
      <c r="C534">
        <v>1</v>
      </c>
      <c r="D534">
        <v>87</v>
      </c>
      <c r="E534">
        <v>63</v>
      </c>
      <c r="F534">
        <v>89</v>
      </c>
      <c r="G534">
        <v>106</v>
      </c>
      <c r="H534">
        <v>5</v>
      </c>
      <c r="I534">
        <v>1019</v>
      </c>
      <c r="J534">
        <v>60</v>
      </c>
      <c r="K534">
        <v>63</v>
      </c>
      <c r="L534">
        <v>4.9000000000000004</v>
      </c>
      <c r="M534">
        <v>7</v>
      </c>
      <c r="N534">
        <v>2.0859357469717101E-2</v>
      </c>
      <c r="O534">
        <v>635663</v>
      </c>
      <c r="P534">
        <v>8833531</v>
      </c>
    </row>
    <row r="535" spans="1:16" x14ac:dyDescent="0.25">
      <c r="A535">
        <v>178</v>
      </c>
      <c r="B535" t="s">
        <v>1784</v>
      </c>
      <c r="C535">
        <v>1</v>
      </c>
      <c r="D535">
        <v>24</v>
      </c>
      <c r="E535">
        <v>83</v>
      </c>
      <c r="F535">
        <v>69</v>
      </c>
      <c r="G535">
        <v>65</v>
      </c>
      <c r="H535">
        <v>5</v>
      </c>
      <c r="I535">
        <v>1016</v>
      </c>
      <c r="J535">
        <v>66</v>
      </c>
      <c r="K535">
        <v>79</v>
      </c>
      <c r="L535">
        <v>0.2</v>
      </c>
      <c r="M535">
        <v>10</v>
      </c>
      <c r="N535">
        <v>0.17113766108278</v>
      </c>
      <c r="O535">
        <v>54550</v>
      </c>
      <c r="P535">
        <v>6868727</v>
      </c>
    </row>
    <row r="536" spans="1:16" x14ac:dyDescent="0.25">
      <c r="A536">
        <v>288</v>
      </c>
      <c r="B536" t="s">
        <v>1784</v>
      </c>
      <c r="C536">
        <v>1</v>
      </c>
      <c r="D536">
        <v>48</v>
      </c>
      <c r="E536">
        <v>82</v>
      </c>
      <c r="F536">
        <v>68</v>
      </c>
      <c r="G536">
        <v>69</v>
      </c>
      <c r="H536">
        <v>9</v>
      </c>
      <c r="I536">
        <v>1022</v>
      </c>
      <c r="J536">
        <v>61</v>
      </c>
      <c r="K536">
        <v>74</v>
      </c>
      <c r="L536">
        <v>0</v>
      </c>
      <c r="M536">
        <v>10</v>
      </c>
      <c r="N536">
        <v>0.96870622299999998</v>
      </c>
      <c r="O536">
        <v>54550</v>
      </c>
      <c r="P536">
        <v>4366968</v>
      </c>
    </row>
    <row r="537" spans="1:16" x14ac:dyDescent="0.25">
      <c r="A537">
        <v>236</v>
      </c>
      <c r="B537" t="s">
        <v>1784</v>
      </c>
      <c r="C537">
        <v>1</v>
      </c>
      <c r="D537">
        <v>48</v>
      </c>
      <c r="E537">
        <v>88</v>
      </c>
      <c r="F537">
        <v>79</v>
      </c>
      <c r="G537">
        <v>172</v>
      </c>
      <c r="H537">
        <v>8</v>
      </c>
      <c r="I537">
        <v>1013</v>
      </c>
      <c r="J537">
        <v>74</v>
      </c>
      <c r="K537">
        <v>87</v>
      </c>
      <c r="L537">
        <v>10.3</v>
      </c>
      <c r="M537">
        <v>9</v>
      </c>
      <c r="N537">
        <v>0.69848039500000003</v>
      </c>
      <c r="O537">
        <v>54550</v>
      </c>
      <c r="P537">
        <v>1888247</v>
      </c>
    </row>
    <row r="538" spans="1:16" x14ac:dyDescent="0.25">
      <c r="A538">
        <v>316</v>
      </c>
      <c r="B538" t="s">
        <v>1784</v>
      </c>
      <c r="C538">
        <v>1</v>
      </c>
      <c r="D538">
        <v>28</v>
      </c>
      <c r="E538">
        <v>73</v>
      </c>
      <c r="F538">
        <v>61</v>
      </c>
      <c r="G538">
        <v>257</v>
      </c>
      <c r="H538">
        <v>6</v>
      </c>
      <c r="I538">
        <v>1017</v>
      </c>
      <c r="J538">
        <v>45</v>
      </c>
      <c r="K538">
        <v>62</v>
      </c>
      <c r="L538">
        <v>0</v>
      </c>
      <c r="M538">
        <v>10</v>
      </c>
      <c r="N538">
        <v>0.88620538400000004</v>
      </c>
      <c r="O538">
        <v>54550</v>
      </c>
      <c r="P538">
        <v>4575329</v>
      </c>
    </row>
    <row r="539" spans="1:16" x14ac:dyDescent="0.25">
      <c r="A539">
        <v>215</v>
      </c>
      <c r="B539" t="s">
        <v>1784</v>
      </c>
      <c r="C539">
        <v>6</v>
      </c>
      <c r="D539">
        <v>52</v>
      </c>
      <c r="E539">
        <v>89</v>
      </c>
      <c r="F539">
        <v>70</v>
      </c>
      <c r="G539">
        <v>190</v>
      </c>
      <c r="H539">
        <v>12</v>
      </c>
      <c r="I539">
        <v>1012</v>
      </c>
      <c r="J539">
        <v>73</v>
      </c>
      <c r="K539">
        <v>91</v>
      </c>
      <c r="L539">
        <v>5.8999999999999995</v>
      </c>
      <c r="M539">
        <v>10</v>
      </c>
      <c r="N539">
        <v>0.84274690016666665</v>
      </c>
      <c r="O539">
        <v>54550</v>
      </c>
      <c r="P539">
        <v>1833111.5</v>
      </c>
    </row>
    <row r="540" spans="1:16" x14ac:dyDescent="0.25">
      <c r="A540">
        <v>296</v>
      </c>
      <c r="B540" t="s">
        <v>2506</v>
      </c>
      <c r="C540">
        <v>1</v>
      </c>
      <c r="D540">
        <v>0</v>
      </c>
      <c r="E540">
        <v>68</v>
      </c>
      <c r="F540">
        <v>48</v>
      </c>
      <c r="G540">
        <v>329</v>
      </c>
      <c r="H540">
        <v>13</v>
      </c>
      <c r="I540">
        <v>1019</v>
      </c>
      <c r="J540">
        <v>36</v>
      </c>
      <c r="K540">
        <v>57</v>
      </c>
      <c r="L540">
        <v>0</v>
      </c>
      <c r="M540">
        <v>10</v>
      </c>
      <c r="N540">
        <v>0.50290782599999995</v>
      </c>
      <c r="O540">
        <v>352622</v>
      </c>
      <c r="P540">
        <v>4413504</v>
      </c>
    </row>
    <row r="541" spans="1:16" x14ac:dyDescent="0.25">
      <c r="A541">
        <v>162</v>
      </c>
      <c r="B541" t="s">
        <v>1782</v>
      </c>
      <c r="C541">
        <v>1</v>
      </c>
      <c r="D541">
        <v>20</v>
      </c>
      <c r="E541">
        <v>86</v>
      </c>
      <c r="F541">
        <v>70</v>
      </c>
      <c r="G541">
        <v>166</v>
      </c>
      <c r="H541">
        <v>12</v>
      </c>
      <c r="I541">
        <v>1014</v>
      </c>
      <c r="J541">
        <v>67</v>
      </c>
      <c r="K541">
        <v>79</v>
      </c>
      <c r="L541">
        <v>0</v>
      </c>
      <c r="M541">
        <v>8</v>
      </c>
      <c r="N541">
        <v>0.95226835605440197</v>
      </c>
      <c r="O541">
        <v>34728</v>
      </c>
      <c r="P541">
        <v>6600417</v>
      </c>
    </row>
    <row r="542" spans="1:16" x14ac:dyDescent="0.25">
      <c r="A542">
        <v>103</v>
      </c>
      <c r="B542" t="s">
        <v>1994</v>
      </c>
      <c r="C542">
        <v>1</v>
      </c>
      <c r="D542">
        <v>57</v>
      </c>
      <c r="E542">
        <v>66</v>
      </c>
      <c r="F542">
        <v>74</v>
      </c>
      <c r="G542">
        <v>59</v>
      </c>
      <c r="H542">
        <v>19</v>
      </c>
      <c r="I542">
        <v>1019</v>
      </c>
      <c r="J542">
        <v>55</v>
      </c>
      <c r="K542">
        <v>63</v>
      </c>
      <c r="L542">
        <v>0.6</v>
      </c>
      <c r="M542">
        <v>9</v>
      </c>
      <c r="N542">
        <v>0.36555288899999999</v>
      </c>
      <c r="O542">
        <v>206252</v>
      </c>
      <c r="P542">
        <v>2933758</v>
      </c>
    </row>
    <row r="543" spans="1:16" x14ac:dyDescent="0.25">
      <c r="A543">
        <v>56</v>
      </c>
      <c r="B543" t="s">
        <v>1907</v>
      </c>
      <c r="C543">
        <v>1</v>
      </c>
      <c r="D543">
        <v>8</v>
      </c>
      <c r="E543">
        <v>56</v>
      </c>
      <c r="F543">
        <v>67</v>
      </c>
      <c r="G543">
        <v>243</v>
      </c>
      <c r="H543">
        <v>15</v>
      </c>
      <c r="I543">
        <v>1026</v>
      </c>
      <c r="J543">
        <v>34</v>
      </c>
      <c r="K543">
        <v>49</v>
      </c>
      <c r="L543">
        <v>0</v>
      </c>
      <c r="M543">
        <v>10</v>
      </c>
      <c r="N543">
        <v>0.91081752100000002</v>
      </c>
      <c r="O543">
        <v>127188</v>
      </c>
      <c r="P543">
        <v>2716262</v>
      </c>
    </row>
    <row r="544" spans="1:16" x14ac:dyDescent="0.25">
      <c r="A544">
        <v>236</v>
      </c>
      <c r="B544" t="s">
        <v>1907</v>
      </c>
      <c r="C544">
        <v>1</v>
      </c>
      <c r="D544">
        <v>66</v>
      </c>
      <c r="E544">
        <v>87</v>
      </c>
      <c r="F544">
        <v>80</v>
      </c>
      <c r="G544">
        <v>102</v>
      </c>
      <c r="H544">
        <v>13</v>
      </c>
      <c r="I544">
        <v>1012</v>
      </c>
      <c r="J544">
        <v>73</v>
      </c>
      <c r="K544">
        <v>85</v>
      </c>
      <c r="L544">
        <v>17.5</v>
      </c>
      <c r="M544">
        <v>9</v>
      </c>
      <c r="N544">
        <v>0.105950503338526</v>
      </c>
      <c r="O544">
        <v>127188</v>
      </c>
      <c r="P544">
        <v>7653064</v>
      </c>
    </row>
    <row r="545" spans="1:16" x14ac:dyDescent="0.25">
      <c r="A545">
        <v>187</v>
      </c>
      <c r="B545" t="s">
        <v>3606</v>
      </c>
      <c r="C545">
        <v>1</v>
      </c>
      <c r="D545">
        <v>30</v>
      </c>
      <c r="E545">
        <v>97</v>
      </c>
      <c r="F545">
        <v>70</v>
      </c>
      <c r="G545">
        <v>284</v>
      </c>
      <c r="H545">
        <v>9</v>
      </c>
      <c r="I545">
        <v>1017</v>
      </c>
      <c r="J545">
        <v>74</v>
      </c>
      <c r="K545">
        <v>95</v>
      </c>
      <c r="L545">
        <v>6.5</v>
      </c>
      <c r="M545">
        <v>8</v>
      </c>
      <c r="N545">
        <v>0.94140996594538595</v>
      </c>
      <c r="O545">
        <v>50078</v>
      </c>
      <c r="P545">
        <v>6942781</v>
      </c>
    </row>
    <row r="546" spans="1:16" x14ac:dyDescent="0.25">
      <c r="A546">
        <v>145</v>
      </c>
      <c r="B546" t="s">
        <v>1698</v>
      </c>
      <c r="C546">
        <v>1</v>
      </c>
      <c r="D546">
        <v>61</v>
      </c>
      <c r="E546">
        <v>79</v>
      </c>
      <c r="F546">
        <v>89</v>
      </c>
      <c r="G546">
        <v>181</v>
      </c>
      <c r="H546">
        <v>23</v>
      </c>
      <c r="I546">
        <v>1010</v>
      </c>
      <c r="J546">
        <v>71</v>
      </c>
      <c r="K546">
        <v>80</v>
      </c>
      <c r="L546">
        <v>36.4</v>
      </c>
      <c r="M546">
        <v>9</v>
      </c>
      <c r="N546">
        <v>0.48370898299999998</v>
      </c>
      <c r="O546">
        <v>25863</v>
      </c>
      <c r="P546">
        <v>1542043</v>
      </c>
    </row>
    <row r="547" spans="1:16" x14ac:dyDescent="0.25">
      <c r="A547">
        <v>119</v>
      </c>
      <c r="B547" t="s">
        <v>1462</v>
      </c>
      <c r="C547">
        <v>1</v>
      </c>
      <c r="D547">
        <v>14</v>
      </c>
      <c r="E547">
        <v>75</v>
      </c>
      <c r="F547">
        <v>65</v>
      </c>
      <c r="G547">
        <v>353</v>
      </c>
      <c r="H547">
        <v>15</v>
      </c>
      <c r="I547">
        <v>1017</v>
      </c>
      <c r="J547">
        <v>48</v>
      </c>
      <c r="K547">
        <v>64</v>
      </c>
      <c r="L547">
        <v>0</v>
      </c>
      <c r="M547">
        <v>10</v>
      </c>
      <c r="N547">
        <v>0.82029278900000002</v>
      </c>
      <c r="O547">
        <v>30829</v>
      </c>
      <c r="P547">
        <v>1451663</v>
      </c>
    </row>
    <row r="548" spans="1:16" x14ac:dyDescent="0.25">
      <c r="A548">
        <v>227</v>
      </c>
      <c r="B548" t="s">
        <v>3606</v>
      </c>
      <c r="C548">
        <v>1</v>
      </c>
      <c r="D548">
        <v>21</v>
      </c>
      <c r="E548">
        <v>99</v>
      </c>
      <c r="F548">
        <v>61</v>
      </c>
      <c r="G548">
        <v>189</v>
      </c>
      <c r="H548">
        <v>17</v>
      </c>
      <c r="I548">
        <v>1009</v>
      </c>
      <c r="J548">
        <v>70</v>
      </c>
      <c r="K548">
        <v>92</v>
      </c>
      <c r="L548">
        <v>0.1</v>
      </c>
      <c r="M548">
        <v>10</v>
      </c>
      <c r="N548">
        <v>0.43378520655187502</v>
      </c>
      <c r="O548">
        <v>50078</v>
      </c>
      <c r="P548">
        <v>7508990</v>
      </c>
    </row>
    <row r="549" spans="1:16" x14ac:dyDescent="0.25">
      <c r="A549">
        <v>211</v>
      </c>
      <c r="B549" t="s">
        <v>3383</v>
      </c>
      <c r="C549">
        <v>1</v>
      </c>
      <c r="D549">
        <v>17</v>
      </c>
      <c r="E549">
        <v>94</v>
      </c>
      <c r="F549">
        <v>57</v>
      </c>
      <c r="G549">
        <v>88</v>
      </c>
      <c r="H549">
        <v>14</v>
      </c>
      <c r="I549">
        <v>1015</v>
      </c>
      <c r="J549">
        <v>70</v>
      </c>
      <c r="K549">
        <v>93</v>
      </c>
      <c r="L549">
        <v>0</v>
      </c>
      <c r="M549">
        <v>10</v>
      </c>
      <c r="N549">
        <v>0.50489112283947601</v>
      </c>
      <c r="O549">
        <v>24071</v>
      </c>
      <c r="P549">
        <v>7283494</v>
      </c>
    </row>
    <row r="550" spans="1:16" x14ac:dyDescent="0.25">
      <c r="A550">
        <v>147</v>
      </c>
      <c r="B550" t="s">
        <v>2709</v>
      </c>
      <c r="C550">
        <v>1</v>
      </c>
      <c r="D550">
        <v>63</v>
      </c>
      <c r="E550">
        <v>88</v>
      </c>
      <c r="F550">
        <v>72</v>
      </c>
      <c r="G550">
        <v>190</v>
      </c>
      <c r="H550">
        <v>23</v>
      </c>
      <c r="I550">
        <v>1009</v>
      </c>
      <c r="J550">
        <v>72</v>
      </c>
      <c r="K550">
        <v>85</v>
      </c>
      <c r="L550">
        <v>0.4</v>
      </c>
      <c r="M550">
        <v>10</v>
      </c>
      <c r="N550">
        <v>5.9400168754468498E-2</v>
      </c>
      <c r="O550">
        <v>284401</v>
      </c>
      <c r="P550">
        <v>6389337</v>
      </c>
    </row>
    <row r="551" spans="1:16" x14ac:dyDescent="0.25">
      <c r="A551">
        <v>169</v>
      </c>
      <c r="B551" t="s">
        <v>3383</v>
      </c>
      <c r="C551">
        <v>2</v>
      </c>
      <c r="D551">
        <v>24</v>
      </c>
      <c r="E551">
        <v>92</v>
      </c>
      <c r="F551">
        <v>60</v>
      </c>
      <c r="G551">
        <v>179</v>
      </c>
      <c r="H551">
        <v>15</v>
      </c>
      <c r="I551">
        <v>1008</v>
      </c>
      <c r="J551">
        <v>69</v>
      </c>
      <c r="K551">
        <v>89</v>
      </c>
      <c r="L551">
        <v>0</v>
      </c>
      <c r="M551">
        <v>10</v>
      </c>
      <c r="N551">
        <v>0.372418354159534</v>
      </c>
      <c r="O551">
        <v>24071</v>
      </c>
      <c r="P551">
        <v>6733483.5</v>
      </c>
    </row>
    <row r="552" spans="1:16" x14ac:dyDescent="0.25">
      <c r="A552">
        <v>55</v>
      </c>
      <c r="B552" t="s">
        <v>1907</v>
      </c>
      <c r="C552">
        <v>1</v>
      </c>
      <c r="D552">
        <v>25</v>
      </c>
      <c r="E552">
        <v>59</v>
      </c>
      <c r="F552">
        <v>70</v>
      </c>
      <c r="G552">
        <v>319</v>
      </c>
      <c r="H552">
        <v>25</v>
      </c>
      <c r="I552">
        <v>1020</v>
      </c>
      <c r="J552">
        <v>34</v>
      </c>
      <c r="K552">
        <v>50</v>
      </c>
      <c r="L552">
        <v>0.2</v>
      </c>
      <c r="M552">
        <v>9</v>
      </c>
      <c r="N552">
        <v>0.96195003499999998</v>
      </c>
      <c r="O552">
        <v>127188</v>
      </c>
      <c r="P552">
        <v>2714436</v>
      </c>
    </row>
    <row r="553" spans="1:16" x14ac:dyDescent="0.25">
      <c r="A553">
        <v>110</v>
      </c>
      <c r="B553" t="s">
        <v>2031</v>
      </c>
      <c r="C553">
        <v>3</v>
      </c>
      <c r="D553">
        <v>36</v>
      </c>
      <c r="E553">
        <v>82</v>
      </c>
      <c r="F553">
        <v>50</v>
      </c>
      <c r="G553">
        <v>187</v>
      </c>
      <c r="H553">
        <v>5</v>
      </c>
      <c r="I553">
        <v>1023</v>
      </c>
      <c r="J553">
        <v>49</v>
      </c>
      <c r="K553">
        <v>69</v>
      </c>
      <c r="L553">
        <v>0</v>
      </c>
      <c r="M553">
        <v>10</v>
      </c>
      <c r="N553">
        <v>0.94587462866666672</v>
      </c>
      <c r="O553">
        <v>228699</v>
      </c>
      <c r="P553">
        <v>3078697.6666666665</v>
      </c>
    </row>
    <row r="554" spans="1:16" x14ac:dyDescent="0.25">
      <c r="A554">
        <v>139</v>
      </c>
      <c r="B554" t="s">
        <v>3053</v>
      </c>
      <c r="C554">
        <v>1</v>
      </c>
      <c r="D554">
        <v>4</v>
      </c>
      <c r="E554">
        <v>88</v>
      </c>
      <c r="F554">
        <v>68</v>
      </c>
      <c r="G554">
        <v>139</v>
      </c>
      <c r="H554">
        <v>6</v>
      </c>
      <c r="I554">
        <v>1017</v>
      </c>
      <c r="J554">
        <v>65</v>
      </c>
      <c r="K554">
        <v>80</v>
      </c>
      <c r="L554">
        <v>0.1</v>
      </c>
      <c r="M554">
        <v>8</v>
      </c>
      <c r="N554">
        <v>0.424295455825145</v>
      </c>
      <c r="O554">
        <v>194506</v>
      </c>
      <c r="P554">
        <v>6274537</v>
      </c>
    </row>
    <row r="555" spans="1:16" x14ac:dyDescent="0.25">
      <c r="A555">
        <v>168</v>
      </c>
      <c r="B555" t="s">
        <v>2709</v>
      </c>
      <c r="C555">
        <v>2</v>
      </c>
      <c r="D555">
        <v>17</v>
      </c>
      <c r="E555">
        <v>94.5</v>
      </c>
      <c r="F555">
        <v>60</v>
      </c>
      <c r="G555">
        <v>187</v>
      </c>
      <c r="H555">
        <v>19.5</v>
      </c>
      <c r="I555">
        <v>1006</v>
      </c>
      <c r="J555">
        <v>69</v>
      </c>
      <c r="K555">
        <v>89</v>
      </c>
      <c r="L555">
        <v>0</v>
      </c>
      <c r="M555">
        <v>11</v>
      </c>
      <c r="N555">
        <v>0.4962861065545795</v>
      </c>
      <c r="O555">
        <v>284401</v>
      </c>
      <c r="P555">
        <v>6697352.5</v>
      </c>
    </row>
    <row r="556" spans="1:16" x14ac:dyDescent="0.25">
      <c r="A556">
        <v>41</v>
      </c>
      <c r="B556" t="s">
        <v>1913</v>
      </c>
      <c r="C556">
        <v>1</v>
      </c>
      <c r="D556">
        <v>44</v>
      </c>
      <c r="E556">
        <v>67</v>
      </c>
      <c r="F556">
        <v>72</v>
      </c>
      <c r="G556">
        <v>190</v>
      </c>
      <c r="H556">
        <v>24</v>
      </c>
      <c r="I556">
        <v>1020</v>
      </c>
      <c r="J556">
        <v>46</v>
      </c>
      <c r="K556">
        <v>55</v>
      </c>
      <c r="L556">
        <v>0</v>
      </c>
      <c r="M556">
        <v>10</v>
      </c>
      <c r="N556">
        <v>0.99958668255857297</v>
      </c>
      <c r="O556">
        <v>108372</v>
      </c>
      <c r="P556">
        <v>5115160</v>
      </c>
    </row>
    <row r="557" spans="1:16" x14ac:dyDescent="0.25">
      <c r="A557">
        <v>80</v>
      </c>
      <c r="B557" t="s">
        <v>2704</v>
      </c>
      <c r="C557">
        <v>1</v>
      </c>
      <c r="D557">
        <v>1</v>
      </c>
      <c r="E557">
        <v>83</v>
      </c>
      <c r="F557">
        <v>70</v>
      </c>
      <c r="G557">
        <v>190</v>
      </c>
      <c r="H557">
        <v>22</v>
      </c>
      <c r="I557">
        <v>1016</v>
      </c>
      <c r="J557">
        <v>59</v>
      </c>
      <c r="K557">
        <v>71</v>
      </c>
      <c r="L557">
        <v>0</v>
      </c>
      <c r="M557">
        <v>10</v>
      </c>
      <c r="N557">
        <v>0.39121812161292902</v>
      </c>
      <c r="O557">
        <v>329169</v>
      </c>
      <c r="P557">
        <v>5418928</v>
      </c>
    </row>
    <row r="558" spans="1:16" x14ac:dyDescent="0.25">
      <c r="A558">
        <v>86</v>
      </c>
      <c r="B558" t="s">
        <v>2685</v>
      </c>
      <c r="C558">
        <v>1</v>
      </c>
      <c r="D558">
        <v>30</v>
      </c>
      <c r="E558">
        <v>76</v>
      </c>
      <c r="F558">
        <v>73</v>
      </c>
      <c r="G558">
        <v>336</v>
      </c>
      <c r="H558">
        <v>16</v>
      </c>
      <c r="I558">
        <v>1011</v>
      </c>
      <c r="J558">
        <v>60</v>
      </c>
      <c r="K558">
        <v>70</v>
      </c>
      <c r="L558">
        <v>3.3</v>
      </c>
      <c r="M558">
        <v>10</v>
      </c>
      <c r="N558">
        <v>2.08267293077513E-3</v>
      </c>
      <c r="O558">
        <v>115786</v>
      </c>
      <c r="P558">
        <v>5483260</v>
      </c>
    </row>
    <row r="559" spans="1:16" x14ac:dyDescent="0.25">
      <c r="A559">
        <v>284</v>
      </c>
      <c r="B559" t="s">
        <v>1520</v>
      </c>
      <c r="C559">
        <v>17</v>
      </c>
      <c r="D559">
        <v>55.823529411764703</v>
      </c>
      <c r="E559">
        <v>76.82352941176471</v>
      </c>
      <c r="F559">
        <v>88.529411764705884</v>
      </c>
      <c r="G559">
        <v>289.76470588235293</v>
      </c>
      <c r="H559">
        <v>9.117647058823529</v>
      </c>
      <c r="I559">
        <v>1014.9411764705883</v>
      </c>
      <c r="J559">
        <v>68.17647058823529</v>
      </c>
      <c r="K559">
        <v>74.588235294117652</v>
      </c>
      <c r="L559">
        <v>7.8764705882352928</v>
      </c>
      <c r="M559">
        <v>8.882352941176471</v>
      </c>
      <c r="N559">
        <v>0.87545002100000002</v>
      </c>
      <c r="O559">
        <v>10601</v>
      </c>
      <c r="P559">
        <v>1023262.2352941176</v>
      </c>
    </row>
    <row r="560" spans="1:16" x14ac:dyDescent="0.25">
      <c r="A560">
        <v>108</v>
      </c>
      <c r="B560" t="s">
        <v>1327</v>
      </c>
      <c r="C560">
        <v>1</v>
      </c>
      <c r="D560">
        <v>38</v>
      </c>
      <c r="E560">
        <v>79</v>
      </c>
      <c r="F560">
        <v>78</v>
      </c>
      <c r="G560">
        <v>134</v>
      </c>
      <c r="H560">
        <v>9</v>
      </c>
      <c r="I560">
        <v>1016</v>
      </c>
      <c r="J560">
        <v>63</v>
      </c>
      <c r="K560">
        <v>71</v>
      </c>
      <c r="L560">
        <v>0.6</v>
      </c>
      <c r="M560">
        <v>9</v>
      </c>
      <c r="N560">
        <v>0.57162836676942197</v>
      </c>
      <c r="O560">
        <v>13118</v>
      </c>
      <c r="P560">
        <v>5830464</v>
      </c>
    </row>
    <row r="561" spans="1:16" x14ac:dyDescent="0.25">
      <c r="A561">
        <v>39</v>
      </c>
      <c r="B561" t="s">
        <v>729</v>
      </c>
      <c r="C561">
        <v>1</v>
      </c>
      <c r="D561">
        <v>7</v>
      </c>
      <c r="E561">
        <v>75</v>
      </c>
      <c r="F561">
        <v>55</v>
      </c>
      <c r="G561">
        <v>266</v>
      </c>
      <c r="H561">
        <v>18</v>
      </c>
      <c r="I561">
        <v>1009</v>
      </c>
      <c r="J561">
        <v>44</v>
      </c>
      <c r="K561">
        <v>66</v>
      </c>
      <c r="L561">
        <v>0</v>
      </c>
      <c r="M561">
        <v>10</v>
      </c>
      <c r="N561">
        <v>0.94335526563720296</v>
      </c>
      <c r="O561">
        <v>454405</v>
      </c>
      <c r="P561">
        <v>5812871</v>
      </c>
    </row>
    <row r="562" spans="1:16" x14ac:dyDescent="0.25">
      <c r="A562">
        <v>285</v>
      </c>
      <c r="B562" t="s">
        <v>1520</v>
      </c>
      <c r="C562">
        <v>5</v>
      </c>
      <c r="D562">
        <v>36.200000000000003</v>
      </c>
      <c r="E562">
        <v>80.400000000000006</v>
      </c>
      <c r="F562">
        <v>79.400000000000006</v>
      </c>
      <c r="G562">
        <v>217</v>
      </c>
      <c r="H562">
        <v>9</v>
      </c>
      <c r="I562">
        <v>1013</v>
      </c>
      <c r="J562">
        <v>61.8</v>
      </c>
      <c r="K562">
        <v>73.400000000000006</v>
      </c>
      <c r="L562">
        <v>0.82</v>
      </c>
      <c r="M562">
        <v>8.1999999999999993</v>
      </c>
      <c r="N562">
        <v>0.79339489200000002</v>
      </c>
      <c r="O562">
        <v>10601</v>
      </c>
      <c r="P562">
        <v>1023366.8</v>
      </c>
    </row>
    <row r="563" spans="1:16" x14ac:dyDescent="0.25">
      <c r="A563">
        <v>117</v>
      </c>
      <c r="B563" t="s">
        <v>2685</v>
      </c>
      <c r="C563">
        <v>1</v>
      </c>
      <c r="D563">
        <v>38</v>
      </c>
      <c r="E563">
        <v>79</v>
      </c>
      <c r="F563">
        <v>67</v>
      </c>
      <c r="G563">
        <v>169</v>
      </c>
      <c r="H563">
        <v>14</v>
      </c>
      <c r="I563">
        <v>1005</v>
      </c>
      <c r="J563">
        <v>54</v>
      </c>
      <c r="K563">
        <v>66</v>
      </c>
      <c r="L563">
        <v>0.7</v>
      </c>
      <c r="M563">
        <v>10</v>
      </c>
      <c r="N563">
        <v>2.39693911295711E-2</v>
      </c>
      <c r="O563">
        <v>115786</v>
      </c>
      <c r="P563">
        <v>5988171</v>
      </c>
    </row>
    <row r="564" spans="1:16" x14ac:dyDescent="0.25">
      <c r="A564">
        <v>164</v>
      </c>
      <c r="B564" t="s">
        <v>1708</v>
      </c>
      <c r="C564">
        <v>1</v>
      </c>
      <c r="D564">
        <v>55</v>
      </c>
      <c r="E564">
        <v>91</v>
      </c>
      <c r="F564">
        <v>79</v>
      </c>
      <c r="G564">
        <v>160</v>
      </c>
      <c r="H564">
        <v>22</v>
      </c>
      <c r="I564">
        <v>1010</v>
      </c>
      <c r="J564">
        <v>73</v>
      </c>
      <c r="K564">
        <v>86</v>
      </c>
      <c r="L564">
        <v>1.7</v>
      </c>
      <c r="M564">
        <v>10</v>
      </c>
      <c r="N564">
        <v>9.0021033E-2</v>
      </c>
      <c r="O564">
        <v>24973</v>
      </c>
      <c r="P564">
        <v>1662325</v>
      </c>
    </row>
    <row r="565" spans="1:16" x14ac:dyDescent="0.25">
      <c r="A565">
        <v>339</v>
      </c>
      <c r="B565" t="s">
        <v>5038</v>
      </c>
      <c r="C565">
        <v>1</v>
      </c>
      <c r="D565">
        <v>78</v>
      </c>
      <c r="E565">
        <v>77</v>
      </c>
      <c r="F565">
        <v>79</v>
      </c>
      <c r="G565">
        <v>224</v>
      </c>
      <c r="H565">
        <v>18</v>
      </c>
      <c r="I565">
        <v>1011</v>
      </c>
      <c r="J565">
        <v>61</v>
      </c>
      <c r="K565">
        <v>69</v>
      </c>
      <c r="L565">
        <v>0</v>
      </c>
      <c r="M565">
        <v>9</v>
      </c>
      <c r="N565">
        <v>0.96465079391588504</v>
      </c>
      <c r="O565">
        <v>632951</v>
      </c>
      <c r="P565">
        <v>9051719</v>
      </c>
    </row>
    <row r="566" spans="1:16" x14ac:dyDescent="0.25">
      <c r="A566">
        <v>100</v>
      </c>
      <c r="B566" t="s">
        <v>411</v>
      </c>
      <c r="C566">
        <v>1</v>
      </c>
      <c r="D566">
        <v>24</v>
      </c>
      <c r="E566">
        <v>71</v>
      </c>
      <c r="F566">
        <v>55</v>
      </c>
      <c r="G566">
        <v>276</v>
      </c>
      <c r="H566">
        <v>14</v>
      </c>
      <c r="I566">
        <v>1012</v>
      </c>
      <c r="J566">
        <v>44</v>
      </c>
      <c r="K566">
        <v>61</v>
      </c>
      <c r="L566">
        <v>0</v>
      </c>
      <c r="M566">
        <v>10</v>
      </c>
      <c r="N566">
        <v>3.7636995999999999E-2</v>
      </c>
      <c r="O566">
        <v>295587</v>
      </c>
      <c r="P566">
        <v>3984138</v>
      </c>
    </row>
    <row r="567" spans="1:16" x14ac:dyDescent="0.25">
      <c r="A567">
        <v>260</v>
      </c>
      <c r="B567" t="s">
        <v>2514</v>
      </c>
      <c r="C567">
        <v>1</v>
      </c>
      <c r="D567">
        <v>0</v>
      </c>
      <c r="E567">
        <v>94</v>
      </c>
      <c r="F567">
        <v>56</v>
      </c>
      <c r="G567">
        <v>49</v>
      </c>
      <c r="H567">
        <v>7</v>
      </c>
      <c r="I567">
        <v>1016</v>
      </c>
      <c r="J567">
        <v>66</v>
      </c>
      <c r="K567">
        <v>85</v>
      </c>
      <c r="L567">
        <v>0</v>
      </c>
      <c r="M567">
        <v>10</v>
      </c>
      <c r="N567">
        <v>0.99391706800000001</v>
      </c>
      <c r="O567">
        <v>352613</v>
      </c>
      <c r="P567">
        <v>4428687</v>
      </c>
    </row>
    <row r="568" spans="1:16" x14ac:dyDescent="0.25">
      <c r="A568">
        <v>176</v>
      </c>
      <c r="B568" t="s">
        <v>3465</v>
      </c>
      <c r="C568">
        <v>1</v>
      </c>
      <c r="D568">
        <v>0</v>
      </c>
      <c r="E568">
        <v>83</v>
      </c>
      <c r="F568">
        <v>73</v>
      </c>
      <c r="G568">
        <v>74</v>
      </c>
      <c r="H568">
        <v>9</v>
      </c>
      <c r="I568">
        <v>1018</v>
      </c>
      <c r="J568">
        <v>68</v>
      </c>
      <c r="K568">
        <v>78</v>
      </c>
      <c r="L568">
        <v>0</v>
      </c>
      <c r="M568">
        <v>10</v>
      </c>
      <c r="N568">
        <v>4.4298329175395897E-2</v>
      </c>
      <c r="O568">
        <v>26448</v>
      </c>
      <c r="P568">
        <v>6795808</v>
      </c>
    </row>
    <row r="569" spans="1:16" x14ac:dyDescent="0.25">
      <c r="A569">
        <v>190</v>
      </c>
      <c r="B569" t="s">
        <v>3699</v>
      </c>
      <c r="C569">
        <v>1</v>
      </c>
      <c r="D569">
        <v>18</v>
      </c>
      <c r="E569">
        <v>97</v>
      </c>
      <c r="F569">
        <v>70</v>
      </c>
      <c r="G569">
        <v>153</v>
      </c>
      <c r="H569">
        <v>12</v>
      </c>
      <c r="I569">
        <v>1016</v>
      </c>
      <c r="J569">
        <v>74</v>
      </c>
      <c r="K569">
        <v>94</v>
      </c>
      <c r="L569">
        <v>5.2</v>
      </c>
      <c r="M569">
        <v>10</v>
      </c>
      <c r="N569">
        <v>0.99770974490149</v>
      </c>
      <c r="O569">
        <v>314724</v>
      </c>
      <c r="P569">
        <v>7071561</v>
      </c>
    </row>
    <row r="570" spans="1:16" x14ac:dyDescent="0.25">
      <c r="A570">
        <v>149</v>
      </c>
      <c r="B570" t="s">
        <v>1462</v>
      </c>
      <c r="C570">
        <v>1</v>
      </c>
      <c r="D570">
        <v>27</v>
      </c>
      <c r="E570">
        <v>89</v>
      </c>
      <c r="F570">
        <v>78</v>
      </c>
      <c r="G570">
        <v>14</v>
      </c>
      <c r="H570">
        <v>8</v>
      </c>
      <c r="I570">
        <v>1011</v>
      </c>
      <c r="J570">
        <v>68</v>
      </c>
      <c r="K570">
        <v>80</v>
      </c>
      <c r="L570">
        <v>0.5</v>
      </c>
      <c r="M570">
        <v>8</v>
      </c>
      <c r="N570">
        <v>7.3741220000000003E-3</v>
      </c>
      <c r="O570">
        <v>30829</v>
      </c>
      <c r="P570">
        <v>705503</v>
      </c>
    </row>
    <row r="571" spans="1:16" x14ac:dyDescent="0.25">
      <c r="A571">
        <v>307</v>
      </c>
      <c r="B571" t="s">
        <v>1327</v>
      </c>
      <c r="C571">
        <v>1</v>
      </c>
      <c r="D571">
        <v>49</v>
      </c>
      <c r="E571">
        <v>68</v>
      </c>
      <c r="F571">
        <v>79</v>
      </c>
      <c r="G571">
        <v>314</v>
      </c>
      <c r="H571">
        <v>9</v>
      </c>
      <c r="I571">
        <v>1017</v>
      </c>
      <c r="J571">
        <v>55</v>
      </c>
      <c r="K571">
        <v>62</v>
      </c>
      <c r="L571">
        <v>0</v>
      </c>
      <c r="M571">
        <v>10</v>
      </c>
      <c r="N571">
        <v>0.9966664467777</v>
      </c>
      <c r="O571">
        <v>13118</v>
      </c>
      <c r="P571">
        <v>8678440</v>
      </c>
    </row>
    <row r="572" spans="1:16" x14ac:dyDescent="0.25">
      <c r="A572">
        <v>274</v>
      </c>
      <c r="B572" t="s">
        <v>4538</v>
      </c>
      <c r="C572">
        <v>1</v>
      </c>
      <c r="D572">
        <v>27</v>
      </c>
      <c r="E572">
        <v>87</v>
      </c>
      <c r="F572">
        <v>64</v>
      </c>
      <c r="G572">
        <v>64</v>
      </c>
      <c r="H572">
        <v>10</v>
      </c>
      <c r="I572">
        <v>1019</v>
      </c>
      <c r="J572">
        <v>58</v>
      </c>
      <c r="K572">
        <v>74</v>
      </c>
      <c r="L572">
        <v>0</v>
      </c>
      <c r="M572">
        <v>10</v>
      </c>
      <c r="N572">
        <v>0.78010215649112202</v>
      </c>
      <c r="O572">
        <v>323995</v>
      </c>
      <c r="P572">
        <v>8198713</v>
      </c>
    </row>
    <row r="573" spans="1:16" x14ac:dyDescent="0.25">
      <c r="A573">
        <v>78</v>
      </c>
      <c r="B573" t="s">
        <v>2470</v>
      </c>
      <c r="C573">
        <v>1</v>
      </c>
      <c r="D573">
        <v>0</v>
      </c>
      <c r="E573">
        <v>62</v>
      </c>
      <c r="F573">
        <v>50</v>
      </c>
      <c r="G573">
        <v>340</v>
      </c>
      <c r="H573">
        <v>16</v>
      </c>
      <c r="I573">
        <v>1021</v>
      </c>
      <c r="J573">
        <v>37</v>
      </c>
      <c r="K573">
        <v>56</v>
      </c>
      <c r="L573">
        <v>0</v>
      </c>
      <c r="M573">
        <v>10</v>
      </c>
      <c r="N573">
        <v>0.57495302818209504</v>
      </c>
      <c r="O573">
        <v>341557</v>
      </c>
      <c r="P573">
        <v>5403911</v>
      </c>
    </row>
    <row r="574" spans="1:16" x14ac:dyDescent="0.25">
      <c r="A574">
        <v>304</v>
      </c>
      <c r="B574" t="s">
        <v>2470</v>
      </c>
      <c r="C574">
        <v>4</v>
      </c>
      <c r="D574">
        <v>28</v>
      </c>
      <c r="E574">
        <v>87</v>
      </c>
      <c r="F574">
        <v>76</v>
      </c>
      <c r="G574">
        <v>255</v>
      </c>
      <c r="H574">
        <v>5</v>
      </c>
      <c r="I574">
        <v>1020</v>
      </c>
      <c r="J574">
        <v>63</v>
      </c>
      <c r="K574">
        <v>75</v>
      </c>
      <c r="L574">
        <v>0</v>
      </c>
      <c r="M574">
        <v>7</v>
      </c>
      <c r="N574">
        <v>1.5063045000000001E-3</v>
      </c>
      <c r="O574">
        <v>341557</v>
      </c>
      <c r="P574">
        <v>4469176.5</v>
      </c>
    </row>
    <row r="575" spans="1:16" x14ac:dyDescent="0.25">
      <c r="A575">
        <v>119</v>
      </c>
      <c r="B575" t="s">
        <v>2432</v>
      </c>
      <c r="C575">
        <v>2</v>
      </c>
      <c r="D575">
        <v>1</v>
      </c>
      <c r="E575">
        <v>87</v>
      </c>
      <c r="F575">
        <v>48</v>
      </c>
      <c r="G575">
        <v>169</v>
      </c>
      <c r="H575">
        <v>25</v>
      </c>
      <c r="I575">
        <v>1013</v>
      </c>
      <c r="J575">
        <v>45</v>
      </c>
      <c r="K575">
        <v>67</v>
      </c>
      <c r="L575">
        <v>0</v>
      </c>
      <c r="M575">
        <v>10</v>
      </c>
      <c r="N575">
        <v>0.12657713549999999</v>
      </c>
      <c r="O575">
        <v>304765</v>
      </c>
      <c r="P575">
        <v>4175857</v>
      </c>
    </row>
    <row r="576" spans="1:16" x14ac:dyDescent="0.25">
      <c r="A576">
        <v>143</v>
      </c>
      <c r="B576" t="s">
        <v>2102</v>
      </c>
      <c r="C576">
        <v>1</v>
      </c>
      <c r="D576">
        <v>33</v>
      </c>
      <c r="E576">
        <v>77</v>
      </c>
      <c r="F576">
        <v>63</v>
      </c>
      <c r="G576">
        <v>306</v>
      </c>
      <c r="H576">
        <v>13</v>
      </c>
      <c r="I576">
        <v>1010</v>
      </c>
      <c r="J576">
        <v>60</v>
      </c>
      <c r="K576">
        <v>73</v>
      </c>
      <c r="L576">
        <v>0</v>
      </c>
      <c r="M576">
        <v>9</v>
      </c>
      <c r="N576">
        <v>0.98874837500000001</v>
      </c>
      <c r="O576">
        <v>177513</v>
      </c>
      <c r="P576">
        <v>3275712</v>
      </c>
    </row>
    <row r="577" spans="1:16" x14ac:dyDescent="0.25">
      <c r="A577">
        <v>330</v>
      </c>
      <c r="B577" t="s">
        <v>605</v>
      </c>
      <c r="C577">
        <v>1</v>
      </c>
      <c r="D577">
        <v>0</v>
      </c>
      <c r="E577">
        <v>70</v>
      </c>
      <c r="F577">
        <v>19</v>
      </c>
      <c r="G577">
        <v>62</v>
      </c>
      <c r="H577">
        <v>10</v>
      </c>
      <c r="I577">
        <v>1020</v>
      </c>
      <c r="J577">
        <v>11</v>
      </c>
      <c r="K577">
        <v>56</v>
      </c>
      <c r="L577">
        <v>0</v>
      </c>
      <c r="M577">
        <v>10</v>
      </c>
      <c r="N577">
        <v>0.11862832800000001</v>
      </c>
      <c r="O577">
        <v>81261</v>
      </c>
      <c r="P577">
        <v>4652964</v>
      </c>
    </row>
    <row r="578" spans="1:16" x14ac:dyDescent="0.25">
      <c r="A578">
        <v>225</v>
      </c>
      <c r="B578" t="s">
        <v>2470</v>
      </c>
      <c r="C578">
        <v>1</v>
      </c>
      <c r="D578">
        <v>23</v>
      </c>
      <c r="E578">
        <v>95</v>
      </c>
      <c r="F578">
        <v>78</v>
      </c>
      <c r="G578">
        <v>190</v>
      </c>
      <c r="H578">
        <v>11</v>
      </c>
      <c r="I578">
        <v>1013</v>
      </c>
      <c r="J578">
        <v>76</v>
      </c>
      <c r="K578">
        <v>94</v>
      </c>
      <c r="L578">
        <v>0.9</v>
      </c>
      <c r="M578">
        <v>10</v>
      </c>
      <c r="N578">
        <v>0.66593844506289201</v>
      </c>
      <c r="O578">
        <v>341557</v>
      </c>
      <c r="P578">
        <v>7486401</v>
      </c>
    </row>
    <row r="579" spans="1:16" x14ac:dyDescent="0.25">
      <c r="A579">
        <v>169</v>
      </c>
      <c r="B579" t="s">
        <v>2470</v>
      </c>
      <c r="C579">
        <v>1</v>
      </c>
      <c r="D579">
        <v>4</v>
      </c>
      <c r="E579">
        <v>88</v>
      </c>
      <c r="F579">
        <v>78</v>
      </c>
      <c r="G579">
        <v>179</v>
      </c>
      <c r="H579">
        <v>10</v>
      </c>
      <c r="I579">
        <v>1015</v>
      </c>
      <c r="J579">
        <v>73</v>
      </c>
      <c r="K579">
        <v>85</v>
      </c>
      <c r="L579">
        <v>0.7</v>
      </c>
      <c r="M579">
        <v>10</v>
      </c>
      <c r="N579">
        <v>0.374312224625238</v>
      </c>
      <c r="O579">
        <v>341557</v>
      </c>
      <c r="P579">
        <v>6719575</v>
      </c>
    </row>
    <row r="580" spans="1:16" x14ac:dyDescent="0.25">
      <c r="A580">
        <v>273</v>
      </c>
      <c r="B580" t="s">
        <v>2458</v>
      </c>
      <c r="C580">
        <v>1</v>
      </c>
      <c r="D580">
        <v>0</v>
      </c>
      <c r="E580">
        <v>78</v>
      </c>
      <c r="F580">
        <v>52</v>
      </c>
      <c r="G580">
        <v>16</v>
      </c>
      <c r="H580">
        <v>17</v>
      </c>
      <c r="I580">
        <v>1023</v>
      </c>
      <c r="J580">
        <v>50</v>
      </c>
      <c r="K580">
        <v>70</v>
      </c>
      <c r="L580">
        <v>0</v>
      </c>
      <c r="M580">
        <v>10</v>
      </c>
      <c r="N580">
        <v>1.1405459999999999E-2</v>
      </c>
      <c r="O580">
        <v>266993</v>
      </c>
      <c r="P580">
        <v>4233390</v>
      </c>
    </row>
    <row r="581" spans="1:16" x14ac:dyDescent="0.25">
      <c r="A581">
        <v>235</v>
      </c>
      <c r="B581" t="s">
        <v>2559</v>
      </c>
      <c r="C581">
        <v>1</v>
      </c>
      <c r="D581">
        <v>55</v>
      </c>
      <c r="E581">
        <v>86</v>
      </c>
      <c r="F581">
        <v>69</v>
      </c>
      <c r="G581">
        <v>48</v>
      </c>
      <c r="H581">
        <v>10</v>
      </c>
      <c r="I581">
        <v>1014</v>
      </c>
      <c r="J581">
        <v>71</v>
      </c>
      <c r="K581">
        <v>85</v>
      </c>
      <c r="L581">
        <v>3.3</v>
      </c>
      <c r="M581">
        <v>10</v>
      </c>
      <c r="N581">
        <v>4.2323611577627103E-2</v>
      </c>
      <c r="O581">
        <v>369934</v>
      </c>
      <c r="P581">
        <v>7647804</v>
      </c>
    </row>
    <row r="582" spans="1:16" x14ac:dyDescent="0.25">
      <c r="A582">
        <v>105</v>
      </c>
      <c r="B582" t="s">
        <v>2847</v>
      </c>
      <c r="C582">
        <v>1</v>
      </c>
      <c r="D582">
        <v>75</v>
      </c>
      <c r="E582">
        <v>77</v>
      </c>
      <c r="F582">
        <v>72</v>
      </c>
      <c r="G582">
        <v>180</v>
      </c>
      <c r="H582">
        <v>19</v>
      </c>
      <c r="I582">
        <v>1016</v>
      </c>
      <c r="J582">
        <v>61</v>
      </c>
      <c r="K582">
        <v>71</v>
      </c>
      <c r="L582">
        <v>0.4</v>
      </c>
      <c r="M582">
        <v>10</v>
      </c>
      <c r="N582">
        <v>0.80883831314047905</v>
      </c>
      <c r="O582">
        <v>443355</v>
      </c>
      <c r="P582">
        <v>5737558</v>
      </c>
    </row>
    <row r="583" spans="1:16" x14ac:dyDescent="0.25">
      <c r="A583">
        <v>209</v>
      </c>
      <c r="B583" t="s">
        <v>1782</v>
      </c>
      <c r="C583">
        <v>3</v>
      </c>
      <c r="D583">
        <v>11</v>
      </c>
      <c r="E583">
        <v>102</v>
      </c>
      <c r="F583">
        <v>63</v>
      </c>
      <c r="G583">
        <v>257</v>
      </c>
      <c r="H583">
        <v>11</v>
      </c>
      <c r="I583">
        <v>1012</v>
      </c>
      <c r="J583">
        <v>73</v>
      </c>
      <c r="K583">
        <v>98</v>
      </c>
      <c r="L583">
        <v>0</v>
      </c>
      <c r="M583">
        <v>10</v>
      </c>
      <c r="N583">
        <v>0.31381186454955662</v>
      </c>
      <c r="O583">
        <v>34728</v>
      </c>
      <c r="P583">
        <v>7250615</v>
      </c>
    </row>
    <row r="584" spans="1:16" x14ac:dyDescent="0.25">
      <c r="A584">
        <v>190</v>
      </c>
      <c r="B584" t="s">
        <v>1782</v>
      </c>
      <c r="C584">
        <v>1</v>
      </c>
      <c r="D584">
        <v>40</v>
      </c>
      <c r="E584">
        <v>94</v>
      </c>
      <c r="F584">
        <v>73</v>
      </c>
      <c r="G584">
        <v>171</v>
      </c>
      <c r="H584">
        <v>5</v>
      </c>
      <c r="I584">
        <v>1017</v>
      </c>
      <c r="J584">
        <v>72</v>
      </c>
      <c r="K584">
        <v>92</v>
      </c>
      <c r="L584">
        <v>5.7</v>
      </c>
      <c r="M584">
        <v>9</v>
      </c>
      <c r="N584">
        <v>0.99546010930871798</v>
      </c>
      <c r="O584">
        <v>34728</v>
      </c>
      <c r="P584">
        <v>6986118</v>
      </c>
    </row>
    <row r="585" spans="1:16" x14ac:dyDescent="0.25">
      <c r="A585">
        <v>211</v>
      </c>
      <c r="B585" t="s">
        <v>1782</v>
      </c>
      <c r="C585">
        <v>2</v>
      </c>
      <c r="D585">
        <v>4</v>
      </c>
      <c r="E585">
        <v>93</v>
      </c>
      <c r="F585">
        <v>61</v>
      </c>
      <c r="G585">
        <v>46</v>
      </c>
      <c r="H585">
        <v>10</v>
      </c>
      <c r="I585">
        <v>1016</v>
      </c>
      <c r="J585">
        <v>65</v>
      </c>
      <c r="K585">
        <v>84</v>
      </c>
      <c r="L585">
        <v>0</v>
      </c>
      <c r="M585">
        <v>10</v>
      </c>
      <c r="N585">
        <v>0.50038938305279801</v>
      </c>
      <c r="O585">
        <v>34728</v>
      </c>
      <c r="P585">
        <v>7289002</v>
      </c>
    </row>
    <row r="586" spans="1:16" x14ac:dyDescent="0.25">
      <c r="A586">
        <v>253</v>
      </c>
      <c r="B586" t="s">
        <v>1547</v>
      </c>
      <c r="C586">
        <v>4</v>
      </c>
      <c r="D586">
        <v>15.5</v>
      </c>
      <c r="E586">
        <v>98.25</v>
      </c>
      <c r="F586">
        <v>67.75</v>
      </c>
      <c r="G586">
        <v>207.5</v>
      </c>
      <c r="H586">
        <v>14</v>
      </c>
      <c r="I586">
        <v>1010</v>
      </c>
      <c r="J586">
        <v>72</v>
      </c>
      <c r="K586">
        <v>91</v>
      </c>
      <c r="L586">
        <v>0</v>
      </c>
      <c r="M586">
        <v>9</v>
      </c>
      <c r="N586">
        <v>0.95667056500000003</v>
      </c>
      <c r="O586">
        <v>38701</v>
      </c>
      <c r="P586">
        <v>893023.75</v>
      </c>
    </row>
    <row r="587" spans="1:16" x14ac:dyDescent="0.25">
      <c r="A587">
        <v>112</v>
      </c>
      <c r="B587" t="s">
        <v>1708</v>
      </c>
      <c r="C587">
        <v>2</v>
      </c>
      <c r="D587">
        <v>35</v>
      </c>
      <c r="E587">
        <v>83</v>
      </c>
      <c r="F587">
        <v>68</v>
      </c>
      <c r="G587">
        <v>174</v>
      </c>
      <c r="H587">
        <v>14</v>
      </c>
      <c r="I587">
        <v>1008</v>
      </c>
      <c r="J587">
        <v>57</v>
      </c>
      <c r="K587">
        <v>71</v>
      </c>
      <c r="L587">
        <v>0</v>
      </c>
      <c r="M587">
        <v>9</v>
      </c>
      <c r="N587">
        <v>0.57996799450000003</v>
      </c>
      <c r="O587">
        <v>24973</v>
      </c>
      <c r="P587">
        <v>1597005.5</v>
      </c>
    </row>
    <row r="588" spans="1:16" x14ac:dyDescent="0.25">
      <c r="A588">
        <v>214</v>
      </c>
      <c r="B588" t="s">
        <v>1782</v>
      </c>
      <c r="C588">
        <v>1</v>
      </c>
      <c r="D588">
        <v>7</v>
      </c>
      <c r="E588">
        <v>102</v>
      </c>
      <c r="F588">
        <v>36</v>
      </c>
      <c r="G588">
        <v>92</v>
      </c>
      <c r="H588">
        <v>6</v>
      </c>
      <c r="I588">
        <v>1012</v>
      </c>
      <c r="J588">
        <v>54</v>
      </c>
      <c r="K588">
        <v>89</v>
      </c>
      <c r="L588">
        <v>0</v>
      </c>
      <c r="M588">
        <v>10</v>
      </c>
      <c r="N588">
        <v>0.95001190999999996</v>
      </c>
      <c r="O588">
        <v>34728</v>
      </c>
      <c r="P588">
        <v>1826935</v>
      </c>
    </row>
    <row r="589" spans="1:16" x14ac:dyDescent="0.25">
      <c r="A589">
        <v>262</v>
      </c>
      <c r="B589" t="s">
        <v>1425</v>
      </c>
      <c r="C589">
        <v>7</v>
      </c>
      <c r="D589">
        <v>20</v>
      </c>
      <c r="E589">
        <v>95</v>
      </c>
      <c r="F589">
        <v>73</v>
      </c>
      <c r="G589">
        <v>107</v>
      </c>
      <c r="H589">
        <v>8</v>
      </c>
      <c r="I589">
        <v>1013</v>
      </c>
      <c r="J589">
        <v>69</v>
      </c>
      <c r="K589">
        <v>84</v>
      </c>
      <c r="L589">
        <v>1.2</v>
      </c>
      <c r="M589">
        <v>8</v>
      </c>
      <c r="N589">
        <v>0.17908579442857145</v>
      </c>
      <c r="O589">
        <v>10602</v>
      </c>
      <c r="P589">
        <v>889713.85714285716</v>
      </c>
    </row>
    <row r="590" spans="1:16" x14ac:dyDescent="0.25">
      <c r="A590">
        <v>89</v>
      </c>
      <c r="B590" t="s">
        <v>1931</v>
      </c>
      <c r="C590">
        <v>9</v>
      </c>
      <c r="D590">
        <v>89</v>
      </c>
      <c r="E590">
        <v>70</v>
      </c>
      <c r="F590">
        <v>82</v>
      </c>
      <c r="G590">
        <v>140</v>
      </c>
      <c r="H590">
        <v>18</v>
      </c>
      <c r="I590">
        <v>1015</v>
      </c>
      <c r="J590">
        <v>54</v>
      </c>
      <c r="K590">
        <v>63</v>
      </c>
      <c r="L590">
        <v>0.19999999999999998</v>
      </c>
      <c r="M590">
        <v>9</v>
      </c>
      <c r="N590">
        <v>0.68307725122222218</v>
      </c>
      <c r="O590">
        <v>176111</v>
      </c>
      <c r="P590">
        <v>2848942.4444444445</v>
      </c>
    </row>
    <row r="591" spans="1:16" x14ac:dyDescent="0.25">
      <c r="A591">
        <v>103</v>
      </c>
      <c r="B591" t="s">
        <v>1931</v>
      </c>
      <c r="C591">
        <v>16</v>
      </c>
      <c r="D591">
        <v>65</v>
      </c>
      <c r="E591">
        <v>67</v>
      </c>
      <c r="F591">
        <v>77</v>
      </c>
      <c r="G591">
        <v>53</v>
      </c>
      <c r="H591">
        <v>16</v>
      </c>
      <c r="I591">
        <v>1019</v>
      </c>
      <c r="J591">
        <v>54</v>
      </c>
      <c r="K591">
        <v>62</v>
      </c>
      <c r="L591">
        <v>0.20000000000000004</v>
      </c>
      <c r="M591">
        <v>9</v>
      </c>
      <c r="N591">
        <v>0.35682448849999998</v>
      </c>
      <c r="O591">
        <v>176111</v>
      </c>
      <c r="P591">
        <v>2924676.8125</v>
      </c>
    </row>
    <row r="592" spans="1:16" x14ac:dyDescent="0.25">
      <c r="A592">
        <v>89</v>
      </c>
      <c r="B592" t="s">
        <v>1951</v>
      </c>
      <c r="C592">
        <v>1</v>
      </c>
      <c r="D592">
        <v>89</v>
      </c>
      <c r="E592">
        <v>70</v>
      </c>
      <c r="F592">
        <v>82</v>
      </c>
      <c r="G592">
        <v>140</v>
      </c>
      <c r="H592">
        <v>18</v>
      </c>
      <c r="I592">
        <v>1015</v>
      </c>
      <c r="J592">
        <v>54</v>
      </c>
      <c r="K592">
        <v>63</v>
      </c>
      <c r="L592">
        <v>0.2</v>
      </c>
      <c r="M592">
        <v>9</v>
      </c>
      <c r="N592">
        <v>0.66668881000000002</v>
      </c>
      <c r="O592">
        <v>175861</v>
      </c>
      <c r="P592">
        <v>2849883</v>
      </c>
    </row>
    <row r="593" spans="1:16" x14ac:dyDescent="0.25">
      <c r="A593">
        <v>88</v>
      </c>
      <c r="B593" t="s">
        <v>1936</v>
      </c>
      <c r="C593">
        <v>1</v>
      </c>
      <c r="D593">
        <v>13</v>
      </c>
      <c r="E593">
        <v>71</v>
      </c>
      <c r="F593">
        <v>70</v>
      </c>
      <c r="G593">
        <v>116</v>
      </c>
      <c r="H593">
        <v>10</v>
      </c>
      <c r="I593">
        <v>1021</v>
      </c>
      <c r="J593">
        <v>44</v>
      </c>
      <c r="K593">
        <v>56</v>
      </c>
      <c r="L593">
        <v>0</v>
      </c>
      <c r="M593">
        <v>9</v>
      </c>
      <c r="N593">
        <v>0.76103948099999996</v>
      </c>
      <c r="O593">
        <v>175858</v>
      </c>
      <c r="P593">
        <v>2844006</v>
      </c>
    </row>
    <row r="594" spans="1:16" x14ac:dyDescent="0.25">
      <c r="A594">
        <v>80</v>
      </c>
      <c r="B594" t="s">
        <v>1901</v>
      </c>
      <c r="C594">
        <v>1</v>
      </c>
      <c r="D594">
        <v>0</v>
      </c>
      <c r="E594">
        <v>56</v>
      </c>
      <c r="F594">
        <v>56</v>
      </c>
      <c r="G594">
        <v>345</v>
      </c>
      <c r="H594">
        <v>14</v>
      </c>
      <c r="I594">
        <v>1030</v>
      </c>
      <c r="J594">
        <v>31</v>
      </c>
      <c r="K594">
        <v>48</v>
      </c>
      <c r="L594">
        <v>0</v>
      </c>
      <c r="M594">
        <v>10</v>
      </c>
      <c r="N594">
        <v>0.93919823999999996</v>
      </c>
      <c r="O594">
        <v>178246</v>
      </c>
      <c r="P594">
        <v>2813317</v>
      </c>
    </row>
    <row r="595" spans="1:16" x14ac:dyDescent="0.25">
      <c r="A595">
        <v>63</v>
      </c>
      <c r="B595" t="s">
        <v>1901</v>
      </c>
      <c r="C595">
        <v>4</v>
      </c>
      <c r="D595">
        <v>26</v>
      </c>
      <c r="E595">
        <v>71</v>
      </c>
      <c r="F595">
        <v>69</v>
      </c>
      <c r="G595">
        <v>346</v>
      </c>
      <c r="H595">
        <v>21</v>
      </c>
      <c r="I595">
        <v>1015</v>
      </c>
      <c r="J595">
        <v>48</v>
      </c>
      <c r="K595">
        <v>64</v>
      </c>
      <c r="L595">
        <v>0.1</v>
      </c>
      <c r="M595">
        <v>10</v>
      </c>
      <c r="N595">
        <v>0.32080169749999998</v>
      </c>
      <c r="O595">
        <v>178246</v>
      </c>
      <c r="P595">
        <v>2765470</v>
      </c>
    </row>
    <row r="596" spans="1:16" x14ac:dyDescent="0.25">
      <c r="A596">
        <v>80</v>
      </c>
      <c r="B596" t="s">
        <v>1931</v>
      </c>
      <c r="C596">
        <v>2</v>
      </c>
      <c r="D596">
        <v>0</v>
      </c>
      <c r="E596">
        <v>56</v>
      </c>
      <c r="F596">
        <v>56</v>
      </c>
      <c r="G596">
        <v>345</v>
      </c>
      <c r="H596">
        <v>14</v>
      </c>
      <c r="I596">
        <v>1030</v>
      </c>
      <c r="J596">
        <v>31</v>
      </c>
      <c r="K596">
        <v>48</v>
      </c>
      <c r="L596">
        <v>0</v>
      </c>
      <c r="M596">
        <v>10</v>
      </c>
      <c r="N596">
        <v>0.94075510149999997</v>
      </c>
      <c r="O596">
        <v>176111</v>
      </c>
      <c r="P596">
        <v>2822515.5</v>
      </c>
    </row>
    <row r="597" spans="1:16" x14ac:dyDescent="0.25">
      <c r="A597">
        <v>103</v>
      </c>
      <c r="B597" t="s">
        <v>1901</v>
      </c>
      <c r="C597">
        <v>7</v>
      </c>
      <c r="D597">
        <v>65</v>
      </c>
      <c r="E597">
        <v>67</v>
      </c>
      <c r="F597">
        <v>77</v>
      </c>
      <c r="G597">
        <v>53</v>
      </c>
      <c r="H597">
        <v>16</v>
      </c>
      <c r="I597">
        <v>1019</v>
      </c>
      <c r="J597">
        <v>54</v>
      </c>
      <c r="K597">
        <v>62</v>
      </c>
      <c r="L597">
        <v>0.19999999999999998</v>
      </c>
      <c r="M597">
        <v>9</v>
      </c>
      <c r="N597">
        <v>0.35533194699999993</v>
      </c>
      <c r="O597">
        <v>178246</v>
      </c>
      <c r="P597">
        <v>2924008.5714285714</v>
      </c>
    </row>
    <row r="598" spans="1:16" x14ac:dyDescent="0.25">
      <c r="A598">
        <v>42</v>
      </c>
      <c r="B598" t="s">
        <v>1901</v>
      </c>
      <c r="C598">
        <v>2</v>
      </c>
      <c r="D598">
        <v>3</v>
      </c>
      <c r="E598">
        <v>66</v>
      </c>
      <c r="F598">
        <v>67</v>
      </c>
      <c r="G598">
        <v>215</v>
      </c>
      <c r="H598">
        <v>14</v>
      </c>
      <c r="I598">
        <v>1020</v>
      </c>
      <c r="J598">
        <v>38</v>
      </c>
      <c r="K598">
        <v>57</v>
      </c>
      <c r="L598">
        <v>0</v>
      </c>
      <c r="M598">
        <v>10</v>
      </c>
      <c r="N598">
        <v>0.14867571400000001</v>
      </c>
      <c r="O598">
        <v>178246</v>
      </c>
      <c r="P598">
        <v>2671143.5</v>
      </c>
    </row>
    <row r="599" spans="1:16" x14ac:dyDescent="0.25">
      <c r="A599">
        <v>131</v>
      </c>
      <c r="B599" t="s">
        <v>2470</v>
      </c>
      <c r="C599">
        <v>1</v>
      </c>
      <c r="D599">
        <v>34</v>
      </c>
      <c r="E599">
        <v>89</v>
      </c>
      <c r="F599">
        <v>73</v>
      </c>
      <c r="G599">
        <v>205</v>
      </c>
      <c r="H599">
        <v>12</v>
      </c>
      <c r="I599">
        <v>1020</v>
      </c>
      <c r="J599">
        <v>68</v>
      </c>
      <c r="K599">
        <v>84</v>
      </c>
      <c r="L599">
        <v>2.4</v>
      </c>
      <c r="M599">
        <v>10</v>
      </c>
      <c r="N599">
        <v>0.49135241499999999</v>
      </c>
      <c r="O599">
        <v>341557</v>
      </c>
      <c r="P599">
        <v>4873823</v>
      </c>
    </row>
    <row r="600" spans="1:16" x14ac:dyDescent="0.25">
      <c r="A600">
        <v>204</v>
      </c>
      <c r="B600" t="s">
        <v>1327</v>
      </c>
      <c r="C600">
        <v>1</v>
      </c>
      <c r="D600">
        <v>0</v>
      </c>
      <c r="E600">
        <v>97</v>
      </c>
      <c r="F600">
        <v>48</v>
      </c>
      <c r="G600">
        <v>202</v>
      </c>
      <c r="H600">
        <v>11</v>
      </c>
      <c r="I600">
        <v>1017</v>
      </c>
      <c r="J600">
        <v>68</v>
      </c>
      <c r="K600">
        <v>92</v>
      </c>
      <c r="L600">
        <v>0</v>
      </c>
      <c r="M600">
        <v>10</v>
      </c>
      <c r="N600">
        <v>0.94869249600000005</v>
      </c>
      <c r="O600">
        <v>13118</v>
      </c>
      <c r="P600">
        <v>3728529</v>
      </c>
    </row>
    <row r="601" spans="1:16" x14ac:dyDescent="0.25">
      <c r="A601">
        <v>48</v>
      </c>
      <c r="B601" t="s">
        <v>1904</v>
      </c>
      <c r="C601">
        <v>1</v>
      </c>
      <c r="D601">
        <v>7</v>
      </c>
      <c r="E601">
        <v>68</v>
      </c>
      <c r="F601">
        <v>51</v>
      </c>
      <c r="G601">
        <v>150</v>
      </c>
      <c r="H601">
        <v>11</v>
      </c>
      <c r="I601">
        <v>1023</v>
      </c>
      <c r="J601">
        <v>37</v>
      </c>
      <c r="K601">
        <v>56</v>
      </c>
      <c r="L601">
        <v>0</v>
      </c>
      <c r="M601">
        <v>10</v>
      </c>
      <c r="N601">
        <v>0.75477911499999994</v>
      </c>
      <c r="O601">
        <v>175666</v>
      </c>
      <c r="P601">
        <v>2691501</v>
      </c>
    </row>
    <row r="602" spans="1:16" x14ac:dyDescent="0.25">
      <c r="A602">
        <v>340</v>
      </c>
      <c r="B602" t="s">
        <v>2577</v>
      </c>
      <c r="C602">
        <v>1</v>
      </c>
      <c r="D602">
        <v>91</v>
      </c>
      <c r="E602">
        <v>59</v>
      </c>
      <c r="F602">
        <v>83</v>
      </c>
      <c r="G602">
        <v>12</v>
      </c>
      <c r="H602">
        <v>12</v>
      </c>
      <c r="I602">
        <v>1017</v>
      </c>
      <c r="J602">
        <v>46</v>
      </c>
      <c r="K602">
        <v>51</v>
      </c>
      <c r="L602">
        <v>0.3</v>
      </c>
      <c r="M602">
        <v>10</v>
      </c>
      <c r="N602">
        <v>0.26575655399999998</v>
      </c>
      <c r="O602">
        <v>340295</v>
      </c>
      <c r="P602">
        <v>4715840</v>
      </c>
    </row>
    <row r="603" spans="1:16" x14ac:dyDescent="0.25">
      <c r="A603">
        <v>253</v>
      </c>
      <c r="B603" t="s">
        <v>1520</v>
      </c>
      <c r="C603">
        <v>6</v>
      </c>
      <c r="D603">
        <v>14.333333333333334</v>
      </c>
      <c r="E603">
        <v>98.5</v>
      </c>
      <c r="F603">
        <v>67.333333333333329</v>
      </c>
      <c r="G603">
        <v>207.83333333333334</v>
      </c>
      <c r="H603">
        <v>14</v>
      </c>
      <c r="I603">
        <v>1010</v>
      </c>
      <c r="J603">
        <v>71.833333333333329</v>
      </c>
      <c r="K603">
        <v>91</v>
      </c>
      <c r="L603">
        <v>0</v>
      </c>
      <c r="M603">
        <v>9</v>
      </c>
      <c r="N603">
        <v>0.95852121000000012</v>
      </c>
      <c r="O603">
        <v>10601</v>
      </c>
      <c r="P603">
        <v>878876</v>
      </c>
    </row>
    <row r="604" spans="1:16" x14ac:dyDescent="0.25">
      <c r="A604">
        <v>111</v>
      </c>
      <c r="B604" t="s">
        <v>2685</v>
      </c>
      <c r="C604">
        <v>1</v>
      </c>
      <c r="D604">
        <v>63</v>
      </c>
      <c r="E604">
        <v>83</v>
      </c>
      <c r="F604">
        <v>68</v>
      </c>
      <c r="G604">
        <v>186</v>
      </c>
      <c r="H604">
        <v>23</v>
      </c>
      <c r="I604">
        <v>1009</v>
      </c>
      <c r="J604">
        <v>64</v>
      </c>
      <c r="K604">
        <v>77</v>
      </c>
      <c r="L604">
        <v>1.6</v>
      </c>
      <c r="M604">
        <v>10</v>
      </c>
      <c r="N604">
        <v>0.26873047044746901</v>
      </c>
      <c r="O604">
        <v>115786</v>
      </c>
      <c r="P604">
        <v>5899343</v>
      </c>
    </row>
    <row r="605" spans="1:16" x14ac:dyDescent="0.25">
      <c r="A605">
        <v>102</v>
      </c>
      <c r="B605" t="s">
        <v>2559</v>
      </c>
      <c r="C605">
        <v>2</v>
      </c>
      <c r="D605">
        <v>75</v>
      </c>
      <c r="E605">
        <v>74</v>
      </c>
      <c r="F605">
        <v>76</v>
      </c>
      <c r="G605">
        <v>97</v>
      </c>
      <c r="H605">
        <v>5</v>
      </c>
      <c r="I605">
        <v>1023</v>
      </c>
      <c r="J605">
        <v>59</v>
      </c>
      <c r="K605">
        <v>69</v>
      </c>
      <c r="L605">
        <v>1.3</v>
      </c>
      <c r="M605">
        <v>4</v>
      </c>
      <c r="N605">
        <v>0.978067268966343</v>
      </c>
      <c r="O605">
        <v>369934</v>
      </c>
      <c r="P605">
        <v>5669514</v>
      </c>
    </row>
    <row r="606" spans="1:16" x14ac:dyDescent="0.25">
      <c r="A606">
        <v>111</v>
      </c>
      <c r="B606" t="s">
        <v>2920</v>
      </c>
      <c r="C606">
        <v>1</v>
      </c>
      <c r="D606">
        <v>88</v>
      </c>
      <c r="E606">
        <v>81</v>
      </c>
      <c r="F606">
        <v>70</v>
      </c>
      <c r="G606">
        <v>185</v>
      </c>
      <c r="H606">
        <v>20</v>
      </c>
      <c r="I606">
        <v>1010</v>
      </c>
      <c r="J606">
        <v>64</v>
      </c>
      <c r="K606">
        <v>76</v>
      </c>
      <c r="L606">
        <v>1.4</v>
      </c>
      <c r="M606">
        <v>10</v>
      </c>
      <c r="N606">
        <v>0.26837802754201301</v>
      </c>
      <c r="O606">
        <v>437574</v>
      </c>
      <c r="P606">
        <v>5893291</v>
      </c>
    </row>
    <row r="607" spans="1:16" x14ac:dyDescent="0.25">
      <c r="A607">
        <v>111</v>
      </c>
      <c r="B607" t="s">
        <v>2924</v>
      </c>
      <c r="C607">
        <v>1</v>
      </c>
      <c r="D607">
        <v>88</v>
      </c>
      <c r="E607">
        <v>81</v>
      </c>
      <c r="F607">
        <v>70</v>
      </c>
      <c r="G607">
        <v>185</v>
      </c>
      <c r="H607">
        <v>20</v>
      </c>
      <c r="I607">
        <v>1010</v>
      </c>
      <c r="J607">
        <v>64</v>
      </c>
      <c r="K607">
        <v>76</v>
      </c>
      <c r="L607">
        <v>1.4</v>
      </c>
      <c r="M607">
        <v>10</v>
      </c>
      <c r="N607">
        <v>0.25631074811474902</v>
      </c>
      <c r="O607">
        <v>441390</v>
      </c>
      <c r="P607">
        <v>5895857</v>
      </c>
    </row>
    <row r="608" spans="1:16" x14ac:dyDescent="0.25">
      <c r="A608">
        <v>110</v>
      </c>
      <c r="B608" t="s">
        <v>2910</v>
      </c>
      <c r="C608">
        <v>1</v>
      </c>
      <c r="D608">
        <v>75</v>
      </c>
      <c r="E608">
        <v>77</v>
      </c>
      <c r="F608">
        <v>75</v>
      </c>
      <c r="G608">
        <v>177</v>
      </c>
      <c r="H608">
        <v>17</v>
      </c>
      <c r="I608">
        <v>1014</v>
      </c>
      <c r="J608">
        <v>64</v>
      </c>
      <c r="K608">
        <v>72</v>
      </c>
      <c r="L608">
        <v>0.4</v>
      </c>
      <c r="M608">
        <v>10</v>
      </c>
      <c r="N608">
        <v>0.36529277407765098</v>
      </c>
      <c r="O608">
        <v>420326</v>
      </c>
      <c r="P608">
        <v>5879396</v>
      </c>
    </row>
    <row r="609" spans="1:16" x14ac:dyDescent="0.25">
      <c r="A609">
        <v>111</v>
      </c>
      <c r="B609" t="s">
        <v>2933</v>
      </c>
      <c r="C609">
        <v>1</v>
      </c>
      <c r="D609">
        <v>88</v>
      </c>
      <c r="E609">
        <v>81</v>
      </c>
      <c r="F609">
        <v>70</v>
      </c>
      <c r="G609">
        <v>185</v>
      </c>
      <c r="H609">
        <v>20</v>
      </c>
      <c r="I609">
        <v>1010</v>
      </c>
      <c r="J609">
        <v>64</v>
      </c>
      <c r="K609">
        <v>76</v>
      </c>
      <c r="L609">
        <v>1.4</v>
      </c>
      <c r="M609">
        <v>10</v>
      </c>
      <c r="N609">
        <v>0.26837036681973497</v>
      </c>
      <c r="O609">
        <v>441388</v>
      </c>
      <c r="P609">
        <v>5899568</v>
      </c>
    </row>
    <row r="610" spans="1:16" x14ac:dyDescent="0.25">
      <c r="A610">
        <v>111</v>
      </c>
      <c r="B610" t="s">
        <v>2946</v>
      </c>
      <c r="C610">
        <v>1</v>
      </c>
      <c r="D610">
        <v>88</v>
      </c>
      <c r="E610">
        <v>81</v>
      </c>
      <c r="F610">
        <v>70</v>
      </c>
      <c r="G610">
        <v>185</v>
      </c>
      <c r="H610">
        <v>20</v>
      </c>
      <c r="I610">
        <v>1010</v>
      </c>
      <c r="J610">
        <v>64</v>
      </c>
      <c r="K610">
        <v>76</v>
      </c>
      <c r="L610">
        <v>1.4</v>
      </c>
      <c r="M610">
        <v>10</v>
      </c>
      <c r="N610">
        <v>0.26837255558008299</v>
      </c>
      <c r="O610">
        <v>434830</v>
      </c>
      <c r="P610">
        <v>5920486</v>
      </c>
    </row>
    <row r="611" spans="1:16" x14ac:dyDescent="0.25">
      <c r="A611">
        <v>311</v>
      </c>
      <c r="B611" t="s">
        <v>1327</v>
      </c>
      <c r="C611">
        <v>1</v>
      </c>
      <c r="D611">
        <v>96</v>
      </c>
      <c r="E611">
        <v>67</v>
      </c>
      <c r="F611">
        <v>71</v>
      </c>
      <c r="G611">
        <v>101</v>
      </c>
      <c r="H611">
        <v>7</v>
      </c>
      <c r="I611">
        <v>1021</v>
      </c>
      <c r="J611">
        <v>54</v>
      </c>
      <c r="K611">
        <v>64</v>
      </c>
      <c r="L611">
        <v>2.6</v>
      </c>
      <c r="M611">
        <v>10</v>
      </c>
      <c r="N611">
        <v>0.41376498499999997</v>
      </c>
      <c r="O611">
        <v>13118</v>
      </c>
      <c r="P611">
        <v>4541312</v>
      </c>
    </row>
    <row r="612" spans="1:16" x14ac:dyDescent="0.25">
      <c r="A612">
        <v>163</v>
      </c>
      <c r="B612" t="s">
        <v>729</v>
      </c>
      <c r="C612">
        <v>1</v>
      </c>
      <c r="D612">
        <v>22</v>
      </c>
      <c r="E612">
        <v>95</v>
      </c>
      <c r="F612">
        <v>77</v>
      </c>
      <c r="G612">
        <v>166</v>
      </c>
      <c r="H612">
        <v>10</v>
      </c>
      <c r="I612">
        <v>1011</v>
      </c>
      <c r="J612">
        <v>73</v>
      </c>
      <c r="K612">
        <v>90</v>
      </c>
      <c r="L612">
        <v>3.4</v>
      </c>
      <c r="M612">
        <v>8</v>
      </c>
      <c r="N612">
        <v>0.17624437453810499</v>
      </c>
      <c r="O612">
        <v>454405</v>
      </c>
      <c r="P612">
        <v>5824799</v>
      </c>
    </row>
    <row r="613" spans="1:16" x14ac:dyDescent="0.25">
      <c r="A613">
        <v>148</v>
      </c>
      <c r="B613" t="s">
        <v>1327</v>
      </c>
      <c r="C613">
        <v>1</v>
      </c>
      <c r="D613">
        <v>60</v>
      </c>
      <c r="E613">
        <v>92</v>
      </c>
      <c r="F613">
        <v>64</v>
      </c>
      <c r="G613">
        <v>188</v>
      </c>
      <c r="H613">
        <v>24</v>
      </c>
      <c r="I613">
        <v>1009</v>
      </c>
      <c r="J613">
        <v>71</v>
      </c>
      <c r="K613">
        <v>89</v>
      </c>
      <c r="L613">
        <v>0.6</v>
      </c>
      <c r="M613">
        <v>9</v>
      </c>
      <c r="N613">
        <v>7.9171599243423096E-2</v>
      </c>
      <c r="O613">
        <v>13118</v>
      </c>
      <c r="P613">
        <v>6877248</v>
      </c>
    </row>
    <row r="614" spans="1:16" x14ac:dyDescent="0.25">
      <c r="A614">
        <v>151</v>
      </c>
      <c r="B614" t="s">
        <v>1462</v>
      </c>
      <c r="C614">
        <v>1</v>
      </c>
      <c r="D614">
        <v>6</v>
      </c>
      <c r="E614">
        <v>86</v>
      </c>
      <c r="F614">
        <v>60</v>
      </c>
      <c r="G614">
        <v>142</v>
      </c>
      <c r="H614">
        <v>9</v>
      </c>
      <c r="I614">
        <v>1016</v>
      </c>
      <c r="J614">
        <v>64</v>
      </c>
      <c r="K614">
        <v>80</v>
      </c>
      <c r="L614">
        <v>4.5</v>
      </c>
      <c r="M614">
        <v>10</v>
      </c>
      <c r="N614">
        <v>0.41390594798837699</v>
      </c>
      <c r="O614">
        <v>30829</v>
      </c>
      <c r="P614">
        <v>6483982</v>
      </c>
    </row>
    <row r="615" spans="1:16" x14ac:dyDescent="0.25">
      <c r="A615">
        <v>152</v>
      </c>
      <c r="B615" t="s">
        <v>1462</v>
      </c>
      <c r="C615">
        <v>1</v>
      </c>
      <c r="D615">
        <v>41</v>
      </c>
      <c r="E615">
        <v>81</v>
      </c>
      <c r="F615">
        <v>68</v>
      </c>
      <c r="G615">
        <v>114</v>
      </c>
      <c r="H615">
        <v>12</v>
      </c>
      <c r="I615">
        <v>1015</v>
      </c>
      <c r="J615">
        <v>67</v>
      </c>
      <c r="K615">
        <v>79</v>
      </c>
      <c r="L615">
        <v>5.8</v>
      </c>
      <c r="M615">
        <v>7</v>
      </c>
      <c r="N615">
        <v>0.51963864717355102</v>
      </c>
      <c r="O615">
        <v>30829</v>
      </c>
      <c r="P615">
        <v>6483983</v>
      </c>
    </row>
    <row r="616" spans="1:16" x14ac:dyDescent="0.25">
      <c r="A616">
        <v>184</v>
      </c>
      <c r="B616" t="s">
        <v>1183</v>
      </c>
      <c r="C616">
        <v>2</v>
      </c>
      <c r="D616">
        <v>40</v>
      </c>
      <c r="E616">
        <v>87</v>
      </c>
      <c r="F616">
        <v>75.5</v>
      </c>
      <c r="G616">
        <v>147</v>
      </c>
      <c r="H616">
        <v>13</v>
      </c>
      <c r="I616">
        <v>1015</v>
      </c>
      <c r="J616">
        <v>72.5</v>
      </c>
      <c r="K616">
        <v>88.5</v>
      </c>
      <c r="L616">
        <v>6.75</v>
      </c>
      <c r="M616">
        <v>9.5</v>
      </c>
      <c r="N616">
        <v>0.85129492979343602</v>
      </c>
      <c r="O616">
        <v>204678</v>
      </c>
      <c r="P616">
        <v>6292878</v>
      </c>
    </row>
    <row r="617" spans="1:16" x14ac:dyDescent="0.25">
      <c r="A617">
        <v>273</v>
      </c>
      <c r="B617" t="s">
        <v>830</v>
      </c>
      <c r="C617">
        <v>13</v>
      </c>
      <c r="D617">
        <v>24.692307692307693</v>
      </c>
      <c r="E617">
        <v>79.92307692307692</v>
      </c>
      <c r="F617">
        <v>68.615384615384613</v>
      </c>
      <c r="G617">
        <v>66.538461538461533</v>
      </c>
      <c r="H617">
        <v>9.7692307692307701</v>
      </c>
      <c r="I617">
        <v>1017.7692307692307</v>
      </c>
      <c r="J617">
        <v>62.769230769230766</v>
      </c>
      <c r="K617">
        <v>76.92307692307692</v>
      </c>
      <c r="L617">
        <v>0</v>
      </c>
      <c r="M617">
        <v>9.7692307692307701</v>
      </c>
      <c r="N617">
        <v>0.74458420231180589</v>
      </c>
      <c r="O617">
        <v>505122</v>
      </c>
      <c r="P617">
        <v>8198639.538461538</v>
      </c>
    </row>
    <row r="618" spans="1:16" x14ac:dyDescent="0.25">
      <c r="A618">
        <v>121</v>
      </c>
      <c r="B618" t="s">
        <v>1954</v>
      </c>
      <c r="C618">
        <v>1</v>
      </c>
      <c r="D618">
        <v>70</v>
      </c>
      <c r="E618">
        <v>76</v>
      </c>
      <c r="F618">
        <v>77</v>
      </c>
      <c r="G618">
        <v>178</v>
      </c>
      <c r="H618">
        <v>22</v>
      </c>
      <c r="I618">
        <v>1006</v>
      </c>
      <c r="J618">
        <v>66</v>
      </c>
      <c r="K618">
        <v>74</v>
      </c>
      <c r="L618">
        <v>16.5</v>
      </c>
      <c r="M618">
        <v>9</v>
      </c>
      <c r="N618">
        <v>0.51385021500000005</v>
      </c>
      <c r="O618">
        <v>16784</v>
      </c>
      <c r="P618">
        <v>3059030</v>
      </c>
    </row>
    <row r="619" spans="1:16" x14ac:dyDescent="0.25">
      <c r="A619">
        <v>106</v>
      </c>
      <c r="B619" t="s">
        <v>1954</v>
      </c>
      <c r="C619">
        <v>1</v>
      </c>
      <c r="D619">
        <v>87</v>
      </c>
      <c r="E619">
        <v>79</v>
      </c>
      <c r="F619">
        <v>73</v>
      </c>
      <c r="G619">
        <v>187</v>
      </c>
      <c r="H619">
        <v>17</v>
      </c>
      <c r="I619">
        <v>1016</v>
      </c>
      <c r="J619">
        <v>64</v>
      </c>
      <c r="K619">
        <v>73</v>
      </c>
      <c r="L619">
        <v>9.8000000000000007</v>
      </c>
      <c r="M619">
        <v>9</v>
      </c>
      <c r="N619">
        <v>0.732201605981459</v>
      </c>
      <c r="O619">
        <v>16784</v>
      </c>
      <c r="P619">
        <v>5808192</v>
      </c>
    </row>
    <row r="620" spans="1:16" x14ac:dyDescent="0.25">
      <c r="A620">
        <v>193</v>
      </c>
      <c r="B620" t="s">
        <v>1327</v>
      </c>
      <c r="C620">
        <v>1</v>
      </c>
      <c r="D620">
        <v>0</v>
      </c>
      <c r="E620">
        <v>96</v>
      </c>
      <c r="F620">
        <v>68</v>
      </c>
      <c r="G620">
        <v>177</v>
      </c>
      <c r="H620">
        <v>16</v>
      </c>
      <c r="I620">
        <v>1015</v>
      </c>
      <c r="J620">
        <v>73</v>
      </c>
      <c r="K620">
        <v>93</v>
      </c>
      <c r="L620">
        <v>0</v>
      </c>
      <c r="M620">
        <v>10</v>
      </c>
      <c r="N620">
        <v>0.88720942821389304</v>
      </c>
      <c r="O620">
        <v>13118</v>
      </c>
      <c r="P620">
        <v>7036075</v>
      </c>
    </row>
    <row r="621" spans="1:16" x14ac:dyDescent="0.25">
      <c r="A621">
        <v>283</v>
      </c>
      <c r="B621" t="s">
        <v>1520</v>
      </c>
      <c r="C621">
        <v>3</v>
      </c>
      <c r="D621">
        <v>53</v>
      </c>
      <c r="E621">
        <v>90</v>
      </c>
      <c r="F621">
        <v>81</v>
      </c>
      <c r="G621">
        <v>191</v>
      </c>
      <c r="H621">
        <v>11</v>
      </c>
      <c r="I621">
        <v>1014</v>
      </c>
      <c r="J621">
        <v>71</v>
      </c>
      <c r="K621">
        <v>83</v>
      </c>
      <c r="L621">
        <v>0.9</v>
      </c>
      <c r="M621">
        <v>7</v>
      </c>
      <c r="N621">
        <v>0.92408880466666676</v>
      </c>
      <c r="O621">
        <v>10601</v>
      </c>
      <c r="P621">
        <v>1023066.6666666666</v>
      </c>
    </row>
    <row r="622" spans="1:16" x14ac:dyDescent="0.25">
      <c r="A622">
        <v>102</v>
      </c>
      <c r="B622" t="s">
        <v>1462</v>
      </c>
      <c r="C622">
        <v>1</v>
      </c>
      <c r="D622">
        <v>71</v>
      </c>
      <c r="E622">
        <v>79</v>
      </c>
      <c r="F622">
        <v>86</v>
      </c>
      <c r="G622">
        <v>173</v>
      </c>
      <c r="H622">
        <v>19</v>
      </c>
      <c r="I622">
        <v>1013</v>
      </c>
      <c r="J622">
        <v>65</v>
      </c>
      <c r="K622">
        <v>71</v>
      </c>
      <c r="L622">
        <v>4</v>
      </c>
      <c r="M622">
        <v>9</v>
      </c>
      <c r="N622">
        <v>0.43473992099999997</v>
      </c>
      <c r="O622">
        <v>30829</v>
      </c>
      <c r="P622">
        <v>1391103</v>
      </c>
    </row>
    <row r="623" spans="1:16" x14ac:dyDescent="0.25">
      <c r="A623">
        <v>99</v>
      </c>
      <c r="B623" t="s">
        <v>2795</v>
      </c>
      <c r="C623">
        <v>2</v>
      </c>
      <c r="D623">
        <v>100</v>
      </c>
      <c r="E623">
        <v>77</v>
      </c>
      <c r="F623">
        <v>68</v>
      </c>
      <c r="G623">
        <v>190</v>
      </c>
      <c r="H623">
        <v>26</v>
      </c>
      <c r="I623">
        <v>1010</v>
      </c>
      <c r="J623">
        <v>59</v>
      </c>
      <c r="K623">
        <v>70</v>
      </c>
      <c r="L623">
        <v>0.7</v>
      </c>
      <c r="M623">
        <v>10</v>
      </c>
      <c r="N623">
        <v>0.97382994998588002</v>
      </c>
      <c r="O623">
        <v>441721</v>
      </c>
      <c r="P623">
        <v>5624116</v>
      </c>
    </row>
    <row r="624" spans="1:16" x14ac:dyDescent="0.25">
      <c r="A624">
        <v>155</v>
      </c>
      <c r="B624" t="s">
        <v>3123</v>
      </c>
      <c r="C624">
        <v>1</v>
      </c>
      <c r="D624">
        <v>33</v>
      </c>
      <c r="E624">
        <v>79</v>
      </c>
      <c r="F624">
        <v>80</v>
      </c>
      <c r="G624">
        <v>144</v>
      </c>
      <c r="H624">
        <v>9</v>
      </c>
      <c r="I624">
        <v>1012</v>
      </c>
      <c r="J624">
        <v>69</v>
      </c>
      <c r="K624">
        <v>75</v>
      </c>
      <c r="L624">
        <v>9.1999999999999993</v>
      </c>
      <c r="M624">
        <v>6</v>
      </c>
      <c r="N624">
        <v>0.74571194901200899</v>
      </c>
      <c r="O624">
        <v>69145</v>
      </c>
      <c r="P624">
        <v>6502023</v>
      </c>
    </row>
    <row r="625" spans="1:16" x14ac:dyDescent="0.25">
      <c r="A625">
        <v>294</v>
      </c>
      <c r="B625" t="s">
        <v>2519</v>
      </c>
      <c r="C625">
        <v>1</v>
      </c>
      <c r="D625">
        <v>38</v>
      </c>
      <c r="E625">
        <v>74</v>
      </c>
      <c r="F625">
        <v>68</v>
      </c>
      <c r="G625">
        <v>120</v>
      </c>
      <c r="H625">
        <v>19</v>
      </c>
      <c r="I625">
        <v>1019</v>
      </c>
      <c r="J625">
        <v>57</v>
      </c>
      <c r="K625">
        <v>70</v>
      </c>
      <c r="L625">
        <v>10.7</v>
      </c>
      <c r="M625">
        <v>8</v>
      </c>
      <c r="N625">
        <v>0.73708093900000005</v>
      </c>
      <c r="O625">
        <v>34497</v>
      </c>
      <c r="P625">
        <v>4445271</v>
      </c>
    </row>
    <row r="626" spans="1:16" x14ac:dyDescent="0.25">
      <c r="A626">
        <v>156</v>
      </c>
      <c r="B626" t="s">
        <v>45</v>
      </c>
      <c r="C626">
        <v>1</v>
      </c>
      <c r="D626">
        <v>0</v>
      </c>
      <c r="E626">
        <v>66</v>
      </c>
      <c r="F626">
        <v>64</v>
      </c>
      <c r="G626">
        <v>267</v>
      </c>
      <c r="H626">
        <v>9</v>
      </c>
      <c r="I626">
        <v>1014</v>
      </c>
      <c r="J626">
        <v>55</v>
      </c>
      <c r="K626">
        <v>66</v>
      </c>
      <c r="L626">
        <v>0</v>
      </c>
      <c r="M626">
        <v>10</v>
      </c>
      <c r="N626">
        <v>7.1834461000000002E-2</v>
      </c>
      <c r="O626">
        <v>14811</v>
      </c>
      <c r="P626">
        <v>289591</v>
      </c>
    </row>
    <row r="627" spans="1:16" x14ac:dyDescent="0.25">
      <c r="A627">
        <v>144</v>
      </c>
      <c r="B627" t="s">
        <v>2102</v>
      </c>
      <c r="C627">
        <v>1</v>
      </c>
      <c r="D627">
        <v>53</v>
      </c>
      <c r="E627">
        <v>77</v>
      </c>
      <c r="F627">
        <v>88</v>
      </c>
      <c r="G627">
        <v>206</v>
      </c>
      <c r="H627">
        <v>17</v>
      </c>
      <c r="I627">
        <v>1004</v>
      </c>
      <c r="J627">
        <v>70</v>
      </c>
      <c r="K627">
        <v>73</v>
      </c>
      <c r="L627">
        <v>19</v>
      </c>
      <c r="M627">
        <v>8</v>
      </c>
      <c r="N627">
        <v>2.4209806622959198E-2</v>
      </c>
      <c r="O627">
        <v>177513</v>
      </c>
      <c r="P627">
        <v>6363457</v>
      </c>
    </row>
    <row r="628" spans="1:16" x14ac:dyDescent="0.25">
      <c r="A628">
        <v>82</v>
      </c>
      <c r="B628" t="s">
        <v>1500</v>
      </c>
      <c r="C628">
        <v>2</v>
      </c>
      <c r="D628">
        <v>10</v>
      </c>
      <c r="E628">
        <v>76</v>
      </c>
      <c r="F628">
        <v>78</v>
      </c>
      <c r="G628">
        <v>155</v>
      </c>
      <c r="H628">
        <v>12</v>
      </c>
      <c r="I628">
        <v>1019</v>
      </c>
      <c r="J628">
        <v>56</v>
      </c>
      <c r="K628">
        <v>64</v>
      </c>
      <c r="L628">
        <v>0</v>
      </c>
      <c r="M628">
        <v>8</v>
      </c>
      <c r="N628">
        <v>0.16765918200000002</v>
      </c>
      <c r="O628">
        <v>43801</v>
      </c>
      <c r="P628">
        <v>1334033.5</v>
      </c>
    </row>
    <row r="629" spans="1:16" x14ac:dyDescent="0.25">
      <c r="A629">
        <v>228</v>
      </c>
      <c r="B629" t="s">
        <v>1500</v>
      </c>
      <c r="C629">
        <v>1</v>
      </c>
      <c r="D629">
        <v>22</v>
      </c>
      <c r="E629">
        <v>106</v>
      </c>
      <c r="F629">
        <v>50</v>
      </c>
      <c r="G629">
        <v>206</v>
      </c>
      <c r="H629">
        <v>15</v>
      </c>
      <c r="I629">
        <v>1011</v>
      </c>
      <c r="J629">
        <v>68</v>
      </c>
      <c r="K629">
        <v>96</v>
      </c>
      <c r="L629">
        <v>0.9</v>
      </c>
      <c r="M629">
        <v>10</v>
      </c>
      <c r="N629">
        <v>0.59238251600000003</v>
      </c>
      <c r="O629">
        <v>43801</v>
      </c>
      <c r="P629">
        <v>833433</v>
      </c>
    </row>
    <row r="630" spans="1:16" x14ac:dyDescent="0.25">
      <c r="A630">
        <v>215</v>
      </c>
      <c r="B630" t="s">
        <v>1500</v>
      </c>
      <c r="C630">
        <v>1</v>
      </c>
      <c r="D630">
        <v>10</v>
      </c>
      <c r="E630">
        <v>93</v>
      </c>
      <c r="F630">
        <v>62</v>
      </c>
      <c r="G630">
        <v>40</v>
      </c>
      <c r="H630">
        <v>11</v>
      </c>
      <c r="I630">
        <v>1017</v>
      </c>
      <c r="J630">
        <v>67</v>
      </c>
      <c r="K630">
        <v>86</v>
      </c>
      <c r="L630">
        <v>0</v>
      </c>
      <c r="M630">
        <v>10</v>
      </c>
      <c r="N630">
        <v>0.46148112600000002</v>
      </c>
      <c r="O630">
        <v>43801</v>
      </c>
      <c r="P630">
        <v>814553</v>
      </c>
    </row>
    <row r="631" spans="1:16" x14ac:dyDescent="0.25">
      <c r="A631">
        <v>276</v>
      </c>
      <c r="B631" t="s">
        <v>1500</v>
      </c>
      <c r="C631">
        <v>2</v>
      </c>
      <c r="D631">
        <v>0</v>
      </c>
      <c r="E631">
        <v>78</v>
      </c>
      <c r="F631">
        <v>50</v>
      </c>
      <c r="G631">
        <v>176</v>
      </c>
      <c r="H631">
        <v>17</v>
      </c>
      <c r="I631">
        <v>1017</v>
      </c>
      <c r="J631">
        <v>48</v>
      </c>
      <c r="K631">
        <v>70</v>
      </c>
      <c r="L631">
        <v>0</v>
      </c>
      <c r="M631">
        <v>10</v>
      </c>
      <c r="N631">
        <v>0.70707801999999997</v>
      </c>
      <c r="O631">
        <v>43801</v>
      </c>
      <c r="P631">
        <v>907815.5</v>
      </c>
    </row>
    <row r="632" spans="1:16" x14ac:dyDescent="0.25">
      <c r="A632">
        <v>41</v>
      </c>
      <c r="B632" t="s">
        <v>3994</v>
      </c>
      <c r="C632">
        <v>2</v>
      </c>
      <c r="D632">
        <v>2</v>
      </c>
      <c r="E632">
        <v>71</v>
      </c>
      <c r="F632">
        <v>71</v>
      </c>
      <c r="G632">
        <v>159</v>
      </c>
      <c r="H632">
        <v>19</v>
      </c>
      <c r="I632">
        <v>1017</v>
      </c>
      <c r="J632">
        <v>49</v>
      </c>
      <c r="K632">
        <v>60</v>
      </c>
      <c r="L632">
        <v>0</v>
      </c>
      <c r="M632">
        <v>10</v>
      </c>
      <c r="N632">
        <v>0.6395579254689725</v>
      </c>
      <c r="O632">
        <v>350225</v>
      </c>
      <c r="P632">
        <v>7458775.5</v>
      </c>
    </row>
    <row r="633" spans="1:16" x14ac:dyDescent="0.25">
      <c r="A633">
        <v>221</v>
      </c>
      <c r="B633" t="s">
        <v>411</v>
      </c>
      <c r="C633">
        <v>1</v>
      </c>
      <c r="D633">
        <v>26</v>
      </c>
      <c r="E633">
        <v>89</v>
      </c>
      <c r="F633">
        <v>76</v>
      </c>
      <c r="G633">
        <v>173</v>
      </c>
      <c r="H633">
        <v>24</v>
      </c>
      <c r="I633">
        <v>1014</v>
      </c>
      <c r="J633">
        <v>76</v>
      </c>
      <c r="K633">
        <v>92</v>
      </c>
      <c r="L633">
        <v>0.1</v>
      </c>
      <c r="M633">
        <v>10</v>
      </c>
      <c r="N633">
        <v>0.32899513600000002</v>
      </c>
      <c r="O633">
        <v>295587</v>
      </c>
      <c r="P633">
        <v>3838967</v>
      </c>
    </row>
    <row r="634" spans="1:16" x14ac:dyDescent="0.25">
      <c r="A634">
        <v>286</v>
      </c>
      <c r="B634" t="s">
        <v>2491</v>
      </c>
      <c r="C634">
        <v>1</v>
      </c>
      <c r="D634">
        <v>38</v>
      </c>
      <c r="E634">
        <v>86</v>
      </c>
      <c r="F634">
        <v>70</v>
      </c>
      <c r="G634">
        <v>192</v>
      </c>
      <c r="H634">
        <v>14</v>
      </c>
      <c r="I634">
        <v>1016</v>
      </c>
      <c r="J634">
        <v>65</v>
      </c>
      <c r="K634">
        <v>77</v>
      </c>
      <c r="L634">
        <v>0.3</v>
      </c>
      <c r="M634">
        <v>9</v>
      </c>
      <c r="N634">
        <v>0.84159366300000005</v>
      </c>
      <c r="O634">
        <v>269263</v>
      </c>
      <c r="P634">
        <v>4353014</v>
      </c>
    </row>
    <row r="635" spans="1:16" x14ac:dyDescent="0.25">
      <c r="A635">
        <v>105</v>
      </c>
      <c r="B635" t="s">
        <v>1954</v>
      </c>
      <c r="C635">
        <v>1</v>
      </c>
      <c r="D635">
        <v>75</v>
      </c>
      <c r="E635">
        <v>77</v>
      </c>
      <c r="F635">
        <v>72</v>
      </c>
      <c r="G635">
        <v>180</v>
      </c>
      <c r="H635">
        <v>20</v>
      </c>
      <c r="I635">
        <v>1016</v>
      </c>
      <c r="J635">
        <v>61</v>
      </c>
      <c r="K635">
        <v>71</v>
      </c>
      <c r="L635">
        <v>0.4</v>
      </c>
      <c r="M635">
        <v>10</v>
      </c>
      <c r="N635">
        <v>0.83149287918855797</v>
      </c>
      <c r="O635">
        <v>16784</v>
      </c>
      <c r="P635">
        <v>5812861</v>
      </c>
    </row>
    <row r="636" spans="1:16" x14ac:dyDescent="0.25">
      <c r="A636">
        <v>307</v>
      </c>
      <c r="B636" t="s">
        <v>2322</v>
      </c>
      <c r="C636">
        <v>1</v>
      </c>
      <c r="D636">
        <v>56</v>
      </c>
      <c r="E636">
        <v>85</v>
      </c>
      <c r="F636">
        <v>77</v>
      </c>
      <c r="G636">
        <v>169</v>
      </c>
      <c r="H636">
        <v>19</v>
      </c>
      <c r="I636">
        <v>1017</v>
      </c>
      <c r="J636">
        <v>68</v>
      </c>
      <c r="K636">
        <v>78</v>
      </c>
      <c r="L636">
        <v>1.2</v>
      </c>
      <c r="M636">
        <v>10</v>
      </c>
      <c r="N636">
        <v>9.2275731E-2</v>
      </c>
      <c r="O636">
        <v>315892</v>
      </c>
      <c r="P636">
        <v>4502873</v>
      </c>
    </row>
    <row r="637" spans="1:16" x14ac:dyDescent="0.25">
      <c r="A637">
        <v>324</v>
      </c>
      <c r="B637" t="s">
        <v>2561</v>
      </c>
      <c r="C637">
        <v>1</v>
      </c>
      <c r="D637">
        <v>0</v>
      </c>
      <c r="E637">
        <v>58</v>
      </c>
      <c r="F637">
        <v>49</v>
      </c>
      <c r="G637">
        <v>351</v>
      </c>
      <c r="H637">
        <v>14</v>
      </c>
      <c r="I637">
        <v>1034</v>
      </c>
      <c r="J637">
        <v>31</v>
      </c>
      <c r="K637">
        <v>49</v>
      </c>
      <c r="L637">
        <v>0</v>
      </c>
      <c r="M637">
        <v>10</v>
      </c>
      <c r="N637">
        <v>0.64795224500000004</v>
      </c>
      <c r="O637">
        <v>324485</v>
      </c>
      <c r="P637">
        <v>4601401</v>
      </c>
    </row>
    <row r="638" spans="1:16" x14ac:dyDescent="0.25">
      <c r="A638">
        <v>219</v>
      </c>
      <c r="B638" t="s">
        <v>1954</v>
      </c>
      <c r="C638">
        <v>1</v>
      </c>
      <c r="D638">
        <v>7</v>
      </c>
      <c r="E638">
        <v>104</v>
      </c>
      <c r="F638">
        <v>47</v>
      </c>
      <c r="G638">
        <v>205</v>
      </c>
      <c r="H638">
        <v>14</v>
      </c>
      <c r="I638">
        <v>1012</v>
      </c>
      <c r="J638">
        <v>66</v>
      </c>
      <c r="K638">
        <v>95</v>
      </c>
      <c r="L638">
        <v>0</v>
      </c>
      <c r="M638">
        <v>10</v>
      </c>
      <c r="N638">
        <v>0.16684305499999999</v>
      </c>
      <c r="O638">
        <v>16784</v>
      </c>
      <c r="P638">
        <v>3868056</v>
      </c>
    </row>
    <row r="639" spans="1:16" x14ac:dyDescent="0.25">
      <c r="A639">
        <v>69</v>
      </c>
      <c r="B639" t="s">
        <v>1913</v>
      </c>
      <c r="C639">
        <v>1</v>
      </c>
      <c r="D639">
        <v>88</v>
      </c>
      <c r="E639">
        <v>70</v>
      </c>
      <c r="F639">
        <v>85</v>
      </c>
      <c r="G639">
        <v>34</v>
      </c>
      <c r="H639">
        <v>12</v>
      </c>
      <c r="I639">
        <v>1020</v>
      </c>
      <c r="J639">
        <v>59</v>
      </c>
      <c r="K639">
        <v>64</v>
      </c>
      <c r="L639">
        <v>0.6</v>
      </c>
      <c r="M639">
        <v>6</v>
      </c>
      <c r="N639">
        <v>0.95351633247400902</v>
      </c>
      <c r="O639">
        <v>108372</v>
      </c>
      <c r="P639">
        <v>5296935</v>
      </c>
    </row>
    <row r="640" spans="1:16" x14ac:dyDescent="0.25">
      <c r="A640">
        <v>205</v>
      </c>
      <c r="B640" t="s">
        <v>1913</v>
      </c>
      <c r="C640">
        <v>1</v>
      </c>
      <c r="D640">
        <v>5</v>
      </c>
      <c r="E640">
        <v>105</v>
      </c>
      <c r="F640">
        <v>40</v>
      </c>
      <c r="G640">
        <v>204</v>
      </c>
      <c r="H640">
        <v>19</v>
      </c>
      <c r="I640">
        <v>1013</v>
      </c>
      <c r="J640">
        <v>62</v>
      </c>
      <c r="K640">
        <v>95</v>
      </c>
      <c r="L640">
        <v>0</v>
      </c>
      <c r="M640">
        <v>10</v>
      </c>
      <c r="N640">
        <v>0.57510731400000004</v>
      </c>
      <c r="O640">
        <v>108372</v>
      </c>
      <c r="P640">
        <v>2743932</v>
      </c>
    </row>
    <row r="641" spans="1:16" x14ac:dyDescent="0.25">
      <c r="A641">
        <v>104</v>
      </c>
      <c r="B641" t="s">
        <v>1913</v>
      </c>
      <c r="C641">
        <v>1</v>
      </c>
      <c r="D641">
        <v>63</v>
      </c>
      <c r="E641">
        <v>79</v>
      </c>
      <c r="F641">
        <v>69</v>
      </c>
      <c r="G641">
        <v>178</v>
      </c>
      <c r="H641">
        <v>19</v>
      </c>
      <c r="I641">
        <v>1017</v>
      </c>
      <c r="J641">
        <v>59</v>
      </c>
      <c r="K641">
        <v>71</v>
      </c>
      <c r="L641">
        <v>1.8</v>
      </c>
      <c r="M641">
        <v>10</v>
      </c>
      <c r="N641">
        <v>0.88505098104319702</v>
      </c>
      <c r="O641">
        <v>108372</v>
      </c>
      <c r="P641">
        <v>5696765</v>
      </c>
    </row>
    <row r="642" spans="1:16" x14ac:dyDescent="0.25">
      <c r="A642">
        <v>201</v>
      </c>
      <c r="B642" t="s">
        <v>2491</v>
      </c>
      <c r="C642">
        <v>1</v>
      </c>
      <c r="D642">
        <v>4</v>
      </c>
      <c r="E642">
        <v>100</v>
      </c>
      <c r="F642">
        <v>54</v>
      </c>
      <c r="G642">
        <v>185</v>
      </c>
      <c r="H642">
        <v>15</v>
      </c>
      <c r="I642">
        <v>1017</v>
      </c>
      <c r="J642">
        <v>71</v>
      </c>
      <c r="K642">
        <v>98</v>
      </c>
      <c r="L642">
        <v>0</v>
      </c>
      <c r="M642">
        <v>10</v>
      </c>
      <c r="N642">
        <v>0.10125137915837</v>
      </c>
      <c r="O642">
        <v>269263</v>
      </c>
      <c r="P642">
        <v>7158512</v>
      </c>
    </row>
    <row r="643" spans="1:16" x14ac:dyDescent="0.25">
      <c r="A643">
        <v>209</v>
      </c>
      <c r="B643" t="s">
        <v>3855</v>
      </c>
      <c r="C643">
        <v>1</v>
      </c>
      <c r="D643">
        <v>11</v>
      </c>
      <c r="E643">
        <v>106</v>
      </c>
      <c r="F643">
        <v>43</v>
      </c>
      <c r="G643">
        <v>232</v>
      </c>
      <c r="H643">
        <v>14</v>
      </c>
      <c r="I643">
        <v>1011</v>
      </c>
      <c r="J643">
        <v>67</v>
      </c>
      <c r="K643">
        <v>98</v>
      </c>
      <c r="L643">
        <v>0</v>
      </c>
      <c r="M643">
        <v>10</v>
      </c>
      <c r="N643">
        <v>0.30088648473178098</v>
      </c>
      <c r="O643">
        <v>63946</v>
      </c>
      <c r="P643">
        <v>7245482</v>
      </c>
    </row>
    <row r="644" spans="1:16" x14ac:dyDescent="0.25">
      <c r="A644">
        <v>90</v>
      </c>
      <c r="B644" t="s">
        <v>1913</v>
      </c>
      <c r="C644">
        <v>5</v>
      </c>
      <c r="D644">
        <v>67</v>
      </c>
      <c r="E644">
        <v>80</v>
      </c>
      <c r="F644">
        <v>87</v>
      </c>
      <c r="G644">
        <v>178</v>
      </c>
      <c r="H644">
        <v>25</v>
      </c>
      <c r="I644">
        <v>1006</v>
      </c>
      <c r="J644">
        <v>66</v>
      </c>
      <c r="K644">
        <v>71</v>
      </c>
      <c r="L644">
        <v>3.5</v>
      </c>
      <c r="M644">
        <v>8</v>
      </c>
      <c r="N644">
        <v>0.57988079540000004</v>
      </c>
      <c r="O644">
        <v>108372</v>
      </c>
      <c r="P644">
        <v>2858125.4</v>
      </c>
    </row>
    <row r="645" spans="1:16" x14ac:dyDescent="0.25">
      <c r="A645">
        <v>90</v>
      </c>
      <c r="B645" t="s">
        <v>1954</v>
      </c>
      <c r="C645">
        <v>1</v>
      </c>
      <c r="D645">
        <v>67</v>
      </c>
      <c r="E645">
        <v>80</v>
      </c>
      <c r="F645">
        <v>87</v>
      </c>
      <c r="G645">
        <v>178</v>
      </c>
      <c r="H645">
        <v>25</v>
      </c>
      <c r="I645">
        <v>1006</v>
      </c>
      <c r="J645">
        <v>66</v>
      </c>
      <c r="K645">
        <v>71</v>
      </c>
      <c r="L645">
        <v>3.5</v>
      </c>
      <c r="M645">
        <v>8</v>
      </c>
      <c r="N645">
        <v>0.60673259400000001</v>
      </c>
      <c r="O645">
        <v>16784</v>
      </c>
      <c r="P645">
        <v>2857803</v>
      </c>
    </row>
    <row r="646" spans="1:16" x14ac:dyDescent="0.25">
      <c r="A646">
        <v>241</v>
      </c>
      <c r="B646" t="s">
        <v>2322</v>
      </c>
      <c r="C646">
        <v>1</v>
      </c>
      <c r="D646">
        <v>21</v>
      </c>
      <c r="E646">
        <v>93</v>
      </c>
      <c r="F646">
        <v>66</v>
      </c>
      <c r="G646">
        <v>88</v>
      </c>
      <c r="H646">
        <v>8</v>
      </c>
      <c r="I646">
        <v>1016</v>
      </c>
      <c r="J646">
        <v>69</v>
      </c>
      <c r="K646">
        <v>84</v>
      </c>
      <c r="L646">
        <v>2.2000000000000002</v>
      </c>
      <c r="M646">
        <v>9</v>
      </c>
      <c r="N646">
        <v>0.14562762000000001</v>
      </c>
      <c r="O646">
        <v>315892</v>
      </c>
      <c r="P646">
        <v>3982704</v>
      </c>
    </row>
    <row r="647" spans="1:16" x14ac:dyDescent="0.25">
      <c r="A647">
        <v>214</v>
      </c>
      <c r="B647" t="s">
        <v>1913</v>
      </c>
      <c r="C647">
        <v>1</v>
      </c>
      <c r="D647">
        <v>0</v>
      </c>
      <c r="E647">
        <v>100</v>
      </c>
      <c r="F647">
        <v>46</v>
      </c>
      <c r="G647">
        <v>191</v>
      </c>
      <c r="H647">
        <v>20</v>
      </c>
      <c r="I647">
        <v>1015</v>
      </c>
      <c r="J647">
        <v>63</v>
      </c>
      <c r="K647">
        <v>91</v>
      </c>
      <c r="L647">
        <v>0</v>
      </c>
      <c r="M647">
        <v>10</v>
      </c>
      <c r="N647">
        <v>2.1996888999999999E-2</v>
      </c>
      <c r="O647">
        <v>108372</v>
      </c>
      <c r="P647">
        <v>3789470</v>
      </c>
    </row>
    <row r="648" spans="1:16" x14ac:dyDescent="0.25">
      <c r="A648">
        <v>320</v>
      </c>
      <c r="B648" t="s">
        <v>72</v>
      </c>
      <c r="C648">
        <v>1</v>
      </c>
      <c r="D648">
        <v>33</v>
      </c>
      <c r="E648">
        <v>63</v>
      </c>
      <c r="F648">
        <v>78</v>
      </c>
      <c r="G648">
        <v>219</v>
      </c>
      <c r="H648">
        <v>10</v>
      </c>
      <c r="I648">
        <v>1009</v>
      </c>
      <c r="J648">
        <v>49</v>
      </c>
      <c r="K648">
        <v>56</v>
      </c>
      <c r="L648">
        <v>0.1</v>
      </c>
      <c r="M648">
        <v>10</v>
      </c>
      <c r="N648">
        <v>0.99278785999999997</v>
      </c>
      <c r="O648">
        <v>10285</v>
      </c>
      <c r="P648">
        <v>462132</v>
      </c>
    </row>
    <row r="649" spans="1:16" x14ac:dyDescent="0.25">
      <c r="A649">
        <v>281</v>
      </c>
      <c r="B649" t="s">
        <v>4659</v>
      </c>
      <c r="C649">
        <v>1</v>
      </c>
      <c r="D649">
        <v>0</v>
      </c>
      <c r="E649">
        <v>91</v>
      </c>
      <c r="F649">
        <v>43</v>
      </c>
      <c r="G649">
        <v>170</v>
      </c>
      <c r="H649">
        <v>5</v>
      </c>
      <c r="I649">
        <v>1006</v>
      </c>
      <c r="J649">
        <v>55</v>
      </c>
      <c r="K649">
        <v>81</v>
      </c>
      <c r="L649">
        <v>0</v>
      </c>
      <c r="M649">
        <v>10</v>
      </c>
      <c r="N649">
        <v>0.88658217520928595</v>
      </c>
      <c r="O649">
        <v>312832</v>
      </c>
      <c r="P649">
        <v>8332819</v>
      </c>
    </row>
    <row r="650" spans="1:16" x14ac:dyDescent="0.25">
      <c r="A650">
        <v>126</v>
      </c>
      <c r="B650" t="s">
        <v>2800</v>
      </c>
      <c r="C650">
        <v>1</v>
      </c>
      <c r="D650">
        <v>0</v>
      </c>
      <c r="E650">
        <v>83</v>
      </c>
      <c r="F650">
        <v>50</v>
      </c>
      <c r="G650">
        <v>208</v>
      </c>
      <c r="H650">
        <v>8</v>
      </c>
      <c r="I650">
        <v>1015</v>
      </c>
      <c r="J650">
        <v>48</v>
      </c>
      <c r="K650">
        <v>70</v>
      </c>
      <c r="L650">
        <v>0</v>
      </c>
      <c r="M650">
        <v>10</v>
      </c>
      <c r="N650">
        <v>0.85216713787988796</v>
      </c>
      <c r="O650">
        <v>388818</v>
      </c>
      <c r="P650">
        <v>6115121</v>
      </c>
    </row>
    <row r="651" spans="1:16" x14ac:dyDescent="0.25">
      <c r="A651">
        <v>362</v>
      </c>
      <c r="B651" t="s">
        <v>2322</v>
      </c>
      <c r="C651">
        <v>2</v>
      </c>
      <c r="D651">
        <v>97</v>
      </c>
      <c r="E651">
        <v>68</v>
      </c>
      <c r="F651">
        <v>65</v>
      </c>
      <c r="G651">
        <v>307</v>
      </c>
      <c r="H651">
        <v>12</v>
      </c>
      <c r="I651">
        <v>1020</v>
      </c>
      <c r="J651">
        <v>51</v>
      </c>
      <c r="K651">
        <v>64</v>
      </c>
      <c r="L651">
        <v>3.1</v>
      </c>
      <c r="M651">
        <v>7</v>
      </c>
      <c r="N651">
        <v>4.05688295E-2</v>
      </c>
      <c r="O651">
        <v>315892</v>
      </c>
      <c r="P651">
        <v>4848947.5</v>
      </c>
    </row>
    <row r="652" spans="1:16" x14ac:dyDescent="0.25">
      <c r="A652">
        <v>353</v>
      </c>
      <c r="B652" t="s">
        <v>2322</v>
      </c>
      <c r="C652">
        <v>2</v>
      </c>
      <c r="D652">
        <v>91</v>
      </c>
      <c r="E652">
        <v>66</v>
      </c>
      <c r="F652">
        <v>84</v>
      </c>
      <c r="G652">
        <v>268</v>
      </c>
      <c r="H652">
        <v>24</v>
      </c>
      <c r="I652">
        <v>1008</v>
      </c>
      <c r="J652">
        <v>48</v>
      </c>
      <c r="K652">
        <v>60</v>
      </c>
      <c r="L652">
        <v>0.5</v>
      </c>
      <c r="M652">
        <v>9</v>
      </c>
      <c r="N652">
        <v>0.78362903049999999</v>
      </c>
      <c r="O652">
        <v>315892</v>
      </c>
      <c r="P652">
        <v>4789362</v>
      </c>
    </row>
    <row r="653" spans="1:16" x14ac:dyDescent="0.25">
      <c r="A653">
        <v>250</v>
      </c>
      <c r="B653" t="s">
        <v>3332</v>
      </c>
      <c r="C653">
        <v>3</v>
      </c>
      <c r="D653">
        <v>1</v>
      </c>
      <c r="E653">
        <v>88</v>
      </c>
      <c r="F653">
        <v>35</v>
      </c>
      <c r="G653">
        <v>134</v>
      </c>
      <c r="H653">
        <v>10</v>
      </c>
      <c r="I653">
        <v>1019</v>
      </c>
      <c r="J653">
        <v>47</v>
      </c>
      <c r="K653">
        <v>79</v>
      </c>
      <c r="L653">
        <v>0</v>
      </c>
      <c r="M653">
        <v>10</v>
      </c>
      <c r="N653">
        <v>0.97340668487417437</v>
      </c>
      <c r="O653">
        <v>448026</v>
      </c>
      <c r="P653">
        <v>7835833.333333333</v>
      </c>
    </row>
    <row r="654" spans="1:16" x14ac:dyDescent="0.25">
      <c r="A654">
        <v>311</v>
      </c>
      <c r="B654" t="s">
        <v>2322</v>
      </c>
      <c r="C654">
        <v>1</v>
      </c>
      <c r="D654">
        <v>84</v>
      </c>
      <c r="E654">
        <v>78</v>
      </c>
      <c r="F654">
        <v>67</v>
      </c>
      <c r="G654">
        <v>107</v>
      </c>
      <c r="H654">
        <v>10</v>
      </c>
      <c r="I654">
        <v>1023</v>
      </c>
      <c r="J654">
        <v>56</v>
      </c>
      <c r="K654">
        <v>69</v>
      </c>
      <c r="L654">
        <v>1</v>
      </c>
      <c r="M654">
        <v>10</v>
      </c>
      <c r="N654">
        <v>0.32859339900000001</v>
      </c>
      <c r="O654">
        <v>315892</v>
      </c>
      <c r="P654">
        <v>4502844</v>
      </c>
    </row>
    <row r="655" spans="1:16" x14ac:dyDescent="0.25">
      <c r="A655">
        <v>224</v>
      </c>
      <c r="B655" t="s">
        <v>3332</v>
      </c>
      <c r="C655">
        <v>1</v>
      </c>
      <c r="D655">
        <v>37</v>
      </c>
      <c r="E655">
        <v>99</v>
      </c>
      <c r="F655">
        <v>62</v>
      </c>
      <c r="G655">
        <v>98</v>
      </c>
      <c r="H655">
        <v>10</v>
      </c>
      <c r="I655">
        <v>1014</v>
      </c>
      <c r="J655">
        <v>73</v>
      </c>
      <c r="K655">
        <v>97</v>
      </c>
      <c r="L655">
        <v>6.2</v>
      </c>
      <c r="M655">
        <v>10</v>
      </c>
      <c r="N655">
        <v>0.74916147379640496</v>
      </c>
      <c r="O655">
        <v>448026</v>
      </c>
      <c r="P655">
        <v>7465047</v>
      </c>
    </row>
    <row r="656" spans="1:16" x14ac:dyDescent="0.25">
      <c r="A656">
        <v>84</v>
      </c>
      <c r="B656" t="s">
        <v>2709</v>
      </c>
      <c r="C656">
        <v>3</v>
      </c>
      <c r="D656">
        <v>2</v>
      </c>
      <c r="E656">
        <v>73</v>
      </c>
      <c r="F656">
        <v>54</v>
      </c>
      <c r="G656">
        <v>300</v>
      </c>
      <c r="H656">
        <v>17</v>
      </c>
      <c r="I656">
        <v>1014</v>
      </c>
      <c r="J656">
        <v>46</v>
      </c>
      <c r="K656">
        <v>64</v>
      </c>
      <c r="L656">
        <v>0</v>
      </c>
      <c r="M656">
        <v>10</v>
      </c>
      <c r="N656">
        <v>6.6837936484479971E-2</v>
      </c>
      <c r="O656">
        <v>284401</v>
      </c>
      <c r="P656">
        <v>5459191</v>
      </c>
    </row>
    <row r="657" spans="1:16" x14ac:dyDescent="0.25">
      <c r="A657">
        <v>265</v>
      </c>
      <c r="B657" t="s">
        <v>3332</v>
      </c>
      <c r="C657">
        <v>1</v>
      </c>
      <c r="D657">
        <v>29</v>
      </c>
      <c r="E657">
        <v>91</v>
      </c>
      <c r="F657">
        <v>65</v>
      </c>
      <c r="G657">
        <v>167</v>
      </c>
      <c r="H657">
        <v>19</v>
      </c>
      <c r="I657">
        <v>1013</v>
      </c>
      <c r="J657">
        <v>68</v>
      </c>
      <c r="K657">
        <v>86</v>
      </c>
      <c r="L657">
        <v>0</v>
      </c>
      <c r="M657">
        <v>10</v>
      </c>
      <c r="N657">
        <v>6.5504734164234593E-2</v>
      </c>
      <c r="O657">
        <v>448026</v>
      </c>
      <c r="P657">
        <v>8049661</v>
      </c>
    </row>
    <row r="658" spans="1:16" x14ac:dyDescent="0.25">
      <c r="A658">
        <v>251</v>
      </c>
      <c r="B658" t="s">
        <v>3332</v>
      </c>
      <c r="C658">
        <v>2</v>
      </c>
      <c r="D658">
        <v>0</v>
      </c>
      <c r="E658">
        <v>86</v>
      </c>
      <c r="F658">
        <v>42</v>
      </c>
      <c r="G658">
        <v>144</v>
      </c>
      <c r="H658">
        <v>13</v>
      </c>
      <c r="I658">
        <v>1019</v>
      </c>
      <c r="J658">
        <v>51</v>
      </c>
      <c r="K658">
        <v>78</v>
      </c>
      <c r="L658">
        <v>0</v>
      </c>
      <c r="M658">
        <v>10</v>
      </c>
      <c r="N658">
        <v>0.924576118224682</v>
      </c>
      <c r="O658">
        <v>448026</v>
      </c>
      <c r="P658">
        <v>7841221.5</v>
      </c>
    </row>
    <row r="659" spans="1:16" x14ac:dyDescent="0.25">
      <c r="A659">
        <v>171</v>
      </c>
      <c r="B659" t="s">
        <v>1913</v>
      </c>
      <c r="C659">
        <v>3</v>
      </c>
      <c r="D659">
        <v>33.333333333333336</v>
      </c>
      <c r="E659">
        <v>88.333333333333329</v>
      </c>
      <c r="F659">
        <v>71.666666666666671</v>
      </c>
      <c r="G659">
        <v>152.33333333333334</v>
      </c>
      <c r="H659">
        <v>8.6666666666666661</v>
      </c>
      <c r="I659">
        <v>1017.3333333333334</v>
      </c>
      <c r="J659">
        <v>71</v>
      </c>
      <c r="K659">
        <v>87.666666666666671</v>
      </c>
      <c r="L659">
        <v>24.966666666666669</v>
      </c>
      <c r="M659">
        <v>8.6666666666666661</v>
      </c>
      <c r="N659">
        <v>0.99234632933333333</v>
      </c>
      <c r="O659">
        <v>108372</v>
      </c>
      <c r="P659">
        <v>3484737</v>
      </c>
    </row>
    <row r="660" spans="1:16" x14ac:dyDescent="0.25">
      <c r="A660">
        <v>244</v>
      </c>
      <c r="B660" t="s">
        <v>4202</v>
      </c>
      <c r="C660">
        <v>1</v>
      </c>
      <c r="D660">
        <v>5</v>
      </c>
      <c r="E660">
        <v>88</v>
      </c>
      <c r="F660">
        <v>61</v>
      </c>
      <c r="G660">
        <v>139</v>
      </c>
      <c r="H660">
        <v>6</v>
      </c>
      <c r="I660">
        <v>1016</v>
      </c>
      <c r="J660">
        <v>58</v>
      </c>
      <c r="K660">
        <v>78</v>
      </c>
      <c r="L660">
        <v>0</v>
      </c>
      <c r="M660">
        <v>10</v>
      </c>
      <c r="N660">
        <v>0.81308687334246099</v>
      </c>
      <c r="O660">
        <v>612717</v>
      </c>
      <c r="P660">
        <v>7741710</v>
      </c>
    </row>
    <row r="661" spans="1:16" x14ac:dyDescent="0.25">
      <c r="A661">
        <v>171</v>
      </c>
      <c r="B661" t="s">
        <v>3332</v>
      </c>
      <c r="C661">
        <v>1</v>
      </c>
      <c r="D661">
        <v>37</v>
      </c>
      <c r="E661">
        <v>92</v>
      </c>
      <c r="F661">
        <v>56</v>
      </c>
      <c r="G661">
        <v>67</v>
      </c>
      <c r="H661">
        <v>11</v>
      </c>
      <c r="I661">
        <v>1015</v>
      </c>
      <c r="J661">
        <v>66</v>
      </c>
      <c r="K661">
        <v>85</v>
      </c>
      <c r="L661">
        <v>0.2</v>
      </c>
      <c r="M661">
        <v>9</v>
      </c>
      <c r="N661">
        <v>0.162062675483889</v>
      </c>
      <c r="O661">
        <v>448026</v>
      </c>
      <c r="P661">
        <v>6740353</v>
      </c>
    </row>
    <row r="662" spans="1:16" x14ac:dyDescent="0.25">
      <c r="A662">
        <v>207</v>
      </c>
      <c r="B662" t="s">
        <v>3332</v>
      </c>
      <c r="C662">
        <v>1</v>
      </c>
      <c r="D662">
        <v>4</v>
      </c>
      <c r="E662">
        <v>101</v>
      </c>
      <c r="F662">
        <v>53</v>
      </c>
      <c r="G662">
        <v>192</v>
      </c>
      <c r="H662">
        <v>19</v>
      </c>
      <c r="I662">
        <v>1016</v>
      </c>
      <c r="J662">
        <v>71</v>
      </c>
      <c r="K662">
        <v>98</v>
      </c>
      <c r="L662">
        <v>0</v>
      </c>
      <c r="M662">
        <v>10</v>
      </c>
      <c r="N662">
        <v>0.14312415909159801</v>
      </c>
      <c r="O662">
        <v>448026</v>
      </c>
      <c r="P662">
        <v>7229594</v>
      </c>
    </row>
    <row r="663" spans="1:16" x14ac:dyDescent="0.25">
      <c r="A663">
        <v>161</v>
      </c>
      <c r="B663" t="s">
        <v>2709</v>
      </c>
      <c r="C663">
        <v>1</v>
      </c>
      <c r="D663">
        <v>22</v>
      </c>
      <c r="E663">
        <v>88</v>
      </c>
      <c r="F663">
        <v>64</v>
      </c>
      <c r="G663">
        <v>169</v>
      </c>
      <c r="H663">
        <v>18</v>
      </c>
      <c r="I663">
        <v>1011</v>
      </c>
      <c r="J663">
        <v>65</v>
      </c>
      <c r="K663">
        <v>80</v>
      </c>
      <c r="L663">
        <v>0.2</v>
      </c>
      <c r="M663">
        <v>10</v>
      </c>
      <c r="N663">
        <v>0.98391491785584395</v>
      </c>
      <c r="O663">
        <v>284401</v>
      </c>
      <c r="P663">
        <v>6583703</v>
      </c>
    </row>
    <row r="664" spans="1:16" x14ac:dyDescent="0.25">
      <c r="A664">
        <v>167</v>
      </c>
      <c r="B664" t="s">
        <v>3332</v>
      </c>
      <c r="C664">
        <v>2</v>
      </c>
      <c r="D664">
        <v>0</v>
      </c>
      <c r="E664">
        <v>95</v>
      </c>
      <c r="F664">
        <v>59</v>
      </c>
      <c r="G664">
        <v>190</v>
      </c>
      <c r="H664">
        <v>17</v>
      </c>
      <c r="I664">
        <v>1009</v>
      </c>
      <c r="J664">
        <v>69</v>
      </c>
      <c r="K664">
        <v>90</v>
      </c>
      <c r="L664">
        <v>0</v>
      </c>
      <c r="M664">
        <v>10</v>
      </c>
      <c r="N664">
        <v>0.57515001845391445</v>
      </c>
      <c r="O664">
        <v>448026</v>
      </c>
      <c r="P664">
        <v>6686249.5</v>
      </c>
    </row>
    <row r="665" spans="1:16" x14ac:dyDescent="0.25">
      <c r="A665">
        <v>265</v>
      </c>
      <c r="B665" t="s">
        <v>2322</v>
      </c>
      <c r="C665">
        <v>1</v>
      </c>
      <c r="D665">
        <v>17</v>
      </c>
      <c r="E665">
        <v>97</v>
      </c>
      <c r="F665">
        <v>59</v>
      </c>
      <c r="G665">
        <v>144</v>
      </c>
      <c r="H665">
        <v>12</v>
      </c>
      <c r="I665">
        <v>1015</v>
      </c>
      <c r="J665">
        <v>66</v>
      </c>
      <c r="K665">
        <v>85</v>
      </c>
      <c r="L665">
        <v>0</v>
      </c>
      <c r="M665">
        <v>10</v>
      </c>
      <c r="N665">
        <v>0.67067661000000001</v>
      </c>
      <c r="O665">
        <v>315892</v>
      </c>
      <c r="P665">
        <v>4168165</v>
      </c>
    </row>
    <row r="666" spans="1:16" x14ac:dyDescent="0.25">
      <c r="A666">
        <v>106</v>
      </c>
      <c r="B666" t="s">
        <v>2226</v>
      </c>
      <c r="C666">
        <v>1</v>
      </c>
      <c r="D666">
        <v>44</v>
      </c>
      <c r="E666">
        <v>83</v>
      </c>
      <c r="F666">
        <v>71</v>
      </c>
      <c r="G666">
        <v>117</v>
      </c>
      <c r="H666">
        <v>13</v>
      </c>
      <c r="I666">
        <v>1012</v>
      </c>
      <c r="J666">
        <v>59</v>
      </c>
      <c r="K666">
        <v>71</v>
      </c>
      <c r="L666">
        <v>0</v>
      </c>
      <c r="M666">
        <v>10</v>
      </c>
      <c r="N666">
        <v>0.61830643799999996</v>
      </c>
      <c r="O666">
        <v>264768</v>
      </c>
      <c r="P666">
        <v>3664824</v>
      </c>
    </row>
    <row r="667" spans="1:16" x14ac:dyDescent="0.25">
      <c r="A667">
        <v>241</v>
      </c>
      <c r="B667" t="s">
        <v>4917</v>
      </c>
      <c r="C667">
        <v>1</v>
      </c>
      <c r="D667">
        <v>28</v>
      </c>
      <c r="E667">
        <v>87</v>
      </c>
      <c r="F667">
        <v>70</v>
      </c>
      <c r="G667">
        <v>32</v>
      </c>
      <c r="H667">
        <v>17</v>
      </c>
      <c r="I667">
        <v>1013</v>
      </c>
      <c r="J667">
        <v>65</v>
      </c>
      <c r="K667">
        <v>78</v>
      </c>
      <c r="L667">
        <v>0</v>
      </c>
      <c r="M667">
        <v>11</v>
      </c>
      <c r="N667">
        <v>0.51930457214245795</v>
      </c>
      <c r="O667">
        <v>359033</v>
      </c>
      <c r="P667">
        <v>8731232</v>
      </c>
    </row>
    <row r="668" spans="1:16" x14ac:dyDescent="0.25">
      <c r="A668">
        <v>238</v>
      </c>
      <c r="B668" t="s">
        <v>2709</v>
      </c>
      <c r="C668">
        <v>1</v>
      </c>
      <c r="D668">
        <v>82</v>
      </c>
      <c r="E668">
        <v>80</v>
      </c>
      <c r="F668">
        <v>80</v>
      </c>
      <c r="G668">
        <v>52</v>
      </c>
      <c r="H668">
        <v>14</v>
      </c>
      <c r="I668">
        <v>1016</v>
      </c>
      <c r="J668">
        <v>68</v>
      </c>
      <c r="K668">
        <v>78</v>
      </c>
      <c r="L668">
        <v>0</v>
      </c>
      <c r="M668">
        <v>10</v>
      </c>
      <c r="N668">
        <v>0.27364189340422901</v>
      </c>
      <c r="O668">
        <v>284401</v>
      </c>
      <c r="P668">
        <v>7666064</v>
      </c>
    </row>
    <row r="669" spans="1:16" x14ac:dyDescent="0.25">
      <c r="A669">
        <v>256</v>
      </c>
      <c r="B669" t="s">
        <v>1836</v>
      </c>
      <c r="C669">
        <v>1</v>
      </c>
      <c r="D669">
        <v>50</v>
      </c>
      <c r="E669">
        <v>83</v>
      </c>
      <c r="F669">
        <v>65</v>
      </c>
      <c r="G669">
        <v>298</v>
      </c>
      <c r="H669">
        <v>11</v>
      </c>
      <c r="I669">
        <v>1013</v>
      </c>
      <c r="J669">
        <v>60</v>
      </c>
      <c r="K669">
        <v>75</v>
      </c>
      <c r="L669">
        <v>0.4</v>
      </c>
      <c r="M669">
        <v>9</v>
      </c>
      <c r="N669">
        <v>3.4835920000000002E-3</v>
      </c>
      <c r="O669">
        <v>131533</v>
      </c>
      <c r="P669">
        <v>1949019</v>
      </c>
    </row>
    <row r="670" spans="1:16" x14ac:dyDescent="0.25">
      <c r="A670">
        <v>309</v>
      </c>
      <c r="B670" t="s">
        <v>4895</v>
      </c>
      <c r="C670">
        <v>2</v>
      </c>
      <c r="D670">
        <v>50</v>
      </c>
      <c r="E670">
        <v>79</v>
      </c>
      <c r="F670">
        <v>86</v>
      </c>
      <c r="G670">
        <v>214</v>
      </c>
      <c r="H670">
        <v>19</v>
      </c>
      <c r="I670">
        <v>1011</v>
      </c>
      <c r="J670">
        <v>68</v>
      </c>
      <c r="K670">
        <v>77</v>
      </c>
      <c r="L670">
        <v>0</v>
      </c>
      <c r="M670">
        <v>10</v>
      </c>
      <c r="N670">
        <v>0.96662217977918052</v>
      </c>
      <c r="O670">
        <v>695434</v>
      </c>
      <c r="P670">
        <v>8694634</v>
      </c>
    </row>
    <row r="671" spans="1:16" x14ac:dyDescent="0.25">
      <c r="A671">
        <v>308</v>
      </c>
      <c r="B671" t="s">
        <v>4881</v>
      </c>
      <c r="C671">
        <v>1</v>
      </c>
      <c r="D671">
        <v>58</v>
      </c>
      <c r="E671">
        <v>84</v>
      </c>
      <c r="F671">
        <v>74</v>
      </c>
      <c r="G671">
        <v>201</v>
      </c>
      <c r="H671">
        <v>14</v>
      </c>
      <c r="I671">
        <v>1014</v>
      </c>
      <c r="J671">
        <v>64</v>
      </c>
      <c r="K671">
        <v>76</v>
      </c>
      <c r="L671">
        <v>0</v>
      </c>
      <c r="M671">
        <v>9</v>
      </c>
      <c r="N671">
        <v>0.995894981630017</v>
      </c>
      <c r="O671">
        <v>693962</v>
      </c>
      <c r="P671">
        <v>8678646</v>
      </c>
    </row>
    <row r="672" spans="1:16" x14ac:dyDescent="0.25">
      <c r="A672">
        <v>246</v>
      </c>
      <c r="B672" t="s">
        <v>4230</v>
      </c>
      <c r="C672">
        <v>1</v>
      </c>
      <c r="D672">
        <v>19</v>
      </c>
      <c r="E672">
        <v>99</v>
      </c>
      <c r="F672">
        <v>56</v>
      </c>
      <c r="G672">
        <v>183</v>
      </c>
      <c r="H672">
        <v>13</v>
      </c>
      <c r="I672">
        <v>1016</v>
      </c>
      <c r="J672">
        <v>68</v>
      </c>
      <c r="K672">
        <v>91</v>
      </c>
      <c r="L672">
        <v>3.3</v>
      </c>
      <c r="M672">
        <v>10</v>
      </c>
      <c r="N672">
        <v>0.93706651709493505</v>
      </c>
      <c r="O672">
        <v>24320</v>
      </c>
      <c r="P672">
        <v>7769881</v>
      </c>
    </row>
    <row r="673" spans="1:16" x14ac:dyDescent="0.25">
      <c r="A673">
        <v>258</v>
      </c>
      <c r="B673" t="s">
        <v>1327</v>
      </c>
      <c r="C673">
        <v>1</v>
      </c>
      <c r="D673">
        <v>5</v>
      </c>
      <c r="E673">
        <v>91</v>
      </c>
      <c r="F673">
        <v>66</v>
      </c>
      <c r="G673">
        <v>161</v>
      </c>
      <c r="H673">
        <v>21</v>
      </c>
      <c r="I673">
        <v>1011</v>
      </c>
      <c r="J673">
        <v>65</v>
      </c>
      <c r="K673">
        <v>81</v>
      </c>
      <c r="L673">
        <v>0</v>
      </c>
      <c r="M673">
        <v>10</v>
      </c>
      <c r="N673">
        <v>0.23725225053354801</v>
      </c>
      <c r="O673">
        <v>13118</v>
      </c>
      <c r="P673">
        <v>8184669</v>
      </c>
    </row>
    <row r="674" spans="1:16" x14ac:dyDescent="0.25">
      <c r="A674">
        <v>76</v>
      </c>
      <c r="B674" t="s">
        <v>1907</v>
      </c>
      <c r="C674">
        <v>1</v>
      </c>
      <c r="D674">
        <v>92</v>
      </c>
      <c r="E674">
        <v>80</v>
      </c>
      <c r="F674">
        <v>76</v>
      </c>
      <c r="G674">
        <v>191</v>
      </c>
      <c r="H674">
        <v>25</v>
      </c>
      <c r="I674">
        <v>1017</v>
      </c>
      <c r="J674">
        <v>62</v>
      </c>
      <c r="K674">
        <v>71</v>
      </c>
      <c r="L674">
        <v>0.5</v>
      </c>
      <c r="M674">
        <v>9</v>
      </c>
      <c r="N674">
        <v>0.75772021803890799</v>
      </c>
      <c r="O674">
        <v>127188</v>
      </c>
      <c r="P674">
        <v>5403339</v>
      </c>
    </row>
    <row r="675" spans="1:16" x14ac:dyDescent="0.25">
      <c r="A675">
        <v>227</v>
      </c>
      <c r="B675" t="s">
        <v>2297</v>
      </c>
      <c r="C675">
        <v>1</v>
      </c>
      <c r="D675">
        <v>7</v>
      </c>
      <c r="E675">
        <v>90</v>
      </c>
      <c r="F675">
        <v>61</v>
      </c>
      <c r="G675">
        <v>184</v>
      </c>
      <c r="H675">
        <v>8</v>
      </c>
      <c r="I675">
        <v>1018</v>
      </c>
      <c r="J675">
        <v>72</v>
      </c>
      <c r="K675">
        <v>87</v>
      </c>
      <c r="L675">
        <v>0</v>
      </c>
      <c r="M675">
        <v>10</v>
      </c>
      <c r="N675">
        <v>0.86797688100000003</v>
      </c>
      <c r="O675">
        <v>280170</v>
      </c>
      <c r="P675">
        <v>3887472</v>
      </c>
    </row>
    <row r="676" spans="1:16" x14ac:dyDescent="0.25">
      <c r="A676">
        <v>94</v>
      </c>
      <c r="B676" t="s">
        <v>1614</v>
      </c>
      <c r="C676">
        <v>1</v>
      </c>
      <c r="D676">
        <v>37</v>
      </c>
      <c r="E676">
        <v>69</v>
      </c>
      <c r="F676">
        <v>50</v>
      </c>
      <c r="G676">
        <v>83</v>
      </c>
      <c r="H676">
        <v>19</v>
      </c>
      <c r="I676">
        <v>1027</v>
      </c>
      <c r="J676">
        <v>37</v>
      </c>
      <c r="K676">
        <v>56</v>
      </c>
      <c r="L676">
        <v>0.1</v>
      </c>
      <c r="M676">
        <v>10</v>
      </c>
      <c r="N676">
        <v>0.99961139499999996</v>
      </c>
      <c r="O676">
        <v>72360</v>
      </c>
      <c r="P676">
        <v>1364389</v>
      </c>
    </row>
    <row r="677" spans="1:16" x14ac:dyDescent="0.25">
      <c r="A677">
        <v>263</v>
      </c>
      <c r="B677" t="s">
        <v>1425</v>
      </c>
      <c r="C677">
        <v>4</v>
      </c>
      <c r="D677">
        <v>14</v>
      </c>
      <c r="E677">
        <v>94</v>
      </c>
      <c r="F677">
        <v>69</v>
      </c>
      <c r="G677">
        <v>83</v>
      </c>
      <c r="H677">
        <v>7</v>
      </c>
      <c r="I677">
        <v>1015</v>
      </c>
      <c r="J677">
        <v>67</v>
      </c>
      <c r="K677">
        <v>83</v>
      </c>
      <c r="L677">
        <v>0</v>
      </c>
      <c r="M677">
        <v>9</v>
      </c>
      <c r="N677">
        <v>0.11734830824999999</v>
      </c>
      <c r="O677">
        <v>10602</v>
      </c>
      <c r="P677">
        <v>889765.5</v>
      </c>
    </row>
    <row r="678" spans="1:16" x14ac:dyDescent="0.25">
      <c r="A678">
        <v>249</v>
      </c>
      <c r="B678" t="s">
        <v>3976</v>
      </c>
      <c r="C678">
        <v>3</v>
      </c>
      <c r="D678">
        <v>1</v>
      </c>
      <c r="E678">
        <v>82</v>
      </c>
      <c r="F678">
        <v>47</v>
      </c>
      <c r="G678">
        <v>27</v>
      </c>
      <c r="H678">
        <v>14</v>
      </c>
      <c r="I678">
        <v>1020</v>
      </c>
      <c r="J678">
        <v>47</v>
      </c>
      <c r="K678">
        <v>70</v>
      </c>
      <c r="L678">
        <v>0</v>
      </c>
      <c r="M678">
        <v>10</v>
      </c>
      <c r="N678">
        <v>0.99521474992350212</v>
      </c>
      <c r="O678">
        <v>147168</v>
      </c>
      <c r="P678">
        <v>8357953.333333333</v>
      </c>
    </row>
    <row r="679" spans="1:16" x14ac:dyDescent="0.25">
      <c r="A679">
        <v>105</v>
      </c>
      <c r="B679" t="s">
        <v>2709</v>
      </c>
      <c r="C679">
        <v>1</v>
      </c>
      <c r="D679">
        <v>70</v>
      </c>
      <c r="E679">
        <v>77</v>
      </c>
      <c r="F679">
        <v>72</v>
      </c>
      <c r="G679">
        <v>180</v>
      </c>
      <c r="H679">
        <v>20</v>
      </c>
      <c r="I679">
        <v>1016</v>
      </c>
      <c r="J679">
        <v>62</v>
      </c>
      <c r="K679">
        <v>71</v>
      </c>
      <c r="L679">
        <v>0.4</v>
      </c>
      <c r="M679">
        <v>10</v>
      </c>
      <c r="N679">
        <v>0.82031093332694605</v>
      </c>
      <c r="O679">
        <v>284401</v>
      </c>
      <c r="P679">
        <v>5743944</v>
      </c>
    </row>
    <row r="680" spans="1:16" x14ac:dyDescent="0.25">
      <c r="A680">
        <v>106</v>
      </c>
      <c r="B680" t="s">
        <v>2862</v>
      </c>
      <c r="C680">
        <v>1</v>
      </c>
      <c r="D680">
        <v>100</v>
      </c>
      <c r="E680">
        <v>79</v>
      </c>
      <c r="F680">
        <v>75</v>
      </c>
      <c r="G680">
        <v>186</v>
      </c>
      <c r="H680">
        <v>19</v>
      </c>
      <c r="I680">
        <v>1016</v>
      </c>
      <c r="J680">
        <v>64</v>
      </c>
      <c r="K680">
        <v>73</v>
      </c>
      <c r="L680">
        <v>3.9</v>
      </c>
      <c r="M680">
        <v>10</v>
      </c>
      <c r="N680">
        <v>0.74071167093824697</v>
      </c>
      <c r="O680">
        <v>448794</v>
      </c>
      <c r="P680">
        <v>5765144</v>
      </c>
    </row>
    <row r="681" spans="1:16" x14ac:dyDescent="0.25">
      <c r="A681">
        <v>155</v>
      </c>
      <c r="B681" t="s">
        <v>3121</v>
      </c>
      <c r="C681">
        <v>1</v>
      </c>
      <c r="D681">
        <v>30</v>
      </c>
      <c r="E681">
        <v>85</v>
      </c>
      <c r="F681">
        <v>79</v>
      </c>
      <c r="G681">
        <v>136</v>
      </c>
      <c r="H681">
        <v>9</v>
      </c>
      <c r="I681">
        <v>1015</v>
      </c>
      <c r="J681">
        <v>70</v>
      </c>
      <c r="K681">
        <v>79</v>
      </c>
      <c r="L681">
        <v>0</v>
      </c>
      <c r="M681">
        <v>8</v>
      </c>
      <c r="N681">
        <v>0.81887059463698098</v>
      </c>
      <c r="O681">
        <v>440434</v>
      </c>
      <c r="P681">
        <v>6501541</v>
      </c>
    </row>
    <row r="682" spans="1:16" x14ac:dyDescent="0.25">
      <c r="A682">
        <v>105</v>
      </c>
      <c r="B682" t="s">
        <v>1403</v>
      </c>
      <c r="C682">
        <v>2</v>
      </c>
      <c r="D682">
        <v>72</v>
      </c>
      <c r="E682">
        <v>77</v>
      </c>
      <c r="F682">
        <v>73</v>
      </c>
      <c r="G682">
        <v>179</v>
      </c>
      <c r="H682">
        <v>20</v>
      </c>
      <c r="I682">
        <v>1016</v>
      </c>
      <c r="J682">
        <v>61</v>
      </c>
      <c r="K682">
        <v>70</v>
      </c>
      <c r="L682">
        <v>0.3</v>
      </c>
      <c r="M682">
        <v>10</v>
      </c>
      <c r="N682">
        <v>0.81194300361214755</v>
      </c>
      <c r="O682">
        <v>2098</v>
      </c>
      <c r="P682">
        <v>5736980</v>
      </c>
    </row>
    <row r="683" spans="1:16" x14ac:dyDescent="0.25">
      <c r="A683">
        <v>291</v>
      </c>
      <c r="B683" t="s">
        <v>1907</v>
      </c>
      <c r="C683">
        <v>1</v>
      </c>
      <c r="D683">
        <v>2</v>
      </c>
      <c r="E683">
        <v>78</v>
      </c>
      <c r="F683">
        <v>52</v>
      </c>
      <c r="G683">
        <v>177</v>
      </c>
      <c r="H683">
        <v>11</v>
      </c>
      <c r="I683">
        <v>1019</v>
      </c>
      <c r="J683">
        <v>44</v>
      </c>
      <c r="K683">
        <v>64</v>
      </c>
      <c r="L683">
        <v>0</v>
      </c>
      <c r="M683">
        <v>10</v>
      </c>
      <c r="N683">
        <v>1.2772118875421399E-2</v>
      </c>
      <c r="O683">
        <v>127188</v>
      </c>
      <c r="P683">
        <v>8858651</v>
      </c>
    </row>
    <row r="684" spans="1:16" x14ac:dyDescent="0.25">
      <c r="A684">
        <v>185</v>
      </c>
      <c r="B684" t="s">
        <v>2800</v>
      </c>
      <c r="C684">
        <v>1</v>
      </c>
      <c r="D684">
        <v>5</v>
      </c>
      <c r="E684">
        <v>97</v>
      </c>
      <c r="F684">
        <v>69</v>
      </c>
      <c r="G684">
        <v>197</v>
      </c>
      <c r="H684">
        <v>19</v>
      </c>
      <c r="I684">
        <v>1014</v>
      </c>
      <c r="J684">
        <v>74</v>
      </c>
      <c r="K684">
        <v>95</v>
      </c>
      <c r="L684">
        <v>2.2999999999999998</v>
      </c>
      <c r="M684">
        <v>10</v>
      </c>
      <c r="N684">
        <v>0.77716018385234298</v>
      </c>
      <c r="O684">
        <v>388818</v>
      </c>
      <c r="P684">
        <v>6911054</v>
      </c>
    </row>
    <row r="685" spans="1:16" x14ac:dyDescent="0.25">
      <c r="A685">
        <v>99</v>
      </c>
      <c r="B685" t="s">
        <v>2800</v>
      </c>
      <c r="C685">
        <v>1</v>
      </c>
      <c r="D685">
        <v>100</v>
      </c>
      <c r="E685">
        <v>79</v>
      </c>
      <c r="F685">
        <v>65</v>
      </c>
      <c r="G685">
        <v>189</v>
      </c>
      <c r="H685">
        <v>29</v>
      </c>
      <c r="I685">
        <v>1009</v>
      </c>
      <c r="J685">
        <v>59</v>
      </c>
      <c r="K685">
        <v>73</v>
      </c>
      <c r="L685">
        <v>0.2</v>
      </c>
      <c r="M685">
        <v>10</v>
      </c>
      <c r="N685">
        <v>0.98189454004701804</v>
      </c>
      <c r="O685">
        <v>388818</v>
      </c>
      <c r="P685">
        <v>5630398</v>
      </c>
    </row>
    <row r="686" spans="1:16" x14ac:dyDescent="0.25">
      <c r="A686">
        <v>290</v>
      </c>
      <c r="B686" t="s">
        <v>467</v>
      </c>
      <c r="C686">
        <v>1</v>
      </c>
      <c r="D686">
        <v>37</v>
      </c>
      <c r="E686">
        <v>89</v>
      </c>
      <c r="F686">
        <v>73</v>
      </c>
      <c r="G686">
        <v>184</v>
      </c>
      <c r="H686">
        <v>23</v>
      </c>
      <c r="I686">
        <v>1012</v>
      </c>
      <c r="J686">
        <v>67</v>
      </c>
      <c r="K686">
        <v>80</v>
      </c>
      <c r="L686">
        <v>0</v>
      </c>
      <c r="M686">
        <v>10</v>
      </c>
      <c r="N686">
        <v>0.99311335499999998</v>
      </c>
      <c r="O686">
        <v>321420</v>
      </c>
      <c r="P686">
        <v>4377444</v>
      </c>
    </row>
    <row r="687" spans="1:16" x14ac:dyDescent="0.25">
      <c r="A687">
        <v>108</v>
      </c>
      <c r="B687" t="s">
        <v>2918</v>
      </c>
      <c r="C687">
        <v>1</v>
      </c>
      <c r="D687">
        <v>25</v>
      </c>
      <c r="E687">
        <v>79</v>
      </c>
      <c r="F687">
        <v>75</v>
      </c>
      <c r="G687">
        <v>142</v>
      </c>
      <c r="H687">
        <v>13</v>
      </c>
      <c r="I687">
        <v>1016</v>
      </c>
      <c r="J687">
        <v>62</v>
      </c>
      <c r="K687">
        <v>72</v>
      </c>
      <c r="L687">
        <v>0.5</v>
      </c>
      <c r="M687">
        <v>10</v>
      </c>
      <c r="N687">
        <v>0.56210152718566997</v>
      </c>
      <c r="O687">
        <v>455906</v>
      </c>
      <c r="P687">
        <v>5892976</v>
      </c>
    </row>
    <row r="688" spans="1:16" x14ac:dyDescent="0.25">
      <c r="A688">
        <v>252</v>
      </c>
      <c r="B688" t="s">
        <v>1520</v>
      </c>
      <c r="C688">
        <v>8</v>
      </c>
      <c r="D688">
        <v>27</v>
      </c>
      <c r="E688">
        <v>97.75</v>
      </c>
      <c r="F688">
        <v>64</v>
      </c>
      <c r="G688">
        <v>185.25</v>
      </c>
      <c r="H688">
        <v>9.75</v>
      </c>
      <c r="I688">
        <v>1013</v>
      </c>
      <c r="J688">
        <v>70</v>
      </c>
      <c r="K688">
        <v>91</v>
      </c>
      <c r="L688">
        <v>0.125</v>
      </c>
      <c r="M688">
        <v>10</v>
      </c>
      <c r="N688">
        <v>0.99020117499999993</v>
      </c>
      <c r="O688">
        <v>10601</v>
      </c>
      <c r="P688">
        <v>871852.125</v>
      </c>
    </row>
    <row r="689" spans="1:16" x14ac:dyDescent="0.25">
      <c r="A689">
        <v>222</v>
      </c>
      <c r="B689" t="s">
        <v>2559</v>
      </c>
      <c r="C689">
        <v>1</v>
      </c>
      <c r="D689">
        <v>35</v>
      </c>
      <c r="E689">
        <v>98</v>
      </c>
      <c r="F689">
        <v>63</v>
      </c>
      <c r="G689">
        <v>178</v>
      </c>
      <c r="H689">
        <v>8</v>
      </c>
      <c r="I689">
        <v>1017</v>
      </c>
      <c r="J689">
        <v>72</v>
      </c>
      <c r="K689">
        <v>93</v>
      </c>
      <c r="L689">
        <v>0.4</v>
      </c>
      <c r="M689">
        <v>10</v>
      </c>
      <c r="N689">
        <v>0.90399653239302002</v>
      </c>
      <c r="O689">
        <v>369934</v>
      </c>
      <c r="P689">
        <v>7437526</v>
      </c>
    </row>
    <row r="690" spans="1:16" x14ac:dyDescent="0.25">
      <c r="A690">
        <v>212</v>
      </c>
      <c r="B690" t="s">
        <v>2470</v>
      </c>
      <c r="C690">
        <v>1</v>
      </c>
      <c r="D690">
        <v>40</v>
      </c>
      <c r="E690">
        <v>98</v>
      </c>
      <c r="F690">
        <v>68</v>
      </c>
      <c r="G690">
        <v>224</v>
      </c>
      <c r="H690">
        <v>7</v>
      </c>
      <c r="I690">
        <v>1012</v>
      </c>
      <c r="J690">
        <v>74</v>
      </c>
      <c r="K690">
        <v>98</v>
      </c>
      <c r="L690">
        <v>10.5</v>
      </c>
      <c r="M690">
        <v>9</v>
      </c>
      <c r="N690">
        <v>0.99845889099999996</v>
      </c>
      <c r="O690">
        <v>341557</v>
      </c>
      <c r="P690">
        <v>4293216</v>
      </c>
    </row>
    <row r="691" spans="1:16" x14ac:dyDescent="0.25">
      <c r="A691">
        <v>129</v>
      </c>
      <c r="B691" t="s">
        <v>2470</v>
      </c>
      <c r="C691">
        <v>2</v>
      </c>
      <c r="D691">
        <v>66</v>
      </c>
      <c r="E691">
        <v>83</v>
      </c>
      <c r="F691">
        <v>82</v>
      </c>
      <c r="G691">
        <v>4</v>
      </c>
      <c r="H691">
        <v>18</v>
      </c>
      <c r="I691">
        <v>1015</v>
      </c>
      <c r="J691">
        <v>66</v>
      </c>
      <c r="K691">
        <v>74</v>
      </c>
      <c r="L691">
        <v>2.8</v>
      </c>
      <c r="M691">
        <v>10</v>
      </c>
      <c r="N691">
        <v>0.695736837</v>
      </c>
      <c r="O691">
        <v>341557</v>
      </c>
      <c r="P691">
        <v>4268237.5</v>
      </c>
    </row>
    <row r="692" spans="1:16" x14ac:dyDescent="0.25">
      <c r="A692">
        <v>140</v>
      </c>
      <c r="B692" t="s">
        <v>3066</v>
      </c>
      <c r="C692">
        <v>1</v>
      </c>
      <c r="D692">
        <v>29</v>
      </c>
      <c r="E692">
        <v>81</v>
      </c>
      <c r="F692">
        <v>75</v>
      </c>
      <c r="G692">
        <v>179</v>
      </c>
      <c r="H692">
        <v>8</v>
      </c>
      <c r="I692">
        <v>1016</v>
      </c>
      <c r="J692">
        <v>68</v>
      </c>
      <c r="K692">
        <v>76</v>
      </c>
      <c r="L692">
        <v>14.6</v>
      </c>
      <c r="M692">
        <v>9</v>
      </c>
      <c r="N692">
        <v>0.31970411819347599</v>
      </c>
      <c r="O692">
        <v>3511</v>
      </c>
      <c r="P692">
        <v>6293800</v>
      </c>
    </row>
    <row r="693" spans="1:16" x14ac:dyDescent="0.25">
      <c r="A693">
        <v>277</v>
      </c>
      <c r="B693" t="s">
        <v>1080</v>
      </c>
      <c r="C693">
        <v>1</v>
      </c>
      <c r="D693">
        <v>22</v>
      </c>
      <c r="E693">
        <v>82</v>
      </c>
      <c r="F693">
        <v>61</v>
      </c>
      <c r="G693">
        <v>142</v>
      </c>
      <c r="H693">
        <v>12</v>
      </c>
      <c r="I693">
        <v>1016</v>
      </c>
      <c r="J693">
        <v>51</v>
      </c>
      <c r="K693">
        <v>67</v>
      </c>
      <c r="L693">
        <v>0</v>
      </c>
      <c r="M693">
        <v>10</v>
      </c>
      <c r="N693">
        <v>0.53634731687400805</v>
      </c>
      <c r="O693">
        <v>91209</v>
      </c>
      <c r="P693">
        <v>8179939</v>
      </c>
    </row>
    <row r="694" spans="1:16" x14ac:dyDescent="0.25">
      <c r="A694">
        <v>285</v>
      </c>
      <c r="B694" t="s">
        <v>1080</v>
      </c>
      <c r="C694">
        <v>1</v>
      </c>
      <c r="D694">
        <v>13</v>
      </c>
      <c r="E694">
        <v>80</v>
      </c>
      <c r="F694">
        <v>69</v>
      </c>
      <c r="G694">
        <v>192</v>
      </c>
      <c r="H694">
        <v>13</v>
      </c>
      <c r="I694">
        <v>1011</v>
      </c>
      <c r="J694">
        <v>56</v>
      </c>
      <c r="K694">
        <v>69</v>
      </c>
      <c r="L694">
        <v>1.7</v>
      </c>
      <c r="M694">
        <v>10</v>
      </c>
      <c r="N694">
        <v>0.80021310807663704</v>
      </c>
      <c r="O694">
        <v>91209</v>
      </c>
      <c r="P694">
        <v>8179950</v>
      </c>
    </row>
    <row r="695" spans="1:16" x14ac:dyDescent="0.25">
      <c r="A695">
        <v>298</v>
      </c>
      <c r="B695" t="s">
        <v>4829</v>
      </c>
      <c r="C695">
        <v>1</v>
      </c>
      <c r="D695">
        <v>0</v>
      </c>
      <c r="E695">
        <v>75</v>
      </c>
      <c r="F695">
        <v>46</v>
      </c>
      <c r="G695">
        <v>263</v>
      </c>
      <c r="H695">
        <v>10</v>
      </c>
      <c r="I695">
        <v>1021</v>
      </c>
      <c r="J695">
        <v>35</v>
      </c>
      <c r="K695">
        <v>58</v>
      </c>
      <c r="L695">
        <v>0</v>
      </c>
      <c r="M695">
        <v>10</v>
      </c>
      <c r="N695">
        <v>0.29761594692318499</v>
      </c>
      <c r="O695">
        <v>185358</v>
      </c>
      <c r="P695">
        <v>8581568</v>
      </c>
    </row>
    <row r="696" spans="1:16" x14ac:dyDescent="0.25">
      <c r="A696">
        <v>209</v>
      </c>
      <c r="B696" t="s">
        <v>2250</v>
      </c>
      <c r="C696">
        <v>1</v>
      </c>
      <c r="D696">
        <v>70</v>
      </c>
      <c r="E696">
        <v>97</v>
      </c>
      <c r="F696">
        <v>72</v>
      </c>
      <c r="G696">
        <v>192</v>
      </c>
      <c r="H696">
        <v>8</v>
      </c>
      <c r="I696">
        <v>1012</v>
      </c>
      <c r="J696">
        <v>73</v>
      </c>
      <c r="K696">
        <v>93</v>
      </c>
      <c r="L696">
        <v>17.600000000000001</v>
      </c>
      <c r="M696">
        <v>8</v>
      </c>
      <c r="N696">
        <v>0.38686748700000001</v>
      </c>
      <c r="O696">
        <v>275875</v>
      </c>
      <c r="P696">
        <v>3756179</v>
      </c>
    </row>
    <row r="697" spans="1:16" x14ac:dyDescent="0.25">
      <c r="A697">
        <v>190</v>
      </c>
      <c r="B697" t="s">
        <v>2236</v>
      </c>
      <c r="C697">
        <v>1</v>
      </c>
      <c r="D697">
        <v>23</v>
      </c>
      <c r="E697">
        <v>98</v>
      </c>
      <c r="F697">
        <v>63</v>
      </c>
      <c r="G697">
        <v>188</v>
      </c>
      <c r="H697">
        <v>28</v>
      </c>
      <c r="I697">
        <v>1011</v>
      </c>
      <c r="J697">
        <v>71</v>
      </c>
      <c r="K697">
        <v>92</v>
      </c>
      <c r="L697">
        <v>0</v>
      </c>
      <c r="M697">
        <v>10</v>
      </c>
      <c r="N697">
        <v>0.15038486100000001</v>
      </c>
      <c r="O697">
        <v>165767</v>
      </c>
      <c r="P697">
        <v>3705865</v>
      </c>
    </row>
    <row r="698" spans="1:16" x14ac:dyDescent="0.25">
      <c r="A698">
        <v>209</v>
      </c>
      <c r="B698" t="s">
        <v>2248</v>
      </c>
      <c r="C698">
        <v>1</v>
      </c>
      <c r="D698">
        <v>70</v>
      </c>
      <c r="E698">
        <v>97</v>
      </c>
      <c r="F698">
        <v>72</v>
      </c>
      <c r="G698">
        <v>192</v>
      </c>
      <c r="H698">
        <v>8</v>
      </c>
      <c r="I698">
        <v>1012</v>
      </c>
      <c r="J698">
        <v>73</v>
      </c>
      <c r="K698">
        <v>93</v>
      </c>
      <c r="L698">
        <v>17.600000000000001</v>
      </c>
      <c r="M698">
        <v>8</v>
      </c>
      <c r="N698">
        <v>0.38687917900000002</v>
      </c>
      <c r="O698">
        <v>261523</v>
      </c>
      <c r="P698">
        <v>3756149</v>
      </c>
    </row>
    <row r="699" spans="1:16" x14ac:dyDescent="0.25">
      <c r="A699">
        <v>247</v>
      </c>
      <c r="B699" t="s">
        <v>2248</v>
      </c>
      <c r="C699">
        <v>1</v>
      </c>
      <c r="D699">
        <v>26</v>
      </c>
      <c r="E699">
        <v>92</v>
      </c>
      <c r="F699">
        <v>60</v>
      </c>
      <c r="G699">
        <v>131</v>
      </c>
      <c r="H699">
        <v>13</v>
      </c>
      <c r="I699">
        <v>1015</v>
      </c>
      <c r="J699">
        <v>64</v>
      </c>
      <c r="K699">
        <v>81</v>
      </c>
      <c r="L699">
        <v>0</v>
      </c>
      <c r="M699">
        <v>10</v>
      </c>
      <c r="N699">
        <v>5.736981E-2</v>
      </c>
      <c r="O699">
        <v>261523</v>
      </c>
      <c r="P699">
        <v>4065838</v>
      </c>
    </row>
    <row r="700" spans="1:16" x14ac:dyDescent="0.25">
      <c r="A700">
        <v>245</v>
      </c>
      <c r="B700" t="s">
        <v>4825</v>
      </c>
      <c r="C700">
        <v>2</v>
      </c>
      <c r="D700">
        <v>34</v>
      </c>
      <c r="E700">
        <v>88</v>
      </c>
      <c r="F700">
        <v>71</v>
      </c>
      <c r="G700">
        <v>268</v>
      </c>
      <c r="H700">
        <v>10</v>
      </c>
      <c r="I700">
        <v>1017</v>
      </c>
      <c r="J700">
        <v>65</v>
      </c>
      <c r="K700">
        <v>78</v>
      </c>
      <c r="L700">
        <v>0</v>
      </c>
      <c r="M700">
        <v>10</v>
      </c>
      <c r="N700">
        <v>0.87572944537041808</v>
      </c>
      <c r="O700">
        <v>498186</v>
      </c>
      <c r="P700">
        <v>8581644.5</v>
      </c>
    </row>
    <row r="701" spans="1:16" x14ac:dyDescent="0.25">
      <c r="A701">
        <v>145</v>
      </c>
      <c r="B701" t="s">
        <v>1720</v>
      </c>
      <c r="C701">
        <v>1</v>
      </c>
      <c r="D701">
        <v>55</v>
      </c>
      <c r="E701">
        <v>89</v>
      </c>
      <c r="F701">
        <v>73</v>
      </c>
      <c r="G701">
        <v>144</v>
      </c>
      <c r="H701">
        <v>8</v>
      </c>
      <c r="I701">
        <v>1021</v>
      </c>
      <c r="J701">
        <v>64</v>
      </c>
      <c r="K701">
        <v>76</v>
      </c>
      <c r="L701">
        <v>2.2000000000000002</v>
      </c>
      <c r="M701">
        <v>10</v>
      </c>
      <c r="N701">
        <v>0.11351646999999999</v>
      </c>
      <c r="O701">
        <v>112034</v>
      </c>
      <c r="P701">
        <v>1717367</v>
      </c>
    </row>
    <row r="702" spans="1:16" x14ac:dyDescent="0.25">
      <c r="A702">
        <v>132</v>
      </c>
      <c r="B702" t="s">
        <v>2930</v>
      </c>
      <c r="C702">
        <v>1</v>
      </c>
      <c r="D702">
        <v>63</v>
      </c>
      <c r="E702">
        <v>77</v>
      </c>
      <c r="F702">
        <v>81</v>
      </c>
      <c r="G702">
        <v>213</v>
      </c>
      <c r="H702">
        <v>9</v>
      </c>
      <c r="I702">
        <v>1009</v>
      </c>
      <c r="J702">
        <v>64</v>
      </c>
      <c r="K702">
        <v>71</v>
      </c>
      <c r="L702">
        <v>8.1</v>
      </c>
      <c r="M702">
        <v>8</v>
      </c>
      <c r="N702">
        <v>0.96662492112057397</v>
      </c>
      <c r="O702">
        <v>261480</v>
      </c>
      <c r="P702">
        <v>6217171</v>
      </c>
    </row>
    <row r="703" spans="1:16" x14ac:dyDescent="0.25">
      <c r="A703">
        <v>169</v>
      </c>
      <c r="B703" t="s">
        <v>830</v>
      </c>
      <c r="C703">
        <v>16</v>
      </c>
      <c r="D703">
        <v>45.8125</v>
      </c>
      <c r="E703">
        <v>80.4375</v>
      </c>
      <c r="F703">
        <v>86.125</v>
      </c>
      <c r="G703">
        <v>218.875</v>
      </c>
      <c r="H703">
        <v>5.8125</v>
      </c>
      <c r="I703">
        <v>1012.3125</v>
      </c>
      <c r="J703">
        <v>71.125</v>
      </c>
      <c r="K703">
        <v>77.1875</v>
      </c>
      <c r="L703">
        <v>5.2249999999999988</v>
      </c>
      <c r="M703">
        <v>8.3125</v>
      </c>
      <c r="N703">
        <v>0.39571200410346907</v>
      </c>
      <c r="O703">
        <v>505122</v>
      </c>
      <c r="P703">
        <v>6709447</v>
      </c>
    </row>
    <row r="704" spans="1:16" x14ac:dyDescent="0.25">
      <c r="A704">
        <v>287</v>
      </c>
      <c r="B704" t="s">
        <v>4711</v>
      </c>
      <c r="C704">
        <v>1</v>
      </c>
      <c r="D704">
        <v>14</v>
      </c>
      <c r="E704">
        <v>90</v>
      </c>
      <c r="F704">
        <v>70</v>
      </c>
      <c r="G704">
        <v>192</v>
      </c>
      <c r="H704">
        <v>13</v>
      </c>
      <c r="I704">
        <v>1015</v>
      </c>
      <c r="J704">
        <v>66</v>
      </c>
      <c r="K704">
        <v>81</v>
      </c>
      <c r="L704">
        <v>0</v>
      </c>
      <c r="M704">
        <v>10</v>
      </c>
      <c r="N704">
        <v>0.25338172179788099</v>
      </c>
      <c r="O704">
        <v>105479</v>
      </c>
      <c r="P704">
        <v>8414425</v>
      </c>
    </row>
    <row r="705" spans="1:16" x14ac:dyDescent="0.25">
      <c r="A705">
        <v>187</v>
      </c>
      <c r="B705" t="s">
        <v>905</v>
      </c>
      <c r="C705">
        <v>1</v>
      </c>
      <c r="D705">
        <v>0</v>
      </c>
      <c r="E705">
        <v>89</v>
      </c>
      <c r="F705">
        <v>59</v>
      </c>
      <c r="G705">
        <v>247</v>
      </c>
      <c r="H705">
        <v>8</v>
      </c>
      <c r="I705">
        <v>1013</v>
      </c>
      <c r="J705">
        <v>60</v>
      </c>
      <c r="K705">
        <v>81</v>
      </c>
      <c r="L705">
        <v>0</v>
      </c>
      <c r="M705">
        <v>10</v>
      </c>
      <c r="N705">
        <v>0.91132841399999998</v>
      </c>
      <c r="O705">
        <v>501132</v>
      </c>
      <c r="P705">
        <v>6937171</v>
      </c>
    </row>
    <row r="706" spans="1:16" x14ac:dyDescent="0.25">
      <c r="A706">
        <v>203</v>
      </c>
      <c r="B706" t="s">
        <v>2860</v>
      </c>
      <c r="C706">
        <v>6</v>
      </c>
      <c r="D706">
        <v>16</v>
      </c>
      <c r="E706">
        <v>96</v>
      </c>
      <c r="F706">
        <v>74</v>
      </c>
      <c r="G706">
        <v>200</v>
      </c>
      <c r="H706">
        <v>6</v>
      </c>
      <c r="I706">
        <v>1015</v>
      </c>
      <c r="J706">
        <v>74</v>
      </c>
      <c r="K706">
        <v>94</v>
      </c>
      <c r="L706">
        <v>1.0999999999999999</v>
      </c>
      <c r="M706">
        <v>10</v>
      </c>
      <c r="N706">
        <v>4.4905633127211185E-3</v>
      </c>
      <c r="O706">
        <v>269252</v>
      </c>
      <c r="P706">
        <v>7174830</v>
      </c>
    </row>
    <row r="707" spans="1:16" x14ac:dyDescent="0.25">
      <c r="A707">
        <v>105</v>
      </c>
      <c r="B707" t="s">
        <v>2860</v>
      </c>
      <c r="C707">
        <v>1</v>
      </c>
      <c r="D707">
        <v>38</v>
      </c>
      <c r="E707">
        <v>79</v>
      </c>
      <c r="F707">
        <v>65</v>
      </c>
      <c r="G707">
        <v>150</v>
      </c>
      <c r="H707">
        <v>6</v>
      </c>
      <c r="I707">
        <v>1024</v>
      </c>
      <c r="J707">
        <v>56</v>
      </c>
      <c r="K707">
        <v>71</v>
      </c>
      <c r="L707">
        <v>0</v>
      </c>
      <c r="M707">
        <v>8</v>
      </c>
      <c r="N707">
        <v>0.82464178009079703</v>
      </c>
      <c r="O707">
        <v>269252</v>
      </c>
      <c r="P707">
        <v>5760469</v>
      </c>
    </row>
    <row r="708" spans="1:16" x14ac:dyDescent="0.25">
      <c r="A708">
        <v>92</v>
      </c>
      <c r="B708" t="s">
        <v>3796</v>
      </c>
      <c r="C708">
        <v>1</v>
      </c>
      <c r="D708">
        <v>100</v>
      </c>
      <c r="E708">
        <v>79</v>
      </c>
      <c r="F708">
        <v>64</v>
      </c>
      <c r="G708">
        <v>114</v>
      </c>
      <c r="H708">
        <v>6</v>
      </c>
      <c r="I708">
        <v>1016</v>
      </c>
      <c r="J708">
        <v>52</v>
      </c>
      <c r="K708">
        <v>68</v>
      </c>
      <c r="L708">
        <v>0</v>
      </c>
      <c r="M708">
        <v>10</v>
      </c>
      <c r="N708">
        <v>0.400497251827446</v>
      </c>
      <c r="O708">
        <v>454246</v>
      </c>
      <c r="P708">
        <v>7126358</v>
      </c>
    </row>
    <row r="709" spans="1:16" x14ac:dyDescent="0.25">
      <c r="A709">
        <v>216</v>
      </c>
      <c r="B709" t="s">
        <v>2683</v>
      </c>
      <c r="C709">
        <v>1</v>
      </c>
      <c r="D709">
        <v>60</v>
      </c>
      <c r="E709">
        <v>94</v>
      </c>
      <c r="F709">
        <v>76</v>
      </c>
      <c r="G709">
        <v>252</v>
      </c>
      <c r="H709">
        <v>5</v>
      </c>
      <c r="I709">
        <v>1016</v>
      </c>
      <c r="J709">
        <v>69</v>
      </c>
      <c r="K709">
        <v>85</v>
      </c>
      <c r="L709">
        <v>1.7</v>
      </c>
      <c r="M709">
        <v>6</v>
      </c>
      <c r="N709">
        <v>0.92625146943484804</v>
      </c>
      <c r="O709">
        <v>249927</v>
      </c>
      <c r="P709">
        <v>7352985</v>
      </c>
    </row>
    <row r="710" spans="1:16" x14ac:dyDescent="0.25">
      <c r="A710">
        <v>294</v>
      </c>
      <c r="B710" t="s">
        <v>4825</v>
      </c>
      <c r="C710">
        <v>1</v>
      </c>
      <c r="D710">
        <v>38</v>
      </c>
      <c r="E710">
        <v>71</v>
      </c>
      <c r="F710">
        <v>78</v>
      </c>
      <c r="G710">
        <v>94</v>
      </c>
      <c r="H710">
        <v>6</v>
      </c>
      <c r="I710">
        <v>1024</v>
      </c>
      <c r="J710">
        <v>53</v>
      </c>
      <c r="K710">
        <v>61</v>
      </c>
      <c r="L710">
        <v>0</v>
      </c>
      <c r="M710">
        <v>10</v>
      </c>
      <c r="N710">
        <v>3.8172529872843801E-2</v>
      </c>
      <c r="O710">
        <v>498186</v>
      </c>
      <c r="P710">
        <v>8562450</v>
      </c>
    </row>
    <row r="711" spans="1:16" x14ac:dyDescent="0.25">
      <c r="A711">
        <v>61</v>
      </c>
      <c r="B711" t="s">
        <v>2683</v>
      </c>
      <c r="C711">
        <v>1</v>
      </c>
      <c r="D711">
        <v>3</v>
      </c>
      <c r="E711">
        <v>58</v>
      </c>
      <c r="F711">
        <v>47</v>
      </c>
      <c r="G711">
        <v>238</v>
      </c>
      <c r="H711">
        <v>15</v>
      </c>
      <c r="I711">
        <v>1026</v>
      </c>
      <c r="J711">
        <v>31</v>
      </c>
      <c r="K711">
        <v>51</v>
      </c>
      <c r="L711">
        <v>0</v>
      </c>
      <c r="M711">
        <v>10</v>
      </c>
      <c r="N711">
        <v>0.21695141449269101</v>
      </c>
      <c r="O711">
        <v>249927</v>
      </c>
      <c r="P711">
        <v>5212294</v>
      </c>
    </row>
    <row r="712" spans="1:16" x14ac:dyDescent="0.25">
      <c r="A712">
        <v>219</v>
      </c>
      <c r="B712" t="s">
        <v>2267</v>
      </c>
      <c r="C712">
        <v>1</v>
      </c>
      <c r="D712">
        <v>7</v>
      </c>
      <c r="E712">
        <v>100</v>
      </c>
      <c r="F712">
        <v>48</v>
      </c>
      <c r="G712">
        <v>213</v>
      </c>
      <c r="H712">
        <v>12</v>
      </c>
      <c r="I712">
        <v>1012</v>
      </c>
      <c r="J712">
        <v>66</v>
      </c>
      <c r="K712">
        <v>93</v>
      </c>
      <c r="L712">
        <v>0</v>
      </c>
      <c r="M712">
        <v>10</v>
      </c>
      <c r="N712">
        <v>0.16903808400000001</v>
      </c>
      <c r="O712">
        <v>247273</v>
      </c>
      <c r="P712">
        <v>3816884</v>
      </c>
    </row>
    <row r="713" spans="1:16" x14ac:dyDescent="0.25">
      <c r="A713">
        <v>218</v>
      </c>
      <c r="B713" t="s">
        <v>1502</v>
      </c>
      <c r="C713">
        <v>1</v>
      </c>
      <c r="D713">
        <v>14</v>
      </c>
      <c r="E713">
        <v>97</v>
      </c>
      <c r="F713">
        <v>58</v>
      </c>
      <c r="G713">
        <v>154</v>
      </c>
      <c r="H713">
        <v>9</v>
      </c>
      <c r="I713">
        <v>1015</v>
      </c>
      <c r="J713">
        <v>66</v>
      </c>
      <c r="K713">
        <v>88</v>
      </c>
      <c r="L713">
        <v>0.7</v>
      </c>
      <c r="M713">
        <v>10</v>
      </c>
      <c r="N713">
        <v>0.71278905699999995</v>
      </c>
      <c r="O713">
        <v>23016</v>
      </c>
      <c r="P713">
        <v>824773</v>
      </c>
    </row>
    <row r="714" spans="1:16" x14ac:dyDescent="0.25">
      <c r="A714">
        <v>107</v>
      </c>
      <c r="B714" t="s">
        <v>2930</v>
      </c>
      <c r="C714">
        <v>1</v>
      </c>
      <c r="D714">
        <v>50</v>
      </c>
      <c r="E714">
        <v>81</v>
      </c>
      <c r="F714">
        <v>61</v>
      </c>
      <c r="G714">
        <v>191</v>
      </c>
      <c r="H714">
        <v>6</v>
      </c>
      <c r="I714">
        <v>1022</v>
      </c>
      <c r="J714">
        <v>56</v>
      </c>
      <c r="K714">
        <v>73</v>
      </c>
      <c r="L714">
        <v>0.4</v>
      </c>
      <c r="M714">
        <v>9</v>
      </c>
      <c r="N714">
        <v>0.71106885422488897</v>
      </c>
      <c r="O714">
        <v>261480</v>
      </c>
      <c r="P714">
        <v>5898961</v>
      </c>
    </row>
    <row r="715" spans="1:16" x14ac:dyDescent="0.25">
      <c r="A715">
        <v>327</v>
      </c>
      <c r="B715" t="s">
        <v>5018</v>
      </c>
      <c r="C715">
        <v>1</v>
      </c>
      <c r="D715">
        <v>0</v>
      </c>
      <c r="E715">
        <v>57</v>
      </c>
      <c r="F715">
        <v>60</v>
      </c>
      <c r="G715">
        <v>219</v>
      </c>
      <c r="H715">
        <v>5</v>
      </c>
      <c r="I715">
        <v>1022</v>
      </c>
      <c r="J715">
        <v>31</v>
      </c>
      <c r="K715">
        <v>45</v>
      </c>
      <c r="L715">
        <v>0</v>
      </c>
      <c r="M715">
        <v>10</v>
      </c>
      <c r="N715">
        <v>0.223111635913154</v>
      </c>
      <c r="O715">
        <v>87766</v>
      </c>
      <c r="P715">
        <v>8910607</v>
      </c>
    </row>
    <row r="716" spans="1:16" x14ac:dyDescent="0.25">
      <c r="A716">
        <v>146</v>
      </c>
      <c r="B716" t="s">
        <v>1183</v>
      </c>
      <c r="C716">
        <v>10</v>
      </c>
      <c r="D716">
        <v>3.7</v>
      </c>
      <c r="E716">
        <v>81.900000000000006</v>
      </c>
      <c r="F716">
        <v>71.8</v>
      </c>
      <c r="G716">
        <v>222.8</v>
      </c>
      <c r="H716">
        <v>4.8</v>
      </c>
      <c r="I716">
        <v>1016.2</v>
      </c>
      <c r="J716">
        <v>57.8</v>
      </c>
      <c r="K716">
        <v>69.599999999999994</v>
      </c>
      <c r="L716">
        <v>0.11000000000000001</v>
      </c>
      <c r="M716">
        <v>9.6999999999999993</v>
      </c>
      <c r="N716">
        <v>1.9514919492025593E-2</v>
      </c>
      <c r="O716">
        <v>204678</v>
      </c>
      <c r="P716">
        <v>6807256.7000000002</v>
      </c>
    </row>
    <row r="717" spans="1:16" x14ac:dyDescent="0.25">
      <c r="A717">
        <v>93</v>
      </c>
      <c r="B717" t="s">
        <v>1425</v>
      </c>
      <c r="C717">
        <v>3</v>
      </c>
      <c r="D717">
        <v>65</v>
      </c>
      <c r="E717">
        <v>82</v>
      </c>
      <c r="F717">
        <v>88</v>
      </c>
      <c r="G717">
        <v>206</v>
      </c>
      <c r="H717">
        <v>18</v>
      </c>
      <c r="I717">
        <v>1007</v>
      </c>
      <c r="J717">
        <v>68</v>
      </c>
      <c r="K717">
        <v>74</v>
      </c>
      <c r="L717">
        <v>14</v>
      </c>
      <c r="M717">
        <v>8</v>
      </c>
      <c r="N717">
        <v>0.17648492966666671</v>
      </c>
      <c r="O717">
        <v>10602</v>
      </c>
      <c r="P717">
        <v>607365.33333333337</v>
      </c>
    </row>
    <row r="718" spans="1:16" x14ac:dyDescent="0.25">
      <c r="A718">
        <v>177</v>
      </c>
      <c r="B718" t="s">
        <v>2157</v>
      </c>
      <c r="C718">
        <v>1</v>
      </c>
      <c r="D718">
        <v>41</v>
      </c>
      <c r="E718">
        <v>94</v>
      </c>
      <c r="F718">
        <v>65</v>
      </c>
      <c r="G718">
        <v>279</v>
      </c>
      <c r="H718">
        <v>4</v>
      </c>
      <c r="I718">
        <v>1017</v>
      </c>
      <c r="J718">
        <v>72</v>
      </c>
      <c r="K718">
        <v>91</v>
      </c>
      <c r="L718">
        <v>2.4</v>
      </c>
      <c r="M718">
        <v>10</v>
      </c>
      <c r="N718">
        <v>0.72912232799999999</v>
      </c>
      <c r="O718">
        <v>245511</v>
      </c>
      <c r="P718">
        <v>3519856</v>
      </c>
    </row>
    <row r="719" spans="1:16" x14ac:dyDescent="0.25">
      <c r="A719">
        <v>320</v>
      </c>
      <c r="B719" t="s">
        <v>2564</v>
      </c>
      <c r="C719">
        <v>3</v>
      </c>
      <c r="D719">
        <v>5</v>
      </c>
      <c r="E719">
        <v>79</v>
      </c>
      <c r="F719">
        <v>74</v>
      </c>
      <c r="G719">
        <v>201</v>
      </c>
      <c r="H719">
        <v>8</v>
      </c>
      <c r="I719">
        <v>1017</v>
      </c>
      <c r="J719">
        <v>51</v>
      </c>
      <c r="K719">
        <v>63</v>
      </c>
      <c r="L719">
        <v>0</v>
      </c>
      <c r="M719">
        <v>8</v>
      </c>
      <c r="N719">
        <v>0.98028525766666663</v>
      </c>
      <c r="O719">
        <v>326282</v>
      </c>
      <c r="P719">
        <v>4609225.333333333</v>
      </c>
    </row>
    <row r="720" spans="1:16" x14ac:dyDescent="0.25">
      <c r="A720">
        <v>320</v>
      </c>
      <c r="B720" t="s">
        <v>3947</v>
      </c>
      <c r="C720">
        <v>1</v>
      </c>
      <c r="D720">
        <v>13</v>
      </c>
      <c r="E720">
        <v>74</v>
      </c>
      <c r="F720">
        <v>78</v>
      </c>
      <c r="G720">
        <v>281</v>
      </c>
      <c r="H720">
        <v>14</v>
      </c>
      <c r="I720">
        <v>1017</v>
      </c>
      <c r="J720">
        <v>52</v>
      </c>
      <c r="K720">
        <v>63</v>
      </c>
      <c r="L720">
        <v>0</v>
      </c>
      <c r="M720">
        <v>8</v>
      </c>
      <c r="N720">
        <v>0.99401243378270698</v>
      </c>
      <c r="O720">
        <v>559794</v>
      </c>
      <c r="P720">
        <v>7369266</v>
      </c>
    </row>
    <row r="721" spans="1:16" x14ac:dyDescent="0.25">
      <c r="A721">
        <v>117</v>
      </c>
      <c r="B721" t="s">
        <v>438</v>
      </c>
      <c r="C721">
        <v>1</v>
      </c>
      <c r="D721">
        <v>2</v>
      </c>
      <c r="E721">
        <v>83</v>
      </c>
      <c r="F721">
        <v>68</v>
      </c>
      <c r="G721">
        <v>151</v>
      </c>
      <c r="H721">
        <v>8</v>
      </c>
      <c r="I721">
        <v>1016</v>
      </c>
      <c r="J721">
        <v>55</v>
      </c>
      <c r="K721">
        <v>67</v>
      </c>
      <c r="L721">
        <v>0</v>
      </c>
      <c r="M721">
        <v>10</v>
      </c>
      <c r="N721">
        <v>5.4158106999999997E-2</v>
      </c>
      <c r="O721">
        <v>15723</v>
      </c>
      <c r="P721">
        <v>1794531</v>
      </c>
    </row>
    <row r="722" spans="1:16" x14ac:dyDescent="0.25">
      <c r="A722">
        <v>297</v>
      </c>
      <c r="B722" t="s">
        <v>2512</v>
      </c>
      <c r="C722">
        <v>1</v>
      </c>
      <c r="D722">
        <v>0</v>
      </c>
      <c r="E722">
        <v>75</v>
      </c>
      <c r="F722">
        <v>55</v>
      </c>
      <c r="G722">
        <v>194</v>
      </c>
      <c r="H722">
        <v>13</v>
      </c>
      <c r="I722">
        <v>1021</v>
      </c>
      <c r="J722">
        <v>44</v>
      </c>
      <c r="K722">
        <v>64</v>
      </c>
      <c r="L722">
        <v>0</v>
      </c>
      <c r="M722">
        <v>10</v>
      </c>
      <c r="N722">
        <v>0.47618883200000001</v>
      </c>
      <c r="O722">
        <v>315684</v>
      </c>
      <c r="P722">
        <v>4426058</v>
      </c>
    </row>
    <row r="723" spans="1:16" x14ac:dyDescent="0.25">
      <c r="A723">
        <v>93</v>
      </c>
      <c r="B723" t="s">
        <v>1408</v>
      </c>
      <c r="C723">
        <v>1</v>
      </c>
      <c r="D723">
        <v>64</v>
      </c>
      <c r="E723">
        <v>82</v>
      </c>
      <c r="F723">
        <v>88</v>
      </c>
      <c r="G723">
        <v>201</v>
      </c>
      <c r="H723">
        <v>17</v>
      </c>
      <c r="I723">
        <v>1007</v>
      </c>
      <c r="J723">
        <v>68</v>
      </c>
      <c r="K723">
        <v>74</v>
      </c>
      <c r="L723">
        <v>15.7</v>
      </c>
      <c r="M723">
        <v>8</v>
      </c>
      <c r="N723">
        <v>0.19541784300000001</v>
      </c>
      <c r="O723">
        <v>11481</v>
      </c>
      <c r="P723">
        <v>606826</v>
      </c>
    </row>
    <row r="724" spans="1:16" x14ac:dyDescent="0.25">
      <c r="A724">
        <v>246</v>
      </c>
      <c r="B724" t="s">
        <v>1080</v>
      </c>
      <c r="C724">
        <v>1</v>
      </c>
      <c r="D724">
        <v>11</v>
      </c>
      <c r="E724">
        <v>98</v>
      </c>
      <c r="F724">
        <v>64</v>
      </c>
      <c r="G724">
        <v>195</v>
      </c>
      <c r="H724">
        <v>13</v>
      </c>
      <c r="I724">
        <v>1016</v>
      </c>
      <c r="J724">
        <v>67</v>
      </c>
      <c r="K724">
        <v>86</v>
      </c>
      <c r="L724">
        <v>0</v>
      </c>
      <c r="M724">
        <v>10</v>
      </c>
      <c r="N724">
        <v>0.92274893335262897</v>
      </c>
      <c r="O724">
        <v>91209</v>
      </c>
      <c r="P724">
        <v>8178853</v>
      </c>
    </row>
    <row r="725" spans="1:16" x14ac:dyDescent="0.25">
      <c r="A725">
        <v>147</v>
      </c>
      <c r="B725" t="s">
        <v>1183</v>
      </c>
      <c r="C725">
        <v>11</v>
      </c>
      <c r="D725">
        <v>32.81818181818182</v>
      </c>
      <c r="E725">
        <v>83.36363636363636</v>
      </c>
      <c r="F725">
        <v>73.272727272727266</v>
      </c>
      <c r="G725">
        <v>231</v>
      </c>
      <c r="H725">
        <v>9.2727272727272734</v>
      </c>
      <c r="I725">
        <v>1015.1818181818181</v>
      </c>
      <c r="J725">
        <v>65.090909090909093</v>
      </c>
      <c r="K725">
        <v>76</v>
      </c>
      <c r="L725">
        <v>0.19090909090909089</v>
      </c>
      <c r="M725">
        <v>8.8181818181818183</v>
      </c>
      <c r="N725">
        <v>5.6644653353216882E-2</v>
      </c>
      <c r="O725">
        <v>204678</v>
      </c>
      <c r="P725">
        <v>6573316.2727272725</v>
      </c>
    </row>
    <row r="726" spans="1:16" x14ac:dyDescent="0.25">
      <c r="A726">
        <v>145</v>
      </c>
      <c r="B726" t="s">
        <v>1183</v>
      </c>
      <c r="C726">
        <v>6</v>
      </c>
      <c r="D726">
        <v>14.666666666666666</v>
      </c>
      <c r="E726">
        <v>72</v>
      </c>
      <c r="F726">
        <v>67.5</v>
      </c>
      <c r="G726">
        <v>257.16666666666669</v>
      </c>
      <c r="H726">
        <v>14.333333333333334</v>
      </c>
      <c r="I726">
        <v>1011.8333333333334</v>
      </c>
      <c r="J726">
        <v>54.5</v>
      </c>
      <c r="K726">
        <v>66.333333333333329</v>
      </c>
      <c r="L726">
        <v>0.26666666666666666</v>
      </c>
      <c r="M726">
        <v>9.1666666666666661</v>
      </c>
      <c r="N726">
        <v>8.2718838844895212E-2</v>
      </c>
      <c r="O726">
        <v>204678</v>
      </c>
      <c r="P726">
        <v>6471507.666666667</v>
      </c>
    </row>
    <row r="727" spans="1:16" x14ac:dyDescent="0.25">
      <c r="A727">
        <v>321</v>
      </c>
      <c r="B727" t="s">
        <v>2557</v>
      </c>
      <c r="C727">
        <v>1</v>
      </c>
      <c r="D727">
        <v>25</v>
      </c>
      <c r="E727">
        <v>83</v>
      </c>
      <c r="F727">
        <v>70</v>
      </c>
      <c r="G727">
        <v>281</v>
      </c>
      <c r="H727">
        <v>4</v>
      </c>
      <c r="I727">
        <v>1016</v>
      </c>
      <c r="J727">
        <v>53</v>
      </c>
      <c r="K727">
        <v>67</v>
      </c>
      <c r="L727">
        <v>0</v>
      </c>
      <c r="M727">
        <v>8</v>
      </c>
      <c r="N727">
        <v>0.96587171800000005</v>
      </c>
      <c r="O727">
        <v>333181</v>
      </c>
      <c r="P727">
        <v>4579498</v>
      </c>
    </row>
    <row r="728" spans="1:16" x14ac:dyDescent="0.25">
      <c r="A728">
        <v>152</v>
      </c>
      <c r="B728" t="s">
        <v>1701</v>
      </c>
      <c r="C728">
        <v>1</v>
      </c>
      <c r="D728">
        <v>13</v>
      </c>
      <c r="E728">
        <v>84</v>
      </c>
      <c r="F728">
        <v>76</v>
      </c>
      <c r="G728">
        <v>95</v>
      </c>
      <c r="H728">
        <v>11</v>
      </c>
      <c r="I728">
        <v>1016</v>
      </c>
      <c r="J728">
        <v>62</v>
      </c>
      <c r="K728">
        <v>74</v>
      </c>
      <c r="L728">
        <v>0</v>
      </c>
      <c r="M728">
        <v>10</v>
      </c>
      <c r="N728">
        <v>0.98527398300000002</v>
      </c>
      <c r="O728">
        <v>100035</v>
      </c>
      <c r="P728">
        <v>1574716</v>
      </c>
    </row>
    <row r="729" spans="1:16" x14ac:dyDescent="0.25">
      <c r="A729">
        <v>193</v>
      </c>
      <c r="B729" t="s">
        <v>1701</v>
      </c>
      <c r="C729">
        <v>1</v>
      </c>
      <c r="D729">
        <v>22</v>
      </c>
      <c r="E729">
        <v>94</v>
      </c>
      <c r="F729">
        <v>67</v>
      </c>
      <c r="G729">
        <v>176</v>
      </c>
      <c r="H729">
        <v>27</v>
      </c>
      <c r="I729">
        <v>1010</v>
      </c>
      <c r="J729">
        <v>70</v>
      </c>
      <c r="K729">
        <v>89</v>
      </c>
      <c r="L729">
        <v>0.1</v>
      </c>
      <c r="M729">
        <v>10</v>
      </c>
      <c r="N729">
        <v>0.45256435299999997</v>
      </c>
      <c r="O729">
        <v>100035</v>
      </c>
      <c r="P729">
        <v>3661203</v>
      </c>
    </row>
    <row r="730" spans="1:16" x14ac:dyDescent="0.25">
      <c r="A730">
        <v>92</v>
      </c>
      <c r="B730" t="s">
        <v>2001</v>
      </c>
      <c r="C730">
        <v>1</v>
      </c>
      <c r="D730">
        <v>100</v>
      </c>
      <c r="E730">
        <v>76</v>
      </c>
      <c r="F730">
        <v>89</v>
      </c>
      <c r="G730">
        <v>200</v>
      </c>
      <c r="H730">
        <v>21</v>
      </c>
      <c r="I730">
        <v>1012</v>
      </c>
      <c r="J730">
        <v>67</v>
      </c>
      <c r="K730">
        <v>72</v>
      </c>
      <c r="L730">
        <v>4</v>
      </c>
      <c r="M730">
        <v>9</v>
      </c>
      <c r="N730">
        <v>0.365630169</v>
      </c>
      <c r="O730">
        <v>203462</v>
      </c>
      <c r="P730">
        <v>2962274</v>
      </c>
    </row>
    <row r="731" spans="1:16" x14ac:dyDescent="0.25">
      <c r="A731">
        <v>96</v>
      </c>
      <c r="B731" t="s">
        <v>995</v>
      </c>
      <c r="C731">
        <v>1</v>
      </c>
      <c r="D731">
        <v>100</v>
      </c>
      <c r="E731">
        <v>72</v>
      </c>
      <c r="F731">
        <v>71</v>
      </c>
      <c r="G731">
        <v>251</v>
      </c>
      <c r="H731">
        <v>7</v>
      </c>
      <c r="I731">
        <v>1017</v>
      </c>
      <c r="J731">
        <v>52</v>
      </c>
      <c r="K731">
        <v>63</v>
      </c>
      <c r="L731">
        <v>0</v>
      </c>
      <c r="M731">
        <v>10</v>
      </c>
      <c r="N731">
        <v>0.73931876900000004</v>
      </c>
      <c r="O731">
        <v>484431</v>
      </c>
      <c r="P731">
        <v>7595856</v>
      </c>
    </row>
    <row r="732" spans="1:16" x14ac:dyDescent="0.25">
      <c r="A732">
        <v>156</v>
      </c>
      <c r="B732" t="s">
        <v>2639</v>
      </c>
      <c r="C732">
        <v>1</v>
      </c>
      <c r="D732">
        <v>43</v>
      </c>
      <c r="E732">
        <v>81</v>
      </c>
      <c r="F732">
        <v>81</v>
      </c>
      <c r="G732">
        <v>133</v>
      </c>
      <c r="H732">
        <v>8</v>
      </c>
      <c r="I732">
        <v>1013</v>
      </c>
      <c r="J732">
        <v>67</v>
      </c>
      <c r="K732">
        <v>73</v>
      </c>
      <c r="L732">
        <v>0.9</v>
      </c>
      <c r="M732">
        <v>6</v>
      </c>
      <c r="N732">
        <v>4.9854254396651801E-3</v>
      </c>
      <c r="O732">
        <v>100139</v>
      </c>
      <c r="P732">
        <v>4945650</v>
      </c>
    </row>
    <row r="733" spans="1:16" x14ac:dyDescent="0.25">
      <c r="A733">
        <v>296</v>
      </c>
      <c r="B733" t="s">
        <v>1520</v>
      </c>
      <c r="C733">
        <v>6</v>
      </c>
      <c r="D733">
        <v>0</v>
      </c>
      <c r="E733">
        <v>74.666666666666671</v>
      </c>
      <c r="F733">
        <v>53.666666666666664</v>
      </c>
      <c r="G733">
        <v>173</v>
      </c>
      <c r="H733">
        <v>11</v>
      </c>
      <c r="I733">
        <v>1022.3333333333334</v>
      </c>
      <c r="J733">
        <v>42</v>
      </c>
      <c r="K733">
        <v>62.333333333333336</v>
      </c>
      <c r="L733">
        <v>0</v>
      </c>
      <c r="M733">
        <v>9.6666666666666661</v>
      </c>
      <c r="N733">
        <v>0.53807919257506953</v>
      </c>
      <c r="O733">
        <v>10601</v>
      </c>
      <c r="P733">
        <v>4913667.833333333</v>
      </c>
    </row>
    <row r="734" spans="1:16" x14ac:dyDescent="0.25">
      <c r="A734">
        <v>138</v>
      </c>
      <c r="B734" t="s">
        <v>3072</v>
      </c>
      <c r="C734">
        <v>1</v>
      </c>
      <c r="D734">
        <v>60</v>
      </c>
      <c r="E734">
        <v>81</v>
      </c>
      <c r="F734">
        <v>74</v>
      </c>
      <c r="G734">
        <v>170</v>
      </c>
      <c r="H734">
        <v>17</v>
      </c>
      <c r="I734">
        <v>1011</v>
      </c>
      <c r="J734">
        <v>66</v>
      </c>
      <c r="K734">
        <v>75</v>
      </c>
      <c r="L734">
        <v>4.2</v>
      </c>
      <c r="M734">
        <v>9</v>
      </c>
      <c r="N734">
        <v>0.51748029931878703</v>
      </c>
      <c r="O734">
        <v>477516</v>
      </c>
      <c r="P734">
        <v>6311384</v>
      </c>
    </row>
    <row r="735" spans="1:16" x14ac:dyDescent="0.25">
      <c r="A735">
        <v>139</v>
      </c>
      <c r="B735" t="s">
        <v>1451</v>
      </c>
      <c r="C735">
        <v>1</v>
      </c>
      <c r="D735">
        <v>2</v>
      </c>
      <c r="E735">
        <v>73</v>
      </c>
      <c r="F735">
        <v>70</v>
      </c>
      <c r="G735">
        <v>44</v>
      </c>
      <c r="H735">
        <v>12</v>
      </c>
      <c r="I735">
        <v>1024</v>
      </c>
      <c r="J735">
        <v>52</v>
      </c>
      <c r="K735">
        <v>64</v>
      </c>
      <c r="L735">
        <v>0</v>
      </c>
      <c r="M735">
        <v>10</v>
      </c>
      <c r="N735">
        <v>0.72332919799999995</v>
      </c>
      <c r="O735">
        <v>38489</v>
      </c>
      <c r="P735">
        <v>685236</v>
      </c>
    </row>
    <row r="736" spans="1:16" x14ac:dyDescent="0.25">
      <c r="A736">
        <v>83</v>
      </c>
      <c r="B736" t="s">
        <v>2054</v>
      </c>
      <c r="C736">
        <v>1</v>
      </c>
      <c r="D736">
        <v>1</v>
      </c>
      <c r="E736">
        <v>75</v>
      </c>
      <c r="F736">
        <v>52</v>
      </c>
      <c r="G736">
        <v>210</v>
      </c>
      <c r="H736">
        <v>13</v>
      </c>
      <c r="I736">
        <v>1022</v>
      </c>
      <c r="J736">
        <v>42</v>
      </c>
      <c r="K736">
        <v>61</v>
      </c>
      <c r="L736">
        <v>0</v>
      </c>
      <c r="M736">
        <v>10</v>
      </c>
      <c r="N736">
        <v>0.99895120599999998</v>
      </c>
      <c r="O736">
        <v>239733</v>
      </c>
      <c r="P736">
        <v>3217871</v>
      </c>
    </row>
    <row r="737" spans="1:16" x14ac:dyDescent="0.25">
      <c r="A737">
        <v>304</v>
      </c>
      <c r="B737" t="s">
        <v>4853</v>
      </c>
      <c r="C737">
        <v>1</v>
      </c>
      <c r="D737">
        <v>7</v>
      </c>
      <c r="E737">
        <v>70</v>
      </c>
      <c r="F737">
        <v>70</v>
      </c>
      <c r="G737">
        <v>295</v>
      </c>
      <c r="H737">
        <v>3</v>
      </c>
      <c r="I737">
        <v>1020</v>
      </c>
      <c r="J737">
        <v>49</v>
      </c>
      <c r="K737">
        <v>59</v>
      </c>
      <c r="L737">
        <v>0</v>
      </c>
      <c r="M737">
        <v>10</v>
      </c>
      <c r="N737">
        <v>0.84874647242652701</v>
      </c>
      <c r="O737">
        <v>607903</v>
      </c>
      <c r="P737">
        <v>8634350</v>
      </c>
    </row>
    <row r="738" spans="1:16" x14ac:dyDescent="0.25">
      <c r="A738">
        <v>298</v>
      </c>
      <c r="B738" t="s">
        <v>3701</v>
      </c>
      <c r="C738">
        <v>3</v>
      </c>
      <c r="D738">
        <v>89</v>
      </c>
      <c r="E738">
        <v>81</v>
      </c>
      <c r="F738">
        <v>70</v>
      </c>
      <c r="G738">
        <v>277</v>
      </c>
      <c r="H738">
        <v>5</v>
      </c>
      <c r="I738">
        <v>1020</v>
      </c>
      <c r="J738">
        <v>61</v>
      </c>
      <c r="K738">
        <v>73</v>
      </c>
      <c r="L738">
        <v>0.10000000000000002</v>
      </c>
      <c r="M738">
        <v>10</v>
      </c>
      <c r="N738">
        <v>0.94548212712940638</v>
      </c>
      <c r="O738">
        <v>535133</v>
      </c>
      <c r="P738">
        <v>7095547</v>
      </c>
    </row>
    <row r="739" spans="1:16" x14ac:dyDescent="0.25">
      <c r="A739">
        <v>71</v>
      </c>
      <c r="B739" t="s">
        <v>3701</v>
      </c>
      <c r="C739">
        <v>4</v>
      </c>
      <c r="D739">
        <v>77</v>
      </c>
      <c r="E739">
        <v>82</v>
      </c>
      <c r="F739">
        <v>74</v>
      </c>
      <c r="G739">
        <v>244</v>
      </c>
      <c r="H739">
        <v>11</v>
      </c>
      <c r="I739">
        <v>1023</v>
      </c>
      <c r="J739">
        <v>61</v>
      </c>
      <c r="K739">
        <v>73</v>
      </c>
      <c r="L739">
        <v>0</v>
      </c>
      <c r="M739">
        <v>9</v>
      </c>
      <c r="N739">
        <v>9.1316965581406923E-2</v>
      </c>
      <c r="O739">
        <v>535133</v>
      </c>
      <c r="P739">
        <v>7095350.25</v>
      </c>
    </row>
    <row r="740" spans="1:16" x14ac:dyDescent="0.25">
      <c r="A740">
        <v>277</v>
      </c>
      <c r="B740" t="s">
        <v>3701</v>
      </c>
      <c r="C740">
        <v>2</v>
      </c>
      <c r="D740">
        <v>1</v>
      </c>
      <c r="E740">
        <v>77</v>
      </c>
      <c r="F740">
        <v>70</v>
      </c>
      <c r="G740">
        <v>69</v>
      </c>
      <c r="H740">
        <v>11</v>
      </c>
      <c r="I740">
        <v>1028</v>
      </c>
      <c r="J740">
        <v>58</v>
      </c>
      <c r="K740">
        <v>70</v>
      </c>
      <c r="L740">
        <v>0</v>
      </c>
      <c r="M740">
        <v>10</v>
      </c>
      <c r="N740">
        <v>0.98438803970055244</v>
      </c>
      <c r="O740">
        <v>535133</v>
      </c>
      <c r="P740">
        <v>8258320</v>
      </c>
    </row>
    <row r="741" spans="1:16" x14ac:dyDescent="0.25">
      <c r="A741">
        <v>177</v>
      </c>
      <c r="B741" t="s">
        <v>681</v>
      </c>
      <c r="C741">
        <v>1</v>
      </c>
      <c r="D741">
        <v>100</v>
      </c>
      <c r="E741">
        <v>74</v>
      </c>
      <c r="F741">
        <v>36</v>
      </c>
      <c r="G741">
        <v>278</v>
      </c>
      <c r="H741">
        <v>7</v>
      </c>
      <c r="I741">
        <v>1016</v>
      </c>
      <c r="J741">
        <v>39</v>
      </c>
      <c r="K741">
        <v>66</v>
      </c>
      <c r="L741">
        <v>5.8</v>
      </c>
      <c r="M741">
        <v>10</v>
      </c>
      <c r="N741">
        <v>0.72675425900000001</v>
      </c>
      <c r="O741">
        <v>403539</v>
      </c>
      <c r="P741">
        <v>5079413</v>
      </c>
    </row>
    <row r="742" spans="1:16" x14ac:dyDescent="0.25">
      <c r="A742">
        <v>288</v>
      </c>
      <c r="B742" t="s">
        <v>4722</v>
      </c>
      <c r="C742">
        <v>2</v>
      </c>
      <c r="D742">
        <v>42</v>
      </c>
      <c r="E742">
        <v>81</v>
      </c>
      <c r="F742">
        <v>83</v>
      </c>
      <c r="G742">
        <v>220</v>
      </c>
      <c r="H742">
        <v>3</v>
      </c>
      <c r="I742">
        <v>1020</v>
      </c>
      <c r="J742">
        <v>63</v>
      </c>
      <c r="K742">
        <v>71</v>
      </c>
      <c r="L742">
        <v>0</v>
      </c>
      <c r="M742">
        <v>10</v>
      </c>
      <c r="N742">
        <v>0.1820350994314105</v>
      </c>
      <c r="O742">
        <v>208854</v>
      </c>
      <c r="P742">
        <v>8417272.5</v>
      </c>
    </row>
    <row r="743" spans="1:16" x14ac:dyDescent="0.25">
      <c r="A743">
        <v>308</v>
      </c>
      <c r="B743" t="s">
        <v>4887</v>
      </c>
      <c r="C743">
        <v>2</v>
      </c>
      <c r="D743">
        <v>73</v>
      </c>
      <c r="E743">
        <v>79</v>
      </c>
      <c r="F743">
        <v>86</v>
      </c>
      <c r="G743">
        <v>101</v>
      </c>
      <c r="H743">
        <v>3</v>
      </c>
      <c r="I743">
        <v>1019</v>
      </c>
      <c r="J743">
        <v>63</v>
      </c>
      <c r="K743">
        <v>69</v>
      </c>
      <c r="L743">
        <v>0</v>
      </c>
      <c r="M743">
        <v>10</v>
      </c>
      <c r="N743">
        <v>0.99291888178641052</v>
      </c>
      <c r="O743">
        <v>385784</v>
      </c>
      <c r="P743">
        <v>8683155.5</v>
      </c>
    </row>
    <row r="744" spans="1:16" x14ac:dyDescent="0.25">
      <c r="A744">
        <v>274</v>
      </c>
      <c r="B744" t="s">
        <v>2464</v>
      </c>
      <c r="C744">
        <v>1</v>
      </c>
      <c r="D744">
        <v>0</v>
      </c>
      <c r="E744">
        <v>79</v>
      </c>
      <c r="F744">
        <v>56</v>
      </c>
      <c r="G744">
        <v>240</v>
      </c>
      <c r="H744">
        <v>7</v>
      </c>
      <c r="I744">
        <v>1021</v>
      </c>
      <c r="J744">
        <v>49</v>
      </c>
      <c r="K744">
        <v>66</v>
      </c>
      <c r="L744">
        <v>0</v>
      </c>
      <c r="M744">
        <v>10</v>
      </c>
      <c r="N744">
        <v>4.6003599999999998E-4</v>
      </c>
      <c r="O744">
        <v>342113</v>
      </c>
      <c r="P744">
        <v>4240059</v>
      </c>
    </row>
    <row r="745" spans="1:16" x14ac:dyDescent="0.25">
      <c r="A745">
        <v>52</v>
      </c>
      <c r="B745" t="s">
        <v>3847</v>
      </c>
      <c r="C745">
        <v>1</v>
      </c>
      <c r="D745">
        <v>76</v>
      </c>
      <c r="E745">
        <v>72</v>
      </c>
      <c r="F745">
        <v>66</v>
      </c>
      <c r="G745">
        <v>96</v>
      </c>
      <c r="H745">
        <v>6</v>
      </c>
      <c r="I745">
        <v>1022</v>
      </c>
      <c r="J745">
        <v>49</v>
      </c>
      <c r="K745">
        <v>62</v>
      </c>
      <c r="L745">
        <v>0</v>
      </c>
      <c r="M745">
        <v>10</v>
      </c>
      <c r="N745">
        <v>0.29717275894888301</v>
      </c>
      <c r="O745">
        <v>549977</v>
      </c>
      <c r="P745">
        <v>7234876</v>
      </c>
    </row>
    <row r="746" spans="1:16" x14ac:dyDescent="0.25">
      <c r="A746">
        <v>292</v>
      </c>
      <c r="B746" t="s">
        <v>1547</v>
      </c>
      <c r="C746">
        <v>6</v>
      </c>
      <c r="D746">
        <v>15</v>
      </c>
      <c r="E746">
        <v>87</v>
      </c>
      <c r="F746">
        <v>72</v>
      </c>
      <c r="G746">
        <v>238</v>
      </c>
      <c r="H746">
        <v>13</v>
      </c>
      <c r="I746">
        <v>1008</v>
      </c>
      <c r="J746">
        <v>65</v>
      </c>
      <c r="K746">
        <v>78</v>
      </c>
      <c r="L746">
        <v>0</v>
      </c>
      <c r="M746">
        <v>10</v>
      </c>
      <c r="N746">
        <v>0.90074174500000004</v>
      </c>
      <c r="O746">
        <v>38701</v>
      </c>
      <c r="P746">
        <v>4469235</v>
      </c>
    </row>
    <row r="747" spans="1:16" x14ac:dyDescent="0.25">
      <c r="A747">
        <v>274</v>
      </c>
      <c r="B747" t="s">
        <v>2462</v>
      </c>
      <c r="C747">
        <v>1</v>
      </c>
      <c r="D747">
        <v>0</v>
      </c>
      <c r="E747">
        <v>79</v>
      </c>
      <c r="F747">
        <v>56</v>
      </c>
      <c r="G747">
        <v>240</v>
      </c>
      <c r="H747">
        <v>7</v>
      </c>
      <c r="I747">
        <v>1021</v>
      </c>
      <c r="J747">
        <v>49</v>
      </c>
      <c r="K747">
        <v>66</v>
      </c>
      <c r="L747">
        <v>0</v>
      </c>
      <c r="M747">
        <v>10</v>
      </c>
      <c r="N747">
        <v>4.6085400000000002E-4</v>
      </c>
      <c r="O747">
        <v>342511</v>
      </c>
      <c r="P747">
        <v>4240046</v>
      </c>
    </row>
    <row r="748" spans="1:16" x14ac:dyDescent="0.25">
      <c r="A748">
        <v>294</v>
      </c>
      <c r="B748" t="s">
        <v>1520</v>
      </c>
      <c r="C748">
        <v>13</v>
      </c>
      <c r="D748">
        <v>28</v>
      </c>
      <c r="E748">
        <v>73</v>
      </c>
      <c r="F748">
        <v>74</v>
      </c>
      <c r="G748">
        <v>7</v>
      </c>
      <c r="H748">
        <v>21</v>
      </c>
      <c r="I748">
        <v>1022</v>
      </c>
      <c r="J748">
        <v>54</v>
      </c>
      <c r="K748">
        <v>69</v>
      </c>
      <c r="L748">
        <v>29.600000000000005</v>
      </c>
      <c r="M748">
        <v>8</v>
      </c>
      <c r="N748">
        <v>0.7089994315286765</v>
      </c>
      <c r="O748">
        <v>10601</v>
      </c>
      <c r="P748">
        <v>4903731.923076923</v>
      </c>
    </row>
    <row r="749" spans="1:16" x14ac:dyDescent="0.25">
      <c r="A749">
        <v>303</v>
      </c>
      <c r="B749" t="s">
        <v>1872</v>
      </c>
      <c r="C749">
        <v>1</v>
      </c>
      <c r="D749">
        <v>100</v>
      </c>
      <c r="E749">
        <v>65</v>
      </c>
      <c r="F749">
        <v>93</v>
      </c>
      <c r="G749">
        <v>92</v>
      </c>
      <c r="H749">
        <v>17</v>
      </c>
      <c r="I749">
        <v>1011</v>
      </c>
      <c r="J749">
        <v>55</v>
      </c>
      <c r="K749">
        <v>57</v>
      </c>
      <c r="L749">
        <v>106.4</v>
      </c>
      <c r="M749">
        <v>6</v>
      </c>
      <c r="N749">
        <v>0.85124449099999999</v>
      </c>
      <c r="O749">
        <v>78086</v>
      </c>
      <c r="P749">
        <v>2344037</v>
      </c>
    </row>
    <row r="750" spans="1:16" x14ac:dyDescent="0.25">
      <c r="A750">
        <v>340</v>
      </c>
      <c r="B750" t="s">
        <v>5045</v>
      </c>
      <c r="C750">
        <v>1</v>
      </c>
      <c r="D750">
        <v>98</v>
      </c>
      <c r="E750">
        <v>59</v>
      </c>
      <c r="F750">
        <v>87</v>
      </c>
      <c r="G750">
        <v>207</v>
      </c>
      <c r="H750">
        <v>9</v>
      </c>
      <c r="I750">
        <v>1018</v>
      </c>
      <c r="J750">
        <v>51</v>
      </c>
      <c r="K750">
        <v>55</v>
      </c>
      <c r="L750">
        <v>14.5</v>
      </c>
      <c r="M750">
        <v>9</v>
      </c>
      <c r="N750">
        <v>0.85283358580218405</v>
      </c>
      <c r="O750">
        <v>671531</v>
      </c>
      <c r="P750">
        <v>9070444</v>
      </c>
    </row>
    <row r="751" spans="1:16" x14ac:dyDescent="0.25">
      <c r="A751">
        <v>203</v>
      </c>
      <c r="B751" t="s">
        <v>3827</v>
      </c>
      <c r="C751">
        <v>1</v>
      </c>
      <c r="D751">
        <v>4</v>
      </c>
      <c r="E751">
        <v>98</v>
      </c>
      <c r="F751">
        <v>68</v>
      </c>
      <c r="G751">
        <v>211</v>
      </c>
      <c r="H751">
        <v>5</v>
      </c>
      <c r="I751">
        <v>1015</v>
      </c>
      <c r="J751">
        <v>73</v>
      </c>
      <c r="K751">
        <v>94</v>
      </c>
      <c r="L751">
        <v>1.9</v>
      </c>
      <c r="M751">
        <v>10</v>
      </c>
      <c r="N751">
        <v>3.2509959721237999E-3</v>
      </c>
      <c r="O751">
        <v>530560</v>
      </c>
      <c r="P751">
        <v>7182795</v>
      </c>
    </row>
    <row r="752" spans="1:16" x14ac:dyDescent="0.25">
      <c r="A752">
        <v>98</v>
      </c>
      <c r="B752" t="s">
        <v>2786</v>
      </c>
      <c r="C752">
        <v>1</v>
      </c>
      <c r="D752">
        <v>1</v>
      </c>
      <c r="E752">
        <v>79</v>
      </c>
      <c r="F752">
        <v>55</v>
      </c>
      <c r="G752">
        <v>212</v>
      </c>
      <c r="H752">
        <v>14</v>
      </c>
      <c r="I752">
        <v>1016</v>
      </c>
      <c r="J752">
        <v>44</v>
      </c>
      <c r="K752">
        <v>64</v>
      </c>
      <c r="L752">
        <v>0</v>
      </c>
      <c r="M752">
        <v>10</v>
      </c>
      <c r="N752">
        <v>3.4099218986051701E-3</v>
      </c>
      <c r="O752">
        <v>444585</v>
      </c>
      <c r="P752">
        <v>5604481</v>
      </c>
    </row>
    <row r="753" spans="1:16" x14ac:dyDescent="0.25">
      <c r="A753">
        <v>118</v>
      </c>
      <c r="B753" t="s">
        <v>2814</v>
      </c>
      <c r="C753">
        <v>1</v>
      </c>
      <c r="D753">
        <v>35</v>
      </c>
      <c r="E753">
        <v>81</v>
      </c>
      <c r="F753">
        <v>71</v>
      </c>
      <c r="G753">
        <v>252</v>
      </c>
      <c r="H753">
        <v>18</v>
      </c>
      <c r="I753">
        <v>1003</v>
      </c>
      <c r="J753">
        <v>58</v>
      </c>
      <c r="K753">
        <v>71</v>
      </c>
      <c r="L753">
        <v>4.7</v>
      </c>
      <c r="M753">
        <v>10</v>
      </c>
      <c r="N753">
        <v>0.74283119159837796</v>
      </c>
      <c r="O753">
        <v>443391</v>
      </c>
      <c r="P753">
        <v>5664954</v>
      </c>
    </row>
    <row r="754" spans="1:16" x14ac:dyDescent="0.25">
      <c r="A754">
        <v>97</v>
      </c>
      <c r="B754" t="s">
        <v>2765</v>
      </c>
      <c r="C754">
        <v>1</v>
      </c>
      <c r="D754">
        <v>25</v>
      </c>
      <c r="E754">
        <v>65</v>
      </c>
      <c r="F754">
        <v>47</v>
      </c>
      <c r="G754">
        <v>342</v>
      </c>
      <c r="H754">
        <v>7</v>
      </c>
      <c r="I754">
        <v>1022</v>
      </c>
      <c r="J754">
        <v>35</v>
      </c>
      <c r="K754">
        <v>56</v>
      </c>
      <c r="L754">
        <v>0</v>
      </c>
      <c r="M754">
        <v>10</v>
      </c>
      <c r="N754">
        <v>0.83980423487900502</v>
      </c>
      <c r="O754">
        <v>443304</v>
      </c>
      <c r="P754">
        <v>5591574</v>
      </c>
    </row>
    <row r="755" spans="1:16" x14ac:dyDescent="0.25">
      <c r="A755">
        <v>295</v>
      </c>
      <c r="B755" t="s">
        <v>1520</v>
      </c>
      <c r="C755">
        <v>18</v>
      </c>
      <c r="D755">
        <v>0</v>
      </c>
      <c r="E755">
        <v>70.777777777777771</v>
      </c>
      <c r="F755">
        <v>65.277777777777771</v>
      </c>
      <c r="G755">
        <v>145.66666666666666</v>
      </c>
      <c r="H755">
        <v>7.7222222222222223</v>
      </c>
      <c r="I755">
        <v>1025</v>
      </c>
      <c r="J755">
        <v>44.166666666666664</v>
      </c>
      <c r="K755">
        <v>58.444444444444443</v>
      </c>
      <c r="L755">
        <v>0</v>
      </c>
      <c r="M755">
        <v>9.7777777777777786</v>
      </c>
      <c r="N755">
        <v>0.61313556894725074</v>
      </c>
      <c r="O755">
        <v>10601</v>
      </c>
      <c r="P755">
        <v>4855611.055555556</v>
      </c>
    </row>
    <row r="756" spans="1:16" x14ac:dyDescent="0.25">
      <c r="A756">
        <v>122</v>
      </c>
      <c r="B756" t="s">
        <v>2802</v>
      </c>
      <c r="C756">
        <v>1</v>
      </c>
      <c r="D756">
        <v>19</v>
      </c>
      <c r="E756">
        <v>74</v>
      </c>
      <c r="F756">
        <v>74</v>
      </c>
      <c r="G756">
        <v>25</v>
      </c>
      <c r="H756">
        <v>16</v>
      </c>
      <c r="I756">
        <v>1014</v>
      </c>
      <c r="J756">
        <v>51</v>
      </c>
      <c r="K756">
        <v>62</v>
      </c>
      <c r="L756">
        <v>0.6</v>
      </c>
      <c r="M756">
        <v>10</v>
      </c>
      <c r="N756">
        <v>0.33374300710558902</v>
      </c>
      <c r="O756">
        <v>446914</v>
      </c>
      <c r="P756">
        <v>5638487</v>
      </c>
    </row>
    <row r="757" spans="1:16" x14ac:dyDescent="0.25">
      <c r="A757">
        <v>340</v>
      </c>
      <c r="B757" t="s">
        <v>3701</v>
      </c>
      <c r="C757">
        <v>1</v>
      </c>
      <c r="D757">
        <v>97</v>
      </c>
      <c r="E757">
        <v>59</v>
      </c>
      <c r="F757">
        <v>87</v>
      </c>
      <c r="G757">
        <v>214</v>
      </c>
      <c r="H757">
        <v>5</v>
      </c>
      <c r="I757">
        <v>1018</v>
      </c>
      <c r="J757">
        <v>51</v>
      </c>
      <c r="K757">
        <v>55</v>
      </c>
      <c r="L757">
        <v>14.2</v>
      </c>
      <c r="M757">
        <v>8</v>
      </c>
      <c r="N757">
        <v>0.87368397756091598</v>
      </c>
      <c r="O757">
        <v>535133</v>
      </c>
      <c r="P757">
        <v>9063706</v>
      </c>
    </row>
    <row r="758" spans="1:16" x14ac:dyDescent="0.25">
      <c r="A758">
        <v>104</v>
      </c>
      <c r="B758" t="s">
        <v>3701</v>
      </c>
      <c r="C758">
        <v>2</v>
      </c>
      <c r="D758">
        <v>79</v>
      </c>
      <c r="E758">
        <v>70</v>
      </c>
      <c r="F758">
        <v>62</v>
      </c>
      <c r="G758">
        <v>42</v>
      </c>
      <c r="H758">
        <v>15</v>
      </c>
      <c r="I758">
        <v>1023</v>
      </c>
      <c r="J758">
        <v>45</v>
      </c>
      <c r="K758">
        <v>59</v>
      </c>
      <c r="L758">
        <v>0.1</v>
      </c>
      <c r="M758">
        <v>9</v>
      </c>
      <c r="N758">
        <v>0.46056246215968655</v>
      </c>
      <c r="O758">
        <v>535133</v>
      </c>
      <c r="P758">
        <v>7095313.5</v>
      </c>
    </row>
    <row r="759" spans="1:16" x14ac:dyDescent="0.25">
      <c r="A759">
        <v>115</v>
      </c>
      <c r="B759" t="s">
        <v>3701</v>
      </c>
      <c r="C759">
        <v>1</v>
      </c>
      <c r="D759">
        <v>6</v>
      </c>
      <c r="E759">
        <v>84</v>
      </c>
      <c r="F759">
        <v>59</v>
      </c>
      <c r="G759">
        <v>66</v>
      </c>
      <c r="H759">
        <v>8</v>
      </c>
      <c r="I759">
        <v>1017</v>
      </c>
      <c r="J759">
        <v>55</v>
      </c>
      <c r="K759">
        <v>70</v>
      </c>
      <c r="L759">
        <v>0</v>
      </c>
      <c r="M759">
        <v>10</v>
      </c>
      <c r="N759">
        <v>0.95333439356932503</v>
      </c>
      <c r="O759">
        <v>535133</v>
      </c>
      <c r="P759">
        <v>7095309</v>
      </c>
    </row>
    <row r="760" spans="1:16" x14ac:dyDescent="0.25">
      <c r="A760">
        <v>132</v>
      </c>
      <c r="B760" t="s">
        <v>3701</v>
      </c>
      <c r="C760">
        <v>1</v>
      </c>
      <c r="D760">
        <v>10</v>
      </c>
      <c r="E760">
        <v>89</v>
      </c>
      <c r="F760">
        <v>63</v>
      </c>
      <c r="G760">
        <v>245</v>
      </c>
      <c r="H760">
        <v>9</v>
      </c>
      <c r="I760">
        <v>1019</v>
      </c>
      <c r="J760">
        <v>64</v>
      </c>
      <c r="K760">
        <v>80</v>
      </c>
      <c r="L760">
        <v>1.9</v>
      </c>
      <c r="M760">
        <v>10</v>
      </c>
      <c r="N760">
        <v>0.327329360447152</v>
      </c>
      <c r="O760">
        <v>535133</v>
      </c>
      <c r="P760">
        <v>7095307</v>
      </c>
    </row>
    <row r="761" spans="1:16" x14ac:dyDescent="0.25">
      <c r="A761">
        <v>139</v>
      </c>
      <c r="B761" t="s">
        <v>3701</v>
      </c>
      <c r="C761">
        <v>1</v>
      </c>
      <c r="D761">
        <v>77</v>
      </c>
      <c r="E761">
        <v>81</v>
      </c>
      <c r="F761">
        <v>81</v>
      </c>
      <c r="G761">
        <v>77</v>
      </c>
      <c r="H761">
        <v>5</v>
      </c>
      <c r="I761">
        <v>1014</v>
      </c>
      <c r="J761">
        <v>66</v>
      </c>
      <c r="K761">
        <v>75</v>
      </c>
      <c r="L761">
        <v>0.3</v>
      </c>
      <c r="M761">
        <v>9</v>
      </c>
      <c r="N761">
        <v>0.91789844982622404</v>
      </c>
      <c r="O761">
        <v>535133</v>
      </c>
      <c r="P761">
        <v>7093898</v>
      </c>
    </row>
    <row r="762" spans="1:16" x14ac:dyDescent="0.25">
      <c r="A762">
        <v>34</v>
      </c>
      <c r="B762" t="s">
        <v>1324</v>
      </c>
      <c r="C762">
        <v>1</v>
      </c>
      <c r="D762">
        <v>5</v>
      </c>
      <c r="E762">
        <v>77</v>
      </c>
      <c r="F762">
        <v>47</v>
      </c>
      <c r="G762">
        <v>245</v>
      </c>
      <c r="H762">
        <v>4</v>
      </c>
      <c r="I762">
        <v>1018</v>
      </c>
      <c r="J762">
        <v>40</v>
      </c>
      <c r="K762">
        <v>66</v>
      </c>
      <c r="L762">
        <v>0</v>
      </c>
      <c r="M762">
        <v>10</v>
      </c>
      <c r="N762">
        <v>0.86707030200000001</v>
      </c>
      <c r="O762">
        <v>27908</v>
      </c>
      <c r="P762">
        <v>9866982</v>
      </c>
    </row>
    <row r="763" spans="1:16" x14ac:dyDescent="0.25">
      <c r="A763">
        <v>111</v>
      </c>
      <c r="B763" t="s">
        <v>3701</v>
      </c>
      <c r="C763">
        <v>1</v>
      </c>
      <c r="D763">
        <v>65</v>
      </c>
      <c r="E763">
        <v>80</v>
      </c>
      <c r="F763">
        <v>58</v>
      </c>
      <c r="G763">
        <v>77</v>
      </c>
      <c r="H763">
        <v>14</v>
      </c>
      <c r="I763">
        <v>1020</v>
      </c>
      <c r="J763">
        <v>54</v>
      </c>
      <c r="K763">
        <v>71</v>
      </c>
      <c r="L763">
        <v>0</v>
      </c>
      <c r="M763">
        <v>10</v>
      </c>
      <c r="N763">
        <v>0.97961822921768205</v>
      </c>
      <c r="O763">
        <v>535133</v>
      </c>
      <c r="P763">
        <v>7095311</v>
      </c>
    </row>
    <row r="764" spans="1:16" x14ac:dyDescent="0.25">
      <c r="A764">
        <v>354</v>
      </c>
      <c r="B764" t="s">
        <v>3701</v>
      </c>
      <c r="C764">
        <v>2</v>
      </c>
      <c r="D764">
        <v>100</v>
      </c>
      <c r="E764">
        <v>46</v>
      </c>
      <c r="F764">
        <v>91</v>
      </c>
      <c r="G764">
        <v>24</v>
      </c>
      <c r="H764">
        <v>18</v>
      </c>
      <c r="I764">
        <v>1032</v>
      </c>
      <c r="J764">
        <v>42</v>
      </c>
      <c r="K764">
        <v>45</v>
      </c>
      <c r="L764">
        <v>22.9</v>
      </c>
      <c r="M764">
        <v>8</v>
      </c>
      <c r="N764">
        <v>0.66210553141293049</v>
      </c>
      <c r="O764">
        <v>535133</v>
      </c>
      <c r="P764">
        <v>7092226.5</v>
      </c>
    </row>
    <row r="765" spans="1:16" x14ac:dyDescent="0.25">
      <c r="A765">
        <v>355</v>
      </c>
      <c r="B765" t="s">
        <v>3701</v>
      </c>
      <c r="C765">
        <v>1</v>
      </c>
      <c r="D765">
        <v>91</v>
      </c>
      <c r="E765">
        <v>45</v>
      </c>
      <c r="F765">
        <v>84</v>
      </c>
      <c r="G765">
        <v>131</v>
      </c>
      <c r="H765">
        <v>10</v>
      </c>
      <c r="I765">
        <v>1031</v>
      </c>
      <c r="J765">
        <v>37</v>
      </c>
      <c r="K765">
        <v>42</v>
      </c>
      <c r="L765">
        <v>1</v>
      </c>
      <c r="M765">
        <v>7</v>
      </c>
      <c r="N765">
        <v>0.56328550604649397</v>
      </c>
      <c r="O765">
        <v>535133</v>
      </c>
      <c r="P765">
        <v>7086758</v>
      </c>
    </row>
    <row r="766" spans="1:16" x14ac:dyDescent="0.25">
      <c r="A766">
        <v>144</v>
      </c>
      <c r="B766" t="s">
        <v>3701</v>
      </c>
      <c r="C766">
        <v>1</v>
      </c>
      <c r="D766">
        <v>28</v>
      </c>
      <c r="E766">
        <v>76</v>
      </c>
      <c r="F766">
        <v>54</v>
      </c>
      <c r="G766">
        <v>328</v>
      </c>
      <c r="H766">
        <v>6</v>
      </c>
      <c r="I766">
        <v>1014</v>
      </c>
      <c r="J766">
        <v>52</v>
      </c>
      <c r="K766">
        <v>69</v>
      </c>
      <c r="L766">
        <v>0</v>
      </c>
      <c r="M766">
        <v>10</v>
      </c>
      <c r="N766">
        <v>0.96220433886773105</v>
      </c>
      <c r="O766">
        <v>535133</v>
      </c>
      <c r="P766">
        <v>7092981</v>
      </c>
    </row>
    <row r="767" spans="1:16" x14ac:dyDescent="0.25">
      <c r="A767">
        <v>13</v>
      </c>
      <c r="B767" t="s">
        <v>3701</v>
      </c>
      <c r="C767">
        <v>2</v>
      </c>
      <c r="D767">
        <v>15</v>
      </c>
      <c r="E767">
        <v>76</v>
      </c>
      <c r="F767">
        <v>84</v>
      </c>
      <c r="G767">
        <v>252</v>
      </c>
      <c r="H767">
        <v>5</v>
      </c>
      <c r="I767">
        <v>1030</v>
      </c>
      <c r="J767">
        <v>56</v>
      </c>
      <c r="K767">
        <v>62</v>
      </c>
      <c r="L767">
        <v>0</v>
      </c>
      <c r="M767">
        <v>8</v>
      </c>
      <c r="N767">
        <v>0.97993949855847595</v>
      </c>
      <c r="O767">
        <v>535133</v>
      </c>
      <c r="P767">
        <v>7086755.5</v>
      </c>
    </row>
    <row r="768" spans="1:16" x14ac:dyDescent="0.25">
      <c r="A768">
        <v>270</v>
      </c>
      <c r="B768" t="s">
        <v>3701</v>
      </c>
      <c r="C768">
        <v>1</v>
      </c>
      <c r="D768">
        <v>2</v>
      </c>
      <c r="E768">
        <v>89</v>
      </c>
      <c r="F768">
        <v>67</v>
      </c>
      <c r="G768">
        <v>328</v>
      </c>
      <c r="H768">
        <v>7</v>
      </c>
      <c r="I768">
        <v>1011</v>
      </c>
      <c r="J768">
        <v>67</v>
      </c>
      <c r="K768">
        <v>83</v>
      </c>
      <c r="L768">
        <v>0</v>
      </c>
      <c r="M768">
        <v>10</v>
      </c>
      <c r="N768">
        <v>0.45337085146528799</v>
      </c>
      <c r="O768">
        <v>535133</v>
      </c>
      <c r="P768">
        <v>8267540</v>
      </c>
    </row>
    <row r="769" spans="1:16" x14ac:dyDescent="0.25">
      <c r="A769">
        <v>100</v>
      </c>
      <c r="B769" t="s">
        <v>3701</v>
      </c>
      <c r="C769">
        <v>1</v>
      </c>
      <c r="D769">
        <v>0</v>
      </c>
      <c r="E769">
        <v>61</v>
      </c>
      <c r="F769">
        <v>45</v>
      </c>
      <c r="G769">
        <v>299</v>
      </c>
      <c r="H769">
        <v>19</v>
      </c>
      <c r="I769">
        <v>1017</v>
      </c>
      <c r="J769">
        <v>28</v>
      </c>
      <c r="K769">
        <v>55</v>
      </c>
      <c r="L769">
        <v>0</v>
      </c>
      <c r="M769">
        <v>10</v>
      </c>
      <c r="N769">
        <v>9.6295133269059502E-2</v>
      </c>
      <c r="O769">
        <v>535133</v>
      </c>
      <c r="P769">
        <v>7095315</v>
      </c>
    </row>
    <row r="770" spans="1:16" x14ac:dyDescent="0.25">
      <c r="A770">
        <v>219</v>
      </c>
      <c r="B770" t="s">
        <v>3701</v>
      </c>
      <c r="C770">
        <v>1</v>
      </c>
      <c r="D770">
        <v>56</v>
      </c>
      <c r="E770">
        <v>96</v>
      </c>
      <c r="F770">
        <v>80</v>
      </c>
      <c r="G770">
        <v>202</v>
      </c>
      <c r="H770">
        <v>8</v>
      </c>
      <c r="I770">
        <v>1011</v>
      </c>
      <c r="J770">
        <v>75</v>
      </c>
      <c r="K770">
        <v>90</v>
      </c>
      <c r="L770">
        <v>17.399999999999999</v>
      </c>
      <c r="M770">
        <v>9</v>
      </c>
      <c r="N770">
        <v>0.14765085275085299</v>
      </c>
      <c r="O770">
        <v>535133</v>
      </c>
      <c r="P770">
        <v>7093909</v>
      </c>
    </row>
    <row r="771" spans="1:16" x14ac:dyDescent="0.25">
      <c r="A771">
        <v>199</v>
      </c>
      <c r="B771" t="s">
        <v>3701</v>
      </c>
      <c r="C771">
        <v>1</v>
      </c>
      <c r="D771">
        <v>41</v>
      </c>
      <c r="E771">
        <v>95</v>
      </c>
      <c r="F771">
        <v>76</v>
      </c>
      <c r="G771">
        <v>159</v>
      </c>
      <c r="H771">
        <v>7</v>
      </c>
      <c r="I771">
        <v>1018</v>
      </c>
      <c r="J771">
        <v>73</v>
      </c>
      <c r="K771">
        <v>91</v>
      </c>
      <c r="L771">
        <v>1.8</v>
      </c>
      <c r="M771">
        <v>9</v>
      </c>
      <c r="N771">
        <v>0.30469923005579103</v>
      </c>
      <c r="O771">
        <v>535133</v>
      </c>
      <c r="P771">
        <v>7102612</v>
      </c>
    </row>
    <row r="772" spans="1:16" x14ac:dyDescent="0.25">
      <c r="A772">
        <v>118</v>
      </c>
      <c r="B772" t="s">
        <v>3701</v>
      </c>
      <c r="C772">
        <v>1</v>
      </c>
      <c r="D772">
        <v>63</v>
      </c>
      <c r="E772">
        <v>81</v>
      </c>
      <c r="F772">
        <v>65</v>
      </c>
      <c r="G772">
        <v>207</v>
      </c>
      <c r="H772">
        <v>11</v>
      </c>
      <c r="I772">
        <v>1013</v>
      </c>
      <c r="J772">
        <v>59</v>
      </c>
      <c r="K772">
        <v>74</v>
      </c>
      <c r="L772">
        <v>1.3</v>
      </c>
      <c r="M772">
        <v>9</v>
      </c>
      <c r="N772">
        <v>3.8129240433597403E-2</v>
      </c>
      <c r="O772">
        <v>535133</v>
      </c>
      <c r="P772">
        <v>7083268</v>
      </c>
    </row>
    <row r="773" spans="1:16" x14ac:dyDescent="0.25">
      <c r="A773">
        <v>32</v>
      </c>
      <c r="B773" t="s">
        <v>3701</v>
      </c>
      <c r="C773">
        <v>1</v>
      </c>
      <c r="D773">
        <v>4</v>
      </c>
      <c r="E773">
        <v>70</v>
      </c>
      <c r="F773">
        <v>69</v>
      </c>
      <c r="G773">
        <v>232</v>
      </c>
      <c r="H773">
        <v>15</v>
      </c>
      <c r="I773">
        <v>1018</v>
      </c>
      <c r="J773">
        <v>46</v>
      </c>
      <c r="K773">
        <v>59</v>
      </c>
      <c r="L773">
        <v>0</v>
      </c>
      <c r="M773">
        <v>10</v>
      </c>
      <c r="N773">
        <v>0.22597081061444499</v>
      </c>
      <c r="O773">
        <v>535133</v>
      </c>
      <c r="P773">
        <v>7083306</v>
      </c>
    </row>
    <row r="774" spans="1:16" x14ac:dyDescent="0.25">
      <c r="A774">
        <v>172</v>
      </c>
      <c r="B774" t="s">
        <v>3701</v>
      </c>
      <c r="C774">
        <v>1</v>
      </c>
      <c r="D774">
        <v>63</v>
      </c>
      <c r="E774">
        <v>79</v>
      </c>
      <c r="F774">
        <v>83</v>
      </c>
      <c r="G774">
        <v>163</v>
      </c>
      <c r="H774">
        <v>7</v>
      </c>
      <c r="I774">
        <v>1018</v>
      </c>
      <c r="J774">
        <v>71</v>
      </c>
      <c r="K774">
        <v>77</v>
      </c>
      <c r="L774">
        <v>5.5</v>
      </c>
      <c r="M774">
        <v>11</v>
      </c>
      <c r="N774">
        <v>8.1136276632831295E-2</v>
      </c>
      <c r="O774">
        <v>535133</v>
      </c>
      <c r="P774">
        <v>7083003</v>
      </c>
    </row>
    <row r="775" spans="1:16" x14ac:dyDescent="0.25">
      <c r="A775">
        <v>119</v>
      </c>
      <c r="B775" t="s">
        <v>3701</v>
      </c>
      <c r="C775">
        <v>2</v>
      </c>
      <c r="D775">
        <v>75</v>
      </c>
      <c r="E775">
        <v>88</v>
      </c>
      <c r="F775">
        <v>72</v>
      </c>
      <c r="G775">
        <v>204</v>
      </c>
      <c r="H775">
        <v>9</v>
      </c>
      <c r="I775">
        <v>1017</v>
      </c>
      <c r="J775">
        <v>66</v>
      </c>
      <c r="K775">
        <v>77</v>
      </c>
      <c r="L775">
        <v>5.3</v>
      </c>
      <c r="M775">
        <v>9</v>
      </c>
      <c r="N775">
        <v>9.7239511128821204E-2</v>
      </c>
      <c r="O775">
        <v>535133</v>
      </c>
      <c r="P775">
        <v>7083257.5</v>
      </c>
    </row>
    <row r="776" spans="1:16" x14ac:dyDescent="0.25">
      <c r="A776">
        <v>22</v>
      </c>
      <c r="B776" t="s">
        <v>3701</v>
      </c>
      <c r="C776">
        <v>1</v>
      </c>
      <c r="D776">
        <v>89</v>
      </c>
      <c r="E776">
        <v>70</v>
      </c>
      <c r="F776">
        <v>94</v>
      </c>
      <c r="G776">
        <v>161</v>
      </c>
      <c r="H776">
        <v>16</v>
      </c>
      <c r="I776">
        <v>999</v>
      </c>
      <c r="J776">
        <v>62</v>
      </c>
      <c r="K776">
        <v>64</v>
      </c>
      <c r="L776">
        <v>28</v>
      </c>
      <c r="M776">
        <v>5</v>
      </c>
      <c r="N776">
        <v>0.252449620065547</v>
      </c>
      <c r="O776">
        <v>535133</v>
      </c>
      <c r="P776">
        <v>7083499</v>
      </c>
    </row>
    <row r="777" spans="1:16" x14ac:dyDescent="0.25">
      <c r="A777">
        <v>208</v>
      </c>
      <c r="B777" t="s">
        <v>3701</v>
      </c>
      <c r="C777">
        <v>1</v>
      </c>
      <c r="D777">
        <v>15</v>
      </c>
      <c r="E777">
        <v>100</v>
      </c>
      <c r="F777">
        <v>60</v>
      </c>
      <c r="G777">
        <v>80</v>
      </c>
      <c r="H777">
        <v>10</v>
      </c>
      <c r="I777">
        <v>1014</v>
      </c>
      <c r="J777">
        <v>68</v>
      </c>
      <c r="K777">
        <v>91</v>
      </c>
      <c r="L777">
        <v>0</v>
      </c>
      <c r="M777">
        <v>10</v>
      </c>
      <c r="N777">
        <v>0.83864128713092001</v>
      </c>
      <c r="O777">
        <v>535133</v>
      </c>
      <c r="P777">
        <v>7092995</v>
      </c>
    </row>
    <row r="778" spans="1:16" x14ac:dyDescent="0.25">
      <c r="A778">
        <v>164</v>
      </c>
      <c r="B778" t="s">
        <v>3701</v>
      </c>
      <c r="C778">
        <v>1</v>
      </c>
      <c r="D778">
        <v>55</v>
      </c>
      <c r="E778">
        <v>90</v>
      </c>
      <c r="F778">
        <v>63</v>
      </c>
      <c r="G778">
        <v>123</v>
      </c>
      <c r="H778">
        <v>3</v>
      </c>
      <c r="I778">
        <v>1020</v>
      </c>
      <c r="J778">
        <v>65</v>
      </c>
      <c r="K778">
        <v>81</v>
      </c>
      <c r="L778">
        <v>0</v>
      </c>
      <c r="M778">
        <v>10</v>
      </c>
      <c r="N778">
        <v>0.89249198714302502</v>
      </c>
      <c r="O778">
        <v>535133</v>
      </c>
      <c r="P778">
        <v>7082941</v>
      </c>
    </row>
    <row r="779" spans="1:16" x14ac:dyDescent="0.25">
      <c r="A779">
        <v>202</v>
      </c>
      <c r="B779" t="s">
        <v>3701</v>
      </c>
      <c r="C779">
        <v>1</v>
      </c>
      <c r="D779">
        <v>31</v>
      </c>
      <c r="E779">
        <v>106</v>
      </c>
      <c r="F779">
        <v>46</v>
      </c>
      <c r="G779">
        <v>270</v>
      </c>
      <c r="H779">
        <v>16</v>
      </c>
      <c r="I779">
        <v>1007</v>
      </c>
      <c r="J779">
        <v>67</v>
      </c>
      <c r="K779">
        <v>100</v>
      </c>
      <c r="L779">
        <v>3.5</v>
      </c>
      <c r="M779">
        <v>10</v>
      </c>
      <c r="N779">
        <v>0.263552656212934</v>
      </c>
      <c r="O779">
        <v>535133</v>
      </c>
      <c r="P779">
        <v>7092398</v>
      </c>
    </row>
    <row r="780" spans="1:16" x14ac:dyDescent="0.25">
      <c r="A780">
        <v>98</v>
      </c>
      <c r="B780" t="s">
        <v>2798</v>
      </c>
      <c r="C780">
        <v>1</v>
      </c>
      <c r="D780">
        <v>38</v>
      </c>
      <c r="E780">
        <v>74</v>
      </c>
      <c r="F780">
        <v>59</v>
      </c>
      <c r="G780">
        <v>194</v>
      </c>
      <c r="H780">
        <v>17</v>
      </c>
      <c r="I780">
        <v>1010</v>
      </c>
      <c r="J780">
        <v>49</v>
      </c>
      <c r="K780">
        <v>63</v>
      </c>
      <c r="L780">
        <v>0</v>
      </c>
      <c r="M780">
        <v>10</v>
      </c>
      <c r="N780">
        <v>0.94606569613978597</v>
      </c>
      <c r="O780">
        <v>443406</v>
      </c>
      <c r="P780">
        <v>5629556</v>
      </c>
    </row>
    <row r="781" spans="1:16" x14ac:dyDescent="0.25">
      <c r="A781">
        <v>127</v>
      </c>
      <c r="B781" t="s">
        <v>3701</v>
      </c>
      <c r="C781">
        <v>1</v>
      </c>
      <c r="D781">
        <v>1</v>
      </c>
      <c r="E781">
        <v>72</v>
      </c>
      <c r="F781">
        <v>59</v>
      </c>
      <c r="G781">
        <v>280</v>
      </c>
      <c r="H781">
        <v>13</v>
      </c>
      <c r="I781">
        <v>1013</v>
      </c>
      <c r="J781">
        <v>47</v>
      </c>
      <c r="K781">
        <v>63</v>
      </c>
      <c r="L781">
        <v>1.3</v>
      </c>
      <c r="M781">
        <v>10</v>
      </c>
      <c r="N781">
        <v>0.90959439043440404</v>
      </c>
      <c r="O781">
        <v>535133</v>
      </c>
      <c r="P781">
        <v>7080874</v>
      </c>
    </row>
    <row r="782" spans="1:16" x14ac:dyDescent="0.25">
      <c r="A782">
        <v>174</v>
      </c>
      <c r="B782" t="s">
        <v>3701</v>
      </c>
      <c r="C782">
        <v>1</v>
      </c>
      <c r="D782">
        <v>30</v>
      </c>
      <c r="E782">
        <v>99</v>
      </c>
      <c r="F782">
        <v>54</v>
      </c>
      <c r="G782">
        <v>229</v>
      </c>
      <c r="H782">
        <v>13</v>
      </c>
      <c r="I782">
        <v>1017</v>
      </c>
      <c r="J782">
        <v>66</v>
      </c>
      <c r="K782">
        <v>90</v>
      </c>
      <c r="L782">
        <v>0</v>
      </c>
      <c r="M782">
        <v>10</v>
      </c>
      <c r="N782">
        <v>0.93895920487564399</v>
      </c>
      <c r="O782">
        <v>535133</v>
      </c>
      <c r="P782">
        <v>7093928</v>
      </c>
    </row>
    <row r="783" spans="1:16" x14ac:dyDescent="0.25">
      <c r="A783">
        <v>74</v>
      </c>
      <c r="B783" t="s">
        <v>2031</v>
      </c>
      <c r="C783">
        <v>1</v>
      </c>
      <c r="D783">
        <v>40</v>
      </c>
      <c r="E783">
        <v>72</v>
      </c>
      <c r="F783">
        <v>78</v>
      </c>
      <c r="G783">
        <v>209</v>
      </c>
      <c r="H783">
        <v>11</v>
      </c>
      <c r="I783">
        <v>1009</v>
      </c>
      <c r="J783">
        <v>58</v>
      </c>
      <c r="K783">
        <v>65</v>
      </c>
      <c r="L783">
        <v>0.7</v>
      </c>
      <c r="M783">
        <v>9</v>
      </c>
      <c r="N783">
        <v>0.39128741529974098</v>
      </c>
      <c r="O783">
        <v>228699</v>
      </c>
      <c r="P783">
        <v>8582565</v>
      </c>
    </row>
    <row r="784" spans="1:16" x14ac:dyDescent="0.25">
      <c r="A784">
        <v>259</v>
      </c>
      <c r="B784" t="s">
        <v>1080</v>
      </c>
      <c r="C784">
        <v>3</v>
      </c>
      <c r="D784">
        <v>20.333333333333332</v>
      </c>
      <c r="E784">
        <v>84</v>
      </c>
      <c r="F784">
        <v>72</v>
      </c>
      <c r="G784">
        <v>138</v>
      </c>
      <c r="H784">
        <v>11</v>
      </c>
      <c r="I784">
        <v>1017</v>
      </c>
      <c r="J784">
        <v>62.333333333333336</v>
      </c>
      <c r="K784">
        <v>77</v>
      </c>
      <c r="L784">
        <v>3.1333333333333333</v>
      </c>
      <c r="M784">
        <v>10</v>
      </c>
      <c r="N784">
        <v>0.33312936052227665</v>
      </c>
      <c r="O784">
        <v>91209</v>
      </c>
      <c r="P784">
        <v>8181720.333333333</v>
      </c>
    </row>
    <row r="785" spans="1:16" x14ac:dyDescent="0.25">
      <c r="A785">
        <v>146</v>
      </c>
      <c r="B785" t="s">
        <v>2798</v>
      </c>
      <c r="C785">
        <v>1</v>
      </c>
      <c r="D785">
        <v>38</v>
      </c>
      <c r="E785">
        <v>87</v>
      </c>
      <c r="F785">
        <v>85</v>
      </c>
      <c r="G785">
        <v>175</v>
      </c>
      <c r="H785">
        <v>25</v>
      </c>
      <c r="I785">
        <v>1013</v>
      </c>
      <c r="J785">
        <v>71</v>
      </c>
      <c r="K785">
        <v>81</v>
      </c>
      <c r="L785">
        <v>19.8</v>
      </c>
      <c r="M785">
        <v>9</v>
      </c>
      <c r="N785">
        <v>0.84945750970108502</v>
      </c>
      <c r="O785">
        <v>443406</v>
      </c>
      <c r="P785">
        <v>5649984</v>
      </c>
    </row>
    <row r="786" spans="1:16" x14ac:dyDescent="0.25">
      <c r="A786">
        <v>259</v>
      </c>
      <c r="B786" t="s">
        <v>3701</v>
      </c>
      <c r="C786">
        <v>1</v>
      </c>
      <c r="D786">
        <v>47</v>
      </c>
      <c r="E786">
        <v>85</v>
      </c>
      <c r="F786">
        <v>75</v>
      </c>
      <c r="G786">
        <v>33</v>
      </c>
      <c r="H786">
        <v>6</v>
      </c>
      <c r="I786">
        <v>1018</v>
      </c>
      <c r="J786">
        <v>66</v>
      </c>
      <c r="K786">
        <v>77</v>
      </c>
      <c r="L786">
        <v>0</v>
      </c>
      <c r="M786">
        <v>10</v>
      </c>
      <c r="N786">
        <v>0.146068551793722</v>
      </c>
      <c r="O786">
        <v>535133</v>
      </c>
      <c r="P786">
        <v>8267542</v>
      </c>
    </row>
    <row r="787" spans="1:16" x14ac:dyDescent="0.25">
      <c r="A787">
        <v>6</v>
      </c>
      <c r="B787" t="s">
        <v>371</v>
      </c>
      <c r="C787">
        <v>1</v>
      </c>
      <c r="D787">
        <v>28</v>
      </c>
      <c r="E787">
        <v>70</v>
      </c>
      <c r="F787">
        <v>83</v>
      </c>
      <c r="G787">
        <v>214</v>
      </c>
      <c r="H787">
        <v>4</v>
      </c>
      <c r="I787">
        <v>1020</v>
      </c>
      <c r="J787">
        <v>56</v>
      </c>
      <c r="K787">
        <v>62</v>
      </c>
      <c r="L787">
        <v>0</v>
      </c>
      <c r="M787">
        <v>10</v>
      </c>
      <c r="N787">
        <v>0.72688849799999999</v>
      </c>
      <c r="O787">
        <v>80984</v>
      </c>
      <c r="P787">
        <v>9389131</v>
      </c>
    </row>
    <row r="788" spans="1:16" x14ac:dyDescent="0.25">
      <c r="A788">
        <v>24</v>
      </c>
      <c r="B788" t="s">
        <v>2767</v>
      </c>
      <c r="C788">
        <v>1</v>
      </c>
      <c r="D788">
        <v>63</v>
      </c>
      <c r="E788">
        <v>70</v>
      </c>
      <c r="F788">
        <v>70</v>
      </c>
      <c r="G788">
        <v>204</v>
      </c>
      <c r="H788">
        <v>18</v>
      </c>
      <c r="I788">
        <v>1004</v>
      </c>
      <c r="J788">
        <v>43</v>
      </c>
      <c r="K788">
        <v>55</v>
      </c>
      <c r="L788">
        <v>0</v>
      </c>
      <c r="M788">
        <v>10</v>
      </c>
      <c r="N788">
        <v>9.6823664503124796E-2</v>
      </c>
      <c r="O788">
        <v>443392</v>
      </c>
      <c r="P788">
        <v>5592460</v>
      </c>
    </row>
    <row r="789" spans="1:16" x14ac:dyDescent="0.25">
      <c r="A789">
        <v>200</v>
      </c>
      <c r="B789" t="s">
        <v>3701</v>
      </c>
      <c r="C789">
        <v>2</v>
      </c>
      <c r="D789">
        <v>13</v>
      </c>
      <c r="E789">
        <v>99</v>
      </c>
      <c r="F789">
        <v>70</v>
      </c>
      <c r="G789">
        <v>253</v>
      </c>
      <c r="H789">
        <v>6</v>
      </c>
      <c r="I789">
        <v>1018</v>
      </c>
      <c r="J789">
        <v>72</v>
      </c>
      <c r="K789">
        <v>92</v>
      </c>
      <c r="L789">
        <v>4.8</v>
      </c>
      <c r="M789">
        <v>9</v>
      </c>
      <c r="N789">
        <v>0.18379241536817451</v>
      </c>
      <c r="O789">
        <v>535133</v>
      </c>
      <c r="P789">
        <v>7120413</v>
      </c>
    </row>
    <row r="790" spans="1:16" x14ac:dyDescent="0.25">
      <c r="A790">
        <v>275</v>
      </c>
      <c r="B790" t="s">
        <v>3701</v>
      </c>
      <c r="C790">
        <v>1</v>
      </c>
      <c r="D790">
        <v>19</v>
      </c>
      <c r="E790">
        <v>76</v>
      </c>
      <c r="F790">
        <v>65</v>
      </c>
      <c r="G790">
        <v>81</v>
      </c>
      <c r="H790">
        <v>13</v>
      </c>
      <c r="I790">
        <v>1026</v>
      </c>
      <c r="J790">
        <v>54</v>
      </c>
      <c r="K790">
        <v>68</v>
      </c>
      <c r="L790">
        <v>0</v>
      </c>
      <c r="M790">
        <v>11</v>
      </c>
      <c r="N790">
        <v>0.88682750583706704</v>
      </c>
      <c r="O790">
        <v>535133</v>
      </c>
      <c r="P790">
        <v>8267552</v>
      </c>
    </row>
    <row r="791" spans="1:16" x14ac:dyDescent="0.25">
      <c r="A791">
        <v>205</v>
      </c>
      <c r="B791" t="s">
        <v>3701</v>
      </c>
      <c r="C791">
        <v>1</v>
      </c>
      <c r="D791">
        <v>19</v>
      </c>
      <c r="E791">
        <v>96</v>
      </c>
      <c r="F791">
        <v>68</v>
      </c>
      <c r="G791">
        <v>241</v>
      </c>
      <c r="H791">
        <v>13</v>
      </c>
      <c r="I791">
        <v>1012</v>
      </c>
      <c r="J791">
        <v>73</v>
      </c>
      <c r="K791">
        <v>94</v>
      </c>
      <c r="L791">
        <v>0.1</v>
      </c>
      <c r="M791">
        <v>10</v>
      </c>
      <c r="N791">
        <v>2.6183896976288E-2</v>
      </c>
      <c r="O791">
        <v>535133</v>
      </c>
      <c r="P791">
        <v>7192508</v>
      </c>
    </row>
    <row r="792" spans="1:16" x14ac:dyDescent="0.25">
      <c r="A792">
        <v>122</v>
      </c>
      <c r="B792" t="s">
        <v>3701</v>
      </c>
      <c r="C792">
        <v>1</v>
      </c>
      <c r="D792">
        <v>0</v>
      </c>
      <c r="E792">
        <v>79</v>
      </c>
      <c r="F792">
        <v>50</v>
      </c>
      <c r="G792">
        <v>269</v>
      </c>
      <c r="H792">
        <v>13</v>
      </c>
      <c r="I792">
        <v>1015</v>
      </c>
      <c r="J792">
        <v>49</v>
      </c>
      <c r="K792">
        <v>70</v>
      </c>
      <c r="L792">
        <v>0</v>
      </c>
      <c r="M792">
        <v>10</v>
      </c>
      <c r="N792">
        <v>0.446589220869964</v>
      </c>
      <c r="O792">
        <v>535133</v>
      </c>
      <c r="P792">
        <v>7081124</v>
      </c>
    </row>
    <row r="793" spans="1:16" x14ac:dyDescent="0.25">
      <c r="A793">
        <v>54</v>
      </c>
      <c r="B793" t="s">
        <v>3701</v>
      </c>
      <c r="C793">
        <v>1</v>
      </c>
      <c r="D793">
        <v>25</v>
      </c>
      <c r="E793">
        <v>78</v>
      </c>
      <c r="F793">
        <v>71</v>
      </c>
      <c r="G793">
        <v>77</v>
      </c>
      <c r="H793">
        <v>7</v>
      </c>
      <c r="I793">
        <v>1012</v>
      </c>
      <c r="J793">
        <v>57</v>
      </c>
      <c r="K793">
        <v>69</v>
      </c>
      <c r="L793">
        <v>0</v>
      </c>
      <c r="M793">
        <v>10</v>
      </c>
      <c r="N793">
        <v>8.6842241162328596E-2</v>
      </c>
      <c r="O793">
        <v>535133</v>
      </c>
      <c r="P793">
        <v>7082136</v>
      </c>
    </row>
    <row r="794" spans="1:16" x14ac:dyDescent="0.25">
      <c r="A794">
        <v>300</v>
      </c>
      <c r="B794" t="s">
        <v>3701</v>
      </c>
      <c r="C794">
        <v>1</v>
      </c>
      <c r="D794">
        <v>0</v>
      </c>
      <c r="E794">
        <v>70</v>
      </c>
      <c r="F794">
        <v>61</v>
      </c>
      <c r="G794">
        <v>183</v>
      </c>
      <c r="H794">
        <v>5</v>
      </c>
      <c r="I794">
        <v>1018</v>
      </c>
      <c r="J794">
        <v>45</v>
      </c>
      <c r="K794">
        <v>60</v>
      </c>
      <c r="L794">
        <v>0</v>
      </c>
      <c r="M794">
        <v>10</v>
      </c>
      <c r="N794">
        <v>0.46125646379334501</v>
      </c>
      <c r="O794">
        <v>535133</v>
      </c>
      <c r="P794">
        <v>8653378</v>
      </c>
    </row>
    <row r="795" spans="1:16" x14ac:dyDescent="0.25">
      <c r="A795">
        <v>62</v>
      </c>
      <c r="B795" t="s">
        <v>3701</v>
      </c>
      <c r="C795">
        <v>2</v>
      </c>
      <c r="D795">
        <v>29</v>
      </c>
      <c r="E795">
        <v>59</v>
      </c>
      <c r="F795">
        <v>46</v>
      </c>
      <c r="G795">
        <v>325</v>
      </c>
      <c r="H795">
        <v>17</v>
      </c>
      <c r="I795">
        <v>1020</v>
      </c>
      <c r="J795">
        <v>35</v>
      </c>
      <c r="K795">
        <v>56</v>
      </c>
      <c r="L795">
        <v>4.8</v>
      </c>
      <c r="M795">
        <v>10</v>
      </c>
      <c r="N795">
        <v>0.240295902681677</v>
      </c>
      <c r="O795">
        <v>535133</v>
      </c>
      <c r="P795">
        <v>7083424.5</v>
      </c>
    </row>
    <row r="796" spans="1:16" x14ac:dyDescent="0.25">
      <c r="A796">
        <v>175</v>
      </c>
      <c r="B796" t="s">
        <v>3701</v>
      </c>
      <c r="C796">
        <v>1</v>
      </c>
      <c r="D796">
        <v>12</v>
      </c>
      <c r="E796">
        <v>98</v>
      </c>
      <c r="F796">
        <v>47</v>
      </c>
      <c r="G796">
        <v>242</v>
      </c>
      <c r="H796">
        <v>17</v>
      </c>
      <c r="I796">
        <v>1015</v>
      </c>
      <c r="J796">
        <v>63</v>
      </c>
      <c r="K796">
        <v>89</v>
      </c>
      <c r="L796">
        <v>0</v>
      </c>
      <c r="M796">
        <v>10</v>
      </c>
      <c r="N796">
        <v>0.89164148078708505</v>
      </c>
      <c r="O796">
        <v>535133</v>
      </c>
      <c r="P796">
        <v>7093923</v>
      </c>
    </row>
    <row r="797" spans="1:16" x14ac:dyDescent="0.25">
      <c r="A797">
        <v>96</v>
      </c>
      <c r="B797" t="s">
        <v>3701</v>
      </c>
      <c r="C797">
        <v>1</v>
      </c>
      <c r="D797">
        <v>1</v>
      </c>
      <c r="E797">
        <v>59</v>
      </c>
      <c r="F797">
        <v>51</v>
      </c>
      <c r="G797">
        <v>6</v>
      </c>
      <c r="H797">
        <v>15</v>
      </c>
      <c r="I797">
        <v>1022</v>
      </c>
      <c r="J797">
        <v>35</v>
      </c>
      <c r="K797">
        <v>54</v>
      </c>
      <c r="L797">
        <v>0</v>
      </c>
      <c r="M797">
        <v>10</v>
      </c>
      <c r="N797">
        <v>6.1879974781441999E-2</v>
      </c>
      <c r="O797">
        <v>535133</v>
      </c>
      <c r="P797">
        <v>7092238</v>
      </c>
    </row>
    <row r="798" spans="1:16" x14ac:dyDescent="0.25">
      <c r="A798">
        <v>262</v>
      </c>
      <c r="B798" t="s">
        <v>3701</v>
      </c>
      <c r="C798">
        <v>1</v>
      </c>
      <c r="D798">
        <v>7</v>
      </c>
      <c r="E798">
        <v>91</v>
      </c>
      <c r="F798">
        <v>70</v>
      </c>
      <c r="G798">
        <v>18</v>
      </c>
      <c r="H798">
        <v>13</v>
      </c>
      <c r="I798">
        <v>1011</v>
      </c>
      <c r="J798">
        <v>66</v>
      </c>
      <c r="K798">
        <v>80</v>
      </c>
      <c r="L798">
        <v>0</v>
      </c>
      <c r="M798">
        <v>10</v>
      </c>
      <c r="N798">
        <v>0.33948773544967498</v>
      </c>
      <c r="O798">
        <v>535133</v>
      </c>
      <c r="P798">
        <v>7095557</v>
      </c>
    </row>
    <row r="799" spans="1:16" x14ac:dyDescent="0.25">
      <c r="A799">
        <v>207</v>
      </c>
      <c r="B799" t="s">
        <v>4592</v>
      </c>
      <c r="C799">
        <v>1</v>
      </c>
      <c r="D799">
        <v>19</v>
      </c>
      <c r="E799">
        <v>97</v>
      </c>
      <c r="F799">
        <v>78</v>
      </c>
      <c r="G799">
        <v>330</v>
      </c>
      <c r="H799">
        <v>5</v>
      </c>
      <c r="I799">
        <v>1018</v>
      </c>
      <c r="J799">
        <v>75</v>
      </c>
      <c r="K799">
        <v>94</v>
      </c>
      <c r="L799">
        <v>8.1999999999999993</v>
      </c>
      <c r="M799">
        <v>8</v>
      </c>
      <c r="N799">
        <v>0.136604052015002</v>
      </c>
      <c r="O799">
        <v>655962</v>
      </c>
      <c r="P799">
        <v>8276411</v>
      </c>
    </row>
    <row r="800" spans="1:16" x14ac:dyDescent="0.25">
      <c r="A800">
        <v>221</v>
      </c>
      <c r="B800" t="s">
        <v>1334</v>
      </c>
      <c r="C800">
        <v>1</v>
      </c>
      <c r="D800">
        <v>0</v>
      </c>
      <c r="E800">
        <v>76</v>
      </c>
      <c r="F800">
        <v>66</v>
      </c>
      <c r="G800">
        <v>226</v>
      </c>
      <c r="H800">
        <v>7</v>
      </c>
      <c r="I800">
        <v>1013</v>
      </c>
      <c r="J800">
        <v>54</v>
      </c>
      <c r="K800">
        <v>68</v>
      </c>
      <c r="L800">
        <v>0</v>
      </c>
      <c r="M800">
        <v>10</v>
      </c>
      <c r="N800">
        <v>0.84514882700000005</v>
      </c>
      <c r="O800">
        <v>1850</v>
      </c>
      <c r="P800">
        <v>27329</v>
      </c>
    </row>
    <row r="801" spans="1:16" x14ac:dyDescent="0.25">
      <c r="A801">
        <v>322</v>
      </c>
      <c r="B801" t="s">
        <v>729</v>
      </c>
      <c r="C801">
        <v>1</v>
      </c>
      <c r="D801">
        <v>16</v>
      </c>
      <c r="E801">
        <v>76</v>
      </c>
      <c r="F801">
        <v>68</v>
      </c>
      <c r="G801">
        <v>182</v>
      </c>
      <c r="H801">
        <v>15</v>
      </c>
      <c r="I801">
        <v>1012</v>
      </c>
      <c r="J801">
        <v>56</v>
      </c>
      <c r="K801">
        <v>68</v>
      </c>
      <c r="L801">
        <v>0</v>
      </c>
      <c r="M801">
        <v>10</v>
      </c>
      <c r="N801">
        <v>0.85493330099999998</v>
      </c>
      <c r="O801">
        <v>454405</v>
      </c>
      <c r="P801">
        <v>5824731</v>
      </c>
    </row>
    <row r="802" spans="1:16" x14ac:dyDescent="0.25">
      <c r="A802">
        <v>168</v>
      </c>
      <c r="B802" t="s">
        <v>830</v>
      </c>
      <c r="C802">
        <v>16</v>
      </c>
      <c r="D802">
        <v>19.125</v>
      </c>
      <c r="E802">
        <v>86.8125</v>
      </c>
      <c r="F802">
        <v>76.75</v>
      </c>
      <c r="G802">
        <v>203.5</v>
      </c>
      <c r="H802">
        <v>4.1875</v>
      </c>
      <c r="I802">
        <v>1010.1875</v>
      </c>
      <c r="J802">
        <v>69.375</v>
      </c>
      <c r="K802">
        <v>80.1875</v>
      </c>
      <c r="L802">
        <v>0.53749999999999998</v>
      </c>
      <c r="M802">
        <v>9</v>
      </c>
      <c r="N802">
        <v>0.4733584573344059</v>
      </c>
      <c r="O802">
        <v>505122</v>
      </c>
      <c r="P802">
        <v>6699697.75</v>
      </c>
    </row>
    <row r="803" spans="1:16" x14ac:dyDescent="0.25">
      <c r="A803">
        <v>48</v>
      </c>
      <c r="B803" t="s">
        <v>729</v>
      </c>
      <c r="C803">
        <v>1</v>
      </c>
      <c r="D803">
        <v>23</v>
      </c>
      <c r="E803">
        <v>69</v>
      </c>
      <c r="F803">
        <v>58</v>
      </c>
      <c r="G803">
        <v>186</v>
      </c>
      <c r="H803">
        <v>9</v>
      </c>
      <c r="I803">
        <v>1012</v>
      </c>
      <c r="J803">
        <v>40</v>
      </c>
      <c r="K803">
        <v>55</v>
      </c>
      <c r="L803">
        <v>0</v>
      </c>
      <c r="M803">
        <v>10</v>
      </c>
      <c r="N803">
        <v>0.59934067527314405</v>
      </c>
      <c r="O803">
        <v>454405</v>
      </c>
      <c r="P803">
        <v>5939382</v>
      </c>
    </row>
    <row r="804" spans="1:16" x14ac:dyDescent="0.25">
      <c r="A804">
        <v>192</v>
      </c>
      <c r="B804" t="s">
        <v>911</v>
      </c>
      <c r="C804">
        <v>1</v>
      </c>
      <c r="D804">
        <v>1</v>
      </c>
      <c r="E804">
        <v>82</v>
      </c>
      <c r="F804">
        <v>49</v>
      </c>
      <c r="G804">
        <v>233</v>
      </c>
      <c r="H804">
        <v>10</v>
      </c>
      <c r="I804">
        <v>1010</v>
      </c>
      <c r="J804">
        <v>50</v>
      </c>
      <c r="K804">
        <v>72</v>
      </c>
      <c r="L804">
        <v>2.2000000000000002</v>
      </c>
      <c r="M804">
        <v>10</v>
      </c>
      <c r="N804">
        <v>0.93591137499999999</v>
      </c>
      <c r="O804">
        <v>519830</v>
      </c>
      <c r="P804">
        <v>7024228</v>
      </c>
    </row>
    <row r="805" spans="1:16" x14ac:dyDescent="0.25">
      <c r="A805">
        <v>198</v>
      </c>
      <c r="B805" t="s">
        <v>397</v>
      </c>
      <c r="C805">
        <v>1</v>
      </c>
      <c r="D805">
        <v>0</v>
      </c>
      <c r="E805">
        <v>72</v>
      </c>
      <c r="F805">
        <v>15</v>
      </c>
      <c r="G805">
        <v>238</v>
      </c>
      <c r="H805">
        <v>14</v>
      </c>
      <c r="I805">
        <v>1014</v>
      </c>
      <c r="J805">
        <v>23</v>
      </c>
      <c r="K805">
        <v>66</v>
      </c>
      <c r="L805">
        <v>0</v>
      </c>
      <c r="M805">
        <v>10</v>
      </c>
      <c r="N805">
        <v>0.89733010899999999</v>
      </c>
      <c r="O805">
        <v>153982</v>
      </c>
      <c r="P805">
        <v>3770251</v>
      </c>
    </row>
    <row r="806" spans="1:16" x14ac:dyDescent="0.25">
      <c r="A806">
        <v>300</v>
      </c>
      <c r="B806" t="s">
        <v>4878</v>
      </c>
      <c r="C806">
        <v>1</v>
      </c>
      <c r="D806">
        <v>0</v>
      </c>
      <c r="E806">
        <v>69</v>
      </c>
      <c r="F806">
        <v>64</v>
      </c>
      <c r="G806">
        <v>197</v>
      </c>
      <c r="H806">
        <v>6</v>
      </c>
      <c r="I806">
        <v>1017</v>
      </c>
      <c r="J806">
        <v>45</v>
      </c>
      <c r="K806">
        <v>58</v>
      </c>
      <c r="L806">
        <v>0</v>
      </c>
      <c r="M806">
        <v>10</v>
      </c>
      <c r="N806">
        <v>0.46664249130567098</v>
      </c>
      <c r="O806">
        <v>528500</v>
      </c>
      <c r="P806">
        <v>8677086</v>
      </c>
    </row>
    <row r="807" spans="1:16" x14ac:dyDescent="0.25">
      <c r="A807">
        <v>153</v>
      </c>
      <c r="B807" t="s">
        <v>4350</v>
      </c>
      <c r="C807">
        <v>1</v>
      </c>
      <c r="D807">
        <v>16</v>
      </c>
      <c r="E807">
        <v>83</v>
      </c>
      <c r="F807">
        <v>67</v>
      </c>
      <c r="G807">
        <v>68</v>
      </c>
      <c r="H807">
        <v>5</v>
      </c>
      <c r="I807">
        <v>1017</v>
      </c>
      <c r="J807">
        <v>61</v>
      </c>
      <c r="K807">
        <v>74</v>
      </c>
      <c r="L807">
        <v>0</v>
      </c>
      <c r="M807">
        <v>10</v>
      </c>
      <c r="N807">
        <v>0.64688480849207397</v>
      </c>
      <c r="O807">
        <v>633935</v>
      </c>
      <c r="P807">
        <v>8004600</v>
      </c>
    </row>
    <row r="808" spans="1:16" x14ac:dyDescent="0.25">
      <c r="A808">
        <v>55</v>
      </c>
      <c r="B808" t="s">
        <v>2674</v>
      </c>
      <c r="C808">
        <v>1</v>
      </c>
      <c r="D808">
        <v>51</v>
      </c>
      <c r="E808">
        <v>75</v>
      </c>
      <c r="F808">
        <v>86</v>
      </c>
      <c r="G808">
        <v>77</v>
      </c>
      <c r="H808">
        <v>9</v>
      </c>
      <c r="I808">
        <v>1012</v>
      </c>
      <c r="J808">
        <v>59</v>
      </c>
      <c r="K808">
        <v>65</v>
      </c>
      <c r="L808">
        <v>0.1</v>
      </c>
      <c r="M808">
        <v>7</v>
      </c>
      <c r="N808">
        <v>3.5140639747168301E-2</v>
      </c>
      <c r="O808">
        <v>411512</v>
      </c>
      <c r="P808">
        <v>5170465</v>
      </c>
    </row>
    <row r="809" spans="1:16" x14ac:dyDescent="0.25">
      <c r="A809">
        <v>283</v>
      </c>
      <c r="B809" t="s">
        <v>2482</v>
      </c>
      <c r="C809">
        <v>1</v>
      </c>
      <c r="D809">
        <v>0</v>
      </c>
      <c r="E809">
        <v>79</v>
      </c>
      <c r="F809">
        <v>41</v>
      </c>
      <c r="G809">
        <v>240</v>
      </c>
      <c r="H809">
        <v>15</v>
      </c>
      <c r="I809">
        <v>1021</v>
      </c>
      <c r="J809">
        <v>37</v>
      </c>
      <c r="K809">
        <v>67</v>
      </c>
      <c r="L809">
        <v>0</v>
      </c>
      <c r="M809">
        <v>10</v>
      </c>
      <c r="N809">
        <v>0.54797871799999998</v>
      </c>
      <c r="O809">
        <v>77693</v>
      </c>
      <c r="P809">
        <v>4305424</v>
      </c>
    </row>
    <row r="810" spans="1:16" x14ac:dyDescent="0.25">
      <c r="A810">
        <v>75</v>
      </c>
      <c r="B810" t="s">
        <v>2696</v>
      </c>
      <c r="C810">
        <v>1</v>
      </c>
      <c r="D810">
        <v>0</v>
      </c>
      <c r="E810">
        <v>47</v>
      </c>
      <c r="F810">
        <v>44</v>
      </c>
      <c r="G810">
        <v>293</v>
      </c>
      <c r="H810">
        <v>16</v>
      </c>
      <c r="I810">
        <v>1026</v>
      </c>
      <c r="J810">
        <v>18</v>
      </c>
      <c r="K810">
        <v>39</v>
      </c>
      <c r="L810">
        <v>0</v>
      </c>
      <c r="M810">
        <v>10</v>
      </c>
      <c r="N810">
        <v>0.82881015584145401</v>
      </c>
      <c r="O810">
        <v>425806</v>
      </c>
      <c r="P810">
        <v>5381956</v>
      </c>
    </row>
    <row r="811" spans="1:16" x14ac:dyDescent="0.25">
      <c r="A811">
        <v>303</v>
      </c>
      <c r="B811" t="s">
        <v>3701</v>
      </c>
      <c r="C811">
        <v>1</v>
      </c>
      <c r="D811">
        <v>0</v>
      </c>
      <c r="E811">
        <v>54</v>
      </c>
      <c r="F811">
        <v>58</v>
      </c>
      <c r="G811">
        <v>273</v>
      </c>
      <c r="H811">
        <v>7</v>
      </c>
      <c r="I811">
        <v>1014</v>
      </c>
      <c r="J811">
        <v>31</v>
      </c>
      <c r="K811">
        <v>46</v>
      </c>
      <c r="L811">
        <v>0</v>
      </c>
      <c r="M811">
        <v>10</v>
      </c>
      <c r="N811">
        <v>0.76216341726933901</v>
      </c>
      <c r="O811">
        <v>535133</v>
      </c>
      <c r="P811">
        <v>8650401</v>
      </c>
    </row>
    <row r="812" spans="1:16" x14ac:dyDescent="0.25">
      <c r="A812">
        <v>73</v>
      </c>
      <c r="B812" t="s">
        <v>2788</v>
      </c>
      <c r="C812">
        <v>1</v>
      </c>
      <c r="D812">
        <v>83</v>
      </c>
      <c r="E812">
        <v>77</v>
      </c>
      <c r="F812">
        <v>84</v>
      </c>
      <c r="G812">
        <v>192</v>
      </c>
      <c r="H812">
        <v>11</v>
      </c>
      <c r="I812">
        <v>1016</v>
      </c>
      <c r="J812">
        <v>63</v>
      </c>
      <c r="K812">
        <v>69</v>
      </c>
      <c r="L812">
        <v>0.9</v>
      </c>
      <c r="M812">
        <v>8</v>
      </c>
      <c r="N812">
        <v>0.28705489076379698</v>
      </c>
      <c r="O812">
        <v>444878</v>
      </c>
      <c r="P812">
        <v>5606827</v>
      </c>
    </row>
    <row r="813" spans="1:16" x14ac:dyDescent="0.25">
      <c r="A813">
        <v>177</v>
      </c>
      <c r="B813" t="s">
        <v>4699</v>
      </c>
      <c r="C813">
        <v>1</v>
      </c>
      <c r="D813">
        <v>24</v>
      </c>
      <c r="E813">
        <v>94</v>
      </c>
      <c r="F813">
        <v>67</v>
      </c>
      <c r="G813">
        <v>199</v>
      </c>
      <c r="H813">
        <v>8</v>
      </c>
      <c r="I813">
        <v>1016</v>
      </c>
      <c r="J813">
        <v>70</v>
      </c>
      <c r="K813">
        <v>89</v>
      </c>
      <c r="L813">
        <v>0</v>
      </c>
      <c r="M813">
        <v>10</v>
      </c>
      <c r="N813">
        <v>0.71255859550884004</v>
      </c>
      <c r="O813">
        <v>375183</v>
      </c>
      <c r="P813">
        <v>8402002</v>
      </c>
    </row>
    <row r="814" spans="1:16" x14ac:dyDescent="0.25">
      <c r="A814">
        <v>216</v>
      </c>
      <c r="B814" t="s">
        <v>3326</v>
      </c>
      <c r="C814">
        <v>1</v>
      </c>
      <c r="D814">
        <v>38</v>
      </c>
      <c r="E814">
        <v>100</v>
      </c>
      <c r="F814">
        <v>52</v>
      </c>
      <c r="G814">
        <v>148</v>
      </c>
      <c r="H814">
        <v>5</v>
      </c>
      <c r="I814">
        <v>1013</v>
      </c>
      <c r="J814">
        <v>62</v>
      </c>
      <c r="K814">
        <v>88</v>
      </c>
      <c r="L814">
        <v>0</v>
      </c>
      <c r="M814">
        <v>10</v>
      </c>
      <c r="N814">
        <v>0.74089697535908405</v>
      </c>
      <c r="O814">
        <v>393377</v>
      </c>
      <c r="P814">
        <v>6675390</v>
      </c>
    </row>
    <row r="815" spans="1:16" x14ac:dyDescent="0.25">
      <c r="A815">
        <v>77</v>
      </c>
      <c r="B815" t="s">
        <v>59</v>
      </c>
      <c r="C815">
        <v>1</v>
      </c>
      <c r="D815">
        <v>11</v>
      </c>
      <c r="E815">
        <v>62</v>
      </c>
      <c r="F815">
        <v>65</v>
      </c>
      <c r="G815">
        <v>200</v>
      </c>
      <c r="H815">
        <v>8</v>
      </c>
      <c r="I815">
        <v>1016</v>
      </c>
      <c r="J815">
        <v>46</v>
      </c>
      <c r="K815">
        <v>55</v>
      </c>
      <c r="L815">
        <v>0</v>
      </c>
      <c r="M815">
        <v>9</v>
      </c>
      <c r="N815">
        <v>0.40742706200000001</v>
      </c>
      <c r="O815">
        <v>20004</v>
      </c>
      <c r="P815">
        <v>357235</v>
      </c>
    </row>
    <row r="816" spans="1:16" x14ac:dyDescent="0.25">
      <c r="A816">
        <v>165</v>
      </c>
      <c r="B816" t="s">
        <v>1391</v>
      </c>
      <c r="C816">
        <v>1</v>
      </c>
      <c r="D816">
        <v>20</v>
      </c>
      <c r="E816">
        <v>91</v>
      </c>
      <c r="F816">
        <v>78</v>
      </c>
      <c r="G816">
        <v>52</v>
      </c>
      <c r="H816">
        <v>6</v>
      </c>
      <c r="I816">
        <v>1014</v>
      </c>
      <c r="J816">
        <v>71</v>
      </c>
      <c r="K816">
        <v>84</v>
      </c>
      <c r="L816">
        <v>3.1</v>
      </c>
      <c r="M816">
        <v>9</v>
      </c>
      <c r="N816">
        <v>0.97617865000000004</v>
      </c>
      <c r="O816">
        <v>14571</v>
      </c>
      <c r="P816">
        <v>737432</v>
      </c>
    </row>
    <row r="817" spans="1:16" x14ac:dyDescent="0.25">
      <c r="A817">
        <v>89</v>
      </c>
      <c r="B817" t="s">
        <v>1391</v>
      </c>
      <c r="C817">
        <v>2</v>
      </c>
      <c r="D817">
        <v>54</v>
      </c>
      <c r="E817">
        <v>64</v>
      </c>
      <c r="F817">
        <v>79</v>
      </c>
      <c r="G817">
        <v>250</v>
      </c>
      <c r="H817">
        <v>19</v>
      </c>
      <c r="I817">
        <v>1020</v>
      </c>
      <c r="J817">
        <v>41</v>
      </c>
      <c r="K817">
        <v>47</v>
      </c>
      <c r="L817">
        <v>8.3000000000000007</v>
      </c>
      <c r="M817">
        <v>8</v>
      </c>
      <c r="N817">
        <v>0.82395648299999991</v>
      </c>
      <c r="O817">
        <v>14571</v>
      </c>
      <c r="P817">
        <v>1376724</v>
      </c>
    </row>
    <row r="818" spans="1:16" x14ac:dyDescent="0.25">
      <c r="A818">
        <v>145</v>
      </c>
      <c r="B818" t="s">
        <v>1391</v>
      </c>
      <c r="C818">
        <v>1</v>
      </c>
      <c r="D818">
        <v>9</v>
      </c>
      <c r="E818">
        <v>86</v>
      </c>
      <c r="F818">
        <v>73</v>
      </c>
      <c r="G818">
        <v>148</v>
      </c>
      <c r="H818">
        <v>13</v>
      </c>
      <c r="I818">
        <v>1026</v>
      </c>
      <c r="J818">
        <v>63</v>
      </c>
      <c r="K818">
        <v>78</v>
      </c>
      <c r="L818">
        <v>0</v>
      </c>
      <c r="M818">
        <v>10</v>
      </c>
      <c r="N818">
        <v>0.51751349499999999</v>
      </c>
      <c r="O818">
        <v>14571</v>
      </c>
      <c r="P818">
        <v>1941081</v>
      </c>
    </row>
    <row r="819" spans="1:16" x14ac:dyDescent="0.25">
      <c r="A819">
        <v>179</v>
      </c>
      <c r="B819" t="s">
        <v>1391</v>
      </c>
      <c r="C819">
        <v>1</v>
      </c>
      <c r="D819">
        <v>39</v>
      </c>
      <c r="E819">
        <v>90</v>
      </c>
      <c r="F819">
        <v>78</v>
      </c>
      <c r="G819">
        <v>243</v>
      </c>
      <c r="H819">
        <v>13</v>
      </c>
      <c r="I819">
        <v>1006</v>
      </c>
      <c r="J819">
        <v>73</v>
      </c>
      <c r="K819">
        <v>86</v>
      </c>
      <c r="L819">
        <v>3</v>
      </c>
      <c r="M819">
        <v>10</v>
      </c>
      <c r="N819">
        <v>0.66816664699999995</v>
      </c>
      <c r="O819">
        <v>14571</v>
      </c>
      <c r="P819">
        <v>341816</v>
      </c>
    </row>
    <row r="820" spans="1:16" x14ac:dyDescent="0.25">
      <c r="A820">
        <v>217</v>
      </c>
      <c r="B820" t="s">
        <v>3942</v>
      </c>
      <c r="C820">
        <v>1</v>
      </c>
      <c r="D820">
        <v>18</v>
      </c>
      <c r="E820">
        <v>86</v>
      </c>
      <c r="F820">
        <v>72</v>
      </c>
      <c r="G820">
        <v>234</v>
      </c>
      <c r="H820">
        <v>8</v>
      </c>
      <c r="I820">
        <v>1017</v>
      </c>
      <c r="J820">
        <v>61</v>
      </c>
      <c r="K820">
        <v>77</v>
      </c>
      <c r="L820">
        <v>0</v>
      </c>
      <c r="M820">
        <v>7</v>
      </c>
      <c r="N820">
        <v>0.96500826064322798</v>
      </c>
      <c r="O820">
        <v>527757</v>
      </c>
      <c r="P820">
        <v>7364586</v>
      </c>
    </row>
    <row r="821" spans="1:16" x14ac:dyDescent="0.25">
      <c r="A821">
        <v>40</v>
      </c>
      <c r="B821" t="s">
        <v>463</v>
      </c>
      <c r="C821">
        <v>1</v>
      </c>
      <c r="D821">
        <v>76</v>
      </c>
      <c r="E821">
        <v>63</v>
      </c>
      <c r="F821">
        <v>83</v>
      </c>
      <c r="G821">
        <v>235</v>
      </c>
      <c r="H821">
        <v>21</v>
      </c>
      <c r="I821">
        <v>1010</v>
      </c>
      <c r="J821">
        <v>49</v>
      </c>
      <c r="K821">
        <v>55</v>
      </c>
      <c r="L821">
        <v>6.2</v>
      </c>
      <c r="M821">
        <v>9</v>
      </c>
      <c r="N821">
        <v>0.72134651299999997</v>
      </c>
      <c r="O821">
        <v>30627</v>
      </c>
      <c r="P821">
        <v>3987673</v>
      </c>
    </row>
    <row r="822" spans="1:16" x14ac:dyDescent="0.25">
      <c r="A822">
        <v>274</v>
      </c>
      <c r="B822" t="s">
        <v>2474</v>
      </c>
      <c r="C822">
        <v>1</v>
      </c>
      <c r="D822">
        <v>75</v>
      </c>
      <c r="E822">
        <v>81</v>
      </c>
      <c r="F822">
        <v>82</v>
      </c>
      <c r="G822">
        <v>182</v>
      </c>
      <c r="H822">
        <v>7</v>
      </c>
      <c r="I822">
        <v>1016</v>
      </c>
      <c r="J822">
        <v>72</v>
      </c>
      <c r="K822">
        <v>81</v>
      </c>
      <c r="L822">
        <v>12.3</v>
      </c>
      <c r="M822">
        <v>9</v>
      </c>
      <c r="N822">
        <v>4.9217300000000005E-4</v>
      </c>
      <c r="O822">
        <v>256327</v>
      </c>
      <c r="P822">
        <v>4291663</v>
      </c>
    </row>
    <row r="823" spans="1:16" x14ac:dyDescent="0.25">
      <c r="A823">
        <v>161</v>
      </c>
      <c r="B823" t="s">
        <v>3324</v>
      </c>
      <c r="C823">
        <v>1</v>
      </c>
      <c r="D823">
        <v>0</v>
      </c>
      <c r="E823">
        <v>81</v>
      </c>
      <c r="F823">
        <v>64</v>
      </c>
      <c r="G823">
        <v>175</v>
      </c>
      <c r="H823">
        <v>5</v>
      </c>
      <c r="I823">
        <v>1013</v>
      </c>
      <c r="J823">
        <v>58</v>
      </c>
      <c r="K823">
        <v>74</v>
      </c>
      <c r="L823">
        <v>0</v>
      </c>
      <c r="M823">
        <v>10</v>
      </c>
      <c r="N823">
        <v>0.996138014937196</v>
      </c>
      <c r="O823">
        <v>60934</v>
      </c>
      <c r="P823">
        <v>6674267</v>
      </c>
    </row>
    <row r="824" spans="1:16" x14ac:dyDescent="0.25">
      <c r="A824">
        <v>162</v>
      </c>
      <c r="B824" t="s">
        <v>436</v>
      </c>
      <c r="C824">
        <v>1</v>
      </c>
      <c r="D824">
        <v>0</v>
      </c>
      <c r="E824">
        <v>95</v>
      </c>
      <c r="F824">
        <v>61</v>
      </c>
      <c r="G824">
        <v>227</v>
      </c>
      <c r="H824">
        <v>9</v>
      </c>
      <c r="I824">
        <v>1015</v>
      </c>
      <c r="J824">
        <v>67</v>
      </c>
      <c r="K824">
        <v>88</v>
      </c>
      <c r="L824">
        <v>0</v>
      </c>
      <c r="M824">
        <v>10</v>
      </c>
      <c r="N824">
        <v>8.9477287000000003E-2</v>
      </c>
      <c r="O824">
        <v>318214</v>
      </c>
      <c r="P824">
        <v>4031499</v>
      </c>
    </row>
    <row r="825" spans="1:16" x14ac:dyDescent="0.25">
      <c r="A825">
        <v>175</v>
      </c>
      <c r="B825" t="s">
        <v>1714</v>
      </c>
      <c r="C825">
        <v>1</v>
      </c>
      <c r="D825">
        <v>28</v>
      </c>
      <c r="E825">
        <v>98</v>
      </c>
      <c r="F825">
        <v>75</v>
      </c>
      <c r="G825">
        <v>131</v>
      </c>
      <c r="H825">
        <v>3</v>
      </c>
      <c r="I825">
        <v>1018</v>
      </c>
      <c r="J825">
        <v>77</v>
      </c>
      <c r="K825">
        <v>101</v>
      </c>
      <c r="L825">
        <v>2</v>
      </c>
      <c r="M825">
        <v>8</v>
      </c>
      <c r="N825">
        <v>0.53567688899999999</v>
      </c>
      <c r="O825">
        <v>111810</v>
      </c>
      <c r="P825">
        <v>1686251</v>
      </c>
    </row>
    <row r="826" spans="1:16" x14ac:dyDescent="0.25">
      <c r="A826">
        <v>161</v>
      </c>
      <c r="B826" t="s">
        <v>830</v>
      </c>
      <c r="C826">
        <v>22</v>
      </c>
      <c r="D826">
        <v>6.0454545454545459</v>
      </c>
      <c r="E826">
        <v>83.545454545454547</v>
      </c>
      <c r="F826">
        <v>66.545454545454547</v>
      </c>
      <c r="G826">
        <v>202.09090909090909</v>
      </c>
      <c r="H826">
        <v>6.6363636363636367</v>
      </c>
      <c r="I826">
        <v>1015.9090909090909</v>
      </c>
      <c r="J826">
        <v>60.454545454545453</v>
      </c>
      <c r="K826">
        <v>74.681818181818187</v>
      </c>
      <c r="L826">
        <v>0.25454545454545452</v>
      </c>
      <c r="M826">
        <v>10</v>
      </c>
      <c r="N826">
        <v>0.9534419776979054</v>
      </c>
      <c r="O826">
        <v>505122</v>
      </c>
      <c r="P826">
        <v>6579220.5909090908</v>
      </c>
    </row>
    <row r="827" spans="1:16" x14ac:dyDescent="0.25">
      <c r="A827">
        <v>275</v>
      </c>
      <c r="B827" t="s">
        <v>1520</v>
      </c>
      <c r="C827">
        <v>6</v>
      </c>
      <c r="D827">
        <v>72.5</v>
      </c>
      <c r="E827">
        <v>71.333333333333329</v>
      </c>
      <c r="F827">
        <v>59.666666666666664</v>
      </c>
      <c r="G827">
        <v>75.666666666666671</v>
      </c>
      <c r="H827">
        <v>15.666666666666666</v>
      </c>
      <c r="I827">
        <v>1019.8333333333334</v>
      </c>
      <c r="J827">
        <v>46</v>
      </c>
      <c r="K827">
        <v>60.166666666666664</v>
      </c>
      <c r="L827">
        <v>3.85</v>
      </c>
      <c r="M827">
        <v>10</v>
      </c>
      <c r="N827">
        <v>0.69943154800000007</v>
      </c>
      <c r="O827">
        <v>10601</v>
      </c>
      <c r="P827">
        <v>2105902.5</v>
      </c>
    </row>
    <row r="828" spans="1:16" x14ac:dyDescent="0.25">
      <c r="A828">
        <v>113</v>
      </c>
      <c r="B828" t="s">
        <v>436</v>
      </c>
      <c r="C828">
        <v>1</v>
      </c>
      <c r="D828">
        <v>73</v>
      </c>
      <c r="E828">
        <v>63</v>
      </c>
      <c r="F828">
        <v>73</v>
      </c>
      <c r="G828">
        <v>79</v>
      </c>
      <c r="H828">
        <v>13</v>
      </c>
      <c r="I828">
        <v>1017</v>
      </c>
      <c r="J828">
        <v>46</v>
      </c>
      <c r="K828">
        <v>55</v>
      </c>
      <c r="L828">
        <v>1.4</v>
      </c>
      <c r="M828">
        <v>10</v>
      </c>
      <c r="N828">
        <v>0.30814949600000002</v>
      </c>
      <c r="O828">
        <v>318214</v>
      </c>
      <c r="P828">
        <v>4009861</v>
      </c>
    </row>
    <row r="829" spans="1:16" x14ac:dyDescent="0.25">
      <c r="A829">
        <v>278</v>
      </c>
      <c r="B829" t="s">
        <v>436</v>
      </c>
      <c r="C829">
        <v>1</v>
      </c>
      <c r="D829">
        <v>24</v>
      </c>
      <c r="E829">
        <v>84</v>
      </c>
      <c r="F829">
        <v>63</v>
      </c>
      <c r="G829">
        <v>142</v>
      </c>
      <c r="H829">
        <v>4</v>
      </c>
      <c r="I829">
        <v>1020</v>
      </c>
      <c r="J829">
        <v>62</v>
      </c>
      <c r="K829">
        <v>79</v>
      </c>
      <c r="L829">
        <v>0</v>
      </c>
      <c r="M829">
        <v>10</v>
      </c>
      <c r="N829">
        <v>0.99887674635669199</v>
      </c>
      <c r="O829">
        <v>318214</v>
      </c>
      <c r="P829">
        <v>8294208</v>
      </c>
    </row>
    <row r="830" spans="1:16" x14ac:dyDescent="0.25">
      <c r="A830">
        <v>295</v>
      </c>
      <c r="B830" t="s">
        <v>830</v>
      </c>
      <c r="C830">
        <v>15</v>
      </c>
      <c r="D830">
        <v>78.8</v>
      </c>
      <c r="E830">
        <v>74.266666666666666</v>
      </c>
      <c r="F830">
        <v>82.333333333333329</v>
      </c>
      <c r="G830">
        <v>165.93333333333334</v>
      </c>
      <c r="H830">
        <v>9.6666666666666661</v>
      </c>
      <c r="I830">
        <v>1018</v>
      </c>
      <c r="J830">
        <v>61.4</v>
      </c>
      <c r="K830">
        <v>68.733333333333334</v>
      </c>
      <c r="L830">
        <v>9.1533333333333342</v>
      </c>
      <c r="M830">
        <v>8.6</v>
      </c>
      <c r="N830">
        <v>8.3234600235066986E-2</v>
      </c>
      <c r="O830">
        <v>505122</v>
      </c>
      <c r="P830">
        <v>8510837.0666666664</v>
      </c>
    </row>
    <row r="831" spans="1:16" x14ac:dyDescent="0.25">
      <c r="A831">
        <v>154</v>
      </c>
      <c r="B831" t="s">
        <v>2293</v>
      </c>
      <c r="C831">
        <v>1</v>
      </c>
      <c r="D831">
        <v>40</v>
      </c>
      <c r="E831">
        <v>90</v>
      </c>
      <c r="F831">
        <v>77</v>
      </c>
      <c r="G831">
        <v>265</v>
      </c>
      <c r="H831">
        <v>5</v>
      </c>
      <c r="I831">
        <v>1018</v>
      </c>
      <c r="J831">
        <v>67</v>
      </c>
      <c r="K831">
        <v>79</v>
      </c>
      <c r="L831">
        <v>2</v>
      </c>
      <c r="M831">
        <v>9</v>
      </c>
      <c r="N831">
        <v>0.326617728</v>
      </c>
      <c r="O831">
        <v>288697</v>
      </c>
      <c r="P831">
        <v>3882312</v>
      </c>
    </row>
    <row r="832" spans="1:16" x14ac:dyDescent="0.25">
      <c r="A832">
        <v>191</v>
      </c>
      <c r="B832" t="s">
        <v>4592</v>
      </c>
      <c r="C832">
        <v>1</v>
      </c>
      <c r="D832">
        <v>0</v>
      </c>
      <c r="E832">
        <v>97</v>
      </c>
      <c r="F832">
        <v>61</v>
      </c>
      <c r="G832">
        <v>115</v>
      </c>
      <c r="H832">
        <v>5</v>
      </c>
      <c r="I832">
        <v>1017</v>
      </c>
      <c r="J832">
        <v>63</v>
      </c>
      <c r="K832">
        <v>86</v>
      </c>
      <c r="L832">
        <v>0</v>
      </c>
      <c r="M832">
        <v>10</v>
      </c>
      <c r="N832">
        <v>0.97958031036161397</v>
      </c>
      <c r="O832">
        <v>655962</v>
      </c>
      <c r="P832">
        <v>8276472</v>
      </c>
    </row>
    <row r="833" spans="1:16" x14ac:dyDescent="0.25">
      <c r="A833">
        <v>83</v>
      </c>
      <c r="B833" t="s">
        <v>436</v>
      </c>
      <c r="C833">
        <v>1</v>
      </c>
      <c r="D833">
        <v>100</v>
      </c>
      <c r="E833">
        <v>66</v>
      </c>
      <c r="F833">
        <v>80</v>
      </c>
      <c r="G833">
        <v>183</v>
      </c>
      <c r="H833">
        <v>21</v>
      </c>
      <c r="I833">
        <v>1009</v>
      </c>
      <c r="J833">
        <v>55</v>
      </c>
      <c r="K833">
        <v>59</v>
      </c>
      <c r="L833">
        <v>2.7</v>
      </c>
      <c r="M833">
        <v>9</v>
      </c>
      <c r="N833">
        <v>0.99946086099999998</v>
      </c>
      <c r="O833">
        <v>318214</v>
      </c>
      <c r="P833">
        <v>4009671</v>
      </c>
    </row>
    <row r="834" spans="1:16" x14ac:dyDescent="0.25">
      <c r="A834">
        <v>251</v>
      </c>
      <c r="B834" t="s">
        <v>830</v>
      </c>
      <c r="C834">
        <v>3</v>
      </c>
      <c r="D834">
        <v>7</v>
      </c>
      <c r="E834">
        <v>89</v>
      </c>
      <c r="F834">
        <v>74</v>
      </c>
      <c r="G834">
        <v>123</v>
      </c>
      <c r="H834">
        <v>7</v>
      </c>
      <c r="I834">
        <v>1016</v>
      </c>
      <c r="J834">
        <v>67</v>
      </c>
      <c r="K834">
        <v>79</v>
      </c>
      <c r="L834">
        <v>3.7000000000000006</v>
      </c>
      <c r="M834">
        <v>10</v>
      </c>
      <c r="N834">
        <v>0.18446844640693169</v>
      </c>
      <c r="O834">
        <v>505122</v>
      </c>
      <c r="P834">
        <v>6563947.666666667</v>
      </c>
    </row>
    <row r="835" spans="1:16" x14ac:dyDescent="0.25">
      <c r="A835">
        <v>129</v>
      </c>
      <c r="B835" t="s">
        <v>436</v>
      </c>
      <c r="C835">
        <v>1</v>
      </c>
      <c r="D835">
        <v>55</v>
      </c>
      <c r="E835">
        <v>83</v>
      </c>
      <c r="F835">
        <v>94</v>
      </c>
      <c r="G835">
        <v>133</v>
      </c>
      <c r="H835">
        <v>8</v>
      </c>
      <c r="I835">
        <v>1015</v>
      </c>
      <c r="J835">
        <v>72</v>
      </c>
      <c r="K835">
        <v>78</v>
      </c>
      <c r="L835">
        <v>16.399999999999999</v>
      </c>
      <c r="M835">
        <v>8</v>
      </c>
      <c r="N835">
        <v>0.66898091299999995</v>
      </c>
      <c r="O835">
        <v>318214</v>
      </c>
      <c r="P835">
        <v>4013052</v>
      </c>
    </row>
    <row r="836" spans="1:16" x14ac:dyDescent="0.25">
      <c r="A836">
        <v>241</v>
      </c>
      <c r="B836" t="s">
        <v>3324</v>
      </c>
      <c r="C836">
        <v>2</v>
      </c>
      <c r="D836">
        <v>67</v>
      </c>
      <c r="E836">
        <v>80</v>
      </c>
      <c r="F836">
        <v>73</v>
      </c>
      <c r="G836">
        <v>52</v>
      </c>
      <c r="H836">
        <v>8</v>
      </c>
      <c r="I836">
        <v>1017</v>
      </c>
      <c r="J836">
        <v>61</v>
      </c>
      <c r="K836">
        <v>71</v>
      </c>
      <c r="L836">
        <v>2.8</v>
      </c>
      <c r="M836">
        <v>10</v>
      </c>
      <c r="N836">
        <v>0.481582384232078</v>
      </c>
      <c r="O836">
        <v>60934</v>
      </c>
      <c r="P836">
        <v>7940390</v>
      </c>
    </row>
    <row r="837" spans="1:16" x14ac:dyDescent="0.25">
      <c r="A837">
        <v>83</v>
      </c>
      <c r="B837" t="s">
        <v>563</v>
      </c>
      <c r="C837">
        <v>1</v>
      </c>
      <c r="D837">
        <v>69</v>
      </c>
      <c r="E837">
        <v>68</v>
      </c>
      <c r="F837">
        <v>77</v>
      </c>
      <c r="G837">
        <v>162</v>
      </c>
      <c r="H837">
        <v>17</v>
      </c>
      <c r="I837">
        <v>1028</v>
      </c>
      <c r="J837">
        <v>47</v>
      </c>
      <c r="K837">
        <v>55</v>
      </c>
      <c r="L837">
        <v>0.4</v>
      </c>
      <c r="M837">
        <v>9</v>
      </c>
      <c r="N837">
        <v>0.13869408716776599</v>
      </c>
      <c r="O837">
        <v>359145</v>
      </c>
      <c r="P837">
        <v>5991069</v>
      </c>
    </row>
    <row r="838" spans="1:16" x14ac:dyDescent="0.25">
      <c r="A838">
        <v>207</v>
      </c>
      <c r="B838" t="s">
        <v>3701</v>
      </c>
      <c r="C838">
        <v>2</v>
      </c>
      <c r="D838">
        <v>36</v>
      </c>
      <c r="E838">
        <v>95</v>
      </c>
      <c r="F838">
        <v>63</v>
      </c>
      <c r="G838">
        <v>107</v>
      </c>
      <c r="H838">
        <v>10</v>
      </c>
      <c r="I838">
        <v>1019</v>
      </c>
      <c r="J838">
        <v>68</v>
      </c>
      <c r="K838">
        <v>88</v>
      </c>
      <c r="L838">
        <v>0.5</v>
      </c>
      <c r="M838">
        <v>10</v>
      </c>
      <c r="N838">
        <v>0.14658757325149199</v>
      </c>
      <c r="O838">
        <v>535133</v>
      </c>
      <c r="P838">
        <v>7224720</v>
      </c>
    </row>
    <row r="839" spans="1:16" x14ac:dyDescent="0.25">
      <c r="A839">
        <v>238</v>
      </c>
      <c r="B839" t="s">
        <v>4165</v>
      </c>
      <c r="C839">
        <v>1</v>
      </c>
      <c r="D839">
        <v>31</v>
      </c>
      <c r="E839">
        <v>90</v>
      </c>
      <c r="F839">
        <v>66</v>
      </c>
      <c r="G839">
        <v>59</v>
      </c>
      <c r="H839">
        <v>12</v>
      </c>
      <c r="I839">
        <v>1019</v>
      </c>
      <c r="J839">
        <v>65</v>
      </c>
      <c r="K839">
        <v>81</v>
      </c>
      <c r="L839">
        <v>0.1</v>
      </c>
      <c r="M839">
        <v>10</v>
      </c>
      <c r="N839">
        <v>0.24166669887200701</v>
      </c>
      <c r="O839">
        <v>600336</v>
      </c>
      <c r="P839">
        <v>7657382</v>
      </c>
    </row>
    <row r="840" spans="1:16" x14ac:dyDescent="0.25">
      <c r="A840">
        <v>119</v>
      </c>
      <c r="B840" t="s">
        <v>830</v>
      </c>
      <c r="C840">
        <v>4</v>
      </c>
      <c r="D840">
        <v>32</v>
      </c>
      <c r="E840">
        <v>83</v>
      </c>
      <c r="F840">
        <v>73</v>
      </c>
      <c r="G840">
        <v>171</v>
      </c>
      <c r="H840">
        <v>18</v>
      </c>
      <c r="I840">
        <v>1015</v>
      </c>
      <c r="J840">
        <v>66</v>
      </c>
      <c r="K840">
        <v>78</v>
      </c>
      <c r="L840">
        <v>0.7</v>
      </c>
      <c r="M840">
        <v>9</v>
      </c>
      <c r="N840">
        <v>0.143525210056449</v>
      </c>
      <c r="O840">
        <v>505122</v>
      </c>
      <c r="P840">
        <v>6905229</v>
      </c>
    </row>
    <row r="841" spans="1:16" x14ac:dyDescent="0.25">
      <c r="A841">
        <v>243</v>
      </c>
      <c r="B841" t="s">
        <v>436</v>
      </c>
      <c r="C841">
        <v>1</v>
      </c>
      <c r="D841">
        <v>0</v>
      </c>
      <c r="E841">
        <v>88</v>
      </c>
      <c r="F841">
        <v>66</v>
      </c>
      <c r="G841">
        <v>65</v>
      </c>
      <c r="H841">
        <v>7</v>
      </c>
      <c r="I841">
        <v>1016</v>
      </c>
      <c r="J841">
        <v>74</v>
      </c>
      <c r="K841">
        <v>88</v>
      </c>
      <c r="L841">
        <v>0</v>
      </c>
      <c r="M841">
        <v>10</v>
      </c>
      <c r="N841">
        <v>3.4276518999999998E-2</v>
      </c>
      <c r="O841">
        <v>318214</v>
      </c>
      <c r="P841">
        <v>4031498</v>
      </c>
    </row>
    <row r="842" spans="1:16" x14ac:dyDescent="0.25">
      <c r="A842">
        <v>91</v>
      </c>
      <c r="B842" t="s">
        <v>830</v>
      </c>
      <c r="C842">
        <v>3</v>
      </c>
      <c r="D842">
        <v>100</v>
      </c>
      <c r="E842">
        <v>68</v>
      </c>
      <c r="F842">
        <v>65</v>
      </c>
      <c r="G842">
        <v>19</v>
      </c>
      <c r="H842">
        <v>7</v>
      </c>
      <c r="I842">
        <v>1018</v>
      </c>
      <c r="J842">
        <v>46</v>
      </c>
      <c r="K842">
        <v>59</v>
      </c>
      <c r="L842">
        <v>0</v>
      </c>
      <c r="M842">
        <v>6</v>
      </c>
      <c r="N842">
        <v>0.27673729354565135</v>
      </c>
      <c r="O842">
        <v>505122</v>
      </c>
      <c r="P842">
        <v>6906307</v>
      </c>
    </row>
    <row r="843" spans="1:16" x14ac:dyDescent="0.25">
      <c r="A843">
        <v>78</v>
      </c>
      <c r="B843" t="s">
        <v>563</v>
      </c>
      <c r="C843">
        <v>1</v>
      </c>
      <c r="D843">
        <v>0</v>
      </c>
      <c r="E843">
        <v>58</v>
      </c>
      <c r="F843">
        <v>62</v>
      </c>
      <c r="G843">
        <v>135</v>
      </c>
      <c r="H843">
        <v>9</v>
      </c>
      <c r="I843">
        <v>1026</v>
      </c>
      <c r="J843">
        <v>34</v>
      </c>
      <c r="K843">
        <v>47</v>
      </c>
      <c r="L843">
        <v>0</v>
      </c>
      <c r="M843">
        <v>10</v>
      </c>
      <c r="N843">
        <v>0.60355209095195494</v>
      </c>
      <c r="O843">
        <v>359145</v>
      </c>
      <c r="P843">
        <v>5990990</v>
      </c>
    </row>
    <row r="844" spans="1:16" x14ac:dyDescent="0.25">
      <c r="A844">
        <v>268</v>
      </c>
      <c r="B844" t="s">
        <v>438</v>
      </c>
      <c r="C844">
        <v>1</v>
      </c>
      <c r="D844">
        <v>25</v>
      </c>
      <c r="E844">
        <v>78</v>
      </c>
      <c r="F844">
        <v>81</v>
      </c>
      <c r="G844">
        <v>222</v>
      </c>
      <c r="H844">
        <v>4</v>
      </c>
      <c r="I844">
        <v>1019</v>
      </c>
      <c r="J844">
        <v>58</v>
      </c>
      <c r="K844">
        <v>67</v>
      </c>
      <c r="L844">
        <v>4.4000000000000004</v>
      </c>
      <c r="M844">
        <v>9</v>
      </c>
      <c r="N844">
        <v>0.34355122999999999</v>
      </c>
      <c r="O844">
        <v>15723</v>
      </c>
      <c r="P844">
        <v>4220558</v>
      </c>
    </row>
    <row r="845" spans="1:16" x14ac:dyDescent="0.25">
      <c r="A845">
        <v>268</v>
      </c>
      <c r="B845" t="s">
        <v>4417</v>
      </c>
      <c r="C845">
        <v>1</v>
      </c>
      <c r="D845">
        <v>72</v>
      </c>
      <c r="E845">
        <v>80</v>
      </c>
      <c r="F845">
        <v>77</v>
      </c>
      <c r="G845">
        <v>39</v>
      </c>
      <c r="H845">
        <v>17</v>
      </c>
      <c r="I845">
        <v>1013</v>
      </c>
      <c r="J845">
        <v>65</v>
      </c>
      <c r="K845">
        <v>75</v>
      </c>
      <c r="L845">
        <v>0</v>
      </c>
      <c r="M845">
        <v>10</v>
      </c>
      <c r="N845">
        <v>0.27591659355314002</v>
      </c>
      <c r="O845">
        <v>35766</v>
      </c>
      <c r="P845">
        <v>8094609</v>
      </c>
    </row>
    <row r="846" spans="1:16" x14ac:dyDescent="0.25">
      <c r="A846">
        <v>101</v>
      </c>
      <c r="B846" t="s">
        <v>2808</v>
      </c>
      <c r="C846">
        <v>1</v>
      </c>
      <c r="D846">
        <v>75</v>
      </c>
      <c r="E846">
        <v>76</v>
      </c>
      <c r="F846">
        <v>59</v>
      </c>
      <c r="G846">
        <v>208</v>
      </c>
      <c r="H846">
        <v>6</v>
      </c>
      <c r="I846">
        <v>1023</v>
      </c>
      <c r="J846">
        <v>51</v>
      </c>
      <c r="K846">
        <v>66</v>
      </c>
      <c r="L846">
        <v>1.8</v>
      </c>
      <c r="M846">
        <v>10</v>
      </c>
      <c r="N846">
        <v>0.99788734552663405</v>
      </c>
      <c r="O846">
        <v>447708</v>
      </c>
      <c r="P846">
        <v>5649419</v>
      </c>
    </row>
    <row r="847" spans="1:16" x14ac:dyDescent="0.25">
      <c r="A847">
        <v>101</v>
      </c>
      <c r="B847" t="s">
        <v>438</v>
      </c>
      <c r="C847">
        <v>3</v>
      </c>
      <c r="D847">
        <v>75</v>
      </c>
      <c r="E847">
        <v>76</v>
      </c>
      <c r="F847">
        <v>59</v>
      </c>
      <c r="G847">
        <v>208</v>
      </c>
      <c r="H847">
        <v>6</v>
      </c>
      <c r="I847">
        <v>1023</v>
      </c>
      <c r="J847">
        <v>51</v>
      </c>
      <c r="K847">
        <v>66</v>
      </c>
      <c r="L847">
        <v>1.8</v>
      </c>
      <c r="M847">
        <v>10</v>
      </c>
      <c r="N847">
        <v>0.99645951703758762</v>
      </c>
      <c r="O847">
        <v>15723</v>
      </c>
      <c r="P847">
        <v>5652697</v>
      </c>
    </row>
    <row r="848" spans="1:16" x14ac:dyDescent="0.25">
      <c r="A848">
        <v>101</v>
      </c>
      <c r="B848" t="s">
        <v>2805</v>
      </c>
      <c r="C848">
        <v>2</v>
      </c>
      <c r="D848">
        <v>75</v>
      </c>
      <c r="E848">
        <v>76</v>
      </c>
      <c r="F848">
        <v>59</v>
      </c>
      <c r="G848">
        <v>208</v>
      </c>
      <c r="H848">
        <v>6</v>
      </c>
      <c r="I848">
        <v>1023</v>
      </c>
      <c r="J848">
        <v>51</v>
      </c>
      <c r="K848">
        <v>66</v>
      </c>
      <c r="L848">
        <v>1.8</v>
      </c>
      <c r="M848">
        <v>10</v>
      </c>
      <c r="N848">
        <v>0.99795667353260242</v>
      </c>
      <c r="O848">
        <v>437172</v>
      </c>
      <c r="P848">
        <v>5647861</v>
      </c>
    </row>
    <row r="849" spans="1:16" x14ac:dyDescent="0.25">
      <c r="A849">
        <v>292</v>
      </c>
      <c r="B849" t="s">
        <v>3701</v>
      </c>
      <c r="C849">
        <v>1</v>
      </c>
      <c r="D849">
        <v>26</v>
      </c>
      <c r="E849">
        <v>74</v>
      </c>
      <c r="F849">
        <v>69</v>
      </c>
      <c r="G849">
        <v>242</v>
      </c>
      <c r="H849">
        <v>4</v>
      </c>
      <c r="I849">
        <v>1025</v>
      </c>
      <c r="J849">
        <v>47</v>
      </c>
      <c r="K849">
        <v>59</v>
      </c>
      <c r="L849">
        <v>0</v>
      </c>
      <c r="M849">
        <v>10</v>
      </c>
      <c r="N849">
        <v>1.6596001788817801E-3</v>
      </c>
      <c r="O849">
        <v>535133</v>
      </c>
      <c r="P849">
        <v>8523661</v>
      </c>
    </row>
    <row r="850" spans="1:16" x14ac:dyDescent="0.25">
      <c r="A850">
        <v>131</v>
      </c>
      <c r="B850" t="s">
        <v>411</v>
      </c>
      <c r="C850">
        <v>1</v>
      </c>
      <c r="D850">
        <v>52</v>
      </c>
      <c r="E850">
        <v>84</v>
      </c>
      <c r="F850">
        <v>50</v>
      </c>
      <c r="G850">
        <v>207</v>
      </c>
      <c r="H850">
        <v>10</v>
      </c>
      <c r="I850">
        <v>1019</v>
      </c>
      <c r="J850">
        <v>55</v>
      </c>
      <c r="K850">
        <v>75</v>
      </c>
      <c r="L850">
        <v>0</v>
      </c>
      <c r="M850">
        <v>10</v>
      </c>
      <c r="N850">
        <v>0.228557291</v>
      </c>
      <c r="O850">
        <v>295587</v>
      </c>
      <c r="P850">
        <v>3830816</v>
      </c>
    </row>
    <row r="851" spans="1:16" x14ac:dyDescent="0.25">
      <c r="A851">
        <v>312</v>
      </c>
      <c r="B851" t="s">
        <v>3701</v>
      </c>
      <c r="C851">
        <v>1</v>
      </c>
      <c r="D851">
        <v>100</v>
      </c>
      <c r="E851">
        <v>46</v>
      </c>
      <c r="F851">
        <v>89</v>
      </c>
      <c r="G851">
        <v>41</v>
      </c>
      <c r="H851">
        <v>12</v>
      </c>
      <c r="I851">
        <v>1019</v>
      </c>
      <c r="J851">
        <v>43</v>
      </c>
      <c r="K851">
        <v>46</v>
      </c>
      <c r="L851">
        <v>1.7</v>
      </c>
      <c r="M851">
        <v>8</v>
      </c>
      <c r="N851">
        <v>0.74560082987186205</v>
      </c>
      <c r="O851">
        <v>535133</v>
      </c>
      <c r="P851">
        <v>8731824</v>
      </c>
    </row>
    <row r="852" spans="1:16" x14ac:dyDescent="0.25">
      <c r="A852">
        <v>170</v>
      </c>
      <c r="B852" t="s">
        <v>2293</v>
      </c>
      <c r="C852">
        <v>1</v>
      </c>
      <c r="D852">
        <v>11</v>
      </c>
      <c r="E852">
        <v>93</v>
      </c>
      <c r="F852">
        <v>76</v>
      </c>
      <c r="G852">
        <v>277</v>
      </c>
      <c r="H852">
        <v>5</v>
      </c>
      <c r="I852">
        <v>1019</v>
      </c>
      <c r="J852">
        <v>71</v>
      </c>
      <c r="K852">
        <v>86</v>
      </c>
      <c r="L852">
        <v>5.5</v>
      </c>
      <c r="M852">
        <v>10</v>
      </c>
      <c r="N852">
        <v>0.50311230500000004</v>
      </c>
      <c r="O852">
        <v>288697</v>
      </c>
      <c r="P852">
        <v>3882332</v>
      </c>
    </row>
    <row r="853" spans="1:16" x14ac:dyDescent="0.25">
      <c r="A853">
        <v>27</v>
      </c>
      <c r="B853" t="s">
        <v>438</v>
      </c>
      <c r="C853">
        <v>1</v>
      </c>
      <c r="D853">
        <v>85</v>
      </c>
      <c r="E853">
        <v>39</v>
      </c>
      <c r="F853">
        <v>70</v>
      </c>
      <c r="G853">
        <v>275</v>
      </c>
      <c r="H853">
        <v>12</v>
      </c>
      <c r="I853">
        <v>1020</v>
      </c>
      <c r="J853">
        <v>27</v>
      </c>
      <c r="K853">
        <v>35</v>
      </c>
      <c r="L853">
        <v>0.1</v>
      </c>
      <c r="M853">
        <v>10</v>
      </c>
      <c r="N853">
        <v>4.32852934824146E-4</v>
      </c>
      <c r="O853">
        <v>15723</v>
      </c>
      <c r="P853">
        <v>5015678</v>
      </c>
    </row>
    <row r="854" spans="1:16" x14ac:dyDescent="0.25">
      <c r="A854">
        <v>103</v>
      </c>
      <c r="B854" t="s">
        <v>2892</v>
      </c>
      <c r="C854">
        <v>1</v>
      </c>
      <c r="D854">
        <v>25</v>
      </c>
      <c r="E854">
        <v>77</v>
      </c>
      <c r="F854">
        <v>64</v>
      </c>
      <c r="G854">
        <v>130</v>
      </c>
      <c r="H854">
        <v>3</v>
      </c>
      <c r="I854">
        <v>1023</v>
      </c>
      <c r="J854">
        <v>55</v>
      </c>
      <c r="K854">
        <v>70</v>
      </c>
      <c r="L854">
        <v>0.1</v>
      </c>
      <c r="M854">
        <v>10</v>
      </c>
      <c r="N854">
        <v>0.94968386234911395</v>
      </c>
      <c r="O854">
        <v>98208</v>
      </c>
      <c r="P854">
        <v>5852855</v>
      </c>
    </row>
    <row r="855" spans="1:16" x14ac:dyDescent="0.25">
      <c r="A855">
        <v>102</v>
      </c>
      <c r="B855" t="s">
        <v>2892</v>
      </c>
      <c r="C855">
        <v>2</v>
      </c>
      <c r="D855">
        <v>63</v>
      </c>
      <c r="E855">
        <v>76</v>
      </c>
      <c r="F855">
        <v>69</v>
      </c>
      <c r="G855">
        <v>48</v>
      </c>
      <c r="H855">
        <v>7</v>
      </c>
      <c r="I855">
        <v>1025</v>
      </c>
      <c r="J855">
        <v>54</v>
      </c>
      <c r="K855">
        <v>67</v>
      </c>
      <c r="L855">
        <v>1.1000000000000001</v>
      </c>
      <c r="M855">
        <v>6</v>
      </c>
      <c r="N855">
        <v>0.97697676815700851</v>
      </c>
      <c r="O855">
        <v>98208</v>
      </c>
      <c r="P855">
        <v>5855364</v>
      </c>
    </row>
    <row r="856" spans="1:16" x14ac:dyDescent="0.25">
      <c r="A856">
        <v>112</v>
      </c>
      <c r="B856" t="s">
        <v>2011</v>
      </c>
      <c r="C856">
        <v>1</v>
      </c>
      <c r="D856">
        <v>92</v>
      </c>
      <c r="E856">
        <v>73</v>
      </c>
      <c r="F856">
        <v>91</v>
      </c>
      <c r="G856">
        <v>221</v>
      </c>
      <c r="H856">
        <v>13</v>
      </c>
      <c r="I856">
        <v>1012</v>
      </c>
      <c r="J856">
        <v>63</v>
      </c>
      <c r="K856">
        <v>66</v>
      </c>
      <c r="L856">
        <v>56.4</v>
      </c>
      <c r="M856">
        <v>5</v>
      </c>
      <c r="N856">
        <v>0.99812485100000004</v>
      </c>
      <c r="O856">
        <v>205217</v>
      </c>
      <c r="P856">
        <v>2998323</v>
      </c>
    </row>
    <row r="857" spans="1:16" x14ac:dyDescent="0.25">
      <c r="A857">
        <v>100</v>
      </c>
      <c r="B857" t="s">
        <v>438</v>
      </c>
      <c r="C857">
        <v>2</v>
      </c>
      <c r="D857">
        <v>13</v>
      </c>
      <c r="E857">
        <v>62</v>
      </c>
      <c r="F857">
        <v>53</v>
      </c>
      <c r="G857">
        <v>48</v>
      </c>
      <c r="H857">
        <v>11</v>
      </c>
      <c r="I857">
        <v>1024</v>
      </c>
      <c r="J857">
        <v>33</v>
      </c>
      <c r="K857">
        <v>51</v>
      </c>
      <c r="L857">
        <v>0</v>
      </c>
      <c r="M857">
        <v>10</v>
      </c>
      <c r="N857">
        <v>8.4857057499999999E-2</v>
      </c>
      <c r="O857">
        <v>15723</v>
      </c>
      <c r="P857">
        <v>3105555</v>
      </c>
    </row>
    <row r="858" spans="1:16" x14ac:dyDescent="0.25">
      <c r="A858">
        <v>237</v>
      </c>
      <c r="B858" t="s">
        <v>3976</v>
      </c>
      <c r="C858">
        <v>1</v>
      </c>
      <c r="D858">
        <v>44</v>
      </c>
      <c r="E858">
        <v>87</v>
      </c>
      <c r="F858">
        <v>72</v>
      </c>
      <c r="G858">
        <v>62</v>
      </c>
      <c r="H858">
        <v>14</v>
      </c>
      <c r="I858">
        <v>1017</v>
      </c>
      <c r="J858">
        <v>61</v>
      </c>
      <c r="K858">
        <v>75</v>
      </c>
      <c r="L858">
        <v>0</v>
      </c>
      <c r="M858">
        <v>10</v>
      </c>
      <c r="N858">
        <v>0.18102434568988701</v>
      </c>
      <c r="O858">
        <v>147168</v>
      </c>
      <c r="P858">
        <v>7941513</v>
      </c>
    </row>
    <row r="859" spans="1:16" x14ac:dyDescent="0.25">
      <c r="A859">
        <v>363</v>
      </c>
      <c r="B859" t="s">
        <v>3701</v>
      </c>
      <c r="C859">
        <v>1</v>
      </c>
      <c r="D859">
        <v>92</v>
      </c>
      <c r="E859">
        <v>75</v>
      </c>
      <c r="F859">
        <v>91</v>
      </c>
      <c r="G859">
        <v>199</v>
      </c>
      <c r="H859">
        <v>19</v>
      </c>
      <c r="I859">
        <v>1017</v>
      </c>
      <c r="J859">
        <v>67</v>
      </c>
      <c r="K859">
        <v>72</v>
      </c>
      <c r="L859">
        <v>5.8</v>
      </c>
      <c r="M859">
        <v>10</v>
      </c>
      <c r="N859">
        <v>0.80648957688381395</v>
      </c>
      <c r="O859">
        <v>535133</v>
      </c>
      <c r="P859">
        <v>7095531</v>
      </c>
    </row>
    <row r="860" spans="1:16" x14ac:dyDescent="0.25">
      <c r="A860">
        <v>349</v>
      </c>
      <c r="B860" t="s">
        <v>3701</v>
      </c>
      <c r="C860">
        <v>1</v>
      </c>
      <c r="D860">
        <v>0</v>
      </c>
      <c r="E860">
        <v>73</v>
      </c>
      <c r="F860">
        <v>77</v>
      </c>
      <c r="G860">
        <v>305</v>
      </c>
      <c r="H860">
        <v>10</v>
      </c>
      <c r="I860">
        <v>1011</v>
      </c>
      <c r="J860">
        <v>53</v>
      </c>
      <c r="K860">
        <v>61</v>
      </c>
      <c r="L860">
        <v>0</v>
      </c>
      <c r="M860">
        <v>10</v>
      </c>
      <c r="N860">
        <v>0.18467271862467999</v>
      </c>
      <c r="O860">
        <v>535133</v>
      </c>
      <c r="P860">
        <v>7095538</v>
      </c>
    </row>
    <row r="861" spans="1:16" x14ac:dyDescent="0.25">
      <c r="A861">
        <v>266</v>
      </c>
      <c r="B861" t="s">
        <v>4569</v>
      </c>
      <c r="C861">
        <v>1</v>
      </c>
      <c r="D861">
        <v>65</v>
      </c>
      <c r="E861">
        <v>84</v>
      </c>
      <c r="F861">
        <v>83</v>
      </c>
      <c r="G861">
        <v>66</v>
      </c>
      <c r="H861">
        <v>4</v>
      </c>
      <c r="I861">
        <v>1016</v>
      </c>
      <c r="J861">
        <v>67</v>
      </c>
      <c r="K861">
        <v>77</v>
      </c>
      <c r="L861">
        <v>0</v>
      </c>
      <c r="M861">
        <v>10</v>
      </c>
      <c r="N861">
        <v>0.138431070100721</v>
      </c>
      <c r="O861">
        <v>588728</v>
      </c>
      <c r="P861">
        <v>8228779</v>
      </c>
    </row>
    <row r="862" spans="1:16" x14ac:dyDescent="0.25">
      <c r="A862">
        <v>82</v>
      </c>
      <c r="B862" t="s">
        <v>2488</v>
      </c>
      <c r="C862">
        <v>1</v>
      </c>
      <c r="D862">
        <v>71</v>
      </c>
      <c r="E862">
        <v>45</v>
      </c>
      <c r="F862">
        <v>63</v>
      </c>
      <c r="G862">
        <v>71</v>
      </c>
      <c r="H862">
        <v>11</v>
      </c>
      <c r="I862">
        <v>1034</v>
      </c>
      <c r="J862">
        <v>28</v>
      </c>
      <c r="K862">
        <v>40</v>
      </c>
      <c r="L862">
        <v>2.4</v>
      </c>
      <c r="M862">
        <v>10</v>
      </c>
      <c r="N862">
        <v>0.21793151060405699</v>
      </c>
      <c r="O862">
        <v>286459</v>
      </c>
      <c r="P862">
        <v>5448231</v>
      </c>
    </row>
    <row r="863" spans="1:16" x14ac:dyDescent="0.25">
      <c r="A863">
        <v>300</v>
      </c>
      <c r="B863" t="s">
        <v>4840</v>
      </c>
      <c r="C863">
        <v>1</v>
      </c>
      <c r="D863">
        <v>21</v>
      </c>
      <c r="E863">
        <v>66</v>
      </c>
      <c r="F863">
        <v>72</v>
      </c>
      <c r="G863">
        <v>190</v>
      </c>
      <c r="H863">
        <v>9</v>
      </c>
      <c r="I863">
        <v>1014</v>
      </c>
      <c r="J863">
        <v>49</v>
      </c>
      <c r="K863">
        <v>59</v>
      </c>
      <c r="L863">
        <v>0</v>
      </c>
      <c r="M863">
        <v>10</v>
      </c>
      <c r="N863">
        <v>0.46878590444537399</v>
      </c>
      <c r="O863">
        <v>300443</v>
      </c>
      <c r="P863">
        <v>8595369</v>
      </c>
    </row>
    <row r="864" spans="1:16" x14ac:dyDescent="0.25">
      <c r="A864">
        <v>82</v>
      </c>
      <c r="B864" t="s">
        <v>563</v>
      </c>
      <c r="C864">
        <v>1</v>
      </c>
      <c r="D864">
        <v>100</v>
      </c>
      <c r="E864">
        <v>51</v>
      </c>
      <c r="F864">
        <v>80</v>
      </c>
      <c r="G864">
        <v>131</v>
      </c>
      <c r="H864">
        <v>10</v>
      </c>
      <c r="I864">
        <v>1029</v>
      </c>
      <c r="J864">
        <v>41</v>
      </c>
      <c r="K864">
        <v>46</v>
      </c>
      <c r="L864">
        <v>3.4</v>
      </c>
      <c r="M864">
        <v>7</v>
      </c>
      <c r="N864">
        <v>0.20351531095456901</v>
      </c>
      <c r="O864">
        <v>359145</v>
      </c>
      <c r="P864">
        <v>5991067</v>
      </c>
    </row>
    <row r="865" spans="1:16" x14ac:dyDescent="0.25">
      <c r="A865">
        <v>118</v>
      </c>
      <c r="B865" t="s">
        <v>2582</v>
      </c>
      <c r="C865">
        <v>1</v>
      </c>
      <c r="D865">
        <v>22</v>
      </c>
      <c r="E865">
        <v>88</v>
      </c>
      <c r="F865">
        <v>61</v>
      </c>
      <c r="G865">
        <v>219</v>
      </c>
      <c r="H865">
        <v>14</v>
      </c>
      <c r="I865">
        <v>1010</v>
      </c>
      <c r="J865">
        <v>61</v>
      </c>
      <c r="K865">
        <v>77</v>
      </c>
      <c r="L865">
        <v>0.1</v>
      </c>
      <c r="M865">
        <v>10</v>
      </c>
      <c r="N865">
        <v>0.76859112500000004</v>
      </c>
      <c r="O865">
        <v>300759</v>
      </c>
      <c r="P865">
        <v>4732394</v>
      </c>
    </row>
    <row r="866" spans="1:16" x14ac:dyDescent="0.25">
      <c r="A866">
        <v>146</v>
      </c>
      <c r="B866" t="s">
        <v>813</v>
      </c>
      <c r="C866">
        <v>2</v>
      </c>
      <c r="D866">
        <v>1</v>
      </c>
      <c r="E866">
        <v>77</v>
      </c>
      <c r="F866">
        <v>64</v>
      </c>
      <c r="G866">
        <v>265</v>
      </c>
      <c r="H866">
        <v>7</v>
      </c>
      <c r="I866">
        <v>1014</v>
      </c>
      <c r="J866">
        <v>50</v>
      </c>
      <c r="K866">
        <v>66</v>
      </c>
      <c r="L866">
        <v>0</v>
      </c>
      <c r="M866">
        <v>8</v>
      </c>
      <c r="N866">
        <v>1.23795325E-2</v>
      </c>
      <c r="O866">
        <v>474731</v>
      </c>
      <c r="P866">
        <v>6431014.5</v>
      </c>
    </row>
    <row r="867" spans="1:16" x14ac:dyDescent="0.25">
      <c r="A867">
        <v>122</v>
      </c>
      <c r="B867" t="s">
        <v>1883</v>
      </c>
      <c r="C867">
        <v>1</v>
      </c>
      <c r="D867">
        <v>0</v>
      </c>
      <c r="E867">
        <v>77</v>
      </c>
      <c r="F867">
        <v>55</v>
      </c>
      <c r="G867">
        <v>260</v>
      </c>
      <c r="H867">
        <v>10</v>
      </c>
      <c r="I867">
        <v>1014</v>
      </c>
      <c r="J867">
        <v>48</v>
      </c>
      <c r="K867">
        <v>68</v>
      </c>
      <c r="L867">
        <v>0</v>
      </c>
      <c r="M867">
        <v>10</v>
      </c>
      <c r="N867">
        <v>0.44061186760001098</v>
      </c>
      <c r="O867">
        <v>31231</v>
      </c>
      <c r="P867">
        <v>8268342</v>
      </c>
    </row>
    <row r="868" spans="1:16" x14ac:dyDescent="0.25">
      <c r="A868">
        <v>108</v>
      </c>
      <c r="B868" t="s">
        <v>2981</v>
      </c>
      <c r="C868">
        <v>1</v>
      </c>
      <c r="D868">
        <v>50</v>
      </c>
      <c r="E868">
        <v>77</v>
      </c>
      <c r="F868">
        <v>79</v>
      </c>
      <c r="G868">
        <v>187</v>
      </c>
      <c r="H868">
        <v>12</v>
      </c>
      <c r="I868">
        <v>1015</v>
      </c>
      <c r="J868">
        <v>61</v>
      </c>
      <c r="K868">
        <v>68</v>
      </c>
      <c r="L868">
        <v>2</v>
      </c>
      <c r="M868">
        <v>8</v>
      </c>
      <c r="N868">
        <v>0.55152471258355995</v>
      </c>
      <c r="O868">
        <v>435679</v>
      </c>
      <c r="P868">
        <v>6033587</v>
      </c>
    </row>
    <row r="869" spans="1:16" x14ac:dyDescent="0.25">
      <c r="A869">
        <v>85</v>
      </c>
      <c r="B869" t="s">
        <v>830</v>
      </c>
      <c r="C869">
        <v>10</v>
      </c>
      <c r="D869">
        <v>62</v>
      </c>
      <c r="E869">
        <v>69</v>
      </c>
      <c r="F869">
        <v>94</v>
      </c>
      <c r="G869">
        <v>206</v>
      </c>
      <c r="H869">
        <v>11</v>
      </c>
      <c r="I869">
        <v>1015</v>
      </c>
      <c r="J869">
        <v>58</v>
      </c>
      <c r="K869">
        <v>61</v>
      </c>
      <c r="L869">
        <v>0.79999999999999993</v>
      </c>
      <c r="M869">
        <v>5</v>
      </c>
      <c r="N869">
        <v>3.0078086116442339E-2</v>
      </c>
      <c r="O869">
        <v>505122</v>
      </c>
      <c r="P869">
        <v>6906814.5999999996</v>
      </c>
    </row>
    <row r="870" spans="1:16" x14ac:dyDescent="0.25">
      <c r="A870">
        <v>154</v>
      </c>
      <c r="B870" t="s">
        <v>830</v>
      </c>
      <c r="C870">
        <v>3</v>
      </c>
      <c r="D870">
        <v>40.666666666666664</v>
      </c>
      <c r="E870">
        <v>81.666666666666671</v>
      </c>
      <c r="F870">
        <v>77.333333333333329</v>
      </c>
      <c r="G870">
        <v>122.33333333333333</v>
      </c>
      <c r="H870">
        <v>4.666666666666667</v>
      </c>
      <c r="I870">
        <v>1016</v>
      </c>
      <c r="J870">
        <v>66.333333333333329</v>
      </c>
      <c r="K870">
        <v>75.666666666666671</v>
      </c>
      <c r="L870">
        <v>4.5666666666666664</v>
      </c>
      <c r="M870">
        <v>10</v>
      </c>
      <c r="N870">
        <v>0.70546035610871594</v>
      </c>
      <c r="O870">
        <v>505122</v>
      </c>
      <c r="P870">
        <v>6566065.666666667</v>
      </c>
    </row>
    <row r="871" spans="1:16" x14ac:dyDescent="0.25">
      <c r="A871">
        <v>182</v>
      </c>
      <c r="B871" t="s">
        <v>4699</v>
      </c>
      <c r="C871">
        <v>1</v>
      </c>
      <c r="D871">
        <v>60</v>
      </c>
      <c r="E871">
        <v>94</v>
      </c>
      <c r="F871">
        <v>68</v>
      </c>
      <c r="G871">
        <v>195</v>
      </c>
      <c r="H871">
        <v>16</v>
      </c>
      <c r="I871">
        <v>1013</v>
      </c>
      <c r="J871">
        <v>68</v>
      </c>
      <c r="K871">
        <v>86</v>
      </c>
      <c r="L871">
        <v>0</v>
      </c>
      <c r="M871">
        <v>9</v>
      </c>
      <c r="N871">
        <v>0.181545411608281</v>
      </c>
      <c r="O871">
        <v>375183</v>
      </c>
      <c r="P871">
        <v>8402590</v>
      </c>
    </row>
    <row r="872" spans="1:16" x14ac:dyDescent="0.25">
      <c r="A872">
        <v>34</v>
      </c>
      <c r="B872" t="s">
        <v>544</v>
      </c>
      <c r="C872">
        <v>2</v>
      </c>
      <c r="D872">
        <v>50</v>
      </c>
      <c r="E872">
        <v>45</v>
      </c>
      <c r="F872">
        <v>60</v>
      </c>
      <c r="G872">
        <v>167</v>
      </c>
      <c r="H872">
        <v>4</v>
      </c>
      <c r="I872">
        <v>1029</v>
      </c>
      <c r="J872">
        <v>17</v>
      </c>
      <c r="K872">
        <v>31</v>
      </c>
      <c r="L872">
        <v>0</v>
      </c>
      <c r="M872">
        <v>10</v>
      </c>
      <c r="N872">
        <v>0.86155889950000009</v>
      </c>
      <c r="O872">
        <v>350861</v>
      </c>
      <c r="P872">
        <v>9723760</v>
      </c>
    </row>
    <row r="873" spans="1:16" x14ac:dyDescent="0.25">
      <c r="A873">
        <v>128</v>
      </c>
      <c r="B873" t="s">
        <v>411</v>
      </c>
      <c r="C873">
        <v>1</v>
      </c>
      <c r="D873">
        <v>43</v>
      </c>
      <c r="E873">
        <v>63</v>
      </c>
      <c r="F873">
        <v>66</v>
      </c>
      <c r="G873">
        <v>339</v>
      </c>
      <c r="H873">
        <v>20</v>
      </c>
      <c r="I873">
        <v>1010</v>
      </c>
      <c r="J873">
        <v>42</v>
      </c>
      <c r="K873">
        <v>54</v>
      </c>
      <c r="L873">
        <v>0.8</v>
      </c>
      <c r="M873">
        <v>10</v>
      </c>
      <c r="N873">
        <v>2.3424880000000002E-3</v>
      </c>
      <c r="O873">
        <v>295587</v>
      </c>
      <c r="P873">
        <v>3839121</v>
      </c>
    </row>
    <row r="874" spans="1:16" x14ac:dyDescent="0.25">
      <c r="A874">
        <v>362</v>
      </c>
      <c r="B874" t="s">
        <v>3701</v>
      </c>
      <c r="C874">
        <v>3</v>
      </c>
      <c r="D874">
        <v>100</v>
      </c>
      <c r="E874">
        <v>69</v>
      </c>
      <c r="F874">
        <v>96</v>
      </c>
      <c r="G874">
        <v>91</v>
      </c>
      <c r="H874">
        <v>13</v>
      </c>
      <c r="I874">
        <v>1020</v>
      </c>
      <c r="J874">
        <v>61</v>
      </c>
      <c r="K874">
        <v>63</v>
      </c>
      <c r="L874">
        <v>1.8999999999999997</v>
      </c>
      <c r="M874">
        <v>4</v>
      </c>
      <c r="N874">
        <v>0.87390617275574201</v>
      </c>
      <c r="O874">
        <v>535133</v>
      </c>
      <c r="P874">
        <v>7095534.333333333</v>
      </c>
    </row>
    <row r="875" spans="1:16" x14ac:dyDescent="0.25">
      <c r="A875">
        <v>346</v>
      </c>
      <c r="B875" t="s">
        <v>3701</v>
      </c>
      <c r="C875">
        <v>1</v>
      </c>
      <c r="D875">
        <v>46</v>
      </c>
      <c r="E875">
        <v>74</v>
      </c>
      <c r="F875">
        <v>85</v>
      </c>
      <c r="G875">
        <v>228</v>
      </c>
      <c r="H875">
        <v>9</v>
      </c>
      <c r="I875">
        <v>1023</v>
      </c>
      <c r="J875">
        <v>61</v>
      </c>
      <c r="K875">
        <v>65</v>
      </c>
      <c r="L875">
        <v>0</v>
      </c>
      <c r="M875">
        <v>9</v>
      </c>
      <c r="N875">
        <v>2.3504173827239499E-2</v>
      </c>
      <c r="O875">
        <v>535133</v>
      </c>
      <c r="P875">
        <v>7095540</v>
      </c>
    </row>
    <row r="876" spans="1:16" x14ac:dyDescent="0.25">
      <c r="A876">
        <v>350</v>
      </c>
      <c r="B876" t="s">
        <v>544</v>
      </c>
      <c r="C876">
        <v>2</v>
      </c>
      <c r="D876">
        <v>9</v>
      </c>
      <c r="E876">
        <v>41</v>
      </c>
      <c r="F876">
        <v>64</v>
      </c>
      <c r="G876">
        <v>249</v>
      </c>
      <c r="H876">
        <v>2</v>
      </c>
      <c r="I876">
        <v>1025</v>
      </c>
      <c r="J876">
        <v>20</v>
      </c>
      <c r="K876">
        <v>32</v>
      </c>
      <c r="L876">
        <v>0</v>
      </c>
      <c r="M876">
        <v>10</v>
      </c>
      <c r="N876">
        <v>2.0853806999999999E-2</v>
      </c>
      <c r="O876">
        <v>350861</v>
      </c>
      <c r="P876">
        <v>9175638.5</v>
      </c>
    </row>
    <row r="877" spans="1:16" x14ac:dyDescent="0.25">
      <c r="A877">
        <v>311</v>
      </c>
      <c r="B877" t="s">
        <v>830</v>
      </c>
      <c r="C877">
        <v>4</v>
      </c>
      <c r="D877">
        <v>82.5</v>
      </c>
      <c r="E877">
        <v>74.5</v>
      </c>
      <c r="F877">
        <v>59.5</v>
      </c>
      <c r="G877">
        <v>109.5</v>
      </c>
      <c r="H877">
        <v>5.5</v>
      </c>
      <c r="I877">
        <v>1024.5</v>
      </c>
      <c r="J877">
        <v>46</v>
      </c>
      <c r="K877">
        <v>63</v>
      </c>
      <c r="L877">
        <v>0</v>
      </c>
      <c r="M877">
        <v>10</v>
      </c>
      <c r="N877">
        <v>0.386328363438182</v>
      </c>
      <c r="O877">
        <v>505122</v>
      </c>
      <c r="P877">
        <v>6565942.25</v>
      </c>
    </row>
    <row r="878" spans="1:16" x14ac:dyDescent="0.25">
      <c r="A878">
        <v>162</v>
      </c>
      <c r="B878" t="s">
        <v>3701</v>
      </c>
      <c r="C878">
        <v>2</v>
      </c>
      <c r="D878">
        <v>15.5</v>
      </c>
      <c r="E878">
        <v>88.5</v>
      </c>
      <c r="F878">
        <v>58.5</v>
      </c>
      <c r="G878">
        <v>167</v>
      </c>
      <c r="H878">
        <v>5</v>
      </c>
      <c r="I878">
        <v>1020</v>
      </c>
      <c r="J878">
        <v>59.5</v>
      </c>
      <c r="K878">
        <v>77</v>
      </c>
      <c r="L878">
        <v>0</v>
      </c>
      <c r="M878">
        <v>9.5</v>
      </c>
      <c r="N878">
        <v>0.64796950083415905</v>
      </c>
      <c r="O878">
        <v>535133</v>
      </c>
      <c r="P878">
        <v>7089166</v>
      </c>
    </row>
    <row r="879" spans="1:16" x14ac:dyDescent="0.25">
      <c r="A879">
        <v>364</v>
      </c>
      <c r="B879" t="s">
        <v>3701</v>
      </c>
      <c r="C879">
        <v>2</v>
      </c>
      <c r="D879">
        <v>28</v>
      </c>
      <c r="E879">
        <v>57</v>
      </c>
      <c r="F879">
        <v>61</v>
      </c>
      <c r="G879">
        <v>285</v>
      </c>
      <c r="H879">
        <v>17</v>
      </c>
      <c r="I879">
        <v>1013</v>
      </c>
      <c r="J879">
        <v>35</v>
      </c>
      <c r="K879">
        <v>50</v>
      </c>
      <c r="L879">
        <v>6.3</v>
      </c>
      <c r="M879">
        <v>9</v>
      </c>
      <c r="N879">
        <v>1.6199323609472601E-3</v>
      </c>
      <c r="O879">
        <v>535133</v>
      </c>
      <c r="P879">
        <v>7086758</v>
      </c>
    </row>
    <row r="880" spans="1:16" x14ac:dyDescent="0.25">
      <c r="A880">
        <v>160</v>
      </c>
      <c r="B880" t="s">
        <v>411</v>
      </c>
      <c r="C880">
        <v>1</v>
      </c>
      <c r="D880">
        <v>31</v>
      </c>
      <c r="E880">
        <v>82</v>
      </c>
      <c r="F880">
        <v>66</v>
      </c>
      <c r="G880">
        <v>296</v>
      </c>
      <c r="H880">
        <v>13</v>
      </c>
      <c r="I880">
        <v>1008</v>
      </c>
      <c r="J880">
        <v>55</v>
      </c>
      <c r="K880">
        <v>70</v>
      </c>
      <c r="L880">
        <v>0.1</v>
      </c>
      <c r="M880">
        <v>8</v>
      </c>
      <c r="N880">
        <v>0.113119594</v>
      </c>
      <c r="O880">
        <v>295587</v>
      </c>
      <c r="P880">
        <v>3839051</v>
      </c>
    </row>
    <row r="881" spans="1:16" x14ac:dyDescent="0.25">
      <c r="A881">
        <v>294</v>
      </c>
      <c r="B881" t="s">
        <v>830</v>
      </c>
      <c r="C881">
        <v>7</v>
      </c>
      <c r="D881">
        <v>63</v>
      </c>
      <c r="E881">
        <v>73</v>
      </c>
      <c r="F881">
        <v>77</v>
      </c>
      <c r="G881">
        <v>156</v>
      </c>
      <c r="H881">
        <v>9</v>
      </c>
      <c r="I881">
        <v>1022</v>
      </c>
      <c r="J881">
        <v>54</v>
      </c>
      <c r="K881">
        <v>62</v>
      </c>
      <c r="L881">
        <v>0</v>
      </c>
      <c r="M881">
        <v>10</v>
      </c>
      <c r="N881">
        <v>4.1341232973010643E-2</v>
      </c>
      <c r="O881">
        <v>505122</v>
      </c>
      <c r="P881">
        <v>8495334.8571428563</v>
      </c>
    </row>
    <row r="882" spans="1:16" x14ac:dyDescent="0.25">
      <c r="A882">
        <v>163</v>
      </c>
      <c r="B882" t="s">
        <v>3701</v>
      </c>
      <c r="C882">
        <v>1</v>
      </c>
      <c r="D882">
        <v>0</v>
      </c>
      <c r="E882">
        <v>95</v>
      </c>
      <c r="F882">
        <v>61</v>
      </c>
      <c r="G882">
        <v>237</v>
      </c>
      <c r="H882">
        <v>8</v>
      </c>
      <c r="I882">
        <v>1018</v>
      </c>
      <c r="J882">
        <v>66</v>
      </c>
      <c r="K882">
        <v>86</v>
      </c>
      <c r="L882">
        <v>0</v>
      </c>
      <c r="M882">
        <v>10</v>
      </c>
      <c r="N882">
        <v>0.44784674456212997</v>
      </c>
      <c r="O882">
        <v>535133</v>
      </c>
      <c r="P882">
        <v>7095117</v>
      </c>
    </row>
    <row r="883" spans="1:16" x14ac:dyDescent="0.25">
      <c r="A883">
        <v>294</v>
      </c>
      <c r="B883" t="s">
        <v>544</v>
      </c>
      <c r="C883">
        <v>1</v>
      </c>
      <c r="D883">
        <v>6</v>
      </c>
      <c r="E883">
        <v>67</v>
      </c>
      <c r="F883">
        <v>78</v>
      </c>
      <c r="G883">
        <v>323</v>
      </c>
      <c r="H883">
        <v>10</v>
      </c>
      <c r="I883">
        <v>1015</v>
      </c>
      <c r="J883">
        <v>45</v>
      </c>
      <c r="K883">
        <v>58</v>
      </c>
      <c r="L883">
        <v>0</v>
      </c>
      <c r="M883">
        <v>10</v>
      </c>
      <c r="N883">
        <v>4.5985868999999999E-2</v>
      </c>
      <c r="O883">
        <v>350861</v>
      </c>
      <c r="P883">
        <v>8291913</v>
      </c>
    </row>
    <row r="884" spans="1:16" x14ac:dyDescent="0.25">
      <c r="A884">
        <v>227</v>
      </c>
      <c r="B884" t="s">
        <v>3701</v>
      </c>
      <c r="C884">
        <v>1</v>
      </c>
      <c r="D884">
        <v>68</v>
      </c>
      <c r="E884">
        <v>92</v>
      </c>
      <c r="F884">
        <v>68</v>
      </c>
      <c r="G884">
        <v>206</v>
      </c>
      <c r="H884">
        <v>5</v>
      </c>
      <c r="I884">
        <v>1020</v>
      </c>
      <c r="J884">
        <v>66</v>
      </c>
      <c r="K884">
        <v>82</v>
      </c>
      <c r="L884">
        <v>5.6</v>
      </c>
      <c r="M884">
        <v>10</v>
      </c>
      <c r="N884">
        <v>1.50609656508658E-2</v>
      </c>
      <c r="O884">
        <v>535133</v>
      </c>
      <c r="P884">
        <v>7092232</v>
      </c>
    </row>
    <row r="885" spans="1:16" x14ac:dyDescent="0.25">
      <c r="A885">
        <v>346</v>
      </c>
      <c r="B885" t="s">
        <v>544</v>
      </c>
      <c r="C885">
        <v>1</v>
      </c>
      <c r="D885">
        <v>71</v>
      </c>
      <c r="E885">
        <v>67</v>
      </c>
      <c r="F885">
        <v>90</v>
      </c>
      <c r="G885">
        <v>209</v>
      </c>
      <c r="H885">
        <v>9</v>
      </c>
      <c r="I885">
        <v>1023</v>
      </c>
      <c r="J885">
        <v>56</v>
      </c>
      <c r="K885">
        <v>59</v>
      </c>
      <c r="L885">
        <v>1.3</v>
      </c>
      <c r="M885">
        <v>6</v>
      </c>
      <c r="N885">
        <v>2.6366095999999999E-2</v>
      </c>
      <c r="O885">
        <v>350861</v>
      </c>
      <c r="P885">
        <v>4403637</v>
      </c>
    </row>
    <row r="886" spans="1:16" x14ac:dyDescent="0.25">
      <c r="A886">
        <v>221</v>
      </c>
      <c r="B886" t="s">
        <v>3701</v>
      </c>
      <c r="C886">
        <v>2</v>
      </c>
      <c r="D886">
        <v>49</v>
      </c>
      <c r="E886">
        <v>93</v>
      </c>
      <c r="F886">
        <v>63</v>
      </c>
      <c r="G886">
        <v>175</v>
      </c>
      <c r="H886">
        <v>6</v>
      </c>
      <c r="I886">
        <v>1015</v>
      </c>
      <c r="J886">
        <v>66</v>
      </c>
      <c r="K886">
        <v>87</v>
      </c>
      <c r="L886">
        <v>1.1000000000000001</v>
      </c>
      <c r="M886">
        <v>10</v>
      </c>
      <c r="N886">
        <v>0.22711420942330252</v>
      </c>
      <c r="O886">
        <v>535133</v>
      </c>
      <c r="P886">
        <v>7092993</v>
      </c>
    </row>
    <row r="887" spans="1:16" x14ac:dyDescent="0.25">
      <c r="A887">
        <v>320</v>
      </c>
      <c r="B887" t="s">
        <v>705</v>
      </c>
      <c r="C887">
        <v>1</v>
      </c>
      <c r="D887">
        <v>15</v>
      </c>
      <c r="E887">
        <v>77</v>
      </c>
      <c r="F887">
        <v>76</v>
      </c>
      <c r="G887">
        <v>222</v>
      </c>
      <c r="H887">
        <v>6</v>
      </c>
      <c r="I887">
        <v>1017</v>
      </c>
      <c r="J887">
        <v>52</v>
      </c>
      <c r="K887">
        <v>62</v>
      </c>
      <c r="L887">
        <v>0</v>
      </c>
      <c r="M887">
        <v>8</v>
      </c>
      <c r="N887">
        <v>0.97639025899999998</v>
      </c>
      <c r="O887">
        <v>431675</v>
      </c>
      <c r="P887">
        <v>5444901</v>
      </c>
    </row>
    <row r="888" spans="1:16" x14ac:dyDescent="0.25">
      <c r="A888">
        <v>281</v>
      </c>
      <c r="B888" t="s">
        <v>3701</v>
      </c>
      <c r="C888">
        <v>1</v>
      </c>
      <c r="D888">
        <v>18</v>
      </c>
      <c r="E888">
        <v>83</v>
      </c>
      <c r="F888">
        <v>71</v>
      </c>
      <c r="G888">
        <v>176</v>
      </c>
      <c r="H888">
        <v>6</v>
      </c>
      <c r="I888">
        <v>1019</v>
      </c>
      <c r="J888">
        <v>61</v>
      </c>
      <c r="K888">
        <v>73</v>
      </c>
      <c r="L888">
        <v>0</v>
      </c>
      <c r="M888">
        <v>10</v>
      </c>
      <c r="N888">
        <v>0.15723874325217099</v>
      </c>
      <c r="O888">
        <v>535133</v>
      </c>
      <c r="P888">
        <v>7095553</v>
      </c>
    </row>
    <row r="889" spans="1:16" x14ac:dyDescent="0.25">
      <c r="A889">
        <v>179</v>
      </c>
      <c r="B889" t="s">
        <v>3701</v>
      </c>
      <c r="C889">
        <v>1</v>
      </c>
      <c r="D889">
        <v>60</v>
      </c>
      <c r="E889">
        <v>91</v>
      </c>
      <c r="F889">
        <v>74</v>
      </c>
      <c r="G889">
        <v>192</v>
      </c>
      <c r="H889">
        <v>6</v>
      </c>
      <c r="I889">
        <v>1017</v>
      </c>
      <c r="J889">
        <v>68</v>
      </c>
      <c r="K889">
        <v>83</v>
      </c>
      <c r="L889">
        <v>32.1</v>
      </c>
      <c r="M889">
        <v>9</v>
      </c>
      <c r="N889">
        <v>0.50514742579793803</v>
      </c>
      <c r="O889">
        <v>535133</v>
      </c>
      <c r="P889">
        <v>7093919</v>
      </c>
    </row>
    <row r="890" spans="1:16" x14ac:dyDescent="0.25">
      <c r="A890">
        <v>297</v>
      </c>
      <c r="B890" t="s">
        <v>830</v>
      </c>
      <c r="C890">
        <v>1</v>
      </c>
      <c r="D890">
        <v>31</v>
      </c>
      <c r="E890">
        <v>57</v>
      </c>
      <c r="F890">
        <v>60</v>
      </c>
      <c r="G890">
        <v>281</v>
      </c>
      <c r="H890">
        <v>12</v>
      </c>
      <c r="I890">
        <v>1014</v>
      </c>
      <c r="J890">
        <v>38</v>
      </c>
      <c r="K890">
        <v>52</v>
      </c>
      <c r="L890">
        <v>0</v>
      </c>
      <c r="M890">
        <v>10</v>
      </c>
      <c r="N890">
        <v>0.23152153356996599</v>
      </c>
      <c r="O890">
        <v>505122</v>
      </c>
      <c r="P890">
        <v>8536931</v>
      </c>
    </row>
    <row r="891" spans="1:16" x14ac:dyDescent="0.25">
      <c r="A891">
        <v>174</v>
      </c>
      <c r="B891" t="s">
        <v>830</v>
      </c>
      <c r="C891">
        <v>7</v>
      </c>
      <c r="D891">
        <v>96</v>
      </c>
      <c r="E891">
        <v>79</v>
      </c>
      <c r="F891">
        <v>83</v>
      </c>
      <c r="G891">
        <v>207</v>
      </c>
      <c r="H891">
        <v>11</v>
      </c>
      <c r="I891">
        <v>1011</v>
      </c>
      <c r="J891">
        <v>70</v>
      </c>
      <c r="K891">
        <v>77</v>
      </c>
      <c r="L891">
        <v>10.1</v>
      </c>
      <c r="M891">
        <v>9</v>
      </c>
      <c r="N891">
        <v>7.3250032672079052E-3</v>
      </c>
      <c r="O891">
        <v>505122</v>
      </c>
      <c r="P891">
        <v>6764935.1428571427</v>
      </c>
    </row>
    <row r="892" spans="1:16" x14ac:dyDescent="0.25">
      <c r="A892">
        <v>51</v>
      </c>
      <c r="B892" t="s">
        <v>463</v>
      </c>
      <c r="C892">
        <v>1</v>
      </c>
      <c r="D892">
        <v>33</v>
      </c>
      <c r="E892">
        <v>68</v>
      </c>
      <c r="F892">
        <v>62</v>
      </c>
      <c r="G892">
        <v>89</v>
      </c>
      <c r="H892">
        <v>6</v>
      </c>
      <c r="I892">
        <v>1022</v>
      </c>
      <c r="J892">
        <v>43</v>
      </c>
      <c r="K892">
        <v>57</v>
      </c>
      <c r="L892">
        <v>0</v>
      </c>
      <c r="M892">
        <v>10</v>
      </c>
      <c r="N892">
        <v>0.30899634064141901</v>
      </c>
      <c r="O892">
        <v>30627</v>
      </c>
      <c r="P892">
        <v>5144130</v>
      </c>
    </row>
    <row r="893" spans="1:16" x14ac:dyDescent="0.25">
      <c r="A893">
        <v>360</v>
      </c>
      <c r="B893" t="s">
        <v>830</v>
      </c>
      <c r="C893">
        <v>2</v>
      </c>
      <c r="D893">
        <v>87</v>
      </c>
      <c r="E893">
        <v>73</v>
      </c>
      <c r="F893">
        <v>91</v>
      </c>
      <c r="G893">
        <v>169</v>
      </c>
      <c r="H893">
        <v>16</v>
      </c>
      <c r="I893">
        <v>1019</v>
      </c>
      <c r="J893">
        <v>66</v>
      </c>
      <c r="K893">
        <v>71</v>
      </c>
      <c r="L893">
        <v>0.3</v>
      </c>
      <c r="M893">
        <v>10</v>
      </c>
      <c r="N893">
        <v>0.981886487091431</v>
      </c>
      <c r="O893">
        <v>505122</v>
      </c>
      <c r="P893">
        <v>6563969.5</v>
      </c>
    </row>
    <row r="894" spans="1:16" x14ac:dyDescent="0.25">
      <c r="A894">
        <v>289</v>
      </c>
      <c r="B894" t="s">
        <v>830</v>
      </c>
      <c r="C894">
        <v>1</v>
      </c>
      <c r="D894">
        <v>63</v>
      </c>
      <c r="E894">
        <v>73</v>
      </c>
      <c r="F894">
        <v>84</v>
      </c>
      <c r="G894">
        <v>159</v>
      </c>
      <c r="H894">
        <v>4</v>
      </c>
      <c r="I894">
        <v>1026</v>
      </c>
      <c r="J894">
        <v>56</v>
      </c>
      <c r="K894">
        <v>64</v>
      </c>
      <c r="L894">
        <v>0.3</v>
      </c>
      <c r="M894">
        <v>10</v>
      </c>
      <c r="N894">
        <v>0.99790452159166598</v>
      </c>
      <c r="O894">
        <v>505122</v>
      </c>
      <c r="P894">
        <v>6565927</v>
      </c>
    </row>
    <row r="895" spans="1:16" x14ac:dyDescent="0.25">
      <c r="A895">
        <v>100</v>
      </c>
      <c r="B895" t="s">
        <v>4373</v>
      </c>
      <c r="C895">
        <v>1</v>
      </c>
      <c r="D895">
        <v>13</v>
      </c>
      <c r="E895">
        <v>76</v>
      </c>
      <c r="F895">
        <v>52</v>
      </c>
      <c r="G895">
        <v>216</v>
      </c>
      <c r="H895">
        <v>11</v>
      </c>
      <c r="I895">
        <v>1024</v>
      </c>
      <c r="J895">
        <v>45</v>
      </c>
      <c r="K895">
        <v>64</v>
      </c>
      <c r="L895">
        <v>0</v>
      </c>
      <c r="M895">
        <v>10</v>
      </c>
      <c r="N895">
        <v>0.99676436317181905</v>
      </c>
      <c r="O895">
        <v>583231</v>
      </c>
      <c r="P895">
        <v>8091388</v>
      </c>
    </row>
    <row r="896" spans="1:16" x14ac:dyDescent="0.25">
      <c r="A896">
        <v>199</v>
      </c>
      <c r="B896" t="s">
        <v>830</v>
      </c>
      <c r="C896">
        <v>1</v>
      </c>
      <c r="D896">
        <v>24</v>
      </c>
      <c r="E896">
        <v>101</v>
      </c>
      <c r="F896">
        <v>65</v>
      </c>
      <c r="G896">
        <v>272</v>
      </c>
      <c r="H896">
        <v>6</v>
      </c>
      <c r="I896">
        <v>1015</v>
      </c>
      <c r="J896">
        <v>72</v>
      </c>
      <c r="K896">
        <v>95</v>
      </c>
      <c r="L896">
        <v>0.7</v>
      </c>
      <c r="M896">
        <v>10</v>
      </c>
      <c r="N896">
        <v>6.1768630441316003E-2</v>
      </c>
      <c r="O896">
        <v>505122</v>
      </c>
      <c r="P896">
        <v>6563726</v>
      </c>
    </row>
    <row r="897" spans="1:16" x14ac:dyDescent="0.25">
      <c r="A897">
        <v>140</v>
      </c>
      <c r="B897" t="s">
        <v>419</v>
      </c>
      <c r="C897">
        <v>1</v>
      </c>
      <c r="D897">
        <v>8</v>
      </c>
      <c r="E897">
        <v>81</v>
      </c>
      <c r="F897">
        <v>63</v>
      </c>
      <c r="G897">
        <v>173</v>
      </c>
      <c r="H897">
        <v>7</v>
      </c>
      <c r="I897">
        <v>1020</v>
      </c>
      <c r="J897">
        <v>59</v>
      </c>
      <c r="K897">
        <v>74</v>
      </c>
      <c r="L897">
        <v>0.6</v>
      </c>
      <c r="M897">
        <v>8</v>
      </c>
      <c r="N897">
        <v>0.328444083</v>
      </c>
      <c r="O897">
        <v>81136</v>
      </c>
      <c r="P897">
        <v>6287754</v>
      </c>
    </row>
    <row r="898" spans="1:16" x14ac:dyDescent="0.25">
      <c r="A898">
        <v>268</v>
      </c>
      <c r="B898" t="s">
        <v>477</v>
      </c>
      <c r="C898">
        <v>3</v>
      </c>
      <c r="D898">
        <v>10</v>
      </c>
      <c r="E898">
        <v>83</v>
      </c>
      <c r="F898">
        <v>68</v>
      </c>
      <c r="G898">
        <v>141</v>
      </c>
      <c r="H898">
        <v>4</v>
      </c>
      <c r="I898">
        <v>1019</v>
      </c>
      <c r="J898">
        <v>60</v>
      </c>
      <c r="K898">
        <v>75</v>
      </c>
      <c r="L898">
        <v>0</v>
      </c>
      <c r="M898">
        <v>10</v>
      </c>
      <c r="N898">
        <v>0.35771108233333332</v>
      </c>
      <c r="O898">
        <v>333199</v>
      </c>
      <c r="P898">
        <v>4199579.666666667</v>
      </c>
    </row>
    <row r="899" spans="1:16" x14ac:dyDescent="0.25">
      <c r="A899">
        <v>175</v>
      </c>
      <c r="B899" t="s">
        <v>830</v>
      </c>
      <c r="C899">
        <v>18</v>
      </c>
      <c r="D899">
        <v>50.111111111111114</v>
      </c>
      <c r="E899">
        <v>80.444444444444443</v>
      </c>
      <c r="F899">
        <v>75.444444444444443</v>
      </c>
      <c r="G899">
        <v>228.44444444444446</v>
      </c>
      <c r="H899">
        <v>8.0555555555555554</v>
      </c>
      <c r="I899">
        <v>1015.6666666666666</v>
      </c>
      <c r="J899">
        <v>66.388888888888886</v>
      </c>
      <c r="K899">
        <v>77.055555555555557</v>
      </c>
      <c r="L899">
        <v>5.5555555555555558E-3</v>
      </c>
      <c r="M899">
        <v>7</v>
      </c>
      <c r="N899">
        <v>5.4566480351621793E-3</v>
      </c>
      <c r="O899">
        <v>505122</v>
      </c>
      <c r="P899">
        <v>6782113.944444444</v>
      </c>
    </row>
    <row r="900" spans="1:16" x14ac:dyDescent="0.25">
      <c r="A900">
        <v>160</v>
      </c>
      <c r="B900" t="s">
        <v>813</v>
      </c>
      <c r="C900">
        <v>1</v>
      </c>
      <c r="D900">
        <v>30</v>
      </c>
      <c r="E900">
        <v>74</v>
      </c>
      <c r="F900">
        <v>71</v>
      </c>
      <c r="G900">
        <v>335</v>
      </c>
      <c r="H900">
        <v>4</v>
      </c>
      <c r="I900">
        <v>1014</v>
      </c>
      <c r="J900">
        <v>53</v>
      </c>
      <c r="K900">
        <v>64</v>
      </c>
      <c r="L900">
        <v>0</v>
      </c>
      <c r="M900">
        <v>8</v>
      </c>
      <c r="N900">
        <v>0.99795414699999996</v>
      </c>
      <c r="O900">
        <v>474731</v>
      </c>
      <c r="P900">
        <v>6566533</v>
      </c>
    </row>
    <row r="901" spans="1:16" x14ac:dyDescent="0.25">
      <c r="A901">
        <v>176</v>
      </c>
      <c r="B901" t="s">
        <v>2488</v>
      </c>
      <c r="C901">
        <v>1</v>
      </c>
      <c r="D901">
        <v>21</v>
      </c>
      <c r="E901">
        <v>101</v>
      </c>
      <c r="F901">
        <v>62</v>
      </c>
      <c r="G901">
        <v>112</v>
      </c>
      <c r="H901">
        <v>6</v>
      </c>
      <c r="I901">
        <v>1015</v>
      </c>
      <c r="J901">
        <v>69</v>
      </c>
      <c r="K901">
        <v>91</v>
      </c>
      <c r="L901">
        <v>0</v>
      </c>
      <c r="M901">
        <v>10</v>
      </c>
      <c r="N901">
        <v>0.99159245699999998</v>
      </c>
      <c r="O901">
        <v>286459</v>
      </c>
      <c r="P901">
        <v>4316193</v>
      </c>
    </row>
    <row r="902" spans="1:16" x14ac:dyDescent="0.25">
      <c r="A902">
        <v>144</v>
      </c>
      <c r="B902" t="s">
        <v>830</v>
      </c>
      <c r="C902">
        <v>6</v>
      </c>
      <c r="D902">
        <v>26.666666666666668</v>
      </c>
      <c r="E902">
        <v>85.666666666666671</v>
      </c>
      <c r="F902">
        <v>63.666666666666664</v>
      </c>
      <c r="G902">
        <v>156.66666666666666</v>
      </c>
      <c r="H902">
        <v>16.333333333333332</v>
      </c>
      <c r="I902">
        <v>1021.3333333333334</v>
      </c>
      <c r="J902">
        <v>60</v>
      </c>
      <c r="K902">
        <v>76.333333333333329</v>
      </c>
      <c r="L902">
        <v>0.56666666666666654</v>
      </c>
      <c r="M902">
        <v>10</v>
      </c>
      <c r="N902">
        <v>0.40251882249205284</v>
      </c>
      <c r="O902">
        <v>505122</v>
      </c>
      <c r="P902">
        <v>6563580.833333333</v>
      </c>
    </row>
    <row r="903" spans="1:16" x14ac:dyDescent="0.25">
      <c r="A903">
        <v>128</v>
      </c>
      <c r="B903" t="s">
        <v>830</v>
      </c>
      <c r="C903">
        <v>1</v>
      </c>
      <c r="D903">
        <v>0</v>
      </c>
      <c r="E903">
        <v>81</v>
      </c>
      <c r="F903">
        <v>63</v>
      </c>
      <c r="G903">
        <v>262</v>
      </c>
      <c r="H903">
        <v>12</v>
      </c>
      <c r="I903">
        <v>1015</v>
      </c>
      <c r="J903">
        <v>53</v>
      </c>
      <c r="K903">
        <v>69</v>
      </c>
      <c r="L903">
        <v>0</v>
      </c>
      <c r="M903">
        <v>10</v>
      </c>
      <c r="N903">
        <v>1.20269288970848E-2</v>
      </c>
      <c r="O903">
        <v>505122</v>
      </c>
      <c r="P903">
        <v>6565234</v>
      </c>
    </row>
    <row r="904" spans="1:16" x14ac:dyDescent="0.25">
      <c r="A904">
        <v>213</v>
      </c>
      <c r="B904" t="s">
        <v>830</v>
      </c>
      <c r="C904">
        <v>2</v>
      </c>
      <c r="D904">
        <v>4.5</v>
      </c>
      <c r="E904">
        <v>94</v>
      </c>
      <c r="F904">
        <v>56</v>
      </c>
      <c r="G904">
        <v>37.5</v>
      </c>
      <c r="H904">
        <v>10</v>
      </c>
      <c r="I904">
        <v>1015</v>
      </c>
      <c r="J904">
        <v>60</v>
      </c>
      <c r="K904">
        <v>82</v>
      </c>
      <c r="L904">
        <v>0</v>
      </c>
      <c r="M904">
        <v>10</v>
      </c>
      <c r="N904">
        <v>0.97542339000979994</v>
      </c>
      <c r="O904">
        <v>505122</v>
      </c>
      <c r="P904">
        <v>6563793.5</v>
      </c>
    </row>
    <row r="905" spans="1:16" x14ac:dyDescent="0.25">
      <c r="A905">
        <v>63</v>
      </c>
      <c r="B905" t="s">
        <v>830</v>
      </c>
      <c r="C905">
        <v>2</v>
      </c>
      <c r="D905">
        <v>11</v>
      </c>
      <c r="E905">
        <v>63</v>
      </c>
      <c r="F905">
        <v>41</v>
      </c>
      <c r="G905">
        <v>185</v>
      </c>
      <c r="H905">
        <v>9</v>
      </c>
      <c r="I905">
        <v>1033</v>
      </c>
      <c r="J905">
        <v>26</v>
      </c>
      <c r="K905">
        <v>49</v>
      </c>
      <c r="L905">
        <v>0</v>
      </c>
      <c r="M905">
        <v>10</v>
      </c>
      <c r="N905">
        <v>0.4307568034356265</v>
      </c>
      <c r="O905">
        <v>505122</v>
      </c>
      <c r="P905">
        <v>6906804.5</v>
      </c>
    </row>
    <row r="906" spans="1:16" x14ac:dyDescent="0.25">
      <c r="A906">
        <v>175</v>
      </c>
      <c r="B906" t="s">
        <v>1883</v>
      </c>
      <c r="C906">
        <v>1</v>
      </c>
      <c r="D906">
        <v>18</v>
      </c>
      <c r="E906">
        <v>101</v>
      </c>
      <c r="F906">
        <v>57</v>
      </c>
      <c r="G906">
        <v>214</v>
      </c>
      <c r="H906">
        <v>6</v>
      </c>
      <c r="I906">
        <v>1017</v>
      </c>
      <c r="J906">
        <v>69</v>
      </c>
      <c r="K906">
        <v>97</v>
      </c>
      <c r="L906">
        <v>0.2</v>
      </c>
      <c r="M906">
        <v>10</v>
      </c>
      <c r="N906">
        <v>0.51375232699999995</v>
      </c>
      <c r="O906">
        <v>31231</v>
      </c>
      <c r="P906">
        <v>2411643</v>
      </c>
    </row>
    <row r="907" spans="1:16" x14ac:dyDescent="0.25">
      <c r="A907">
        <v>187</v>
      </c>
      <c r="B907" t="s">
        <v>1883</v>
      </c>
      <c r="C907">
        <v>1</v>
      </c>
      <c r="D907">
        <v>7</v>
      </c>
      <c r="E907">
        <v>98</v>
      </c>
      <c r="F907">
        <v>69</v>
      </c>
      <c r="G907">
        <v>242</v>
      </c>
      <c r="H907">
        <v>12</v>
      </c>
      <c r="I907">
        <v>1017</v>
      </c>
      <c r="J907">
        <v>71</v>
      </c>
      <c r="K907">
        <v>92</v>
      </c>
      <c r="L907">
        <v>0.7</v>
      </c>
      <c r="M907">
        <v>8</v>
      </c>
      <c r="N907">
        <v>0.939530147845001</v>
      </c>
      <c r="O907">
        <v>31231</v>
      </c>
      <c r="P907">
        <v>8268736</v>
      </c>
    </row>
    <row r="908" spans="1:16" x14ac:dyDescent="0.25">
      <c r="A908">
        <v>83</v>
      </c>
      <c r="B908" t="s">
        <v>544</v>
      </c>
      <c r="C908">
        <v>1</v>
      </c>
      <c r="D908">
        <v>70</v>
      </c>
      <c r="E908">
        <v>66</v>
      </c>
      <c r="F908">
        <v>87</v>
      </c>
      <c r="G908">
        <v>197</v>
      </c>
      <c r="H908">
        <v>7</v>
      </c>
      <c r="I908">
        <v>1021</v>
      </c>
      <c r="J908">
        <v>47</v>
      </c>
      <c r="K908">
        <v>55</v>
      </c>
      <c r="L908">
        <v>0.4</v>
      </c>
      <c r="M908">
        <v>4</v>
      </c>
      <c r="N908">
        <v>0.244874339</v>
      </c>
      <c r="O908">
        <v>350861</v>
      </c>
      <c r="P908">
        <v>8291900</v>
      </c>
    </row>
    <row r="909" spans="1:16" x14ac:dyDescent="0.25">
      <c r="A909">
        <v>182</v>
      </c>
      <c r="B909" t="s">
        <v>830</v>
      </c>
      <c r="C909">
        <v>22</v>
      </c>
      <c r="D909">
        <v>64.181818181818187</v>
      </c>
      <c r="E909">
        <v>88.63636363636364</v>
      </c>
      <c r="F909">
        <v>89.454545454545453</v>
      </c>
      <c r="G909">
        <v>259.90909090909093</v>
      </c>
      <c r="H909">
        <v>8.545454545454545</v>
      </c>
      <c r="I909">
        <v>1017</v>
      </c>
      <c r="J909">
        <v>74.545454545454547</v>
      </c>
      <c r="K909">
        <v>86</v>
      </c>
      <c r="L909">
        <v>10.509090909090906</v>
      </c>
      <c r="M909">
        <v>5.5454545454545459</v>
      </c>
      <c r="N909">
        <v>0.55855314481232254</v>
      </c>
      <c r="O909">
        <v>505122</v>
      </c>
      <c r="P909">
        <v>6874195.3181818184</v>
      </c>
    </row>
    <row r="910" spans="1:16" x14ac:dyDescent="0.25">
      <c r="A910">
        <v>87</v>
      </c>
      <c r="B910" t="s">
        <v>830</v>
      </c>
      <c r="C910">
        <v>2</v>
      </c>
      <c r="D910">
        <v>64.5</v>
      </c>
      <c r="E910">
        <v>57.5</v>
      </c>
      <c r="F910">
        <v>77</v>
      </c>
      <c r="G910">
        <v>198.5</v>
      </c>
      <c r="H910">
        <v>12</v>
      </c>
      <c r="I910">
        <v>1021</v>
      </c>
      <c r="J910">
        <v>42</v>
      </c>
      <c r="K910">
        <v>51</v>
      </c>
      <c r="L910">
        <v>1.9</v>
      </c>
      <c r="M910">
        <v>8</v>
      </c>
      <c r="N910">
        <v>0.74637055272352848</v>
      </c>
      <c r="O910">
        <v>505122</v>
      </c>
      <c r="P910">
        <v>6564153</v>
      </c>
    </row>
    <row r="911" spans="1:16" x14ac:dyDescent="0.25">
      <c r="A911">
        <v>285</v>
      </c>
      <c r="B911" t="s">
        <v>544</v>
      </c>
      <c r="C911">
        <v>1</v>
      </c>
      <c r="D911">
        <v>67</v>
      </c>
      <c r="E911">
        <v>71</v>
      </c>
      <c r="F911">
        <v>86</v>
      </c>
      <c r="G911">
        <v>149</v>
      </c>
      <c r="H911">
        <v>4</v>
      </c>
      <c r="I911">
        <v>1019</v>
      </c>
      <c r="J911">
        <v>59</v>
      </c>
      <c r="K911">
        <v>65</v>
      </c>
      <c r="L911">
        <v>0</v>
      </c>
      <c r="M911">
        <v>5</v>
      </c>
      <c r="N911">
        <v>0.49131041199999997</v>
      </c>
      <c r="O911">
        <v>350861</v>
      </c>
      <c r="P911">
        <v>8373604</v>
      </c>
    </row>
    <row r="912" spans="1:16" x14ac:dyDescent="0.25">
      <c r="A912">
        <v>101</v>
      </c>
      <c r="B912" t="s">
        <v>830</v>
      </c>
      <c r="C912">
        <v>1</v>
      </c>
      <c r="D912">
        <v>3</v>
      </c>
      <c r="E912">
        <v>73</v>
      </c>
      <c r="F912">
        <v>68</v>
      </c>
      <c r="G912">
        <v>42</v>
      </c>
      <c r="H912">
        <v>9</v>
      </c>
      <c r="I912">
        <v>1023</v>
      </c>
      <c r="J912">
        <v>45</v>
      </c>
      <c r="K912">
        <v>60</v>
      </c>
      <c r="L912">
        <v>0</v>
      </c>
      <c r="M912">
        <v>10</v>
      </c>
      <c r="N912">
        <v>0.54507350164788204</v>
      </c>
      <c r="O912">
        <v>505122</v>
      </c>
      <c r="P912">
        <v>6563356</v>
      </c>
    </row>
    <row r="913" spans="1:16" x14ac:dyDescent="0.25">
      <c r="A913">
        <v>102</v>
      </c>
      <c r="B913" t="s">
        <v>830</v>
      </c>
      <c r="C913">
        <v>1</v>
      </c>
      <c r="D913">
        <v>26</v>
      </c>
      <c r="E913">
        <v>75</v>
      </c>
      <c r="F913">
        <v>79</v>
      </c>
      <c r="G913">
        <v>147</v>
      </c>
      <c r="H913">
        <v>12</v>
      </c>
      <c r="I913">
        <v>1021</v>
      </c>
      <c r="J913">
        <v>55</v>
      </c>
      <c r="K913">
        <v>62</v>
      </c>
      <c r="L913">
        <v>0.1</v>
      </c>
      <c r="M913">
        <v>10</v>
      </c>
      <c r="N913">
        <v>0.43987564557863801</v>
      </c>
      <c r="O913">
        <v>505122</v>
      </c>
      <c r="P913">
        <v>6563359</v>
      </c>
    </row>
    <row r="914" spans="1:16" x14ac:dyDescent="0.25">
      <c r="A914">
        <v>129</v>
      </c>
      <c r="B914" t="s">
        <v>830</v>
      </c>
      <c r="C914">
        <v>5</v>
      </c>
      <c r="D914">
        <v>37.799999999999997</v>
      </c>
      <c r="E914">
        <v>85.6</v>
      </c>
      <c r="F914">
        <v>71.2</v>
      </c>
      <c r="G914">
        <v>227.6</v>
      </c>
      <c r="H914">
        <v>8.4</v>
      </c>
      <c r="I914">
        <v>1016.8</v>
      </c>
      <c r="J914">
        <v>62.4</v>
      </c>
      <c r="K914">
        <v>75.599999999999994</v>
      </c>
      <c r="L914">
        <v>4.26</v>
      </c>
      <c r="M914">
        <v>10</v>
      </c>
      <c r="N914">
        <v>0.44214007665085642</v>
      </c>
      <c r="O914">
        <v>505122</v>
      </c>
      <c r="P914">
        <v>6564223.4000000004</v>
      </c>
    </row>
    <row r="915" spans="1:16" x14ac:dyDescent="0.25">
      <c r="A915">
        <v>142</v>
      </c>
      <c r="B915" t="s">
        <v>830</v>
      </c>
      <c r="C915">
        <v>3</v>
      </c>
      <c r="D915">
        <v>65</v>
      </c>
      <c r="E915">
        <v>76</v>
      </c>
      <c r="F915">
        <v>78</v>
      </c>
      <c r="G915">
        <v>311</v>
      </c>
      <c r="H915">
        <v>10</v>
      </c>
      <c r="I915">
        <v>1017</v>
      </c>
      <c r="J915">
        <v>57</v>
      </c>
      <c r="K915">
        <v>66</v>
      </c>
      <c r="L915">
        <v>0.40000000000000008</v>
      </c>
      <c r="M915">
        <v>8</v>
      </c>
      <c r="N915">
        <v>0.997866080119863</v>
      </c>
      <c r="O915">
        <v>505122</v>
      </c>
      <c r="P915">
        <v>6565245.666666667</v>
      </c>
    </row>
    <row r="916" spans="1:16" x14ac:dyDescent="0.25">
      <c r="A916">
        <v>329</v>
      </c>
      <c r="B916" t="s">
        <v>830</v>
      </c>
      <c r="C916">
        <v>1</v>
      </c>
      <c r="D916">
        <v>97</v>
      </c>
      <c r="E916">
        <v>59</v>
      </c>
      <c r="F916">
        <v>89</v>
      </c>
      <c r="G916">
        <v>339</v>
      </c>
      <c r="H916">
        <v>6</v>
      </c>
      <c r="I916">
        <v>1022</v>
      </c>
      <c r="J916">
        <v>52</v>
      </c>
      <c r="K916">
        <v>55</v>
      </c>
      <c r="L916">
        <v>0.9</v>
      </c>
      <c r="M916">
        <v>6</v>
      </c>
      <c r="N916">
        <v>0.193330567872424</v>
      </c>
      <c r="O916">
        <v>505122</v>
      </c>
      <c r="P916">
        <v>6565953</v>
      </c>
    </row>
    <row r="917" spans="1:16" x14ac:dyDescent="0.25">
      <c r="A917">
        <v>310</v>
      </c>
      <c r="B917" t="s">
        <v>830</v>
      </c>
      <c r="C917">
        <v>2</v>
      </c>
      <c r="D917">
        <v>55</v>
      </c>
      <c r="E917">
        <v>69</v>
      </c>
      <c r="F917">
        <v>62</v>
      </c>
      <c r="G917">
        <v>45</v>
      </c>
      <c r="H917">
        <v>7</v>
      </c>
      <c r="I917">
        <v>1026</v>
      </c>
      <c r="J917">
        <v>44</v>
      </c>
      <c r="K917">
        <v>57</v>
      </c>
      <c r="L917">
        <v>0</v>
      </c>
      <c r="M917">
        <v>10</v>
      </c>
      <c r="N917">
        <v>0.30730046887261253</v>
      </c>
      <c r="O917">
        <v>505122</v>
      </c>
      <c r="P917">
        <v>6565935</v>
      </c>
    </row>
    <row r="918" spans="1:16" x14ac:dyDescent="0.25">
      <c r="A918">
        <v>359</v>
      </c>
      <c r="B918" t="s">
        <v>2600</v>
      </c>
      <c r="C918">
        <v>1</v>
      </c>
      <c r="D918">
        <v>99</v>
      </c>
      <c r="E918">
        <v>59</v>
      </c>
      <c r="F918">
        <v>92</v>
      </c>
      <c r="G918">
        <v>237</v>
      </c>
      <c r="H918">
        <v>9</v>
      </c>
      <c r="I918">
        <v>1025</v>
      </c>
      <c r="J918">
        <v>48</v>
      </c>
      <c r="K918">
        <v>51</v>
      </c>
      <c r="L918">
        <v>1.7</v>
      </c>
      <c r="M918">
        <v>9</v>
      </c>
      <c r="N918">
        <v>0.172844317</v>
      </c>
      <c r="O918">
        <v>18780</v>
      </c>
      <c r="P918">
        <v>4840108</v>
      </c>
    </row>
    <row r="919" spans="1:16" x14ac:dyDescent="0.25">
      <c r="A919">
        <v>107</v>
      </c>
      <c r="B919" t="s">
        <v>830</v>
      </c>
      <c r="C919">
        <v>1</v>
      </c>
      <c r="D919">
        <v>49</v>
      </c>
      <c r="E919">
        <v>73</v>
      </c>
      <c r="F919">
        <v>75</v>
      </c>
      <c r="G919">
        <v>110</v>
      </c>
      <c r="H919">
        <v>12</v>
      </c>
      <c r="I919">
        <v>1024</v>
      </c>
      <c r="J919">
        <v>49</v>
      </c>
      <c r="K919">
        <v>61</v>
      </c>
      <c r="L919">
        <v>0.7</v>
      </c>
      <c r="M919">
        <v>7</v>
      </c>
      <c r="N919">
        <v>0.73817974478075299</v>
      </c>
      <c r="O919">
        <v>505122</v>
      </c>
      <c r="P919">
        <v>6565002</v>
      </c>
    </row>
    <row r="920" spans="1:16" x14ac:dyDescent="0.25">
      <c r="A920">
        <v>268</v>
      </c>
      <c r="B920" t="s">
        <v>830</v>
      </c>
      <c r="C920">
        <v>1</v>
      </c>
      <c r="D920">
        <v>10</v>
      </c>
      <c r="E920">
        <v>92</v>
      </c>
      <c r="F920">
        <v>67</v>
      </c>
      <c r="G920">
        <v>130</v>
      </c>
      <c r="H920">
        <v>6</v>
      </c>
      <c r="I920">
        <v>1018</v>
      </c>
      <c r="J920">
        <v>66</v>
      </c>
      <c r="K920">
        <v>81</v>
      </c>
      <c r="L920">
        <v>0</v>
      </c>
      <c r="M920">
        <v>9</v>
      </c>
      <c r="N920">
        <v>0.357075400835971</v>
      </c>
      <c r="O920">
        <v>505122</v>
      </c>
      <c r="P920">
        <v>6565597</v>
      </c>
    </row>
    <row r="921" spans="1:16" x14ac:dyDescent="0.25">
      <c r="A921">
        <v>84</v>
      </c>
      <c r="B921" t="s">
        <v>830</v>
      </c>
      <c r="C921">
        <v>2</v>
      </c>
      <c r="D921">
        <v>82</v>
      </c>
      <c r="E921">
        <v>64</v>
      </c>
      <c r="F921">
        <v>90</v>
      </c>
      <c r="G921">
        <v>166</v>
      </c>
      <c r="H921">
        <v>19</v>
      </c>
      <c r="I921">
        <v>1016</v>
      </c>
      <c r="J921">
        <v>58</v>
      </c>
      <c r="K921">
        <v>61</v>
      </c>
      <c r="L921">
        <v>8.9</v>
      </c>
      <c r="M921">
        <v>8</v>
      </c>
      <c r="N921">
        <v>7.8399585774184655E-2</v>
      </c>
      <c r="O921">
        <v>505122</v>
      </c>
      <c r="P921">
        <v>6906809.5</v>
      </c>
    </row>
    <row r="922" spans="1:16" x14ac:dyDescent="0.25">
      <c r="A922">
        <v>296</v>
      </c>
      <c r="B922" t="s">
        <v>830</v>
      </c>
      <c r="C922">
        <v>1</v>
      </c>
      <c r="D922">
        <v>0</v>
      </c>
      <c r="E922">
        <v>65</v>
      </c>
      <c r="F922">
        <v>60</v>
      </c>
      <c r="G922">
        <v>211</v>
      </c>
      <c r="H922">
        <v>6</v>
      </c>
      <c r="I922">
        <v>1022</v>
      </c>
      <c r="J922">
        <v>38</v>
      </c>
      <c r="K922">
        <v>51</v>
      </c>
      <c r="L922">
        <v>0</v>
      </c>
      <c r="M922">
        <v>10</v>
      </c>
      <c r="N922">
        <v>0.50964275001317905</v>
      </c>
      <c r="O922">
        <v>505122</v>
      </c>
      <c r="P922">
        <v>6565929</v>
      </c>
    </row>
    <row r="923" spans="1:16" x14ac:dyDescent="0.25">
      <c r="A923">
        <v>269</v>
      </c>
      <c r="B923" t="s">
        <v>830</v>
      </c>
      <c r="C923">
        <v>1</v>
      </c>
      <c r="D923">
        <v>3</v>
      </c>
      <c r="E923">
        <v>92</v>
      </c>
      <c r="F923">
        <v>65</v>
      </c>
      <c r="G923">
        <v>20</v>
      </c>
      <c r="H923">
        <v>5</v>
      </c>
      <c r="I923">
        <v>1017</v>
      </c>
      <c r="J923">
        <v>64</v>
      </c>
      <c r="K923">
        <v>79</v>
      </c>
      <c r="L923">
        <v>0</v>
      </c>
      <c r="M923">
        <v>10</v>
      </c>
      <c r="N923">
        <v>0.28322800275493198</v>
      </c>
      <c r="O923">
        <v>505122</v>
      </c>
      <c r="P923">
        <v>6565567</v>
      </c>
    </row>
    <row r="924" spans="1:16" x14ac:dyDescent="0.25">
      <c r="A924">
        <v>276</v>
      </c>
      <c r="B924" t="s">
        <v>830</v>
      </c>
      <c r="C924">
        <v>2</v>
      </c>
      <c r="D924">
        <v>27</v>
      </c>
      <c r="E924">
        <v>79</v>
      </c>
      <c r="F924">
        <v>67</v>
      </c>
      <c r="G924">
        <v>291</v>
      </c>
      <c r="H924">
        <v>5</v>
      </c>
      <c r="I924">
        <v>1017</v>
      </c>
      <c r="J924">
        <v>57</v>
      </c>
      <c r="K924">
        <v>65</v>
      </c>
      <c r="L924">
        <v>0</v>
      </c>
      <c r="M924">
        <v>10</v>
      </c>
      <c r="N924">
        <v>2.0437980874770598E-2</v>
      </c>
      <c r="O924">
        <v>505122</v>
      </c>
      <c r="P924">
        <v>6565920</v>
      </c>
    </row>
    <row r="925" spans="1:16" x14ac:dyDescent="0.25">
      <c r="A925">
        <v>297</v>
      </c>
      <c r="B925" t="s">
        <v>544</v>
      </c>
      <c r="C925">
        <v>1</v>
      </c>
      <c r="D925">
        <v>54</v>
      </c>
      <c r="E925">
        <v>54</v>
      </c>
      <c r="F925">
        <v>72</v>
      </c>
      <c r="G925">
        <v>313</v>
      </c>
      <c r="H925">
        <v>24</v>
      </c>
      <c r="I925">
        <v>1018</v>
      </c>
      <c r="J925">
        <v>34</v>
      </c>
      <c r="K925">
        <v>46</v>
      </c>
      <c r="L925">
        <v>0.4</v>
      </c>
      <c r="M925">
        <v>9</v>
      </c>
      <c r="N925">
        <v>0.46321621099999999</v>
      </c>
      <c r="O925">
        <v>350861</v>
      </c>
      <c r="P925">
        <v>4417164</v>
      </c>
    </row>
    <row r="926" spans="1:16" x14ac:dyDescent="0.25">
      <c r="A926">
        <v>304</v>
      </c>
      <c r="B926" t="s">
        <v>830</v>
      </c>
      <c r="C926">
        <v>2</v>
      </c>
      <c r="D926">
        <v>13.5</v>
      </c>
      <c r="E926">
        <v>82</v>
      </c>
      <c r="F926">
        <v>60</v>
      </c>
      <c r="G926">
        <v>250.5</v>
      </c>
      <c r="H926">
        <v>7.5</v>
      </c>
      <c r="I926">
        <v>1020</v>
      </c>
      <c r="J926">
        <v>55</v>
      </c>
      <c r="K926">
        <v>71.5</v>
      </c>
      <c r="L926">
        <v>0</v>
      </c>
      <c r="M926">
        <v>10</v>
      </c>
      <c r="N926">
        <v>1.40120832063064E-3</v>
      </c>
      <c r="O926">
        <v>505122</v>
      </c>
      <c r="P926">
        <v>6565931</v>
      </c>
    </row>
    <row r="927" spans="1:16" x14ac:dyDescent="0.25">
      <c r="A927">
        <v>183</v>
      </c>
      <c r="B927" t="s">
        <v>830</v>
      </c>
      <c r="C927">
        <v>5</v>
      </c>
      <c r="D927">
        <v>55</v>
      </c>
      <c r="E927">
        <v>87</v>
      </c>
      <c r="F927">
        <v>89</v>
      </c>
      <c r="G927">
        <v>190</v>
      </c>
      <c r="H927">
        <v>3</v>
      </c>
      <c r="I927">
        <v>1019</v>
      </c>
      <c r="J927">
        <v>74</v>
      </c>
      <c r="K927">
        <v>85</v>
      </c>
      <c r="L927">
        <v>4.9000000000000004</v>
      </c>
      <c r="M927">
        <v>7</v>
      </c>
      <c r="N927">
        <v>0.65249774067309718</v>
      </c>
      <c r="O927">
        <v>505122</v>
      </c>
      <c r="P927">
        <v>6888848.7999999998</v>
      </c>
    </row>
    <row r="928" spans="1:16" x14ac:dyDescent="0.25">
      <c r="A928">
        <v>143</v>
      </c>
      <c r="B928" t="s">
        <v>4373</v>
      </c>
      <c r="C928">
        <v>1</v>
      </c>
      <c r="D928">
        <v>12</v>
      </c>
      <c r="E928">
        <v>86</v>
      </c>
      <c r="F928">
        <v>77</v>
      </c>
      <c r="G928">
        <v>298</v>
      </c>
      <c r="H928">
        <v>8</v>
      </c>
      <c r="I928">
        <v>1015</v>
      </c>
      <c r="J928">
        <v>67</v>
      </c>
      <c r="K928">
        <v>78</v>
      </c>
      <c r="L928">
        <v>3.8</v>
      </c>
      <c r="M928">
        <v>10</v>
      </c>
      <c r="N928">
        <v>0.28589341325171302</v>
      </c>
      <c r="O928">
        <v>583231</v>
      </c>
      <c r="P928">
        <v>8030572</v>
      </c>
    </row>
    <row r="929" spans="1:16" x14ac:dyDescent="0.25">
      <c r="A929">
        <v>191</v>
      </c>
      <c r="B929" t="s">
        <v>436</v>
      </c>
      <c r="C929">
        <v>1</v>
      </c>
      <c r="D929">
        <v>88</v>
      </c>
      <c r="E929">
        <v>86</v>
      </c>
      <c r="F929">
        <v>75</v>
      </c>
      <c r="G929">
        <v>341</v>
      </c>
      <c r="H929">
        <v>5</v>
      </c>
      <c r="I929">
        <v>1016</v>
      </c>
      <c r="J929">
        <v>72</v>
      </c>
      <c r="K929">
        <v>84</v>
      </c>
      <c r="L929">
        <v>13.8</v>
      </c>
      <c r="M929">
        <v>8</v>
      </c>
      <c r="N929">
        <v>0.30555362800000002</v>
      </c>
      <c r="O929">
        <v>318214</v>
      </c>
      <c r="P929">
        <v>4008231</v>
      </c>
    </row>
    <row r="930" spans="1:16" x14ac:dyDescent="0.25">
      <c r="A930">
        <v>114</v>
      </c>
      <c r="B930" t="s">
        <v>830</v>
      </c>
      <c r="C930">
        <v>3</v>
      </c>
      <c r="D930">
        <v>13</v>
      </c>
      <c r="E930">
        <v>76</v>
      </c>
      <c r="F930">
        <v>69</v>
      </c>
      <c r="G930">
        <v>124</v>
      </c>
      <c r="H930">
        <v>8</v>
      </c>
      <c r="I930">
        <v>1017</v>
      </c>
      <c r="J930">
        <v>53</v>
      </c>
      <c r="K930">
        <v>66</v>
      </c>
      <c r="L930">
        <v>0</v>
      </c>
      <c r="M930">
        <v>9</v>
      </c>
      <c r="N930">
        <v>0.98144638061456491</v>
      </c>
      <c r="O930">
        <v>505122</v>
      </c>
      <c r="P930">
        <v>6564996.666666667</v>
      </c>
    </row>
    <row r="931" spans="1:16" x14ac:dyDescent="0.25">
      <c r="A931">
        <v>80</v>
      </c>
      <c r="B931" t="s">
        <v>830</v>
      </c>
      <c r="C931">
        <v>1</v>
      </c>
      <c r="D931">
        <v>55</v>
      </c>
      <c r="E931">
        <v>48</v>
      </c>
      <c r="F931">
        <v>61</v>
      </c>
      <c r="G931">
        <v>298</v>
      </c>
      <c r="H931">
        <v>15</v>
      </c>
      <c r="I931">
        <v>1021</v>
      </c>
      <c r="J931">
        <v>30</v>
      </c>
      <c r="K931">
        <v>43</v>
      </c>
      <c r="L931">
        <v>1</v>
      </c>
      <c r="M931">
        <v>10</v>
      </c>
      <c r="N931">
        <v>0.925367292101544</v>
      </c>
      <c r="O931">
        <v>505122</v>
      </c>
      <c r="P931">
        <v>6564987</v>
      </c>
    </row>
    <row r="932" spans="1:16" x14ac:dyDescent="0.25">
      <c r="A932">
        <v>122</v>
      </c>
      <c r="B932" t="s">
        <v>830</v>
      </c>
      <c r="C932">
        <v>2</v>
      </c>
      <c r="D932">
        <v>20</v>
      </c>
      <c r="E932">
        <v>77</v>
      </c>
      <c r="F932">
        <v>73</v>
      </c>
      <c r="G932">
        <v>132</v>
      </c>
      <c r="H932">
        <v>6</v>
      </c>
      <c r="I932">
        <v>1020</v>
      </c>
      <c r="J932">
        <v>51</v>
      </c>
      <c r="K932">
        <v>67</v>
      </c>
      <c r="L932">
        <v>0</v>
      </c>
      <c r="M932">
        <v>8</v>
      </c>
      <c r="N932">
        <v>0.97728290143775842</v>
      </c>
      <c r="O932">
        <v>505122</v>
      </c>
      <c r="P932">
        <v>6563533.5</v>
      </c>
    </row>
    <row r="933" spans="1:16" x14ac:dyDescent="0.25">
      <c r="A933">
        <v>92</v>
      </c>
      <c r="B933" t="s">
        <v>830</v>
      </c>
      <c r="C933">
        <v>1</v>
      </c>
      <c r="D933">
        <v>100</v>
      </c>
      <c r="E933">
        <v>72</v>
      </c>
      <c r="F933">
        <v>62</v>
      </c>
      <c r="G933">
        <v>149</v>
      </c>
      <c r="H933">
        <v>10</v>
      </c>
      <c r="I933">
        <v>1016</v>
      </c>
      <c r="J933">
        <v>47</v>
      </c>
      <c r="K933">
        <v>62</v>
      </c>
      <c r="L933">
        <v>1.1000000000000001</v>
      </c>
      <c r="M933">
        <v>9</v>
      </c>
      <c r="N933">
        <v>0.36346085590057597</v>
      </c>
      <c r="O933">
        <v>505122</v>
      </c>
      <c r="P933">
        <v>6920224</v>
      </c>
    </row>
    <row r="934" spans="1:16" x14ac:dyDescent="0.25">
      <c r="A934">
        <v>87</v>
      </c>
      <c r="B934" t="s">
        <v>1883</v>
      </c>
      <c r="C934">
        <v>1</v>
      </c>
      <c r="D934">
        <v>78</v>
      </c>
      <c r="E934">
        <v>77</v>
      </c>
      <c r="F934">
        <v>76</v>
      </c>
      <c r="G934">
        <v>259</v>
      </c>
      <c r="H934">
        <v>11</v>
      </c>
      <c r="I934">
        <v>1014</v>
      </c>
      <c r="J934">
        <v>58</v>
      </c>
      <c r="K934">
        <v>69</v>
      </c>
      <c r="L934">
        <v>5.3</v>
      </c>
      <c r="M934">
        <v>9</v>
      </c>
      <c r="N934">
        <v>7.8763716002330699E-3</v>
      </c>
      <c r="O934">
        <v>31231</v>
      </c>
      <c r="P934">
        <v>8269142</v>
      </c>
    </row>
    <row r="935" spans="1:16" x14ac:dyDescent="0.25">
      <c r="A935">
        <v>178</v>
      </c>
      <c r="B935" t="s">
        <v>438</v>
      </c>
      <c r="C935">
        <v>1</v>
      </c>
      <c r="D935">
        <v>70</v>
      </c>
      <c r="E935">
        <v>82</v>
      </c>
      <c r="F935">
        <v>82</v>
      </c>
      <c r="G935">
        <v>116</v>
      </c>
      <c r="H935">
        <v>6</v>
      </c>
      <c r="I935">
        <v>1021</v>
      </c>
      <c r="J935">
        <v>67</v>
      </c>
      <c r="K935">
        <v>77</v>
      </c>
      <c r="L935">
        <v>0</v>
      </c>
      <c r="M935">
        <v>8</v>
      </c>
      <c r="N935">
        <v>0.67554827399999995</v>
      </c>
      <c r="O935">
        <v>15723</v>
      </c>
      <c r="P935">
        <v>4012482</v>
      </c>
    </row>
    <row r="936" spans="1:16" x14ac:dyDescent="0.25">
      <c r="A936">
        <v>177</v>
      </c>
      <c r="B936" t="s">
        <v>438</v>
      </c>
      <c r="C936">
        <v>1</v>
      </c>
      <c r="D936">
        <v>34</v>
      </c>
      <c r="E936">
        <v>91</v>
      </c>
      <c r="F936">
        <v>72</v>
      </c>
      <c r="G936">
        <v>326</v>
      </c>
      <c r="H936">
        <v>8</v>
      </c>
      <c r="I936">
        <v>1019</v>
      </c>
      <c r="J936">
        <v>65</v>
      </c>
      <c r="K936">
        <v>79</v>
      </c>
      <c r="L936">
        <v>0</v>
      </c>
      <c r="M936">
        <v>7</v>
      </c>
      <c r="N936">
        <v>0.70247048300000003</v>
      </c>
      <c r="O936">
        <v>15723</v>
      </c>
      <c r="P936">
        <v>4009495</v>
      </c>
    </row>
    <row r="937" spans="1:16" x14ac:dyDescent="0.25">
      <c r="A937">
        <v>276</v>
      </c>
      <c r="B937" t="s">
        <v>1520</v>
      </c>
      <c r="C937">
        <v>8</v>
      </c>
      <c r="D937">
        <v>100</v>
      </c>
      <c r="E937">
        <v>66.75</v>
      </c>
      <c r="F937">
        <v>73.375</v>
      </c>
      <c r="G937">
        <v>81.625</v>
      </c>
      <c r="H937">
        <v>12.25</v>
      </c>
      <c r="I937">
        <v>1016</v>
      </c>
      <c r="J937">
        <v>47.875</v>
      </c>
      <c r="K937">
        <v>55.75</v>
      </c>
      <c r="L937">
        <v>7.0625</v>
      </c>
      <c r="M937">
        <v>10</v>
      </c>
      <c r="N937">
        <v>0.62778686412500007</v>
      </c>
      <c r="O937">
        <v>10601</v>
      </c>
      <c r="P937">
        <v>2112633</v>
      </c>
    </row>
    <row r="938" spans="1:16" x14ac:dyDescent="0.25">
      <c r="A938">
        <v>192</v>
      </c>
      <c r="B938" t="s">
        <v>436</v>
      </c>
      <c r="C938">
        <v>1</v>
      </c>
      <c r="D938">
        <v>34</v>
      </c>
      <c r="E938">
        <v>86</v>
      </c>
      <c r="F938">
        <v>69</v>
      </c>
      <c r="G938">
        <v>146</v>
      </c>
      <c r="H938">
        <v>5</v>
      </c>
      <c r="I938">
        <v>1015</v>
      </c>
      <c r="J938">
        <v>71</v>
      </c>
      <c r="K938">
        <v>82</v>
      </c>
      <c r="L938">
        <v>2</v>
      </c>
      <c r="M938">
        <v>10</v>
      </c>
      <c r="N938">
        <v>0.39666701300000001</v>
      </c>
      <c r="O938">
        <v>318214</v>
      </c>
      <c r="P938">
        <v>4008232</v>
      </c>
    </row>
    <row r="939" spans="1:16" x14ac:dyDescent="0.25">
      <c r="A939">
        <v>270</v>
      </c>
      <c r="B939" t="s">
        <v>436</v>
      </c>
      <c r="C939">
        <v>1</v>
      </c>
      <c r="D939">
        <v>42</v>
      </c>
      <c r="E939">
        <v>79</v>
      </c>
      <c r="F939">
        <v>65</v>
      </c>
      <c r="G939">
        <v>129</v>
      </c>
      <c r="H939">
        <v>14</v>
      </c>
      <c r="I939">
        <v>1019</v>
      </c>
      <c r="J939">
        <v>55</v>
      </c>
      <c r="K939">
        <v>70</v>
      </c>
      <c r="L939">
        <v>5.4</v>
      </c>
      <c r="M939">
        <v>10</v>
      </c>
      <c r="N939">
        <v>0.17503644900000001</v>
      </c>
      <c r="O939">
        <v>318214</v>
      </c>
      <c r="P939">
        <v>4215286</v>
      </c>
    </row>
    <row r="940" spans="1:16" x14ac:dyDescent="0.25">
      <c r="A940">
        <v>140</v>
      </c>
      <c r="B940" t="s">
        <v>2488</v>
      </c>
      <c r="C940">
        <v>2</v>
      </c>
      <c r="D940">
        <v>2</v>
      </c>
      <c r="E940">
        <v>86</v>
      </c>
      <c r="F940">
        <v>65</v>
      </c>
      <c r="G940">
        <v>201</v>
      </c>
      <c r="H940">
        <v>5</v>
      </c>
      <c r="I940">
        <v>1020</v>
      </c>
      <c r="J940">
        <v>63</v>
      </c>
      <c r="K940">
        <v>79</v>
      </c>
      <c r="L940">
        <v>0.1</v>
      </c>
      <c r="M940">
        <v>10</v>
      </c>
      <c r="N940">
        <v>0.33619791171935198</v>
      </c>
      <c r="O940">
        <v>286459</v>
      </c>
      <c r="P940">
        <v>6290998</v>
      </c>
    </row>
    <row r="941" spans="1:16" x14ac:dyDescent="0.25">
      <c r="A941">
        <v>297</v>
      </c>
      <c r="B941" t="s">
        <v>2508</v>
      </c>
      <c r="C941">
        <v>1</v>
      </c>
      <c r="D941">
        <v>0</v>
      </c>
      <c r="E941">
        <v>63</v>
      </c>
      <c r="F941">
        <v>61</v>
      </c>
      <c r="G941">
        <v>286</v>
      </c>
      <c r="H941">
        <v>30</v>
      </c>
      <c r="I941">
        <v>1020</v>
      </c>
      <c r="J941">
        <v>46</v>
      </c>
      <c r="K941">
        <v>59</v>
      </c>
      <c r="L941">
        <v>0</v>
      </c>
      <c r="M941">
        <v>10</v>
      </c>
      <c r="N941">
        <v>0.40783457499999998</v>
      </c>
      <c r="O941">
        <v>285044</v>
      </c>
      <c r="P941">
        <v>4420155</v>
      </c>
    </row>
    <row r="942" spans="1:16" x14ac:dyDescent="0.25">
      <c r="A942">
        <v>85</v>
      </c>
      <c r="B942" t="s">
        <v>544</v>
      </c>
      <c r="C942">
        <v>1</v>
      </c>
      <c r="D942">
        <v>75</v>
      </c>
      <c r="E942">
        <v>69</v>
      </c>
      <c r="F942">
        <v>90</v>
      </c>
      <c r="G942">
        <v>219</v>
      </c>
      <c r="H942">
        <v>11</v>
      </c>
      <c r="I942">
        <v>1011</v>
      </c>
      <c r="J942">
        <v>54</v>
      </c>
      <c r="K942">
        <v>57</v>
      </c>
      <c r="L942">
        <v>9</v>
      </c>
      <c r="M942">
        <v>6</v>
      </c>
      <c r="N942">
        <v>0.44575473841198399</v>
      </c>
      <c r="O942">
        <v>350861</v>
      </c>
      <c r="P942">
        <v>8291915</v>
      </c>
    </row>
    <row r="943" spans="1:16" x14ac:dyDescent="0.25">
      <c r="A943">
        <v>206</v>
      </c>
      <c r="B943" t="s">
        <v>544</v>
      </c>
      <c r="C943">
        <v>1</v>
      </c>
      <c r="D943">
        <v>77</v>
      </c>
      <c r="E943">
        <v>84</v>
      </c>
      <c r="F943">
        <v>88</v>
      </c>
      <c r="G943">
        <v>109</v>
      </c>
      <c r="H943">
        <v>2</v>
      </c>
      <c r="I943">
        <v>1016</v>
      </c>
      <c r="J943">
        <v>64</v>
      </c>
      <c r="K943">
        <v>71</v>
      </c>
      <c r="L943">
        <v>3.2</v>
      </c>
      <c r="M943">
        <v>7</v>
      </c>
      <c r="N943">
        <v>1.47423463274266E-2</v>
      </c>
      <c r="O943">
        <v>350861</v>
      </c>
      <c r="P943">
        <v>8291365</v>
      </c>
    </row>
    <row r="944" spans="1:16" x14ac:dyDescent="0.25">
      <c r="A944">
        <v>212</v>
      </c>
      <c r="B944" t="s">
        <v>3891</v>
      </c>
      <c r="C944">
        <v>1</v>
      </c>
      <c r="D944">
        <v>9</v>
      </c>
      <c r="E944">
        <v>90</v>
      </c>
      <c r="F944">
        <v>67</v>
      </c>
      <c r="G944">
        <v>127</v>
      </c>
      <c r="H944">
        <v>5</v>
      </c>
      <c r="I944">
        <v>1019</v>
      </c>
      <c r="J944">
        <v>63</v>
      </c>
      <c r="K944">
        <v>79</v>
      </c>
      <c r="L944">
        <v>0</v>
      </c>
      <c r="M944">
        <v>10</v>
      </c>
      <c r="N944">
        <v>0.62875581140175696</v>
      </c>
      <c r="O944">
        <v>399516</v>
      </c>
      <c r="P944">
        <v>7301458</v>
      </c>
    </row>
    <row r="945" spans="1:16" x14ac:dyDescent="0.25">
      <c r="A945">
        <v>186</v>
      </c>
      <c r="B945" t="s">
        <v>1724</v>
      </c>
      <c r="C945">
        <v>1</v>
      </c>
      <c r="D945">
        <v>35</v>
      </c>
      <c r="E945">
        <v>92</v>
      </c>
      <c r="F945">
        <v>68</v>
      </c>
      <c r="G945">
        <v>229</v>
      </c>
      <c r="H945">
        <v>8</v>
      </c>
      <c r="I945">
        <v>1018</v>
      </c>
      <c r="J945">
        <v>66</v>
      </c>
      <c r="K945">
        <v>84</v>
      </c>
      <c r="L945">
        <v>5.8</v>
      </c>
      <c r="M945">
        <v>10</v>
      </c>
      <c r="N945">
        <v>0.83172353099999996</v>
      </c>
      <c r="O945">
        <v>94944</v>
      </c>
      <c r="P945">
        <v>1728769</v>
      </c>
    </row>
    <row r="946" spans="1:16" x14ac:dyDescent="0.25">
      <c r="A946">
        <v>84</v>
      </c>
      <c r="B946" t="s">
        <v>2474</v>
      </c>
      <c r="C946">
        <v>1</v>
      </c>
      <c r="D946">
        <v>64</v>
      </c>
      <c r="E946">
        <v>71</v>
      </c>
      <c r="F946">
        <v>83</v>
      </c>
      <c r="G946">
        <v>214</v>
      </c>
      <c r="H946">
        <v>12</v>
      </c>
      <c r="I946">
        <v>1025</v>
      </c>
      <c r="J946">
        <v>55</v>
      </c>
      <c r="K946">
        <v>64</v>
      </c>
      <c r="L946">
        <v>0.3</v>
      </c>
      <c r="M946">
        <v>7</v>
      </c>
      <c r="N946">
        <v>6.8762752743406597E-2</v>
      </c>
      <c r="O946">
        <v>256327</v>
      </c>
      <c r="P946">
        <v>5479317</v>
      </c>
    </row>
    <row r="947" spans="1:16" x14ac:dyDescent="0.25">
      <c r="A947">
        <v>100</v>
      </c>
      <c r="B947" t="s">
        <v>544</v>
      </c>
      <c r="C947">
        <v>1</v>
      </c>
      <c r="D947">
        <v>25</v>
      </c>
      <c r="E947">
        <v>74</v>
      </c>
      <c r="F947">
        <v>54</v>
      </c>
      <c r="G947">
        <v>192</v>
      </c>
      <c r="H947">
        <v>7</v>
      </c>
      <c r="I947">
        <v>1021</v>
      </c>
      <c r="J947">
        <v>40</v>
      </c>
      <c r="K947">
        <v>61</v>
      </c>
      <c r="L947">
        <v>0</v>
      </c>
      <c r="M947">
        <v>10</v>
      </c>
      <c r="N947">
        <v>0.99771517452617298</v>
      </c>
      <c r="O947">
        <v>350861</v>
      </c>
      <c r="P947">
        <v>8318784</v>
      </c>
    </row>
    <row r="948" spans="1:16" x14ac:dyDescent="0.25">
      <c r="A948">
        <v>106</v>
      </c>
      <c r="B948" t="s">
        <v>2106</v>
      </c>
      <c r="C948">
        <v>1</v>
      </c>
      <c r="D948">
        <v>19</v>
      </c>
      <c r="E948">
        <v>70</v>
      </c>
      <c r="F948">
        <v>76</v>
      </c>
      <c r="G948">
        <v>115</v>
      </c>
      <c r="H948">
        <v>15</v>
      </c>
      <c r="I948">
        <v>1014</v>
      </c>
      <c r="J948">
        <v>54</v>
      </c>
      <c r="K948">
        <v>63</v>
      </c>
      <c r="L948">
        <v>0</v>
      </c>
      <c r="M948">
        <v>9</v>
      </c>
      <c r="N948">
        <v>0.67880277899999997</v>
      </c>
      <c r="O948">
        <v>92997</v>
      </c>
      <c r="P948">
        <v>3309747</v>
      </c>
    </row>
    <row r="949" spans="1:16" x14ac:dyDescent="0.25">
      <c r="A949">
        <v>135</v>
      </c>
      <c r="B949" t="s">
        <v>436</v>
      </c>
      <c r="C949">
        <v>1</v>
      </c>
      <c r="D949">
        <v>46</v>
      </c>
      <c r="E949">
        <v>72</v>
      </c>
      <c r="F949">
        <v>60</v>
      </c>
      <c r="G949">
        <v>12</v>
      </c>
      <c r="H949">
        <v>9</v>
      </c>
      <c r="I949">
        <v>1019</v>
      </c>
      <c r="J949">
        <v>49</v>
      </c>
      <c r="K949">
        <v>63</v>
      </c>
      <c r="L949">
        <v>0</v>
      </c>
      <c r="M949">
        <v>10</v>
      </c>
      <c r="N949">
        <v>0.61959335299999996</v>
      </c>
      <c r="O949">
        <v>318214</v>
      </c>
      <c r="P949">
        <v>4010395</v>
      </c>
    </row>
    <row r="950" spans="1:16" x14ac:dyDescent="0.25">
      <c r="A950">
        <v>170</v>
      </c>
      <c r="B950" t="s">
        <v>2142</v>
      </c>
      <c r="C950">
        <v>1</v>
      </c>
      <c r="D950">
        <v>25</v>
      </c>
      <c r="E950">
        <v>89</v>
      </c>
      <c r="F950">
        <v>74</v>
      </c>
      <c r="G950">
        <v>104</v>
      </c>
      <c r="H950">
        <v>8</v>
      </c>
      <c r="I950">
        <v>1017</v>
      </c>
      <c r="J950">
        <v>68</v>
      </c>
      <c r="K950">
        <v>80</v>
      </c>
      <c r="L950">
        <v>0</v>
      </c>
      <c r="M950">
        <v>10</v>
      </c>
      <c r="N950">
        <v>0.97037188200000002</v>
      </c>
      <c r="O950">
        <v>244191</v>
      </c>
      <c r="P950">
        <v>3478073</v>
      </c>
    </row>
    <row r="951" spans="1:16" x14ac:dyDescent="0.25">
      <c r="A951">
        <v>180</v>
      </c>
      <c r="B951" t="s">
        <v>2637</v>
      </c>
      <c r="C951">
        <v>1</v>
      </c>
      <c r="D951">
        <v>2</v>
      </c>
      <c r="E951">
        <v>93</v>
      </c>
      <c r="F951">
        <v>62</v>
      </c>
      <c r="G951">
        <v>306</v>
      </c>
      <c r="H951">
        <v>8</v>
      </c>
      <c r="I951">
        <v>1017</v>
      </c>
      <c r="J951">
        <v>61</v>
      </c>
      <c r="K951">
        <v>77</v>
      </c>
      <c r="L951">
        <v>0</v>
      </c>
      <c r="M951">
        <v>10</v>
      </c>
      <c r="N951">
        <v>0.670073756758234</v>
      </c>
      <c r="O951">
        <v>282220</v>
      </c>
      <c r="P951">
        <v>4929558</v>
      </c>
    </row>
    <row r="952" spans="1:16" x14ac:dyDescent="0.25">
      <c r="A952">
        <v>215</v>
      </c>
      <c r="B952" t="s">
        <v>436</v>
      </c>
      <c r="C952">
        <v>1</v>
      </c>
      <c r="D952">
        <v>0</v>
      </c>
      <c r="E952">
        <v>90</v>
      </c>
      <c r="F952">
        <v>54</v>
      </c>
      <c r="G952">
        <v>247</v>
      </c>
      <c r="H952">
        <v>4</v>
      </c>
      <c r="I952">
        <v>1016</v>
      </c>
      <c r="J952">
        <v>70</v>
      </c>
      <c r="K952">
        <v>86</v>
      </c>
      <c r="L952">
        <v>0</v>
      </c>
      <c r="M952">
        <v>10</v>
      </c>
      <c r="N952">
        <v>9.4319100000000002E-4</v>
      </c>
      <c r="O952">
        <v>318214</v>
      </c>
      <c r="P952">
        <v>4009573</v>
      </c>
    </row>
    <row r="953" spans="1:16" x14ac:dyDescent="0.25">
      <c r="A953">
        <v>142</v>
      </c>
      <c r="B953" t="s">
        <v>1694</v>
      </c>
      <c r="C953">
        <v>1</v>
      </c>
      <c r="D953">
        <v>8</v>
      </c>
      <c r="E953">
        <v>74</v>
      </c>
      <c r="F953">
        <v>64</v>
      </c>
      <c r="G953">
        <v>330</v>
      </c>
      <c r="H953">
        <v>8</v>
      </c>
      <c r="I953">
        <v>1022</v>
      </c>
      <c r="J953">
        <v>42</v>
      </c>
      <c r="K953">
        <v>62</v>
      </c>
      <c r="L953">
        <v>0</v>
      </c>
      <c r="M953">
        <v>10</v>
      </c>
      <c r="N953">
        <v>0.22666586</v>
      </c>
      <c r="O953">
        <v>28545</v>
      </c>
      <c r="P953">
        <v>1528409</v>
      </c>
    </row>
    <row r="954" spans="1:16" x14ac:dyDescent="0.25">
      <c r="A954">
        <v>224</v>
      </c>
      <c r="B954" t="s">
        <v>419</v>
      </c>
      <c r="C954">
        <v>1</v>
      </c>
      <c r="D954">
        <v>89</v>
      </c>
      <c r="E954">
        <v>78</v>
      </c>
      <c r="F954">
        <v>87</v>
      </c>
      <c r="G954">
        <v>167</v>
      </c>
      <c r="H954">
        <v>10</v>
      </c>
      <c r="I954">
        <v>1020</v>
      </c>
      <c r="J954">
        <v>65</v>
      </c>
      <c r="K954">
        <v>70</v>
      </c>
      <c r="L954">
        <v>4.7</v>
      </c>
      <c r="M954">
        <v>9</v>
      </c>
      <c r="N954">
        <v>0.60083274099999995</v>
      </c>
      <c r="O954">
        <v>81136</v>
      </c>
      <c r="P954">
        <v>3871837</v>
      </c>
    </row>
    <row r="955" spans="1:16" x14ac:dyDescent="0.25">
      <c r="A955">
        <v>336</v>
      </c>
      <c r="B955" t="s">
        <v>4796</v>
      </c>
      <c r="C955">
        <v>1</v>
      </c>
      <c r="D955">
        <v>92</v>
      </c>
      <c r="E955">
        <v>54</v>
      </c>
      <c r="F955">
        <v>86</v>
      </c>
      <c r="G955">
        <v>157</v>
      </c>
      <c r="H955">
        <v>6</v>
      </c>
      <c r="I955">
        <v>1021</v>
      </c>
      <c r="J955">
        <v>45</v>
      </c>
      <c r="K955">
        <v>49</v>
      </c>
      <c r="L955">
        <v>0</v>
      </c>
      <c r="M955">
        <v>7</v>
      </c>
      <c r="N955">
        <v>0.98600202340939003</v>
      </c>
      <c r="O955">
        <v>188484</v>
      </c>
      <c r="P955">
        <v>9045742</v>
      </c>
    </row>
    <row r="956" spans="1:16" x14ac:dyDescent="0.25">
      <c r="A956">
        <v>292</v>
      </c>
      <c r="B956" t="s">
        <v>1694</v>
      </c>
      <c r="C956">
        <v>1</v>
      </c>
      <c r="D956">
        <v>0</v>
      </c>
      <c r="E956">
        <v>56</v>
      </c>
      <c r="F956">
        <v>61</v>
      </c>
      <c r="G956">
        <v>153</v>
      </c>
      <c r="H956">
        <v>6</v>
      </c>
      <c r="I956">
        <v>1032</v>
      </c>
      <c r="J956">
        <v>28</v>
      </c>
      <c r="K956">
        <v>43</v>
      </c>
      <c r="L956">
        <v>0</v>
      </c>
      <c r="M956">
        <v>10</v>
      </c>
      <c r="N956">
        <v>0.38977664099999998</v>
      </c>
      <c r="O956">
        <v>28545</v>
      </c>
      <c r="P956">
        <v>2244159</v>
      </c>
    </row>
    <row r="957" spans="1:16" x14ac:dyDescent="0.25">
      <c r="A957">
        <v>107</v>
      </c>
      <c r="B957" t="s">
        <v>419</v>
      </c>
      <c r="C957">
        <v>1</v>
      </c>
      <c r="D957">
        <v>1</v>
      </c>
      <c r="E957">
        <v>64</v>
      </c>
      <c r="F957">
        <v>46</v>
      </c>
      <c r="G957">
        <v>111</v>
      </c>
      <c r="H957">
        <v>12</v>
      </c>
      <c r="I957">
        <v>1028</v>
      </c>
      <c r="J957">
        <v>29</v>
      </c>
      <c r="K957">
        <v>50</v>
      </c>
      <c r="L957">
        <v>0</v>
      </c>
      <c r="M957">
        <v>10</v>
      </c>
      <c r="N957">
        <v>0.75411982099999997</v>
      </c>
      <c r="O957">
        <v>81136</v>
      </c>
      <c r="P957">
        <v>2956603</v>
      </c>
    </row>
    <row r="958" spans="1:16" x14ac:dyDescent="0.25">
      <c r="A958">
        <v>141</v>
      </c>
      <c r="B958" t="s">
        <v>3701</v>
      </c>
      <c r="C958">
        <v>1</v>
      </c>
      <c r="D958">
        <v>100</v>
      </c>
      <c r="E958">
        <v>63</v>
      </c>
      <c r="F958">
        <v>92</v>
      </c>
      <c r="G958">
        <v>68</v>
      </c>
      <c r="H958">
        <v>10</v>
      </c>
      <c r="I958">
        <v>1021</v>
      </c>
      <c r="J958">
        <v>56</v>
      </c>
      <c r="K958">
        <v>59</v>
      </c>
      <c r="L958">
        <v>5.9</v>
      </c>
      <c r="M958">
        <v>6</v>
      </c>
      <c r="N958">
        <v>0.983767205885554</v>
      </c>
      <c r="O958">
        <v>535133</v>
      </c>
      <c r="P958">
        <v>7095295</v>
      </c>
    </row>
    <row r="959" spans="1:16" x14ac:dyDescent="0.25">
      <c r="A959">
        <v>142</v>
      </c>
      <c r="B959" t="s">
        <v>436</v>
      </c>
      <c r="C959">
        <v>1</v>
      </c>
      <c r="D959">
        <v>59</v>
      </c>
      <c r="E959">
        <v>74</v>
      </c>
      <c r="F959">
        <v>76</v>
      </c>
      <c r="G959">
        <v>128</v>
      </c>
      <c r="H959">
        <v>6</v>
      </c>
      <c r="I959">
        <v>1018</v>
      </c>
      <c r="J959">
        <v>55</v>
      </c>
      <c r="K959">
        <v>65</v>
      </c>
      <c r="L959">
        <v>0.1</v>
      </c>
      <c r="M959">
        <v>7</v>
      </c>
      <c r="N959">
        <v>0.99829587399999997</v>
      </c>
      <c r="O959">
        <v>318214</v>
      </c>
      <c r="P959">
        <v>4004334</v>
      </c>
    </row>
    <row r="960" spans="1:16" x14ac:dyDescent="0.25">
      <c r="A960">
        <v>257</v>
      </c>
      <c r="B960" t="s">
        <v>463</v>
      </c>
      <c r="C960">
        <v>1</v>
      </c>
      <c r="D960">
        <v>63</v>
      </c>
      <c r="E960">
        <v>74</v>
      </c>
      <c r="F960">
        <v>85</v>
      </c>
      <c r="G960">
        <v>138</v>
      </c>
      <c r="H960">
        <v>4</v>
      </c>
      <c r="I960">
        <v>1022</v>
      </c>
      <c r="J960">
        <v>65</v>
      </c>
      <c r="K960">
        <v>70</v>
      </c>
      <c r="L960">
        <v>0.2</v>
      </c>
      <c r="M960">
        <v>6</v>
      </c>
      <c r="N960">
        <v>0.89659050799999995</v>
      </c>
      <c r="O960">
        <v>30627</v>
      </c>
      <c r="P960">
        <v>4103493</v>
      </c>
    </row>
    <row r="961" spans="1:16" x14ac:dyDescent="0.25">
      <c r="A961">
        <v>140</v>
      </c>
      <c r="B961" t="s">
        <v>2474</v>
      </c>
      <c r="C961">
        <v>1</v>
      </c>
      <c r="D961">
        <v>18</v>
      </c>
      <c r="E961">
        <v>86</v>
      </c>
      <c r="F961">
        <v>73</v>
      </c>
      <c r="G961">
        <v>173</v>
      </c>
      <c r="H961">
        <v>6</v>
      </c>
      <c r="I961">
        <v>1021</v>
      </c>
      <c r="J961">
        <v>66</v>
      </c>
      <c r="K961">
        <v>80</v>
      </c>
      <c r="L961">
        <v>14.1</v>
      </c>
      <c r="M961">
        <v>9</v>
      </c>
      <c r="N961">
        <v>0.33791768287692198</v>
      </c>
      <c r="O961">
        <v>256327</v>
      </c>
      <c r="P961">
        <v>6289307</v>
      </c>
    </row>
    <row r="962" spans="1:16" x14ac:dyDescent="0.25">
      <c r="A962">
        <v>217</v>
      </c>
      <c r="B962" t="s">
        <v>2474</v>
      </c>
      <c r="C962">
        <v>1</v>
      </c>
      <c r="D962">
        <v>9</v>
      </c>
      <c r="E962">
        <v>90</v>
      </c>
      <c r="F962">
        <v>59</v>
      </c>
      <c r="G962">
        <v>319</v>
      </c>
      <c r="H962">
        <v>9</v>
      </c>
      <c r="I962">
        <v>1015</v>
      </c>
      <c r="J962">
        <v>61</v>
      </c>
      <c r="K962">
        <v>84</v>
      </c>
      <c r="L962">
        <v>0.4</v>
      </c>
      <c r="M962">
        <v>10</v>
      </c>
      <c r="N962">
        <v>0.95826059348960602</v>
      </c>
      <c r="O962">
        <v>256327</v>
      </c>
      <c r="P962">
        <v>7365312</v>
      </c>
    </row>
    <row r="963" spans="1:16" x14ac:dyDescent="0.25">
      <c r="A963">
        <v>252</v>
      </c>
      <c r="B963" t="s">
        <v>830</v>
      </c>
      <c r="C963">
        <v>2</v>
      </c>
      <c r="D963">
        <v>69</v>
      </c>
      <c r="E963">
        <v>82</v>
      </c>
      <c r="F963">
        <v>85</v>
      </c>
      <c r="G963">
        <v>261</v>
      </c>
      <c r="H963">
        <v>6</v>
      </c>
      <c r="I963">
        <v>1014</v>
      </c>
      <c r="J963">
        <v>68</v>
      </c>
      <c r="K963">
        <v>75</v>
      </c>
      <c r="L963">
        <v>23.9</v>
      </c>
      <c r="M963">
        <v>9</v>
      </c>
      <c r="N963">
        <v>0.111724111</v>
      </c>
      <c r="O963">
        <v>505122</v>
      </c>
      <c r="P963">
        <v>6563958.5</v>
      </c>
    </row>
    <row r="964" spans="1:16" x14ac:dyDescent="0.25">
      <c r="A964">
        <v>151</v>
      </c>
      <c r="B964" t="s">
        <v>438</v>
      </c>
      <c r="C964">
        <v>1</v>
      </c>
      <c r="D964">
        <v>20</v>
      </c>
      <c r="E964">
        <v>79</v>
      </c>
      <c r="F964">
        <v>80</v>
      </c>
      <c r="G964">
        <v>275</v>
      </c>
      <c r="H964">
        <v>4</v>
      </c>
      <c r="I964">
        <v>1018</v>
      </c>
      <c r="J964">
        <v>63</v>
      </c>
      <c r="K964">
        <v>71</v>
      </c>
      <c r="L964">
        <v>1.2</v>
      </c>
      <c r="M964">
        <v>9</v>
      </c>
      <c r="N964">
        <v>0.357976839285301</v>
      </c>
      <c r="O964">
        <v>15723</v>
      </c>
      <c r="P964">
        <v>6451315</v>
      </c>
    </row>
    <row r="965" spans="1:16" x14ac:dyDescent="0.25">
      <c r="A965">
        <v>132</v>
      </c>
      <c r="B965" t="s">
        <v>2474</v>
      </c>
      <c r="C965">
        <v>2</v>
      </c>
      <c r="D965">
        <v>100</v>
      </c>
      <c r="E965">
        <v>61</v>
      </c>
      <c r="F965">
        <v>86</v>
      </c>
      <c r="G965">
        <v>63</v>
      </c>
      <c r="H965">
        <v>9</v>
      </c>
      <c r="I965">
        <v>1010</v>
      </c>
      <c r="J965">
        <v>58</v>
      </c>
      <c r="K965">
        <v>60</v>
      </c>
      <c r="L965">
        <v>1.1000000000000001</v>
      </c>
      <c r="M965">
        <v>6</v>
      </c>
      <c r="N965">
        <v>0.96329399572489294</v>
      </c>
      <c r="O965">
        <v>256327</v>
      </c>
      <c r="P965">
        <v>6224715.5</v>
      </c>
    </row>
    <row r="966" spans="1:16" x14ac:dyDescent="0.25">
      <c r="A966">
        <v>155</v>
      </c>
      <c r="B966" t="s">
        <v>2474</v>
      </c>
      <c r="C966">
        <v>1</v>
      </c>
      <c r="D966">
        <v>18</v>
      </c>
      <c r="E966">
        <v>83</v>
      </c>
      <c r="F966">
        <v>73</v>
      </c>
      <c r="G966">
        <v>197</v>
      </c>
      <c r="H966">
        <v>5</v>
      </c>
      <c r="I966">
        <v>1014</v>
      </c>
      <c r="J966">
        <v>65</v>
      </c>
      <c r="K966">
        <v>75</v>
      </c>
      <c r="L966">
        <v>2.1</v>
      </c>
      <c r="M966">
        <v>10</v>
      </c>
      <c r="N966">
        <v>0.789905547019915</v>
      </c>
      <c r="O966">
        <v>256327</v>
      </c>
      <c r="P966">
        <v>6521256</v>
      </c>
    </row>
    <row r="967" spans="1:16" x14ac:dyDescent="0.25">
      <c r="A967">
        <v>15</v>
      </c>
      <c r="B967" t="s">
        <v>2474</v>
      </c>
      <c r="C967">
        <v>1</v>
      </c>
      <c r="D967">
        <v>67</v>
      </c>
      <c r="E967">
        <v>56</v>
      </c>
      <c r="F967">
        <v>73</v>
      </c>
      <c r="G967">
        <v>37</v>
      </c>
      <c r="H967">
        <v>9</v>
      </c>
      <c r="I967">
        <v>1027</v>
      </c>
      <c r="J967">
        <v>42</v>
      </c>
      <c r="K967">
        <v>50</v>
      </c>
      <c r="L967">
        <v>0.1</v>
      </c>
      <c r="M967">
        <v>10</v>
      </c>
      <c r="N967">
        <v>0.87082032659472197</v>
      </c>
      <c r="O967">
        <v>256327</v>
      </c>
      <c r="P967">
        <v>4963363</v>
      </c>
    </row>
    <row r="968" spans="1:16" x14ac:dyDescent="0.25">
      <c r="A968">
        <v>345</v>
      </c>
      <c r="B968" t="s">
        <v>463</v>
      </c>
      <c r="C968">
        <v>1</v>
      </c>
      <c r="D968">
        <v>0</v>
      </c>
      <c r="E968">
        <v>47</v>
      </c>
      <c r="F968">
        <v>65</v>
      </c>
      <c r="G968">
        <v>219</v>
      </c>
      <c r="H968">
        <v>5</v>
      </c>
      <c r="I968">
        <v>1018</v>
      </c>
      <c r="J968">
        <v>27</v>
      </c>
      <c r="K968">
        <v>38</v>
      </c>
      <c r="L968">
        <v>0</v>
      </c>
      <c r="M968">
        <v>10</v>
      </c>
      <c r="N968">
        <v>0.35026649199999998</v>
      </c>
      <c r="O968">
        <v>30627</v>
      </c>
      <c r="P968">
        <v>9133101</v>
      </c>
    </row>
    <row r="969" spans="1:16" x14ac:dyDescent="0.25">
      <c r="A969">
        <v>293</v>
      </c>
      <c r="B969" t="s">
        <v>4796</v>
      </c>
      <c r="C969">
        <v>2</v>
      </c>
      <c r="D969">
        <v>0</v>
      </c>
      <c r="E969">
        <v>75</v>
      </c>
      <c r="F969">
        <v>58</v>
      </c>
      <c r="G969">
        <v>128</v>
      </c>
      <c r="H969">
        <v>1</v>
      </c>
      <c r="I969">
        <v>1024</v>
      </c>
      <c r="J969">
        <v>47</v>
      </c>
      <c r="K969">
        <v>64</v>
      </c>
      <c r="L969">
        <v>0</v>
      </c>
      <c r="M969">
        <v>10</v>
      </c>
      <c r="N969">
        <v>1.0532980044008849E-2</v>
      </c>
      <c r="O969">
        <v>188484</v>
      </c>
      <c r="P969">
        <v>8524395</v>
      </c>
    </row>
    <row r="970" spans="1:16" x14ac:dyDescent="0.25">
      <c r="A970">
        <v>359</v>
      </c>
      <c r="B970" t="s">
        <v>1251</v>
      </c>
      <c r="C970">
        <v>1</v>
      </c>
      <c r="D970">
        <v>44</v>
      </c>
      <c r="E970">
        <v>57</v>
      </c>
      <c r="F970">
        <v>39</v>
      </c>
      <c r="G970">
        <v>271</v>
      </c>
      <c r="H970">
        <v>6</v>
      </c>
      <c r="I970">
        <v>1020</v>
      </c>
      <c r="J970">
        <v>22</v>
      </c>
      <c r="K970">
        <v>46</v>
      </c>
      <c r="L970">
        <v>0</v>
      </c>
      <c r="M970">
        <v>10</v>
      </c>
      <c r="N970">
        <v>0.45579414000000001</v>
      </c>
      <c r="O970">
        <v>10326</v>
      </c>
      <c r="P970">
        <v>9363325</v>
      </c>
    </row>
    <row r="971" spans="1:16" x14ac:dyDescent="0.25">
      <c r="A971">
        <v>105</v>
      </c>
      <c r="B971" t="s">
        <v>2474</v>
      </c>
      <c r="C971">
        <v>2</v>
      </c>
      <c r="D971">
        <v>50</v>
      </c>
      <c r="E971">
        <v>74</v>
      </c>
      <c r="F971">
        <v>68</v>
      </c>
      <c r="G971">
        <v>225</v>
      </c>
      <c r="H971">
        <v>4</v>
      </c>
      <c r="I971">
        <v>1026</v>
      </c>
      <c r="J971">
        <v>55</v>
      </c>
      <c r="K971">
        <v>67</v>
      </c>
      <c r="L971">
        <v>0.5</v>
      </c>
      <c r="M971">
        <v>8</v>
      </c>
      <c r="N971">
        <v>0.80805886255067905</v>
      </c>
      <c r="O971">
        <v>256327</v>
      </c>
      <c r="P971">
        <v>5797620.5</v>
      </c>
    </row>
    <row r="972" spans="1:16" x14ac:dyDescent="0.25">
      <c r="A972">
        <v>27</v>
      </c>
      <c r="B972" t="s">
        <v>2928</v>
      </c>
      <c r="C972">
        <v>1</v>
      </c>
      <c r="D972">
        <v>5</v>
      </c>
      <c r="E972">
        <v>47</v>
      </c>
      <c r="F972">
        <v>62</v>
      </c>
      <c r="G972">
        <v>265</v>
      </c>
      <c r="H972">
        <v>14</v>
      </c>
      <c r="I972">
        <v>1014</v>
      </c>
      <c r="J972">
        <v>30</v>
      </c>
      <c r="K972">
        <v>42</v>
      </c>
      <c r="L972">
        <v>0</v>
      </c>
      <c r="M972">
        <v>10</v>
      </c>
      <c r="N972">
        <v>6.1209766400155397E-4</v>
      </c>
      <c r="O972">
        <v>127450</v>
      </c>
      <c r="P972">
        <v>5897501</v>
      </c>
    </row>
    <row r="973" spans="1:16" x14ac:dyDescent="0.25">
      <c r="A973">
        <v>234</v>
      </c>
      <c r="B973" t="s">
        <v>400</v>
      </c>
      <c r="C973">
        <v>1</v>
      </c>
      <c r="D973">
        <v>0</v>
      </c>
      <c r="E973">
        <v>83</v>
      </c>
      <c r="F973">
        <v>53</v>
      </c>
      <c r="G973">
        <v>109</v>
      </c>
      <c r="H973">
        <v>9</v>
      </c>
      <c r="I973">
        <v>1017</v>
      </c>
      <c r="J973">
        <v>53</v>
      </c>
      <c r="K973">
        <v>73</v>
      </c>
      <c r="L973">
        <v>0</v>
      </c>
      <c r="M973">
        <v>10</v>
      </c>
      <c r="N973">
        <v>0.85464312099999995</v>
      </c>
      <c r="O973">
        <v>292287</v>
      </c>
      <c r="P973">
        <v>3933882</v>
      </c>
    </row>
    <row r="974" spans="1:16" x14ac:dyDescent="0.25">
      <c r="A974">
        <v>236</v>
      </c>
      <c r="B974" t="s">
        <v>2584</v>
      </c>
      <c r="C974">
        <v>1</v>
      </c>
      <c r="D974">
        <v>29</v>
      </c>
      <c r="E974">
        <v>83</v>
      </c>
      <c r="F974">
        <v>55</v>
      </c>
      <c r="G974">
        <v>88</v>
      </c>
      <c r="H974">
        <v>3</v>
      </c>
      <c r="I974">
        <v>1023</v>
      </c>
      <c r="J974">
        <v>62</v>
      </c>
      <c r="K974">
        <v>76</v>
      </c>
      <c r="L974">
        <v>0</v>
      </c>
      <c r="M974">
        <v>10</v>
      </c>
      <c r="N974">
        <v>0.64039464499999998</v>
      </c>
      <c r="O974">
        <v>360028</v>
      </c>
      <c r="P974">
        <v>4740257</v>
      </c>
    </row>
    <row r="975" spans="1:16" x14ac:dyDescent="0.25">
      <c r="A975">
        <v>84</v>
      </c>
      <c r="B975" t="s">
        <v>2038</v>
      </c>
      <c r="C975">
        <v>1</v>
      </c>
      <c r="D975">
        <v>79</v>
      </c>
      <c r="E975">
        <v>69</v>
      </c>
      <c r="F975">
        <v>72</v>
      </c>
      <c r="G975">
        <v>180</v>
      </c>
      <c r="H975">
        <v>21</v>
      </c>
      <c r="I975">
        <v>1013</v>
      </c>
      <c r="J975">
        <v>50</v>
      </c>
      <c r="K975">
        <v>60</v>
      </c>
      <c r="L975">
        <v>3.7</v>
      </c>
      <c r="M975">
        <v>8</v>
      </c>
      <c r="N975">
        <v>0.98648727000000003</v>
      </c>
      <c r="O975">
        <v>185708</v>
      </c>
      <c r="P975">
        <v>3108557</v>
      </c>
    </row>
    <row r="976" spans="1:16" x14ac:dyDescent="0.25">
      <c r="A976">
        <v>277</v>
      </c>
      <c r="B976" t="s">
        <v>1547</v>
      </c>
      <c r="C976">
        <v>6</v>
      </c>
      <c r="D976">
        <v>76.333333333333329</v>
      </c>
      <c r="E976">
        <v>72</v>
      </c>
      <c r="F976">
        <v>73.833333333333329</v>
      </c>
      <c r="G976">
        <v>137.66666666666666</v>
      </c>
      <c r="H976">
        <v>12</v>
      </c>
      <c r="I976">
        <v>1017.1666666666666</v>
      </c>
      <c r="J976">
        <v>49.833333333333336</v>
      </c>
      <c r="K976">
        <v>58.666666666666664</v>
      </c>
      <c r="L976">
        <v>0.39999999999999997</v>
      </c>
      <c r="M976">
        <v>7.833333333333333</v>
      </c>
      <c r="N976">
        <v>0.51129087883333335</v>
      </c>
      <c r="O976">
        <v>38701</v>
      </c>
      <c r="P976">
        <v>2084481.5</v>
      </c>
    </row>
    <row r="977" spans="1:16" x14ac:dyDescent="0.25">
      <c r="A977">
        <v>153</v>
      </c>
      <c r="B977" t="s">
        <v>830</v>
      </c>
      <c r="C977">
        <v>8</v>
      </c>
      <c r="D977">
        <v>35.375</v>
      </c>
      <c r="E977">
        <v>87.25</v>
      </c>
      <c r="F977">
        <v>71.25</v>
      </c>
      <c r="G977">
        <v>169</v>
      </c>
      <c r="H977">
        <v>6.25</v>
      </c>
      <c r="I977">
        <v>1014.5</v>
      </c>
      <c r="J977">
        <v>65.5</v>
      </c>
      <c r="K977">
        <v>78.375</v>
      </c>
      <c r="L977">
        <v>0.6875</v>
      </c>
      <c r="M977">
        <v>9.875</v>
      </c>
      <c r="N977">
        <v>0.34110184676320809</v>
      </c>
      <c r="O977">
        <v>505122</v>
      </c>
      <c r="P977">
        <v>6565794</v>
      </c>
    </row>
    <row r="978" spans="1:16" x14ac:dyDescent="0.25">
      <c r="A978">
        <v>280</v>
      </c>
      <c r="B978" t="s">
        <v>519</v>
      </c>
      <c r="C978">
        <v>1</v>
      </c>
      <c r="D978">
        <v>22</v>
      </c>
      <c r="E978">
        <v>65</v>
      </c>
      <c r="F978">
        <v>77</v>
      </c>
      <c r="G978">
        <v>106</v>
      </c>
      <c r="H978">
        <v>10</v>
      </c>
      <c r="I978">
        <v>1022</v>
      </c>
      <c r="J978">
        <v>50</v>
      </c>
      <c r="K978">
        <v>58</v>
      </c>
      <c r="L978">
        <v>0.1</v>
      </c>
      <c r="M978">
        <v>9</v>
      </c>
      <c r="N978">
        <v>0.214161608</v>
      </c>
      <c r="O978">
        <v>291874</v>
      </c>
      <c r="P978">
        <v>4283136</v>
      </c>
    </row>
    <row r="979" spans="1:16" x14ac:dyDescent="0.25">
      <c r="A979">
        <v>166</v>
      </c>
      <c r="B979" t="s">
        <v>2153</v>
      </c>
      <c r="C979">
        <v>2</v>
      </c>
      <c r="D979">
        <v>13</v>
      </c>
      <c r="E979">
        <v>94</v>
      </c>
      <c r="F979">
        <v>58</v>
      </c>
      <c r="G979">
        <v>93</v>
      </c>
      <c r="H979">
        <v>6</v>
      </c>
      <c r="I979">
        <v>1013</v>
      </c>
      <c r="J979">
        <v>62</v>
      </c>
      <c r="K979">
        <v>82</v>
      </c>
      <c r="L979">
        <v>0.3</v>
      </c>
      <c r="M979">
        <v>10</v>
      </c>
      <c r="N979">
        <v>0.72631486249999999</v>
      </c>
      <c r="O979">
        <v>263819</v>
      </c>
      <c r="P979">
        <v>3514941</v>
      </c>
    </row>
    <row r="980" spans="1:16" x14ac:dyDescent="0.25">
      <c r="A980">
        <v>311</v>
      </c>
      <c r="B980" t="s">
        <v>2293</v>
      </c>
      <c r="C980">
        <v>1</v>
      </c>
      <c r="D980">
        <v>100</v>
      </c>
      <c r="E980">
        <v>59</v>
      </c>
      <c r="F980">
        <v>72</v>
      </c>
      <c r="G980">
        <v>10</v>
      </c>
      <c r="H980">
        <v>16</v>
      </c>
      <c r="I980">
        <v>1025</v>
      </c>
      <c r="J980">
        <v>45</v>
      </c>
      <c r="K980">
        <v>54</v>
      </c>
      <c r="L980">
        <v>0.3</v>
      </c>
      <c r="M980">
        <v>10</v>
      </c>
      <c r="N980">
        <v>0.13913202199999999</v>
      </c>
      <c r="O980">
        <v>288697</v>
      </c>
      <c r="P980">
        <v>3882404</v>
      </c>
    </row>
    <row r="981" spans="1:16" x14ac:dyDescent="0.25">
      <c r="A981">
        <v>169</v>
      </c>
      <c r="B981" t="s">
        <v>2137</v>
      </c>
      <c r="C981">
        <v>1</v>
      </c>
      <c r="D981">
        <v>25</v>
      </c>
      <c r="E981">
        <v>83</v>
      </c>
      <c r="F981">
        <v>72</v>
      </c>
      <c r="G981">
        <v>23</v>
      </c>
      <c r="H981">
        <v>16</v>
      </c>
      <c r="I981">
        <v>1009</v>
      </c>
      <c r="J981">
        <v>62</v>
      </c>
      <c r="K981">
        <v>76</v>
      </c>
      <c r="L981">
        <v>10.6</v>
      </c>
      <c r="M981">
        <v>9</v>
      </c>
      <c r="N981">
        <v>0.92630075499999998</v>
      </c>
      <c r="O981">
        <v>171344</v>
      </c>
      <c r="P981">
        <v>3473035</v>
      </c>
    </row>
    <row r="982" spans="1:16" x14ac:dyDescent="0.25">
      <c r="A982">
        <v>167</v>
      </c>
      <c r="B982" t="s">
        <v>1694</v>
      </c>
      <c r="C982">
        <v>2</v>
      </c>
      <c r="D982">
        <v>83</v>
      </c>
      <c r="E982">
        <v>79</v>
      </c>
      <c r="F982">
        <v>87</v>
      </c>
      <c r="G982">
        <v>247</v>
      </c>
      <c r="H982">
        <v>4</v>
      </c>
      <c r="I982">
        <v>1014</v>
      </c>
      <c r="J982">
        <v>68</v>
      </c>
      <c r="K982">
        <v>74</v>
      </c>
      <c r="L982">
        <v>16.899999999999999</v>
      </c>
      <c r="M982">
        <v>9</v>
      </c>
      <c r="N982">
        <v>0.79037370499999993</v>
      </c>
      <c r="O982">
        <v>28545</v>
      </c>
      <c r="P982">
        <v>3463859</v>
      </c>
    </row>
    <row r="983" spans="1:16" x14ac:dyDescent="0.25">
      <c r="A983">
        <v>278</v>
      </c>
      <c r="B983" t="s">
        <v>1520</v>
      </c>
      <c r="C983">
        <v>5</v>
      </c>
      <c r="D983">
        <v>77</v>
      </c>
      <c r="E983">
        <v>74</v>
      </c>
      <c r="F983">
        <v>73</v>
      </c>
      <c r="G983">
        <v>191</v>
      </c>
      <c r="H983">
        <v>9</v>
      </c>
      <c r="I983">
        <v>1020</v>
      </c>
      <c r="J983">
        <v>51</v>
      </c>
      <c r="K983">
        <v>60</v>
      </c>
      <c r="L983">
        <v>0</v>
      </c>
      <c r="M983">
        <v>10</v>
      </c>
      <c r="N983">
        <v>0.40848907180000005</v>
      </c>
      <c r="O983">
        <v>10601</v>
      </c>
      <c r="P983">
        <v>2114179.4</v>
      </c>
    </row>
    <row r="984" spans="1:16" x14ac:dyDescent="0.25">
      <c r="A984">
        <v>278</v>
      </c>
      <c r="B984" t="s">
        <v>1547</v>
      </c>
      <c r="C984">
        <v>1</v>
      </c>
      <c r="D984">
        <v>77</v>
      </c>
      <c r="E984">
        <v>74</v>
      </c>
      <c r="F984">
        <v>73</v>
      </c>
      <c r="G984">
        <v>191</v>
      </c>
      <c r="H984">
        <v>9</v>
      </c>
      <c r="I984">
        <v>1020</v>
      </c>
      <c r="J984">
        <v>51</v>
      </c>
      <c r="K984">
        <v>60</v>
      </c>
      <c r="L984">
        <v>0</v>
      </c>
      <c r="M984">
        <v>10</v>
      </c>
      <c r="N984">
        <v>0.39745324199999998</v>
      </c>
      <c r="O984">
        <v>38701</v>
      </c>
      <c r="P984">
        <v>2084379</v>
      </c>
    </row>
    <row r="985" spans="1:16" x14ac:dyDescent="0.25">
      <c r="A985">
        <v>98</v>
      </c>
      <c r="B985" t="s">
        <v>830</v>
      </c>
      <c r="C985">
        <v>4</v>
      </c>
      <c r="D985">
        <v>6.25</v>
      </c>
      <c r="E985">
        <v>63</v>
      </c>
      <c r="F985">
        <v>47.75</v>
      </c>
      <c r="G985">
        <v>293.25</v>
      </c>
      <c r="H985">
        <v>5.25</v>
      </c>
      <c r="I985">
        <v>1016</v>
      </c>
      <c r="J985">
        <v>29.25</v>
      </c>
      <c r="K985">
        <v>51.75</v>
      </c>
      <c r="L985">
        <v>0</v>
      </c>
      <c r="M985">
        <v>10</v>
      </c>
      <c r="N985">
        <v>0.94275289070630408</v>
      </c>
      <c r="O985">
        <v>505122</v>
      </c>
      <c r="P985">
        <v>6905578.75</v>
      </c>
    </row>
    <row r="986" spans="1:16" x14ac:dyDescent="0.25">
      <c r="A986">
        <v>272</v>
      </c>
      <c r="B986" t="s">
        <v>805</v>
      </c>
      <c r="C986">
        <v>1</v>
      </c>
      <c r="D986">
        <v>37</v>
      </c>
      <c r="E986">
        <v>86</v>
      </c>
      <c r="F986">
        <v>42</v>
      </c>
      <c r="G986">
        <v>195</v>
      </c>
      <c r="H986">
        <v>8</v>
      </c>
      <c r="I986">
        <v>1016</v>
      </c>
      <c r="J986">
        <v>43</v>
      </c>
      <c r="K986">
        <v>73</v>
      </c>
      <c r="L986">
        <v>1.6</v>
      </c>
      <c r="M986">
        <v>10</v>
      </c>
      <c r="N986">
        <v>4.8406426000000002E-2</v>
      </c>
      <c r="O986">
        <v>492327</v>
      </c>
      <c r="P986">
        <v>6377941</v>
      </c>
    </row>
    <row r="987" spans="1:16" x14ac:dyDescent="0.25">
      <c r="A987">
        <v>211</v>
      </c>
      <c r="B987" t="s">
        <v>2150</v>
      </c>
      <c r="C987">
        <v>1</v>
      </c>
      <c r="D987">
        <v>1</v>
      </c>
      <c r="E987">
        <v>86</v>
      </c>
      <c r="F987">
        <v>69</v>
      </c>
      <c r="G987">
        <v>47</v>
      </c>
      <c r="H987">
        <v>8</v>
      </c>
      <c r="I987">
        <v>1017</v>
      </c>
      <c r="J987">
        <v>59</v>
      </c>
      <c r="K987">
        <v>74</v>
      </c>
      <c r="L987">
        <v>0</v>
      </c>
      <c r="M987">
        <v>9</v>
      </c>
      <c r="N987">
        <v>0.51301366982613905</v>
      </c>
      <c r="O987">
        <v>151498</v>
      </c>
      <c r="P987">
        <v>7285592</v>
      </c>
    </row>
    <row r="988" spans="1:16" x14ac:dyDescent="0.25">
      <c r="A988">
        <v>330</v>
      </c>
      <c r="B988" t="s">
        <v>2474</v>
      </c>
      <c r="C988">
        <v>1</v>
      </c>
      <c r="D988">
        <v>0</v>
      </c>
      <c r="E988">
        <v>53</v>
      </c>
      <c r="F988">
        <v>53</v>
      </c>
      <c r="G988">
        <v>321</v>
      </c>
      <c r="H988">
        <v>6</v>
      </c>
      <c r="I988">
        <v>1018</v>
      </c>
      <c r="J988">
        <v>32</v>
      </c>
      <c r="K988">
        <v>49</v>
      </c>
      <c r="L988">
        <v>0</v>
      </c>
      <c r="M988">
        <v>10</v>
      </c>
      <c r="N988">
        <v>0.51020086415671495</v>
      </c>
      <c r="O988">
        <v>256327</v>
      </c>
      <c r="P988">
        <v>8953216</v>
      </c>
    </row>
    <row r="989" spans="1:16" x14ac:dyDescent="0.25">
      <c r="A989">
        <v>211</v>
      </c>
      <c r="B989" t="s">
        <v>3871</v>
      </c>
      <c r="C989">
        <v>1</v>
      </c>
      <c r="D989">
        <v>0</v>
      </c>
      <c r="E989">
        <v>89</v>
      </c>
      <c r="F989">
        <v>70</v>
      </c>
      <c r="G989">
        <v>48</v>
      </c>
      <c r="H989">
        <v>8</v>
      </c>
      <c r="I989">
        <v>1018</v>
      </c>
      <c r="J989">
        <v>60</v>
      </c>
      <c r="K989">
        <v>75</v>
      </c>
      <c r="L989">
        <v>0</v>
      </c>
      <c r="M989">
        <v>10</v>
      </c>
      <c r="N989">
        <v>0.52870121692070204</v>
      </c>
      <c r="O989">
        <v>552850</v>
      </c>
      <c r="P989">
        <v>7284355</v>
      </c>
    </row>
    <row r="990" spans="1:16" x14ac:dyDescent="0.25">
      <c r="A990">
        <v>282</v>
      </c>
      <c r="B990" t="s">
        <v>519</v>
      </c>
      <c r="C990">
        <v>1</v>
      </c>
      <c r="D990">
        <v>95</v>
      </c>
      <c r="E990">
        <v>67</v>
      </c>
      <c r="F990">
        <v>95</v>
      </c>
      <c r="G990">
        <v>97</v>
      </c>
      <c r="H990">
        <v>5</v>
      </c>
      <c r="I990">
        <v>1019</v>
      </c>
      <c r="J990">
        <v>60</v>
      </c>
      <c r="K990">
        <v>61</v>
      </c>
      <c r="L990">
        <v>10.7</v>
      </c>
      <c r="M990">
        <v>4</v>
      </c>
      <c r="N990">
        <v>0.39716693400000003</v>
      </c>
      <c r="O990">
        <v>291874</v>
      </c>
      <c r="P990">
        <v>4294844</v>
      </c>
    </row>
    <row r="991" spans="1:16" x14ac:dyDescent="0.25">
      <c r="A991">
        <v>80</v>
      </c>
      <c r="B991" t="s">
        <v>2700</v>
      </c>
      <c r="C991">
        <v>1</v>
      </c>
      <c r="D991">
        <v>7</v>
      </c>
      <c r="E991">
        <v>60</v>
      </c>
      <c r="F991">
        <v>63</v>
      </c>
      <c r="G991">
        <v>293</v>
      </c>
      <c r="H991">
        <v>8</v>
      </c>
      <c r="I991">
        <v>1022</v>
      </c>
      <c r="J991">
        <v>35</v>
      </c>
      <c r="K991">
        <v>48</v>
      </c>
      <c r="L991">
        <v>0</v>
      </c>
      <c r="M991">
        <v>10</v>
      </c>
      <c r="N991">
        <v>0.461020006202227</v>
      </c>
      <c r="O991">
        <v>428392</v>
      </c>
      <c r="P991">
        <v>5414136</v>
      </c>
    </row>
    <row r="992" spans="1:16" x14ac:dyDescent="0.25">
      <c r="A992">
        <v>176</v>
      </c>
      <c r="B992" t="s">
        <v>1241</v>
      </c>
      <c r="C992">
        <v>1</v>
      </c>
      <c r="D992">
        <v>0</v>
      </c>
      <c r="E992">
        <v>65</v>
      </c>
      <c r="F992">
        <v>73</v>
      </c>
      <c r="G992">
        <v>281</v>
      </c>
      <c r="H992">
        <v>14</v>
      </c>
      <c r="I992">
        <v>1013</v>
      </c>
      <c r="J992">
        <v>52</v>
      </c>
      <c r="K992">
        <v>60</v>
      </c>
      <c r="L992">
        <v>0</v>
      </c>
      <c r="M992">
        <v>10</v>
      </c>
      <c r="N992">
        <v>3.9719280000000003E-2</v>
      </c>
      <c r="O992">
        <v>742052</v>
      </c>
      <c r="P992">
        <v>9333490</v>
      </c>
    </row>
    <row r="993" spans="1:16" x14ac:dyDescent="0.25">
      <c r="A993">
        <v>151</v>
      </c>
      <c r="B993" t="s">
        <v>830</v>
      </c>
      <c r="C993">
        <v>6</v>
      </c>
      <c r="D993">
        <v>60</v>
      </c>
      <c r="E993">
        <v>81</v>
      </c>
      <c r="F993">
        <v>92</v>
      </c>
      <c r="G993">
        <v>171</v>
      </c>
      <c r="H993">
        <v>6</v>
      </c>
      <c r="I993">
        <v>1015</v>
      </c>
      <c r="J993">
        <v>70</v>
      </c>
      <c r="K993">
        <v>78</v>
      </c>
      <c r="L993">
        <v>8.1</v>
      </c>
      <c r="M993">
        <v>7</v>
      </c>
      <c r="N993">
        <v>0.95725355621358021</v>
      </c>
      <c r="O993">
        <v>505122</v>
      </c>
      <c r="P993">
        <v>6563597.5</v>
      </c>
    </row>
    <row r="994" spans="1:16" x14ac:dyDescent="0.25">
      <c r="A994">
        <v>238</v>
      </c>
      <c r="B994" t="s">
        <v>2254</v>
      </c>
      <c r="C994">
        <v>1</v>
      </c>
      <c r="D994">
        <v>27</v>
      </c>
      <c r="E994">
        <v>85</v>
      </c>
      <c r="F994">
        <v>67</v>
      </c>
      <c r="G994">
        <v>221</v>
      </c>
      <c r="H994">
        <v>12</v>
      </c>
      <c r="I994">
        <v>1017</v>
      </c>
      <c r="J994">
        <v>68</v>
      </c>
      <c r="K994">
        <v>81</v>
      </c>
      <c r="L994">
        <v>0</v>
      </c>
      <c r="M994">
        <v>10</v>
      </c>
      <c r="N994">
        <v>0.41485831699999998</v>
      </c>
      <c r="O994">
        <v>275592</v>
      </c>
      <c r="P994">
        <v>3972905</v>
      </c>
    </row>
    <row r="995" spans="1:16" x14ac:dyDescent="0.25">
      <c r="A995">
        <v>192</v>
      </c>
      <c r="B995" t="s">
        <v>2928</v>
      </c>
      <c r="C995">
        <v>1</v>
      </c>
      <c r="D995">
        <v>25</v>
      </c>
      <c r="E995">
        <v>97</v>
      </c>
      <c r="F995">
        <v>69</v>
      </c>
      <c r="G995">
        <v>207</v>
      </c>
      <c r="H995">
        <v>10</v>
      </c>
      <c r="I995">
        <v>1017</v>
      </c>
      <c r="J995">
        <v>70</v>
      </c>
      <c r="K995">
        <v>90</v>
      </c>
      <c r="L995">
        <v>0</v>
      </c>
      <c r="M995">
        <v>8</v>
      </c>
      <c r="N995">
        <v>0.92815789251182401</v>
      </c>
      <c r="O995">
        <v>127450</v>
      </c>
      <c r="P995">
        <v>7016903</v>
      </c>
    </row>
    <row r="996" spans="1:16" x14ac:dyDescent="0.25">
      <c r="A996">
        <v>290</v>
      </c>
      <c r="B996" t="s">
        <v>1867</v>
      </c>
      <c r="C996">
        <v>1</v>
      </c>
      <c r="D996">
        <v>0</v>
      </c>
      <c r="E996">
        <v>62</v>
      </c>
      <c r="F996">
        <v>48</v>
      </c>
      <c r="G996">
        <v>325</v>
      </c>
      <c r="H996">
        <v>11</v>
      </c>
      <c r="I996">
        <v>1023</v>
      </c>
      <c r="J996">
        <v>33</v>
      </c>
      <c r="K996">
        <v>53</v>
      </c>
      <c r="L996">
        <v>0</v>
      </c>
      <c r="M996">
        <v>10</v>
      </c>
      <c r="N996">
        <v>0.196092982</v>
      </c>
      <c r="O996">
        <v>143771</v>
      </c>
      <c r="P996">
        <v>2163359</v>
      </c>
    </row>
    <row r="997" spans="1:16" x14ac:dyDescent="0.25">
      <c r="A997">
        <v>195</v>
      </c>
      <c r="B997" t="s">
        <v>2685</v>
      </c>
      <c r="C997">
        <v>1</v>
      </c>
      <c r="D997">
        <v>9</v>
      </c>
      <c r="E997">
        <v>97</v>
      </c>
      <c r="F997">
        <v>75</v>
      </c>
      <c r="G997">
        <v>223</v>
      </c>
      <c r="H997">
        <v>5</v>
      </c>
      <c r="I997">
        <v>1019</v>
      </c>
      <c r="J997">
        <v>71</v>
      </c>
      <c r="K997">
        <v>90</v>
      </c>
      <c r="L997">
        <v>3.8</v>
      </c>
      <c r="M997">
        <v>7</v>
      </c>
      <c r="N997">
        <v>0.70957004621700903</v>
      </c>
      <c r="O997">
        <v>115786</v>
      </c>
      <c r="P997">
        <v>7084452</v>
      </c>
    </row>
    <row r="998" spans="1:16" x14ac:dyDescent="0.25">
      <c r="A998">
        <v>108</v>
      </c>
      <c r="B998" t="s">
        <v>436</v>
      </c>
      <c r="C998">
        <v>1</v>
      </c>
      <c r="D998">
        <v>73</v>
      </c>
      <c r="E998">
        <v>76</v>
      </c>
      <c r="F998">
        <v>79</v>
      </c>
      <c r="G998">
        <v>134</v>
      </c>
      <c r="H998">
        <v>22</v>
      </c>
      <c r="I998">
        <v>1021</v>
      </c>
      <c r="J998">
        <v>59</v>
      </c>
      <c r="K998">
        <v>68</v>
      </c>
      <c r="L998">
        <v>0.2</v>
      </c>
      <c r="M998">
        <v>10</v>
      </c>
      <c r="N998">
        <v>0.81823516600000001</v>
      </c>
      <c r="O998">
        <v>318214</v>
      </c>
      <c r="P998">
        <v>4008235</v>
      </c>
    </row>
    <row r="999" spans="1:16" x14ac:dyDescent="0.25">
      <c r="A999">
        <v>120</v>
      </c>
      <c r="B999" t="s">
        <v>2611</v>
      </c>
      <c r="C999">
        <v>1</v>
      </c>
      <c r="D999">
        <v>84</v>
      </c>
      <c r="E999">
        <v>74</v>
      </c>
      <c r="F999">
        <v>88</v>
      </c>
      <c r="G999">
        <v>335</v>
      </c>
      <c r="H999">
        <v>11</v>
      </c>
      <c r="I999">
        <v>1014</v>
      </c>
      <c r="J999">
        <v>58</v>
      </c>
      <c r="K999">
        <v>68</v>
      </c>
      <c r="L999">
        <v>43.7</v>
      </c>
      <c r="M999">
        <v>8</v>
      </c>
      <c r="N999">
        <v>0.55099690400000001</v>
      </c>
      <c r="O999">
        <v>382513</v>
      </c>
      <c r="P999">
        <v>4878992</v>
      </c>
    </row>
    <row r="1000" spans="1:16" x14ac:dyDescent="0.25">
      <c r="A1000">
        <v>75</v>
      </c>
      <c r="B1000" t="s">
        <v>2611</v>
      </c>
      <c r="C1000">
        <v>1</v>
      </c>
      <c r="D1000">
        <v>45</v>
      </c>
      <c r="E1000">
        <v>75</v>
      </c>
      <c r="F1000">
        <v>81</v>
      </c>
      <c r="G1000">
        <v>282</v>
      </c>
      <c r="H1000">
        <v>10</v>
      </c>
      <c r="I1000">
        <v>1009</v>
      </c>
      <c r="J1000">
        <v>59</v>
      </c>
      <c r="K1000">
        <v>66</v>
      </c>
      <c r="L1000">
        <v>0.1</v>
      </c>
      <c r="M1000">
        <v>7</v>
      </c>
      <c r="N1000">
        <v>0.50639373399999998</v>
      </c>
      <c r="O1000">
        <v>382513</v>
      </c>
      <c r="P1000">
        <v>4879133</v>
      </c>
    </row>
    <row r="1001" spans="1:16" x14ac:dyDescent="0.25">
      <c r="A1001">
        <v>293</v>
      </c>
      <c r="B1001" t="s">
        <v>2611</v>
      </c>
      <c r="C1001">
        <v>1</v>
      </c>
      <c r="D1001">
        <v>0</v>
      </c>
      <c r="E1001">
        <v>79</v>
      </c>
      <c r="F1001">
        <v>79</v>
      </c>
      <c r="G1001">
        <v>206</v>
      </c>
      <c r="H1001">
        <v>10</v>
      </c>
      <c r="I1001">
        <v>1017</v>
      </c>
      <c r="J1001">
        <v>65</v>
      </c>
      <c r="K1001">
        <v>73</v>
      </c>
      <c r="L1001">
        <v>0</v>
      </c>
      <c r="M1001">
        <v>9</v>
      </c>
      <c r="N1001">
        <v>0.80401888300000002</v>
      </c>
      <c r="O1001">
        <v>382513</v>
      </c>
      <c r="P1001">
        <v>4879119</v>
      </c>
    </row>
    <row r="1002" spans="1:16" x14ac:dyDescent="0.25">
      <c r="A1002">
        <v>154</v>
      </c>
      <c r="B1002" t="s">
        <v>4364</v>
      </c>
      <c r="C1002">
        <v>1</v>
      </c>
      <c r="D1002">
        <v>65</v>
      </c>
      <c r="E1002">
        <v>76</v>
      </c>
      <c r="F1002">
        <v>85</v>
      </c>
      <c r="G1002">
        <v>110</v>
      </c>
      <c r="H1002">
        <v>8</v>
      </c>
      <c r="I1002">
        <v>1011</v>
      </c>
      <c r="J1002">
        <v>67</v>
      </c>
      <c r="K1002">
        <v>72</v>
      </c>
      <c r="L1002">
        <v>7.5</v>
      </c>
      <c r="M1002">
        <v>8</v>
      </c>
      <c r="N1002">
        <v>0.711585792289819</v>
      </c>
      <c r="O1002">
        <v>637943</v>
      </c>
      <c r="P1002">
        <v>8016842</v>
      </c>
    </row>
    <row r="1003" spans="1:16" x14ac:dyDescent="0.25">
      <c r="A1003">
        <v>235</v>
      </c>
      <c r="B1003" t="s">
        <v>4036</v>
      </c>
      <c r="C1003">
        <v>4</v>
      </c>
      <c r="D1003">
        <v>30.75</v>
      </c>
      <c r="E1003">
        <v>95.25</v>
      </c>
      <c r="F1003">
        <v>74</v>
      </c>
      <c r="G1003">
        <v>268.75</v>
      </c>
      <c r="H1003">
        <v>8</v>
      </c>
      <c r="I1003">
        <v>1011</v>
      </c>
      <c r="J1003">
        <v>72.25</v>
      </c>
      <c r="K1003">
        <v>87.75</v>
      </c>
      <c r="L1003">
        <v>6.7</v>
      </c>
      <c r="M1003">
        <v>10</v>
      </c>
      <c r="N1003">
        <v>4.1332982507671451E-2</v>
      </c>
      <c r="O1003">
        <v>580546</v>
      </c>
      <c r="P1003">
        <v>7622364.5</v>
      </c>
    </row>
    <row r="1004" spans="1:16" x14ac:dyDescent="0.25">
      <c r="A1004">
        <v>238</v>
      </c>
      <c r="B1004" t="s">
        <v>4036</v>
      </c>
      <c r="C1004">
        <v>1</v>
      </c>
      <c r="D1004">
        <v>43</v>
      </c>
      <c r="E1004">
        <v>87</v>
      </c>
      <c r="F1004">
        <v>69</v>
      </c>
      <c r="G1004">
        <v>61</v>
      </c>
      <c r="H1004">
        <v>12</v>
      </c>
      <c r="I1004">
        <v>1021</v>
      </c>
      <c r="J1004">
        <v>63</v>
      </c>
      <c r="K1004">
        <v>76</v>
      </c>
      <c r="L1004">
        <v>0.1</v>
      </c>
      <c r="M1004">
        <v>10</v>
      </c>
      <c r="N1004">
        <v>0.27358020368470598</v>
      </c>
      <c r="O1004">
        <v>580546</v>
      </c>
      <c r="P1004">
        <v>7663302</v>
      </c>
    </row>
    <row r="1005" spans="1:16" x14ac:dyDescent="0.25">
      <c r="A1005">
        <v>123</v>
      </c>
      <c r="B1005" t="s">
        <v>830</v>
      </c>
      <c r="C1005">
        <v>2</v>
      </c>
      <c r="D1005">
        <v>9</v>
      </c>
      <c r="E1005">
        <v>82</v>
      </c>
      <c r="F1005">
        <v>68</v>
      </c>
      <c r="G1005">
        <v>196</v>
      </c>
      <c r="H1005">
        <v>6</v>
      </c>
      <c r="I1005">
        <v>1019</v>
      </c>
      <c r="J1005">
        <v>53</v>
      </c>
      <c r="K1005">
        <v>70</v>
      </c>
      <c r="L1005">
        <v>0</v>
      </c>
      <c r="M1005">
        <v>10</v>
      </c>
      <c r="N1005">
        <v>0.99794413406043447</v>
      </c>
      <c r="O1005">
        <v>505122</v>
      </c>
      <c r="P1005">
        <v>6563537.5</v>
      </c>
    </row>
    <row r="1006" spans="1:16" x14ac:dyDescent="0.25">
      <c r="A1006">
        <v>193</v>
      </c>
      <c r="B1006" t="s">
        <v>830</v>
      </c>
      <c r="C1006">
        <v>2</v>
      </c>
      <c r="D1006">
        <v>13</v>
      </c>
      <c r="E1006">
        <v>95</v>
      </c>
      <c r="F1006">
        <v>77</v>
      </c>
      <c r="G1006">
        <v>164</v>
      </c>
      <c r="H1006">
        <v>5</v>
      </c>
      <c r="I1006">
        <v>1017</v>
      </c>
      <c r="J1006">
        <v>75</v>
      </c>
      <c r="K1006">
        <v>94</v>
      </c>
      <c r="L1006">
        <v>7.7</v>
      </c>
      <c r="M1006">
        <v>10</v>
      </c>
      <c r="N1006">
        <v>0.116326664657725</v>
      </c>
      <c r="O1006">
        <v>505122</v>
      </c>
      <c r="P1006">
        <v>6563720</v>
      </c>
    </row>
    <row r="1007" spans="1:16" x14ac:dyDescent="0.25">
      <c r="A1007">
        <v>227</v>
      </c>
      <c r="B1007" t="s">
        <v>4036</v>
      </c>
      <c r="C1007">
        <v>1</v>
      </c>
      <c r="D1007">
        <v>72</v>
      </c>
      <c r="E1007">
        <v>87</v>
      </c>
      <c r="F1007">
        <v>88</v>
      </c>
      <c r="G1007">
        <v>237</v>
      </c>
      <c r="H1007">
        <v>4</v>
      </c>
      <c r="I1007">
        <v>1012</v>
      </c>
      <c r="J1007">
        <v>76</v>
      </c>
      <c r="K1007">
        <v>88</v>
      </c>
      <c r="L1007">
        <v>11.1</v>
      </c>
      <c r="M1007">
        <v>6</v>
      </c>
      <c r="N1007">
        <v>0.43945306174006099</v>
      </c>
      <c r="O1007">
        <v>580546</v>
      </c>
      <c r="P1007">
        <v>7505627</v>
      </c>
    </row>
    <row r="1008" spans="1:16" x14ac:dyDescent="0.25">
      <c r="A1008">
        <v>228</v>
      </c>
      <c r="B1008" t="s">
        <v>4036</v>
      </c>
      <c r="C1008">
        <v>1</v>
      </c>
      <c r="D1008">
        <v>38</v>
      </c>
      <c r="E1008">
        <v>93</v>
      </c>
      <c r="F1008">
        <v>78</v>
      </c>
      <c r="G1008">
        <v>29</v>
      </c>
      <c r="H1008">
        <v>6</v>
      </c>
      <c r="I1008">
        <v>1016</v>
      </c>
      <c r="J1008">
        <v>72</v>
      </c>
      <c r="K1008">
        <v>87</v>
      </c>
      <c r="L1008">
        <v>0.1</v>
      </c>
      <c r="M1008">
        <v>6</v>
      </c>
      <c r="N1008">
        <v>0.29455980621425898</v>
      </c>
      <c r="O1008">
        <v>580546</v>
      </c>
      <c r="P1008">
        <v>7538795</v>
      </c>
    </row>
    <row r="1009" spans="1:16" x14ac:dyDescent="0.25">
      <c r="A1009">
        <v>239</v>
      </c>
      <c r="B1009" t="s">
        <v>72</v>
      </c>
      <c r="C1009">
        <v>2</v>
      </c>
      <c r="D1009">
        <v>31</v>
      </c>
      <c r="E1009">
        <v>88</v>
      </c>
      <c r="F1009">
        <v>79</v>
      </c>
      <c r="G1009">
        <v>53</v>
      </c>
      <c r="H1009">
        <v>5</v>
      </c>
      <c r="I1009">
        <v>1018</v>
      </c>
      <c r="J1009">
        <v>74</v>
      </c>
      <c r="K1009">
        <v>88</v>
      </c>
      <c r="L1009">
        <v>4.3</v>
      </c>
      <c r="M1009">
        <v>10</v>
      </c>
      <c r="N1009">
        <v>0.32898390499999997</v>
      </c>
      <c r="O1009">
        <v>10285</v>
      </c>
      <c r="P1009">
        <v>4093892</v>
      </c>
    </row>
    <row r="1010" spans="1:16" x14ac:dyDescent="0.25">
      <c r="A1010">
        <v>229</v>
      </c>
      <c r="B1010" t="s">
        <v>4036</v>
      </c>
      <c r="C1010">
        <v>3</v>
      </c>
      <c r="D1010">
        <v>36</v>
      </c>
      <c r="E1010">
        <v>89</v>
      </c>
      <c r="F1010">
        <v>80</v>
      </c>
      <c r="G1010">
        <v>192</v>
      </c>
      <c r="H1010">
        <v>9</v>
      </c>
      <c r="I1010">
        <v>1016</v>
      </c>
      <c r="J1010">
        <v>74</v>
      </c>
      <c r="K1010">
        <v>88</v>
      </c>
      <c r="L1010">
        <v>6.9000000000000012</v>
      </c>
      <c r="M1010">
        <v>9</v>
      </c>
      <c r="N1010">
        <v>0.20978086993688064</v>
      </c>
      <c r="O1010">
        <v>580546</v>
      </c>
      <c r="P1010">
        <v>7538809</v>
      </c>
    </row>
    <row r="1011" spans="1:16" x14ac:dyDescent="0.25">
      <c r="A1011">
        <v>112</v>
      </c>
      <c r="B1011" t="s">
        <v>2019</v>
      </c>
      <c r="C1011">
        <v>1</v>
      </c>
      <c r="D1011">
        <v>25</v>
      </c>
      <c r="E1011">
        <v>74</v>
      </c>
      <c r="F1011">
        <v>70</v>
      </c>
      <c r="G1011">
        <v>325</v>
      </c>
      <c r="H1011">
        <v>13</v>
      </c>
      <c r="I1011">
        <v>1014</v>
      </c>
      <c r="J1011">
        <v>51</v>
      </c>
      <c r="K1011">
        <v>65</v>
      </c>
      <c r="L1011">
        <v>0.1</v>
      </c>
      <c r="M1011">
        <v>9</v>
      </c>
      <c r="N1011">
        <v>0.99874184799999999</v>
      </c>
      <c r="O1011">
        <v>224068</v>
      </c>
      <c r="P1011">
        <v>3022748</v>
      </c>
    </row>
    <row r="1012" spans="1:16" x14ac:dyDescent="0.25">
      <c r="A1012">
        <v>150</v>
      </c>
      <c r="B1012" t="s">
        <v>830</v>
      </c>
      <c r="C1012">
        <v>2</v>
      </c>
      <c r="D1012">
        <v>29</v>
      </c>
      <c r="E1012">
        <v>84</v>
      </c>
      <c r="F1012">
        <v>82</v>
      </c>
      <c r="G1012">
        <v>179</v>
      </c>
      <c r="H1012">
        <v>12</v>
      </c>
      <c r="I1012">
        <v>1016</v>
      </c>
      <c r="J1012">
        <v>68</v>
      </c>
      <c r="K1012">
        <v>79</v>
      </c>
      <c r="L1012">
        <v>6.3</v>
      </c>
      <c r="M1012">
        <v>9</v>
      </c>
      <c r="N1012">
        <v>0.90676374669682902</v>
      </c>
      <c r="O1012">
        <v>505122</v>
      </c>
      <c r="P1012">
        <v>6563588.5</v>
      </c>
    </row>
    <row r="1013" spans="1:16" x14ac:dyDescent="0.25">
      <c r="A1013">
        <v>106</v>
      </c>
      <c r="B1013" t="s">
        <v>740</v>
      </c>
      <c r="C1013">
        <v>1</v>
      </c>
      <c r="D1013">
        <v>100</v>
      </c>
      <c r="E1013">
        <v>68</v>
      </c>
      <c r="F1013">
        <v>71</v>
      </c>
      <c r="G1013">
        <v>236</v>
      </c>
      <c r="H1013">
        <v>6</v>
      </c>
      <c r="I1013">
        <v>1023</v>
      </c>
      <c r="J1013">
        <v>51</v>
      </c>
      <c r="K1013">
        <v>61</v>
      </c>
      <c r="L1013">
        <v>4.5</v>
      </c>
      <c r="M1013">
        <v>8</v>
      </c>
      <c r="N1013">
        <v>0.73786754200000004</v>
      </c>
      <c r="O1013">
        <v>32654</v>
      </c>
      <c r="P1013">
        <v>5904771</v>
      </c>
    </row>
    <row r="1014" spans="1:16" x14ac:dyDescent="0.25">
      <c r="A1014">
        <v>130</v>
      </c>
      <c r="B1014" t="s">
        <v>830</v>
      </c>
      <c r="C1014">
        <v>4</v>
      </c>
      <c r="D1014">
        <v>30</v>
      </c>
      <c r="E1014">
        <v>87</v>
      </c>
      <c r="F1014">
        <v>79</v>
      </c>
      <c r="G1014">
        <v>168</v>
      </c>
      <c r="H1014">
        <v>9</v>
      </c>
      <c r="I1014">
        <v>1017</v>
      </c>
      <c r="J1014">
        <v>66</v>
      </c>
      <c r="K1014">
        <v>78</v>
      </c>
      <c r="L1014">
        <v>1</v>
      </c>
      <c r="M1014">
        <v>8</v>
      </c>
      <c r="N1014">
        <v>0.56965705910655717</v>
      </c>
      <c r="O1014">
        <v>505122</v>
      </c>
      <c r="P1014">
        <v>6563561.25</v>
      </c>
    </row>
    <row r="1015" spans="1:16" x14ac:dyDescent="0.25">
      <c r="A1015">
        <v>189</v>
      </c>
      <c r="B1015" t="s">
        <v>2254</v>
      </c>
      <c r="C1015">
        <v>1</v>
      </c>
      <c r="D1015">
        <v>13</v>
      </c>
      <c r="E1015">
        <v>97</v>
      </c>
      <c r="F1015">
        <v>61</v>
      </c>
      <c r="G1015">
        <v>212</v>
      </c>
      <c r="H1015">
        <v>16</v>
      </c>
      <c r="I1015">
        <v>1011</v>
      </c>
      <c r="J1015">
        <v>70</v>
      </c>
      <c r="K1015">
        <v>90</v>
      </c>
      <c r="L1015">
        <v>0</v>
      </c>
      <c r="M1015">
        <v>10</v>
      </c>
      <c r="N1015">
        <v>0.13448766500000001</v>
      </c>
      <c r="O1015">
        <v>275592</v>
      </c>
      <c r="P1015">
        <v>3782543</v>
      </c>
    </row>
    <row r="1016" spans="1:16" x14ac:dyDescent="0.25">
      <c r="A1016">
        <v>115</v>
      </c>
      <c r="B1016" t="s">
        <v>830</v>
      </c>
      <c r="C1016">
        <v>1</v>
      </c>
      <c r="D1016">
        <v>41</v>
      </c>
      <c r="E1016">
        <v>85</v>
      </c>
      <c r="F1016">
        <v>80</v>
      </c>
      <c r="G1016">
        <v>227</v>
      </c>
      <c r="H1016">
        <v>17</v>
      </c>
      <c r="I1016">
        <v>1004</v>
      </c>
      <c r="J1016">
        <v>61</v>
      </c>
      <c r="K1016">
        <v>73</v>
      </c>
      <c r="L1016">
        <v>5.6</v>
      </c>
      <c r="M1016">
        <v>8</v>
      </c>
      <c r="N1016">
        <v>0.468481221420748</v>
      </c>
      <c r="O1016">
        <v>505122</v>
      </c>
      <c r="P1016">
        <v>6563361</v>
      </c>
    </row>
    <row r="1017" spans="1:16" x14ac:dyDescent="0.25">
      <c r="A1017">
        <v>158</v>
      </c>
      <c r="B1017" t="s">
        <v>2281</v>
      </c>
      <c r="C1017">
        <v>2</v>
      </c>
      <c r="D1017">
        <v>38</v>
      </c>
      <c r="E1017">
        <v>84</v>
      </c>
      <c r="F1017">
        <v>76</v>
      </c>
      <c r="G1017">
        <v>232</v>
      </c>
      <c r="H1017">
        <v>5</v>
      </c>
      <c r="I1017">
        <v>1012</v>
      </c>
      <c r="J1017">
        <v>59</v>
      </c>
      <c r="K1017">
        <v>72</v>
      </c>
      <c r="L1017">
        <v>0.1</v>
      </c>
      <c r="M1017">
        <v>6</v>
      </c>
      <c r="N1017">
        <v>4.0947902499999994E-2</v>
      </c>
      <c r="O1017">
        <v>300377</v>
      </c>
      <c r="P1017">
        <v>3853917</v>
      </c>
    </row>
    <row r="1018" spans="1:16" x14ac:dyDescent="0.25">
      <c r="A1018">
        <v>178</v>
      </c>
      <c r="B1018" t="s">
        <v>2281</v>
      </c>
      <c r="C1018">
        <v>2</v>
      </c>
      <c r="D1018">
        <v>44</v>
      </c>
      <c r="E1018">
        <v>92</v>
      </c>
      <c r="F1018">
        <v>73</v>
      </c>
      <c r="G1018">
        <v>217</v>
      </c>
      <c r="H1018">
        <v>11</v>
      </c>
      <c r="I1018">
        <v>1017</v>
      </c>
      <c r="J1018">
        <v>71</v>
      </c>
      <c r="K1018">
        <v>86</v>
      </c>
      <c r="L1018">
        <v>0.4</v>
      </c>
      <c r="M1018">
        <v>8</v>
      </c>
      <c r="N1018">
        <v>0.60666347749999994</v>
      </c>
      <c r="O1018">
        <v>300377</v>
      </c>
      <c r="P1018">
        <v>3853917.5</v>
      </c>
    </row>
    <row r="1019" spans="1:16" x14ac:dyDescent="0.25">
      <c r="A1019">
        <v>173</v>
      </c>
      <c r="B1019" t="s">
        <v>2281</v>
      </c>
      <c r="C1019">
        <v>1</v>
      </c>
      <c r="D1019">
        <v>25</v>
      </c>
      <c r="E1019">
        <v>91</v>
      </c>
      <c r="F1019">
        <v>76</v>
      </c>
      <c r="G1019">
        <v>206</v>
      </c>
      <c r="H1019">
        <v>10</v>
      </c>
      <c r="I1019">
        <v>1018</v>
      </c>
      <c r="J1019">
        <v>69</v>
      </c>
      <c r="K1019">
        <v>84</v>
      </c>
      <c r="L1019">
        <v>0</v>
      </c>
      <c r="M1019">
        <v>8</v>
      </c>
      <c r="N1019">
        <v>0.97812844600000004</v>
      </c>
      <c r="O1019">
        <v>300377</v>
      </c>
      <c r="P1019">
        <v>3853920</v>
      </c>
    </row>
    <row r="1020" spans="1:16" x14ac:dyDescent="0.25">
      <c r="A1020">
        <v>149</v>
      </c>
      <c r="B1020" t="s">
        <v>2281</v>
      </c>
      <c r="C1020">
        <v>3</v>
      </c>
      <c r="D1020">
        <v>0</v>
      </c>
      <c r="E1020">
        <v>79</v>
      </c>
      <c r="F1020">
        <v>70</v>
      </c>
      <c r="G1020">
        <v>298</v>
      </c>
      <c r="H1020">
        <v>7</v>
      </c>
      <c r="I1020">
        <v>1016</v>
      </c>
      <c r="J1020">
        <v>55</v>
      </c>
      <c r="K1020">
        <v>68</v>
      </c>
      <c r="L1020">
        <v>0</v>
      </c>
      <c r="M1020">
        <v>10</v>
      </c>
      <c r="N1020">
        <v>0.225842853547668</v>
      </c>
      <c r="O1020">
        <v>300377</v>
      </c>
      <c r="P1020">
        <v>6430760.333333333</v>
      </c>
    </row>
    <row r="1021" spans="1:16" x14ac:dyDescent="0.25">
      <c r="A1021">
        <v>102</v>
      </c>
      <c r="B1021" t="s">
        <v>2435</v>
      </c>
      <c r="C1021">
        <v>2</v>
      </c>
      <c r="D1021">
        <v>4</v>
      </c>
      <c r="E1021">
        <v>76</v>
      </c>
      <c r="F1021">
        <v>41</v>
      </c>
      <c r="G1021">
        <v>174</v>
      </c>
      <c r="H1021">
        <v>10</v>
      </c>
      <c r="I1021">
        <v>1018</v>
      </c>
      <c r="J1021">
        <v>37</v>
      </c>
      <c r="K1021">
        <v>63</v>
      </c>
      <c r="L1021">
        <v>0</v>
      </c>
      <c r="M1021">
        <v>10</v>
      </c>
      <c r="N1021">
        <v>0.64337283849999993</v>
      </c>
      <c r="O1021">
        <v>298425</v>
      </c>
      <c r="P1021">
        <v>4212838.5</v>
      </c>
    </row>
    <row r="1022" spans="1:16" x14ac:dyDescent="0.25">
      <c r="A1022">
        <v>128</v>
      </c>
      <c r="B1022" t="s">
        <v>2435</v>
      </c>
      <c r="C1022">
        <v>2</v>
      </c>
      <c r="D1022">
        <v>2</v>
      </c>
      <c r="E1022">
        <v>91</v>
      </c>
      <c r="F1022">
        <v>53</v>
      </c>
      <c r="G1022">
        <v>214</v>
      </c>
      <c r="H1022">
        <v>15</v>
      </c>
      <c r="I1022">
        <v>1004</v>
      </c>
      <c r="J1022">
        <v>56</v>
      </c>
      <c r="K1022">
        <v>77</v>
      </c>
      <c r="L1022">
        <v>0</v>
      </c>
      <c r="M1022">
        <v>10</v>
      </c>
      <c r="N1022">
        <v>0.23023343899999998</v>
      </c>
      <c r="O1022">
        <v>298425</v>
      </c>
      <c r="P1022">
        <v>4212839</v>
      </c>
    </row>
    <row r="1023" spans="1:16" x14ac:dyDescent="0.25">
      <c r="A1023">
        <v>303</v>
      </c>
      <c r="B1023" t="s">
        <v>2435</v>
      </c>
      <c r="C1023">
        <v>1</v>
      </c>
      <c r="D1023">
        <v>4</v>
      </c>
      <c r="E1023">
        <v>66</v>
      </c>
      <c r="F1023">
        <v>52</v>
      </c>
      <c r="G1023">
        <v>202</v>
      </c>
      <c r="H1023">
        <v>16</v>
      </c>
      <c r="I1023">
        <v>1020</v>
      </c>
      <c r="J1023">
        <v>33</v>
      </c>
      <c r="K1023">
        <v>52</v>
      </c>
      <c r="L1023">
        <v>0</v>
      </c>
      <c r="M1023">
        <v>10</v>
      </c>
      <c r="N1023">
        <v>0.22352440700000001</v>
      </c>
      <c r="O1023">
        <v>298425</v>
      </c>
      <c r="P1023">
        <v>4212833</v>
      </c>
    </row>
    <row r="1024" spans="1:16" x14ac:dyDescent="0.25">
      <c r="A1024">
        <v>163</v>
      </c>
      <c r="B1024" t="s">
        <v>4364</v>
      </c>
      <c r="C1024">
        <v>1</v>
      </c>
      <c r="D1024">
        <v>15</v>
      </c>
      <c r="E1024">
        <v>88</v>
      </c>
      <c r="F1024">
        <v>61</v>
      </c>
      <c r="G1024">
        <v>179</v>
      </c>
      <c r="H1024">
        <v>25</v>
      </c>
      <c r="I1024">
        <v>1009</v>
      </c>
      <c r="J1024">
        <v>64</v>
      </c>
      <c r="K1024">
        <v>82</v>
      </c>
      <c r="L1024">
        <v>0</v>
      </c>
      <c r="M1024">
        <v>10</v>
      </c>
      <c r="N1024">
        <v>0.94211869017408101</v>
      </c>
      <c r="O1024">
        <v>637943</v>
      </c>
      <c r="P1024">
        <v>8016895</v>
      </c>
    </row>
    <row r="1025" spans="1:16" x14ac:dyDescent="0.25">
      <c r="A1025">
        <v>282</v>
      </c>
      <c r="B1025" t="s">
        <v>4719</v>
      </c>
      <c r="C1025">
        <v>2</v>
      </c>
      <c r="D1025">
        <v>2</v>
      </c>
      <c r="E1025">
        <v>83</v>
      </c>
      <c r="F1025">
        <v>67</v>
      </c>
      <c r="G1025">
        <v>166</v>
      </c>
      <c r="H1025">
        <v>10</v>
      </c>
      <c r="I1025">
        <v>1009</v>
      </c>
      <c r="J1025">
        <v>56</v>
      </c>
      <c r="K1025">
        <v>70</v>
      </c>
      <c r="L1025">
        <v>0</v>
      </c>
      <c r="M1025">
        <v>10</v>
      </c>
      <c r="N1025">
        <v>0.784674331862243</v>
      </c>
      <c r="O1025">
        <v>130598</v>
      </c>
      <c r="P1025">
        <v>8416627.5</v>
      </c>
    </row>
    <row r="1026" spans="1:16" x14ac:dyDescent="0.25">
      <c r="A1026">
        <v>248</v>
      </c>
      <c r="B1026" t="s">
        <v>2281</v>
      </c>
      <c r="C1026">
        <v>1</v>
      </c>
      <c r="D1026">
        <v>4</v>
      </c>
      <c r="E1026">
        <v>88</v>
      </c>
      <c r="F1026">
        <v>68</v>
      </c>
      <c r="G1026">
        <v>162</v>
      </c>
      <c r="H1026">
        <v>12</v>
      </c>
      <c r="I1026">
        <v>1016</v>
      </c>
      <c r="J1026">
        <v>58</v>
      </c>
      <c r="K1026">
        <v>73</v>
      </c>
      <c r="L1026">
        <v>0</v>
      </c>
      <c r="M1026">
        <v>10</v>
      </c>
      <c r="N1026">
        <v>0.115039393</v>
      </c>
      <c r="O1026">
        <v>300377</v>
      </c>
      <c r="P1026">
        <v>4038334</v>
      </c>
    </row>
    <row r="1027" spans="1:16" x14ac:dyDescent="0.25">
      <c r="A1027">
        <v>247</v>
      </c>
      <c r="B1027" t="s">
        <v>5035</v>
      </c>
      <c r="C1027">
        <v>1</v>
      </c>
      <c r="D1027">
        <v>50</v>
      </c>
      <c r="E1027">
        <v>84</v>
      </c>
      <c r="F1027">
        <v>81</v>
      </c>
      <c r="G1027">
        <v>215</v>
      </c>
      <c r="H1027">
        <v>9</v>
      </c>
      <c r="I1027">
        <v>1016</v>
      </c>
      <c r="J1027">
        <v>67</v>
      </c>
      <c r="K1027">
        <v>76</v>
      </c>
      <c r="L1027">
        <v>0</v>
      </c>
      <c r="M1027">
        <v>10</v>
      </c>
      <c r="N1027">
        <v>0.98150878949642095</v>
      </c>
      <c r="O1027">
        <v>600157</v>
      </c>
      <c r="P1027">
        <v>9039250</v>
      </c>
    </row>
    <row r="1028" spans="1:16" x14ac:dyDescent="0.25">
      <c r="A1028">
        <v>241</v>
      </c>
      <c r="B1028" t="s">
        <v>617</v>
      </c>
      <c r="C1028">
        <v>1</v>
      </c>
      <c r="D1028">
        <v>0</v>
      </c>
      <c r="E1028">
        <v>90</v>
      </c>
      <c r="F1028">
        <v>38</v>
      </c>
      <c r="G1028">
        <v>291</v>
      </c>
      <c r="H1028">
        <v>9</v>
      </c>
      <c r="I1028">
        <v>1012</v>
      </c>
      <c r="J1028">
        <v>49</v>
      </c>
      <c r="K1028">
        <v>75</v>
      </c>
      <c r="L1028">
        <v>0</v>
      </c>
      <c r="M1028">
        <v>10</v>
      </c>
      <c r="N1028">
        <v>0.19881902000000001</v>
      </c>
      <c r="O1028">
        <v>350902</v>
      </c>
      <c r="P1028">
        <v>4768602</v>
      </c>
    </row>
    <row r="1029" spans="1:16" x14ac:dyDescent="0.25">
      <c r="A1029">
        <v>262</v>
      </c>
      <c r="B1029" t="s">
        <v>4364</v>
      </c>
      <c r="C1029">
        <v>1</v>
      </c>
      <c r="D1029">
        <v>55</v>
      </c>
      <c r="E1029">
        <v>87</v>
      </c>
      <c r="F1029">
        <v>81</v>
      </c>
      <c r="G1029">
        <v>179</v>
      </c>
      <c r="H1029">
        <v>15</v>
      </c>
      <c r="I1029">
        <v>1014</v>
      </c>
      <c r="J1029">
        <v>66</v>
      </c>
      <c r="K1029">
        <v>75</v>
      </c>
      <c r="L1029">
        <v>1.7</v>
      </c>
      <c r="M1029">
        <v>10</v>
      </c>
      <c r="N1029">
        <v>1.76188654599197E-2</v>
      </c>
      <c r="O1029">
        <v>637943</v>
      </c>
      <c r="P1029">
        <v>8017601</v>
      </c>
    </row>
    <row r="1030" spans="1:16" x14ac:dyDescent="0.25">
      <c r="A1030">
        <v>84</v>
      </c>
      <c r="B1030" t="s">
        <v>2584</v>
      </c>
      <c r="C1030">
        <v>1</v>
      </c>
      <c r="D1030">
        <v>30</v>
      </c>
      <c r="E1030">
        <v>73</v>
      </c>
      <c r="F1030">
        <v>80</v>
      </c>
      <c r="G1030">
        <v>219</v>
      </c>
      <c r="H1030">
        <v>14</v>
      </c>
      <c r="I1030">
        <v>1025</v>
      </c>
      <c r="J1030">
        <v>55</v>
      </c>
      <c r="K1030">
        <v>64</v>
      </c>
      <c r="L1030">
        <v>0</v>
      </c>
      <c r="M1030">
        <v>9</v>
      </c>
      <c r="N1030">
        <v>6.18703124166377E-2</v>
      </c>
      <c r="O1030">
        <v>360028</v>
      </c>
      <c r="P1030">
        <v>5587364</v>
      </c>
    </row>
    <row r="1031" spans="1:16" x14ac:dyDescent="0.25">
      <c r="A1031">
        <v>151</v>
      </c>
      <c r="B1031" t="s">
        <v>1183</v>
      </c>
      <c r="C1031">
        <v>1</v>
      </c>
      <c r="D1031">
        <v>91</v>
      </c>
      <c r="E1031">
        <v>72</v>
      </c>
      <c r="F1031">
        <v>86</v>
      </c>
      <c r="G1031">
        <v>124</v>
      </c>
      <c r="H1031">
        <v>7</v>
      </c>
      <c r="I1031">
        <v>1017</v>
      </c>
      <c r="J1031">
        <v>61</v>
      </c>
      <c r="K1031">
        <v>66</v>
      </c>
      <c r="L1031">
        <v>0.9</v>
      </c>
      <c r="M1031">
        <v>7</v>
      </c>
      <c r="N1031">
        <v>0.96627241654262996</v>
      </c>
      <c r="O1031">
        <v>204678</v>
      </c>
      <c r="P1031">
        <v>6604996</v>
      </c>
    </row>
    <row r="1032" spans="1:16" x14ac:dyDescent="0.25">
      <c r="A1032">
        <v>12</v>
      </c>
      <c r="B1032" t="s">
        <v>563</v>
      </c>
      <c r="C1032">
        <v>1</v>
      </c>
      <c r="D1032">
        <v>100</v>
      </c>
      <c r="E1032">
        <v>65</v>
      </c>
      <c r="F1032">
        <v>83</v>
      </c>
      <c r="G1032">
        <v>326</v>
      </c>
      <c r="H1032">
        <v>14</v>
      </c>
      <c r="I1032">
        <v>1019</v>
      </c>
      <c r="J1032">
        <v>48</v>
      </c>
      <c r="K1032">
        <v>53</v>
      </c>
      <c r="L1032">
        <v>6.2</v>
      </c>
      <c r="M1032">
        <v>7</v>
      </c>
      <c r="N1032">
        <v>0.99899312376293403</v>
      </c>
      <c r="O1032">
        <v>359145</v>
      </c>
      <c r="P1032">
        <v>5068269</v>
      </c>
    </row>
    <row r="1033" spans="1:16" x14ac:dyDescent="0.25">
      <c r="A1033">
        <v>11</v>
      </c>
      <c r="B1033" t="s">
        <v>563</v>
      </c>
      <c r="C1033">
        <v>1</v>
      </c>
      <c r="D1033">
        <v>78</v>
      </c>
      <c r="E1033">
        <v>66</v>
      </c>
      <c r="F1033">
        <v>76</v>
      </c>
      <c r="G1033">
        <v>180</v>
      </c>
      <c r="H1033">
        <v>17</v>
      </c>
      <c r="I1033">
        <v>1011</v>
      </c>
      <c r="J1033">
        <v>49</v>
      </c>
      <c r="K1033">
        <v>56</v>
      </c>
      <c r="L1033">
        <v>0.2</v>
      </c>
      <c r="M1033">
        <v>9</v>
      </c>
      <c r="N1033">
        <v>0.97981022482772995</v>
      </c>
      <c r="O1033">
        <v>359145</v>
      </c>
      <c r="P1033">
        <v>5068265</v>
      </c>
    </row>
    <row r="1034" spans="1:16" x14ac:dyDescent="0.25">
      <c r="A1034">
        <v>139</v>
      </c>
      <c r="B1034" t="s">
        <v>436</v>
      </c>
      <c r="C1034">
        <v>2</v>
      </c>
      <c r="D1034">
        <v>63</v>
      </c>
      <c r="E1034">
        <v>68</v>
      </c>
      <c r="F1034">
        <v>75</v>
      </c>
      <c r="G1034">
        <v>50</v>
      </c>
      <c r="H1034">
        <v>12</v>
      </c>
      <c r="I1034">
        <v>1021</v>
      </c>
      <c r="J1034">
        <v>49</v>
      </c>
      <c r="K1034">
        <v>58</v>
      </c>
      <c r="L1034">
        <v>0.1</v>
      </c>
      <c r="M1034">
        <v>10</v>
      </c>
      <c r="N1034">
        <v>0.9163322465</v>
      </c>
      <c r="O1034">
        <v>318214</v>
      </c>
      <c r="P1034">
        <v>4009142</v>
      </c>
    </row>
    <row r="1035" spans="1:16" x14ac:dyDescent="0.25">
      <c r="A1035">
        <v>176</v>
      </c>
      <c r="B1035" t="s">
        <v>830</v>
      </c>
      <c r="C1035">
        <v>2</v>
      </c>
      <c r="D1035">
        <v>4</v>
      </c>
      <c r="E1035">
        <v>79</v>
      </c>
      <c r="F1035">
        <v>62</v>
      </c>
      <c r="G1035">
        <v>228</v>
      </c>
      <c r="H1035">
        <v>6</v>
      </c>
      <c r="I1035">
        <v>1021</v>
      </c>
      <c r="J1035">
        <v>55</v>
      </c>
      <c r="K1035">
        <v>71</v>
      </c>
      <c r="L1035">
        <v>0</v>
      </c>
      <c r="M1035">
        <v>9</v>
      </c>
      <c r="N1035">
        <v>4.4418466029774298E-2</v>
      </c>
      <c r="O1035">
        <v>505122</v>
      </c>
      <c r="P1035">
        <v>6798008.5</v>
      </c>
    </row>
    <row r="1036" spans="1:16" x14ac:dyDescent="0.25">
      <c r="A1036">
        <v>315</v>
      </c>
      <c r="B1036" t="s">
        <v>4956</v>
      </c>
      <c r="C1036">
        <v>2</v>
      </c>
      <c r="D1036">
        <v>58</v>
      </c>
      <c r="E1036">
        <v>54</v>
      </c>
      <c r="F1036">
        <v>57</v>
      </c>
      <c r="G1036">
        <v>141</v>
      </c>
      <c r="H1036">
        <v>10</v>
      </c>
      <c r="I1036">
        <v>1025</v>
      </c>
      <c r="J1036">
        <v>28</v>
      </c>
      <c r="K1036">
        <v>43</v>
      </c>
      <c r="L1036">
        <v>0</v>
      </c>
      <c r="M1036">
        <v>10</v>
      </c>
      <c r="N1036">
        <v>0.39019833250768554</v>
      </c>
      <c r="O1036">
        <v>155080</v>
      </c>
      <c r="P1036">
        <v>8766034.5</v>
      </c>
    </row>
    <row r="1037" spans="1:16" x14ac:dyDescent="0.25">
      <c r="A1037">
        <v>316</v>
      </c>
      <c r="B1037" t="s">
        <v>4956</v>
      </c>
      <c r="C1037">
        <v>2</v>
      </c>
      <c r="D1037">
        <v>73</v>
      </c>
      <c r="E1037">
        <v>60</v>
      </c>
      <c r="F1037">
        <v>64</v>
      </c>
      <c r="G1037">
        <v>320</v>
      </c>
      <c r="H1037">
        <v>5</v>
      </c>
      <c r="I1037">
        <v>1026</v>
      </c>
      <c r="J1037">
        <v>41</v>
      </c>
      <c r="K1037">
        <v>53</v>
      </c>
      <c r="L1037">
        <v>0</v>
      </c>
      <c r="M1037">
        <v>10</v>
      </c>
      <c r="N1037">
        <v>0.28654619545433146</v>
      </c>
      <c r="O1037">
        <v>155080</v>
      </c>
      <c r="P1037">
        <v>8787830.5</v>
      </c>
    </row>
    <row r="1038" spans="1:16" x14ac:dyDescent="0.25">
      <c r="A1038">
        <v>304</v>
      </c>
      <c r="B1038" t="s">
        <v>4901</v>
      </c>
      <c r="C1038">
        <v>1</v>
      </c>
      <c r="D1038">
        <v>41</v>
      </c>
      <c r="E1038">
        <v>51</v>
      </c>
      <c r="F1038">
        <v>74</v>
      </c>
      <c r="G1038">
        <v>34</v>
      </c>
      <c r="H1038">
        <v>6</v>
      </c>
      <c r="I1038">
        <v>1022</v>
      </c>
      <c r="J1038">
        <v>36</v>
      </c>
      <c r="K1038">
        <v>44</v>
      </c>
      <c r="L1038">
        <v>0</v>
      </c>
      <c r="M1038">
        <v>10</v>
      </c>
      <c r="N1038">
        <v>0.85950886430446205</v>
      </c>
      <c r="O1038">
        <v>600134</v>
      </c>
      <c r="P1038">
        <v>8716712</v>
      </c>
    </row>
    <row r="1039" spans="1:16" x14ac:dyDescent="0.25">
      <c r="A1039">
        <v>283</v>
      </c>
      <c r="B1039" t="s">
        <v>533</v>
      </c>
      <c r="C1039">
        <v>1</v>
      </c>
      <c r="D1039">
        <v>0</v>
      </c>
      <c r="E1039">
        <v>58</v>
      </c>
      <c r="F1039">
        <v>60</v>
      </c>
      <c r="G1039">
        <v>347</v>
      </c>
      <c r="H1039">
        <v>22</v>
      </c>
      <c r="I1039">
        <v>1023</v>
      </c>
      <c r="J1039">
        <v>36</v>
      </c>
      <c r="K1039">
        <v>51</v>
      </c>
      <c r="L1039">
        <v>0</v>
      </c>
      <c r="M1039">
        <v>10</v>
      </c>
      <c r="N1039">
        <v>0.55539454200000005</v>
      </c>
      <c r="O1039">
        <v>289985</v>
      </c>
      <c r="P1039">
        <v>4305283</v>
      </c>
    </row>
    <row r="1040" spans="1:16" x14ac:dyDescent="0.25">
      <c r="A1040">
        <v>325</v>
      </c>
      <c r="B1040" t="s">
        <v>305</v>
      </c>
      <c r="C1040">
        <v>1</v>
      </c>
      <c r="D1040">
        <v>39</v>
      </c>
      <c r="E1040">
        <v>55</v>
      </c>
      <c r="F1040">
        <v>50</v>
      </c>
      <c r="G1040">
        <v>159</v>
      </c>
      <c r="H1040">
        <v>15</v>
      </c>
      <c r="I1040">
        <v>1019</v>
      </c>
      <c r="J1040">
        <v>27</v>
      </c>
      <c r="K1040">
        <v>45</v>
      </c>
      <c r="L1040">
        <v>0.2</v>
      </c>
      <c r="M1040">
        <v>9</v>
      </c>
      <c r="N1040">
        <v>0.75912972000000001</v>
      </c>
      <c r="O1040">
        <v>208385</v>
      </c>
      <c r="P1040">
        <v>2939280</v>
      </c>
    </row>
    <row r="1041" spans="1:16" x14ac:dyDescent="0.25">
      <c r="A1041">
        <v>232</v>
      </c>
      <c r="B1041" t="s">
        <v>4134</v>
      </c>
      <c r="C1041">
        <v>4</v>
      </c>
      <c r="D1041">
        <v>4</v>
      </c>
      <c r="E1041">
        <v>90</v>
      </c>
      <c r="F1041">
        <v>76</v>
      </c>
      <c r="G1041">
        <v>241</v>
      </c>
      <c r="H1041">
        <v>4</v>
      </c>
      <c r="I1041">
        <v>1018</v>
      </c>
      <c r="J1041">
        <v>69</v>
      </c>
      <c r="K1041">
        <v>82</v>
      </c>
      <c r="L1041">
        <v>0</v>
      </c>
      <c r="M1041">
        <v>8</v>
      </c>
      <c r="N1041">
        <v>1.0479811640824272E-2</v>
      </c>
      <c r="O1041">
        <v>9572</v>
      </c>
      <c r="P1041">
        <v>7632806.5</v>
      </c>
    </row>
    <row r="1042" spans="1:16" x14ac:dyDescent="0.25">
      <c r="A1042">
        <v>232</v>
      </c>
      <c r="B1042" t="s">
        <v>4121</v>
      </c>
      <c r="C1042">
        <v>3</v>
      </c>
      <c r="D1042">
        <v>4</v>
      </c>
      <c r="E1042">
        <v>90</v>
      </c>
      <c r="F1042">
        <v>76</v>
      </c>
      <c r="G1042">
        <v>241</v>
      </c>
      <c r="H1042">
        <v>4</v>
      </c>
      <c r="I1042">
        <v>1018</v>
      </c>
      <c r="J1042">
        <v>69</v>
      </c>
      <c r="K1042">
        <v>82</v>
      </c>
      <c r="L1042">
        <v>0</v>
      </c>
      <c r="M1042">
        <v>8</v>
      </c>
      <c r="N1042">
        <v>9.0556375000263364E-3</v>
      </c>
      <c r="O1042">
        <v>5179</v>
      </c>
      <c r="P1042">
        <v>7611019.666666667</v>
      </c>
    </row>
    <row r="1043" spans="1:16" x14ac:dyDescent="0.25">
      <c r="A1043">
        <v>232</v>
      </c>
      <c r="B1043" t="s">
        <v>448</v>
      </c>
      <c r="C1043">
        <v>1</v>
      </c>
      <c r="D1043">
        <v>4</v>
      </c>
      <c r="E1043">
        <v>90</v>
      </c>
      <c r="F1043">
        <v>76</v>
      </c>
      <c r="G1043">
        <v>241</v>
      </c>
      <c r="H1043">
        <v>4</v>
      </c>
      <c r="I1043">
        <v>1018</v>
      </c>
      <c r="J1043">
        <v>69</v>
      </c>
      <c r="K1043">
        <v>82</v>
      </c>
      <c r="L1043">
        <v>0</v>
      </c>
      <c r="M1043">
        <v>8</v>
      </c>
      <c r="N1043">
        <v>1.0384689194555799E-2</v>
      </c>
      <c r="O1043">
        <v>173183</v>
      </c>
      <c r="P1043">
        <v>7614804</v>
      </c>
    </row>
    <row r="1044" spans="1:16" x14ac:dyDescent="0.25">
      <c r="A1044">
        <v>232</v>
      </c>
      <c r="B1044" t="s">
        <v>2836</v>
      </c>
      <c r="C1044">
        <v>2</v>
      </c>
      <c r="D1044">
        <v>4</v>
      </c>
      <c r="E1044">
        <v>90</v>
      </c>
      <c r="F1044">
        <v>76</v>
      </c>
      <c r="G1044">
        <v>241</v>
      </c>
      <c r="H1044">
        <v>4</v>
      </c>
      <c r="I1044">
        <v>1018</v>
      </c>
      <c r="J1044">
        <v>69</v>
      </c>
      <c r="K1044">
        <v>82</v>
      </c>
      <c r="L1044">
        <v>0</v>
      </c>
      <c r="M1044">
        <v>8</v>
      </c>
      <c r="N1044">
        <v>9.9331672714729098E-3</v>
      </c>
      <c r="O1044">
        <v>6097</v>
      </c>
      <c r="P1044">
        <v>7578488.5</v>
      </c>
    </row>
    <row r="1045" spans="1:16" x14ac:dyDescent="0.25">
      <c r="A1045">
        <v>292</v>
      </c>
      <c r="B1045" t="s">
        <v>223</v>
      </c>
      <c r="C1045">
        <v>1</v>
      </c>
      <c r="D1045">
        <v>0</v>
      </c>
      <c r="E1045">
        <v>52</v>
      </c>
      <c r="F1045">
        <v>65</v>
      </c>
      <c r="G1045">
        <v>165</v>
      </c>
      <c r="H1045">
        <v>6</v>
      </c>
      <c r="I1045">
        <v>1032</v>
      </c>
      <c r="J1045">
        <v>31</v>
      </c>
      <c r="K1045">
        <v>42</v>
      </c>
      <c r="L1045">
        <v>0</v>
      </c>
      <c r="M1045">
        <v>10</v>
      </c>
      <c r="N1045">
        <v>0.37304076800000002</v>
      </c>
      <c r="O1045">
        <v>4733</v>
      </c>
      <c r="P1045">
        <v>2235901</v>
      </c>
    </row>
    <row r="1046" spans="1:16" x14ac:dyDescent="0.25">
      <c r="A1046">
        <v>155</v>
      </c>
      <c r="B1046" t="s">
        <v>3316</v>
      </c>
      <c r="C1046">
        <v>1</v>
      </c>
      <c r="D1046">
        <v>19</v>
      </c>
      <c r="E1046">
        <v>80</v>
      </c>
      <c r="F1046">
        <v>57</v>
      </c>
      <c r="G1046">
        <v>250</v>
      </c>
      <c r="H1046">
        <v>10</v>
      </c>
      <c r="I1046">
        <v>1014</v>
      </c>
      <c r="J1046">
        <v>50</v>
      </c>
      <c r="K1046">
        <v>66</v>
      </c>
      <c r="L1046">
        <v>0</v>
      </c>
      <c r="M1046">
        <v>10</v>
      </c>
      <c r="N1046">
        <v>0.96886729617636802</v>
      </c>
      <c r="O1046">
        <v>159449</v>
      </c>
      <c r="P1046">
        <v>6624981</v>
      </c>
    </row>
    <row r="1047" spans="1:16" x14ac:dyDescent="0.25">
      <c r="A1047">
        <v>274</v>
      </c>
      <c r="B1047" t="s">
        <v>1028</v>
      </c>
      <c r="C1047">
        <v>1</v>
      </c>
      <c r="D1047">
        <v>52</v>
      </c>
      <c r="E1047">
        <v>83</v>
      </c>
      <c r="F1047">
        <v>47</v>
      </c>
      <c r="G1047">
        <v>169</v>
      </c>
      <c r="H1047">
        <v>7</v>
      </c>
      <c r="I1047">
        <v>1014</v>
      </c>
      <c r="J1047">
        <v>47</v>
      </c>
      <c r="K1047">
        <v>71</v>
      </c>
      <c r="L1047">
        <v>0</v>
      </c>
      <c r="M1047">
        <v>10</v>
      </c>
      <c r="N1047">
        <v>0.81439603999999999</v>
      </c>
      <c r="O1047">
        <v>615980</v>
      </c>
      <c r="P1047">
        <v>7843638</v>
      </c>
    </row>
    <row r="1048" spans="1:16" x14ac:dyDescent="0.25">
      <c r="A1048">
        <v>185</v>
      </c>
      <c r="B1048" t="s">
        <v>3810</v>
      </c>
      <c r="C1048">
        <v>1</v>
      </c>
      <c r="D1048">
        <v>35</v>
      </c>
      <c r="E1048">
        <v>93</v>
      </c>
      <c r="F1048">
        <v>78</v>
      </c>
      <c r="G1048">
        <v>156</v>
      </c>
      <c r="H1048">
        <v>6</v>
      </c>
      <c r="I1048">
        <v>1016</v>
      </c>
      <c r="J1048">
        <v>67</v>
      </c>
      <c r="K1048">
        <v>81</v>
      </c>
      <c r="L1048">
        <v>1.7</v>
      </c>
      <c r="M1048">
        <v>9</v>
      </c>
      <c r="N1048">
        <v>0.82019588438348201</v>
      </c>
      <c r="O1048">
        <v>348799</v>
      </c>
      <c r="P1048">
        <v>7156340</v>
      </c>
    </row>
    <row r="1049" spans="1:16" x14ac:dyDescent="0.25">
      <c r="A1049">
        <v>263</v>
      </c>
      <c r="B1049" t="s">
        <v>2281</v>
      </c>
      <c r="C1049">
        <v>1</v>
      </c>
      <c r="D1049">
        <v>50</v>
      </c>
      <c r="E1049">
        <v>88</v>
      </c>
      <c r="F1049">
        <v>76</v>
      </c>
      <c r="G1049">
        <v>177</v>
      </c>
      <c r="H1049">
        <v>7</v>
      </c>
      <c r="I1049">
        <v>1012</v>
      </c>
      <c r="J1049">
        <v>65</v>
      </c>
      <c r="K1049">
        <v>76</v>
      </c>
      <c r="L1049">
        <v>0</v>
      </c>
      <c r="M1049">
        <v>10</v>
      </c>
      <c r="N1049">
        <v>1.1633115214624199E-3</v>
      </c>
      <c r="O1049">
        <v>300377</v>
      </c>
      <c r="P1049">
        <v>8020833</v>
      </c>
    </row>
    <row r="1050" spans="1:16" x14ac:dyDescent="0.25">
      <c r="A1050">
        <v>182</v>
      </c>
      <c r="B1050" t="s">
        <v>2661</v>
      </c>
      <c r="C1050">
        <v>2</v>
      </c>
      <c r="D1050">
        <v>71</v>
      </c>
      <c r="E1050">
        <v>87</v>
      </c>
      <c r="F1050">
        <v>88</v>
      </c>
      <c r="G1050">
        <v>248</v>
      </c>
      <c r="H1050">
        <v>8</v>
      </c>
      <c r="I1050">
        <v>1017</v>
      </c>
      <c r="J1050">
        <v>68</v>
      </c>
      <c r="K1050">
        <v>77</v>
      </c>
      <c r="L1050">
        <v>6.2</v>
      </c>
      <c r="M1050">
        <v>5</v>
      </c>
      <c r="N1050">
        <v>0.58171048769549449</v>
      </c>
      <c r="O1050">
        <v>401931</v>
      </c>
      <c r="P1050">
        <v>6915098.5</v>
      </c>
    </row>
    <row r="1051" spans="1:16" x14ac:dyDescent="0.25">
      <c r="A1051">
        <v>251</v>
      </c>
      <c r="B1051" t="s">
        <v>4364</v>
      </c>
      <c r="C1051">
        <v>1</v>
      </c>
      <c r="D1051">
        <v>0</v>
      </c>
      <c r="E1051">
        <v>82</v>
      </c>
      <c r="F1051">
        <v>64</v>
      </c>
      <c r="G1051">
        <v>188</v>
      </c>
      <c r="H1051">
        <v>9</v>
      </c>
      <c r="I1051">
        <v>1020</v>
      </c>
      <c r="J1051">
        <v>55</v>
      </c>
      <c r="K1051">
        <v>69</v>
      </c>
      <c r="L1051">
        <v>0</v>
      </c>
      <c r="M1051">
        <v>10</v>
      </c>
      <c r="N1051">
        <v>0.93384728481805701</v>
      </c>
      <c r="O1051">
        <v>637943</v>
      </c>
      <c r="P1051">
        <v>8016188</v>
      </c>
    </row>
    <row r="1052" spans="1:16" x14ac:dyDescent="0.25">
      <c r="A1052">
        <v>182</v>
      </c>
      <c r="B1052" t="s">
        <v>2659</v>
      </c>
      <c r="C1052">
        <v>1</v>
      </c>
      <c r="D1052">
        <v>39</v>
      </c>
      <c r="E1052">
        <v>88</v>
      </c>
      <c r="F1052">
        <v>71</v>
      </c>
      <c r="G1052">
        <v>192</v>
      </c>
      <c r="H1052">
        <v>7</v>
      </c>
      <c r="I1052">
        <v>1015</v>
      </c>
      <c r="J1052">
        <v>65</v>
      </c>
      <c r="K1052">
        <v>78</v>
      </c>
      <c r="L1052">
        <v>1.3</v>
      </c>
      <c r="M1052">
        <v>10</v>
      </c>
      <c r="N1052">
        <v>0.189662167046771</v>
      </c>
      <c r="O1052">
        <v>404854</v>
      </c>
      <c r="P1052">
        <v>5089396</v>
      </c>
    </row>
    <row r="1053" spans="1:16" x14ac:dyDescent="0.25">
      <c r="A1053">
        <v>252</v>
      </c>
      <c r="B1053" t="s">
        <v>445</v>
      </c>
      <c r="C1053">
        <v>1</v>
      </c>
      <c r="D1053">
        <v>57</v>
      </c>
      <c r="E1053">
        <v>50</v>
      </c>
      <c r="F1053">
        <v>80</v>
      </c>
      <c r="G1053">
        <v>80</v>
      </c>
      <c r="H1053">
        <v>6</v>
      </c>
      <c r="I1053">
        <v>1020</v>
      </c>
      <c r="J1053">
        <v>40</v>
      </c>
      <c r="K1053">
        <v>46</v>
      </c>
      <c r="L1053">
        <v>13.6</v>
      </c>
      <c r="M1053">
        <v>10</v>
      </c>
      <c r="N1053">
        <v>0.84973343700000004</v>
      </c>
      <c r="O1053">
        <v>179103</v>
      </c>
      <c r="P1053">
        <v>7886332</v>
      </c>
    </row>
    <row r="1054" spans="1:16" x14ac:dyDescent="0.25">
      <c r="A1054">
        <v>286</v>
      </c>
      <c r="B1054" t="s">
        <v>1114</v>
      </c>
      <c r="C1054">
        <v>2</v>
      </c>
      <c r="D1054">
        <v>0</v>
      </c>
      <c r="E1054">
        <v>57</v>
      </c>
      <c r="F1054">
        <v>52</v>
      </c>
      <c r="G1054">
        <v>230</v>
      </c>
      <c r="H1054">
        <v>17</v>
      </c>
      <c r="I1054">
        <v>1018</v>
      </c>
      <c r="J1054">
        <v>30</v>
      </c>
      <c r="K1054">
        <v>47</v>
      </c>
      <c r="L1054">
        <v>0</v>
      </c>
      <c r="M1054">
        <v>10</v>
      </c>
      <c r="N1054">
        <v>0.36309238599999999</v>
      </c>
      <c r="O1054">
        <v>265174</v>
      </c>
      <c r="P1054">
        <v>8435507</v>
      </c>
    </row>
    <row r="1055" spans="1:16" x14ac:dyDescent="0.25">
      <c r="A1055">
        <v>189</v>
      </c>
      <c r="B1055" t="s">
        <v>947</v>
      </c>
      <c r="C1055">
        <v>1</v>
      </c>
      <c r="D1055">
        <v>65</v>
      </c>
      <c r="E1055">
        <v>83</v>
      </c>
      <c r="F1055">
        <v>82</v>
      </c>
      <c r="G1055">
        <v>271</v>
      </c>
      <c r="H1055">
        <v>12</v>
      </c>
      <c r="I1055">
        <v>1014</v>
      </c>
      <c r="J1055">
        <v>64</v>
      </c>
      <c r="K1055">
        <v>76</v>
      </c>
      <c r="L1055">
        <v>1.6</v>
      </c>
      <c r="M1055">
        <v>6</v>
      </c>
      <c r="N1055">
        <v>0.99883233000000005</v>
      </c>
      <c r="O1055">
        <v>322615</v>
      </c>
      <c r="P1055">
        <v>7316720</v>
      </c>
    </row>
    <row r="1056" spans="1:16" x14ac:dyDescent="0.25">
      <c r="A1056">
        <v>114</v>
      </c>
      <c r="B1056" t="s">
        <v>2013</v>
      </c>
      <c r="C1056">
        <v>5</v>
      </c>
      <c r="D1056">
        <v>68</v>
      </c>
      <c r="E1056">
        <v>71.400000000000006</v>
      </c>
      <c r="F1056">
        <v>87.4</v>
      </c>
      <c r="G1056">
        <v>335.2</v>
      </c>
      <c r="H1056">
        <v>15.6</v>
      </c>
      <c r="I1056">
        <v>1011</v>
      </c>
      <c r="J1056">
        <v>58.2</v>
      </c>
      <c r="K1056">
        <v>64.599999999999994</v>
      </c>
      <c r="L1056">
        <v>20.54</v>
      </c>
      <c r="M1056">
        <v>9</v>
      </c>
      <c r="N1056">
        <v>0.98014395079999994</v>
      </c>
      <c r="O1056">
        <v>223367</v>
      </c>
      <c r="P1056">
        <v>3013188</v>
      </c>
    </row>
    <row r="1057" spans="1:16" x14ac:dyDescent="0.25">
      <c r="A1057">
        <v>201</v>
      </c>
      <c r="B1057" t="s">
        <v>3814</v>
      </c>
      <c r="C1057">
        <v>1</v>
      </c>
      <c r="D1057">
        <v>0</v>
      </c>
      <c r="E1057">
        <v>96</v>
      </c>
      <c r="F1057">
        <v>72</v>
      </c>
      <c r="G1057">
        <v>338</v>
      </c>
      <c r="H1057">
        <v>3</v>
      </c>
      <c r="I1057">
        <v>1019</v>
      </c>
      <c r="J1057">
        <v>67</v>
      </c>
      <c r="K1057">
        <v>86</v>
      </c>
      <c r="L1057">
        <v>0.1</v>
      </c>
      <c r="M1057">
        <v>9</v>
      </c>
      <c r="N1057">
        <v>8.6010365598942401E-2</v>
      </c>
      <c r="O1057">
        <v>421960</v>
      </c>
      <c r="P1057">
        <v>7160697</v>
      </c>
    </row>
    <row r="1058" spans="1:16" x14ac:dyDescent="0.25">
      <c r="A1058">
        <v>248</v>
      </c>
      <c r="B1058" t="s">
        <v>4245</v>
      </c>
      <c r="C1058">
        <v>1</v>
      </c>
      <c r="D1058">
        <v>10</v>
      </c>
      <c r="E1058">
        <v>84</v>
      </c>
      <c r="F1058">
        <v>78</v>
      </c>
      <c r="G1058">
        <v>215</v>
      </c>
      <c r="H1058">
        <v>21</v>
      </c>
      <c r="I1058">
        <v>1013</v>
      </c>
      <c r="J1058">
        <v>68</v>
      </c>
      <c r="K1058">
        <v>80</v>
      </c>
      <c r="L1058">
        <v>35.200000000000003</v>
      </c>
      <c r="M1058">
        <v>10</v>
      </c>
      <c r="N1058">
        <v>0.99812382250404796</v>
      </c>
      <c r="O1058">
        <v>506826</v>
      </c>
      <c r="P1058">
        <v>7816714</v>
      </c>
    </row>
    <row r="1059" spans="1:16" x14ac:dyDescent="0.25">
      <c r="A1059">
        <v>279</v>
      </c>
      <c r="B1059" t="s">
        <v>113</v>
      </c>
      <c r="C1059">
        <v>1</v>
      </c>
      <c r="D1059">
        <v>67</v>
      </c>
      <c r="E1059">
        <v>73</v>
      </c>
      <c r="F1059">
        <v>70</v>
      </c>
      <c r="G1059">
        <v>58</v>
      </c>
      <c r="H1059">
        <v>3</v>
      </c>
      <c r="I1059">
        <v>1018</v>
      </c>
      <c r="J1059">
        <v>44</v>
      </c>
      <c r="K1059">
        <v>59</v>
      </c>
      <c r="L1059">
        <v>0.1</v>
      </c>
      <c r="M1059">
        <v>8</v>
      </c>
      <c r="N1059">
        <v>0.312665048</v>
      </c>
      <c r="O1059">
        <v>79060</v>
      </c>
      <c r="P1059">
        <v>2082483</v>
      </c>
    </row>
    <row r="1060" spans="1:16" x14ac:dyDescent="0.25">
      <c r="A1060">
        <v>192</v>
      </c>
      <c r="B1060" t="s">
        <v>113</v>
      </c>
      <c r="C1060">
        <v>1</v>
      </c>
      <c r="D1060">
        <v>18</v>
      </c>
      <c r="E1060">
        <v>86</v>
      </c>
      <c r="F1060">
        <v>66</v>
      </c>
      <c r="G1060">
        <v>332</v>
      </c>
      <c r="H1060">
        <v>13</v>
      </c>
      <c r="I1060">
        <v>1018</v>
      </c>
      <c r="J1060">
        <v>61</v>
      </c>
      <c r="K1060">
        <v>79</v>
      </c>
      <c r="L1060">
        <v>0.4</v>
      </c>
      <c r="M1060">
        <v>10</v>
      </c>
      <c r="N1060">
        <v>0.19760406699999999</v>
      </c>
      <c r="O1060">
        <v>79060</v>
      </c>
      <c r="P1060">
        <v>1747946</v>
      </c>
    </row>
    <row r="1061" spans="1:16" x14ac:dyDescent="0.25">
      <c r="A1061">
        <v>214</v>
      </c>
      <c r="B1061" t="s">
        <v>405</v>
      </c>
      <c r="C1061">
        <v>1</v>
      </c>
      <c r="D1061">
        <v>46</v>
      </c>
      <c r="E1061">
        <v>83</v>
      </c>
      <c r="F1061">
        <v>80</v>
      </c>
      <c r="G1061">
        <v>244</v>
      </c>
      <c r="H1061">
        <v>6</v>
      </c>
      <c r="I1061">
        <v>1016</v>
      </c>
      <c r="J1061">
        <v>69</v>
      </c>
      <c r="K1061">
        <v>77</v>
      </c>
      <c r="L1061">
        <v>7.4</v>
      </c>
      <c r="M1061">
        <v>7</v>
      </c>
      <c r="N1061">
        <v>4.0251140999999997E-2</v>
      </c>
      <c r="O1061">
        <v>294872</v>
      </c>
      <c r="P1061">
        <v>3829709</v>
      </c>
    </row>
    <row r="1062" spans="1:16" x14ac:dyDescent="0.25">
      <c r="A1062">
        <v>150</v>
      </c>
      <c r="B1062" t="s">
        <v>1183</v>
      </c>
      <c r="C1062">
        <v>4</v>
      </c>
      <c r="D1062">
        <v>62.5</v>
      </c>
      <c r="E1062">
        <v>81</v>
      </c>
      <c r="F1062">
        <v>85</v>
      </c>
      <c r="G1062">
        <v>259</v>
      </c>
      <c r="H1062">
        <v>18</v>
      </c>
      <c r="I1062">
        <v>1013</v>
      </c>
      <c r="J1062">
        <v>69</v>
      </c>
      <c r="K1062">
        <v>78</v>
      </c>
      <c r="L1062">
        <v>16</v>
      </c>
      <c r="M1062">
        <v>9</v>
      </c>
      <c r="N1062">
        <v>0.91793787961986573</v>
      </c>
      <c r="O1062">
        <v>204678</v>
      </c>
      <c r="P1062">
        <v>5598898</v>
      </c>
    </row>
    <row r="1063" spans="1:16" x14ac:dyDescent="0.25">
      <c r="A1063">
        <v>144</v>
      </c>
      <c r="B1063" t="s">
        <v>130</v>
      </c>
      <c r="C1063">
        <v>1</v>
      </c>
      <c r="D1063">
        <v>38</v>
      </c>
      <c r="E1063">
        <v>66</v>
      </c>
      <c r="F1063">
        <v>57</v>
      </c>
      <c r="G1063">
        <v>274</v>
      </c>
      <c r="H1063">
        <v>14</v>
      </c>
      <c r="I1063">
        <v>1011</v>
      </c>
      <c r="J1063">
        <v>38</v>
      </c>
      <c r="K1063">
        <v>54</v>
      </c>
      <c r="L1063">
        <v>4.0999999999999996</v>
      </c>
      <c r="M1063">
        <v>7</v>
      </c>
      <c r="N1063">
        <v>0.42473795399999997</v>
      </c>
      <c r="O1063">
        <v>3288</v>
      </c>
      <c r="P1063">
        <v>1546077</v>
      </c>
    </row>
    <row r="1064" spans="1:16" x14ac:dyDescent="0.25">
      <c r="A1064">
        <v>294</v>
      </c>
      <c r="B1064" t="s">
        <v>1554</v>
      </c>
      <c r="C1064">
        <v>2</v>
      </c>
      <c r="D1064">
        <v>30</v>
      </c>
      <c r="E1064">
        <v>68</v>
      </c>
      <c r="F1064">
        <v>71</v>
      </c>
      <c r="G1064">
        <v>287</v>
      </c>
      <c r="H1064">
        <v>12</v>
      </c>
      <c r="I1064">
        <v>1013</v>
      </c>
      <c r="J1064">
        <v>47</v>
      </c>
      <c r="K1064">
        <v>60</v>
      </c>
      <c r="L1064">
        <v>0</v>
      </c>
      <c r="M1064">
        <v>10</v>
      </c>
      <c r="N1064">
        <v>4.4861850999999994E-2</v>
      </c>
      <c r="O1064">
        <v>51286</v>
      </c>
      <c r="P1064">
        <v>1029383</v>
      </c>
    </row>
    <row r="1065" spans="1:16" x14ac:dyDescent="0.25">
      <c r="A1065">
        <v>166</v>
      </c>
      <c r="B1065" t="s">
        <v>2661</v>
      </c>
      <c r="C1065">
        <v>1</v>
      </c>
      <c r="D1065">
        <v>20</v>
      </c>
      <c r="E1065">
        <v>87</v>
      </c>
      <c r="F1065">
        <v>78</v>
      </c>
      <c r="G1065">
        <v>300</v>
      </c>
      <c r="H1065">
        <v>8</v>
      </c>
      <c r="I1065">
        <v>1019</v>
      </c>
      <c r="J1065">
        <v>65</v>
      </c>
      <c r="K1065">
        <v>80</v>
      </c>
      <c r="L1065">
        <v>2.9</v>
      </c>
      <c r="M1065">
        <v>9</v>
      </c>
      <c r="N1065">
        <v>2.4857295928157198E-2</v>
      </c>
      <c r="O1065">
        <v>401931</v>
      </c>
      <c r="P1065">
        <v>5110078</v>
      </c>
    </row>
    <row r="1066" spans="1:16" x14ac:dyDescent="0.25">
      <c r="A1066">
        <v>257</v>
      </c>
      <c r="B1066" t="s">
        <v>4185</v>
      </c>
      <c r="C1066">
        <v>1</v>
      </c>
      <c r="D1066">
        <v>2</v>
      </c>
      <c r="E1066">
        <v>84</v>
      </c>
      <c r="F1066">
        <v>65</v>
      </c>
      <c r="G1066">
        <v>189</v>
      </c>
      <c r="H1066">
        <v>12</v>
      </c>
      <c r="I1066">
        <v>1010</v>
      </c>
      <c r="J1066">
        <v>54</v>
      </c>
      <c r="K1066">
        <v>69</v>
      </c>
      <c r="L1066">
        <v>0</v>
      </c>
      <c r="M1066">
        <v>10</v>
      </c>
      <c r="N1066">
        <v>0.34892085690116798</v>
      </c>
      <c r="O1066">
        <v>29712</v>
      </c>
      <c r="P1066">
        <v>7924502</v>
      </c>
    </row>
    <row r="1067" spans="1:16" x14ac:dyDescent="0.25">
      <c r="A1067">
        <v>172</v>
      </c>
      <c r="B1067" t="s">
        <v>2661</v>
      </c>
      <c r="C1067">
        <v>1</v>
      </c>
      <c r="D1067">
        <v>38</v>
      </c>
      <c r="E1067">
        <v>76</v>
      </c>
      <c r="F1067">
        <v>72</v>
      </c>
      <c r="G1067">
        <v>263</v>
      </c>
      <c r="H1067">
        <v>3</v>
      </c>
      <c r="I1067">
        <v>1017</v>
      </c>
      <c r="J1067">
        <v>58</v>
      </c>
      <c r="K1067">
        <v>69</v>
      </c>
      <c r="L1067">
        <v>0</v>
      </c>
      <c r="M1067">
        <v>7</v>
      </c>
      <c r="N1067">
        <v>0.140121686654892</v>
      </c>
      <c r="O1067">
        <v>401931</v>
      </c>
      <c r="P1067">
        <v>6839250</v>
      </c>
    </row>
    <row r="1068" spans="1:16" x14ac:dyDescent="0.25">
      <c r="A1068">
        <v>246</v>
      </c>
      <c r="B1068" t="s">
        <v>4225</v>
      </c>
      <c r="C1068">
        <v>2</v>
      </c>
      <c r="D1068">
        <v>30</v>
      </c>
      <c r="E1068">
        <v>82</v>
      </c>
      <c r="F1068">
        <v>83</v>
      </c>
      <c r="G1068">
        <v>232</v>
      </c>
      <c r="H1068">
        <v>8</v>
      </c>
      <c r="I1068">
        <v>1018</v>
      </c>
      <c r="J1068">
        <v>59</v>
      </c>
      <c r="K1068">
        <v>66</v>
      </c>
      <c r="L1068">
        <v>0.2</v>
      </c>
      <c r="M1068">
        <v>10</v>
      </c>
      <c r="N1068">
        <v>0.92711655288595507</v>
      </c>
      <c r="O1068">
        <v>599865</v>
      </c>
      <c r="P1068">
        <v>7764325</v>
      </c>
    </row>
    <row r="1069" spans="1:16" x14ac:dyDescent="0.25">
      <c r="A1069">
        <v>240</v>
      </c>
      <c r="B1069" t="s">
        <v>4180</v>
      </c>
      <c r="C1069">
        <v>2</v>
      </c>
      <c r="D1069">
        <v>4</v>
      </c>
      <c r="E1069">
        <v>87</v>
      </c>
      <c r="F1069">
        <v>74</v>
      </c>
      <c r="G1069">
        <v>83</v>
      </c>
      <c r="H1069">
        <v>6</v>
      </c>
      <c r="I1069">
        <v>1018</v>
      </c>
      <c r="J1069">
        <v>61</v>
      </c>
      <c r="K1069">
        <v>74</v>
      </c>
      <c r="L1069">
        <v>0</v>
      </c>
      <c r="M1069">
        <v>10</v>
      </c>
      <c r="N1069">
        <v>0.37621303779203952</v>
      </c>
      <c r="O1069">
        <v>600511</v>
      </c>
      <c r="P1069">
        <v>7689034.5</v>
      </c>
    </row>
    <row r="1070" spans="1:16" x14ac:dyDescent="0.25">
      <c r="A1070">
        <v>276</v>
      </c>
      <c r="B1070" t="s">
        <v>4225</v>
      </c>
      <c r="C1070">
        <v>1</v>
      </c>
      <c r="D1070">
        <v>14</v>
      </c>
      <c r="E1070">
        <v>77</v>
      </c>
      <c r="F1070">
        <v>74</v>
      </c>
      <c r="G1070">
        <v>167</v>
      </c>
      <c r="H1070">
        <v>7</v>
      </c>
      <c r="I1070">
        <v>1028</v>
      </c>
      <c r="J1070">
        <v>59</v>
      </c>
      <c r="K1070">
        <v>70</v>
      </c>
      <c r="L1070">
        <v>0</v>
      </c>
      <c r="M1070">
        <v>19</v>
      </c>
      <c r="N1070">
        <v>0.95072285734692397</v>
      </c>
      <c r="O1070">
        <v>599865</v>
      </c>
      <c r="P1070">
        <v>8303861</v>
      </c>
    </row>
    <row r="1071" spans="1:16" x14ac:dyDescent="0.25">
      <c r="A1071">
        <v>280</v>
      </c>
      <c r="B1071" t="s">
        <v>830</v>
      </c>
      <c r="C1071">
        <v>19</v>
      </c>
      <c r="D1071">
        <v>50.05263157894737</v>
      </c>
      <c r="E1071">
        <v>72.15789473684211</v>
      </c>
      <c r="F1071">
        <v>74.78947368421052</v>
      </c>
      <c r="G1071">
        <v>229.47368421052633</v>
      </c>
      <c r="H1071">
        <v>10.842105263157896</v>
      </c>
      <c r="I1071">
        <v>1007.8947368421053</v>
      </c>
      <c r="J1071">
        <v>58.526315789473685</v>
      </c>
      <c r="K1071">
        <v>68.15789473684211</v>
      </c>
      <c r="L1071">
        <v>0</v>
      </c>
      <c r="M1071">
        <v>10</v>
      </c>
      <c r="N1071">
        <v>0.94883371545694783</v>
      </c>
      <c r="O1071">
        <v>505122</v>
      </c>
      <c r="P1071">
        <v>8308445.4736842103</v>
      </c>
    </row>
    <row r="1072" spans="1:16" x14ac:dyDescent="0.25">
      <c r="A1072">
        <v>248</v>
      </c>
      <c r="B1072" t="s">
        <v>1313</v>
      </c>
      <c r="C1072">
        <v>1</v>
      </c>
      <c r="D1072">
        <v>62</v>
      </c>
      <c r="E1072">
        <v>66</v>
      </c>
      <c r="F1072">
        <v>72</v>
      </c>
      <c r="G1072">
        <v>230</v>
      </c>
      <c r="H1072">
        <v>18</v>
      </c>
      <c r="I1072">
        <v>1013</v>
      </c>
      <c r="J1072">
        <v>48</v>
      </c>
      <c r="K1072">
        <v>58</v>
      </c>
      <c r="L1072">
        <v>0.6</v>
      </c>
      <c r="M1072">
        <v>9</v>
      </c>
      <c r="N1072">
        <v>0.10726885999999999</v>
      </c>
      <c r="O1072">
        <v>763693</v>
      </c>
      <c r="P1072">
        <v>9839998</v>
      </c>
    </row>
    <row r="1073" spans="1:16" x14ac:dyDescent="0.25">
      <c r="A1073">
        <v>340</v>
      </c>
      <c r="B1073" t="s">
        <v>5041</v>
      </c>
      <c r="C1073">
        <v>1</v>
      </c>
      <c r="D1073">
        <v>68</v>
      </c>
      <c r="E1073">
        <v>46</v>
      </c>
      <c r="F1073">
        <v>69</v>
      </c>
      <c r="G1073">
        <v>254</v>
      </c>
      <c r="H1073">
        <v>8</v>
      </c>
      <c r="I1073">
        <v>1023</v>
      </c>
      <c r="J1073">
        <v>27</v>
      </c>
      <c r="K1073">
        <v>36</v>
      </c>
      <c r="L1073">
        <v>0</v>
      </c>
      <c r="M1073">
        <v>10</v>
      </c>
      <c r="N1073">
        <v>0.86076729368006499</v>
      </c>
      <c r="O1073">
        <v>599879</v>
      </c>
      <c r="P1073">
        <v>9066130</v>
      </c>
    </row>
    <row r="1074" spans="1:16" x14ac:dyDescent="0.25">
      <c r="A1074">
        <v>273</v>
      </c>
      <c r="B1074" t="s">
        <v>1085</v>
      </c>
      <c r="C1074">
        <v>1</v>
      </c>
      <c r="D1074">
        <v>50</v>
      </c>
      <c r="E1074">
        <v>69</v>
      </c>
      <c r="F1074">
        <v>80</v>
      </c>
      <c r="G1074">
        <v>291</v>
      </c>
      <c r="H1074">
        <v>9</v>
      </c>
      <c r="I1074">
        <v>1014</v>
      </c>
      <c r="J1074">
        <v>55</v>
      </c>
      <c r="K1074">
        <v>62</v>
      </c>
      <c r="L1074">
        <v>0</v>
      </c>
      <c r="M1074">
        <v>10</v>
      </c>
      <c r="N1074">
        <v>0.748102767</v>
      </c>
      <c r="O1074">
        <v>2873</v>
      </c>
      <c r="P1074">
        <v>8202092</v>
      </c>
    </row>
    <row r="1075" spans="1:16" x14ac:dyDescent="0.25">
      <c r="A1075">
        <v>107</v>
      </c>
      <c r="B1075" t="s">
        <v>1434</v>
      </c>
      <c r="C1075">
        <v>1</v>
      </c>
      <c r="D1075">
        <v>24</v>
      </c>
      <c r="E1075">
        <v>67</v>
      </c>
      <c r="F1075">
        <v>63</v>
      </c>
      <c r="G1075">
        <v>128</v>
      </c>
      <c r="H1075">
        <v>7</v>
      </c>
      <c r="I1075">
        <v>1029</v>
      </c>
      <c r="J1075">
        <v>33</v>
      </c>
      <c r="K1075">
        <v>47</v>
      </c>
      <c r="L1075">
        <v>0</v>
      </c>
      <c r="M1075">
        <v>10</v>
      </c>
      <c r="N1075">
        <v>0.92221978599999999</v>
      </c>
      <c r="O1075">
        <v>37164</v>
      </c>
      <c r="P1075">
        <v>651454</v>
      </c>
    </row>
    <row r="1076" spans="1:16" x14ac:dyDescent="0.25">
      <c r="A1076">
        <v>108</v>
      </c>
      <c r="B1076" t="s">
        <v>1183</v>
      </c>
      <c r="C1076">
        <v>1</v>
      </c>
      <c r="D1076">
        <v>43</v>
      </c>
      <c r="E1076">
        <v>78</v>
      </c>
      <c r="F1076">
        <v>81</v>
      </c>
      <c r="G1076">
        <v>143</v>
      </c>
      <c r="H1076">
        <v>12</v>
      </c>
      <c r="I1076">
        <v>1020</v>
      </c>
      <c r="J1076">
        <v>54</v>
      </c>
      <c r="K1076">
        <v>68</v>
      </c>
      <c r="L1076">
        <v>2.1</v>
      </c>
      <c r="M1076">
        <v>10</v>
      </c>
      <c r="N1076">
        <v>0.52080473100000002</v>
      </c>
      <c r="O1076">
        <v>204678</v>
      </c>
      <c r="P1076">
        <v>9821645</v>
      </c>
    </row>
    <row r="1077" spans="1:16" x14ac:dyDescent="0.25">
      <c r="A1077">
        <v>295</v>
      </c>
      <c r="B1077" t="s">
        <v>4774</v>
      </c>
      <c r="C1077">
        <v>1</v>
      </c>
      <c r="D1077">
        <v>83</v>
      </c>
      <c r="E1077">
        <v>70</v>
      </c>
      <c r="F1077">
        <v>82</v>
      </c>
      <c r="G1077">
        <v>186</v>
      </c>
      <c r="H1077">
        <v>14</v>
      </c>
      <c r="I1077">
        <v>1016</v>
      </c>
      <c r="J1077">
        <v>61</v>
      </c>
      <c r="K1077">
        <v>67</v>
      </c>
      <c r="L1077">
        <v>24.7</v>
      </c>
      <c r="M1077">
        <v>9</v>
      </c>
      <c r="N1077">
        <v>8.5001721781885697E-2</v>
      </c>
      <c r="O1077">
        <v>666517</v>
      </c>
      <c r="P1077">
        <v>8506898</v>
      </c>
    </row>
    <row r="1078" spans="1:16" x14ac:dyDescent="0.25">
      <c r="A1078">
        <v>281</v>
      </c>
      <c r="B1078" t="s">
        <v>830</v>
      </c>
      <c r="C1078">
        <v>25</v>
      </c>
      <c r="D1078">
        <v>81</v>
      </c>
      <c r="E1078">
        <v>70</v>
      </c>
      <c r="F1078">
        <v>87</v>
      </c>
      <c r="G1078">
        <v>76</v>
      </c>
      <c r="H1078">
        <v>7</v>
      </c>
      <c r="I1078">
        <v>1007</v>
      </c>
      <c r="J1078">
        <v>63</v>
      </c>
      <c r="K1078">
        <v>68</v>
      </c>
      <c r="L1078">
        <v>0</v>
      </c>
      <c r="M1078">
        <v>10</v>
      </c>
      <c r="N1078">
        <v>0.8876371205210094</v>
      </c>
      <c r="O1078">
        <v>505122</v>
      </c>
      <c r="P1078">
        <v>8314725.4400000004</v>
      </c>
    </row>
    <row r="1079" spans="1:16" x14ac:dyDescent="0.25">
      <c r="A1079">
        <v>159</v>
      </c>
      <c r="B1079" t="s">
        <v>2148</v>
      </c>
      <c r="C1079">
        <v>1</v>
      </c>
      <c r="D1079">
        <v>11</v>
      </c>
      <c r="E1079">
        <v>76</v>
      </c>
      <c r="F1079">
        <v>62</v>
      </c>
      <c r="G1079">
        <v>292</v>
      </c>
      <c r="H1079">
        <v>13</v>
      </c>
      <c r="I1079">
        <v>1008</v>
      </c>
      <c r="J1079">
        <v>52</v>
      </c>
      <c r="K1079">
        <v>69</v>
      </c>
      <c r="L1079">
        <v>0</v>
      </c>
      <c r="M1079">
        <v>10</v>
      </c>
      <c r="N1079">
        <v>9.4656153000000007E-2</v>
      </c>
      <c r="O1079">
        <v>250176</v>
      </c>
      <c r="P1079">
        <v>3490564</v>
      </c>
    </row>
    <row r="1080" spans="1:16" x14ac:dyDescent="0.25">
      <c r="A1080">
        <v>7</v>
      </c>
      <c r="B1080" t="s">
        <v>1269</v>
      </c>
      <c r="C1080">
        <v>1</v>
      </c>
      <c r="D1080">
        <v>45</v>
      </c>
      <c r="E1080">
        <v>56</v>
      </c>
      <c r="F1080">
        <v>80</v>
      </c>
      <c r="G1080">
        <v>202</v>
      </c>
      <c r="H1080">
        <v>3</v>
      </c>
      <c r="I1080">
        <v>1019</v>
      </c>
      <c r="J1080">
        <v>44</v>
      </c>
      <c r="K1080">
        <v>50</v>
      </c>
      <c r="L1080">
        <v>0.3</v>
      </c>
      <c r="M1080">
        <v>9</v>
      </c>
      <c r="N1080">
        <v>0.62813755500000001</v>
      </c>
      <c r="O1080">
        <v>380083</v>
      </c>
      <c r="P1080">
        <v>9478851</v>
      </c>
    </row>
    <row r="1081" spans="1:16" x14ac:dyDescent="0.25">
      <c r="A1081">
        <v>13</v>
      </c>
      <c r="B1081" t="s">
        <v>1269</v>
      </c>
      <c r="C1081">
        <v>1</v>
      </c>
      <c r="D1081">
        <v>13</v>
      </c>
      <c r="E1081">
        <v>65</v>
      </c>
      <c r="F1081">
        <v>63</v>
      </c>
      <c r="G1081">
        <v>73</v>
      </c>
      <c r="H1081">
        <v>6</v>
      </c>
      <c r="I1081">
        <v>1021</v>
      </c>
      <c r="J1081">
        <v>42</v>
      </c>
      <c r="K1081">
        <v>55</v>
      </c>
      <c r="L1081">
        <v>0</v>
      </c>
      <c r="M1081">
        <v>10</v>
      </c>
      <c r="N1081">
        <v>9.9908024999999998E-2</v>
      </c>
      <c r="O1081">
        <v>380083</v>
      </c>
      <c r="P1081">
        <v>9478845</v>
      </c>
    </row>
    <row r="1082" spans="1:16" x14ac:dyDescent="0.25">
      <c r="A1082">
        <v>305</v>
      </c>
      <c r="B1082" t="s">
        <v>1586</v>
      </c>
      <c r="C1082">
        <v>1</v>
      </c>
      <c r="D1082">
        <v>57</v>
      </c>
      <c r="E1082">
        <v>53</v>
      </c>
      <c r="F1082">
        <v>80</v>
      </c>
      <c r="G1082">
        <v>5</v>
      </c>
      <c r="H1082">
        <v>18</v>
      </c>
      <c r="I1082">
        <v>1009</v>
      </c>
      <c r="J1082">
        <v>39</v>
      </c>
      <c r="K1082">
        <v>45</v>
      </c>
      <c r="L1082">
        <v>2</v>
      </c>
      <c r="M1082">
        <v>7</v>
      </c>
      <c r="N1082">
        <v>0.67968231499999998</v>
      </c>
      <c r="O1082">
        <v>50643</v>
      </c>
      <c r="P1082">
        <v>1068800</v>
      </c>
    </row>
    <row r="1083" spans="1:16" x14ac:dyDescent="0.25">
      <c r="A1083">
        <v>271</v>
      </c>
      <c r="B1083" t="s">
        <v>1554</v>
      </c>
      <c r="C1083">
        <v>1</v>
      </c>
      <c r="D1083">
        <v>11</v>
      </c>
      <c r="E1083">
        <v>83</v>
      </c>
      <c r="F1083">
        <v>74</v>
      </c>
      <c r="G1083">
        <v>100</v>
      </c>
      <c r="H1083">
        <v>4</v>
      </c>
      <c r="I1083">
        <v>1020</v>
      </c>
      <c r="J1083">
        <v>56</v>
      </c>
      <c r="K1083">
        <v>70</v>
      </c>
      <c r="L1083">
        <v>0</v>
      </c>
      <c r="M1083">
        <v>8</v>
      </c>
      <c r="N1083">
        <v>0.209417827</v>
      </c>
      <c r="O1083">
        <v>51286</v>
      </c>
      <c r="P1083">
        <v>915730</v>
      </c>
    </row>
    <row r="1084" spans="1:16" x14ac:dyDescent="0.25">
      <c r="A1084">
        <v>123</v>
      </c>
      <c r="B1084" t="s">
        <v>2417</v>
      </c>
      <c r="C1084">
        <v>1</v>
      </c>
      <c r="D1084">
        <v>45</v>
      </c>
      <c r="E1084">
        <v>70</v>
      </c>
      <c r="F1084">
        <v>77</v>
      </c>
      <c r="G1084">
        <v>305</v>
      </c>
      <c r="H1084">
        <v>11</v>
      </c>
      <c r="I1084">
        <v>1015</v>
      </c>
      <c r="J1084">
        <v>51</v>
      </c>
      <c r="K1084">
        <v>59</v>
      </c>
      <c r="L1084">
        <v>0</v>
      </c>
      <c r="M1084">
        <v>7</v>
      </c>
      <c r="N1084">
        <v>0.300443034</v>
      </c>
      <c r="O1084">
        <v>329345</v>
      </c>
      <c r="P1084">
        <v>4120363</v>
      </c>
    </row>
    <row r="1085" spans="1:16" x14ac:dyDescent="0.25">
      <c r="A1085">
        <v>211</v>
      </c>
      <c r="B1085" t="s">
        <v>3933</v>
      </c>
      <c r="C1085">
        <v>1</v>
      </c>
      <c r="D1085">
        <v>17</v>
      </c>
      <c r="E1085">
        <v>90</v>
      </c>
      <c r="F1085">
        <v>69</v>
      </c>
      <c r="G1085">
        <v>65</v>
      </c>
      <c r="H1085">
        <v>9</v>
      </c>
      <c r="I1085">
        <v>1019</v>
      </c>
      <c r="J1085">
        <v>61</v>
      </c>
      <c r="K1085">
        <v>78</v>
      </c>
      <c r="L1085">
        <v>0</v>
      </c>
      <c r="M1085">
        <v>8</v>
      </c>
      <c r="N1085">
        <v>0.50707773860257499</v>
      </c>
      <c r="O1085">
        <v>487427</v>
      </c>
      <c r="P1085">
        <v>7341478</v>
      </c>
    </row>
    <row r="1086" spans="1:16" x14ac:dyDescent="0.25">
      <c r="A1086">
        <v>279</v>
      </c>
      <c r="B1086" t="s">
        <v>1110</v>
      </c>
      <c r="C1086">
        <v>1</v>
      </c>
      <c r="D1086">
        <v>0</v>
      </c>
      <c r="E1086">
        <v>59</v>
      </c>
      <c r="F1086">
        <v>27</v>
      </c>
      <c r="G1086">
        <v>90</v>
      </c>
      <c r="H1086">
        <v>8</v>
      </c>
      <c r="I1086">
        <v>1020</v>
      </c>
      <c r="J1086">
        <v>15</v>
      </c>
      <c r="K1086">
        <v>48</v>
      </c>
      <c r="L1086">
        <v>0</v>
      </c>
      <c r="M1086">
        <v>10</v>
      </c>
      <c r="N1086">
        <v>0.98065570199999996</v>
      </c>
      <c r="O1086">
        <v>19435</v>
      </c>
      <c r="P1086">
        <v>8402557</v>
      </c>
    </row>
    <row r="1087" spans="1:16" x14ac:dyDescent="0.25">
      <c r="A1087">
        <v>182</v>
      </c>
      <c r="B1087" t="s">
        <v>851</v>
      </c>
      <c r="C1087">
        <v>2</v>
      </c>
      <c r="D1087">
        <v>0</v>
      </c>
      <c r="E1087">
        <v>71</v>
      </c>
      <c r="F1087">
        <v>38</v>
      </c>
      <c r="G1087">
        <v>210</v>
      </c>
      <c r="H1087">
        <v>8</v>
      </c>
      <c r="I1087">
        <v>1009</v>
      </c>
      <c r="J1087">
        <v>28</v>
      </c>
      <c r="K1087">
        <v>60</v>
      </c>
      <c r="L1087">
        <v>0</v>
      </c>
      <c r="M1087">
        <v>10</v>
      </c>
      <c r="N1087">
        <v>0.59036429499999998</v>
      </c>
      <c r="O1087">
        <v>108698</v>
      </c>
      <c r="P1087">
        <v>6883912.5</v>
      </c>
    </row>
    <row r="1088" spans="1:16" x14ac:dyDescent="0.25">
      <c r="A1088">
        <v>110</v>
      </c>
      <c r="B1088" t="s">
        <v>743</v>
      </c>
      <c r="C1088">
        <v>1</v>
      </c>
      <c r="D1088">
        <v>7</v>
      </c>
      <c r="E1088">
        <v>75</v>
      </c>
      <c r="F1088">
        <v>55</v>
      </c>
      <c r="G1088">
        <v>125</v>
      </c>
      <c r="H1088">
        <v>8</v>
      </c>
      <c r="I1088">
        <v>1018</v>
      </c>
      <c r="J1088">
        <v>40</v>
      </c>
      <c r="K1088">
        <v>61</v>
      </c>
      <c r="L1088">
        <v>0</v>
      </c>
      <c r="M1088">
        <v>10</v>
      </c>
      <c r="N1088">
        <v>0.38892412799999998</v>
      </c>
      <c r="O1088">
        <v>63000</v>
      </c>
      <c r="P1088">
        <v>5925230</v>
      </c>
    </row>
    <row r="1089" spans="1:16" x14ac:dyDescent="0.25">
      <c r="A1089">
        <v>195</v>
      </c>
      <c r="B1089" t="s">
        <v>563</v>
      </c>
      <c r="C1089">
        <v>1</v>
      </c>
      <c r="D1089">
        <v>16</v>
      </c>
      <c r="E1089">
        <v>93</v>
      </c>
      <c r="F1089">
        <v>77</v>
      </c>
      <c r="G1089">
        <v>225</v>
      </c>
      <c r="H1089">
        <v>13</v>
      </c>
      <c r="I1089">
        <v>1016</v>
      </c>
      <c r="J1089">
        <v>71</v>
      </c>
      <c r="K1089">
        <v>87</v>
      </c>
      <c r="L1089">
        <v>0</v>
      </c>
      <c r="M1089">
        <v>10</v>
      </c>
      <c r="N1089">
        <v>0.63324347299999995</v>
      </c>
      <c r="O1089">
        <v>359145</v>
      </c>
      <c r="P1089">
        <v>4456990</v>
      </c>
    </row>
    <row r="1090" spans="1:16" x14ac:dyDescent="0.25">
      <c r="A1090">
        <v>216</v>
      </c>
      <c r="B1090" t="s">
        <v>4193</v>
      </c>
      <c r="C1090">
        <v>1</v>
      </c>
      <c r="D1090">
        <v>26</v>
      </c>
      <c r="E1090">
        <v>76</v>
      </c>
      <c r="F1090">
        <v>84</v>
      </c>
      <c r="G1090">
        <v>315</v>
      </c>
      <c r="H1090">
        <v>14</v>
      </c>
      <c r="I1090">
        <v>1016</v>
      </c>
      <c r="J1090">
        <v>62</v>
      </c>
      <c r="K1090">
        <v>69</v>
      </c>
      <c r="L1090">
        <v>2.6</v>
      </c>
      <c r="M1090">
        <v>10</v>
      </c>
      <c r="N1090">
        <v>0.91853059921168501</v>
      </c>
      <c r="O1090">
        <v>600491</v>
      </c>
      <c r="P1090">
        <v>7725565</v>
      </c>
    </row>
    <row r="1091" spans="1:16" x14ac:dyDescent="0.25">
      <c r="A1091">
        <v>146</v>
      </c>
      <c r="B1091" t="s">
        <v>3814</v>
      </c>
      <c r="C1091">
        <v>1</v>
      </c>
      <c r="D1091">
        <v>33</v>
      </c>
      <c r="E1091">
        <v>77</v>
      </c>
      <c r="F1091">
        <v>70</v>
      </c>
      <c r="G1091">
        <v>223</v>
      </c>
      <c r="H1091">
        <v>11</v>
      </c>
      <c r="I1091">
        <v>1013</v>
      </c>
      <c r="J1091">
        <v>55</v>
      </c>
      <c r="K1091">
        <v>68</v>
      </c>
      <c r="L1091">
        <v>0</v>
      </c>
      <c r="M1091">
        <v>8</v>
      </c>
      <c r="N1091">
        <v>2.00786270839357E-2</v>
      </c>
      <c r="O1091">
        <v>421960</v>
      </c>
      <c r="P1091">
        <v>7160848</v>
      </c>
    </row>
    <row r="1092" spans="1:16" x14ac:dyDescent="0.25">
      <c r="A1092">
        <v>176</v>
      </c>
      <c r="B1092" t="s">
        <v>3814</v>
      </c>
      <c r="C1092">
        <v>2</v>
      </c>
      <c r="D1092">
        <v>4</v>
      </c>
      <c r="E1092">
        <v>76</v>
      </c>
      <c r="F1092">
        <v>66</v>
      </c>
      <c r="G1092">
        <v>313</v>
      </c>
      <c r="H1092">
        <v>9</v>
      </c>
      <c r="I1092">
        <v>1021</v>
      </c>
      <c r="J1092">
        <v>54</v>
      </c>
      <c r="K1092">
        <v>68</v>
      </c>
      <c r="L1092">
        <v>0</v>
      </c>
      <c r="M1092">
        <v>8</v>
      </c>
      <c r="N1092">
        <v>4.34513299563377E-2</v>
      </c>
      <c r="O1092">
        <v>421960</v>
      </c>
      <c r="P1092">
        <v>7160882</v>
      </c>
    </row>
    <row r="1093" spans="1:16" x14ac:dyDescent="0.25">
      <c r="A1093">
        <v>348</v>
      </c>
      <c r="B1093" t="s">
        <v>2589</v>
      </c>
      <c r="C1093">
        <v>1</v>
      </c>
      <c r="D1093">
        <v>87</v>
      </c>
      <c r="E1093">
        <v>38</v>
      </c>
      <c r="F1093">
        <v>86</v>
      </c>
      <c r="G1093">
        <v>122</v>
      </c>
      <c r="H1093">
        <v>13</v>
      </c>
      <c r="I1093">
        <v>1021</v>
      </c>
      <c r="J1093">
        <v>31</v>
      </c>
      <c r="K1093">
        <v>36</v>
      </c>
      <c r="L1093">
        <v>0.8</v>
      </c>
      <c r="M1093">
        <v>8</v>
      </c>
      <c r="N1093">
        <v>0.99758236300000003</v>
      </c>
      <c r="O1093">
        <v>329354</v>
      </c>
      <c r="P1093">
        <v>4768763</v>
      </c>
    </row>
    <row r="1094" spans="1:16" x14ac:dyDescent="0.25">
      <c r="A1094">
        <v>86</v>
      </c>
      <c r="B1094" t="s">
        <v>1949</v>
      </c>
      <c r="C1094">
        <v>1</v>
      </c>
      <c r="D1094">
        <v>7</v>
      </c>
      <c r="E1094">
        <v>68</v>
      </c>
      <c r="F1094">
        <v>74</v>
      </c>
      <c r="G1094">
        <v>134</v>
      </c>
      <c r="H1094">
        <v>9</v>
      </c>
      <c r="I1094">
        <v>1018</v>
      </c>
      <c r="J1094">
        <v>43</v>
      </c>
      <c r="K1094">
        <v>51</v>
      </c>
      <c r="L1094">
        <v>0</v>
      </c>
      <c r="M1094">
        <v>10</v>
      </c>
      <c r="N1094">
        <v>0.90438409799999997</v>
      </c>
      <c r="O1094">
        <v>194091</v>
      </c>
      <c r="P1094">
        <v>2849172</v>
      </c>
    </row>
    <row r="1095" spans="1:16" x14ac:dyDescent="0.25">
      <c r="A1095">
        <v>204</v>
      </c>
      <c r="B1095" t="s">
        <v>683</v>
      </c>
      <c r="C1095">
        <v>1</v>
      </c>
      <c r="D1095">
        <v>0</v>
      </c>
      <c r="E1095">
        <v>80</v>
      </c>
      <c r="F1095">
        <v>19</v>
      </c>
      <c r="G1095">
        <v>231</v>
      </c>
      <c r="H1095">
        <v>9</v>
      </c>
      <c r="I1095">
        <v>1012</v>
      </c>
      <c r="J1095">
        <v>16</v>
      </c>
      <c r="K1095">
        <v>62</v>
      </c>
      <c r="L1095">
        <v>0</v>
      </c>
      <c r="M1095">
        <v>10</v>
      </c>
      <c r="N1095">
        <v>0.83401421399999998</v>
      </c>
      <c r="O1095">
        <v>5504</v>
      </c>
      <c r="P1095">
        <v>5095322</v>
      </c>
    </row>
    <row r="1096" spans="1:16" x14ac:dyDescent="0.25">
      <c r="A1096">
        <v>171</v>
      </c>
      <c r="B1096" t="s">
        <v>644</v>
      </c>
      <c r="C1096">
        <v>1</v>
      </c>
      <c r="D1096">
        <v>0</v>
      </c>
      <c r="E1096">
        <v>81</v>
      </c>
      <c r="F1096">
        <v>26</v>
      </c>
      <c r="G1096">
        <v>270</v>
      </c>
      <c r="H1096">
        <v>16</v>
      </c>
      <c r="I1096">
        <v>1012</v>
      </c>
      <c r="J1096">
        <v>17</v>
      </c>
      <c r="K1096">
        <v>56</v>
      </c>
      <c r="L1096">
        <v>0</v>
      </c>
      <c r="M1096">
        <v>10</v>
      </c>
      <c r="N1096">
        <v>0.89642596200000002</v>
      </c>
      <c r="O1096">
        <v>269952</v>
      </c>
      <c r="P1096">
        <v>4911162</v>
      </c>
    </row>
    <row r="1097" spans="1:16" x14ac:dyDescent="0.25">
      <c r="A1097">
        <v>90</v>
      </c>
      <c r="B1097" t="s">
        <v>1429</v>
      </c>
      <c r="C1097">
        <v>1</v>
      </c>
      <c r="D1097">
        <v>16</v>
      </c>
      <c r="E1097">
        <v>69</v>
      </c>
      <c r="F1097">
        <v>74</v>
      </c>
      <c r="G1097">
        <v>179</v>
      </c>
      <c r="H1097">
        <v>18</v>
      </c>
      <c r="I1097">
        <v>1018</v>
      </c>
      <c r="J1097">
        <v>46</v>
      </c>
      <c r="K1097">
        <v>54</v>
      </c>
      <c r="L1097">
        <v>0</v>
      </c>
      <c r="M1097">
        <v>10</v>
      </c>
      <c r="N1097">
        <v>5.1111079999999996E-3</v>
      </c>
      <c r="O1097">
        <v>33668</v>
      </c>
      <c r="P1097">
        <v>626498</v>
      </c>
    </row>
    <row r="1098" spans="1:16" x14ac:dyDescent="0.25">
      <c r="A1098">
        <v>104</v>
      </c>
      <c r="B1098" t="s">
        <v>1619</v>
      </c>
      <c r="C1098">
        <v>1</v>
      </c>
      <c r="D1098">
        <v>30</v>
      </c>
      <c r="E1098">
        <v>60</v>
      </c>
      <c r="F1098">
        <v>73</v>
      </c>
      <c r="G1098">
        <v>44</v>
      </c>
      <c r="H1098">
        <v>14</v>
      </c>
      <c r="I1098">
        <v>1021</v>
      </c>
      <c r="J1098">
        <v>45</v>
      </c>
      <c r="K1098">
        <v>54</v>
      </c>
      <c r="L1098">
        <v>2.4</v>
      </c>
      <c r="M1098">
        <v>10</v>
      </c>
      <c r="N1098">
        <v>0.22702257300000001</v>
      </c>
      <c r="O1098">
        <v>83571</v>
      </c>
      <c r="P1098">
        <v>1393495</v>
      </c>
    </row>
    <row r="1099" spans="1:16" x14ac:dyDescent="0.25">
      <c r="A1099">
        <v>110</v>
      </c>
      <c r="B1099" t="s">
        <v>121</v>
      </c>
      <c r="C1099">
        <v>1</v>
      </c>
      <c r="D1099">
        <v>30</v>
      </c>
      <c r="E1099">
        <v>73</v>
      </c>
      <c r="F1099">
        <v>80</v>
      </c>
      <c r="G1099">
        <v>256</v>
      </c>
      <c r="H1099">
        <v>8</v>
      </c>
      <c r="I1099">
        <v>1010</v>
      </c>
      <c r="J1099">
        <v>50</v>
      </c>
      <c r="K1099">
        <v>61</v>
      </c>
      <c r="L1099">
        <v>0</v>
      </c>
      <c r="M1099">
        <v>7</v>
      </c>
      <c r="N1099">
        <v>5.8120557000000003E-2</v>
      </c>
      <c r="O1099">
        <v>16101</v>
      </c>
      <c r="P1099">
        <v>1409952</v>
      </c>
    </row>
    <row r="1100" spans="1:16" x14ac:dyDescent="0.25">
      <c r="A1100">
        <v>191</v>
      </c>
      <c r="B1100" t="s">
        <v>1195</v>
      </c>
      <c r="C1100">
        <v>1</v>
      </c>
      <c r="D1100">
        <v>5</v>
      </c>
      <c r="E1100">
        <v>90</v>
      </c>
      <c r="F1100">
        <v>43</v>
      </c>
      <c r="G1100">
        <v>240</v>
      </c>
      <c r="H1100">
        <v>6</v>
      </c>
      <c r="I1100">
        <v>1014</v>
      </c>
      <c r="J1100">
        <v>41</v>
      </c>
      <c r="K1100">
        <v>71</v>
      </c>
      <c r="L1100">
        <v>0.9</v>
      </c>
      <c r="M1100">
        <v>10</v>
      </c>
      <c r="N1100">
        <v>0.97785912200000003</v>
      </c>
      <c r="O1100">
        <v>588998</v>
      </c>
      <c r="P1100">
        <v>9055186</v>
      </c>
    </row>
    <row r="1101" spans="1:16" x14ac:dyDescent="0.25">
      <c r="A1101">
        <v>122</v>
      </c>
      <c r="B1101" t="s">
        <v>2417</v>
      </c>
      <c r="C1101">
        <v>1</v>
      </c>
      <c r="D1101">
        <v>23</v>
      </c>
      <c r="E1101">
        <v>68</v>
      </c>
      <c r="F1101">
        <v>77</v>
      </c>
      <c r="G1101">
        <v>297</v>
      </c>
      <c r="H1101">
        <v>13</v>
      </c>
      <c r="I1101">
        <v>1015</v>
      </c>
      <c r="J1101">
        <v>50</v>
      </c>
      <c r="K1101">
        <v>59</v>
      </c>
      <c r="L1101">
        <v>0</v>
      </c>
      <c r="M1101">
        <v>8</v>
      </c>
      <c r="N1101">
        <v>0.31868132999999998</v>
      </c>
      <c r="O1101">
        <v>329345</v>
      </c>
      <c r="P1101">
        <v>4120358</v>
      </c>
    </row>
    <row r="1102" spans="1:16" x14ac:dyDescent="0.25">
      <c r="A1102">
        <v>356</v>
      </c>
      <c r="B1102" t="s">
        <v>1306</v>
      </c>
      <c r="C1102">
        <v>1</v>
      </c>
      <c r="D1102">
        <v>48</v>
      </c>
      <c r="E1102">
        <v>56</v>
      </c>
      <c r="F1102">
        <v>43</v>
      </c>
      <c r="G1102">
        <v>255</v>
      </c>
      <c r="H1102">
        <v>3</v>
      </c>
      <c r="I1102">
        <v>1026</v>
      </c>
      <c r="J1102">
        <v>26</v>
      </c>
      <c r="K1102">
        <v>48</v>
      </c>
      <c r="L1102">
        <v>0</v>
      </c>
      <c r="M1102">
        <v>10</v>
      </c>
      <c r="N1102">
        <v>0.16254390699999999</v>
      </c>
      <c r="O1102">
        <v>453221</v>
      </c>
      <c r="P1102">
        <v>9734378</v>
      </c>
    </row>
    <row r="1103" spans="1:16" x14ac:dyDescent="0.25">
      <c r="A1103">
        <v>106</v>
      </c>
      <c r="B1103" t="s">
        <v>2568</v>
      </c>
      <c r="C1103">
        <v>1</v>
      </c>
      <c r="D1103">
        <v>32</v>
      </c>
      <c r="E1103">
        <v>75</v>
      </c>
      <c r="F1103">
        <v>76</v>
      </c>
      <c r="G1103">
        <v>138</v>
      </c>
      <c r="H1103">
        <v>13</v>
      </c>
      <c r="I1103">
        <v>1020</v>
      </c>
      <c r="J1103">
        <v>54</v>
      </c>
      <c r="K1103">
        <v>63</v>
      </c>
      <c r="L1103">
        <v>0.1</v>
      </c>
      <c r="M1103">
        <v>7</v>
      </c>
      <c r="N1103">
        <v>0.67627929899999994</v>
      </c>
      <c r="O1103">
        <v>334107</v>
      </c>
      <c r="P1103">
        <v>4612686</v>
      </c>
    </row>
    <row r="1104" spans="1:16" x14ac:dyDescent="0.25">
      <c r="A1104">
        <v>199</v>
      </c>
      <c r="B1104" t="s">
        <v>951</v>
      </c>
      <c r="C1104">
        <v>1</v>
      </c>
      <c r="D1104">
        <v>5</v>
      </c>
      <c r="E1104">
        <v>97</v>
      </c>
      <c r="F1104">
        <v>74</v>
      </c>
      <c r="G1104">
        <v>45</v>
      </c>
      <c r="H1104">
        <v>2</v>
      </c>
      <c r="I1104">
        <v>1018</v>
      </c>
      <c r="J1104">
        <v>63</v>
      </c>
      <c r="K1104">
        <v>81</v>
      </c>
      <c r="L1104">
        <v>2.8</v>
      </c>
      <c r="M1104">
        <v>8</v>
      </c>
      <c r="N1104">
        <v>0.28070865499999997</v>
      </c>
      <c r="O1104">
        <v>545561</v>
      </c>
      <c r="P1104">
        <v>7327642</v>
      </c>
    </row>
    <row r="1105" spans="1:16" x14ac:dyDescent="0.25">
      <c r="A1105">
        <v>131</v>
      </c>
      <c r="B1105" t="s">
        <v>1366</v>
      </c>
      <c r="C1105">
        <v>1</v>
      </c>
      <c r="D1105">
        <v>39</v>
      </c>
      <c r="E1105">
        <v>66</v>
      </c>
      <c r="F1105">
        <v>80</v>
      </c>
      <c r="G1105">
        <v>313</v>
      </c>
      <c r="H1105">
        <v>10</v>
      </c>
      <c r="I1105">
        <v>1017</v>
      </c>
      <c r="J1105">
        <v>49</v>
      </c>
      <c r="K1105">
        <v>57</v>
      </c>
      <c r="L1105">
        <v>2</v>
      </c>
      <c r="M1105">
        <v>8</v>
      </c>
      <c r="N1105">
        <v>2.3930384999999998E-2</v>
      </c>
      <c r="O1105">
        <v>14287</v>
      </c>
      <c r="P1105">
        <v>264640</v>
      </c>
    </row>
    <row r="1106" spans="1:16" x14ac:dyDescent="0.25">
      <c r="A1106">
        <v>201</v>
      </c>
      <c r="B1106" t="s">
        <v>1007</v>
      </c>
      <c r="C1106">
        <v>1</v>
      </c>
      <c r="D1106">
        <v>0</v>
      </c>
      <c r="E1106">
        <v>91</v>
      </c>
      <c r="F1106">
        <v>32</v>
      </c>
      <c r="G1106">
        <v>139</v>
      </c>
      <c r="H1106">
        <v>7</v>
      </c>
      <c r="I1106">
        <v>1014</v>
      </c>
      <c r="J1106">
        <v>41</v>
      </c>
      <c r="K1106">
        <v>76</v>
      </c>
      <c r="L1106">
        <v>0</v>
      </c>
      <c r="M1106">
        <v>10</v>
      </c>
      <c r="N1106">
        <v>9.2279840000000002E-2</v>
      </c>
      <c r="O1106">
        <v>145312</v>
      </c>
      <c r="P1106">
        <v>7669713</v>
      </c>
    </row>
    <row r="1107" spans="1:16" x14ac:dyDescent="0.25">
      <c r="A1107">
        <v>46</v>
      </c>
      <c r="B1107" t="s">
        <v>311</v>
      </c>
      <c r="C1107">
        <v>1</v>
      </c>
      <c r="D1107">
        <v>92</v>
      </c>
      <c r="E1107">
        <v>69</v>
      </c>
      <c r="F1107">
        <v>76</v>
      </c>
      <c r="G1107">
        <v>189</v>
      </c>
      <c r="H1107">
        <v>10</v>
      </c>
      <c r="I1107">
        <v>1017</v>
      </c>
      <c r="J1107">
        <v>51</v>
      </c>
      <c r="K1107">
        <v>59</v>
      </c>
      <c r="L1107">
        <v>0</v>
      </c>
      <c r="M1107">
        <v>9</v>
      </c>
      <c r="N1107">
        <v>0.76359302699999998</v>
      </c>
      <c r="O1107">
        <v>229319</v>
      </c>
      <c r="P1107">
        <v>5221788</v>
      </c>
    </row>
    <row r="1108" spans="1:16" x14ac:dyDescent="0.25">
      <c r="A1108">
        <v>118</v>
      </c>
      <c r="B1108" t="s">
        <v>1360</v>
      </c>
      <c r="C1108">
        <v>1</v>
      </c>
      <c r="D1108">
        <v>80</v>
      </c>
      <c r="E1108">
        <v>66</v>
      </c>
      <c r="F1108">
        <v>89</v>
      </c>
      <c r="G1108">
        <v>283</v>
      </c>
      <c r="H1108">
        <v>8</v>
      </c>
      <c r="I1108">
        <v>1015</v>
      </c>
      <c r="J1108">
        <v>52</v>
      </c>
      <c r="K1108">
        <v>57</v>
      </c>
      <c r="L1108">
        <v>1.3</v>
      </c>
      <c r="M1108">
        <v>8</v>
      </c>
      <c r="N1108">
        <v>0.86862337300000003</v>
      </c>
      <c r="O1108">
        <v>14290</v>
      </c>
      <c r="P1108">
        <v>248540</v>
      </c>
    </row>
    <row r="1109" spans="1:16" x14ac:dyDescent="0.25">
      <c r="A1109">
        <v>133</v>
      </c>
      <c r="B1109" t="s">
        <v>1360</v>
      </c>
      <c r="C1109">
        <v>1</v>
      </c>
      <c r="D1109">
        <v>1</v>
      </c>
      <c r="E1109">
        <v>62</v>
      </c>
      <c r="F1109">
        <v>61</v>
      </c>
      <c r="G1109">
        <v>317</v>
      </c>
      <c r="H1109">
        <v>9</v>
      </c>
      <c r="I1109">
        <v>1024</v>
      </c>
      <c r="J1109">
        <v>34</v>
      </c>
      <c r="K1109">
        <v>50</v>
      </c>
      <c r="L1109">
        <v>0</v>
      </c>
      <c r="M1109">
        <v>10</v>
      </c>
      <c r="N1109">
        <v>8.0704829000000006E-2</v>
      </c>
      <c r="O1109">
        <v>14290</v>
      </c>
      <c r="P1109">
        <v>266041</v>
      </c>
    </row>
    <row r="1110" spans="1:16" x14ac:dyDescent="0.25">
      <c r="A1110">
        <v>105</v>
      </c>
      <c r="B1110" t="s">
        <v>1360</v>
      </c>
      <c r="C1110">
        <v>1</v>
      </c>
      <c r="D1110">
        <v>12</v>
      </c>
      <c r="E1110">
        <v>77</v>
      </c>
      <c r="F1110">
        <v>74</v>
      </c>
      <c r="G1110">
        <v>177</v>
      </c>
      <c r="H1110">
        <v>21</v>
      </c>
      <c r="I1110">
        <v>1012</v>
      </c>
      <c r="J1110">
        <v>44</v>
      </c>
      <c r="K1110">
        <v>61</v>
      </c>
      <c r="L1110">
        <v>0</v>
      </c>
      <c r="M1110">
        <v>9</v>
      </c>
      <c r="N1110">
        <v>0.19090105900000001</v>
      </c>
      <c r="O1110">
        <v>14290</v>
      </c>
      <c r="P1110">
        <v>238544</v>
      </c>
    </row>
    <row r="1111" spans="1:16" x14ac:dyDescent="0.25">
      <c r="A1111">
        <v>283</v>
      </c>
      <c r="B1111" t="s">
        <v>1107</v>
      </c>
      <c r="C1111">
        <v>1</v>
      </c>
      <c r="D1111">
        <v>22</v>
      </c>
      <c r="E1111">
        <v>60</v>
      </c>
      <c r="F1111">
        <v>29</v>
      </c>
      <c r="G1111">
        <v>140</v>
      </c>
      <c r="H1111">
        <v>9</v>
      </c>
      <c r="I1111">
        <v>1017</v>
      </c>
      <c r="J1111">
        <v>13</v>
      </c>
      <c r="K1111">
        <v>45</v>
      </c>
      <c r="L1111">
        <v>0</v>
      </c>
      <c r="M1111">
        <v>10</v>
      </c>
      <c r="N1111">
        <v>0.69063726599999997</v>
      </c>
      <c r="O1111">
        <v>618272</v>
      </c>
      <c r="P1111">
        <v>8358603</v>
      </c>
    </row>
    <row r="1112" spans="1:16" x14ac:dyDescent="0.25">
      <c r="A1112">
        <v>94</v>
      </c>
      <c r="B1112" t="s">
        <v>1635</v>
      </c>
      <c r="C1112">
        <v>1</v>
      </c>
      <c r="D1112">
        <v>21</v>
      </c>
      <c r="E1112">
        <v>64</v>
      </c>
      <c r="F1112">
        <v>58</v>
      </c>
      <c r="G1112">
        <v>316</v>
      </c>
      <c r="H1112">
        <v>18</v>
      </c>
      <c r="I1112">
        <v>1018</v>
      </c>
      <c r="J1112">
        <v>38</v>
      </c>
      <c r="K1112">
        <v>55</v>
      </c>
      <c r="L1112">
        <v>0.6</v>
      </c>
      <c r="M1112">
        <v>10</v>
      </c>
      <c r="N1112">
        <v>0.99909586399999994</v>
      </c>
      <c r="O1112">
        <v>51310</v>
      </c>
      <c r="P1112">
        <v>1438772</v>
      </c>
    </row>
    <row r="1113" spans="1:16" x14ac:dyDescent="0.25">
      <c r="A1113">
        <v>194</v>
      </c>
      <c r="B1113" t="s">
        <v>311</v>
      </c>
      <c r="C1113">
        <v>1</v>
      </c>
      <c r="D1113">
        <v>17</v>
      </c>
      <c r="E1113">
        <v>82</v>
      </c>
      <c r="F1113">
        <v>76</v>
      </c>
      <c r="G1113">
        <v>294</v>
      </c>
      <c r="H1113">
        <v>14</v>
      </c>
      <c r="I1113">
        <v>1014</v>
      </c>
      <c r="J1113">
        <v>59</v>
      </c>
      <c r="K1113">
        <v>68</v>
      </c>
      <c r="L1113">
        <v>0.1</v>
      </c>
      <c r="M1113">
        <v>10</v>
      </c>
      <c r="N1113">
        <v>0.97304447500000002</v>
      </c>
      <c r="O1113">
        <v>229319</v>
      </c>
      <c r="P1113">
        <v>3086690</v>
      </c>
    </row>
    <row r="1114" spans="1:16" x14ac:dyDescent="0.25">
      <c r="A1114">
        <v>122</v>
      </c>
      <c r="B1114" t="s">
        <v>1183</v>
      </c>
      <c r="C1114">
        <v>3</v>
      </c>
      <c r="D1114">
        <v>48</v>
      </c>
      <c r="E1114">
        <v>65.666666666666671</v>
      </c>
      <c r="F1114">
        <v>76</v>
      </c>
      <c r="G1114">
        <v>210.66666666666666</v>
      </c>
      <c r="H1114">
        <v>10.666666666666666</v>
      </c>
      <c r="I1114">
        <v>1014.6666666666666</v>
      </c>
      <c r="J1114">
        <v>45.666666666666664</v>
      </c>
      <c r="K1114">
        <v>53.666666666666664</v>
      </c>
      <c r="L1114">
        <v>2.5666666666666669</v>
      </c>
      <c r="M1114">
        <v>9.3333333333333339</v>
      </c>
      <c r="N1114">
        <v>0.18715128556455432</v>
      </c>
      <c r="O1114">
        <v>204678</v>
      </c>
      <c r="P1114">
        <v>7769379.333333333</v>
      </c>
    </row>
    <row r="1115" spans="1:16" x14ac:dyDescent="0.25">
      <c r="A1115">
        <v>192</v>
      </c>
      <c r="B1115" t="s">
        <v>1306</v>
      </c>
      <c r="C1115">
        <v>1</v>
      </c>
      <c r="D1115">
        <v>0</v>
      </c>
      <c r="E1115">
        <v>82</v>
      </c>
      <c r="F1115">
        <v>68</v>
      </c>
      <c r="G1115">
        <v>260</v>
      </c>
      <c r="H1115">
        <v>10</v>
      </c>
      <c r="I1115">
        <v>1012</v>
      </c>
      <c r="J1115">
        <v>55</v>
      </c>
      <c r="K1115">
        <v>71</v>
      </c>
      <c r="L1115">
        <v>0</v>
      </c>
      <c r="M1115">
        <v>10</v>
      </c>
      <c r="N1115">
        <v>0.93296171299999997</v>
      </c>
      <c r="O1115">
        <v>453221</v>
      </c>
      <c r="P1115">
        <v>9734553</v>
      </c>
    </row>
    <row r="1116" spans="1:16" x14ac:dyDescent="0.25">
      <c r="A1116">
        <v>86</v>
      </c>
      <c r="B1116" t="s">
        <v>1934</v>
      </c>
      <c r="C1116">
        <v>1</v>
      </c>
      <c r="D1116">
        <v>59</v>
      </c>
      <c r="E1116">
        <v>65</v>
      </c>
      <c r="F1116">
        <v>60</v>
      </c>
      <c r="G1116">
        <v>68</v>
      </c>
      <c r="H1116">
        <v>8</v>
      </c>
      <c r="I1116">
        <v>1023</v>
      </c>
      <c r="J1116">
        <v>39</v>
      </c>
      <c r="K1116">
        <v>54</v>
      </c>
      <c r="L1116">
        <v>0.4</v>
      </c>
      <c r="M1116">
        <v>9</v>
      </c>
      <c r="N1116">
        <v>0.90461982100000005</v>
      </c>
      <c r="O1116">
        <v>204689</v>
      </c>
      <c r="P1116">
        <v>2839405</v>
      </c>
    </row>
    <row r="1117" spans="1:16" x14ac:dyDescent="0.25">
      <c r="A1117">
        <v>156</v>
      </c>
      <c r="B1117" t="s">
        <v>3125</v>
      </c>
      <c r="C1117">
        <v>1</v>
      </c>
      <c r="D1117">
        <v>6</v>
      </c>
      <c r="E1117">
        <v>85</v>
      </c>
      <c r="F1117">
        <v>66</v>
      </c>
      <c r="G1117">
        <v>194</v>
      </c>
      <c r="H1117">
        <v>6</v>
      </c>
      <c r="I1117">
        <v>1012</v>
      </c>
      <c r="J1117">
        <v>61</v>
      </c>
      <c r="K1117">
        <v>76</v>
      </c>
      <c r="L1117">
        <v>0.4</v>
      </c>
      <c r="M1117">
        <v>10</v>
      </c>
      <c r="N1117">
        <v>0.82406125825490995</v>
      </c>
      <c r="O1117">
        <v>403591</v>
      </c>
      <c r="P1117">
        <v>6502322</v>
      </c>
    </row>
    <row r="1118" spans="1:16" x14ac:dyDescent="0.25">
      <c r="A1118">
        <v>275</v>
      </c>
      <c r="B1118" t="s">
        <v>427</v>
      </c>
      <c r="C1118">
        <v>1</v>
      </c>
      <c r="D1118">
        <v>73</v>
      </c>
      <c r="E1118">
        <v>63</v>
      </c>
      <c r="F1118">
        <v>86</v>
      </c>
      <c r="G1118">
        <v>313</v>
      </c>
      <c r="H1118">
        <v>17</v>
      </c>
      <c r="I1118">
        <v>1020</v>
      </c>
      <c r="J1118">
        <v>54</v>
      </c>
      <c r="K1118">
        <v>58</v>
      </c>
      <c r="L1118">
        <v>0</v>
      </c>
      <c r="M1118">
        <v>10</v>
      </c>
      <c r="N1118">
        <v>5.263724E-3</v>
      </c>
      <c r="O1118">
        <v>280544</v>
      </c>
      <c r="P1118">
        <v>4252511</v>
      </c>
    </row>
    <row r="1119" spans="1:16" x14ac:dyDescent="0.25">
      <c r="A1119">
        <v>274</v>
      </c>
      <c r="B1119" t="s">
        <v>1239</v>
      </c>
      <c r="C1119">
        <v>1</v>
      </c>
      <c r="D1119">
        <v>8</v>
      </c>
      <c r="E1119">
        <v>68</v>
      </c>
      <c r="F1119">
        <v>63</v>
      </c>
      <c r="G1119">
        <v>53</v>
      </c>
      <c r="H1119">
        <v>6</v>
      </c>
      <c r="I1119">
        <v>1027</v>
      </c>
      <c r="J1119">
        <v>47</v>
      </c>
      <c r="K1119">
        <v>60</v>
      </c>
      <c r="L1119">
        <v>0</v>
      </c>
      <c r="M1119">
        <v>10</v>
      </c>
      <c r="N1119">
        <v>0.82398074630568396</v>
      </c>
      <c r="O1119">
        <v>315502</v>
      </c>
      <c r="P1119">
        <v>8205489</v>
      </c>
    </row>
    <row r="1120" spans="1:16" x14ac:dyDescent="0.25">
      <c r="A1120">
        <v>141</v>
      </c>
      <c r="B1120" t="s">
        <v>331</v>
      </c>
      <c r="C1120">
        <v>2</v>
      </c>
      <c r="D1120">
        <v>98</v>
      </c>
      <c r="E1120">
        <v>71</v>
      </c>
      <c r="F1120">
        <v>76</v>
      </c>
      <c r="G1120">
        <v>115</v>
      </c>
      <c r="H1120">
        <v>9</v>
      </c>
      <c r="I1120">
        <v>1022</v>
      </c>
      <c r="J1120">
        <v>51</v>
      </c>
      <c r="K1120">
        <v>60</v>
      </c>
      <c r="L1120">
        <v>3.2</v>
      </c>
      <c r="M1120">
        <v>8</v>
      </c>
      <c r="N1120">
        <v>0.98992906800000002</v>
      </c>
      <c r="O1120">
        <v>142612</v>
      </c>
      <c r="P1120">
        <v>3410172</v>
      </c>
    </row>
    <row r="1121" spans="1:16" x14ac:dyDescent="0.25">
      <c r="A1121">
        <v>258</v>
      </c>
      <c r="B1121" t="s">
        <v>1239</v>
      </c>
      <c r="C1121">
        <v>1</v>
      </c>
      <c r="D1121">
        <v>45</v>
      </c>
      <c r="E1121">
        <v>83</v>
      </c>
      <c r="F1121">
        <v>79</v>
      </c>
      <c r="G1121">
        <v>348</v>
      </c>
      <c r="H1121">
        <v>4</v>
      </c>
      <c r="I1121">
        <v>1017</v>
      </c>
      <c r="J1121">
        <v>67</v>
      </c>
      <c r="K1121">
        <v>77</v>
      </c>
      <c r="L1121">
        <v>0</v>
      </c>
      <c r="M1121">
        <v>10</v>
      </c>
      <c r="N1121">
        <v>0.25382498890606098</v>
      </c>
      <c r="O1121">
        <v>315502</v>
      </c>
      <c r="P1121">
        <v>7927842</v>
      </c>
    </row>
    <row r="1122" spans="1:16" x14ac:dyDescent="0.25">
      <c r="A1122">
        <v>187</v>
      </c>
      <c r="B1122" t="s">
        <v>3663</v>
      </c>
      <c r="C1122">
        <v>1</v>
      </c>
      <c r="D1122">
        <v>0</v>
      </c>
      <c r="E1122">
        <v>99</v>
      </c>
      <c r="F1122">
        <v>54</v>
      </c>
      <c r="G1122">
        <v>204</v>
      </c>
      <c r="H1122">
        <v>8</v>
      </c>
      <c r="I1122">
        <v>1017</v>
      </c>
      <c r="J1122">
        <v>62</v>
      </c>
      <c r="K1122">
        <v>87</v>
      </c>
      <c r="L1122">
        <v>0</v>
      </c>
      <c r="M1122">
        <v>10</v>
      </c>
      <c r="N1122">
        <v>0.94382443686346995</v>
      </c>
      <c r="O1122">
        <v>526285</v>
      </c>
      <c r="P1122">
        <v>7039101</v>
      </c>
    </row>
    <row r="1123" spans="1:16" x14ac:dyDescent="0.25">
      <c r="A1123">
        <v>187</v>
      </c>
      <c r="B1123" t="s">
        <v>3608</v>
      </c>
      <c r="C1123">
        <v>1</v>
      </c>
      <c r="D1123">
        <v>0</v>
      </c>
      <c r="E1123">
        <v>99</v>
      </c>
      <c r="F1123">
        <v>54</v>
      </c>
      <c r="G1123">
        <v>204</v>
      </c>
      <c r="H1123">
        <v>8</v>
      </c>
      <c r="I1123">
        <v>1017</v>
      </c>
      <c r="J1123">
        <v>62</v>
      </c>
      <c r="K1123">
        <v>87</v>
      </c>
      <c r="L1123">
        <v>0</v>
      </c>
      <c r="M1123">
        <v>10</v>
      </c>
      <c r="N1123">
        <v>0.94379778236284495</v>
      </c>
      <c r="O1123">
        <v>525422</v>
      </c>
      <c r="P1123">
        <v>6945586</v>
      </c>
    </row>
    <row r="1124" spans="1:16" x14ac:dyDescent="0.25">
      <c r="A1124">
        <v>183</v>
      </c>
      <c r="B1124" t="s">
        <v>1722</v>
      </c>
      <c r="C1124">
        <v>1</v>
      </c>
      <c r="D1124">
        <v>19</v>
      </c>
      <c r="E1124">
        <v>91</v>
      </c>
      <c r="F1124">
        <v>64</v>
      </c>
      <c r="G1124">
        <v>30</v>
      </c>
      <c r="H1124">
        <v>17</v>
      </c>
      <c r="I1124">
        <v>1011</v>
      </c>
      <c r="J1124">
        <v>67</v>
      </c>
      <c r="K1124">
        <v>88</v>
      </c>
      <c r="L1124">
        <v>11.4</v>
      </c>
      <c r="M1124">
        <v>8</v>
      </c>
      <c r="N1124">
        <v>0.99313037000000004</v>
      </c>
      <c r="O1124">
        <v>113157</v>
      </c>
      <c r="P1124">
        <v>1717395</v>
      </c>
    </row>
    <row r="1125" spans="1:16" x14ac:dyDescent="0.25">
      <c r="A1125">
        <v>252</v>
      </c>
      <c r="B1125" t="s">
        <v>4185</v>
      </c>
      <c r="C1125">
        <v>5</v>
      </c>
      <c r="D1125">
        <v>12.8</v>
      </c>
      <c r="E1125">
        <v>83</v>
      </c>
      <c r="F1125">
        <v>66.400000000000006</v>
      </c>
      <c r="G1125">
        <v>173.2</v>
      </c>
      <c r="H1125">
        <v>12.8</v>
      </c>
      <c r="I1125">
        <v>1022</v>
      </c>
      <c r="J1125">
        <v>56.6</v>
      </c>
      <c r="K1125">
        <v>69.8</v>
      </c>
      <c r="L1125">
        <v>0</v>
      </c>
      <c r="M1125">
        <v>10</v>
      </c>
      <c r="N1125">
        <v>0.8517614083367262</v>
      </c>
      <c r="O1125">
        <v>29712</v>
      </c>
      <c r="P1125">
        <v>7893512.2000000002</v>
      </c>
    </row>
    <row r="1126" spans="1:16" x14ac:dyDescent="0.25">
      <c r="A1126">
        <v>125</v>
      </c>
      <c r="B1126" t="s">
        <v>1666</v>
      </c>
      <c r="C1126">
        <v>1</v>
      </c>
      <c r="D1126">
        <v>29</v>
      </c>
      <c r="E1126">
        <v>85</v>
      </c>
      <c r="F1126">
        <v>70</v>
      </c>
      <c r="G1126">
        <v>197</v>
      </c>
      <c r="H1126">
        <v>9</v>
      </c>
      <c r="I1126">
        <v>1022</v>
      </c>
      <c r="J1126">
        <v>59</v>
      </c>
      <c r="K1126">
        <v>75</v>
      </c>
      <c r="L1126">
        <v>0.4</v>
      </c>
      <c r="M1126">
        <v>10</v>
      </c>
      <c r="N1126">
        <v>0.96322189499999999</v>
      </c>
      <c r="O1126">
        <v>83574</v>
      </c>
      <c r="P1126">
        <v>1458687</v>
      </c>
    </row>
    <row r="1127" spans="1:16" x14ac:dyDescent="0.25">
      <c r="A1127">
        <v>224</v>
      </c>
      <c r="B1127" t="s">
        <v>4002</v>
      </c>
      <c r="C1127">
        <v>2</v>
      </c>
      <c r="D1127">
        <v>9</v>
      </c>
      <c r="E1127">
        <v>89</v>
      </c>
      <c r="F1127">
        <v>76</v>
      </c>
      <c r="G1127">
        <v>231</v>
      </c>
      <c r="H1127">
        <v>6</v>
      </c>
      <c r="I1127">
        <v>1016</v>
      </c>
      <c r="J1127">
        <v>67</v>
      </c>
      <c r="K1127">
        <v>81</v>
      </c>
      <c r="L1127">
        <v>5.8</v>
      </c>
      <c r="M1127">
        <v>9</v>
      </c>
      <c r="N1127">
        <v>0.80601378834570547</v>
      </c>
      <c r="O1127">
        <v>573068</v>
      </c>
      <c r="P1127">
        <v>7455662</v>
      </c>
    </row>
    <row r="1128" spans="1:16" x14ac:dyDescent="0.25">
      <c r="A1128">
        <v>281</v>
      </c>
      <c r="B1128" t="s">
        <v>1239</v>
      </c>
      <c r="C1128">
        <v>1</v>
      </c>
      <c r="D1128">
        <v>99</v>
      </c>
      <c r="E1128">
        <v>83</v>
      </c>
      <c r="F1128">
        <v>82</v>
      </c>
      <c r="G1128">
        <v>187</v>
      </c>
      <c r="H1128">
        <v>7</v>
      </c>
      <c r="I1128">
        <v>1015</v>
      </c>
      <c r="J1128">
        <v>71</v>
      </c>
      <c r="K1128">
        <v>82</v>
      </c>
      <c r="L1128">
        <v>0</v>
      </c>
      <c r="M1128">
        <v>10</v>
      </c>
      <c r="N1128">
        <v>0.88564192239515205</v>
      </c>
      <c r="O1128">
        <v>315502</v>
      </c>
      <c r="P1128">
        <v>8318134</v>
      </c>
    </row>
    <row r="1129" spans="1:16" x14ac:dyDescent="0.25">
      <c r="A1129">
        <v>341</v>
      </c>
      <c r="B1129" t="s">
        <v>5047</v>
      </c>
      <c r="C1129">
        <v>1</v>
      </c>
      <c r="D1129">
        <v>9</v>
      </c>
      <c r="E1129">
        <v>45</v>
      </c>
      <c r="F1129">
        <v>68</v>
      </c>
      <c r="G1129">
        <v>268</v>
      </c>
      <c r="H1129">
        <v>11</v>
      </c>
      <c r="I1129">
        <v>1023</v>
      </c>
      <c r="J1129">
        <v>25</v>
      </c>
      <c r="K1129">
        <v>35</v>
      </c>
      <c r="L1129">
        <v>0</v>
      </c>
      <c r="M1129">
        <v>10</v>
      </c>
      <c r="N1129">
        <v>0.82722387896525396</v>
      </c>
      <c r="O1129">
        <v>600128</v>
      </c>
      <c r="P1129">
        <v>9072199</v>
      </c>
    </row>
    <row r="1130" spans="1:16" x14ac:dyDescent="0.25">
      <c r="A1130">
        <v>293</v>
      </c>
      <c r="B1130" t="s">
        <v>1239</v>
      </c>
      <c r="C1130">
        <v>6</v>
      </c>
      <c r="D1130">
        <v>3</v>
      </c>
      <c r="E1130">
        <v>77</v>
      </c>
      <c r="F1130">
        <v>69</v>
      </c>
      <c r="G1130">
        <v>239</v>
      </c>
      <c r="H1130">
        <v>4</v>
      </c>
      <c r="I1130">
        <v>1023</v>
      </c>
      <c r="J1130">
        <v>53</v>
      </c>
      <c r="K1130">
        <v>66</v>
      </c>
      <c r="L1130">
        <v>0</v>
      </c>
      <c r="M1130">
        <v>10</v>
      </c>
      <c r="N1130">
        <v>1.4283992076742967E-2</v>
      </c>
      <c r="O1130">
        <v>315502</v>
      </c>
      <c r="P1130">
        <v>8482037.666666666</v>
      </c>
    </row>
    <row r="1131" spans="1:16" x14ac:dyDescent="0.25">
      <c r="A1131">
        <v>259</v>
      </c>
      <c r="B1131" t="s">
        <v>1239</v>
      </c>
      <c r="C1131">
        <v>8</v>
      </c>
      <c r="D1131">
        <v>48</v>
      </c>
      <c r="E1131">
        <v>83</v>
      </c>
      <c r="F1131">
        <v>79</v>
      </c>
      <c r="G1131">
        <v>47</v>
      </c>
      <c r="H1131">
        <v>5</v>
      </c>
      <c r="I1131">
        <v>1019</v>
      </c>
      <c r="J1131">
        <v>67</v>
      </c>
      <c r="K1131">
        <v>77</v>
      </c>
      <c r="L1131">
        <v>0</v>
      </c>
      <c r="M1131">
        <v>10</v>
      </c>
      <c r="N1131">
        <v>0.16119458772865999</v>
      </c>
      <c r="O1131">
        <v>315502</v>
      </c>
      <c r="P1131">
        <v>7943384.25</v>
      </c>
    </row>
    <row r="1132" spans="1:16" x14ac:dyDescent="0.25">
      <c r="A1132">
        <v>275</v>
      </c>
      <c r="B1132" t="s">
        <v>2572</v>
      </c>
      <c r="C1132">
        <v>1</v>
      </c>
      <c r="D1132">
        <v>49</v>
      </c>
      <c r="E1132">
        <v>73</v>
      </c>
      <c r="F1132">
        <v>81</v>
      </c>
      <c r="G1132">
        <v>292</v>
      </c>
      <c r="H1132">
        <v>6</v>
      </c>
      <c r="I1132">
        <v>1018</v>
      </c>
      <c r="J1132">
        <v>54</v>
      </c>
      <c r="K1132">
        <v>61</v>
      </c>
      <c r="L1132">
        <v>0</v>
      </c>
      <c r="M1132">
        <v>9</v>
      </c>
      <c r="N1132">
        <v>8.0374230000000001E-3</v>
      </c>
      <c r="O1132">
        <v>375398</v>
      </c>
      <c r="P1132">
        <v>4684527</v>
      </c>
    </row>
    <row r="1133" spans="1:16" x14ac:dyDescent="0.25">
      <c r="A1133">
        <v>257</v>
      </c>
      <c r="B1133" t="s">
        <v>1239</v>
      </c>
      <c r="C1133">
        <v>1</v>
      </c>
      <c r="D1133">
        <v>59</v>
      </c>
      <c r="E1133">
        <v>79</v>
      </c>
      <c r="F1133">
        <v>76</v>
      </c>
      <c r="G1133">
        <v>227</v>
      </c>
      <c r="H1133">
        <v>9</v>
      </c>
      <c r="I1133">
        <v>1013</v>
      </c>
      <c r="J1133">
        <v>65</v>
      </c>
      <c r="K1133">
        <v>76</v>
      </c>
      <c r="L1133">
        <v>2.9</v>
      </c>
      <c r="M1133">
        <v>10</v>
      </c>
      <c r="N1133">
        <v>0.35192761765321501</v>
      </c>
      <c r="O1133">
        <v>315502</v>
      </c>
      <c r="P1133">
        <v>7915296</v>
      </c>
    </row>
    <row r="1134" spans="1:16" x14ac:dyDescent="0.25">
      <c r="A1134">
        <v>262</v>
      </c>
      <c r="B1134" t="s">
        <v>3814</v>
      </c>
      <c r="C1134">
        <v>1</v>
      </c>
      <c r="D1134">
        <v>58</v>
      </c>
      <c r="E1134">
        <v>78</v>
      </c>
      <c r="F1134">
        <v>91</v>
      </c>
      <c r="G1134">
        <v>227</v>
      </c>
      <c r="H1134">
        <v>8</v>
      </c>
      <c r="I1134">
        <v>1014</v>
      </c>
      <c r="J1134">
        <v>67</v>
      </c>
      <c r="K1134">
        <v>73</v>
      </c>
      <c r="L1134">
        <v>4.5999999999999996</v>
      </c>
      <c r="M1134">
        <v>9</v>
      </c>
      <c r="N1134">
        <v>1.6745632954622801E-3</v>
      </c>
      <c r="O1134">
        <v>421960</v>
      </c>
      <c r="P1134">
        <v>8004378</v>
      </c>
    </row>
    <row r="1135" spans="1:16" x14ac:dyDescent="0.25">
      <c r="A1135">
        <v>266</v>
      </c>
      <c r="B1135" t="s">
        <v>2572</v>
      </c>
      <c r="C1135">
        <v>1</v>
      </c>
      <c r="D1135">
        <v>48</v>
      </c>
      <c r="E1135">
        <v>88</v>
      </c>
      <c r="F1135">
        <v>77</v>
      </c>
      <c r="G1135">
        <v>168</v>
      </c>
      <c r="H1135">
        <v>9</v>
      </c>
      <c r="I1135">
        <v>1016</v>
      </c>
      <c r="J1135">
        <v>66</v>
      </c>
      <c r="K1135">
        <v>79</v>
      </c>
      <c r="L1135">
        <v>0</v>
      </c>
      <c r="M1135">
        <v>10</v>
      </c>
      <c r="N1135">
        <v>0.556507007</v>
      </c>
      <c r="O1135">
        <v>375398</v>
      </c>
      <c r="P1135">
        <v>4684503</v>
      </c>
    </row>
    <row r="1136" spans="1:16" x14ac:dyDescent="0.25">
      <c r="A1136">
        <v>172</v>
      </c>
      <c r="B1136" t="s">
        <v>2150</v>
      </c>
      <c r="C1136">
        <v>1</v>
      </c>
      <c r="D1136">
        <v>24</v>
      </c>
      <c r="E1136">
        <v>93</v>
      </c>
      <c r="F1136">
        <v>71</v>
      </c>
      <c r="G1136">
        <v>223</v>
      </c>
      <c r="H1136">
        <v>15</v>
      </c>
      <c r="I1136">
        <v>1021</v>
      </c>
      <c r="J1136">
        <v>71</v>
      </c>
      <c r="K1136">
        <v>88</v>
      </c>
      <c r="L1136">
        <v>0</v>
      </c>
      <c r="M1136">
        <v>10</v>
      </c>
      <c r="N1136">
        <v>0.99755051800000005</v>
      </c>
      <c r="O1136">
        <v>151498</v>
      </c>
      <c r="P1136">
        <v>3492378</v>
      </c>
    </row>
    <row r="1137" spans="1:16" x14ac:dyDescent="0.25">
      <c r="A1137">
        <v>345</v>
      </c>
      <c r="B1137" t="s">
        <v>1722</v>
      </c>
      <c r="C1137">
        <v>1</v>
      </c>
      <c r="D1137">
        <v>64</v>
      </c>
      <c r="E1137">
        <v>67</v>
      </c>
      <c r="F1137">
        <v>86</v>
      </c>
      <c r="G1137">
        <v>184</v>
      </c>
      <c r="H1137">
        <v>14</v>
      </c>
      <c r="I1137">
        <v>1003</v>
      </c>
      <c r="J1137">
        <v>45</v>
      </c>
      <c r="K1137">
        <v>49</v>
      </c>
      <c r="L1137">
        <v>0</v>
      </c>
      <c r="M1137">
        <v>10</v>
      </c>
      <c r="N1137">
        <v>3.3667810000000001E-3</v>
      </c>
      <c r="O1137">
        <v>113157</v>
      </c>
      <c r="P1137">
        <v>2469668</v>
      </c>
    </row>
    <row r="1138" spans="1:16" x14ac:dyDescent="0.25">
      <c r="A1138">
        <v>260</v>
      </c>
      <c r="B1138" t="s">
        <v>1239</v>
      </c>
      <c r="C1138">
        <v>2</v>
      </c>
      <c r="D1138">
        <v>46</v>
      </c>
      <c r="E1138">
        <v>80</v>
      </c>
      <c r="F1138">
        <v>83</v>
      </c>
      <c r="G1138">
        <v>49</v>
      </c>
      <c r="H1138">
        <v>6</v>
      </c>
      <c r="I1138">
        <v>1019</v>
      </c>
      <c r="J1138">
        <v>66</v>
      </c>
      <c r="K1138">
        <v>74</v>
      </c>
      <c r="L1138">
        <v>0</v>
      </c>
      <c r="M1138">
        <v>10</v>
      </c>
      <c r="N1138">
        <v>8.0033641745766743E-2</v>
      </c>
      <c r="O1138">
        <v>315502</v>
      </c>
      <c r="P1138">
        <v>7961702</v>
      </c>
    </row>
    <row r="1139" spans="1:16" x14ac:dyDescent="0.25">
      <c r="A1139">
        <v>295</v>
      </c>
      <c r="B1139" t="s">
        <v>225</v>
      </c>
      <c r="C1139">
        <v>1</v>
      </c>
      <c r="D1139">
        <v>51</v>
      </c>
      <c r="E1139">
        <v>76</v>
      </c>
      <c r="F1139">
        <v>71</v>
      </c>
      <c r="G1139">
        <v>245</v>
      </c>
      <c r="H1139">
        <v>6</v>
      </c>
      <c r="I1139">
        <v>1025</v>
      </c>
      <c r="J1139">
        <v>50</v>
      </c>
      <c r="K1139">
        <v>62</v>
      </c>
      <c r="L1139">
        <v>0</v>
      </c>
      <c r="M1139">
        <v>8</v>
      </c>
      <c r="N1139">
        <v>0.69198106000000004</v>
      </c>
      <c r="O1139">
        <v>84102</v>
      </c>
      <c r="P1139">
        <v>2298358</v>
      </c>
    </row>
    <row r="1140" spans="1:16" x14ac:dyDescent="0.25">
      <c r="A1140">
        <v>174</v>
      </c>
      <c r="B1140" t="s">
        <v>2150</v>
      </c>
      <c r="C1140">
        <v>1</v>
      </c>
      <c r="D1140">
        <v>15</v>
      </c>
      <c r="E1140">
        <v>96</v>
      </c>
      <c r="F1140">
        <v>68</v>
      </c>
      <c r="G1140">
        <v>210</v>
      </c>
      <c r="H1140">
        <v>17</v>
      </c>
      <c r="I1140">
        <v>1013</v>
      </c>
      <c r="J1140">
        <v>73</v>
      </c>
      <c r="K1140">
        <v>93</v>
      </c>
      <c r="L1140">
        <v>0</v>
      </c>
      <c r="M1140">
        <v>10</v>
      </c>
      <c r="N1140">
        <v>0.93761591300000002</v>
      </c>
      <c r="O1140">
        <v>151498</v>
      </c>
      <c r="P1140">
        <v>3504983</v>
      </c>
    </row>
    <row r="1141" spans="1:16" x14ac:dyDescent="0.25">
      <c r="A1141">
        <v>110</v>
      </c>
      <c r="B1141" t="s">
        <v>1366</v>
      </c>
      <c r="C1141">
        <v>1</v>
      </c>
      <c r="D1141">
        <v>7</v>
      </c>
      <c r="E1141">
        <v>57</v>
      </c>
      <c r="F1141">
        <v>60</v>
      </c>
      <c r="G1141">
        <v>327</v>
      </c>
      <c r="H1141">
        <v>7</v>
      </c>
      <c r="I1141">
        <v>1025</v>
      </c>
      <c r="J1141">
        <v>30</v>
      </c>
      <c r="K1141">
        <v>45</v>
      </c>
      <c r="L1141">
        <v>0</v>
      </c>
      <c r="M1141">
        <v>10</v>
      </c>
      <c r="N1141">
        <v>0.70782873899999998</v>
      </c>
      <c r="O1141">
        <v>14287</v>
      </c>
      <c r="P1141">
        <v>265882</v>
      </c>
    </row>
    <row r="1142" spans="1:16" x14ac:dyDescent="0.25">
      <c r="A1142">
        <v>121</v>
      </c>
      <c r="B1142" t="s">
        <v>1183</v>
      </c>
      <c r="C1142">
        <v>7</v>
      </c>
      <c r="D1142">
        <v>63.428571428571431</v>
      </c>
      <c r="E1142">
        <v>68.142857142857139</v>
      </c>
      <c r="F1142">
        <v>77</v>
      </c>
      <c r="G1142">
        <v>231.71428571428572</v>
      </c>
      <c r="H1142">
        <v>13.142857142857142</v>
      </c>
      <c r="I1142">
        <v>1011.2857142857143</v>
      </c>
      <c r="J1142">
        <v>51.857142857142854</v>
      </c>
      <c r="K1142">
        <v>61.428571428571431</v>
      </c>
      <c r="L1142">
        <v>6.4857142857142867</v>
      </c>
      <c r="M1142">
        <v>8.1428571428571423</v>
      </c>
      <c r="N1142">
        <v>0.43964599957925243</v>
      </c>
      <c r="O1142">
        <v>204678</v>
      </c>
      <c r="P1142">
        <v>7129759.4285714282</v>
      </c>
    </row>
    <row r="1143" spans="1:16" x14ac:dyDescent="0.25">
      <c r="A1143">
        <v>281</v>
      </c>
      <c r="B1143" t="s">
        <v>101</v>
      </c>
      <c r="C1143">
        <v>1</v>
      </c>
      <c r="D1143">
        <v>2</v>
      </c>
      <c r="E1143">
        <v>73</v>
      </c>
      <c r="F1143">
        <v>41</v>
      </c>
      <c r="G1143">
        <v>251</v>
      </c>
      <c r="H1143">
        <v>6</v>
      </c>
      <c r="I1143">
        <v>1011</v>
      </c>
      <c r="J1143">
        <v>28</v>
      </c>
      <c r="K1143">
        <v>59</v>
      </c>
      <c r="L1143">
        <v>0</v>
      </c>
      <c r="M1143">
        <v>10</v>
      </c>
      <c r="N1143">
        <v>0.99811110400000003</v>
      </c>
      <c r="O1143">
        <v>4918</v>
      </c>
      <c r="P1143">
        <v>1024365</v>
      </c>
    </row>
    <row r="1144" spans="1:16" x14ac:dyDescent="0.25">
      <c r="A1144">
        <v>2</v>
      </c>
      <c r="B1144" t="s">
        <v>731</v>
      </c>
      <c r="C1144">
        <v>1</v>
      </c>
      <c r="D1144">
        <v>87</v>
      </c>
      <c r="E1144">
        <v>49</v>
      </c>
      <c r="F1144">
        <v>82</v>
      </c>
      <c r="G1144">
        <v>230</v>
      </c>
      <c r="H1144">
        <v>11</v>
      </c>
      <c r="I1144">
        <v>1017</v>
      </c>
      <c r="J1144">
        <v>40</v>
      </c>
      <c r="K1144">
        <v>46</v>
      </c>
      <c r="L1144">
        <v>3</v>
      </c>
      <c r="M1144">
        <v>10</v>
      </c>
      <c r="N1144">
        <v>0.20213979900000001</v>
      </c>
      <c r="O1144">
        <v>449458</v>
      </c>
      <c r="P1144">
        <v>5843675</v>
      </c>
    </row>
    <row r="1145" spans="1:16" x14ac:dyDescent="0.25">
      <c r="A1145">
        <v>193</v>
      </c>
      <c r="B1145" t="s">
        <v>1764</v>
      </c>
      <c r="C1145">
        <v>1</v>
      </c>
      <c r="D1145">
        <v>7</v>
      </c>
      <c r="E1145">
        <v>98</v>
      </c>
      <c r="F1145">
        <v>52</v>
      </c>
      <c r="G1145">
        <v>203</v>
      </c>
      <c r="H1145">
        <v>31</v>
      </c>
      <c r="I1145">
        <v>1013</v>
      </c>
      <c r="J1145">
        <v>66</v>
      </c>
      <c r="K1145">
        <v>90</v>
      </c>
      <c r="L1145">
        <v>0.1</v>
      </c>
      <c r="M1145">
        <v>10</v>
      </c>
      <c r="N1145">
        <v>0.16288590999999999</v>
      </c>
      <c r="O1145">
        <v>114522</v>
      </c>
      <c r="P1145">
        <v>1785251</v>
      </c>
    </row>
    <row r="1146" spans="1:16" x14ac:dyDescent="0.25">
      <c r="A1146">
        <v>299</v>
      </c>
      <c r="B1146" t="s">
        <v>1722</v>
      </c>
      <c r="C1146">
        <v>1</v>
      </c>
      <c r="D1146">
        <v>59</v>
      </c>
      <c r="E1146">
        <v>65</v>
      </c>
      <c r="F1146">
        <v>70</v>
      </c>
      <c r="G1146">
        <v>101</v>
      </c>
      <c r="H1146">
        <v>10</v>
      </c>
      <c r="I1146">
        <v>1021</v>
      </c>
      <c r="J1146">
        <v>40</v>
      </c>
      <c r="K1146">
        <v>51</v>
      </c>
      <c r="L1146">
        <v>0</v>
      </c>
      <c r="M1146">
        <v>10</v>
      </c>
      <c r="N1146">
        <v>0.99063786600000003</v>
      </c>
      <c r="O1146">
        <v>113157</v>
      </c>
      <c r="P1146">
        <v>2313138</v>
      </c>
    </row>
    <row r="1147" spans="1:16" x14ac:dyDescent="0.25">
      <c r="A1147">
        <v>50</v>
      </c>
      <c r="B1147" t="s">
        <v>1036</v>
      </c>
      <c r="C1147">
        <v>1</v>
      </c>
      <c r="D1147">
        <v>9</v>
      </c>
      <c r="E1147">
        <v>65</v>
      </c>
      <c r="F1147">
        <v>64</v>
      </c>
      <c r="G1147">
        <v>302</v>
      </c>
      <c r="H1147">
        <v>12</v>
      </c>
      <c r="I1147">
        <v>1015</v>
      </c>
      <c r="J1147">
        <v>40</v>
      </c>
      <c r="K1147">
        <v>52</v>
      </c>
      <c r="L1147">
        <v>0</v>
      </c>
      <c r="M1147">
        <v>10</v>
      </c>
      <c r="N1147">
        <v>0.41492630600000002</v>
      </c>
      <c r="O1147">
        <v>624798</v>
      </c>
      <c r="P1147">
        <v>7882617</v>
      </c>
    </row>
    <row r="1148" spans="1:16" x14ac:dyDescent="0.25">
      <c r="A1148">
        <v>130</v>
      </c>
      <c r="B1148" t="s">
        <v>3031</v>
      </c>
      <c r="C1148">
        <v>2</v>
      </c>
      <c r="D1148">
        <v>16</v>
      </c>
      <c r="E1148">
        <v>81</v>
      </c>
      <c r="F1148">
        <v>73</v>
      </c>
      <c r="G1148">
        <v>213</v>
      </c>
      <c r="H1148">
        <v>9</v>
      </c>
      <c r="I1148">
        <v>1013</v>
      </c>
      <c r="J1148">
        <v>63</v>
      </c>
      <c r="K1148">
        <v>73</v>
      </c>
      <c r="L1148">
        <v>0.3</v>
      </c>
      <c r="M1148">
        <v>10</v>
      </c>
      <c r="N1148">
        <v>0.99807842987393647</v>
      </c>
      <c r="O1148">
        <v>470294</v>
      </c>
      <c r="P1148">
        <v>6219871</v>
      </c>
    </row>
    <row r="1149" spans="1:16" x14ac:dyDescent="0.25">
      <c r="A1149">
        <v>152</v>
      </c>
      <c r="B1149" t="s">
        <v>3031</v>
      </c>
      <c r="C1149">
        <v>1</v>
      </c>
      <c r="D1149">
        <v>17</v>
      </c>
      <c r="E1149">
        <v>88</v>
      </c>
      <c r="F1149">
        <v>70</v>
      </c>
      <c r="G1149">
        <v>143</v>
      </c>
      <c r="H1149">
        <v>5</v>
      </c>
      <c r="I1149">
        <v>1017</v>
      </c>
      <c r="J1149">
        <v>63</v>
      </c>
      <c r="K1149">
        <v>76</v>
      </c>
      <c r="L1149">
        <v>0</v>
      </c>
      <c r="M1149">
        <v>9</v>
      </c>
      <c r="N1149">
        <v>0.33105773090222201</v>
      </c>
      <c r="O1149">
        <v>470294</v>
      </c>
      <c r="P1149">
        <v>6240648</v>
      </c>
    </row>
    <row r="1150" spans="1:16" x14ac:dyDescent="0.25">
      <c r="A1150">
        <v>83</v>
      </c>
      <c r="B1150" t="s">
        <v>3031</v>
      </c>
      <c r="C1150">
        <v>1</v>
      </c>
      <c r="D1150">
        <v>85</v>
      </c>
      <c r="E1150">
        <v>65</v>
      </c>
      <c r="F1150">
        <v>89</v>
      </c>
      <c r="G1150">
        <v>192</v>
      </c>
      <c r="H1150">
        <v>21</v>
      </c>
      <c r="I1150">
        <v>1020</v>
      </c>
      <c r="J1150">
        <v>55</v>
      </c>
      <c r="K1150">
        <v>58</v>
      </c>
      <c r="L1150">
        <v>1</v>
      </c>
      <c r="M1150">
        <v>7</v>
      </c>
      <c r="N1150">
        <v>0.12633653545894299</v>
      </c>
      <c r="O1150">
        <v>470294</v>
      </c>
      <c r="P1150">
        <v>6235269</v>
      </c>
    </row>
    <row r="1151" spans="1:16" x14ac:dyDescent="0.25">
      <c r="A1151">
        <v>217</v>
      </c>
      <c r="B1151" t="s">
        <v>61</v>
      </c>
      <c r="C1151">
        <v>1</v>
      </c>
      <c r="D1151">
        <v>5</v>
      </c>
      <c r="E1151">
        <v>85</v>
      </c>
      <c r="F1151">
        <v>61</v>
      </c>
      <c r="G1151">
        <v>244</v>
      </c>
      <c r="H1151">
        <v>11</v>
      </c>
      <c r="I1151">
        <v>1012</v>
      </c>
      <c r="J1151">
        <v>58</v>
      </c>
      <c r="K1151">
        <v>77</v>
      </c>
      <c r="L1151">
        <v>0.2</v>
      </c>
      <c r="M1151">
        <v>10</v>
      </c>
      <c r="N1151">
        <v>0.966157657</v>
      </c>
      <c r="O1151">
        <v>1</v>
      </c>
      <c r="P1151">
        <v>7368864</v>
      </c>
    </row>
    <row r="1152" spans="1:16" x14ac:dyDescent="0.25">
      <c r="A1152">
        <v>86</v>
      </c>
      <c r="B1152" t="s">
        <v>259</v>
      </c>
      <c r="C1152">
        <v>1</v>
      </c>
      <c r="D1152">
        <v>75</v>
      </c>
      <c r="E1152">
        <v>61</v>
      </c>
      <c r="F1152">
        <v>70</v>
      </c>
      <c r="G1152">
        <v>108</v>
      </c>
      <c r="H1152">
        <v>6</v>
      </c>
      <c r="I1152">
        <v>1023</v>
      </c>
      <c r="J1152">
        <v>39</v>
      </c>
      <c r="K1152">
        <v>50</v>
      </c>
      <c r="L1152">
        <v>0.2</v>
      </c>
      <c r="M1152">
        <v>10</v>
      </c>
      <c r="N1152">
        <v>0.91082866699999998</v>
      </c>
      <c r="O1152">
        <v>157587</v>
      </c>
      <c r="P1152">
        <v>2903169</v>
      </c>
    </row>
    <row r="1153" spans="1:16" x14ac:dyDescent="0.25">
      <c r="A1153">
        <v>216</v>
      </c>
      <c r="B1153" t="s">
        <v>3776</v>
      </c>
      <c r="C1153">
        <v>1</v>
      </c>
      <c r="D1153">
        <v>2</v>
      </c>
      <c r="E1153">
        <v>77</v>
      </c>
      <c r="F1153">
        <v>64</v>
      </c>
      <c r="G1153">
        <v>237</v>
      </c>
      <c r="H1153">
        <v>11</v>
      </c>
      <c r="I1153">
        <v>1019</v>
      </c>
      <c r="J1153">
        <v>53</v>
      </c>
      <c r="K1153">
        <v>69</v>
      </c>
      <c r="L1153">
        <v>0.2</v>
      </c>
      <c r="M1153">
        <v>10</v>
      </c>
      <c r="N1153">
        <v>0.91450084596664105</v>
      </c>
      <c r="O1153">
        <v>183583</v>
      </c>
      <c r="P1153">
        <v>7364128</v>
      </c>
    </row>
    <row r="1154" spans="1:16" x14ac:dyDescent="0.25">
      <c r="A1154">
        <v>171</v>
      </c>
      <c r="B1154" t="s">
        <v>113</v>
      </c>
      <c r="C1154">
        <v>1</v>
      </c>
      <c r="D1154">
        <v>36</v>
      </c>
      <c r="E1154">
        <v>81</v>
      </c>
      <c r="F1154">
        <v>55</v>
      </c>
      <c r="G1154">
        <v>221</v>
      </c>
      <c r="H1154">
        <v>8</v>
      </c>
      <c r="I1154">
        <v>1028</v>
      </c>
      <c r="J1154">
        <v>50</v>
      </c>
      <c r="K1154">
        <v>69</v>
      </c>
      <c r="L1154">
        <v>0</v>
      </c>
      <c r="M1154">
        <v>10</v>
      </c>
      <c r="N1154">
        <v>0.99116312699999998</v>
      </c>
      <c r="O1154">
        <v>79060</v>
      </c>
      <c r="P1154">
        <v>3484331</v>
      </c>
    </row>
    <row r="1155" spans="1:16" x14ac:dyDescent="0.25">
      <c r="A1155">
        <v>156</v>
      </c>
      <c r="B1155" t="s">
        <v>142</v>
      </c>
      <c r="C1155">
        <v>1</v>
      </c>
      <c r="D1155">
        <v>14</v>
      </c>
      <c r="E1155">
        <v>74</v>
      </c>
      <c r="F1155">
        <v>81</v>
      </c>
      <c r="G1155">
        <v>221</v>
      </c>
      <c r="H1155">
        <v>10</v>
      </c>
      <c r="I1155">
        <v>1009</v>
      </c>
      <c r="J1155">
        <v>56</v>
      </c>
      <c r="K1155">
        <v>67</v>
      </c>
      <c r="L1155">
        <v>0</v>
      </c>
      <c r="M1155">
        <v>8</v>
      </c>
      <c r="N1155">
        <v>0.89332998200000002</v>
      </c>
      <c r="O1155">
        <v>2692</v>
      </c>
      <c r="P1155">
        <v>1595446</v>
      </c>
    </row>
    <row r="1156" spans="1:16" x14ac:dyDescent="0.25">
      <c r="A1156">
        <v>365</v>
      </c>
      <c r="B1156" t="s">
        <v>1239</v>
      </c>
      <c r="C1156">
        <v>1</v>
      </c>
      <c r="D1156">
        <v>31</v>
      </c>
      <c r="E1156">
        <v>18</v>
      </c>
      <c r="F1156">
        <v>45</v>
      </c>
      <c r="G1156">
        <v>14</v>
      </c>
      <c r="H1156">
        <v>9</v>
      </c>
      <c r="I1156">
        <v>1029</v>
      </c>
      <c r="J1156">
        <v>-3</v>
      </c>
      <c r="K1156">
        <v>15</v>
      </c>
      <c r="L1156">
        <v>0</v>
      </c>
      <c r="M1156">
        <v>9</v>
      </c>
      <c r="N1156">
        <v>0.96279007800000005</v>
      </c>
      <c r="O1156">
        <v>315502</v>
      </c>
      <c r="P1156">
        <v>9320204</v>
      </c>
    </row>
    <row r="1157" spans="1:16" x14ac:dyDescent="0.25">
      <c r="A1157">
        <v>53</v>
      </c>
      <c r="B1157" t="s">
        <v>136</v>
      </c>
      <c r="C1157">
        <v>1</v>
      </c>
      <c r="D1157">
        <v>9</v>
      </c>
      <c r="E1157">
        <v>75</v>
      </c>
      <c r="F1157">
        <v>72</v>
      </c>
      <c r="G1157">
        <v>124</v>
      </c>
      <c r="H1157">
        <v>5</v>
      </c>
      <c r="I1157">
        <v>1013</v>
      </c>
      <c r="J1157">
        <v>53</v>
      </c>
      <c r="K1157">
        <v>67</v>
      </c>
      <c r="L1157">
        <v>0</v>
      </c>
      <c r="M1157">
        <v>10</v>
      </c>
      <c r="N1157">
        <v>0.131453453</v>
      </c>
      <c r="O1157">
        <v>106723</v>
      </c>
      <c r="P1157">
        <v>1562909</v>
      </c>
    </row>
    <row r="1158" spans="1:16" x14ac:dyDescent="0.25">
      <c r="A1158">
        <v>275</v>
      </c>
      <c r="B1158" t="s">
        <v>4505</v>
      </c>
      <c r="C1158">
        <v>1</v>
      </c>
      <c r="D1158">
        <v>33</v>
      </c>
      <c r="E1158">
        <v>72</v>
      </c>
      <c r="F1158">
        <v>73</v>
      </c>
      <c r="G1158">
        <v>146</v>
      </c>
      <c r="H1158">
        <v>9</v>
      </c>
      <c r="I1158">
        <v>1022</v>
      </c>
      <c r="J1158">
        <v>49</v>
      </c>
      <c r="K1158">
        <v>59</v>
      </c>
      <c r="L1158">
        <v>0</v>
      </c>
      <c r="M1158">
        <v>10</v>
      </c>
      <c r="N1158">
        <v>0.84425357769824605</v>
      </c>
      <c r="O1158">
        <v>379756</v>
      </c>
      <c r="P1158">
        <v>8215533</v>
      </c>
    </row>
    <row r="1159" spans="1:16" x14ac:dyDescent="0.25">
      <c r="A1159">
        <v>274</v>
      </c>
      <c r="B1159" t="s">
        <v>4505</v>
      </c>
      <c r="C1159">
        <v>1</v>
      </c>
      <c r="D1159">
        <v>33</v>
      </c>
      <c r="E1159">
        <v>72</v>
      </c>
      <c r="F1159">
        <v>73</v>
      </c>
      <c r="G1159">
        <v>146</v>
      </c>
      <c r="H1159">
        <v>9</v>
      </c>
      <c r="I1159">
        <v>1022</v>
      </c>
      <c r="J1159">
        <v>49</v>
      </c>
      <c r="K1159">
        <v>59</v>
      </c>
      <c r="L1159">
        <v>0</v>
      </c>
      <c r="M1159">
        <v>10</v>
      </c>
      <c r="N1159">
        <v>0.84343544026686801</v>
      </c>
      <c r="O1159">
        <v>379756</v>
      </c>
      <c r="P1159">
        <v>8215534</v>
      </c>
    </row>
    <row r="1160" spans="1:16" x14ac:dyDescent="0.25">
      <c r="A1160">
        <v>249</v>
      </c>
      <c r="B1160" t="s">
        <v>2380</v>
      </c>
      <c r="C1160">
        <v>1</v>
      </c>
      <c r="D1160">
        <v>0</v>
      </c>
      <c r="E1160">
        <v>92</v>
      </c>
      <c r="F1160">
        <v>69</v>
      </c>
      <c r="G1160">
        <v>191</v>
      </c>
      <c r="H1160">
        <v>27</v>
      </c>
      <c r="I1160">
        <v>1012</v>
      </c>
      <c r="J1160">
        <v>69</v>
      </c>
      <c r="K1160">
        <v>84</v>
      </c>
      <c r="L1160">
        <v>0</v>
      </c>
      <c r="M1160">
        <v>10</v>
      </c>
      <c r="N1160">
        <v>0.138562725</v>
      </c>
      <c r="O1160">
        <v>285538</v>
      </c>
      <c r="P1160">
        <v>4038720</v>
      </c>
    </row>
    <row r="1161" spans="1:16" x14ac:dyDescent="0.25">
      <c r="A1161">
        <v>281</v>
      </c>
      <c r="B1161" t="s">
        <v>1100</v>
      </c>
      <c r="C1161">
        <v>1</v>
      </c>
      <c r="D1161">
        <v>4</v>
      </c>
      <c r="E1161">
        <v>56</v>
      </c>
      <c r="F1161">
        <v>35</v>
      </c>
      <c r="G1161">
        <v>270</v>
      </c>
      <c r="H1161">
        <v>21</v>
      </c>
      <c r="I1161">
        <v>1007</v>
      </c>
      <c r="J1161">
        <v>18</v>
      </c>
      <c r="K1161">
        <v>46</v>
      </c>
      <c r="L1161">
        <v>0</v>
      </c>
      <c r="M1161">
        <v>10</v>
      </c>
      <c r="N1161">
        <v>0.87337572500000005</v>
      </c>
      <c r="O1161">
        <v>2136</v>
      </c>
      <c r="P1161">
        <v>8323534</v>
      </c>
    </row>
    <row r="1162" spans="1:16" x14ac:dyDescent="0.25">
      <c r="A1162">
        <v>212</v>
      </c>
      <c r="B1162" t="s">
        <v>395</v>
      </c>
      <c r="C1162">
        <v>1</v>
      </c>
      <c r="D1162">
        <v>18</v>
      </c>
      <c r="E1162">
        <v>81</v>
      </c>
      <c r="F1162">
        <v>38</v>
      </c>
      <c r="G1162">
        <v>89</v>
      </c>
      <c r="H1162">
        <v>8</v>
      </c>
      <c r="I1162">
        <v>1017</v>
      </c>
      <c r="J1162">
        <v>39</v>
      </c>
      <c r="K1162">
        <v>69</v>
      </c>
      <c r="L1162">
        <v>0.6</v>
      </c>
      <c r="M1162">
        <v>10</v>
      </c>
      <c r="N1162">
        <v>0.61984361499999996</v>
      </c>
      <c r="O1162">
        <v>13979</v>
      </c>
      <c r="P1162">
        <v>7307736</v>
      </c>
    </row>
    <row r="1163" spans="1:16" x14ac:dyDescent="0.25">
      <c r="A1163">
        <v>197</v>
      </c>
      <c r="B1163" t="s">
        <v>4295</v>
      </c>
      <c r="C1163">
        <v>1</v>
      </c>
      <c r="D1163">
        <v>38</v>
      </c>
      <c r="E1163">
        <v>92</v>
      </c>
      <c r="F1163">
        <v>73</v>
      </c>
      <c r="G1163">
        <v>232</v>
      </c>
      <c r="H1163">
        <v>7</v>
      </c>
      <c r="I1163">
        <v>1018</v>
      </c>
      <c r="J1163">
        <v>67</v>
      </c>
      <c r="K1163">
        <v>84</v>
      </c>
      <c r="L1163">
        <v>0</v>
      </c>
      <c r="M1163">
        <v>6</v>
      </c>
      <c r="N1163">
        <v>0.58138212529515698</v>
      </c>
      <c r="O1163">
        <v>607058</v>
      </c>
      <c r="P1163">
        <v>7898780</v>
      </c>
    </row>
    <row r="1164" spans="1:16" x14ac:dyDescent="0.25">
      <c r="A1164">
        <v>207</v>
      </c>
      <c r="B1164" t="s">
        <v>395</v>
      </c>
      <c r="C1164">
        <v>1</v>
      </c>
      <c r="D1164">
        <v>0</v>
      </c>
      <c r="E1164">
        <v>86</v>
      </c>
      <c r="F1164">
        <v>24</v>
      </c>
      <c r="G1164">
        <v>215</v>
      </c>
      <c r="H1164">
        <v>6</v>
      </c>
      <c r="I1164">
        <v>1018</v>
      </c>
      <c r="J1164">
        <v>23</v>
      </c>
      <c r="K1164">
        <v>73</v>
      </c>
      <c r="L1164">
        <v>0</v>
      </c>
      <c r="M1164">
        <v>10</v>
      </c>
      <c r="N1164">
        <v>0.64018618199999999</v>
      </c>
      <c r="O1164">
        <v>13979</v>
      </c>
      <c r="P1164">
        <v>3747059</v>
      </c>
    </row>
    <row r="1165" spans="1:16" x14ac:dyDescent="0.25">
      <c r="A1165">
        <v>286</v>
      </c>
      <c r="B1165" t="s">
        <v>4505</v>
      </c>
      <c r="C1165">
        <v>1</v>
      </c>
      <c r="D1165">
        <v>57</v>
      </c>
      <c r="E1165">
        <v>67</v>
      </c>
      <c r="F1165">
        <v>85</v>
      </c>
      <c r="G1165">
        <v>146</v>
      </c>
      <c r="H1165">
        <v>5</v>
      </c>
      <c r="I1165">
        <v>1021</v>
      </c>
      <c r="J1165">
        <v>53</v>
      </c>
      <c r="K1165">
        <v>58</v>
      </c>
      <c r="L1165">
        <v>0</v>
      </c>
      <c r="M1165">
        <v>10</v>
      </c>
      <c r="N1165">
        <v>0.36529501821205301</v>
      </c>
      <c r="O1165">
        <v>379756</v>
      </c>
      <c r="P1165">
        <v>8400454</v>
      </c>
    </row>
    <row r="1166" spans="1:16" x14ac:dyDescent="0.25">
      <c r="A1166">
        <v>273</v>
      </c>
      <c r="B1166" t="s">
        <v>4505</v>
      </c>
      <c r="C1166">
        <v>1</v>
      </c>
      <c r="D1166">
        <v>5</v>
      </c>
      <c r="E1166">
        <v>70</v>
      </c>
      <c r="F1166">
        <v>63</v>
      </c>
      <c r="G1166">
        <v>69</v>
      </c>
      <c r="H1166">
        <v>11</v>
      </c>
      <c r="I1166">
        <v>1025</v>
      </c>
      <c r="J1166">
        <v>44</v>
      </c>
      <c r="K1166">
        <v>58</v>
      </c>
      <c r="L1166">
        <v>0</v>
      </c>
      <c r="M1166">
        <v>10</v>
      </c>
      <c r="N1166">
        <v>0.76016861293965199</v>
      </c>
      <c r="O1166">
        <v>379756</v>
      </c>
      <c r="P1166">
        <v>8191962</v>
      </c>
    </row>
    <row r="1167" spans="1:16" x14ac:dyDescent="0.25">
      <c r="A1167">
        <v>271</v>
      </c>
      <c r="B1167" t="s">
        <v>4505</v>
      </c>
      <c r="C1167">
        <v>2</v>
      </c>
      <c r="D1167">
        <v>0</v>
      </c>
      <c r="E1167">
        <v>72</v>
      </c>
      <c r="F1167">
        <v>63</v>
      </c>
      <c r="G1167">
        <v>17</v>
      </c>
      <c r="H1167">
        <v>13</v>
      </c>
      <c r="I1167">
        <v>1019</v>
      </c>
      <c r="J1167">
        <v>49</v>
      </c>
      <c r="K1167">
        <v>63</v>
      </c>
      <c r="L1167">
        <v>0</v>
      </c>
      <c r="M1167">
        <v>10</v>
      </c>
      <c r="N1167">
        <v>0.57523424165423842</v>
      </c>
      <c r="O1167">
        <v>379756</v>
      </c>
      <c r="P1167">
        <v>8159805.5</v>
      </c>
    </row>
    <row r="1168" spans="1:16" x14ac:dyDescent="0.25">
      <c r="A1168">
        <v>338</v>
      </c>
      <c r="B1168" t="s">
        <v>1179</v>
      </c>
      <c r="C1168">
        <v>1</v>
      </c>
      <c r="D1168">
        <v>12</v>
      </c>
      <c r="E1168">
        <v>54</v>
      </c>
      <c r="F1168">
        <v>66</v>
      </c>
      <c r="G1168">
        <v>338</v>
      </c>
      <c r="H1168">
        <v>9</v>
      </c>
      <c r="I1168">
        <v>1022</v>
      </c>
      <c r="J1168">
        <v>40</v>
      </c>
      <c r="K1168">
        <v>52</v>
      </c>
      <c r="L1168">
        <v>0</v>
      </c>
      <c r="M1168">
        <v>10</v>
      </c>
      <c r="N1168">
        <v>0.99596097500000003</v>
      </c>
      <c r="O1168">
        <v>645378</v>
      </c>
      <c r="P1168">
        <v>9384292</v>
      </c>
    </row>
    <row r="1169" spans="1:16" x14ac:dyDescent="0.25">
      <c r="A1169">
        <v>223</v>
      </c>
      <c r="B1169" t="s">
        <v>4671</v>
      </c>
      <c r="C1169">
        <v>1</v>
      </c>
      <c r="D1169">
        <v>40</v>
      </c>
      <c r="E1169">
        <v>86</v>
      </c>
      <c r="F1169">
        <v>80</v>
      </c>
      <c r="G1169">
        <v>214</v>
      </c>
      <c r="H1169">
        <v>8</v>
      </c>
      <c r="I1169">
        <v>1016</v>
      </c>
      <c r="J1169">
        <v>68</v>
      </c>
      <c r="K1169">
        <v>79</v>
      </c>
      <c r="L1169">
        <v>5.8</v>
      </c>
      <c r="M1169">
        <v>7</v>
      </c>
      <c r="N1169">
        <v>0.82148636842545997</v>
      </c>
      <c r="O1169">
        <v>600161</v>
      </c>
      <c r="P1169">
        <v>8362795</v>
      </c>
    </row>
    <row r="1170" spans="1:16" x14ac:dyDescent="0.25">
      <c r="A1170">
        <v>324</v>
      </c>
      <c r="B1170" t="s">
        <v>1179</v>
      </c>
      <c r="C1170">
        <v>1</v>
      </c>
      <c r="D1170">
        <v>86</v>
      </c>
      <c r="E1170">
        <v>59</v>
      </c>
      <c r="F1170">
        <v>87</v>
      </c>
      <c r="G1170">
        <v>158</v>
      </c>
      <c r="H1170">
        <v>7</v>
      </c>
      <c r="I1170">
        <v>1018</v>
      </c>
      <c r="J1170">
        <v>53</v>
      </c>
      <c r="K1170">
        <v>57</v>
      </c>
      <c r="L1170">
        <v>0</v>
      </c>
      <c r="M1170">
        <v>9</v>
      </c>
      <c r="N1170">
        <v>5.3865620000000003E-2</v>
      </c>
      <c r="O1170">
        <v>645378</v>
      </c>
      <c r="P1170">
        <v>8883098</v>
      </c>
    </row>
    <row r="1171" spans="1:16" x14ac:dyDescent="0.25">
      <c r="A1171">
        <v>136</v>
      </c>
      <c r="B1171" t="s">
        <v>830</v>
      </c>
      <c r="C1171">
        <v>5</v>
      </c>
      <c r="D1171">
        <v>68.8</v>
      </c>
      <c r="E1171">
        <v>80.599999999999994</v>
      </c>
      <c r="F1171">
        <v>89.2</v>
      </c>
      <c r="G1171">
        <v>176.4</v>
      </c>
      <c r="H1171">
        <v>11.2</v>
      </c>
      <c r="I1171">
        <v>1015</v>
      </c>
      <c r="J1171">
        <v>67.2</v>
      </c>
      <c r="K1171">
        <v>73.599999999999994</v>
      </c>
      <c r="L1171">
        <v>15.959999999999999</v>
      </c>
      <c r="M1171">
        <v>8.4</v>
      </c>
      <c r="N1171">
        <v>0.16442289728668213</v>
      </c>
      <c r="O1171">
        <v>505122</v>
      </c>
      <c r="P1171">
        <v>6631752.2000000002</v>
      </c>
    </row>
    <row r="1172" spans="1:16" x14ac:dyDescent="0.25">
      <c r="A1172">
        <v>294</v>
      </c>
      <c r="B1172" t="s">
        <v>4505</v>
      </c>
      <c r="C1172">
        <v>2</v>
      </c>
      <c r="D1172">
        <v>27</v>
      </c>
      <c r="E1172">
        <v>73</v>
      </c>
      <c r="F1172">
        <v>74</v>
      </c>
      <c r="G1172">
        <v>162</v>
      </c>
      <c r="H1172">
        <v>10</v>
      </c>
      <c r="I1172">
        <v>1023</v>
      </c>
      <c r="J1172">
        <v>51</v>
      </c>
      <c r="K1172">
        <v>61</v>
      </c>
      <c r="L1172">
        <v>0</v>
      </c>
      <c r="M1172">
        <v>10</v>
      </c>
      <c r="N1172">
        <v>2.0640727297319701E-2</v>
      </c>
      <c r="O1172">
        <v>379756</v>
      </c>
      <c r="P1172">
        <v>8500171.5</v>
      </c>
    </row>
    <row r="1173" spans="1:16" x14ac:dyDescent="0.25">
      <c r="A1173">
        <v>104</v>
      </c>
      <c r="B1173" t="s">
        <v>1183</v>
      </c>
      <c r="C1173">
        <v>1</v>
      </c>
      <c r="D1173">
        <v>44</v>
      </c>
      <c r="E1173">
        <v>71</v>
      </c>
      <c r="F1173">
        <v>88</v>
      </c>
      <c r="G1173">
        <v>184</v>
      </c>
      <c r="H1173">
        <v>25</v>
      </c>
      <c r="I1173">
        <v>1016</v>
      </c>
      <c r="J1173">
        <v>58</v>
      </c>
      <c r="K1173">
        <v>63</v>
      </c>
      <c r="L1173">
        <v>0.2</v>
      </c>
      <c r="M1173">
        <v>10</v>
      </c>
      <c r="N1173">
        <v>0.99409647292235703</v>
      </c>
      <c r="O1173">
        <v>204678</v>
      </c>
      <c r="P1173">
        <v>8884601</v>
      </c>
    </row>
    <row r="1174" spans="1:16" x14ac:dyDescent="0.25">
      <c r="A1174">
        <v>134</v>
      </c>
      <c r="B1174" t="s">
        <v>1183</v>
      </c>
      <c r="C1174">
        <v>1</v>
      </c>
      <c r="D1174">
        <v>9</v>
      </c>
      <c r="E1174">
        <v>68</v>
      </c>
      <c r="F1174">
        <v>66</v>
      </c>
      <c r="G1174">
        <v>277</v>
      </c>
      <c r="H1174">
        <v>19</v>
      </c>
      <c r="I1174">
        <v>1006</v>
      </c>
      <c r="J1174">
        <v>51</v>
      </c>
      <c r="K1174">
        <v>63</v>
      </c>
      <c r="L1174">
        <v>0</v>
      </c>
      <c r="M1174">
        <v>10</v>
      </c>
      <c r="N1174">
        <v>0.87857037103966695</v>
      </c>
      <c r="O1174">
        <v>204678</v>
      </c>
      <c r="P1174">
        <v>6245801</v>
      </c>
    </row>
    <row r="1175" spans="1:16" x14ac:dyDescent="0.25">
      <c r="A1175">
        <v>288</v>
      </c>
      <c r="B1175" t="s">
        <v>1183</v>
      </c>
      <c r="C1175">
        <v>1</v>
      </c>
      <c r="D1175">
        <v>41</v>
      </c>
      <c r="E1175">
        <v>65</v>
      </c>
      <c r="F1175">
        <v>68</v>
      </c>
      <c r="G1175">
        <v>348</v>
      </c>
      <c r="H1175">
        <v>22</v>
      </c>
      <c r="I1175">
        <v>1026</v>
      </c>
      <c r="J1175">
        <v>48</v>
      </c>
      <c r="K1175">
        <v>58</v>
      </c>
      <c r="L1175">
        <v>0</v>
      </c>
      <c r="M1175">
        <v>10</v>
      </c>
      <c r="N1175">
        <v>0.96419603247105801</v>
      </c>
      <c r="O1175">
        <v>204678</v>
      </c>
      <c r="P1175">
        <v>5539076</v>
      </c>
    </row>
    <row r="1176" spans="1:16" x14ac:dyDescent="0.25">
      <c r="A1176">
        <v>139</v>
      </c>
      <c r="B1176" t="s">
        <v>49</v>
      </c>
      <c r="C1176">
        <v>1</v>
      </c>
      <c r="D1176">
        <v>17</v>
      </c>
      <c r="E1176">
        <v>45</v>
      </c>
      <c r="F1176">
        <v>61</v>
      </c>
      <c r="G1176">
        <v>235</v>
      </c>
      <c r="H1176">
        <v>11</v>
      </c>
      <c r="I1176">
        <v>1016</v>
      </c>
      <c r="J1176">
        <v>26</v>
      </c>
      <c r="K1176">
        <v>39</v>
      </c>
      <c r="L1176">
        <v>3.4</v>
      </c>
      <c r="M1176">
        <v>10</v>
      </c>
      <c r="N1176">
        <v>0.65685685900000002</v>
      </c>
      <c r="O1176">
        <v>12700</v>
      </c>
      <c r="P1176">
        <v>278107</v>
      </c>
    </row>
    <row r="1177" spans="1:16" x14ac:dyDescent="0.25">
      <c r="A1177">
        <v>23</v>
      </c>
      <c r="B1177" t="s">
        <v>1286</v>
      </c>
      <c r="C1177">
        <v>1</v>
      </c>
      <c r="D1177">
        <v>39</v>
      </c>
      <c r="E1177">
        <v>50</v>
      </c>
      <c r="F1177">
        <v>95</v>
      </c>
      <c r="G1177">
        <v>115</v>
      </c>
      <c r="H1177">
        <v>5</v>
      </c>
      <c r="I1177">
        <v>1024</v>
      </c>
      <c r="J1177">
        <v>43</v>
      </c>
      <c r="K1177">
        <v>45</v>
      </c>
      <c r="L1177">
        <v>0</v>
      </c>
      <c r="M1177">
        <v>10</v>
      </c>
      <c r="N1177">
        <v>0.389408486</v>
      </c>
      <c r="O1177">
        <v>4377</v>
      </c>
      <c r="P1177">
        <v>9596111</v>
      </c>
    </row>
    <row r="1178" spans="1:16" x14ac:dyDescent="0.25">
      <c r="A1178">
        <v>2</v>
      </c>
      <c r="B1178" t="s">
        <v>678</v>
      </c>
      <c r="C1178">
        <v>1</v>
      </c>
      <c r="D1178">
        <v>69</v>
      </c>
      <c r="E1178">
        <v>47</v>
      </c>
      <c r="F1178">
        <v>56</v>
      </c>
      <c r="G1178">
        <v>87</v>
      </c>
      <c r="H1178">
        <v>15</v>
      </c>
      <c r="I1178">
        <v>1018</v>
      </c>
      <c r="J1178">
        <v>25</v>
      </c>
      <c r="K1178">
        <v>40</v>
      </c>
      <c r="L1178">
        <v>0</v>
      </c>
      <c r="M1178">
        <v>10</v>
      </c>
      <c r="N1178">
        <v>0.48776466200000002</v>
      </c>
      <c r="O1178">
        <v>78845</v>
      </c>
      <c r="P1178">
        <v>5062153</v>
      </c>
    </row>
    <row r="1179" spans="1:16" x14ac:dyDescent="0.25">
      <c r="A1179">
        <v>14</v>
      </c>
      <c r="B1179" t="s">
        <v>1267</v>
      </c>
      <c r="C1179">
        <v>1</v>
      </c>
      <c r="D1179">
        <v>32</v>
      </c>
      <c r="E1179">
        <v>54</v>
      </c>
      <c r="F1179">
        <v>90</v>
      </c>
      <c r="G1179">
        <v>75</v>
      </c>
      <c r="H1179">
        <v>8</v>
      </c>
      <c r="I1179">
        <v>1020</v>
      </c>
      <c r="J1179">
        <v>46</v>
      </c>
      <c r="K1179">
        <v>49</v>
      </c>
      <c r="L1179">
        <v>0</v>
      </c>
      <c r="M1179">
        <v>10</v>
      </c>
      <c r="N1179">
        <v>4.2596348999999999E-2</v>
      </c>
      <c r="O1179">
        <v>819</v>
      </c>
      <c r="P1179">
        <v>9475044</v>
      </c>
    </row>
    <row r="1180" spans="1:16" x14ac:dyDescent="0.25">
      <c r="A1180">
        <v>18</v>
      </c>
      <c r="B1180" t="s">
        <v>574</v>
      </c>
      <c r="C1180">
        <v>1</v>
      </c>
      <c r="D1180">
        <v>32</v>
      </c>
      <c r="E1180">
        <v>54</v>
      </c>
      <c r="F1180">
        <v>96</v>
      </c>
      <c r="G1180">
        <v>134</v>
      </c>
      <c r="H1180">
        <v>4</v>
      </c>
      <c r="I1180">
        <v>1023</v>
      </c>
      <c r="J1180">
        <v>50</v>
      </c>
      <c r="K1180">
        <v>51</v>
      </c>
      <c r="L1180">
        <v>0</v>
      </c>
      <c r="M1180">
        <v>10</v>
      </c>
      <c r="N1180">
        <v>8.5377079999999998E-3</v>
      </c>
      <c r="O1180">
        <v>40229</v>
      </c>
      <c r="P1180">
        <v>9533644</v>
      </c>
    </row>
    <row r="1181" spans="1:16" x14ac:dyDescent="0.25">
      <c r="A1181">
        <v>347</v>
      </c>
      <c r="B1181" t="s">
        <v>574</v>
      </c>
      <c r="C1181">
        <v>1</v>
      </c>
      <c r="D1181">
        <v>72</v>
      </c>
      <c r="E1181">
        <v>57</v>
      </c>
      <c r="F1181">
        <v>81</v>
      </c>
      <c r="G1181">
        <v>61</v>
      </c>
      <c r="H1181">
        <v>5</v>
      </c>
      <c r="I1181">
        <v>1020</v>
      </c>
      <c r="J1181">
        <v>46</v>
      </c>
      <c r="K1181">
        <v>52</v>
      </c>
      <c r="L1181">
        <v>0</v>
      </c>
      <c r="M1181">
        <v>10</v>
      </c>
      <c r="N1181">
        <v>0.97973247500000005</v>
      </c>
      <c r="O1181">
        <v>40229</v>
      </c>
      <c r="P1181">
        <v>5022040</v>
      </c>
    </row>
    <row r="1182" spans="1:16" x14ac:dyDescent="0.25">
      <c r="A1182">
        <v>360</v>
      </c>
      <c r="B1182" t="s">
        <v>658</v>
      </c>
      <c r="C1182">
        <v>1</v>
      </c>
      <c r="D1182">
        <v>14</v>
      </c>
      <c r="E1182">
        <v>58</v>
      </c>
      <c r="F1182">
        <v>77</v>
      </c>
      <c r="G1182">
        <v>84</v>
      </c>
      <c r="H1182">
        <v>12</v>
      </c>
      <c r="I1182">
        <v>1022</v>
      </c>
      <c r="J1182">
        <v>45</v>
      </c>
      <c r="K1182">
        <v>49</v>
      </c>
      <c r="L1182">
        <v>0</v>
      </c>
      <c r="M1182">
        <v>7</v>
      </c>
      <c r="N1182">
        <v>0.89980392300000001</v>
      </c>
      <c r="O1182">
        <v>20270</v>
      </c>
      <c r="P1182">
        <v>4966788</v>
      </c>
    </row>
    <row r="1183" spans="1:16" x14ac:dyDescent="0.25">
      <c r="A1183">
        <v>333</v>
      </c>
      <c r="B1183" t="s">
        <v>108</v>
      </c>
      <c r="C1183">
        <v>1</v>
      </c>
      <c r="D1183">
        <v>80</v>
      </c>
      <c r="E1183">
        <v>61</v>
      </c>
      <c r="F1183">
        <v>88</v>
      </c>
      <c r="G1183">
        <v>149</v>
      </c>
      <c r="H1183">
        <v>17</v>
      </c>
      <c r="I1183">
        <v>1010</v>
      </c>
      <c r="J1183">
        <v>54</v>
      </c>
      <c r="K1183">
        <v>58</v>
      </c>
      <c r="L1183">
        <v>38.299999999999997</v>
      </c>
      <c r="M1183">
        <v>8</v>
      </c>
      <c r="N1183">
        <v>0.56491670199999999</v>
      </c>
      <c r="O1183">
        <v>21318</v>
      </c>
      <c r="P1183">
        <v>1110725</v>
      </c>
    </row>
    <row r="1184" spans="1:16" x14ac:dyDescent="0.25">
      <c r="A1184">
        <v>288</v>
      </c>
      <c r="B1184" t="s">
        <v>4505</v>
      </c>
      <c r="C1184">
        <v>4</v>
      </c>
      <c r="D1184">
        <v>57</v>
      </c>
      <c r="E1184">
        <v>68</v>
      </c>
      <c r="F1184">
        <v>82</v>
      </c>
      <c r="G1184">
        <v>317</v>
      </c>
      <c r="H1184">
        <v>18</v>
      </c>
      <c r="I1184">
        <v>1018</v>
      </c>
      <c r="J1184">
        <v>56</v>
      </c>
      <c r="K1184">
        <v>63</v>
      </c>
      <c r="L1184">
        <v>0</v>
      </c>
      <c r="M1184">
        <v>10</v>
      </c>
      <c r="N1184">
        <v>0.172650417803272</v>
      </c>
      <c r="O1184">
        <v>379756</v>
      </c>
      <c r="P1184">
        <v>8429402.75</v>
      </c>
    </row>
    <row r="1185" spans="1:16" x14ac:dyDescent="0.25">
      <c r="A1185">
        <v>122</v>
      </c>
      <c r="B1185" t="s">
        <v>758</v>
      </c>
      <c r="C1185">
        <v>1</v>
      </c>
      <c r="D1185">
        <v>0</v>
      </c>
      <c r="E1185">
        <v>76</v>
      </c>
      <c r="F1185">
        <v>64</v>
      </c>
      <c r="G1185">
        <v>288</v>
      </c>
      <c r="H1185">
        <v>13</v>
      </c>
      <c r="I1185">
        <v>1014</v>
      </c>
      <c r="J1185">
        <v>53</v>
      </c>
      <c r="K1185">
        <v>66</v>
      </c>
      <c r="L1185">
        <v>0</v>
      </c>
      <c r="M1185">
        <v>10</v>
      </c>
      <c r="N1185">
        <v>0.47293144599999998</v>
      </c>
      <c r="O1185">
        <v>26439</v>
      </c>
      <c r="P1185">
        <v>6056297</v>
      </c>
    </row>
    <row r="1186" spans="1:16" x14ac:dyDescent="0.25">
      <c r="A1186">
        <v>295</v>
      </c>
      <c r="B1186" t="s">
        <v>4505</v>
      </c>
      <c r="C1186">
        <v>1</v>
      </c>
      <c r="D1186">
        <v>48</v>
      </c>
      <c r="E1186">
        <v>73</v>
      </c>
      <c r="F1186">
        <v>72</v>
      </c>
      <c r="G1186">
        <v>166</v>
      </c>
      <c r="H1186">
        <v>13</v>
      </c>
      <c r="I1186">
        <v>1021</v>
      </c>
      <c r="J1186">
        <v>51</v>
      </c>
      <c r="K1186">
        <v>62</v>
      </c>
      <c r="L1186">
        <v>0</v>
      </c>
      <c r="M1186">
        <v>10</v>
      </c>
      <c r="N1186">
        <v>5.6592935224263299E-2</v>
      </c>
      <c r="O1186">
        <v>379756</v>
      </c>
      <c r="P1186">
        <v>8500140</v>
      </c>
    </row>
    <row r="1187" spans="1:16" x14ac:dyDescent="0.25">
      <c r="A1187">
        <v>359</v>
      </c>
      <c r="B1187" t="s">
        <v>628</v>
      </c>
      <c r="C1187">
        <v>1</v>
      </c>
      <c r="D1187">
        <v>9</v>
      </c>
      <c r="E1187">
        <v>48</v>
      </c>
      <c r="F1187">
        <v>76</v>
      </c>
      <c r="G1187">
        <v>325</v>
      </c>
      <c r="H1187">
        <v>16</v>
      </c>
      <c r="I1187">
        <v>1013</v>
      </c>
      <c r="J1187">
        <v>38</v>
      </c>
      <c r="K1187">
        <v>45</v>
      </c>
      <c r="L1187">
        <v>0</v>
      </c>
      <c r="M1187">
        <v>10</v>
      </c>
      <c r="N1187">
        <v>0.17618825900000001</v>
      </c>
      <c r="O1187">
        <v>371846</v>
      </c>
      <c r="P1187">
        <v>4839296</v>
      </c>
    </row>
    <row r="1188" spans="1:16" x14ac:dyDescent="0.25">
      <c r="A1188">
        <v>366</v>
      </c>
      <c r="B1188" t="s">
        <v>628</v>
      </c>
      <c r="C1188">
        <v>1</v>
      </c>
      <c r="D1188">
        <v>72</v>
      </c>
      <c r="E1188">
        <v>51</v>
      </c>
      <c r="F1188">
        <v>84</v>
      </c>
      <c r="G1188">
        <v>147</v>
      </c>
      <c r="H1188">
        <v>11</v>
      </c>
      <c r="I1188">
        <v>1013</v>
      </c>
      <c r="J1188">
        <v>43</v>
      </c>
      <c r="K1188">
        <v>48</v>
      </c>
      <c r="L1188">
        <v>1.5</v>
      </c>
      <c r="M1188">
        <v>7</v>
      </c>
      <c r="N1188">
        <v>5.8019213E-2</v>
      </c>
      <c r="O1188">
        <v>371846</v>
      </c>
      <c r="P1188">
        <v>4873769</v>
      </c>
    </row>
    <row r="1189" spans="1:16" x14ac:dyDescent="0.25">
      <c r="A1189">
        <v>356</v>
      </c>
      <c r="B1189" t="s">
        <v>626</v>
      </c>
      <c r="C1189">
        <v>1</v>
      </c>
      <c r="D1189">
        <v>10</v>
      </c>
      <c r="E1189">
        <v>64</v>
      </c>
      <c r="F1189">
        <v>68</v>
      </c>
      <c r="G1189">
        <v>64</v>
      </c>
      <c r="H1189">
        <v>5</v>
      </c>
      <c r="I1189">
        <v>1020</v>
      </c>
      <c r="J1189">
        <v>48</v>
      </c>
      <c r="K1189">
        <v>58</v>
      </c>
      <c r="L1189">
        <v>0</v>
      </c>
      <c r="M1189">
        <v>10</v>
      </c>
      <c r="N1189">
        <v>0.43200822300000002</v>
      </c>
      <c r="O1189">
        <v>382280</v>
      </c>
      <c r="P1189">
        <v>4827447</v>
      </c>
    </row>
    <row r="1190" spans="1:16" x14ac:dyDescent="0.25">
      <c r="A1190">
        <v>356</v>
      </c>
      <c r="B1190" t="s">
        <v>574</v>
      </c>
      <c r="C1190">
        <v>3</v>
      </c>
      <c r="D1190">
        <v>10</v>
      </c>
      <c r="E1190">
        <v>64</v>
      </c>
      <c r="F1190">
        <v>68</v>
      </c>
      <c r="G1190">
        <v>64</v>
      </c>
      <c r="H1190">
        <v>5</v>
      </c>
      <c r="I1190">
        <v>1020</v>
      </c>
      <c r="J1190">
        <v>48</v>
      </c>
      <c r="K1190">
        <v>58</v>
      </c>
      <c r="L1190">
        <v>0</v>
      </c>
      <c r="M1190">
        <v>10</v>
      </c>
      <c r="N1190">
        <v>0.42853850900000001</v>
      </c>
      <c r="O1190">
        <v>40229</v>
      </c>
      <c r="P1190">
        <v>5022036</v>
      </c>
    </row>
    <row r="1191" spans="1:16" x14ac:dyDescent="0.25">
      <c r="A1191">
        <v>2</v>
      </c>
      <c r="B1191" t="s">
        <v>574</v>
      </c>
      <c r="C1191">
        <v>1</v>
      </c>
      <c r="D1191">
        <v>58</v>
      </c>
      <c r="E1191">
        <v>58</v>
      </c>
      <c r="F1191">
        <v>75</v>
      </c>
      <c r="G1191">
        <v>70</v>
      </c>
      <c r="H1191">
        <v>6</v>
      </c>
      <c r="I1191">
        <v>1021</v>
      </c>
      <c r="J1191">
        <v>43</v>
      </c>
      <c r="K1191">
        <v>51</v>
      </c>
      <c r="L1191">
        <v>0</v>
      </c>
      <c r="M1191">
        <v>10</v>
      </c>
      <c r="N1191">
        <v>0.99182748399999998</v>
      </c>
      <c r="O1191">
        <v>40229</v>
      </c>
      <c r="P1191">
        <v>9356537</v>
      </c>
    </row>
    <row r="1192" spans="1:16" x14ac:dyDescent="0.25">
      <c r="A1192">
        <v>21</v>
      </c>
      <c r="B1192" t="s">
        <v>574</v>
      </c>
      <c r="C1192">
        <v>1</v>
      </c>
      <c r="D1192">
        <v>7</v>
      </c>
      <c r="E1192">
        <v>47</v>
      </c>
      <c r="F1192">
        <v>79</v>
      </c>
      <c r="G1192">
        <v>317</v>
      </c>
      <c r="H1192">
        <v>12</v>
      </c>
      <c r="I1192">
        <v>1022</v>
      </c>
      <c r="J1192">
        <v>37</v>
      </c>
      <c r="K1192">
        <v>44</v>
      </c>
      <c r="L1192">
        <v>0</v>
      </c>
      <c r="M1192">
        <v>10</v>
      </c>
      <c r="N1192">
        <v>0.145647416</v>
      </c>
      <c r="O1192">
        <v>40229</v>
      </c>
      <c r="P1192">
        <v>9544939</v>
      </c>
    </row>
    <row r="1193" spans="1:16" x14ac:dyDescent="0.25">
      <c r="A1193">
        <v>6</v>
      </c>
      <c r="B1193" t="s">
        <v>574</v>
      </c>
      <c r="C1193">
        <v>1</v>
      </c>
      <c r="D1193">
        <v>27</v>
      </c>
      <c r="E1193">
        <v>54</v>
      </c>
      <c r="F1193">
        <v>92</v>
      </c>
      <c r="G1193">
        <v>293</v>
      </c>
      <c r="H1193">
        <v>5</v>
      </c>
      <c r="I1193">
        <v>1023</v>
      </c>
      <c r="J1193">
        <v>47</v>
      </c>
      <c r="K1193">
        <v>49</v>
      </c>
      <c r="L1193">
        <v>1.6</v>
      </c>
      <c r="M1193">
        <v>10</v>
      </c>
      <c r="N1193">
        <v>0.71634830199999999</v>
      </c>
      <c r="O1193">
        <v>40229</v>
      </c>
      <c r="P1193">
        <v>9387859</v>
      </c>
    </row>
    <row r="1194" spans="1:16" x14ac:dyDescent="0.25">
      <c r="A1194">
        <v>311</v>
      </c>
      <c r="B1194" t="s">
        <v>574</v>
      </c>
      <c r="C1194">
        <v>1</v>
      </c>
      <c r="D1194">
        <v>87</v>
      </c>
      <c r="E1194">
        <v>62</v>
      </c>
      <c r="F1194">
        <v>94</v>
      </c>
      <c r="G1194">
        <v>287</v>
      </c>
      <c r="H1194">
        <v>7</v>
      </c>
      <c r="I1194">
        <v>1019</v>
      </c>
      <c r="J1194">
        <v>55</v>
      </c>
      <c r="K1194">
        <v>57</v>
      </c>
      <c r="L1194">
        <v>1.3</v>
      </c>
      <c r="M1194">
        <v>5</v>
      </c>
      <c r="N1194">
        <v>0.39449292400000002</v>
      </c>
      <c r="O1194">
        <v>40229</v>
      </c>
      <c r="P1194">
        <v>4508296</v>
      </c>
    </row>
    <row r="1195" spans="1:16" x14ac:dyDescent="0.25">
      <c r="A1195">
        <v>15</v>
      </c>
      <c r="B1195" t="s">
        <v>1272</v>
      </c>
      <c r="C1195">
        <v>1</v>
      </c>
      <c r="D1195">
        <v>65</v>
      </c>
      <c r="E1195">
        <v>54</v>
      </c>
      <c r="F1195">
        <v>97</v>
      </c>
      <c r="G1195">
        <v>140</v>
      </c>
      <c r="H1195">
        <v>4</v>
      </c>
      <c r="I1195">
        <v>1019</v>
      </c>
      <c r="J1195">
        <v>49</v>
      </c>
      <c r="K1195">
        <v>49</v>
      </c>
      <c r="L1195">
        <v>0.6</v>
      </c>
      <c r="M1195">
        <v>10</v>
      </c>
      <c r="N1195">
        <v>1.1929108000000001E-2</v>
      </c>
      <c r="O1195">
        <v>747684</v>
      </c>
      <c r="P1195">
        <v>9490028</v>
      </c>
    </row>
    <row r="1196" spans="1:16" x14ac:dyDescent="0.25">
      <c r="A1196">
        <v>148</v>
      </c>
      <c r="B1196" t="s">
        <v>678</v>
      </c>
      <c r="C1196">
        <v>1</v>
      </c>
      <c r="D1196">
        <v>1</v>
      </c>
      <c r="E1196">
        <v>79</v>
      </c>
      <c r="F1196">
        <v>76</v>
      </c>
      <c r="G1196">
        <v>251</v>
      </c>
      <c r="H1196">
        <v>8</v>
      </c>
      <c r="I1196">
        <v>1013</v>
      </c>
      <c r="J1196">
        <v>54</v>
      </c>
      <c r="K1196">
        <v>69</v>
      </c>
      <c r="L1196">
        <v>0</v>
      </c>
      <c r="M1196">
        <v>10</v>
      </c>
      <c r="N1196">
        <v>0.68058983799999995</v>
      </c>
      <c r="O1196">
        <v>78845</v>
      </c>
      <c r="P1196">
        <v>6233007</v>
      </c>
    </row>
    <row r="1197" spans="1:16" x14ac:dyDescent="0.25">
      <c r="A1197">
        <v>13</v>
      </c>
      <c r="B1197" t="s">
        <v>574</v>
      </c>
      <c r="C1197">
        <v>1</v>
      </c>
      <c r="D1197">
        <v>17</v>
      </c>
      <c r="E1197">
        <v>54</v>
      </c>
      <c r="F1197">
        <v>90</v>
      </c>
      <c r="G1197">
        <v>56</v>
      </c>
      <c r="H1197">
        <v>9</v>
      </c>
      <c r="I1197">
        <v>1022</v>
      </c>
      <c r="J1197">
        <v>45</v>
      </c>
      <c r="K1197">
        <v>48</v>
      </c>
      <c r="L1197">
        <v>0</v>
      </c>
      <c r="M1197">
        <v>10</v>
      </c>
      <c r="N1197">
        <v>9.4964267000000005E-2</v>
      </c>
      <c r="O1197">
        <v>40229</v>
      </c>
      <c r="P1197">
        <v>9471898</v>
      </c>
    </row>
    <row r="1198" spans="1:16" x14ac:dyDescent="0.25">
      <c r="A1198">
        <v>97</v>
      </c>
      <c r="B1198" t="s">
        <v>1337</v>
      </c>
      <c r="C1198">
        <v>1</v>
      </c>
      <c r="D1198">
        <v>15</v>
      </c>
      <c r="E1198">
        <v>60</v>
      </c>
      <c r="F1198">
        <v>53</v>
      </c>
      <c r="G1198">
        <v>31</v>
      </c>
      <c r="H1198">
        <v>13</v>
      </c>
      <c r="I1198">
        <v>1011</v>
      </c>
      <c r="J1198">
        <v>34</v>
      </c>
      <c r="K1198">
        <v>52</v>
      </c>
      <c r="L1198">
        <v>0</v>
      </c>
      <c r="M1198">
        <v>10</v>
      </c>
      <c r="N1198">
        <v>0.99176534199999999</v>
      </c>
      <c r="O1198">
        <v>3406</v>
      </c>
      <c r="P1198">
        <v>70488</v>
      </c>
    </row>
    <row r="1199" spans="1:16" x14ac:dyDescent="0.25">
      <c r="A1199">
        <v>187</v>
      </c>
      <c r="B1199" t="s">
        <v>110</v>
      </c>
      <c r="C1199">
        <v>1</v>
      </c>
      <c r="D1199">
        <v>12</v>
      </c>
      <c r="E1199">
        <v>93</v>
      </c>
      <c r="F1199">
        <v>50</v>
      </c>
      <c r="G1199">
        <v>276</v>
      </c>
      <c r="H1199">
        <v>16</v>
      </c>
      <c r="I1199">
        <v>1011</v>
      </c>
      <c r="J1199">
        <v>56</v>
      </c>
      <c r="K1199">
        <v>83</v>
      </c>
      <c r="L1199">
        <v>0</v>
      </c>
      <c r="M1199">
        <v>10</v>
      </c>
      <c r="N1199">
        <v>0.80016268099999999</v>
      </c>
      <c r="O1199">
        <v>62971</v>
      </c>
      <c r="P1199">
        <v>1731515</v>
      </c>
    </row>
    <row r="1200" spans="1:16" x14ac:dyDescent="0.25">
      <c r="A1200">
        <v>89</v>
      </c>
      <c r="B1200" t="s">
        <v>37</v>
      </c>
      <c r="C1200">
        <v>1</v>
      </c>
      <c r="D1200">
        <v>49</v>
      </c>
      <c r="E1200">
        <v>64</v>
      </c>
      <c r="F1200">
        <v>86</v>
      </c>
      <c r="G1200">
        <v>200</v>
      </c>
      <c r="H1200">
        <v>10</v>
      </c>
      <c r="I1200">
        <v>1019</v>
      </c>
      <c r="J1200">
        <v>50</v>
      </c>
      <c r="K1200">
        <v>55</v>
      </c>
      <c r="L1200">
        <v>0</v>
      </c>
      <c r="M1200">
        <v>9</v>
      </c>
      <c r="N1200">
        <v>0.85074672699999998</v>
      </c>
      <c r="O1200">
        <v>6349</v>
      </c>
      <c r="P1200">
        <v>226778</v>
      </c>
    </row>
    <row r="1201" spans="1:16" x14ac:dyDescent="0.25">
      <c r="A1201">
        <v>140</v>
      </c>
      <c r="B1201" t="s">
        <v>3068</v>
      </c>
      <c r="C1201">
        <v>1</v>
      </c>
      <c r="D1201">
        <v>0</v>
      </c>
      <c r="E1201">
        <v>90</v>
      </c>
      <c r="F1201">
        <v>42</v>
      </c>
      <c r="G1201">
        <v>326</v>
      </c>
      <c r="H1201">
        <v>9</v>
      </c>
      <c r="I1201">
        <v>1012</v>
      </c>
      <c r="J1201">
        <v>48</v>
      </c>
      <c r="K1201">
        <v>77</v>
      </c>
      <c r="L1201">
        <v>0</v>
      </c>
      <c r="M1201">
        <v>10</v>
      </c>
      <c r="N1201">
        <v>0.33047326699570201</v>
      </c>
      <c r="O1201">
        <v>38280</v>
      </c>
      <c r="P1201">
        <v>6295976</v>
      </c>
    </row>
    <row r="1202" spans="1:16" x14ac:dyDescent="0.25">
      <c r="A1202">
        <v>166</v>
      </c>
      <c r="B1202" t="s">
        <v>3321</v>
      </c>
      <c r="C1202">
        <v>1</v>
      </c>
      <c r="D1202">
        <v>16</v>
      </c>
      <c r="E1202">
        <v>88</v>
      </c>
      <c r="F1202">
        <v>67</v>
      </c>
      <c r="G1202">
        <v>181</v>
      </c>
      <c r="H1202">
        <v>16</v>
      </c>
      <c r="I1202">
        <v>1010</v>
      </c>
      <c r="J1202">
        <v>65</v>
      </c>
      <c r="K1202">
        <v>81</v>
      </c>
      <c r="L1202">
        <v>3.1</v>
      </c>
      <c r="M1202">
        <v>10</v>
      </c>
      <c r="N1202">
        <v>0.69482366384152905</v>
      </c>
      <c r="O1202">
        <v>506303</v>
      </c>
      <c r="P1202">
        <v>6667478</v>
      </c>
    </row>
    <row r="1203" spans="1:16" x14ac:dyDescent="0.25">
      <c r="A1203">
        <v>325</v>
      </c>
      <c r="B1203" t="s">
        <v>1227</v>
      </c>
      <c r="C1203">
        <v>2</v>
      </c>
      <c r="D1203">
        <v>66</v>
      </c>
      <c r="E1203">
        <v>73</v>
      </c>
      <c r="F1203">
        <v>83</v>
      </c>
      <c r="G1203">
        <v>130</v>
      </c>
      <c r="H1203">
        <v>5</v>
      </c>
      <c r="I1203">
        <v>1020</v>
      </c>
      <c r="J1203">
        <v>51</v>
      </c>
      <c r="K1203">
        <v>57</v>
      </c>
      <c r="L1203">
        <v>0</v>
      </c>
      <c r="M1203">
        <v>10</v>
      </c>
      <c r="N1203">
        <v>0.1069171265</v>
      </c>
      <c r="O1203">
        <v>740443</v>
      </c>
      <c r="P1203">
        <v>9274662.5</v>
      </c>
    </row>
    <row r="1204" spans="1:16" x14ac:dyDescent="0.25">
      <c r="A1204">
        <v>129</v>
      </c>
      <c r="B1204" t="s">
        <v>1183</v>
      </c>
      <c r="C1204">
        <v>2</v>
      </c>
      <c r="D1204">
        <v>18</v>
      </c>
      <c r="E1204">
        <v>73</v>
      </c>
      <c r="F1204">
        <v>52</v>
      </c>
      <c r="G1204">
        <v>299</v>
      </c>
      <c r="H1204">
        <v>10</v>
      </c>
      <c r="I1204">
        <v>1010</v>
      </c>
      <c r="J1204">
        <v>46</v>
      </c>
      <c r="K1204">
        <v>65</v>
      </c>
      <c r="L1204">
        <v>0</v>
      </c>
      <c r="M1204">
        <v>10</v>
      </c>
      <c r="N1204">
        <v>5.6242999255963752E-2</v>
      </c>
      <c r="O1204">
        <v>204678</v>
      </c>
      <c r="P1204">
        <v>5538867.5</v>
      </c>
    </row>
    <row r="1205" spans="1:16" x14ac:dyDescent="0.25">
      <c r="A1205">
        <v>348</v>
      </c>
      <c r="B1205" t="s">
        <v>110</v>
      </c>
      <c r="C1205">
        <v>1</v>
      </c>
      <c r="D1205">
        <v>32</v>
      </c>
      <c r="E1205">
        <v>58</v>
      </c>
      <c r="F1205">
        <v>82</v>
      </c>
      <c r="G1205">
        <v>126</v>
      </c>
      <c r="H1205">
        <v>6</v>
      </c>
      <c r="I1205">
        <v>1019</v>
      </c>
      <c r="J1205">
        <v>43</v>
      </c>
      <c r="K1205">
        <v>48</v>
      </c>
      <c r="L1205">
        <v>0</v>
      </c>
      <c r="M1205">
        <v>10</v>
      </c>
      <c r="N1205">
        <v>0.45976808400000002</v>
      </c>
      <c r="O1205">
        <v>62971</v>
      </c>
      <c r="P1205">
        <v>1131670</v>
      </c>
    </row>
    <row r="1206" spans="1:16" x14ac:dyDescent="0.25">
      <c r="A1206">
        <v>264</v>
      </c>
      <c r="B1206" t="s">
        <v>99</v>
      </c>
      <c r="C1206">
        <v>1</v>
      </c>
      <c r="D1206">
        <v>15</v>
      </c>
      <c r="E1206">
        <v>83</v>
      </c>
      <c r="F1206">
        <v>76</v>
      </c>
      <c r="G1206">
        <v>245</v>
      </c>
      <c r="H1206">
        <v>11</v>
      </c>
      <c r="I1206">
        <v>1015</v>
      </c>
      <c r="J1206">
        <v>60</v>
      </c>
      <c r="K1206">
        <v>70</v>
      </c>
      <c r="L1206">
        <v>0</v>
      </c>
      <c r="M1206">
        <v>8</v>
      </c>
      <c r="N1206">
        <v>4.9285809999999999E-2</v>
      </c>
      <c r="O1206">
        <v>25480</v>
      </c>
      <c r="P1206">
        <v>989409</v>
      </c>
    </row>
    <row r="1207" spans="1:16" x14ac:dyDescent="0.25">
      <c r="A1207">
        <v>295</v>
      </c>
      <c r="B1207" t="s">
        <v>1147</v>
      </c>
      <c r="C1207">
        <v>1</v>
      </c>
      <c r="D1207">
        <v>51</v>
      </c>
      <c r="E1207">
        <v>71</v>
      </c>
      <c r="F1207">
        <v>82</v>
      </c>
      <c r="G1207">
        <v>166</v>
      </c>
      <c r="H1207">
        <v>6</v>
      </c>
      <c r="I1207">
        <v>1027</v>
      </c>
      <c r="J1207">
        <v>51</v>
      </c>
      <c r="K1207">
        <v>58</v>
      </c>
      <c r="L1207">
        <v>0</v>
      </c>
      <c r="M1207">
        <v>10</v>
      </c>
      <c r="N1207">
        <v>6.5762306000000006E-2</v>
      </c>
      <c r="O1207">
        <v>11861</v>
      </c>
      <c r="P1207">
        <v>8779548</v>
      </c>
    </row>
    <row r="1208" spans="1:16" x14ac:dyDescent="0.25">
      <c r="A1208">
        <v>75</v>
      </c>
      <c r="B1208" t="s">
        <v>1183</v>
      </c>
      <c r="C1208">
        <v>1</v>
      </c>
      <c r="D1208">
        <v>59</v>
      </c>
      <c r="E1208">
        <v>42</v>
      </c>
      <c r="F1208">
        <v>80</v>
      </c>
      <c r="G1208">
        <v>51</v>
      </c>
      <c r="H1208">
        <v>14</v>
      </c>
      <c r="I1208">
        <v>1021</v>
      </c>
      <c r="J1208">
        <v>30</v>
      </c>
      <c r="K1208">
        <v>36</v>
      </c>
      <c r="L1208">
        <v>11</v>
      </c>
      <c r="M1208">
        <v>7</v>
      </c>
      <c r="N1208">
        <v>0.99918726689033499</v>
      </c>
      <c r="O1208">
        <v>204678</v>
      </c>
      <c r="P1208">
        <v>8884565</v>
      </c>
    </row>
    <row r="1209" spans="1:16" x14ac:dyDescent="0.25">
      <c r="A1209">
        <v>96</v>
      </c>
      <c r="B1209" t="s">
        <v>1183</v>
      </c>
      <c r="C1209">
        <v>1</v>
      </c>
      <c r="D1209">
        <v>9</v>
      </c>
      <c r="E1209">
        <v>61</v>
      </c>
      <c r="F1209">
        <v>65</v>
      </c>
      <c r="G1209">
        <v>100</v>
      </c>
      <c r="H1209">
        <v>8</v>
      </c>
      <c r="I1209">
        <v>1024</v>
      </c>
      <c r="J1209">
        <v>33</v>
      </c>
      <c r="K1209">
        <v>46</v>
      </c>
      <c r="L1209">
        <v>0</v>
      </c>
      <c r="M1209">
        <v>10</v>
      </c>
      <c r="N1209">
        <v>0.423641451512631</v>
      </c>
      <c r="O1209">
        <v>204678</v>
      </c>
      <c r="P1209">
        <v>8884568</v>
      </c>
    </row>
    <row r="1210" spans="1:16" x14ac:dyDescent="0.25">
      <c r="A1210">
        <v>343</v>
      </c>
      <c r="B1210" t="s">
        <v>574</v>
      </c>
      <c r="C1210">
        <v>1</v>
      </c>
      <c r="D1210">
        <v>34</v>
      </c>
      <c r="E1210">
        <v>69</v>
      </c>
      <c r="F1210">
        <v>56</v>
      </c>
      <c r="G1210">
        <v>63</v>
      </c>
      <c r="H1210">
        <v>4</v>
      </c>
      <c r="I1210">
        <v>1026</v>
      </c>
      <c r="J1210">
        <v>38</v>
      </c>
      <c r="K1210">
        <v>55</v>
      </c>
      <c r="L1210">
        <v>0</v>
      </c>
      <c r="M1210">
        <v>10</v>
      </c>
      <c r="N1210">
        <v>0.53845348800000004</v>
      </c>
      <c r="O1210">
        <v>40229</v>
      </c>
      <c r="P1210">
        <v>9104015</v>
      </c>
    </row>
    <row r="1211" spans="1:16" x14ac:dyDescent="0.25">
      <c r="A1211">
        <v>176</v>
      </c>
      <c r="B1211" t="s">
        <v>1183</v>
      </c>
      <c r="C1211">
        <v>2</v>
      </c>
      <c r="D1211">
        <v>0</v>
      </c>
      <c r="E1211">
        <v>83</v>
      </c>
      <c r="F1211">
        <v>58</v>
      </c>
      <c r="G1211">
        <v>301</v>
      </c>
      <c r="H1211">
        <v>8</v>
      </c>
      <c r="I1211">
        <v>1016</v>
      </c>
      <c r="J1211">
        <v>59</v>
      </c>
      <c r="K1211">
        <v>76</v>
      </c>
      <c r="L1211">
        <v>0</v>
      </c>
      <c r="M1211">
        <v>10</v>
      </c>
      <c r="N1211">
        <v>3.7670651033279254E-2</v>
      </c>
      <c r="O1211">
        <v>204678</v>
      </c>
      <c r="P1211">
        <v>7126362.5</v>
      </c>
    </row>
    <row r="1212" spans="1:16" x14ac:dyDescent="0.25">
      <c r="A1212">
        <v>304</v>
      </c>
      <c r="B1212" t="s">
        <v>1183</v>
      </c>
      <c r="C1212">
        <v>4</v>
      </c>
      <c r="D1212">
        <v>40</v>
      </c>
      <c r="E1212">
        <v>81</v>
      </c>
      <c r="F1212">
        <v>64</v>
      </c>
      <c r="G1212">
        <v>219</v>
      </c>
      <c r="H1212">
        <v>11</v>
      </c>
      <c r="I1212">
        <v>1015</v>
      </c>
      <c r="J1212">
        <v>56</v>
      </c>
      <c r="K1212">
        <v>70</v>
      </c>
      <c r="L1212">
        <v>0</v>
      </c>
      <c r="M1212">
        <v>10</v>
      </c>
      <c r="N1212">
        <v>1.3721928333941774E-3</v>
      </c>
      <c r="O1212">
        <v>204678</v>
      </c>
      <c r="P1212">
        <v>5540659.5</v>
      </c>
    </row>
    <row r="1213" spans="1:16" x14ac:dyDescent="0.25">
      <c r="A1213">
        <v>145</v>
      </c>
      <c r="B1213" t="s">
        <v>2104</v>
      </c>
      <c r="C1213">
        <v>1</v>
      </c>
      <c r="D1213">
        <v>90</v>
      </c>
      <c r="E1213">
        <v>79</v>
      </c>
      <c r="F1213">
        <v>91</v>
      </c>
      <c r="G1213">
        <v>129</v>
      </c>
      <c r="H1213">
        <v>23</v>
      </c>
      <c r="I1213">
        <v>1008</v>
      </c>
      <c r="J1213">
        <v>69</v>
      </c>
      <c r="K1213">
        <v>74</v>
      </c>
      <c r="L1213">
        <v>9.4</v>
      </c>
      <c r="M1213">
        <v>9</v>
      </c>
      <c r="N1213">
        <v>0.90933277099999998</v>
      </c>
      <c r="O1213">
        <v>245246</v>
      </c>
      <c r="P1213">
        <v>3299007</v>
      </c>
    </row>
    <row r="1214" spans="1:16" x14ac:dyDescent="0.25">
      <c r="A1214">
        <v>92</v>
      </c>
      <c r="B1214" t="s">
        <v>113</v>
      </c>
      <c r="C1214">
        <v>2</v>
      </c>
      <c r="D1214">
        <v>37.5</v>
      </c>
      <c r="E1214">
        <v>62.5</v>
      </c>
      <c r="F1214">
        <v>76.5</v>
      </c>
      <c r="G1214">
        <v>201</v>
      </c>
      <c r="H1214">
        <v>12.5</v>
      </c>
      <c r="I1214">
        <v>1022</v>
      </c>
      <c r="J1214">
        <v>41</v>
      </c>
      <c r="K1214">
        <v>49</v>
      </c>
      <c r="L1214">
        <v>0.2</v>
      </c>
      <c r="M1214">
        <v>9</v>
      </c>
      <c r="N1214">
        <v>0.97459230250000006</v>
      </c>
      <c r="O1214">
        <v>79060</v>
      </c>
      <c r="P1214">
        <v>1360077</v>
      </c>
    </row>
    <row r="1215" spans="1:16" x14ac:dyDescent="0.25">
      <c r="A1215">
        <v>119</v>
      </c>
      <c r="B1215" t="s">
        <v>2974</v>
      </c>
      <c r="C1215">
        <v>1</v>
      </c>
      <c r="D1215">
        <v>22</v>
      </c>
      <c r="E1215">
        <v>81</v>
      </c>
      <c r="F1215">
        <v>69</v>
      </c>
      <c r="G1215">
        <v>214</v>
      </c>
      <c r="H1215">
        <v>9</v>
      </c>
      <c r="I1215">
        <v>1016</v>
      </c>
      <c r="J1215">
        <v>63</v>
      </c>
      <c r="K1215">
        <v>77</v>
      </c>
      <c r="L1215">
        <v>48.4</v>
      </c>
      <c r="M1215">
        <v>7</v>
      </c>
      <c r="N1215">
        <v>0.13906819564647799</v>
      </c>
      <c r="O1215">
        <v>90997</v>
      </c>
      <c r="P1215">
        <v>6006371</v>
      </c>
    </row>
    <row r="1216" spans="1:16" x14ac:dyDescent="0.25">
      <c r="A1216">
        <v>220</v>
      </c>
      <c r="B1216" t="s">
        <v>4671</v>
      </c>
      <c r="C1216">
        <v>1</v>
      </c>
      <c r="D1216">
        <v>39</v>
      </c>
      <c r="E1216">
        <v>77</v>
      </c>
      <c r="F1216">
        <v>77</v>
      </c>
      <c r="G1216">
        <v>135</v>
      </c>
      <c r="H1216">
        <v>7</v>
      </c>
      <c r="I1216">
        <v>1014</v>
      </c>
      <c r="J1216">
        <v>68</v>
      </c>
      <c r="K1216">
        <v>75</v>
      </c>
      <c r="L1216">
        <v>12.1</v>
      </c>
      <c r="M1216">
        <v>9</v>
      </c>
      <c r="N1216">
        <v>0.172124999687335</v>
      </c>
      <c r="O1216">
        <v>600161</v>
      </c>
      <c r="P1216">
        <v>8724782</v>
      </c>
    </row>
    <row r="1217" spans="1:16" x14ac:dyDescent="0.25">
      <c r="A1217">
        <v>88</v>
      </c>
      <c r="B1217" t="s">
        <v>1183</v>
      </c>
      <c r="C1217">
        <v>1</v>
      </c>
      <c r="D1217">
        <v>6</v>
      </c>
      <c r="E1217">
        <v>51</v>
      </c>
      <c r="F1217">
        <v>41</v>
      </c>
      <c r="G1217">
        <v>291</v>
      </c>
      <c r="H1217">
        <v>10</v>
      </c>
      <c r="I1217">
        <v>1026</v>
      </c>
      <c r="J1217">
        <v>12</v>
      </c>
      <c r="K1217">
        <v>38</v>
      </c>
      <c r="L1217">
        <v>0</v>
      </c>
      <c r="M1217">
        <v>10</v>
      </c>
      <c r="N1217">
        <v>0.73666650896766706</v>
      </c>
      <c r="O1217">
        <v>204678</v>
      </c>
      <c r="P1217">
        <v>5966491</v>
      </c>
    </row>
    <row r="1218" spans="1:16" x14ac:dyDescent="0.25">
      <c r="A1218">
        <v>209</v>
      </c>
      <c r="B1218" t="s">
        <v>949</v>
      </c>
      <c r="C1218">
        <v>1</v>
      </c>
      <c r="D1218">
        <v>7</v>
      </c>
      <c r="E1218">
        <v>84</v>
      </c>
      <c r="F1218">
        <v>58</v>
      </c>
      <c r="G1218">
        <v>218</v>
      </c>
      <c r="H1218">
        <v>4</v>
      </c>
      <c r="I1218">
        <v>1018</v>
      </c>
      <c r="J1218">
        <v>47</v>
      </c>
      <c r="K1218">
        <v>67</v>
      </c>
      <c r="L1218">
        <v>0.7</v>
      </c>
      <c r="M1218">
        <v>9</v>
      </c>
      <c r="N1218">
        <v>0.30956531999999998</v>
      </c>
      <c r="O1218">
        <v>62176</v>
      </c>
      <c r="P1218">
        <v>7317032</v>
      </c>
    </row>
    <row r="1219" spans="1:16" x14ac:dyDescent="0.25">
      <c r="A1219">
        <v>296</v>
      </c>
      <c r="B1219" t="s">
        <v>1131</v>
      </c>
      <c r="C1219">
        <v>1</v>
      </c>
      <c r="D1219">
        <v>0</v>
      </c>
      <c r="E1219">
        <v>70</v>
      </c>
      <c r="F1219">
        <v>42</v>
      </c>
      <c r="G1219">
        <v>284</v>
      </c>
      <c r="H1219">
        <v>6</v>
      </c>
      <c r="I1219">
        <v>1025</v>
      </c>
      <c r="J1219">
        <v>36</v>
      </c>
      <c r="K1219">
        <v>61</v>
      </c>
      <c r="L1219">
        <v>0</v>
      </c>
      <c r="M1219">
        <v>10</v>
      </c>
      <c r="N1219">
        <v>0.102385343</v>
      </c>
      <c r="O1219">
        <v>448304</v>
      </c>
      <c r="P1219">
        <v>8528714</v>
      </c>
    </row>
    <row r="1220" spans="1:16" x14ac:dyDescent="0.25">
      <c r="A1220">
        <v>251</v>
      </c>
      <c r="B1220" t="s">
        <v>2575</v>
      </c>
      <c r="C1220">
        <v>1</v>
      </c>
      <c r="D1220">
        <v>12</v>
      </c>
      <c r="E1220">
        <v>95</v>
      </c>
      <c r="F1220">
        <v>68</v>
      </c>
      <c r="G1220">
        <v>201</v>
      </c>
      <c r="H1220">
        <v>17</v>
      </c>
      <c r="I1220">
        <v>1015</v>
      </c>
      <c r="J1220">
        <v>70</v>
      </c>
      <c r="K1220">
        <v>89</v>
      </c>
      <c r="L1220">
        <v>0</v>
      </c>
      <c r="M1220">
        <v>10</v>
      </c>
      <c r="N1220">
        <v>0.35579424500000001</v>
      </c>
      <c r="O1220">
        <v>376995</v>
      </c>
      <c r="P1220">
        <v>4686296</v>
      </c>
    </row>
    <row r="1221" spans="1:16" x14ac:dyDescent="0.25">
      <c r="A1221">
        <v>87</v>
      </c>
      <c r="B1221" t="s">
        <v>688</v>
      </c>
      <c r="C1221">
        <v>1</v>
      </c>
      <c r="D1221">
        <v>97</v>
      </c>
      <c r="E1221">
        <v>61</v>
      </c>
      <c r="F1221">
        <v>78</v>
      </c>
      <c r="G1221">
        <v>276</v>
      </c>
      <c r="H1221">
        <v>8</v>
      </c>
      <c r="I1221">
        <v>1012</v>
      </c>
      <c r="J1221">
        <v>53</v>
      </c>
      <c r="K1221">
        <v>59</v>
      </c>
      <c r="L1221">
        <v>6.3</v>
      </c>
      <c r="M1221">
        <v>9</v>
      </c>
      <c r="N1221">
        <v>8.7974015997336306E-3</v>
      </c>
      <c r="O1221">
        <v>410670</v>
      </c>
      <c r="P1221">
        <v>5494862</v>
      </c>
    </row>
    <row r="1222" spans="1:16" x14ac:dyDescent="0.25">
      <c r="A1222">
        <v>96</v>
      </c>
      <c r="B1222" t="s">
        <v>113</v>
      </c>
      <c r="C1222">
        <v>2</v>
      </c>
      <c r="D1222">
        <v>49</v>
      </c>
      <c r="E1222">
        <v>68</v>
      </c>
      <c r="F1222">
        <v>72</v>
      </c>
      <c r="G1222">
        <v>213</v>
      </c>
      <c r="H1222">
        <v>9</v>
      </c>
      <c r="I1222">
        <v>1025</v>
      </c>
      <c r="J1222">
        <v>41</v>
      </c>
      <c r="K1222">
        <v>53</v>
      </c>
      <c r="L1222">
        <v>0.1</v>
      </c>
      <c r="M1222">
        <v>9</v>
      </c>
      <c r="N1222">
        <v>0.94909846200000003</v>
      </c>
      <c r="O1222">
        <v>79060</v>
      </c>
      <c r="P1222">
        <v>1372487.5</v>
      </c>
    </row>
    <row r="1223" spans="1:16" x14ac:dyDescent="0.25">
      <c r="A1223">
        <v>141</v>
      </c>
      <c r="B1223" t="s">
        <v>1183</v>
      </c>
      <c r="C1223">
        <v>7</v>
      </c>
      <c r="D1223">
        <v>84.571428571428569</v>
      </c>
      <c r="E1223">
        <v>67.142857142857139</v>
      </c>
      <c r="F1223">
        <v>73.571428571428569</v>
      </c>
      <c r="G1223">
        <v>115.28571428571429</v>
      </c>
      <c r="H1223">
        <v>9.8571428571428577</v>
      </c>
      <c r="I1223">
        <v>1024.2857142857142</v>
      </c>
      <c r="J1223">
        <v>54.571428571428569</v>
      </c>
      <c r="K1223">
        <v>63</v>
      </c>
      <c r="L1223">
        <v>0.17142857142857146</v>
      </c>
      <c r="M1223">
        <v>10</v>
      </c>
      <c r="N1223">
        <v>0.23195493836047845</v>
      </c>
      <c r="O1223">
        <v>204678</v>
      </c>
      <c r="P1223">
        <v>6520175.1428571427</v>
      </c>
    </row>
    <row r="1224" spans="1:16" x14ac:dyDescent="0.25">
      <c r="A1224">
        <v>320</v>
      </c>
      <c r="B1224" t="s">
        <v>113</v>
      </c>
      <c r="C1224">
        <v>2</v>
      </c>
      <c r="D1224">
        <v>28</v>
      </c>
      <c r="E1224">
        <v>64</v>
      </c>
      <c r="F1224">
        <v>59</v>
      </c>
      <c r="G1224">
        <v>180</v>
      </c>
      <c r="H1224">
        <v>6</v>
      </c>
      <c r="I1224">
        <v>1027</v>
      </c>
      <c r="J1224">
        <v>34</v>
      </c>
      <c r="K1224">
        <v>52</v>
      </c>
      <c r="L1224">
        <v>0</v>
      </c>
      <c r="M1224">
        <v>10</v>
      </c>
      <c r="N1224">
        <v>0.24162404900000001</v>
      </c>
      <c r="O1224">
        <v>79060</v>
      </c>
      <c r="P1224">
        <v>2390137</v>
      </c>
    </row>
    <row r="1225" spans="1:16" x14ac:dyDescent="0.25">
      <c r="A1225">
        <v>198</v>
      </c>
      <c r="B1225" t="s">
        <v>113</v>
      </c>
      <c r="C1225">
        <v>2</v>
      </c>
      <c r="D1225">
        <v>48</v>
      </c>
      <c r="E1225">
        <v>90</v>
      </c>
      <c r="F1225">
        <v>79</v>
      </c>
      <c r="G1225">
        <v>195</v>
      </c>
      <c r="H1225">
        <v>7</v>
      </c>
      <c r="I1225">
        <v>1017</v>
      </c>
      <c r="J1225">
        <v>66</v>
      </c>
      <c r="K1225">
        <v>80</v>
      </c>
      <c r="L1225">
        <v>0.4</v>
      </c>
      <c r="M1225">
        <v>8</v>
      </c>
      <c r="N1225">
        <v>2.5734920500000001E-2</v>
      </c>
      <c r="O1225">
        <v>79060</v>
      </c>
      <c r="P1225">
        <v>1773724.5</v>
      </c>
    </row>
    <row r="1226" spans="1:16" x14ac:dyDescent="0.25">
      <c r="A1226">
        <v>321</v>
      </c>
      <c r="B1226" t="s">
        <v>113</v>
      </c>
      <c r="C1226">
        <v>2</v>
      </c>
      <c r="D1226">
        <v>75</v>
      </c>
      <c r="E1226">
        <v>48</v>
      </c>
      <c r="F1226">
        <v>66</v>
      </c>
      <c r="G1226">
        <v>133</v>
      </c>
      <c r="H1226">
        <v>16</v>
      </c>
      <c r="I1226">
        <v>1027</v>
      </c>
      <c r="J1226">
        <v>34</v>
      </c>
      <c r="K1226">
        <v>45</v>
      </c>
      <c r="L1226">
        <v>0</v>
      </c>
      <c r="M1226">
        <v>10</v>
      </c>
      <c r="N1226">
        <v>0.33606405950000001</v>
      </c>
      <c r="O1226">
        <v>79060</v>
      </c>
      <c r="P1226">
        <v>2396784.5</v>
      </c>
    </row>
    <row r="1227" spans="1:16" x14ac:dyDescent="0.25">
      <c r="A1227">
        <v>108</v>
      </c>
      <c r="B1227" t="s">
        <v>307</v>
      </c>
      <c r="C1227">
        <v>1</v>
      </c>
      <c r="D1227">
        <v>1</v>
      </c>
      <c r="E1227">
        <v>65</v>
      </c>
      <c r="F1227">
        <v>59</v>
      </c>
      <c r="G1227">
        <v>33</v>
      </c>
      <c r="H1227">
        <v>4</v>
      </c>
      <c r="I1227">
        <v>1030</v>
      </c>
      <c r="J1227">
        <v>39</v>
      </c>
      <c r="K1227">
        <v>51</v>
      </c>
      <c r="L1227">
        <v>0</v>
      </c>
      <c r="M1227">
        <v>10</v>
      </c>
      <c r="N1227">
        <v>0.83009581799999999</v>
      </c>
      <c r="O1227">
        <v>147248</v>
      </c>
      <c r="P1227">
        <v>2962196</v>
      </c>
    </row>
    <row r="1228" spans="1:16" x14ac:dyDescent="0.25">
      <c r="A1228">
        <v>220</v>
      </c>
      <c r="B1228" t="s">
        <v>2759</v>
      </c>
      <c r="C1228">
        <v>1</v>
      </c>
      <c r="D1228">
        <v>45</v>
      </c>
      <c r="E1228">
        <v>90</v>
      </c>
      <c r="F1228">
        <v>76</v>
      </c>
      <c r="G1228">
        <v>249</v>
      </c>
      <c r="H1228">
        <v>7</v>
      </c>
      <c r="I1228">
        <v>1011</v>
      </c>
      <c r="J1228">
        <v>66</v>
      </c>
      <c r="K1228">
        <v>80</v>
      </c>
      <c r="L1228">
        <v>0.1</v>
      </c>
      <c r="M1228">
        <v>6</v>
      </c>
      <c r="N1228">
        <v>0.39896044436697198</v>
      </c>
      <c r="O1228">
        <v>439636</v>
      </c>
      <c r="P1228">
        <v>5554836</v>
      </c>
    </row>
    <row r="1229" spans="1:16" x14ac:dyDescent="0.25">
      <c r="A1229">
        <v>172</v>
      </c>
      <c r="B1229" t="s">
        <v>3435</v>
      </c>
      <c r="C1229">
        <v>1</v>
      </c>
      <c r="D1229">
        <v>1</v>
      </c>
      <c r="E1229">
        <v>90</v>
      </c>
      <c r="F1229">
        <v>56</v>
      </c>
      <c r="G1229">
        <v>211</v>
      </c>
      <c r="H1229">
        <v>6</v>
      </c>
      <c r="I1229">
        <v>1013</v>
      </c>
      <c r="J1229">
        <v>61</v>
      </c>
      <c r="K1229">
        <v>80</v>
      </c>
      <c r="L1229">
        <v>0.2</v>
      </c>
      <c r="M1229">
        <v>15</v>
      </c>
      <c r="N1229">
        <v>7.5969558743430296E-2</v>
      </c>
      <c r="O1229">
        <v>2203</v>
      </c>
      <c r="P1229">
        <v>6765003</v>
      </c>
    </row>
    <row r="1230" spans="1:16" x14ac:dyDescent="0.25">
      <c r="A1230">
        <v>163</v>
      </c>
      <c r="B1230" t="s">
        <v>344</v>
      </c>
      <c r="C1230">
        <v>1</v>
      </c>
      <c r="D1230">
        <v>1</v>
      </c>
      <c r="E1230">
        <v>91</v>
      </c>
      <c r="F1230">
        <v>66</v>
      </c>
      <c r="G1230">
        <v>269</v>
      </c>
      <c r="H1230">
        <v>11</v>
      </c>
      <c r="I1230">
        <v>1016</v>
      </c>
      <c r="J1230">
        <v>62</v>
      </c>
      <c r="K1230">
        <v>80</v>
      </c>
      <c r="L1230">
        <v>0</v>
      </c>
      <c r="M1230">
        <v>10</v>
      </c>
      <c r="N1230">
        <v>0.429849904</v>
      </c>
      <c r="O1230">
        <v>256245</v>
      </c>
      <c r="P1230">
        <v>3439315</v>
      </c>
    </row>
    <row r="1231" spans="1:16" x14ac:dyDescent="0.25">
      <c r="A1231">
        <v>247</v>
      </c>
      <c r="B1231" t="s">
        <v>445</v>
      </c>
      <c r="C1231">
        <v>1</v>
      </c>
      <c r="D1231">
        <v>16</v>
      </c>
      <c r="E1231">
        <v>81</v>
      </c>
      <c r="F1231">
        <v>35</v>
      </c>
      <c r="G1231">
        <v>275</v>
      </c>
      <c r="H1231">
        <v>6</v>
      </c>
      <c r="I1231">
        <v>1012</v>
      </c>
      <c r="J1231">
        <v>39</v>
      </c>
      <c r="K1231">
        <v>71</v>
      </c>
      <c r="L1231">
        <v>0</v>
      </c>
      <c r="M1231">
        <v>10</v>
      </c>
      <c r="N1231">
        <v>5.8432505000000003E-2</v>
      </c>
      <c r="O1231">
        <v>179103</v>
      </c>
      <c r="P1231">
        <v>4030573</v>
      </c>
    </row>
    <row r="1232" spans="1:16" x14ac:dyDescent="0.25">
      <c r="A1232">
        <v>247</v>
      </c>
      <c r="B1232" t="s">
        <v>395</v>
      </c>
      <c r="C1232">
        <v>1</v>
      </c>
      <c r="D1232">
        <v>16</v>
      </c>
      <c r="E1232">
        <v>81</v>
      </c>
      <c r="F1232">
        <v>35</v>
      </c>
      <c r="G1232">
        <v>275</v>
      </c>
      <c r="H1232">
        <v>6</v>
      </c>
      <c r="I1232">
        <v>1012</v>
      </c>
      <c r="J1232">
        <v>39</v>
      </c>
      <c r="K1232">
        <v>71</v>
      </c>
      <c r="L1232">
        <v>0</v>
      </c>
      <c r="M1232">
        <v>10</v>
      </c>
      <c r="N1232">
        <v>5.8081199999999999E-2</v>
      </c>
      <c r="O1232">
        <v>13979</v>
      </c>
      <c r="P1232">
        <v>4032048</v>
      </c>
    </row>
    <row r="1233" spans="1:16" x14ac:dyDescent="0.25">
      <c r="A1233">
        <v>247</v>
      </c>
      <c r="B1233" t="s">
        <v>443</v>
      </c>
      <c r="C1233">
        <v>1</v>
      </c>
      <c r="D1233">
        <v>16</v>
      </c>
      <c r="E1233">
        <v>81</v>
      </c>
      <c r="F1233">
        <v>35</v>
      </c>
      <c r="G1233">
        <v>275</v>
      </c>
      <c r="H1233">
        <v>6</v>
      </c>
      <c r="I1233">
        <v>1012</v>
      </c>
      <c r="J1233">
        <v>39</v>
      </c>
      <c r="K1233">
        <v>71</v>
      </c>
      <c r="L1233">
        <v>0</v>
      </c>
      <c r="M1233">
        <v>10</v>
      </c>
      <c r="N1233">
        <v>6.0365380000000003E-2</v>
      </c>
      <c r="O1233">
        <v>28037</v>
      </c>
      <c r="P1233">
        <v>4030477</v>
      </c>
    </row>
    <row r="1234" spans="1:16" x14ac:dyDescent="0.25">
      <c r="A1234">
        <v>192</v>
      </c>
      <c r="B1234" t="s">
        <v>921</v>
      </c>
      <c r="C1234">
        <v>1</v>
      </c>
      <c r="D1234">
        <v>0</v>
      </c>
      <c r="E1234">
        <v>83</v>
      </c>
      <c r="F1234">
        <v>33</v>
      </c>
      <c r="G1234">
        <v>219</v>
      </c>
      <c r="H1234">
        <v>11</v>
      </c>
      <c r="I1234">
        <v>1012</v>
      </c>
      <c r="J1234">
        <v>32</v>
      </c>
      <c r="K1234">
        <v>70</v>
      </c>
      <c r="L1234">
        <v>0</v>
      </c>
      <c r="M1234">
        <v>10</v>
      </c>
      <c r="N1234">
        <v>0.93008731200000005</v>
      </c>
      <c r="O1234">
        <v>479733</v>
      </c>
      <c r="P1234">
        <v>7127453</v>
      </c>
    </row>
    <row r="1235" spans="1:16" x14ac:dyDescent="0.25">
      <c r="A1235">
        <v>78</v>
      </c>
      <c r="B1235" t="s">
        <v>2757</v>
      </c>
      <c r="C1235">
        <v>1</v>
      </c>
      <c r="D1235">
        <v>0</v>
      </c>
      <c r="E1235">
        <v>58</v>
      </c>
      <c r="F1235">
        <v>71</v>
      </c>
      <c r="G1235">
        <v>99</v>
      </c>
      <c r="H1235">
        <v>5</v>
      </c>
      <c r="I1235">
        <v>1027</v>
      </c>
      <c r="J1235">
        <v>35</v>
      </c>
      <c r="K1235">
        <v>44</v>
      </c>
      <c r="L1235">
        <v>0</v>
      </c>
      <c r="M1235">
        <v>10</v>
      </c>
      <c r="N1235">
        <v>0.571253388181445</v>
      </c>
      <c r="O1235">
        <v>421506</v>
      </c>
      <c r="P1235">
        <v>5547913</v>
      </c>
    </row>
    <row r="1236" spans="1:16" x14ac:dyDescent="0.25">
      <c r="A1236">
        <v>62</v>
      </c>
      <c r="B1236" t="s">
        <v>695</v>
      </c>
      <c r="C1236">
        <v>1</v>
      </c>
      <c r="D1236">
        <v>79</v>
      </c>
      <c r="E1236">
        <v>61</v>
      </c>
      <c r="F1236">
        <v>79</v>
      </c>
      <c r="G1236">
        <v>289</v>
      </c>
      <c r="H1236">
        <v>9</v>
      </c>
      <c r="I1236">
        <v>1019</v>
      </c>
      <c r="J1236">
        <v>43</v>
      </c>
      <c r="K1236">
        <v>50</v>
      </c>
      <c r="L1236">
        <v>0</v>
      </c>
      <c r="M1236">
        <v>10</v>
      </c>
      <c r="N1236">
        <v>0.31915265900000001</v>
      </c>
      <c r="O1236">
        <v>104877</v>
      </c>
      <c r="P1236">
        <v>5218109</v>
      </c>
    </row>
    <row r="1237" spans="1:16" x14ac:dyDescent="0.25">
      <c r="A1237">
        <v>199</v>
      </c>
      <c r="B1237" t="s">
        <v>3776</v>
      </c>
      <c r="C1237">
        <v>5</v>
      </c>
      <c r="D1237">
        <v>16</v>
      </c>
      <c r="E1237">
        <v>103</v>
      </c>
      <c r="F1237">
        <v>67</v>
      </c>
      <c r="G1237">
        <v>238</v>
      </c>
      <c r="H1237">
        <v>5</v>
      </c>
      <c r="I1237">
        <v>1016</v>
      </c>
      <c r="J1237">
        <v>70</v>
      </c>
      <c r="K1237">
        <v>93</v>
      </c>
      <c r="L1237">
        <v>0</v>
      </c>
      <c r="M1237">
        <v>8</v>
      </c>
      <c r="N1237">
        <v>0.29389452873688543</v>
      </c>
      <c r="O1237">
        <v>183583</v>
      </c>
      <c r="P1237">
        <v>7107267.5999999996</v>
      </c>
    </row>
    <row r="1238" spans="1:16" x14ac:dyDescent="0.25">
      <c r="A1238">
        <v>185</v>
      </c>
      <c r="B1238" t="s">
        <v>962</v>
      </c>
      <c r="C1238">
        <v>2</v>
      </c>
      <c r="D1238">
        <v>15</v>
      </c>
      <c r="E1238">
        <v>91</v>
      </c>
      <c r="F1238">
        <v>75</v>
      </c>
      <c r="G1238">
        <v>109</v>
      </c>
      <c r="H1238">
        <v>7</v>
      </c>
      <c r="I1238">
        <v>1016</v>
      </c>
      <c r="J1238">
        <v>71</v>
      </c>
      <c r="K1238">
        <v>86</v>
      </c>
      <c r="L1238">
        <v>0.1</v>
      </c>
      <c r="M1238">
        <v>10</v>
      </c>
      <c r="N1238">
        <v>0.83253684237278303</v>
      </c>
      <c r="O1238">
        <v>306074</v>
      </c>
      <c r="P1238">
        <v>6920713</v>
      </c>
    </row>
    <row r="1239" spans="1:16" x14ac:dyDescent="0.25">
      <c r="A1239">
        <v>161</v>
      </c>
      <c r="B1239" t="s">
        <v>268</v>
      </c>
      <c r="C1239">
        <v>1</v>
      </c>
      <c r="D1239">
        <v>3</v>
      </c>
      <c r="E1239">
        <v>77</v>
      </c>
      <c r="F1239">
        <v>55</v>
      </c>
      <c r="G1239">
        <v>290</v>
      </c>
      <c r="H1239">
        <v>11</v>
      </c>
      <c r="I1239">
        <v>1016</v>
      </c>
      <c r="J1239">
        <v>45</v>
      </c>
      <c r="K1239">
        <v>63</v>
      </c>
      <c r="L1239">
        <v>0</v>
      </c>
      <c r="M1239">
        <v>10</v>
      </c>
      <c r="N1239">
        <v>0.25081407100000003</v>
      </c>
      <c r="O1239">
        <v>165609</v>
      </c>
      <c r="P1239">
        <v>3438048</v>
      </c>
    </row>
    <row r="1240" spans="1:16" x14ac:dyDescent="0.25">
      <c r="A1240">
        <v>161</v>
      </c>
      <c r="B1240" t="s">
        <v>344</v>
      </c>
      <c r="C1240">
        <v>4</v>
      </c>
      <c r="D1240">
        <v>1.25</v>
      </c>
      <c r="E1240">
        <v>77.25</v>
      </c>
      <c r="F1240">
        <v>56.25</v>
      </c>
      <c r="G1240">
        <v>291.75</v>
      </c>
      <c r="H1240">
        <v>10.25</v>
      </c>
      <c r="I1240">
        <v>1016</v>
      </c>
      <c r="J1240">
        <v>45</v>
      </c>
      <c r="K1240">
        <v>62</v>
      </c>
      <c r="L1240">
        <v>0</v>
      </c>
      <c r="M1240">
        <v>10</v>
      </c>
      <c r="N1240">
        <v>0.26117589125000001</v>
      </c>
      <c r="O1240">
        <v>256245</v>
      </c>
      <c r="P1240">
        <v>3426830.25</v>
      </c>
    </row>
    <row r="1241" spans="1:16" x14ac:dyDescent="0.25">
      <c r="A1241">
        <v>307</v>
      </c>
      <c r="B1241" t="s">
        <v>4869</v>
      </c>
      <c r="C1241">
        <v>1</v>
      </c>
      <c r="D1241">
        <v>55</v>
      </c>
      <c r="E1241">
        <v>56</v>
      </c>
      <c r="F1241">
        <v>78</v>
      </c>
      <c r="G1241">
        <v>52</v>
      </c>
      <c r="H1241">
        <v>14</v>
      </c>
      <c r="I1241">
        <v>1021</v>
      </c>
      <c r="J1241">
        <v>45</v>
      </c>
      <c r="K1241">
        <v>52</v>
      </c>
      <c r="L1241">
        <v>0</v>
      </c>
      <c r="M1241">
        <v>10</v>
      </c>
      <c r="N1241">
        <v>0.99412046375173702</v>
      </c>
      <c r="O1241">
        <v>692337</v>
      </c>
      <c r="P1241">
        <v>8666412</v>
      </c>
    </row>
    <row r="1242" spans="1:16" x14ac:dyDescent="0.25">
      <c r="A1242">
        <v>307</v>
      </c>
      <c r="B1242" t="s">
        <v>4871</v>
      </c>
      <c r="C1242">
        <v>1</v>
      </c>
      <c r="D1242">
        <v>55</v>
      </c>
      <c r="E1242">
        <v>56</v>
      </c>
      <c r="F1242">
        <v>78</v>
      </c>
      <c r="G1242">
        <v>52</v>
      </c>
      <c r="H1242">
        <v>14</v>
      </c>
      <c r="I1242">
        <v>1021</v>
      </c>
      <c r="J1242">
        <v>45</v>
      </c>
      <c r="K1242">
        <v>52</v>
      </c>
      <c r="L1242">
        <v>0</v>
      </c>
      <c r="M1242">
        <v>10</v>
      </c>
      <c r="N1242">
        <v>0.99428517103845804</v>
      </c>
      <c r="O1242">
        <v>692766</v>
      </c>
      <c r="P1242">
        <v>8669028</v>
      </c>
    </row>
    <row r="1243" spans="1:16" x14ac:dyDescent="0.25">
      <c r="A1243">
        <v>161</v>
      </c>
      <c r="B1243" t="s">
        <v>220</v>
      </c>
      <c r="C1243">
        <v>3</v>
      </c>
      <c r="D1243">
        <v>1.3333333333333333</v>
      </c>
      <c r="E1243">
        <v>77.333333333333329</v>
      </c>
      <c r="F1243">
        <v>56.333333333333336</v>
      </c>
      <c r="G1243">
        <v>291.66666666666669</v>
      </c>
      <c r="H1243">
        <v>10.333333333333334</v>
      </c>
      <c r="I1243">
        <v>1016</v>
      </c>
      <c r="J1243">
        <v>45</v>
      </c>
      <c r="K1243">
        <v>62</v>
      </c>
      <c r="L1243">
        <v>0</v>
      </c>
      <c r="M1243">
        <v>10</v>
      </c>
      <c r="N1243">
        <v>0.26073810966666661</v>
      </c>
      <c r="O1243">
        <v>109334</v>
      </c>
      <c r="P1243">
        <v>3422657</v>
      </c>
    </row>
    <row r="1244" spans="1:16" x14ac:dyDescent="0.25">
      <c r="A1244">
        <v>189</v>
      </c>
      <c r="B1244" t="s">
        <v>962</v>
      </c>
      <c r="C1244">
        <v>2</v>
      </c>
      <c r="D1244">
        <v>40</v>
      </c>
      <c r="E1244">
        <v>94</v>
      </c>
      <c r="F1244">
        <v>74</v>
      </c>
      <c r="G1244">
        <v>235</v>
      </c>
      <c r="H1244">
        <v>13</v>
      </c>
      <c r="I1244">
        <v>1009</v>
      </c>
      <c r="J1244">
        <v>73</v>
      </c>
      <c r="K1244">
        <v>91</v>
      </c>
      <c r="L1244">
        <v>4.5</v>
      </c>
      <c r="M1244">
        <v>8</v>
      </c>
      <c r="N1244">
        <v>0.12097208059072151</v>
      </c>
      <c r="O1244">
        <v>306074</v>
      </c>
      <c r="P1244">
        <v>7449055.5</v>
      </c>
    </row>
    <row r="1245" spans="1:16" x14ac:dyDescent="0.25">
      <c r="A1245">
        <v>193</v>
      </c>
      <c r="B1245" t="s">
        <v>570</v>
      </c>
      <c r="C1245">
        <v>1</v>
      </c>
      <c r="D1245">
        <v>3</v>
      </c>
      <c r="E1245">
        <v>83</v>
      </c>
      <c r="F1245">
        <v>46</v>
      </c>
      <c r="G1245">
        <v>263</v>
      </c>
      <c r="H1245">
        <v>9</v>
      </c>
      <c r="I1245">
        <v>1016</v>
      </c>
      <c r="J1245">
        <v>44</v>
      </c>
      <c r="K1245">
        <v>67</v>
      </c>
      <c r="L1245">
        <v>0</v>
      </c>
      <c r="M1245">
        <v>10</v>
      </c>
      <c r="N1245">
        <v>0.99527972799999997</v>
      </c>
      <c r="O1245">
        <v>249795</v>
      </c>
      <c r="P1245">
        <v>4466418</v>
      </c>
    </row>
    <row r="1246" spans="1:16" x14ac:dyDescent="0.25">
      <c r="A1246">
        <v>128</v>
      </c>
      <c r="B1246" t="s">
        <v>2041</v>
      </c>
      <c r="C1246">
        <v>2</v>
      </c>
      <c r="D1246">
        <v>13</v>
      </c>
      <c r="E1246">
        <v>71</v>
      </c>
      <c r="F1246">
        <v>69</v>
      </c>
      <c r="G1246">
        <v>319</v>
      </c>
      <c r="H1246">
        <v>12</v>
      </c>
      <c r="I1246">
        <v>1014</v>
      </c>
      <c r="J1246">
        <v>47</v>
      </c>
      <c r="K1246">
        <v>59</v>
      </c>
      <c r="L1246">
        <v>0.1</v>
      </c>
      <c r="M1246">
        <v>10</v>
      </c>
      <c r="N1246">
        <v>2.2644085E-3</v>
      </c>
      <c r="O1246">
        <v>229615</v>
      </c>
      <c r="P1246">
        <v>3115975.5</v>
      </c>
    </row>
    <row r="1247" spans="1:16" x14ac:dyDescent="0.25">
      <c r="A1247">
        <v>160</v>
      </c>
      <c r="B1247" t="s">
        <v>113</v>
      </c>
      <c r="C1247">
        <v>2</v>
      </c>
      <c r="D1247">
        <v>38</v>
      </c>
      <c r="E1247">
        <v>71</v>
      </c>
      <c r="F1247">
        <v>77</v>
      </c>
      <c r="G1247">
        <v>285</v>
      </c>
      <c r="H1247">
        <v>15</v>
      </c>
      <c r="I1247">
        <v>1009</v>
      </c>
      <c r="J1247">
        <v>54</v>
      </c>
      <c r="K1247">
        <v>65</v>
      </c>
      <c r="L1247">
        <v>2</v>
      </c>
      <c r="M1247">
        <v>7</v>
      </c>
      <c r="N1247">
        <v>0.48591683949999998</v>
      </c>
      <c r="O1247">
        <v>79060</v>
      </c>
      <c r="P1247">
        <v>1615494</v>
      </c>
    </row>
    <row r="1248" spans="1:16" x14ac:dyDescent="0.25">
      <c r="A1248">
        <v>268</v>
      </c>
      <c r="B1248" t="s">
        <v>1298</v>
      </c>
      <c r="C1248">
        <v>1</v>
      </c>
      <c r="D1248">
        <v>0</v>
      </c>
      <c r="E1248">
        <v>88</v>
      </c>
      <c r="F1248">
        <v>57</v>
      </c>
      <c r="G1248">
        <v>267</v>
      </c>
      <c r="H1248">
        <v>6</v>
      </c>
      <c r="I1248">
        <v>1019</v>
      </c>
      <c r="J1248">
        <v>51</v>
      </c>
      <c r="K1248">
        <v>72</v>
      </c>
      <c r="L1248">
        <v>0</v>
      </c>
      <c r="M1248">
        <v>10</v>
      </c>
      <c r="N1248">
        <v>0.34792139599999999</v>
      </c>
      <c r="O1248">
        <v>724908</v>
      </c>
      <c r="P1248">
        <v>9714460</v>
      </c>
    </row>
    <row r="1249" spans="1:16" x14ac:dyDescent="0.25">
      <c r="A1249">
        <v>121</v>
      </c>
      <c r="B1249" t="s">
        <v>964</v>
      </c>
      <c r="C1249">
        <v>1</v>
      </c>
      <c r="D1249">
        <v>82</v>
      </c>
      <c r="E1249">
        <v>77</v>
      </c>
      <c r="F1249">
        <v>76</v>
      </c>
      <c r="G1249">
        <v>191</v>
      </c>
      <c r="H1249">
        <v>18</v>
      </c>
      <c r="I1249">
        <v>1009</v>
      </c>
      <c r="J1249">
        <v>64</v>
      </c>
      <c r="K1249">
        <v>72</v>
      </c>
      <c r="L1249">
        <v>6</v>
      </c>
      <c r="M1249">
        <v>6</v>
      </c>
      <c r="N1249">
        <v>0.34492793999999999</v>
      </c>
      <c r="O1249">
        <v>548662</v>
      </c>
      <c r="P1249">
        <v>7455791</v>
      </c>
    </row>
    <row r="1250" spans="1:16" x14ac:dyDescent="0.25">
      <c r="A1250">
        <v>160</v>
      </c>
      <c r="B1250" t="s">
        <v>268</v>
      </c>
      <c r="C1250">
        <v>3</v>
      </c>
      <c r="D1250">
        <v>0</v>
      </c>
      <c r="E1250">
        <v>69</v>
      </c>
      <c r="F1250">
        <v>59</v>
      </c>
      <c r="G1250">
        <v>293</v>
      </c>
      <c r="H1250">
        <v>16</v>
      </c>
      <c r="I1250">
        <v>1010</v>
      </c>
      <c r="J1250">
        <v>46</v>
      </c>
      <c r="K1250">
        <v>61</v>
      </c>
      <c r="L1250">
        <v>0</v>
      </c>
      <c r="M1250">
        <v>10</v>
      </c>
      <c r="N1250">
        <v>0.164417545</v>
      </c>
      <c r="O1250">
        <v>165609</v>
      </c>
      <c r="P1250">
        <v>3437960</v>
      </c>
    </row>
    <row r="1251" spans="1:16" x14ac:dyDescent="0.25">
      <c r="A1251">
        <v>340</v>
      </c>
      <c r="B1251" t="s">
        <v>309</v>
      </c>
      <c r="C1251">
        <v>1</v>
      </c>
      <c r="D1251">
        <v>45</v>
      </c>
      <c r="E1251">
        <v>55</v>
      </c>
      <c r="F1251">
        <v>71</v>
      </c>
      <c r="G1251">
        <v>239</v>
      </c>
      <c r="H1251">
        <v>12</v>
      </c>
      <c r="I1251">
        <v>1019</v>
      </c>
      <c r="J1251">
        <v>36</v>
      </c>
      <c r="K1251">
        <v>46</v>
      </c>
      <c r="L1251">
        <v>0</v>
      </c>
      <c r="M1251">
        <v>10</v>
      </c>
      <c r="N1251">
        <v>0.34456409799999999</v>
      </c>
      <c r="O1251">
        <v>117554</v>
      </c>
      <c r="P1251">
        <v>4720471</v>
      </c>
    </row>
    <row r="1252" spans="1:16" x14ac:dyDescent="0.25">
      <c r="A1252">
        <v>84</v>
      </c>
      <c r="B1252" t="s">
        <v>708</v>
      </c>
      <c r="C1252">
        <v>1</v>
      </c>
      <c r="D1252">
        <v>56</v>
      </c>
      <c r="E1252">
        <v>77</v>
      </c>
      <c r="F1252">
        <v>86</v>
      </c>
      <c r="G1252">
        <v>170</v>
      </c>
      <c r="H1252">
        <v>6</v>
      </c>
      <c r="I1252">
        <v>1022</v>
      </c>
      <c r="J1252">
        <v>54</v>
      </c>
      <c r="K1252">
        <v>60</v>
      </c>
      <c r="L1252">
        <v>2.8</v>
      </c>
      <c r="M1252">
        <v>7</v>
      </c>
      <c r="N1252">
        <v>6.0985073000000001E-2</v>
      </c>
      <c r="O1252">
        <v>253359</v>
      </c>
      <c r="P1252">
        <v>5471679</v>
      </c>
    </row>
    <row r="1253" spans="1:16" x14ac:dyDescent="0.25">
      <c r="A1253">
        <v>220</v>
      </c>
      <c r="B1253" t="s">
        <v>189</v>
      </c>
      <c r="C1253">
        <v>1</v>
      </c>
      <c r="D1253">
        <v>26</v>
      </c>
      <c r="E1253">
        <v>87</v>
      </c>
      <c r="F1253">
        <v>73</v>
      </c>
      <c r="G1253">
        <v>64</v>
      </c>
      <c r="H1253">
        <v>6</v>
      </c>
      <c r="I1253">
        <v>1013</v>
      </c>
      <c r="J1253">
        <v>60</v>
      </c>
      <c r="K1253">
        <v>77</v>
      </c>
      <c r="L1253">
        <v>0</v>
      </c>
      <c r="M1253">
        <v>8</v>
      </c>
      <c r="N1253">
        <v>0.34857368700000002</v>
      </c>
      <c r="O1253">
        <v>125718</v>
      </c>
      <c r="P1253">
        <v>1878470</v>
      </c>
    </row>
    <row r="1254" spans="1:16" x14ac:dyDescent="0.25">
      <c r="A1254">
        <v>128</v>
      </c>
      <c r="B1254" t="s">
        <v>3788</v>
      </c>
      <c r="C1254">
        <v>1</v>
      </c>
      <c r="D1254">
        <v>100</v>
      </c>
      <c r="E1254">
        <v>65</v>
      </c>
      <c r="F1254">
        <v>88</v>
      </c>
      <c r="G1254">
        <v>175</v>
      </c>
      <c r="H1254">
        <v>9</v>
      </c>
      <c r="I1254">
        <v>1012</v>
      </c>
      <c r="J1254">
        <v>53</v>
      </c>
      <c r="K1254">
        <v>58</v>
      </c>
      <c r="L1254">
        <v>10.8</v>
      </c>
      <c r="M1254">
        <v>8</v>
      </c>
      <c r="N1254">
        <v>1.74278475983843E-2</v>
      </c>
      <c r="O1254">
        <v>537626</v>
      </c>
      <c r="P1254">
        <v>7116408</v>
      </c>
    </row>
    <row r="1255" spans="1:16" x14ac:dyDescent="0.25">
      <c r="A1255">
        <v>71</v>
      </c>
      <c r="B1255" t="s">
        <v>268</v>
      </c>
      <c r="C1255">
        <v>2</v>
      </c>
      <c r="D1255">
        <v>49</v>
      </c>
      <c r="E1255">
        <v>67</v>
      </c>
      <c r="F1255">
        <v>68</v>
      </c>
      <c r="G1255">
        <v>341</v>
      </c>
      <c r="H1255">
        <v>11</v>
      </c>
      <c r="I1255">
        <v>1023</v>
      </c>
      <c r="J1255">
        <v>49</v>
      </c>
      <c r="K1255">
        <v>62</v>
      </c>
      <c r="L1255">
        <v>0</v>
      </c>
      <c r="M1255">
        <v>10</v>
      </c>
      <c r="N1255">
        <v>0.1121027515</v>
      </c>
      <c r="O1255">
        <v>165609</v>
      </c>
      <c r="P1255">
        <v>2777144</v>
      </c>
    </row>
    <row r="1256" spans="1:16" x14ac:dyDescent="0.25">
      <c r="A1256">
        <v>181</v>
      </c>
      <c r="B1256" t="s">
        <v>268</v>
      </c>
      <c r="C1256">
        <v>2</v>
      </c>
      <c r="D1256">
        <v>13</v>
      </c>
      <c r="E1256">
        <v>82</v>
      </c>
      <c r="F1256">
        <v>68</v>
      </c>
      <c r="G1256">
        <v>327</v>
      </c>
      <c r="H1256">
        <v>10</v>
      </c>
      <c r="I1256">
        <v>1014</v>
      </c>
      <c r="J1256">
        <v>60</v>
      </c>
      <c r="K1256">
        <v>73</v>
      </c>
      <c r="L1256">
        <v>0</v>
      </c>
      <c r="M1256">
        <v>10</v>
      </c>
      <c r="N1256">
        <v>0.27924125750000001</v>
      </c>
      <c r="O1256">
        <v>165609</v>
      </c>
      <c r="P1256">
        <v>3567644</v>
      </c>
    </row>
    <row r="1257" spans="1:16" x14ac:dyDescent="0.25">
      <c r="A1257">
        <v>70</v>
      </c>
      <c r="B1257" t="s">
        <v>225</v>
      </c>
      <c r="C1257">
        <v>1</v>
      </c>
      <c r="D1257">
        <v>90</v>
      </c>
      <c r="E1257">
        <v>73</v>
      </c>
      <c r="F1257">
        <v>81</v>
      </c>
      <c r="G1257">
        <v>204</v>
      </c>
      <c r="H1257">
        <v>14</v>
      </c>
      <c r="I1257">
        <v>1018</v>
      </c>
      <c r="J1257">
        <v>55</v>
      </c>
      <c r="K1257">
        <v>63</v>
      </c>
      <c r="L1257">
        <v>0</v>
      </c>
      <c r="M1257">
        <v>8</v>
      </c>
      <c r="N1257">
        <v>4.3791931999999999E-2</v>
      </c>
      <c r="O1257">
        <v>84102</v>
      </c>
      <c r="P1257">
        <v>2813162</v>
      </c>
    </row>
    <row r="1258" spans="1:16" x14ac:dyDescent="0.25">
      <c r="A1258">
        <v>279</v>
      </c>
      <c r="B1258" t="s">
        <v>268</v>
      </c>
      <c r="C1258">
        <v>1</v>
      </c>
      <c r="D1258">
        <v>50</v>
      </c>
      <c r="E1258">
        <v>70</v>
      </c>
      <c r="F1258">
        <v>84</v>
      </c>
      <c r="G1258">
        <v>35</v>
      </c>
      <c r="H1258">
        <v>5</v>
      </c>
      <c r="I1258">
        <v>1025</v>
      </c>
      <c r="J1258">
        <v>54</v>
      </c>
      <c r="K1258">
        <v>60</v>
      </c>
      <c r="L1258">
        <v>0.2</v>
      </c>
      <c r="M1258">
        <v>7</v>
      </c>
      <c r="N1258">
        <v>0.194976397</v>
      </c>
      <c r="O1258">
        <v>165609</v>
      </c>
      <c r="P1258">
        <v>4280621</v>
      </c>
    </row>
    <row r="1259" spans="1:16" x14ac:dyDescent="0.25">
      <c r="A1259">
        <v>190</v>
      </c>
      <c r="B1259" t="s">
        <v>708</v>
      </c>
      <c r="C1259">
        <v>1</v>
      </c>
      <c r="D1259">
        <v>3</v>
      </c>
      <c r="E1259">
        <v>96</v>
      </c>
      <c r="F1259">
        <v>61</v>
      </c>
      <c r="G1259">
        <v>168</v>
      </c>
      <c r="H1259">
        <v>6</v>
      </c>
      <c r="I1259">
        <v>1017</v>
      </c>
      <c r="J1259">
        <v>62</v>
      </c>
      <c r="K1259">
        <v>84</v>
      </c>
      <c r="L1259">
        <v>0</v>
      </c>
      <c r="M1259">
        <v>10</v>
      </c>
      <c r="N1259">
        <v>0.99475863179984803</v>
      </c>
      <c r="O1259">
        <v>253359</v>
      </c>
      <c r="P1259">
        <v>6990370</v>
      </c>
    </row>
    <row r="1260" spans="1:16" x14ac:dyDescent="0.25">
      <c r="A1260">
        <v>103</v>
      </c>
      <c r="B1260" t="s">
        <v>2871</v>
      </c>
      <c r="C1260">
        <v>1</v>
      </c>
      <c r="D1260">
        <v>25</v>
      </c>
      <c r="E1260">
        <v>72</v>
      </c>
      <c r="F1260">
        <v>59</v>
      </c>
      <c r="G1260">
        <v>59</v>
      </c>
      <c r="H1260">
        <v>5</v>
      </c>
      <c r="I1260">
        <v>1026</v>
      </c>
      <c r="J1260">
        <v>44</v>
      </c>
      <c r="K1260">
        <v>61</v>
      </c>
      <c r="L1260">
        <v>0.1</v>
      </c>
      <c r="M1260">
        <v>10</v>
      </c>
      <c r="N1260">
        <v>0.93121290184273398</v>
      </c>
      <c r="O1260">
        <v>454429</v>
      </c>
      <c r="P1260">
        <v>5786771</v>
      </c>
    </row>
    <row r="1261" spans="1:16" x14ac:dyDescent="0.25">
      <c r="A1261">
        <v>331</v>
      </c>
      <c r="B1261" t="s">
        <v>3776</v>
      </c>
      <c r="C1261">
        <v>2</v>
      </c>
      <c r="D1261">
        <v>10</v>
      </c>
      <c r="E1261">
        <v>64</v>
      </c>
      <c r="F1261">
        <v>55</v>
      </c>
      <c r="G1261">
        <v>208</v>
      </c>
      <c r="H1261">
        <v>15</v>
      </c>
      <c r="I1261">
        <v>1017</v>
      </c>
      <c r="J1261">
        <v>34</v>
      </c>
      <c r="K1261">
        <v>50</v>
      </c>
      <c r="L1261">
        <v>0</v>
      </c>
      <c r="M1261">
        <v>10</v>
      </c>
      <c r="N1261">
        <v>0.617305006886259</v>
      </c>
      <c r="O1261">
        <v>183583</v>
      </c>
      <c r="P1261">
        <v>8956612.5</v>
      </c>
    </row>
    <row r="1262" spans="1:16" x14ac:dyDescent="0.25">
      <c r="A1262">
        <v>210</v>
      </c>
      <c r="B1262" t="s">
        <v>3776</v>
      </c>
      <c r="C1262">
        <v>1</v>
      </c>
      <c r="D1262">
        <v>17</v>
      </c>
      <c r="E1262">
        <v>84</v>
      </c>
      <c r="F1262">
        <v>73</v>
      </c>
      <c r="G1262">
        <v>55</v>
      </c>
      <c r="H1262">
        <v>12</v>
      </c>
      <c r="I1262">
        <v>1018</v>
      </c>
      <c r="J1262">
        <v>62</v>
      </c>
      <c r="K1262">
        <v>75</v>
      </c>
      <c r="L1262">
        <v>0</v>
      </c>
      <c r="M1262">
        <v>8</v>
      </c>
      <c r="N1262">
        <v>0.417580829860841</v>
      </c>
      <c r="O1262">
        <v>183583</v>
      </c>
      <c r="P1262">
        <v>7265257</v>
      </c>
    </row>
    <row r="1263" spans="1:16" x14ac:dyDescent="0.25">
      <c r="A1263">
        <v>178</v>
      </c>
      <c r="B1263" t="s">
        <v>3484</v>
      </c>
      <c r="C1263">
        <v>1</v>
      </c>
      <c r="D1263">
        <v>19</v>
      </c>
      <c r="E1263">
        <v>76</v>
      </c>
      <c r="F1263">
        <v>56</v>
      </c>
      <c r="G1263">
        <v>266</v>
      </c>
      <c r="H1263">
        <v>8</v>
      </c>
      <c r="I1263">
        <v>1017</v>
      </c>
      <c r="J1263">
        <v>52</v>
      </c>
      <c r="K1263">
        <v>71</v>
      </c>
      <c r="L1263">
        <v>0</v>
      </c>
      <c r="M1263">
        <v>10</v>
      </c>
      <c r="N1263">
        <v>0.17968271575523601</v>
      </c>
      <c r="O1263">
        <v>44478</v>
      </c>
      <c r="P1263">
        <v>6829316</v>
      </c>
    </row>
    <row r="1264" spans="1:16" x14ac:dyDescent="0.25">
      <c r="A1264">
        <v>146</v>
      </c>
      <c r="B1264" t="s">
        <v>3776</v>
      </c>
      <c r="C1264">
        <v>2</v>
      </c>
      <c r="D1264">
        <v>57</v>
      </c>
      <c r="E1264">
        <v>77</v>
      </c>
      <c r="F1264">
        <v>73</v>
      </c>
      <c r="G1264">
        <v>232</v>
      </c>
      <c r="H1264">
        <v>9</v>
      </c>
      <c r="I1264">
        <v>1006</v>
      </c>
      <c r="J1264">
        <v>61</v>
      </c>
      <c r="K1264">
        <v>70</v>
      </c>
      <c r="L1264">
        <v>2</v>
      </c>
      <c r="M1264">
        <v>9</v>
      </c>
      <c r="N1264">
        <v>2.2905297687680251E-2</v>
      </c>
      <c r="O1264">
        <v>183583</v>
      </c>
      <c r="P1264">
        <v>7459149.5</v>
      </c>
    </row>
    <row r="1265" spans="1:16" x14ac:dyDescent="0.25">
      <c r="A1265">
        <v>147</v>
      </c>
      <c r="B1265" t="s">
        <v>3776</v>
      </c>
      <c r="C1265">
        <v>4</v>
      </c>
      <c r="D1265">
        <v>57</v>
      </c>
      <c r="E1265">
        <v>77</v>
      </c>
      <c r="F1265">
        <v>73</v>
      </c>
      <c r="G1265">
        <v>232</v>
      </c>
      <c r="H1265">
        <v>9</v>
      </c>
      <c r="I1265">
        <v>1006</v>
      </c>
      <c r="J1265">
        <v>61</v>
      </c>
      <c r="K1265">
        <v>70</v>
      </c>
      <c r="L1265">
        <v>2</v>
      </c>
      <c r="M1265">
        <v>9</v>
      </c>
      <c r="N1265">
        <v>2.4039147234960874E-2</v>
      </c>
      <c r="O1265">
        <v>183583</v>
      </c>
      <c r="P1265">
        <v>7459147.25</v>
      </c>
    </row>
    <row r="1266" spans="1:16" x14ac:dyDescent="0.25">
      <c r="A1266">
        <v>167</v>
      </c>
      <c r="B1266" t="s">
        <v>3335</v>
      </c>
      <c r="C1266">
        <v>1</v>
      </c>
      <c r="D1266">
        <v>75</v>
      </c>
      <c r="E1266">
        <v>81</v>
      </c>
      <c r="F1266">
        <v>81</v>
      </c>
      <c r="G1266">
        <v>161</v>
      </c>
      <c r="H1266">
        <v>6</v>
      </c>
      <c r="I1266">
        <v>1013</v>
      </c>
      <c r="J1266">
        <v>69</v>
      </c>
      <c r="K1266">
        <v>77</v>
      </c>
      <c r="L1266">
        <v>8.6999999999999993</v>
      </c>
      <c r="M1266">
        <v>7</v>
      </c>
      <c r="N1266">
        <v>0.56766162778255103</v>
      </c>
      <c r="O1266">
        <v>492610</v>
      </c>
      <c r="P1266">
        <v>6687920</v>
      </c>
    </row>
    <row r="1267" spans="1:16" x14ac:dyDescent="0.25">
      <c r="A1267">
        <v>132</v>
      </c>
      <c r="B1267" t="s">
        <v>2089</v>
      </c>
      <c r="C1267">
        <v>1</v>
      </c>
      <c r="D1267">
        <v>100</v>
      </c>
      <c r="E1267">
        <v>60</v>
      </c>
      <c r="F1267">
        <v>92</v>
      </c>
      <c r="G1267">
        <v>43</v>
      </c>
      <c r="H1267">
        <v>14</v>
      </c>
      <c r="I1267">
        <v>1020</v>
      </c>
      <c r="J1267">
        <v>52</v>
      </c>
      <c r="K1267">
        <v>55</v>
      </c>
      <c r="L1267">
        <v>10.1</v>
      </c>
      <c r="M1267">
        <v>9</v>
      </c>
      <c r="N1267">
        <v>0.30171357900000001</v>
      </c>
      <c r="O1267">
        <v>233298</v>
      </c>
      <c r="P1267">
        <v>3244854</v>
      </c>
    </row>
    <row r="1268" spans="1:16" x14ac:dyDescent="0.25">
      <c r="A1268">
        <v>223</v>
      </c>
      <c r="B1268" t="s">
        <v>3776</v>
      </c>
      <c r="C1268">
        <v>1</v>
      </c>
      <c r="D1268">
        <v>20</v>
      </c>
      <c r="E1268">
        <v>84</v>
      </c>
      <c r="F1268">
        <v>80</v>
      </c>
      <c r="G1268">
        <v>237</v>
      </c>
      <c r="H1268">
        <v>9</v>
      </c>
      <c r="I1268">
        <v>1017</v>
      </c>
      <c r="J1268">
        <v>67</v>
      </c>
      <c r="K1268">
        <v>78</v>
      </c>
      <c r="L1268">
        <v>2.8</v>
      </c>
      <c r="M1268">
        <v>8</v>
      </c>
      <c r="N1268">
        <v>0.82418290669280603</v>
      </c>
      <c r="O1268">
        <v>183583</v>
      </c>
      <c r="P1268">
        <v>7459014</v>
      </c>
    </row>
    <row r="1269" spans="1:16" x14ac:dyDescent="0.25">
      <c r="A1269">
        <v>117</v>
      </c>
      <c r="B1269" t="s">
        <v>123</v>
      </c>
      <c r="C1269">
        <v>1</v>
      </c>
      <c r="D1269">
        <v>14</v>
      </c>
      <c r="E1269">
        <v>85</v>
      </c>
      <c r="F1269">
        <v>58</v>
      </c>
      <c r="G1269">
        <v>282</v>
      </c>
      <c r="H1269">
        <v>9</v>
      </c>
      <c r="I1269">
        <v>1016</v>
      </c>
      <c r="J1269">
        <v>49</v>
      </c>
      <c r="K1269">
        <v>73</v>
      </c>
      <c r="L1269">
        <v>0</v>
      </c>
      <c r="M1269">
        <v>10</v>
      </c>
      <c r="N1269">
        <v>0.66640872600000001</v>
      </c>
      <c r="O1269">
        <v>88577</v>
      </c>
      <c r="P1269">
        <v>1430571</v>
      </c>
    </row>
    <row r="1270" spans="1:16" x14ac:dyDescent="0.25">
      <c r="A1270">
        <v>216</v>
      </c>
      <c r="B1270" t="s">
        <v>61</v>
      </c>
      <c r="C1270">
        <v>1</v>
      </c>
      <c r="D1270">
        <v>2</v>
      </c>
      <c r="E1270">
        <v>88</v>
      </c>
      <c r="F1270">
        <v>53</v>
      </c>
      <c r="G1270">
        <v>204</v>
      </c>
      <c r="H1270">
        <v>7</v>
      </c>
      <c r="I1270">
        <v>1013</v>
      </c>
      <c r="J1270">
        <v>51</v>
      </c>
      <c r="K1270">
        <v>70</v>
      </c>
      <c r="L1270">
        <v>0</v>
      </c>
      <c r="M1270">
        <v>10</v>
      </c>
      <c r="N1270">
        <v>7.7423321000000003E-2</v>
      </c>
      <c r="O1270">
        <v>1</v>
      </c>
      <c r="P1270">
        <v>359765</v>
      </c>
    </row>
    <row r="1271" spans="1:16" x14ac:dyDescent="0.25">
      <c r="A1271">
        <v>62</v>
      </c>
      <c r="B1271" t="s">
        <v>35</v>
      </c>
      <c r="C1271">
        <v>1</v>
      </c>
      <c r="D1271">
        <v>27</v>
      </c>
      <c r="E1271">
        <v>60</v>
      </c>
      <c r="F1271">
        <v>78</v>
      </c>
      <c r="G1271">
        <v>240</v>
      </c>
      <c r="H1271">
        <v>7</v>
      </c>
      <c r="I1271">
        <v>1019</v>
      </c>
      <c r="J1271">
        <v>44</v>
      </c>
      <c r="K1271">
        <v>53</v>
      </c>
      <c r="L1271">
        <v>0</v>
      </c>
      <c r="M1271">
        <v>9</v>
      </c>
      <c r="N1271">
        <v>0.62506877299999997</v>
      </c>
      <c r="O1271">
        <v>477</v>
      </c>
      <c r="P1271">
        <v>208718</v>
      </c>
    </row>
    <row r="1272" spans="1:16" x14ac:dyDescent="0.25">
      <c r="A1272">
        <v>295</v>
      </c>
      <c r="B1272" t="s">
        <v>259</v>
      </c>
      <c r="C1272">
        <v>1</v>
      </c>
      <c r="D1272">
        <v>30</v>
      </c>
      <c r="E1272">
        <v>75</v>
      </c>
      <c r="F1272">
        <v>71</v>
      </c>
      <c r="G1272">
        <v>242</v>
      </c>
      <c r="H1272">
        <v>6</v>
      </c>
      <c r="I1272">
        <v>1024</v>
      </c>
      <c r="J1272">
        <v>50</v>
      </c>
      <c r="K1272">
        <v>61</v>
      </c>
      <c r="L1272">
        <v>0</v>
      </c>
      <c r="M1272">
        <v>10</v>
      </c>
      <c r="N1272">
        <v>0.70049262000000001</v>
      </c>
      <c r="O1272">
        <v>157587</v>
      </c>
      <c r="P1272">
        <v>2445314</v>
      </c>
    </row>
    <row r="1273" spans="1:16" x14ac:dyDescent="0.25">
      <c r="A1273">
        <v>344</v>
      </c>
      <c r="B1273" t="s">
        <v>45</v>
      </c>
      <c r="C1273">
        <v>1</v>
      </c>
      <c r="D1273">
        <v>2</v>
      </c>
      <c r="E1273">
        <v>64</v>
      </c>
      <c r="F1273">
        <v>68</v>
      </c>
      <c r="G1273">
        <v>341</v>
      </c>
      <c r="H1273">
        <v>10</v>
      </c>
      <c r="I1273">
        <v>1020</v>
      </c>
      <c r="J1273">
        <v>42</v>
      </c>
      <c r="K1273">
        <v>53</v>
      </c>
      <c r="L1273">
        <v>0</v>
      </c>
      <c r="M1273">
        <v>10</v>
      </c>
      <c r="N1273">
        <v>0.164336642</v>
      </c>
      <c r="O1273">
        <v>14811</v>
      </c>
      <c r="P1273">
        <v>269392</v>
      </c>
    </row>
    <row r="1274" spans="1:16" x14ac:dyDescent="0.25">
      <c r="A1274">
        <v>140</v>
      </c>
      <c r="B1274" t="s">
        <v>1925</v>
      </c>
      <c r="C1274">
        <v>1</v>
      </c>
      <c r="D1274">
        <v>32</v>
      </c>
      <c r="E1274">
        <v>88</v>
      </c>
      <c r="F1274">
        <v>79</v>
      </c>
      <c r="G1274">
        <v>210</v>
      </c>
      <c r="H1274">
        <v>16</v>
      </c>
      <c r="I1274">
        <v>1009</v>
      </c>
      <c r="J1274">
        <v>66</v>
      </c>
      <c r="K1274">
        <v>77</v>
      </c>
      <c r="L1274">
        <v>9.5</v>
      </c>
      <c r="M1274">
        <v>9</v>
      </c>
      <c r="N1274">
        <v>0.76116586100000005</v>
      </c>
      <c r="O1274">
        <v>147487</v>
      </c>
      <c r="P1274">
        <v>2791159</v>
      </c>
    </row>
    <row r="1275" spans="1:16" x14ac:dyDescent="0.25">
      <c r="A1275">
        <v>323</v>
      </c>
      <c r="B1275" t="s">
        <v>591</v>
      </c>
      <c r="C1275">
        <v>6</v>
      </c>
      <c r="D1275">
        <v>31</v>
      </c>
      <c r="E1275">
        <v>67</v>
      </c>
      <c r="F1275">
        <v>40</v>
      </c>
      <c r="G1275">
        <v>172</v>
      </c>
      <c r="H1275">
        <v>11</v>
      </c>
      <c r="I1275">
        <v>1016</v>
      </c>
      <c r="J1275">
        <v>30</v>
      </c>
      <c r="K1275">
        <v>55</v>
      </c>
      <c r="L1275">
        <v>0</v>
      </c>
      <c r="M1275">
        <v>10</v>
      </c>
      <c r="N1275">
        <v>0.74818839933333336</v>
      </c>
      <c r="O1275">
        <v>32455</v>
      </c>
      <c r="P1275">
        <v>4597055.833333333</v>
      </c>
    </row>
    <row r="1276" spans="1:16" x14ac:dyDescent="0.25">
      <c r="A1276">
        <v>314</v>
      </c>
      <c r="B1276" t="s">
        <v>584</v>
      </c>
      <c r="C1276">
        <v>1</v>
      </c>
      <c r="D1276">
        <v>0</v>
      </c>
      <c r="E1276">
        <v>82</v>
      </c>
      <c r="F1276">
        <v>64</v>
      </c>
      <c r="G1276">
        <v>309</v>
      </c>
      <c r="H1276">
        <v>5</v>
      </c>
      <c r="I1276">
        <v>1018</v>
      </c>
      <c r="J1276">
        <v>57</v>
      </c>
      <c r="K1276">
        <v>72</v>
      </c>
      <c r="L1276">
        <v>0</v>
      </c>
      <c r="M1276">
        <v>10</v>
      </c>
      <c r="N1276">
        <v>0.71445055400000002</v>
      </c>
      <c r="O1276">
        <v>21209</v>
      </c>
      <c r="P1276">
        <v>4534039</v>
      </c>
    </row>
    <row r="1277" spans="1:16" x14ac:dyDescent="0.25">
      <c r="A1277">
        <v>314</v>
      </c>
      <c r="B1277" t="s">
        <v>1150</v>
      </c>
      <c r="C1277">
        <v>2</v>
      </c>
      <c r="D1277">
        <v>69</v>
      </c>
      <c r="E1277">
        <v>58</v>
      </c>
      <c r="F1277">
        <v>85</v>
      </c>
      <c r="G1277">
        <v>194</v>
      </c>
      <c r="H1277">
        <v>8</v>
      </c>
      <c r="I1277">
        <v>1018</v>
      </c>
      <c r="J1277">
        <v>51</v>
      </c>
      <c r="K1277">
        <v>56</v>
      </c>
      <c r="L1277">
        <v>1</v>
      </c>
      <c r="M1277">
        <v>10</v>
      </c>
      <c r="N1277">
        <v>0.49126771050000001</v>
      </c>
      <c r="O1277">
        <v>318333</v>
      </c>
      <c r="P1277">
        <v>8789760.5</v>
      </c>
    </row>
    <row r="1278" spans="1:16" x14ac:dyDescent="0.25">
      <c r="A1278">
        <v>259</v>
      </c>
      <c r="B1278" t="s">
        <v>1216</v>
      </c>
      <c r="C1278">
        <v>1</v>
      </c>
      <c r="D1278">
        <v>35</v>
      </c>
      <c r="E1278">
        <v>65</v>
      </c>
      <c r="F1278">
        <v>69</v>
      </c>
      <c r="G1278">
        <v>255</v>
      </c>
      <c r="H1278">
        <v>6</v>
      </c>
      <c r="I1278">
        <v>1016</v>
      </c>
      <c r="J1278">
        <v>43</v>
      </c>
      <c r="K1278">
        <v>54</v>
      </c>
      <c r="L1278">
        <v>0</v>
      </c>
      <c r="M1278">
        <v>10</v>
      </c>
      <c r="N1278">
        <v>0.12467241900000001</v>
      </c>
      <c r="O1278">
        <v>737943</v>
      </c>
      <c r="P1278">
        <v>9212260</v>
      </c>
    </row>
    <row r="1279" spans="1:16" x14ac:dyDescent="0.25">
      <c r="A1279">
        <v>213</v>
      </c>
      <c r="B1279" t="s">
        <v>77</v>
      </c>
      <c r="C1279">
        <v>1</v>
      </c>
      <c r="D1279">
        <v>6</v>
      </c>
      <c r="E1279">
        <v>83</v>
      </c>
      <c r="F1279">
        <v>66</v>
      </c>
      <c r="G1279">
        <v>288</v>
      </c>
      <c r="H1279">
        <v>13</v>
      </c>
      <c r="I1279">
        <v>1016</v>
      </c>
      <c r="J1279">
        <v>50</v>
      </c>
      <c r="K1279">
        <v>64</v>
      </c>
      <c r="L1279">
        <v>0</v>
      </c>
      <c r="M1279">
        <v>10</v>
      </c>
      <c r="N1279">
        <v>0.21185595900000001</v>
      </c>
      <c r="O1279">
        <v>657</v>
      </c>
      <c r="P1279">
        <v>535859</v>
      </c>
    </row>
    <row r="1280" spans="1:16" x14ac:dyDescent="0.25">
      <c r="A1280">
        <v>117</v>
      </c>
      <c r="B1280" t="s">
        <v>775</v>
      </c>
      <c r="C1280">
        <v>1</v>
      </c>
      <c r="D1280">
        <v>100</v>
      </c>
      <c r="E1280">
        <v>77</v>
      </c>
      <c r="F1280">
        <v>77</v>
      </c>
      <c r="G1280">
        <v>168</v>
      </c>
      <c r="H1280">
        <v>4</v>
      </c>
      <c r="I1280">
        <v>1009</v>
      </c>
      <c r="J1280">
        <v>56</v>
      </c>
      <c r="K1280">
        <v>64</v>
      </c>
      <c r="L1280">
        <v>0.1</v>
      </c>
      <c r="M1280">
        <v>5</v>
      </c>
      <c r="N1280">
        <v>5.682299E-3</v>
      </c>
      <c r="O1280">
        <v>395098</v>
      </c>
      <c r="P1280">
        <v>6160972</v>
      </c>
    </row>
    <row r="1281" spans="1:16" x14ac:dyDescent="0.25">
      <c r="A1281">
        <v>216</v>
      </c>
      <c r="B1281" t="s">
        <v>4671</v>
      </c>
      <c r="C1281">
        <v>1</v>
      </c>
      <c r="D1281">
        <v>17</v>
      </c>
      <c r="E1281">
        <v>91</v>
      </c>
      <c r="F1281">
        <v>70</v>
      </c>
      <c r="G1281">
        <v>272</v>
      </c>
      <c r="H1281">
        <v>9</v>
      </c>
      <c r="I1281">
        <v>1015</v>
      </c>
      <c r="J1281">
        <v>67</v>
      </c>
      <c r="K1281">
        <v>84</v>
      </c>
      <c r="L1281">
        <v>7.9</v>
      </c>
      <c r="M1281">
        <v>9</v>
      </c>
      <c r="N1281">
        <v>0.87155607503733301</v>
      </c>
      <c r="O1281">
        <v>600161</v>
      </c>
      <c r="P1281">
        <v>8362803</v>
      </c>
    </row>
    <row r="1282" spans="1:16" x14ac:dyDescent="0.25">
      <c r="A1282">
        <v>209</v>
      </c>
      <c r="B1282" t="s">
        <v>654</v>
      </c>
      <c r="C1282">
        <v>1</v>
      </c>
      <c r="D1282">
        <v>0</v>
      </c>
      <c r="E1282">
        <v>76</v>
      </c>
      <c r="F1282">
        <v>34</v>
      </c>
      <c r="G1282">
        <v>282</v>
      </c>
      <c r="H1282">
        <v>9</v>
      </c>
      <c r="I1282">
        <v>1016</v>
      </c>
      <c r="J1282">
        <v>33</v>
      </c>
      <c r="K1282">
        <v>63</v>
      </c>
      <c r="L1282">
        <v>0</v>
      </c>
      <c r="M1282">
        <v>10</v>
      </c>
      <c r="N1282">
        <v>0.67900760199999999</v>
      </c>
      <c r="O1282">
        <v>300745</v>
      </c>
      <c r="P1282">
        <v>4963232</v>
      </c>
    </row>
    <row r="1283" spans="1:16" x14ac:dyDescent="0.25">
      <c r="A1283">
        <v>206</v>
      </c>
      <c r="B1283" t="s">
        <v>177</v>
      </c>
      <c r="C1283">
        <v>1</v>
      </c>
      <c r="D1283">
        <v>1</v>
      </c>
      <c r="E1283">
        <v>71</v>
      </c>
      <c r="F1283">
        <v>48</v>
      </c>
      <c r="G1283">
        <v>233</v>
      </c>
      <c r="H1283">
        <v>13</v>
      </c>
      <c r="I1283">
        <v>1016</v>
      </c>
      <c r="J1283">
        <v>32</v>
      </c>
      <c r="K1283">
        <v>60</v>
      </c>
      <c r="L1283">
        <v>0</v>
      </c>
      <c r="M1283">
        <v>10</v>
      </c>
      <c r="N1283">
        <v>0.65742861399999997</v>
      </c>
      <c r="O1283">
        <v>3193</v>
      </c>
      <c r="P1283">
        <v>1801509</v>
      </c>
    </row>
    <row r="1284" spans="1:16" x14ac:dyDescent="0.25">
      <c r="A1284">
        <v>115</v>
      </c>
      <c r="B1284" t="s">
        <v>1183</v>
      </c>
      <c r="C1284">
        <v>1</v>
      </c>
      <c r="D1284">
        <v>0</v>
      </c>
      <c r="E1284">
        <v>67</v>
      </c>
      <c r="F1284">
        <v>38</v>
      </c>
      <c r="G1284">
        <v>177</v>
      </c>
      <c r="H1284">
        <v>10</v>
      </c>
      <c r="I1284">
        <v>1019</v>
      </c>
      <c r="J1284">
        <v>30</v>
      </c>
      <c r="K1284">
        <v>57</v>
      </c>
      <c r="L1284">
        <v>0</v>
      </c>
      <c r="M1284">
        <v>10</v>
      </c>
      <c r="N1284">
        <v>0.93713463834394595</v>
      </c>
      <c r="O1284">
        <v>204678</v>
      </c>
      <c r="P1284">
        <v>5538680</v>
      </c>
    </row>
    <row r="1285" spans="1:16" x14ac:dyDescent="0.25">
      <c r="A1285">
        <v>228</v>
      </c>
      <c r="B1285" t="s">
        <v>72</v>
      </c>
      <c r="C1285">
        <v>1</v>
      </c>
      <c r="D1285">
        <v>23</v>
      </c>
      <c r="E1285">
        <v>81</v>
      </c>
      <c r="F1285">
        <v>66</v>
      </c>
      <c r="G1285">
        <v>54</v>
      </c>
      <c r="H1285">
        <v>11</v>
      </c>
      <c r="I1285">
        <v>1020</v>
      </c>
      <c r="J1285">
        <v>56</v>
      </c>
      <c r="K1285">
        <v>69</v>
      </c>
      <c r="L1285">
        <v>0.4</v>
      </c>
      <c r="M1285">
        <v>10</v>
      </c>
      <c r="N1285">
        <v>0.74401047600000003</v>
      </c>
      <c r="O1285">
        <v>10285</v>
      </c>
      <c r="P1285">
        <v>373510</v>
      </c>
    </row>
    <row r="1286" spans="1:16" x14ac:dyDescent="0.25">
      <c r="A1286">
        <v>14</v>
      </c>
      <c r="B1286" t="s">
        <v>714</v>
      </c>
      <c r="C1286">
        <v>1</v>
      </c>
      <c r="D1286">
        <v>38</v>
      </c>
      <c r="E1286">
        <v>57</v>
      </c>
      <c r="F1286">
        <v>76</v>
      </c>
      <c r="G1286">
        <v>201</v>
      </c>
      <c r="H1286">
        <v>5</v>
      </c>
      <c r="I1286">
        <v>1023</v>
      </c>
      <c r="J1286">
        <v>37</v>
      </c>
      <c r="K1286">
        <v>45</v>
      </c>
      <c r="L1286">
        <v>0</v>
      </c>
      <c r="M1286">
        <v>9</v>
      </c>
      <c r="N1286">
        <v>0.92359742499999997</v>
      </c>
      <c r="O1286">
        <v>436389</v>
      </c>
      <c r="P1286">
        <v>5518272</v>
      </c>
    </row>
    <row r="1287" spans="1:16" x14ac:dyDescent="0.25">
      <c r="A1287">
        <v>107</v>
      </c>
      <c r="B1287" t="s">
        <v>99</v>
      </c>
      <c r="C1287">
        <v>2</v>
      </c>
      <c r="D1287">
        <v>100</v>
      </c>
      <c r="E1287">
        <v>59</v>
      </c>
      <c r="F1287">
        <v>90</v>
      </c>
      <c r="G1287">
        <v>198</v>
      </c>
      <c r="H1287">
        <v>8</v>
      </c>
      <c r="I1287">
        <v>1017</v>
      </c>
      <c r="J1287">
        <v>49</v>
      </c>
      <c r="K1287">
        <v>51</v>
      </c>
      <c r="L1287">
        <v>2.6</v>
      </c>
      <c r="M1287">
        <v>6</v>
      </c>
      <c r="N1287">
        <v>0.657697486</v>
      </c>
      <c r="O1287">
        <v>25480</v>
      </c>
      <c r="P1287">
        <v>5797428</v>
      </c>
    </row>
    <row r="1288" spans="1:16" x14ac:dyDescent="0.25">
      <c r="A1288">
        <v>42</v>
      </c>
      <c r="B1288" t="s">
        <v>691</v>
      </c>
      <c r="C1288">
        <v>1</v>
      </c>
      <c r="D1288">
        <v>7</v>
      </c>
      <c r="E1288">
        <v>62</v>
      </c>
      <c r="F1288">
        <v>76</v>
      </c>
      <c r="G1288">
        <v>350</v>
      </c>
      <c r="H1288">
        <v>10</v>
      </c>
      <c r="I1288">
        <v>1024</v>
      </c>
      <c r="J1288">
        <v>39</v>
      </c>
      <c r="K1288">
        <v>48</v>
      </c>
      <c r="L1288">
        <v>0</v>
      </c>
      <c r="M1288">
        <v>10</v>
      </c>
      <c r="N1288">
        <v>0.99745133699999999</v>
      </c>
      <c r="O1288">
        <v>282714</v>
      </c>
      <c r="P1288">
        <v>5208010</v>
      </c>
    </row>
    <row r="1289" spans="1:16" x14ac:dyDescent="0.25">
      <c r="A1289">
        <v>84</v>
      </c>
      <c r="B1289" t="s">
        <v>1183</v>
      </c>
      <c r="C1289">
        <v>1</v>
      </c>
      <c r="D1289">
        <v>46</v>
      </c>
      <c r="E1289">
        <v>78</v>
      </c>
      <c r="F1289">
        <v>80</v>
      </c>
      <c r="G1289">
        <v>219</v>
      </c>
      <c r="H1289">
        <v>9</v>
      </c>
      <c r="I1289">
        <v>1022</v>
      </c>
      <c r="J1289">
        <v>57</v>
      </c>
      <c r="K1289">
        <v>68</v>
      </c>
      <c r="L1289">
        <v>0.3</v>
      </c>
      <c r="M1289">
        <v>10</v>
      </c>
      <c r="N1289">
        <v>7.7874272885430904E-2</v>
      </c>
      <c r="O1289">
        <v>204678</v>
      </c>
      <c r="P1289">
        <v>5497821</v>
      </c>
    </row>
    <row r="1290" spans="1:16" x14ac:dyDescent="0.25">
      <c r="A1290">
        <v>171</v>
      </c>
      <c r="B1290" t="s">
        <v>3393</v>
      </c>
      <c r="C1290">
        <v>1</v>
      </c>
      <c r="D1290">
        <v>6</v>
      </c>
      <c r="E1290">
        <v>83</v>
      </c>
      <c r="F1290">
        <v>65</v>
      </c>
      <c r="G1290">
        <v>243</v>
      </c>
      <c r="H1290">
        <v>8</v>
      </c>
      <c r="I1290">
        <v>1014</v>
      </c>
      <c r="J1290">
        <v>61</v>
      </c>
      <c r="K1290">
        <v>77</v>
      </c>
      <c r="L1290">
        <v>0</v>
      </c>
      <c r="M1290">
        <v>10</v>
      </c>
      <c r="N1290">
        <v>0.147530601505836</v>
      </c>
      <c r="O1290">
        <v>513334</v>
      </c>
      <c r="P1290">
        <v>6741371</v>
      </c>
    </row>
    <row r="1291" spans="1:16" x14ac:dyDescent="0.25">
      <c r="A1291">
        <v>39</v>
      </c>
      <c r="B1291" t="s">
        <v>259</v>
      </c>
      <c r="C1291">
        <v>1</v>
      </c>
      <c r="D1291">
        <v>39</v>
      </c>
      <c r="E1291">
        <v>56</v>
      </c>
      <c r="F1291">
        <v>84</v>
      </c>
      <c r="G1291">
        <v>152</v>
      </c>
      <c r="H1291">
        <v>6</v>
      </c>
      <c r="I1291">
        <v>1013</v>
      </c>
      <c r="J1291">
        <v>35</v>
      </c>
      <c r="K1291">
        <v>41</v>
      </c>
      <c r="L1291">
        <v>0</v>
      </c>
      <c r="M1291">
        <v>10</v>
      </c>
      <c r="N1291">
        <v>0.80723696199999995</v>
      </c>
      <c r="O1291">
        <v>157587</v>
      </c>
      <c r="P1291">
        <v>2449918</v>
      </c>
    </row>
    <row r="1292" spans="1:16" x14ac:dyDescent="0.25">
      <c r="A1292">
        <v>200</v>
      </c>
      <c r="B1292" t="s">
        <v>3790</v>
      </c>
      <c r="C1292">
        <v>1</v>
      </c>
      <c r="D1292">
        <v>12</v>
      </c>
      <c r="E1292">
        <v>99</v>
      </c>
      <c r="F1292">
        <v>69</v>
      </c>
      <c r="G1292">
        <v>193</v>
      </c>
      <c r="H1292">
        <v>5</v>
      </c>
      <c r="I1292">
        <v>1017</v>
      </c>
      <c r="J1292">
        <v>73</v>
      </c>
      <c r="K1292">
        <v>95</v>
      </c>
      <c r="L1292">
        <v>1.5</v>
      </c>
      <c r="M1292">
        <v>8</v>
      </c>
      <c r="N1292">
        <v>0.20158469307481</v>
      </c>
      <c r="O1292">
        <v>536875</v>
      </c>
      <c r="P1292">
        <v>7116547</v>
      </c>
    </row>
    <row r="1293" spans="1:16" x14ac:dyDescent="0.25">
      <c r="A1293">
        <v>138</v>
      </c>
      <c r="B1293" t="s">
        <v>820</v>
      </c>
      <c r="C1293">
        <v>1</v>
      </c>
      <c r="D1293">
        <v>16</v>
      </c>
      <c r="E1293">
        <v>81</v>
      </c>
      <c r="F1293">
        <v>61</v>
      </c>
      <c r="G1293">
        <v>249</v>
      </c>
      <c r="H1293">
        <v>9</v>
      </c>
      <c r="I1293">
        <v>1017</v>
      </c>
      <c r="J1293">
        <v>56</v>
      </c>
      <c r="K1293">
        <v>73</v>
      </c>
      <c r="L1293">
        <v>0.7</v>
      </c>
      <c r="M1293">
        <v>10</v>
      </c>
      <c r="N1293">
        <v>0.53863470099999999</v>
      </c>
      <c r="O1293">
        <v>500415</v>
      </c>
      <c r="P1293">
        <v>6508114</v>
      </c>
    </row>
    <row r="1294" spans="1:16" x14ac:dyDescent="0.25">
      <c r="A1294">
        <v>145</v>
      </c>
      <c r="B1294" t="s">
        <v>4238</v>
      </c>
      <c r="C1294">
        <v>1</v>
      </c>
      <c r="D1294">
        <v>10</v>
      </c>
      <c r="E1294">
        <v>85</v>
      </c>
      <c r="F1294">
        <v>66</v>
      </c>
      <c r="G1294">
        <v>311</v>
      </c>
      <c r="H1294">
        <v>6</v>
      </c>
      <c r="I1294">
        <v>1020</v>
      </c>
      <c r="J1294">
        <v>56</v>
      </c>
      <c r="K1294">
        <v>69</v>
      </c>
      <c r="L1294">
        <v>0</v>
      </c>
      <c r="M1294">
        <v>10</v>
      </c>
      <c r="N1294">
        <v>8.4647502001112596E-2</v>
      </c>
      <c r="O1294">
        <v>315803</v>
      </c>
      <c r="P1294">
        <v>7772519</v>
      </c>
    </row>
    <row r="1295" spans="1:16" x14ac:dyDescent="0.25">
      <c r="A1295">
        <v>191</v>
      </c>
      <c r="B1295" t="s">
        <v>268</v>
      </c>
      <c r="C1295">
        <v>2</v>
      </c>
      <c r="D1295">
        <v>28.5</v>
      </c>
      <c r="E1295">
        <v>87</v>
      </c>
      <c r="F1295">
        <v>68</v>
      </c>
      <c r="G1295">
        <v>298.5</v>
      </c>
      <c r="H1295">
        <v>11</v>
      </c>
      <c r="I1295">
        <v>1012.5</v>
      </c>
      <c r="J1295">
        <v>65.5</v>
      </c>
      <c r="K1295">
        <v>81</v>
      </c>
      <c r="L1295">
        <v>0.3</v>
      </c>
      <c r="M1295">
        <v>9.5</v>
      </c>
      <c r="N1295">
        <v>0.29892757400000003</v>
      </c>
      <c r="O1295">
        <v>165609</v>
      </c>
      <c r="P1295">
        <v>3092817.5</v>
      </c>
    </row>
    <row r="1296" spans="1:16" x14ac:dyDescent="0.25">
      <c r="A1296">
        <v>130</v>
      </c>
      <c r="B1296" t="s">
        <v>1671</v>
      </c>
      <c r="C1296">
        <v>1</v>
      </c>
      <c r="D1296">
        <v>56</v>
      </c>
      <c r="E1296">
        <v>85</v>
      </c>
      <c r="F1296">
        <v>84</v>
      </c>
      <c r="G1296">
        <v>197</v>
      </c>
      <c r="H1296">
        <v>22</v>
      </c>
      <c r="I1296">
        <v>1013</v>
      </c>
      <c r="J1296">
        <v>68</v>
      </c>
      <c r="K1296">
        <v>77</v>
      </c>
      <c r="L1296">
        <v>23.7</v>
      </c>
      <c r="M1296">
        <v>7</v>
      </c>
      <c r="N1296">
        <v>0.57215568800000005</v>
      </c>
      <c r="O1296">
        <v>96681</v>
      </c>
      <c r="P1296">
        <v>1474517</v>
      </c>
    </row>
    <row r="1297" spans="1:16" x14ac:dyDescent="0.25">
      <c r="A1297">
        <v>70</v>
      </c>
      <c r="B1297" t="s">
        <v>259</v>
      </c>
      <c r="C1297">
        <v>1</v>
      </c>
      <c r="D1297">
        <v>90</v>
      </c>
      <c r="E1297">
        <v>75</v>
      </c>
      <c r="F1297">
        <v>68</v>
      </c>
      <c r="G1297">
        <v>194</v>
      </c>
      <c r="H1297">
        <v>14</v>
      </c>
      <c r="I1297">
        <v>1017</v>
      </c>
      <c r="J1297">
        <v>55</v>
      </c>
      <c r="K1297">
        <v>67</v>
      </c>
      <c r="L1297">
        <v>0.3</v>
      </c>
      <c r="M1297">
        <v>10</v>
      </c>
      <c r="N1297">
        <v>4.4840176000000002E-2</v>
      </c>
      <c r="O1297">
        <v>157587</v>
      </c>
      <c r="P1297">
        <v>2904416</v>
      </c>
    </row>
    <row r="1298" spans="1:16" x14ac:dyDescent="0.25">
      <c r="A1298">
        <v>243</v>
      </c>
      <c r="B1298" t="s">
        <v>469</v>
      </c>
      <c r="C1298">
        <v>1</v>
      </c>
      <c r="D1298">
        <v>28</v>
      </c>
      <c r="E1298">
        <v>67</v>
      </c>
      <c r="F1298">
        <v>70</v>
      </c>
      <c r="G1298">
        <v>94</v>
      </c>
      <c r="H1298">
        <v>9</v>
      </c>
      <c r="I1298">
        <v>1025</v>
      </c>
      <c r="J1298">
        <v>43</v>
      </c>
      <c r="K1298">
        <v>54</v>
      </c>
      <c r="L1298">
        <v>0.9</v>
      </c>
      <c r="M1298">
        <v>10</v>
      </c>
      <c r="N1298">
        <v>3.0681399000000002E-2</v>
      </c>
      <c r="O1298">
        <v>331563</v>
      </c>
      <c r="P1298">
        <v>4130700</v>
      </c>
    </row>
    <row r="1299" spans="1:16" x14ac:dyDescent="0.25">
      <c r="A1299">
        <v>177</v>
      </c>
      <c r="B1299" t="s">
        <v>892</v>
      </c>
      <c r="C1299">
        <v>1</v>
      </c>
      <c r="D1299">
        <v>10</v>
      </c>
      <c r="E1299">
        <v>79</v>
      </c>
      <c r="F1299">
        <v>43</v>
      </c>
      <c r="G1299">
        <v>174</v>
      </c>
      <c r="H1299">
        <v>9</v>
      </c>
      <c r="I1299">
        <v>1018</v>
      </c>
      <c r="J1299">
        <v>37</v>
      </c>
      <c r="K1299">
        <v>66</v>
      </c>
      <c r="L1299">
        <v>4.0999999999999996</v>
      </c>
      <c r="M1299">
        <v>10</v>
      </c>
      <c r="N1299">
        <v>0.10193224400000001</v>
      </c>
      <c r="O1299">
        <v>9531</v>
      </c>
      <c r="P1299">
        <v>6893887</v>
      </c>
    </row>
    <row r="1300" spans="1:16" x14ac:dyDescent="0.25">
      <c r="A1300">
        <v>137</v>
      </c>
      <c r="B1300" t="s">
        <v>259</v>
      </c>
      <c r="C1300">
        <v>1</v>
      </c>
      <c r="D1300">
        <v>34</v>
      </c>
      <c r="E1300">
        <v>65</v>
      </c>
      <c r="F1300">
        <v>48</v>
      </c>
      <c r="G1300">
        <v>277</v>
      </c>
      <c r="H1300">
        <v>12</v>
      </c>
      <c r="I1300">
        <v>1021</v>
      </c>
      <c r="J1300">
        <v>33</v>
      </c>
      <c r="K1300">
        <v>52</v>
      </c>
      <c r="L1300">
        <v>0</v>
      </c>
      <c r="M1300">
        <v>10</v>
      </c>
      <c r="N1300">
        <v>0.78436958099999998</v>
      </c>
      <c r="O1300">
        <v>157587</v>
      </c>
      <c r="P1300">
        <v>3269191</v>
      </c>
    </row>
    <row r="1301" spans="1:16" x14ac:dyDescent="0.25">
      <c r="A1301">
        <v>84</v>
      </c>
      <c r="B1301" t="s">
        <v>259</v>
      </c>
      <c r="C1301">
        <v>1</v>
      </c>
      <c r="D1301">
        <v>19</v>
      </c>
      <c r="E1301">
        <v>71</v>
      </c>
      <c r="F1301">
        <v>56</v>
      </c>
      <c r="G1301">
        <v>183</v>
      </c>
      <c r="H1301">
        <v>16</v>
      </c>
      <c r="I1301">
        <v>1013</v>
      </c>
      <c r="J1301">
        <v>45</v>
      </c>
      <c r="K1301">
        <v>61</v>
      </c>
      <c r="L1301">
        <v>0</v>
      </c>
      <c r="M1301">
        <v>10</v>
      </c>
      <c r="N1301">
        <v>0.98563244800000005</v>
      </c>
      <c r="O1301">
        <v>157587</v>
      </c>
      <c r="P1301">
        <v>2903234</v>
      </c>
    </row>
    <row r="1302" spans="1:16" x14ac:dyDescent="0.25">
      <c r="A1302">
        <v>183</v>
      </c>
      <c r="B1302" t="s">
        <v>56</v>
      </c>
      <c r="C1302">
        <v>1</v>
      </c>
      <c r="D1302">
        <v>17</v>
      </c>
      <c r="E1302">
        <v>98</v>
      </c>
      <c r="F1302">
        <v>24</v>
      </c>
      <c r="G1302">
        <v>92</v>
      </c>
      <c r="H1302">
        <v>9</v>
      </c>
      <c r="I1302">
        <v>1014</v>
      </c>
      <c r="J1302">
        <v>37</v>
      </c>
      <c r="K1302">
        <v>79</v>
      </c>
      <c r="L1302">
        <v>1.3</v>
      </c>
      <c r="M1302">
        <v>10</v>
      </c>
      <c r="N1302">
        <v>0.25626721000000002</v>
      </c>
      <c r="O1302">
        <v>642</v>
      </c>
      <c r="P1302">
        <v>346828</v>
      </c>
    </row>
    <row r="1303" spans="1:16" x14ac:dyDescent="0.25">
      <c r="A1303">
        <v>113</v>
      </c>
      <c r="B1303" t="s">
        <v>1183</v>
      </c>
      <c r="C1303">
        <v>2</v>
      </c>
      <c r="D1303">
        <v>88</v>
      </c>
      <c r="E1303">
        <v>56</v>
      </c>
      <c r="F1303">
        <v>69</v>
      </c>
      <c r="G1303">
        <v>73</v>
      </c>
      <c r="H1303">
        <v>11</v>
      </c>
      <c r="I1303">
        <v>1018</v>
      </c>
      <c r="J1303">
        <v>43</v>
      </c>
      <c r="K1303">
        <v>53</v>
      </c>
      <c r="L1303">
        <v>4</v>
      </c>
      <c r="M1303">
        <v>9</v>
      </c>
      <c r="N1303">
        <v>0.11276337920423</v>
      </c>
      <c r="O1303">
        <v>204678</v>
      </c>
      <c r="P1303">
        <v>5927386</v>
      </c>
    </row>
    <row r="1304" spans="1:16" x14ac:dyDescent="0.25">
      <c r="A1304">
        <v>238</v>
      </c>
      <c r="B1304" t="s">
        <v>1183</v>
      </c>
      <c r="C1304">
        <v>3</v>
      </c>
      <c r="D1304">
        <v>19</v>
      </c>
      <c r="E1304">
        <v>87</v>
      </c>
      <c r="F1304">
        <v>66</v>
      </c>
      <c r="G1304">
        <v>57</v>
      </c>
      <c r="H1304">
        <v>8</v>
      </c>
      <c r="I1304">
        <v>1023</v>
      </c>
      <c r="J1304">
        <v>61</v>
      </c>
      <c r="K1304">
        <v>77</v>
      </c>
      <c r="L1304">
        <v>0</v>
      </c>
      <c r="M1304">
        <v>10</v>
      </c>
      <c r="N1304">
        <v>0.24458601241655567</v>
      </c>
      <c r="O1304">
        <v>204678</v>
      </c>
      <c r="P1304">
        <v>7671392</v>
      </c>
    </row>
    <row r="1305" spans="1:16" x14ac:dyDescent="0.25">
      <c r="A1305">
        <v>178</v>
      </c>
      <c r="B1305" t="s">
        <v>1183</v>
      </c>
      <c r="C1305">
        <v>1</v>
      </c>
      <c r="D1305">
        <v>0</v>
      </c>
      <c r="E1305">
        <v>88</v>
      </c>
      <c r="F1305">
        <v>58</v>
      </c>
      <c r="G1305">
        <v>108</v>
      </c>
      <c r="H1305">
        <v>7</v>
      </c>
      <c r="I1305">
        <v>1023</v>
      </c>
      <c r="J1305">
        <v>59</v>
      </c>
      <c r="K1305">
        <v>79</v>
      </c>
      <c r="L1305">
        <v>0</v>
      </c>
      <c r="M1305">
        <v>10</v>
      </c>
      <c r="N1305">
        <v>0.63362669146142603</v>
      </c>
      <c r="O1305">
        <v>204678</v>
      </c>
      <c r="P1305">
        <v>5539029</v>
      </c>
    </row>
    <row r="1306" spans="1:16" x14ac:dyDescent="0.25">
      <c r="A1306">
        <v>3</v>
      </c>
      <c r="B1306" t="s">
        <v>1183</v>
      </c>
      <c r="C1306">
        <v>1</v>
      </c>
      <c r="D1306">
        <v>0</v>
      </c>
      <c r="E1306">
        <v>46</v>
      </c>
      <c r="F1306">
        <v>63</v>
      </c>
      <c r="G1306">
        <v>271</v>
      </c>
      <c r="H1306">
        <v>12</v>
      </c>
      <c r="I1306">
        <v>1014</v>
      </c>
      <c r="J1306">
        <v>28</v>
      </c>
      <c r="K1306">
        <v>41</v>
      </c>
      <c r="L1306">
        <v>0</v>
      </c>
      <c r="M1306">
        <v>10</v>
      </c>
      <c r="N1306">
        <v>0.35395064059687797</v>
      </c>
      <c r="O1306">
        <v>204678</v>
      </c>
      <c r="P1306">
        <v>5526117</v>
      </c>
    </row>
    <row r="1307" spans="1:16" x14ac:dyDescent="0.25">
      <c r="A1307">
        <v>137</v>
      </c>
      <c r="B1307" t="s">
        <v>1183</v>
      </c>
      <c r="C1307">
        <v>1</v>
      </c>
      <c r="D1307">
        <v>76</v>
      </c>
      <c r="E1307">
        <v>85</v>
      </c>
      <c r="F1307">
        <v>87</v>
      </c>
      <c r="G1307">
        <v>264</v>
      </c>
      <c r="H1307">
        <v>8</v>
      </c>
      <c r="I1307">
        <v>1021</v>
      </c>
      <c r="J1307">
        <v>70</v>
      </c>
      <c r="K1307">
        <v>80</v>
      </c>
      <c r="L1307">
        <v>3.5</v>
      </c>
      <c r="M1307">
        <v>9</v>
      </c>
      <c r="N1307">
        <v>4.37646198348345E-3</v>
      </c>
      <c r="O1307">
        <v>204678</v>
      </c>
      <c r="P1307">
        <v>5966605</v>
      </c>
    </row>
    <row r="1308" spans="1:16" x14ac:dyDescent="0.25">
      <c r="A1308">
        <v>71</v>
      </c>
      <c r="B1308" t="s">
        <v>1183</v>
      </c>
      <c r="C1308">
        <v>1</v>
      </c>
      <c r="D1308">
        <v>0</v>
      </c>
      <c r="E1308">
        <v>60</v>
      </c>
      <c r="F1308">
        <v>53</v>
      </c>
      <c r="G1308">
        <v>199</v>
      </c>
      <c r="H1308">
        <v>13</v>
      </c>
      <c r="I1308">
        <v>1033</v>
      </c>
      <c r="J1308">
        <v>30</v>
      </c>
      <c r="K1308">
        <v>47</v>
      </c>
      <c r="L1308">
        <v>0</v>
      </c>
      <c r="M1308">
        <v>10</v>
      </c>
      <c r="N1308">
        <v>0.86683932100000005</v>
      </c>
      <c r="O1308">
        <v>204678</v>
      </c>
      <c r="P1308">
        <v>9561706</v>
      </c>
    </row>
    <row r="1309" spans="1:16" x14ac:dyDescent="0.25">
      <c r="A1309">
        <v>176</v>
      </c>
      <c r="B1309" t="s">
        <v>892</v>
      </c>
      <c r="C1309">
        <v>1</v>
      </c>
      <c r="D1309">
        <v>18</v>
      </c>
      <c r="E1309">
        <v>76</v>
      </c>
      <c r="F1309">
        <v>47</v>
      </c>
      <c r="G1309">
        <v>185</v>
      </c>
      <c r="H1309">
        <v>10</v>
      </c>
      <c r="I1309">
        <v>1020</v>
      </c>
      <c r="J1309">
        <v>38</v>
      </c>
      <c r="K1309">
        <v>64</v>
      </c>
      <c r="L1309">
        <v>4.2</v>
      </c>
      <c r="M1309">
        <v>8</v>
      </c>
      <c r="N1309">
        <v>4.9620190000000002E-2</v>
      </c>
      <c r="O1309">
        <v>9531</v>
      </c>
      <c r="P1309">
        <v>6892499</v>
      </c>
    </row>
    <row r="1310" spans="1:16" x14ac:dyDescent="0.25">
      <c r="A1310">
        <v>21</v>
      </c>
      <c r="B1310" t="s">
        <v>259</v>
      </c>
      <c r="C1310">
        <v>1</v>
      </c>
      <c r="D1310">
        <v>89</v>
      </c>
      <c r="E1310">
        <v>57</v>
      </c>
      <c r="F1310">
        <v>93</v>
      </c>
      <c r="G1310">
        <v>142</v>
      </c>
      <c r="H1310">
        <v>5</v>
      </c>
      <c r="I1310">
        <v>1010</v>
      </c>
      <c r="J1310">
        <v>46</v>
      </c>
      <c r="K1310">
        <v>48</v>
      </c>
      <c r="L1310">
        <v>0.2</v>
      </c>
      <c r="M1310">
        <v>4</v>
      </c>
      <c r="N1310">
        <v>0.330275296</v>
      </c>
      <c r="O1310">
        <v>157587</v>
      </c>
      <c r="P1310">
        <v>5004410</v>
      </c>
    </row>
    <row r="1311" spans="1:16" x14ac:dyDescent="0.25">
      <c r="A1311">
        <v>216</v>
      </c>
      <c r="B1311" t="s">
        <v>708</v>
      </c>
      <c r="C1311">
        <v>1</v>
      </c>
      <c r="D1311">
        <v>5</v>
      </c>
      <c r="E1311">
        <v>92</v>
      </c>
      <c r="F1311">
        <v>69</v>
      </c>
      <c r="G1311">
        <v>183</v>
      </c>
      <c r="H1311">
        <v>10</v>
      </c>
      <c r="I1311">
        <v>1014</v>
      </c>
      <c r="J1311">
        <v>66</v>
      </c>
      <c r="K1311">
        <v>85</v>
      </c>
      <c r="L1311">
        <v>0.5</v>
      </c>
      <c r="M1311">
        <v>9</v>
      </c>
      <c r="N1311">
        <v>0.91870062512074502</v>
      </c>
      <c r="O1311">
        <v>253359</v>
      </c>
      <c r="P1311">
        <v>7354592</v>
      </c>
    </row>
    <row r="1312" spans="1:16" x14ac:dyDescent="0.25">
      <c r="A1312">
        <v>197</v>
      </c>
      <c r="B1312" t="s">
        <v>1183</v>
      </c>
      <c r="C1312">
        <v>3</v>
      </c>
      <c r="D1312">
        <v>17</v>
      </c>
      <c r="E1312">
        <v>91.333333333333329</v>
      </c>
      <c r="F1312">
        <v>59.333333333333336</v>
      </c>
      <c r="G1312">
        <v>121.66666666666667</v>
      </c>
      <c r="H1312">
        <v>11.333333333333334</v>
      </c>
      <c r="I1312">
        <v>1015</v>
      </c>
      <c r="J1312">
        <v>61</v>
      </c>
      <c r="K1312">
        <v>80.666666666666671</v>
      </c>
      <c r="L1312">
        <v>0</v>
      </c>
      <c r="M1312">
        <v>10</v>
      </c>
      <c r="N1312">
        <v>0.17908180856021927</v>
      </c>
      <c r="O1312">
        <v>204678</v>
      </c>
      <c r="P1312">
        <v>6485025.333333333</v>
      </c>
    </row>
    <row r="1313" spans="1:16" x14ac:dyDescent="0.25">
      <c r="A1313">
        <v>48</v>
      </c>
      <c r="B1313" t="s">
        <v>268</v>
      </c>
      <c r="C1313">
        <v>1</v>
      </c>
      <c r="D1313">
        <v>68</v>
      </c>
      <c r="E1313">
        <v>45</v>
      </c>
      <c r="F1313">
        <v>81</v>
      </c>
      <c r="G1313">
        <v>296</v>
      </c>
      <c r="H1313">
        <v>8</v>
      </c>
      <c r="I1313">
        <v>1019</v>
      </c>
      <c r="J1313">
        <v>32</v>
      </c>
      <c r="K1313">
        <v>39</v>
      </c>
      <c r="L1313">
        <v>0</v>
      </c>
      <c r="M1313">
        <v>8</v>
      </c>
      <c r="N1313">
        <v>0.75412390299999998</v>
      </c>
      <c r="O1313">
        <v>165609</v>
      </c>
      <c r="P1313">
        <v>2692446</v>
      </c>
    </row>
    <row r="1314" spans="1:16" x14ac:dyDescent="0.25">
      <c r="A1314">
        <v>50</v>
      </c>
      <c r="B1314" t="s">
        <v>268</v>
      </c>
      <c r="C1314">
        <v>1</v>
      </c>
      <c r="D1314">
        <v>76</v>
      </c>
      <c r="E1314">
        <v>40</v>
      </c>
      <c r="F1314">
        <v>72</v>
      </c>
      <c r="G1314">
        <v>152</v>
      </c>
      <c r="H1314">
        <v>10</v>
      </c>
      <c r="I1314">
        <v>1032</v>
      </c>
      <c r="J1314">
        <v>22</v>
      </c>
      <c r="K1314">
        <v>31</v>
      </c>
      <c r="L1314">
        <v>0</v>
      </c>
      <c r="M1314">
        <v>10</v>
      </c>
      <c r="N1314">
        <v>0.91352197300000004</v>
      </c>
      <c r="O1314">
        <v>165609</v>
      </c>
      <c r="P1314">
        <v>2698321</v>
      </c>
    </row>
    <row r="1315" spans="1:16" x14ac:dyDescent="0.25">
      <c r="A1315">
        <v>244</v>
      </c>
      <c r="B1315" t="s">
        <v>268</v>
      </c>
      <c r="C1315">
        <v>2</v>
      </c>
      <c r="D1315">
        <v>92</v>
      </c>
      <c r="E1315">
        <v>65</v>
      </c>
      <c r="F1315">
        <v>73</v>
      </c>
      <c r="G1315">
        <v>66</v>
      </c>
      <c r="H1315">
        <v>8</v>
      </c>
      <c r="I1315">
        <v>1020</v>
      </c>
      <c r="J1315">
        <v>49</v>
      </c>
      <c r="K1315">
        <v>57</v>
      </c>
      <c r="L1315">
        <v>0</v>
      </c>
      <c r="M1315">
        <v>8</v>
      </c>
      <c r="N1315">
        <v>0.80353546325363245</v>
      </c>
      <c r="O1315">
        <v>165609</v>
      </c>
      <c r="P1315">
        <v>8011197.5</v>
      </c>
    </row>
    <row r="1316" spans="1:16" x14ac:dyDescent="0.25">
      <c r="A1316">
        <v>43</v>
      </c>
      <c r="B1316" t="s">
        <v>1183</v>
      </c>
      <c r="C1316">
        <v>2</v>
      </c>
      <c r="D1316">
        <v>63</v>
      </c>
      <c r="E1316">
        <v>67</v>
      </c>
      <c r="F1316">
        <v>77</v>
      </c>
      <c r="G1316">
        <v>176</v>
      </c>
      <c r="H1316">
        <v>14</v>
      </c>
      <c r="I1316">
        <v>1010</v>
      </c>
      <c r="J1316">
        <v>43</v>
      </c>
      <c r="K1316">
        <v>53</v>
      </c>
      <c r="L1316">
        <v>3.4</v>
      </c>
      <c r="M1316">
        <v>10</v>
      </c>
      <c r="N1316">
        <v>0.97529662363553804</v>
      </c>
      <c r="O1316">
        <v>204678</v>
      </c>
      <c r="P1316">
        <v>5516702.5</v>
      </c>
    </row>
    <row r="1317" spans="1:16" x14ac:dyDescent="0.25">
      <c r="A1317">
        <v>33</v>
      </c>
      <c r="B1317" t="s">
        <v>1183</v>
      </c>
      <c r="C1317">
        <v>2</v>
      </c>
      <c r="D1317">
        <v>38</v>
      </c>
      <c r="E1317">
        <v>53</v>
      </c>
      <c r="F1317">
        <v>90</v>
      </c>
      <c r="G1317">
        <v>222</v>
      </c>
      <c r="H1317">
        <v>9</v>
      </c>
      <c r="I1317">
        <v>1017</v>
      </c>
      <c r="J1317">
        <v>39</v>
      </c>
      <c r="K1317">
        <v>41</v>
      </c>
      <c r="L1317">
        <v>0.2</v>
      </c>
      <c r="M1317">
        <v>8</v>
      </c>
      <c r="N1317">
        <v>0.12361092337243651</v>
      </c>
      <c r="O1317">
        <v>204678</v>
      </c>
      <c r="P1317">
        <v>8884428.5</v>
      </c>
    </row>
    <row r="1318" spans="1:16" x14ac:dyDescent="0.25">
      <c r="A1318">
        <v>354</v>
      </c>
      <c r="B1318" t="s">
        <v>268</v>
      </c>
      <c r="C1318">
        <v>1</v>
      </c>
      <c r="D1318">
        <v>23</v>
      </c>
      <c r="E1318">
        <v>43</v>
      </c>
      <c r="F1318">
        <v>61</v>
      </c>
      <c r="G1318">
        <v>120</v>
      </c>
      <c r="H1318">
        <v>6</v>
      </c>
      <c r="I1318">
        <v>1025</v>
      </c>
      <c r="J1318">
        <v>21</v>
      </c>
      <c r="K1318">
        <v>34</v>
      </c>
      <c r="L1318">
        <v>0</v>
      </c>
      <c r="M1318">
        <v>10</v>
      </c>
      <c r="N1318">
        <v>2.7167592000000001E-2</v>
      </c>
      <c r="O1318">
        <v>165609</v>
      </c>
      <c r="P1318">
        <v>2564573</v>
      </c>
    </row>
    <row r="1319" spans="1:16" x14ac:dyDescent="0.25">
      <c r="A1319">
        <v>209</v>
      </c>
      <c r="B1319" t="s">
        <v>940</v>
      </c>
      <c r="C1319">
        <v>1</v>
      </c>
      <c r="D1319">
        <v>35</v>
      </c>
      <c r="E1319">
        <v>78</v>
      </c>
      <c r="F1319">
        <v>73</v>
      </c>
      <c r="G1319">
        <v>244</v>
      </c>
      <c r="H1319">
        <v>4</v>
      </c>
      <c r="I1319">
        <v>1018</v>
      </c>
      <c r="J1319">
        <v>48</v>
      </c>
      <c r="K1319">
        <v>63</v>
      </c>
      <c r="L1319">
        <v>13.7</v>
      </c>
      <c r="M1319">
        <v>9</v>
      </c>
      <c r="N1319">
        <v>0.30967552799999998</v>
      </c>
      <c r="O1319">
        <v>316076</v>
      </c>
      <c r="P1319">
        <v>7261213</v>
      </c>
    </row>
    <row r="1320" spans="1:16" x14ac:dyDescent="0.25">
      <c r="A1320">
        <v>246</v>
      </c>
      <c r="B1320" t="s">
        <v>268</v>
      </c>
      <c r="C1320">
        <v>1</v>
      </c>
      <c r="D1320">
        <v>47</v>
      </c>
      <c r="E1320">
        <v>80</v>
      </c>
      <c r="F1320">
        <v>78</v>
      </c>
      <c r="G1320">
        <v>278</v>
      </c>
      <c r="H1320">
        <v>10</v>
      </c>
      <c r="I1320">
        <v>1015</v>
      </c>
      <c r="J1320">
        <v>63</v>
      </c>
      <c r="K1320">
        <v>72</v>
      </c>
      <c r="L1320">
        <v>0</v>
      </c>
      <c r="M1320">
        <v>10</v>
      </c>
      <c r="N1320">
        <v>0.92666921402982805</v>
      </c>
      <c r="O1320">
        <v>165609</v>
      </c>
      <c r="P1320">
        <v>8011171</v>
      </c>
    </row>
    <row r="1321" spans="1:16" x14ac:dyDescent="0.25">
      <c r="A1321">
        <v>128</v>
      </c>
      <c r="B1321" t="s">
        <v>1183</v>
      </c>
      <c r="C1321">
        <v>1</v>
      </c>
      <c r="D1321">
        <v>87</v>
      </c>
      <c r="E1321">
        <v>70</v>
      </c>
      <c r="F1321">
        <v>81</v>
      </c>
      <c r="G1321">
        <v>262</v>
      </c>
      <c r="H1321">
        <v>10</v>
      </c>
      <c r="I1321">
        <v>1007</v>
      </c>
      <c r="J1321">
        <v>53</v>
      </c>
      <c r="K1321">
        <v>59</v>
      </c>
      <c r="L1321">
        <v>1.9</v>
      </c>
      <c r="M1321">
        <v>8</v>
      </c>
      <c r="N1321">
        <v>1.25404225321698E-2</v>
      </c>
      <c r="O1321">
        <v>204678</v>
      </c>
      <c r="P1321">
        <v>5538872</v>
      </c>
    </row>
    <row r="1322" spans="1:16" x14ac:dyDescent="0.25">
      <c r="A1322">
        <v>296</v>
      </c>
      <c r="B1322" t="s">
        <v>220</v>
      </c>
      <c r="C1322">
        <v>2</v>
      </c>
      <c r="D1322">
        <v>58</v>
      </c>
      <c r="E1322">
        <v>64</v>
      </c>
      <c r="F1322">
        <v>72</v>
      </c>
      <c r="G1322">
        <v>336</v>
      </c>
      <c r="H1322">
        <v>8</v>
      </c>
      <c r="I1322">
        <v>1023</v>
      </c>
      <c r="J1322">
        <v>46</v>
      </c>
      <c r="K1322">
        <v>58</v>
      </c>
      <c r="L1322">
        <v>0.6</v>
      </c>
      <c r="M1322">
        <v>7</v>
      </c>
      <c r="N1322">
        <v>0.79928094199999999</v>
      </c>
      <c r="O1322">
        <v>109334</v>
      </c>
      <c r="P1322">
        <v>2308270.5</v>
      </c>
    </row>
    <row r="1323" spans="1:16" x14ac:dyDescent="0.25">
      <c r="A1323">
        <v>277</v>
      </c>
      <c r="B1323" t="s">
        <v>1183</v>
      </c>
      <c r="C1323">
        <v>1</v>
      </c>
      <c r="D1323">
        <v>100</v>
      </c>
      <c r="E1323">
        <v>61</v>
      </c>
      <c r="F1323">
        <v>95</v>
      </c>
      <c r="G1323">
        <v>31</v>
      </c>
      <c r="H1323">
        <v>21</v>
      </c>
      <c r="I1323">
        <v>1021</v>
      </c>
      <c r="J1323">
        <v>56</v>
      </c>
      <c r="K1323">
        <v>57</v>
      </c>
      <c r="L1323">
        <v>2.7</v>
      </c>
      <c r="M1323">
        <v>8</v>
      </c>
      <c r="N1323">
        <v>0.52752254195390402</v>
      </c>
      <c r="O1323">
        <v>204678</v>
      </c>
      <c r="P1323">
        <v>5500235</v>
      </c>
    </row>
    <row r="1324" spans="1:16" x14ac:dyDescent="0.25">
      <c r="A1324">
        <v>140</v>
      </c>
      <c r="B1324" t="s">
        <v>3056</v>
      </c>
      <c r="C1324">
        <v>5</v>
      </c>
      <c r="D1324">
        <v>74</v>
      </c>
      <c r="E1324">
        <v>74</v>
      </c>
      <c r="F1324">
        <v>64</v>
      </c>
      <c r="G1324">
        <v>65</v>
      </c>
      <c r="H1324">
        <v>14</v>
      </c>
      <c r="I1324">
        <v>1023</v>
      </c>
      <c r="J1324">
        <v>55</v>
      </c>
      <c r="K1324">
        <v>70</v>
      </c>
      <c r="L1324">
        <v>0.9</v>
      </c>
      <c r="M1324">
        <v>10</v>
      </c>
      <c r="N1324">
        <v>0.33342338124873017</v>
      </c>
      <c r="O1324">
        <v>483863</v>
      </c>
      <c r="P1324">
        <v>6285638.2000000002</v>
      </c>
    </row>
    <row r="1325" spans="1:16" x14ac:dyDescent="0.25">
      <c r="A1325">
        <v>276</v>
      </c>
      <c r="B1325" t="s">
        <v>2537</v>
      </c>
      <c r="C1325">
        <v>1</v>
      </c>
      <c r="D1325">
        <v>67</v>
      </c>
      <c r="E1325">
        <v>73</v>
      </c>
      <c r="F1325">
        <v>88</v>
      </c>
      <c r="G1325">
        <v>249</v>
      </c>
      <c r="H1325">
        <v>5</v>
      </c>
      <c r="I1325">
        <v>1017</v>
      </c>
      <c r="J1325">
        <v>62</v>
      </c>
      <c r="K1325">
        <v>67</v>
      </c>
      <c r="L1325">
        <v>0.2</v>
      </c>
      <c r="M1325">
        <v>5</v>
      </c>
      <c r="N1325">
        <v>2.6901118000000002E-2</v>
      </c>
      <c r="O1325">
        <v>340870</v>
      </c>
      <c r="P1325">
        <v>4465130</v>
      </c>
    </row>
    <row r="1326" spans="1:16" x14ac:dyDescent="0.25">
      <c r="A1326">
        <v>183</v>
      </c>
      <c r="B1326" t="s">
        <v>2265</v>
      </c>
      <c r="C1326">
        <v>1</v>
      </c>
      <c r="D1326">
        <v>1</v>
      </c>
      <c r="E1326">
        <v>90</v>
      </c>
      <c r="F1326">
        <v>69</v>
      </c>
      <c r="G1326">
        <v>198</v>
      </c>
      <c r="H1326">
        <v>13</v>
      </c>
      <c r="I1326">
        <v>1017</v>
      </c>
      <c r="J1326">
        <v>66</v>
      </c>
      <c r="K1326">
        <v>83</v>
      </c>
      <c r="L1326">
        <v>0.5</v>
      </c>
      <c r="M1326">
        <v>10</v>
      </c>
      <c r="N1326">
        <v>0.66043084691561504</v>
      </c>
      <c r="O1326">
        <v>283463</v>
      </c>
      <c r="P1326">
        <v>6889707</v>
      </c>
    </row>
    <row r="1327" spans="1:16" x14ac:dyDescent="0.25">
      <c r="A1327">
        <v>222</v>
      </c>
      <c r="B1327" t="s">
        <v>268</v>
      </c>
      <c r="C1327">
        <v>2</v>
      </c>
      <c r="D1327">
        <v>28</v>
      </c>
      <c r="E1327">
        <v>84</v>
      </c>
      <c r="F1327">
        <v>67</v>
      </c>
      <c r="G1327">
        <v>156</v>
      </c>
      <c r="H1327">
        <v>5</v>
      </c>
      <c r="I1327">
        <v>1022</v>
      </c>
      <c r="J1327">
        <v>57</v>
      </c>
      <c r="K1327">
        <v>73</v>
      </c>
      <c r="L1327">
        <v>0.1</v>
      </c>
      <c r="M1327">
        <v>10</v>
      </c>
      <c r="N1327">
        <v>0.90831560198049144</v>
      </c>
      <c r="O1327">
        <v>165609</v>
      </c>
      <c r="P1327">
        <v>7452062</v>
      </c>
    </row>
    <row r="1328" spans="1:16" x14ac:dyDescent="0.25">
      <c r="A1328">
        <v>206</v>
      </c>
      <c r="B1328" t="s">
        <v>826</v>
      </c>
      <c r="C1328">
        <v>1</v>
      </c>
      <c r="D1328">
        <v>27</v>
      </c>
      <c r="E1328">
        <v>84</v>
      </c>
      <c r="F1328">
        <v>69</v>
      </c>
      <c r="G1328">
        <v>218</v>
      </c>
      <c r="H1328">
        <v>12</v>
      </c>
      <c r="I1328">
        <v>1012</v>
      </c>
      <c r="J1328">
        <v>55</v>
      </c>
      <c r="K1328">
        <v>67</v>
      </c>
      <c r="L1328">
        <v>2.1</v>
      </c>
      <c r="M1328">
        <v>10</v>
      </c>
      <c r="N1328">
        <v>0.17152558300000001</v>
      </c>
      <c r="O1328">
        <v>492790</v>
      </c>
      <c r="P1328">
        <v>6548132</v>
      </c>
    </row>
    <row r="1329" spans="1:16" x14ac:dyDescent="0.25">
      <c r="A1329">
        <v>108</v>
      </c>
      <c r="B1329" t="s">
        <v>2287</v>
      </c>
      <c r="C1329">
        <v>2</v>
      </c>
      <c r="D1329">
        <v>11</v>
      </c>
      <c r="E1329">
        <v>72</v>
      </c>
      <c r="F1329">
        <v>51</v>
      </c>
      <c r="G1329">
        <v>319</v>
      </c>
      <c r="H1329">
        <v>17</v>
      </c>
      <c r="I1329">
        <v>1023</v>
      </c>
      <c r="J1329">
        <v>44</v>
      </c>
      <c r="K1329">
        <v>64</v>
      </c>
      <c r="L1329">
        <v>0</v>
      </c>
      <c r="M1329">
        <v>10</v>
      </c>
      <c r="N1329">
        <v>0.15045934550000001</v>
      </c>
      <c r="O1329">
        <v>301766</v>
      </c>
      <c r="P1329">
        <v>3854923.5</v>
      </c>
    </row>
    <row r="1330" spans="1:16" x14ac:dyDescent="0.25">
      <c r="A1330">
        <v>140</v>
      </c>
      <c r="B1330" t="s">
        <v>1183</v>
      </c>
      <c r="C1330">
        <v>3</v>
      </c>
      <c r="D1330">
        <v>74.333333333333329</v>
      </c>
      <c r="E1330">
        <v>74</v>
      </c>
      <c r="F1330">
        <v>65</v>
      </c>
      <c r="G1330">
        <v>64.666666666666671</v>
      </c>
      <c r="H1330">
        <v>13.666666666666666</v>
      </c>
      <c r="I1330">
        <v>1023</v>
      </c>
      <c r="J1330">
        <v>55.333333333333336</v>
      </c>
      <c r="K1330">
        <v>70.333333333333329</v>
      </c>
      <c r="L1330">
        <v>0.79999999999999993</v>
      </c>
      <c r="M1330">
        <v>10</v>
      </c>
      <c r="N1330">
        <v>0.33705533175532504</v>
      </c>
      <c r="O1330">
        <v>204678</v>
      </c>
      <c r="P1330">
        <v>6506321</v>
      </c>
    </row>
    <row r="1331" spans="1:16" x14ac:dyDescent="0.25">
      <c r="A1331">
        <v>202</v>
      </c>
      <c r="B1331" t="s">
        <v>529</v>
      </c>
      <c r="C1331">
        <v>2</v>
      </c>
      <c r="D1331">
        <v>23</v>
      </c>
      <c r="E1331">
        <v>96</v>
      </c>
      <c r="F1331">
        <v>65</v>
      </c>
      <c r="G1331">
        <v>238.5</v>
      </c>
      <c r="H1331">
        <v>9</v>
      </c>
      <c r="I1331">
        <v>1011</v>
      </c>
      <c r="J1331">
        <v>72</v>
      </c>
      <c r="K1331">
        <v>93.5</v>
      </c>
      <c r="L1331">
        <v>0.2</v>
      </c>
      <c r="M1331">
        <v>10</v>
      </c>
      <c r="N1331">
        <v>0.64315506449999993</v>
      </c>
      <c r="O1331">
        <v>346752</v>
      </c>
      <c r="P1331">
        <v>4361543</v>
      </c>
    </row>
    <row r="1332" spans="1:16" x14ac:dyDescent="0.25">
      <c r="A1332">
        <v>136</v>
      </c>
      <c r="B1332" t="s">
        <v>1183</v>
      </c>
      <c r="C1332">
        <v>1</v>
      </c>
      <c r="D1332">
        <v>0</v>
      </c>
      <c r="E1332">
        <v>79</v>
      </c>
      <c r="F1332">
        <v>52</v>
      </c>
      <c r="G1332">
        <v>226</v>
      </c>
      <c r="H1332">
        <v>9</v>
      </c>
      <c r="I1332">
        <v>1017</v>
      </c>
      <c r="J1332">
        <v>50</v>
      </c>
      <c r="K1332">
        <v>69</v>
      </c>
      <c r="L1332">
        <v>0</v>
      </c>
      <c r="M1332">
        <v>10</v>
      </c>
      <c r="N1332">
        <v>0.70669627782782196</v>
      </c>
      <c r="O1332">
        <v>204678</v>
      </c>
      <c r="P1332">
        <v>6245800</v>
      </c>
    </row>
    <row r="1333" spans="1:16" x14ac:dyDescent="0.25">
      <c r="A1333">
        <v>120</v>
      </c>
      <c r="B1333" t="s">
        <v>1183</v>
      </c>
      <c r="C1333">
        <v>1</v>
      </c>
      <c r="D1333">
        <v>100</v>
      </c>
      <c r="E1333">
        <v>54</v>
      </c>
      <c r="F1333">
        <v>86</v>
      </c>
      <c r="G1333">
        <v>48</v>
      </c>
      <c r="H1333">
        <v>12</v>
      </c>
      <c r="I1333">
        <v>1017</v>
      </c>
      <c r="J1333">
        <v>47</v>
      </c>
      <c r="K1333">
        <v>51</v>
      </c>
      <c r="L1333">
        <v>6.4</v>
      </c>
      <c r="M1333">
        <v>8</v>
      </c>
      <c r="N1333">
        <v>0.55408841790738905</v>
      </c>
      <c r="O1333">
        <v>204678</v>
      </c>
      <c r="P1333">
        <v>5538802</v>
      </c>
    </row>
    <row r="1334" spans="1:16" x14ac:dyDescent="0.25">
      <c r="A1334">
        <v>133</v>
      </c>
      <c r="B1334" t="s">
        <v>1183</v>
      </c>
      <c r="C1334">
        <v>1</v>
      </c>
      <c r="D1334">
        <v>28</v>
      </c>
      <c r="E1334">
        <v>89</v>
      </c>
      <c r="F1334">
        <v>86</v>
      </c>
      <c r="G1334">
        <v>135</v>
      </c>
      <c r="H1334">
        <v>8</v>
      </c>
      <c r="I1334">
        <v>1019</v>
      </c>
      <c r="J1334">
        <v>72</v>
      </c>
      <c r="K1334">
        <v>83</v>
      </c>
      <c r="L1334">
        <v>5.3</v>
      </c>
      <c r="M1334">
        <v>8</v>
      </c>
      <c r="N1334">
        <v>0.98139156551265805</v>
      </c>
      <c r="O1334">
        <v>204678</v>
      </c>
      <c r="P1334">
        <v>8906414</v>
      </c>
    </row>
    <row r="1335" spans="1:16" x14ac:dyDescent="0.25">
      <c r="A1335">
        <v>112</v>
      </c>
      <c r="B1335" t="s">
        <v>826</v>
      </c>
      <c r="C1335">
        <v>1</v>
      </c>
      <c r="D1335">
        <v>100</v>
      </c>
      <c r="E1335">
        <v>50</v>
      </c>
      <c r="F1335">
        <v>72</v>
      </c>
      <c r="G1335">
        <v>28</v>
      </c>
      <c r="H1335">
        <v>8</v>
      </c>
      <c r="I1335">
        <v>1015</v>
      </c>
      <c r="J1335">
        <v>42</v>
      </c>
      <c r="K1335">
        <v>51</v>
      </c>
      <c r="L1335">
        <v>6</v>
      </c>
      <c r="M1335">
        <v>5</v>
      </c>
      <c r="N1335">
        <v>0.20701257440349799</v>
      </c>
      <c r="O1335">
        <v>492790</v>
      </c>
      <c r="P1335">
        <v>6615870</v>
      </c>
    </row>
    <row r="1336" spans="1:16" x14ac:dyDescent="0.25">
      <c r="A1336">
        <v>119</v>
      </c>
      <c r="B1336" t="s">
        <v>1183</v>
      </c>
      <c r="C1336">
        <v>1</v>
      </c>
      <c r="D1336">
        <v>24</v>
      </c>
      <c r="E1336">
        <v>88</v>
      </c>
      <c r="F1336">
        <v>67</v>
      </c>
      <c r="G1336">
        <v>240</v>
      </c>
      <c r="H1336">
        <v>11</v>
      </c>
      <c r="I1336">
        <v>1018</v>
      </c>
      <c r="J1336">
        <v>66</v>
      </c>
      <c r="K1336">
        <v>81</v>
      </c>
      <c r="L1336">
        <v>3</v>
      </c>
      <c r="M1336">
        <v>9</v>
      </c>
      <c r="N1336">
        <v>0.141372979067517</v>
      </c>
      <c r="O1336">
        <v>204678</v>
      </c>
      <c r="P1336">
        <v>6069285</v>
      </c>
    </row>
    <row r="1337" spans="1:16" x14ac:dyDescent="0.25">
      <c r="A1337">
        <v>175</v>
      </c>
      <c r="B1337" t="s">
        <v>3438</v>
      </c>
      <c r="C1337">
        <v>1</v>
      </c>
      <c r="D1337">
        <v>24</v>
      </c>
      <c r="E1337">
        <v>81</v>
      </c>
      <c r="F1337">
        <v>66</v>
      </c>
      <c r="G1337">
        <v>236</v>
      </c>
      <c r="H1337">
        <v>14</v>
      </c>
      <c r="I1337">
        <v>1010</v>
      </c>
      <c r="J1337">
        <v>62</v>
      </c>
      <c r="K1337">
        <v>75</v>
      </c>
      <c r="L1337">
        <v>3.3</v>
      </c>
      <c r="M1337">
        <v>10</v>
      </c>
      <c r="N1337">
        <v>1.2707754837687399E-3</v>
      </c>
      <c r="O1337">
        <v>504315</v>
      </c>
      <c r="P1337">
        <v>6773615</v>
      </c>
    </row>
    <row r="1338" spans="1:16" x14ac:dyDescent="0.25">
      <c r="A1338">
        <v>152</v>
      </c>
      <c r="B1338" t="s">
        <v>2114</v>
      </c>
      <c r="C1338">
        <v>1</v>
      </c>
      <c r="D1338">
        <v>39</v>
      </c>
      <c r="E1338">
        <v>82</v>
      </c>
      <c r="F1338">
        <v>78</v>
      </c>
      <c r="G1338">
        <v>151</v>
      </c>
      <c r="H1338">
        <v>5</v>
      </c>
      <c r="I1338">
        <v>1014</v>
      </c>
      <c r="J1338">
        <v>67</v>
      </c>
      <c r="K1338">
        <v>75</v>
      </c>
      <c r="L1338">
        <v>0.2</v>
      </c>
      <c r="M1338">
        <v>7</v>
      </c>
      <c r="N1338">
        <v>0.27175637499999999</v>
      </c>
      <c r="O1338">
        <v>242423</v>
      </c>
      <c r="P1338">
        <v>3347132</v>
      </c>
    </row>
    <row r="1339" spans="1:16" x14ac:dyDescent="0.25">
      <c r="A1339">
        <v>134</v>
      </c>
      <c r="B1339" t="s">
        <v>259</v>
      </c>
      <c r="C1339">
        <v>1</v>
      </c>
      <c r="D1339">
        <v>15</v>
      </c>
      <c r="E1339">
        <v>72</v>
      </c>
      <c r="F1339">
        <v>64</v>
      </c>
      <c r="G1339">
        <v>100</v>
      </c>
      <c r="H1339">
        <v>6</v>
      </c>
      <c r="I1339">
        <v>1029</v>
      </c>
      <c r="J1339">
        <v>40</v>
      </c>
      <c r="K1339">
        <v>59</v>
      </c>
      <c r="L1339">
        <v>0</v>
      </c>
      <c r="M1339">
        <v>9</v>
      </c>
      <c r="N1339">
        <v>0.15537029099999999</v>
      </c>
      <c r="O1339">
        <v>157587</v>
      </c>
      <c r="P1339">
        <v>2449907</v>
      </c>
    </row>
    <row r="1340" spans="1:16" x14ac:dyDescent="0.25">
      <c r="A1340">
        <v>284</v>
      </c>
      <c r="B1340" t="s">
        <v>4567</v>
      </c>
      <c r="C1340">
        <v>1</v>
      </c>
      <c r="D1340">
        <v>71</v>
      </c>
      <c r="E1340">
        <v>60</v>
      </c>
      <c r="F1340">
        <v>82</v>
      </c>
      <c r="G1340">
        <v>313</v>
      </c>
      <c r="H1340">
        <v>9</v>
      </c>
      <c r="I1340">
        <v>1021</v>
      </c>
      <c r="J1340">
        <v>45</v>
      </c>
      <c r="K1340">
        <v>51</v>
      </c>
      <c r="L1340">
        <v>0</v>
      </c>
      <c r="M1340">
        <v>10</v>
      </c>
      <c r="N1340">
        <v>0.56406448833336198</v>
      </c>
      <c r="O1340">
        <v>593963</v>
      </c>
      <c r="P1340">
        <v>8365633</v>
      </c>
    </row>
    <row r="1341" spans="1:16" x14ac:dyDescent="0.25">
      <c r="A1341">
        <v>219</v>
      </c>
      <c r="B1341" t="s">
        <v>2265</v>
      </c>
      <c r="C1341">
        <v>1</v>
      </c>
      <c r="D1341">
        <v>43</v>
      </c>
      <c r="E1341">
        <v>79</v>
      </c>
      <c r="F1341">
        <v>63</v>
      </c>
      <c r="G1341">
        <v>79</v>
      </c>
      <c r="H1341">
        <v>13</v>
      </c>
      <c r="I1341">
        <v>1015</v>
      </c>
      <c r="J1341">
        <v>64</v>
      </c>
      <c r="K1341">
        <v>76</v>
      </c>
      <c r="L1341">
        <v>0.1</v>
      </c>
      <c r="M1341">
        <v>10</v>
      </c>
      <c r="N1341">
        <v>0.16640033300000001</v>
      </c>
      <c r="O1341">
        <v>283463</v>
      </c>
      <c r="P1341">
        <v>3816387</v>
      </c>
    </row>
    <row r="1342" spans="1:16" x14ac:dyDescent="0.25">
      <c r="A1342">
        <v>155</v>
      </c>
      <c r="B1342" t="s">
        <v>1332</v>
      </c>
      <c r="C1342">
        <v>1</v>
      </c>
      <c r="D1342">
        <v>14</v>
      </c>
      <c r="E1342">
        <v>82</v>
      </c>
      <c r="F1342">
        <v>52</v>
      </c>
      <c r="G1342">
        <v>242</v>
      </c>
      <c r="H1342">
        <v>8</v>
      </c>
      <c r="I1342">
        <v>1019</v>
      </c>
      <c r="J1342">
        <v>52</v>
      </c>
      <c r="K1342">
        <v>73</v>
      </c>
      <c r="L1342">
        <v>0</v>
      </c>
      <c r="M1342">
        <v>10</v>
      </c>
      <c r="N1342">
        <v>8.6865317999999997E-2</v>
      </c>
      <c r="O1342">
        <v>1000</v>
      </c>
      <c r="P1342">
        <v>20243</v>
      </c>
    </row>
    <row r="1343" spans="1:16" x14ac:dyDescent="0.25">
      <c r="A1343">
        <v>136</v>
      </c>
      <c r="B1343" t="s">
        <v>1100</v>
      </c>
      <c r="C1343">
        <v>1</v>
      </c>
      <c r="D1343">
        <v>36</v>
      </c>
      <c r="E1343">
        <v>81</v>
      </c>
      <c r="F1343">
        <v>64</v>
      </c>
      <c r="G1343">
        <v>193</v>
      </c>
      <c r="H1343">
        <v>26</v>
      </c>
      <c r="I1343">
        <v>1003</v>
      </c>
      <c r="J1343">
        <v>62</v>
      </c>
      <c r="K1343">
        <v>76</v>
      </c>
      <c r="L1343">
        <v>2.4</v>
      </c>
      <c r="M1343">
        <v>10</v>
      </c>
      <c r="N1343">
        <v>0.71878266063526397</v>
      </c>
      <c r="O1343">
        <v>2136</v>
      </c>
      <c r="P1343">
        <v>6281953</v>
      </c>
    </row>
    <row r="1344" spans="1:16" x14ac:dyDescent="0.25">
      <c r="A1344">
        <v>141</v>
      </c>
      <c r="B1344" t="s">
        <v>438</v>
      </c>
      <c r="C1344">
        <v>1</v>
      </c>
      <c r="D1344">
        <v>47</v>
      </c>
      <c r="E1344">
        <v>75</v>
      </c>
      <c r="F1344">
        <v>64</v>
      </c>
      <c r="G1344">
        <v>110</v>
      </c>
      <c r="H1344">
        <v>6</v>
      </c>
      <c r="I1344">
        <v>1023</v>
      </c>
      <c r="J1344">
        <v>49</v>
      </c>
      <c r="K1344">
        <v>63</v>
      </c>
      <c r="L1344">
        <v>0</v>
      </c>
      <c r="M1344">
        <v>9</v>
      </c>
      <c r="N1344">
        <v>0.98098861199999998</v>
      </c>
      <c r="O1344">
        <v>15723</v>
      </c>
      <c r="P1344">
        <v>3262008</v>
      </c>
    </row>
    <row r="1345" spans="1:16" x14ac:dyDescent="0.25">
      <c r="A1345">
        <v>141</v>
      </c>
      <c r="B1345" t="s">
        <v>2073</v>
      </c>
      <c r="C1345">
        <v>1</v>
      </c>
      <c r="D1345">
        <v>47</v>
      </c>
      <c r="E1345">
        <v>75</v>
      </c>
      <c r="F1345">
        <v>64</v>
      </c>
      <c r="G1345">
        <v>110</v>
      </c>
      <c r="H1345">
        <v>6</v>
      </c>
      <c r="I1345">
        <v>1023</v>
      </c>
      <c r="J1345">
        <v>49</v>
      </c>
      <c r="K1345">
        <v>63</v>
      </c>
      <c r="L1345">
        <v>0</v>
      </c>
      <c r="M1345">
        <v>9</v>
      </c>
      <c r="N1345">
        <v>0.98648647</v>
      </c>
      <c r="O1345">
        <v>77600</v>
      </c>
      <c r="P1345">
        <v>3231318</v>
      </c>
    </row>
    <row r="1346" spans="1:16" x14ac:dyDescent="0.25">
      <c r="A1346">
        <v>150</v>
      </c>
      <c r="B1346" t="s">
        <v>2276</v>
      </c>
      <c r="C1346">
        <v>1</v>
      </c>
      <c r="D1346">
        <v>68</v>
      </c>
      <c r="E1346">
        <v>77</v>
      </c>
      <c r="F1346">
        <v>70</v>
      </c>
      <c r="G1346">
        <v>171</v>
      </c>
      <c r="H1346">
        <v>4</v>
      </c>
      <c r="I1346">
        <v>1019</v>
      </c>
      <c r="J1346">
        <v>62</v>
      </c>
      <c r="K1346">
        <v>70</v>
      </c>
      <c r="L1346">
        <v>5</v>
      </c>
      <c r="M1346">
        <v>10</v>
      </c>
      <c r="N1346">
        <v>0.486805661</v>
      </c>
      <c r="O1346">
        <v>300181</v>
      </c>
      <c r="P1346">
        <v>3845073</v>
      </c>
    </row>
    <row r="1347" spans="1:16" x14ac:dyDescent="0.25">
      <c r="A1347">
        <v>168</v>
      </c>
      <c r="B1347" t="s">
        <v>861</v>
      </c>
      <c r="C1347">
        <v>2</v>
      </c>
      <c r="D1347">
        <v>0.5</v>
      </c>
      <c r="E1347">
        <v>79</v>
      </c>
      <c r="F1347">
        <v>53.5</v>
      </c>
      <c r="G1347">
        <v>286.5</v>
      </c>
      <c r="H1347">
        <v>6.5</v>
      </c>
      <c r="I1347">
        <v>1014</v>
      </c>
      <c r="J1347">
        <v>46.5</v>
      </c>
      <c r="K1347">
        <v>69</v>
      </c>
      <c r="L1347">
        <v>0.1</v>
      </c>
      <c r="M1347">
        <v>11</v>
      </c>
      <c r="N1347">
        <v>0.50775848049999994</v>
      </c>
      <c r="O1347">
        <v>55236</v>
      </c>
      <c r="P1347">
        <v>6707249.5</v>
      </c>
    </row>
    <row r="1348" spans="1:16" x14ac:dyDescent="0.25">
      <c r="A1348">
        <v>183</v>
      </c>
      <c r="B1348" t="s">
        <v>3554</v>
      </c>
      <c r="C1348">
        <v>1</v>
      </c>
      <c r="D1348">
        <v>0</v>
      </c>
      <c r="E1348">
        <v>95</v>
      </c>
      <c r="F1348">
        <v>58</v>
      </c>
      <c r="G1348">
        <v>210</v>
      </c>
      <c r="H1348">
        <v>7</v>
      </c>
      <c r="I1348">
        <v>1018</v>
      </c>
      <c r="J1348">
        <v>60</v>
      </c>
      <c r="K1348">
        <v>82</v>
      </c>
      <c r="L1348">
        <v>0</v>
      </c>
      <c r="M1348">
        <v>10</v>
      </c>
      <c r="N1348">
        <v>0.67335651636448102</v>
      </c>
      <c r="O1348">
        <v>52828</v>
      </c>
      <c r="P1348">
        <v>6892038</v>
      </c>
    </row>
    <row r="1349" spans="1:16" x14ac:dyDescent="0.25">
      <c r="A1349">
        <v>130</v>
      </c>
      <c r="B1349" t="s">
        <v>1925</v>
      </c>
      <c r="C1349">
        <v>2</v>
      </c>
      <c r="D1349">
        <v>80</v>
      </c>
      <c r="E1349">
        <v>59</v>
      </c>
      <c r="F1349">
        <v>91</v>
      </c>
      <c r="G1349">
        <v>337</v>
      </c>
      <c r="H1349">
        <v>14</v>
      </c>
      <c r="I1349">
        <v>1014</v>
      </c>
      <c r="J1349">
        <v>53</v>
      </c>
      <c r="K1349">
        <v>58.5</v>
      </c>
      <c r="L1349">
        <v>1.55</v>
      </c>
      <c r="M1349">
        <v>9.5</v>
      </c>
      <c r="N1349">
        <v>6.6524205000000006E-3</v>
      </c>
      <c r="O1349">
        <v>147487</v>
      </c>
      <c r="P1349">
        <v>2791172.5</v>
      </c>
    </row>
    <row r="1350" spans="1:16" x14ac:dyDescent="0.25">
      <c r="A1350">
        <v>141</v>
      </c>
      <c r="B1350" t="s">
        <v>2067</v>
      </c>
      <c r="C1350">
        <v>1</v>
      </c>
      <c r="D1350">
        <v>34</v>
      </c>
      <c r="E1350">
        <v>70</v>
      </c>
      <c r="F1350">
        <v>62</v>
      </c>
      <c r="G1350">
        <v>112</v>
      </c>
      <c r="H1350">
        <v>7</v>
      </c>
      <c r="I1350">
        <v>1022</v>
      </c>
      <c r="J1350">
        <v>48</v>
      </c>
      <c r="K1350">
        <v>63</v>
      </c>
      <c r="L1350">
        <v>0</v>
      </c>
      <c r="M1350">
        <v>9</v>
      </c>
      <c r="N1350">
        <v>0.98599652100000001</v>
      </c>
      <c r="O1350">
        <v>16271</v>
      </c>
      <c r="P1350">
        <v>3227724</v>
      </c>
    </row>
    <row r="1351" spans="1:16" x14ac:dyDescent="0.25">
      <c r="A1351">
        <v>141</v>
      </c>
      <c r="B1351" t="s">
        <v>2065</v>
      </c>
      <c r="C1351">
        <v>1</v>
      </c>
      <c r="D1351">
        <v>34</v>
      </c>
      <c r="E1351">
        <v>70</v>
      </c>
      <c r="F1351">
        <v>62</v>
      </c>
      <c r="G1351">
        <v>112</v>
      </c>
      <c r="H1351">
        <v>7</v>
      </c>
      <c r="I1351">
        <v>1022</v>
      </c>
      <c r="J1351">
        <v>48</v>
      </c>
      <c r="K1351">
        <v>63</v>
      </c>
      <c r="L1351">
        <v>0</v>
      </c>
      <c r="M1351">
        <v>9</v>
      </c>
      <c r="N1351">
        <v>0.98599652100000001</v>
      </c>
      <c r="O1351">
        <v>242681</v>
      </c>
      <c r="P1351">
        <v>3227277</v>
      </c>
    </row>
    <row r="1352" spans="1:16" x14ac:dyDescent="0.25">
      <c r="A1352">
        <v>345</v>
      </c>
      <c r="B1352" t="s">
        <v>259</v>
      </c>
      <c r="C1352">
        <v>1</v>
      </c>
      <c r="D1352">
        <v>65</v>
      </c>
      <c r="E1352">
        <v>61</v>
      </c>
      <c r="F1352">
        <v>78</v>
      </c>
      <c r="G1352">
        <v>249</v>
      </c>
      <c r="H1352">
        <v>9</v>
      </c>
      <c r="I1352">
        <v>1014</v>
      </c>
      <c r="J1352">
        <v>44</v>
      </c>
      <c r="K1352">
        <v>51</v>
      </c>
      <c r="L1352">
        <v>0</v>
      </c>
      <c r="M1352">
        <v>9</v>
      </c>
      <c r="N1352">
        <v>3.8055929999999999E-3</v>
      </c>
      <c r="O1352">
        <v>157587</v>
      </c>
      <c r="P1352">
        <v>2471607</v>
      </c>
    </row>
    <row r="1353" spans="1:16" x14ac:dyDescent="0.25">
      <c r="A1353">
        <v>214</v>
      </c>
      <c r="B1353" t="s">
        <v>951</v>
      </c>
      <c r="C1353">
        <v>1</v>
      </c>
      <c r="D1353">
        <v>25</v>
      </c>
      <c r="E1353">
        <v>93</v>
      </c>
      <c r="F1353">
        <v>67</v>
      </c>
      <c r="G1353">
        <v>192</v>
      </c>
      <c r="H1353">
        <v>3</v>
      </c>
      <c r="I1353">
        <v>1017</v>
      </c>
      <c r="J1353">
        <v>64</v>
      </c>
      <c r="K1353">
        <v>84</v>
      </c>
      <c r="L1353">
        <v>0.7</v>
      </c>
      <c r="M1353">
        <v>10</v>
      </c>
      <c r="N1353">
        <v>0.79264079034358204</v>
      </c>
      <c r="O1353">
        <v>545561</v>
      </c>
      <c r="P1353">
        <v>7323984</v>
      </c>
    </row>
    <row r="1354" spans="1:16" x14ac:dyDescent="0.25">
      <c r="A1354">
        <v>271</v>
      </c>
      <c r="B1354" t="s">
        <v>826</v>
      </c>
      <c r="C1354">
        <v>1</v>
      </c>
      <c r="D1354">
        <v>29</v>
      </c>
      <c r="E1354">
        <v>62</v>
      </c>
      <c r="F1354">
        <v>77</v>
      </c>
      <c r="G1354">
        <v>314</v>
      </c>
      <c r="H1354">
        <v>11</v>
      </c>
      <c r="I1354">
        <v>1015</v>
      </c>
      <c r="J1354">
        <v>51</v>
      </c>
      <c r="K1354">
        <v>59</v>
      </c>
      <c r="L1354">
        <v>0</v>
      </c>
      <c r="M1354">
        <v>7</v>
      </c>
      <c r="N1354">
        <v>0.55580946678534904</v>
      </c>
      <c r="O1354">
        <v>492790</v>
      </c>
      <c r="P1354">
        <v>8161578</v>
      </c>
    </row>
    <row r="1355" spans="1:16" x14ac:dyDescent="0.25">
      <c r="A1355">
        <v>197</v>
      </c>
      <c r="B1355" t="s">
        <v>917</v>
      </c>
      <c r="C1355">
        <v>2</v>
      </c>
      <c r="D1355">
        <v>9</v>
      </c>
      <c r="E1355">
        <v>78</v>
      </c>
      <c r="F1355">
        <v>64</v>
      </c>
      <c r="G1355">
        <v>308</v>
      </c>
      <c r="H1355">
        <v>6</v>
      </c>
      <c r="I1355">
        <v>1018</v>
      </c>
      <c r="J1355">
        <v>39</v>
      </c>
      <c r="K1355">
        <v>57</v>
      </c>
      <c r="L1355">
        <v>3.2</v>
      </c>
      <c r="M1355">
        <v>10</v>
      </c>
      <c r="N1355">
        <v>0.50869434299999994</v>
      </c>
      <c r="O1355">
        <v>153596</v>
      </c>
      <c r="P1355">
        <v>7081437.5</v>
      </c>
    </row>
    <row r="1356" spans="1:16" x14ac:dyDescent="0.25">
      <c r="A1356">
        <v>137</v>
      </c>
      <c r="B1356" t="s">
        <v>2281</v>
      </c>
      <c r="C1356">
        <v>1</v>
      </c>
      <c r="D1356">
        <v>53</v>
      </c>
      <c r="E1356">
        <v>80</v>
      </c>
      <c r="F1356">
        <v>77</v>
      </c>
      <c r="G1356">
        <v>143</v>
      </c>
      <c r="H1356">
        <v>10</v>
      </c>
      <c r="I1356">
        <v>1011</v>
      </c>
      <c r="J1356">
        <v>62</v>
      </c>
      <c r="K1356">
        <v>74</v>
      </c>
      <c r="L1356">
        <v>0</v>
      </c>
      <c r="M1356">
        <v>8</v>
      </c>
      <c r="N1356">
        <v>0.47832268728389199</v>
      </c>
      <c r="O1356">
        <v>300377</v>
      </c>
      <c r="P1356">
        <v>5168944</v>
      </c>
    </row>
    <row r="1357" spans="1:16" x14ac:dyDescent="0.25">
      <c r="A1357">
        <v>218</v>
      </c>
      <c r="B1357" t="s">
        <v>1599</v>
      </c>
      <c r="C1357">
        <v>1</v>
      </c>
      <c r="D1357">
        <v>61</v>
      </c>
      <c r="E1357">
        <v>87</v>
      </c>
      <c r="F1357">
        <v>76</v>
      </c>
      <c r="G1357">
        <v>154</v>
      </c>
      <c r="H1357">
        <v>14</v>
      </c>
      <c r="I1357">
        <v>1015</v>
      </c>
      <c r="J1357">
        <v>69</v>
      </c>
      <c r="K1357">
        <v>81</v>
      </c>
      <c r="L1357">
        <v>1.8</v>
      </c>
      <c r="M1357">
        <v>10</v>
      </c>
      <c r="N1357">
        <v>0.101530774</v>
      </c>
      <c r="O1357">
        <v>6075</v>
      </c>
      <c r="P1357">
        <v>4605194</v>
      </c>
    </row>
    <row r="1358" spans="1:16" x14ac:dyDescent="0.25">
      <c r="A1358">
        <v>221</v>
      </c>
      <c r="B1358" t="s">
        <v>3974</v>
      </c>
      <c r="C1358">
        <v>1</v>
      </c>
      <c r="D1358">
        <v>5</v>
      </c>
      <c r="E1358">
        <v>92</v>
      </c>
      <c r="F1358">
        <v>44</v>
      </c>
      <c r="G1358">
        <v>41</v>
      </c>
      <c r="H1358">
        <v>6</v>
      </c>
      <c r="I1358">
        <v>1022</v>
      </c>
      <c r="J1358">
        <v>54</v>
      </c>
      <c r="K1358">
        <v>83</v>
      </c>
      <c r="L1358">
        <v>0</v>
      </c>
      <c r="M1358">
        <v>10</v>
      </c>
      <c r="N1358">
        <v>0.957731045853078</v>
      </c>
      <c r="O1358">
        <v>549533</v>
      </c>
      <c r="P1358">
        <v>7428313</v>
      </c>
    </row>
    <row r="1359" spans="1:16" x14ac:dyDescent="0.25">
      <c r="A1359">
        <v>67</v>
      </c>
      <c r="B1359" t="s">
        <v>1599</v>
      </c>
      <c r="C1359">
        <v>1</v>
      </c>
      <c r="D1359">
        <v>21</v>
      </c>
      <c r="E1359">
        <v>42</v>
      </c>
      <c r="F1359">
        <v>86</v>
      </c>
      <c r="G1359">
        <v>285</v>
      </c>
      <c r="H1359">
        <v>15</v>
      </c>
      <c r="I1359">
        <v>1022</v>
      </c>
      <c r="J1359">
        <v>33</v>
      </c>
      <c r="K1359">
        <v>37</v>
      </c>
      <c r="L1359">
        <v>0</v>
      </c>
      <c r="M1359">
        <v>10</v>
      </c>
      <c r="N1359">
        <v>0.91665197099999995</v>
      </c>
      <c r="O1359">
        <v>6075</v>
      </c>
      <c r="P1359">
        <v>1284325</v>
      </c>
    </row>
    <row r="1360" spans="1:16" x14ac:dyDescent="0.25">
      <c r="A1360">
        <v>108</v>
      </c>
      <c r="B1360" t="s">
        <v>268</v>
      </c>
      <c r="C1360">
        <v>2</v>
      </c>
      <c r="D1360">
        <v>32</v>
      </c>
      <c r="E1360">
        <v>71</v>
      </c>
      <c r="F1360">
        <v>62</v>
      </c>
      <c r="G1360">
        <v>71</v>
      </c>
      <c r="H1360">
        <v>8</v>
      </c>
      <c r="I1360">
        <v>1021.5</v>
      </c>
      <c r="J1360">
        <v>45</v>
      </c>
      <c r="K1360">
        <v>62.5</v>
      </c>
      <c r="L1360">
        <v>0</v>
      </c>
      <c r="M1360">
        <v>9</v>
      </c>
      <c r="N1360">
        <v>0.29065718800000001</v>
      </c>
      <c r="O1360">
        <v>165609</v>
      </c>
      <c r="P1360">
        <v>4253431</v>
      </c>
    </row>
    <row r="1361" spans="1:16" x14ac:dyDescent="0.25">
      <c r="A1361">
        <v>167</v>
      </c>
      <c r="B1361" t="s">
        <v>3329</v>
      </c>
      <c r="C1361">
        <v>2</v>
      </c>
      <c r="D1361">
        <v>89</v>
      </c>
      <c r="E1361">
        <v>79</v>
      </c>
      <c r="F1361">
        <v>79</v>
      </c>
      <c r="G1361">
        <v>154</v>
      </c>
      <c r="H1361">
        <v>5</v>
      </c>
      <c r="I1361">
        <v>1012</v>
      </c>
      <c r="J1361">
        <v>67</v>
      </c>
      <c r="K1361">
        <v>75</v>
      </c>
      <c r="L1361">
        <v>7.1</v>
      </c>
      <c r="M1361">
        <v>8</v>
      </c>
      <c r="N1361">
        <v>0.56587491723656158</v>
      </c>
      <c r="O1361">
        <v>292275</v>
      </c>
      <c r="P1361">
        <v>6683712</v>
      </c>
    </row>
    <row r="1362" spans="1:16" x14ac:dyDescent="0.25">
      <c r="A1362">
        <v>215</v>
      </c>
      <c r="B1362" t="s">
        <v>826</v>
      </c>
      <c r="C1362">
        <v>1</v>
      </c>
      <c r="D1362">
        <v>5</v>
      </c>
      <c r="E1362">
        <v>87</v>
      </c>
      <c r="F1362">
        <v>64</v>
      </c>
      <c r="G1362">
        <v>254</v>
      </c>
      <c r="H1362">
        <v>8</v>
      </c>
      <c r="I1362">
        <v>1018</v>
      </c>
      <c r="J1362">
        <v>58</v>
      </c>
      <c r="K1362">
        <v>77</v>
      </c>
      <c r="L1362">
        <v>0.1</v>
      </c>
      <c r="M1362">
        <v>10</v>
      </c>
      <c r="N1362">
        <v>0.84720565727592201</v>
      </c>
      <c r="O1362">
        <v>492790</v>
      </c>
      <c r="P1362">
        <v>7335979</v>
      </c>
    </row>
    <row r="1363" spans="1:16" x14ac:dyDescent="0.25">
      <c r="A1363">
        <v>218</v>
      </c>
      <c r="B1363" t="s">
        <v>1191</v>
      </c>
      <c r="C1363">
        <v>1</v>
      </c>
      <c r="D1363">
        <v>0</v>
      </c>
      <c r="E1363">
        <v>92</v>
      </c>
      <c r="F1363">
        <v>58</v>
      </c>
      <c r="G1363">
        <v>236</v>
      </c>
      <c r="H1363">
        <v>5</v>
      </c>
      <c r="I1363">
        <v>1012</v>
      </c>
      <c r="J1363">
        <v>54</v>
      </c>
      <c r="K1363">
        <v>78</v>
      </c>
      <c r="L1363">
        <v>0</v>
      </c>
      <c r="M1363">
        <v>10</v>
      </c>
      <c r="N1363">
        <v>0.99252204499999996</v>
      </c>
      <c r="O1363">
        <v>716156</v>
      </c>
      <c r="P1363">
        <v>9029483</v>
      </c>
    </row>
    <row r="1364" spans="1:16" x14ac:dyDescent="0.25">
      <c r="A1364">
        <v>80</v>
      </c>
      <c r="B1364" t="s">
        <v>1319</v>
      </c>
      <c r="C1364">
        <v>1</v>
      </c>
      <c r="D1364">
        <v>12</v>
      </c>
      <c r="E1364">
        <v>70</v>
      </c>
      <c r="F1364">
        <v>68</v>
      </c>
      <c r="G1364">
        <v>283</v>
      </c>
      <c r="H1364">
        <v>7</v>
      </c>
      <c r="I1364">
        <v>1014</v>
      </c>
      <c r="J1364">
        <v>39</v>
      </c>
      <c r="K1364">
        <v>50</v>
      </c>
      <c r="L1364">
        <v>0</v>
      </c>
      <c r="M1364">
        <v>10</v>
      </c>
      <c r="N1364">
        <v>0.74655970900000002</v>
      </c>
      <c r="O1364">
        <v>17695</v>
      </c>
      <c r="P1364">
        <v>9849069</v>
      </c>
    </row>
    <row r="1365" spans="1:16" x14ac:dyDescent="0.25">
      <c r="A1365">
        <v>275</v>
      </c>
      <c r="B1365" t="s">
        <v>4567</v>
      </c>
      <c r="C1365">
        <v>1</v>
      </c>
      <c r="D1365">
        <v>28</v>
      </c>
      <c r="E1365">
        <v>83</v>
      </c>
      <c r="F1365">
        <v>66</v>
      </c>
      <c r="G1365">
        <v>178</v>
      </c>
      <c r="H1365">
        <v>18</v>
      </c>
      <c r="I1365">
        <v>1016</v>
      </c>
      <c r="J1365">
        <v>58</v>
      </c>
      <c r="K1365">
        <v>73</v>
      </c>
      <c r="L1365">
        <v>0</v>
      </c>
      <c r="M1365">
        <v>11</v>
      </c>
      <c r="N1365">
        <v>0.89139496929179296</v>
      </c>
      <c r="O1365">
        <v>593963</v>
      </c>
      <c r="P1365">
        <v>8222356</v>
      </c>
    </row>
    <row r="1366" spans="1:16" x14ac:dyDescent="0.25">
      <c r="A1366">
        <v>309</v>
      </c>
      <c r="B1366" t="s">
        <v>1856</v>
      </c>
      <c r="C1366">
        <v>1</v>
      </c>
      <c r="D1366">
        <v>73</v>
      </c>
      <c r="E1366">
        <v>72</v>
      </c>
      <c r="F1366">
        <v>86</v>
      </c>
      <c r="G1366">
        <v>204</v>
      </c>
      <c r="H1366">
        <v>15</v>
      </c>
      <c r="I1366">
        <v>1012</v>
      </c>
      <c r="J1366">
        <v>61</v>
      </c>
      <c r="K1366">
        <v>66</v>
      </c>
      <c r="L1366">
        <v>0</v>
      </c>
      <c r="M1366">
        <v>8</v>
      </c>
      <c r="N1366">
        <v>0.96075191440513596</v>
      </c>
      <c r="O1366">
        <v>33892</v>
      </c>
      <c r="P1366">
        <v>8698591</v>
      </c>
    </row>
    <row r="1367" spans="1:16" x14ac:dyDescent="0.25">
      <c r="A1367">
        <v>119</v>
      </c>
      <c r="B1367" t="s">
        <v>23</v>
      </c>
      <c r="C1367">
        <v>1</v>
      </c>
      <c r="D1367">
        <v>17</v>
      </c>
      <c r="E1367">
        <v>66</v>
      </c>
      <c r="F1367">
        <v>79</v>
      </c>
      <c r="G1367">
        <v>320</v>
      </c>
      <c r="H1367">
        <v>17</v>
      </c>
      <c r="I1367">
        <v>1019</v>
      </c>
      <c r="J1367">
        <v>47</v>
      </c>
      <c r="K1367">
        <v>53</v>
      </c>
      <c r="L1367">
        <v>0</v>
      </c>
      <c r="M1367">
        <v>10</v>
      </c>
      <c r="N1367">
        <v>0.44466313499999999</v>
      </c>
      <c r="O1367">
        <v>5843</v>
      </c>
      <c r="P1367">
        <v>72221</v>
      </c>
    </row>
    <row r="1368" spans="1:16" x14ac:dyDescent="0.25">
      <c r="A1368">
        <v>240</v>
      </c>
      <c r="B1368" t="s">
        <v>4185</v>
      </c>
      <c r="C1368">
        <v>1</v>
      </c>
      <c r="D1368">
        <v>13</v>
      </c>
      <c r="E1368">
        <v>85</v>
      </c>
      <c r="F1368">
        <v>70</v>
      </c>
      <c r="G1368">
        <v>127</v>
      </c>
      <c r="H1368">
        <v>12</v>
      </c>
      <c r="I1368">
        <v>1018</v>
      </c>
      <c r="J1368">
        <v>58</v>
      </c>
      <c r="K1368">
        <v>72</v>
      </c>
      <c r="L1368">
        <v>0.1</v>
      </c>
      <c r="M1368">
        <v>7</v>
      </c>
      <c r="N1368">
        <v>0.45709155729802597</v>
      </c>
      <c r="O1368">
        <v>29712</v>
      </c>
      <c r="P1368">
        <v>7702036</v>
      </c>
    </row>
    <row r="1369" spans="1:16" x14ac:dyDescent="0.25">
      <c r="A1369">
        <v>120</v>
      </c>
      <c r="B1369" t="s">
        <v>2979</v>
      </c>
      <c r="C1369">
        <v>1</v>
      </c>
      <c r="D1369">
        <v>59</v>
      </c>
      <c r="E1369">
        <v>81</v>
      </c>
      <c r="F1369">
        <v>79</v>
      </c>
      <c r="G1369">
        <v>245</v>
      </c>
      <c r="H1369">
        <v>7</v>
      </c>
      <c r="I1369">
        <v>1016</v>
      </c>
      <c r="J1369">
        <v>63</v>
      </c>
      <c r="K1369">
        <v>72</v>
      </c>
      <c r="L1369">
        <v>12.4</v>
      </c>
      <c r="M1369">
        <v>8</v>
      </c>
      <c r="N1369">
        <v>0.179733208313231</v>
      </c>
      <c r="O1369">
        <v>396921</v>
      </c>
      <c r="P1369">
        <v>6017682</v>
      </c>
    </row>
    <row r="1370" spans="1:16" x14ac:dyDescent="0.25">
      <c r="A1370">
        <v>266</v>
      </c>
      <c r="B1370" t="s">
        <v>4390</v>
      </c>
      <c r="C1370">
        <v>1</v>
      </c>
      <c r="D1370">
        <v>29</v>
      </c>
      <c r="E1370">
        <v>87</v>
      </c>
      <c r="F1370">
        <v>77</v>
      </c>
      <c r="G1370">
        <v>97</v>
      </c>
      <c r="H1370">
        <v>5</v>
      </c>
      <c r="I1370">
        <v>1017</v>
      </c>
      <c r="J1370">
        <v>68</v>
      </c>
      <c r="K1370">
        <v>79</v>
      </c>
      <c r="L1370">
        <v>0</v>
      </c>
      <c r="M1370">
        <v>9</v>
      </c>
      <c r="N1370">
        <v>0.12567527614660101</v>
      </c>
      <c r="O1370">
        <v>632672</v>
      </c>
      <c r="P1370">
        <v>8054406</v>
      </c>
    </row>
    <row r="1371" spans="1:16" x14ac:dyDescent="0.25">
      <c r="A1371">
        <v>204</v>
      </c>
      <c r="B1371" t="s">
        <v>688</v>
      </c>
      <c r="C1371">
        <v>1</v>
      </c>
      <c r="D1371">
        <v>56</v>
      </c>
      <c r="E1371">
        <v>89</v>
      </c>
      <c r="F1371">
        <v>80</v>
      </c>
      <c r="G1371">
        <v>194</v>
      </c>
      <c r="H1371">
        <v>5</v>
      </c>
      <c r="I1371">
        <v>1021</v>
      </c>
      <c r="J1371">
        <v>67</v>
      </c>
      <c r="K1371">
        <v>76</v>
      </c>
      <c r="L1371">
        <v>0.1</v>
      </c>
      <c r="M1371">
        <v>8</v>
      </c>
      <c r="N1371">
        <v>0.12750880611415</v>
      </c>
      <c r="O1371">
        <v>410670</v>
      </c>
      <c r="P1371">
        <v>5464417</v>
      </c>
    </row>
    <row r="1372" spans="1:16" x14ac:dyDescent="0.25">
      <c r="A1372">
        <v>300</v>
      </c>
      <c r="B1372" t="s">
        <v>568</v>
      </c>
      <c r="C1372">
        <v>1</v>
      </c>
      <c r="D1372">
        <v>16</v>
      </c>
      <c r="E1372">
        <v>75</v>
      </c>
      <c r="F1372">
        <v>57</v>
      </c>
      <c r="G1372">
        <v>182</v>
      </c>
      <c r="H1372">
        <v>8</v>
      </c>
      <c r="I1372">
        <v>1017</v>
      </c>
      <c r="J1372">
        <v>49</v>
      </c>
      <c r="K1372">
        <v>65</v>
      </c>
      <c r="L1372">
        <v>0</v>
      </c>
      <c r="M1372">
        <v>10</v>
      </c>
      <c r="N1372">
        <v>0.139942605</v>
      </c>
      <c r="O1372">
        <v>4850</v>
      </c>
      <c r="P1372">
        <v>4462911</v>
      </c>
    </row>
    <row r="1373" spans="1:16" x14ac:dyDescent="0.25">
      <c r="A1373">
        <v>197</v>
      </c>
      <c r="B1373" t="s">
        <v>1874</v>
      </c>
      <c r="C1373">
        <v>1</v>
      </c>
      <c r="D1373">
        <v>11</v>
      </c>
      <c r="E1373">
        <v>97</v>
      </c>
      <c r="F1373">
        <v>54</v>
      </c>
      <c r="G1373">
        <v>250</v>
      </c>
      <c r="H1373">
        <v>10</v>
      </c>
      <c r="I1373">
        <v>1013</v>
      </c>
      <c r="J1373">
        <v>68</v>
      </c>
      <c r="K1373">
        <v>92</v>
      </c>
      <c r="L1373">
        <v>2.8</v>
      </c>
      <c r="M1373">
        <v>10</v>
      </c>
      <c r="N1373">
        <v>0.82643752100000001</v>
      </c>
      <c r="O1373">
        <v>150739</v>
      </c>
      <c r="P1373">
        <v>3697858</v>
      </c>
    </row>
    <row r="1374" spans="1:16" x14ac:dyDescent="0.25">
      <c r="A1374">
        <v>179</v>
      </c>
      <c r="B1374" t="s">
        <v>1475</v>
      </c>
      <c r="C1374">
        <v>1</v>
      </c>
      <c r="D1374">
        <v>7</v>
      </c>
      <c r="E1374">
        <v>84</v>
      </c>
      <c r="F1374">
        <v>75</v>
      </c>
      <c r="G1374">
        <v>144</v>
      </c>
      <c r="H1374">
        <v>10</v>
      </c>
      <c r="I1374">
        <v>1024</v>
      </c>
      <c r="J1374">
        <v>63</v>
      </c>
      <c r="K1374">
        <v>73</v>
      </c>
      <c r="L1374">
        <v>0</v>
      </c>
      <c r="M1374">
        <v>10</v>
      </c>
      <c r="N1374">
        <v>2.0198338E-2</v>
      </c>
      <c r="O1374">
        <v>42213</v>
      </c>
      <c r="P1374">
        <v>770658</v>
      </c>
    </row>
    <row r="1375" spans="1:16" x14ac:dyDescent="0.25">
      <c r="A1375">
        <v>175</v>
      </c>
      <c r="B1375" t="s">
        <v>3440</v>
      </c>
      <c r="C1375">
        <v>1</v>
      </c>
      <c r="D1375">
        <v>19</v>
      </c>
      <c r="E1375">
        <v>86</v>
      </c>
      <c r="F1375">
        <v>58</v>
      </c>
      <c r="G1375">
        <v>282</v>
      </c>
      <c r="H1375">
        <v>15</v>
      </c>
      <c r="I1375">
        <v>1007</v>
      </c>
      <c r="J1375">
        <v>66</v>
      </c>
      <c r="K1375">
        <v>84</v>
      </c>
      <c r="L1375">
        <v>5.5</v>
      </c>
      <c r="M1375">
        <v>10</v>
      </c>
      <c r="N1375">
        <v>4.8637293650766701E-3</v>
      </c>
      <c r="O1375">
        <v>516521</v>
      </c>
      <c r="P1375">
        <v>6775978</v>
      </c>
    </row>
    <row r="1376" spans="1:16" x14ac:dyDescent="0.25">
      <c r="A1376">
        <v>113</v>
      </c>
      <c r="B1376" t="s">
        <v>2944</v>
      </c>
      <c r="C1376">
        <v>1</v>
      </c>
      <c r="D1376">
        <v>38</v>
      </c>
      <c r="E1376">
        <v>67</v>
      </c>
      <c r="F1376">
        <v>52</v>
      </c>
      <c r="G1376">
        <v>43</v>
      </c>
      <c r="H1376">
        <v>16</v>
      </c>
      <c r="I1376">
        <v>1016</v>
      </c>
      <c r="J1376">
        <v>36</v>
      </c>
      <c r="K1376">
        <v>55</v>
      </c>
      <c r="L1376">
        <v>0.2</v>
      </c>
      <c r="M1376">
        <v>10</v>
      </c>
      <c r="N1376">
        <v>0.13461651542397099</v>
      </c>
      <c r="O1376">
        <v>460316</v>
      </c>
      <c r="P1376">
        <v>5919722</v>
      </c>
    </row>
    <row r="1377" spans="1:16" x14ac:dyDescent="0.25">
      <c r="A1377">
        <v>206</v>
      </c>
      <c r="B1377" t="s">
        <v>4559</v>
      </c>
      <c r="C1377">
        <v>1</v>
      </c>
      <c r="D1377">
        <v>0</v>
      </c>
      <c r="E1377">
        <v>83</v>
      </c>
      <c r="F1377">
        <v>72</v>
      </c>
      <c r="G1377">
        <v>72</v>
      </c>
      <c r="H1377">
        <v>10</v>
      </c>
      <c r="I1377">
        <v>1020</v>
      </c>
      <c r="J1377">
        <v>62</v>
      </c>
      <c r="K1377">
        <v>73</v>
      </c>
      <c r="L1377">
        <v>0</v>
      </c>
      <c r="M1377">
        <v>10</v>
      </c>
      <c r="N1377">
        <v>8.7897435546719194E-2</v>
      </c>
      <c r="O1377">
        <v>649264</v>
      </c>
      <c r="P1377">
        <v>8216144</v>
      </c>
    </row>
    <row r="1378" spans="1:16" x14ac:dyDescent="0.25">
      <c r="A1378">
        <v>170</v>
      </c>
      <c r="B1378" t="s">
        <v>1304</v>
      </c>
      <c r="C1378">
        <v>1</v>
      </c>
      <c r="D1378">
        <v>35</v>
      </c>
      <c r="E1378">
        <v>82</v>
      </c>
      <c r="F1378">
        <v>64</v>
      </c>
      <c r="G1378">
        <v>121</v>
      </c>
      <c r="H1378">
        <v>7</v>
      </c>
      <c r="I1378">
        <v>1023</v>
      </c>
      <c r="J1378">
        <v>57</v>
      </c>
      <c r="K1378">
        <v>73</v>
      </c>
      <c r="L1378">
        <v>0</v>
      </c>
      <c r="M1378">
        <v>10</v>
      </c>
      <c r="N1378">
        <v>0.95922254200000001</v>
      </c>
      <c r="O1378">
        <v>5473</v>
      </c>
      <c r="P1378">
        <v>9731351</v>
      </c>
    </row>
    <row r="1379" spans="1:16" x14ac:dyDescent="0.25">
      <c r="A1379">
        <v>135</v>
      </c>
      <c r="B1379" t="s">
        <v>993</v>
      </c>
      <c r="C1379">
        <v>1</v>
      </c>
      <c r="D1379">
        <v>40</v>
      </c>
      <c r="E1379">
        <v>68</v>
      </c>
      <c r="F1379">
        <v>27</v>
      </c>
      <c r="G1379">
        <v>210</v>
      </c>
      <c r="H1379">
        <v>16</v>
      </c>
      <c r="I1379">
        <v>1004</v>
      </c>
      <c r="J1379">
        <v>28</v>
      </c>
      <c r="K1379">
        <v>62</v>
      </c>
      <c r="L1379">
        <v>0</v>
      </c>
      <c r="M1379">
        <v>10</v>
      </c>
      <c r="N1379">
        <v>0.809043348</v>
      </c>
      <c r="O1379">
        <v>595551</v>
      </c>
      <c r="P1379">
        <v>7589921</v>
      </c>
    </row>
    <row r="1380" spans="1:16" x14ac:dyDescent="0.25">
      <c r="A1380">
        <v>281</v>
      </c>
      <c r="B1380" t="s">
        <v>1856</v>
      </c>
      <c r="C1380">
        <v>1</v>
      </c>
      <c r="D1380">
        <v>15</v>
      </c>
      <c r="E1380">
        <v>81</v>
      </c>
      <c r="F1380">
        <v>79</v>
      </c>
      <c r="G1380">
        <v>203</v>
      </c>
      <c r="H1380">
        <v>10</v>
      </c>
      <c r="I1380">
        <v>1017</v>
      </c>
      <c r="J1380">
        <v>60</v>
      </c>
      <c r="K1380">
        <v>68</v>
      </c>
      <c r="L1380">
        <v>0</v>
      </c>
      <c r="M1380">
        <v>8</v>
      </c>
      <c r="N1380">
        <v>0.16331836299999999</v>
      </c>
      <c r="O1380">
        <v>33892</v>
      </c>
      <c r="P1380">
        <v>2087223</v>
      </c>
    </row>
    <row r="1381" spans="1:16" x14ac:dyDescent="0.25">
      <c r="A1381">
        <v>55</v>
      </c>
      <c r="B1381" t="s">
        <v>1856</v>
      </c>
      <c r="C1381">
        <v>1</v>
      </c>
      <c r="D1381">
        <v>100</v>
      </c>
      <c r="E1381">
        <v>52</v>
      </c>
      <c r="F1381">
        <v>94</v>
      </c>
      <c r="G1381">
        <v>35</v>
      </c>
      <c r="H1381">
        <v>23</v>
      </c>
      <c r="I1381">
        <v>996</v>
      </c>
      <c r="J1381">
        <v>40</v>
      </c>
      <c r="K1381">
        <v>45</v>
      </c>
      <c r="L1381">
        <v>16.899999999999999</v>
      </c>
      <c r="M1381">
        <v>5</v>
      </c>
      <c r="N1381">
        <v>0.96791124399999995</v>
      </c>
      <c r="O1381">
        <v>33892</v>
      </c>
      <c r="P1381">
        <v>2712816</v>
      </c>
    </row>
    <row r="1382" spans="1:16" x14ac:dyDescent="0.25">
      <c r="A1382">
        <v>166</v>
      </c>
      <c r="B1382" t="s">
        <v>268</v>
      </c>
      <c r="C1382">
        <v>1</v>
      </c>
      <c r="D1382">
        <v>52</v>
      </c>
      <c r="E1382">
        <v>79</v>
      </c>
      <c r="F1382">
        <v>68</v>
      </c>
      <c r="G1382">
        <v>120</v>
      </c>
      <c r="H1382">
        <v>9</v>
      </c>
      <c r="I1382">
        <v>1015</v>
      </c>
      <c r="J1382">
        <v>61</v>
      </c>
      <c r="K1382">
        <v>72</v>
      </c>
      <c r="L1382">
        <v>0</v>
      </c>
      <c r="M1382">
        <v>10</v>
      </c>
      <c r="N1382">
        <v>0.67863797792885205</v>
      </c>
      <c r="O1382">
        <v>165609</v>
      </c>
      <c r="P1382">
        <v>6674102</v>
      </c>
    </row>
    <row r="1383" spans="1:16" x14ac:dyDescent="0.25">
      <c r="A1383">
        <v>191</v>
      </c>
      <c r="B1383" t="s">
        <v>1874</v>
      </c>
      <c r="C1383">
        <v>1</v>
      </c>
      <c r="D1383">
        <v>22</v>
      </c>
      <c r="E1383">
        <v>89</v>
      </c>
      <c r="F1383">
        <v>65</v>
      </c>
      <c r="G1383">
        <v>324</v>
      </c>
      <c r="H1383">
        <v>18</v>
      </c>
      <c r="I1383">
        <v>1016</v>
      </c>
      <c r="J1383">
        <v>64</v>
      </c>
      <c r="K1383">
        <v>82</v>
      </c>
      <c r="L1383">
        <v>0</v>
      </c>
      <c r="M1383">
        <v>10</v>
      </c>
      <c r="N1383">
        <v>0.30285425599999999</v>
      </c>
      <c r="O1383">
        <v>150739</v>
      </c>
      <c r="P1383">
        <v>2352358</v>
      </c>
    </row>
    <row r="1384" spans="1:16" x14ac:dyDescent="0.25">
      <c r="A1384">
        <v>130</v>
      </c>
      <c r="B1384" t="s">
        <v>4559</v>
      </c>
      <c r="C1384">
        <v>1</v>
      </c>
      <c r="D1384">
        <v>85</v>
      </c>
      <c r="E1384">
        <v>72</v>
      </c>
      <c r="F1384">
        <v>80</v>
      </c>
      <c r="G1384">
        <v>195</v>
      </c>
      <c r="H1384">
        <v>3</v>
      </c>
      <c r="I1384">
        <v>1014</v>
      </c>
      <c r="J1384">
        <v>57</v>
      </c>
      <c r="K1384">
        <v>64</v>
      </c>
      <c r="L1384">
        <v>2.2999999999999998</v>
      </c>
      <c r="M1384">
        <v>7</v>
      </c>
      <c r="N1384">
        <v>0.99814978583083702</v>
      </c>
      <c r="O1384">
        <v>649264</v>
      </c>
      <c r="P1384">
        <v>8274352</v>
      </c>
    </row>
    <row r="1385" spans="1:16" x14ac:dyDescent="0.25">
      <c r="A1385">
        <v>176</v>
      </c>
      <c r="B1385" t="s">
        <v>4053</v>
      </c>
      <c r="C1385">
        <v>1</v>
      </c>
      <c r="D1385">
        <v>2</v>
      </c>
      <c r="E1385">
        <v>74</v>
      </c>
      <c r="F1385">
        <v>61</v>
      </c>
      <c r="G1385">
        <v>273</v>
      </c>
      <c r="H1385">
        <v>10</v>
      </c>
      <c r="I1385">
        <v>1018</v>
      </c>
      <c r="J1385">
        <v>51</v>
      </c>
      <c r="K1385">
        <v>67</v>
      </c>
      <c r="L1385">
        <v>0.5</v>
      </c>
      <c r="M1385">
        <v>10</v>
      </c>
      <c r="N1385">
        <v>4.9092771758079697E-2</v>
      </c>
      <c r="O1385">
        <v>583620</v>
      </c>
      <c r="P1385">
        <v>7530204</v>
      </c>
    </row>
    <row r="1386" spans="1:16" x14ac:dyDescent="0.25">
      <c r="A1386">
        <v>225</v>
      </c>
      <c r="B1386" t="s">
        <v>448</v>
      </c>
      <c r="C1386">
        <v>3</v>
      </c>
      <c r="D1386">
        <v>0</v>
      </c>
      <c r="E1386">
        <v>84</v>
      </c>
      <c r="F1386">
        <v>34</v>
      </c>
      <c r="G1386">
        <v>261</v>
      </c>
      <c r="H1386">
        <v>10</v>
      </c>
      <c r="I1386">
        <v>1017</v>
      </c>
      <c r="J1386">
        <v>43</v>
      </c>
      <c r="K1386">
        <v>73</v>
      </c>
      <c r="L1386">
        <v>0</v>
      </c>
      <c r="M1386">
        <v>10</v>
      </c>
      <c r="N1386">
        <v>0.70455333833333322</v>
      </c>
      <c r="O1386">
        <v>173183</v>
      </c>
      <c r="P1386">
        <v>4033920.6666666665</v>
      </c>
    </row>
    <row r="1387" spans="1:16" x14ac:dyDescent="0.25">
      <c r="A1387">
        <v>179</v>
      </c>
      <c r="B1387" t="s">
        <v>4559</v>
      </c>
      <c r="C1387">
        <v>1</v>
      </c>
      <c r="D1387">
        <v>13</v>
      </c>
      <c r="E1387">
        <v>70</v>
      </c>
      <c r="F1387">
        <v>63</v>
      </c>
      <c r="G1387">
        <v>317</v>
      </c>
      <c r="H1387">
        <v>5</v>
      </c>
      <c r="I1387">
        <v>1020</v>
      </c>
      <c r="J1387">
        <v>50</v>
      </c>
      <c r="K1387">
        <v>65</v>
      </c>
      <c r="L1387">
        <v>0</v>
      </c>
      <c r="M1387">
        <v>9</v>
      </c>
      <c r="N1387">
        <v>0.20543292745241001</v>
      </c>
      <c r="O1387">
        <v>649264</v>
      </c>
      <c r="P1387">
        <v>8216231</v>
      </c>
    </row>
    <row r="1388" spans="1:16" x14ac:dyDescent="0.25">
      <c r="A1388">
        <v>215</v>
      </c>
      <c r="B1388" t="s">
        <v>4559</v>
      </c>
      <c r="C1388">
        <v>1</v>
      </c>
      <c r="D1388">
        <v>27</v>
      </c>
      <c r="E1388">
        <v>84</v>
      </c>
      <c r="F1388">
        <v>77</v>
      </c>
      <c r="G1388">
        <v>212</v>
      </c>
      <c r="H1388">
        <v>9</v>
      </c>
      <c r="I1388">
        <v>1017</v>
      </c>
      <c r="J1388">
        <v>67</v>
      </c>
      <c r="K1388">
        <v>78</v>
      </c>
      <c r="L1388">
        <v>9.4</v>
      </c>
      <c r="M1388">
        <v>9</v>
      </c>
      <c r="N1388">
        <v>0.80127392193296498</v>
      </c>
      <c r="O1388">
        <v>649264</v>
      </c>
      <c r="P1388">
        <v>8216010</v>
      </c>
    </row>
    <row r="1389" spans="1:16" x14ac:dyDescent="0.25">
      <c r="A1389">
        <v>214</v>
      </c>
      <c r="B1389" t="s">
        <v>4023</v>
      </c>
      <c r="C1389">
        <v>1</v>
      </c>
      <c r="D1389">
        <v>38</v>
      </c>
      <c r="E1389">
        <v>89</v>
      </c>
      <c r="F1389">
        <v>72</v>
      </c>
      <c r="G1389">
        <v>212</v>
      </c>
      <c r="H1389">
        <v>5</v>
      </c>
      <c r="I1389">
        <v>1018</v>
      </c>
      <c r="J1389">
        <v>63</v>
      </c>
      <c r="K1389">
        <v>78</v>
      </c>
      <c r="L1389">
        <v>4.0999999999999996</v>
      </c>
      <c r="M1389">
        <v>9</v>
      </c>
      <c r="N1389">
        <v>0.79150863674182004</v>
      </c>
      <c r="O1389">
        <v>577752</v>
      </c>
      <c r="P1389">
        <v>7471210</v>
      </c>
    </row>
    <row r="1390" spans="1:16" x14ac:dyDescent="0.25">
      <c r="A1390">
        <v>209</v>
      </c>
      <c r="B1390" t="s">
        <v>943</v>
      </c>
      <c r="C1390">
        <v>1</v>
      </c>
      <c r="D1390">
        <v>22</v>
      </c>
      <c r="E1390">
        <v>87</v>
      </c>
      <c r="F1390">
        <v>59</v>
      </c>
      <c r="G1390">
        <v>292</v>
      </c>
      <c r="H1390">
        <v>6</v>
      </c>
      <c r="I1390">
        <v>1018</v>
      </c>
      <c r="J1390">
        <v>46</v>
      </c>
      <c r="K1390">
        <v>67</v>
      </c>
      <c r="L1390">
        <v>6</v>
      </c>
      <c r="M1390">
        <v>10</v>
      </c>
      <c r="N1390">
        <v>0.33053464900000001</v>
      </c>
      <c r="O1390">
        <v>555718</v>
      </c>
      <c r="P1390">
        <v>7293327</v>
      </c>
    </row>
    <row r="1391" spans="1:16" x14ac:dyDescent="0.25">
      <c r="A1391">
        <v>200</v>
      </c>
      <c r="B1391" t="s">
        <v>688</v>
      </c>
      <c r="C1391">
        <v>1</v>
      </c>
      <c r="D1391">
        <v>9</v>
      </c>
      <c r="E1391">
        <v>92</v>
      </c>
      <c r="F1391">
        <v>65</v>
      </c>
      <c r="G1391">
        <v>272</v>
      </c>
      <c r="H1391">
        <v>12</v>
      </c>
      <c r="I1391">
        <v>1013</v>
      </c>
      <c r="J1391">
        <v>66</v>
      </c>
      <c r="K1391">
        <v>83</v>
      </c>
      <c r="L1391">
        <v>1.3</v>
      </c>
      <c r="M1391">
        <v>10</v>
      </c>
      <c r="N1391">
        <v>1.3451795000000001E-2</v>
      </c>
      <c r="O1391">
        <v>410670</v>
      </c>
      <c r="P1391">
        <v>5158725</v>
      </c>
    </row>
    <row r="1392" spans="1:16" x14ac:dyDescent="0.25">
      <c r="A1392">
        <v>253</v>
      </c>
      <c r="B1392" t="s">
        <v>1042</v>
      </c>
      <c r="C1392">
        <v>1</v>
      </c>
      <c r="D1392">
        <v>34</v>
      </c>
      <c r="E1392">
        <v>67</v>
      </c>
      <c r="F1392">
        <v>61</v>
      </c>
      <c r="G1392">
        <v>140</v>
      </c>
      <c r="H1392">
        <v>4</v>
      </c>
      <c r="I1392">
        <v>1018</v>
      </c>
      <c r="J1392">
        <v>43</v>
      </c>
      <c r="K1392">
        <v>57</v>
      </c>
      <c r="L1392">
        <v>0</v>
      </c>
      <c r="M1392">
        <v>10</v>
      </c>
      <c r="N1392">
        <v>0.83873532399999995</v>
      </c>
      <c r="O1392">
        <v>560277</v>
      </c>
      <c r="P1392">
        <v>7924113</v>
      </c>
    </row>
    <row r="1393" spans="1:16" x14ac:dyDescent="0.25">
      <c r="A1393">
        <v>162</v>
      </c>
      <c r="B1393" t="s">
        <v>3829</v>
      </c>
      <c r="C1393">
        <v>1</v>
      </c>
      <c r="D1393">
        <v>0</v>
      </c>
      <c r="E1393">
        <v>86</v>
      </c>
      <c r="F1393">
        <v>57</v>
      </c>
      <c r="G1393">
        <v>199</v>
      </c>
      <c r="H1393">
        <v>15</v>
      </c>
      <c r="I1393">
        <v>1012</v>
      </c>
      <c r="J1393">
        <v>58</v>
      </c>
      <c r="K1393">
        <v>75</v>
      </c>
      <c r="L1393">
        <v>0</v>
      </c>
      <c r="M1393">
        <v>10</v>
      </c>
      <c r="N1393">
        <v>0.97905171437470895</v>
      </c>
      <c r="O1393">
        <v>544700</v>
      </c>
      <c r="P1393">
        <v>7183025</v>
      </c>
    </row>
    <row r="1394" spans="1:16" x14ac:dyDescent="0.25">
      <c r="A1394">
        <v>228</v>
      </c>
      <c r="B1394" t="s">
        <v>981</v>
      </c>
      <c r="C1394">
        <v>1</v>
      </c>
      <c r="D1394">
        <v>24</v>
      </c>
      <c r="E1394">
        <v>62</v>
      </c>
      <c r="F1394">
        <v>53</v>
      </c>
      <c r="G1394">
        <v>303</v>
      </c>
      <c r="H1394">
        <v>10</v>
      </c>
      <c r="I1394">
        <v>1018</v>
      </c>
      <c r="J1394">
        <v>34</v>
      </c>
      <c r="K1394">
        <v>51</v>
      </c>
      <c r="L1394">
        <v>0</v>
      </c>
      <c r="M1394">
        <v>10</v>
      </c>
      <c r="N1394">
        <v>0.31391877800000001</v>
      </c>
      <c r="O1394">
        <v>49994</v>
      </c>
      <c r="P1394">
        <v>7538891</v>
      </c>
    </row>
    <row r="1395" spans="1:16" x14ac:dyDescent="0.25">
      <c r="A1395">
        <v>175</v>
      </c>
      <c r="B1395" t="s">
        <v>361</v>
      </c>
      <c r="C1395">
        <v>1</v>
      </c>
      <c r="D1395">
        <v>0</v>
      </c>
      <c r="E1395">
        <v>70</v>
      </c>
      <c r="F1395">
        <v>32</v>
      </c>
      <c r="G1395">
        <v>243</v>
      </c>
      <c r="H1395">
        <v>19</v>
      </c>
      <c r="I1395">
        <v>1018</v>
      </c>
      <c r="J1395">
        <v>28</v>
      </c>
      <c r="K1395">
        <v>59</v>
      </c>
      <c r="L1395">
        <v>0</v>
      </c>
      <c r="M1395">
        <v>10</v>
      </c>
      <c r="N1395">
        <v>0.877376885</v>
      </c>
      <c r="O1395">
        <v>112529</v>
      </c>
      <c r="P1395">
        <v>3512713</v>
      </c>
    </row>
    <row r="1396" spans="1:16" x14ac:dyDescent="0.25">
      <c r="A1396">
        <v>128</v>
      </c>
      <c r="B1396" t="s">
        <v>316</v>
      </c>
      <c r="C1396">
        <v>1</v>
      </c>
      <c r="D1396">
        <v>100</v>
      </c>
      <c r="E1396">
        <v>42</v>
      </c>
      <c r="F1396">
        <v>97</v>
      </c>
      <c r="G1396">
        <v>258</v>
      </c>
      <c r="H1396">
        <v>10</v>
      </c>
      <c r="I1396">
        <v>1011</v>
      </c>
      <c r="J1396">
        <v>38</v>
      </c>
      <c r="K1396">
        <v>39</v>
      </c>
      <c r="L1396">
        <v>14</v>
      </c>
      <c r="M1396">
        <v>6</v>
      </c>
      <c r="N1396">
        <v>1.2205018999999999E-2</v>
      </c>
      <c r="O1396">
        <v>19052</v>
      </c>
      <c r="P1396">
        <v>3118559</v>
      </c>
    </row>
    <row r="1397" spans="1:16" x14ac:dyDescent="0.25">
      <c r="A1397">
        <v>142</v>
      </c>
      <c r="B1397" t="s">
        <v>4559</v>
      </c>
      <c r="C1397">
        <v>1</v>
      </c>
      <c r="D1397">
        <v>81</v>
      </c>
      <c r="E1397">
        <v>74</v>
      </c>
      <c r="F1397">
        <v>81</v>
      </c>
      <c r="G1397">
        <v>227</v>
      </c>
      <c r="H1397">
        <v>15</v>
      </c>
      <c r="I1397">
        <v>1016</v>
      </c>
      <c r="J1397">
        <v>64</v>
      </c>
      <c r="K1397">
        <v>72</v>
      </c>
      <c r="L1397">
        <v>19.899999999999999</v>
      </c>
      <c r="M1397">
        <v>7</v>
      </c>
      <c r="N1397">
        <v>0.19896300247913701</v>
      </c>
      <c r="O1397">
        <v>649264</v>
      </c>
      <c r="P1397">
        <v>8216450</v>
      </c>
    </row>
    <row r="1398" spans="1:16" x14ac:dyDescent="0.25">
      <c r="A1398">
        <v>169</v>
      </c>
      <c r="B1398" t="s">
        <v>4559</v>
      </c>
      <c r="C1398">
        <v>1</v>
      </c>
      <c r="D1398">
        <v>1</v>
      </c>
      <c r="E1398">
        <v>88</v>
      </c>
      <c r="F1398">
        <v>65</v>
      </c>
      <c r="G1398">
        <v>202</v>
      </c>
      <c r="H1398">
        <v>11</v>
      </c>
      <c r="I1398">
        <v>1009</v>
      </c>
      <c r="J1398">
        <v>66</v>
      </c>
      <c r="K1398">
        <v>81</v>
      </c>
      <c r="L1398">
        <v>0.1</v>
      </c>
      <c r="M1398">
        <v>11</v>
      </c>
      <c r="N1398">
        <v>0.4407595937248</v>
      </c>
      <c r="O1398">
        <v>649264</v>
      </c>
      <c r="P1398">
        <v>8216287</v>
      </c>
    </row>
    <row r="1399" spans="1:16" x14ac:dyDescent="0.25">
      <c r="A1399">
        <v>283</v>
      </c>
      <c r="B1399" t="s">
        <v>4665</v>
      </c>
      <c r="C1399">
        <v>1</v>
      </c>
      <c r="D1399">
        <v>94</v>
      </c>
      <c r="E1399">
        <v>65</v>
      </c>
      <c r="F1399">
        <v>96</v>
      </c>
      <c r="G1399">
        <v>103</v>
      </c>
      <c r="H1399">
        <v>10</v>
      </c>
      <c r="I1399">
        <v>1018</v>
      </c>
      <c r="J1399">
        <v>61</v>
      </c>
      <c r="K1399">
        <v>62</v>
      </c>
      <c r="L1399">
        <v>1.2</v>
      </c>
      <c r="M1399">
        <v>10</v>
      </c>
      <c r="N1399">
        <v>0.67516107181375495</v>
      </c>
      <c r="O1399">
        <v>620851</v>
      </c>
      <c r="P1399">
        <v>8352166</v>
      </c>
    </row>
    <row r="1400" spans="1:16" x14ac:dyDescent="0.25">
      <c r="A1400">
        <v>202</v>
      </c>
      <c r="B1400" t="s">
        <v>35</v>
      </c>
      <c r="C1400">
        <v>1</v>
      </c>
      <c r="D1400">
        <v>0</v>
      </c>
      <c r="E1400">
        <v>77</v>
      </c>
      <c r="F1400">
        <v>40</v>
      </c>
      <c r="G1400">
        <v>232</v>
      </c>
      <c r="H1400">
        <v>12</v>
      </c>
      <c r="I1400">
        <v>1019</v>
      </c>
      <c r="J1400">
        <v>34</v>
      </c>
      <c r="K1400">
        <v>64</v>
      </c>
      <c r="L1400">
        <v>0</v>
      </c>
      <c r="M1400">
        <v>10</v>
      </c>
      <c r="N1400">
        <v>0.98912316899999997</v>
      </c>
      <c r="O1400">
        <v>477</v>
      </c>
      <c r="P1400">
        <v>3726491</v>
      </c>
    </row>
    <row r="1401" spans="1:16" x14ac:dyDescent="0.25">
      <c r="A1401">
        <v>109</v>
      </c>
      <c r="B1401" t="s">
        <v>2271</v>
      </c>
      <c r="C1401">
        <v>1</v>
      </c>
      <c r="D1401">
        <v>0</v>
      </c>
      <c r="E1401">
        <v>79</v>
      </c>
      <c r="F1401">
        <v>63</v>
      </c>
      <c r="G1401">
        <v>311</v>
      </c>
      <c r="H1401">
        <v>8</v>
      </c>
      <c r="I1401">
        <v>1024</v>
      </c>
      <c r="J1401">
        <v>49</v>
      </c>
      <c r="K1401">
        <v>68</v>
      </c>
      <c r="L1401">
        <v>0</v>
      </c>
      <c r="M1401">
        <v>10</v>
      </c>
      <c r="N1401">
        <v>0.88984571700000004</v>
      </c>
      <c r="O1401">
        <v>219177</v>
      </c>
      <c r="P1401">
        <v>3838261</v>
      </c>
    </row>
    <row r="1402" spans="1:16" x14ac:dyDescent="0.25">
      <c r="A1402">
        <v>249</v>
      </c>
      <c r="B1402" t="s">
        <v>453</v>
      </c>
      <c r="C1402">
        <v>2</v>
      </c>
      <c r="D1402">
        <v>3</v>
      </c>
      <c r="E1402">
        <v>72.5</v>
      </c>
      <c r="F1402">
        <v>36.5</v>
      </c>
      <c r="G1402">
        <v>75.5</v>
      </c>
      <c r="H1402">
        <v>5.5</v>
      </c>
      <c r="I1402">
        <v>1011</v>
      </c>
      <c r="J1402">
        <v>29.5</v>
      </c>
      <c r="K1402">
        <v>55</v>
      </c>
      <c r="L1402">
        <v>0</v>
      </c>
      <c r="M1402">
        <v>10</v>
      </c>
      <c r="N1402">
        <v>0.16809023400000001</v>
      </c>
      <c r="O1402">
        <v>18189</v>
      </c>
      <c r="P1402">
        <v>4068019</v>
      </c>
    </row>
    <row r="1403" spans="1:16" x14ac:dyDescent="0.25">
      <c r="A1403">
        <v>152</v>
      </c>
      <c r="B1403" t="s">
        <v>3418</v>
      </c>
      <c r="C1403">
        <v>1</v>
      </c>
      <c r="D1403">
        <v>18</v>
      </c>
      <c r="E1403">
        <v>72</v>
      </c>
      <c r="F1403">
        <v>64</v>
      </c>
      <c r="G1403">
        <v>284</v>
      </c>
      <c r="H1403">
        <v>8</v>
      </c>
      <c r="I1403">
        <v>1018</v>
      </c>
      <c r="J1403">
        <v>49</v>
      </c>
      <c r="K1403">
        <v>64</v>
      </c>
      <c r="L1403">
        <v>0.5</v>
      </c>
      <c r="M1403">
        <v>9</v>
      </c>
      <c r="N1403">
        <v>0.53304704304426698</v>
      </c>
      <c r="O1403">
        <v>514957</v>
      </c>
      <c r="P1403">
        <v>6751891</v>
      </c>
    </row>
    <row r="1404" spans="1:16" x14ac:dyDescent="0.25">
      <c r="A1404">
        <v>130</v>
      </c>
      <c r="B1404" t="s">
        <v>407</v>
      </c>
      <c r="C1404">
        <v>1</v>
      </c>
      <c r="D1404">
        <v>85</v>
      </c>
      <c r="E1404">
        <v>41</v>
      </c>
      <c r="F1404">
        <v>86</v>
      </c>
      <c r="G1404">
        <v>294</v>
      </c>
      <c r="H1404">
        <v>22</v>
      </c>
      <c r="I1404">
        <v>1004</v>
      </c>
      <c r="J1404">
        <v>29</v>
      </c>
      <c r="K1404">
        <v>33</v>
      </c>
      <c r="L1404">
        <v>5.8</v>
      </c>
      <c r="M1404">
        <v>7</v>
      </c>
      <c r="N1404">
        <v>0.13657614600000001</v>
      </c>
      <c r="O1404">
        <v>294448</v>
      </c>
      <c r="P1404">
        <v>3831824</v>
      </c>
    </row>
    <row r="1405" spans="1:16" x14ac:dyDescent="0.25">
      <c r="A1405">
        <v>85</v>
      </c>
      <c r="B1405" t="s">
        <v>293</v>
      </c>
      <c r="C1405">
        <v>1</v>
      </c>
      <c r="D1405">
        <v>89</v>
      </c>
      <c r="E1405">
        <v>45</v>
      </c>
      <c r="F1405">
        <v>81</v>
      </c>
      <c r="G1405">
        <v>263</v>
      </c>
      <c r="H1405">
        <v>15</v>
      </c>
      <c r="I1405">
        <v>1013</v>
      </c>
      <c r="J1405">
        <v>26</v>
      </c>
      <c r="K1405">
        <v>38</v>
      </c>
      <c r="L1405">
        <v>2.2999999999999998</v>
      </c>
      <c r="M1405">
        <v>9</v>
      </c>
      <c r="N1405">
        <v>0.95307395299999997</v>
      </c>
      <c r="O1405">
        <v>199093</v>
      </c>
      <c r="P1405">
        <v>2829161</v>
      </c>
    </row>
    <row r="1406" spans="1:16" x14ac:dyDescent="0.25">
      <c r="A1406">
        <v>168</v>
      </c>
      <c r="B1406" t="s">
        <v>2399</v>
      </c>
      <c r="C1406">
        <v>1</v>
      </c>
      <c r="D1406">
        <v>33</v>
      </c>
      <c r="E1406">
        <v>94</v>
      </c>
      <c r="F1406">
        <v>75</v>
      </c>
      <c r="G1406">
        <v>221</v>
      </c>
      <c r="H1406">
        <v>12</v>
      </c>
      <c r="I1406">
        <v>1018</v>
      </c>
      <c r="J1406">
        <v>67</v>
      </c>
      <c r="K1406">
        <v>81</v>
      </c>
      <c r="L1406">
        <v>3.1</v>
      </c>
      <c r="M1406">
        <v>10</v>
      </c>
      <c r="N1406">
        <v>8.3839348999999994E-2</v>
      </c>
      <c r="O1406">
        <v>297169</v>
      </c>
      <c r="P1406">
        <v>4077634</v>
      </c>
    </row>
    <row r="1407" spans="1:16" x14ac:dyDescent="0.25">
      <c r="A1407">
        <v>109</v>
      </c>
      <c r="B1407" t="s">
        <v>929</v>
      </c>
      <c r="C1407">
        <v>1</v>
      </c>
      <c r="D1407">
        <v>19</v>
      </c>
      <c r="E1407">
        <v>75</v>
      </c>
      <c r="F1407">
        <v>42</v>
      </c>
      <c r="G1407">
        <v>206</v>
      </c>
      <c r="H1407">
        <v>10</v>
      </c>
      <c r="I1407">
        <v>1014</v>
      </c>
      <c r="J1407">
        <v>33</v>
      </c>
      <c r="K1407">
        <v>65</v>
      </c>
      <c r="L1407">
        <v>0</v>
      </c>
      <c r="M1407">
        <v>10</v>
      </c>
      <c r="N1407">
        <v>1.2276133999999999E-2</v>
      </c>
      <c r="O1407">
        <v>385008</v>
      </c>
      <c r="P1407">
        <v>7989005</v>
      </c>
    </row>
    <row r="1408" spans="1:16" x14ac:dyDescent="0.25">
      <c r="A1408">
        <v>247</v>
      </c>
      <c r="B1408" t="s">
        <v>4559</v>
      </c>
      <c r="C1408">
        <v>2</v>
      </c>
      <c r="D1408">
        <v>43</v>
      </c>
      <c r="E1408">
        <v>79</v>
      </c>
      <c r="F1408">
        <v>81</v>
      </c>
      <c r="G1408">
        <v>269</v>
      </c>
      <c r="H1408">
        <v>11</v>
      </c>
      <c r="I1408">
        <v>1016</v>
      </c>
      <c r="J1408">
        <v>59</v>
      </c>
      <c r="K1408">
        <v>67</v>
      </c>
      <c r="L1408">
        <v>0.1</v>
      </c>
      <c r="M1408">
        <v>8</v>
      </c>
      <c r="N1408">
        <v>0.94533732848191199</v>
      </c>
      <c r="O1408">
        <v>649264</v>
      </c>
      <c r="P1408">
        <v>8215904.5</v>
      </c>
    </row>
    <row r="1409" spans="1:16" x14ac:dyDescent="0.25">
      <c r="A1409">
        <v>280</v>
      </c>
      <c r="B1409" t="s">
        <v>1096</v>
      </c>
      <c r="C1409">
        <v>1</v>
      </c>
      <c r="D1409">
        <v>43</v>
      </c>
      <c r="E1409">
        <v>78</v>
      </c>
      <c r="F1409">
        <v>75</v>
      </c>
      <c r="G1409">
        <v>184</v>
      </c>
      <c r="H1409">
        <v>6</v>
      </c>
      <c r="I1409">
        <v>1016</v>
      </c>
      <c r="J1409">
        <v>57</v>
      </c>
      <c r="K1409">
        <v>67</v>
      </c>
      <c r="L1409">
        <v>0</v>
      </c>
      <c r="M1409">
        <v>9</v>
      </c>
      <c r="N1409">
        <v>0.94530133699999996</v>
      </c>
      <c r="O1409">
        <v>36569</v>
      </c>
      <c r="P1409">
        <v>8315880</v>
      </c>
    </row>
    <row r="1410" spans="1:16" x14ac:dyDescent="0.25">
      <c r="A1410">
        <v>190</v>
      </c>
      <c r="B1410" t="s">
        <v>371</v>
      </c>
      <c r="C1410">
        <v>1</v>
      </c>
      <c r="D1410">
        <v>13</v>
      </c>
      <c r="E1410">
        <v>79</v>
      </c>
      <c r="F1410">
        <v>45</v>
      </c>
      <c r="G1410">
        <v>242</v>
      </c>
      <c r="H1410">
        <v>17</v>
      </c>
      <c r="I1410">
        <v>1015</v>
      </c>
      <c r="J1410">
        <v>39</v>
      </c>
      <c r="K1410">
        <v>66</v>
      </c>
      <c r="L1410">
        <v>0</v>
      </c>
      <c r="M1410">
        <v>10</v>
      </c>
      <c r="N1410">
        <v>0.20329129200000001</v>
      </c>
      <c r="O1410">
        <v>80984</v>
      </c>
      <c r="P1410">
        <v>3670690</v>
      </c>
    </row>
    <row r="1411" spans="1:16" x14ac:dyDescent="0.25">
      <c r="A1411">
        <v>290</v>
      </c>
      <c r="B1411" t="s">
        <v>220</v>
      </c>
      <c r="C1411">
        <v>3</v>
      </c>
      <c r="D1411">
        <v>16</v>
      </c>
      <c r="E1411">
        <v>61.333333333333336</v>
      </c>
      <c r="F1411">
        <v>68.666666666666671</v>
      </c>
      <c r="G1411">
        <v>286.33333333333331</v>
      </c>
      <c r="H1411">
        <v>12.333333333333334</v>
      </c>
      <c r="I1411">
        <v>1021.6666666666666</v>
      </c>
      <c r="J1411">
        <v>39</v>
      </c>
      <c r="K1411">
        <v>52.333333333333336</v>
      </c>
      <c r="L1411">
        <v>0</v>
      </c>
      <c r="M1411">
        <v>9</v>
      </c>
      <c r="N1411">
        <v>0.46143601000000006</v>
      </c>
      <c r="O1411">
        <v>109334</v>
      </c>
      <c r="P1411">
        <v>2937000.3333333335</v>
      </c>
    </row>
    <row r="1412" spans="1:16" x14ac:dyDescent="0.25">
      <c r="A1412">
        <v>313</v>
      </c>
      <c r="B1412" t="s">
        <v>688</v>
      </c>
      <c r="C1412">
        <v>1</v>
      </c>
      <c r="D1412">
        <v>73</v>
      </c>
      <c r="E1412">
        <v>62</v>
      </c>
      <c r="F1412">
        <v>74</v>
      </c>
      <c r="G1412">
        <v>117</v>
      </c>
      <c r="H1412">
        <v>15</v>
      </c>
      <c r="I1412">
        <v>1025</v>
      </c>
      <c r="J1412">
        <v>35</v>
      </c>
      <c r="K1412">
        <v>43</v>
      </c>
      <c r="L1412">
        <v>19.5</v>
      </c>
      <c r="M1412">
        <v>9</v>
      </c>
      <c r="N1412">
        <v>3.8095138000000001E-2</v>
      </c>
      <c r="O1412">
        <v>410670</v>
      </c>
      <c r="P1412">
        <v>5181003</v>
      </c>
    </row>
    <row r="1413" spans="1:16" x14ac:dyDescent="0.25">
      <c r="A1413">
        <v>289</v>
      </c>
      <c r="B1413" t="s">
        <v>220</v>
      </c>
      <c r="C1413">
        <v>1</v>
      </c>
      <c r="D1413">
        <v>38</v>
      </c>
      <c r="E1413">
        <v>68</v>
      </c>
      <c r="F1413">
        <v>84</v>
      </c>
      <c r="G1413">
        <v>130</v>
      </c>
      <c r="H1413">
        <v>5</v>
      </c>
      <c r="I1413">
        <v>1027</v>
      </c>
      <c r="J1413">
        <v>47</v>
      </c>
      <c r="K1413">
        <v>52</v>
      </c>
      <c r="L1413">
        <v>0</v>
      </c>
      <c r="M1413">
        <v>8</v>
      </c>
      <c r="N1413">
        <v>0.99545204600000003</v>
      </c>
      <c r="O1413">
        <v>109334</v>
      </c>
      <c r="P1413">
        <v>4372305</v>
      </c>
    </row>
    <row r="1414" spans="1:16" x14ac:dyDescent="0.25">
      <c r="A1414">
        <v>238</v>
      </c>
      <c r="B1414" t="s">
        <v>4580</v>
      </c>
      <c r="C1414">
        <v>1</v>
      </c>
      <c r="D1414">
        <v>0</v>
      </c>
      <c r="E1414">
        <v>77</v>
      </c>
      <c r="F1414">
        <v>71</v>
      </c>
      <c r="G1414">
        <v>59</v>
      </c>
      <c r="H1414">
        <v>11</v>
      </c>
      <c r="I1414">
        <v>1024</v>
      </c>
      <c r="J1414">
        <v>54</v>
      </c>
      <c r="K1414">
        <v>67</v>
      </c>
      <c r="L1414">
        <v>0</v>
      </c>
      <c r="M1414">
        <v>10</v>
      </c>
      <c r="N1414">
        <v>0.24394508359379499</v>
      </c>
      <c r="O1414">
        <v>657817</v>
      </c>
      <c r="P1414">
        <v>8264992</v>
      </c>
    </row>
    <row r="1415" spans="1:16" x14ac:dyDescent="0.25">
      <c r="A1415">
        <v>275</v>
      </c>
      <c r="B1415" t="s">
        <v>688</v>
      </c>
      <c r="C1415">
        <v>1</v>
      </c>
      <c r="D1415">
        <v>1</v>
      </c>
      <c r="E1415">
        <v>82</v>
      </c>
      <c r="F1415">
        <v>74</v>
      </c>
      <c r="G1415">
        <v>242</v>
      </c>
      <c r="H1415">
        <v>6</v>
      </c>
      <c r="I1415">
        <v>1017</v>
      </c>
      <c r="J1415">
        <v>53</v>
      </c>
      <c r="K1415">
        <v>69</v>
      </c>
      <c r="L1415">
        <v>0</v>
      </c>
      <c r="M1415">
        <v>7</v>
      </c>
      <c r="N1415">
        <v>0.62001608621385296</v>
      </c>
      <c r="O1415">
        <v>410670</v>
      </c>
      <c r="P1415">
        <v>5185320</v>
      </c>
    </row>
    <row r="1416" spans="1:16" x14ac:dyDescent="0.25">
      <c r="A1416">
        <v>186</v>
      </c>
      <c r="B1416" t="s">
        <v>1251</v>
      </c>
      <c r="C1416">
        <v>1</v>
      </c>
      <c r="D1416">
        <v>20</v>
      </c>
      <c r="E1416">
        <v>69</v>
      </c>
      <c r="F1416">
        <v>51</v>
      </c>
      <c r="G1416">
        <v>85</v>
      </c>
      <c r="H1416">
        <v>12</v>
      </c>
      <c r="I1416">
        <v>1017</v>
      </c>
      <c r="J1416">
        <v>40</v>
      </c>
      <c r="K1416">
        <v>58</v>
      </c>
      <c r="L1416">
        <v>6.1</v>
      </c>
      <c r="M1416">
        <v>10</v>
      </c>
      <c r="N1416">
        <v>0.98100436099999999</v>
      </c>
      <c r="O1416">
        <v>10326</v>
      </c>
      <c r="P1416">
        <v>9854897</v>
      </c>
    </row>
    <row r="1417" spans="1:16" x14ac:dyDescent="0.25">
      <c r="A1417">
        <v>287</v>
      </c>
      <c r="B1417" t="s">
        <v>405</v>
      </c>
      <c r="C1417">
        <v>1</v>
      </c>
      <c r="D1417">
        <v>25</v>
      </c>
      <c r="E1417">
        <v>52</v>
      </c>
      <c r="F1417">
        <v>59</v>
      </c>
      <c r="G1417">
        <v>286</v>
      </c>
      <c r="H1417">
        <v>13</v>
      </c>
      <c r="I1417">
        <v>1020</v>
      </c>
      <c r="J1417">
        <v>27</v>
      </c>
      <c r="K1417">
        <v>46</v>
      </c>
      <c r="L1417">
        <v>0</v>
      </c>
      <c r="M1417">
        <v>10</v>
      </c>
      <c r="N1417">
        <v>0.87407058199999998</v>
      </c>
      <c r="O1417">
        <v>294872</v>
      </c>
      <c r="P1417">
        <v>4337153</v>
      </c>
    </row>
    <row r="1418" spans="1:16" x14ac:dyDescent="0.25">
      <c r="A1418">
        <v>219</v>
      </c>
      <c r="B1418" t="s">
        <v>121</v>
      </c>
      <c r="C1418">
        <v>1</v>
      </c>
      <c r="D1418">
        <v>15</v>
      </c>
      <c r="E1418">
        <v>76</v>
      </c>
      <c r="F1418">
        <v>35</v>
      </c>
      <c r="G1418">
        <v>262</v>
      </c>
      <c r="H1418">
        <v>14</v>
      </c>
      <c r="I1418">
        <v>1016</v>
      </c>
      <c r="J1418">
        <v>37</v>
      </c>
      <c r="K1418">
        <v>65</v>
      </c>
      <c r="L1418">
        <v>0</v>
      </c>
      <c r="M1418">
        <v>10</v>
      </c>
      <c r="N1418">
        <v>9.0460609999999993E-3</v>
      </c>
      <c r="O1418">
        <v>16101</v>
      </c>
      <c r="P1418">
        <v>1793706</v>
      </c>
    </row>
    <row r="1419" spans="1:16" x14ac:dyDescent="0.25">
      <c r="A1419">
        <v>234</v>
      </c>
      <c r="B1419" t="s">
        <v>712</v>
      </c>
      <c r="C1419">
        <v>1</v>
      </c>
      <c r="D1419">
        <v>3</v>
      </c>
      <c r="E1419">
        <v>70</v>
      </c>
      <c r="F1419">
        <v>47</v>
      </c>
      <c r="G1419">
        <v>288</v>
      </c>
      <c r="H1419">
        <v>21</v>
      </c>
      <c r="I1419">
        <v>1015</v>
      </c>
      <c r="J1419">
        <v>34</v>
      </c>
      <c r="K1419">
        <v>57</v>
      </c>
      <c r="L1419">
        <v>0</v>
      </c>
      <c r="M1419">
        <v>10</v>
      </c>
      <c r="N1419">
        <v>0.48509547600000003</v>
      </c>
      <c r="O1419">
        <v>425568</v>
      </c>
      <c r="P1419">
        <v>5498428</v>
      </c>
    </row>
    <row r="1420" spans="1:16" x14ac:dyDescent="0.25">
      <c r="A1420">
        <v>146</v>
      </c>
      <c r="B1420" t="s">
        <v>3418</v>
      </c>
      <c r="C1420">
        <v>1</v>
      </c>
      <c r="D1420">
        <v>66</v>
      </c>
      <c r="E1420">
        <v>67</v>
      </c>
      <c r="F1420">
        <v>78</v>
      </c>
      <c r="G1420">
        <v>278</v>
      </c>
      <c r="H1420">
        <v>10</v>
      </c>
      <c r="I1420">
        <v>1009</v>
      </c>
      <c r="J1420">
        <v>54</v>
      </c>
      <c r="K1420">
        <v>61</v>
      </c>
      <c r="L1420">
        <v>3.3</v>
      </c>
      <c r="M1420">
        <v>7</v>
      </c>
      <c r="N1420">
        <v>9.2199134203863609E-3</v>
      </c>
      <c r="O1420">
        <v>514957</v>
      </c>
      <c r="P1420">
        <v>6751733</v>
      </c>
    </row>
    <row r="1421" spans="1:16" x14ac:dyDescent="0.25">
      <c r="A1421">
        <v>336</v>
      </c>
      <c r="B1421" t="s">
        <v>1216</v>
      </c>
      <c r="C1421">
        <v>1</v>
      </c>
      <c r="D1421">
        <v>32</v>
      </c>
      <c r="E1421">
        <v>35</v>
      </c>
      <c r="F1421">
        <v>69</v>
      </c>
      <c r="G1421">
        <v>229</v>
      </c>
      <c r="H1421">
        <v>10</v>
      </c>
      <c r="I1421">
        <v>1019</v>
      </c>
      <c r="J1421">
        <v>22</v>
      </c>
      <c r="K1421">
        <v>31</v>
      </c>
      <c r="L1421">
        <v>0</v>
      </c>
      <c r="M1421">
        <v>10</v>
      </c>
      <c r="N1421">
        <v>0.99076247799999995</v>
      </c>
      <c r="O1421">
        <v>737943</v>
      </c>
      <c r="P1421">
        <v>9212272</v>
      </c>
    </row>
    <row r="1422" spans="1:16" x14ac:dyDescent="0.25">
      <c r="A1422">
        <v>216</v>
      </c>
      <c r="B1422" t="s">
        <v>1216</v>
      </c>
      <c r="C1422">
        <v>1</v>
      </c>
      <c r="D1422">
        <v>18</v>
      </c>
      <c r="E1422">
        <v>67</v>
      </c>
      <c r="F1422">
        <v>60</v>
      </c>
      <c r="G1422">
        <v>271</v>
      </c>
      <c r="H1422">
        <v>12</v>
      </c>
      <c r="I1422">
        <v>1017</v>
      </c>
      <c r="J1422">
        <v>37</v>
      </c>
      <c r="K1422">
        <v>55</v>
      </c>
      <c r="L1422">
        <v>2.2999999999999998</v>
      </c>
      <c r="M1422">
        <v>10</v>
      </c>
      <c r="N1422">
        <v>0.91109618000000003</v>
      </c>
      <c r="O1422">
        <v>737943</v>
      </c>
      <c r="P1422">
        <v>9212282</v>
      </c>
    </row>
    <row r="1423" spans="1:16" x14ac:dyDescent="0.25">
      <c r="A1423">
        <v>192</v>
      </c>
      <c r="B1423" t="s">
        <v>3799</v>
      </c>
      <c r="C1423">
        <v>1</v>
      </c>
      <c r="D1423">
        <v>12</v>
      </c>
      <c r="E1423">
        <v>86</v>
      </c>
      <c r="F1423">
        <v>68</v>
      </c>
      <c r="G1423">
        <v>288</v>
      </c>
      <c r="H1423">
        <v>8</v>
      </c>
      <c r="I1423">
        <v>1015</v>
      </c>
      <c r="J1423">
        <v>62</v>
      </c>
      <c r="K1423">
        <v>76</v>
      </c>
      <c r="L1423">
        <v>0</v>
      </c>
      <c r="M1423">
        <v>10</v>
      </c>
      <c r="N1423">
        <v>0.37000896949281198</v>
      </c>
      <c r="O1423">
        <v>120779</v>
      </c>
      <c r="P1423">
        <v>7137903</v>
      </c>
    </row>
    <row r="1424" spans="1:16" x14ac:dyDescent="0.25">
      <c r="A1424">
        <v>244</v>
      </c>
      <c r="B1424" t="s">
        <v>2343</v>
      </c>
      <c r="C1424">
        <v>1</v>
      </c>
      <c r="D1424">
        <v>91</v>
      </c>
      <c r="E1424">
        <v>80</v>
      </c>
      <c r="F1424">
        <v>90</v>
      </c>
      <c r="G1424">
        <v>322</v>
      </c>
      <c r="H1424">
        <v>10</v>
      </c>
      <c r="I1424">
        <v>1014</v>
      </c>
      <c r="J1424">
        <v>70</v>
      </c>
      <c r="K1424">
        <v>75</v>
      </c>
      <c r="L1424">
        <v>10.4</v>
      </c>
      <c r="M1424">
        <v>7</v>
      </c>
      <c r="N1424">
        <v>2.2608860000000001E-3</v>
      </c>
      <c r="O1424">
        <v>290504</v>
      </c>
      <c r="P1424">
        <v>4004707</v>
      </c>
    </row>
    <row r="1425" spans="1:16" x14ac:dyDescent="0.25">
      <c r="A1425">
        <v>214</v>
      </c>
      <c r="B1425" t="s">
        <v>1183</v>
      </c>
      <c r="C1425">
        <v>3</v>
      </c>
      <c r="D1425">
        <v>48.666666666666664</v>
      </c>
      <c r="E1425">
        <v>82.333333333333329</v>
      </c>
      <c r="F1425">
        <v>75</v>
      </c>
      <c r="G1425">
        <v>136</v>
      </c>
      <c r="H1425">
        <v>11.666666666666666</v>
      </c>
      <c r="I1425">
        <v>1017.6666666666666</v>
      </c>
      <c r="J1425">
        <v>64</v>
      </c>
      <c r="K1425">
        <v>77</v>
      </c>
      <c r="L1425">
        <v>8.5333333333333332</v>
      </c>
      <c r="M1425">
        <v>9.3333333333333339</v>
      </c>
      <c r="N1425">
        <v>0.55186897237746735</v>
      </c>
      <c r="O1425">
        <v>204678</v>
      </c>
      <c r="P1425">
        <v>7949813.333333333</v>
      </c>
    </row>
    <row r="1426" spans="1:16" x14ac:dyDescent="0.25">
      <c r="A1426">
        <v>176</v>
      </c>
      <c r="B1426" t="s">
        <v>363</v>
      </c>
      <c r="C1426">
        <v>1</v>
      </c>
      <c r="D1426">
        <v>24</v>
      </c>
      <c r="E1426">
        <v>89</v>
      </c>
      <c r="F1426">
        <v>39</v>
      </c>
      <c r="G1426">
        <v>211</v>
      </c>
      <c r="H1426">
        <v>14</v>
      </c>
      <c r="I1426">
        <v>1012</v>
      </c>
      <c r="J1426">
        <v>41</v>
      </c>
      <c r="K1426">
        <v>70</v>
      </c>
      <c r="L1426">
        <v>0.1</v>
      </c>
      <c r="M1426">
        <v>10</v>
      </c>
      <c r="N1426">
        <v>0.801013525</v>
      </c>
      <c r="O1426">
        <v>49424</v>
      </c>
      <c r="P1426">
        <v>3517020</v>
      </c>
    </row>
    <row r="1427" spans="1:16" x14ac:dyDescent="0.25">
      <c r="A1427">
        <v>227</v>
      </c>
      <c r="B1427" t="s">
        <v>3683</v>
      </c>
      <c r="C1427">
        <v>2</v>
      </c>
      <c r="D1427">
        <v>51</v>
      </c>
      <c r="E1427">
        <v>89</v>
      </c>
      <c r="F1427">
        <v>82</v>
      </c>
      <c r="G1427">
        <v>208</v>
      </c>
      <c r="H1427">
        <v>6</v>
      </c>
      <c r="I1427">
        <v>1012</v>
      </c>
      <c r="J1427">
        <v>68</v>
      </c>
      <c r="K1427">
        <v>78</v>
      </c>
      <c r="L1427">
        <v>0.3</v>
      </c>
      <c r="M1427">
        <v>6</v>
      </c>
      <c r="N1427">
        <v>0.39554739274357653</v>
      </c>
      <c r="O1427">
        <v>532579</v>
      </c>
      <c r="P1427">
        <v>7531859.5</v>
      </c>
    </row>
    <row r="1428" spans="1:16" x14ac:dyDescent="0.25">
      <c r="A1428">
        <v>189</v>
      </c>
      <c r="B1428" t="s">
        <v>929</v>
      </c>
      <c r="C1428">
        <v>1</v>
      </c>
      <c r="D1428">
        <v>0</v>
      </c>
      <c r="E1428">
        <v>81</v>
      </c>
      <c r="F1428">
        <v>47</v>
      </c>
      <c r="G1428">
        <v>255</v>
      </c>
      <c r="H1428">
        <v>12</v>
      </c>
      <c r="I1428">
        <v>1014</v>
      </c>
      <c r="J1428">
        <v>40</v>
      </c>
      <c r="K1428">
        <v>65</v>
      </c>
      <c r="L1428">
        <v>0</v>
      </c>
      <c r="M1428">
        <v>10</v>
      </c>
      <c r="N1428">
        <v>0.11728532699999999</v>
      </c>
      <c r="O1428">
        <v>385008</v>
      </c>
      <c r="P1428">
        <v>7180751</v>
      </c>
    </row>
    <row r="1429" spans="1:16" x14ac:dyDescent="0.25">
      <c r="A1429">
        <v>127</v>
      </c>
      <c r="B1429" t="s">
        <v>220</v>
      </c>
      <c r="C1429">
        <v>2</v>
      </c>
      <c r="D1429">
        <v>100</v>
      </c>
      <c r="E1429">
        <v>57</v>
      </c>
      <c r="F1429">
        <v>91.5</v>
      </c>
      <c r="G1429">
        <v>204</v>
      </c>
      <c r="H1429">
        <v>11</v>
      </c>
      <c r="I1429">
        <v>1006</v>
      </c>
      <c r="J1429">
        <v>50</v>
      </c>
      <c r="K1429">
        <v>52</v>
      </c>
      <c r="L1429">
        <v>30.15</v>
      </c>
      <c r="M1429">
        <v>7</v>
      </c>
      <c r="N1429">
        <v>1.8082229999999999E-3</v>
      </c>
      <c r="O1429">
        <v>109334</v>
      </c>
      <c r="P1429">
        <v>3118254.5</v>
      </c>
    </row>
    <row r="1430" spans="1:16" x14ac:dyDescent="0.25">
      <c r="A1430">
        <v>187</v>
      </c>
      <c r="B1430" t="s">
        <v>1388</v>
      </c>
      <c r="C1430">
        <v>1</v>
      </c>
      <c r="D1430">
        <v>8</v>
      </c>
      <c r="E1430">
        <v>84</v>
      </c>
      <c r="F1430">
        <v>79</v>
      </c>
      <c r="G1430">
        <v>180</v>
      </c>
      <c r="H1430">
        <v>11</v>
      </c>
      <c r="I1430">
        <v>1015</v>
      </c>
      <c r="J1430">
        <v>63</v>
      </c>
      <c r="K1430">
        <v>78</v>
      </c>
      <c r="L1430">
        <v>0</v>
      </c>
      <c r="M1430">
        <v>9</v>
      </c>
      <c r="N1430">
        <v>1.8884293E-2</v>
      </c>
      <c r="O1430">
        <v>5837</v>
      </c>
      <c r="P1430">
        <v>323041</v>
      </c>
    </row>
    <row r="1431" spans="1:16" x14ac:dyDescent="0.25">
      <c r="A1431">
        <v>193</v>
      </c>
      <c r="B1431" t="s">
        <v>3683</v>
      </c>
      <c r="C1431">
        <v>4</v>
      </c>
      <c r="D1431">
        <v>9.75</v>
      </c>
      <c r="E1431">
        <v>92.75</v>
      </c>
      <c r="F1431">
        <v>78.75</v>
      </c>
      <c r="G1431">
        <v>230</v>
      </c>
      <c r="H1431">
        <v>15.75</v>
      </c>
      <c r="I1431">
        <v>1012.5</v>
      </c>
      <c r="J1431">
        <v>74.5</v>
      </c>
      <c r="K1431">
        <v>91</v>
      </c>
      <c r="L1431">
        <v>4.2500000000000009</v>
      </c>
      <c r="M1431">
        <v>10</v>
      </c>
      <c r="N1431">
        <v>0.90817069939289174</v>
      </c>
      <c r="O1431">
        <v>532579</v>
      </c>
      <c r="P1431">
        <v>7065954.5</v>
      </c>
    </row>
    <row r="1432" spans="1:16" x14ac:dyDescent="0.25">
      <c r="A1432">
        <v>211</v>
      </c>
      <c r="B1432" t="s">
        <v>3683</v>
      </c>
      <c r="C1432">
        <v>1</v>
      </c>
      <c r="D1432">
        <v>6</v>
      </c>
      <c r="E1432">
        <v>82</v>
      </c>
      <c r="F1432">
        <v>82</v>
      </c>
      <c r="G1432">
        <v>76</v>
      </c>
      <c r="H1432">
        <v>11</v>
      </c>
      <c r="I1432">
        <v>1021</v>
      </c>
      <c r="J1432">
        <v>64</v>
      </c>
      <c r="K1432">
        <v>72</v>
      </c>
      <c r="L1432">
        <v>0</v>
      </c>
      <c r="M1432">
        <v>7</v>
      </c>
      <c r="N1432">
        <v>0.52277366386420898</v>
      </c>
      <c r="O1432">
        <v>532579</v>
      </c>
      <c r="P1432">
        <v>7289446</v>
      </c>
    </row>
    <row r="1433" spans="1:16" x14ac:dyDescent="0.25">
      <c r="A1433">
        <v>287</v>
      </c>
      <c r="B1433" t="s">
        <v>3683</v>
      </c>
      <c r="C1433">
        <v>3</v>
      </c>
      <c r="D1433">
        <v>43</v>
      </c>
      <c r="E1433">
        <v>83</v>
      </c>
      <c r="F1433">
        <v>69</v>
      </c>
      <c r="G1433">
        <v>195</v>
      </c>
      <c r="H1433">
        <v>14</v>
      </c>
      <c r="I1433">
        <v>1014</v>
      </c>
      <c r="J1433">
        <v>60</v>
      </c>
      <c r="K1433">
        <v>73</v>
      </c>
      <c r="L1433">
        <v>0</v>
      </c>
      <c r="M1433">
        <v>10</v>
      </c>
      <c r="N1433">
        <v>0.24225892633162868</v>
      </c>
      <c r="O1433">
        <v>532579</v>
      </c>
      <c r="P1433">
        <v>8418034</v>
      </c>
    </row>
    <row r="1434" spans="1:16" x14ac:dyDescent="0.25">
      <c r="A1434">
        <v>220</v>
      </c>
      <c r="B1434" t="s">
        <v>3683</v>
      </c>
      <c r="C1434">
        <v>1</v>
      </c>
      <c r="D1434">
        <v>63</v>
      </c>
      <c r="E1434">
        <v>75</v>
      </c>
      <c r="F1434">
        <v>92</v>
      </c>
      <c r="G1434">
        <v>23</v>
      </c>
      <c r="H1434">
        <v>10</v>
      </c>
      <c r="I1434">
        <v>1016</v>
      </c>
      <c r="J1434">
        <v>66</v>
      </c>
      <c r="K1434">
        <v>69</v>
      </c>
      <c r="L1434">
        <v>4.9000000000000004</v>
      </c>
      <c r="M1434">
        <v>6</v>
      </c>
      <c r="N1434">
        <v>0.99923889466065796</v>
      </c>
      <c r="O1434">
        <v>532579</v>
      </c>
      <c r="P1434">
        <v>7429992</v>
      </c>
    </row>
    <row r="1435" spans="1:16" x14ac:dyDescent="0.25">
      <c r="A1435">
        <v>195</v>
      </c>
      <c r="B1435" t="s">
        <v>3683</v>
      </c>
      <c r="C1435">
        <v>1</v>
      </c>
      <c r="D1435">
        <v>31</v>
      </c>
      <c r="E1435">
        <v>88</v>
      </c>
      <c r="F1435">
        <v>87</v>
      </c>
      <c r="G1435">
        <v>255</v>
      </c>
      <c r="H1435">
        <v>9</v>
      </c>
      <c r="I1435">
        <v>1016</v>
      </c>
      <c r="J1435">
        <v>76</v>
      </c>
      <c r="K1435">
        <v>90</v>
      </c>
      <c r="L1435">
        <v>9.5</v>
      </c>
      <c r="M1435">
        <v>9</v>
      </c>
      <c r="N1435">
        <v>0.78272130136609697</v>
      </c>
      <c r="O1435">
        <v>532579</v>
      </c>
      <c r="P1435">
        <v>7065961</v>
      </c>
    </row>
    <row r="1436" spans="1:16" x14ac:dyDescent="0.25">
      <c r="A1436">
        <v>221</v>
      </c>
      <c r="B1436" t="s">
        <v>3683</v>
      </c>
      <c r="C1436">
        <v>1</v>
      </c>
      <c r="D1436">
        <v>9</v>
      </c>
      <c r="E1436">
        <v>80</v>
      </c>
      <c r="F1436">
        <v>74</v>
      </c>
      <c r="G1436">
        <v>137</v>
      </c>
      <c r="H1436">
        <v>7</v>
      </c>
      <c r="I1436">
        <v>1021</v>
      </c>
      <c r="J1436">
        <v>59</v>
      </c>
      <c r="K1436">
        <v>70</v>
      </c>
      <c r="L1436">
        <v>0</v>
      </c>
      <c r="M1436">
        <v>10</v>
      </c>
      <c r="N1436">
        <v>0.94818220912371698</v>
      </c>
      <c r="O1436">
        <v>532579</v>
      </c>
      <c r="P1436">
        <v>7429993</v>
      </c>
    </row>
    <row r="1437" spans="1:16" x14ac:dyDescent="0.25">
      <c r="A1437">
        <v>228</v>
      </c>
      <c r="B1437" t="s">
        <v>3683</v>
      </c>
      <c r="C1437">
        <v>1</v>
      </c>
      <c r="D1437">
        <v>29</v>
      </c>
      <c r="E1437">
        <v>85</v>
      </c>
      <c r="F1437">
        <v>86</v>
      </c>
      <c r="G1437">
        <v>164</v>
      </c>
      <c r="H1437">
        <v>14</v>
      </c>
      <c r="I1437">
        <v>1013</v>
      </c>
      <c r="J1437">
        <v>70</v>
      </c>
      <c r="K1437">
        <v>79</v>
      </c>
      <c r="L1437">
        <v>2.7</v>
      </c>
      <c r="M1437">
        <v>9</v>
      </c>
      <c r="N1437">
        <v>0.28349408747454702</v>
      </c>
      <c r="O1437">
        <v>532579</v>
      </c>
      <c r="P1437">
        <v>7531861</v>
      </c>
    </row>
    <row r="1438" spans="1:16" x14ac:dyDescent="0.25">
      <c r="A1438">
        <v>262</v>
      </c>
      <c r="B1438" t="s">
        <v>3683</v>
      </c>
      <c r="C1438">
        <v>2</v>
      </c>
      <c r="D1438">
        <v>52</v>
      </c>
      <c r="E1438">
        <v>83</v>
      </c>
      <c r="F1438">
        <v>81</v>
      </c>
      <c r="G1438">
        <v>287</v>
      </c>
      <c r="H1438">
        <v>8</v>
      </c>
      <c r="I1438">
        <v>1012</v>
      </c>
      <c r="J1438">
        <v>66</v>
      </c>
      <c r="K1438">
        <v>75</v>
      </c>
      <c r="L1438">
        <v>1.2</v>
      </c>
      <c r="M1438">
        <v>9</v>
      </c>
      <c r="N1438">
        <v>1.301145374836495E-3</v>
      </c>
      <c r="O1438">
        <v>532579</v>
      </c>
      <c r="P1438">
        <v>8007942</v>
      </c>
    </row>
    <row r="1439" spans="1:16" x14ac:dyDescent="0.25">
      <c r="A1439">
        <v>286</v>
      </c>
      <c r="B1439" t="s">
        <v>3683</v>
      </c>
      <c r="C1439">
        <v>1</v>
      </c>
      <c r="D1439">
        <v>48</v>
      </c>
      <c r="E1439">
        <v>70</v>
      </c>
      <c r="F1439">
        <v>81</v>
      </c>
      <c r="G1439">
        <v>175</v>
      </c>
      <c r="H1439">
        <v>13</v>
      </c>
      <c r="I1439">
        <v>1019</v>
      </c>
      <c r="J1439">
        <v>53</v>
      </c>
      <c r="K1439">
        <v>60</v>
      </c>
      <c r="L1439">
        <v>0</v>
      </c>
      <c r="M1439">
        <v>10</v>
      </c>
      <c r="N1439">
        <v>0.34303471854943701</v>
      </c>
      <c r="O1439">
        <v>532579</v>
      </c>
      <c r="P1439">
        <v>8417975</v>
      </c>
    </row>
    <row r="1440" spans="1:16" x14ac:dyDescent="0.25">
      <c r="A1440">
        <v>253</v>
      </c>
      <c r="B1440" t="s">
        <v>3683</v>
      </c>
      <c r="C1440">
        <v>7</v>
      </c>
      <c r="D1440">
        <v>3.8571428571428572</v>
      </c>
      <c r="E1440">
        <v>75.714285714285708</v>
      </c>
      <c r="F1440">
        <v>65.285714285714292</v>
      </c>
      <c r="G1440">
        <v>106.85714285714286</v>
      </c>
      <c r="H1440">
        <v>12.857142857142858</v>
      </c>
      <c r="I1440">
        <v>1026</v>
      </c>
      <c r="J1440">
        <v>46.857142857142854</v>
      </c>
      <c r="K1440">
        <v>61.428571428571431</v>
      </c>
      <c r="L1440">
        <v>0</v>
      </c>
      <c r="M1440">
        <v>10</v>
      </c>
      <c r="N1440">
        <v>0.78520373979907743</v>
      </c>
      <c r="O1440">
        <v>532579</v>
      </c>
      <c r="P1440">
        <v>7864800</v>
      </c>
    </row>
    <row r="1441" spans="1:16" x14ac:dyDescent="0.25">
      <c r="A1441">
        <v>250</v>
      </c>
      <c r="B1441" t="s">
        <v>3683</v>
      </c>
      <c r="C1441">
        <v>1</v>
      </c>
      <c r="D1441">
        <v>19</v>
      </c>
      <c r="E1441">
        <v>73</v>
      </c>
      <c r="F1441">
        <v>63</v>
      </c>
      <c r="G1441">
        <v>266</v>
      </c>
      <c r="H1441">
        <v>10</v>
      </c>
      <c r="I1441">
        <v>1019</v>
      </c>
      <c r="J1441">
        <v>43</v>
      </c>
      <c r="K1441">
        <v>59</v>
      </c>
      <c r="L1441">
        <v>0</v>
      </c>
      <c r="M1441">
        <v>10</v>
      </c>
      <c r="N1441">
        <v>0.96760977068816201</v>
      </c>
      <c r="O1441">
        <v>532579</v>
      </c>
      <c r="P1441">
        <v>7832504</v>
      </c>
    </row>
    <row r="1442" spans="1:16" x14ac:dyDescent="0.25">
      <c r="A1442">
        <v>259</v>
      </c>
      <c r="B1442" t="s">
        <v>3683</v>
      </c>
      <c r="C1442">
        <v>1</v>
      </c>
      <c r="D1442">
        <v>13</v>
      </c>
      <c r="E1442">
        <v>87</v>
      </c>
      <c r="F1442">
        <v>70</v>
      </c>
      <c r="G1442">
        <v>181</v>
      </c>
      <c r="H1442">
        <v>13</v>
      </c>
      <c r="I1442">
        <v>1014</v>
      </c>
      <c r="J1442">
        <v>59</v>
      </c>
      <c r="K1442">
        <v>72</v>
      </c>
      <c r="L1442">
        <v>0</v>
      </c>
      <c r="M1442">
        <v>9</v>
      </c>
      <c r="N1442">
        <v>0.191029982809723</v>
      </c>
      <c r="O1442">
        <v>532579</v>
      </c>
      <c r="P1442">
        <v>7941741</v>
      </c>
    </row>
    <row r="1443" spans="1:16" x14ac:dyDescent="0.25">
      <c r="A1443">
        <v>196</v>
      </c>
      <c r="B1443" t="s">
        <v>3683</v>
      </c>
      <c r="C1443">
        <v>5</v>
      </c>
      <c r="D1443">
        <v>23.4</v>
      </c>
      <c r="E1443">
        <v>82.6</v>
      </c>
      <c r="F1443">
        <v>83.6</v>
      </c>
      <c r="G1443">
        <v>232.8</v>
      </c>
      <c r="H1443">
        <v>9.6</v>
      </c>
      <c r="I1443">
        <v>1019.4</v>
      </c>
      <c r="J1443">
        <v>67</v>
      </c>
      <c r="K1443">
        <v>75.8</v>
      </c>
      <c r="L1443">
        <v>6.0000000000000012E-2</v>
      </c>
      <c r="M1443">
        <v>9.1999999999999993</v>
      </c>
      <c r="N1443">
        <v>0.66360878629376741</v>
      </c>
      <c r="O1443">
        <v>532579</v>
      </c>
      <c r="P1443">
        <v>7065966</v>
      </c>
    </row>
    <row r="1444" spans="1:16" x14ac:dyDescent="0.25">
      <c r="A1444">
        <v>194</v>
      </c>
      <c r="B1444" t="s">
        <v>3683</v>
      </c>
      <c r="C1444">
        <v>2</v>
      </c>
      <c r="D1444">
        <v>3</v>
      </c>
      <c r="E1444">
        <v>92</v>
      </c>
      <c r="F1444">
        <v>75</v>
      </c>
      <c r="G1444">
        <v>209</v>
      </c>
      <c r="H1444">
        <v>18</v>
      </c>
      <c r="I1444">
        <v>1014</v>
      </c>
      <c r="J1444">
        <v>73</v>
      </c>
      <c r="K1444">
        <v>91</v>
      </c>
      <c r="L1444">
        <v>0.8</v>
      </c>
      <c r="M1444">
        <v>10</v>
      </c>
      <c r="N1444">
        <v>0.86235151940995403</v>
      </c>
      <c r="O1444">
        <v>532579</v>
      </c>
      <c r="P1444">
        <v>7065958</v>
      </c>
    </row>
    <row r="1445" spans="1:16" x14ac:dyDescent="0.25">
      <c r="A1445">
        <v>199</v>
      </c>
      <c r="B1445" t="s">
        <v>3774</v>
      </c>
      <c r="C1445">
        <v>1</v>
      </c>
      <c r="D1445">
        <v>19</v>
      </c>
      <c r="E1445">
        <v>89</v>
      </c>
      <c r="F1445">
        <v>83</v>
      </c>
      <c r="G1445">
        <v>172</v>
      </c>
      <c r="H1445">
        <v>6</v>
      </c>
      <c r="I1445">
        <v>1017</v>
      </c>
      <c r="J1445">
        <v>71</v>
      </c>
      <c r="K1445">
        <v>83</v>
      </c>
      <c r="L1445">
        <v>1.6</v>
      </c>
      <c r="M1445">
        <v>9</v>
      </c>
      <c r="N1445">
        <v>0.302427881122247</v>
      </c>
      <c r="O1445">
        <v>532305</v>
      </c>
      <c r="P1445">
        <v>7104261</v>
      </c>
    </row>
    <row r="1446" spans="1:16" x14ac:dyDescent="0.25">
      <c r="A1446">
        <v>300</v>
      </c>
      <c r="B1446" t="s">
        <v>1133</v>
      </c>
      <c r="C1446">
        <v>1</v>
      </c>
      <c r="D1446">
        <v>0</v>
      </c>
      <c r="E1446">
        <v>64</v>
      </c>
      <c r="F1446">
        <v>40</v>
      </c>
      <c r="G1446">
        <v>67</v>
      </c>
      <c r="H1446">
        <v>4</v>
      </c>
      <c r="I1446">
        <v>1021</v>
      </c>
      <c r="J1446">
        <v>29</v>
      </c>
      <c r="K1446">
        <v>54</v>
      </c>
      <c r="L1446">
        <v>0</v>
      </c>
      <c r="M1446">
        <v>10</v>
      </c>
      <c r="N1446">
        <v>0.48303890999999999</v>
      </c>
      <c r="O1446">
        <v>296623</v>
      </c>
      <c r="P1446">
        <v>8617394</v>
      </c>
    </row>
    <row r="1447" spans="1:16" x14ac:dyDescent="0.25">
      <c r="A1447">
        <v>106</v>
      </c>
      <c r="B1447" t="s">
        <v>2869</v>
      </c>
      <c r="C1447">
        <v>1</v>
      </c>
      <c r="D1447">
        <v>100</v>
      </c>
      <c r="E1447">
        <v>77</v>
      </c>
      <c r="F1447">
        <v>66</v>
      </c>
      <c r="G1447">
        <v>239</v>
      </c>
      <c r="H1447">
        <v>17</v>
      </c>
      <c r="I1447">
        <v>1016</v>
      </c>
      <c r="J1447">
        <v>56</v>
      </c>
      <c r="K1447">
        <v>68</v>
      </c>
      <c r="L1447">
        <v>4.4000000000000004</v>
      </c>
      <c r="M1447">
        <v>9</v>
      </c>
      <c r="N1447">
        <v>0.73406014532750496</v>
      </c>
      <c r="O1447">
        <v>390181</v>
      </c>
      <c r="P1447">
        <v>5771375</v>
      </c>
    </row>
    <row r="1448" spans="1:16" x14ac:dyDescent="0.25">
      <c r="A1448">
        <v>140</v>
      </c>
      <c r="B1448" t="s">
        <v>2052</v>
      </c>
      <c r="C1448">
        <v>1</v>
      </c>
      <c r="D1448">
        <v>9</v>
      </c>
      <c r="E1448">
        <v>69</v>
      </c>
      <c r="F1448">
        <v>62</v>
      </c>
      <c r="G1448">
        <v>64</v>
      </c>
      <c r="H1448">
        <v>9</v>
      </c>
      <c r="I1448">
        <v>1022</v>
      </c>
      <c r="J1448">
        <v>44</v>
      </c>
      <c r="K1448">
        <v>59</v>
      </c>
      <c r="L1448">
        <v>0</v>
      </c>
      <c r="M1448">
        <v>10</v>
      </c>
      <c r="N1448">
        <v>0.95691453500000001</v>
      </c>
      <c r="O1448">
        <v>236298</v>
      </c>
      <c r="P1448">
        <v>3214564</v>
      </c>
    </row>
    <row r="1449" spans="1:16" x14ac:dyDescent="0.25">
      <c r="A1449">
        <v>140</v>
      </c>
      <c r="B1449" t="s">
        <v>2050</v>
      </c>
      <c r="C1449">
        <v>1</v>
      </c>
      <c r="D1449">
        <v>9</v>
      </c>
      <c r="E1449">
        <v>69</v>
      </c>
      <c r="F1449">
        <v>62</v>
      </c>
      <c r="G1449">
        <v>64</v>
      </c>
      <c r="H1449">
        <v>9</v>
      </c>
      <c r="I1449">
        <v>1022</v>
      </c>
      <c r="J1449">
        <v>44</v>
      </c>
      <c r="K1449">
        <v>59</v>
      </c>
      <c r="L1449">
        <v>0</v>
      </c>
      <c r="M1449">
        <v>10</v>
      </c>
      <c r="N1449">
        <v>0.95116067299999996</v>
      </c>
      <c r="O1449">
        <v>241806</v>
      </c>
      <c r="P1449">
        <v>3212256</v>
      </c>
    </row>
    <row r="1450" spans="1:16" x14ac:dyDescent="0.25">
      <c r="A1450">
        <v>131</v>
      </c>
      <c r="B1450" t="s">
        <v>259</v>
      </c>
      <c r="C1450">
        <v>1</v>
      </c>
      <c r="D1450">
        <v>52</v>
      </c>
      <c r="E1450">
        <v>88</v>
      </c>
      <c r="F1450">
        <v>83</v>
      </c>
      <c r="G1450">
        <v>168</v>
      </c>
      <c r="H1450">
        <v>7</v>
      </c>
      <c r="I1450">
        <v>1017</v>
      </c>
      <c r="J1450">
        <v>66</v>
      </c>
      <c r="K1450">
        <v>78</v>
      </c>
      <c r="L1450">
        <v>1.7</v>
      </c>
      <c r="M1450">
        <v>6</v>
      </c>
      <c r="N1450">
        <v>0.45946412800000003</v>
      </c>
      <c r="O1450">
        <v>157587</v>
      </c>
      <c r="P1450">
        <v>2449909</v>
      </c>
    </row>
    <row r="1451" spans="1:16" x14ac:dyDescent="0.25">
      <c r="A1451">
        <v>263</v>
      </c>
      <c r="B1451" t="s">
        <v>4516</v>
      </c>
      <c r="C1451">
        <v>1</v>
      </c>
      <c r="D1451">
        <v>51</v>
      </c>
      <c r="E1451">
        <v>83</v>
      </c>
      <c r="F1451">
        <v>86</v>
      </c>
      <c r="G1451">
        <v>201</v>
      </c>
      <c r="H1451">
        <v>9</v>
      </c>
      <c r="I1451">
        <v>1015</v>
      </c>
      <c r="J1451">
        <v>69</v>
      </c>
      <c r="K1451">
        <v>76</v>
      </c>
      <c r="L1451">
        <v>0</v>
      </c>
      <c r="M1451">
        <v>8</v>
      </c>
      <c r="N1451">
        <v>7.3253902946675501E-3</v>
      </c>
      <c r="O1451">
        <v>613309</v>
      </c>
      <c r="P1451">
        <v>8178699</v>
      </c>
    </row>
    <row r="1452" spans="1:16" x14ac:dyDescent="0.25">
      <c r="A1452">
        <v>36</v>
      </c>
      <c r="B1452" t="s">
        <v>675</v>
      </c>
      <c r="C1452">
        <v>2</v>
      </c>
      <c r="D1452">
        <v>14</v>
      </c>
      <c r="E1452">
        <v>49</v>
      </c>
      <c r="F1452">
        <v>67</v>
      </c>
      <c r="G1452">
        <v>202</v>
      </c>
      <c r="H1452">
        <v>9</v>
      </c>
      <c r="I1452">
        <v>1013</v>
      </c>
      <c r="J1452">
        <v>26</v>
      </c>
      <c r="K1452">
        <v>36</v>
      </c>
      <c r="L1452">
        <v>0.1</v>
      </c>
      <c r="M1452">
        <v>10</v>
      </c>
      <c r="N1452">
        <v>0.67721738649999996</v>
      </c>
      <c r="O1452">
        <v>399422</v>
      </c>
      <c r="P1452">
        <v>5057575.5</v>
      </c>
    </row>
    <row r="1453" spans="1:16" x14ac:dyDescent="0.25">
      <c r="A1453">
        <v>283</v>
      </c>
      <c r="B1453" t="s">
        <v>4077</v>
      </c>
      <c r="C1453">
        <v>2</v>
      </c>
      <c r="D1453">
        <v>76</v>
      </c>
      <c r="E1453">
        <v>73</v>
      </c>
      <c r="F1453">
        <v>86</v>
      </c>
      <c r="G1453">
        <v>55</v>
      </c>
      <c r="H1453">
        <v>4</v>
      </c>
      <c r="I1453">
        <v>1019</v>
      </c>
      <c r="J1453">
        <v>62</v>
      </c>
      <c r="K1453">
        <v>68</v>
      </c>
      <c r="L1453">
        <v>0</v>
      </c>
      <c r="M1453">
        <v>7</v>
      </c>
      <c r="N1453">
        <v>0.69999971775748249</v>
      </c>
      <c r="O1453">
        <v>571552</v>
      </c>
      <c r="P1453">
        <v>8351177</v>
      </c>
    </row>
    <row r="1454" spans="1:16" x14ac:dyDescent="0.25">
      <c r="A1454">
        <v>239</v>
      </c>
      <c r="B1454" t="s">
        <v>4171</v>
      </c>
      <c r="C1454">
        <v>1</v>
      </c>
      <c r="D1454">
        <v>12</v>
      </c>
      <c r="E1454">
        <v>78</v>
      </c>
      <c r="F1454">
        <v>64</v>
      </c>
      <c r="G1454">
        <v>46</v>
      </c>
      <c r="H1454">
        <v>12</v>
      </c>
      <c r="I1454">
        <v>1024</v>
      </c>
      <c r="J1454">
        <v>51</v>
      </c>
      <c r="K1454">
        <v>66</v>
      </c>
      <c r="L1454">
        <v>0</v>
      </c>
      <c r="M1454">
        <v>10</v>
      </c>
      <c r="N1454">
        <v>0.292499384835047</v>
      </c>
      <c r="O1454">
        <v>558642</v>
      </c>
      <c r="P1454">
        <v>7667925</v>
      </c>
    </row>
    <row r="1455" spans="1:16" x14ac:dyDescent="0.25">
      <c r="A1455">
        <v>183</v>
      </c>
      <c r="B1455" t="s">
        <v>529</v>
      </c>
      <c r="C1455">
        <v>1</v>
      </c>
      <c r="D1455">
        <v>1</v>
      </c>
      <c r="E1455">
        <v>83</v>
      </c>
      <c r="F1455">
        <v>28</v>
      </c>
      <c r="G1455">
        <v>256</v>
      </c>
      <c r="H1455">
        <v>10</v>
      </c>
      <c r="I1455">
        <v>1016</v>
      </c>
      <c r="J1455">
        <v>27</v>
      </c>
      <c r="K1455">
        <v>65</v>
      </c>
      <c r="L1455">
        <v>0.1</v>
      </c>
      <c r="M1455">
        <v>10</v>
      </c>
      <c r="N1455">
        <v>0.68287026299999998</v>
      </c>
      <c r="O1455">
        <v>346752</v>
      </c>
      <c r="P1455">
        <v>6901482</v>
      </c>
    </row>
    <row r="1456" spans="1:16" x14ac:dyDescent="0.25">
      <c r="A1456">
        <v>149</v>
      </c>
      <c r="B1456" t="s">
        <v>811</v>
      </c>
      <c r="C1456">
        <v>1</v>
      </c>
      <c r="D1456">
        <v>5</v>
      </c>
      <c r="E1456">
        <v>59</v>
      </c>
      <c r="F1456">
        <v>61</v>
      </c>
      <c r="G1456">
        <v>78</v>
      </c>
      <c r="H1456">
        <v>7</v>
      </c>
      <c r="I1456">
        <v>1020</v>
      </c>
      <c r="J1456">
        <v>42</v>
      </c>
      <c r="K1456">
        <v>56</v>
      </c>
      <c r="L1456">
        <v>5.0999999999999996</v>
      </c>
      <c r="M1456">
        <v>10</v>
      </c>
      <c r="N1456">
        <v>0.235637398</v>
      </c>
      <c r="O1456">
        <v>259191</v>
      </c>
      <c r="P1456">
        <v>6423176</v>
      </c>
    </row>
    <row r="1457" spans="1:16" x14ac:dyDescent="0.25">
      <c r="A1457">
        <v>292</v>
      </c>
      <c r="B1457" t="s">
        <v>4744</v>
      </c>
      <c r="C1457">
        <v>1</v>
      </c>
      <c r="D1457">
        <v>0</v>
      </c>
      <c r="E1457">
        <v>66</v>
      </c>
      <c r="F1457">
        <v>65</v>
      </c>
      <c r="G1457">
        <v>229</v>
      </c>
      <c r="H1457">
        <v>5</v>
      </c>
      <c r="I1457">
        <v>1023</v>
      </c>
      <c r="J1457">
        <v>44</v>
      </c>
      <c r="K1457">
        <v>56</v>
      </c>
      <c r="L1457">
        <v>0</v>
      </c>
      <c r="M1457">
        <v>10</v>
      </c>
      <c r="N1457">
        <v>1.8562982100095401E-3</v>
      </c>
      <c r="O1457">
        <v>665121</v>
      </c>
      <c r="P1457">
        <v>8471560</v>
      </c>
    </row>
    <row r="1458" spans="1:16" x14ac:dyDescent="0.25">
      <c r="A1458">
        <v>198</v>
      </c>
      <c r="B1458" t="s">
        <v>403</v>
      </c>
      <c r="C1458">
        <v>1</v>
      </c>
      <c r="D1458">
        <v>61</v>
      </c>
      <c r="E1458">
        <v>92</v>
      </c>
      <c r="F1458">
        <v>69</v>
      </c>
      <c r="G1458">
        <v>237</v>
      </c>
      <c r="H1458">
        <v>6</v>
      </c>
      <c r="I1458">
        <v>1015</v>
      </c>
      <c r="J1458">
        <v>68</v>
      </c>
      <c r="K1458">
        <v>83</v>
      </c>
      <c r="L1458">
        <v>3.3</v>
      </c>
      <c r="M1458">
        <v>10</v>
      </c>
      <c r="N1458">
        <v>0.887183096</v>
      </c>
      <c r="O1458">
        <v>294403</v>
      </c>
      <c r="P1458">
        <v>3828232</v>
      </c>
    </row>
    <row r="1459" spans="1:16" x14ac:dyDescent="0.25">
      <c r="A1459">
        <v>141</v>
      </c>
      <c r="B1459" t="s">
        <v>3885</v>
      </c>
      <c r="C1459">
        <v>2</v>
      </c>
      <c r="D1459">
        <v>72</v>
      </c>
      <c r="E1459">
        <v>74</v>
      </c>
      <c r="F1459">
        <v>78</v>
      </c>
      <c r="G1459">
        <v>208</v>
      </c>
      <c r="H1459">
        <v>13</v>
      </c>
      <c r="I1459">
        <v>1016</v>
      </c>
      <c r="J1459">
        <v>64</v>
      </c>
      <c r="K1459">
        <v>71</v>
      </c>
      <c r="L1459">
        <v>27.7</v>
      </c>
      <c r="M1459">
        <v>9</v>
      </c>
      <c r="N1459">
        <v>0.210725968214867</v>
      </c>
      <c r="O1459">
        <v>533188</v>
      </c>
      <c r="P1459">
        <v>7296980.5</v>
      </c>
    </row>
    <row r="1460" spans="1:16" x14ac:dyDescent="0.25">
      <c r="A1460">
        <v>254</v>
      </c>
      <c r="B1460" t="s">
        <v>2274</v>
      </c>
      <c r="C1460">
        <v>1</v>
      </c>
      <c r="D1460">
        <v>27</v>
      </c>
      <c r="E1460">
        <v>70</v>
      </c>
      <c r="F1460">
        <v>84</v>
      </c>
      <c r="G1460">
        <v>210</v>
      </c>
      <c r="H1460">
        <v>8</v>
      </c>
      <c r="I1460">
        <v>1016</v>
      </c>
      <c r="J1460">
        <v>60</v>
      </c>
      <c r="K1460">
        <v>65</v>
      </c>
      <c r="L1460">
        <v>3.7</v>
      </c>
      <c r="M1460">
        <v>10</v>
      </c>
      <c r="N1460">
        <v>0.99289232000000005</v>
      </c>
      <c r="O1460">
        <v>297556</v>
      </c>
      <c r="P1460">
        <v>3839758</v>
      </c>
    </row>
    <row r="1461" spans="1:16" x14ac:dyDescent="0.25">
      <c r="A1461">
        <v>283</v>
      </c>
      <c r="B1461" t="s">
        <v>266</v>
      </c>
      <c r="C1461">
        <v>1</v>
      </c>
      <c r="D1461">
        <v>4</v>
      </c>
      <c r="E1461">
        <v>68</v>
      </c>
      <c r="F1461">
        <v>54</v>
      </c>
      <c r="G1461">
        <v>248</v>
      </c>
      <c r="H1461">
        <v>8</v>
      </c>
      <c r="I1461">
        <v>1023</v>
      </c>
      <c r="J1461">
        <v>35</v>
      </c>
      <c r="K1461">
        <v>52</v>
      </c>
      <c r="L1461">
        <v>0</v>
      </c>
      <c r="M1461">
        <v>10</v>
      </c>
      <c r="N1461">
        <v>3.9243101000000002E-2</v>
      </c>
      <c r="O1461">
        <v>113338</v>
      </c>
      <c r="P1461">
        <v>2494060</v>
      </c>
    </row>
    <row r="1462" spans="1:16" x14ac:dyDescent="0.25">
      <c r="A1462">
        <v>170</v>
      </c>
      <c r="B1462" t="s">
        <v>4138</v>
      </c>
      <c r="C1462">
        <v>1</v>
      </c>
      <c r="D1462">
        <v>5</v>
      </c>
      <c r="E1462">
        <v>81</v>
      </c>
      <c r="F1462">
        <v>43</v>
      </c>
      <c r="G1462">
        <v>174</v>
      </c>
      <c r="H1462">
        <v>8</v>
      </c>
      <c r="I1462">
        <v>1023</v>
      </c>
      <c r="J1462">
        <v>49</v>
      </c>
      <c r="K1462">
        <v>73</v>
      </c>
      <c r="L1462">
        <v>0</v>
      </c>
      <c r="M1462">
        <v>10</v>
      </c>
      <c r="N1462">
        <v>0.96635838368652704</v>
      </c>
      <c r="O1462">
        <v>589899</v>
      </c>
      <c r="P1462">
        <v>7639514</v>
      </c>
    </row>
    <row r="1463" spans="1:16" x14ac:dyDescent="0.25">
      <c r="A1463">
        <v>198</v>
      </c>
      <c r="B1463" t="s">
        <v>311</v>
      </c>
      <c r="C1463">
        <v>1</v>
      </c>
      <c r="D1463">
        <v>0</v>
      </c>
      <c r="E1463">
        <v>82</v>
      </c>
      <c r="F1463">
        <v>68</v>
      </c>
      <c r="G1463">
        <v>325</v>
      </c>
      <c r="H1463">
        <v>21</v>
      </c>
      <c r="I1463">
        <v>1014</v>
      </c>
      <c r="J1463">
        <v>52</v>
      </c>
      <c r="K1463">
        <v>69</v>
      </c>
      <c r="L1463">
        <v>0</v>
      </c>
      <c r="M1463">
        <v>10</v>
      </c>
      <c r="N1463">
        <v>0.37136828399999999</v>
      </c>
      <c r="O1463">
        <v>229319</v>
      </c>
      <c r="P1463">
        <v>7107102</v>
      </c>
    </row>
    <row r="1464" spans="1:16" x14ac:dyDescent="0.25">
      <c r="A1464">
        <v>186</v>
      </c>
      <c r="B1464" t="s">
        <v>4171</v>
      </c>
      <c r="C1464">
        <v>1</v>
      </c>
      <c r="D1464">
        <v>16</v>
      </c>
      <c r="E1464">
        <v>85</v>
      </c>
      <c r="F1464">
        <v>78</v>
      </c>
      <c r="G1464">
        <v>54</v>
      </c>
      <c r="H1464">
        <v>8</v>
      </c>
      <c r="I1464">
        <v>1018</v>
      </c>
      <c r="J1464">
        <v>64</v>
      </c>
      <c r="K1464">
        <v>76</v>
      </c>
      <c r="L1464">
        <v>0.3</v>
      </c>
      <c r="M1464">
        <v>10</v>
      </c>
      <c r="N1464">
        <v>0.89744330100547098</v>
      </c>
      <c r="O1464">
        <v>558642</v>
      </c>
      <c r="P1464">
        <v>7905382</v>
      </c>
    </row>
    <row r="1465" spans="1:16" x14ac:dyDescent="0.25">
      <c r="A1465">
        <v>195</v>
      </c>
      <c r="B1465" t="s">
        <v>646</v>
      </c>
      <c r="C1465">
        <v>2</v>
      </c>
      <c r="D1465">
        <v>6</v>
      </c>
      <c r="E1465">
        <v>89</v>
      </c>
      <c r="F1465">
        <v>44</v>
      </c>
      <c r="G1465">
        <v>300</v>
      </c>
      <c r="H1465">
        <v>12</v>
      </c>
      <c r="I1465">
        <v>1013</v>
      </c>
      <c r="J1465">
        <v>50</v>
      </c>
      <c r="K1465">
        <v>79</v>
      </c>
      <c r="L1465">
        <v>0.1</v>
      </c>
      <c r="M1465">
        <v>10</v>
      </c>
      <c r="N1465">
        <v>0.61534285249999998</v>
      </c>
      <c r="O1465">
        <v>5643</v>
      </c>
      <c r="P1465">
        <v>4976302</v>
      </c>
    </row>
    <row r="1466" spans="1:16" x14ac:dyDescent="0.25">
      <c r="A1466">
        <v>244</v>
      </c>
      <c r="B1466" t="s">
        <v>86</v>
      </c>
      <c r="C1466">
        <v>1</v>
      </c>
      <c r="D1466">
        <v>1</v>
      </c>
      <c r="E1466">
        <v>80</v>
      </c>
      <c r="F1466">
        <v>47</v>
      </c>
      <c r="G1466">
        <v>255</v>
      </c>
      <c r="H1466">
        <v>6</v>
      </c>
      <c r="I1466">
        <v>1014</v>
      </c>
      <c r="J1466">
        <v>35</v>
      </c>
      <c r="K1466">
        <v>59</v>
      </c>
      <c r="L1466">
        <v>0</v>
      </c>
      <c r="M1466">
        <v>10</v>
      </c>
      <c r="N1466">
        <v>0.41961448600000001</v>
      </c>
      <c r="O1466">
        <v>44811</v>
      </c>
      <c r="P1466">
        <v>857821</v>
      </c>
    </row>
    <row r="1467" spans="1:16" x14ac:dyDescent="0.25">
      <c r="A1467">
        <v>182</v>
      </c>
      <c r="B1467" t="s">
        <v>1296</v>
      </c>
      <c r="C1467">
        <v>1</v>
      </c>
      <c r="D1467">
        <v>41</v>
      </c>
      <c r="E1467">
        <v>90</v>
      </c>
      <c r="F1467">
        <v>83</v>
      </c>
      <c r="G1467">
        <v>243</v>
      </c>
      <c r="H1467">
        <v>10</v>
      </c>
      <c r="I1467">
        <v>1013</v>
      </c>
      <c r="J1467">
        <v>71</v>
      </c>
      <c r="K1467">
        <v>85</v>
      </c>
      <c r="L1467">
        <v>4.8</v>
      </c>
      <c r="M1467">
        <v>6</v>
      </c>
      <c r="N1467">
        <v>0.59185593800000003</v>
      </c>
      <c r="O1467">
        <v>756588</v>
      </c>
      <c r="P1467">
        <v>9694830</v>
      </c>
    </row>
    <row r="1468" spans="1:16" x14ac:dyDescent="0.25">
      <c r="A1468">
        <v>203</v>
      </c>
      <c r="B1468" t="s">
        <v>1183</v>
      </c>
      <c r="C1468">
        <v>3</v>
      </c>
      <c r="D1468">
        <v>35</v>
      </c>
      <c r="E1468">
        <v>94.333333333333329</v>
      </c>
      <c r="F1468">
        <v>70.666666666666671</v>
      </c>
      <c r="G1468">
        <v>119</v>
      </c>
      <c r="H1468">
        <v>8.6666666666666661</v>
      </c>
      <c r="I1468">
        <v>1010.6666666666666</v>
      </c>
      <c r="J1468">
        <v>73</v>
      </c>
      <c r="K1468">
        <v>92.666666666666671</v>
      </c>
      <c r="L1468">
        <v>20.533333333333335</v>
      </c>
      <c r="M1468">
        <v>9</v>
      </c>
      <c r="N1468">
        <v>9.9529455249627603E-3</v>
      </c>
      <c r="O1468">
        <v>204678</v>
      </c>
      <c r="P1468">
        <v>7517746</v>
      </c>
    </row>
    <row r="1469" spans="1:16" x14ac:dyDescent="0.25">
      <c r="A1469">
        <v>203</v>
      </c>
      <c r="B1469" t="s">
        <v>970</v>
      </c>
      <c r="C1469">
        <v>1</v>
      </c>
      <c r="D1469">
        <v>24</v>
      </c>
      <c r="E1469">
        <v>100</v>
      </c>
      <c r="F1469">
        <v>60</v>
      </c>
      <c r="G1469">
        <v>208</v>
      </c>
      <c r="H1469">
        <v>9</v>
      </c>
      <c r="I1469">
        <v>1011</v>
      </c>
      <c r="J1469">
        <v>70</v>
      </c>
      <c r="K1469">
        <v>96</v>
      </c>
      <c r="L1469">
        <v>3.7</v>
      </c>
      <c r="M1469">
        <v>10</v>
      </c>
      <c r="N1469">
        <v>9.3436049999999996E-3</v>
      </c>
      <c r="O1469">
        <v>516297</v>
      </c>
      <c r="P1469">
        <v>7506923</v>
      </c>
    </row>
    <row r="1470" spans="1:16" x14ac:dyDescent="0.25">
      <c r="A1470">
        <v>347</v>
      </c>
      <c r="B1470" t="s">
        <v>220</v>
      </c>
      <c r="C1470">
        <v>1</v>
      </c>
      <c r="D1470">
        <v>97</v>
      </c>
      <c r="E1470">
        <v>67</v>
      </c>
      <c r="F1470">
        <v>90</v>
      </c>
      <c r="G1470">
        <v>190</v>
      </c>
      <c r="H1470">
        <v>7</v>
      </c>
      <c r="I1470">
        <v>1020</v>
      </c>
      <c r="J1470">
        <v>55</v>
      </c>
      <c r="K1470">
        <v>58</v>
      </c>
      <c r="L1470">
        <v>0</v>
      </c>
      <c r="M1470">
        <v>7</v>
      </c>
      <c r="N1470">
        <v>5.8834333000000003E-2</v>
      </c>
      <c r="O1470">
        <v>109334</v>
      </c>
      <c r="P1470">
        <v>2482470</v>
      </c>
    </row>
    <row r="1471" spans="1:16" x14ac:dyDescent="0.25">
      <c r="A1471">
        <v>94</v>
      </c>
      <c r="B1471" t="s">
        <v>723</v>
      </c>
      <c r="C1471">
        <v>1</v>
      </c>
      <c r="D1471">
        <v>25</v>
      </c>
      <c r="E1471">
        <v>43</v>
      </c>
      <c r="F1471">
        <v>50</v>
      </c>
      <c r="G1471">
        <v>287</v>
      </c>
      <c r="H1471">
        <v>29</v>
      </c>
      <c r="I1471">
        <v>1011</v>
      </c>
      <c r="J1471">
        <v>16</v>
      </c>
      <c r="K1471">
        <v>35</v>
      </c>
      <c r="L1471">
        <v>0.9</v>
      </c>
      <c r="M1471">
        <v>9</v>
      </c>
      <c r="N1471">
        <v>0.19314272599999999</v>
      </c>
      <c r="O1471">
        <v>394307</v>
      </c>
      <c r="P1471">
        <v>5800351</v>
      </c>
    </row>
    <row r="1472" spans="1:16" x14ac:dyDescent="0.25">
      <c r="A1472">
        <v>278</v>
      </c>
      <c r="B1472" t="s">
        <v>68</v>
      </c>
      <c r="C1472">
        <v>1</v>
      </c>
      <c r="D1472">
        <v>40</v>
      </c>
      <c r="E1472">
        <v>82</v>
      </c>
      <c r="F1472">
        <v>82</v>
      </c>
      <c r="G1472">
        <v>239</v>
      </c>
      <c r="H1472">
        <v>8</v>
      </c>
      <c r="I1472">
        <v>1017</v>
      </c>
      <c r="J1472">
        <v>62</v>
      </c>
      <c r="K1472">
        <v>69</v>
      </c>
      <c r="L1472">
        <v>2.6</v>
      </c>
      <c r="M1472">
        <v>9</v>
      </c>
      <c r="N1472">
        <v>6.2901850000000002E-3</v>
      </c>
      <c r="O1472">
        <v>2281</v>
      </c>
      <c r="P1472">
        <v>420697</v>
      </c>
    </row>
    <row r="1473" spans="1:16" x14ac:dyDescent="0.25">
      <c r="A1473">
        <v>197</v>
      </c>
      <c r="B1473" t="s">
        <v>1207</v>
      </c>
      <c r="C1473">
        <v>2</v>
      </c>
      <c r="D1473">
        <v>45</v>
      </c>
      <c r="E1473">
        <v>80</v>
      </c>
      <c r="F1473">
        <v>80</v>
      </c>
      <c r="G1473">
        <v>307</v>
      </c>
      <c r="H1473">
        <v>10</v>
      </c>
      <c r="I1473">
        <v>1016</v>
      </c>
      <c r="J1473">
        <v>62</v>
      </c>
      <c r="K1473">
        <v>74</v>
      </c>
      <c r="L1473">
        <v>0.2</v>
      </c>
      <c r="M1473">
        <v>6</v>
      </c>
      <c r="N1473">
        <v>0.58649227100000001</v>
      </c>
      <c r="O1473">
        <v>625987</v>
      </c>
      <c r="P1473">
        <v>9140756.5</v>
      </c>
    </row>
    <row r="1474" spans="1:16" x14ac:dyDescent="0.25">
      <c r="A1474">
        <v>101</v>
      </c>
      <c r="B1474" t="s">
        <v>723</v>
      </c>
      <c r="C1474">
        <v>1</v>
      </c>
      <c r="D1474">
        <v>5</v>
      </c>
      <c r="E1474">
        <v>60</v>
      </c>
      <c r="F1474">
        <v>73</v>
      </c>
      <c r="G1474">
        <v>304</v>
      </c>
      <c r="H1474">
        <v>18</v>
      </c>
      <c r="I1474">
        <v>1018</v>
      </c>
      <c r="J1474">
        <v>37</v>
      </c>
      <c r="K1474">
        <v>46</v>
      </c>
      <c r="L1474">
        <v>0</v>
      </c>
      <c r="M1474">
        <v>10</v>
      </c>
      <c r="N1474">
        <v>0.54087484500000005</v>
      </c>
      <c r="O1474">
        <v>394307</v>
      </c>
      <c r="P1474">
        <v>5799915</v>
      </c>
    </row>
    <row r="1475" spans="1:16" x14ac:dyDescent="0.25">
      <c r="A1475">
        <v>107</v>
      </c>
      <c r="B1475" t="s">
        <v>2875</v>
      </c>
      <c r="C1475">
        <v>1</v>
      </c>
      <c r="D1475">
        <v>25</v>
      </c>
      <c r="E1475">
        <v>65</v>
      </c>
      <c r="F1475">
        <v>55</v>
      </c>
      <c r="G1475">
        <v>106</v>
      </c>
      <c r="H1475">
        <v>8</v>
      </c>
      <c r="I1475">
        <v>1022</v>
      </c>
      <c r="J1475">
        <v>40</v>
      </c>
      <c r="K1475">
        <v>59</v>
      </c>
      <c r="L1475">
        <v>7.1</v>
      </c>
      <c r="M1475">
        <v>10</v>
      </c>
      <c r="N1475">
        <v>0.66415764232742103</v>
      </c>
      <c r="O1475">
        <v>392849</v>
      </c>
      <c r="P1475">
        <v>5794939</v>
      </c>
    </row>
    <row r="1476" spans="1:16" x14ac:dyDescent="0.25">
      <c r="A1476">
        <v>218</v>
      </c>
      <c r="B1476" t="s">
        <v>3960</v>
      </c>
      <c r="C1476">
        <v>1</v>
      </c>
      <c r="D1476">
        <v>9</v>
      </c>
      <c r="E1476">
        <v>83</v>
      </c>
      <c r="F1476">
        <v>49</v>
      </c>
      <c r="G1476">
        <v>286</v>
      </c>
      <c r="H1476">
        <v>9</v>
      </c>
      <c r="I1476">
        <v>1019</v>
      </c>
      <c r="J1476">
        <v>53</v>
      </c>
      <c r="K1476">
        <v>75</v>
      </c>
      <c r="L1476">
        <v>0</v>
      </c>
      <c r="M1476">
        <v>10</v>
      </c>
      <c r="N1476">
        <v>0.98847235633083397</v>
      </c>
      <c r="O1476">
        <v>310517</v>
      </c>
      <c r="P1476">
        <v>7378610</v>
      </c>
    </row>
    <row r="1477" spans="1:16" x14ac:dyDescent="0.25">
      <c r="A1477">
        <v>114</v>
      </c>
      <c r="B1477" t="s">
        <v>2044</v>
      </c>
      <c r="C1477">
        <v>1</v>
      </c>
      <c r="D1477">
        <v>59</v>
      </c>
      <c r="E1477">
        <v>70</v>
      </c>
      <c r="F1477">
        <v>70</v>
      </c>
      <c r="G1477">
        <v>335</v>
      </c>
      <c r="H1477">
        <v>17</v>
      </c>
      <c r="I1477">
        <v>1011</v>
      </c>
      <c r="J1477">
        <v>50</v>
      </c>
      <c r="K1477">
        <v>63</v>
      </c>
      <c r="L1477">
        <v>2.5</v>
      </c>
      <c r="M1477">
        <v>10</v>
      </c>
      <c r="N1477">
        <v>0.97417889899999999</v>
      </c>
      <c r="O1477">
        <v>216606</v>
      </c>
      <c r="P1477">
        <v>3135087</v>
      </c>
    </row>
    <row r="1478" spans="1:16" x14ac:dyDescent="0.25">
      <c r="A1478">
        <v>276</v>
      </c>
      <c r="B1478" t="s">
        <v>212</v>
      </c>
      <c r="C1478">
        <v>1</v>
      </c>
      <c r="D1478">
        <v>100</v>
      </c>
      <c r="E1478">
        <v>48</v>
      </c>
      <c r="F1478">
        <v>95</v>
      </c>
      <c r="G1478">
        <v>49</v>
      </c>
      <c r="H1478">
        <v>24</v>
      </c>
      <c r="I1478">
        <v>1023</v>
      </c>
      <c r="J1478">
        <v>45</v>
      </c>
      <c r="K1478">
        <v>46</v>
      </c>
      <c r="L1478">
        <v>27.7</v>
      </c>
      <c r="M1478">
        <v>7</v>
      </c>
      <c r="N1478">
        <v>0.61601049500000005</v>
      </c>
      <c r="O1478">
        <v>134167</v>
      </c>
      <c r="P1478">
        <v>2066688</v>
      </c>
    </row>
    <row r="1479" spans="1:16" x14ac:dyDescent="0.25">
      <c r="A1479">
        <v>178</v>
      </c>
      <c r="B1479" t="s">
        <v>421</v>
      </c>
      <c r="C1479">
        <v>1</v>
      </c>
      <c r="D1479">
        <v>0</v>
      </c>
      <c r="E1479">
        <v>76</v>
      </c>
      <c r="F1479">
        <v>35</v>
      </c>
      <c r="G1479">
        <v>265</v>
      </c>
      <c r="H1479">
        <v>7</v>
      </c>
      <c r="I1479">
        <v>1021</v>
      </c>
      <c r="J1479">
        <v>32</v>
      </c>
      <c r="K1479">
        <v>62</v>
      </c>
      <c r="L1479">
        <v>0</v>
      </c>
      <c r="M1479">
        <v>10</v>
      </c>
      <c r="N1479">
        <v>0.59946913499999999</v>
      </c>
      <c r="O1479">
        <v>285889</v>
      </c>
      <c r="P1479">
        <v>3934814</v>
      </c>
    </row>
    <row r="1480" spans="1:16" x14ac:dyDescent="0.25">
      <c r="A1480">
        <v>117</v>
      </c>
      <c r="B1480" t="s">
        <v>1431</v>
      </c>
      <c r="C1480">
        <v>2</v>
      </c>
      <c r="D1480">
        <v>17</v>
      </c>
      <c r="E1480">
        <v>65</v>
      </c>
      <c r="F1480">
        <v>71</v>
      </c>
      <c r="G1480">
        <v>75</v>
      </c>
      <c r="H1480">
        <v>12</v>
      </c>
      <c r="I1480">
        <v>1018</v>
      </c>
      <c r="J1480">
        <v>39</v>
      </c>
      <c r="K1480">
        <v>48</v>
      </c>
      <c r="L1480">
        <v>0</v>
      </c>
      <c r="M1480">
        <v>9</v>
      </c>
      <c r="N1480">
        <v>2.1961400499999999E-2</v>
      </c>
      <c r="O1480">
        <v>7848</v>
      </c>
      <c r="P1480">
        <v>646513.5</v>
      </c>
    </row>
    <row r="1481" spans="1:16" x14ac:dyDescent="0.25">
      <c r="A1481">
        <v>149</v>
      </c>
      <c r="B1481" t="s">
        <v>809</v>
      </c>
      <c r="C1481">
        <v>1</v>
      </c>
      <c r="D1481">
        <v>40</v>
      </c>
      <c r="E1481">
        <v>74</v>
      </c>
      <c r="F1481">
        <v>69</v>
      </c>
      <c r="G1481">
        <v>279</v>
      </c>
      <c r="H1481">
        <v>9</v>
      </c>
      <c r="I1481">
        <v>1011</v>
      </c>
      <c r="J1481">
        <v>56</v>
      </c>
      <c r="K1481">
        <v>68</v>
      </c>
      <c r="L1481">
        <v>1.9</v>
      </c>
      <c r="M1481">
        <v>9</v>
      </c>
      <c r="N1481">
        <v>0.21363088999999999</v>
      </c>
      <c r="O1481">
        <v>312885</v>
      </c>
      <c r="P1481">
        <v>6419284</v>
      </c>
    </row>
    <row r="1482" spans="1:16" x14ac:dyDescent="0.25">
      <c r="A1482">
        <v>138</v>
      </c>
      <c r="B1482" t="s">
        <v>155</v>
      </c>
      <c r="C1482">
        <v>1</v>
      </c>
      <c r="D1482">
        <v>14</v>
      </c>
      <c r="E1482">
        <v>66</v>
      </c>
      <c r="F1482">
        <v>76</v>
      </c>
      <c r="G1482">
        <v>327</v>
      </c>
      <c r="H1482">
        <v>10</v>
      </c>
      <c r="I1482">
        <v>1023</v>
      </c>
      <c r="J1482">
        <v>43</v>
      </c>
      <c r="K1482">
        <v>52</v>
      </c>
      <c r="L1482">
        <v>0.3</v>
      </c>
      <c r="M1482">
        <v>10</v>
      </c>
      <c r="N1482">
        <v>0.79636273099999999</v>
      </c>
      <c r="O1482">
        <v>114381</v>
      </c>
      <c r="P1482">
        <v>2337613</v>
      </c>
    </row>
    <row r="1483" spans="1:16" x14ac:dyDescent="0.25">
      <c r="A1483">
        <v>186</v>
      </c>
      <c r="B1483" t="s">
        <v>155</v>
      </c>
      <c r="C1483">
        <v>1</v>
      </c>
      <c r="D1483">
        <v>25</v>
      </c>
      <c r="E1483">
        <v>85</v>
      </c>
      <c r="F1483">
        <v>78</v>
      </c>
      <c r="G1483">
        <v>213</v>
      </c>
      <c r="H1483">
        <v>10</v>
      </c>
      <c r="I1483">
        <v>1013</v>
      </c>
      <c r="J1483">
        <v>64</v>
      </c>
      <c r="K1483">
        <v>75</v>
      </c>
      <c r="L1483">
        <v>6.9</v>
      </c>
      <c r="M1483">
        <v>10</v>
      </c>
      <c r="N1483">
        <v>0.51374006000000005</v>
      </c>
      <c r="O1483">
        <v>114381</v>
      </c>
      <c r="P1483">
        <v>2334462</v>
      </c>
    </row>
    <row r="1484" spans="1:16" x14ac:dyDescent="0.25">
      <c r="A1484">
        <v>35</v>
      </c>
      <c r="B1484" t="s">
        <v>155</v>
      </c>
      <c r="C1484">
        <v>1</v>
      </c>
      <c r="D1484">
        <v>69</v>
      </c>
      <c r="E1484">
        <v>40</v>
      </c>
      <c r="F1484">
        <v>87</v>
      </c>
      <c r="G1484">
        <v>189</v>
      </c>
      <c r="H1484">
        <v>8</v>
      </c>
      <c r="I1484">
        <v>1021</v>
      </c>
      <c r="J1484">
        <v>20</v>
      </c>
      <c r="K1484">
        <v>22</v>
      </c>
      <c r="L1484">
        <v>0</v>
      </c>
      <c r="M1484">
        <v>10</v>
      </c>
      <c r="N1484">
        <v>0.99527521399999996</v>
      </c>
      <c r="O1484">
        <v>114381</v>
      </c>
      <c r="P1484">
        <v>1731601</v>
      </c>
    </row>
    <row r="1485" spans="1:16" x14ac:dyDescent="0.25">
      <c r="A1485">
        <v>172</v>
      </c>
      <c r="B1485" t="s">
        <v>155</v>
      </c>
      <c r="C1485">
        <v>1</v>
      </c>
      <c r="D1485">
        <v>37</v>
      </c>
      <c r="E1485">
        <v>90</v>
      </c>
      <c r="F1485">
        <v>81</v>
      </c>
      <c r="G1485">
        <v>294</v>
      </c>
      <c r="H1485">
        <v>18</v>
      </c>
      <c r="I1485">
        <v>1008</v>
      </c>
      <c r="J1485">
        <v>72</v>
      </c>
      <c r="K1485">
        <v>87</v>
      </c>
      <c r="L1485">
        <v>24.9</v>
      </c>
      <c r="M1485">
        <v>9</v>
      </c>
      <c r="N1485">
        <v>0.27027072499999999</v>
      </c>
      <c r="O1485">
        <v>114381</v>
      </c>
      <c r="P1485">
        <v>1736594</v>
      </c>
    </row>
    <row r="1486" spans="1:16" x14ac:dyDescent="0.25">
      <c r="A1486">
        <v>337</v>
      </c>
      <c r="B1486" t="s">
        <v>155</v>
      </c>
      <c r="C1486">
        <v>1</v>
      </c>
      <c r="D1486">
        <v>65</v>
      </c>
      <c r="E1486">
        <v>51</v>
      </c>
      <c r="F1486">
        <v>92</v>
      </c>
      <c r="G1486">
        <v>233</v>
      </c>
      <c r="H1486">
        <v>15</v>
      </c>
      <c r="I1486">
        <v>1022</v>
      </c>
      <c r="J1486">
        <v>40</v>
      </c>
      <c r="K1486">
        <v>46</v>
      </c>
      <c r="L1486">
        <v>2</v>
      </c>
      <c r="M1486">
        <v>7</v>
      </c>
      <c r="N1486">
        <v>0.91583273099999996</v>
      </c>
      <c r="O1486">
        <v>114381</v>
      </c>
      <c r="P1486">
        <v>1731619</v>
      </c>
    </row>
    <row r="1487" spans="1:16" x14ac:dyDescent="0.25">
      <c r="A1487">
        <v>235</v>
      </c>
      <c r="B1487" t="s">
        <v>999</v>
      </c>
      <c r="C1487">
        <v>1</v>
      </c>
      <c r="D1487">
        <v>66</v>
      </c>
      <c r="E1487">
        <v>69</v>
      </c>
      <c r="F1487">
        <v>66</v>
      </c>
      <c r="G1487">
        <v>235</v>
      </c>
      <c r="H1487">
        <v>13</v>
      </c>
      <c r="I1487">
        <v>1019</v>
      </c>
      <c r="J1487">
        <v>46</v>
      </c>
      <c r="K1487">
        <v>56</v>
      </c>
      <c r="L1487">
        <v>10.4</v>
      </c>
      <c r="M1487">
        <v>9</v>
      </c>
      <c r="N1487">
        <v>5.2938679000000002E-2</v>
      </c>
      <c r="O1487">
        <v>262898</v>
      </c>
      <c r="P1487">
        <v>7623260</v>
      </c>
    </row>
    <row r="1488" spans="1:16" x14ac:dyDescent="0.25">
      <c r="A1488">
        <v>186</v>
      </c>
      <c r="B1488" t="s">
        <v>646</v>
      </c>
      <c r="C1488">
        <v>1</v>
      </c>
      <c r="D1488">
        <v>1</v>
      </c>
      <c r="E1488">
        <v>92</v>
      </c>
      <c r="F1488">
        <v>39</v>
      </c>
      <c r="G1488">
        <v>147</v>
      </c>
      <c r="H1488">
        <v>4</v>
      </c>
      <c r="I1488">
        <v>1016</v>
      </c>
      <c r="J1488">
        <v>48</v>
      </c>
      <c r="K1488">
        <v>79</v>
      </c>
      <c r="L1488">
        <v>0</v>
      </c>
      <c r="M1488">
        <v>10</v>
      </c>
      <c r="N1488">
        <v>1.7035590000000001E-3</v>
      </c>
      <c r="O1488">
        <v>5643</v>
      </c>
      <c r="P1488">
        <v>4923891</v>
      </c>
    </row>
    <row r="1489" spans="1:16" x14ac:dyDescent="0.25">
      <c r="A1489">
        <v>308</v>
      </c>
      <c r="B1489" t="s">
        <v>155</v>
      </c>
      <c r="C1489">
        <v>2</v>
      </c>
      <c r="D1489">
        <v>38</v>
      </c>
      <c r="E1489">
        <v>71</v>
      </c>
      <c r="F1489">
        <v>83</v>
      </c>
      <c r="G1489">
        <v>124</v>
      </c>
      <c r="H1489">
        <v>6</v>
      </c>
      <c r="I1489">
        <v>1027</v>
      </c>
      <c r="J1489">
        <v>52</v>
      </c>
      <c r="K1489">
        <v>61</v>
      </c>
      <c r="L1489">
        <v>0</v>
      </c>
      <c r="M1489">
        <v>7</v>
      </c>
      <c r="N1489">
        <v>0.39476940799999999</v>
      </c>
      <c r="O1489">
        <v>114381</v>
      </c>
      <c r="P1489">
        <v>2347960</v>
      </c>
    </row>
    <row r="1490" spans="1:16" x14ac:dyDescent="0.25">
      <c r="A1490">
        <v>245</v>
      </c>
      <c r="B1490" t="s">
        <v>155</v>
      </c>
      <c r="C1490">
        <v>1</v>
      </c>
      <c r="D1490">
        <v>37</v>
      </c>
      <c r="E1490">
        <v>91</v>
      </c>
      <c r="F1490">
        <v>75</v>
      </c>
      <c r="G1490">
        <v>254</v>
      </c>
      <c r="H1490">
        <v>6</v>
      </c>
      <c r="I1490">
        <v>1016</v>
      </c>
      <c r="J1490">
        <v>68</v>
      </c>
      <c r="K1490">
        <v>80</v>
      </c>
      <c r="L1490">
        <v>0</v>
      </c>
      <c r="M1490">
        <v>9</v>
      </c>
      <c r="N1490">
        <v>0.77027859099999996</v>
      </c>
      <c r="O1490">
        <v>114381</v>
      </c>
      <c r="P1490">
        <v>2311114</v>
      </c>
    </row>
    <row r="1491" spans="1:16" x14ac:dyDescent="0.25">
      <c r="A1491">
        <v>237</v>
      </c>
      <c r="B1491" t="s">
        <v>4140</v>
      </c>
      <c r="C1491">
        <v>1</v>
      </c>
      <c r="D1491">
        <v>4</v>
      </c>
      <c r="E1491">
        <v>79</v>
      </c>
      <c r="F1491">
        <v>71</v>
      </c>
      <c r="G1491">
        <v>315</v>
      </c>
      <c r="H1491">
        <v>8</v>
      </c>
      <c r="I1491">
        <v>1014</v>
      </c>
      <c r="J1491">
        <v>57</v>
      </c>
      <c r="K1491">
        <v>71</v>
      </c>
      <c r="L1491">
        <v>0</v>
      </c>
      <c r="M1491">
        <v>10</v>
      </c>
      <c r="N1491">
        <v>0.12777572758494599</v>
      </c>
      <c r="O1491">
        <v>105909</v>
      </c>
      <c r="P1491">
        <v>7639891</v>
      </c>
    </row>
    <row r="1492" spans="1:16" x14ac:dyDescent="0.25">
      <c r="A1492">
        <v>236</v>
      </c>
      <c r="B1492" t="s">
        <v>4140</v>
      </c>
      <c r="C1492">
        <v>1</v>
      </c>
      <c r="D1492">
        <v>4</v>
      </c>
      <c r="E1492">
        <v>79</v>
      </c>
      <c r="F1492">
        <v>71</v>
      </c>
      <c r="G1492">
        <v>315</v>
      </c>
      <c r="H1492">
        <v>8</v>
      </c>
      <c r="I1492">
        <v>1014</v>
      </c>
      <c r="J1492">
        <v>57</v>
      </c>
      <c r="K1492">
        <v>71</v>
      </c>
      <c r="L1492">
        <v>0</v>
      </c>
      <c r="M1492">
        <v>10</v>
      </c>
      <c r="N1492">
        <v>0.116113670206726</v>
      </c>
      <c r="O1492">
        <v>105909</v>
      </c>
      <c r="P1492">
        <v>7639865</v>
      </c>
    </row>
    <row r="1493" spans="1:16" x14ac:dyDescent="0.25">
      <c r="A1493">
        <v>193</v>
      </c>
      <c r="B1493" t="s">
        <v>155</v>
      </c>
      <c r="C1493">
        <v>1</v>
      </c>
      <c r="D1493">
        <v>9</v>
      </c>
      <c r="E1493">
        <v>90</v>
      </c>
      <c r="F1493">
        <v>63</v>
      </c>
      <c r="G1493">
        <v>190</v>
      </c>
      <c r="H1493">
        <v>5</v>
      </c>
      <c r="I1493">
        <v>1017</v>
      </c>
      <c r="J1493">
        <v>62</v>
      </c>
      <c r="K1493">
        <v>82</v>
      </c>
      <c r="L1493">
        <v>0</v>
      </c>
      <c r="M1493">
        <v>10</v>
      </c>
      <c r="N1493">
        <v>0.119512363</v>
      </c>
      <c r="O1493">
        <v>114381</v>
      </c>
      <c r="P1493">
        <v>1749493</v>
      </c>
    </row>
    <row r="1494" spans="1:16" x14ac:dyDescent="0.25">
      <c r="A1494">
        <v>298</v>
      </c>
      <c r="B1494" t="s">
        <v>155</v>
      </c>
      <c r="C1494">
        <v>9</v>
      </c>
      <c r="D1494">
        <v>88</v>
      </c>
      <c r="E1494">
        <v>64</v>
      </c>
      <c r="F1494">
        <v>81</v>
      </c>
      <c r="G1494">
        <v>299</v>
      </c>
      <c r="H1494">
        <v>18</v>
      </c>
      <c r="I1494">
        <v>1020</v>
      </c>
      <c r="J1494">
        <v>47</v>
      </c>
      <c r="K1494">
        <v>54</v>
      </c>
      <c r="L1494">
        <v>10</v>
      </c>
      <c r="M1494">
        <v>9</v>
      </c>
      <c r="N1494">
        <v>0.95562955922222215</v>
      </c>
      <c r="O1494">
        <v>114381</v>
      </c>
      <c r="P1494">
        <v>2311193.777777778</v>
      </c>
    </row>
    <row r="1495" spans="1:16" x14ac:dyDescent="0.25">
      <c r="A1495">
        <v>234</v>
      </c>
      <c r="B1495" t="s">
        <v>501</v>
      </c>
      <c r="C1495">
        <v>1</v>
      </c>
      <c r="D1495">
        <v>8</v>
      </c>
      <c r="E1495">
        <v>68</v>
      </c>
      <c r="F1495">
        <v>40</v>
      </c>
      <c r="G1495">
        <v>159</v>
      </c>
      <c r="H1495">
        <v>9</v>
      </c>
      <c r="I1495">
        <v>1016</v>
      </c>
      <c r="J1495">
        <v>32</v>
      </c>
      <c r="K1495">
        <v>58</v>
      </c>
      <c r="L1495">
        <v>0.2</v>
      </c>
      <c r="M1495">
        <v>10</v>
      </c>
      <c r="N1495">
        <v>0.86069320299999996</v>
      </c>
      <c r="O1495">
        <v>11060</v>
      </c>
      <c r="P1495">
        <v>4231284</v>
      </c>
    </row>
    <row r="1496" spans="1:16" x14ac:dyDescent="0.25">
      <c r="A1496">
        <v>230</v>
      </c>
      <c r="B1496" t="s">
        <v>2302</v>
      </c>
      <c r="C1496">
        <v>2</v>
      </c>
      <c r="D1496">
        <v>70</v>
      </c>
      <c r="E1496">
        <v>87</v>
      </c>
      <c r="F1496">
        <v>75</v>
      </c>
      <c r="G1496">
        <v>288</v>
      </c>
      <c r="H1496">
        <v>12</v>
      </c>
      <c r="I1496">
        <v>1017</v>
      </c>
      <c r="J1496">
        <v>69</v>
      </c>
      <c r="K1496">
        <v>81</v>
      </c>
      <c r="L1496">
        <v>0.2</v>
      </c>
      <c r="M1496">
        <v>9</v>
      </c>
      <c r="N1496">
        <v>0.99687498699999999</v>
      </c>
      <c r="O1496">
        <v>114140</v>
      </c>
      <c r="P1496">
        <v>3907859.5</v>
      </c>
    </row>
    <row r="1497" spans="1:16" x14ac:dyDescent="0.25">
      <c r="A1497">
        <v>230</v>
      </c>
      <c r="B1497" t="s">
        <v>990</v>
      </c>
      <c r="C1497">
        <v>2</v>
      </c>
      <c r="D1497">
        <v>0</v>
      </c>
      <c r="E1497">
        <v>70</v>
      </c>
      <c r="F1497">
        <v>42</v>
      </c>
      <c r="G1497">
        <v>148</v>
      </c>
      <c r="H1497">
        <v>10</v>
      </c>
      <c r="I1497">
        <v>1019</v>
      </c>
      <c r="J1497">
        <v>37</v>
      </c>
      <c r="K1497">
        <v>61</v>
      </c>
      <c r="L1497">
        <v>0</v>
      </c>
      <c r="M1497">
        <v>10</v>
      </c>
      <c r="N1497">
        <v>0.12993030999999999</v>
      </c>
      <c r="O1497">
        <v>302767</v>
      </c>
      <c r="P1497">
        <v>7577394.5</v>
      </c>
    </row>
    <row r="1498" spans="1:16" x14ac:dyDescent="0.25">
      <c r="A1498">
        <v>246</v>
      </c>
      <c r="B1498" t="s">
        <v>1048</v>
      </c>
      <c r="C1498">
        <v>1</v>
      </c>
      <c r="D1498">
        <v>0</v>
      </c>
      <c r="E1498">
        <v>92</v>
      </c>
      <c r="F1498">
        <v>33</v>
      </c>
      <c r="G1498">
        <v>226</v>
      </c>
      <c r="H1498">
        <v>8</v>
      </c>
      <c r="I1498">
        <v>1018</v>
      </c>
      <c r="J1498">
        <v>39</v>
      </c>
      <c r="K1498">
        <v>71</v>
      </c>
      <c r="L1498">
        <v>0</v>
      </c>
      <c r="M1498">
        <v>10</v>
      </c>
      <c r="N1498">
        <v>0.90267902899999997</v>
      </c>
      <c r="O1498">
        <v>632157</v>
      </c>
      <c r="P1498">
        <v>7958199</v>
      </c>
    </row>
    <row r="1499" spans="1:16" x14ac:dyDescent="0.25">
      <c r="A1499">
        <v>216</v>
      </c>
      <c r="B1499" t="s">
        <v>155</v>
      </c>
      <c r="C1499">
        <v>1</v>
      </c>
      <c r="D1499">
        <v>39</v>
      </c>
      <c r="E1499">
        <v>88</v>
      </c>
      <c r="F1499">
        <v>81</v>
      </c>
      <c r="G1499">
        <v>300</v>
      </c>
      <c r="H1499">
        <v>6</v>
      </c>
      <c r="I1499">
        <v>1017</v>
      </c>
      <c r="J1499">
        <v>65</v>
      </c>
      <c r="K1499">
        <v>75</v>
      </c>
      <c r="L1499">
        <v>0</v>
      </c>
      <c r="M1499">
        <v>7</v>
      </c>
      <c r="N1499">
        <v>0.55189896100000002</v>
      </c>
      <c r="O1499">
        <v>114381</v>
      </c>
      <c r="P1499">
        <v>2334842</v>
      </c>
    </row>
    <row r="1500" spans="1:16" x14ac:dyDescent="0.25">
      <c r="A1500">
        <v>277</v>
      </c>
      <c r="B1500" t="s">
        <v>215</v>
      </c>
      <c r="C1500">
        <v>1</v>
      </c>
      <c r="D1500">
        <v>59</v>
      </c>
      <c r="E1500">
        <v>52</v>
      </c>
      <c r="F1500">
        <v>78</v>
      </c>
      <c r="G1500">
        <v>125</v>
      </c>
      <c r="H1500">
        <v>7</v>
      </c>
      <c r="I1500">
        <v>1013</v>
      </c>
      <c r="J1500">
        <v>38</v>
      </c>
      <c r="K1500">
        <v>45</v>
      </c>
      <c r="L1500">
        <v>0.1</v>
      </c>
      <c r="M1500">
        <v>9</v>
      </c>
      <c r="N1500">
        <v>0.51765470300000005</v>
      </c>
      <c r="O1500">
        <v>73807</v>
      </c>
      <c r="P1500">
        <v>2088656</v>
      </c>
    </row>
    <row r="1501" spans="1:16" x14ac:dyDescent="0.25">
      <c r="A1501">
        <v>275</v>
      </c>
      <c r="B1501" t="s">
        <v>517</v>
      </c>
      <c r="C1501">
        <v>1</v>
      </c>
      <c r="D1501">
        <v>0</v>
      </c>
      <c r="E1501">
        <v>57</v>
      </c>
      <c r="F1501">
        <v>48</v>
      </c>
      <c r="G1501">
        <v>230</v>
      </c>
      <c r="H1501">
        <v>8</v>
      </c>
      <c r="I1501">
        <v>1017</v>
      </c>
      <c r="J1501">
        <v>26</v>
      </c>
      <c r="K1501">
        <v>46</v>
      </c>
      <c r="L1501">
        <v>0</v>
      </c>
      <c r="M1501">
        <v>10</v>
      </c>
      <c r="N1501">
        <v>6.0790369999999998E-3</v>
      </c>
      <c r="O1501">
        <v>462</v>
      </c>
      <c r="P1501">
        <v>4282156</v>
      </c>
    </row>
    <row r="1502" spans="1:16" x14ac:dyDescent="0.25">
      <c r="A1502">
        <v>314</v>
      </c>
      <c r="B1502" t="s">
        <v>693</v>
      </c>
      <c r="C1502">
        <v>1</v>
      </c>
      <c r="D1502">
        <v>6</v>
      </c>
      <c r="E1502">
        <v>52</v>
      </c>
      <c r="F1502">
        <v>52</v>
      </c>
      <c r="G1502">
        <v>266</v>
      </c>
      <c r="H1502">
        <v>14</v>
      </c>
      <c r="I1502">
        <v>1022</v>
      </c>
      <c r="J1502">
        <v>22</v>
      </c>
      <c r="K1502">
        <v>39</v>
      </c>
      <c r="L1502">
        <v>0</v>
      </c>
      <c r="M1502">
        <v>10</v>
      </c>
      <c r="N1502">
        <v>0.57366195900000005</v>
      </c>
      <c r="O1502">
        <v>257635</v>
      </c>
      <c r="P1502">
        <v>5215194</v>
      </c>
    </row>
    <row r="1503" spans="1:16" x14ac:dyDescent="0.25">
      <c r="A1503">
        <v>297</v>
      </c>
      <c r="B1503" t="s">
        <v>1129</v>
      </c>
      <c r="C1503">
        <v>1</v>
      </c>
      <c r="D1503">
        <v>6</v>
      </c>
      <c r="E1503">
        <v>52</v>
      </c>
      <c r="F1503">
        <v>42</v>
      </c>
      <c r="G1503">
        <v>265</v>
      </c>
      <c r="H1503">
        <v>22</v>
      </c>
      <c r="I1503">
        <v>1017</v>
      </c>
      <c r="J1503">
        <v>21</v>
      </c>
      <c r="K1503">
        <v>44</v>
      </c>
      <c r="L1503">
        <v>0</v>
      </c>
      <c r="M1503">
        <v>10</v>
      </c>
      <c r="N1503">
        <v>7.9377983999999999E-2</v>
      </c>
      <c r="O1503">
        <v>265027</v>
      </c>
      <c r="P1503">
        <v>8527015</v>
      </c>
    </row>
    <row r="1504" spans="1:16" x14ac:dyDescent="0.25">
      <c r="A1504">
        <v>234</v>
      </c>
      <c r="B1504" t="s">
        <v>700</v>
      </c>
      <c r="C1504">
        <v>1</v>
      </c>
      <c r="D1504">
        <v>8</v>
      </c>
      <c r="E1504">
        <v>68</v>
      </c>
      <c r="F1504">
        <v>40</v>
      </c>
      <c r="G1504">
        <v>159</v>
      </c>
      <c r="H1504">
        <v>9</v>
      </c>
      <c r="I1504">
        <v>1016</v>
      </c>
      <c r="J1504">
        <v>32</v>
      </c>
      <c r="K1504">
        <v>58</v>
      </c>
      <c r="L1504">
        <v>0.2</v>
      </c>
      <c r="M1504">
        <v>10</v>
      </c>
      <c r="N1504">
        <v>0.86422849199999996</v>
      </c>
      <c r="O1504">
        <v>425769</v>
      </c>
      <c r="P1504">
        <v>5378457</v>
      </c>
    </row>
    <row r="1505" spans="1:16" x14ac:dyDescent="0.25">
      <c r="A1505">
        <v>84</v>
      </c>
      <c r="B1505" t="s">
        <v>2707</v>
      </c>
      <c r="C1505">
        <v>1</v>
      </c>
      <c r="D1505">
        <v>88</v>
      </c>
      <c r="E1505">
        <v>65</v>
      </c>
      <c r="F1505">
        <v>93</v>
      </c>
      <c r="G1505">
        <v>225</v>
      </c>
      <c r="H1505">
        <v>9</v>
      </c>
      <c r="I1505">
        <v>1021</v>
      </c>
      <c r="J1505">
        <v>58</v>
      </c>
      <c r="K1505">
        <v>60</v>
      </c>
      <c r="L1505">
        <v>1.4</v>
      </c>
      <c r="M1505">
        <v>7</v>
      </c>
      <c r="N1505">
        <v>7.7652556919428503E-2</v>
      </c>
      <c r="O1505">
        <v>42441</v>
      </c>
      <c r="P1505">
        <v>5452515</v>
      </c>
    </row>
    <row r="1506" spans="1:16" x14ac:dyDescent="0.25">
      <c r="A1506">
        <v>271</v>
      </c>
      <c r="B1506" t="s">
        <v>5028</v>
      </c>
      <c r="C1506">
        <v>1</v>
      </c>
      <c r="D1506">
        <v>42</v>
      </c>
      <c r="E1506">
        <v>70</v>
      </c>
      <c r="F1506">
        <v>66</v>
      </c>
      <c r="G1506">
        <v>228</v>
      </c>
      <c r="H1506">
        <v>14</v>
      </c>
      <c r="I1506">
        <v>1019</v>
      </c>
      <c r="J1506">
        <v>52</v>
      </c>
      <c r="K1506">
        <v>65</v>
      </c>
      <c r="L1506">
        <v>0</v>
      </c>
      <c r="M1506">
        <v>10</v>
      </c>
      <c r="N1506">
        <v>0.50489420707894705</v>
      </c>
      <c r="O1506">
        <v>720246</v>
      </c>
      <c r="P1506">
        <v>8965254</v>
      </c>
    </row>
    <row r="1507" spans="1:16" x14ac:dyDescent="0.25">
      <c r="A1507">
        <v>212</v>
      </c>
      <c r="B1507" t="s">
        <v>958</v>
      </c>
      <c r="C1507">
        <v>1</v>
      </c>
      <c r="D1507">
        <v>6</v>
      </c>
      <c r="E1507">
        <v>72</v>
      </c>
      <c r="F1507">
        <v>71</v>
      </c>
      <c r="G1507">
        <v>76</v>
      </c>
      <c r="H1507">
        <v>6</v>
      </c>
      <c r="I1507">
        <v>1020</v>
      </c>
      <c r="J1507">
        <v>47</v>
      </c>
      <c r="K1507">
        <v>59</v>
      </c>
      <c r="L1507">
        <v>11.9</v>
      </c>
      <c r="M1507">
        <v>9</v>
      </c>
      <c r="N1507">
        <v>0.53826264199999996</v>
      </c>
      <c r="O1507">
        <v>317669</v>
      </c>
      <c r="P1507">
        <v>7400089</v>
      </c>
    </row>
    <row r="1508" spans="1:16" x14ac:dyDescent="0.25">
      <c r="A1508">
        <v>240</v>
      </c>
      <c r="B1508" t="s">
        <v>467</v>
      </c>
      <c r="C1508">
        <v>1</v>
      </c>
      <c r="D1508">
        <v>42</v>
      </c>
      <c r="E1508">
        <v>67</v>
      </c>
      <c r="F1508">
        <v>58</v>
      </c>
      <c r="G1508">
        <v>131</v>
      </c>
      <c r="H1508">
        <v>13</v>
      </c>
      <c r="I1508">
        <v>1020</v>
      </c>
      <c r="J1508">
        <v>42</v>
      </c>
      <c r="K1508">
        <v>57</v>
      </c>
      <c r="L1508">
        <v>4.5999999999999996</v>
      </c>
      <c r="M1508">
        <v>10</v>
      </c>
      <c r="N1508">
        <v>0.984019003</v>
      </c>
      <c r="O1508">
        <v>321420</v>
      </c>
      <c r="P1508">
        <v>4119612</v>
      </c>
    </row>
    <row r="1509" spans="1:16" x14ac:dyDescent="0.25">
      <c r="A1509">
        <v>259</v>
      </c>
      <c r="B1509" t="s">
        <v>856</v>
      </c>
      <c r="C1509">
        <v>1</v>
      </c>
      <c r="D1509">
        <v>2</v>
      </c>
      <c r="E1509">
        <v>69</v>
      </c>
      <c r="F1509">
        <v>26</v>
      </c>
      <c r="G1509">
        <v>246</v>
      </c>
      <c r="H1509">
        <v>9</v>
      </c>
      <c r="I1509">
        <v>1022</v>
      </c>
      <c r="J1509">
        <v>22</v>
      </c>
      <c r="K1509">
        <v>58</v>
      </c>
      <c r="L1509">
        <v>0</v>
      </c>
      <c r="M1509">
        <v>10</v>
      </c>
      <c r="N1509">
        <v>6.1979310000000003E-3</v>
      </c>
      <c r="O1509">
        <v>154438</v>
      </c>
      <c r="P1509">
        <v>6682625</v>
      </c>
    </row>
    <row r="1510" spans="1:16" x14ac:dyDescent="0.25">
      <c r="A1510">
        <v>276</v>
      </c>
      <c r="B1510" t="s">
        <v>4077</v>
      </c>
      <c r="C1510">
        <v>2</v>
      </c>
      <c r="D1510">
        <v>23</v>
      </c>
      <c r="E1510">
        <v>76</v>
      </c>
      <c r="F1510">
        <v>73</v>
      </c>
      <c r="G1510">
        <v>184</v>
      </c>
      <c r="H1510">
        <v>9</v>
      </c>
      <c r="I1510">
        <v>1030</v>
      </c>
      <c r="J1510">
        <v>51</v>
      </c>
      <c r="K1510">
        <v>61</v>
      </c>
      <c r="L1510">
        <v>0</v>
      </c>
      <c r="M1510">
        <v>19</v>
      </c>
      <c r="N1510">
        <v>0.95128560153343544</v>
      </c>
      <c r="O1510">
        <v>571552</v>
      </c>
      <c r="P1510">
        <v>8251399</v>
      </c>
    </row>
    <row r="1511" spans="1:16" x14ac:dyDescent="0.25">
      <c r="A1511">
        <v>215</v>
      </c>
      <c r="B1511" t="s">
        <v>1030</v>
      </c>
      <c r="C1511">
        <v>2</v>
      </c>
      <c r="D1511">
        <v>3</v>
      </c>
      <c r="E1511">
        <v>84</v>
      </c>
      <c r="F1511">
        <v>30</v>
      </c>
      <c r="G1511">
        <v>232.5</v>
      </c>
      <c r="H1511">
        <v>7.5</v>
      </c>
      <c r="I1511">
        <v>1015</v>
      </c>
      <c r="J1511">
        <v>35.5</v>
      </c>
      <c r="K1511">
        <v>71</v>
      </c>
      <c r="L1511">
        <v>0.05</v>
      </c>
      <c r="M1511">
        <v>10</v>
      </c>
      <c r="N1511">
        <v>0.85585092299999999</v>
      </c>
      <c r="O1511">
        <v>43456</v>
      </c>
      <c r="P1511">
        <v>7879498.5</v>
      </c>
    </row>
    <row r="1512" spans="1:16" x14ac:dyDescent="0.25">
      <c r="A1512">
        <v>299</v>
      </c>
      <c r="B1512" t="s">
        <v>155</v>
      </c>
      <c r="C1512">
        <v>2</v>
      </c>
      <c r="D1512">
        <v>24.5</v>
      </c>
      <c r="E1512">
        <v>59.5</v>
      </c>
      <c r="F1512">
        <v>70</v>
      </c>
      <c r="G1512">
        <v>25</v>
      </c>
      <c r="H1512">
        <v>6.5</v>
      </c>
      <c r="I1512">
        <v>1031</v>
      </c>
      <c r="J1512">
        <v>37.5</v>
      </c>
      <c r="K1512">
        <v>48</v>
      </c>
      <c r="L1512">
        <v>0</v>
      </c>
      <c r="M1512">
        <v>10</v>
      </c>
      <c r="N1512">
        <v>0.99139118400000004</v>
      </c>
      <c r="O1512">
        <v>114381</v>
      </c>
      <c r="P1512">
        <v>2318549.5</v>
      </c>
    </row>
    <row r="1513" spans="1:16" x14ac:dyDescent="0.25">
      <c r="A1513">
        <v>185</v>
      </c>
      <c r="B1513" t="s">
        <v>1477</v>
      </c>
      <c r="C1513">
        <v>1</v>
      </c>
      <c r="D1513">
        <v>36</v>
      </c>
      <c r="E1513">
        <v>81</v>
      </c>
      <c r="F1513">
        <v>83</v>
      </c>
      <c r="G1513">
        <v>246</v>
      </c>
      <c r="H1513">
        <v>9</v>
      </c>
      <c r="I1513">
        <v>1014</v>
      </c>
      <c r="J1513">
        <v>64</v>
      </c>
      <c r="K1513">
        <v>72</v>
      </c>
      <c r="L1513">
        <v>3.8</v>
      </c>
      <c r="M1513">
        <v>7</v>
      </c>
      <c r="N1513">
        <v>0.37796962499999998</v>
      </c>
      <c r="O1513">
        <v>3403</v>
      </c>
      <c r="P1513">
        <v>775772</v>
      </c>
    </row>
    <row r="1514" spans="1:16" x14ac:dyDescent="0.25">
      <c r="A1514">
        <v>129</v>
      </c>
      <c r="B1514" t="s">
        <v>3004</v>
      </c>
      <c r="C1514">
        <v>1</v>
      </c>
      <c r="D1514">
        <v>25</v>
      </c>
      <c r="E1514">
        <v>87</v>
      </c>
      <c r="F1514">
        <v>80</v>
      </c>
      <c r="G1514">
        <v>192</v>
      </c>
      <c r="H1514">
        <v>8</v>
      </c>
      <c r="I1514">
        <v>1018</v>
      </c>
      <c r="J1514">
        <v>65</v>
      </c>
      <c r="K1514">
        <v>78</v>
      </c>
      <c r="L1514">
        <v>4.9000000000000004</v>
      </c>
      <c r="M1514">
        <v>7</v>
      </c>
      <c r="N1514">
        <v>0.67462105806079997</v>
      </c>
      <c r="O1514">
        <v>474164</v>
      </c>
      <c r="P1514">
        <v>6102003</v>
      </c>
    </row>
    <row r="1515" spans="1:16" x14ac:dyDescent="0.25">
      <c r="A1515">
        <v>314</v>
      </c>
      <c r="B1515" t="s">
        <v>1412</v>
      </c>
      <c r="C1515">
        <v>3</v>
      </c>
      <c r="D1515">
        <v>53</v>
      </c>
      <c r="E1515">
        <v>44</v>
      </c>
      <c r="F1515">
        <v>78</v>
      </c>
      <c r="G1515">
        <v>282</v>
      </c>
      <c r="H1515">
        <v>22</v>
      </c>
      <c r="I1515">
        <v>1020</v>
      </c>
      <c r="J1515">
        <v>35</v>
      </c>
      <c r="K1515">
        <v>41</v>
      </c>
      <c r="L1515">
        <v>0.6</v>
      </c>
      <c r="M1515">
        <v>10</v>
      </c>
      <c r="N1515">
        <v>0.54807591499999997</v>
      </c>
      <c r="O1515">
        <v>24163</v>
      </c>
      <c r="P1515">
        <v>457458</v>
      </c>
    </row>
    <row r="1516" spans="1:16" x14ac:dyDescent="0.25">
      <c r="A1516">
        <v>1</v>
      </c>
      <c r="B1516" t="s">
        <v>3004</v>
      </c>
      <c r="C1516">
        <v>1</v>
      </c>
      <c r="D1516">
        <v>53</v>
      </c>
      <c r="E1516">
        <v>36</v>
      </c>
      <c r="F1516">
        <v>56</v>
      </c>
      <c r="G1516">
        <v>154</v>
      </c>
      <c r="H1516">
        <v>7</v>
      </c>
      <c r="I1516">
        <v>1026</v>
      </c>
      <c r="J1516">
        <v>14</v>
      </c>
      <c r="K1516">
        <v>28</v>
      </c>
      <c r="L1516">
        <v>0</v>
      </c>
      <c r="M1516">
        <v>10</v>
      </c>
      <c r="N1516">
        <v>2.5902326009931099E-3</v>
      </c>
      <c r="O1516">
        <v>474164</v>
      </c>
      <c r="P1516">
        <v>6102005</v>
      </c>
    </row>
    <row r="1517" spans="1:16" x14ac:dyDescent="0.25">
      <c r="A1517">
        <v>170</v>
      </c>
      <c r="B1517" t="s">
        <v>381</v>
      </c>
      <c r="C1517">
        <v>1</v>
      </c>
      <c r="D1517">
        <v>2</v>
      </c>
      <c r="E1517">
        <v>72</v>
      </c>
      <c r="F1517">
        <v>55</v>
      </c>
      <c r="G1517">
        <v>222</v>
      </c>
      <c r="H1517">
        <v>6</v>
      </c>
      <c r="I1517">
        <v>1011</v>
      </c>
      <c r="J1517">
        <v>31</v>
      </c>
      <c r="K1517">
        <v>50</v>
      </c>
      <c r="L1517">
        <v>0</v>
      </c>
      <c r="M1517">
        <v>10</v>
      </c>
      <c r="N1517">
        <v>0.13102206599999999</v>
      </c>
      <c r="O1517">
        <v>3499</v>
      </c>
      <c r="P1517">
        <v>3718409</v>
      </c>
    </row>
    <row r="1518" spans="1:16" x14ac:dyDescent="0.25">
      <c r="A1518">
        <v>285</v>
      </c>
      <c r="B1518" t="s">
        <v>1405</v>
      </c>
      <c r="C1518">
        <v>1</v>
      </c>
      <c r="D1518">
        <v>47</v>
      </c>
      <c r="E1518">
        <v>74</v>
      </c>
      <c r="F1518">
        <v>84</v>
      </c>
      <c r="G1518">
        <v>100</v>
      </c>
      <c r="H1518">
        <v>9</v>
      </c>
      <c r="I1518">
        <v>1020</v>
      </c>
      <c r="J1518">
        <v>57</v>
      </c>
      <c r="K1518">
        <v>63</v>
      </c>
      <c r="L1518">
        <v>0</v>
      </c>
      <c r="M1518">
        <v>9</v>
      </c>
      <c r="N1518">
        <v>0.58890303600000005</v>
      </c>
      <c r="O1518">
        <v>2370</v>
      </c>
      <c r="P1518">
        <v>428195</v>
      </c>
    </row>
    <row r="1519" spans="1:16" x14ac:dyDescent="0.25">
      <c r="A1519">
        <v>133</v>
      </c>
      <c r="B1519" t="s">
        <v>2730</v>
      </c>
      <c r="C1519">
        <v>1</v>
      </c>
      <c r="D1519">
        <v>54</v>
      </c>
      <c r="E1519">
        <v>74</v>
      </c>
      <c r="F1519">
        <v>73</v>
      </c>
      <c r="G1519">
        <v>290</v>
      </c>
      <c r="H1519">
        <v>17</v>
      </c>
      <c r="I1519">
        <v>1014</v>
      </c>
      <c r="J1519">
        <v>56</v>
      </c>
      <c r="K1519">
        <v>67</v>
      </c>
      <c r="L1519">
        <v>0.9</v>
      </c>
      <c r="M1519">
        <v>8</v>
      </c>
      <c r="N1519">
        <v>0.41401785396714902</v>
      </c>
      <c r="O1519">
        <v>392692</v>
      </c>
      <c r="P1519">
        <v>5538100</v>
      </c>
    </row>
    <row r="1520" spans="1:16" x14ac:dyDescent="0.25">
      <c r="A1520">
        <v>119</v>
      </c>
      <c r="B1520" t="s">
        <v>1621</v>
      </c>
      <c r="C1520">
        <v>1</v>
      </c>
      <c r="D1520">
        <v>15</v>
      </c>
      <c r="E1520">
        <v>70</v>
      </c>
      <c r="F1520">
        <v>69</v>
      </c>
      <c r="G1520">
        <v>315</v>
      </c>
      <c r="H1520">
        <v>17</v>
      </c>
      <c r="I1520">
        <v>1008</v>
      </c>
      <c r="J1520">
        <v>46</v>
      </c>
      <c r="K1520">
        <v>61</v>
      </c>
      <c r="L1520">
        <v>0</v>
      </c>
      <c r="M1520">
        <v>10</v>
      </c>
      <c r="N1520">
        <v>0.84109679299999995</v>
      </c>
      <c r="O1520">
        <v>85400</v>
      </c>
      <c r="P1520">
        <v>1451891</v>
      </c>
    </row>
    <row r="1521" spans="1:16" x14ac:dyDescent="0.25">
      <c r="A1521">
        <v>161</v>
      </c>
      <c r="B1521" t="s">
        <v>155</v>
      </c>
      <c r="C1521">
        <v>3</v>
      </c>
      <c r="D1521">
        <v>8</v>
      </c>
      <c r="E1521">
        <v>84</v>
      </c>
      <c r="F1521">
        <v>73</v>
      </c>
      <c r="G1521">
        <v>223</v>
      </c>
      <c r="H1521">
        <v>13</v>
      </c>
      <c r="I1521">
        <v>1011</v>
      </c>
      <c r="J1521">
        <v>59</v>
      </c>
      <c r="K1521">
        <v>73</v>
      </c>
      <c r="L1521">
        <v>0</v>
      </c>
      <c r="M1521">
        <v>10</v>
      </c>
      <c r="N1521">
        <v>0.36193251499999995</v>
      </c>
      <c r="O1521">
        <v>114381</v>
      </c>
      <c r="P1521">
        <v>1731544</v>
      </c>
    </row>
    <row r="1522" spans="1:16" x14ac:dyDescent="0.25">
      <c r="A1522">
        <v>189</v>
      </c>
      <c r="B1522" t="s">
        <v>155</v>
      </c>
      <c r="C1522">
        <v>1</v>
      </c>
      <c r="D1522">
        <v>89</v>
      </c>
      <c r="E1522">
        <v>78</v>
      </c>
      <c r="F1522">
        <v>92</v>
      </c>
      <c r="G1522">
        <v>272</v>
      </c>
      <c r="H1522">
        <v>8</v>
      </c>
      <c r="I1522">
        <v>1015</v>
      </c>
      <c r="J1522">
        <v>69</v>
      </c>
      <c r="K1522">
        <v>75</v>
      </c>
      <c r="L1522">
        <v>12</v>
      </c>
      <c r="M1522">
        <v>7</v>
      </c>
      <c r="N1522">
        <v>0.49868673899999999</v>
      </c>
      <c r="O1522">
        <v>114381</v>
      </c>
      <c r="P1522">
        <v>1736400</v>
      </c>
    </row>
    <row r="1523" spans="1:16" x14ac:dyDescent="0.25">
      <c r="A1523">
        <v>290</v>
      </c>
      <c r="B1523" t="s">
        <v>433</v>
      </c>
      <c r="C1523">
        <v>1</v>
      </c>
      <c r="D1523">
        <v>43</v>
      </c>
      <c r="E1523">
        <v>65</v>
      </c>
      <c r="F1523">
        <v>48</v>
      </c>
      <c r="G1523">
        <v>222</v>
      </c>
      <c r="H1523">
        <v>6</v>
      </c>
      <c r="I1523">
        <v>1019</v>
      </c>
      <c r="J1523">
        <v>33</v>
      </c>
      <c r="K1523">
        <v>52</v>
      </c>
      <c r="L1523">
        <v>0</v>
      </c>
      <c r="M1523">
        <v>10</v>
      </c>
      <c r="N1523">
        <v>0.21090794800000001</v>
      </c>
      <c r="O1523">
        <v>300103</v>
      </c>
      <c r="P1523">
        <v>4003301</v>
      </c>
    </row>
    <row r="1524" spans="1:16" x14ac:dyDescent="0.25">
      <c r="A1524">
        <v>102</v>
      </c>
      <c r="B1524" t="s">
        <v>1621</v>
      </c>
      <c r="C1524">
        <v>1</v>
      </c>
      <c r="D1524">
        <v>14</v>
      </c>
      <c r="E1524">
        <v>67</v>
      </c>
      <c r="F1524">
        <v>61</v>
      </c>
      <c r="G1524">
        <v>273</v>
      </c>
      <c r="H1524">
        <v>13</v>
      </c>
      <c r="I1524">
        <v>1026</v>
      </c>
      <c r="J1524">
        <v>37</v>
      </c>
      <c r="K1524">
        <v>54</v>
      </c>
      <c r="L1524">
        <v>0</v>
      </c>
      <c r="M1524">
        <v>10</v>
      </c>
      <c r="N1524">
        <v>0.42511826000000003</v>
      </c>
      <c r="O1524">
        <v>85400</v>
      </c>
      <c r="P1524">
        <v>1394387</v>
      </c>
    </row>
    <row r="1525" spans="1:16" x14ac:dyDescent="0.25">
      <c r="A1525">
        <v>231</v>
      </c>
      <c r="B1525" t="s">
        <v>1003</v>
      </c>
      <c r="C1525">
        <v>1</v>
      </c>
      <c r="D1525">
        <v>5</v>
      </c>
      <c r="E1525">
        <v>86</v>
      </c>
      <c r="F1525">
        <v>30</v>
      </c>
      <c r="G1525">
        <v>253</v>
      </c>
      <c r="H1525">
        <v>12</v>
      </c>
      <c r="I1525">
        <v>1016</v>
      </c>
      <c r="J1525">
        <v>29</v>
      </c>
      <c r="K1525">
        <v>66</v>
      </c>
      <c r="L1525">
        <v>0</v>
      </c>
      <c r="M1525">
        <v>10</v>
      </c>
      <c r="N1525">
        <v>6.1396254999999997E-2</v>
      </c>
      <c r="O1525">
        <v>403061</v>
      </c>
      <c r="P1525">
        <v>7646360</v>
      </c>
    </row>
    <row r="1526" spans="1:16" x14ac:dyDescent="0.25">
      <c r="A1526">
        <v>227</v>
      </c>
      <c r="B1526" t="s">
        <v>155</v>
      </c>
      <c r="C1526">
        <v>1</v>
      </c>
      <c r="D1526">
        <v>25</v>
      </c>
      <c r="E1526">
        <v>89</v>
      </c>
      <c r="F1526">
        <v>69</v>
      </c>
      <c r="G1526">
        <v>237</v>
      </c>
      <c r="H1526">
        <v>5</v>
      </c>
      <c r="I1526">
        <v>1020</v>
      </c>
      <c r="J1526">
        <v>64</v>
      </c>
      <c r="K1526">
        <v>79</v>
      </c>
      <c r="L1526">
        <v>1.2</v>
      </c>
      <c r="M1526">
        <v>10</v>
      </c>
      <c r="N1526">
        <v>1.5236705E-2</v>
      </c>
      <c r="O1526">
        <v>114381</v>
      </c>
      <c r="P1526">
        <v>1869795</v>
      </c>
    </row>
    <row r="1527" spans="1:16" x14ac:dyDescent="0.25">
      <c r="A1527">
        <v>165</v>
      </c>
      <c r="B1527" t="s">
        <v>849</v>
      </c>
      <c r="C1527">
        <v>1</v>
      </c>
      <c r="D1527">
        <v>0</v>
      </c>
      <c r="E1527">
        <v>65</v>
      </c>
      <c r="F1527">
        <v>39</v>
      </c>
      <c r="G1527">
        <v>269</v>
      </c>
      <c r="H1527">
        <v>19</v>
      </c>
      <c r="I1527">
        <v>1013</v>
      </c>
      <c r="J1527">
        <v>27</v>
      </c>
      <c r="K1527">
        <v>53</v>
      </c>
      <c r="L1527">
        <v>0</v>
      </c>
      <c r="M1527">
        <v>10</v>
      </c>
      <c r="N1527">
        <v>0.756594871</v>
      </c>
      <c r="O1527">
        <v>40944</v>
      </c>
      <c r="P1527">
        <v>6666832</v>
      </c>
    </row>
    <row r="1528" spans="1:16" x14ac:dyDescent="0.25">
      <c r="A1528">
        <v>281</v>
      </c>
      <c r="B1528" t="s">
        <v>1104</v>
      </c>
      <c r="C1528">
        <v>1</v>
      </c>
      <c r="D1528">
        <v>30</v>
      </c>
      <c r="E1528">
        <v>57</v>
      </c>
      <c r="F1528">
        <v>43</v>
      </c>
      <c r="G1528">
        <v>183</v>
      </c>
      <c r="H1528">
        <v>15</v>
      </c>
      <c r="I1528">
        <v>1004</v>
      </c>
      <c r="J1528">
        <v>23</v>
      </c>
      <c r="K1528">
        <v>46</v>
      </c>
      <c r="L1528">
        <v>3.7</v>
      </c>
      <c r="M1528">
        <v>9</v>
      </c>
      <c r="N1528">
        <v>0.871592174</v>
      </c>
      <c r="O1528">
        <v>588299</v>
      </c>
      <c r="P1528">
        <v>8327347</v>
      </c>
    </row>
    <row r="1529" spans="1:16" x14ac:dyDescent="0.25">
      <c r="A1529">
        <v>236</v>
      </c>
      <c r="B1529" t="s">
        <v>1030</v>
      </c>
      <c r="C1529">
        <v>1</v>
      </c>
      <c r="D1529">
        <v>0</v>
      </c>
      <c r="E1529">
        <v>83</v>
      </c>
      <c r="F1529">
        <v>42</v>
      </c>
      <c r="G1529">
        <v>270</v>
      </c>
      <c r="H1529">
        <v>11</v>
      </c>
      <c r="I1529">
        <v>1014</v>
      </c>
      <c r="J1529">
        <v>36</v>
      </c>
      <c r="K1529">
        <v>65</v>
      </c>
      <c r="L1529">
        <v>0</v>
      </c>
      <c r="M1529">
        <v>10</v>
      </c>
      <c r="N1529">
        <v>0.10685942900000001</v>
      </c>
      <c r="O1529">
        <v>43456</v>
      </c>
      <c r="P1529">
        <v>7879622</v>
      </c>
    </row>
    <row r="1530" spans="1:16" x14ac:dyDescent="0.25">
      <c r="A1530">
        <v>186</v>
      </c>
      <c r="B1530" t="s">
        <v>1332</v>
      </c>
      <c r="C1530">
        <v>1</v>
      </c>
      <c r="D1530">
        <v>12</v>
      </c>
      <c r="E1530">
        <v>85</v>
      </c>
      <c r="F1530">
        <v>69</v>
      </c>
      <c r="G1530">
        <v>193</v>
      </c>
      <c r="H1530">
        <v>14</v>
      </c>
      <c r="I1530">
        <v>1023</v>
      </c>
      <c r="J1530">
        <v>66</v>
      </c>
      <c r="K1530">
        <v>78</v>
      </c>
      <c r="L1530">
        <v>0.1</v>
      </c>
      <c r="M1530">
        <v>9</v>
      </c>
      <c r="N1530">
        <v>5.6550290000000003E-2</v>
      </c>
      <c r="O1530">
        <v>1000</v>
      </c>
      <c r="P1530">
        <v>330049</v>
      </c>
    </row>
    <row r="1531" spans="1:16" x14ac:dyDescent="0.25">
      <c r="A1531">
        <v>179</v>
      </c>
      <c r="B1531" t="s">
        <v>3004</v>
      </c>
      <c r="C1531">
        <v>1</v>
      </c>
      <c r="D1531">
        <v>96</v>
      </c>
      <c r="E1531">
        <v>65</v>
      </c>
      <c r="F1531">
        <v>94</v>
      </c>
      <c r="G1531">
        <v>266</v>
      </c>
      <c r="H1531">
        <v>15</v>
      </c>
      <c r="I1531">
        <v>1006</v>
      </c>
      <c r="J1531">
        <v>59</v>
      </c>
      <c r="K1531">
        <v>61</v>
      </c>
      <c r="L1531">
        <v>3.6</v>
      </c>
      <c r="M1531">
        <v>5</v>
      </c>
      <c r="N1531">
        <v>0.87799565159447801</v>
      </c>
      <c r="O1531">
        <v>474164</v>
      </c>
      <c r="P1531">
        <v>6102010</v>
      </c>
    </row>
    <row r="1532" spans="1:16" x14ac:dyDescent="0.25">
      <c r="A1532">
        <v>201</v>
      </c>
      <c r="B1532" t="s">
        <v>155</v>
      </c>
      <c r="C1532">
        <v>2</v>
      </c>
      <c r="D1532">
        <v>36</v>
      </c>
      <c r="E1532">
        <v>89</v>
      </c>
      <c r="F1532">
        <v>74</v>
      </c>
      <c r="G1532">
        <v>304</v>
      </c>
      <c r="H1532">
        <v>11</v>
      </c>
      <c r="I1532">
        <v>1007</v>
      </c>
      <c r="J1532">
        <v>69</v>
      </c>
      <c r="K1532">
        <v>86</v>
      </c>
      <c r="L1532">
        <v>1.8</v>
      </c>
      <c r="M1532">
        <v>10</v>
      </c>
      <c r="N1532">
        <v>0.21725242449999999</v>
      </c>
      <c r="O1532">
        <v>114381</v>
      </c>
      <c r="P1532">
        <v>1785133</v>
      </c>
    </row>
    <row r="1533" spans="1:16" x14ac:dyDescent="0.25">
      <c r="A1533">
        <v>234</v>
      </c>
      <c r="B1533" t="s">
        <v>155</v>
      </c>
      <c r="C1533">
        <v>2</v>
      </c>
      <c r="D1533">
        <v>26</v>
      </c>
      <c r="E1533">
        <v>82</v>
      </c>
      <c r="F1533">
        <v>56</v>
      </c>
      <c r="G1533">
        <v>224</v>
      </c>
      <c r="H1533">
        <v>8</v>
      </c>
      <c r="I1533">
        <v>1019</v>
      </c>
      <c r="J1533">
        <v>53</v>
      </c>
      <c r="K1533">
        <v>72</v>
      </c>
      <c r="L1533">
        <v>0</v>
      </c>
      <c r="M1533">
        <v>10</v>
      </c>
      <c r="N1533">
        <v>0.50986280900000003</v>
      </c>
      <c r="O1533">
        <v>114381</v>
      </c>
      <c r="P1533">
        <v>2311091.5</v>
      </c>
    </row>
    <row r="1534" spans="1:16" x14ac:dyDescent="0.25">
      <c r="A1534">
        <v>261</v>
      </c>
      <c r="B1534" t="s">
        <v>527</v>
      </c>
      <c r="C1534">
        <v>1</v>
      </c>
      <c r="D1534">
        <v>85</v>
      </c>
      <c r="E1534">
        <v>76</v>
      </c>
      <c r="F1534">
        <v>88</v>
      </c>
      <c r="G1534">
        <v>163</v>
      </c>
      <c r="H1534">
        <v>10</v>
      </c>
      <c r="I1534">
        <v>1020</v>
      </c>
      <c r="J1534">
        <v>63</v>
      </c>
      <c r="K1534">
        <v>68</v>
      </c>
      <c r="L1534">
        <v>5.7</v>
      </c>
      <c r="M1534">
        <v>9</v>
      </c>
      <c r="N1534">
        <v>0.98297645899999997</v>
      </c>
      <c r="O1534">
        <v>346745</v>
      </c>
      <c r="P1534">
        <v>4294559</v>
      </c>
    </row>
    <row r="1535" spans="1:16" x14ac:dyDescent="0.25">
      <c r="A1535">
        <v>116</v>
      </c>
      <c r="B1535" t="s">
        <v>1362</v>
      </c>
      <c r="C1535">
        <v>1</v>
      </c>
      <c r="D1535">
        <v>10</v>
      </c>
      <c r="E1535">
        <v>61</v>
      </c>
      <c r="F1535">
        <v>58</v>
      </c>
      <c r="G1535">
        <v>277</v>
      </c>
      <c r="H1535">
        <v>5</v>
      </c>
      <c r="I1535">
        <v>1030</v>
      </c>
      <c r="J1535">
        <v>28</v>
      </c>
      <c r="K1535">
        <v>49</v>
      </c>
      <c r="L1535">
        <v>0</v>
      </c>
      <c r="M1535">
        <v>10</v>
      </c>
      <c r="N1535">
        <v>0.98266194699999998</v>
      </c>
      <c r="O1535">
        <v>2544</v>
      </c>
      <c r="P1535">
        <v>246118</v>
      </c>
    </row>
    <row r="1536" spans="1:16" x14ac:dyDescent="0.25">
      <c r="A1536">
        <v>116</v>
      </c>
      <c r="B1536" t="s">
        <v>1315</v>
      </c>
      <c r="C1536">
        <v>1</v>
      </c>
      <c r="D1536">
        <v>43</v>
      </c>
      <c r="E1536">
        <v>77</v>
      </c>
      <c r="F1536">
        <v>74</v>
      </c>
      <c r="G1536">
        <v>204</v>
      </c>
      <c r="H1536">
        <v>17</v>
      </c>
      <c r="I1536">
        <v>1011</v>
      </c>
      <c r="J1536">
        <v>53</v>
      </c>
      <c r="K1536">
        <v>63</v>
      </c>
      <c r="L1536">
        <v>0</v>
      </c>
      <c r="M1536">
        <v>10</v>
      </c>
      <c r="N1536">
        <v>0.88299134300000004</v>
      </c>
      <c r="O1536">
        <v>80850</v>
      </c>
      <c r="P1536">
        <v>9842043</v>
      </c>
    </row>
    <row r="1537" spans="1:16" x14ac:dyDescent="0.25">
      <c r="A1537">
        <v>294</v>
      </c>
      <c r="B1537" t="s">
        <v>1317</v>
      </c>
      <c r="C1537">
        <v>1</v>
      </c>
      <c r="D1537">
        <v>28</v>
      </c>
      <c r="E1537">
        <v>71</v>
      </c>
      <c r="F1537">
        <v>62</v>
      </c>
      <c r="G1537">
        <v>165</v>
      </c>
      <c r="H1537">
        <v>3</v>
      </c>
      <c r="I1537">
        <v>1027</v>
      </c>
      <c r="J1537">
        <v>44</v>
      </c>
      <c r="K1537">
        <v>59</v>
      </c>
      <c r="L1537">
        <v>0</v>
      </c>
      <c r="M1537">
        <v>10</v>
      </c>
      <c r="N1537">
        <v>4.0530561999999999E-2</v>
      </c>
      <c r="O1537">
        <v>763845</v>
      </c>
      <c r="P1537">
        <v>9843034</v>
      </c>
    </row>
    <row r="1538" spans="1:16" x14ac:dyDescent="0.25">
      <c r="A1538">
        <v>221</v>
      </c>
      <c r="B1538" t="s">
        <v>1072</v>
      </c>
      <c r="C1538">
        <v>3</v>
      </c>
      <c r="D1538">
        <v>27</v>
      </c>
      <c r="E1538">
        <v>81</v>
      </c>
      <c r="F1538">
        <v>73</v>
      </c>
      <c r="G1538">
        <v>207</v>
      </c>
      <c r="H1538">
        <v>14</v>
      </c>
      <c r="I1538">
        <v>1017</v>
      </c>
      <c r="J1538">
        <v>61</v>
      </c>
      <c r="K1538">
        <v>72</v>
      </c>
      <c r="L1538">
        <v>13.6</v>
      </c>
      <c r="M1538">
        <v>9</v>
      </c>
      <c r="N1538">
        <v>0.95765983505801533</v>
      </c>
      <c r="O1538">
        <v>640958</v>
      </c>
      <c r="P1538">
        <v>8080237.333333333</v>
      </c>
    </row>
    <row r="1539" spans="1:16" x14ac:dyDescent="0.25">
      <c r="A1539">
        <v>191</v>
      </c>
      <c r="B1539" t="s">
        <v>2252</v>
      </c>
      <c r="C1539">
        <v>1</v>
      </c>
      <c r="D1539">
        <v>2</v>
      </c>
      <c r="E1539">
        <v>84</v>
      </c>
      <c r="F1539">
        <v>78</v>
      </c>
      <c r="G1539">
        <v>316</v>
      </c>
      <c r="H1539">
        <v>11</v>
      </c>
      <c r="I1539">
        <v>1015</v>
      </c>
      <c r="J1539">
        <v>63</v>
      </c>
      <c r="K1539">
        <v>73</v>
      </c>
      <c r="L1539">
        <v>0</v>
      </c>
      <c r="M1539">
        <v>10</v>
      </c>
      <c r="N1539">
        <v>0.30901782700000002</v>
      </c>
      <c r="O1539">
        <v>278824</v>
      </c>
      <c r="P1539">
        <v>3761695</v>
      </c>
    </row>
    <row r="1540" spans="1:16" x14ac:dyDescent="0.25">
      <c r="A1540">
        <v>112</v>
      </c>
      <c r="B1540" t="s">
        <v>2935</v>
      </c>
      <c r="C1540">
        <v>3</v>
      </c>
      <c r="D1540">
        <v>75</v>
      </c>
      <c r="E1540">
        <v>52</v>
      </c>
      <c r="F1540">
        <v>59</v>
      </c>
      <c r="G1540">
        <v>23</v>
      </c>
      <c r="H1540">
        <v>12</v>
      </c>
      <c r="I1540">
        <v>1019</v>
      </c>
      <c r="J1540">
        <v>35</v>
      </c>
      <c r="K1540">
        <v>49</v>
      </c>
      <c r="L1540">
        <v>0.10000000000000002</v>
      </c>
      <c r="M1540">
        <v>9</v>
      </c>
      <c r="N1540">
        <v>0.19104803238955068</v>
      </c>
      <c r="O1540">
        <v>245356</v>
      </c>
      <c r="P1540">
        <v>5913201.666666667</v>
      </c>
    </row>
    <row r="1541" spans="1:16" x14ac:dyDescent="0.25">
      <c r="A1541">
        <v>238</v>
      </c>
      <c r="B1541" t="s">
        <v>2935</v>
      </c>
      <c r="C1541">
        <v>1</v>
      </c>
      <c r="D1541">
        <v>19</v>
      </c>
      <c r="E1541">
        <v>76</v>
      </c>
      <c r="F1541">
        <v>70</v>
      </c>
      <c r="G1541">
        <v>33</v>
      </c>
      <c r="H1541">
        <v>8</v>
      </c>
      <c r="I1541">
        <v>1025</v>
      </c>
      <c r="J1541">
        <v>50</v>
      </c>
      <c r="K1541">
        <v>65</v>
      </c>
      <c r="L1541">
        <v>0</v>
      </c>
      <c r="M1541">
        <v>9</v>
      </c>
      <c r="N1541">
        <v>0.276510884691333</v>
      </c>
      <c r="O1541">
        <v>245356</v>
      </c>
      <c r="P1541">
        <v>7664185</v>
      </c>
    </row>
    <row r="1542" spans="1:16" x14ac:dyDescent="0.25">
      <c r="A1542">
        <v>147</v>
      </c>
      <c r="B1542" t="s">
        <v>3543</v>
      </c>
      <c r="C1542">
        <v>1</v>
      </c>
      <c r="D1542">
        <v>47</v>
      </c>
      <c r="E1542">
        <v>76</v>
      </c>
      <c r="F1542">
        <v>79</v>
      </c>
      <c r="G1542">
        <v>85</v>
      </c>
      <c r="H1542">
        <v>10</v>
      </c>
      <c r="I1542">
        <v>1010</v>
      </c>
      <c r="J1542">
        <v>60</v>
      </c>
      <c r="K1542">
        <v>68</v>
      </c>
      <c r="L1542">
        <v>0.3</v>
      </c>
      <c r="M1542">
        <v>6</v>
      </c>
      <c r="N1542">
        <v>5.3047970208514497E-2</v>
      </c>
      <c r="O1542">
        <v>501801</v>
      </c>
      <c r="P1542">
        <v>6886453</v>
      </c>
    </row>
    <row r="1543" spans="1:16" x14ac:dyDescent="0.25">
      <c r="A1543">
        <v>120</v>
      </c>
      <c r="B1543" t="s">
        <v>2625</v>
      </c>
      <c r="C1543">
        <v>1</v>
      </c>
      <c r="D1543">
        <v>2</v>
      </c>
      <c r="E1543">
        <v>59</v>
      </c>
      <c r="F1543">
        <v>53</v>
      </c>
      <c r="G1543">
        <v>317</v>
      </c>
      <c r="H1543">
        <v>15</v>
      </c>
      <c r="I1543">
        <v>1022</v>
      </c>
      <c r="J1543">
        <v>29</v>
      </c>
      <c r="K1543">
        <v>48</v>
      </c>
      <c r="L1543">
        <v>0.1</v>
      </c>
      <c r="M1543">
        <v>9</v>
      </c>
      <c r="N1543">
        <v>0.53320167321718404</v>
      </c>
      <c r="O1543">
        <v>257303</v>
      </c>
      <c r="P1543">
        <v>4925267</v>
      </c>
    </row>
    <row r="1544" spans="1:16" x14ac:dyDescent="0.25">
      <c r="A1544">
        <v>231</v>
      </c>
      <c r="B1544" t="s">
        <v>1241</v>
      </c>
      <c r="C1544">
        <v>1</v>
      </c>
      <c r="D1544">
        <v>0</v>
      </c>
      <c r="E1544">
        <v>78</v>
      </c>
      <c r="F1544">
        <v>28</v>
      </c>
      <c r="G1544">
        <v>282</v>
      </c>
      <c r="H1544">
        <v>13</v>
      </c>
      <c r="I1544">
        <v>1015</v>
      </c>
      <c r="J1544">
        <v>31</v>
      </c>
      <c r="K1544">
        <v>66</v>
      </c>
      <c r="L1544">
        <v>0</v>
      </c>
      <c r="M1544">
        <v>10</v>
      </c>
      <c r="N1544">
        <v>5.5440292000000002E-2</v>
      </c>
      <c r="O1544">
        <v>742052</v>
      </c>
      <c r="P1544">
        <v>9332922</v>
      </c>
    </row>
    <row r="1545" spans="1:16" x14ac:dyDescent="0.25">
      <c r="A1545">
        <v>163</v>
      </c>
      <c r="B1545" t="s">
        <v>845</v>
      </c>
      <c r="C1545">
        <v>1</v>
      </c>
      <c r="D1545">
        <v>0</v>
      </c>
      <c r="E1545">
        <v>83</v>
      </c>
      <c r="F1545">
        <v>64</v>
      </c>
      <c r="G1545">
        <v>259</v>
      </c>
      <c r="H1545">
        <v>9</v>
      </c>
      <c r="I1545">
        <v>1017</v>
      </c>
      <c r="J1545">
        <v>62</v>
      </c>
      <c r="K1545">
        <v>76</v>
      </c>
      <c r="L1545">
        <v>0</v>
      </c>
      <c r="M1545">
        <v>8</v>
      </c>
      <c r="N1545">
        <v>0.90352447599999997</v>
      </c>
      <c r="O1545">
        <v>18062</v>
      </c>
      <c r="P1545">
        <v>6615682</v>
      </c>
    </row>
    <row r="1546" spans="1:16" x14ac:dyDescent="0.25">
      <c r="A1546">
        <v>204</v>
      </c>
      <c r="B1546" t="s">
        <v>4669</v>
      </c>
      <c r="C1546">
        <v>1</v>
      </c>
      <c r="D1546">
        <v>32</v>
      </c>
      <c r="E1546">
        <v>88</v>
      </c>
      <c r="F1546">
        <v>88</v>
      </c>
      <c r="G1546">
        <v>311</v>
      </c>
      <c r="H1546">
        <v>11</v>
      </c>
      <c r="I1546">
        <v>1010</v>
      </c>
      <c r="J1546">
        <v>75</v>
      </c>
      <c r="K1546">
        <v>86</v>
      </c>
      <c r="L1546">
        <v>0.7</v>
      </c>
      <c r="M1546">
        <v>8</v>
      </c>
      <c r="N1546">
        <v>3.6168139914522501E-3</v>
      </c>
      <c r="O1546">
        <v>666357</v>
      </c>
      <c r="P1546">
        <v>8360731</v>
      </c>
    </row>
    <row r="1547" spans="1:16" x14ac:dyDescent="0.25">
      <c r="A1547">
        <v>243</v>
      </c>
      <c r="B1547" t="s">
        <v>4195</v>
      </c>
      <c r="C1547">
        <v>1</v>
      </c>
      <c r="D1547">
        <v>36</v>
      </c>
      <c r="E1547">
        <v>71</v>
      </c>
      <c r="F1547">
        <v>87</v>
      </c>
      <c r="G1547">
        <v>57</v>
      </c>
      <c r="H1547">
        <v>11</v>
      </c>
      <c r="I1547">
        <v>1018</v>
      </c>
      <c r="J1547">
        <v>60</v>
      </c>
      <c r="K1547">
        <v>65</v>
      </c>
      <c r="L1547">
        <v>0.8</v>
      </c>
      <c r="M1547">
        <v>17</v>
      </c>
      <c r="N1547">
        <v>0.72185866499648099</v>
      </c>
      <c r="O1547">
        <v>608233</v>
      </c>
      <c r="P1547">
        <v>7730994</v>
      </c>
    </row>
    <row r="1548" spans="1:16" x14ac:dyDescent="0.25">
      <c r="A1548">
        <v>246</v>
      </c>
      <c r="B1548" t="s">
        <v>529</v>
      </c>
      <c r="C1548">
        <v>1</v>
      </c>
      <c r="D1548">
        <v>63</v>
      </c>
      <c r="E1548">
        <v>72</v>
      </c>
      <c r="F1548">
        <v>83</v>
      </c>
      <c r="G1548">
        <v>276</v>
      </c>
      <c r="H1548">
        <v>12</v>
      </c>
      <c r="I1548">
        <v>1014</v>
      </c>
      <c r="J1548">
        <v>55</v>
      </c>
      <c r="K1548">
        <v>61</v>
      </c>
      <c r="L1548">
        <v>2.7</v>
      </c>
      <c r="M1548">
        <v>5</v>
      </c>
      <c r="N1548">
        <v>0.93636071200000004</v>
      </c>
      <c r="O1548">
        <v>346752</v>
      </c>
      <c r="P1548">
        <v>7770031</v>
      </c>
    </row>
    <row r="1549" spans="1:16" x14ac:dyDescent="0.25">
      <c r="A1549">
        <v>63</v>
      </c>
      <c r="B1549" t="s">
        <v>381</v>
      </c>
      <c r="C1549">
        <v>1</v>
      </c>
      <c r="D1549">
        <v>40</v>
      </c>
      <c r="E1549">
        <v>35</v>
      </c>
      <c r="F1549">
        <v>84</v>
      </c>
      <c r="G1549">
        <v>176</v>
      </c>
      <c r="H1549">
        <v>11</v>
      </c>
      <c r="I1549">
        <v>1035</v>
      </c>
      <c r="J1549">
        <v>23</v>
      </c>
      <c r="K1549">
        <v>27</v>
      </c>
      <c r="L1549">
        <v>0.1</v>
      </c>
      <c r="M1549">
        <v>10</v>
      </c>
      <c r="N1549">
        <v>0.75400966999999997</v>
      </c>
      <c r="O1549">
        <v>3499</v>
      </c>
      <c r="P1549">
        <v>3714921</v>
      </c>
    </row>
    <row r="1550" spans="1:16" x14ac:dyDescent="0.25">
      <c r="A1550">
        <v>236</v>
      </c>
      <c r="B1550" t="s">
        <v>1513</v>
      </c>
      <c r="C1550">
        <v>1</v>
      </c>
      <c r="D1550">
        <v>6</v>
      </c>
      <c r="E1550">
        <v>83</v>
      </c>
      <c r="F1550">
        <v>74</v>
      </c>
      <c r="G1550">
        <v>88</v>
      </c>
      <c r="H1550">
        <v>11</v>
      </c>
      <c r="I1550">
        <v>1020</v>
      </c>
      <c r="J1550">
        <v>63</v>
      </c>
      <c r="K1550">
        <v>74</v>
      </c>
      <c r="L1550">
        <v>0</v>
      </c>
      <c r="M1550">
        <v>10</v>
      </c>
      <c r="N1550">
        <v>4.5646150000000002E-3</v>
      </c>
      <c r="O1550">
        <v>43879</v>
      </c>
      <c r="P1550">
        <v>859129</v>
      </c>
    </row>
    <row r="1551" spans="1:16" x14ac:dyDescent="0.25">
      <c r="A1551">
        <v>308</v>
      </c>
      <c r="B1551" t="s">
        <v>381</v>
      </c>
      <c r="C1551">
        <v>1</v>
      </c>
      <c r="D1551">
        <v>4</v>
      </c>
      <c r="E1551">
        <v>67</v>
      </c>
      <c r="F1551">
        <v>34</v>
      </c>
      <c r="G1551">
        <v>168</v>
      </c>
      <c r="H1551">
        <v>10</v>
      </c>
      <c r="I1551">
        <v>1022</v>
      </c>
      <c r="J1551">
        <v>18</v>
      </c>
      <c r="K1551">
        <v>46</v>
      </c>
      <c r="L1551">
        <v>0</v>
      </c>
      <c r="M1551">
        <v>10</v>
      </c>
      <c r="N1551">
        <v>0.94214852500000001</v>
      </c>
      <c r="O1551">
        <v>3499</v>
      </c>
      <c r="P1551">
        <v>3718403</v>
      </c>
    </row>
    <row r="1552" spans="1:16" x14ac:dyDescent="0.25">
      <c r="A1552">
        <v>239</v>
      </c>
      <c r="B1552" t="s">
        <v>1396</v>
      </c>
      <c r="C1552">
        <v>1</v>
      </c>
      <c r="D1552">
        <v>33</v>
      </c>
      <c r="E1552">
        <v>90</v>
      </c>
      <c r="F1552">
        <v>82</v>
      </c>
      <c r="G1552">
        <v>261</v>
      </c>
      <c r="H1552">
        <v>9</v>
      </c>
      <c r="I1552">
        <v>1011</v>
      </c>
      <c r="J1552">
        <v>71</v>
      </c>
      <c r="K1552">
        <v>83</v>
      </c>
      <c r="L1552">
        <v>14.1</v>
      </c>
      <c r="M1552">
        <v>9</v>
      </c>
      <c r="N1552">
        <v>0.57581641400000005</v>
      </c>
      <c r="O1552">
        <v>20796</v>
      </c>
      <c r="P1552">
        <v>379824</v>
      </c>
    </row>
    <row r="1553" spans="1:16" x14ac:dyDescent="0.25">
      <c r="A1553">
        <v>132</v>
      </c>
      <c r="B1553" t="s">
        <v>2730</v>
      </c>
      <c r="C1553">
        <v>1</v>
      </c>
      <c r="D1553">
        <v>58</v>
      </c>
      <c r="E1553">
        <v>83</v>
      </c>
      <c r="F1553">
        <v>80</v>
      </c>
      <c r="G1553">
        <v>130</v>
      </c>
      <c r="H1553">
        <v>8</v>
      </c>
      <c r="I1553">
        <v>1013</v>
      </c>
      <c r="J1553">
        <v>62</v>
      </c>
      <c r="K1553">
        <v>71</v>
      </c>
      <c r="L1553">
        <v>4.8</v>
      </c>
      <c r="M1553">
        <v>6</v>
      </c>
      <c r="N1553">
        <v>0.29674216308539803</v>
      </c>
      <c r="O1553">
        <v>392692</v>
      </c>
      <c r="P1553">
        <v>5538097</v>
      </c>
    </row>
    <row r="1554" spans="1:16" x14ac:dyDescent="0.25">
      <c r="A1554">
        <v>163</v>
      </c>
      <c r="B1554" t="s">
        <v>3301</v>
      </c>
      <c r="C1554">
        <v>10</v>
      </c>
      <c r="D1554">
        <v>19</v>
      </c>
      <c r="E1554">
        <v>85</v>
      </c>
      <c r="F1554">
        <v>64</v>
      </c>
      <c r="G1554">
        <v>246</v>
      </c>
      <c r="H1554">
        <v>11</v>
      </c>
      <c r="I1554">
        <v>1017</v>
      </c>
      <c r="J1554">
        <v>63</v>
      </c>
      <c r="K1554">
        <v>78</v>
      </c>
      <c r="L1554">
        <v>0.29999999999999993</v>
      </c>
      <c r="M1554">
        <v>9</v>
      </c>
      <c r="N1554">
        <v>0.91254695911724326</v>
      </c>
      <c r="O1554">
        <v>295161</v>
      </c>
      <c r="P1554">
        <v>6611808.2999999998</v>
      </c>
    </row>
    <row r="1555" spans="1:16" x14ac:dyDescent="0.25">
      <c r="A1555">
        <v>148</v>
      </c>
      <c r="B1555" t="s">
        <v>766</v>
      </c>
      <c r="C1555">
        <v>1</v>
      </c>
      <c r="D1555">
        <v>67</v>
      </c>
      <c r="E1555">
        <v>80</v>
      </c>
      <c r="F1555">
        <v>86</v>
      </c>
      <c r="G1555">
        <v>173</v>
      </c>
      <c r="H1555">
        <v>12</v>
      </c>
      <c r="I1555">
        <v>1016</v>
      </c>
      <c r="J1555">
        <v>66</v>
      </c>
      <c r="K1555">
        <v>73</v>
      </c>
      <c r="L1555">
        <v>5.5</v>
      </c>
      <c r="M1555">
        <v>6</v>
      </c>
      <c r="N1555">
        <v>0.155684818</v>
      </c>
      <c r="O1555">
        <v>135019</v>
      </c>
      <c r="P1555">
        <v>6164303</v>
      </c>
    </row>
    <row r="1556" spans="1:16" x14ac:dyDescent="0.25">
      <c r="A1556">
        <v>237</v>
      </c>
      <c r="B1556" t="s">
        <v>4077</v>
      </c>
      <c r="C1556">
        <v>1</v>
      </c>
      <c r="D1556">
        <v>32</v>
      </c>
      <c r="E1556">
        <v>70</v>
      </c>
      <c r="F1556">
        <v>75</v>
      </c>
      <c r="G1556">
        <v>35</v>
      </c>
      <c r="H1556">
        <v>8</v>
      </c>
      <c r="I1556">
        <v>1023</v>
      </c>
      <c r="J1556">
        <v>52</v>
      </c>
      <c r="K1556">
        <v>60</v>
      </c>
      <c r="L1556">
        <v>0.1</v>
      </c>
      <c r="M1556">
        <v>10</v>
      </c>
      <c r="N1556">
        <v>0.19425767776154201</v>
      </c>
      <c r="O1556">
        <v>571552</v>
      </c>
      <c r="P1556">
        <v>7651479</v>
      </c>
    </row>
    <row r="1557" spans="1:16" x14ac:dyDescent="0.25">
      <c r="A1557">
        <v>217</v>
      </c>
      <c r="B1557" t="s">
        <v>1513</v>
      </c>
      <c r="C1557">
        <v>1</v>
      </c>
      <c r="D1557">
        <v>8</v>
      </c>
      <c r="E1557">
        <v>89</v>
      </c>
      <c r="F1557">
        <v>74</v>
      </c>
      <c r="G1557">
        <v>125</v>
      </c>
      <c r="H1557">
        <v>6</v>
      </c>
      <c r="I1557">
        <v>1015</v>
      </c>
      <c r="J1557">
        <v>69</v>
      </c>
      <c r="K1557">
        <v>83</v>
      </c>
      <c r="L1557">
        <v>0.1</v>
      </c>
      <c r="M1557">
        <v>10</v>
      </c>
      <c r="N1557">
        <v>0.69424739099999999</v>
      </c>
      <c r="O1557">
        <v>43879</v>
      </c>
      <c r="P1557">
        <v>861978</v>
      </c>
    </row>
    <row r="1558" spans="1:16" x14ac:dyDescent="0.25">
      <c r="A1558">
        <v>154</v>
      </c>
      <c r="B1558" t="s">
        <v>822</v>
      </c>
      <c r="C1558">
        <v>1</v>
      </c>
      <c r="D1558">
        <v>33</v>
      </c>
      <c r="E1558">
        <v>70</v>
      </c>
      <c r="F1558">
        <v>56</v>
      </c>
      <c r="G1558">
        <v>305</v>
      </c>
      <c r="H1558">
        <v>13</v>
      </c>
      <c r="I1558">
        <v>1014</v>
      </c>
      <c r="J1558">
        <v>48</v>
      </c>
      <c r="K1558">
        <v>65</v>
      </c>
      <c r="L1558">
        <v>1</v>
      </c>
      <c r="M1558">
        <v>10</v>
      </c>
      <c r="N1558">
        <v>0.70705975600000004</v>
      </c>
      <c r="O1558">
        <v>498639</v>
      </c>
      <c r="P1558">
        <v>6512450</v>
      </c>
    </row>
    <row r="1559" spans="1:16" x14ac:dyDescent="0.25">
      <c r="A1559">
        <v>204</v>
      </c>
      <c r="B1559" t="s">
        <v>649</v>
      </c>
      <c r="C1559">
        <v>1</v>
      </c>
      <c r="D1559">
        <v>27</v>
      </c>
      <c r="E1559">
        <v>85</v>
      </c>
      <c r="F1559">
        <v>48</v>
      </c>
      <c r="G1559">
        <v>233</v>
      </c>
      <c r="H1559">
        <v>9</v>
      </c>
      <c r="I1559">
        <v>1017</v>
      </c>
      <c r="J1559">
        <v>48</v>
      </c>
      <c r="K1559">
        <v>74</v>
      </c>
      <c r="L1559">
        <v>1.7</v>
      </c>
      <c r="M1559">
        <v>10</v>
      </c>
      <c r="N1559">
        <v>0.91767674399999999</v>
      </c>
      <c r="O1559">
        <v>389721</v>
      </c>
      <c r="P1559">
        <v>4934783</v>
      </c>
    </row>
    <row r="1560" spans="1:16" x14ac:dyDescent="0.25">
      <c r="A1560">
        <v>313</v>
      </c>
      <c r="B1560" t="s">
        <v>4861</v>
      </c>
      <c r="C1560">
        <v>1</v>
      </c>
      <c r="D1560">
        <v>37</v>
      </c>
      <c r="E1560">
        <v>50</v>
      </c>
      <c r="F1560">
        <v>74</v>
      </c>
      <c r="G1560">
        <v>82</v>
      </c>
      <c r="H1560">
        <v>9</v>
      </c>
      <c r="I1560">
        <v>1020</v>
      </c>
      <c r="J1560">
        <v>38</v>
      </c>
      <c r="K1560">
        <v>46</v>
      </c>
      <c r="L1560">
        <v>0</v>
      </c>
      <c r="M1560">
        <v>10</v>
      </c>
      <c r="N1560">
        <v>0.64298590782022103</v>
      </c>
      <c r="O1560">
        <v>389353</v>
      </c>
      <c r="P1560">
        <v>8655098</v>
      </c>
    </row>
    <row r="1561" spans="1:16" x14ac:dyDescent="0.25">
      <c r="A1561">
        <v>147</v>
      </c>
      <c r="B1561" t="s">
        <v>766</v>
      </c>
      <c r="C1561">
        <v>1</v>
      </c>
      <c r="D1561">
        <v>7</v>
      </c>
      <c r="E1561">
        <v>83</v>
      </c>
      <c r="F1561">
        <v>24</v>
      </c>
      <c r="G1561">
        <v>231</v>
      </c>
      <c r="H1561">
        <v>10</v>
      </c>
      <c r="I1561">
        <v>1014</v>
      </c>
      <c r="J1561">
        <v>24</v>
      </c>
      <c r="K1561">
        <v>62</v>
      </c>
      <c r="L1561">
        <v>0</v>
      </c>
      <c r="M1561">
        <v>10</v>
      </c>
      <c r="N1561">
        <v>1.2570415999999999E-2</v>
      </c>
      <c r="O1561">
        <v>135019</v>
      </c>
      <c r="P1561">
        <v>6162192</v>
      </c>
    </row>
    <row r="1562" spans="1:16" x14ac:dyDescent="0.25">
      <c r="A1562">
        <v>174</v>
      </c>
      <c r="B1562" t="s">
        <v>54</v>
      </c>
      <c r="C1562">
        <v>1</v>
      </c>
      <c r="D1562">
        <v>46</v>
      </c>
      <c r="E1562">
        <v>71</v>
      </c>
      <c r="F1562">
        <v>56</v>
      </c>
      <c r="G1562">
        <v>245</v>
      </c>
      <c r="H1562">
        <v>13</v>
      </c>
      <c r="I1562">
        <v>1008</v>
      </c>
      <c r="J1562">
        <v>46</v>
      </c>
      <c r="K1562">
        <v>63</v>
      </c>
      <c r="L1562">
        <v>0.1</v>
      </c>
      <c r="M1562">
        <v>10</v>
      </c>
      <c r="N1562">
        <v>0.99753341299999998</v>
      </c>
      <c r="O1562">
        <v>933</v>
      </c>
      <c r="P1562">
        <v>311883</v>
      </c>
    </row>
    <row r="1563" spans="1:16" x14ac:dyDescent="0.25">
      <c r="A1563">
        <v>213</v>
      </c>
      <c r="B1563" t="s">
        <v>193</v>
      </c>
      <c r="C1563">
        <v>1</v>
      </c>
      <c r="D1563">
        <v>14</v>
      </c>
      <c r="E1563">
        <v>88</v>
      </c>
      <c r="F1563">
        <v>21</v>
      </c>
      <c r="G1563">
        <v>114</v>
      </c>
      <c r="H1563">
        <v>7</v>
      </c>
      <c r="I1563">
        <v>1014</v>
      </c>
      <c r="J1563">
        <v>28</v>
      </c>
      <c r="K1563">
        <v>72</v>
      </c>
      <c r="L1563">
        <v>0</v>
      </c>
      <c r="M1563">
        <v>10</v>
      </c>
      <c r="N1563">
        <v>0.97360745900000001</v>
      </c>
      <c r="O1563">
        <v>111379</v>
      </c>
      <c r="P1563">
        <v>1914605</v>
      </c>
    </row>
    <row r="1564" spans="1:16" x14ac:dyDescent="0.25">
      <c r="A1564">
        <v>123</v>
      </c>
      <c r="B1564" t="s">
        <v>1648</v>
      </c>
      <c r="C1564">
        <v>1</v>
      </c>
      <c r="D1564">
        <v>20</v>
      </c>
      <c r="E1564">
        <v>75</v>
      </c>
      <c r="F1564">
        <v>70</v>
      </c>
      <c r="G1564">
        <v>282</v>
      </c>
      <c r="H1564">
        <v>9</v>
      </c>
      <c r="I1564">
        <v>1017</v>
      </c>
      <c r="J1564">
        <v>48</v>
      </c>
      <c r="K1564">
        <v>63</v>
      </c>
      <c r="L1564">
        <v>0.1</v>
      </c>
      <c r="M1564">
        <v>9</v>
      </c>
      <c r="N1564">
        <v>0.995199905</v>
      </c>
      <c r="O1564">
        <v>76543</v>
      </c>
      <c r="P1564">
        <v>1451184</v>
      </c>
    </row>
    <row r="1565" spans="1:16" x14ac:dyDescent="0.25">
      <c r="A1565">
        <v>241</v>
      </c>
      <c r="B1565" t="s">
        <v>3849</v>
      </c>
      <c r="C1565">
        <v>1</v>
      </c>
      <c r="D1565">
        <v>93</v>
      </c>
      <c r="E1565">
        <v>73</v>
      </c>
      <c r="F1565">
        <v>70</v>
      </c>
      <c r="G1565">
        <v>103</v>
      </c>
      <c r="H1565">
        <v>10</v>
      </c>
      <c r="I1565">
        <v>1018</v>
      </c>
      <c r="J1565">
        <v>57</v>
      </c>
      <c r="K1565">
        <v>68</v>
      </c>
      <c r="L1565">
        <v>0.3</v>
      </c>
      <c r="M1565">
        <v>11</v>
      </c>
      <c r="N1565">
        <v>0.56323178077887304</v>
      </c>
      <c r="O1565">
        <v>546525</v>
      </c>
      <c r="P1565">
        <v>7717185</v>
      </c>
    </row>
    <row r="1566" spans="1:16" x14ac:dyDescent="0.25">
      <c r="A1566">
        <v>229</v>
      </c>
      <c r="B1566" t="s">
        <v>861</v>
      </c>
      <c r="C1566">
        <v>1</v>
      </c>
      <c r="D1566">
        <v>13</v>
      </c>
      <c r="E1566">
        <v>81</v>
      </c>
      <c r="F1566">
        <v>76</v>
      </c>
      <c r="G1566">
        <v>197</v>
      </c>
      <c r="H1566">
        <v>12</v>
      </c>
      <c r="I1566">
        <v>1016</v>
      </c>
      <c r="J1566">
        <v>66</v>
      </c>
      <c r="K1566">
        <v>74</v>
      </c>
      <c r="L1566">
        <v>0.1</v>
      </c>
      <c r="M1566">
        <v>7</v>
      </c>
      <c r="N1566">
        <v>0.96806880799999995</v>
      </c>
      <c r="O1566">
        <v>55236</v>
      </c>
      <c r="P1566">
        <v>3900436</v>
      </c>
    </row>
    <row r="1567" spans="1:16" x14ac:dyDescent="0.25">
      <c r="A1567">
        <v>230</v>
      </c>
      <c r="B1567" t="s">
        <v>861</v>
      </c>
      <c r="C1567">
        <v>1</v>
      </c>
      <c r="D1567">
        <v>13</v>
      </c>
      <c r="E1567">
        <v>81</v>
      </c>
      <c r="F1567">
        <v>76</v>
      </c>
      <c r="G1567">
        <v>197</v>
      </c>
      <c r="H1567">
        <v>12</v>
      </c>
      <c r="I1567">
        <v>1016</v>
      </c>
      <c r="J1567">
        <v>66</v>
      </c>
      <c r="K1567">
        <v>74</v>
      </c>
      <c r="L1567">
        <v>0.1</v>
      </c>
      <c r="M1567">
        <v>7</v>
      </c>
      <c r="N1567">
        <v>0.97688227900000002</v>
      </c>
      <c r="O1567">
        <v>55236</v>
      </c>
      <c r="P1567">
        <v>3902565</v>
      </c>
    </row>
    <row r="1568" spans="1:16" x14ac:dyDescent="0.25">
      <c r="A1568">
        <v>282</v>
      </c>
      <c r="B1568" t="s">
        <v>1098</v>
      </c>
      <c r="C1568">
        <v>1</v>
      </c>
      <c r="D1568">
        <v>0</v>
      </c>
      <c r="E1568">
        <v>61</v>
      </c>
      <c r="F1568">
        <v>64</v>
      </c>
      <c r="G1568">
        <v>346</v>
      </c>
      <c r="H1568">
        <v>14</v>
      </c>
      <c r="I1568">
        <v>1017</v>
      </c>
      <c r="J1568">
        <v>43</v>
      </c>
      <c r="K1568">
        <v>56</v>
      </c>
      <c r="L1568">
        <v>0</v>
      </c>
      <c r="M1568">
        <v>10</v>
      </c>
      <c r="N1568">
        <v>0.86121756599999999</v>
      </c>
      <c r="O1568">
        <v>406607</v>
      </c>
      <c r="P1568">
        <v>8320228</v>
      </c>
    </row>
    <row r="1569" spans="1:16" x14ac:dyDescent="0.25">
      <c r="A1569">
        <v>172</v>
      </c>
      <c r="B1569" t="s">
        <v>2625</v>
      </c>
      <c r="C1569">
        <v>1</v>
      </c>
      <c r="D1569">
        <v>6</v>
      </c>
      <c r="E1569">
        <v>75</v>
      </c>
      <c r="F1569">
        <v>64</v>
      </c>
      <c r="G1569">
        <v>217</v>
      </c>
      <c r="H1569">
        <v>7</v>
      </c>
      <c r="I1569">
        <v>1026</v>
      </c>
      <c r="J1569">
        <v>51</v>
      </c>
      <c r="K1569">
        <v>70</v>
      </c>
      <c r="L1569">
        <v>0</v>
      </c>
      <c r="M1569">
        <v>9</v>
      </c>
      <c r="N1569">
        <v>0.96492763304635598</v>
      </c>
      <c r="O1569">
        <v>257303</v>
      </c>
      <c r="P1569">
        <v>4900646</v>
      </c>
    </row>
    <row r="1570" spans="1:16" x14ac:dyDescent="0.25">
      <c r="A1570">
        <v>228</v>
      </c>
      <c r="B1570" t="s">
        <v>983</v>
      </c>
      <c r="C1570">
        <v>1</v>
      </c>
      <c r="D1570">
        <v>49</v>
      </c>
      <c r="E1570">
        <v>83</v>
      </c>
      <c r="F1570">
        <v>79</v>
      </c>
      <c r="G1570">
        <v>298</v>
      </c>
      <c r="H1570">
        <v>5</v>
      </c>
      <c r="I1570">
        <v>1017</v>
      </c>
      <c r="J1570">
        <v>59</v>
      </c>
      <c r="K1570">
        <v>69</v>
      </c>
      <c r="L1570">
        <v>0.2</v>
      </c>
      <c r="M1570">
        <v>5</v>
      </c>
      <c r="N1570">
        <v>0.31221801700000001</v>
      </c>
      <c r="O1570">
        <v>220686</v>
      </c>
      <c r="P1570">
        <v>7544345</v>
      </c>
    </row>
    <row r="1571" spans="1:16" x14ac:dyDescent="0.25">
      <c r="A1571">
        <v>229</v>
      </c>
      <c r="B1571" t="s">
        <v>983</v>
      </c>
      <c r="C1571">
        <v>1</v>
      </c>
      <c r="D1571">
        <v>59</v>
      </c>
      <c r="E1571">
        <v>87</v>
      </c>
      <c r="F1571">
        <v>81</v>
      </c>
      <c r="G1571">
        <v>151</v>
      </c>
      <c r="H1571">
        <v>8</v>
      </c>
      <c r="I1571">
        <v>1015</v>
      </c>
      <c r="J1571">
        <v>64</v>
      </c>
      <c r="K1571">
        <v>74</v>
      </c>
      <c r="L1571">
        <v>1.3</v>
      </c>
      <c r="M1571">
        <v>8</v>
      </c>
      <c r="N1571">
        <v>0.210978463</v>
      </c>
      <c r="O1571">
        <v>220686</v>
      </c>
      <c r="P1571">
        <v>7544334</v>
      </c>
    </row>
    <row r="1572" spans="1:16" x14ac:dyDescent="0.25">
      <c r="A1572">
        <v>253</v>
      </c>
      <c r="B1572" t="s">
        <v>2397</v>
      </c>
      <c r="C1572">
        <v>1</v>
      </c>
      <c r="D1572">
        <v>60</v>
      </c>
      <c r="E1572">
        <v>83</v>
      </c>
      <c r="F1572">
        <v>73</v>
      </c>
      <c r="G1572">
        <v>276</v>
      </c>
      <c r="H1572">
        <v>7</v>
      </c>
      <c r="I1572">
        <v>1014</v>
      </c>
      <c r="J1572">
        <v>67</v>
      </c>
      <c r="K1572">
        <v>78</v>
      </c>
      <c r="L1572">
        <v>0.1</v>
      </c>
      <c r="M1572">
        <v>7</v>
      </c>
      <c r="N1572">
        <v>0.54386740099999997</v>
      </c>
      <c r="O1572">
        <v>6157</v>
      </c>
      <c r="P1572">
        <v>4074960</v>
      </c>
    </row>
    <row r="1573" spans="1:16" x14ac:dyDescent="0.25">
      <c r="A1573">
        <v>346</v>
      </c>
      <c r="B1573" t="s">
        <v>1718</v>
      </c>
      <c r="C1573">
        <v>1</v>
      </c>
      <c r="D1573">
        <v>95</v>
      </c>
      <c r="E1573">
        <v>65</v>
      </c>
      <c r="F1573">
        <v>95</v>
      </c>
      <c r="G1573">
        <v>205</v>
      </c>
      <c r="H1573">
        <v>14</v>
      </c>
      <c r="I1573">
        <v>1017</v>
      </c>
      <c r="J1573">
        <v>56</v>
      </c>
      <c r="K1573">
        <v>57</v>
      </c>
      <c r="L1573">
        <v>0.7</v>
      </c>
      <c r="M1573">
        <v>6</v>
      </c>
      <c r="N1573">
        <v>2.2640430999999999E-2</v>
      </c>
      <c r="O1573">
        <v>59817</v>
      </c>
      <c r="P1573">
        <v>2473197</v>
      </c>
    </row>
    <row r="1574" spans="1:16" x14ac:dyDescent="0.25">
      <c r="A1574">
        <v>202</v>
      </c>
      <c r="B1574" t="s">
        <v>1718</v>
      </c>
      <c r="C1574">
        <v>1</v>
      </c>
      <c r="D1574">
        <v>0</v>
      </c>
      <c r="E1574">
        <v>87</v>
      </c>
      <c r="F1574">
        <v>64</v>
      </c>
      <c r="G1574">
        <v>121</v>
      </c>
      <c r="H1574">
        <v>6</v>
      </c>
      <c r="I1574">
        <v>1023</v>
      </c>
      <c r="J1574">
        <v>58</v>
      </c>
      <c r="K1574">
        <v>75</v>
      </c>
      <c r="L1574">
        <v>0</v>
      </c>
      <c r="M1574">
        <v>10</v>
      </c>
      <c r="N1574">
        <v>0.98675320200000005</v>
      </c>
      <c r="O1574">
        <v>59817</v>
      </c>
      <c r="P1574">
        <v>3713905</v>
      </c>
    </row>
    <row r="1575" spans="1:16" x14ac:dyDescent="0.25">
      <c r="A1575">
        <v>168</v>
      </c>
      <c r="B1575" t="s">
        <v>1718</v>
      </c>
      <c r="C1575">
        <v>1</v>
      </c>
      <c r="D1575">
        <v>64</v>
      </c>
      <c r="E1575">
        <v>74</v>
      </c>
      <c r="F1575">
        <v>76</v>
      </c>
      <c r="G1575">
        <v>161</v>
      </c>
      <c r="H1575">
        <v>8</v>
      </c>
      <c r="I1575">
        <v>1018</v>
      </c>
      <c r="J1575">
        <v>58</v>
      </c>
      <c r="K1575">
        <v>68</v>
      </c>
      <c r="L1575">
        <v>0.2</v>
      </c>
      <c r="M1575">
        <v>8</v>
      </c>
      <c r="N1575">
        <v>1.9787807000000001E-2</v>
      </c>
      <c r="O1575">
        <v>59817</v>
      </c>
      <c r="P1575">
        <v>1704044</v>
      </c>
    </row>
    <row r="1576" spans="1:16" x14ac:dyDescent="0.25">
      <c r="A1576">
        <v>292</v>
      </c>
      <c r="B1576" t="s">
        <v>379</v>
      </c>
      <c r="C1576">
        <v>4</v>
      </c>
      <c r="D1576">
        <v>2</v>
      </c>
      <c r="E1576">
        <v>68</v>
      </c>
      <c r="F1576">
        <v>75</v>
      </c>
      <c r="G1576">
        <v>235</v>
      </c>
      <c r="H1576">
        <v>10</v>
      </c>
      <c r="I1576">
        <v>1021</v>
      </c>
      <c r="J1576">
        <v>45</v>
      </c>
      <c r="K1576">
        <v>54</v>
      </c>
      <c r="L1576">
        <v>0</v>
      </c>
      <c r="M1576">
        <v>10</v>
      </c>
      <c r="N1576">
        <v>1.7881116681078375E-3</v>
      </c>
      <c r="O1576">
        <v>10162</v>
      </c>
      <c r="P1576">
        <v>8471467</v>
      </c>
    </row>
    <row r="1577" spans="1:16" x14ac:dyDescent="0.25">
      <c r="A1577">
        <v>139</v>
      </c>
      <c r="B1577" t="s">
        <v>1894</v>
      </c>
      <c r="C1577">
        <v>1</v>
      </c>
      <c r="D1577">
        <v>37</v>
      </c>
      <c r="E1577">
        <v>73</v>
      </c>
      <c r="F1577">
        <v>75</v>
      </c>
      <c r="G1577">
        <v>287</v>
      </c>
      <c r="H1577">
        <v>14</v>
      </c>
      <c r="I1577">
        <v>1015</v>
      </c>
      <c r="J1577">
        <v>56</v>
      </c>
      <c r="K1577">
        <v>69</v>
      </c>
      <c r="L1577">
        <v>0.1</v>
      </c>
      <c r="M1577">
        <v>8</v>
      </c>
      <c r="N1577">
        <v>4.2263756999999999E-2</v>
      </c>
      <c r="O1577">
        <v>169053</v>
      </c>
      <c r="P1577">
        <v>2582538</v>
      </c>
    </row>
    <row r="1578" spans="1:16" x14ac:dyDescent="0.25">
      <c r="A1578">
        <v>166</v>
      </c>
      <c r="B1578" t="s">
        <v>795</v>
      </c>
      <c r="C1578">
        <v>1</v>
      </c>
      <c r="D1578">
        <v>14</v>
      </c>
      <c r="E1578">
        <v>74</v>
      </c>
      <c r="F1578">
        <v>47</v>
      </c>
      <c r="G1578">
        <v>258</v>
      </c>
      <c r="H1578">
        <v>14</v>
      </c>
      <c r="I1578">
        <v>1014</v>
      </c>
      <c r="J1578">
        <v>44</v>
      </c>
      <c r="K1578">
        <v>63</v>
      </c>
      <c r="L1578">
        <v>0</v>
      </c>
      <c r="M1578">
        <v>10</v>
      </c>
      <c r="N1578">
        <v>0.67423038499999999</v>
      </c>
      <c r="O1578">
        <v>478602</v>
      </c>
      <c r="P1578">
        <v>6195661</v>
      </c>
    </row>
    <row r="1579" spans="1:16" x14ac:dyDescent="0.25">
      <c r="A1579">
        <v>224</v>
      </c>
      <c r="B1579" t="s">
        <v>4027</v>
      </c>
      <c r="C1579">
        <v>1</v>
      </c>
      <c r="D1579">
        <v>33</v>
      </c>
      <c r="E1579">
        <v>75</v>
      </c>
      <c r="F1579">
        <v>86</v>
      </c>
      <c r="G1579">
        <v>316</v>
      </c>
      <c r="H1579">
        <v>12</v>
      </c>
      <c r="I1579">
        <v>1015</v>
      </c>
      <c r="J1579">
        <v>61</v>
      </c>
      <c r="K1579">
        <v>66</v>
      </c>
      <c r="L1579">
        <v>0.8</v>
      </c>
      <c r="M1579">
        <v>7</v>
      </c>
      <c r="N1579">
        <v>0.75017454605380995</v>
      </c>
      <c r="O1579">
        <v>80545</v>
      </c>
      <c r="P1579">
        <v>7485335</v>
      </c>
    </row>
    <row r="1580" spans="1:16" x14ac:dyDescent="0.25">
      <c r="A1580">
        <v>208</v>
      </c>
      <c r="B1580" t="s">
        <v>3849</v>
      </c>
      <c r="C1580">
        <v>1</v>
      </c>
      <c r="D1580">
        <v>32</v>
      </c>
      <c r="E1580">
        <v>89</v>
      </c>
      <c r="F1580">
        <v>75</v>
      </c>
      <c r="G1580">
        <v>258</v>
      </c>
      <c r="H1580">
        <v>6</v>
      </c>
      <c r="I1580">
        <v>1013</v>
      </c>
      <c r="J1580">
        <v>67</v>
      </c>
      <c r="K1580">
        <v>80</v>
      </c>
      <c r="L1580">
        <v>0.3</v>
      </c>
      <c r="M1580">
        <v>10</v>
      </c>
      <c r="N1580">
        <v>0.24741791034854399</v>
      </c>
      <c r="O1580">
        <v>546525</v>
      </c>
      <c r="P1580">
        <v>7239536</v>
      </c>
    </row>
    <row r="1581" spans="1:16" x14ac:dyDescent="0.25">
      <c r="A1581">
        <v>209</v>
      </c>
      <c r="B1581" t="s">
        <v>3849</v>
      </c>
      <c r="C1581">
        <v>5</v>
      </c>
      <c r="D1581">
        <v>27.2</v>
      </c>
      <c r="E1581">
        <v>81.8</v>
      </c>
      <c r="F1581">
        <v>79.8</v>
      </c>
      <c r="G1581">
        <v>70</v>
      </c>
      <c r="H1581">
        <v>12.4</v>
      </c>
      <c r="I1581">
        <v>1011.4</v>
      </c>
      <c r="J1581">
        <v>65.400000000000006</v>
      </c>
      <c r="K1581">
        <v>76.8</v>
      </c>
      <c r="L1581">
        <v>2.06</v>
      </c>
      <c r="M1581">
        <v>10</v>
      </c>
      <c r="N1581">
        <v>0.29879093168197401</v>
      </c>
      <c r="O1581">
        <v>546525</v>
      </c>
      <c r="P1581">
        <v>7284582.4000000004</v>
      </c>
    </row>
    <row r="1582" spans="1:16" x14ac:dyDescent="0.25">
      <c r="A1582">
        <v>121</v>
      </c>
      <c r="B1582" t="s">
        <v>766</v>
      </c>
      <c r="C1582">
        <v>1</v>
      </c>
      <c r="D1582">
        <v>61</v>
      </c>
      <c r="E1582">
        <v>65</v>
      </c>
      <c r="F1582">
        <v>70</v>
      </c>
      <c r="G1582">
        <v>130</v>
      </c>
      <c r="H1582">
        <v>9</v>
      </c>
      <c r="I1582">
        <v>1022</v>
      </c>
      <c r="J1582">
        <v>42</v>
      </c>
      <c r="K1582">
        <v>52</v>
      </c>
      <c r="L1582">
        <v>0.2</v>
      </c>
      <c r="M1582">
        <v>9</v>
      </c>
      <c r="N1582">
        <v>0.44552294799999997</v>
      </c>
      <c r="O1582">
        <v>135019</v>
      </c>
      <c r="P1582">
        <v>6162155</v>
      </c>
    </row>
    <row r="1583" spans="1:16" x14ac:dyDescent="0.25">
      <c r="A1583">
        <v>140</v>
      </c>
      <c r="B1583" t="s">
        <v>766</v>
      </c>
      <c r="C1583">
        <v>1</v>
      </c>
      <c r="D1583">
        <v>43</v>
      </c>
      <c r="E1583">
        <v>63</v>
      </c>
      <c r="F1583">
        <v>60</v>
      </c>
      <c r="G1583">
        <v>215</v>
      </c>
      <c r="H1583">
        <v>8</v>
      </c>
      <c r="I1583">
        <v>1025</v>
      </c>
      <c r="J1583">
        <v>45</v>
      </c>
      <c r="K1583">
        <v>59</v>
      </c>
      <c r="L1583">
        <v>0.2</v>
      </c>
      <c r="M1583">
        <v>9</v>
      </c>
      <c r="N1583">
        <v>0.33482406199999998</v>
      </c>
      <c r="O1583">
        <v>135019</v>
      </c>
      <c r="P1583">
        <v>6305351</v>
      </c>
    </row>
    <row r="1584" spans="1:16" x14ac:dyDescent="0.25">
      <c r="A1584">
        <v>122</v>
      </c>
      <c r="B1584" t="s">
        <v>318</v>
      </c>
      <c r="C1584">
        <v>1</v>
      </c>
      <c r="D1584">
        <v>49</v>
      </c>
      <c r="E1584">
        <v>61</v>
      </c>
      <c r="F1584">
        <v>68</v>
      </c>
      <c r="G1584">
        <v>131</v>
      </c>
      <c r="H1584">
        <v>8</v>
      </c>
      <c r="I1584">
        <v>1022</v>
      </c>
      <c r="J1584">
        <v>39</v>
      </c>
      <c r="K1584">
        <v>50</v>
      </c>
      <c r="L1584">
        <v>0.1</v>
      </c>
      <c r="M1584">
        <v>9</v>
      </c>
      <c r="N1584">
        <v>0.39225681499999998</v>
      </c>
      <c r="O1584">
        <v>73667</v>
      </c>
      <c r="P1584">
        <v>3148689</v>
      </c>
    </row>
    <row r="1585" spans="1:16" x14ac:dyDescent="0.25">
      <c r="A1585">
        <v>177</v>
      </c>
      <c r="B1585" t="s">
        <v>259</v>
      </c>
      <c r="C1585">
        <v>1</v>
      </c>
      <c r="D1585">
        <v>14</v>
      </c>
      <c r="E1585">
        <v>83</v>
      </c>
      <c r="F1585">
        <v>68</v>
      </c>
      <c r="G1585">
        <v>146</v>
      </c>
      <c r="H1585">
        <v>5</v>
      </c>
      <c r="I1585">
        <v>1021</v>
      </c>
      <c r="J1585">
        <v>58</v>
      </c>
      <c r="K1585">
        <v>74</v>
      </c>
      <c r="L1585">
        <v>0</v>
      </c>
      <c r="M1585">
        <v>9</v>
      </c>
      <c r="N1585">
        <v>0.71954324199999997</v>
      </c>
      <c r="O1585">
        <v>157587</v>
      </c>
      <c r="P1585">
        <v>3679227</v>
      </c>
    </row>
    <row r="1586" spans="1:16" x14ac:dyDescent="0.25">
      <c r="A1586">
        <v>258</v>
      </c>
      <c r="B1586" t="s">
        <v>1183</v>
      </c>
      <c r="C1586">
        <v>1</v>
      </c>
      <c r="D1586">
        <v>76</v>
      </c>
      <c r="E1586">
        <v>68</v>
      </c>
      <c r="F1586">
        <v>88</v>
      </c>
      <c r="G1586">
        <v>213</v>
      </c>
      <c r="H1586">
        <v>5</v>
      </c>
      <c r="I1586">
        <v>1012</v>
      </c>
      <c r="J1586">
        <v>59</v>
      </c>
      <c r="K1586">
        <v>63</v>
      </c>
      <c r="L1586">
        <v>0</v>
      </c>
      <c r="M1586">
        <v>7</v>
      </c>
      <c r="N1586">
        <v>0.30606204777380103</v>
      </c>
      <c r="O1586">
        <v>204678</v>
      </c>
      <c r="P1586">
        <v>8613323</v>
      </c>
    </row>
    <row r="1587" spans="1:16" x14ac:dyDescent="0.25">
      <c r="A1587">
        <v>257</v>
      </c>
      <c r="B1587" t="s">
        <v>1183</v>
      </c>
      <c r="C1587">
        <v>2</v>
      </c>
      <c r="D1587">
        <v>76</v>
      </c>
      <c r="E1587">
        <v>68</v>
      </c>
      <c r="F1587">
        <v>88</v>
      </c>
      <c r="G1587">
        <v>213</v>
      </c>
      <c r="H1587">
        <v>5</v>
      </c>
      <c r="I1587">
        <v>1012</v>
      </c>
      <c r="J1587">
        <v>59</v>
      </c>
      <c r="K1587">
        <v>63</v>
      </c>
      <c r="L1587">
        <v>0</v>
      </c>
      <c r="M1587">
        <v>7</v>
      </c>
      <c r="N1587">
        <v>0.31882830072042451</v>
      </c>
      <c r="O1587">
        <v>204678</v>
      </c>
      <c r="P1587">
        <v>8613323</v>
      </c>
    </row>
    <row r="1588" spans="1:16" x14ac:dyDescent="0.25">
      <c r="A1588">
        <v>235</v>
      </c>
      <c r="B1588" t="s">
        <v>4077</v>
      </c>
      <c r="C1588">
        <v>1</v>
      </c>
      <c r="D1588">
        <v>23</v>
      </c>
      <c r="E1588">
        <v>77</v>
      </c>
      <c r="F1588">
        <v>73</v>
      </c>
      <c r="G1588">
        <v>290</v>
      </c>
      <c r="H1588">
        <v>13</v>
      </c>
      <c r="I1588">
        <v>1015</v>
      </c>
      <c r="J1588">
        <v>54</v>
      </c>
      <c r="K1588">
        <v>67</v>
      </c>
      <c r="L1588">
        <v>0</v>
      </c>
      <c r="M1588">
        <v>8</v>
      </c>
      <c r="N1588">
        <v>5.6810344962386898E-2</v>
      </c>
      <c r="O1588">
        <v>571552</v>
      </c>
      <c r="P1588">
        <v>7625415</v>
      </c>
    </row>
    <row r="1589" spans="1:16" x14ac:dyDescent="0.25">
      <c r="A1589">
        <v>269</v>
      </c>
      <c r="B1589" t="s">
        <v>1350</v>
      </c>
      <c r="C1589">
        <v>1</v>
      </c>
      <c r="D1589">
        <v>6</v>
      </c>
      <c r="E1589">
        <v>69</v>
      </c>
      <c r="F1589">
        <v>59</v>
      </c>
      <c r="G1589">
        <v>203</v>
      </c>
      <c r="H1589">
        <v>11</v>
      </c>
      <c r="I1589">
        <v>1021</v>
      </c>
      <c r="J1589">
        <v>45</v>
      </c>
      <c r="K1589">
        <v>65</v>
      </c>
      <c r="L1589">
        <v>0</v>
      </c>
      <c r="M1589">
        <v>10</v>
      </c>
      <c r="N1589">
        <v>0.79079593299999995</v>
      </c>
      <c r="O1589">
        <v>4124</v>
      </c>
      <c r="P1589">
        <v>129687</v>
      </c>
    </row>
    <row r="1590" spans="1:16" x14ac:dyDescent="0.25">
      <c r="A1590">
        <v>98</v>
      </c>
      <c r="B1590" t="s">
        <v>766</v>
      </c>
      <c r="C1590">
        <v>1</v>
      </c>
      <c r="D1590">
        <v>4</v>
      </c>
      <c r="E1590">
        <v>55</v>
      </c>
      <c r="F1590">
        <v>43</v>
      </c>
      <c r="G1590">
        <v>323</v>
      </c>
      <c r="H1590">
        <v>21</v>
      </c>
      <c r="I1590">
        <v>1018</v>
      </c>
      <c r="J1590">
        <v>21</v>
      </c>
      <c r="K1590">
        <v>43</v>
      </c>
      <c r="L1590">
        <v>0</v>
      </c>
      <c r="M1590">
        <v>10</v>
      </c>
      <c r="N1590">
        <v>0.98645288499999995</v>
      </c>
      <c r="O1590">
        <v>135019</v>
      </c>
      <c r="P1590">
        <v>6164338</v>
      </c>
    </row>
    <row r="1591" spans="1:16" x14ac:dyDescent="0.25">
      <c r="A1591">
        <v>206</v>
      </c>
      <c r="B1591" t="s">
        <v>1776</v>
      </c>
      <c r="C1591">
        <v>1</v>
      </c>
      <c r="D1591">
        <v>23</v>
      </c>
      <c r="E1591">
        <v>89</v>
      </c>
      <c r="F1591">
        <v>67</v>
      </c>
      <c r="G1591">
        <v>238</v>
      </c>
      <c r="H1591">
        <v>9</v>
      </c>
      <c r="I1591">
        <v>1014</v>
      </c>
      <c r="J1591">
        <v>62</v>
      </c>
      <c r="K1591">
        <v>80</v>
      </c>
      <c r="L1591">
        <v>0.1</v>
      </c>
      <c r="M1591">
        <v>9</v>
      </c>
      <c r="N1591">
        <v>0.66268691300000004</v>
      </c>
      <c r="O1591">
        <v>76321</v>
      </c>
      <c r="P1591">
        <v>1801502</v>
      </c>
    </row>
    <row r="1592" spans="1:16" x14ac:dyDescent="0.25">
      <c r="A1592">
        <v>232</v>
      </c>
      <c r="B1592" t="s">
        <v>4077</v>
      </c>
      <c r="C1592">
        <v>2</v>
      </c>
      <c r="D1592">
        <v>24</v>
      </c>
      <c r="E1592">
        <v>87</v>
      </c>
      <c r="F1592">
        <v>79</v>
      </c>
      <c r="G1592">
        <v>185</v>
      </c>
      <c r="H1592">
        <v>8</v>
      </c>
      <c r="I1592">
        <v>1018</v>
      </c>
      <c r="J1592">
        <v>65</v>
      </c>
      <c r="K1592">
        <v>75</v>
      </c>
      <c r="L1592">
        <v>0.2</v>
      </c>
      <c r="M1592">
        <v>9</v>
      </c>
      <c r="N1592">
        <v>2.2467533949183702E-2</v>
      </c>
      <c r="O1592">
        <v>571552</v>
      </c>
      <c r="P1592">
        <v>7569948.5</v>
      </c>
    </row>
    <row r="1593" spans="1:16" x14ac:dyDescent="0.25">
      <c r="A1593">
        <v>241</v>
      </c>
      <c r="B1593" t="s">
        <v>4328</v>
      </c>
      <c r="C1593">
        <v>1</v>
      </c>
      <c r="D1593">
        <v>92</v>
      </c>
      <c r="E1593">
        <v>71</v>
      </c>
      <c r="F1593">
        <v>69</v>
      </c>
      <c r="G1593">
        <v>103</v>
      </c>
      <c r="H1593">
        <v>10</v>
      </c>
      <c r="I1593">
        <v>1018</v>
      </c>
      <c r="J1593">
        <v>55</v>
      </c>
      <c r="K1593">
        <v>66</v>
      </c>
      <c r="L1593">
        <v>0.2</v>
      </c>
      <c r="M1593">
        <v>11</v>
      </c>
      <c r="N1593">
        <v>0.52550774651782495</v>
      </c>
      <c r="O1593">
        <v>203080</v>
      </c>
      <c r="P1593">
        <v>7957154</v>
      </c>
    </row>
    <row r="1594" spans="1:16" x14ac:dyDescent="0.25">
      <c r="A1594">
        <v>217</v>
      </c>
      <c r="B1594" t="s">
        <v>3963</v>
      </c>
      <c r="C1594">
        <v>1</v>
      </c>
      <c r="D1594">
        <v>36</v>
      </c>
      <c r="E1594">
        <v>78</v>
      </c>
      <c r="F1594">
        <v>72</v>
      </c>
      <c r="G1594">
        <v>151</v>
      </c>
      <c r="H1594">
        <v>12</v>
      </c>
      <c r="I1594">
        <v>1016</v>
      </c>
      <c r="J1594">
        <v>53</v>
      </c>
      <c r="K1594">
        <v>66</v>
      </c>
      <c r="L1594">
        <v>1.9</v>
      </c>
      <c r="M1594">
        <v>9</v>
      </c>
      <c r="N1594">
        <v>0.95494238453852598</v>
      </c>
      <c r="O1594">
        <v>567874</v>
      </c>
      <c r="P1594">
        <v>7393319</v>
      </c>
    </row>
    <row r="1595" spans="1:16" x14ac:dyDescent="0.25">
      <c r="A1595">
        <v>156</v>
      </c>
      <c r="B1595" t="s">
        <v>3143</v>
      </c>
      <c r="C1595">
        <v>1</v>
      </c>
      <c r="D1595">
        <v>25</v>
      </c>
      <c r="E1595">
        <v>68</v>
      </c>
      <c r="F1595">
        <v>78</v>
      </c>
      <c r="G1595">
        <v>349</v>
      </c>
      <c r="H1595">
        <v>14</v>
      </c>
      <c r="I1595">
        <v>1006</v>
      </c>
      <c r="J1595">
        <v>57</v>
      </c>
      <c r="K1595">
        <v>65</v>
      </c>
      <c r="L1595">
        <v>4.0999999999999996</v>
      </c>
      <c r="M1595">
        <v>8</v>
      </c>
      <c r="N1595">
        <v>0.85920762662308203</v>
      </c>
      <c r="O1595">
        <v>490510</v>
      </c>
      <c r="P1595">
        <v>6520790</v>
      </c>
    </row>
    <row r="1596" spans="1:16" x14ac:dyDescent="0.25">
      <c r="A1596">
        <v>186</v>
      </c>
      <c r="B1596" t="s">
        <v>1498</v>
      </c>
      <c r="C1596">
        <v>1</v>
      </c>
      <c r="D1596">
        <v>37</v>
      </c>
      <c r="E1596">
        <v>80</v>
      </c>
      <c r="F1596">
        <v>81</v>
      </c>
      <c r="G1596">
        <v>247</v>
      </c>
      <c r="H1596">
        <v>14</v>
      </c>
      <c r="I1596">
        <v>1013</v>
      </c>
      <c r="J1596">
        <v>62</v>
      </c>
      <c r="K1596">
        <v>71</v>
      </c>
      <c r="L1596">
        <v>8.8000000000000007</v>
      </c>
      <c r="M1596">
        <v>8</v>
      </c>
      <c r="N1596">
        <v>0.52208423000000004</v>
      </c>
      <c r="O1596">
        <v>4860</v>
      </c>
      <c r="P1596">
        <v>810902</v>
      </c>
    </row>
    <row r="1597" spans="1:16" x14ac:dyDescent="0.25">
      <c r="A1597">
        <v>140</v>
      </c>
      <c r="B1597" t="s">
        <v>1498</v>
      </c>
      <c r="C1597">
        <v>1</v>
      </c>
      <c r="D1597">
        <v>5</v>
      </c>
      <c r="E1597">
        <v>81</v>
      </c>
      <c r="F1597">
        <v>64</v>
      </c>
      <c r="G1597">
        <v>311</v>
      </c>
      <c r="H1597">
        <v>6</v>
      </c>
      <c r="I1597">
        <v>1018</v>
      </c>
      <c r="J1597">
        <v>49</v>
      </c>
      <c r="K1597">
        <v>64</v>
      </c>
      <c r="L1597">
        <v>0</v>
      </c>
      <c r="M1597">
        <v>10</v>
      </c>
      <c r="N1597">
        <v>0.49287861700000002</v>
      </c>
      <c r="O1597">
        <v>4860</v>
      </c>
      <c r="P1597">
        <v>1875343</v>
      </c>
    </row>
    <row r="1598" spans="1:16" x14ac:dyDescent="0.25">
      <c r="A1598">
        <v>105</v>
      </c>
      <c r="B1598" t="s">
        <v>766</v>
      </c>
      <c r="C1598">
        <v>1</v>
      </c>
      <c r="D1598">
        <v>75</v>
      </c>
      <c r="E1598">
        <v>59</v>
      </c>
      <c r="F1598">
        <v>59</v>
      </c>
      <c r="G1598">
        <v>198</v>
      </c>
      <c r="H1598">
        <v>10</v>
      </c>
      <c r="I1598">
        <v>1025</v>
      </c>
      <c r="J1598">
        <v>39</v>
      </c>
      <c r="K1598">
        <v>54</v>
      </c>
      <c r="L1598">
        <v>1</v>
      </c>
      <c r="M1598">
        <v>10</v>
      </c>
      <c r="N1598">
        <v>0.82939103000000003</v>
      </c>
      <c r="O1598">
        <v>135019</v>
      </c>
      <c r="P1598">
        <v>6143219</v>
      </c>
    </row>
    <row r="1599" spans="1:16" x14ac:dyDescent="0.25">
      <c r="A1599">
        <v>136</v>
      </c>
      <c r="B1599" t="s">
        <v>766</v>
      </c>
      <c r="C1599">
        <v>1</v>
      </c>
      <c r="D1599">
        <v>35</v>
      </c>
      <c r="E1599">
        <v>58</v>
      </c>
      <c r="F1599">
        <v>56</v>
      </c>
      <c r="G1599">
        <v>261</v>
      </c>
      <c r="H1599">
        <v>22</v>
      </c>
      <c r="I1599">
        <v>1008</v>
      </c>
      <c r="J1599">
        <v>34</v>
      </c>
      <c r="K1599">
        <v>50</v>
      </c>
      <c r="L1599">
        <v>0.4</v>
      </c>
      <c r="M1599">
        <v>10</v>
      </c>
      <c r="N1599">
        <v>0.69725725900000002</v>
      </c>
      <c r="O1599">
        <v>135019</v>
      </c>
      <c r="P1599">
        <v>6162394</v>
      </c>
    </row>
    <row r="1600" spans="1:16" x14ac:dyDescent="0.25">
      <c r="A1600">
        <v>123</v>
      </c>
      <c r="B1600" t="s">
        <v>766</v>
      </c>
      <c r="C1600">
        <v>1</v>
      </c>
      <c r="D1600">
        <v>20</v>
      </c>
      <c r="E1600">
        <v>75</v>
      </c>
      <c r="F1600">
        <v>67</v>
      </c>
      <c r="G1600">
        <v>284</v>
      </c>
      <c r="H1600">
        <v>9</v>
      </c>
      <c r="I1600">
        <v>1017</v>
      </c>
      <c r="J1600">
        <v>48</v>
      </c>
      <c r="K1600">
        <v>65</v>
      </c>
      <c r="L1600">
        <v>0.4</v>
      </c>
      <c r="M1600">
        <v>8</v>
      </c>
      <c r="N1600">
        <v>0.99849829599999995</v>
      </c>
      <c r="O1600">
        <v>135019</v>
      </c>
      <c r="P1600">
        <v>6162444</v>
      </c>
    </row>
    <row r="1601" spans="1:16" x14ac:dyDescent="0.25">
      <c r="A1601">
        <v>209</v>
      </c>
      <c r="B1601" t="s">
        <v>1498</v>
      </c>
      <c r="C1601">
        <v>1</v>
      </c>
      <c r="D1601">
        <v>31</v>
      </c>
      <c r="E1601">
        <v>80</v>
      </c>
      <c r="F1601">
        <v>80</v>
      </c>
      <c r="G1601">
        <v>27</v>
      </c>
      <c r="H1601">
        <v>14</v>
      </c>
      <c r="I1601">
        <v>1011</v>
      </c>
      <c r="J1601">
        <v>65</v>
      </c>
      <c r="K1601">
        <v>76</v>
      </c>
      <c r="L1601">
        <v>0.9</v>
      </c>
      <c r="M1601">
        <v>10</v>
      </c>
      <c r="N1601">
        <v>0.32730547031534102</v>
      </c>
      <c r="O1601">
        <v>4860</v>
      </c>
      <c r="P1601">
        <v>7257089</v>
      </c>
    </row>
    <row r="1602" spans="1:16" x14ac:dyDescent="0.25">
      <c r="A1602">
        <v>101</v>
      </c>
      <c r="B1602" t="s">
        <v>1968</v>
      </c>
      <c r="C1602">
        <v>1</v>
      </c>
      <c r="D1602">
        <v>86</v>
      </c>
      <c r="E1602">
        <v>38</v>
      </c>
      <c r="F1602">
        <v>75</v>
      </c>
      <c r="G1602">
        <v>154</v>
      </c>
      <c r="H1602">
        <v>17</v>
      </c>
      <c r="I1602">
        <v>1021</v>
      </c>
      <c r="J1602">
        <v>24</v>
      </c>
      <c r="K1602">
        <v>30</v>
      </c>
      <c r="L1602">
        <v>1.5</v>
      </c>
      <c r="M1602">
        <v>9</v>
      </c>
      <c r="N1602">
        <v>0.16324614100000001</v>
      </c>
      <c r="O1602">
        <v>147884</v>
      </c>
      <c r="P1602">
        <v>2914070</v>
      </c>
    </row>
    <row r="1603" spans="1:16" x14ac:dyDescent="0.25">
      <c r="A1603">
        <v>173</v>
      </c>
      <c r="B1603" t="s">
        <v>3460</v>
      </c>
      <c r="C1603">
        <v>1</v>
      </c>
      <c r="D1603">
        <v>10</v>
      </c>
      <c r="E1603">
        <v>77</v>
      </c>
      <c r="F1603">
        <v>71</v>
      </c>
      <c r="G1603">
        <v>253</v>
      </c>
      <c r="H1603">
        <v>10</v>
      </c>
      <c r="I1603">
        <v>1014</v>
      </c>
      <c r="J1603">
        <v>57</v>
      </c>
      <c r="K1603">
        <v>69</v>
      </c>
      <c r="L1603">
        <v>0.1</v>
      </c>
      <c r="M1603">
        <v>9</v>
      </c>
      <c r="N1603">
        <v>2.6045898616202601E-2</v>
      </c>
      <c r="O1603">
        <v>174440</v>
      </c>
      <c r="P1603">
        <v>6793839</v>
      </c>
    </row>
    <row r="1604" spans="1:16" x14ac:dyDescent="0.25">
      <c r="A1604">
        <v>84</v>
      </c>
      <c r="B1604" t="s">
        <v>4250</v>
      </c>
      <c r="C1604">
        <v>1</v>
      </c>
      <c r="D1604">
        <v>9</v>
      </c>
      <c r="E1604">
        <v>74</v>
      </c>
      <c r="F1604">
        <v>65</v>
      </c>
      <c r="G1604">
        <v>325</v>
      </c>
      <c r="H1604">
        <v>13</v>
      </c>
      <c r="I1604">
        <v>1013</v>
      </c>
      <c r="J1604">
        <v>47</v>
      </c>
      <c r="K1604">
        <v>62</v>
      </c>
      <c r="L1604">
        <v>0</v>
      </c>
      <c r="M1604">
        <v>10</v>
      </c>
      <c r="N1604">
        <v>4.7130051184752102E-2</v>
      </c>
      <c r="O1604">
        <v>593014</v>
      </c>
      <c r="P1604">
        <v>8526765</v>
      </c>
    </row>
    <row r="1605" spans="1:16" x14ac:dyDescent="0.25">
      <c r="A1605">
        <v>147</v>
      </c>
      <c r="B1605" t="s">
        <v>660</v>
      </c>
      <c r="C1605">
        <v>1</v>
      </c>
      <c r="D1605">
        <v>1</v>
      </c>
      <c r="E1605">
        <v>71</v>
      </c>
      <c r="F1605">
        <v>52</v>
      </c>
      <c r="G1605">
        <v>297</v>
      </c>
      <c r="H1605">
        <v>8</v>
      </c>
      <c r="I1605">
        <v>1024</v>
      </c>
      <c r="J1605">
        <v>32</v>
      </c>
      <c r="K1605">
        <v>57</v>
      </c>
      <c r="L1605">
        <v>0</v>
      </c>
      <c r="M1605">
        <v>10</v>
      </c>
      <c r="N1605">
        <v>0.91295922699999998</v>
      </c>
      <c r="O1605">
        <v>342604</v>
      </c>
      <c r="P1605">
        <v>4968360</v>
      </c>
    </row>
    <row r="1606" spans="1:16" x14ac:dyDescent="0.25">
      <c r="A1606">
        <v>130</v>
      </c>
      <c r="B1606" t="s">
        <v>1968</v>
      </c>
      <c r="C1606">
        <v>1</v>
      </c>
      <c r="D1606">
        <v>55</v>
      </c>
      <c r="E1606">
        <v>63</v>
      </c>
      <c r="F1606">
        <v>67</v>
      </c>
      <c r="G1606">
        <v>222</v>
      </c>
      <c r="H1606">
        <v>7</v>
      </c>
      <c r="I1606">
        <v>1017</v>
      </c>
      <c r="J1606">
        <v>41</v>
      </c>
      <c r="K1606">
        <v>55</v>
      </c>
      <c r="L1606">
        <v>1</v>
      </c>
      <c r="M1606">
        <v>9</v>
      </c>
      <c r="N1606">
        <v>0.13145493499999999</v>
      </c>
      <c r="O1606">
        <v>147884</v>
      </c>
      <c r="P1606">
        <v>3138972</v>
      </c>
    </row>
    <row r="1607" spans="1:16" x14ac:dyDescent="0.25">
      <c r="A1607">
        <v>3</v>
      </c>
      <c r="B1607" t="s">
        <v>2618</v>
      </c>
      <c r="C1607">
        <v>1</v>
      </c>
      <c r="D1607">
        <v>100</v>
      </c>
      <c r="E1607">
        <v>47</v>
      </c>
      <c r="F1607">
        <v>98</v>
      </c>
      <c r="G1607">
        <v>150</v>
      </c>
      <c r="H1607">
        <v>13</v>
      </c>
      <c r="I1607">
        <v>1006</v>
      </c>
      <c r="J1607">
        <v>41</v>
      </c>
      <c r="K1607">
        <v>41</v>
      </c>
      <c r="L1607">
        <v>23.2</v>
      </c>
      <c r="M1607">
        <v>6</v>
      </c>
      <c r="N1607">
        <v>0.27133834899999998</v>
      </c>
      <c r="O1607">
        <v>7474</v>
      </c>
      <c r="P1607">
        <v>4890018</v>
      </c>
    </row>
    <row r="1608" spans="1:16" x14ac:dyDescent="0.25">
      <c r="A1608">
        <v>215</v>
      </c>
      <c r="B1608" t="s">
        <v>1140</v>
      </c>
      <c r="C1608">
        <v>1</v>
      </c>
      <c r="D1608">
        <v>1</v>
      </c>
      <c r="E1608">
        <v>87</v>
      </c>
      <c r="F1608">
        <v>29</v>
      </c>
      <c r="G1608">
        <v>220</v>
      </c>
      <c r="H1608">
        <v>10</v>
      </c>
      <c r="I1608">
        <v>1015</v>
      </c>
      <c r="J1608">
        <v>39</v>
      </c>
      <c r="K1608">
        <v>74</v>
      </c>
      <c r="L1608">
        <v>0.1</v>
      </c>
      <c r="M1608">
        <v>10</v>
      </c>
      <c r="N1608">
        <v>0.84824423299999996</v>
      </c>
      <c r="O1608">
        <v>657177</v>
      </c>
      <c r="P1608">
        <v>8731343</v>
      </c>
    </row>
    <row r="1609" spans="1:16" x14ac:dyDescent="0.25">
      <c r="A1609">
        <v>216</v>
      </c>
      <c r="B1609" t="s">
        <v>1140</v>
      </c>
      <c r="C1609">
        <v>1</v>
      </c>
      <c r="D1609">
        <v>1</v>
      </c>
      <c r="E1609">
        <v>87</v>
      </c>
      <c r="F1609">
        <v>29</v>
      </c>
      <c r="G1609">
        <v>220</v>
      </c>
      <c r="H1609">
        <v>10</v>
      </c>
      <c r="I1609">
        <v>1015</v>
      </c>
      <c r="J1609">
        <v>39</v>
      </c>
      <c r="K1609">
        <v>74</v>
      </c>
      <c r="L1609">
        <v>0.1</v>
      </c>
      <c r="M1609">
        <v>10</v>
      </c>
      <c r="N1609">
        <v>0.877807106</v>
      </c>
      <c r="O1609">
        <v>657177</v>
      </c>
      <c r="P1609">
        <v>8731312</v>
      </c>
    </row>
    <row r="1610" spans="1:16" x14ac:dyDescent="0.25">
      <c r="A1610">
        <v>133</v>
      </c>
      <c r="B1610" t="s">
        <v>2618</v>
      </c>
      <c r="C1610">
        <v>1</v>
      </c>
      <c r="D1610">
        <v>22</v>
      </c>
      <c r="E1610">
        <v>65</v>
      </c>
      <c r="F1610">
        <v>66</v>
      </c>
      <c r="G1610">
        <v>333</v>
      </c>
      <c r="H1610">
        <v>9</v>
      </c>
      <c r="I1610">
        <v>1011</v>
      </c>
      <c r="J1610">
        <v>44</v>
      </c>
      <c r="K1610">
        <v>57</v>
      </c>
      <c r="L1610">
        <v>1.2</v>
      </c>
      <c r="M1610">
        <v>8</v>
      </c>
      <c r="N1610">
        <v>0.91982654043253798</v>
      </c>
      <c r="O1610">
        <v>7474</v>
      </c>
      <c r="P1610">
        <v>6198059</v>
      </c>
    </row>
    <row r="1611" spans="1:16" x14ac:dyDescent="0.25">
      <c r="A1611">
        <v>111</v>
      </c>
      <c r="B1611" t="s">
        <v>2953</v>
      </c>
      <c r="C1611">
        <v>1</v>
      </c>
      <c r="D1611">
        <v>63</v>
      </c>
      <c r="E1611">
        <v>52</v>
      </c>
      <c r="F1611">
        <v>63</v>
      </c>
      <c r="G1611">
        <v>120</v>
      </c>
      <c r="H1611">
        <v>12</v>
      </c>
      <c r="I1611">
        <v>1020</v>
      </c>
      <c r="J1611">
        <v>35</v>
      </c>
      <c r="K1611">
        <v>47</v>
      </c>
      <c r="L1611">
        <v>0.3</v>
      </c>
      <c r="M1611">
        <v>10</v>
      </c>
      <c r="N1611">
        <v>0.259373413467341</v>
      </c>
      <c r="O1611">
        <v>392680</v>
      </c>
      <c r="P1611">
        <v>5928973</v>
      </c>
    </row>
    <row r="1612" spans="1:16" x14ac:dyDescent="0.25">
      <c r="A1612">
        <v>110</v>
      </c>
      <c r="B1612" t="s">
        <v>2906</v>
      </c>
      <c r="C1612">
        <v>1</v>
      </c>
      <c r="D1612">
        <v>100</v>
      </c>
      <c r="E1612">
        <v>70</v>
      </c>
      <c r="F1612">
        <v>72</v>
      </c>
      <c r="G1612">
        <v>250</v>
      </c>
      <c r="H1612">
        <v>22</v>
      </c>
      <c r="I1612">
        <v>1011</v>
      </c>
      <c r="J1612">
        <v>54</v>
      </c>
      <c r="K1612">
        <v>64</v>
      </c>
      <c r="L1612">
        <v>7</v>
      </c>
      <c r="M1612">
        <v>10</v>
      </c>
      <c r="N1612">
        <v>0.37472788477186098</v>
      </c>
      <c r="O1612">
        <v>392694</v>
      </c>
      <c r="P1612">
        <v>5874209</v>
      </c>
    </row>
    <row r="1613" spans="1:16" x14ac:dyDescent="0.25">
      <c r="A1613">
        <v>228</v>
      </c>
      <c r="B1613" t="s">
        <v>473</v>
      </c>
      <c r="C1613">
        <v>1</v>
      </c>
      <c r="D1613">
        <v>24</v>
      </c>
      <c r="E1613">
        <v>87</v>
      </c>
      <c r="F1613">
        <v>77</v>
      </c>
      <c r="G1613">
        <v>166</v>
      </c>
      <c r="H1613">
        <v>4</v>
      </c>
      <c r="I1613">
        <v>1020</v>
      </c>
      <c r="J1613">
        <v>68</v>
      </c>
      <c r="K1613">
        <v>79</v>
      </c>
      <c r="L1613">
        <v>0.2</v>
      </c>
      <c r="M1613">
        <v>9</v>
      </c>
      <c r="N1613">
        <v>3.8429474999999998E-2</v>
      </c>
      <c r="O1613">
        <v>317070</v>
      </c>
      <c r="P1613">
        <v>4184516</v>
      </c>
    </row>
    <row r="1614" spans="1:16" x14ac:dyDescent="0.25">
      <c r="A1614">
        <v>110</v>
      </c>
      <c r="B1614" t="s">
        <v>2904</v>
      </c>
      <c r="C1614">
        <v>1</v>
      </c>
      <c r="D1614">
        <v>100</v>
      </c>
      <c r="E1614">
        <v>70</v>
      </c>
      <c r="F1614">
        <v>72</v>
      </c>
      <c r="G1614">
        <v>250</v>
      </c>
      <c r="H1614">
        <v>22</v>
      </c>
      <c r="I1614">
        <v>1011</v>
      </c>
      <c r="J1614">
        <v>54</v>
      </c>
      <c r="K1614">
        <v>64</v>
      </c>
      <c r="L1614">
        <v>7</v>
      </c>
      <c r="M1614">
        <v>10</v>
      </c>
      <c r="N1614">
        <v>0.36997996249440501</v>
      </c>
      <c r="O1614">
        <v>389133</v>
      </c>
      <c r="P1614">
        <v>5874203</v>
      </c>
    </row>
    <row r="1615" spans="1:16" x14ac:dyDescent="0.25">
      <c r="A1615">
        <v>226</v>
      </c>
      <c r="B1615" t="s">
        <v>473</v>
      </c>
      <c r="C1615">
        <v>1</v>
      </c>
      <c r="D1615">
        <v>37</v>
      </c>
      <c r="E1615">
        <v>71</v>
      </c>
      <c r="F1615">
        <v>72</v>
      </c>
      <c r="G1615">
        <v>271</v>
      </c>
      <c r="H1615">
        <v>14</v>
      </c>
      <c r="I1615">
        <v>1011</v>
      </c>
      <c r="J1615">
        <v>50</v>
      </c>
      <c r="K1615">
        <v>61</v>
      </c>
      <c r="L1615">
        <v>0.3</v>
      </c>
      <c r="M1615">
        <v>9</v>
      </c>
      <c r="N1615">
        <v>0.77706678699999998</v>
      </c>
      <c r="O1615">
        <v>317070</v>
      </c>
      <c r="P1615">
        <v>4187489</v>
      </c>
    </row>
    <row r="1616" spans="1:16" x14ac:dyDescent="0.25">
      <c r="A1616">
        <v>266</v>
      </c>
      <c r="B1616" t="s">
        <v>1498</v>
      </c>
      <c r="C1616">
        <v>1</v>
      </c>
      <c r="D1616">
        <v>25</v>
      </c>
      <c r="E1616">
        <v>86</v>
      </c>
      <c r="F1616">
        <v>71</v>
      </c>
      <c r="G1616">
        <v>51</v>
      </c>
      <c r="H1616">
        <v>5</v>
      </c>
      <c r="I1616">
        <v>1019</v>
      </c>
      <c r="J1616">
        <v>61</v>
      </c>
      <c r="K1616">
        <v>74</v>
      </c>
      <c r="L1616">
        <v>0</v>
      </c>
      <c r="M1616">
        <v>10</v>
      </c>
      <c r="N1616">
        <v>0.12825170715769199</v>
      </c>
      <c r="O1616">
        <v>4860</v>
      </c>
      <c r="P1616">
        <v>8163090</v>
      </c>
    </row>
    <row r="1617" spans="1:16" x14ac:dyDescent="0.25">
      <c r="A1617">
        <v>253</v>
      </c>
      <c r="B1617" t="s">
        <v>1193</v>
      </c>
      <c r="C1617">
        <v>1</v>
      </c>
      <c r="D1617">
        <v>10</v>
      </c>
      <c r="E1617">
        <v>69</v>
      </c>
      <c r="F1617">
        <v>69</v>
      </c>
      <c r="G1617">
        <v>9</v>
      </c>
      <c r="H1617">
        <v>10</v>
      </c>
      <c r="I1617">
        <v>1027</v>
      </c>
      <c r="J1617">
        <v>50</v>
      </c>
      <c r="K1617">
        <v>61</v>
      </c>
      <c r="L1617">
        <v>0</v>
      </c>
      <c r="M1617">
        <v>10</v>
      </c>
      <c r="N1617">
        <v>0.79819344199999998</v>
      </c>
      <c r="O1617">
        <v>626223</v>
      </c>
      <c r="P1617">
        <v>9045503</v>
      </c>
    </row>
    <row r="1618" spans="1:16" x14ac:dyDescent="0.25">
      <c r="A1618">
        <v>173</v>
      </c>
      <c r="B1618" t="s">
        <v>259</v>
      </c>
      <c r="C1618">
        <v>1</v>
      </c>
      <c r="D1618">
        <v>32</v>
      </c>
      <c r="E1618">
        <v>80</v>
      </c>
      <c r="F1618">
        <v>58</v>
      </c>
      <c r="G1618">
        <v>300</v>
      </c>
      <c r="H1618">
        <v>12</v>
      </c>
      <c r="I1618">
        <v>1010</v>
      </c>
      <c r="J1618">
        <v>54</v>
      </c>
      <c r="K1618">
        <v>72</v>
      </c>
      <c r="L1618">
        <v>0.1</v>
      </c>
      <c r="M1618">
        <v>10</v>
      </c>
      <c r="N1618">
        <v>0.98181489200000005</v>
      </c>
      <c r="O1618">
        <v>157587</v>
      </c>
      <c r="P1618">
        <v>3679183</v>
      </c>
    </row>
    <row r="1619" spans="1:16" x14ac:dyDescent="0.25">
      <c r="A1619">
        <v>258</v>
      </c>
      <c r="B1619" t="s">
        <v>1157</v>
      </c>
      <c r="C1619">
        <v>1</v>
      </c>
      <c r="D1619">
        <v>38</v>
      </c>
      <c r="E1619">
        <v>67</v>
      </c>
      <c r="F1619">
        <v>48</v>
      </c>
      <c r="G1619">
        <v>283</v>
      </c>
      <c r="H1619">
        <v>5</v>
      </c>
      <c r="I1619">
        <v>1010</v>
      </c>
      <c r="J1619">
        <v>39</v>
      </c>
      <c r="K1619">
        <v>59</v>
      </c>
      <c r="L1619">
        <v>0</v>
      </c>
      <c r="M1619">
        <v>10</v>
      </c>
      <c r="N1619">
        <v>0.28574036800000002</v>
      </c>
      <c r="O1619">
        <v>682228</v>
      </c>
      <c r="P1619">
        <v>8835483</v>
      </c>
    </row>
    <row r="1620" spans="1:16" x14ac:dyDescent="0.25">
      <c r="A1620">
        <v>183</v>
      </c>
      <c r="B1620" t="s">
        <v>119</v>
      </c>
      <c r="C1620">
        <v>1</v>
      </c>
      <c r="D1620">
        <v>60</v>
      </c>
      <c r="E1620">
        <v>69</v>
      </c>
      <c r="F1620">
        <v>91</v>
      </c>
      <c r="G1620">
        <v>257</v>
      </c>
      <c r="H1620">
        <v>5</v>
      </c>
      <c r="I1620">
        <v>1005</v>
      </c>
      <c r="J1620">
        <v>60</v>
      </c>
      <c r="K1620">
        <v>62</v>
      </c>
      <c r="L1620">
        <v>10</v>
      </c>
      <c r="M1620">
        <v>7</v>
      </c>
      <c r="N1620">
        <v>0.76927440499999999</v>
      </c>
      <c r="O1620">
        <v>81291</v>
      </c>
      <c r="P1620">
        <v>1484699</v>
      </c>
    </row>
    <row r="1621" spans="1:16" x14ac:dyDescent="0.25">
      <c r="A1621">
        <v>174</v>
      </c>
      <c r="B1621" t="s">
        <v>259</v>
      </c>
      <c r="C1621">
        <v>1</v>
      </c>
      <c r="D1621">
        <v>32</v>
      </c>
      <c r="E1621">
        <v>77</v>
      </c>
      <c r="F1621">
        <v>71</v>
      </c>
      <c r="G1621">
        <v>298</v>
      </c>
      <c r="H1621">
        <v>9</v>
      </c>
      <c r="I1621">
        <v>1012</v>
      </c>
      <c r="J1621">
        <v>53</v>
      </c>
      <c r="K1621">
        <v>68</v>
      </c>
      <c r="L1621">
        <v>0</v>
      </c>
      <c r="M1621">
        <v>8</v>
      </c>
      <c r="N1621">
        <v>0.93821123399999995</v>
      </c>
      <c r="O1621">
        <v>157587</v>
      </c>
      <c r="P1621">
        <v>3679237</v>
      </c>
    </row>
    <row r="1622" spans="1:16" x14ac:dyDescent="0.25">
      <c r="A1622">
        <v>142</v>
      </c>
      <c r="B1622" t="s">
        <v>2083</v>
      </c>
      <c r="C1622">
        <v>2</v>
      </c>
      <c r="D1622">
        <v>100</v>
      </c>
      <c r="E1622">
        <v>57</v>
      </c>
      <c r="F1622">
        <v>91</v>
      </c>
      <c r="G1622">
        <v>56</v>
      </c>
      <c r="H1622">
        <v>17</v>
      </c>
      <c r="I1622">
        <v>1015</v>
      </c>
      <c r="J1622">
        <v>53</v>
      </c>
      <c r="K1622">
        <v>55</v>
      </c>
      <c r="L1622">
        <v>21.6</v>
      </c>
      <c r="M1622">
        <v>5</v>
      </c>
      <c r="N1622">
        <v>0.99747460250000008</v>
      </c>
      <c r="O1622">
        <v>241160</v>
      </c>
      <c r="P1622">
        <v>3243153</v>
      </c>
    </row>
    <row r="1623" spans="1:16" x14ac:dyDescent="0.25">
      <c r="A1623">
        <v>142</v>
      </c>
      <c r="B1623" t="s">
        <v>2061</v>
      </c>
      <c r="C1623">
        <v>4</v>
      </c>
      <c r="D1623">
        <v>100</v>
      </c>
      <c r="E1623">
        <v>57</v>
      </c>
      <c r="F1623">
        <v>91</v>
      </c>
      <c r="G1623">
        <v>56</v>
      </c>
      <c r="H1623">
        <v>17</v>
      </c>
      <c r="I1623">
        <v>1015</v>
      </c>
      <c r="J1623">
        <v>53</v>
      </c>
      <c r="K1623">
        <v>55</v>
      </c>
      <c r="L1623">
        <v>21.6</v>
      </c>
      <c r="M1623">
        <v>5</v>
      </c>
      <c r="N1623">
        <v>0.99751930275</v>
      </c>
      <c r="O1623">
        <v>180094</v>
      </c>
      <c r="P1623">
        <v>3243657.25</v>
      </c>
    </row>
    <row r="1624" spans="1:16" x14ac:dyDescent="0.25">
      <c r="A1624">
        <v>270</v>
      </c>
      <c r="B1624" t="s">
        <v>4501</v>
      </c>
      <c r="C1624">
        <v>1</v>
      </c>
      <c r="D1624">
        <v>21</v>
      </c>
      <c r="E1624">
        <v>81</v>
      </c>
      <c r="F1624">
        <v>74</v>
      </c>
      <c r="G1624">
        <v>304</v>
      </c>
      <c r="H1624">
        <v>8</v>
      </c>
      <c r="I1624">
        <v>1013</v>
      </c>
      <c r="J1624">
        <v>64</v>
      </c>
      <c r="K1624">
        <v>74</v>
      </c>
      <c r="L1624">
        <v>0</v>
      </c>
      <c r="M1624">
        <v>10</v>
      </c>
      <c r="N1624">
        <v>0.46085482257331201</v>
      </c>
      <c r="O1624">
        <v>239858</v>
      </c>
      <c r="P1624">
        <v>8138503</v>
      </c>
    </row>
    <row r="1625" spans="1:16" x14ac:dyDescent="0.25">
      <c r="A1625">
        <v>297</v>
      </c>
      <c r="B1625" t="s">
        <v>379</v>
      </c>
      <c r="C1625">
        <v>5</v>
      </c>
      <c r="D1625">
        <v>73</v>
      </c>
      <c r="E1625">
        <v>54</v>
      </c>
      <c r="F1625">
        <v>80</v>
      </c>
      <c r="G1625">
        <v>207</v>
      </c>
      <c r="H1625">
        <v>19</v>
      </c>
      <c r="I1625">
        <v>1005</v>
      </c>
      <c r="J1625">
        <v>43</v>
      </c>
      <c r="K1625">
        <v>49</v>
      </c>
      <c r="L1625">
        <v>1.2</v>
      </c>
      <c r="M1625">
        <v>10</v>
      </c>
      <c r="N1625">
        <v>0.2115085688655772</v>
      </c>
      <c r="O1625">
        <v>10162</v>
      </c>
      <c r="P1625">
        <v>8538641.5999999996</v>
      </c>
    </row>
    <row r="1626" spans="1:16" x14ac:dyDescent="0.25">
      <c r="A1626">
        <v>229</v>
      </c>
      <c r="B1626" t="s">
        <v>4285</v>
      </c>
      <c r="C1626">
        <v>1</v>
      </c>
      <c r="D1626">
        <v>40</v>
      </c>
      <c r="E1626">
        <v>87</v>
      </c>
      <c r="F1626">
        <v>80</v>
      </c>
      <c r="G1626">
        <v>185</v>
      </c>
      <c r="H1626">
        <v>14</v>
      </c>
      <c r="I1626">
        <v>1013</v>
      </c>
      <c r="J1626">
        <v>69</v>
      </c>
      <c r="K1626">
        <v>80</v>
      </c>
      <c r="L1626">
        <v>6.5</v>
      </c>
      <c r="M1626">
        <v>10</v>
      </c>
      <c r="N1626">
        <v>0.25983779974549398</v>
      </c>
      <c r="O1626">
        <v>625942</v>
      </c>
      <c r="P1626">
        <v>7893630</v>
      </c>
    </row>
    <row r="1627" spans="1:16" x14ac:dyDescent="0.25">
      <c r="A1627">
        <v>219</v>
      </c>
      <c r="B1627" t="s">
        <v>4285</v>
      </c>
      <c r="C1627">
        <v>1</v>
      </c>
      <c r="D1627">
        <v>29</v>
      </c>
      <c r="E1627">
        <v>81</v>
      </c>
      <c r="F1627">
        <v>75</v>
      </c>
      <c r="G1627">
        <v>239</v>
      </c>
      <c r="H1627">
        <v>6</v>
      </c>
      <c r="I1627">
        <v>1016</v>
      </c>
      <c r="J1627">
        <v>59</v>
      </c>
      <c r="K1627">
        <v>70</v>
      </c>
      <c r="L1627">
        <v>0.6</v>
      </c>
      <c r="M1627">
        <v>10</v>
      </c>
      <c r="N1627">
        <v>0.99979044696372499</v>
      </c>
      <c r="O1627">
        <v>625942</v>
      </c>
      <c r="P1627">
        <v>7892221</v>
      </c>
    </row>
    <row r="1628" spans="1:16" x14ac:dyDescent="0.25">
      <c r="A1628">
        <v>134</v>
      </c>
      <c r="B1628" t="s">
        <v>2150</v>
      </c>
      <c r="C1628">
        <v>1</v>
      </c>
      <c r="D1628">
        <v>0</v>
      </c>
      <c r="E1628">
        <v>74</v>
      </c>
      <c r="F1628">
        <v>64</v>
      </c>
      <c r="G1628">
        <v>272</v>
      </c>
      <c r="H1628">
        <v>9</v>
      </c>
      <c r="I1628">
        <v>1012</v>
      </c>
      <c r="J1628">
        <v>50</v>
      </c>
      <c r="K1628">
        <v>64</v>
      </c>
      <c r="L1628">
        <v>0</v>
      </c>
      <c r="M1628">
        <v>10</v>
      </c>
      <c r="N1628">
        <v>0.86775879631501696</v>
      </c>
      <c r="O1628">
        <v>151498</v>
      </c>
      <c r="P1628">
        <v>6314499</v>
      </c>
    </row>
    <row r="1629" spans="1:16" x14ac:dyDescent="0.25">
      <c r="A1629">
        <v>165</v>
      </c>
      <c r="B1629" t="s">
        <v>693</v>
      </c>
      <c r="C1629">
        <v>1</v>
      </c>
      <c r="D1629">
        <v>9</v>
      </c>
      <c r="E1629">
        <v>88</v>
      </c>
      <c r="F1629">
        <v>66</v>
      </c>
      <c r="G1629">
        <v>201</v>
      </c>
      <c r="H1629">
        <v>12</v>
      </c>
      <c r="I1629">
        <v>1012</v>
      </c>
      <c r="J1629">
        <v>69</v>
      </c>
      <c r="K1629">
        <v>84</v>
      </c>
      <c r="L1629">
        <v>3.2</v>
      </c>
      <c r="M1629">
        <v>10</v>
      </c>
      <c r="N1629">
        <v>0.82232086065133603</v>
      </c>
      <c r="O1629">
        <v>257635</v>
      </c>
      <c r="P1629">
        <v>6662960</v>
      </c>
    </row>
    <row r="1630" spans="1:16" x14ac:dyDescent="0.25">
      <c r="A1630">
        <v>265</v>
      </c>
      <c r="B1630" t="s">
        <v>2150</v>
      </c>
      <c r="C1630">
        <v>1</v>
      </c>
      <c r="D1630">
        <v>14</v>
      </c>
      <c r="E1630">
        <v>89</v>
      </c>
      <c r="F1630">
        <v>75</v>
      </c>
      <c r="G1630">
        <v>187</v>
      </c>
      <c r="H1630">
        <v>8</v>
      </c>
      <c r="I1630">
        <v>1017</v>
      </c>
      <c r="J1630">
        <v>69</v>
      </c>
      <c r="K1630">
        <v>82</v>
      </c>
      <c r="L1630">
        <v>0</v>
      </c>
      <c r="M1630">
        <v>10</v>
      </c>
      <c r="N1630">
        <v>6.8327941628061495E-2</v>
      </c>
      <c r="O1630">
        <v>151498</v>
      </c>
      <c r="P1630">
        <v>8041948</v>
      </c>
    </row>
    <row r="1631" spans="1:16" x14ac:dyDescent="0.25">
      <c r="A1631">
        <v>215</v>
      </c>
      <c r="B1631" t="s">
        <v>379</v>
      </c>
      <c r="C1631">
        <v>2</v>
      </c>
      <c r="D1631">
        <v>11</v>
      </c>
      <c r="E1631">
        <v>82</v>
      </c>
      <c r="F1631">
        <v>82</v>
      </c>
      <c r="G1631">
        <v>212</v>
      </c>
      <c r="H1631">
        <v>10</v>
      </c>
      <c r="I1631">
        <v>1016</v>
      </c>
      <c r="J1631">
        <v>67</v>
      </c>
      <c r="K1631">
        <v>75</v>
      </c>
      <c r="L1631">
        <v>15.3</v>
      </c>
      <c r="M1631">
        <v>9</v>
      </c>
      <c r="N1631">
        <v>0.84615874572352445</v>
      </c>
      <c r="O1631">
        <v>10162</v>
      </c>
      <c r="P1631">
        <v>7349404</v>
      </c>
    </row>
    <row r="1632" spans="1:16" x14ac:dyDescent="0.25">
      <c r="A1632">
        <v>117</v>
      </c>
      <c r="B1632" t="s">
        <v>2730</v>
      </c>
      <c r="C1632">
        <v>1</v>
      </c>
      <c r="D1632">
        <v>88</v>
      </c>
      <c r="E1632">
        <v>65</v>
      </c>
      <c r="F1632">
        <v>83</v>
      </c>
      <c r="G1632">
        <v>30</v>
      </c>
      <c r="H1632">
        <v>16</v>
      </c>
      <c r="I1632">
        <v>1009</v>
      </c>
      <c r="J1632">
        <v>53</v>
      </c>
      <c r="K1632">
        <v>62</v>
      </c>
      <c r="L1632">
        <v>9.4</v>
      </c>
      <c r="M1632">
        <v>8</v>
      </c>
      <c r="N1632">
        <v>0.83442067537558595</v>
      </c>
      <c r="O1632">
        <v>392692</v>
      </c>
      <c r="P1632">
        <v>5538084</v>
      </c>
    </row>
    <row r="1633" spans="1:16" x14ac:dyDescent="0.25">
      <c r="A1633">
        <v>142</v>
      </c>
      <c r="B1633" t="s">
        <v>2087</v>
      </c>
      <c r="C1633">
        <v>3</v>
      </c>
      <c r="D1633">
        <v>88</v>
      </c>
      <c r="E1633">
        <v>60</v>
      </c>
      <c r="F1633">
        <v>91</v>
      </c>
      <c r="G1633">
        <v>58</v>
      </c>
      <c r="H1633">
        <v>15</v>
      </c>
      <c r="I1633">
        <v>1015</v>
      </c>
      <c r="J1633">
        <v>54</v>
      </c>
      <c r="K1633">
        <v>57</v>
      </c>
      <c r="L1633">
        <v>19</v>
      </c>
      <c r="M1633">
        <v>5</v>
      </c>
      <c r="N1633">
        <v>0.9975575166666667</v>
      </c>
      <c r="O1633">
        <v>244536</v>
      </c>
      <c r="P1633">
        <v>3244585.3333333335</v>
      </c>
    </row>
    <row r="1634" spans="1:16" x14ac:dyDescent="0.25">
      <c r="A1634">
        <v>142</v>
      </c>
      <c r="B1634" t="s">
        <v>2076</v>
      </c>
      <c r="C1634">
        <v>3</v>
      </c>
      <c r="D1634">
        <v>65</v>
      </c>
      <c r="E1634">
        <v>75</v>
      </c>
      <c r="F1634">
        <v>59</v>
      </c>
      <c r="G1634">
        <v>98</v>
      </c>
      <c r="H1634">
        <v>9</v>
      </c>
      <c r="I1634">
        <v>1021</v>
      </c>
      <c r="J1634">
        <v>45</v>
      </c>
      <c r="K1634">
        <v>61</v>
      </c>
      <c r="L1634">
        <v>0</v>
      </c>
      <c r="M1634">
        <v>10</v>
      </c>
      <c r="N1634">
        <v>0.9914944406666667</v>
      </c>
      <c r="O1634">
        <v>181442</v>
      </c>
      <c r="P1634">
        <v>3236534.3333333335</v>
      </c>
    </row>
    <row r="1635" spans="1:16" x14ac:dyDescent="0.25">
      <c r="A1635">
        <v>141</v>
      </c>
      <c r="B1635" t="s">
        <v>2070</v>
      </c>
      <c r="C1635">
        <v>2</v>
      </c>
      <c r="D1635">
        <v>65</v>
      </c>
      <c r="E1635">
        <v>75</v>
      </c>
      <c r="F1635">
        <v>59</v>
      </c>
      <c r="G1635">
        <v>98</v>
      </c>
      <c r="H1635">
        <v>9</v>
      </c>
      <c r="I1635">
        <v>1021</v>
      </c>
      <c r="J1635">
        <v>45</v>
      </c>
      <c r="K1635">
        <v>61</v>
      </c>
      <c r="L1635">
        <v>0</v>
      </c>
      <c r="M1635">
        <v>10</v>
      </c>
      <c r="N1635">
        <v>0.98385905749999991</v>
      </c>
      <c r="O1635">
        <v>211326</v>
      </c>
      <c r="P1635">
        <v>3228833</v>
      </c>
    </row>
    <row r="1636" spans="1:16" x14ac:dyDescent="0.25">
      <c r="A1636">
        <v>141</v>
      </c>
      <c r="B1636" t="s">
        <v>2059</v>
      </c>
      <c r="C1636">
        <v>2</v>
      </c>
      <c r="D1636">
        <v>65</v>
      </c>
      <c r="E1636">
        <v>75</v>
      </c>
      <c r="F1636">
        <v>59</v>
      </c>
      <c r="G1636">
        <v>98</v>
      </c>
      <c r="H1636">
        <v>9</v>
      </c>
      <c r="I1636">
        <v>1021</v>
      </c>
      <c r="J1636">
        <v>45</v>
      </c>
      <c r="K1636">
        <v>61</v>
      </c>
      <c r="L1636">
        <v>0</v>
      </c>
      <c r="M1636">
        <v>10</v>
      </c>
      <c r="N1636">
        <v>0.98725921350000001</v>
      </c>
      <c r="O1636">
        <v>167566</v>
      </c>
      <c r="P1636">
        <v>3226562.5</v>
      </c>
    </row>
    <row r="1637" spans="1:16" x14ac:dyDescent="0.25">
      <c r="A1637">
        <v>142</v>
      </c>
      <c r="B1637" t="s">
        <v>2092</v>
      </c>
      <c r="C1637">
        <v>4</v>
      </c>
      <c r="D1637">
        <v>88</v>
      </c>
      <c r="E1637">
        <v>60</v>
      </c>
      <c r="F1637">
        <v>91</v>
      </c>
      <c r="G1637">
        <v>58</v>
      </c>
      <c r="H1637">
        <v>15</v>
      </c>
      <c r="I1637">
        <v>1015</v>
      </c>
      <c r="J1637">
        <v>54</v>
      </c>
      <c r="K1637">
        <v>57</v>
      </c>
      <c r="L1637">
        <v>19</v>
      </c>
      <c r="M1637">
        <v>5</v>
      </c>
      <c r="N1637">
        <v>0.99769502899999996</v>
      </c>
      <c r="O1637">
        <v>245141</v>
      </c>
      <c r="P1637">
        <v>3245067.75</v>
      </c>
    </row>
    <row r="1638" spans="1:16" x14ac:dyDescent="0.25">
      <c r="A1638">
        <v>247</v>
      </c>
      <c r="B1638" t="s">
        <v>1498</v>
      </c>
      <c r="C1638">
        <v>1</v>
      </c>
      <c r="D1638">
        <v>1</v>
      </c>
      <c r="E1638">
        <v>77</v>
      </c>
      <c r="F1638">
        <v>64</v>
      </c>
      <c r="G1638">
        <v>99</v>
      </c>
      <c r="H1638">
        <v>8</v>
      </c>
      <c r="I1638">
        <v>1024</v>
      </c>
      <c r="J1638">
        <v>53</v>
      </c>
      <c r="K1638">
        <v>68</v>
      </c>
      <c r="L1638">
        <v>0</v>
      </c>
      <c r="M1638">
        <v>10</v>
      </c>
      <c r="N1638">
        <v>5.5392433999999997E-2</v>
      </c>
      <c r="O1638">
        <v>4860</v>
      </c>
      <c r="P1638">
        <v>4044857</v>
      </c>
    </row>
    <row r="1639" spans="1:16" x14ac:dyDescent="0.25">
      <c r="A1639">
        <v>141</v>
      </c>
      <c r="B1639" t="s">
        <v>2061</v>
      </c>
      <c r="C1639">
        <v>6</v>
      </c>
      <c r="D1639">
        <v>65</v>
      </c>
      <c r="E1639">
        <v>75</v>
      </c>
      <c r="F1639">
        <v>59</v>
      </c>
      <c r="G1639">
        <v>98</v>
      </c>
      <c r="H1639">
        <v>9</v>
      </c>
      <c r="I1639">
        <v>1021</v>
      </c>
      <c r="J1639">
        <v>45</v>
      </c>
      <c r="K1639">
        <v>61</v>
      </c>
      <c r="L1639">
        <v>0</v>
      </c>
      <c r="M1639">
        <v>10</v>
      </c>
      <c r="N1639">
        <v>0.98555103983333325</v>
      </c>
      <c r="O1639">
        <v>180094</v>
      </c>
      <c r="P1639">
        <v>3230079.1666666665</v>
      </c>
    </row>
    <row r="1640" spans="1:16" x14ac:dyDescent="0.25">
      <c r="A1640">
        <v>140</v>
      </c>
      <c r="B1640" t="s">
        <v>331</v>
      </c>
      <c r="C1640">
        <v>1</v>
      </c>
      <c r="D1640">
        <v>87</v>
      </c>
      <c r="E1640">
        <v>70</v>
      </c>
      <c r="F1640">
        <v>66</v>
      </c>
      <c r="G1640">
        <v>211</v>
      </c>
      <c r="H1640">
        <v>4</v>
      </c>
      <c r="I1640">
        <v>1019</v>
      </c>
      <c r="J1640">
        <v>47</v>
      </c>
      <c r="K1640">
        <v>59</v>
      </c>
      <c r="L1640">
        <v>0.2</v>
      </c>
      <c r="M1640">
        <v>10</v>
      </c>
      <c r="N1640">
        <v>0.96032210600000001</v>
      </c>
      <c r="O1640">
        <v>142612</v>
      </c>
      <c r="P1640">
        <v>3410151</v>
      </c>
    </row>
    <row r="1641" spans="1:16" x14ac:dyDescent="0.25">
      <c r="A1641">
        <v>321</v>
      </c>
      <c r="B1641" t="s">
        <v>1309</v>
      </c>
      <c r="C1641">
        <v>1</v>
      </c>
      <c r="D1641">
        <v>31</v>
      </c>
      <c r="E1641">
        <v>60</v>
      </c>
      <c r="F1641">
        <v>75</v>
      </c>
      <c r="G1641">
        <v>257</v>
      </c>
      <c r="H1641">
        <v>10</v>
      </c>
      <c r="I1641">
        <v>1008</v>
      </c>
      <c r="J1641">
        <v>42</v>
      </c>
      <c r="K1641">
        <v>51</v>
      </c>
      <c r="L1641">
        <v>0</v>
      </c>
      <c r="M1641">
        <v>10</v>
      </c>
      <c r="N1641">
        <v>0.93177721099999999</v>
      </c>
      <c r="O1641">
        <v>733085</v>
      </c>
      <c r="P1641">
        <v>9762036</v>
      </c>
    </row>
    <row r="1642" spans="1:16" x14ac:dyDescent="0.25">
      <c r="A1642">
        <v>195</v>
      </c>
      <c r="B1642" t="s">
        <v>4285</v>
      </c>
      <c r="C1642">
        <v>1</v>
      </c>
      <c r="D1642">
        <v>72</v>
      </c>
      <c r="E1642">
        <v>85</v>
      </c>
      <c r="F1642">
        <v>82</v>
      </c>
      <c r="G1642">
        <v>299</v>
      </c>
      <c r="H1642">
        <v>9</v>
      </c>
      <c r="I1642">
        <v>1016</v>
      </c>
      <c r="J1642">
        <v>69</v>
      </c>
      <c r="K1642">
        <v>82</v>
      </c>
      <c r="L1642">
        <v>1.1000000000000001</v>
      </c>
      <c r="M1642">
        <v>7</v>
      </c>
      <c r="N1642">
        <v>0.70410962644209896</v>
      </c>
      <c r="O1642">
        <v>625942</v>
      </c>
      <c r="P1642">
        <v>7893649</v>
      </c>
    </row>
    <row r="1643" spans="1:16" x14ac:dyDescent="0.25">
      <c r="A1643">
        <v>247</v>
      </c>
      <c r="B1643" t="s">
        <v>2387</v>
      </c>
      <c r="C1643">
        <v>1</v>
      </c>
      <c r="D1643">
        <v>1</v>
      </c>
      <c r="E1643">
        <v>76</v>
      </c>
      <c r="F1643">
        <v>64</v>
      </c>
      <c r="G1643">
        <v>88</v>
      </c>
      <c r="H1643">
        <v>10</v>
      </c>
      <c r="I1643">
        <v>1024</v>
      </c>
      <c r="J1643">
        <v>53</v>
      </c>
      <c r="K1643">
        <v>66</v>
      </c>
      <c r="L1643">
        <v>0</v>
      </c>
      <c r="M1643">
        <v>10</v>
      </c>
      <c r="N1643">
        <v>4.3972544000000002E-2</v>
      </c>
      <c r="O1643">
        <v>227315</v>
      </c>
      <c r="P1643">
        <v>4054795</v>
      </c>
    </row>
    <row r="1644" spans="1:16" x14ac:dyDescent="0.25">
      <c r="A1644">
        <v>214</v>
      </c>
      <c r="B1644" t="s">
        <v>3992</v>
      </c>
      <c r="C1644">
        <v>1</v>
      </c>
      <c r="D1644">
        <v>13</v>
      </c>
      <c r="E1644">
        <v>84</v>
      </c>
      <c r="F1644">
        <v>71</v>
      </c>
      <c r="G1644">
        <v>219</v>
      </c>
      <c r="H1644">
        <v>8</v>
      </c>
      <c r="I1644">
        <v>1017</v>
      </c>
      <c r="J1644">
        <v>63</v>
      </c>
      <c r="K1644">
        <v>77</v>
      </c>
      <c r="L1644">
        <v>9.1999999999999993</v>
      </c>
      <c r="M1644">
        <v>9</v>
      </c>
      <c r="N1644">
        <v>0.76869768893464996</v>
      </c>
      <c r="O1644">
        <v>23029</v>
      </c>
      <c r="P1644">
        <v>7450384</v>
      </c>
    </row>
    <row r="1645" spans="1:16" x14ac:dyDescent="0.25">
      <c r="A1645">
        <v>94</v>
      </c>
      <c r="B1645" t="s">
        <v>379</v>
      </c>
      <c r="C1645">
        <v>5</v>
      </c>
      <c r="D1645">
        <v>100</v>
      </c>
      <c r="E1645">
        <v>56</v>
      </c>
      <c r="F1645">
        <v>79</v>
      </c>
      <c r="G1645">
        <v>255</v>
      </c>
      <c r="H1645">
        <v>22</v>
      </c>
      <c r="I1645">
        <v>1001</v>
      </c>
      <c r="J1645">
        <v>46</v>
      </c>
      <c r="K1645">
        <v>52</v>
      </c>
      <c r="L1645">
        <v>8.1</v>
      </c>
      <c r="M1645">
        <v>6</v>
      </c>
      <c r="N1645">
        <v>0.60759861779053093</v>
      </c>
      <c r="O1645">
        <v>10162</v>
      </c>
      <c r="P1645">
        <v>5602533.5999999996</v>
      </c>
    </row>
    <row r="1646" spans="1:16" x14ac:dyDescent="0.25">
      <c r="A1646">
        <v>283</v>
      </c>
      <c r="B1646" t="s">
        <v>379</v>
      </c>
      <c r="C1646">
        <v>4</v>
      </c>
      <c r="D1646">
        <v>8</v>
      </c>
      <c r="E1646">
        <v>59</v>
      </c>
      <c r="F1646">
        <v>63</v>
      </c>
      <c r="G1646">
        <v>346</v>
      </c>
      <c r="H1646">
        <v>13</v>
      </c>
      <c r="I1646">
        <v>1028</v>
      </c>
      <c r="J1646">
        <v>40</v>
      </c>
      <c r="K1646">
        <v>53</v>
      </c>
      <c r="L1646">
        <v>0</v>
      </c>
      <c r="M1646">
        <v>10</v>
      </c>
      <c r="N1646">
        <v>0.55374481799999997</v>
      </c>
      <c r="O1646">
        <v>10162</v>
      </c>
      <c r="P1646">
        <v>4309328.75</v>
      </c>
    </row>
    <row r="1647" spans="1:16" x14ac:dyDescent="0.25">
      <c r="A1647">
        <v>58</v>
      </c>
      <c r="B1647" t="s">
        <v>331</v>
      </c>
      <c r="C1647">
        <v>3</v>
      </c>
      <c r="D1647">
        <v>23</v>
      </c>
      <c r="E1647">
        <v>37</v>
      </c>
      <c r="F1647">
        <v>60</v>
      </c>
      <c r="G1647">
        <v>224</v>
      </c>
      <c r="H1647">
        <v>13</v>
      </c>
      <c r="I1647">
        <v>1018</v>
      </c>
      <c r="J1647">
        <v>18</v>
      </c>
      <c r="K1647">
        <v>30</v>
      </c>
      <c r="L1647">
        <v>0</v>
      </c>
      <c r="M1647">
        <v>10</v>
      </c>
      <c r="N1647">
        <v>0.79268181733333343</v>
      </c>
      <c r="O1647">
        <v>142612</v>
      </c>
      <c r="P1647">
        <v>3410162</v>
      </c>
    </row>
    <row r="1648" spans="1:16" x14ac:dyDescent="0.25">
      <c r="A1648">
        <v>175</v>
      </c>
      <c r="B1648" t="s">
        <v>3488</v>
      </c>
      <c r="C1648">
        <v>1</v>
      </c>
      <c r="D1648">
        <v>11</v>
      </c>
      <c r="E1648">
        <v>74</v>
      </c>
      <c r="F1648">
        <v>64</v>
      </c>
      <c r="G1648">
        <v>281</v>
      </c>
      <c r="H1648">
        <v>13</v>
      </c>
      <c r="I1648">
        <v>1012</v>
      </c>
      <c r="J1648">
        <v>57</v>
      </c>
      <c r="K1648">
        <v>70</v>
      </c>
      <c r="L1648">
        <v>1.5</v>
      </c>
      <c r="M1648">
        <v>9</v>
      </c>
      <c r="N1648">
        <v>6.6172330258825098E-3</v>
      </c>
      <c r="O1648">
        <v>484210</v>
      </c>
      <c r="P1648">
        <v>6830699</v>
      </c>
    </row>
    <row r="1649" spans="1:16" x14ac:dyDescent="0.25">
      <c r="A1649">
        <v>136</v>
      </c>
      <c r="B1649" t="s">
        <v>4341</v>
      </c>
      <c r="C1649">
        <v>1</v>
      </c>
      <c r="D1649">
        <v>77</v>
      </c>
      <c r="E1649">
        <v>80</v>
      </c>
      <c r="F1649">
        <v>85</v>
      </c>
      <c r="G1649">
        <v>201</v>
      </c>
      <c r="H1649">
        <v>14</v>
      </c>
      <c r="I1649">
        <v>1017</v>
      </c>
      <c r="J1649">
        <v>66</v>
      </c>
      <c r="K1649">
        <v>73</v>
      </c>
      <c r="L1649">
        <v>5</v>
      </c>
      <c r="M1649">
        <v>8</v>
      </c>
      <c r="N1649">
        <v>3.3571186588587397E-2</v>
      </c>
      <c r="O1649">
        <v>634417</v>
      </c>
      <c r="P1649">
        <v>7985858</v>
      </c>
    </row>
    <row r="1650" spans="1:16" x14ac:dyDescent="0.25">
      <c r="A1650">
        <v>244</v>
      </c>
      <c r="B1650" t="s">
        <v>4207</v>
      </c>
      <c r="C1650">
        <v>2</v>
      </c>
      <c r="D1650">
        <v>77</v>
      </c>
      <c r="E1650">
        <v>62</v>
      </c>
      <c r="F1650">
        <v>76</v>
      </c>
      <c r="G1650">
        <v>73</v>
      </c>
      <c r="H1650">
        <v>20</v>
      </c>
      <c r="I1650">
        <v>1020</v>
      </c>
      <c r="J1650">
        <v>49</v>
      </c>
      <c r="K1650">
        <v>55</v>
      </c>
      <c r="L1650">
        <v>0</v>
      </c>
      <c r="M1650">
        <v>10</v>
      </c>
      <c r="N1650">
        <v>0.82221924393304202</v>
      </c>
      <c r="O1650">
        <v>599504</v>
      </c>
      <c r="P1650">
        <v>7743803</v>
      </c>
    </row>
    <row r="1651" spans="1:16" x14ac:dyDescent="0.25">
      <c r="A1651">
        <v>296</v>
      </c>
      <c r="B1651" t="s">
        <v>379</v>
      </c>
      <c r="C1651">
        <v>2</v>
      </c>
      <c r="D1651">
        <v>93</v>
      </c>
      <c r="E1651">
        <v>64</v>
      </c>
      <c r="F1651">
        <v>78</v>
      </c>
      <c r="G1651">
        <v>149</v>
      </c>
      <c r="H1651">
        <v>17</v>
      </c>
      <c r="I1651">
        <v>1010</v>
      </c>
      <c r="J1651">
        <v>53</v>
      </c>
      <c r="K1651">
        <v>60</v>
      </c>
      <c r="L1651">
        <v>10.9</v>
      </c>
      <c r="M1651">
        <v>10</v>
      </c>
      <c r="N1651">
        <v>0.14083051189970952</v>
      </c>
      <c r="O1651">
        <v>10162</v>
      </c>
      <c r="P1651">
        <v>8536186.5</v>
      </c>
    </row>
    <row r="1652" spans="1:16" x14ac:dyDescent="0.25">
      <c r="A1652">
        <v>206</v>
      </c>
      <c r="B1652" t="s">
        <v>379</v>
      </c>
      <c r="C1652">
        <v>3</v>
      </c>
      <c r="D1652">
        <v>54</v>
      </c>
      <c r="E1652">
        <v>77</v>
      </c>
      <c r="F1652">
        <v>74</v>
      </c>
      <c r="G1652">
        <v>15</v>
      </c>
      <c r="H1652">
        <v>12</v>
      </c>
      <c r="I1652">
        <v>1022</v>
      </c>
      <c r="J1652">
        <v>60</v>
      </c>
      <c r="K1652">
        <v>70</v>
      </c>
      <c r="L1652">
        <v>0.20000000000000004</v>
      </c>
      <c r="M1652">
        <v>10</v>
      </c>
      <c r="N1652">
        <v>7.1891927692481802E-2</v>
      </c>
      <c r="O1652">
        <v>10162</v>
      </c>
      <c r="P1652">
        <v>7226037.666666667</v>
      </c>
    </row>
    <row r="1653" spans="1:16" x14ac:dyDescent="0.25">
      <c r="A1653">
        <v>245</v>
      </c>
      <c r="B1653" t="s">
        <v>3004</v>
      </c>
      <c r="C1653">
        <v>1</v>
      </c>
      <c r="D1653">
        <v>92</v>
      </c>
      <c r="E1653">
        <v>61</v>
      </c>
      <c r="F1653">
        <v>86</v>
      </c>
      <c r="G1653">
        <v>121</v>
      </c>
      <c r="H1653">
        <v>14</v>
      </c>
      <c r="I1653">
        <v>1017</v>
      </c>
      <c r="J1653">
        <v>54</v>
      </c>
      <c r="K1653">
        <v>58</v>
      </c>
      <c r="L1653">
        <v>4.3</v>
      </c>
      <c r="M1653">
        <v>7</v>
      </c>
      <c r="N1653">
        <v>0.87447432222035104</v>
      </c>
      <c r="O1653">
        <v>474164</v>
      </c>
      <c r="P1653">
        <v>7755301</v>
      </c>
    </row>
    <row r="1654" spans="1:16" x14ac:dyDescent="0.25">
      <c r="A1654">
        <v>152</v>
      </c>
      <c r="B1654" t="s">
        <v>3572</v>
      </c>
      <c r="C1654">
        <v>1</v>
      </c>
      <c r="D1654">
        <v>1</v>
      </c>
      <c r="E1654">
        <v>67</v>
      </c>
      <c r="F1654">
        <v>60</v>
      </c>
      <c r="G1654">
        <v>299</v>
      </c>
      <c r="H1654">
        <v>10</v>
      </c>
      <c r="I1654">
        <v>1018</v>
      </c>
      <c r="J1654">
        <v>47</v>
      </c>
      <c r="K1654">
        <v>62</v>
      </c>
      <c r="L1654">
        <v>0</v>
      </c>
      <c r="M1654">
        <v>8</v>
      </c>
      <c r="N1654">
        <v>0.52231664568323699</v>
      </c>
      <c r="O1654">
        <v>313678</v>
      </c>
      <c r="P1654">
        <v>6905674</v>
      </c>
    </row>
    <row r="1655" spans="1:16" x14ac:dyDescent="0.25">
      <c r="A1655">
        <v>259</v>
      </c>
      <c r="B1655" t="s">
        <v>1183</v>
      </c>
      <c r="C1655">
        <v>1</v>
      </c>
      <c r="D1655">
        <v>12</v>
      </c>
      <c r="E1655">
        <v>79</v>
      </c>
      <c r="F1655">
        <v>83</v>
      </c>
      <c r="G1655">
        <v>122</v>
      </c>
      <c r="H1655">
        <v>8</v>
      </c>
      <c r="I1655">
        <v>1021</v>
      </c>
      <c r="J1655">
        <v>59</v>
      </c>
      <c r="K1655">
        <v>66</v>
      </c>
      <c r="L1655">
        <v>0</v>
      </c>
      <c r="M1655">
        <v>10</v>
      </c>
      <c r="N1655">
        <v>0.15723329346026399</v>
      </c>
      <c r="O1655">
        <v>204678</v>
      </c>
      <c r="P1655">
        <v>8676429</v>
      </c>
    </row>
    <row r="1656" spans="1:16" x14ac:dyDescent="0.25">
      <c r="A1656">
        <v>233</v>
      </c>
      <c r="B1656" t="s">
        <v>4234</v>
      </c>
      <c r="C1656">
        <v>2</v>
      </c>
      <c r="D1656">
        <v>33</v>
      </c>
      <c r="E1656">
        <v>90</v>
      </c>
      <c r="F1656">
        <v>78</v>
      </c>
      <c r="G1656">
        <v>238</v>
      </c>
      <c r="H1656">
        <v>10</v>
      </c>
      <c r="I1656">
        <v>1019</v>
      </c>
      <c r="J1656">
        <v>68</v>
      </c>
      <c r="K1656">
        <v>81</v>
      </c>
      <c r="L1656">
        <v>14.7</v>
      </c>
      <c r="M1656">
        <v>8</v>
      </c>
      <c r="N1656">
        <v>2.9452673240254447E-5</v>
      </c>
      <c r="O1656">
        <v>605404</v>
      </c>
      <c r="P1656">
        <v>8600076</v>
      </c>
    </row>
    <row r="1657" spans="1:16" x14ac:dyDescent="0.25">
      <c r="A1657">
        <v>259</v>
      </c>
      <c r="B1657" t="s">
        <v>198</v>
      </c>
      <c r="C1657">
        <v>4</v>
      </c>
      <c r="D1657">
        <v>15</v>
      </c>
      <c r="E1657">
        <v>84</v>
      </c>
      <c r="F1657">
        <v>72</v>
      </c>
      <c r="G1657">
        <v>307</v>
      </c>
      <c r="H1657">
        <v>3</v>
      </c>
      <c r="I1657">
        <v>1026</v>
      </c>
      <c r="J1657">
        <v>57</v>
      </c>
      <c r="K1657">
        <v>70</v>
      </c>
      <c r="L1657">
        <v>0</v>
      </c>
      <c r="M1657">
        <v>10</v>
      </c>
      <c r="N1657">
        <v>0.10150677499999999</v>
      </c>
      <c r="O1657">
        <v>132572</v>
      </c>
      <c r="P1657">
        <v>1954708.5</v>
      </c>
    </row>
    <row r="1658" spans="1:16" x14ac:dyDescent="0.25">
      <c r="A1658">
        <v>102</v>
      </c>
      <c r="B1658" t="s">
        <v>295</v>
      </c>
      <c r="C1658">
        <v>1</v>
      </c>
      <c r="D1658">
        <v>5</v>
      </c>
      <c r="E1658">
        <v>67</v>
      </c>
      <c r="F1658">
        <v>65</v>
      </c>
      <c r="G1658">
        <v>264</v>
      </c>
      <c r="H1658">
        <v>7</v>
      </c>
      <c r="I1658">
        <v>1025</v>
      </c>
      <c r="J1658">
        <v>38</v>
      </c>
      <c r="K1658">
        <v>54</v>
      </c>
      <c r="L1658">
        <v>0</v>
      </c>
      <c r="M1658">
        <v>10</v>
      </c>
      <c r="N1658">
        <v>0.43015378199999998</v>
      </c>
      <c r="O1658">
        <v>208262</v>
      </c>
      <c r="P1658">
        <v>2881848</v>
      </c>
    </row>
    <row r="1659" spans="1:16" x14ac:dyDescent="0.25">
      <c r="A1659">
        <v>189</v>
      </c>
      <c r="B1659" t="s">
        <v>4234</v>
      </c>
      <c r="C1659">
        <v>1</v>
      </c>
      <c r="D1659">
        <v>35</v>
      </c>
      <c r="E1659">
        <v>85</v>
      </c>
      <c r="F1659">
        <v>88</v>
      </c>
      <c r="G1659">
        <v>247</v>
      </c>
      <c r="H1659">
        <v>13</v>
      </c>
      <c r="I1659">
        <v>1010</v>
      </c>
      <c r="J1659">
        <v>69</v>
      </c>
      <c r="K1659">
        <v>77</v>
      </c>
      <c r="L1659">
        <v>17.5</v>
      </c>
      <c r="M1659">
        <v>6</v>
      </c>
      <c r="N1659">
        <v>0.98691416335359605</v>
      </c>
      <c r="O1659">
        <v>605404</v>
      </c>
      <c r="P1659">
        <v>7770843</v>
      </c>
    </row>
    <row r="1660" spans="1:16" x14ac:dyDescent="0.25">
      <c r="A1660">
        <v>260</v>
      </c>
      <c r="B1660" t="s">
        <v>205</v>
      </c>
      <c r="C1660">
        <v>4</v>
      </c>
      <c r="D1660">
        <v>25</v>
      </c>
      <c r="E1660">
        <v>81.75</v>
      </c>
      <c r="F1660">
        <v>73</v>
      </c>
      <c r="G1660">
        <v>233.75</v>
      </c>
      <c r="H1660">
        <v>5</v>
      </c>
      <c r="I1660">
        <v>1021</v>
      </c>
      <c r="J1660">
        <v>59.25</v>
      </c>
      <c r="K1660">
        <v>70.75</v>
      </c>
      <c r="L1660">
        <v>0</v>
      </c>
      <c r="M1660">
        <v>8</v>
      </c>
      <c r="N1660">
        <v>0.158740297</v>
      </c>
      <c r="O1660">
        <v>134370</v>
      </c>
      <c r="P1660">
        <v>1961706.5</v>
      </c>
    </row>
    <row r="1661" spans="1:16" x14ac:dyDescent="0.25">
      <c r="A1661">
        <v>221</v>
      </c>
      <c r="B1661" t="s">
        <v>379</v>
      </c>
      <c r="C1661">
        <v>6</v>
      </c>
      <c r="D1661">
        <v>10.666666666666666</v>
      </c>
      <c r="E1661">
        <v>82.666666666666671</v>
      </c>
      <c r="F1661">
        <v>64.666666666666671</v>
      </c>
      <c r="G1661">
        <v>255</v>
      </c>
      <c r="H1661">
        <v>6.666666666666667</v>
      </c>
      <c r="I1661">
        <v>1022</v>
      </c>
      <c r="J1661">
        <v>58.333333333333336</v>
      </c>
      <c r="K1661">
        <v>74.333333333333329</v>
      </c>
      <c r="L1661">
        <v>0.8666666666666667</v>
      </c>
      <c r="M1661">
        <v>10</v>
      </c>
      <c r="N1661">
        <v>0.96121765398319658</v>
      </c>
      <c r="O1661">
        <v>10162</v>
      </c>
      <c r="P1661">
        <v>7592793.666666667</v>
      </c>
    </row>
    <row r="1662" spans="1:16" x14ac:dyDescent="0.25">
      <c r="A1662">
        <v>187</v>
      </c>
      <c r="B1662" t="s">
        <v>379</v>
      </c>
      <c r="C1662">
        <v>4</v>
      </c>
      <c r="D1662">
        <v>36</v>
      </c>
      <c r="E1662">
        <v>86</v>
      </c>
      <c r="F1662">
        <v>78</v>
      </c>
      <c r="G1662">
        <v>216</v>
      </c>
      <c r="H1662">
        <v>4</v>
      </c>
      <c r="I1662">
        <v>1015</v>
      </c>
      <c r="J1662">
        <v>68</v>
      </c>
      <c r="K1662">
        <v>80</v>
      </c>
      <c r="L1662">
        <v>0.3</v>
      </c>
      <c r="M1662">
        <v>9</v>
      </c>
      <c r="N1662">
        <v>0.9404481967888092</v>
      </c>
      <c r="O1662">
        <v>10162</v>
      </c>
      <c r="P1662">
        <v>6980752.5</v>
      </c>
    </row>
    <row r="1663" spans="1:16" x14ac:dyDescent="0.25">
      <c r="A1663">
        <v>186</v>
      </c>
      <c r="B1663" t="s">
        <v>379</v>
      </c>
      <c r="C1663">
        <v>3</v>
      </c>
      <c r="D1663">
        <v>11</v>
      </c>
      <c r="E1663">
        <v>90</v>
      </c>
      <c r="F1663">
        <v>70</v>
      </c>
      <c r="G1663">
        <v>250</v>
      </c>
      <c r="H1663">
        <v>8</v>
      </c>
      <c r="I1663">
        <v>1019</v>
      </c>
      <c r="J1663">
        <v>63</v>
      </c>
      <c r="K1663">
        <v>77</v>
      </c>
      <c r="L1663">
        <v>0</v>
      </c>
      <c r="M1663">
        <v>10</v>
      </c>
      <c r="N1663">
        <v>0.88736766893910668</v>
      </c>
      <c r="O1663">
        <v>10162</v>
      </c>
      <c r="P1663">
        <v>6955742.666666667</v>
      </c>
    </row>
    <row r="1664" spans="1:16" x14ac:dyDescent="0.25">
      <c r="A1664">
        <v>303</v>
      </c>
      <c r="B1664" t="s">
        <v>379</v>
      </c>
      <c r="C1664">
        <v>4</v>
      </c>
      <c r="D1664">
        <v>74</v>
      </c>
      <c r="E1664">
        <v>39</v>
      </c>
      <c r="F1664">
        <v>80</v>
      </c>
      <c r="G1664">
        <v>239</v>
      </c>
      <c r="H1664">
        <v>21</v>
      </c>
      <c r="I1664">
        <v>1007</v>
      </c>
      <c r="J1664">
        <v>32</v>
      </c>
      <c r="K1664">
        <v>37</v>
      </c>
      <c r="L1664">
        <v>1.1000000000000001</v>
      </c>
      <c r="M1664">
        <v>10</v>
      </c>
      <c r="N1664">
        <v>0.7554896353192172</v>
      </c>
      <c r="O1664">
        <v>10162</v>
      </c>
      <c r="P1664">
        <v>8642005.25</v>
      </c>
    </row>
    <row r="1665" spans="1:16" x14ac:dyDescent="0.25">
      <c r="A1665">
        <v>180</v>
      </c>
      <c r="B1665" t="s">
        <v>379</v>
      </c>
      <c r="C1665">
        <v>3</v>
      </c>
      <c r="D1665">
        <v>22</v>
      </c>
      <c r="E1665">
        <v>87</v>
      </c>
      <c r="F1665">
        <v>65</v>
      </c>
      <c r="G1665">
        <v>229</v>
      </c>
      <c r="H1665">
        <v>21</v>
      </c>
      <c r="I1665">
        <v>1014</v>
      </c>
      <c r="J1665">
        <v>61</v>
      </c>
      <c r="K1665">
        <v>77</v>
      </c>
      <c r="L1665">
        <v>1.3999999999999997</v>
      </c>
      <c r="M1665">
        <v>10</v>
      </c>
      <c r="N1665">
        <v>0.3552439668015534</v>
      </c>
      <c r="O1665">
        <v>10162</v>
      </c>
      <c r="P1665">
        <v>6865432.666666667</v>
      </c>
    </row>
    <row r="1666" spans="1:16" x14ac:dyDescent="0.25">
      <c r="A1666">
        <v>225</v>
      </c>
      <c r="B1666" t="s">
        <v>1009</v>
      </c>
      <c r="C1666">
        <v>1</v>
      </c>
      <c r="D1666">
        <v>52</v>
      </c>
      <c r="E1666">
        <v>78</v>
      </c>
      <c r="F1666">
        <v>80</v>
      </c>
      <c r="G1666">
        <v>340</v>
      </c>
      <c r="H1666">
        <v>6</v>
      </c>
      <c r="I1666">
        <v>1017</v>
      </c>
      <c r="J1666">
        <v>59</v>
      </c>
      <c r="K1666">
        <v>68</v>
      </c>
      <c r="L1666">
        <v>0</v>
      </c>
      <c r="M1666">
        <v>9</v>
      </c>
      <c r="N1666">
        <v>0.66643819100000001</v>
      </c>
      <c r="O1666">
        <v>323076</v>
      </c>
      <c r="P1666">
        <v>7688439</v>
      </c>
    </row>
    <row r="1667" spans="1:16" x14ac:dyDescent="0.25">
      <c r="A1667">
        <v>163</v>
      </c>
      <c r="B1667" t="s">
        <v>1498</v>
      </c>
      <c r="C1667">
        <v>1</v>
      </c>
      <c r="D1667">
        <v>17</v>
      </c>
      <c r="E1667">
        <v>92</v>
      </c>
      <c r="F1667">
        <v>63</v>
      </c>
      <c r="G1667">
        <v>261</v>
      </c>
      <c r="H1667">
        <v>21</v>
      </c>
      <c r="I1667">
        <v>1012</v>
      </c>
      <c r="J1667">
        <v>67</v>
      </c>
      <c r="K1667">
        <v>85</v>
      </c>
      <c r="L1667">
        <v>0.8</v>
      </c>
      <c r="M1667">
        <v>10</v>
      </c>
      <c r="N1667">
        <v>0.43787939599999998</v>
      </c>
      <c r="O1667">
        <v>4860</v>
      </c>
      <c r="P1667">
        <v>3441880</v>
      </c>
    </row>
    <row r="1668" spans="1:16" x14ac:dyDescent="0.25">
      <c r="A1668">
        <v>346</v>
      </c>
      <c r="B1668" t="s">
        <v>52</v>
      </c>
      <c r="C1668">
        <v>1</v>
      </c>
      <c r="D1668">
        <v>98</v>
      </c>
      <c r="E1668">
        <v>67</v>
      </c>
      <c r="F1668">
        <v>88</v>
      </c>
      <c r="G1668">
        <v>206</v>
      </c>
      <c r="H1668">
        <v>12</v>
      </c>
      <c r="I1668">
        <v>1016</v>
      </c>
      <c r="J1668">
        <v>55</v>
      </c>
      <c r="K1668">
        <v>58</v>
      </c>
      <c r="L1668">
        <v>0.6</v>
      </c>
      <c r="M1668">
        <v>9</v>
      </c>
      <c r="N1668">
        <v>2.2304427000000002E-2</v>
      </c>
      <c r="O1668">
        <v>3518</v>
      </c>
      <c r="P1668">
        <v>2489472</v>
      </c>
    </row>
    <row r="1669" spans="1:16" x14ac:dyDescent="0.25">
      <c r="A1669">
        <v>200</v>
      </c>
      <c r="B1669" t="s">
        <v>1340</v>
      </c>
      <c r="C1669">
        <v>1</v>
      </c>
      <c r="D1669">
        <v>24</v>
      </c>
      <c r="E1669">
        <v>95</v>
      </c>
      <c r="F1669">
        <v>71</v>
      </c>
      <c r="G1669">
        <v>315</v>
      </c>
      <c r="H1669">
        <v>7</v>
      </c>
      <c r="I1669">
        <v>1012</v>
      </c>
      <c r="J1669">
        <v>73</v>
      </c>
      <c r="K1669">
        <v>92</v>
      </c>
      <c r="L1669">
        <v>4.5999999999999996</v>
      </c>
      <c r="M1669">
        <v>10</v>
      </c>
      <c r="N1669">
        <v>3.9719760000000003E-3</v>
      </c>
      <c r="O1669">
        <v>8216</v>
      </c>
      <c r="P1669">
        <v>103054</v>
      </c>
    </row>
    <row r="1670" spans="1:16" x14ac:dyDescent="0.25">
      <c r="A1670">
        <v>175</v>
      </c>
      <c r="B1670" t="s">
        <v>909</v>
      </c>
      <c r="C1670">
        <v>1</v>
      </c>
      <c r="D1670">
        <v>0</v>
      </c>
      <c r="E1670">
        <v>92</v>
      </c>
      <c r="F1670">
        <v>28</v>
      </c>
      <c r="G1670">
        <v>59</v>
      </c>
      <c r="H1670">
        <v>5</v>
      </c>
      <c r="I1670">
        <v>1014</v>
      </c>
      <c r="J1670">
        <v>34</v>
      </c>
      <c r="K1670">
        <v>76</v>
      </c>
      <c r="L1670">
        <v>0</v>
      </c>
      <c r="M1670">
        <v>10</v>
      </c>
      <c r="N1670">
        <v>8.5931960000000009E-3</v>
      </c>
      <c r="O1670">
        <v>316278</v>
      </c>
      <c r="P1670">
        <v>6967235</v>
      </c>
    </row>
    <row r="1671" spans="1:16" x14ac:dyDescent="0.25">
      <c r="A1671">
        <v>249</v>
      </c>
      <c r="B1671" t="s">
        <v>455</v>
      </c>
      <c r="C1671">
        <v>1</v>
      </c>
      <c r="D1671">
        <v>0</v>
      </c>
      <c r="E1671">
        <v>73</v>
      </c>
      <c r="F1671">
        <v>37</v>
      </c>
      <c r="G1671">
        <v>237</v>
      </c>
      <c r="H1671">
        <v>19</v>
      </c>
      <c r="I1671">
        <v>1008</v>
      </c>
      <c r="J1671">
        <v>30</v>
      </c>
      <c r="K1671">
        <v>59</v>
      </c>
      <c r="L1671">
        <v>0</v>
      </c>
      <c r="M1671">
        <v>10</v>
      </c>
      <c r="N1671">
        <v>0.17415587499999999</v>
      </c>
      <c r="O1671">
        <v>316852</v>
      </c>
      <c r="P1671">
        <v>4069442</v>
      </c>
    </row>
    <row r="1672" spans="1:16" x14ac:dyDescent="0.25">
      <c r="A1672">
        <v>258</v>
      </c>
      <c r="B1672" t="s">
        <v>644</v>
      </c>
      <c r="C1672">
        <v>1</v>
      </c>
      <c r="D1672">
        <v>24</v>
      </c>
      <c r="E1672">
        <v>73</v>
      </c>
      <c r="F1672">
        <v>57</v>
      </c>
      <c r="G1672">
        <v>229</v>
      </c>
      <c r="H1672">
        <v>17</v>
      </c>
      <c r="I1672">
        <v>1009</v>
      </c>
      <c r="J1672">
        <v>42</v>
      </c>
      <c r="K1672">
        <v>59</v>
      </c>
      <c r="L1672">
        <v>0</v>
      </c>
      <c r="M1672">
        <v>10</v>
      </c>
      <c r="N1672">
        <v>0.29154117899999998</v>
      </c>
      <c r="O1672">
        <v>269952</v>
      </c>
      <c r="P1672">
        <v>7925996</v>
      </c>
    </row>
    <row r="1673" spans="1:16" x14ac:dyDescent="0.25">
      <c r="A1673">
        <v>160</v>
      </c>
      <c r="B1673" t="s">
        <v>331</v>
      </c>
      <c r="C1673">
        <v>1</v>
      </c>
      <c r="D1673">
        <v>61</v>
      </c>
      <c r="E1673">
        <v>67</v>
      </c>
      <c r="F1673">
        <v>68</v>
      </c>
      <c r="G1673">
        <v>268</v>
      </c>
      <c r="H1673">
        <v>17</v>
      </c>
      <c r="I1673">
        <v>1002</v>
      </c>
      <c r="J1673">
        <v>48</v>
      </c>
      <c r="K1673">
        <v>59</v>
      </c>
      <c r="L1673">
        <v>8.3000000000000007</v>
      </c>
      <c r="M1673">
        <v>9</v>
      </c>
      <c r="N1673">
        <v>0.158074042</v>
      </c>
      <c r="O1673">
        <v>142612</v>
      </c>
      <c r="P1673">
        <v>3409634</v>
      </c>
    </row>
    <row r="1674" spans="1:16" x14ac:dyDescent="0.25">
      <c r="A1674">
        <v>271</v>
      </c>
      <c r="B1674" t="s">
        <v>379</v>
      </c>
      <c r="C1674">
        <v>8</v>
      </c>
      <c r="D1674">
        <v>19</v>
      </c>
      <c r="E1674">
        <v>70</v>
      </c>
      <c r="F1674">
        <v>54</v>
      </c>
      <c r="G1674">
        <v>221</v>
      </c>
      <c r="H1674">
        <v>17</v>
      </c>
      <c r="I1674">
        <v>1011</v>
      </c>
      <c r="J1674">
        <v>40</v>
      </c>
      <c r="K1674">
        <v>58</v>
      </c>
      <c r="L1674">
        <v>0</v>
      </c>
      <c r="M1674">
        <v>10</v>
      </c>
      <c r="N1674">
        <v>0.10369741</v>
      </c>
      <c r="O1674">
        <v>10162</v>
      </c>
      <c r="P1674">
        <v>4230698.375</v>
      </c>
    </row>
    <row r="1675" spans="1:16" x14ac:dyDescent="0.25">
      <c r="A1675">
        <v>152</v>
      </c>
      <c r="B1675" t="s">
        <v>331</v>
      </c>
      <c r="C1675">
        <v>2</v>
      </c>
      <c r="D1675">
        <v>34</v>
      </c>
      <c r="E1675">
        <v>87</v>
      </c>
      <c r="F1675">
        <v>61</v>
      </c>
      <c r="G1675">
        <v>282</v>
      </c>
      <c r="H1675">
        <v>10</v>
      </c>
      <c r="I1675">
        <v>1013</v>
      </c>
      <c r="J1675">
        <v>58</v>
      </c>
      <c r="K1675">
        <v>75</v>
      </c>
      <c r="L1675">
        <v>0</v>
      </c>
      <c r="M1675">
        <v>8</v>
      </c>
      <c r="N1675">
        <v>0.2716423</v>
      </c>
      <c r="O1675">
        <v>142612</v>
      </c>
      <c r="P1675">
        <v>3409927.5</v>
      </c>
    </row>
    <row r="1676" spans="1:16" x14ac:dyDescent="0.25">
      <c r="A1676">
        <v>94</v>
      </c>
      <c r="B1676" t="s">
        <v>387</v>
      </c>
      <c r="C1676">
        <v>1</v>
      </c>
      <c r="D1676">
        <v>41</v>
      </c>
      <c r="E1676">
        <v>53</v>
      </c>
      <c r="F1676">
        <v>73</v>
      </c>
      <c r="G1676">
        <v>307</v>
      </c>
      <c r="H1676">
        <v>28</v>
      </c>
      <c r="I1676">
        <v>1006</v>
      </c>
      <c r="J1676">
        <v>39</v>
      </c>
      <c r="K1676">
        <v>48</v>
      </c>
      <c r="L1676">
        <v>3.2</v>
      </c>
      <c r="M1676">
        <v>9</v>
      </c>
      <c r="N1676">
        <v>0.99936372399999995</v>
      </c>
      <c r="O1676">
        <v>274968</v>
      </c>
      <c r="P1676">
        <v>3719640</v>
      </c>
    </row>
    <row r="1677" spans="1:16" x14ac:dyDescent="0.25">
      <c r="A1677">
        <v>102</v>
      </c>
      <c r="B1677" t="s">
        <v>387</v>
      </c>
      <c r="C1677">
        <v>1</v>
      </c>
      <c r="D1677">
        <v>5</v>
      </c>
      <c r="E1677">
        <v>64</v>
      </c>
      <c r="F1677">
        <v>63</v>
      </c>
      <c r="G1677">
        <v>261</v>
      </c>
      <c r="H1677">
        <v>12</v>
      </c>
      <c r="I1677">
        <v>1025</v>
      </c>
      <c r="J1677">
        <v>35</v>
      </c>
      <c r="K1677">
        <v>48</v>
      </c>
      <c r="L1677">
        <v>0</v>
      </c>
      <c r="M1677">
        <v>10</v>
      </c>
      <c r="N1677">
        <v>0.42371323900000002</v>
      </c>
      <c r="O1677">
        <v>274968</v>
      </c>
      <c r="P1677">
        <v>3719641</v>
      </c>
    </row>
    <row r="1678" spans="1:16" x14ac:dyDescent="0.25">
      <c r="A1678">
        <v>227</v>
      </c>
      <c r="B1678" t="s">
        <v>379</v>
      </c>
      <c r="C1678">
        <v>4</v>
      </c>
      <c r="D1678">
        <v>28</v>
      </c>
      <c r="E1678">
        <v>83</v>
      </c>
      <c r="F1678">
        <v>77</v>
      </c>
      <c r="G1678">
        <v>282</v>
      </c>
      <c r="H1678">
        <v>6</v>
      </c>
      <c r="I1678">
        <v>1013</v>
      </c>
      <c r="J1678">
        <v>66</v>
      </c>
      <c r="K1678">
        <v>76</v>
      </c>
      <c r="L1678">
        <v>0</v>
      </c>
      <c r="M1678">
        <v>10</v>
      </c>
      <c r="N1678">
        <v>0.43618034843319126</v>
      </c>
      <c r="O1678">
        <v>10162</v>
      </c>
      <c r="P1678">
        <v>7607818.75</v>
      </c>
    </row>
    <row r="1679" spans="1:16" x14ac:dyDescent="0.25">
      <c r="A1679">
        <v>238</v>
      </c>
      <c r="B1679" t="s">
        <v>4183</v>
      </c>
      <c r="C1679">
        <v>1</v>
      </c>
      <c r="D1679">
        <v>20</v>
      </c>
      <c r="E1679">
        <v>75</v>
      </c>
      <c r="F1679">
        <v>64</v>
      </c>
      <c r="G1679">
        <v>11</v>
      </c>
      <c r="H1679">
        <v>8</v>
      </c>
      <c r="I1679">
        <v>1025</v>
      </c>
      <c r="J1679">
        <v>53</v>
      </c>
      <c r="K1679">
        <v>67</v>
      </c>
      <c r="L1679">
        <v>0</v>
      </c>
      <c r="M1679">
        <v>10</v>
      </c>
      <c r="N1679">
        <v>0.26263021151138499</v>
      </c>
      <c r="O1679">
        <v>110840</v>
      </c>
      <c r="P1679">
        <v>7695418</v>
      </c>
    </row>
    <row r="1680" spans="1:16" x14ac:dyDescent="0.25">
      <c r="A1680">
        <v>172</v>
      </c>
      <c r="B1680" t="s">
        <v>3515</v>
      </c>
      <c r="C1680">
        <v>1</v>
      </c>
      <c r="D1680">
        <v>23</v>
      </c>
      <c r="E1680">
        <v>72</v>
      </c>
      <c r="F1680">
        <v>69</v>
      </c>
      <c r="G1680">
        <v>200</v>
      </c>
      <c r="H1680">
        <v>7</v>
      </c>
      <c r="I1680">
        <v>1026</v>
      </c>
      <c r="J1680">
        <v>53</v>
      </c>
      <c r="K1680">
        <v>67</v>
      </c>
      <c r="L1680">
        <v>0</v>
      </c>
      <c r="M1680">
        <v>10</v>
      </c>
      <c r="N1680">
        <v>0.96612494242982605</v>
      </c>
      <c r="O1680">
        <v>83313</v>
      </c>
      <c r="P1680">
        <v>6867719</v>
      </c>
    </row>
    <row r="1681" spans="1:16" x14ac:dyDescent="0.25">
      <c r="A1681">
        <v>196</v>
      </c>
      <c r="B1681" t="s">
        <v>2120</v>
      </c>
      <c r="C1681">
        <v>1</v>
      </c>
      <c r="D1681">
        <v>42</v>
      </c>
      <c r="E1681">
        <v>84</v>
      </c>
      <c r="F1681">
        <v>80</v>
      </c>
      <c r="G1681">
        <v>13</v>
      </c>
      <c r="H1681">
        <v>9</v>
      </c>
      <c r="I1681">
        <v>1004</v>
      </c>
      <c r="J1681">
        <v>68</v>
      </c>
      <c r="K1681">
        <v>82</v>
      </c>
      <c r="L1681">
        <v>9.1</v>
      </c>
      <c r="M1681">
        <v>8</v>
      </c>
      <c r="N1681">
        <v>4.4555539999999996E-3</v>
      </c>
      <c r="O1681">
        <v>19367</v>
      </c>
      <c r="P1681">
        <v>3436757</v>
      </c>
    </row>
    <row r="1682" spans="1:16" x14ac:dyDescent="0.25">
      <c r="A1682">
        <v>220</v>
      </c>
      <c r="B1682" t="s">
        <v>379</v>
      </c>
      <c r="C1682">
        <v>5</v>
      </c>
      <c r="D1682">
        <v>0</v>
      </c>
      <c r="E1682">
        <v>76</v>
      </c>
      <c r="F1682">
        <v>61</v>
      </c>
      <c r="G1682">
        <v>328</v>
      </c>
      <c r="H1682">
        <v>13</v>
      </c>
      <c r="I1682">
        <v>1019</v>
      </c>
      <c r="J1682">
        <v>55</v>
      </c>
      <c r="K1682">
        <v>71</v>
      </c>
      <c r="L1682">
        <v>0.1</v>
      </c>
      <c r="M1682">
        <v>10</v>
      </c>
      <c r="N1682">
        <v>0.99186312537280552</v>
      </c>
      <c r="O1682">
        <v>10162</v>
      </c>
      <c r="P1682">
        <v>7570757.4000000004</v>
      </c>
    </row>
    <row r="1683" spans="1:16" x14ac:dyDescent="0.25">
      <c r="A1683">
        <v>167</v>
      </c>
      <c r="B1683" t="s">
        <v>864</v>
      </c>
      <c r="C1683">
        <v>1</v>
      </c>
      <c r="D1683">
        <v>94</v>
      </c>
      <c r="E1683">
        <v>58</v>
      </c>
      <c r="F1683">
        <v>85</v>
      </c>
      <c r="G1683">
        <v>192</v>
      </c>
      <c r="H1683">
        <v>15</v>
      </c>
      <c r="I1683">
        <v>1020</v>
      </c>
      <c r="J1683">
        <v>50</v>
      </c>
      <c r="K1683">
        <v>55</v>
      </c>
      <c r="L1683">
        <v>1.9</v>
      </c>
      <c r="M1683">
        <v>8</v>
      </c>
      <c r="N1683">
        <v>0.65499101400000004</v>
      </c>
      <c r="O1683">
        <v>3494</v>
      </c>
      <c r="P1683">
        <v>6714808</v>
      </c>
    </row>
    <row r="1684" spans="1:16" x14ac:dyDescent="0.25">
      <c r="A1684">
        <v>202</v>
      </c>
      <c r="B1684" t="s">
        <v>379</v>
      </c>
      <c r="C1684">
        <v>1</v>
      </c>
      <c r="D1684">
        <v>12</v>
      </c>
      <c r="E1684">
        <v>88</v>
      </c>
      <c r="F1684">
        <v>77</v>
      </c>
      <c r="G1684">
        <v>335</v>
      </c>
      <c r="H1684">
        <v>8</v>
      </c>
      <c r="I1684">
        <v>1014</v>
      </c>
      <c r="J1684">
        <v>72</v>
      </c>
      <c r="K1684">
        <v>87</v>
      </c>
      <c r="L1684">
        <v>0.2</v>
      </c>
      <c r="M1684">
        <v>10</v>
      </c>
      <c r="N1684">
        <v>5.1298820655169899E-2</v>
      </c>
      <c r="O1684">
        <v>10162</v>
      </c>
      <c r="P1684">
        <v>7156613</v>
      </c>
    </row>
    <row r="1685" spans="1:16" x14ac:dyDescent="0.25">
      <c r="A1685">
        <v>250</v>
      </c>
      <c r="B1685" t="s">
        <v>379</v>
      </c>
      <c r="C1685">
        <v>2</v>
      </c>
      <c r="D1685">
        <v>23</v>
      </c>
      <c r="E1685">
        <v>63</v>
      </c>
      <c r="F1685">
        <v>76</v>
      </c>
      <c r="G1685">
        <v>311</v>
      </c>
      <c r="H1685">
        <v>11</v>
      </c>
      <c r="I1685">
        <v>1012</v>
      </c>
      <c r="J1685">
        <v>52</v>
      </c>
      <c r="K1685">
        <v>60</v>
      </c>
      <c r="L1685">
        <v>0</v>
      </c>
      <c r="M1685">
        <v>10</v>
      </c>
      <c r="N1685">
        <v>0.99330345782116003</v>
      </c>
      <c r="O1685">
        <v>10162</v>
      </c>
      <c r="P1685">
        <v>7815319.5</v>
      </c>
    </row>
    <row r="1686" spans="1:16" x14ac:dyDescent="0.25">
      <c r="A1686">
        <v>286</v>
      </c>
      <c r="B1686" t="s">
        <v>379</v>
      </c>
      <c r="C1686">
        <v>5</v>
      </c>
      <c r="D1686">
        <v>16</v>
      </c>
      <c r="E1686">
        <v>77</v>
      </c>
      <c r="F1686">
        <v>64</v>
      </c>
      <c r="G1686">
        <v>188</v>
      </c>
      <c r="H1686">
        <v>21</v>
      </c>
      <c r="I1686">
        <v>1019</v>
      </c>
      <c r="J1686">
        <v>50</v>
      </c>
      <c r="K1686">
        <v>66</v>
      </c>
      <c r="L1686">
        <v>0</v>
      </c>
      <c r="M1686">
        <v>10</v>
      </c>
      <c r="N1686">
        <v>0.84078047080000007</v>
      </c>
      <c r="O1686">
        <v>10162</v>
      </c>
      <c r="P1686">
        <v>4375458.8</v>
      </c>
    </row>
    <row r="1687" spans="1:16" x14ac:dyDescent="0.25">
      <c r="A1687">
        <v>188</v>
      </c>
      <c r="B1687" t="s">
        <v>3614</v>
      </c>
      <c r="C1687">
        <v>2</v>
      </c>
      <c r="D1687">
        <v>51</v>
      </c>
      <c r="E1687">
        <v>84</v>
      </c>
      <c r="F1687">
        <v>85</v>
      </c>
      <c r="G1687">
        <v>207</v>
      </c>
      <c r="H1687">
        <v>6</v>
      </c>
      <c r="I1687">
        <v>1010</v>
      </c>
      <c r="J1687">
        <v>64</v>
      </c>
      <c r="K1687">
        <v>73</v>
      </c>
      <c r="L1687">
        <v>28.8</v>
      </c>
      <c r="M1687">
        <v>7</v>
      </c>
      <c r="N1687">
        <v>0.97884375402574753</v>
      </c>
      <c r="O1687">
        <v>299732</v>
      </c>
      <c r="P1687">
        <v>6956274.5</v>
      </c>
    </row>
    <row r="1688" spans="1:16" x14ac:dyDescent="0.25">
      <c r="A1688">
        <v>216</v>
      </c>
      <c r="B1688" t="s">
        <v>2259</v>
      </c>
      <c r="C1688">
        <v>1</v>
      </c>
      <c r="D1688">
        <v>2</v>
      </c>
      <c r="E1688">
        <v>89</v>
      </c>
      <c r="F1688">
        <v>61</v>
      </c>
      <c r="G1688">
        <v>34</v>
      </c>
      <c r="H1688">
        <v>9</v>
      </c>
      <c r="I1688">
        <v>1016</v>
      </c>
      <c r="J1688">
        <v>64</v>
      </c>
      <c r="K1688">
        <v>80</v>
      </c>
      <c r="L1688">
        <v>0</v>
      </c>
      <c r="M1688">
        <v>10</v>
      </c>
      <c r="N1688">
        <v>7.0433450000000003E-3</v>
      </c>
      <c r="O1688">
        <v>169089</v>
      </c>
      <c r="P1688">
        <v>3797907</v>
      </c>
    </row>
    <row r="1689" spans="1:16" x14ac:dyDescent="0.25">
      <c r="A1689">
        <v>230</v>
      </c>
      <c r="B1689" t="s">
        <v>379</v>
      </c>
      <c r="C1689">
        <v>7</v>
      </c>
      <c r="D1689">
        <v>55</v>
      </c>
      <c r="E1689">
        <v>84</v>
      </c>
      <c r="F1689">
        <v>77</v>
      </c>
      <c r="G1689">
        <v>240</v>
      </c>
      <c r="H1689">
        <v>16</v>
      </c>
      <c r="I1689">
        <v>1009</v>
      </c>
      <c r="J1689">
        <v>66</v>
      </c>
      <c r="K1689">
        <v>76</v>
      </c>
      <c r="L1689">
        <v>9.9999999999999992E-2</v>
      </c>
      <c r="M1689">
        <v>9</v>
      </c>
      <c r="N1689">
        <v>0.12662659634271428</v>
      </c>
      <c r="O1689">
        <v>10162</v>
      </c>
      <c r="P1689">
        <v>7622393.8571428573</v>
      </c>
    </row>
    <row r="1690" spans="1:16" x14ac:dyDescent="0.25">
      <c r="A1690">
        <v>222</v>
      </c>
      <c r="B1690" t="s">
        <v>379</v>
      </c>
      <c r="C1690">
        <v>4</v>
      </c>
      <c r="D1690">
        <v>18</v>
      </c>
      <c r="E1690">
        <v>82</v>
      </c>
      <c r="F1690">
        <v>69</v>
      </c>
      <c r="G1690">
        <v>275</v>
      </c>
      <c r="H1690">
        <v>9</v>
      </c>
      <c r="I1690">
        <v>1020</v>
      </c>
      <c r="J1690">
        <v>61</v>
      </c>
      <c r="K1690">
        <v>73</v>
      </c>
      <c r="L1690">
        <v>0.4</v>
      </c>
      <c r="M1690">
        <v>10</v>
      </c>
      <c r="N1690">
        <v>0.91371135258422498</v>
      </c>
      <c r="O1690">
        <v>10162</v>
      </c>
      <c r="P1690">
        <v>7605163.25</v>
      </c>
    </row>
    <row r="1691" spans="1:16" x14ac:dyDescent="0.25">
      <c r="A1691">
        <v>218</v>
      </c>
      <c r="B1691" t="s">
        <v>956</v>
      </c>
      <c r="C1691">
        <v>1</v>
      </c>
      <c r="D1691">
        <v>18</v>
      </c>
      <c r="E1691">
        <v>76</v>
      </c>
      <c r="F1691">
        <v>74</v>
      </c>
      <c r="G1691">
        <v>266</v>
      </c>
      <c r="H1691">
        <v>7</v>
      </c>
      <c r="I1691">
        <v>1019</v>
      </c>
      <c r="J1691">
        <v>51</v>
      </c>
      <c r="K1691">
        <v>65</v>
      </c>
      <c r="L1691">
        <v>0.4</v>
      </c>
      <c r="M1691">
        <v>8</v>
      </c>
      <c r="N1691">
        <v>0.99339693200000001</v>
      </c>
      <c r="O1691">
        <v>547173</v>
      </c>
      <c r="P1691">
        <v>7383424</v>
      </c>
    </row>
    <row r="1692" spans="1:16" x14ac:dyDescent="0.25">
      <c r="A1692">
        <v>173</v>
      </c>
      <c r="B1692" t="s">
        <v>379</v>
      </c>
      <c r="C1692">
        <v>2</v>
      </c>
      <c r="D1692">
        <v>22</v>
      </c>
      <c r="E1692">
        <v>88</v>
      </c>
      <c r="F1692">
        <v>63</v>
      </c>
      <c r="G1692">
        <v>233</v>
      </c>
      <c r="H1692">
        <v>17</v>
      </c>
      <c r="I1692">
        <v>1012</v>
      </c>
      <c r="J1692">
        <v>63</v>
      </c>
      <c r="K1692">
        <v>77</v>
      </c>
      <c r="L1692">
        <v>10</v>
      </c>
      <c r="M1692">
        <v>9</v>
      </c>
      <c r="N1692">
        <v>3.59084690404749E-2</v>
      </c>
      <c r="O1692">
        <v>10162</v>
      </c>
      <c r="P1692">
        <v>6756544</v>
      </c>
    </row>
    <row r="1693" spans="1:16" x14ac:dyDescent="0.25">
      <c r="A1693">
        <v>157</v>
      </c>
      <c r="B1693" t="s">
        <v>379</v>
      </c>
      <c r="C1693">
        <v>6</v>
      </c>
      <c r="D1693">
        <v>79</v>
      </c>
      <c r="E1693">
        <v>61</v>
      </c>
      <c r="F1693">
        <v>74</v>
      </c>
      <c r="G1693">
        <v>332</v>
      </c>
      <c r="H1693">
        <v>20</v>
      </c>
      <c r="I1693">
        <v>1011</v>
      </c>
      <c r="J1693">
        <v>52</v>
      </c>
      <c r="K1693">
        <v>60</v>
      </c>
      <c r="L1693">
        <v>3.1999999999999997</v>
      </c>
      <c r="M1693">
        <v>10</v>
      </c>
      <c r="N1693">
        <v>0.92418435324219894</v>
      </c>
      <c r="O1693">
        <v>10162</v>
      </c>
      <c r="P1693">
        <v>6589679.666666667</v>
      </c>
    </row>
    <row r="1694" spans="1:16" x14ac:dyDescent="0.25">
      <c r="A1694">
        <v>242</v>
      </c>
      <c r="B1694" t="s">
        <v>379</v>
      </c>
      <c r="C1694">
        <v>3</v>
      </c>
      <c r="D1694">
        <v>14</v>
      </c>
      <c r="E1694">
        <v>74</v>
      </c>
      <c r="F1694">
        <v>78</v>
      </c>
      <c r="G1694">
        <v>308</v>
      </c>
      <c r="H1694">
        <v>10</v>
      </c>
      <c r="I1694">
        <v>1016</v>
      </c>
      <c r="J1694">
        <v>62</v>
      </c>
      <c r="K1694">
        <v>71</v>
      </c>
      <c r="L1694">
        <v>1</v>
      </c>
      <c r="M1694">
        <v>18</v>
      </c>
      <c r="N1694">
        <v>0.62347038936346466</v>
      </c>
      <c r="O1694">
        <v>10162</v>
      </c>
      <c r="P1694">
        <v>7748772</v>
      </c>
    </row>
    <row r="1695" spans="1:16" x14ac:dyDescent="0.25">
      <c r="A1695">
        <v>177</v>
      </c>
      <c r="B1695" t="s">
        <v>379</v>
      </c>
      <c r="C1695">
        <v>6</v>
      </c>
      <c r="D1695">
        <v>13</v>
      </c>
      <c r="E1695">
        <v>68</v>
      </c>
      <c r="F1695">
        <v>59</v>
      </c>
      <c r="G1695">
        <v>272</v>
      </c>
      <c r="H1695">
        <v>15</v>
      </c>
      <c r="I1695">
        <v>1017</v>
      </c>
      <c r="J1695">
        <v>50</v>
      </c>
      <c r="K1695">
        <v>65</v>
      </c>
      <c r="L1695">
        <v>9.6</v>
      </c>
      <c r="M1695">
        <v>9</v>
      </c>
      <c r="N1695">
        <v>9.2178935142427185E-2</v>
      </c>
      <c r="O1695">
        <v>10162</v>
      </c>
      <c r="P1695">
        <v>6816963.166666667</v>
      </c>
    </row>
    <row r="1696" spans="1:16" x14ac:dyDescent="0.25">
      <c r="A1696">
        <v>100</v>
      </c>
      <c r="B1696" t="s">
        <v>3506</v>
      </c>
      <c r="C1696">
        <v>1</v>
      </c>
      <c r="D1696">
        <v>88</v>
      </c>
      <c r="E1696">
        <v>72</v>
      </c>
      <c r="F1696">
        <v>52</v>
      </c>
      <c r="G1696">
        <v>215</v>
      </c>
      <c r="H1696">
        <v>22</v>
      </c>
      <c r="I1696">
        <v>1015</v>
      </c>
      <c r="J1696">
        <v>47</v>
      </c>
      <c r="K1696">
        <v>65</v>
      </c>
      <c r="L1696">
        <v>0.6</v>
      </c>
      <c r="M1696">
        <v>10</v>
      </c>
      <c r="N1696">
        <v>0.99678009364835696</v>
      </c>
      <c r="O1696">
        <v>507460</v>
      </c>
      <c r="P1696">
        <v>6864180</v>
      </c>
    </row>
    <row r="1697" spans="1:16" x14ac:dyDescent="0.25">
      <c r="A1697">
        <v>225</v>
      </c>
      <c r="B1697" t="s">
        <v>4220</v>
      </c>
      <c r="C1697">
        <v>1</v>
      </c>
      <c r="D1697">
        <v>30</v>
      </c>
      <c r="E1697">
        <v>77</v>
      </c>
      <c r="F1697">
        <v>70</v>
      </c>
      <c r="G1697">
        <v>127</v>
      </c>
      <c r="H1697">
        <v>10</v>
      </c>
      <c r="I1697">
        <v>1017</v>
      </c>
      <c r="J1697">
        <v>60</v>
      </c>
      <c r="K1697">
        <v>73</v>
      </c>
      <c r="L1697">
        <v>0</v>
      </c>
      <c r="M1697">
        <v>10</v>
      </c>
      <c r="N1697">
        <v>0.642833559013957</v>
      </c>
      <c r="O1697">
        <v>169865</v>
      </c>
      <c r="P1697">
        <v>7751578</v>
      </c>
    </row>
    <row r="1698" spans="1:16" x14ac:dyDescent="0.25">
      <c r="A1698">
        <v>205</v>
      </c>
      <c r="B1698" t="s">
        <v>379</v>
      </c>
      <c r="C1698">
        <v>2</v>
      </c>
      <c r="D1698">
        <v>56</v>
      </c>
      <c r="E1698">
        <v>73</v>
      </c>
      <c r="F1698">
        <v>74</v>
      </c>
      <c r="G1698">
        <v>312</v>
      </c>
      <c r="H1698">
        <v>17</v>
      </c>
      <c r="I1698">
        <v>1012</v>
      </c>
      <c r="J1698">
        <v>62</v>
      </c>
      <c r="K1698">
        <v>73</v>
      </c>
      <c r="L1698">
        <v>0.9</v>
      </c>
      <c r="M1698">
        <v>10</v>
      </c>
      <c r="N1698">
        <v>2.1882752407723E-2</v>
      </c>
      <c r="O1698">
        <v>10162</v>
      </c>
      <c r="P1698">
        <v>7195810.5</v>
      </c>
    </row>
    <row r="1699" spans="1:16" x14ac:dyDescent="0.25">
      <c r="A1699">
        <v>267</v>
      </c>
      <c r="B1699" t="s">
        <v>1061</v>
      </c>
      <c r="C1699">
        <v>1</v>
      </c>
      <c r="D1699">
        <v>0</v>
      </c>
      <c r="E1699">
        <v>90</v>
      </c>
      <c r="F1699">
        <v>70</v>
      </c>
      <c r="G1699">
        <v>29</v>
      </c>
      <c r="H1699">
        <v>5</v>
      </c>
      <c r="I1699">
        <v>1017</v>
      </c>
      <c r="J1699">
        <v>67</v>
      </c>
      <c r="K1699">
        <v>83</v>
      </c>
      <c r="L1699">
        <v>0</v>
      </c>
      <c r="M1699">
        <v>10</v>
      </c>
      <c r="N1699">
        <v>0.205071477</v>
      </c>
      <c r="O1699">
        <v>519154</v>
      </c>
      <c r="P1699">
        <v>8081632</v>
      </c>
    </row>
    <row r="1700" spans="1:16" x14ac:dyDescent="0.25">
      <c r="A1700">
        <v>140</v>
      </c>
      <c r="B1700" t="s">
        <v>4330</v>
      </c>
      <c r="C1700">
        <v>1</v>
      </c>
      <c r="D1700">
        <v>39</v>
      </c>
      <c r="E1700">
        <v>68</v>
      </c>
      <c r="F1700">
        <v>63</v>
      </c>
      <c r="G1700">
        <v>221</v>
      </c>
      <c r="H1700">
        <v>4</v>
      </c>
      <c r="I1700">
        <v>1022</v>
      </c>
      <c r="J1700">
        <v>44</v>
      </c>
      <c r="K1700">
        <v>58</v>
      </c>
      <c r="L1700">
        <v>0</v>
      </c>
      <c r="M1700">
        <v>10</v>
      </c>
      <c r="N1700">
        <v>0.94671539530483795</v>
      </c>
      <c r="O1700">
        <v>632170</v>
      </c>
      <c r="P1700">
        <v>7958642</v>
      </c>
    </row>
    <row r="1701" spans="1:16" x14ac:dyDescent="0.25">
      <c r="A1701">
        <v>177</v>
      </c>
      <c r="B1701" t="s">
        <v>2165</v>
      </c>
      <c r="C1701">
        <v>1</v>
      </c>
      <c r="D1701">
        <v>55</v>
      </c>
      <c r="E1701">
        <v>96</v>
      </c>
      <c r="F1701">
        <v>68</v>
      </c>
      <c r="G1701">
        <v>189</v>
      </c>
      <c r="H1701">
        <v>19</v>
      </c>
      <c r="I1701">
        <v>1012</v>
      </c>
      <c r="J1701">
        <v>67</v>
      </c>
      <c r="K1701">
        <v>86</v>
      </c>
      <c r="L1701">
        <v>0.1</v>
      </c>
      <c r="M1701">
        <v>9</v>
      </c>
      <c r="N1701">
        <v>0.73213572800000004</v>
      </c>
      <c r="O1701">
        <v>253071</v>
      </c>
      <c r="P1701">
        <v>3585100</v>
      </c>
    </row>
    <row r="1702" spans="1:16" x14ac:dyDescent="0.25">
      <c r="A1702">
        <v>259</v>
      </c>
      <c r="B1702" t="s">
        <v>4234</v>
      </c>
      <c r="C1702">
        <v>1</v>
      </c>
      <c r="D1702">
        <v>65</v>
      </c>
      <c r="E1702">
        <v>76</v>
      </c>
      <c r="F1702">
        <v>89</v>
      </c>
      <c r="G1702">
        <v>49</v>
      </c>
      <c r="H1702">
        <v>7</v>
      </c>
      <c r="I1702">
        <v>1021</v>
      </c>
      <c r="J1702">
        <v>61</v>
      </c>
      <c r="K1702">
        <v>66</v>
      </c>
      <c r="L1702">
        <v>0</v>
      </c>
      <c r="M1702">
        <v>10</v>
      </c>
      <c r="N1702">
        <v>0.15561234574135399</v>
      </c>
      <c r="O1702">
        <v>605404</v>
      </c>
      <c r="P1702">
        <v>8600097</v>
      </c>
    </row>
    <row r="1703" spans="1:16" x14ac:dyDescent="0.25">
      <c r="A1703">
        <v>240</v>
      </c>
      <c r="B1703" t="s">
        <v>379</v>
      </c>
      <c r="C1703">
        <v>4</v>
      </c>
      <c r="D1703">
        <v>82</v>
      </c>
      <c r="E1703">
        <v>81</v>
      </c>
      <c r="F1703">
        <v>62</v>
      </c>
      <c r="G1703">
        <v>142</v>
      </c>
      <c r="H1703">
        <v>19</v>
      </c>
      <c r="I1703">
        <v>1019</v>
      </c>
      <c r="J1703">
        <v>57</v>
      </c>
      <c r="K1703">
        <v>73</v>
      </c>
      <c r="L1703">
        <v>0.1</v>
      </c>
      <c r="M1703">
        <v>10</v>
      </c>
      <c r="N1703">
        <v>0.43455160972868273</v>
      </c>
      <c r="O1703">
        <v>10162</v>
      </c>
      <c r="P1703">
        <v>7748506.5</v>
      </c>
    </row>
    <row r="1704" spans="1:16" x14ac:dyDescent="0.25">
      <c r="A1704">
        <v>260</v>
      </c>
      <c r="B1704" t="s">
        <v>2259</v>
      </c>
      <c r="C1704">
        <v>1</v>
      </c>
      <c r="D1704">
        <v>4</v>
      </c>
      <c r="E1704">
        <v>67</v>
      </c>
      <c r="F1704">
        <v>77</v>
      </c>
      <c r="G1704">
        <v>264</v>
      </c>
      <c r="H1704">
        <v>8</v>
      </c>
      <c r="I1704">
        <v>1016</v>
      </c>
      <c r="J1704">
        <v>49</v>
      </c>
      <c r="K1704">
        <v>56</v>
      </c>
      <c r="L1704">
        <v>0</v>
      </c>
      <c r="M1704">
        <v>10</v>
      </c>
      <c r="N1704">
        <v>0.339098114631882</v>
      </c>
      <c r="O1704">
        <v>169089</v>
      </c>
      <c r="P1704">
        <v>4951536</v>
      </c>
    </row>
    <row r="1705" spans="1:16" x14ac:dyDescent="0.25">
      <c r="A1705">
        <v>161</v>
      </c>
      <c r="B1705" t="s">
        <v>150</v>
      </c>
      <c r="C1705">
        <v>1</v>
      </c>
      <c r="D1705">
        <v>19</v>
      </c>
      <c r="E1705">
        <v>83</v>
      </c>
      <c r="F1705">
        <v>77</v>
      </c>
      <c r="G1705">
        <v>229</v>
      </c>
      <c r="H1705">
        <v>11</v>
      </c>
      <c r="I1705">
        <v>1009</v>
      </c>
      <c r="J1705">
        <v>57</v>
      </c>
      <c r="K1705">
        <v>70</v>
      </c>
      <c r="L1705">
        <v>5.3</v>
      </c>
      <c r="M1705">
        <v>7</v>
      </c>
      <c r="N1705">
        <v>0.365551458</v>
      </c>
      <c r="O1705">
        <v>79051</v>
      </c>
      <c r="P1705">
        <v>1644106</v>
      </c>
    </row>
    <row r="1706" spans="1:16" x14ac:dyDescent="0.25">
      <c r="A1706">
        <v>131</v>
      </c>
      <c r="B1706" t="s">
        <v>2100</v>
      </c>
      <c r="C1706">
        <v>1</v>
      </c>
      <c r="D1706">
        <v>85</v>
      </c>
      <c r="E1706">
        <v>73</v>
      </c>
      <c r="F1706">
        <v>86</v>
      </c>
      <c r="G1706">
        <v>168</v>
      </c>
      <c r="H1706">
        <v>17</v>
      </c>
      <c r="I1706">
        <v>1010</v>
      </c>
      <c r="J1706">
        <v>59</v>
      </c>
      <c r="K1706">
        <v>65</v>
      </c>
      <c r="L1706">
        <v>17.600000000000001</v>
      </c>
      <c r="M1706">
        <v>9</v>
      </c>
      <c r="N1706">
        <v>0.21885849299999999</v>
      </c>
      <c r="O1706">
        <v>242729</v>
      </c>
      <c r="P1706">
        <v>3267811</v>
      </c>
    </row>
    <row r="1707" spans="1:16" x14ac:dyDescent="0.25">
      <c r="A1707">
        <v>235</v>
      </c>
      <c r="B1707" t="s">
        <v>379</v>
      </c>
      <c r="C1707">
        <v>6</v>
      </c>
      <c r="D1707">
        <v>12</v>
      </c>
      <c r="E1707">
        <v>75</v>
      </c>
      <c r="F1707">
        <v>59</v>
      </c>
      <c r="G1707">
        <v>279</v>
      </c>
      <c r="H1707">
        <v>14</v>
      </c>
      <c r="I1707">
        <v>1013</v>
      </c>
      <c r="J1707">
        <v>54</v>
      </c>
      <c r="K1707">
        <v>72</v>
      </c>
      <c r="L1707">
        <v>0.5</v>
      </c>
      <c r="M1707">
        <v>10</v>
      </c>
      <c r="N1707">
        <v>4.5652723141958534E-2</v>
      </c>
      <c r="O1707">
        <v>10162</v>
      </c>
      <c r="P1707">
        <v>7741695.833333333</v>
      </c>
    </row>
    <row r="1708" spans="1:16" x14ac:dyDescent="0.25">
      <c r="A1708">
        <v>125</v>
      </c>
      <c r="B1708" t="s">
        <v>1204</v>
      </c>
      <c r="C1708">
        <v>1</v>
      </c>
      <c r="D1708">
        <v>90</v>
      </c>
      <c r="E1708">
        <v>60</v>
      </c>
      <c r="F1708">
        <v>81</v>
      </c>
      <c r="G1708">
        <v>63</v>
      </c>
      <c r="H1708">
        <v>13</v>
      </c>
      <c r="I1708">
        <v>1010</v>
      </c>
      <c r="J1708">
        <v>44</v>
      </c>
      <c r="K1708">
        <v>50</v>
      </c>
      <c r="L1708">
        <v>6.2</v>
      </c>
      <c r="M1708">
        <v>10</v>
      </c>
      <c r="N1708">
        <v>6.6160480999999993E-2</v>
      </c>
      <c r="O1708">
        <v>733853</v>
      </c>
      <c r="P1708">
        <v>9130891</v>
      </c>
    </row>
    <row r="1709" spans="1:16" x14ac:dyDescent="0.25">
      <c r="A1709">
        <v>137</v>
      </c>
      <c r="B1709" t="s">
        <v>1204</v>
      </c>
      <c r="C1709">
        <v>1</v>
      </c>
      <c r="D1709">
        <v>3</v>
      </c>
      <c r="E1709">
        <v>72</v>
      </c>
      <c r="F1709">
        <v>66</v>
      </c>
      <c r="G1709">
        <v>222</v>
      </c>
      <c r="H1709">
        <v>11</v>
      </c>
      <c r="I1709">
        <v>1014</v>
      </c>
      <c r="J1709">
        <v>53</v>
      </c>
      <c r="K1709">
        <v>67</v>
      </c>
      <c r="L1709">
        <v>0</v>
      </c>
      <c r="M1709">
        <v>10</v>
      </c>
      <c r="N1709">
        <v>0.63452702400000005</v>
      </c>
      <c r="O1709">
        <v>733853</v>
      </c>
      <c r="P1709">
        <v>9144504</v>
      </c>
    </row>
    <row r="1710" spans="1:16" x14ac:dyDescent="0.25">
      <c r="A1710">
        <v>149</v>
      </c>
      <c r="B1710" t="s">
        <v>140</v>
      </c>
      <c r="C1710">
        <v>1</v>
      </c>
      <c r="D1710">
        <v>5</v>
      </c>
      <c r="E1710">
        <v>80</v>
      </c>
      <c r="F1710">
        <v>75</v>
      </c>
      <c r="G1710">
        <v>128</v>
      </c>
      <c r="H1710">
        <v>12</v>
      </c>
      <c r="I1710">
        <v>1024</v>
      </c>
      <c r="J1710">
        <v>58</v>
      </c>
      <c r="K1710">
        <v>71</v>
      </c>
      <c r="L1710">
        <v>0</v>
      </c>
      <c r="M1710">
        <v>10</v>
      </c>
      <c r="N1710">
        <v>0.85818845300000002</v>
      </c>
      <c r="O1710">
        <v>43522</v>
      </c>
      <c r="P1710">
        <v>1578375</v>
      </c>
    </row>
    <row r="1711" spans="1:16" x14ac:dyDescent="0.25">
      <c r="A1711">
        <v>200</v>
      </c>
      <c r="B1711" t="s">
        <v>3949</v>
      </c>
      <c r="C1711">
        <v>1</v>
      </c>
      <c r="D1711">
        <v>7</v>
      </c>
      <c r="E1711">
        <v>89</v>
      </c>
      <c r="F1711">
        <v>81</v>
      </c>
      <c r="G1711">
        <v>276</v>
      </c>
      <c r="H1711">
        <v>9</v>
      </c>
      <c r="I1711">
        <v>1017</v>
      </c>
      <c r="J1711">
        <v>73</v>
      </c>
      <c r="K1711">
        <v>85</v>
      </c>
      <c r="L1711">
        <v>0.6</v>
      </c>
      <c r="M1711">
        <v>10</v>
      </c>
      <c r="N1711">
        <v>0.19494213924336401</v>
      </c>
      <c r="O1711">
        <v>529076</v>
      </c>
      <c r="P1711">
        <v>7370180</v>
      </c>
    </row>
    <row r="1712" spans="1:16" x14ac:dyDescent="0.25">
      <c r="A1712">
        <v>169</v>
      </c>
      <c r="B1712" t="s">
        <v>4898</v>
      </c>
      <c r="C1712">
        <v>1</v>
      </c>
      <c r="D1712">
        <v>34</v>
      </c>
      <c r="E1712">
        <v>79</v>
      </c>
      <c r="F1712">
        <v>69</v>
      </c>
      <c r="G1712">
        <v>274</v>
      </c>
      <c r="H1712">
        <v>15</v>
      </c>
      <c r="I1712">
        <v>1004</v>
      </c>
      <c r="J1712">
        <v>62</v>
      </c>
      <c r="K1712">
        <v>74</v>
      </c>
      <c r="L1712">
        <v>24.5</v>
      </c>
      <c r="M1712">
        <v>8</v>
      </c>
      <c r="N1712">
        <v>0.35832790494567901</v>
      </c>
      <c r="O1712">
        <v>696201</v>
      </c>
      <c r="P1712">
        <v>8696834</v>
      </c>
    </row>
    <row r="1713" spans="1:16" x14ac:dyDescent="0.25">
      <c r="A1713">
        <v>198</v>
      </c>
      <c r="B1713" t="s">
        <v>379</v>
      </c>
      <c r="C1713">
        <v>5</v>
      </c>
      <c r="D1713">
        <v>22</v>
      </c>
      <c r="E1713">
        <v>78</v>
      </c>
      <c r="F1713">
        <v>71</v>
      </c>
      <c r="G1713">
        <v>234</v>
      </c>
      <c r="H1713">
        <v>10</v>
      </c>
      <c r="I1713">
        <v>1017</v>
      </c>
      <c r="J1713">
        <v>61</v>
      </c>
      <c r="K1713">
        <v>74</v>
      </c>
      <c r="L1713">
        <v>1.7</v>
      </c>
      <c r="M1713">
        <v>10</v>
      </c>
      <c r="N1713">
        <v>0.89201945180000008</v>
      </c>
      <c r="O1713">
        <v>10162</v>
      </c>
      <c r="P1713">
        <v>3688277.6</v>
      </c>
    </row>
    <row r="1714" spans="1:16" x14ac:dyDescent="0.25">
      <c r="A1714">
        <v>138</v>
      </c>
      <c r="B1714" t="s">
        <v>656</v>
      </c>
      <c r="C1714">
        <v>1</v>
      </c>
      <c r="D1714">
        <v>100</v>
      </c>
      <c r="E1714">
        <v>61</v>
      </c>
      <c r="F1714">
        <v>75</v>
      </c>
      <c r="G1714">
        <v>220</v>
      </c>
      <c r="H1714">
        <v>21</v>
      </c>
      <c r="I1714">
        <v>1019</v>
      </c>
      <c r="J1714">
        <v>46</v>
      </c>
      <c r="K1714">
        <v>55</v>
      </c>
      <c r="L1714">
        <v>1.1000000000000001</v>
      </c>
      <c r="M1714">
        <v>10</v>
      </c>
      <c r="N1714">
        <v>0.84129778499999996</v>
      </c>
      <c r="O1714">
        <v>391261</v>
      </c>
      <c r="P1714">
        <v>4963288</v>
      </c>
    </row>
    <row r="1715" spans="1:16" x14ac:dyDescent="0.25">
      <c r="A1715">
        <v>246</v>
      </c>
      <c r="B1715" t="s">
        <v>2412</v>
      </c>
      <c r="C1715">
        <v>1</v>
      </c>
      <c r="D1715">
        <v>16</v>
      </c>
      <c r="E1715">
        <v>71</v>
      </c>
      <c r="F1715">
        <v>71</v>
      </c>
      <c r="G1715">
        <v>240</v>
      </c>
      <c r="H1715">
        <v>9</v>
      </c>
      <c r="I1715">
        <v>1021</v>
      </c>
      <c r="J1715">
        <v>54</v>
      </c>
      <c r="K1715">
        <v>63</v>
      </c>
      <c r="L1715">
        <v>0.2</v>
      </c>
      <c r="M1715">
        <v>10</v>
      </c>
      <c r="N1715">
        <v>2.5506747E-2</v>
      </c>
      <c r="O1715">
        <v>328436</v>
      </c>
      <c r="P1715">
        <v>4102301</v>
      </c>
    </row>
    <row r="1716" spans="1:16" x14ac:dyDescent="0.25">
      <c r="A1716">
        <v>233</v>
      </c>
      <c r="B1716" t="s">
        <v>4105</v>
      </c>
      <c r="C1716">
        <v>1</v>
      </c>
      <c r="D1716">
        <v>42</v>
      </c>
      <c r="E1716">
        <v>91</v>
      </c>
      <c r="F1716">
        <v>87</v>
      </c>
      <c r="G1716">
        <v>185</v>
      </c>
      <c r="H1716">
        <v>9</v>
      </c>
      <c r="I1716">
        <v>1018</v>
      </c>
      <c r="J1716">
        <v>71</v>
      </c>
      <c r="K1716">
        <v>81</v>
      </c>
      <c r="L1716">
        <v>8.6999999999999993</v>
      </c>
      <c r="M1716">
        <v>9</v>
      </c>
      <c r="N1716">
        <v>2.1025167588673E-5</v>
      </c>
      <c r="O1716">
        <v>582663</v>
      </c>
      <c r="P1716">
        <v>7603846</v>
      </c>
    </row>
    <row r="1717" spans="1:16" x14ac:dyDescent="0.25">
      <c r="A1717">
        <v>190</v>
      </c>
      <c r="B1717" t="s">
        <v>2374</v>
      </c>
      <c r="C1717">
        <v>1</v>
      </c>
      <c r="D1717">
        <v>17</v>
      </c>
      <c r="E1717">
        <v>82</v>
      </c>
      <c r="F1717">
        <v>69</v>
      </c>
      <c r="G1717">
        <v>259</v>
      </c>
      <c r="H1717">
        <v>7</v>
      </c>
      <c r="I1717">
        <v>1017</v>
      </c>
      <c r="J1717">
        <v>54</v>
      </c>
      <c r="K1717">
        <v>67</v>
      </c>
      <c r="L1717">
        <v>0</v>
      </c>
      <c r="M1717">
        <v>10</v>
      </c>
      <c r="N1717">
        <v>0.99684722799787495</v>
      </c>
      <c r="O1717">
        <v>16576</v>
      </c>
      <c r="P1717">
        <v>6998685</v>
      </c>
    </row>
    <row r="1718" spans="1:16" x14ac:dyDescent="0.25">
      <c r="A1718">
        <v>141</v>
      </c>
      <c r="B1718" t="s">
        <v>2056</v>
      </c>
      <c r="C1718">
        <v>2</v>
      </c>
      <c r="D1718">
        <v>87</v>
      </c>
      <c r="E1718">
        <v>66</v>
      </c>
      <c r="F1718">
        <v>75</v>
      </c>
      <c r="G1718">
        <v>60</v>
      </c>
      <c r="H1718">
        <v>10</v>
      </c>
      <c r="I1718">
        <v>1021</v>
      </c>
      <c r="J1718">
        <v>46</v>
      </c>
      <c r="K1718">
        <v>56</v>
      </c>
      <c r="L1718">
        <v>0</v>
      </c>
      <c r="M1718">
        <v>10</v>
      </c>
      <c r="N1718">
        <v>0.9847931055000001</v>
      </c>
      <c r="O1718">
        <v>241061</v>
      </c>
      <c r="P1718">
        <v>3225146.5</v>
      </c>
    </row>
    <row r="1719" spans="1:16" x14ac:dyDescent="0.25">
      <c r="A1719">
        <v>199</v>
      </c>
      <c r="B1719" t="s">
        <v>693</v>
      </c>
      <c r="C1719">
        <v>2</v>
      </c>
      <c r="D1719">
        <v>13</v>
      </c>
      <c r="E1719">
        <v>94</v>
      </c>
      <c r="F1719">
        <v>81</v>
      </c>
      <c r="G1719">
        <v>223</v>
      </c>
      <c r="H1719">
        <v>18</v>
      </c>
      <c r="I1719">
        <v>1011</v>
      </c>
      <c r="J1719">
        <v>76</v>
      </c>
      <c r="K1719">
        <v>93</v>
      </c>
      <c r="L1719">
        <v>0</v>
      </c>
      <c r="M1719">
        <v>10</v>
      </c>
      <c r="N1719">
        <v>7.8162361999999999E-2</v>
      </c>
      <c r="O1719">
        <v>257635</v>
      </c>
      <c r="P1719">
        <v>4726390.5</v>
      </c>
    </row>
    <row r="1720" spans="1:16" x14ac:dyDescent="0.25">
      <c r="A1720">
        <v>203</v>
      </c>
      <c r="B1720" t="s">
        <v>2165</v>
      </c>
      <c r="C1720">
        <v>2</v>
      </c>
      <c r="D1720">
        <v>13</v>
      </c>
      <c r="E1720">
        <v>98</v>
      </c>
      <c r="F1720">
        <v>77</v>
      </c>
      <c r="G1720">
        <v>197</v>
      </c>
      <c r="H1720">
        <v>19</v>
      </c>
      <c r="I1720">
        <v>1013</v>
      </c>
      <c r="J1720">
        <v>76</v>
      </c>
      <c r="K1720">
        <v>95</v>
      </c>
      <c r="L1720">
        <v>0</v>
      </c>
      <c r="M1720">
        <v>10</v>
      </c>
      <c r="N1720">
        <v>0.96707339199999998</v>
      </c>
      <c r="O1720">
        <v>253071</v>
      </c>
      <c r="P1720">
        <v>3715175.5</v>
      </c>
    </row>
    <row r="1721" spans="1:16" x14ac:dyDescent="0.25">
      <c r="A1721">
        <v>187</v>
      </c>
      <c r="B1721" t="s">
        <v>2374</v>
      </c>
      <c r="C1721">
        <v>1</v>
      </c>
      <c r="D1721">
        <v>54</v>
      </c>
      <c r="E1721">
        <v>84</v>
      </c>
      <c r="F1721">
        <v>79</v>
      </c>
      <c r="G1721">
        <v>291</v>
      </c>
      <c r="H1721">
        <v>8</v>
      </c>
      <c r="I1721">
        <v>1010</v>
      </c>
      <c r="J1721">
        <v>67</v>
      </c>
      <c r="K1721">
        <v>77</v>
      </c>
      <c r="L1721">
        <v>0.2</v>
      </c>
      <c r="M1721">
        <v>7</v>
      </c>
      <c r="N1721">
        <v>2.2719050000000001E-2</v>
      </c>
      <c r="O1721">
        <v>16576</v>
      </c>
      <c r="P1721">
        <v>4025959</v>
      </c>
    </row>
    <row r="1722" spans="1:16" x14ac:dyDescent="0.25">
      <c r="A1722">
        <v>184</v>
      </c>
      <c r="B1722" t="s">
        <v>3086</v>
      </c>
      <c r="C1722">
        <v>1</v>
      </c>
      <c r="D1722">
        <v>38</v>
      </c>
      <c r="E1722">
        <v>80</v>
      </c>
      <c r="F1722">
        <v>84</v>
      </c>
      <c r="G1722">
        <v>44</v>
      </c>
      <c r="H1722">
        <v>10</v>
      </c>
      <c r="I1722">
        <v>1017</v>
      </c>
      <c r="J1722">
        <v>66</v>
      </c>
      <c r="K1722">
        <v>74</v>
      </c>
      <c r="L1722">
        <v>3.8</v>
      </c>
      <c r="M1722">
        <v>9</v>
      </c>
      <c r="N1722">
        <v>0.73882341709516597</v>
      </c>
      <c r="O1722">
        <v>334116</v>
      </c>
      <c r="P1722">
        <v>6902748</v>
      </c>
    </row>
    <row r="1723" spans="1:16" x14ac:dyDescent="0.25">
      <c r="A1723">
        <v>192</v>
      </c>
      <c r="B1723" t="s">
        <v>3648</v>
      </c>
      <c r="C1723">
        <v>1</v>
      </c>
      <c r="D1723">
        <v>74</v>
      </c>
      <c r="E1723">
        <v>86</v>
      </c>
      <c r="F1723">
        <v>91</v>
      </c>
      <c r="G1723">
        <v>265</v>
      </c>
      <c r="H1723">
        <v>11</v>
      </c>
      <c r="I1723">
        <v>1012</v>
      </c>
      <c r="J1723">
        <v>72</v>
      </c>
      <c r="K1723">
        <v>80</v>
      </c>
      <c r="L1723">
        <v>3.6</v>
      </c>
      <c r="M1723">
        <v>6</v>
      </c>
      <c r="N1723">
        <v>0.93293527377892704</v>
      </c>
      <c r="O1723">
        <v>382469</v>
      </c>
      <c r="P1723">
        <v>7035625</v>
      </c>
    </row>
    <row r="1724" spans="1:16" x14ac:dyDescent="0.25">
      <c r="A1724">
        <v>193</v>
      </c>
      <c r="B1724" t="s">
        <v>3648</v>
      </c>
      <c r="C1724">
        <v>2</v>
      </c>
      <c r="D1724">
        <v>31</v>
      </c>
      <c r="E1724">
        <v>85</v>
      </c>
      <c r="F1724">
        <v>87</v>
      </c>
      <c r="G1724">
        <v>218</v>
      </c>
      <c r="H1724">
        <v>18</v>
      </c>
      <c r="I1724">
        <v>1014</v>
      </c>
      <c r="J1724">
        <v>72</v>
      </c>
      <c r="K1724">
        <v>82</v>
      </c>
      <c r="L1724">
        <v>3.2</v>
      </c>
      <c r="M1724">
        <v>10</v>
      </c>
      <c r="N1724">
        <v>0.87707769971740401</v>
      </c>
      <c r="O1724">
        <v>382469</v>
      </c>
      <c r="P1724">
        <v>7031664.5</v>
      </c>
    </row>
    <row r="1725" spans="1:16" x14ac:dyDescent="0.25">
      <c r="A1725">
        <v>273</v>
      </c>
      <c r="B1725" t="s">
        <v>4595</v>
      </c>
      <c r="C1725">
        <v>1</v>
      </c>
      <c r="D1725">
        <v>34</v>
      </c>
      <c r="E1725">
        <v>66</v>
      </c>
      <c r="F1725">
        <v>60</v>
      </c>
      <c r="G1725">
        <v>95</v>
      </c>
      <c r="H1725">
        <v>11</v>
      </c>
      <c r="I1725">
        <v>1028</v>
      </c>
      <c r="J1725">
        <v>47</v>
      </c>
      <c r="K1725">
        <v>61</v>
      </c>
      <c r="L1725">
        <v>0</v>
      </c>
      <c r="M1725">
        <v>10</v>
      </c>
      <c r="N1725">
        <v>0.74327388156609897</v>
      </c>
      <c r="O1725">
        <v>518837</v>
      </c>
      <c r="P1725">
        <v>8286942</v>
      </c>
    </row>
    <row r="1726" spans="1:16" x14ac:dyDescent="0.25">
      <c r="A1726">
        <v>147</v>
      </c>
      <c r="B1726" t="s">
        <v>3086</v>
      </c>
      <c r="C1726">
        <v>2</v>
      </c>
      <c r="D1726">
        <v>61.5</v>
      </c>
      <c r="E1726">
        <v>70</v>
      </c>
      <c r="F1726">
        <v>79.5</v>
      </c>
      <c r="G1726">
        <v>89</v>
      </c>
      <c r="H1726">
        <v>5.5</v>
      </c>
      <c r="I1726">
        <v>1011</v>
      </c>
      <c r="J1726">
        <v>58</v>
      </c>
      <c r="K1726">
        <v>65</v>
      </c>
      <c r="L1726">
        <v>9.1499999999999986</v>
      </c>
      <c r="M1726">
        <v>9</v>
      </c>
      <c r="N1726">
        <v>5.5700266491699797E-2</v>
      </c>
      <c r="O1726">
        <v>334116</v>
      </c>
      <c r="P1726">
        <v>6399287</v>
      </c>
    </row>
    <row r="1727" spans="1:16" x14ac:dyDescent="0.25">
      <c r="A1727">
        <v>182</v>
      </c>
      <c r="B1727" t="s">
        <v>161</v>
      </c>
      <c r="C1727">
        <v>2</v>
      </c>
      <c r="D1727">
        <v>79</v>
      </c>
      <c r="E1727">
        <v>73</v>
      </c>
      <c r="F1727">
        <v>91</v>
      </c>
      <c r="G1727">
        <v>254</v>
      </c>
      <c r="H1727">
        <v>12</v>
      </c>
      <c r="I1727">
        <v>1010</v>
      </c>
      <c r="J1727">
        <v>58</v>
      </c>
      <c r="K1727">
        <v>63</v>
      </c>
      <c r="L1727">
        <v>1</v>
      </c>
      <c r="M1727">
        <v>3</v>
      </c>
      <c r="N1727">
        <v>0.99680660200000004</v>
      </c>
      <c r="O1727">
        <v>114541</v>
      </c>
      <c r="P1727">
        <v>1733351</v>
      </c>
    </row>
    <row r="1728" spans="1:16" x14ac:dyDescent="0.25">
      <c r="A1728">
        <v>237</v>
      </c>
      <c r="B1728" t="s">
        <v>4147</v>
      </c>
      <c r="C1728">
        <v>1</v>
      </c>
      <c r="D1728">
        <v>74</v>
      </c>
      <c r="E1728">
        <v>67</v>
      </c>
      <c r="F1728">
        <v>83</v>
      </c>
      <c r="G1728">
        <v>324</v>
      </c>
      <c r="H1728">
        <v>8</v>
      </c>
      <c r="I1728">
        <v>1017</v>
      </c>
      <c r="J1728">
        <v>52</v>
      </c>
      <c r="K1728">
        <v>57</v>
      </c>
      <c r="L1728">
        <v>0.2</v>
      </c>
      <c r="M1728">
        <v>5</v>
      </c>
      <c r="N1728">
        <v>0.12825110716083499</v>
      </c>
      <c r="O1728">
        <v>220315</v>
      </c>
      <c r="P1728">
        <v>7643585</v>
      </c>
    </row>
    <row r="1729" spans="1:16" x14ac:dyDescent="0.25">
      <c r="A1729">
        <v>194</v>
      </c>
      <c r="B1729" t="s">
        <v>2163</v>
      </c>
      <c r="C1729">
        <v>1</v>
      </c>
      <c r="D1729">
        <v>20</v>
      </c>
      <c r="E1729">
        <v>76</v>
      </c>
      <c r="F1729">
        <v>68</v>
      </c>
      <c r="G1729">
        <v>349</v>
      </c>
      <c r="H1729">
        <v>16</v>
      </c>
      <c r="I1729">
        <v>1017</v>
      </c>
      <c r="J1729">
        <v>55</v>
      </c>
      <c r="K1729">
        <v>68</v>
      </c>
      <c r="L1729">
        <v>0</v>
      </c>
      <c r="M1729">
        <v>9</v>
      </c>
      <c r="N1729">
        <v>0.967926179</v>
      </c>
      <c r="O1729">
        <v>267179</v>
      </c>
      <c r="P1729">
        <v>3636127</v>
      </c>
    </row>
    <row r="1730" spans="1:16" x14ac:dyDescent="0.25">
      <c r="A1730">
        <v>201</v>
      </c>
      <c r="B1730" t="s">
        <v>3805</v>
      </c>
      <c r="C1730">
        <v>1</v>
      </c>
      <c r="D1730">
        <v>14</v>
      </c>
      <c r="E1730">
        <v>84</v>
      </c>
      <c r="F1730">
        <v>90</v>
      </c>
      <c r="G1730">
        <v>238</v>
      </c>
      <c r="H1730">
        <v>10</v>
      </c>
      <c r="I1730">
        <v>1015</v>
      </c>
      <c r="J1730">
        <v>71</v>
      </c>
      <c r="K1730">
        <v>81</v>
      </c>
      <c r="L1730">
        <v>6</v>
      </c>
      <c r="M1730">
        <v>9</v>
      </c>
      <c r="N1730">
        <v>9.9266278355464602E-2</v>
      </c>
      <c r="O1730">
        <v>547587</v>
      </c>
      <c r="P1730">
        <v>7149484</v>
      </c>
    </row>
    <row r="1731" spans="1:16" x14ac:dyDescent="0.25">
      <c r="A1731">
        <v>141</v>
      </c>
      <c r="B1731" t="s">
        <v>3473</v>
      </c>
      <c r="C1731">
        <v>1</v>
      </c>
      <c r="D1731">
        <v>8</v>
      </c>
      <c r="E1731">
        <v>67</v>
      </c>
      <c r="F1731">
        <v>58</v>
      </c>
      <c r="G1731">
        <v>160</v>
      </c>
      <c r="H1731">
        <v>8</v>
      </c>
      <c r="I1731">
        <v>1026</v>
      </c>
      <c r="J1731">
        <v>41</v>
      </c>
      <c r="K1731">
        <v>57</v>
      </c>
      <c r="L1731">
        <v>0</v>
      </c>
      <c r="M1731">
        <v>8</v>
      </c>
      <c r="N1731">
        <v>0.21513132608840599</v>
      </c>
      <c r="O1731">
        <v>442126</v>
      </c>
      <c r="P1731">
        <v>6801422</v>
      </c>
    </row>
    <row r="1732" spans="1:16" x14ac:dyDescent="0.25">
      <c r="A1732">
        <v>39</v>
      </c>
      <c r="B1732" t="s">
        <v>465</v>
      </c>
      <c r="C1732">
        <v>1</v>
      </c>
      <c r="D1732">
        <v>39</v>
      </c>
      <c r="E1732">
        <v>57</v>
      </c>
      <c r="F1732">
        <v>77</v>
      </c>
      <c r="G1732">
        <v>204</v>
      </c>
      <c r="H1732">
        <v>11</v>
      </c>
      <c r="I1732">
        <v>1024</v>
      </c>
      <c r="J1732">
        <v>46</v>
      </c>
      <c r="K1732">
        <v>53</v>
      </c>
      <c r="L1732">
        <v>0</v>
      </c>
      <c r="M1732">
        <v>10</v>
      </c>
      <c r="N1732">
        <v>0.98571956699999996</v>
      </c>
      <c r="O1732">
        <v>329176</v>
      </c>
      <c r="P1732">
        <v>6767440</v>
      </c>
    </row>
    <row r="1733" spans="1:16" x14ac:dyDescent="0.25">
      <c r="A1733">
        <v>95</v>
      </c>
      <c r="B1733" t="s">
        <v>379</v>
      </c>
      <c r="C1733">
        <v>8</v>
      </c>
      <c r="D1733">
        <v>100</v>
      </c>
      <c r="E1733">
        <v>50</v>
      </c>
      <c r="F1733">
        <v>79</v>
      </c>
      <c r="G1733">
        <v>84</v>
      </c>
      <c r="H1733">
        <v>12</v>
      </c>
      <c r="I1733">
        <v>1010</v>
      </c>
      <c r="J1733">
        <v>40</v>
      </c>
      <c r="K1733">
        <v>46</v>
      </c>
      <c r="L1733">
        <v>3.1000000000000005</v>
      </c>
      <c r="M1733">
        <v>8</v>
      </c>
      <c r="N1733">
        <v>0.71121261179543627</v>
      </c>
      <c r="O1733">
        <v>10162</v>
      </c>
      <c r="P1733">
        <v>5603797.375</v>
      </c>
    </row>
    <row r="1734" spans="1:16" x14ac:dyDescent="0.25">
      <c r="A1734">
        <v>166</v>
      </c>
      <c r="B1734" t="s">
        <v>2501</v>
      </c>
      <c r="C1734">
        <v>1</v>
      </c>
      <c r="D1734">
        <v>10</v>
      </c>
      <c r="E1734">
        <v>80</v>
      </c>
      <c r="F1734">
        <v>53</v>
      </c>
      <c r="G1734">
        <v>321</v>
      </c>
      <c r="H1734">
        <v>9</v>
      </c>
      <c r="I1734">
        <v>1012</v>
      </c>
      <c r="J1734">
        <v>48</v>
      </c>
      <c r="K1734">
        <v>67</v>
      </c>
      <c r="L1734">
        <v>0</v>
      </c>
      <c r="M1734">
        <v>10</v>
      </c>
      <c r="N1734">
        <v>0.71963159899999996</v>
      </c>
      <c r="O1734">
        <v>191651</v>
      </c>
      <c r="P1734">
        <v>4385521</v>
      </c>
    </row>
    <row r="1735" spans="1:16" x14ac:dyDescent="0.25">
      <c r="A1735">
        <v>339</v>
      </c>
      <c r="B1735" t="s">
        <v>465</v>
      </c>
      <c r="C1735">
        <v>1</v>
      </c>
      <c r="D1735">
        <v>0</v>
      </c>
      <c r="E1735">
        <v>56</v>
      </c>
      <c r="F1735">
        <v>59</v>
      </c>
      <c r="G1735">
        <v>27</v>
      </c>
      <c r="H1735">
        <v>9</v>
      </c>
      <c r="I1735">
        <v>1025</v>
      </c>
      <c r="J1735">
        <v>34</v>
      </c>
      <c r="K1735">
        <v>48</v>
      </c>
      <c r="L1735">
        <v>0</v>
      </c>
      <c r="M1735">
        <v>10</v>
      </c>
      <c r="N1735">
        <v>0.93232088999999996</v>
      </c>
      <c r="O1735">
        <v>329176</v>
      </c>
      <c r="P1735">
        <v>9061398</v>
      </c>
    </row>
    <row r="1736" spans="1:16" x14ac:dyDescent="0.25">
      <c r="A1736">
        <v>205</v>
      </c>
      <c r="B1736" t="s">
        <v>1774</v>
      </c>
      <c r="C1736">
        <v>1</v>
      </c>
      <c r="D1736">
        <v>13</v>
      </c>
      <c r="E1736">
        <v>86</v>
      </c>
      <c r="F1736">
        <v>60</v>
      </c>
      <c r="G1736">
        <v>310</v>
      </c>
      <c r="H1736">
        <v>9</v>
      </c>
      <c r="I1736">
        <v>1012</v>
      </c>
      <c r="J1736">
        <v>53</v>
      </c>
      <c r="K1736">
        <v>74</v>
      </c>
      <c r="L1736">
        <v>0</v>
      </c>
      <c r="M1736">
        <v>10</v>
      </c>
      <c r="N1736">
        <v>0.58051935799999999</v>
      </c>
      <c r="O1736">
        <v>117837</v>
      </c>
      <c r="P1736">
        <v>1797971</v>
      </c>
    </row>
    <row r="1737" spans="1:16" x14ac:dyDescent="0.25">
      <c r="A1737">
        <v>196</v>
      </c>
      <c r="B1737" t="s">
        <v>962</v>
      </c>
      <c r="C1737">
        <v>1</v>
      </c>
      <c r="D1737">
        <v>14</v>
      </c>
      <c r="E1737">
        <v>92</v>
      </c>
      <c r="F1737">
        <v>79</v>
      </c>
      <c r="G1737">
        <v>232</v>
      </c>
      <c r="H1737">
        <v>11</v>
      </c>
      <c r="I1737">
        <v>1019</v>
      </c>
      <c r="J1737">
        <v>69</v>
      </c>
      <c r="K1737">
        <v>82</v>
      </c>
      <c r="L1737">
        <v>0</v>
      </c>
      <c r="M1737">
        <v>7</v>
      </c>
      <c r="N1737">
        <v>0.63324270764189206</v>
      </c>
      <c r="O1737">
        <v>306074</v>
      </c>
      <c r="P1737">
        <v>7153352</v>
      </c>
    </row>
    <row r="1738" spans="1:16" x14ac:dyDescent="0.25">
      <c r="A1738">
        <v>248</v>
      </c>
      <c r="B1738" t="s">
        <v>56</v>
      </c>
      <c r="C1738">
        <v>1</v>
      </c>
      <c r="D1738">
        <v>8</v>
      </c>
      <c r="E1738">
        <v>83</v>
      </c>
      <c r="F1738">
        <v>46</v>
      </c>
      <c r="G1738">
        <v>189</v>
      </c>
      <c r="H1738">
        <v>9</v>
      </c>
      <c r="I1738">
        <v>1012</v>
      </c>
      <c r="J1738">
        <v>47</v>
      </c>
      <c r="K1738">
        <v>71</v>
      </c>
      <c r="L1738">
        <v>1.7</v>
      </c>
      <c r="M1738">
        <v>10</v>
      </c>
      <c r="N1738">
        <v>2.5635649999999999E-3</v>
      </c>
      <c r="O1738">
        <v>642</v>
      </c>
      <c r="P1738">
        <v>390824</v>
      </c>
    </row>
    <row r="1739" spans="1:16" x14ac:dyDescent="0.25">
      <c r="A1739">
        <v>231</v>
      </c>
      <c r="B1739" t="s">
        <v>123</v>
      </c>
      <c r="C1739">
        <v>1</v>
      </c>
      <c r="D1739">
        <v>0</v>
      </c>
      <c r="E1739">
        <v>84</v>
      </c>
      <c r="F1739">
        <v>59</v>
      </c>
      <c r="G1739">
        <v>31</v>
      </c>
      <c r="H1739">
        <v>19</v>
      </c>
      <c r="I1739">
        <v>1015</v>
      </c>
      <c r="J1739">
        <v>54</v>
      </c>
      <c r="K1739">
        <v>72</v>
      </c>
      <c r="L1739">
        <v>0</v>
      </c>
      <c r="M1739">
        <v>10</v>
      </c>
      <c r="N1739">
        <v>4.9260966000000003E-2</v>
      </c>
      <c r="O1739">
        <v>88577</v>
      </c>
      <c r="P1739">
        <v>7566935</v>
      </c>
    </row>
    <row r="1740" spans="1:16" x14ac:dyDescent="0.25">
      <c r="A1740">
        <v>186</v>
      </c>
      <c r="B1740" t="s">
        <v>2167</v>
      </c>
      <c r="C1740">
        <v>1</v>
      </c>
      <c r="D1740">
        <v>72</v>
      </c>
      <c r="E1740">
        <v>79</v>
      </c>
      <c r="F1740">
        <v>81</v>
      </c>
      <c r="G1740">
        <v>134</v>
      </c>
      <c r="H1740">
        <v>10</v>
      </c>
      <c r="I1740">
        <v>1012</v>
      </c>
      <c r="J1740">
        <v>62</v>
      </c>
      <c r="K1740">
        <v>70</v>
      </c>
      <c r="L1740">
        <v>0.7</v>
      </c>
      <c r="M1740">
        <v>7</v>
      </c>
      <c r="N1740">
        <v>4.9155309999999999E-3</v>
      </c>
      <c r="O1740">
        <v>182283</v>
      </c>
      <c r="P1740">
        <v>3649464</v>
      </c>
    </row>
    <row r="1741" spans="1:16" x14ac:dyDescent="0.25">
      <c r="A1741">
        <v>185</v>
      </c>
      <c r="B1741" t="s">
        <v>2167</v>
      </c>
      <c r="C1741">
        <v>1</v>
      </c>
      <c r="D1741">
        <v>87</v>
      </c>
      <c r="E1741">
        <v>80</v>
      </c>
      <c r="F1741">
        <v>66</v>
      </c>
      <c r="G1741">
        <v>148</v>
      </c>
      <c r="H1741">
        <v>9</v>
      </c>
      <c r="I1741">
        <v>1018</v>
      </c>
      <c r="J1741">
        <v>55</v>
      </c>
      <c r="K1741">
        <v>70</v>
      </c>
      <c r="L1741">
        <v>0</v>
      </c>
      <c r="M1741">
        <v>10</v>
      </c>
      <c r="N1741">
        <v>4.620954E-3</v>
      </c>
      <c r="O1741">
        <v>182283</v>
      </c>
      <c r="P1741">
        <v>3617147</v>
      </c>
    </row>
    <row r="1742" spans="1:16" x14ac:dyDescent="0.25">
      <c r="A1742">
        <v>19</v>
      </c>
      <c r="B1742" t="s">
        <v>1280</v>
      </c>
      <c r="C1742">
        <v>1</v>
      </c>
      <c r="D1742">
        <v>74</v>
      </c>
      <c r="E1742">
        <v>45</v>
      </c>
      <c r="F1742">
        <v>94</v>
      </c>
      <c r="G1742">
        <v>227</v>
      </c>
      <c r="H1742">
        <v>9</v>
      </c>
      <c r="I1742">
        <v>1013</v>
      </c>
      <c r="J1742">
        <v>37</v>
      </c>
      <c r="K1742">
        <v>39</v>
      </c>
      <c r="L1742">
        <v>1.8</v>
      </c>
      <c r="M1742">
        <v>5</v>
      </c>
      <c r="N1742">
        <v>5.0309417000000002E-2</v>
      </c>
      <c r="O1742">
        <v>214518</v>
      </c>
      <c r="P1742">
        <v>9527093</v>
      </c>
    </row>
    <row r="1743" spans="1:16" x14ac:dyDescent="0.25">
      <c r="A1743">
        <v>187</v>
      </c>
      <c r="B1743" t="s">
        <v>2167</v>
      </c>
      <c r="C1743">
        <v>1</v>
      </c>
      <c r="D1743">
        <v>72</v>
      </c>
      <c r="E1743">
        <v>79</v>
      </c>
      <c r="F1743">
        <v>81</v>
      </c>
      <c r="G1743">
        <v>134</v>
      </c>
      <c r="H1743">
        <v>10</v>
      </c>
      <c r="I1743">
        <v>1012</v>
      </c>
      <c r="J1743">
        <v>62</v>
      </c>
      <c r="K1743">
        <v>70</v>
      </c>
      <c r="L1743">
        <v>0.7</v>
      </c>
      <c r="M1743">
        <v>7</v>
      </c>
      <c r="N1743">
        <v>5.2726609999999997E-3</v>
      </c>
      <c r="O1743">
        <v>182283</v>
      </c>
      <c r="P1743">
        <v>3627329</v>
      </c>
    </row>
    <row r="1744" spans="1:16" x14ac:dyDescent="0.25">
      <c r="A1744">
        <v>109</v>
      </c>
      <c r="B1744" t="s">
        <v>2908</v>
      </c>
      <c r="C1744">
        <v>1</v>
      </c>
      <c r="D1744">
        <v>100</v>
      </c>
      <c r="E1744">
        <v>68</v>
      </c>
      <c r="F1744">
        <v>67</v>
      </c>
      <c r="G1744">
        <v>207</v>
      </c>
      <c r="H1744">
        <v>18</v>
      </c>
      <c r="I1744">
        <v>1019</v>
      </c>
      <c r="J1744">
        <v>51</v>
      </c>
      <c r="K1744">
        <v>63</v>
      </c>
      <c r="L1744">
        <v>12</v>
      </c>
      <c r="M1744">
        <v>8</v>
      </c>
      <c r="N1744">
        <v>0.47356105018163103</v>
      </c>
      <c r="O1744">
        <v>2470</v>
      </c>
      <c r="P1744">
        <v>5876166</v>
      </c>
    </row>
    <row r="1745" spans="1:16" x14ac:dyDescent="0.25">
      <c r="A1745">
        <v>206</v>
      </c>
      <c r="B1745" t="s">
        <v>465</v>
      </c>
      <c r="C1745">
        <v>1</v>
      </c>
      <c r="D1745">
        <v>4</v>
      </c>
      <c r="E1745">
        <v>81</v>
      </c>
      <c r="F1745">
        <v>70</v>
      </c>
      <c r="G1745">
        <v>301</v>
      </c>
      <c r="H1745">
        <v>9</v>
      </c>
      <c r="I1745">
        <v>1014</v>
      </c>
      <c r="J1745">
        <v>55</v>
      </c>
      <c r="K1745">
        <v>67</v>
      </c>
      <c r="L1745">
        <v>0</v>
      </c>
      <c r="M1745">
        <v>10</v>
      </c>
      <c r="N1745">
        <v>0.326591083</v>
      </c>
      <c r="O1745">
        <v>329176</v>
      </c>
      <c r="P1745">
        <v>4408188</v>
      </c>
    </row>
    <row r="1746" spans="1:16" x14ac:dyDescent="0.25">
      <c r="A1746">
        <v>184</v>
      </c>
      <c r="B1746" t="s">
        <v>2167</v>
      </c>
      <c r="C1746">
        <v>1</v>
      </c>
      <c r="D1746">
        <v>75</v>
      </c>
      <c r="E1746">
        <v>77</v>
      </c>
      <c r="F1746">
        <v>61</v>
      </c>
      <c r="G1746">
        <v>180</v>
      </c>
      <c r="H1746">
        <v>8</v>
      </c>
      <c r="I1746">
        <v>1020</v>
      </c>
      <c r="J1746">
        <v>49</v>
      </c>
      <c r="K1746">
        <v>64</v>
      </c>
      <c r="L1746">
        <v>0</v>
      </c>
      <c r="M1746">
        <v>10</v>
      </c>
      <c r="N1746">
        <v>5.0741332E-2</v>
      </c>
      <c r="O1746">
        <v>182283</v>
      </c>
      <c r="P1746">
        <v>3591699</v>
      </c>
    </row>
    <row r="1747" spans="1:16" x14ac:dyDescent="0.25">
      <c r="A1747">
        <v>273</v>
      </c>
      <c r="B1747" t="s">
        <v>766</v>
      </c>
      <c r="C1747">
        <v>1</v>
      </c>
      <c r="D1747">
        <v>71</v>
      </c>
      <c r="E1747">
        <v>51</v>
      </c>
      <c r="F1747">
        <v>86</v>
      </c>
      <c r="G1747">
        <v>30</v>
      </c>
      <c r="H1747">
        <v>10</v>
      </c>
      <c r="I1747">
        <v>1022</v>
      </c>
      <c r="J1747">
        <v>44</v>
      </c>
      <c r="K1747">
        <v>48</v>
      </c>
      <c r="L1747">
        <v>0</v>
      </c>
      <c r="M1747">
        <v>8</v>
      </c>
      <c r="N1747">
        <v>0.73205752300000004</v>
      </c>
      <c r="O1747">
        <v>135019</v>
      </c>
      <c r="P1747">
        <v>8519109</v>
      </c>
    </row>
    <row r="1748" spans="1:16" x14ac:dyDescent="0.25">
      <c r="A1748">
        <v>301</v>
      </c>
      <c r="B1748" t="s">
        <v>155</v>
      </c>
      <c r="C1748">
        <v>4</v>
      </c>
      <c r="D1748">
        <v>95.75</v>
      </c>
      <c r="E1748">
        <v>65.75</v>
      </c>
      <c r="F1748">
        <v>89</v>
      </c>
      <c r="G1748">
        <v>118.75</v>
      </c>
      <c r="H1748">
        <v>31.5</v>
      </c>
      <c r="I1748">
        <v>1015.25</v>
      </c>
      <c r="J1748">
        <v>52.5</v>
      </c>
      <c r="K1748">
        <v>54.5</v>
      </c>
      <c r="L1748">
        <v>10.050000000000001</v>
      </c>
      <c r="M1748">
        <v>7</v>
      </c>
      <c r="N1748">
        <v>0.98143165750000005</v>
      </c>
      <c r="O1748">
        <v>114381</v>
      </c>
      <c r="P1748">
        <v>2327114.25</v>
      </c>
    </row>
    <row r="1749" spans="1:16" x14ac:dyDescent="0.25">
      <c r="A1749">
        <v>249</v>
      </c>
      <c r="B1749" t="s">
        <v>2404</v>
      </c>
      <c r="C1749">
        <v>1</v>
      </c>
      <c r="D1749">
        <v>37</v>
      </c>
      <c r="E1749">
        <v>87</v>
      </c>
      <c r="F1749">
        <v>75</v>
      </c>
      <c r="G1749">
        <v>186</v>
      </c>
      <c r="H1749">
        <v>17</v>
      </c>
      <c r="I1749">
        <v>1017</v>
      </c>
      <c r="J1749">
        <v>67</v>
      </c>
      <c r="K1749">
        <v>79</v>
      </c>
      <c r="L1749">
        <v>1.5</v>
      </c>
      <c r="M1749">
        <v>9</v>
      </c>
      <c r="N1749">
        <v>0.177322338</v>
      </c>
      <c r="O1749">
        <v>116788</v>
      </c>
      <c r="P1749">
        <v>4089699</v>
      </c>
    </row>
    <row r="1750" spans="1:16" x14ac:dyDescent="0.25">
      <c r="A1750">
        <v>156</v>
      </c>
      <c r="B1750" t="s">
        <v>2116</v>
      </c>
      <c r="C1750">
        <v>1</v>
      </c>
      <c r="D1750">
        <v>88</v>
      </c>
      <c r="E1750">
        <v>74</v>
      </c>
      <c r="F1750">
        <v>86</v>
      </c>
      <c r="G1750">
        <v>114</v>
      </c>
      <c r="H1750">
        <v>19</v>
      </c>
      <c r="I1750">
        <v>1013</v>
      </c>
      <c r="J1750">
        <v>63</v>
      </c>
      <c r="K1750">
        <v>69</v>
      </c>
      <c r="L1750">
        <v>8.1999999999999993</v>
      </c>
      <c r="M1750">
        <v>8</v>
      </c>
      <c r="N1750">
        <v>4.9876080000000001E-3</v>
      </c>
      <c r="O1750">
        <v>253432</v>
      </c>
      <c r="P1750">
        <v>3380203</v>
      </c>
    </row>
    <row r="1751" spans="1:16" x14ac:dyDescent="0.25">
      <c r="A1751">
        <v>155</v>
      </c>
      <c r="B1751" t="s">
        <v>2116</v>
      </c>
      <c r="C1751">
        <v>1</v>
      </c>
      <c r="D1751">
        <v>51</v>
      </c>
      <c r="E1751">
        <v>75</v>
      </c>
      <c r="F1751">
        <v>65</v>
      </c>
      <c r="G1751">
        <v>285</v>
      </c>
      <c r="H1751">
        <v>8</v>
      </c>
      <c r="I1751">
        <v>1016</v>
      </c>
      <c r="J1751">
        <v>55</v>
      </c>
      <c r="K1751">
        <v>68</v>
      </c>
      <c r="L1751">
        <v>0</v>
      </c>
      <c r="M1751">
        <v>10</v>
      </c>
      <c r="N1751">
        <v>2.7663531000000002E-2</v>
      </c>
      <c r="O1751">
        <v>253432</v>
      </c>
      <c r="P1751">
        <v>3398145</v>
      </c>
    </row>
    <row r="1752" spans="1:16" x14ac:dyDescent="0.25">
      <c r="A1752">
        <v>131</v>
      </c>
      <c r="B1752" t="s">
        <v>2116</v>
      </c>
      <c r="C1752">
        <v>1</v>
      </c>
      <c r="D1752">
        <v>63</v>
      </c>
      <c r="E1752">
        <v>54</v>
      </c>
      <c r="F1752">
        <v>73</v>
      </c>
      <c r="G1752">
        <v>62</v>
      </c>
      <c r="H1752">
        <v>15</v>
      </c>
      <c r="I1752">
        <v>1013</v>
      </c>
      <c r="J1752">
        <v>42</v>
      </c>
      <c r="K1752">
        <v>51</v>
      </c>
      <c r="L1752">
        <v>2.2999999999999998</v>
      </c>
      <c r="M1752">
        <v>9</v>
      </c>
      <c r="N1752">
        <v>0.99065080962278795</v>
      </c>
      <c r="O1752">
        <v>253432</v>
      </c>
      <c r="P1752">
        <v>6184048</v>
      </c>
    </row>
    <row r="1753" spans="1:16" x14ac:dyDescent="0.25">
      <c r="A1753">
        <v>192</v>
      </c>
      <c r="B1753" t="s">
        <v>4029</v>
      </c>
      <c r="C1753">
        <v>1</v>
      </c>
      <c r="D1753">
        <v>22</v>
      </c>
      <c r="E1753">
        <v>85</v>
      </c>
      <c r="F1753">
        <v>87</v>
      </c>
      <c r="G1753">
        <v>299</v>
      </c>
      <c r="H1753">
        <v>8</v>
      </c>
      <c r="I1753">
        <v>1012</v>
      </c>
      <c r="J1753">
        <v>72</v>
      </c>
      <c r="K1753">
        <v>81</v>
      </c>
      <c r="L1753">
        <v>2.2999999999999998</v>
      </c>
      <c r="M1753">
        <v>8</v>
      </c>
      <c r="N1753">
        <v>0.94262096384066996</v>
      </c>
      <c r="O1753">
        <v>579073</v>
      </c>
      <c r="P1753">
        <v>7485338</v>
      </c>
    </row>
    <row r="1754" spans="1:16" x14ac:dyDescent="0.25">
      <c r="A1754">
        <v>153</v>
      </c>
      <c r="B1754" t="s">
        <v>766</v>
      </c>
      <c r="C1754">
        <v>1</v>
      </c>
      <c r="D1754">
        <v>41</v>
      </c>
      <c r="E1754">
        <v>81</v>
      </c>
      <c r="F1754">
        <v>87</v>
      </c>
      <c r="G1754">
        <v>207</v>
      </c>
      <c r="H1754">
        <v>12</v>
      </c>
      <c r="I1754">
        <v>1012</v>
      </c>
      <c r="J1754">
        <v>62</v>
      </c>
      <c r="K1754">
        <v>69</v>
      </c>
      <c r="L1754">
        <v>8.1999999999999993</v>
      </c>
      <c r="M1754">
        <v>7</v>
      </c>
      <c r="N1754">
        <v>0.32326940999999998</v>
      </c>
      <c r="O1754">
        <v>135019</v>
      </c>
      <c r="P1754">
        <v>6162302</v>
      </c>
    </row>
    <row r="1755" spans="1:16" x14ac:dyDescent="0.25">
      <c r="A1755">
        <v>154</v>
      </c>
      <c r="B1755" t="s">
        <v>766</v>
      </c>
      <c r="C1755">
        <v>1</v>
      </c>
      <c r="D1755">
        <v>34</v>
      </c>
      <c r="E1755">
        <v>61</v>
      </c>
      <c r="F1755">
        <v>67</v>
      </c>
      <c r="G1755">
        <v>321</v>
      </c>
      <c r="H1755">
        <v>13</v>
      </c>
      <c r="I1755">
        <v>1015</v>
      </c>
      <c r="J1755">
        <v>42</v>
      </c>
      <c r="K1755">
        <v>55</v>
      </c>
      <c r="L1755">
        <v>0.6</v>
      </c>
      <c r="M1755">
        <v>9</v>
      </c>
      <c r="N1755">
        <v>0.72619101799999997</v>
      </c>
      <c r="O1755">
        <v>135019</v>
      </c>
      <c r="P1755">
        <v>6500086</v>
      </c>
    </row>
    <row r="1756" spans="1:16" x14ac:dyDescent="0.25">
      <c r="A1756">
        <v>114</v>
      </c>
      <c r="B1756" t="s">
        <v>735</v>
      </c>
      <c r="C1756">
        <v>2</v>
      </c>
      <c r="D1756">
        <v>0</v>
      </c>
      <c r="E1756">
        <v>59</v>
      </c>
      <c r="F1756">
        <v>60</v>
      </c>
      <c r="G1756">
        <v>144</v>
      </c>
      <c r="H1756">
        <v>6</v>
      </c>
      <c r="I1756">
        <v>1020</v>
      </c>
      <c r="J1756">
        <v>38</v>
      </c>
      <c r="K1756">
        <v>52</v>
      </c>
      <c r="L1756">
        <v>0</v>
      </c>
      <c r="M1756">
        <v>9</v>
      </c>
      <c r="N1756">
        <v>5.0374822499999999E-2</v>
      </c>
      <c r="O1756">
        <v>457952</v>
      </c>
      <c r="P1756">
        <v>5939144.5</v>
      </c>
    </row>
    <row r="1757" spans="1:16" x14ac:dyDescent="0.25">
      <c r="A1757">
        <v>15</v>
      </c>
      <c r="B1757" t="s">
        <v>3377</v>
      </c>
      <c r="C1757">
        <v>1</v>
      </c>
      <c r="D1757">
        <v>20</v>
      </c>
      <c r="E1757">
        <v>34</v>
      </c>
      <c r="F1757">
        <v>71</v>
      </c>
      <c r="G1757">
        <v>322</v>
      </c>
      <c r="H1757">
        <v>10</v>
      </c>
      <c r="I1757">
        <v>1026</v>
      </c>
      <c r="J1757">
        <v>23</v>
      </c>
      <c r="K1757">
        <v>30</v>
      </c>
      <c r="L1757">
        <v>0</v>
      </c>
      <c r="M1757">
        <v>10</v>
      </c>
      <c r="N1757">
        <v>0.90377097576097398</v>
      </c>
      <c r="O1757">
        <v>251854</v>
      </c>
      <c r="P1757">
        <v>6717402</v>
      </c>
    </row>
    <row r="1758" spans="1:16" x14ac:dyDescent="0.25">
      <c r="A1758">
        <v>365</v>
      </c>
      <c r="B1758" t="s">
        <v>465</v>
      </c>
      <c r="C1758">
        <v>1</v>
      </c>
      <c r="D1758">
        <v>12</v>
      </c>
      <c r="E1758">
        <v>54</v>
      </c>
      <c r="F1758">
        <v>73</v>
      </c>
      <c r="G1758">
        <v>42</v>
      </c>
      <c r="H1758">
        <v>18</v>
      </c>
      <c r="I1758">
        <v>1020</v>
      </c>
      <c r="J1758">
        <v>35</v>
      </c>
      <c r="K1758">
        <v>43</v>
      </c>
      <c r="L1758">
        <v>0</v>
      </c>
      <c r="M1758">
        <v>10</v>
      </c>
      <c r="N1758">
        <v>2.1292469000000001E-2</v>
      </c>
      <c r="O1758">
        <v>329176</v>
      </c>
      <c r="P1758">
        <v>4868535</v>
      </c>
    </row>
    <row r="1759" spans="1:16" x14ac:dyDescent="0.25">
      <c r="A1759">
        <v>119</v>
      </c>
      <c r="B1759" t="s">
        <v>766</v>
      </c>
      <c r="C1759">
        <v>1</v>
      </c>
      <c r="D1759">
        <v>66</v>
      </c>
      <c r="E1759">
        <v>72</v>
      </c>
      <c r="F1759">
        <v>70</v>
      </c>
      <c r="G1759">
        <v>301</v>
      </c>
      <c r="H1759">
        <v>12</v>
      </c>
      <c r="I1759">
        <v>1017</v>
      </c>
      <c r="J1759">
        <v>52</v>
      </c>
      <c r="K1759">
        <v>65</v>
      </c>
      <c r="L1759">
        <v>3.3</v>
      </c>
      <c r="M1759">
        <v>8</v>
      </c>
      <c r="N1759">
        <v>0.17177592</v>
      </c>
      <c r="O1759">
        <v>135019</v>
      </c>
      <c r="P1759">
        <v>6143171</v>
      </c>
    </row>
    <row r="1760" spans="1:16" x14ac:dyDescent="0.25">
      <c r="A1760">
        <v>115</v>
      </c>
      <c r="B1760" t="s">
        <v>3949</v>
      </c>
      <c r="C1760">
        <v>1</v>
      </c>
      <c r="D1760">
        <v>88</v>
      </c>
      <c r="E1760">
        <v>63</v>
      </c>
      <c r="F1760">
        <v>75</v>
      </c>
      <c r="G1760">
        <v>128</v>
      </c>
      <c r="H1760">
        <v>13</v>
      </c>
      <c r="I1760">
        <v>1011</v>
      </c>
      <c r="J1760">
        <v>47</v>
      </c>
      <c r="K1760">
        <v>55</v>
      </c>
      <c r="L1760">
        <v>0</v>
      </c>
      <c r="M1760">
        <v>9</v>
      </c>
      <c r="N1760">
        <v>8.8498675007874696E-3</v>
      </c>
      <c r="O1760">
        <v>529076</v>
      </c>
      <c r="P1760">
        <v>7370186</v>
      </c>
    </row>
    <row r="1761" spans="1:16" x14ac:dyDescent="0.25">
      <c r="A1761">
        <v>362</v>
      </c>
      <c r="B1761" t="s">
        <v>465</v>
      </c>
      <c r="C1761">
        <v>1</v>
      </c>
      <c r="D1761">
        <v>100</v>
      </c>
      <c r="E1761">
        <v>49</v>
      </c>
      <c r="F1761">
        <v>88</v>
      </c>
      <c r="G1761">
        <v>208</v>
      </c>
      <c r="H1761">
        <v>13</v>
      </c>
      <c r="I1761">
        <v>1027</v>
      </c>
      <c r="J1761">
        <v>42</v>
      </c>
      <c r="K1761">
        <v>46</v>
      </c>
      <c r="L1761">
        <v>9.9</v>
      </c>
      <c r="M1761">
        <v>5</v>
      </c>
      <c r="N1761">
        <v>2.7038474999999999E-2</v>
      </c>
      <c r="O1761">
        <v>329176</v>
      </c>
      <c r="P1761">
        <v>4934238</v>
      </c>
    </row>
    <row r="1762" spans="1:16" x14ac:dyDescent="0.25">
      <c r="A1762">
        <v>241</v>
      </c>
      <c r="B1762" t="s">
        <v>4341</v>
      </c>
      <c r="C1762">
        <v>1</v>
      </c>
      <c r="D1762">
        <v>100</v>
      </c>
      <c r="E1762">
        <v>80</v>
      </c>
      <c r="F1762">
        <v>80</v>
      </c>
      <c r="G1762">
        <v>142</v>
      </c>
      <c r="H1762">
        <v>7</v>
      </c>
      <c r="I1762">
        <v>1018</v>
      </c>
      <c r="J1762">
        <v>62</v>
      </c>
      <c r="K1762">
        <v>71</v>
      </c>
      <c r="L1762">
        <v>2.6</v>
      </c>
      <c r="M1762">
        <v>10</v>
      </c>
      <c r="N1762">
        <v>0.99451056126980697</v>
      </c>
      <c r="O1762">
        <v>634417</v>
      </c>
      <c r="P1762">
        <v>7989231</v>
      </c>
    </row>
    <row r="1763" spans="1:16" x14ac:dyDescent="0.25">
      <c r="A1763">
        <v>214</v>
      </c>
      <c r="B1763" t="s">
        <v>465</v>
      </c>
      <c r="C1763">
        <v>1</v>
      </c>
      <c r="D1763">
        <v>0</v>
      </c>
      <c r="E1763">
        <v>79</v>
      </c>
      <c r="F1763">
        <v>71</v>
      </c>
      <c r="G1763">
        <v>323</v>
      </c>
      <c r="H1763">
        <v>13</v>
      </c>
      <c r="I1763">
        <v>1019</v>
      </c>
      <c r="J1763">
        <v>55</v>
      </c>
      <c r="K1763">
        <v>65</v>
      </c>
      <c r="L1763">
        <v>0</v>
      </c>
      <c r="M1763">
        <v>10</v>
      </c>
      <c r="N1763">
        <v>0.99680969100000005</v>
      </c>
      <c r="O1763">
        <v>329176</v>
      </c>
      <c r="P1763">
        <v>4438198</v>
      </c>
    </row>
    <row r="1764" spans="1:16" x14ac:dyDescent="0.25">
      <c r="A1764">
        <v>105</v>
      </c>
      <c r="B1764" t="s">
        <v>735</v>
      </c>
      <c r="C1764">
        <v>2</v>
      </c>
      <c r="D1764">
        <v>75</v>
      </c>
      <c r="E1764">
        <v>63</v>
      </c>
      <c r="F1764">
        <v>63</v>
      </c>
      <c r="G1764">
        <v>198</v>
      </c>
      <c r="H1764">
        <v>13</v>
      </c>
      <c r="I1764">
        <v>1023</v>
      </c>
      <c r="J1764">
        <v>41</v>
      </c>
      <c r="K1764">
        <v>54</v>
      </c>
      <c r="L1764">
        <v>10.8</v>
      </c>
      <c r="M1764">
        <v>8</v>
      </c>
      <c r="N1764">
        <v>0.83876596950000004</v>
      </c>
      <c r="O1764">
        <v>457952</v>
      </c>
      <c r="P1764">
        <v>5893524</v>
      </c>
    </row>
    <row r="1765" spans="1:16" x14ac:dyDescent="0.25">
      <c r="A1765">
        <v>115</v>
      </c>
      <c r="B1765" t="s">
        <v>735</v>
      </c>
      <c r="C1765">
        <v>3</v>
      </c>
      <c r="D1765">
        <v>100</v>
      </c>
      <c r="E1765">
        <v>54</v>
      </c>
      <c r="F1765">
        <v>68</v>
      </c>
      <c r="G1765">
        <v>111</v>
      </c>
      <c r="H1765">
        <v>17</v>
      </c>
      <c r="I1765">
        <v>1018</v>
      </c>
      <c r="J1765">
        <v>42</v>
      </c>
      <c r="K1765">
        <v>53</v>
      </c>
      <c r="L1765">
        <v>5.5999999999999988</v>
      </c>
      <c r="M1765">
        <v>7</v>
      </c>
      <c r="N1765">
        <v>7.0485253333333331E-3</v>
      </c>
      <c r="O1765">
        <v>457952</v>
      </c>
      <c r="P1765">
        <v>5960441.666666667</v>
      </c>
    </row>
    <row r="1766" spans="1:16" x14ac:dyDescent="0.25">
      <c r="A1766">
        <v>112</v>
      </c>
      <c r="B1766" t="s">
        <v>735</v>
      </c>
      <c r="C1766">
        <v>1</v>
      </c>
      <c r="D1766">
        <v>88</v>
      </c>
      <c r="E1766">
        <v>50</v>
      </c>
      <c r="F1766">
        <v>71</v>
      </c>
      <c r="G1766">
        <v>331</v>
      </c>
      <c r="H1766">
        <v>12</v>
      </c>
      <c r="I1766">
        <v>1017</v>
      </c>
      <c r="J1766">
        <v>37</v>
      </c>
      <c r="K1766">
        <v>46</v>
      </c>
      <c r="L1766">
        <v>0.4</v>
      </c>
      <c r="M1766">
        <v>6</v>
      </c>
      <c r="N1766">
        <v>0.179732537</v>
      </c>
      <c r="O1766">
        <v>457952</v>
      </c>
      <c r="P1766">
        <v>5913900</v>
      </c>
    </row>
    <row r="1767" spans="1:16" x14ac:dyDescent="0.25">
      <c r="A1767">
        <v>194</v>
      </c>
      <c r="B1767" t="s">
        <v>465</v>
      </c>
      <c r="C1767">
        <v>1</v>
      </c>
      <c r="D1767">
        <v>74</v>
      </c>
      <c r="E1767">
        <v>64</v>
      </c>
      <c r="F1767">
        <v>87</v>
      </c>
      <c r="G1767">
        <v>301</v>
      </c>
      <c r="H1767">
        <v>8</v>
      </c>
      <c r="I1767">
        <v>1018</v>
      </c>
      <c r="J1767">
        <v>54</v>
      </c>
      <c r="K1767">
        <v>58</v>
      </c>
      <c r="L1767">
        <v>0.1</v>
      </c>
      <c r="M1767">
        <v>8</v>
      </c>
      <c r="N1767">
        <v>0.57308965099999998</v>
      </c>
      <c r="O1767">
        <v>329176</v>
      </c>
      <c r="P1767">
        <v>4110155</v>
      </c>
    </row>
    <row r="1768" spans="1:16" x14ac:dyDescent="0.25">
      <c r="A1768">
        <v>282</v>
      </c>
      <c r="B1768" t="s">
        <v>766</v>
      </c>
      <c r="C1768">
        <v>1</v>
      </c>
      <c r="D1768">
        <v>72</v>
      </c>
      <c r="E1768">
        <v>66</v>
      </c>
      <c r="F1768">
        <v>88</v>
      </c>
      <c r="G1768">
        <v>199</v>
      </c>
      <c r="H1768">
        <v>9</v>
      </c>
      <c r="I1768">
        <v>1018</v>
      </c>
      <c r="J1768">
        <v>52</v>
      </c>
      <c r="K1768">
        <v>56</v>
      </c>
      <c r="L1768">
        <v>5.0999999999999996</v>
      </c>
      <c r="M1768">
        <v>7</v>
      </c>
      <c r="N1768">
        <v>0.46484172600000001</v>
      </c>
      <c r="O1768">
        <v>135019</v>
      </c>
      <c r="P1768">
        <v>6143249</v>
      </c>
    </row>
    <row r="1769" spans="1:16" x14ac:dyDescent="0.25">
      <c r="A1769">
        <v>107</v>
      </c>
      <c r="B1769" t="s">
        <v>737</v>
      </c>
      <c r="C1769">
        <v>1</v>
      </c>
      <c r="D1769">
        <v>38</v>
      </c>
      <c r="E1769">
        <v>56</v>
      </c>
      <c r="F1769">
        <v>63</v>
      </c>
      <c r="G1769">
        <v>312</v>
      </c>
      <c r="H1769">
        <v>16</v>
      </c>
      <c r="I1769">
        <v>1017</v>
      </c>
      <c r="J1769">
        <v>40</v>
      </c>
      <c r="K1769">
        <v>53</v>
      </c>
      <c r="L1769">
        <v>0.1</v>
      </c>
      <c r="M1769">
        <v>10</v>
      </c>
      <c r="N1769">
        <v>0.65574991699999996</v>
      </c>
      <c r="O1769">
        <v>460473</v>
      </c>
      <c r="P1769">
        <v>5896939</v>
      </c>
    </row>
    <row r="1770" spans="1:16" x14ac:dyDescent="0.25">
      <c r="A1770">
        <v>116</v>
      </c>
      <c r="B1770" t="s">
        <v>735</v>
      </c>
      <c r="C1770">
        <v>1</v>
      </c>
      <c r="D1770">
        <v>100</v>
      </c>
      <c r="E1770">
        <v>54</v>
      </c>
      <c r="F1770">
        <v>68</v>
      </c>
      <c r="G1770">
        <v>111</v>
      </c>
      <c r="H1770">
        <v>17</v>
      </c>
      <c r="I1770">
        <v>1018</v>
      </c>
      <c r="J1770">
        <v>42</v>
      </c>
      <c r="K1770">
        <v>53</v>
      </c>
      <c r="L1770">
        <v>5.6</v>
      </c>
      <c r="M1770">
        <v>7</v>
      </c>
      <c r="N1770">
        <v>4.0067000000000002E-3</v>
      </c>
      <c r="O1770">
        <v>457952</v>
      </c>
      <c r="P1770">
        <v>5960942</v>
      </c>
    </row>
    <row r="1771" spans="1:16" x14ac:dyDescent="0.25">
      <c r="A1771">
        <v>192</v>
      </c>
      <c r="B1771" t="s">
        <v>2163</v>
      </c>
      <c r="C1771">
        <v>1</v>
      </c>
      <c r="D1771">
        <v>19</v>
      </c>
      <c r="E1771">
        <v>81</v>
      </c>
      <c r="F1771">
        <v>63</v>
      </c>
      <c r="G1771">
        <v>119</v>
      </c>
      <c r="H1771">
        <v>6</v>
      </c>
      <c r="I1771">
        <v>1016</v>
      </c>
      <c r="J1771">
        <v>55</v>
      </c>
      <c r="K1771">
        <v>71</v>
      </c>
      <c r="L1771">
        <v>0</v>
      </c>
      <c r="M1771">
        <v>10</v>
      </c>
      <c r="N1771">
        <v>0.400462863</v>
      </c>
      <c r="O1771">
        <v>267179</v>
      </c>
      <c r="P1771">
        <v>3660921</v>
      </c>
    </row>
    <row r="1772" spans="1:16" x14ac:dyDescent="0.25">
      <c r="A1772">
        <v>163</v>
      </c>
      <c r="B1772" t="s">
        <v>3299</v>
      </c>
      <c r="C1772">
        <v>1</v>
      </c>
      <c r="D1772">
        <v>0</v>
      </c>
      <c r="E1772">
        <v>92</v>
      </c>
      <c r="F1772">
        <v>62</v>
      </c>
      <c r="G1772">
        <v>239</v>
      </c>
      <c r="H1772">
        <v>12</v>
      </c>
      <c r="I1772">
        <v>1014</v>
      </c>
      <c r="J1772">
        <v>64</v>
      </c>
      <c r="K1772">
        <v>83</v>
      </c>
      <c r="L1772">
        <v>0</v>
      </c>
      <c r="M1772">
        <v>10</v>
      </c>
      <c r="N1772">
        <v>0.91533623517127505</v>
      </c>
      <c r="O1772">
        <v>348978</v>
      </c>
      <c r="P1772">
        <v>6606868</v>
      </c>
    </row>
    <row r="1773" spans="1:16" x14ac:dyDescent="0.25">
      <c r="A1773">
        <v>157</v>
      </c>
      <c r="B1773" t="s">
        <v>3153</v>
      </c>
      <c r="C1773">
        <v>1</v>
      </c>
      <c r="D1773">
        <v>5</v>
      </c>
      <c r="E1773">
        <v>76</v>
      </c>
      <c r="F1773">
        <v>59</v>
      </c>
      <c r="G1773">
        <v>111</v>
      </c>
      <c r="H1773">
        <v>8</v>
      </c>
      <c r="I1773">
        <v>1018</v>
      </c>
      <c r="J1773">
        <v>51</v>
      </c>
      <c r="K1773">
        <v>67</v>
      </c>
      <c r="L1773">
        <v>0.1</v>
      </c>
      <c r="M1773">
        <v>10</v>
      </c>
      <c r="N1773">
        <v>0.93389668195733699</v>
      </c>
      <c r="O1773">
        <v>256619</v>
      </c>
      <c r="P1773">
        <v>6551318</v>
      </c>
    </row>
    <row r="1774" spans="1:16" x14ac:dyDescent="0.25">
      <c r="A1774">
        <v>186</v>
      </c>
      <c r="B1774" t="s">
        <v>639</v>
      </c>
      <c r="C1774">
        <v>1</v>
      </c>
      <c r="D1774">
        <v>0</v>
      </c>
      <c r="E1774">
        <v>88</v>
      </c>
      <c r="F1774">
        <v>80</v>
      </c>
      <c r="G1774">
        <v>181</v>
      </c>
      <c r="H1774">
        <v>8</v>
      </c>
      <c r="I1774">
        <v>1018</v>
      </c>
      <c r="J1774">
        <v>70</v>
      </c>
      <c r="K1774">
        <v>82</v>
      </c>
      <c r="L1774">
        <v>0</v>
      </c>
      <c r="M1774">
        <v>10</v>
      </c>
      <c r="N1774">
        <v>0.89065901617093701</v>
      </c>
      <c r="O1774">
        <v>382741</v>
      </c>
      <c r="P1774">
        <v>6970094</v>
      </c>
    </row>
    <row r="1775" spans="1:16" x14ac:dyDescent="0.25">
      <c r="A1775">
        <v>154</v>
      </c>
      <c r="B1775" t="s">
        <v>3132</v>
      </c>
      <c r="C1775">
        <v>1</v>
      </c>
      <c r="D1775">
        <v>31</v>
      </c>
      <c r="E1775">
        <v>65</v>
      </c>
      <c r="F1775">
        <v>58</v>
      </c>
      <c r="G1775">
        <v>326</v>
      </c>
      <c r="H1775">
        <v>7</v>
      </c>
      <c r="I1775">
        <v>1018</v>
      </c>
      <c r="J1775">
        <v>41</v>
      </c>
      <c r="K1775">
        <v>57</v>
      </c>
      <c r="L1775">
        <v>1.1000000000000001</v>
      </c>
      <c r="M1775">
        <v>8</v>
      </c>
      <c r="N1775">
        <v>0.72796548321420096</v>
      </c>
      <c r="O1775">
        <v>185157</v>
      </c>
      <c r="P1775">
        <v>6509913</v>
      </c>
    </row>
    <row r="1776" spans="1:16" x14ac:dyDescent="0.25">
      <c r="A1776">
        <v>292</v>
      </c>
      <c r="B1776" t="s">
        <v>566</v>
      </c>
      <c r="C1776">
        <v>1</v>
      </c>
      <c r="D1776">
        <v>43</v>
      </c>
      <c r="E1776">
        <v>78</v>
      </c>
      <c r="F1776">
        <v>76</v>
      </c>
      <c r="G1776">
        <v>213</v>
      </c>
      <c r="H1776">
        <v>30</v>
      </c>
      <c r="I1776">
        <v>1007</v>
      </c>
      <c r="J1776">
        <v>62</v>
      </c>
      <c r="K1776">
        <v>71</v>
      </c>
      <c r="L1776">
        <v>1</v>
      </c>
      <c r="M1776">
        <v>10</v>
      </c>
      <c r="N1776">
        <v>0.90841924500000004</v>
      </c>
      <c r="O1776">
        <v>176029</v>
      </c>
      <c r="P1776">
        <v>4462747</v>
      </c>
    </row>
    <row r="1777" spans="1:16" x14ac:dyDescent="0.25">
      <c r="A1777">
        <v>251</v>
      </c>
      <c r="B1777" t="s">
        <v>1023</v>
      </c>
      <c r="C1777">
        <v>1</v>
      </c>
      <c r="D1777">
        <v>0</v>
      </c>
      <c r="E1777">
        <v>75</v>
      </c>
      <c r="F1777">
        <v>70</v>
      </c>
      <c r="G1777">
        <v>115</v>
      </c>
      <c r="H1777">
        <v>8</v>
      </c>
      <c r="I1777">
        <v>1012</v>
      </c>
      <c r="J1777">
        <v>60</v>
      </c>
      <c r="K1777">
        <v>72</v>
      </c>
      <c r="L1777">
        <v>0</v>
      </c>
      <c r="M1777">
        <v>10</v>
      </c>
      <c r="N1777">
        <v>0.94573642300000005</v>
      </c>
      <c r="O1777">
        <v>29729</v>
      </c>
      <c r="P1777">
        <v>7833327</v>
      </c>
    </row>
    <row r="1778" spans="1:16" x14ac:dyDescent="0.25">
      <c r="A1778">
        <v>260</v>
      </c>
      <c r="B1778" t="s">
        <v>3421</v>
      </c>
      <c r="C1778">
        <v>1</v>
      </c>
      <c r="D1778">
        <v>11</v>
      </c>
      <c r="E1778">
        <v>78</v>
      </c>
      <c r="F1778">
        <v>77</v>
      </c>
      <c r="G1778">
        <v>35</v>
      </c>
      <c r="H1778">
        <v>9</v>
      </c>
      <c r="I1778">
        <v>1022</v>
      </c>
      <c r="J1778">
        <v>55</v>
      </c>
      <c r="K1778">
        <v>64</v>
      </c>
      <c r="L1778">
        <v>0</v>
      </c>
      <c r="M1778">
        <v>8</v>
      </c>
      <c r="N1778">
        <v>2.10080891523481E-2</v>
      </c>
      <c r="O1778">
        <v>174495</v>
      </c>
      <c r="P1778">
        <v>6753643</v>
      </c>
    </row>
    <row r="1779" spans="1:16" x14ac:dyDescent="0.25">
      <c r="A1779">
        <v>255</v>
      </c>
      <c r="B1779" t="s">
        <v>2591</v>
      </c>
      <c r="C1779">
        <v>1</v>
      </c>
      <c r="D1779">
        <v>1</v>
      </c>
      <c r="E1779">
        <v>77</v>
      </c>
      <c r="F1779">
        <v>69</v>
      </c>
      <c r="G1779">
        <v>223</v>
      </c>
      <c r="H1779">
        <v>13</v>
      </c>
      <c r="I1779">
        <v>1020</v>
      </c>
      <c r="J1779">
        <v>53</v>
      </c>
      <c r="K1779">
        <v>66</v>
      </c>
      <c r="L1779">
        <v>0</v>
      </c>
      <c r="M1779">
        <v>10</v>
      </c>
      <c r="N1779">
        <v>0.72538494499999995</v>
      </c>
      <c r="O1779">
        <v>381291</v>
      </c>
      <c r="P1779">
        <v>4783993</v>
      </c>
    </row>
    <row r="1780" spans="1:16" x14ac:dyDescent="0.25">
      <c r="A1780">
        <v>293</v>
      </c>
      <c r="B1780" t="s">
        <v>566</v>
      </c>
      <c r="C1780">
        <v>2</v>
      </c>
      <c r="D1780">
        <v>14</v>
      </c>
      <c r="E1780">
        <v>68</v>
      </c>
      <c r="F1780">
        <v>82</v>
      </c>
      <c r="G1780">
        <v>210</v>
      </c>
      <c r="H1780">
        <v>5</v>
      </c>
      <c r="I1780">
        <v>1017</v>
      </c>
      <c r="J1780">
        <v>58</v>
      </c>
      <c r="K1780">
        <v>63</v>
      </c>
      <c r="L1780">
        <v>0</v>
      </c>
      <c r="M1780">
        <v>10</v>
      </c>
      <c r="N1780">
        <v>0.83163091950000001</v>
      </c>
      <c r="O1780">
        <v>176029</v>
      </c>
      <c r="P1780">
        <v>4451883</v>
      </c>
    </row>
    <row r="1781" spans="1:16" x14ac:dyDescent="0.25">
      <c r="A1781">
        <v>168</v>
      </c>
      <c r="B1781" t="s">
        <v>3968</v>
      </c>
      <c r="C1781">
        <v>1</v>
      </c>
      <c r="D1781">
        <v>18</v>
      </c>
      <c r="E1781">
        <v>73</v>
      </c>
      <c r="F1781">
        <v>81</v>
      </c>
      <c r="G1781">
        <v>267</v>
      </c>
      <c r="H1781">
        <v>13</v>
      </c>
      <c r="I1781">
        <v>1013</v>
      </c>
      <c r="J1781">
        <v>58</v>
      </c>
      <c r="K1781">
        <v>67</v>
      </c>
      <c r="L1781">
        <v>0.4</v>
      </c>
      <c r="M1781">
        <v>10</v>
      </c>
      <c r="N1781">
        <v>0.61602918907592097</v>
      </c>
      <c r="O1781">
        <v>417530</v>
      </c>
      <c r="P1781">
        <v>7414104</v>
      </c>
    </row>
    <row r="1782" spans="1:16" x14ac:dyDescent="0.25">
      <c r="A1782">
        <v>210</v>
      </c>
      <c r="B1782" t="s">
        <v>2163</v>
      </c>
      <c r="C1782">
        <v>1</v>
      </c>
      <c r="D1782">
        <v>5</v>
      </c>
      <c r="E1782">
        <v>89</v>
      </c>
      <c r="F1782">
        <v>64</v>
      </c>
      <c r="G1782">
        <v>112</v>
      </c>
      <c r="H1782">
        <v>12</v>
      </c>
      <c r="I1782">
        <v>1016</v>
      </c>
      <c r="J1782">
        <v>63</v>
      </c>
      <c r="K1782">
        <v>81</v>
      </c>
      <c r="L1782">
        <v>0</v>
      </c>
      <c r="M1782">
        <v>10</v>
      </c>
      <c r="N1782">
        <v>0.92384275800000004</v>
      </c>
      <c r="O1782">
        <v>267179</v>
      </c>
      <c r="P1782">
        <v>3636141</v>
      </c>
    </row>
    <row r="1783" spans="1:16" x14ac:dyDescent="0.25">
      <c r="A1783">
        <v>138</v>
      </c>
      <c r="B1783" t="s">
        <v>320</v>
      </c>
      <c r="C1783">
        <v>1</v>
      </c>
      <c r="D1783">
        <v>28</v>
      </c>
      <c r="E1783">
        <v>66</v>
      </c>
      <c r="F1783">
        <v>75</v>
      </c>
      <c r="G1783">
        <v>51</v>
      </c>
      <c r="H1783">
        <v>9</v>
      </c>
      <c r="I1783">
        <v>1019</v>
      </c>
      <c r="J1783">
        <v>43</v>
      </c>
      <c r="K1783">
        <v>53</v>
      </c>
      <c r="L1783">
        <v>0</v>
      </c>
      <c r="M1783">
        <v>9</v>
      </c>
      <c r="N1783">
        <v>0.82982488799999998</v>
      </c>
      <c r="O1783">
        <v>157486</v>
      </c>
      <c r="P1783">
        <v>3200130</v>
      </c>
    </row>
    <row r="1784" spans="1:16" x14ac:dyDescent="0.25">
      <c r="A1784">
        <v>222</v>
      </c>
      <c r="B1784" t="s">
        <v>3986</v>
      </c>
      <c r="C1784">
        <v>1</v>
      </c>
      <c r="D1784">
        <v>21</v>
      </c>
      <c r="E1784">
        <v>80</v>
      </c>
      <c r="F1784">
        <v>73</v>
      </c>
      <c r="G1784">
        <v>195</v>
      </c>
      <c r="H1784">
        <v>9</v>
      </c>
      <c r="I1784">
        <v>1019</v>
      </c>
      <c r="J1784">
        <v>59</v>
      </c>
      <c r="K1784">
        <v>73</v>
      </c>
      <c r="L1784">
        <v>0</v>
      </c>
      <c r="M1784">
        <v>10</v>
      </c>
      <c r="N1784">
        <v>0.91353575151158195</v>
      </c>
      <c r="O1784">
        <v>312809</v>
      </c>
      <c r="P1784">
        <v>7435997</v>
      </c>
    </row>
    <row r="1785" spans="1:16" x14ac:dyDescent="0.25">
      <c r="A1785">
        <v>190</v>
      </c>
      <c r="B1785" t="s">
        <v>369</v>
      </c>
      <c r="C1785">
        <v>1</v>
      </c>
      <c r="D1785">
        <v>12</v>
      </c>
      <c r="E1785">
        <v>88</v>
      </c>
      <c r="F1785">
        <v>41</v>
      </c>
      <c r="G1785">
        <v>198</v>
      </c>
      <c r="H1785">
        <v>15</v>
      </c>
      <c r="I1785">
        <v>1010</v>
      </c>
      <c r="J1785">
        <v>41</v>
      </c>
      <c r="K1785">
        <v>73</v>
      </c>
      <c r="L1785">
        <v>0</v>
      </c>
      <c r="M1785">
        <v>10</v>
      </c>
      <c r="N1785">
        <v>0.22093619</v>
      </c>
      <c r="O1785">
        <v>261418</v>
      </c>
      <c r="P1785">
        <v>3651930</v>
      </c>
    </row>
    <row r="1786" spans="1:16" x14ac:dyDescent="0.25">
      <c r="A1786">
        <v>184</v>
      </c>
      <c r="B1786" t="s">
        <v>1732</v>
      </c>
      <c r="C1786">
        <v>1</v>
      </c>
      <c r="D1786">
        <v>57</v>
      </c>
      <c r="E1786">
        <v>75</v>
      </c>
      <c r="F1786">
        <v>68</v>
      </c>
      <c r="G1786">
        <v>74</v>
      </c>
      <c r="H1786">
        <v>12</v>
      </c>
      <c r="I1786">
        <v>1015</v>
      </c>
      <c r="J1786">
        <v>51</v>
      </c>
      <c r="K1786">
        <v>65</v>
      </c>
      <c r="L1786">
        <v>0</v>
      </c>
      <c r="M1786">
        <v>10</v>
      </c>
      <c r="N1786">
        <v>0.96965703000000003</v>
      </c>
      <c r="O1786">
        <v>115458</v>
      </c>
      <c r="P1786">
        <v>1747528</v>
      </c>
    </row>
    <row r="1787" spans="1:16" x14ac:dyDescent="0.25">
      <c r="A1787">
        <v>183</v>
      </c>
      <c r="B1787" t="s">
        <v>2163</v>
      </c>
      <c r="C1787">
        <v>3</v>
      </c>
      <c r="D1787">
        <v>8.6666666666666661</v>
      </c>
      <c r="E1787">
        <v>79.333333333333329</v>
      </c>
      <c r="F1787">
        <v>83</v>
      </c>
      <c r="G1787">
        <v>258.33333333333331</v>
      </c>
      <c r="H1787">
        <v>14.666666666666666</v>
      </c>
      <c r="I1787">
        <v>1015.3333333333334</v>
      </c>
      <c r="J1787">
        <v>64</v>
      </c>
      <c r="K1787">
        <v>72</v>
      </c>
      <c r="L1787">
        <v>2.0666666666666669</v>
      </c>
      <c r="M1787">
        <v>10</v>
      </c>
      <c r="N1787">
        <v>0.6828146194646596</v>
      </c>
      <c r="O1787">
        <v>267179</v>
      </c>
      <c r="P1787">
        <v>6913240.333333333</v>
      </c>
    </row>
    <row r="1788" spans="1:16" x14ac:dyDescent="0.25">
      <c r="A1788">
        <v>219</v>
      </c>
      <c r="B1788" t="s">
        <v>632</v>
      </c>
      <c r="C1788">
        <v>2</v>
      </c>
      <c r="D1788">
        <v>15</v>
      </c>
      <c r="E1788">
        <v>89</v>
      </c>
      <c r="F1788">
        <v>67</v>
      </c>
      <c r="G1788">
        <v>346</v>
      </c>
      <c r="H1788">
        <v>7</v>
      </c>
      <c r="I1788">
        <v>1017</v>
      </c>
      <c r="J1788">
        <v>53</v>
      </c>
      <c r="K1788">
        <v>67</v>
      </c>
      <c r="L1788">
        <v>0</v>
      </c>
      <c r="M1788">
        <v>8</v>
      </c>
      <c r="N1788">
        <v>0.87830853650000007</v>
      </c>
      <c r="O1788">
        <v>25763</v>
      </c>
      <c r="P1788">
        <v>5051612.5</v>
      </c>
    </row>
    <row r="1789" spans="1:16" x14ac:dyDescent="0.25">
      <c r="A1789">
        <v>358</v>
      </c>
      <c r="B1789" t="s">
        <v>632</v>
      </c>
      <c r="C1789">
        <v>1</v>
      </c>
      <c r="D1789">
        <v>99</v>
      </c>
      <c r="E1789">
        <v>43</v>
      </c>
      <c r="F1789">
        <v>75</v>
      </c>
      <c r="G1789">
        <v>204</v>
      </c>
      <c r="H1789">
        <v>9</v>
      </c>
      <c r="I1789">
        <v>1023</v>
      </c>
      <c r="J1789">
        <v>32</v>
      </c>
      <c r="K1789">
        <v>39</v>
      </c>
      <c r="L1789">
        <v>0</v>
      </c>
      <c r="M1789">
        <v>8</v>
      </c>
      <c r="N1789">
        <v>0.35119418400000002</v>
      </c>
      <c r="O1789">
        <v>25763</v>
      </c>
      <c r="P1789">
        <v>9265354</v>
      </c>
    </row>
    <row r="1790" spans="1:16" x14ac:dyDescent="0.25">
      <c r="A1790">
        <v>277</v>
      </c>
      <c r="B1790" t="s">
        <v>513</v>
      </c>
      <c r="C1790">
        <v>2</v>
      </c>
      <c r="D1790">
        <v>83</v>
      </c>
      <c r="E1790">
        <v>58</v>
      </c>
      <c r="F1790">
        <v>86</v>
      </c>
      <c r="G1790">
        <v>232</v>
      </c>
      <c r="H1790">
        <v>4</v>
      </c>
      <c r="I1790">
        <v>1017</v>
      </c>
      <c r="J1790">
        <v>53</v>
      </c>
      <c r="K1790">
        <v>55</v>
      </c>
      <c r="L1790">
        <v>4.5999999999999996</v>
      </c>
      <c r="M1790">
        <v>7</v>
      </c>
      <c r="N1790">
        <v>6.7899515500000007E-2</v>
      </c>
      <c r="O1790">
        <v>292196</v>
      </c>
      <c r="P1790">
        <v>4261292.5</v>
      </c>
    </row>
    <row r="1791" spans="1:16" x14ac:dyDescent="0.25">
      <c r="A1791">
        <v>116</v>
      </c>
      <c r="B1791" t="s">
        <v>2023</v>
      </c>
      <c r="C1791">
        <v>1</v>
      </c>
      <c r="D1791">
        <v>72</v>
      </c>
      <c r="E1791">
        <v>79</v>
      </c>
      <c r="F1791">
        <v>71</v>
      </c>
      <c r="G1791">
        <v>207</v>
      </c>
      <c r="H1791">
        <v>19</v>
      </c>
      <c r="I1791">
        <v>1007</v>
      </c>
      <c r="J1791">
        <v>55</v>
      </c>
      <c r="K1791">
        <v>68</v>
      </c>
      <c r="L1791">
        <v>1.2</v>
      </c>
      <c r="M1791">
        <v>10</v>
      </c>
      <c r="N1791">
        <v>0.87884815400000005</v>
      </c>
      <c r="O1791">
        <v>209218</v>
      </c>
      <c r="P1791">
        <v>3034336</v>
      </c>
    </row>
    <row r="1792" spans="1:16" x14ac:dyDescent="0.25">
      <c r="A1792">
        <v>245</v>
      </c>
      <c r="B1792" t="s">
        <v>1026</v>
      </c>
      <c r="C1792">
        <v>1</v>
      </c>
      <c r="D1792">
        <v>53</v>
      </c>
      <c r="E1792">
        <v>66</v>
      </c>
      <c r="F1792">
        <v>87</v>
      </c>
      <c r="G1792">
        <v>114</v>
      </c>
      <c r="H1792">
        <v>12</v>
      </c>
      <c r="I1792">
        <v>1017</v>
      </c>
      <c r="J1792">
        <v>52</v>
      </c>
      <c r="K1792">
        <v>56</v>
      </c>
      <c r="L1792">
        <v>0.1</v>
      </c>
      <c r="M1792">
        <v>9</v>
      </c>
      <c r="N1792">
        <v>0.85912234499999995</v>
      </c>
      <c r="O1792">
        <v>618304</v>
      </c>
      <c r="P1792">
        <v>7841283</v>
      </c>
    </row>
    <row r="1793" spans="1:16" x14ac:dyDescent="0.25">
      <c r="A1793">
        <v>122</v>
      </c>
      <c r="B1793" t="s">
        <v>3421</v>
      </c>
      <c r="C1793">
        <v>1</v>
      </c>
      <c r="D1793">
        <v>100</v>
      </c>
      <c r="E1793">
        <v>55</v>
      </c>
      <c r="F1793">
        <v>85</v>
      </c>
      <c r="G1793">
        <v>231</v>
      </c>
      <c r="H1793">
        <v>15</v>
      </c>
      <c r="I1793">
        <v>1014</v>
      </c>
      <c r="J1793">
        <v>45</v>
      </c>
      <c r="K1793">
        <v>49</v>
      </c>
      <c r="L1793">
        <v>9.3000000000000007</v>
      </c>
      <c r="M1793">
        <v>9</v>
      </c>
      <c r="N1793">
        <v>0.32395458146438399</v>
      </c>
      <c r="O1793">
        <v>174495</v>
      </c>
      <c r="P1793">
        <v>6753586</v>
      </c>
    </row>
    <row r="1794" spans="1:16" x14ac:dyDescent="0.25">
      <c r="A1794">
        <v>242</v>
      </c>
      <c r="B1794" t="s">
        <v>2326</v>
      </c>
      <c r="C1794">
        <v>1</v>
      </c>
      <c r="D1794">
        <v>60</v>
      </c>
      <c r="E1794">
        <v>85</v>
      </c>
      <c r="F1794">
        <v>83</v>
      </c>
      <c r="G1794">
        <v>250</v>
      </c>
      <c r="H1794">
        <v>10</v>
      </c>
      <c r="I1794">
        <v>1020</v>
      </c>
      <c r="J1794">
        <v>70</v>
      </c>
      <c r="K1794">
        <v>80</v>
      </c>
      <c r="L1794">
        <v>0.1</v>
      </c>
      <c r="M1794">
        <v>7</v>
      </c>
      <c r="N1794">
        <v>0.11736374500000001</v>
      </c>
      <c r="O1794">
        <v>254019</v>
      </c>
      <c r="P1794">
        <v>3984598</v>
      </c>
    </row>
    <row r="1795" spans="1:16" x14ac:dyDescent="0.25">
      <c r="A1795">
        <v>105</v>
      </c>
      <c r="B1795" t="s">
        <v>2849</v>
      </c>
      <c r="C1795">
        <v>1</v>
      </c>
      <c r="D1795">
        <v>38</v>
      </c>
      <c r="E1795">
        <v>61</v>
      </c>
      <c r="F1795">
        <v>51</v>
      </c>
      <c r="G1795">
        <v>226</v>
      </c>
      <c r="H1795">
        <v>17</v>
      </c>
      <c r="I1795">
        <v>1023</v>
      </c>
      <c r="J1795">
        <v>34</v>
      </c>
      <c r="K1795">
        <v>53</v>
      </c>
      <c r="L1795">
        <v>4.7</v>
      </c>
      <c r="M1795">
        <v>10</v>
      </c>
      <c r="N1795">
        <v>0.80819585110179304</v>
      </c>
      <c r="O1795">
        <v>95919</v>
      </c>
      <c r="P1795">
        <v>5739011</v>
      </c>
    </row>
    <row r="1796" spans="1:16" x14ac:dyDescent="0.25">
      <c r="A1796">
        <v>170</v>
      </c>
      <c r="B1796" t="s">
        <v>1374</v>
      </c>
      <c r="C1796">
        <v>1</v>
      </c>
      <c r="D1796">
        <v>46</v>
      </c>
      <c r="E1796">
        <v>71</v>
      </c>
      <c r="F1796">
        <v>59</v>
      </c>
      <c r="G1796">
        <v>60</v>
      </c>
      <c r="H1796">
        <v>17</v>
      </c>
      <c r="I1796">
        <v>1015</v>
      </c>
      <c r="J1796">
        <v>49</v>
      </c>
      <c r="K1796">
        <v>70</v>
      </c>
      <c r="L1796">
        <v>0.2</v>
      </c>
      <c r="M1796">
        <v>10</v>
      </c>
      <c r="N1796">
        <v>0.81432353099999999</v>
      </c>
      <c r="O1796">
        <v>10787</v>
      </c>
      <c r="P1796">
        <v>304952</v>
      </c>
    </row>
    <row r="1797" spans="1:16" x14ac:dyDescent="0.25">
      <c r="A1797">
        <v>155</v>
      </c>
      <c r="B1797" t="s">
        <v>3119</v>
      </c>
      <c r="C1797">
        <v>1</v>
      </c>
      <c r="D1797">
        <v>26</v>
      </c>
      <c r="E1797">
        <v>77</v>
      </c>
      <c r="F1797">
        <v>66</v>
      </c>
      <c r="G1797">
        <v>264</v>
      </c>
      <c r="H1797">
        <v>13</v>
      </c>
      <c r="I1797">
        <v>1008</v>
      </c>
      <c r="J1797">
        <v>59</v>
      </c>
      <c r="K1797">
        <v>69</v>
      </c>
      <c r="L1797">
        <v>3.5</v>
      </c>
      <c r="M1797">
        <v>9</v>
      </c>
      <c r="N1797">
        <v>0.792800757075104</v>
      </c>
      <c r="O1797">
        <v>483629</v>
      </c>
      <c r="P1797">
        <v>6494153</v>
      </c>
    </row>
    <row r="1798" spans="1:16" x14ac:dyDescent="0.25">
      <c r="A1798">
        <v>155</v>
      </c>
      <c r="B1798" t="s">
        <v>3112</v>
      </c>
      <c r="C1798">
        <v>4</v>
      </c>
      <c r="D1798">
        <v>26</v>
      </c>
      <c r="E1798">
        <v>77</v>
      </c>
      <c r="F1798">
        <v>66</v>
      </c>
      <c r="G1798">
        <v>264</v>
      </c>
      <c r="H1798">
        <v>13</v>
      </c>
      <c r="I1798">
        <v>1008</v>
      </c>
      <c r="J1798">
        <v>59</v>
      </c>
      <c r="K1798">
        <v>69</v>
      </c>
      <c r="L1798">
        <v>3.5</v>
      </c>
      <c r="M1798">
        <v>9</v>
      </c>
      <c r="N1798">
        <v>0.78903902589834374</v>
      </c>
      <c r="O1798">
        <v>498397</v>
      </c>
      <c r="P1798">
        <v>6492573.25</v>
      </c>
    </row>
    <row r="1799" spans="1:16" x14ac:dyDescent="0.25">
      <c r="A1799">
        <v>89</v>
      </c>
      <c r="B1799" t="s">
        <v>2382</v>
      </c>
      <c r="C1799">
        <v>1</v>
      </c>
      <c r="D1799">
        <v>60</v>
      </c>
      <c r="E1799">
        <v>47</v>
      </c>
      <c r="F1799">
        <v>82</v>
      </c>
      <c r="G1799">
        <v>171</v>
      </c>
      <c r="H1799">
        <v>19</v>
      </c>
      <c r="I1799">
        <v>1017</v>
      </c>
      <c r="J1799">
        <v>33</v>
      </c>
      <c r="K1799">
        <v>39</v>
      </c>
      <c r="L1799">
        <v>1.1000000000000001</v>
      </c>
      <c r="M1799">
        <v>9</v>
      </c>
      <c r="N1799">
        <v>2.2095E-4</v>
      </c>
      <c r="O1799">
        <v>320666</v>
      </c>
      <c r="P1799">
        <v>4273062</v>
      </c>
    </row>
    <row r="1800" spans="1:16" x14ac:dyDescent="0.25">
      <c r="A1800">
        <v>155</v>
      </c>
      <c r="B1800" t="s">
        <v>3117</v>
      </c>
      <c r="C1800">
        <v>1</v>
      </c>
      <c r="D1800">
        <v>26</v>
      </c>
      <c r="E1800">
        <v>77</v>
      </c>
      <c r="F1800">
        <v>66</v>
      </c>
      <c r="G1800">
        <v>264</v>
      </c>
      <c r="H1800">
        <v>13</v>
      </c>
      <c r="I1800">
        <v>1008</v>
      </c>
      <c r="J1800">
        <v>59</v>
      </c>
      <c r="K1800">
        <v>69</v>
      </c>
      <c r="L1800">
        <v>3.5</v>
      </c>
      <c r="M1800">
        <v>9</v>
      </c>
      <c r="N1800">
        <v>0.79050503843703501</v>
      </c>
      <c r="O1800">
        <v>499089</v>
      </c>
      <c r="P1800">
        <v>6492885</v>
      </c>
    </row>
    <row r="1801" spans="1:16" x14ac:dyDescent="0.25">
      <c r="A1801">
        <v>295</v>
      </c>
      <c r="B1801" t="s">
        <v>1123</v>
      </c>
      <c r="C1801">
        <v>1</v>
      </c>
      <c r="D1801">
        <v>30</v>
      </c>
      <c r="E1801">
        <v>70</v>
      </c>
      <c r="F1801">
        <v>67</v>
      </c>
      <c r="G1801">
        <v>172</v>
      </c>
      <c r="H1801">
        <v>13</v>
      </c>
      <c r="I1801">
        <v>1026</v>
      </c>
      <c r="J1801">
        <v>47</v>
      </c>
      <c r="K1801">
        <v>59</v>
      </c>
      <c r="L1801">
        <v>0</v>
      </c>
      <c r="M1801">
        <v>10</v>
      </c>
      <c r="N1801">
        <v>7.5221761999999998E-2</v>
      </c>
      <c r="O1801">
        <v>65391</v>
      </c>
      <c r="P1801">
        <v>8503291</v>
      </c>
    </row>
    <row r="1802" spans="1:16" x14ac:dyDescent="0.25">
      <c r="A1802">
        <v>240</v>
      </c>
      <c r="B1802" t="s">
        <v>2382</v>
      </c>
      <c r="C1802">
        <v>1</v>
      </c>
      <c r="D1802">
        <v>57</v>
      </c>
      <c r="E1802">
        <v>71</v>
      </c>
      <c r="F1802">
        <v>82</v>
      </c>
      <c r="G1802">
        <v>123</v>
      </c>
      <c r="H1802">
        <v>9</v>
      </c>
      <c r="I1802">
        <v>1018</v>
      </c>
      <c r="J1802">
        <v>57</v>
      </c>
      <c r="K1802">
        <v>62</v>
      </c>
      <c r="L1802">
        <v>0.6</v>
      </c>
      <c r="M1802">
        <v>9</v>
      </c>
      <c r="N1802">
        <v>0.44233651139309699</v>
      </c>
      <c r="O1802">
        <v>320666</v>
      </c>
      <c r="P1802">
        <v>7709392</v>
      </c>
    </row>
    <row r="1803" spans="1:16" x14ac:dyDescent="0.25">
      <c r="A1803">
        <v>235</v>
      </c>
      <c r="B1803" t="s">
        <v>2382</v>
      </c>
      <c r="C1803">
        <v>1</v>
      </c>
      <c r="D1803">
        <v>38</v>
      </c>
      <c r="E1803">
        <v>72</v>
      </c>
      <c r="F1803">
        <v>79</v>
      </c>
      <c r="G1803">
        <v>263</v>
      </c>
      <c r="H1803">
        <v>7</v>
      </c>
      <c r="I1803">
        <v>1020</v>
      </c>
      <c r="J1803">
        <v>57</v>
      </c>
      <c r="K1803">
        <v>66</v>
      </c>
      <c r="L1803">
        <v>0.2</v>
      </c>
      <c r="M1803">
        <v>6</v>
      </c>
      <c r="N1803">
        <v>0.77068815000000002</v>
      </c>
      <c r="O1803">
        <v>320666</v>
      </c>
      <c r="P1803">
        <v>4042312</v>
      </c>
    </row>
    <row r="1804" spans="1:16" x14ac:dyDescent="0.25">
      <c r="A1804">
        <v>244</v>
      </c>
      <c r="B1804" t="s">
        <v>2382</v>
      </c>
      <c r="C1804">
        <v>1</v>
      </c>
      <c r="D1804">
        <v>56</v>
      </c>
      <c r="E1804">
        <v>61</v>
      </c>
      <c r="F1804">
        <v>65</v>
      </c>
      <c r="G1804">
        <v>84</v>
      </c>
      <c r="H1804">
        <v>17</v>
      </c>
      <c r="I1804">
        <v>1022</v>
      </c>
      <c r="J1804">
        <v>43</v>
      </c>
      <c r="K1804">
        <v>53</v>
      </c>
      <c r="L1804">
        <v>0</v>
      </c>
      <c r="M1804">
        <v>10</v>
      </c>
      <c r="N1804">
        <v>0.80524480861387604</v>
      </c>
      <c r="O1804">
        <v>320666</v>
      </c>
      <c r="P1804">
        <v>7896778</v>
      </c>
    </row>
    <row r="1805" spans="1:16" x14ac:dyDescent="0.25">
      <c r="A1805">
        <v>203</v>
      </c>
      <c r="B1805" t="s">
        <v>3879</v>
      </c>
      <c r="C1805">
        <v>1</v>
      </c>
      <c r="D1805">
        <v>33</v>
      </c>
      <c r="E1805">
        <v>89</v>
      </c>
      <c r="F1805">
        <v>88</v>
      </c>
      <c r="G1805">
        <v>252</v>
      </c>
      <c r="H1805">
        <v>11</v>
      </c>
      <c r="I1805">
        <v>1009</v>
      </c>
      <c r="J1805">
        <v>74</v>
      </c>
      <c r="K1805">
        <v>88</v>
      </c>
      <c r="L1805">
        <v>11.8</v>
      </c>
      <c r="M1805">
        <v>9</v>
      </c>
      <c r="N1805">
        <v>3.05435916811253E-3</v>
      </c>
      <c r="O1805">
        <v>291819</v>
      </c>
      <c r="P1805">
        <v>7293168</v>
      </c>
    </row>
    <row r="1806" spans="1:16" x14ac:dyDescent="0.25">
      <c r="A1806">
        <v>141</v>
      </c>
      <c r="B1806" t="s">
        <v>1688</v>
      </c>
      <c r="C1806">
        <v>1</v>
      </c>
      <c r="D1806">
        <v>40</v>
      </c>
      <c r="E1806">
        <v>64</v>
      </c>
      <c r="F1806">
        <v>62</v>
      </c>
      <c r="G1806">
        <v>284</v>
      </c>
      <c r="H1806">
        <v>18</v>
      </c>
      <c r="I1806">
        <v>1017</v>
      </c>
      <c r="J1806">
        <v>40</v>
      </c>
      <c r="K1806">
        <v>53</v>
      </c>
      <c r="L1806">
        <v>0.1</v>
      </c>
      <c r="M1806">
        <v>10</v>
      </c>
      <c r="N1806">
        <v>0.165847089</v>
      </c>
      <c r="O1806">
        <v>13477</v>
      </c>
      <c r="P1806">
        <v>1523906</v>
      </c>
    </row>
    <row r="1807" spans="1:16" x14ac:dyDescent="0.25">
      <c r="A1807">
        <v>152</v>
      </c>
      <c r="B1807" t="s">
        <v>2523</v>
      </c>
      <c r="C1807">
        <v>1</v>
      </c>
      <c r="D1807">
        <v>14</v>
      </c>
      <c r="E1807">
        <v>84</v>
      </c>
      <c r="F1807">
        <v>61</v>
      </c>
      <c r="G1807">
        <v>90</v>
      </c>
      <c r="H1807">
        <v>8</v>
      </c>
      <c r="I1807">
        <v>1017</v>
      </c>
      <c r="J1807">
        <v>55</v>
      </c>
      <c r="K1807">
        <v>72</v>
      </c>
      <c r="L1807">
        <v>0</v>
      </c>
      <c r="M1807">
        <v>10</v>
      </c>
      <c r="N1807">
        <v>0.29040032447068098</v>
      </c>
      <c r="O1807">
        <v>284003</v>
      </c>
      <c r="P1807">
        <v>6848987</v>
      </c>
    </row>
    <row r="1808" spans="1:16" x14ac:dyDescent="0.25">
      <c r="A1808">
        <v>192</v>
      </c>
      <c r="B1808" t="s">
        <v>427</v>
      </c>
      <c r="C1808">
        <v>1</v>
      </c>
      <c r="D1808">
        <v>0</v>
      </c>
      <c r="E1808">
        <v>75</v>
      </c>
      <c r="F1808">
        <v>67</v>
      </c>
      <c r="G1808">
        <v>347</v>
      </c>
      <c r="H1808">
        <v>28</v>
      </c>
      <c r="I1808">
        <v>1017</v>
      </c>
      <c r="J1808">
        <v>49</v>
      </c>
      <c r="K1808">
        <v>65</v>
      </c>
      <c r="L1808">
        <v>0</v>
      </c>
      <c r="M1808">
        <v>10</v>
      </c>
      <c r="N1808">
        <v>0.93854273600000004</v>
      </c>
      <c r="O1808">
        <v>280544</v>
      </c>
      <c r="P1808">
        <v>7033880</v>
      </c>
    </row>
    <row r="1809" spans="1:16" x14ac:dyDescent="0.25">
      <c r="A1809">
        <v>146</v>
      </c>
      <c r="B1809" t="s">
        <v>2523</v>
      </c>
      <c r="C1809">
        <v>1</v>
      </c>
      <c r="D1809">
        <v>69</v>
      </c>
      <c r="E1809">
        <v>72</v>
      </c>
      <c r="F1809">
        <v>71</v>
      </c>
      <c r="G1809">
        <v>316</v>
      </c>
      <c r="H1809">
        <v>10</v>
      </c>
      <c r="I1809">
        <v>1008</v>
      </c>
      <c r="J1809">
        <v>51</v>
      </c>
      <c r="K1809">
        <v>62</v>
      </c>
      <c r="L1809">
        <v>0.4</v>
      </c>
      <c r="M1809">
        <v>10</v>
      </c>
      <c r="N1809">
        <v>2.0972161713441299E-2</v>
      </c>
      <c r="O1809">
        <v>284003</v>
      </c>
      <c r="P1809">
        <v>6407666</v>
      </c>
    </row>
    <row r="1810" spans="1:16" x14ac:dyDescent="0.25">
      <c r="A1810">
        <v>223</v>
      </c>
      <c r="B1810" t="s">
        <v>2523</v>
      </c>
      <c r="C1810">
        <v>1</v>
      </c>
      <c r="D1810">
        <v>26</v>
      </c>
      <c r="E1810">
        <v>77</v>
      </c>
      <c r="F1810">
        <v>84</v>
      </c>
      <c r="G1810">
        <v>250</v>
      </c>
      <c r="H1810">
        <v>15</v>
      </c>
      <c r="I1810">
        <v>1014</v>
      </c>
      <c r="J1810">
        <v>62</v>
      </c>
      <c r="K1810">
        <v>69</v>
      </c>
      <c r="L1810">
        <v>8.1999999999999993</v>
      </c>
      <c r="M1810">
        <v>9</v>
      </c>
      <c r="N1810">
        <v>0.83506231522140395</v>
      </c>
      <c r="O1810">
        <v>284003</v>
      </c>
      <c r="P1810">
        <v>7454822</v>
      </c>
    </row>
    <row r="1811" spans="1:16" x14ac:dyDescent="0.25">
      <c r="A1811">
        <v>266</v>
      </c>
      <c r="B1811" t="s">
        <v>2523</v>
      </c>
      <c r="C1811">
        <v>1</v>
      </c>
      <c r="D1811">
        <v>5</v>
      </c>
      <c r="E1811">
        <v>92</v>
      </c>
      <c r="F1811">
        <v>68</v>
      </c>
      <c r="G1811">
        <v>143</v>
      </c>
      <c r="H1811">
        <v>3</v>
      </c>
      <c r="I1811">
        <v>1019</v>
      </c>
      <c r="J1811">
        <v>66</v>
      </c>
      <c r="K1811">
        <v>81</v>
      </c>
      <c r="L1811">
        <v>0</v>
      </c>
      <c r="M1811">
        <v>10</v>
      </c>
      <c r="N1811">
        <v>0.13895925676881599</v>
      </c>
      <c r="O1811">
        <v>284003</v>
      </c>
      <c r="P1811">
        <v>8076028</v>
      </c>
    </row>
    <row r="1812" spans="1:16" x14ac:dyDescent="0.25">
      <c r="A1812">
        <v>209</v>
      </c>
      <c r="B1812" t="s">
        <v>2523</v>
      </c>
      <c r="C1812">
        <v>2</v>
      </c>
      <c r="D1812">
        <v>5</v>
      </c>
      <c r="E1812">
        <v>76</v>
      </c>
      <c r="F1812">
        <v>76</v>
      </c>
      <c r="G1812">
        <v>35</v>
      </c>
      <c r="H1812">
        <v>18</v>
      </c>
      <c r="I1812">
        <v>1014</v>
      </c>
      <c r="J1812">
        <v>58</v>
      </c>
      <c r="K1812">
        <v>69</v>
      </c>
      <c r="L1812">
        <v>0.3</v>
      </c>
      <c r="M1812">
        <v>9</v>
      </c>
      <c r="N1812">
        <v>0.3349132885101565</v>
      </c>
      <c r="O1812">
        <v>284003</v>
      </c>
      <c r="P1812">
        <v>7292447</v>
      </c>
    </row>
    <row r="1813" spans="1:16" x14ac:dyDescent="0.25">
      <c r="A1813">
        <v>230</v>
      </c>
      <c r="B1813" t="s">
        <v>2523</v>
      </c>
      <c r="C1813">
        <v>1</v>
      </c>
      <c r="D1813">
        <v>31</v>
      </c>
      <c r="E1813">
        <v>81</v>
      </c>
      <c r="F1813">
        <v>77</v>
      </c>
      <c r="G1813">
        <v>264</v>
      </c>
      <c r="H1813">
        <v>21</v>
      </c>
      <c r="I1813">
        <v>1008</v>
      </c>
      <c r="J1813">
        <v>63</v>
      </c>
      <c r="K1813">
        <v>75</v>
      </c>
      <c r="L1813">
        <v>0</v>
      </c>
      <c r="M1813">
        <v>10</v>
      </c>
      <c r="N1813">
        <v>0.122261313928874</v>
      </c>
      <c r="O1813">
        <v>284003</v>
      </c>
      <c r="P1813">
        <v>7550359</v>
      </c>
    </row>
    <row r="1814" spans="1:16" x14ac:dyDescent="0.25">
      <c r="A1814">
        <v>201</v>
      </c>
      <c r="B1814" t="s">
        <v>2523</v>
      </c>
      <c r="C1814">
        <v>3</v>
      </c>
      <c r="D1814">
        <v>32</v>
      </c>
      <c r="E1814">
        <v>87</v>
      </c>
      <c r="F1814">
        <v>91</v>
      </c>
      <c r="G1814">
        <v>256</v>
      </c>
      <c r="H1814">
        <v>14</v>
      </c>
      <c r="I1814">
        <v>1014</v>
      </c>
      <c r="J1814">
        <v>75</v>
      </c>
      <c r="K1814">
        <v>86</v>
      </c>
      <c r="L1814">
        <v>15.800000000000002</v>
      </c>
      <c r="M1814">
        <v>6</v>
      </c>
      <c r="N1814">
        <v>9.2256284727769991E-2</v>
      </c>
      <c r="O1814">
        <v>284003</v>
      </c>
      <c r="P1814">
        <v>7139158</v>
      </c>
    </row>
    <row r="1815" spans="1:16" x14ac:dyDescent="0.25">
      <c r="A1815">
        <v>216</v>
      </c>
      <c r="B1815" t="s">
        <v>2523</v>
      </c>
      <c r="C1815">
        <v>2</v>
      </c>
      <c r="D1815">
        <v>58.5</v>
      </c>
      <c r="E1815">
        <v>80.5</v>
      </c>
      <c r="F1815">
        <v>73.5</v>
      </c>
      <c r="G1815">
        <v>203</v>
      </c>
      <c r="H1815">
        <v>14.5</v>
      </c>
      <c r="I1815">
        <v>1012.5</v>
      </c>
      <c r="J1815">
        <v>60.5</v>
      </c>
      <c r="K1815">
        <v>70.5</v>
      </c>
      <c r="L1815">
        <v>1</v>
      </c>
      <c r="M1815">
        <v>10</v>
      </c>
      <c r="N1815">
        <v>0.46069097902918549</v>
      </c>
      <c r="O1815">
        <v>284003</v>
      </c>
      <c r="P1815">
        <v>5909881.5</v>
      </c>
    </row>
    <row r="1816" spans="1:16" x14ac:dyDescent="0.25">
      <c r="A1816">
        <v>358</v>
      </c>
      <c r="B1816" t="s">
        <v>1222</v>
      </c>
      <c r="C1816">
        <v>1</v>
      </c>
      <c r="D1816">
        <v>3</v>
      </c>
      <c r="E1816">
        <v>60</v>
      </c>
      <c r="F1816">
        <v>77</v>
      </c>
      <c r="G1816">
        <v>163</v>
      </c>
      <c r="H1816">
        <v>5</v>
      </c>
      <c r="I1816">
        <v>1030</v>
      </c>
      <c r="J1816">
        <v>42</v>
      </c>
      <c r="K1816">
        <v>52</v>
      </c>
      <c r="L1816">
        <v>0</v>
      </c>
      <c r="M1816">
        <v>10</v>
      </c>
      <c r="N1816">
        <v>0.31804013599999997</v>
      </c>
      <c r="O1816">
        <v>688548</v>
      </c>
      <c r="P1816">
        <v>9251705</v>
      </c>
    </row>
    <row r="1817" spans="1:16" x14ac:dyDescent="0.25">
      <c r="A1817">
        <v>247</v>
      </c>
      <c r="B1817" t="s">
        <v>3683</v>
      </c>
      <c r="C1817">
        <v>2</v>
      </c>
      <c r="D1817">
        <v>68</v>
      </c>
      <c r="E1817">
        <v>80</v>
      </c>
      <c r="F1817">
        <v>87</v>
      </c>
      <c r="G1817">
        <v>269</v>
      </c>
      <c r="H1817">
        <v>12</v>
      </c>
      <c r="I1817">
        <v>1015</v>
      </c>
      <c r="J1817">
        <v>58</v>
      </c>
      <c r="K1817">
        <v>64</v>
      </c>
      <c r="L1817">
        <v>0.2</v>
      </c>
      <c r="M1817">
        <v>9</v>
      </c>
      <c r="N1817">
        <v>0.94600901989856756</v>
      </c>
      <c r="O1817">
        <v>532579</v>
      </c>
      <c r="P1817">
        <v>7770757</v>
      </c>
    </row>
    <row r="1818" spans="1:16" x14ac:dyDescent="0.25">
      <c r="A1818">
        <v>245</v>
      </c>
      <c r="B1818" t="s">
        <v>3683</v>
      </c>
      <c r="C1818">
        <v>3</v>
      </c>
      <c r="D1818">
        <v>71</v>
      </c>
      <c r="E1818">
        <v>65</v>
      </c>
      <c r="F1818">
        <v>90</v>
      </c>
      <c r="G1818">
        <v>224</v>
      </c>
      <c r="H1818">
        <v>7</v>
      </c>
      <c r="I1818">
        <v>1017</v>
      </c>
      <c r="J1818">
        <v>50</v>
      </c>
      <c r="K1818">
        <v>53</v>
      </c>
      <c r="L1818">
        <v>2.7000000000000006</v>
      </c>
      <c r="M1818">
        <v>10</v>
      </c>
      <c r="N1818">
        <v>0.87113854425702364</v>
      </c>
      <c r="O1818">
        <v>532579</v>
      </c>
      <c r="P1818">
        <v>7761475</v>
      </c>
    </row>
    <row r="1819" spans="1:16" x14ac:dyDescent="0.25">
      <c r="A1819">
        <v>161</v>
      </c>
      <c r="B1819" t="s">
        <v>2048</v>
      </c>
      <c r="C1819">
        <v>2</v>
      </c>
      <c r="D1819">
        <v>2</v>
      </c>
      <c r="E1819">
        <v>88</v>
      </c>
      <c r="F1819">
        <v>59</v>
      </c>
      <c r="G1819">
        <v>226</v>
      </c>
      <c r="H1819">
        <v>18</v>
      </c>
      <c r="I1819">
        <v>1013</v>
      </c>
      <c r="J1819">
        <v>57</v>
      </c>
      <c r="K1819">
        <v>74</v>
      </c>
      <c r="L1819">
        <v>0</v>
      </c>
      <c r="M1819">
        <v>10</v>
      </c>
      <c r="N1819">
        <v>0.66776184512378944</v>
      </c>
      <c r="O1819">
        <v>216168</v>
      </c>
      <c r="P1819">
        <v>4329455</v>
      </c>
    </row>
    <row r="1820" spans="1:16" x14ac:dyDescent="0.25">
      <c r="A1820">
        <v>297</v>
      </c>
      <c r="B1820" t="s">
        <v>268</v>
      </c>
      <c r="C1820">
        <v>1</v>
      </c>
      <c r="D1820">
        <v>70</v>
      </c>
      <c r="E1820">
        <v>50</v>
      </c>
      <c r="F1820">
        <v>71</v>
      </c>
      <c r="G1820">
        <v>272</v>
      </c>
      <c r="H1820">
        <v>29</v>
      </c>
      <c r="I1820">
        <v>1005</v>
      </c>
      <c r="J1820">
        <v>34</v>
      </c>
      <c r="K1820">
        <v>43</v>
      </c>
      <c r="L1820">
        <v>4</v>
      </c>
      <c r="M1820">
        <v>9</v>
      </c>
      <c r="N1820">
        <v>0.393510205</v>
      </c>
      <c r="O1820">
        <v>165609</v>
      </c>
      <c r="P1820">
        <v>4423749</v>
      </c>
    </row>
    <row r="1821" spans="1:16" x14ac:dyDescent="0.25">
      <c r="A1821">
        <v>104</v>
      </c>
      <c r="B1821" t="s">
        <v>2830</v>
      </c>
      <c r="C1821">
        <v>1</v>
      </c>
      <c r="D1821">
        <v>38</v>
      </c>
      <c r="E1821">
        <v>58</v>
      </c>
      <c r="F1821">
        <v>49</v>
      </c>
      <c r="G1821">
        <v>141</v>
      </c>
      <c r="H1821">
        <v>10</v>
      </c>
      <c r="I1821">
        <v>1025</v>
      </c>
      <c r="J1821">
        <v>29</v>
      </c>
      <c r="K1821">
        <v>50</v>
      </c>
      <c r="L1821">
        <v>0.2</v>
      </c>
      <c r="M1821">
        <v>10</v>
      </c>
      <c r="N1821">
        <v>0.88792806620076703</v>
      </c>
      <c r="O1821">
        <v>106768</v>
      </c>
      <c r="P1821">
        <v>5716275</v>
      </c>
    </row>
    <row r="1822" spans="1:16" x14ac:dyDescent="0.25">
      <c r="A1822">
        <v>199</v>
      </c>
      <c r="B1822" t="s">
        <v>2523</v>
      </c>
      <c r="C1822">
        <v>1</v>
      </c>
      <c r="D1822">
        <v>79</v>
      </c>
      <c r="E1822">
        <v>84</v>
      </c>
      <c r="F1822">
        <v>67</v>
      </c>
      <c r="G1822">
        <v>188</v>
      </c>
      <c r="H1822">
        <v>14</v>
      </c>
      <c r="I1822">
        <v>1018</v>
      </c>
      <c r="J1822">
        <v>60</v>
      </c>
      <c r="K1822">
        <v>73</v>
      </c>
      <c r="L1822">
        <v>1.3</v>
      </c>
      <c r="M1822">
        <v>10</v>
      </c>
      <c r="N1822">
        <v>0.94802352499999998</v>
      </c>
      <c r="O1822">
        <v>284003</v>
      </c>
      <c r="P1822">
        <v>4485893</v>
      </c>
    </row>
    <row r="1823" spans="1:16" x14ac:dyDescent="0.25">
      <c r="A1823">
        <v>142</v>
      </c>
      <c r="B1823" t="s">
        <v>2523</v>
      </c>
      <c r="C1823">
        <v>1</v>
      </c>
      <c r="D1823">
        <v>28</v>
      </c>
      <c r="E1823">
        <v>57</v>
      </c>
      <c r="F1823">
        <v>74</v>
      </c>
      <c r="G1823">
        <v>40</v>
      </c>
      <c r="H1823">
        <v>14</v>
      </c>
      <c r="I1823">
        <v>1022</v>
      </c>
      <c r="J1823">
        <v>49</v>
      </c>
      <c r="K1823">
        <v>57</v>
      </c>
      <c r="L1823">
        <v>0.3</v>
      </c>
      <c r="M1823">
        <v>9</v>
      </c>
      <c r="N1823">
        <v>4.6132090867922498E-2</v>
      </c>
      <c r="O1823">
        <v>284003</v>
      </c>
      <c r="P1823">
        <v>5178393</v>
      </c>
    </row>
    <row r="1824" spans="1:16" x14ac:dyDescent="0.25">
      <c r="A1824">
        <v>266</v>
      </c>
      <c r="B1824" t="s">
        <v>268</v>
      </c>
      <c r="C1824">
        <v>3</v>
      </c>
      <c r="D1824">
        <v>14</v>
      </c>
      <c r="E1824">
        <v>81</v>
      </c>
      <c r="F1824">
        <v>43</v>
      </c>
      <c r="G1824">
        <v>230</v>
      </c>
      <c r="H1824">
        <v>6</v>
      </c>
      <c r="I1824">
        <v>1021</v>
      </c>
      <c r="J1824">
        <v>48</v>
      </c>
      <c r="K1824">
        <v>68</v>
      </c>
      <c r="L1824">
        <v>0.10000000000000002</v>
      </c>
      <c r="M1824">
        <v>10</v>
      </c>
      <c r="N1824">
        <v>0.59255802866666663</v>
      </c>
      <c r="O1824">
        <v>165609</v>
      </c>
      <c r="P1824">
        <v>4257014.666666667</v>
      </c>
    </row>
    <row r="1825" spans="1:16" x14ac:dyDescent="0.25">
      <c r="A1825">
        <v>361</v>
      </c>
      <c r="B1825" t="s">
        <v>268</v>
      </c>
      <c r="C1825">
        <v>1</v>
      </c>
      <c r="D1825">
        <v>100</v>
      </c>
      <c r="E1825">
        <v>51</v>
      </c>
      <c r="F1825">
        <v>93</v>
      </c>
      <c r="G1825">
        <v>247</v>
      </c>
      <c r="H1825">
        <v>15</v>
      </c>
      <c r="I1825">
        <v>1015</v>
      </c>
      <c r="J1825">
        <v>39</v>
      </c>
      <c r="K1825">
        <v>41</v>
      </c>
      <c r="L1825">
        <v>24.8</v>
      </c>
      <c r="M1825">
        <v>7</v>
      </c>
      <c r="N1825">
        <v>0.94768783199999995</v>
      </c>
      <c r="O1825">
        <v>165609</v>
      </c>
      <c r="P1825">
        <v>2533540</v>
      </c>
    </row>
    <row r="1826" spans="1:16" x14ac:dyDescent="0.25">
      <c r="A1826">
        <v>179</v>
      </c>
      <c r="B1826" t="s">
        <v>2048</v>
      </c>
      <c r="C1826">
        <v>1</v>
      </c>
      <c r="D1826">
        <v>33</v>
      </c>
      <c r="E1826">
        <v>74</v>
      </c>
      <c r="F1826">
        <v>81</v>
      </c>
      <c r="G1826">
        <v>303</v>
      </c>
      <c r="H1826">
        <v>14</v>
      </c>
      <c r="I1826">
        <v>1005</v>
      </c>
      <c r="J1826">
        <v>62</v>
      </c>
      <c r="K1826">
        <v>71</v>
      </c>
      <c r="L1826">
        <v>2.4</v>
      </c>
      <c r="M1826">
        <v>10</v>
      </c>
      <c r="N1826">
        <v>0.663887845797274</v>
      </c>
      <c r="O1826">
        <v>216168</v>
      </c>
      <c r="P1826">
        <v>5482820</v>
      </c>
    </row>
    <row r="1827" spans="1:16" x14ac:dyDescent="0.25">
      <c r="A1827">
        <v>188</v>
      </c>
      <c r="B1827" t="s">
        <v>2048</v>
      </c>
      <c r="C1827">
        <v>1</v>
      </c>
      <c r="D1827">
        <v>11</v>
      </c>
      <c r="E1827">
        <v>82</v>
      </c>
      <c r="F1827">
        <v>85</v>
      </c>
      <c r="G1827">
        <v>230</v>
      </c>
      <c r="H1827">
        <v>14</v>
      </c>
      <c r="I1827">
        <v>1012</v>
      </c>
      <c r="J1827">
        <v>69</v>
      </c>
      <c r="K1827">
        <v>80</v>
      </c>
      <c r="L1827">
        <v>6</v>
      </c>
      <c r="M1827">
        <v>10</v>
      </c>
      <c r="N1827">
        <v>0.97813915748555302</v>
      </c>
      <c r="O1827">
        <v>216168</v>
      </c>
      <c r="P1827">
        <v>7433186</v>
      </c>
    </row>
    <row r="1828" spans="1:16" x14ac:dyDescent="0.25">
      <c r="A1828">
        <v>281</v>
      </c>
      <c r="B1828" t="s">
        <v>535</v>
      </c>
      <c r="C1828">
        <v>1</v>
      </c>
      <c r="D1828">
        <v>23</v>
      </c>
      <c r="E1828">
        <v>77</v>
      </c>
      <c r="F1828">
        <v>67</v>
      </c>
      <c r="G1828">
        <v>69</v>
      </c>
      <c r="H1828">
        <v>5</v>
      </c>
      <c r="I1828">
        <v>1019</v>
      </c>
      <c r="J1828">
        <v>47</v>
      </c>
      <c r="K1828">
        <v>67</v>
      </c>
      <c r="L1828">
        <v>0</v>
      </c>
      <c r="M1828">
        <v>10</v>
      </c>
      <c r="N1828">
        <v>0.349131619</v>
      </c>
      <c r="O1828">
        <v>19971</v>
      </c>
      <c r="P1828">
        <v>4315358</v>
      </c>
    </row>
    <row r="1829" spans="1:16" x14ac:dyDescent="0.25">
      <c r="A1829">
        <v>126</v>
      </c>
      <c r="B1829" t="s">
        <v>773</v>
      </c>
      <c r="C1829">
        <v>1</v>
      </c>
      <c r="D1829">
        <v>0</v>
      </c>
      <c r="E1829">
        <v>54</v>
      </c>
      <c r="F1829">
        <v>71</v>
      </c>
      <c r="G1829">
        <v>348</v>
      </c>
      <c r="H1829">
        <v>20</v>
      </c>
      <c r="I1829">
        <v>1018</v>
      </c>
      <c r="J1829">
        <v>43</v>
      </c>
      <c r="K1829">
        <v>52</v>
      </c>
      <c r="L1829">
        <v>0</v>
      </c>
      <c r="M1829">
        <v>10</v>
      </c>
      <c r="N1829">
        <v>0.84178619399999999</v>
      </c>
      <c r="O1829">
        <v>456278</v>
      </c>
      <c r="P1829">
        <v>6149880</v>
      </c>
    </row>
    <row r="1830" spans="1:16" x14ac:dyDescent="0.25">
      <c r="A1830">
        <v>140</v>
      </c>
      <c r="B1830" t="s">
        <v>800</v>
      </c>
      <c r="C1830">
        <v>1</v>
      </c>
      <c r="D1830">
        <v>3</v>
      </c>
      <c r="E1830">
        <v>74</v>
      </c>
      <c r="F1830">
        <v>49</v>
      </c>
      <c r="G1830">
        <v>208</v>
      </c>
      <c r="H1830">
        <v>10</v>
      </c>
      <c r="I1830">
        <v>1015</v>
      </c>
      <c r="J1830">
        <v>41</v>
      </c>
      <c r="K1830">
        <v>62</v>
      </c>
      <c r="L1830">
        <v>0</v>
      </c>
      <c r="M1830">
        <v>10</v>
      </c>
      <c r="N1830">
        <v>0.31721526700000002</v>
      </c>
      <c r="O1830">
        <v>39341</v>
      </c>
      <c r="P1830">
        <v>6324641</v>
      </c>
    </row>
    <row r="1831" spans="1:16" x14ac:dyDescent="0.25">
      <c r="A1831">
        <v>184</v>
      </c>
      <c r="B1831" t="s">
        <v>3559</v>
      </c>
      <c r="C1831">
        <v>1</v>
      </c>
      <c r="D1831">
        <v>16</v>
      </c>
      <c r="E1831">
        <v>73</v>
      </c>
      <c r="F1831">
        <v>83</v>
      </c>
      <c r="G1831">
        <v>82</v>
      </c>
      <c r="H1831">
        <v>13</v>
      </c>
      <c r="I1831">
        <v>1018</v>
      </c>
      <c r="J1831">
        <v>61</v>
      </c>
      <c r="K1831">
        <v>68</v>
      </c>
      <c r="L1831">
        <v>5</v>
      </c>
      <c r="M1831">
        <v>10</v>
      </c>
      <c r="N1831">
        <v>0.74691286116690103</v>
      </c>
      <c r="O1831">
        <v>523288</v>
      </c>
      <c r="P1831">
        <v>6902647</v>
      </c>
    </row>
    <row r="1832" spans="1:16" x14ac:dyDescent="0.25">
      <c r="A1832">
        <v>295</v>
      </c>
      <c r="B1832" t="s">
        <v>622</v>
      </c>
      <c r="C1832">
        <v>3</v>
      </c>
      <c r="D1832">
        <v>45.333333333333336</v>
      </c>
      <c r="E1832">
        <v>53.666666666666664</v>
      </c>
      <c r="F1832">
        <v>81.666666666666671</v>
      </c>
      <c r="G1832">
        <v>262</v>
      </c>
      <c r="H1832">
        <v>3.3333333333333335</v>
      </c>
      <c r="I1832">
        <v>1016.6666666666666</v>
      </c>
      <c r="J1832">
        <v>43.333333333333336</v>
      </c>
      <c r="K1832">
        <v>48.666666666666664</v>
      </c>
      <c r="L1832">
        <v>3.6666666666666665</v>
      </c>
      <c r="M1832">
        <v>8.3333333333333339</v>
      </c>
      <c r="N1832">
        <v>0.40995061766666668</v>
      </c>
      <c r="O1832">
        <v>264009</v>
      </c>
      <c r="P1832">
        <v>4793941.666666667</v>
      </c>
    </row>
    <row r="1833" spans="1:16" x14ac:dyDescent="0.25">
      <c r="A1833">
        <v>1</v>
      </c>
      <c r="B1833" t="s">
        <v>2646</v>
      </c>
      <c r="C1833">
        <v>1</v>
      </c>
      <c r="D1833">
        <v>24</v>
      </c>
      <c r="E1833">
        <v>31</v>
      </c>
      <c r="F1833">
        <v>91</v>
      </c>
      <c r="G1833">
        <v>196</v>
      </c>
      <c r="H1833">
        <v>10</v>
      </c>
      <c r="I1833">
        <v>1021</v>
      </c>
      <c r="J1833">
        <v>26</v>
      </c>
      <c r="K1833">
        <v>27</v>
      </c>
      <c r="L1833">
        <v>0</v>
      </c>
      <c r="M1833">
        <v>7</v>
      </c>
      <c r="N1833">
        <v>0.116139571515003</v>
      </c>
      <c r="O1833">
        <v>393615</v>
      </c>
      <c r="P1833">
        <v>4984995</v>
      </c>
    </row>
    <row r="1834" spans="1:16" x14ac:dyDescent="0.25">
      <c r="A1834">
        <v>154</v>
      </c>
      <c r="B1834" t="s">
        <v>3868</v>
      </c>
      <c r="C1834">
        <v>1</v>
      </c>
      <c r="D1834">
        <v>0</v>
      </c>
      <c r="E1834">
        <v>79</v>
      </c>
      <c r="F1834">
        <v>68</v>
      </c>
      <c r="G1834">
        <v>250</v>
      </c>
      <c r="H1834">
        <v>5</v>
      </c>
      <c r="I1834">
        <v>1016</v>
      </c>
      <c r="J1834">
        <v>58</v>
      </c>
      <c r="K1834">
        <v>72</v>
      </c>
      <c r="L1834">
        <v>0</v>
      </c>
      <c r="M1834">
        <v>10</v>
      </c>
      <c r="N1834">
        <v>0.67587665001630004</v>
      </c>
      <c r="O1834">
        <v>554326</v>
      </c>
      <c r="P1834">
        <v>7276642</v>
      </c>
    </row>
    <row r="1835" spans="1:16" x14ac:dyDescent="0.25">
      <c r="A1835">
        <v>151</v>
      </c>
      <c r="B1835" t="s">
        <v>72</v>
      </c>
      <c r="C1835">
        <v>1</v>
      </c>
      <c r="D1835">
        <v>14</v>
      </c>
      <c r="E1835">
        <v>86</v>
      </c>
      <c r="F1835">
        <v>31</v>
      </c>
      <c r="G1835">
        <v>186</v>
      </c>
      <c r="H1835">
        <v>16</v>
      </c>
      <c r="I1835">
        <v>1003</v>
      </c>
      <c r="J1835">
        <v>40</v>
      </c>
      <c r="K1835">
        <v>74</v>
      </c>
      <c r="L1835">
        <v>0</v>
      </c>
      <c r="M1835">
        <v>10</v>
      </c>
      <c r="N1835">
        <v>0.42789256799999997</v>
      </c>
      <c r="O1835">
        <v>10285</v>
      </c>
      <c r="P1835">
        <v>6755154</v>
      </c>
    </row>
    <row r="1836" spans="1:16" x14ac:dyDescent="0.25">
      <c r="A1836">
        <v>186</v>
      </c>
      <c r="B1836" t="s">
        <v>1762</v>
      </c>
      <c r="C1836">
        <v>1</v>
      </c>
      <c r="D1836">
        <v>8</v>
      </c>
      <c r="E1836">
        <v>85</v>
      </c>
      <c r="F1836">
        <v>66</v>
      </c>
      <c r="G1836">
        <v>205</v>
      </c>
      <c r="H1836">
        <v>11</v>
      </c>
      <c r="I1836">
        <v>1019</v>
      </c>
      <c r="J1836">
        <v>61</v>
      </c>
      <c r="K1836">
        <v>77</v>
      </c>
      <c r="L1836">
        <v>0</v>
      </c>
      <c r="M1836">
        <v>10</v>
      </c>
      <c r="N1836">
        <v>0.82832860200000002</v>
      </c>
      <c r="O1836">
        <v>116927</v>
      </c>
      <c r="P1836">
        <v>1779952</v>
      </c>
    </row>
    <row r="1837" spans="1:16" x14ac:dyDescent="0.25">
      <c r="A1837">
        <v>251</v>
      </c>
      <c r="B1837" t="s">
        <v>4250</v>
      </c>
      <c r="C1837">
        <v>1</v>
      </c>
      <c r="D1837">
        <v>5</v>
      </c>
      <c r="E1837">
        <v>77</v>
      </c>
      <c r="F1837">
        <v>76</v>
      </c>
      <c r="G1837">
        <v>107</v>
      </c>
      <c r="H1837">
        <v>11</v>
      </c>
      <c r="I1837">
        <v>1020</v>
      </c>
      <c r="J1837">
        <v>51</v>
      </c>
      <c r="K1837">
        <v>60</v>
      </c>
      <c r="L1837">
        <v>0</v>
      </c>
      <c r="M1837">
        <v>10</v>
      </c>
      <c r="N1837">
        <v>0.91670155539286702</v>
      </c>
      <c r="O1837">
        <v>593014</v>
      </c>
      <c r="P1837">
        <v>7838398</v>
      </c>
    </row>
    <row r="1838" spans="1:16" x14ac:dyDescent="0.25">
      <c r="A1838">
        <v>145</v>
      </c>
      <c r="B1838" t="s">
        <v>4250</v>
      </c>
      <c r="C1838">
        <v>1</v>
      </c>
      <c r="D1838">
        <v>18</v>
      </c>
      <c r="E1838">
        <v>67</v>
      </c>
      <c r="F1838">
        <v>69</v>
      </c>
      <c r="G1838">
        <v>153</v>
      </c>
      <c r="H1838">
        <v>8</v>
      </c>
      <c r="I1838">
        <v>1005</v>
      </c>
      <c r="J1838">
        <v>47</v>
      </c>
      <c r="K1838">
        <v>59</v>
      </c>
      <c r="L1838">
        <v>0</v>
      </c>
      <c r="M1838">
        <v>7</v>
      </c>
      <c r="N1838">
        <v>1.8722448324020001E-3</v>
      </c>
      <c r="O1838">
        <v>593014</v>
      </c>
      <c r="P1838">
        <v>8526779</v>
      </c>
    </row>
    <row r="1839" spans="1:16" x14ac:dyDescent="0.25">
      <c r="A1839">
        <v>184</v>
      </c>
      <c r="B1839" t="s">
        <v>4250</v>
      </c>
      <c r="C1839">
        <v>1</v>
      </c>
      <c r="D1839">
        <v>31</v>
      </c>
      <c r="E1839">
        <v>84</v>
      </c>
      <c r="F1839">
        <v>81</v>
      </c>
      <c r="G1839">
        <v>271</v>
      </c>
      <c r="H1839">
        <v>14</v>
      </c>
      <c r="I1839">
        <v>1015</v>
      </c>
      <c r="J1839">
        <v>65</v>
      </c>
      <c r="K1839">
        <v>73</v>
      </c>
      <c r="L1839">
        <v>0.9</v>
      </c>
      <c r="M1839">
        <v>9</v>
      </c>
      <c r="N1839">
        <v>0.69559765825212305</v>
      </c>
      <c r="O1839">
        <v>593014</v>
      </c>
      <c r="P1839">
        <v>8526275</v>
      </c>
    </row>
    <row r="1840" spans="1:16" x14ac:dyDescent="0.25">
      <c r="A1840">
        <v>130</v>
      </c>
      <c r="B1840" t="s">
        <v>4250</v>
      </c>
      <c r="C1840">
        <v>1</v>
      </c>
      <c r="D1840">
        <v>86</v>
      </c>
      <c r="E1840">
        <v>63</v>
      </c>
      <c r="F1840">
        <v>84</v>
      </c>
      <c r="G1840">
        <v>159</v>
      </c>
      <c r="H1840">
        <v>11</v>
      </c>
      <c r="I1840">
        <v>1013</v>
      </c>
      <c r="J1840">
        <v>54</v>
      </c>
      <c r="K1840">
        <v>59</v>
      </c>
      <c r="L1840">
        <v>11.2</v>
      </c>
      <c r="M1840">
        <v>6</v>
      </c>
      <c r="N1840">
        <v>0.99817317394812199</v>
      </c>
      <c r="O1840">
        <v>593014</v>
      </c>
      <c r="P1840">
        <v>8526838</v>
      </c>
    </row>
    <row r="1841" spans="1:16" x14ac:dyDescent="0.25">
      <c r="A1841">
        <v>258</v>
      </c>
      <c r="B1841" t="s">
        <v>4406</v>
      </c>
      <c r="C1841">
        <v>1</v>
      </c>
      <c r="D1841">
        <v>0</v>
      </c>
      <c r="E1841">
        <v>76</v>
      </c>
      <c r="F1841">
        <v>83</v>
      </c>
      <c r="G1841">
        <v>168</v>
      </c>
      <c r="H1841">
        <v>14</v>
      </c>
      <c r="I1841">
        <v>1015</v>
      </c>
      <c r="J1841">
        <v>60</v>
      </c>
      <c r="K1841">
        <v>67</v>
      </c>
      <c r="L1841">
        <v>0</v>
      </c>
      <c r="M1841">
        <v>10</v>
      </c>
      <c r="N1841">
        <v>0.22737381266623399</v>
      </c>
      <c r="O1841">
        <v>310668</v>
      </c>
      <c r="P1841">
        <v>8068732</v>
      </c>
    </row>
    <row r="1842" spans="1:16" x14ac:dyDescent="0.25">
      <c r="A1842">
        <v>207</v>
      </c>
      <c r="B1842" t="s">
        <v>3594</v>
      </c>
      <c r="C1842">
        <v>1</v>
      </c>
      <c r="D1842">
        <v>5</v>
      </c>
      <c r="E1842">
        <v>87</v>
      </c>
      <c r="F1842">
        <v>68</v>
      </c>
      <c r="G1842">
        <v>247</v>
      </c>
      <c r="H1842">
        <v>9</v>
      </c>
      <c r="I1842">
        <v>1015</v>
      </c>
      <c r="J1842">
        <v>63</v>
      </c>
      <c r="K1842">
        <v>79</v>
      </c>
      <c r="L1842">
        <v>0</v>
      </c>
      <c r="M1842">
        <v>10</v>
      </c>
      <c r="N1842">
        <v>0.76102769804918502</v>
      </c>
      <c r="O1842">
        <v>523809</v>
      </c>
      <c r="P1842">
        <v>6911164</v>
      </c>
    </row>
    <row r="1843" spans="1:16" x14ac:dyDescent="0.25">
      <c r="A1843">
        <v>205</v>
      </c>
      <c r="B1843" t="s">
        <v>1496</v>
      </c>
      <c r="C1843">
        <v>1</v>
      </c>
      <c r="D1843">
        <v>37</v>
      </c>
      <c r="E1843">
        <v>83</v>
      </c>
      <c r="F1843">
        <v>80</v>
      </c>
      <c r="G1843">
        <v>49</v>
      </c>
      <c r="H1843">
        <v>9</v>
      </c>
      <c r="I1843">
        <v>1009</v>
      </c>
      <c r="J1843">
        <v>67</v>
      </c>
      <c r="K1843">
        <v>77</v>
      </c>
      <c r="L1843">
        <v>3.6</v>
      </c>
      <c r="M1843">
        <v>9</v>
      </c>
      <c r="N1843">
        <v>4.2069027000000002E-2</v>
      </c>
      <c r="O1843">
        <v>45201</v>
      </c>
      <c r="P1843">
        <v>804143</v>
      </c>
    </row>
    <row r="1844" spans="1:16" x14ac:dyDescent="0.25">
      <c r="A1844">
        <v>154</v>
      </c>
      <c r="B1844" t="s">
        <v>563</v>
      </c>
      <c r="C1844">
        <v>1</v>
      </c>
      <c r="D1844">
        <v>76</v>
      </c>
      <c r="E1844">
        <v>82</v>
      </c>
      <c r="F1844">
        <v>85</v>
      </c>
      <c r="G1844">
        <v>177</v>
      </c>
      <c r="H1844">
        <v>10</v>
      </c>
      <c r="I1844">
        <v>1012</v>
      </c>
      <c r="J1844">
        <v>63</v>
      </c>
      <c r="K1844">
        <v>70</v>
      </c>
      <c r="L1844">
        <v>12.1</v>
      </c>
      <c r="M1844">
        <v>9</v>
      </c>
      <c r="N1844">
        <v>0.12903928000000001</v>
      </c>
      <c r="O1844">
        <v>359145</v>
      </c>
      <c r="P1844">
        <v>4480991</v>
      </c>
    </row>
    <row r="1845" spans="1:16" x14ac:dyDescent="0.25">
      <c r="A1845">
        <v>188</v>
      </c>
      <c r="B1845" t="s">
        <v>3642</v>
      </c>
      <c r="C1845">
        <v>1</v>
      </c>
      <c r="D1845">
        <v>10</v>
      </c>
      <c r="E1845">
        <v>84</v>
      </c>
      <c r="F1845">
        <v>84</v>
      </c>
      <c r="G1845">
        <v>282</v>
      </c>
      <c r="H1845">
        <v>16</v>
      </c>
      <c r="I1845">
        <v>1009</v>
      </c>
      <c r="J1845">
        <v>69</v>
      </c>
      <c r="K1845">
        <v>78</v>
      </c>
      <c r="L1845">
        <v>14.4</v>
      </c>
      <c r="M1845">
        <v>9</v>
      </c>
      <c r="N1845">
        <v>0.98592994242237197</v>
      </c>
      <c r="O1845">
        <v>529071</v>
      </c>
      <c r="P1845">
        <v>6992662</v>
      </c>
    </row>
    <row r="1846" spans="1:16" x14ac:dyDescent="0.25">
      <c r="A1846">
        <v>102</v>
      </c>
      <c r="B1846" t="s">
        <v>720</v>
      </c>
      <c r="C1846">
        <v>1</v>
      </c>
      <c r="D1846">
        <v>100</v>
      </c>
      <c r="E1846">
        <v>59</v>
      </c>
      <c r="F1846">
        <v>67</v>
      </c>
      <c r="G1846">
        <v>303</v>
      </c>
      <c r="H1846">
        <v>13</v>
      </c>
      <c r="I1846">
        <v>1021</v>
      </c>
      <c r="J1846">
        <v>45</v>
      </c>
      <c r="K1846">
        <v>58</v>
      </c>
      <c r="L1846">
        <v>1.6</v>
      </c>
      <c r="M1846">
        <v>7</v>
      </c>
      <c r="N1846">
        <v>0.98892077099999998</v>
      </c>
      <c r="O1846">
        <v>318303</v>
      </c>
      <c r="P1846">
        <v>5678525</v>
      </c>
    </row>
    <row r="1847" spans="1:16" x14ac:dyDescent="0.25">
      <c r="A1847">
        <v>30</v>
      </c>
      <c r="B1847" t="s">
        <v>4820</v>
      </c>
      <c r="C1847">
        <v>1</v>
      </c>
      <c r="D1847">
        <v>100</v>
      </c>
      <c r="E1847">
        <v>40</v>
      </c>
      <c r="F1847">
        <v>98</v>
      </c>
      <c r="G1847">
        <v>244</v>
      </c>
      <c r="H1847">
        <v>16</v>
      </c>
      <c r="I1847">
        <v>1005</v>
      </c>
      <c r="J1847">
        <v>31</v>
      </c>
      <c r="K1847">
        <v>34</v>
      </c>
      <c r="L1847">
        <v>0.2</v>
      </c>
      <c r="M1847">
        <v>8</v>
      </c>
      <c r="N1847">
        <v>0.64374641139451605</v>
      </c>
      <c r="O1847">
        <v>683297</v>
      </c>
      <c r="P1847">
        <v>8556843</v>
      </c>
    </row>
    <row r="1848" spans="1:16" x14ac:dyDescent="0.25">
      <c r="A1848">
        <v>141</v>
      </c>
      <c r="B1848" t="s">
        <v>800</v>
      </c>
      <c r="C1848">
        <v>1</v>
      </c>
      <c r="D1848">
        <v>10</v>
      </c>
      <c r="E1848">
        <v>72</v>
      </c>
      <c r="F1848">
        <v>49</v>
      </c>
      <c r="G1848">
        <v>188</v>
      </c>
      <c r="H1848">
        <v>11</v>
      </c>
      <c r="I1848">
        <v>1017</v>
      </c>
      <c r="J1848">
        <v>43</v>
      </c>
      <c r="K1848">
        <v>63</v>
      </c>
      <c r="L1848">
        <v>0.2</v>
      </c>
      <c r="M1848">
        <v>10</v>
      </c>
      <c r="N1848">
        <v>0.220230226</v>
      </c>
      <c r="O1848">
        <v>39341</v>
      </c>
      <c r="P1848">
        <v>6324642</v>
      </c>
    </row>
    <row r="1849" spans="1:16" x14ac:dyDescent="0.25">
      <c r="A1849">
        <v>138</v>
      </c>
      <c r="B1849" t="s">
        <v>2730</v>
      </c>
      <c r="C1849">
        <v>1</v>
      </c>
      <c r="D1849">
        <v>30</v>
      </c>
      <c r="E1849">
        <v>59</v>
      </c>
      <c r="F1849">
        <v>68</v>
      </c>
      <c r="G1849">
        <v>44</v>
      </c>
      <c r="H1849">
        <v>13</v>
      </c>
      <c r="I1849">
        <v>1024</v>
      </c>
      <c r="J1849">
        <v>42</v>
      </c>
      <c r="K1849">
        <v>54</v>
      </c>
      <c r="L1849">
        <v>1.2</v>
      </c>
      <c r="M1849">
        <v>8</v>
      </c>
      <c r="N1849">
        <v>0.86404619452261899</v>
      </c>
      <c r="O1849">
        <v>392692</v>
      </c>
      <c r="P1849">
        <v>5538109</v>
      </c>
    </row>
    <row r="1850" spans="1:16" x14ac:dyDescent="0.25">
      <c r="A1850">
        <v>254</v>
      </c>
      <c r="B1850" t="s">
        <v>1518</v>
      </c>
      <c r="C1850">
        <v>1</v>
      </c>
      <c r="D1850">
        <v>55</v>
      </c>
      <c r="E1850">
        <v>60</v>
      </c>
      <c r="F1850">
        <v>78</v>
      </c>
      <c r="G1850">
        <v>344</v>
      </c>
      <c r="H1850">
        <v>21</v>
      </c>
      <c r="I1850">
        <v>1018</v>
      </c>
      <c r="J1850">
        <v>49</v>
      </c>
      <c r="K1850">
        <v>56</v>
      </c>
      <c r="L1850">
        <v>0.8</v>
      </c>
      <c r="M1850">
        <v>8</v>
      </c>
      <c r="N1850">
        <v>0.91274934600000002</v>
      </c>
      <c r="O1850">
        <v>50499</v>
      </c>
      <c r="P1850">
        <v>871576</v>
      </c>
    </row>
    <row r="1851" spans="1:16" x14ac:dyDescent="0.25">
      <c r="A1851">
        <v>154</v>
      </c>
      <c r="B1851" t="s">
        <v>1466</v>
      </c>
      <c r="C1851">
        <v>2</v>
      </c>
      <c r="D1851">
        <v>19</v>
      </c>
      <c r="E1851">
        <v>67</v>
      </c>
      <c r="F1851">
        <v>82</v>
      </c>
      <c r="G1851">
        <v>282</v>
      </c>
      <c r="H1851">
        <v>18</v>
      </c>
      <c r="I1851">
        <v>1012</v>
      </c>
      <c r="J1851">
        <v>53</v>
      </c>
      <c r="K1851">
        <v>59</v>
      </c>
      <c r="L1851">
        <v>0</v>
      </c>
      <c r="M1851">
        <v>10</v>
      </c>
      <c r="N1851">
        <v>0.31575294850000002</v>
      </c>
      <c r="O1851">
        <v>41116</v>
      </c>
      <c r="P1851">
        <v>717079.5</v>
      </c>
    </row>
    <row r="1852" spans="1:16" x14ac:dyDescent="0.25">
      <c r="A1852">
        <v>254</v>
      </c>
      <c r="B1852" t="s">
        <v>1516</v>
      </c>
      <c r="C1852">
        <v>1</v>
      </c>
      <c r="D1852">
        <v>55</v>
      </c>
      <c r="E1852">
        <v>60</v>
      </c>
      <c r="F1852">
        <v>78</v>
      </c>
      <c r="G1852">
        <v>344</v>
      </c>
      <c r="H1852">
        <v>21</v>
      </c>
      <c r="I1852">
        <v>1018</v>
      </c>
      <c r="J1852">
        <v>49</v>
      </c>
      <c r="K1852">
        <v>56</v>
      </c>
      <c r="L1852">
        <v>0.8</v>
      </c>
      <c r="M1852">
        <v>8</v>
      </c>
      <c r="N1852">
        <v>0.91302176700000004</v>
      </c>
      <c r="O1852">
        <v>50158</v>
      </c>
      <c r="P1852">
        <v>870706</v>
      </c>
    </row>
    <row r="1853" spans="1:16" x14ac:dyDescent="0.25">
      <c r="A1853">
        <v>154</v>
      </c>
      <c r="B1853" t="s">
        <v>1464</v>
      </c>
      <c r="C1853">
        <v>5</v>
      </c>
      <c r="D1853">
        <v>19</v>
      </c>
      <c r="E1853">
        <v>67</v>
      </c>
      <c r="F1853">
        <v>82</v>
      </c>
      <c r="G1853">
        <v>282</v>
      </c>
      <c r="H1853">
        <v>18</v>
      </c>
      <c r="I1853">
        <v>1012</v>
      </c>
      <c r="J1853">
        <v>53</v>
      </c>
      <c r="K1853">
        <v>59</v>
      </c>
      <c r="L1853">
        <v>0</v>
      </c>
      <c r="M1853">
        <v>10</v>
      </c>
      <c r="N1853">
        <v>0.31602556439999996</v>
      </c>
      <c r="O1853">
        <v>35205</v>
      </c>
      <c r="P1853">
        <v>715390.8</v>
      </c>
    </row>
    <row r="1854" spans="1:16" x14ac:dyDescent="0.25">
      <c r="A1854">
        <v>257</v>
      </c>
      <c r="B1854" t="s">
        <v>1075</v>
      </c>
      <c r="C1854">
        <v>1</v>
      </c>
      <c r="D1854">
        <v>28</v>
      </c>
      <c r="E1854">
        <v>74</v>
      </c>
      <c r="F1854">
        <v>63</v>
      </c>
      <c r="G1854">
        <v>202</v>
      </c>
      <c r="H1854">
        <v>16</v>
      </c>
      <c r="I1854">
        <v>1005</v>
      </c>
      <c r="J1854">
        <v>48</v>
      </c>
      <c r="K1854">
        <v>63</v>
      </c>
      <c r="L1854">
        <v>4.3</v>
      </c>
      <c r="M1854">
        <v>10</v>
      </c>
      <c r="N1854">
        <v>0.31277582900000001</v>
      </c>
      <c r="O1854">
        <v>649596</v>
      </c>
      <c r="P1854">
        <v>8159042</v>
      </c>
    </row>
    <row r="1855" spans="1:16" x14ac:dyDescent="0.25">
      <c r="A1855">
        <v>257</v>
      </c>
      <c r="B1855" t="s">
        <v>1021</v>
      </c>
      <c r="C1855">
        <v>1</v>
      </c>
      <c r="D1855">
        <v>28</v>
      </c>
      <c r="E1855">
        <v>74</v>
      </c>
      <c r="F1855">
        <v>63</v>
      </c>
      <c r="G1855">
        <v>202</v>
      </c>
      <c r="H1855">
        <v>16</v>
      </c>
      <c r="I1855">
        <v>1005</v>
      </c>
      <c r="J1855">
        <v>48</v>
      </c>
      <c r="K1855">
        <v>63</v>
      </c>
      <c r="L1855">
        <v>4.3</v>
      </c>
      <c r="M1855">
        <v>10</v>
      </c>
      <c r="N1855">
        <v>0.32056725200000002</v>
      </c>
      <c r="O1855">
        <v>313104</v>
      </c>
      <c r="P1855">
        <v>7923185</v>
      </c>
    </row>
    <row r="1856" spans="1:16" x14ac:dyDescent="0.25">
      <c r="A1856">
        <v>257</v>
      </c>
      <c r="B1856" t="s">
        <v>1045</v>
      </c>
      <c r="C1856">
        <v>1</v>
      </c>
      <c r="D1856">
        <v>28</v>
      </c>
      <c r="E1856">
        <v>74</v>
      </c>
      <c r="F1856">
        <v>63</v>
      </c>
      <c r="G1856">
        <v>202</v>
      </c>
      <c r="H1856">
        <v>16</v>
      </c>
      <c r="I1856">
        <v>1005</v>
      </c>
      <c r="J1856">
        <v>48</v>
      </c>
      <c r="K1856">
        <v>63</v>
      </c>
      <c r="L1856">
        <v>4.3</v>
      </c>
      <c r="M1856">
        <v>10</v>
      </c>
      <c r="N1856">
        <v>0.320573463</v>
      </c>
      <c r="O1856">
        <v>600835</v>
      </c>
      <c r="P1856">
        <v>7926069</v>
      </c>
    </row>
    <row r="1857" spans="1:16" x14ac:dyDescent="0.25">
      <c r="A1857">
        <v>257</v>
      </c>
      <c r="B1857" t="s">
        <v>1077</v>
      </c>
      <c r="C1857">
        <v>1</v>
      </c>
      <c r="D1857">
        <v>28</v>
      </c>
      <c r="E1857">
        <v>74</v>
      </c>
      <c r="F1857">
        <v>63</v>
      </c>
      <c r="G1857">
        <v>202</v>
      </c>
      <c r="H1857">
        <v>16</v>
      </c>
      <c r="I1857">
        <v>1005</v>
      </c>
      <c r="J1857">
        <v>48</v>
      </c>
      <c r="K1857">
        <v>63</v>
      </c>
      <c r="L1857">
        <v>4.3</v>
      </c>
      <c r="M1857">
        <v>10</v>
      </c>
      <c r="N1857">
        <v>0.32041197500000002</v>
      </c>
      <c r="O1857">
        <v>600836</v>
      </c>
      <c r="P1857">
        <v>8169376</v>
      </c>
    </row>
    <row r="1858" spans="1:16" x14ac:dyDescent="0.25">
      <c r="A1858">
        <v>257</v>
      </c>
      <c r="B1858" t="s">
        <v>1068</v>
      </c>
      <c r="C1858">
        <v>1</v>
      </c>
      <c r="D1858">
        <v>28</v>
      </c>
      <c r="E1858">
        <v>74</v>
      </c>
      <c r="F1858">
        <v>63</v>
      </c>
      <c r="G1858">
        <v>202</v>
      </c>
      <c r="H1858">
        <v>16</v>
      </c>
      <c r="I1858">
        <v>1005</v>
      </c>
      <c r="J1858">
        <v>48</v>
      </c>
      <c r="K1858">
        <v>63</v>
      </c>
      <c r="L1858">
        <v>4.3</v>
      </c>
      <c r="M1858">
        <v>10</v>
      </c>
      <c r="N1858">
        <v>0.32042067000000002</v>
      </c>
      <c r="O1858">
        <v>526459</v>
      </c>
      <c r="P1858">
        <v>8088513</v>
      </c>
    </row>
    <row r="1859" spans="1:16" x14ac:dyDescent="0.25">
      <c r="A1859">
        <v>153</v>
      </c>
      <c r="B1859" t="s">
        <v>563</v>
      </c>
      <c r="C1859">
        <v>1</v>
      </c>
      <c r="D1859">
        <v>51</v>
      </c>
      <c r="E1859">
        <v>83</v>
      </c>
      <c r="F1859">
        <v>73</v>
      </c>
      <c r="G1859">
        <v>138</v>
      </c>
      <c r="H1859">
        <v>14</v>
      </c>
      <c r="I1859">
        <v>1015</v>
      </c>
      <c r="J1859">
        <v>59</v>
      </c>
      <c r="K1859">
        <v>72</v>
      </c>
      <c r="L1859">
        <v>3.2</v>
      </c>
      <c r="M1859">
        <v>10</v>
      </c>
      <c r="N1859">
        <v>0.214395207</v>
      </c>
      <c r="O1859">
        <v>359145</v>
      </c>
      <c r="P1859">
        <v>4480987</v>
      </c>
    </row>
    <row r="1860" spans="1:16" x14ac:dyDescent="0.25">
      <c r="A1860">
        <v>169</v>
      </c>
      <c r="B1860" t="s">
        <v>352</v>
      </c>
      <c r="C1860">
        <v>1</v>
      </c>
      <c r="D1860">
        <v>84</v>
      </c>
      <c r="E1860">
        <v>63</v>
      </c>
      <c r="F1860">
        <v>72</v>
      </c>
      <c r="G1860">
        <v>232</v>
      </c>
      <c r="H1860">
        <v>8</v>
      </c>
      <c r="I1860">
        <v>1017</v>
      </c>
      <c r="J1860">
        <v>41</v>
      </c>
      <c r="K1860">
        <v>52</v>
      </c>
      <c r="L1860">
        <v>1.6</v>
      </c>
      <c r="M1860">
        <v>10</v>
      </c>
      <c r="N1860">
        <v>0.88812568400000003</v>
      </c>
      <c r="O1860">
        <v>1213</v>
      </c>
      <c r="P1860">
        <v>3469321</v>
      </c>
    </row>
    <row r="1861" spans="1:16" x14ac:dyDescent="0.25">
      <c r="A1861">
        <v>116</v>
      </c>
      <c r="B1861" t="s">
        <v>752</v>
      </c>
      <c r="C1861">
        <v>1</v>
      </c>
      <c r="D1861">
        <v>75</v>
      </c>
      <c r="E1861">
        <v>65</v>
      </c>
      <c r="F1861">
        <v>80</v>
      </c>
      <c r="G1861">
        <v>141</v>
      </c>
      <c r="H1861">
        <v>12</v>
      </c>
      <c r="I1861">
        <v>1007</v>
      </c>
      <c r="J1861">
        <v>50</v>
      </c>
      <c r="K1861">
        <v>59</v>
      </c>
      <c r="L1861">
        <v>0.8</v>
      </c>
      <c r="M1861">
        <v>7</v>
      </c>
      <c r="N1861">
        <v>3.0137470000000002E-3</v>
      </c>
      <c r="O1861">
        <v>109644</v>
      </c>
      <c r="P1861">
        <v>5976352</v>
      </c>
    </row>
    <row r="1862" spans="1:16" x14ac:dyDescent="0.25">
      <c r="A1862">
        <v>111</v>
      </c>
      <c r="B1862" t="s">
        <v>2926</v>
      </c>
      <c r="C1862">
        <v>1</v>
      </c>
      <c r="D1862">
        <v>63</v>
      </c>
      <c r="E1862">
        <v>50</v>
      </c>
      <c r="F1862">
        <v>59</v>
      </c>
      <c r="G1862">
        <v>349</v>
      </c>
      <c r="H1862">
        <v>17</v>
      </c>
      <c r="I1862">
        <v>1020</v>
      </c>
      <c r="J1862">
        <v>32</v>
      </c>
      <c r="K1862">
        <v>46</v>
      </c>
      <c r="L1862">
        <v>0</v>
      </c>
      <c r="M1862">
        <v>10</v>
      </c>
      <c r="N1862">
        <v>0.27991611482966899</v>
      </c>
      <c r="O1862">
        <v>11121</v>
      </c>
      <c r="P1862">
        <v>5896033</v>
      </c>
    </row>
    <row r="1863" spans="1:16" x14ac:dyDescent="0.25">
      <c r="A1863">
        <v>168</v>
      </c>
      <c r="B1863" t="s">
        <v>2135</v>
      </c>
      <c r="C1863">
        <v>1</v>
      </c>
      <c r="D1863">
        <v>65</v>
      </c>
      <c r="E1863">
        <v>74</v>
      </c>
      <c r="F1863">
        <v>69</v>
      </c>
      <c r="G1863">
        <v>86</v>
      </c>
      <c r="H1863">
        <v>12</v>
      </c>
      <c r="I1863">
        <v>1007</v>
      </c>
      <c r="J1863">
        <v>58</v>
      </c>
      <c r="K1863">
        <v>70</v>
      </c>
      <c r="L1863">
        <v>0.3</v>
      </c>
      <c r="M1863">
        <v>10</v>
      </c>
      <c r="N1863">
        <v>0.87258975699999997</v>
      </c>
      <c r="O1863">
        <v>181343</v>
      </c>
      <c r="P1863">
        <v>3467313</v>
      </c>
    </row>
    <row r="1864" spans="1:16" x14ac:dyDescent="0.25">
      <c r="A1864">
        <v>250</v>
      </c>
      <c r="B1864" t="s">
        <v>1068</v>
      </c>
      <c r="C1864">
        <v>1</v>
      </c>
      <c r="D1864">
        <v>0</v>
      </c>
      <c r="E1864">
        <v>89</v>
      </c>
      <c r="F1864">
        <v>29</v>
      </c>
      <c r="G1864">
        <v>163</v>
      </c>
      <c r="H1864">
        <v>6</v>
      </c>
      <c r="I1864">
        <v>1012</v>
      </c>
      <c r="J1864">
        <v>33</v>
      </c>
      <c r="K1864">
        <v>68</v>
      </c>
      <c r="L1864">
        <v>0</v>
      </c>
      <c r="M1864">
        <v>10</v>
      </c>
      <c r="N1864">
        <v>0.96751301099999998</v>
      </c>
      <c r="O1864">
        <v>526459</v>
      </c>
      <c r="P1864">
        <v>8088517</v>
      </c>
    </row>
    <row r="1865" spans="1:16" x14ac:dyDescent="0.25">
      <c r="A1865">
        <v>250</v>
      </c>
      <c r="B1865" t="s">
        <v>1021</v>
      </c>
      <c r="C1865">
        <v>1</v>
      </c>
      <c r="D1865">
        <v>0</v>
      </c>
      <c r="E1865">
        <v>89</v>
      </c>
      <c r="F1865">
        <v>29</v>
      </c>
      <c r="G1865">
        <v>163</v>
      </c>
      <c r="H1865">
        <v>6</v>
      </c>
      <c r="I1865">
        <v>1012</v>
      </c>
      <c r="J1865">
        <v>33</v>
      </c>
      <c r="K1865">
        <v>68</v>
      </c>
      <c r="L1865">
        <v>0</v>
      </c>
      <c r="M1865">
        <v>10</v>
      </c>
      <c r="N1865">
        <v>0.96751436199999996</v>
      </c>
      <c r="O1865">
        <v>313104</v>
      </c>
      <c r="P1865">
        <v>7826291</v>
      </c>
    </row>
    <row r="1866" spans="1:16" x14ac:dyDescent="0.25">
      <c r="A1866">
        <v>117</v>
      </c>
      <c r="B1866" t="s">
        <v>2963</v>
      </c>
      <c r="C1866">
        <v>1</v>
      </c>
      <c r="D1866">
        <v>100</v>
      </c>
      <c r="E1866">
        <v>61</v>
      </c>
      <c r="F1866">
        <v>77</v>
      </c>
      <c r="G1866">
        <v>238</v>
      </c>
      <c r="H1866">
        <v>21</v>
      </c>
      <c r="I1866">
        <v>1000</v>
      </c>
      <c r="J1866">
        <v>48</v>
      </c>
      <c r="K1866">
        <v>56</v>
      </c>
      <c r="L1866">
        <v>5.5</v>
      </c>
      <c r="M1866">
        <v>8</v>
      </c>
      <c r="N1866">
        <v>3.0152459789969999E-2</v>
      </c>
      <c r="O1866">
        <v>294309</v>
      </c>
      <c r="P1866">
        <v>5987798</v>
      </c>
    </row>
    <row r="1867" spans="1:16" x14ac:dyDescent="0.25">
      <c r="A1867">
        <v>271</v>
      </c>
      <c r="B1867" t="s">
        <v>1021</v>
      </c>
      <c r="C1867">
        <v>1</v>
      </c>
      <c r="D1867">
        <v>1</v>
      </c>
      <c r="E1867">
        <v>68</v>
      </c>
      <c r="F1867">
        <v>56</v>
      </c>
      <c r="G1867">
        <v>43</v>
      </c>
      <c r="H1867">
        <v>6</v>
      </c>
      <c r="I1867">
        <v>1021</v>
      </c>
      <c r="J1867">
        <v>33</v>
      </c>
      <c r="K1867">
        <v>51</v>
      </c>
      <c r="L1867">
        <v>0</v>
      </c>
      <c r="M1867">
        <v>10</v>
      </c>
      <c r="N1867">
        <v>0.57546320900000003</v>
      </c>
      <c r="O1867">
        <v>313104</v>
      </c>
      <c r="P1867">
        <v>8158933</v>
      </c>
    </row>
    <row r="1868" spans="1:16" x14ac:dyDescent="0.25">
      <c r="A1868">
        <v>271</v>
      </c>
      <c r="B1868" t="s">
        <v>1068</v>
      </c>
      <c r="C1868">
        <v>1</v>
      </c>
      <c r="D1868">
        <v>1</v>
      </c>
      <c r="E1868">
        <v>68</v>
      </c>
      <c r="F1868">
        <v>56</v>
      </c>
      <c r="G1868">
        <v>43</v>
      </c>
      <c r="H1868">
        <v>6</v>
      </c>
      <c r="I1868">
        <v>1021</v>
      </c>
      <c r="J1868">
        <v>33</v>
      </c>
      <c r="K1868">
        <v>51</v>
      </c>
      <c r="L1868">
        <v>0</v>
      </c>
      <c r="M1868">
        <v>10</v>
      </c>
      <c r="N1868">
        <v>0.56965658900000005</v>
      </c>
      <c r="O1868">
        <v>526459</v>
      </c>
      <c r="P1868">
        <v>8336526</v>
      </c>
    </row>
    <row r="1869" spans="1:16" x14ac:dyDescent="0.25">
      <c r="A1869">
        <v>164</v>
      </c>
      <c r="B1869" t="s">
        <v>847</v>
      </c>
      <c r="C1869">
        <v>1</v>
      </c>
      <c r="D1869">
        <v>49</v>
      </c>
      <c r="E1869">
        <v>54</v>
      </c>
      <c r="F1869">
        <v>78</v>
      </c>
      <c r="G1869">
        <v>249</v>
      </c>
      <c r="H1869">
        <v>29</v>
      </c>
      <c r="I1869">
        <v>1010</v>
      </c>
      <c r="J1869">
        <v>43</v>
      </c>
      <c r="K1869">
        <v>48</v>
      </c>
      <c r="L1869">
        <v>9.4</v>
      </c>
      <c r="M1869">
        <v>9</v>
      </c>
      <c r="N1869">
        <v>0.84547395199999997</v>
      </c>
      <c r="O1869">
        <v>255738</v>
      </c>
      <c r="P1869">
        <v>6624602</v>
      </c>
    </row>
    <row r="1870" spans="1:16" x14ac:dyDescent="0.25">
      <c r="A1870">
        <v>205</v>
      </c>
      <c r="B1870" t="s">
        <v>931</v>
      </c>
      <c r="C1870">
        <v>1</v>
      </c>
      <c r="D1870">
        <v>4</v>
      </c>
      <c r="E1870">
        <v>91</v>
      </c>
      <c r="F1870">
        <v>62</v>
      </c>
      <c r="G1870">
        <v>234</v>
      </c>
      <c r="H1870">
        <v>6</v>
      </c>
      <c r="I1870">
        <v>1012</v>
      </c>
      <c r="J1870">
        <v>54</v>
      </c>
      <c r="K1870">
        <v>74</v>
      </c>
      <c r="L1870">
        <v>8.3000000000000007</v>
      </c>
      <c r="M1870">
        <v>10</v>
      </c>
      <c r="N1870">
        <v>2.3275532000000002E-2</v>
      </c>
      <c r="O1870">
        <v>544392</v>
      </c>
      <c r="P1870">
        <v>7189951</v>
      </c>
    </row>
    <row r="1871" spans="1:16" x14ac:dyDescent="0.25">
      <c r="A1871">
        <v>212</v>
      </c>
      <c r="B1871" t="s">
        <v>433</v>
      </c>
      <c r="C1871">
        <v>1</v>
      </c>
      <c r="D1871">
        <v>8</v>
      </c>
      <c r="E1871">
        <v>86</v>
      </c>
      <c r="F1871">
        <v>18</v>
      </c>
      <c r="G1871">
        <v>170</v>
      </c>
      <c r="H1871">
        <v>8</v>
      </c>
      <c r="I1871">
        <v>1020</v>
      </c>
      <c r="J1871">
        <v>23</v>
      </c>
      <c r="K1871">
        <v>71</v>
      </c>
      <c r="L1871">
        <v>0</v>
      </c>
      <c r="M1871">
        <v>10</v>
      </c>
      <c r="N1871">
        <v>0.99680389899999999</v>
      </c>
      <c r="O1871">
        <v>300103</v>
      </c>
      <c r="P1871">
        <v>4003313</v>
      </c>
    </row>
    <row r="1872" spans="1:16" x14ac:dyDescent="0.25">
      <c r="A1872">
        <v>197</v>
      </c>
      <c r="B1872" t="s">
        <v>698</v>
      </c>
      <c r="C1872">
        <v>1</v>
      </c>
      <c r="D1872">
        <v>13</v>
      </c>
      <c r="E1872">
        <v>82</v>
      </c>
      <c r="F1872">
        <v>68</v>
      </c>
      <c r="G1872">
        <v>326</v>
      </c>
      <c r="H1872">
        <v>8</v>
      </c>
      <c r="I1872">
        <v>1022</v>
      </c>
      <c r="J1872">
        <v>48</v>
      </c>
      <c r="K1872">
        <v>66</v>
      </c>
      <c r="L1872">
        <v>0</v>
      </c>
      <c r="M1872">
        <v>8</v>
      </c>
      <c r="N1872">
        <v>0.58623222399999997</v>
      </c>
      <c r="O1872">
        <v>416993</v>
      </c>
      <c r="P1872">
        <v>7211184</v>
      </c>
    </row>
    <row r="1873" spans="1:16" x14ac:dyDescent="0.25">
      <c r="A1873">
        <v>251</v>
      </c>
      <c r="B1873" t="s">
        <v>847</v>
      </c>
      <c r="C1873">
        <v>1</v>
      </c>
      <c r="D1873">
        <v>3</v>
      </c>
      <c r="E1873">
        <v>87</v>
      </c>
      <c r="F1873">
        <v>42</v>
      </c>
      <c r="G1873">
        <v>188</v>
      </c>
      <c r="H1873">
        <v>14</v>
      </c>
      <c r="I1873">
        <v>1011</v>
      </c>
      <c r="J1873">
        <v>43</v>
      </c>
      <c r="K1873">
        <v>68</v>
      </c>
      <c r="L1873">
        <v>0</v>
      </c>
      <c r="M1873">
        <v>10</v>
      </c>
      <c r="N1873">
        <v>0.92902707699999998</v>
      </c>
      <c r="O1873">
        <v>255738</v>
      </c>
      <c r="P1873">
        <v>7836310</v>
      </c>
    </row>
    <row r="1874" spans="1:16" x14ac:dyDescent="0.25">
      <c r="A1874">
        <v>250</v>
      </c>
      <c r="B1874" t="s">
        <v>2389</v>
      </c>
      <c r="C1874">
        <v>1</v>
      </c>
      <c r="D1874">
        <v>28</v>
      </c>
      <c r="E1874">
        <v>82</v>
      </c>
      <c r="F1874">
        <v>83</v>
      </c>
      <c r="G1874">
        <v>240</v>
      </c>
      <c r="H1874">
        <v>12</v>
      </c>
      <c r="I1874">
        <v>1019</v>
      </c>
      <c r="J1874">
        <v>66</v>
      </c>
      <c r="K1874">
        <v>75</v>
      </c>
      <c r="L1874">
        <v>0.1</v>
      </c>
      <c r="M1874">
        <v>8</v>
      </c>
      <c r="N1874">
        <v>0.246062579</v>
      </c>
      <c r="O1874">
        <v>20405</v>
      </c>
      <c r="P1874">
        <v>4056295</v>
      </c>
    </row>
    <row r="1875" spans="1:16" x14ac:dyDescent="0.25">
      <c r="A1875">
        <v>148</v>
      </c>
      <c r="B1875" t="s">
        <v>2389</v>
      </c>
      <c r="C1875">
        <v>2</v>
      </c>
      <c r="D1875">
        <v>12</v>
      </c>
      <c r="E1875">
        <v>74</v>
      </c>
      <c r="F1875">
        <v>72</v>
      </c>
      <c r="G1875">
        <v>224</v>
      </c>
      <c r="H1875">
        <v>8</v>
      </c>
      <c r="I1875">
        <v>1009</v>
      </c>
      <c r="J1875">
        <v>56</v>
      </c>
      <c r="K1875">
        <v>65</v>
      </c>
      <c r="L1875">
        <v>2.8</v>
      </c>
      <c r="M1875">
        <v>8</v>
      </c>
      <c r="N1875">
        <v>0.1250841460658465</v>
      </c>
      <c r="O1875">
        <v>20405</v>
      </c>
      <c r="P1875">
        <v>6409777</v>
      </c>
    </row>
    <row r="1876" spans="1:16" x14ac:dyDescent="0.25">
      <c r="A1876">
        <v>263</v>
      </c>
      <c r="B1876" t="s">
        <v>2389</v>
      </c>
      <c r="C1876">
        <v>1</v>
      </c>
      <c r="D1876">
        <v>77</v>
      </c>
      <c r="E1876">
        <v>75</v>
      </c>
      <c r="F1876">
        <v>92</v>
      </c>
      <c r="G1876">
        <v>246</v>
      </c>
      <c r="H1876">
        <v>9</v>
      </c>
      <c r="I1876">
        <v>1017</v>
      </c>
      <c r="J1876">
        <v>66</v>
      </c>
      <c r="K1876">
        <v>69</v>
      </c>
      <c r="L1876">
        <v>0.2</v>
      </c>
      <c r="M1876">
        <v>5</v>
      </c>
      <c r="N1876">
        <v>0.88780934199999995</v>
      </c>
      <c r="O1876">
        <v>20405</v>
      </c>
      <c r="P1876">
        <v>4150303</v>
      </c>
    </row>
    <row r="1877" spans="1:16" x14ac:dyDescent="0.25">
      <c r="A1877">
        <v>169</v>
      </c>
      <c r="B1877" t="s">
        <v>4820</v>
      </c>
      <c r="C1877">
        <v>1</v>
      </c>
      <c r="D1877">
        <v>0</v>
      </c>
      <c r="E1877">
        <v>85</v>
      </c>
      <c r="F1877">
        <v>73</v>
      </c>
      <c r="G1877">
        <v>86</v>
      </c>
      <c r="H1877">
        <v>10</v>
      </c>
      <c r="I1877">
        <v>1017</v>
      </c>
      <c r="J1877">
        <v>60</v>
      </c>
      <c r="K1877">
        <v>73</v>
      </c>
      <c r="L1877">
        <v>0</v>
      </c>
      <c r="M1877">
        <v>9</v>
      </c>
      <c r="N1877">
        <v>0.93467692311817996</v>
      </c>
      <c r="O1877">
        <v>683297</v>
      </c>
      <c r="P1877">
        <v>8547997</v>
      </c>
    </row>
    <row r="1878" spans="1:16" x14ac:dyDescent="0.25">
      <c r="A1878">
        <v>272</v>
      </c>
      <c r="B1878" t="s">
        <v>803</v>
      </c>
      <c r="C1878">
        <v>4</v>
      </c>
      <c r="D1878">
        <v>17</v>
      </c>
      <c r="E1878">
        <v>60</v>
      </c>
      <c r="F1878">
        <v>79</v>
      </c>
      <c r="G1878">
        <v>122</v>
      </c>
      <c r="H1878">
        <v>13</v>
      </c>
      <c r="I1878">
        <v>1024</v>
      </c>
      <c r="J1878">
        <v>46</v>
      </c>
      <c r="K1878">
        <v>53</v>
      </c>
      <c r="L1878">
        <v>0</v>
      </c>
      <c r="M1878">
        <v>10</v>
      </c>
      <c r="N1878">
        <v>0.66305355455424242</v>
      </c>
      <c r="O1878">
        <v>492264</v>
      </c>
      <c r="P1878">
        <v>8178396.5</v>
      </c>
    </row>
    <row r="1879" spans="1:16" x14ac:dyDescent="0.25">
      <c r="A1879">
        <v>219</v>
      </c>
      <c r="B1879" t="s">
        <v>563</v>
      </c>
      <c r="C1879">
        <v>2</v>
      </c>
      <c r="D1879">
        <v>11</v>
      </c>
      <c r="E1879">
        <v>77</v>
      </c>
      <c r="F1879">
        <v>77</v>
      </c>
      <c r="G1879">
        <v>323</v>
      </c>
      <c r="H1879">
        <v>9</v>
      </c>
      <c r="I1879">
        <v>1014</v>
      </c>
      <c r="J1879">
        <v>60</v>
      </c>
      <c r="K1879">
        <v>71</v>
      </c>
      <c r="L1879">
        <v>0</v>
      </c>
      <c r="M1879">
        <v>8</v>
      </c>
      <c r="N1879">
        <v>0.123353211</v>
      </c>
      <c r="O1879">
        <v>359145</v>
      </c>
      <c r="P1879">
        <v>4450628.5</v>
      </c>
    </row>
    <row r="1880" spans="1:16" x14ac:dyDescent="0.25">
      <c r="A1880">
        <v>325</v>
      </c>
      <c r="B1880" t="s">
        <v>1189</v>
      </c>
      <c r="C1880">
        <v>1</v>
      </c>
      <c r="D1880">
        <v>1</v>
      </c>
      <c r="E1880">
        <v>54</v>
      </c>
      <c r="F1880">
        <v>44</v>
      </c>
      <c r="G1880">
        <v>121</v>
      </c>
      <c r="H1880">
        <v>5</v>
      </c>
      <c r="I1880">
        <v>1021</v>
      </c>
      <c r="J1880">
        <v>23</v>
      </c>
      <c r="K1880">
        <v>46</v>
      </c>
      <c r="L1880">
        <v>0</v>
      </c>
      <c r="M1880">
        <v>10</v>
      </c>
      <c r="N1880">
        <v>8.0034279999999999E-2</v>
      </c>
      <c r="O1880">
        <v>63379</v>
      </c>
      <c r="P1880">
        <v>9009060</v>
      </c>
    </row>
    <row r="1881" spans="1:16" x14ac:dyDescent="0.25">
      <c r="A1881">
        <v>134</v>
      </c>
      <c r="B1881" t="s">
        <v>566</v>
      </c>
      <c r="C1881">
        <v>1</v>
      </c>
      <c r="D1881">
        <v>88</v>
      </c>
      <c r="E1881">
        <v>62</v>
      </c>
      <c r="F1881">
        <v>88</v>
      </c>
      <c r="G1881">
        <v>236</v>
      </c>
      <c r="H1881">
        <v>20</v>
      </c>
      <c r="I1881">
        <v>1007</v>
      </c>
      <c r="J1881">
        <v>54</v>
      </c>
      <c r="K1881">
        <v>58</v>
      </c>
      <c r="L1881">
        <v>12.4</v>
      </c>
      <c r="M1881">
        <v>10</v>
      </c>
      <c r="N1881">
        <v>0.52743743899999995</v>
      </c>
      <c r="O1881">
        <v>176029</v>
      </c>
      <c r="P1881">
        <v>3167667</v>
      </c>
    </row>
    <row r="1882" spans="1:16" x14ac:dyDescent="0.25">
      <c r="A1882">
        <v>245</v>
      </c>
      <c r="B1882" t="s">
        <v>4227</v>
      </c>
      <c r="C1882">
        <v>1</v>
      </c>
      <c r="D1882">
        <v>75</v>
      </c>
      <c r="E1882">
        <v>67</v>
      </c>
      <c r="F1882">
        <v>77</v>
      </c>
      <c r="G1882">
        <v>140</v>
      </c>
      <c r="H1882">
        <v>13</v>
      </c>
      <c r="I1882">
        <v>1021</v>
      </c>
      <c r="J1882">
        <v>45</v>
      </c>
      <c r="K1882">
        <v>53</v>
      </c>
      <c r="L1882">
        <v>0.5</v>
      </c>
      <c r="M1882">
        <v>10</v>
      </c>
      <c r="N1882">
        <v>0.88489748883019503</v>
      </c>
      <c r="O1882">
        <v>610076</v>
      </c>
      <c r="P1882">
        <v>7763093</v>
      </c>
    </row>
    <row r="1883" spans="1:16" x14ac:dyDescent="0.25">
      <c r="A1883">
        <v>215</v>
      </c>
      <c r="B1883" t="s">
        <v>1072</v>
      </c>
      <c r="C1883">
        <v>1</v>
      </c>
      <c r="D1883">
        <v>45</v>
      </c>
      <c r="E1883">
        <v>80</v>
      </c>
      <c r="F1883">
        <v>83</v>
      </c>
      <c r="G1883">
        <v>164</v>
      </c>
      <c r="H1883">
        <v>11</v>
      </c>
      <c r="I1883">
        <v>1014</v>
      </c>
      <c r="J1883">
        <v>65</v>
      </c>
      <c r="K1883">
        <v>73</v>
      </c>
      <c r="L1883">
        <v>12.4</v>
      </c>
      <c r="M1883">
        <v>8</v>
      </c>
      <c r="N1883">
        <v>0.86002356443128603</v>
      </c>
      <c r="O1883">
        <v>640958</v>
      </c>
      <c r="P1883">
        <v>8121300</v>
      </c>
    </row>
    <row r="1884" spans="1:16" x14ac:dyDescent="0.25">
      <c r="A1884">
        <v>201</v>
      </c>
      <c r="B1884" t="s">
        <v>3803</v>
      </c>
      <c r="C1884">
        <v>1</v>
      </c>
      <c r="D1884">
        <v>38</v>
      </c>
      <c r="E1884">
        <v>89</v>
      </c>
      <c r="F1884">
        <v>85</v>
      </c>
      <c r="G1884">
        <v>264</v>
      </c>
      <c r="H1884">
        <v>14</v>
      </c>
      <c r="I1884">
        <v>1013</v>
      </c>
      <c r="J1884">
        <v>74</v>
      </c>
      <c r="K1884">
        <v>86</v>
      </c>
      <c r="L1884">
        <v>8.5</v>
      </c>
      <c r="M1884">
        <v>8</v>
      </c>
      <c r="N1884">
        <v>8.75485019757202E-2</v>
      </c>
      <c r="O1884">
        <v>456240</v>
      </c>
      <c r="P1884">
        <v>7139991</v>
      </c>
    </row>
    <row r="1885" spans="1:16" x14ac:dyDescent="0.25">
      <c r="A1885">
        <v>218</v>
      </c>
      <c r="B1885" t="s">
        <v>803</v>
      </c>
      <c r="C1885">
        <v>2</v>
      </c>
      <c r="D1885">
        <v>41</v>
      </c>
      <c r="E1885">
        <v>74</v>
      </c>
      <c r="F1885">
        <v>84</v>
      </c>
      <c r="G1885">
        <v>143</v>
      </c>
      <c r="H1885">
        <v>6</v>
      </c>
      <c r="I1885">
        <v>1016</v>
      </c>
      <c r="J1885">
        <v>58</v>
      </c>
      <c r="K1885">
        <v>65</v>
      </c>
      <c r="L1885">
        <v>4.5</v>
      </c>
      <c r="M1885">
        <v>9</v>
      </c>
      <c r="N1885">
        <v>0.99225332150000001</v>
      </c>
      <c r="O1885">
        <v>492264</v>
      </c>
      <c r="P1885">
        <v>7381520</v>
      </c>
    </row>
    <row r="1886" spans="1:16" x14ac:dyDescent="0.25">
      <c r="A1886">
        <v>219</v>
      </c>
      <c r="B1886" t="s">
        <v>2263</v>
      </c>
      <c r="C1886">
        <v>1</v>
      </c>
      <c r="D1886">
        <v>35</v>
      </c>
      <c r="E1886">
        <v>85</v>
      </c>
      <c r="F1886">
        <v>73</v>
      </c>
      <c r="G1886">
        <v>296</v>
      </c>
      <c r="H1886">
        <v>15</v>
      </c>
      <c r="I1886">
        <v>1007</v>
      </c>
      <c r="J1886">
        <v>64</v>
      </c>
      <c r="K1886">
        <v>77</v>
      </c>
      <c r="L1886">
        <v>3.4</v>
      </c>
      <c r="M1886">
        <v>10</v>
      </c>
      <c r="N1886">
        <v>0.14256186400000001</v>
      </c>
      <c r="O1886">
        <v>279085</v>
      </c>
      <c r="P1886">
        <v>3813257</v>
      </c>
    </row>
    <row r="1887" spans="1:16" x14ac:dyDescent="0.25">
      <c r="A1887">
        <v>237</v>
      </c>
      <c r="B1887" t="s">
        <v>566</v>
      </c>
      <c r="C1887">
        <v>1</v>
      </c>
      <c r="D1887">
        <v>59</v>
      </c>
      <c r="E1887">
        <v>87</v>
      </c>
      <c r="F1887">
        <v>66</v>
      </c>
      <c r="G1887">
        <v>215</v>
      </c>
      <c r="H1887">
        <v>13</v>
      </c>
      <c r="I1887">
        <v>1020</v>
      </c>
      <c r="J1887">
        <v>62</v>
      </c>
      <c r="K1887">
        <v>77</v>
      </c>
      <c r="L1887">
        <v>0.5</v>
      </c>
      <c r="M1887">
        <v>10</v>
      </c>
      <c r="N1887">
        <v>0.56089177199999996</v>
      </c>
      <c r="O1887">
        <v>176029</v>
      </c>
      <c r="P1887">
        <v>4095440</v>
      </c>
    </row>
    <row r="1888" spans="1:16" x14ac:dyDescent="0.25">
      <c r="A1888">
        <v>91</v>
      </c>
      <c r="B1888" t="s">
        <v>717</v>
      </c>
      <c r="C1888">
        <v>2</v>
      </c>
      <c r="D1888">
        <v>73</v>
      </c>
      <c r="E1888">
        <v>52</v>
      </c>
      <c r="F1888">
        <v>61</v>
      </c>
      <c r="G1888">
        <v>157</v>
      </c>
      <c r="H1888">
        <v>9</v>
      </c>
      <c r="I1888">
        <v>1023</v>
      </c>
      <c r="J1888">
        <v>29</v>
      </c>
      <c r="K1888">
        <v>43</v>
      </c>
      <c r="L1888">
        <v>0</v>
      </c>
      <c r="M1888">
        <v>10</v>
      </c>
      <c r="N1888">
        <v>0.25781046750000003</v>
      </c>
      <c r="O1888">
        <v>276236</v>
      </c>
      <c r="P1888">
        <v>5556270</v>
      </c>
    </row>
    <row r="1889" spans="1:16" x14ac:dyDescent="0.25">
      <c r="A1889">
        <v>209</v>
      </c>
      <c r="B1889" t="s">
        <v>3999</v>
      </c>
      <c r="C1889">
        <v>1</v>
      </c>
      <c r="D1889">
        <v>22</v>
      </c>
      <c r="E1889">
        <v>77</v>
      </c>
      <c r="F1889">
        <v>80</v>
      </c>
      <c r="G1889">
        <v>41</v>
      </c>
      <c r="H1889">
        <v>12</v>
      </c>
      <c r="I1889">
        <v>1017</v>
      </c>
      <c r="J1889">
        <v>61</v>
      </c>
      <c r="K1889">
        <v>70</v>
      </c>
      <c r="L1889">
        <v>0</v>
      </c>
      <c r="M1889">
        <v>10</v>
      </c>
      <c r="N1889">
        <v>0.31456306240455101</v>
      </c>
      <c r="O1889">
        <v>568900</v>
      </c>
      <c r="P1889">
        <v>7454611</v>
      </c>
    </row>
    <row r="1890" spans="1:16" x14ac:dyDescent="0.25">
      <c r="A1890">
        <v>255</v>
      </c>
      <c r="B1890" t="s">
        <v>459</v>
      </c>
      <c r="C1890">
        <v>4</v>
      </c>
      <c r="D1890">
        <v>22.75</v>
      </c>
      <c r="E1890">
        <v>72.25</v>
      </c>
      <c r="F1890">
        <v>69.25</v>
      </c>
      <c r="G1890">
        <v>285.25</v>
      </c>
      <c r="H1890">
        <v>21</v>
      </c>
      <c r="I1890">
        <v>1015</v>
      </c>
      <c r="J1890">
        <v>56</v>
      </c>
      <c r="K1890">
        <v>69</v>
      </c>
      <c r="L1890">
        <v>1.5</v>
      </c>
      <c r="M1890">
        <v>10</v>
      </c>
      <c r="N1890">
        <v>0.70559738024999996</v>
      </c>
      <c r="O1890">
        <v>248298</v>
      </c>
      <c r="P1890">
        <v>4085642</v>
      </c>
    </row>
    <row r="1891" spans="1:16" x14ac:dyDescent="0.25">
      <c r="A1891">
        <v>91</v>
      </c>
      <c r="B1891" t="s">
        <v>641</v>
      </c>
      <c r="C1891">
        <v>1</v>
      </c>
      <c r="D1891">
        <v>45</v>
      </c>
      <c r="E1891">
        <v>37</v>
      </c>
      <c r="F1891">
        <v>68</v>
      </c>
      <c r="G1891">
        <v>270</v>
      </c>
      <c r="H1891">
        <v>25</v>
      </c>
      <c r="I1891">
        <v>1009</v>
      </c>
      <c r="J1891">
        <v>21</v>
      </c>
      <c r="K1891">
        <v>34</v>
      </c>
      <c r="L1891">
        <v>0.3</v>
      </c>
      <c r="M1891">
        <v>10</v>
      </c>
      <c r="N1891">
        <v>0.69345772400000005</v>
      </c>
      <c r="O1891">
        <v>179426</v>
      </c>
      <c r="P1891">
        <v>4891606</v>
      </c>
    </row>
    <row r="1892" spans="1:16" x14ac:dyDescent="0.25">
      <c r="A1892">
        <v>256</v>
      </c>
      <c r="B1892" t="s">
        <v>90</v>
      </c>
      <c r="C1892">
        <v>1</v>
      </c>
      <c r="D1892">
        <v>47</v>
      </c>
      <c r="E1892">
        <v>60</v>
      </c>
      <c r="F1892">
        <v>91</v>
      </c>
      <c r="G1892">
        <v>218</v>
      </c>
      <c r="H1892">
        <v>12</v>
      </c>
      <c r="I1892">
        <v>1021</v>
      </c>
      <c r="J1892">
        <v>49</v>
      </c>
      <c r="K1892">
        <v>51</v>
      </c>
      <c r="L1892">
        <v>9.4</v>
      </c>
      <c r="M1892">
        <v>8</v>
      </c>
      <c r="N1892">
        <v>0.73819599300000005</v>
      </c>
      <c r="O1892">
        <v>52740</v>
      </c>
      <c r="P1892">
        <v>874079</v>
      </c>
    </row>
    <row r="1893" spans="1:16" x14ac:dyDescent="0.25">
      <c r="A1893">
        <v>167</v>
      </c>
      <c r="B1893" t="s">
        <v>121</v>
      </c>
      <c r="C1893">
        <v>3</v>
      </c>
      <c r="D1893">
        <v>53</v>
      </c>
      <c r="E1893">
        <v>91</v>
      </c>
      <c r="F1893">
        <v>78</v>
      </c>
      <c r="G1893">
        <v>236</v>
      </c>
      <c r="H1893">
        <v>15</v>
      </c>
      <c r="I1893">
        <v>1005</v>
      </c>
      <c r="J1893">
        <v>68</v>
      </c>
      <c r="K1893">
        <v>81</v>
      </c>
      <c r="L1893">
        <v>6</v>
      </c>
      <c r="M1893">
        <v>10</v>
      </c>
      <c r="N1893">
        <v>0.80658558366666666</v>
      </c>
      <c r="O1893">
        <v>16101</v>
      </c>
      <c r="P1893">
        <v>3463205.3333333335</v>
      </c>
    </row>
    <row r="1894" spans="1:16" x14ac:dyDescent="0.25">
      <c r="A1894">
        <v>112</v>
      </c>
      <c r="B1894" t="s">
        <v>2937</v>
      </c>
      <c r="C1894">
        <v>2</v>
      </c>
      <c r="D1894">
        <v>50</v>
      </c>
      <c r="E1894">
        <v>56</v>
      </c>
      <c r="F1894">
        <v>53</v>
      </c>
      <c r="G1894">
        <v>33</v>
      </c>
      <c r="H1894">
        <v>9</v>
      </c>
      <c r="I1894">
        <v>1023</v>
      </c>
      <c r="J1894">
        <v>31</v>
      </c>
      <c r="K1894">
        <v>49</v>
      </c>
      <c r="L1894">
        <v>0</v>
      </c>
      <c r="M1894">
        <v>10</v>
      </c>
      <c r="N1894">
        <v>0.17368887477161449</v>
      </c>
      <c r="O1894">
        <v>249972</v>
      </c>
      <c r="P1894">
        <v>5912610</v>
      </c>
    </row>
    <row r="1895" spans="1:16" x14ac:dyDescent="0.25">
      <c r="A1895">
        <v>253</v>
      </c>
      <c r="B1895" t="s">
        <v>4236</v>
      </c>
      <c r="C1895">
        <v>1</v>
      </c>
      <c r="D1895">
        <v>2</v>
      </c>
      <c r="E1895">
        <v>67</v>
      </c>
      <c r="F1895">
        <v>75</v>
      </c>
      <c r="G1895">
        <v>151</v>
      </c>
      <c r="H1895">
        <v>12</v>
      </c>
      <c r="I1895">
        <v>1029</v>
      </c>
      <c r="J1895">
        <v>46</v>
      </c>
      <c r="K1895">
        <v>55</v>
      </c>
      <c r="L1895">
        <v>0</v>
      </c>
      <c r="M1895">
        <v>10</v>
      </c>
      <c r="N1895">
        <v>0.75977351891363798</v>
      </c>
      <c r="O1895">
        <v>603225</v>
      </c>
      <c r="P1895">
        <v>7872754</v>
      </c>
    </row>
    <row r="1896" spans="1:16" x14ac:dyDescent="0.25">
      <c r="A1896">
        <v>246</v>
      </c>
      <c r="B1896" t="s">
        <v>4236</v>
      </c>
      <c r="C1896">
        <v>1</v>
      </c>
      <c r="D1896">
        <v>55</v>
      </c>
      <c r="E1896">
        <v>80</v>
      </c>
      <c r="F1896">
        <v>80</v>
      </c>
      <c r="G1896">
        <v>265</v>
      </c>
      <c r="H1896">
        <v>13</v>
      </c>
      <c r="I1896">
        <v>1014</v>
      </c>
      <c r="J1896">
        <v>59</v>
      </c>
      <c r="K1896">
        <v>67</v>
      </c>
      <c r="L1896">
        <v>0</v>
      </c>
      <c r="M1896">
        <v>7</v>
      </c>
      <c r="N1896">
        <v>0.93987900004211</v>
      </c>
      <c r="O1896">
        <v>603225</v>
      </c>
      <c r="P1896">
        <v>7771758</v>
      </c>
    </row>
    <row r="1897" spans="1:16" x14ac:dyDescent="0.25">
      <c r="A1897">
        <v>258</v>
      </c>
      <c r="B1897" t="s">
        <v>566</v>
      </c>
      <c r="C1897">
        <v>1</v>
      </c>
      <c r="D1897">
        <v>43</v>
      </c>
      <c r="E1897">
        <v>71</v>
      </c>
      <c r="F1897">
        <v>71</v>
      </c>
      <c r="G1897">
        <v>319</v>
      </c>
      <c r="H1897">
        <v>16</v>
      </c>
      <c r="I1897">
        <v>1019</v>
      </c>
      <c r="J1897">
        <v>55</v>
      </c>
      <c r="K1897">
        <v>67</v>
      </c>
      <c r="L1897">
        <v>1.2</v>
      </c>
      <c r="M1897">
        <v>10</v>
      </c>
      <c r="N1897">
        <v>0.93917125999999995</v>
      </c>
      <c r="O1897">
        <v>176029</v>
      </c>
      <c r="P1897">
        <v>4110118</v>
      </c>
    </row>
    <row r="1898" spans="1:16" x14ac:dyDescent="0.25">
      <c r="A1898">
        <v>220</v>
      </c>
      <c r="B1898" t="s">
        <v>400</v>
      </c>
      <c r="C1898">
        <v>2</v>
      </c>
      <c r="D1898">
        <v>13</v>
      </c>
      <c r="E1898">
        <v>83</v>
      </c>
      <c r="F1898">
        <v>43</v>
      </c>
      <c r="G1898">
        <v>236</v>
      </c>
      <c r="H1898">
        <v>9</v>
      </c>
      <c r="I1898">
        <v>1011</v>
      </c>
      <c r="J1898">
        <v>41</v>
      </c>
      <c r="K1898">
        <v>67</v>
      </c>
      <c r="L1898">
        <v>2.2999999999999998</v>
      </c>
      <c r="M1898">
        <v>10</v>
      </c>
      <c r="N1898">
        <v>0.22825296950000001</v>
      </c>
      <c r="O1898">
        <v>292287</v>
      </c>
      <c r="P1898">
        <v>3824328.5</v>
      </c>
    </row>
    <row r="1899" spans="1:16" x14ac:dyDescent="0.25">
      <c r="A1899">
        <v>255</v>
      </c>
      <c r="B1899" t="s">
        <v>88</v>
      </c>
      <c r="C1899">
        <v>2</v>
      </c>
      <c r="D1899">
        <v>12</v>
      </c>
      <c r="E1899">
        <v>61</v>
      </c>
      <c r="F1899">
        <v>78</v>
      </c>
      <c r="G1899">
        <v>345</v>
      </c>
      <c r="H1899">
        <v>10</v>
      </c>
      <c r="I1899">
        <v>1023</v>
      </c>
      <c r="J1899">
        <v>43</v>
      </c>
      <c r="K1899">
        <v>50</v>
      </c>
      <c r="L1899">
        <v>0</v>
      </c>
      <c r="M1899">
        <v>10</v>
      </c>
      <c r="N1899">
        <v>0.81337936750000006</v>
      </c>
      <c r="O1899">
        <v>52105</v>
      </c>
      <c r="P1899">
        <v>872633.5</v>
      </c>
    </row>
    <row r="1900" spans="1:16" x14ac:dyDescent="0.25">
      <c r="A1900">
        <v>190</v>
      </c>
      <c r="B1900" t="s">
        <v>3627</v>
      </c>
      <c r="C1900">
        <v>1</v>
      </c>
      <c r="D1900">
        <v>16</v>
      </c>
      <c r="E1900">
        <v>83</v>
      </c>
      <c r="F1900">
        <v>80</v>
      </c>
      <c r="G1900">
        <v>235</v>
      </c>
      <c r="H1900">
        <v>12</v>
      </c>
      <c r="I1900">
        <v>1015</v>
      </c>
      <c r="J1900">
        <v>64</v>
      </c>
      <c r="K1900">
        <v>74</v>
      </c>
      <c r="L1900">
        <v>3.3</v>
      </c>
      <c r="M1900">
        <v>10</v>
      </c>
      <c r="N1900">
        <v>0.99407509955588302</v>
      </c>
      <c r="O1900">
        <v>31792</v>
      </c>
      <c r="P1900">
        <v>7020519</v>
      </c>
    </row>
    <row r="1901" spans="1:16" x14ac:dyDescent="0.25">
      <c r="A1901">
        <v>146</v>
      </c>
      <c r="B1901" t="s">
        <v>803</v>
      </c>
      <c r="C1901">
        <v>1</v>
      </c>
      <c r="D1901">
        <v>48</v>
      </c>
      <c r="E1901">
        <v>68</v>
      </c>
      <c r="F1901">
        <v>75</v>
      </c>
      <c r="G1901">
        <v>111</v>
      </c>
      <c r="H1901">
        <v>8</v>
      </c>
      <c r="I1901">
        <v>1008</v>
      </c>
      <c r="J1901">
        <v>54</v>
      </c>
      <c r="K1901">
        <v>64</v>
      </c>
      <c r="L1901">
        <v>10.7</v>
      </c>
      <c r="M1901">
        <v>7</v>
      </c>
      <c r="N1901">
        <v>1.6026908999999999E-2</v>
      </c>
      <c r="O1901">
        <v>492264</v>
      </c>
      <c r="P1901">
        <v>6376811</v>
      </c>
    </row>
    <row r="1902" spans="1:16" x14ac:dyDescent="0.25">
      <c r="A1902">
        <v>257</v>
      </c>
      <c r="B1902" t="s">
        <v>4236</v>
      </c>
      <c r="C1902">
        <v>2</v>
      </c>
      <c r="D1902">
        <v>45</v>
      </c>
      <c r="E1902">
        <v>76</v>
      </c>
      <c r="F1902">
        <v>84</v>
      </c>
      <c r="G1902">
        <v>187</v>
      </c>
      <c r="H1902">
        <v>11</v>
      </c>
      <c r="I1902">
        <v>1011</v>
      </c>
      <c r="J1902">
        <v>58</v>
      </c>
      <c r="K1902">
        <v>64</v>
      </c>
      <c r="L1902">
        <v>0</v>
      </c>
      <c r="M1902">
        <v>8</v>
      </c>
      <c r="N1902">
        <v>0.31111701917774848</v>
      </c>
      <c r="O1902">
        <v>603225</v>
      </c>
      <c r="P1902">
        <v>7924081.5</v>
      </c>
    </row>
    <row r="1903" spans="1:16" x14ac:dyDescent="0.25">
      <c r="A1903">
        <v>131</v>
      </c>
      <c r="B1903" t="s">
        <v>40</v>
      </c>
      <c r="C1903">
        <v>1</v>
      </c>
      <c r="D1903">
        <v>86</v>
      </c>
      <c r="E1903">
        <v>64</v>
      </c>
      <c r="F1903">
        <v>90</v>
      </c>
      <c r="G1903">
        <v>187</v>
      </c>
      <c r="H1903">
        <v>14</v>
      </c>
      <c r="I1903">
        <v>1006</v>
      </c>
      <c r="J1903">
        <v>52</v>
      </c>
      <c r="K1903">
        <v>60</v>
      </c>
      <c r="L1903">
        <v>15.8</v>
      </c>
      <c r="M1903">
        <v>7</v>
      </c>
      <c r="N1903">
        <v>2.1888626000000001E-2</v>
      </c>
      <c r="O1903">
        <v>14784</v>
      </c>
      <c r="P1903">
        <v>262398</v>
      </c>
    </row>
    <row r="1904" spans="1:16" x14ac:dyDescent="0.25">
      <c r="A1904">
        <v>274</v>
      </c>
      <c r="B1904" t="s">
        <v>698</v>
      </c>
      <c r="C1904">
        <v>2</v>
      </c>
      <c r="D1904">
        <v>26.5</v>
      </c>
      <c r="E1904">
        <v>76</v>
      </c>
      <c r="F1904">
        <v>77.5</v>
      </c>
      <c r="G1904">
        <v>253</v>
      </c>
      <c r="H1904">
        <v>5</v>
      </c>
      <c r="I1904">
        <v>1018</v>
      </c>
      <c r="J1904">
        <v>45.5</v>
      </c>
      <c r="K1904">
        <v>57</v>
      </c>
      <c r="L1904">
        <v>0</v>
      </c>
      <c r="M1904">
        <v>6.5</v>
      </c>
      <c r="N1904">
        <v>0.50072103199999995</v>
      </c>
      <c r="O1904">
        <v>416993</v>
      </c>
      <c r="P1904">
        <v>5665551</v>
      </c>
    </row>
    <row r="1905" spans="1:16" x14ac:dyDescent="0.25">
      <c r="A1905">
        <v>186</v>
      </c>
      <c r="B1905" t="s">
        <v>563</v>
      </c>
      <c r="C1905">
        <v>3</v>
      </c>
      <c r="D1905">
        <v>50</v>
      </c>
      <c r="E1905">
        <v>77</v>
      </c>
      <c r="F1905">
        <v>81</v>
      </c>
      <c r="G1905">
        <v>89</v>
      </c>
      <c r="H1905">
        <v>7</v>
      </c>
      <c r="I1905">
        <v>1012</v>
      </c>
      <c r="J1905">
        <v>60</v>
      </c>
      <c r="K1905">
        <v>68</v>
      </c>
      <c r="L1905">
        <v>0</v>
      </c>
      <c r="M1905">
        <v>10</v>
      </c>
      <c r="N1905">
        <v>1.8929120000000001E-3</v>
      </c>
      <c r="O1905">
        <v>359145</v>
      </c>
      <c r="P1905">
        <v>4478157.666666667</v>
      </c>
    </row>
    <row r="1906" spans="1:16" x14ac:dyDescent="0.25">
      <c r="A1906">
        <v>258</v>
      </c>
      <c r="B1906" t="s">
        <v>803</v>
      </c>
      <c r="C1906">
        <v>1</v>
      </c>
      <c r="D1906">
        <v>0</v>
      </c>
      <c r="E1906">
        <v>82</v>
      </c>
      <c r="F1906">
        <v>75</v>
      </c>
      <c r="G1906">
        <v>175</v>
      </c>
      <c r="H1906">
        <v>16</v>
      </c>
      <c r="I1906">
        <v>1013</v>
      </c>
      <c r="J1906">
        <v>60</v>
      </c>
      <c r="K1906">
        <v>70</v>
      </c>
      <c r="L1906">
        <v>0</v>
      </c>
      <c r="M1906">
        <v>10</v>
      </c>
      <c r="N1906">
        <v>0.22852286757939999</v>
      </c>
      <c r="O1906">
        <v>492264</v>
      </c>
      <c r="P1906">
        <v>7932738</v>
      </c>
    </row>
    <row r="1907" spans="1:16" x14ac:dyDescent="0.25">
      <c r="A1907">
        <v>260</v>
      </c>
      <c r="B1907" t="s">
        <v>2937</v>
      </c>
      <c r="C1907">
        <v>3</v>
      </c>
      <c r="D1907">
        <v>45</v>
      </c>
      <c r="E1907">
        <v>67</v>
      </c>
      <c r="F1907">
        <v>79</v>
      </c>
      <c r="G1907">
        <v>327</v>
      </c>
      <c r="H1907">
        <v>12</v>
      </c>
      <c r="I1907">
        <v>1019</v>
      </c>
      <c r="J1907">
        <v>55</v>
      </c>
      <c r="K1907">
        <v>62</v>
      </c>
      <c r="L1907">
        <v>7.4000000000000012</v>
      </c>
      <c r="M1907">
        <v>8</v>
      </c>
      <c r="N1907">
        <v>7.1650263085268937E-2</v>
      </c>
      <c r="O1907">
        <v>249972</v>
      </c>
      <c r="P1907">
        <v>7978051.666666667</v>
      </c>
    </row>
    <row r="1908" spans="1:16" x14ac:dyDescent="0.25">
      <c r="A1908">
        <v>197</v>
      </c>
      <c r="B1908" t="s">
        <v>170</v>
      </c>
      <c r="C1908">
        <v>1</v>
      </c>
      <c r="D1908">
        <v>6</v>
      </c>
      <c r="E1908">
        <v>81</v>
      </c>
      <c r="F1908">
        <v>68</v>
      </c>
      <c r="G1908">
        <v>224</v>
      </c>
      <c r="H1908">
        <v>5</v>
      </c>
      <c r="I1908">
        <v>1017</v>
      </c>
      <c r="J1908">
        <v>52</v>
      </c>
      <c r="K1908">
        <v>68</v>
      </c>
      <c r="L1908">
        <v>0</v>
      </c>
      <c r="M1908">
        <v>10</v>
      </c>
      <c r="N1908">
        <v>4.3519860000000004E-3</v>
      </c>
      <c r="O1908">
        <v>80859</v>
      </c>
      <c r="P1908">
        <v>1769402</v>
      </c>
    </row>
    <row r="1909" spans="1:16" x14ac:dyDescent="0.25">
      <c r="A1909">
        <v>211</v>
      </c>
      <c r="B1909" t="s">
        <v>698</v>
      </c>
      <c r="C1909">
        <v>1</v>
      </c>
      <c r="D1909">
        <v>0</v>
      </c>
      <c r="E1909">
        <v>93</v>
      </c>
      <c r="F1909">
        <v>56</v>
      </c>
      <c r="G1909">
        <v>239</v>
      </c>
      <c r="H1909">
        <v>8</v>
      </c>
      <c r="I1909">
        <v>1021</v>
      </c>
      <c r="J1909">
        <v>52</v>
      </c>
      <c r="K1909">
        <v>77</v>
      </c>
      <c r="L1909">
        <v>0</v>
      </c>
      <c r="M1909">
        <v>10</v>
      </c>
      <c r="N1909">
        <v>0.53056138100000005</v>
      </c>
      <c r="O1909">
        <v>416993</v>
      </c>
      <c r="P1909">
        <v>7303467</v>
      </c>
    </row>
    <row r="1910" spans="1:16" x14ac:dyDescent="0.25">
      <c r="A1910">
        <v>232</v>
      </c>
      <c r="B1910" t="s">
        <v>3627</v>
      </c>
      <c r="C1910">
        <v>2</v>
      </c>
      <c r="D1910">
        <v>60</v>
      </c>
      <c r="E1910">
        <v>83</v>
      </c>
      <c r="F1910">
        <v>84.5</v>
      </c>
      <c r="G1910">
        <v>208.5</v>
      </c>
      <c r="H1910">
        <v>11</v>
      </c>
      <c r="I1910">
        <v>1016</v>
      </c>
      <c r="J1910">
        <v>64.5</v>
      </c>
      <c r="K1910">
        <v>72.5</v>
      </c>
      <c r="L1910">
        <v>0.15000000000000002</v>
      </c>
      <c r="M1910">
        <v>6.5</v>
      </c>
      <c r="N1910">
        <v>1.36774812142593E-2</v>
      </c>
      <c r="O1910">
        <v>31792</v>
      </c>
      <c r="P1910">
        <v>7576687</v>
      </c>
    </row>
    <row r="1911" spans="1:16" x14ac:dyDescent="0.25">
      <c r="A1911">
        <v>307</v>
      </c>
      <c r="B1911" t="s">
        <v>1135</v>
      </c>
      <c r="C1911">
        <v>1</v>
      </c>
      <c r="D1911">
        <v>59</v>
      </c>
      <c r="E1911">
        <v>50</v>
      </c>
      <c r="F1911">
        <v>83</v>
      </c>
      <c r="G1911">
        <v>303</v>
      </c>
      <c r="H1911">
        <v>18</v>
      </c>
      <c r="I1911">
        <v>1020</v>
      </c>
      <c r="J1911">
        <v>44</v>
      </c>
      <c r="K1911">
        <v>49</v>
      </c>
      <c r="L1911">
        <v>13.5</v>
      </c>
      <c r="M1911">
        <v>9</v>
      </c>
      <c r="N1911">
        <v>0.99662033999999999</v>
      </c>
      <c r="O1911">
        <v>35327</v>
      </c>
      <c r="P1911">
        <v>8670528</v>
      </c>
    </row>
    <row r="1912" spans="1:16" x14ac:dyDescent="0.25">
      <c r="A1912">
        <v>272</v>
      </c>
      <c r="B1912" t="s">
        <v>1087</v>
      </c>
      <c r="C1912">
        <v>1</v>
      </c>
      <c r="D1912">
        <v>22</v>
      </c>
      <c r="E1912">
        <v>67</v>
      </c>
      <c r="F1912">
        <v>60</v>
      </c>
      <c r="G1912">
        <v>196</v>
      </c>
      <c r="H1912">
        <v>8</v>
      </c>
      <c r="I1912">
        <v>1017</v>
      </c>
      <c r="J1912">
        <v>36</v>
      </c>
      <c r="K1912">
        <v>51</v>
      </c>
      <c r="L1912">
        <v>0</v>
      </c>
      <c r="M1912">
        <v>10</v>
      </c>
      <c r="N1912">
        <v>0.67449708799999997</v>
      </c>
      <c r="O1912">
        <v>600830</v>
      </c>
      <c r="P1912">
        <v>8208555</v>
      </c>
    </row>
    <row r="1913" spans="1:16" x14ac:dyDescent="0.25">
      <c r="A1913">
        <v>172</v>
      </c>
      <c r="B1913" t="s">
        <v>2935</v>
      </c>
      <c r="C1913">
        <v>1</v>
      </c>
      <c r="D1913">
        <v>31</v>
      </c>
      <c r="E1913">
        <v>76</v>
      </c>
      <c r="F1913">
        <v>64</v>
      </c>
      <c r="G1913">
        <v>269</v>
      </c>
      <c r="H1913">
        <v>13</v>
      </c>
      <c r="I1913">
        <v>1012</v>
      </c>
      <c r="J1913">
        <v>52</v>
      </c>
      <c r="K1913">
        <v>66</v>
      </c>
      <c r="L1913">
        <v>3.2</v>
      </c>
      <c r="M1913">
        <v>11</v>
      </c>
      <c r="N1913">
        <v>0.141614899397081</v>
      </c>
      <c r="O1913">
        <v>245356</v>
      </c>
      <c r="P1913">
        <v>6773573</v>
      </c>
    </row>
    <row r="1914" spans="1:16" x14ac:dyDescent="0.25">
      <c r="A1914">
        <v>228</v>
      </c>
      <c r="B1914" t="s">
        <v>979</v>
      </c>
      <c r="C1914">
        <v>1</v>
      </c>
      <c r="D1914">
        <v>30</v>
      </c>
      <c r="E1914">
        <v>78</v>
      </c>
      <c r="F1914">
        <v>70</v>
      </c>
      <c r="G1914">
        <v>307</v>
      </c>
      <c r="H1914">
        <v>12</v>
      </c>
      <c r="I1914">
        <v>1014</v>
      </c>
      <c r="J1914">
        <v>58</v>
      </c>
      <c r="K1914">
        <v>71</v>
      </c>
      <c r="L1914">
        <v>0</v>
      </c>
      <c r="M1914">
        <v>10</v>
      </c>
      <c r="N1914">
        <v>0.32681500899999999</v>
      </c>
      <c r="O1914">
        <v>566434</v>
      </c>
      <c r="P1914">
        <v>7535413</v>
      </c>
    </row>
    <row r="1915" spans="1:16" x14ac:dyDescent="0.25">
      <c r="A1915">
        <v>285</v>
      </c>
      <c r="B1915" t="s">
        <v>698</v>
      </c>
      <c r="C1915">
        <v>1</v>
      </c>
      <c r="D1915">
        <v>33</v>
      </c>
      <c r="E1915">
        <v>75</v>
      </c>
      <c r="F1915">
        <v>72</v>
      </c>
      <c r="G1915">
        <v>46</v>
      </c>
      <c r="H1915">
        <v>4</v>
      </c>
      <c r="I1915">
        <v>1022</v>
      </c>
      <c r="J1915">
        <v>40</v>
      </c>
      <c r="K1915">
        <v>58</v>
      </c>
      <c r="L1915">
        <v>0</v>
      </c>
      <c r="M1915">
        <v>8</v>
      </c>
      <c r="N1915">
        <v>0.769282138</v>
      </c>
      <c r="O1915">
        <v>416993</v>
      </c>
      <c r="P1915">
        <v>5462938</v>
      </c>
    </row>
    <row r="1916" spans="1:16" x14ac:dyDescent="0.25">
      <c r="A1916">
        <v>306</v>
      </c>
      <c r="B1916" t="s">
        <v>698</v>
      </c>
      <c r="C1916">
        <v>1</v>
      </c>
      <c r="D1916">
        <v>32</v>
      </c>
      <c r="E1916">
        <v>76</v>
      </c>
      <c r="F1916">
        <v>69</v>
      </c>
      <c r="G1916">
        <v>33</v>
      </c>
      <c r="H1916">
        <v>5</v>
      </c>
      <c r="I1916">
        <v>1026</v>
      </c>
      <c r="J1916">
        <v>54</v>
      </c>
      <c r="K1916">
        <v>66</v>
      </c>
      <c r="L1916">
        <v>0</v>
      </c>
      <c r="M1916">
        <v>10</v>
      </c>
      <c r="N1916">
        <v>0.15304805599999999</v>
      </c>
      <c r="O1916">
        <v>416993</v>
      </c>
      <c r="P1916">
        <v>6019483</v>
      </c>
    </row>
    <row r="1917" spans="1:16" x14ac:dyDescent="0.25">
      <c r="A1917">
        <v>193</v>
      </c>
      <c r="B1917" t="s">
        <v>962</v>
      </c>
      <c r="C1917">
        <v>1</v>
      </c>
      <c r="D1917">
        <v>34</v>
      </c>
      <c r="E1917">
        <v>92</v>
      </c>
      <c r="F1917">
        <v>79</v>
      </c>
      <c r="G1917">
        <v>176</v>
      </c>
      <c r="H1917">
        <v>23</v>
      </c>
      <c r="I1917">
        <v>1008</v>
      </c>
      <c r="J1917">
        <v>72</v>
      </c>
      <c r="K1917">
        <v>84</v>
      </c>
      <c r="L1917">
        <v>0.6</v>
      </c>
      <c r="M1917">
        <v>10</v>
      </c>
      <c r="N1917">
        <v>0.49525345700000001</v>
      </c>
      <c r="O1917">
        <v>306074</v>
      </c>
      <c r="P1917">
        <v>7448768</v>
      </c>
    </row>
    <row r="1918" spans="1:16" x14ac:dyDescent="0.25">
      <c r="A1918">
        <v>310</v>
      </c>
      <c r="B1918" t="s">
        <v>563</v>
      </c>
      <c r="C1918">
        <v>1</v>
      </c>
      <c r="D1918">
        <v>13</v>
      </c>
      <c r="E1918">
        <v>67</v>
      </c>
      <c r="F1918">
        <v>82</v>
      </c>
      <c r="G1918">
        <v>205</v>
      </c>
      <c r="H1918">
        <v>7</v>
      </c>
      <c r="I1918">
        <v>1025</v>
      </c>
      <c r="J1918">
        <v>46</v>
      </c>
      <c r="K1918">
        <v>51</v>
      </c>
      <c r="L1918">
        <v>0</v>
      </c>
      <c r="M1918">
        <v>10</v>
      </c>
      <c r="N1918">
        <v>0.25542242700000001</v>
      </c>
      <c r="O1918">
        <v>359145</v>
      </c>
      <c r="P1918">
        <v>4506902</v>
      </c>
    </row>
    <row r="1919" spans="1:16" x14ac:dyDescent="0.25">
      <c r="A1919">
        <v>149</v>
      </c>
      <c r="B1919" t="s">
        <v>803</v>
      </c>
      <c r="C1919">
        <v>1</v>
      </c>
      <c r="D1919">
        <v>54</v>
      </c>
      <c r="E1919">
        <v>67</v>
      </c>
      <c r="F1919">
        <v>68</v>
      </c>
      <c r="G1919">
        <v>275</v>
      </c>
      <c r="H1919">
        <v>14</v>
      </c>
      <c r="I1919">
        <v>1009</v>
      </c>
      <c r="J1919">
        <v>49</v>
      </c>
      <c r="K1919">
        <v>62</v>
      </c>
      <c r="L1919">
        <v>1.6</v>
      </c>
      <c r="M1919">
        <v>10</v>
      </c>
      <c r="N1919">
        <v>0.21546177967003199</v>
      </c>
      <c r="O1919">
        <v>492264</v>
      </c>
      <c r="P1919">
        <v>6418512</v>
      </c>
    </row>
    <row r="1920" spans="1:16" x14ac:dyDescent="0.25">
      <c r="A1920">
        <v>32</v>
      </c>
      <c r="B1920" t="s">
        <v>698</v>
      </c>
      <c r="C1920">
        <v>1</v>
      </c>
      <c r="D1920">
        <v>14</v>
      </c>
      <c r="E1920">
        <v>55</v>
      </c>
      <c r="F1920">
        <v>77</v>
      </c>
      <c r="G1920">
        <v>123</v>
      </c>
      <c r="H1920">
        <v>4</v>
      </c>
      <c r="I1920">
        <v>1027</v>
      </c>
      <c r="J1920">
        <v>29</v>
      </c>
      <c r="K1920">
        <v>36</v>
      </c>
      <c r="L1920">
        <v>0.1</v>
      </c>
      <c r="M1920">
        <v>8</v>
      </c>
      <c r="N1920">
        <v>1.9215053999999999E-2</v>
      </c>
      <c r="O1920">
        <v>416993</v>
      </c>
      <c r="P1920">
        <v>6019562</v>
      </c>
    </row>
    <row r="1921" spans="1:16" x14ac:dyDescent="0.25">
      <c r="A1921">
        <v>63</v>
      </c>
      <c r="B1921" t="s">
        <v>698</v>
      </c>
      <c r="C1921">
        <v>1</v>
      </c>
      <c r="D1921">
        <v>33</v>
      </c>
      <c r="E1921">
        <v>57</v>
      </c>
      <c r="F1921">
        <v>70</v>
      </c>
      <c r="G1921">
        <v>192</v>
      </c>
      <c r="H1921">
        <v>13</v>
      </c>
      <c r="I1921">
        <v>1021</v>
      </c>
      <c r="J1921">
        <v>37</v>
      </c>
      <c r="K1921">
        <v>47</v>
      </c>
      <c r="L1921">
        <v>0.8</v>
      </c>
      <c r="M1921">
        <v>10</v>
      </c>
      <c r="N1921">
        <v>1.8105339999999999E-3</v>
      </c>
      <c r="O1921">
        <v>416993</v>
      </c>
      <c r="P1921">
        <v>6019577</v>
      </c>
    </row>
    <row r="1922" spans="1:16" x14ac:dyDescent="0.25">
      <c r="A1922">
        <v>53</v>
      </c>
      <c r="B1922" t="s">
        <v>686</v>
      </c>
      <c r="C1922">
        <v>1</v>
      </c>
      <c r="D1922">
        <v>99</v>
      </c>
      <c r="E1922">
        <v>48</v>
      </c>
      <c r="F1922">
        <v>87</v>
      </c>
      <c r="G1922">
        <v>257</v>
      </c>
      <c r="H1922">
        <v>15</v>
      </c>
      <c r="I1922">
        <v>1013</v>
      </c>
      <c r="J1922">
        <v>42</v>
      </c>
      <c r="K1922">
        <v>45</v>
      </c>
      <c r="L1922">
        <v>21.8</v>
      </c>
      <c r="M1922">
        <v>8</v>
      </c>
      <c r="N1922">
        <v>0.21262994599999999</v>
      </c>
      <c r="O1922">
        <v>99753</v>
      </c>
      <c r="P1922">
        <v>5151040</v>
      </c>
    </row>
    <row r="1923" spans="1:16" x14ac:dyDescent="0.25">
      <c r="A1923">
        <v>184</v>
      </c>
      <c r="B1923" t="s">
        <v>641</v>
      </c>
      <c r="C1923">
        <v>1</v>
      </c>
      <c r="D1923">
        <v>11</v>
      </c>
      <c r="E1923">
        <v>80</v>
      </c>
      <c r="F1923">
        <v>80</v>
      </c>
      <c r="G1923">
        <v>279</v>
      </c>
      <c r="H1923">
        <v>15</v>
      </c>
      <c r="I1923">
        <v>1014</v>
      </c>
      <c r="J1923">
        <v>64</v>
      </c>
      <c r="K1923">
        <v>72</v>
      </c>
      <c r="L1923">
        <v>0.8</v>
      </c>
      <c r="M1923">
        <v>10</v>
      </c>
      <c r="N1923">
        <v>0.69287718512393803</v>
      </c>
      <c r="O1923">
        <v>179426</v>
      </c>
      <c r="P1923">
        <v>6896368</v>
      </c>
    </row>
    <row r="1924" spans="1:16" x14ac:dyDescent="0.25">
      <c r="A1924">
        <v>190</v>
      </c>
      <c r="B1924" t="s">
        <v>641</v>
      </c>
      <c r="C1924">
        <v>1</v>
      </c>
      <c r="D1924">
        <v>30</v>
      </c>
      <c r="E1924">
        <v>69</v>
      </c>
      <c r="F1924">
        <v>76</v>
      </c>
      <c r="G1924">
        <v>278</v>
      </c>
      <c r="H1924">
        <v>26</v>
      </c>
      <c r="I1924">
        <v>1009</v>
      </c>
      <c r="J1924">
        <v>58</v>
      </c>
      <c r="K1924">
        <v>66</v>
      </c>
      <c r="L1924">
        <v>0.5</v>
      </c>
      <c r="M1924">
        <v>10</v>
      </c>
      <c r="N1924">
        <v>0.87990470799999998</v>
      </c>
      <c r="O1924">
        <v>179426</v>
      </c>
      <c r="P1924">
        <v>4866130</v>
      </c>
    </row>
    <row r="1925" spans="1:16" x14ac:dyDescent="0.25">
      <c r="A1925">
        <v>213</v>
      </c>
      <c r="B1925" t="s">
        <v>641</v>
      </c>
      <c r="C1925">
        <v>1</v>
      </c>
      <c r="D1925">
        <v>9</v>
      </c>
      <c r="E1925">
        <v>80</v>
      </c>
      <c r="F1925">
        <v>74</v>
      </c>
      <c r="G1925">
        <v>282</v>
      </c>
      <c r="H1925">
        <v>11</v>
      </c>
      <c r="I1925">
        <v>1019</v>
      </c>
      <c r="J1925">
        <v>61</v>
      </c>
      <c r="K1925">
        <v>72</v>
      </c>
      <c r="L1925">
        <v>0.3</v>
      </c>
      <c r="M1925">
        <v>10</v>
      </c>
      <c r="N1925">
        <v>0.30072297999999997</v>
      </c>
      <c r="O1925">
        <v>179426</v>
      </c>
      <c r="P1925">
        <v>4866118</v>
      </c>
    </row>
    <row r="1926" spans="1:16" x14ac:dyDescent="0.25">
      <c r="A1926">
        <v>197</v>
      </c>
      <c r="B1926" t="s">
        <v>641</v>
      </c>
      <c r="C1926">
        <v>1</v>
      </c>
      <c r="D1926">
        <v>16</v>
      </c>
      <c r="E1926">
        <v>72</v>
      </c>
      <c r="F1926">
        <v>76</v>
      </c>
      <c r="G1926">
        <v>279</v>
      </c>
      <c r="H1926">
        <v>21</v>
      </c>
      <c r="I1926">
        <v>1011</v>
      </c>
      <c r="J1926">
        <v>56</v>
      </c>
      <c r="K1926">
        <v>65</v>
      </c>
      <c r="L1926">
        <v>0.1</v>
      </c>
      <c r="M1926">
        <v>10</v>
      </c>
      <c r="N1926">
        <v>0.78818511499999999</v>
      </c>
      <c r="O1926">
        <v>179426</v>
      </c>
      <c r="P1926">
        <v>4866117</v>
      </c>
    </row>
    <row r="1927" spans="1:16" x14ac:dyDescent="0.25">
      <c r="A1927">
        <v>187</v>
      </c>
      <c r="B1927" t="s">
        <v>641</v>
      </c>
      <c r="C1927">
        <v>1</v>
      </c>
      <c r="D1927">
        <v>23</v>
      </c>
      <c r="E1927">
        <v>80</v>
      </c>
      <c r="F1927">
        <v>73</v>
      </c>
      <c r="G1927">
        <v>241</v>
      </c>
      <c r="H1927">
        <v>23</v>
      </c>
      <c r="I1927">
        <v>1010</v>
      </c>
      <c r="J1927">
        <v>56</v>
      </c>
      <c r="K1927">
        <v>65</v>
      </c>
      <c r="L1927">
        <v>3.6</v>
      </c>
      <c r="M1927">
        <v>10</v>
      </c>
      <c r="N1927">
        <v>0.57665444799999999</v>
      </c>
      <c r="O1927">
        <v>179426</v>
      </c>
      <c r="P1927">
        <v>4866109</v>
      </c>
    </row>
    <row r="1928" spans="1:16" x14ac:dyDescent="0.25">
      <c r="A1928">
        <v>310</v>
      </c>
      <c r="B1928" t="s">
        <v>4909</v>
      </c>
      <c r="C1928">
        <v>1</v>
      </c>
      <c r="D1928">
        <v>46</v>
      </c>
      <c r="E1928">
        <v>41</v>
      </c>
      <c r="F1928">
        <v>75</v>
      </c>
      <c r="G1928">
        <v>339</v>
      </c>
      <c r="H1928">
        <v>13</v>
      </c>
      <c r="I1928">
        <v>1021</v>
      </c>
      <c r="J1928">
        <v>32</v>
      </c>
      <c r="K1928">
        <v>40</v>
      </c>
      <c r="L1928">
        <v>0</v>
      </c>
      <c r="M1928">
        <v>10</v>
      </c>
      <c r="N1928">
        <v>0.90061038840036001</v>
      </c>
      <c r="O1928">
        <v>47992</v>
      </c>
      <c r="P1928">
        <v>8721939</v>
      </c>
    </row>
    <row r="1929" spans="1:16" x14ac:dyDescent="0.25">
      <c r="A1929">
        <v>198</v>
      </c>
      <c r="B1929" t="s">
        <v>423</v>
      </c>
      <c r="C1929">
        <v>1</v>
      </c>
      <c r="D1929">
        <v>50</v>
      </c>
      <c r="E1929">
        <v>85</v>
      </c>
      <c r="F1929">
        <v>75</v>
      </c>
      <c r="G1929">
        <v>177</v>
      </c>
      <c r="H1929">
        <v>23</v>
      </c>
      <c r="I1929">
        <v>1014</v>
      </c>
      <c r="J1929">
        <v>63</v>
      </c>
      <c r="K1929">
        <v>75</v>
      </c>
      <c r="L1929">
        <v>3.8</v>
      </c>
      <c r="M1929">
        <v>10</v>
      </c>
      <c r="N1929">
        <v>3.1103378000000001E-2</v>
      </c>
      <c r="O1929">
        <v>281081</v>
      </c>
      <c r="P1929">
        <v>3965001</v>
      </c>
    </row>
    <row r="1930" spans="1:16" x14ac:dyDescent="0.25">
      <c r="A1930">
        <v>169</v>
      </c>
      <c r="B1930" t="s">
        <v>2163</v>
      </c>
      <c r="C1930">
        <v>2</v>
      </c>
      <c r="D1930">
        <v>24</v>
      </c>
      <c r="E1930">
        <v>74.5</v>
      </c>
      <c r="F1930">
        <v>73.5</v>
      </c>
      <c r="G1930">
        <v>84.5</v>
      </c>
      <c r="H1930">
        <v>11.5</v>
      </c>
      <c r="I1930">
        <v>1015</v>
      </c>
      <c r="J1930">
        <v>54</v>
      </c>
      <c r="K1930">
        <v>64.5</v>
      </c>
      <c r="L1930">
        <v>2.0499999999999998</v>
      </c>
      <c r="M1930">
        <v>10</v>
      </c>
      <c r="N1930">
        <v>0.79532374549999996</v>
      </c>
      <c r="O1930">
        <v>267179</v>
      </c>
      <c r="P1930">
        <v>3636149</v>
      </c>
    </row>
    <row r="1931" spans="1:16" x14ac:dyDescent="0.25">
      <c r="A1931">
        <v>48</v>
      </c>
      <c r="B1931" t="s">
        <v>4250</v>
      </c>
      <c r="C1931">
        <v>1</v>
      </c>
      <c r="D1931">
        <v>1</v>
      </c>
      <c r="E1931">
        <v>57</v>
      </c>
      <c r="F1931">
        <v>80</v>
      </c>
      <c r="G1931">
        <v>221</v>
      </c>
      <c r="H1931">
        <v>13</v>
      </c>
      <c r="I1931">
        <v>1001</v>
      </c>
      <c r="J1931">
        <v>37</v>
      </c>
      <c r="K1931">
        <v>44</v>
      </c>
      <c r="L1931">
        <v>0</v>
      </c>
      <c r="M1931">
        <v>10</v>
      </c>
      <c r="N1931">
        <v>0.58016457012557199</v>
      </c>
      <c r="O1931">
        <v>593014</v>
      </c>
      <c r="P1931">
        <v>8526781</v>
      </c>
    </row>
    <row r="1932" spans="1:16" x14ac:dyDescent="0.25">
      <c r="A1932">
        <v>322</v>
      </c>
      <c r="B1932" t="s">
        <v>574</v>
      </c>
      <c r="C1932">
        <v>2</v>
      </c>
      <c r="D1932">
        <v>47</v>
      </c>
      <c r="E1932">
        <v>55</v>
      </c>
      <c r="F1932">
        <v>73.5</v>
      </c>
      <c r="G1932">
        <v>137.5</v>
      </c>
      <c r="H1932">
        <v>8.5</v>
      </c>
      <c r="I1932">
        <v>1022</v>
      </c>
      <c r="J1932">
        <v>41.5</v>
      </c>
      <c r="K1932">
        <v>50</v>
      </c>
      <c r="L1932">
        <v>0</v>
      </c>
      <c r="M1932">
        <v>10</v>
      </c>
      <c r="N1932">
        <v>2.8663199999999999E-3</v>
      </c>
      <c r="O1932">
        <v>40229</v>
      </c>
      <c r="P1932">
        <v>8860696.5</v>
      </c>
    </row>
    <row r="1933" spans="1:16" x14ac:dyDescent="0.25">
      <c r="A1933">
        <v>122</v>
      </c>
      <c r="B1933" t="s">
        <v>698</v>
      </c>
      <c r="C1933">
        <v>4</v>
      </c>
      <c r="D1933">
        <v>70</v>
      </c>
      <c r="E1933">
        <v>68</v>
      </c>
      <c r="F1933">
        <v>79</v>
      </c>
      <c r="G1933">
        <v>162</v>
      </c>
      <c r="H1933">
        <v>4</v>
      </c>
      <c r="I1933">
        <v>1022</v>
      </c>
      <c r="J1933">
        <v>52</v>
      </c>
      <c r="K1933">
        <v>59</v>
      </c>
      <c r="L1933">
        <v>0.4</v>
      </c>
      <c r="M1933">
        <v>6</v>
      </c>
      <c r="N1933">
        <v>0.46047550299999995</v>
      </c>
      <c r="O1933">
        <v>416993</v>
      </c>
      <c r="P1933">
        <v>6079376.5</v>
      </c>
    </row>
    <row r="1934" spans="1:16" x14ac:dyDescent="0.25">
      <c r="A1934">
        <v>150</v>
      </c>
      <c r="B1934" t="s">
        <v>803</v>
      </c>
      <c r="C1934">
        <v>1</v>
      </c>
      <c r="D1934">
        <v>80</v>
      </c>
      <c r="E1934">
        <v>59</v>
      </c>
      <c r="F1934">
        <v>71</v>
      </c>
      <c r="G1934">
        <v>288</v>
      </c>
      <c r="H1934">
        <v>15</v>
      </c>
      <c r="I1934">
        <v>1014</v>
      </c>
      <c r="J1934">
        <v>45</v>
      </c>
      <c r="K1934">
        <v>55</v>
      </c>
      <c r="L1934">
        <v>3</v>
      </c>
      <c r="M1934">
        <v>7</v>
      </c>
      <c r="N1934">
        <v>0.31096172999999999</v>
      </c>
      <c r="O1934">
        <v>492264</v>
      </c>
      <c r="P1934">
        <v>6438734</v>
      </c>
    </row>
    <row r="1935" spans="1:16" x14ac:dyDescent="0.25">
      <c r="A1935">
        <v>210</v>
      </c>
      <c r="B1935" t="s">
        <v>693</v>
      </c>
      <c r="C1935">
        <v>2</v>
      </c>
      <c r="D1935">
        <v>0</v>
      </c>
      <c r="E1935">
        <v>77</v>
      </c>
      <c r="F1935">
        <v>75</v>
      </c>
      <c r="G1935">
        <v>85</v>
      </c>
      <c r="H1935">
        <v>7</v>
      </c>
      <c r="I1935">
        <v>1020</v>
      </c>
      <c r="J1935">
        <v>60</v>
      </c>
      <c r="K1935">
        <v>71</v>
      </c>
      <c r="L1935">
        <v>0</v>
      </c>
      <c r="M1935">
        <v>10</v>
      </c>
      <c r="N1935">
        <v>0.41448048904268198</v>
      </c>
      <c r="O1935">
        <v>257635</v>
      </c>
      <c r="P1935">
        <v>7320287</v>
      </c>
    </row>
    <row r="1936" spans="1:16" x14ac:dyDescent="0.25">
      <c r="A1936">
        <v>209</v>
      </c>
      <c r="B1936" t="s">
        <v>3925</v>
      </c>
      <c r="C1936">
        <v>1</v>
      </c>
      <c r="D1936">
        <v>31</v>
      </c>
      <c r="E1936">
        <v>79</v>
      </c>
      <c r="F1936">
        <v>72</v>
      </c>
      <c r="G1936">
        <v>338</v>
      </c>
      <c r="H1936">
        <v>8</v>
      </c>
      <c r="I1936">
        <v>1012</v>
      </c>
      <c r="J1936">
        <v>55</v>
      </c>
      <c r="K1936">
        <v>72</v>
      </c>
      <c r="L1936">
        <v>0.1</v>
      </c>
      <c r="M1936">
        <v>8</v>
      </c>
      <c r="N1936">
        <v>0.340391010750489</v>
      </c>
      <c r="O1936">
        <v>553261</v>
      </c>
      <c r="P1936">
        <v>7333834</v>
      </c>
    </row>
    <row r="1937" spans="1:16" x14ac:dyDescent="0.25">
      <c r="A1937">
        <v>192</v>
      </c>
      <c r="B1937" t="s">
        <v>563</v>
      </c>
      <c r="C1937">
        <v>1</v>
      </c>
      <c r="D1937">
        <v>56</v>
      </c>
      <c r="E1937">
        <v>81</v>
      </c>
      <c r="F1937">
        <v>78</v>
      </c>
      <c r="G1937">
        <v>170</v>
      </c>
      <c r="H1937">
        <v>11</v>
      </c>
      <c r="I1937">
        <v>1016</v>
      </c>
      <c r="J1937">
        <v>62</v>
      </c>
      <c r="K1937">
        <v>71</v>
      </c>
      <c r="L1937">
        <v>0</v>
      </c>
      <c r="M1937">
        <v>8</v>
      </c>
      <c r="N1937">
        <v>0.35066912</v>
      </c>
      <c r="O1937">
        <v>359145</v>
      </c>
      <c r="P1937">
        <v>4478164</v>
      </c>
    </row>
    <row r="1938" spans="1:16" x14ac:dyDescent="0.25">
      <c r="A1938">
        <v>52</v>
      </c>
      <c r="B1938" t="s">
        <v>824</v>
      </c>
      <c r="C1938">
        <v>1</v>
      </c>
      <c r="D1938">
        <v>60</v>
      </c>
      <c r="E1938">
        <v>35</v>
      </c>
      <c r="F1938">
        <v>84</v>
      </c>
      <c r="G1938">
        <v>259</v>
      </c>
      <c r="H1938">
        <v>16</v>
      </c>
      <c r="I1938">
        <v>1026</v>
      </c>
      <c r="J1938">
        <v>24</v>
      </c>
      <c r="K1938">
        <v>29</v>
      </c>
      <c r="L1938">
        <v>0.3</v>
      </c>
      <c r="M1938">
        <v>10</v>
      </c>
      <c r="N1938">
        <v>0.97514408799999996</v>
      </c>
      <c r="O1938">
        <v>502548</v>
      </c>
      <c r="P1938">
        <v>6535230</v>
      </c>
    </row>
    <row r="1939" spans="1:16" x14ac:dyDescent="0.25">
      <c r="A1939">
        <v>213</v>
      </c>
      <c r="B1939" t="s">
        <v>2415</v>
      </c>
      <c r="C1939">
        <v>1</v>
      </c>
      <c r="D1939">
        <v>68</v>
      </c>
      <c r="E1939">
        <v>77</v>
      </c>
      <c r="F1939">
        <v>86</v>
      </c>
      <c r="G1939">
        <v>59</v>
      </c>
      <c r="H1939">
        <v>10</v>
      </c>
      <c r="I1939">
        <v>1016</v>
      </c>
      <c r="J1939">
        <v>63</v>
      </c>
      <c r="K1939">
        <v>71</v>
      </c>
      <c r="L1939">
        <v>1.9</v>
      </c>
      <c r="M1939">
        <v>10</v>
      </c>
      <c r="N1939">
        <v>4.7278494999999997E-2</v>
      </c>
      <c r="O1939">
        <v>329903</v>
      </c>
      <c r="P1939">
        <v>4116048</v>
      </c>
    </row>
    <row r="1940" spans="1:16" x14ac:dyDescent="0.25">
      <c r="A1940">
        <v>215</v>
      </c>
      <c r="B1940" t="s">
        <v>2256</v>
      </c>
      <c r="C1940">
        <v>1</v>
      </c>
      <c r="D1940">
        <v>62</v>
      </c>
      <c r="E1940">
        <v>75</v>
      </c>
      <c r="F1940">
        <v>88</v>
      </c>
      <c r="G1940">
        <v>63</v>
      </c>
      <c r="H1940">
        <v>6</v>
      </c>
      <c r="I1940">
        <v>1020</v>
      </c>
      <c r="J1940">
        <v>60</v>
      </c>
      <c r="K1940">
        <v>66</v>
      </c>
      <c r="L1940">
        <v>0.4</v>
      </c>
      <c r="M1940">
        <v>6</v>
      </c>
      <c r="N1940">
        <v>1.1344160000000001E-3</v>
      </c>
      <c r="O1940">
        <v>244398</v>
      </c>
      <c r="P1940">
        <v>3789032</v>
      </c>
    </row>
    <row r="1941" spans="1:16" x14ac:dyDescent="0.25">
      <c r="A1941">
        <v>158</v>
      </c>
      <c r="B1941" t="s">
        <v>144</v>
      </c>
      <c r="C1941">
        <v>1</v>
      </c>
      <c r="D1941">
        <v>13</v>
      </c>
      <c r="E1941">
        <v>77</v>
      </c>
      <c r="F1941">
        <v>59</v>
      </c>
      <c r="G1941">
        <v>200</v>
      </c>
      <c r="H1941">
        <v>8</v>
      </c>
      <c r="I1941">
        <v>1020</v>
      </c>
      <c r="J1941">
        <v>41</v>
      </c>
      <c r="K1941">
        <v>63</v>
      </c>
      <c r="L1941">
        <v>0</v>
      </c>
      <c r="M1941">
        <v>10</v>
      </c>
      <c r="N1941">
        <v>0.73937974100000003</v>
      </c>
      <c r="O1941">
        <v>105811</v>
      </c>
      <c r="P1941">
        <v>1606342</v>
      </c>
    </row>
    <row r="1942" spans="1:16" x14ac:dyDescent="0.25">
      <c r="A1942">
        <v>299</v>
      </c>
      <c r="B1942" t="s">
        <v>566</v>
      </c>
      <c r="C1942">
        <v>1</v>
      </c>
      <c r="D1942">
        <v>42</v>
      </c>
      <c r="E1942">
        <v>45</v>
      </c>
      <c r="F1942">
        <v>61</v>
      </c>
      <c r="G1942">
        <v>308</v>
      </c>
      <c r="H1942">
        <v>30</v>
      </c>
      <c r="I1942">
        <v>1024</v>
      </c>
      <c r="J1942">
        <v>30</v>
      </c>
      <c r="K1942">
        <v>43</v>
      </c>
      <c r="L1942">
        <v>0</v>
      </c>
      <c r="M1942">
        <v>10</v>
      </c>
      <c r="N1942">
        <v>0.21719691499999999</v>
      </c>
      <c r="O1942">
        <v>176029</v>
      </c>
      <c r="P1942">
        <v>4460536</v>
      </c>
    </row>
    <row r="1943" spans="1:16" x14ac:dyDescent="0.25">
      <c r="A1943">
        <v>186</v>
      </c>
      <c r="B1943" t="s">
        <v>423</v>
      </c>
      <c r="C1943">
        <v>1</v>
      </c>
      <c r="D1943">
        <v>4</v>
      </c>
      <c r="E1943">
        <v>80</v>
      </c>
      <c r="F1943">
        <v>78</v>
      </c>
      <c r="G1943">
        <v>272</v>
      </c>
      <c r="H1943">
        <v>9</v>
      </c>
      <c r="I1943">
        <v>1019</v>
      </c>
      <c r="J1943">
        <v>58</v>
      </c>
      <c r="K1943">
        <v>69</v>
      </c>
      <c r="L1943">
        <v>0</v>
      </c>
      <c r="M1943">
        <v>10</v>
      </c>
      <c r="N1943">
        <v>0.82839569000000002</v>
      </c>
      <c r="O1943">
        <v>281081</v>
      </c>
      <c r="P1943">
        <v>3923865</v>
      </c>
    </row>
    <row r="1944" spans="1:16" x14ac:dyDescent="0.25">
      <c r="A1944">
        <v>248</v>
      </c>
      <c r="B1944" t="s">
        <v>423</v>
      </c>
      <c r="C1944">
        <v>2</v>
      </c>
      <c r="D1944">
        <v>39</v>
      </c>
      <c r="E1944">
        <v>86</v>
      </c>
      <c r="F1944">
        <v>76.5</v>
      </c>
      <c r="G1944">
        <v>146.5</v>
      </c>
      <c r="H1944">
        <v>12.5</v>
      </c>
      <c r="I1944">
        <v>1022</v>
      </c>
      <c r="J1944">
        <v>66</v>
      </c>
      <c r="K1944">
        <v>76.5</v>
      </c>
      <c r="L1944">
        <v>0.05</v>
      </c>
      <c r="M1944">
        <v>10</v>
      </c>
      <c r="N1944">
        <v>0.47179697099999995</v>
      </c>
      <c r="O1944">
        <v>281081</v>
      </c>
      <c r="P1944">
        <v>3923602.5</v>
      </c>
    </row>
    <row r="1945" spans="1:16" x14ac:dyDescent="0.25">
      <c r="A1945">
        <v>93</v>
      </c>
      <c r="B1945" t="s">
        <v>423</v>
      </c>
      <c r="C1945">
        <v>1</v>
      </c>
      <c r="D1945">
        <v>63</v>
      </c>
      <c r="E1945">
        <v>46</v>
      </c>
      <c r="F1945">
        <v>76</v>
      </c>
      <c r="G1945">
        <v>259</v>
      </c>
      <c r="H1945">
        <v>14</v>
      </c>
      <c r="I1945">
        <v>1000</v>
      </c>
      <c r="J1945">
        <v>31</v>
      </c>
      <c r="K1945">
        <v>38</v>
      </c>
      <c r="L1945">
        <v>2.6</v>
      </c>
      <c r="M1945">
        <v>9</v>
      </c>
      <c r="N1945">
        <v>0.30658766300000001</v>
      </c>
      <c r="O1945">
        <v>281081</v>
      </c>
      <c r="P1945">
        <v>3959236</v>
      </c>
    </row>
    <row r="1946" spans="1:16" x14ac:dyDescent="0.25">
      <c r="A1946">
        <v>230</v>
      </c>
      <c r="B1946" t="s">
        <v>423</v>
      </c>
      <c r="C1946">
        <v>1</v>
      </c>
      <c r="D1946">
        <v>96</v>
      </c>
      <c r="E1946">
        <v>78</v>
      </c>
      <c r="F1946">
        <v>80</v>
      </c>
      <c r="G1946">
        <v>303</v>
      </c>
      <c r="H1946">
        <v>12</v>
      </c>
      <c r="I1946">
        <v>1015</v>
      </c>
      <c r="J1946">
        <v>63</v>
      </c>
      <c r="K1946">
        <v>72</v>
      </c>
      <c r="L1946">
        <v>2</v>
      </c>
      <c r="M1946">
        <v>10</v>
      </c>
      <c r="N1946">
        <v>0.99218231400000001</v>
      </c>
      <c r="O1946">
        <v>281081</v>
      </c>
      <c r="P1946">
        <v>3959005</v>
      </c>
    </row>
    <row r="1947" spans="1:16" x14ac:dyDescent="0.25">
      <c r="A1947">
        <v>184</v>
      </c>
      <c r="B1947" t="s">
        <v>409</v>
      </c>
      <c r="C1947">
        <v>1</v>
      </c>
      <c r="D1947">
        <v>25</v>
      </c>
      <c r="E1947">
        <v>75</v>
      </c>
      <c r="F1947">
        <v>55</v>
      </c>
      <c r="G1947">
        <v>271</v>
      </c>
      <c r="H1947">
        <v>13</v>
      </c>
      <c r="I1947">
        <v>1015</v>
      </c>
      <c r="J1947">
        <v>49</v>
      </c>
      <c r="K1947">
        <v>68</v>
      </c>
      <c r="L1947">
        <v>0</v>
      </c>
      <c r="M1947">
        <v>10</v>
      </c>
      <c r="N1947">
        <v>3.1415481000000002E-2</v>
      </c>
      <c r="O1947">
        <v>297211</v>
      </c>
      <c r="P1947">
        <v>3834835</v>
      </c>
    </row>
    <row r="1948" spans="1:16" x14ac:dyDescent="0.25">
      <c r="A1948">
        <v>129</v>
      </c>
      <c r="B1948" t="s">
        <v>409</v>
      </c>
      <c r="C1948">
        <v>1</v>
      </c>
      <c r="D1948">
        <v>23</v>
      </c>
      <c r="E1948">
        <v>56</v>
      </c>
      <c r="F1948">
        <v>49</v>
      </c>
      <c r="G1948">
        <v>262</v>
      </c>
      <c r="H1948">
        <v>18</v>
      </c>
      <c r="I1948">
        <v>1012</v>
      </c>
      <c r="J1948">
        <v>30</v>
      </c>
      <c r="K1948">
        <v>48</v>
      </c>
      <c r="L1948">
        <v>0.7</v>
      </c>
      <c r="M1948">
        <v>10</v>
      </c>
      <c r="N1948">
        <v>6.9392177999999999E-2</v>
      </c>
      <c r="O1948">
        <v>297211</v>
      </c>
      <c r="P1948">
        <v>3834791</v>
      </c>
    </row>
    <row r="1949" spans="1:16" x14ac:dyDescent="0.25">
      <c r="A1949">
        <v>212</v>
      </c>
      <c r="B1949" t="s">
        <v>807</v>
      </c>
      <c r="C1949">
        <v>1</v>
      </c>
      <c r="D1949">
        <v>62</v>
      </c>
      <c r="E1949">
        <v>73</v>
      </c>
      <c r="F1949">
        <v>67</v>
      </c>
      <c r="G1949">
        <v>88</v>
      </c>
      <c r="H1949">
        <v>14</v>
      </c>
      <c r="I1949">
        <v>1017</v>
      </c>
      <c r="J1949">
        <v>58</v>
      </c>
      <c r="K1949">
        <v>70</v>
      </c>
      <c r="L1949">
        <v>0.1</v>
      </c>
      <c r="M1949">
        <v>10</v>
      </c>
      <c r="N1949">
        <v>0.128972648</v>
      </c>
      <c r="O1949">
        <v>493668</v>
      </c>
      <c r="P1949">
        <v>6412418</v>
      </c>
    </row>
    <row r="1950" spans="1:16" x14ac:dyDescent="0.25">
      <c r="A1950">
        <v>237</v>
      </c>
      <c r="B1950" t="s">
        <v>64</v>
      </c>
      <c r="C1950">
        <v>1</v>
      </c>
      <c r="D1950">
        <v>25</v>
      </c>
      <c r="E1950">
        <v>75</v>
      </c>
      <c r="F1950">
        <v>72</v>
      </c>
      <c r="G1950">
        <v>211</v>
      </c>
      <c r="H1950">
        <v>8</v>
      </c>
      <c r="I1950">
        <v>1012</v>
      </c>
      <c r="J1950">
        <v>47</v>
      </c>
      <c r="K1950">
        <v>59</v>
      </c>
      <c r="L1950">
        <v>7.4</v>
      </c>
      <c r="M1950">
        <v>10</v>
      </c>
      <c r="N1950">
        <v>0.80912033000000005</v>
      </c>
      <c r="O1950">
        <v>19758</v>
      </c>
      <c r="P1950">
        <v>384388</v>
      </c>
    </row>
    <row r="1951" spans="1:16" x14ac:dyDescent="0.25">
      <c r="A1951">
        <v>96</v>
      </c>
      <c r="B1951" t="s">
        <v>423</v>
      </c>
      <c r="C1951">
        <v>1</v>
      </c>
      <c r="D1951">
        <v>14</v>
      </c>
      <c r="E1951">
        <v>38</v>
      </c>
      <c r="F1951">
        <v>67</v>
      </c>
      <c r="G1951">
        <v>322</v>
      </c>
      <c r="H1951">
        <v>19</v>
      </c>
      <c r="I1951">
        <v>1015</v>
      </c>
      <c r="J1951">
        <v>24</v>
      </c>
      <c r="K1951">
        <v>35</v>
      </c>
      <c r="L1951">
        <v>0</v>
      </c>
      <c r="M1951">
        <v>10</v>
      </c>
      <c r="N1951">
        <v>0.97713788800000001</v>
      </c>
      <c r="O1951">
        <v>281081</v>
      </c>
      <c r="P1951">
        <v>9627571</v>
      </c>
    </row>
    <row r="1952" spans="1:16" x14ac:dyDescent="0.25">
      <c r="A1952">
        <v>175</v>
      </c>
      <c r="B1952" t="s">
        <v>878</v>
      </c>
      <c r="C1952">
        <v>1</v>
      </c>
      <c r="D1952">
        <v>34</v>
      </c>
      <c r="E1952">
        <v>70</v>
      </c>
      <c r="F1952">
        <v>74</v>
      </c>
      <c r="G1952">
        <v>282</v>
      </c>
      <c r="H1952">
        <v>15</v>
      </c>
      <c r="I1952">
        <v>1004</v>
      </c>
      <c r="J1952">
        <v>56</v>
      </c>
      <c r="K1952">
        <v>67</v>
      </c>
      <c r="L1952">
        <v>1.8</v>
      </c>
      <c r="M1952">
        <v>9</v>
      </c>
      <c r="N1952">
        <v>6.8508750000000002E-3</v>
      </c>
      <c r="O1952">
        <v>317</v>
      </c>
      <c r="P1952">
        <v>6784578</v>
      </c>
    </row>
    <row r="1953" spans="1:16" x14ac:dyDescent="0.25">
      <c r="A1953">
        <v>216</v>
      </c>
      <c r="B1953" t="s">
        <v>1393</v>
      </c>
      <c r="C1953">
        <v>1</v>
      </c>
      <c r="D1953">
        <v>39</v>
      </c>
      <c r="E1953">
        <v>70</v>
      </c>
      <c r="F1953">
        <v>82</v>
      </c>
      <c r="G1953">
        <v>283</v>
      </c>
      <c r="H1953">
        <v>8</v>
      </c>
      <c r="I1953">
        <v>1012</v>
      </c>
      <c r="J1953">
        <v>54</v>
      </c>
      <c r="K1953">
        <v>60</v>
      </c>
      <c r="L1953">
        <v>1.6</v>
      </c>
      <c r="M1953">
        <v>9</v>
      </c>
      <c r="N1953">
        <v>4.0187064000000002E-2</v>
      </c>
      <c r="O1953">
        <v>13594</v>
      </c>
      <c r="P1953">
        <v>357005</v>
      </c>
    </row>
    <row r="1954" spans="1:16" x14ac:dyDescent="0.25">
      <c r="A1954">
        <v>361</v>
      </c>
      <c r="B1954" t="s">
        <v>281</v>
      </c>
      <c r="C1954">
        <v>1</v>
      </c>
      <c r="D1954">
        <v>98</v>
      </c>
      <c r="E1954">
        <v>40</v>
      </c>
      <c r="F1954">
        <v>93</v>
      </c>
      <c r="G1954">
        <v>131</v>
      </c>
      <c r="H1954">
        <v>8</v>
      </c>
      <c r="I1954">
        <v>1017</v>
      </c>
      <c r="J1954">
        <v>34</v>
      </c>
      <c r="K1954">
        <v>36</v>
      </c>
      <c r="L1954">
        <v>18.2</v>
      </c>
      <c r="M1954">
        <v>9</v>
      </c>
      <c r="N1954">
        <v>0.94172110600000003</v>
      </c>
      <c r="O1954">
        <v>55824</v>
      </c>
      <c r="P1954">
        <v>2610016</v>
      </c>
    </row>
    <row r="1955" spans="1:16" x14ac:dyDescent="0.25">
      <c r="A1955">
        <v>86</v>
      </c>
      <c r="B1955" t="s">
        <v>281</v>
      </c>
      <c r="C1955">
        <v>1</v>
      </c>
      <c r="D1955">
        <v>10</v>
      </c>
      <c r="E1955">
        <v>47</v>
      </c>
      <c r="F1955">
        <v>69</v>
      </c>
      <c r="G1955">
        <v>39</v>
      </c>
      <c r="H1955">
        <v>9</v>
      </c>
      <c r="I1955">
        <v>1026</v>
      </c>
      <c r="J1955">
        <v>26</v>
      </c>
      <c r="K1955">
        <v>37</v>
      </c>
      <c r="L1955">
        <v>0</v>
      </c>
      <c r="M1955">
        <v>10</v>
      </c>
      <c r="N1955">
        <v>0.897048815</v>
      </c>
      <c r="O1955">
        <v>55824</v>
      </c>
      <c r="P1955">
        <v>3207515</v>
      </c>
    </row>
    <row r="1956" spans="1:16" x14ac:dyDescent="0.25">
      <c r="A1956">
        <v>328</v>
      </c>
      <c r="B1956" t="s">
        <v>1185</v>
      </c>
      <c r="C1956">
        <v>1</v>
      </c>
      <c r="D1956">
        <v>65</v>
      </c>
      <c r="E1956">
        <v>47</v>
      </c>
      <c r="F1956">
        <v>69</v>
      </c>
      <c r="G1956">
        <v>319</v>
      </c>
      <c r="H1956">
        <v>7</v>
      </c>
      <c r="I1956">
        <v>1017</v>
      </c>
      <c r="J1956">
        <v>36</v>
      </c>
      <c r="K1956">
        <v>46</v>
      </c>
      <c r="L1956">
        <v>6.3</v>
      </c>
      <c r="M1956">
        <v>9</v>
      </c>
      <c r="N1956">
        <v>0.32600859300000001</v>
      </c>
      <c r="O1956">
        <v>715677</v>
      </c>
      <c r="P1956">
        <v>8921231</v>
      </c>
    </row>
    <row r="1957" spans="1:16" x14ac:dyDescent="0.25">
      <c r="A1957">
        <v>277</v>
      </c>
      <c r="B1957" t="s">
        <v>511</v>
      </c>
      <c r="C1957">
        <v>1</v>
      </c>
      <c r="D1957">
        <v>98</v>
      </c>
      <c r="E1957">
        <v>65</v>
      </c>
      <c r="F1957">
        <v>92</v>
      </c>
      <c r="G1957">
        <v>225</v>
      </c>
      <c r="H1957">
        <v>4</v>
      </c>
      <c r="I1957">
        <v>1017</v>
      </c>
      <c r="J1957">
        <v>56</v>
      </c>
      <c r="K1957">
        <v>58</v>
      </c>
      <c r="L1957">
        <v>2.4</v>
      </c>
      <c r="M1957">
        <v>8</v>
      </c>
      <c r="N1957">
        <v>6.7261274999999995E-2</v>
      </c>
      <c r="O1957">
        <v>303792</v>
      </c>
      <c r="P1957">
        <v>4261086</v>
      </c>
    </row>
    <row r="1958" spans="1:16" x14ac:dyDescent="0.25">
      <c r="A1958">
        <v>215</v>
      </c>
      <c r="B1958" t="s">
        <v>64</v>
      </c>
      <c r="C1958">
        <v>1</v>
      </c>
      <c r="D1958">
        <v>11</v>
      </c>
      <c r="E1958">
        <v>74</v>
      </c>
      <c r="F1958">
        <v>43</v>
      </c>
      <c r="G1958">
        <v>252</v>
      </c>
      <c r="H1958">
        <v>14</v>
      </c>
      <c r="I1958">
        <v>1013</v>
      </c>
      <c r="J1958">
        <v>35</v>
      </c>
      <c r="K1958">
        <v>60</v>
      </c>
      <c r="L1958">
        <v>0.8</v>
      </c>
      <c r="M1958">
        <v>10</v>
      </c>
      <c r="N1958">
        <v>0.13186115300000001</v>
      </c>
      <c r="O1958">
        <v>19758</v>
      </c>
      <c r="P1958">
        <v>363080</v>
      </c>
    </row>
    <row r="1959" spans="1:16" x14ac:dyDescent="0.25">
      <c r="A1959">
        <v>86</v>
      </c>
      <c r="B1959" t="s">
        <v>302</v>
      </c>
      <c r="C1959">
        <v>1</v>
      </c>
      <c r="D1959">
        <v>96</v>
      </c>
      <c r="E1959">
        <v>57</v>
      </c>
      <c r="F1959">
        <v>81</v>
      </c>
      <c r="G1959">
        <v>231</v>
      </c>
      <c r="H1959">
        <v>19</v>
      </c>
      <c r="I1959">
        <v>1009</v>
      </c>
      <c r="J1959">
        <v>37</v>
      </c>
      <c r="K1959">
        <v>45</v>
      </c>
      <c r="L1959">
        <v>7.8</v>
      </c>
      <c r="M1959">
        <v>7</v>
      </c>
      <c r="N1959">
        <v>0.94402953499999998</v>
      </c>
      <c r="O1959">
        <v>214368</v>
      </c>
      <c r="P1959">
        <v>2917256</v>
      </c>
    </row>
    <row r="1960" spans="1:16" x14ac:dyDescent="0.25">
      <c r="A1960">
        <v>215</v>
      </c>
      <c r="B1960" t="s">
        <v>3866</v>
      </c>
      <c r="C1960">
        <v>1</v>
      </c>
      <c r="D1960">
        <v>32</v>
      </c>
      <c r="E1960">
        <v>89</v>
      </c>
      <c r="F1960">
        <v>72</v>
      </c>
      <c r="G1960">
        <v>199</v>
      </c>
      <c r="H1960">
        <v>6</v>
      </c>
      <c r="I1960">
        <v>1018</v>
      </c>
      <c r="J1960">
        <v>60</v>
      </c>
      <c r="K1960">
        <v>77</v>
      </c>
      <c r="L1960">
        <v>0.7</v>
      </c>
      <c r="M1960">
        <v>7</v>
      </c>
      <c r="N1960">
        <v>0.86027135286160195</v>
      </c>
      <c r="O1960">
        <v>516268</v>
      </c>
      <c r="P1960">
        <v>7338124</v>
      </c>
    </row>
    <row r="1961" spans="1:16" x14ac:dyDescent="0.25">
      <c r="A1961">
        <v>206</v>
      </c>
      <c r="B1961" t="s">
        <v>639</v>
      </c>
      <c r="C1961">
        <v>1</v>
      </c>
      <c r="D1961">
        <v>50</v>
      </c>
      <c r="E1961">
        <v>77</v>
      </c>
      <c r="F1961">
        <v>91</v>
      </c>
      <c r="G1961">
        <v>176</v>
      </c>
      <c r="H1961">
        <v>14</v>
      </c>
      <c r="I1961">
        <v>1018</v>
      </c>
      <c r="J1961">
        <v>64</v>
      </c>
      <c r="K1961">
        <v>69</v>
      </c>
      <c r="L1961">
        <v>1.1000000000000001</v>
      </c>
      <c r="M1961">
        <v>6</v>
      </c>
      <c r="N1961">
        <v>8.3567232000000005E-2</v>
      </c>
      <c r="O1961">
        <v>382741</v>
      </c>
      <c r="P1961">
        <v>7547006</v>
      </c>
    </row>
    <row r="1962" spans="1:16" x14ac:dyDescent="0.25">
      <c r="A1962">
        <v>212</v>
      </c>
      <c r="B1962" t="s">
        <v>3866</v>
      </c>
      <c r="C1962">
        <v>2</v>
      </c>
      <c r="D1962">
        <v>1</v>
      </c>
      <c r="E1962">
        <v>91</v>
      </c>
      <c r="F1962">
        <v>68</v>
      </c>
      <c r="G1962">
        <v>215</v>
      </c>
      <c r="H1962">
        <v>5</v>
      </c>
      <c r="I1962">
        <v>1017</v>
      </c>
      <c r="J1962">
        <v>59</v>
      </c>
      <c r="K1962">
        <v>76</v>
      </c>
      <c r="L1962">
        <v>0.5</v>
      </c>
      <c r="M1962">
        <v>9</v>
      </c>
      <c r="N1962">
        <v>0.59827137132065</v>
      </c>
      <c r="O1962">
        <v>516268</v>
      </c>
      <c r="P1962">
        <v>7294692.5</v>
      </c>
    </row>
    <row r="1963" spans="1:16" x14ac:dyDescent="0.25">
      <c r="A1963">
        <v>213</v>
      </c>
      <c r="B1963" t="s">
        <v>3866</v>
      </c>
      <c r="C1963">
        <v>3</v>
      </c>
      <c r="D1963">
        <v>10</v>
      </c>
      <c r="E1963">
        <v>91</v>
      </c>
      <c r="F1963">
        <v>72</v>
      </c>
      <c r="G1963">
        <v>147</v>
      </c>
      <c r="H1963">
        <v>3</v>
      </c>
      <c r="I1963">
        <v>1017</v>
      </c>
      <c r="J1963">
        <v>61</v>
      </c>
      <c r="K1963">
        <v>76</v>
      </c>
      <c r="L1963">
        <v>0.10000000000000002</v>
      </c>
      <c r="M1963">
        <v>8</v>
      </c>
      <c r="N1963">
        <v>0.69757715589600133</v>
      </c>
      <c r="O1963">
        <v>516268</v>
      </c>
      <c r="P1963">
        <v>7326774</v>
      </c>
    </row>
    <row r="1964" spans="1:16" x14ac:dyDescent="0.25">
      <c r="A1964">
        <v>210</v>
      </c>
      <c r="B1964" t="s">
        <v>3866</v>
      </c>
      <c r="C1964">
        <v>1</v>
      </c>
      <c r="D1964">
        <v>18</v>
      </c>
      <c r="E1964">
        <v>79</v>
      </c>
      <c r="F1964">
        <v>64</v>
      </c>
      <c r="G1964">
        <v>26</v>
      </c>
      <c r="H1964">
        <v>11</v>
      </c>
      <c r="I1964">
        <v>1014</v>
      </c>
      <c r="J1964">
        <v>48</v>
      </c>
      <c r="K1964">
        <v>67</v>
      </c>
      <c r="L1964">
        <v>0</v>
      </c>
      <c r="M1964">
        <v>9</v>
      </c>
      <c r="N1964">
        <v>0.422730073252996</v>
      </c>
      <c r="O1964">
        <v>516268</v>
      </c>
      <c r="P1964">
        <v>7267542</v>
      </c>
    </row>
    <row r="1965" spans="1:16" x14ac:dyDescent="0.25">
      <c r="A1965">
        <v>170</v>
      </c>
      <c r="B1965" t="s">
        <v>3381</v>
      </c>
      <c r="C1965">
        <v>1</v>
      </c>
      <c r="D1965">
        <v>71</v>
      </c>
      <c r="E1965">
        <v>79</v>
      </c>
      <c r="F1965">
        <v>86</v>
      </c>
      <c r="G1965">
        <v>211</v>
      </c>
      <c r="H1965">
        <v>11</v>
      </c>
      <c r="I1965">
        <v>1007</v>
      </c>
      <c r="J1965">
        <v>69</v>
      </c>
      <c r="K1965">
        <v>73</v>
      </c>
      <c r="L1965">
        <v>5.2</v>
      </c>
      <c r="M1965">
        <v>6</v>
      </c>
      <c r="N1965">
        <v>0.26821349664934002</v>
      </c>
      <c r="O1965">
        <v>2179</v>
      </c>
      <c r="P1965">
        <v>6719868</v>
      </c>
    </row>
    <row r="1966" spans="1:16" x14ac:dyDescent="0.25">
      <c r="A1966">
        <v>204</v>
      </c>
      <c r="B1966" t="s">
        <v>3667</v>
      </c>
      <c r="C1966">
        <v>1</v>
      </c>
      <c r="D1966">
        <v>34</v>
      </c>
      <c r="E1966">
        <v>79</v>
      </c>
      <c r="F1966">
        <v>70</v>
      </c>
      <c r="G1966">
        <v>169</v>
      </c>
      <c r="H1966">
        <v>7</v>
      </c>
      <c r="I1966">
        <v>1011</v>
      </c>
      <c r="J1966">
        <v>58</v>
      </c>
      <c r="K1966">
        <v>71</v>
      </c>
      <c r="L1966">
        <v>0.3</v>
      </c>
      <c r="M1966">
        <v>9</v>
      </c>
      <c r="N1966">
        <v>7.6638657617944495E-4</v>
      </c>
      <c r="O1966">
        <v>386070</v>
      </c>
      <c r="P1966">
        <v>7187902</v>
      </c>
    </row>
    <row r="1967" spans="1:16" x14ac:dyDescent="0.25">
      <c r="A1967">
        <v>252</v>
      </c>
      <c r="B1967" t="s">
        <v>70</v>
      </c>
      <c r="C1967">
        <v>1</v>
      </c>
      <c r="D1967">
        <v>12</v>
      </c>
      <c r="E1967">
        <v>69</v>
      </c>
      <c r="F1967">
        <v>66</v>
      </c>
      <c r="G1967">
        <v>222</v>
      </c>
      <c r="H1967">
        <v>8</v>
      </c>
      <c r="I1967">
        <v>1020</v>
      </c>
      <c r="J1967">
        <v>40</v>
      </c>
      <c r="K1967">
        <v>52</v>
      </c>
      <c r="L1967">
        <v>0</v>
      </c>
      <c r="M1967">
        <v>10</v>
      </c>
      <c r="N1967">
        <v>0.20483451999999999</v>
      </c>
      <c r="O1967">
        <v>23698</v>
      </c>
      <c r="P1967">
        <v>423351</v>
      </c>
    </row>
    <row r="1968" spans="1:16" x14ac:dyDescent="0.25">
      <c r="A1968">
        <v>20</v>
      </c>
      <c r="B1968" t="s">
        <v>1288</v>
      </c>
      <c r="C1968">
        <v>1</v>
      </c>
      <c r="D1968">
        <v>12</v>
      </c>
      <c r="E1968">
        <v>34</v>
      </c>
      <c r="F1968">
        <v>78</v>
      </c>
      <c r="G1968">
        <v>327</v>
      </c>
      <c r="H1968">
        <v>7</v>
      </c>
      <c r="I1968">
        <v>1020</v>
      </c>
      <c r="J1968">
        <v>25</v>
      </c>
      <c r="K1968">
        <v>30</v>
      </c>
      <c r="L1968">
        <v>0</v>
      </c>
      <c r="M1968">
        <v>10</v>
      </c>
      <c r="N1968">
        <v>0.124266028</v>
      </c>
      <c r="O1968">
        <v>752561</v>
      </c>
      <c r="P1968">
        <v>9601031</v>
      </c>
    </row>
    <row r="1969" spans="1:16" x14ac:dyDescent="0.25">
      <c r="A1969">
        <v>196</v>
      </c>
      <c r="B1969" t="s">
        <v>641</v>
      </c>
      <c r="C1969">
        <v>1</v>
      </c>
      <c r="D1969">
        <v>27</v>
      </c>
      <c r="E1969">
        <v>89</v>
      </c>
      <c r="F1969">
        <v>76</v>
      </c>
      <c r="G1969">
        <v>297</v>
      </c>
      <c r="H1969">
        <v>12</v>
      </c>
      <c r="I1969">
        <v>1024</v>
      </c>
      <c r="J1969">
        <v>65</v>
      </c>
      <c r="K1969">
        <v>77</v>
      </c>
      <c r="L1969">
        <v>0.1</v>
      </c>
      <c r="M1969">
        <v>8</v>
      </c>
      <c r="N1969">
        <v>0.47599270521713499</v>
      </c>
      <c r="O1969">
        <v>179426</v>
      </c>
      <c r="P1969">
        <v>4891620</v>
      </c>
    </row>
    <row r="1970" spans="1:16" x14ac:dyDescent="0.25">
      <c r="A1970">
        <v>198</v>
      </c>
      <c r="B1970" t="s">
        <v>641</v>
      </c>
      <c r="C1970">
        <v>2</v>
      </c>
      <c r="D1970">
        <v>12</v>
      </c>
      <c r="E1970">
        <v>91</v>
      </c>
      <c r="F1970">
        <v>74</v>
      </c>
      <c r="G1970">
        <v>270</v>
      </c>
      <c r="H1970">
        <v>11</v>
      </c>
      <c r="I1970">
        <v>1021</v>
      </c>
      <c r="J1970">
        <v>67</v>
      </c>
      <c r="K1970">
        <v>79</v>
      </c>
      <c r="L1970">
        <v>0.5</v>
      </c>
      <c r="M1970">
        <v>10</v>
      </c>
      <c r="N1970">
        <v>0.685891229608665</v>
      </c>
      <c r="O1970">
        <v>179426</v>
      </c>
      <c r="P1970">
        <v>4890469</v>
      </c>
    </row>
    <row r="1971" spans="1:16" x14ac:dyDescent="0.25">
      <c r="A1971">
        <v>200</v>
      </c>
      <c r="B1971" t="s">
        <v>641</v>
      </c>
      <c r="C1971">
        <v>1</v>
      </c>
      <c r="D1971">
        <v>50</v>
      </c>
      <c r="E1971">
        <v>86</v>
      </c>
      <c r="F1971">
        <v>84</v>
      </c>
      <c r="G1971">
        <v>273</v>
      </c>
      <c r="H1971">
        <v>13</v>
      </c>
      <c r="I1971">
        <v>1016</v>
      </c>
      <c r="J1971">
        <v>69</v>
      </c>
      <c r="K1971">
        <v>78</v>
      </c>
      <c r="L1971">
        <v>0.5</v>
      </c>
      <c r="M1971">
        <v>8</v>
      </c>
      <c r="N1971">
        <v>0.80487954533983197</v>
      </c>
      <c r="O1971">
        <v>179426</v>
      </c>
      <c r="P1971">
        <v>4890374</v>
      </c>
    </row>
    <row r="1972" spans="1:16" x14ac:dyDescent="0.25">
      <c r="A1972">
        <v>203</v>
      </c>
      <c r="B1972" t="s">
        <v>390</v>
      </c>
      <c r="C1972">
        <v>1</v>
      </c>
      <c r="D1972">
        <v>0</v>
      </c>
      <c r="E1972">
        <v>89</v>
      </c>
      <c r="F1972">
        <v>36</v>
      </c>
      <c r="G1972">
        <v>283</v>
      </c>
      <c r="H1972">
        <v>8</v>
      </c>
      <c r="I1972">
        <v>1014</v>
      </c>
      <c r="J1972">
        <v>42</v>
      </c>
      <c r="K1972">
        <v>73</v>
      </c>
      <c r="L1972">
        <v>0</v>
      </c>
      <c r="M1972">
        <v>10</v>
      </c>
      <c r="N1972">
        <v>0.98478990399999999</v>
      </c>
      <c r="O1972">
        <v>275724</v>
      </c>
      <c r="P1972">
        <v>3723699</v>
      </c>
    </row>
    <row r="1973" spans="1:16" x14ac:dyDescent="0.25">
      <c r="A1973">
        <v>196</v>
      </c>
      <c r="B1973" t="s">
        <v>3782</v>
      </c>
      <c r="C1973">
        <v>1</v>
      </c>
      <c r="D1973">
        <v>72</v>
      </c>
      <c r="E1973">
        <v>84</v>
      </c>
      <c r="F1973">
        <v>79</v>
      </c>
      <c r="G1973">
        <v>259</v>
      </c>
      <c r="H1973">
        <v>8</v>
      </c>
      <c r="I1973">
        <v>1012</v>
      </c>
      <c r="J1973">
        <v>63</v>
      </c>
      <c r="K1973">
        <v>75</v>
      </c>
      <c r="L1973">
        <v>0.4</v>
      </c>
      <c r="M1973">
        <v>8</v>
      </c>
      <c r="N1973">
        <v>0.62344591167437602</v>
      </c>
      <c r="O1973">
        <v>12610</v>
      </c>
      <c r="P1973">
        <v>7107490</v>
      </c>
    </row>
    <row r="1974" spans="1:16" x14ac:dyDescent="0.25">
      <c r="A1974">
        <v>214</v>
      </c>
      <c r="B1974" t="s">
        <v>4047</v>
      </c>
      <c r="C1974">
        <v>1</v>
      </c>
      <c r="D1974">
        <v>7</v>
      </c>
      <c r="E1974">
        <v>91</v>
      </c>
      <c r="F1974">
        <v>62</v>
      </c>
      <c r="G1974">
        <v>224</v>
      </c>
      <c r="H1974">
        <v>6</v>
      </c>
      <c r="I1974">
        <v>1017</v>
      </c>
      <c r="J1974">
        <v>59</v>
      </c>
      <c r="K1974">
        <v>79</v>
      </c>
      <c r="L1974">
        <v>0.2</v>
      </c>
      <c r="M1974">
        <v>10</v>
      </c>
      <c r="N1974">
        <v>0.78191416389341195</v>
      </c>
      <c r="O1974">
        <v>12736</v>
      </c>
      <c r="P1974">
        <v>7527172</v>
      </c>
    </row>
    <row r="1975" spans="1:16" x14ac:dyDescent="0.25">
      <c r="A1975">
        <v>233</v>
      </c>
      <c r="B1975" t="s">
        <v>1017</v>
      </c>
      <c r="C1975">
        <v>1</v>
      </c>
      <c r="D1975">
        <v>87</v>
      </c>
      <c r="E1975">
        <v>76</v>
      </c>
      <c r="F1975">
        <v>90</v>
      </c>
      <c r="G1975">
        <v>184</v>
      </c>
      <c r="H1975">
        <v>12</v>
      </c>
      <c r="I1975">
        <v>1015</v>
      </c>
      <c r="J1975">
        <v>65</v>
      </c>
      <c r="K1975">
        <v>70</v>
      </c>
      <c r="L1975">
        <v>5.8</v>
      </c>
      <c r="M1975">
        <v>7</v>
      </c>
      <c r="N1975">
        <v>2.4862000000000002E-4</v>
      </c>
      <c r="O1975">
        <v>605382</v>
      </c>
      <c r="P1975">
        <v>7764986</v>
      </c>
    </row>
    <row r="1976" spans="1:16" x14ac:dyDescent="0.25">
      <c r="A1976">
        <v>277</v>
      </c>
      <c r="B1976" t="s">
        <v>803</v>
      </c>
      <c r="C1976">
        <v>1</v>
      </c>
      <c r="D1976">
        <v>20</v>
      </c>
      <c r="E1976">
        <v>59</v>
      </c>
      <c r="F1976">
        <v>74</v>
      </c>
      <c r="G1976">
        <v>295</v>
      </c>
      <c r="H1976">
        <v>8</v>
      </c>
      <c r="I1976">
        <v>1026</v>
      </c>
      <c r="J1976">
        <v>45</v>
      </c>
      <c r="K1976">
        <v>54</v>
      </c>
      <c r="L1976">
        <v>0</v>
      </c>
      <c r="M1976">
        <v>8</v>
      </c>
      <c r="N1976">
        <v>0.99013572999999999</v>
      </c>
      <c r="O1976">
        <v>492264</v>
      </c>
      <c r="P1976">
        <v>8261546</v>
      </c>
    </row>
    <row r="1977" spans="1:16" x14ac:dyDescent="0.25">
      <c r="A1977">
        <v>252</v>
      </c>
      <c r="B1977" t="s">
        <v>1143</v>
      </c>
      <c r="C1977">
        <v>1</v>
      </c>
      <c r="D1977">
        <v>51</v>
      </c>
      <c r="E1977">
        <v>66</v>
      </c>
      <c r="F1977">
        <v>75</v>
      </c>
      <c r="G1977">
        <v>286</v>
      </c>
      <c r="H1977">
        <v>8</v>
      </c>
      <c r="I1977">
        <v>1019</v>
      </c>
      <c r="J1977">
        <v>48</v>
      </c>
      <c r="K1977">
        <v>57</v>
      </c>
      <c r="L1977">
        <v>0</v>
      </c>
      <c r="M1977">
        <v>8</v>
      </c>
      <c r="N1977">
        <v>0.85536825000000005</v>
      </c>
      <c r="O1977">
        <v>644772</v>
      </c>
      <c r="P1977">
        <v>8731763</v>
      </c>
    </row>
    <row r="1978" spans="1:16" x14ac:dyDescent="0.25">
      <c r="A1978">
        <v>215</v>
      </c>
      <c r="B1978" t="s">
        <v>2401</v>
      </c>
      <c r="C1978">
        <v>1</v>
      </c>
      <c r="D1978">
        <v>66</v>
      </c>
      <c r="E1978">
        <v>76</v>
      </c>
      <c r="F1978">
        <v>83</v>
      </c>
      <c r="G1978">
        <v>66</v>
      </c>
      <c r="H1978">
        <v>6</v>
      </c>
      <c r="I1978">
        <v>1021</v>
      </c>
      <c r="J1978">
        <v>59</v>
      </c>
      <c r="K1978">
        <v>66</v>
      </c>
      <c r="L1978">
        <v>12.1</v>
      </c>
      <c r="M1978">
        <v>9</v>
      </c>
      <c r="N1978">
        <v>6.1718099999999996E-4</v>
      </c>
      <c r="O1978">
        <v>8956</v>
      </c>
      <c r="P1978">
        <v>4081242</v>
      </c>
    </row>
    <row r="1979" spans="1:16" x14ac:dyDescent="0.25">
      <c r="A1979">
        <v>199</v>
      </c>
      <c r="B1979" t="s">
        <v>61</v>
      </c>
      <c r="C1979">
        <v>1</v>
      </c>
      <c r="D1979">
        <v>65</v>
      </c>
      <c r="E1979">
        <v>87</v>
      </c>
      <c r="F1979">
        <v>85</v>
      </c>
      <c r="G1979">
        <v>207</v>
      </c>
      <c r="H1979">
        <v>4</v>
      </c>
      <c r="I1979">
        <v>1018</v>
      </c>
      <c r="J1979">
        <v>65</v>
      </c>
      <c r="K1979">
        <v>78</v>
      </c>
      <c r="L1979">
        <v>2.8</v>
      </c>
      <c r="M1979">
        <v>6</v>
      </c>
      <c r="N1979">
        <v>0.295753861239056</v>
      </c>
      <c r="O1979">
        <v>1</v>
      </c>
      <c r="P1979">
        <v>7103780</v>
      </c>
    </row>
    <row r="1980" spans="1:16" x14ac:dyDescent="0.25">
      <c r="A1980">
        <v>199</v>
      </c>
      <c r="B1980" t="s">
        <v>2401</v>
      </c>
      <c r="C1980">
        <v>1</v>
      </c>
      <c r="D1980">
        <v>53</v>
      </c>
      <c r="E1980">
        <v>87</v>
      </c>
      <c r="F1980">
        <v>83</v>
      </c>
      <c r="G1980">
        <v>215</v>
      </c>
      <c r="H1980">
        <v>3</v>
      </c>
      <c r="I1980">
        <v>1018</v>
      </c>
      <c r="J1980">
        <v>64</v>
      </c>
      <c r="K1980">
        <v>77</v>
      </c>
      <c r="L1980">
        <v>1.6</v>
      </c>
      <c r="M1980">
        <v>8</v>
      </c>
      <c r="N1980">
        <v>0.295730363551021</v>
      </c>
      <c r="O1980">
        <v>8956</v>
      </c>
      <c r="P1980">
        <v>7549205</v>
      </c>
    </row>
    <row r="1981" spans="1:16" x14ac:dyDescent="0.25">
      <c r="A1981">
        <v>225</v>
      </c>
      <c r="B1981" t="s">
        <v>203</v>
      </c>
      <c r="C1981">
        <v>1</v>
      </c>
      <c r="D1981">
        <v>0</v>
      </c>
      <c r="E1981">
        <v>80</v>
      </c>
      <c r="F1981">
        <v>68</v>
      </c>
      <c r="G1981">
        <v>311</v>
      </c>
      <c r="H1981">
        <v>9</v>
      </c>
      <c r="I1981">
        <v>1016</v>
      </c>
      <c r="J1981">
        <v>56</v>
      </c>
      <c r="K1981">
        <v>71</v>
      </c>
      <c r="L1981">
        <v>0</v>
      </c>
      <c r="M1981">
        <v>10</v>
      </c>
      <c r="N1981">
        <v>7.6567249999999996E-3</v>
      </c>
      <c r="O1981">
        <v>122243</v>
      </c>
      <c r="P1981">
        <v>1956369</v>
      </c>
    </row>
    <row r="1982" spans="1:16" x14ac:dyDescent="0.25">
      <c r="A1982">
        <v>210</v>
      </c>
      <c r="B1982" t="s">
        <v>3923</v>
      </c>
      <c r="C1982">
        <v>1</v>
      </c>
      <c r="D1982">
        <v>15</v>
      </c>
      <c r="E1982">
        <v>78</v>
      </c>
      <c r="F1982">
        <v>64</v>
      </c>
      <c r="G1982">
        <v>33</v>
      </c>
      <c r="H1982">
        <v>8</v>
      </c>
      <c r="I1982">
        <v>1014</v>
      </c>
      <c r="J1982">
        <v>47</v>
      </c>
      <c r="K1982">
        <v>67</v>
      </c>
      <c r="L1982">
        <v>0</v>
      </c>
      <c r="M1982">
        <v>9</v>
      </c>
      <c r="N1982">
        <v>0.414984560890787</v>
      </c>
      <c r="O1982">
        <v>112646</v>
      </c>
      <c r="P1982">
        <v>7331297</v>
      </c>
    </row>
    <row r="1983" spans="1:16" x14ac:dyDescent="0.25">
      <c r="A1983">
        <v>221</v>
      </c>
      <c r="B1983" t="s">
        <v>3972</v>
      </c>
      <c r="C1983">
        <v>1</v>
      </c>
      <c r="D1983">
        <v>13</v>
      </c>
      <c r="E1983">
        <v>79</v>
      </c>
      <c r="F1983">
        <v>71</v>
      </c>
      <c r="G1983">
        <v>285</v>
      </c>
      <c r="H1983">
        <v>10</v>
      </c>
      <c r="I1983">
        <v>1021</v>
      </c>
      <c r="J1983">
        <v>53</v>
      </c>
      <c r="K1983">
        <v>69</v>
      </c>
      <c r="L1983">
        <v>0.7</v>
      </c>
      <c r="M1983">
        <v>9</v>
      </c>
      <c r="N1983">
        <v>0.95612387303166102</v>
      </c>
      <c r="O1983">
        <v>13710</v>
      </c>
      <c r="P1983">
        <v>7424358</v>
      </c>
    </row>
    <row r="1984" spans="1:16" x14ac:dyDescent="0.25">
      <c r="A1984">
        <v>226</v>
      </c>
      <c r="B1984" t="s">
        <v>3972</v>
      </c>
      <c r="C1984">
        <v>1</v>
      </c>
      <c r="D1984">
        <v>44</v>
      </c>
      <c r="E1984">
        <v>76</v>
      </c>
      <c r="F1984">
        <v>71</v>
      </c>
      <c r="G1984">
        <v>308</v>
      </c>
      <c r="H1984">
        <v>12</v>
      </c>
      <c r="I1984">
        <v>1013</v>
      </c>
      <c r="J1984">
        <v>56</v>
      </c>
      <c r="K1984">
        <v>69</v>
      </c>
      <c r="L1984">
        <v>0.2</v>
      </c>
      <c r="M1984">
        <v>9</v>
      </c>
      <c r="N1984">
        <v>0.61707252792170297</v>
      </c>
      <c r="O1984">
        <v>13710</v>
      </c>
      <c r="P1984">
        <v>7485012</v>
      </c>
    </row>
    <row r="1985" spans="1:16" x14ac:dyDescent="0.25">
      <c r="A1985">
        <v>135</v>
      </c>
      <c r="B1985" t="s">
        <v>830</v>
      </c>
      <c r="C1985">
        <v>1</v>
      </c>
      <c r="D1985">
        <v>69</v>
      </c>
      <c r="E1985">
        <v>59</v>
      </c>
      <c r="F1985">
        <v>75</v>
      </c>
      <c r="G1985">
        <v>297</v>
      </c>
      <c r="H1985">
        <v>19</v>
      </c>
      <c r="I1985">
        <v>1014</v>
      </c>
      <c r="J1985">
        <v>41</v>
      </c>
      <c r="K1985">
        <v>49</v>
      </c>
      <c r="L1985">
        <v>7.1</v>
      </c>
      <c r="M1985">
        <v>10</v>
      </c>
      <c r="N1985">
        <v>0.53279502000000001</v>
      </c>
      <c r="O1985">
        <v>505122</v>
      </c>
      <c r="P1985">
        <v>6565239</v>
      </c>
    </row>
    <row r="1986" spans="1:16" x14ac:dyDescent="0.25">
      <c r="A1986">
        <v>241</v>
      </c>
      <c r="B1986" t="s">
        <v>427</v>
      </c>
      <c r="C1986">
        <v>1</v>
      </c>
      <c r="D1986">
        <v>15</v>
      </c>
      <c r="E1986">
        <v>86</v>
      </c>
      <c r="F1986">
        <v>54</v>
      </c>
      <c r="G1986">
        <v>284</v>
      </c>
      <c r="H1986">
        <v>7</v>
      </c>
      <c r="I1986">
        <v>1016</v>
      </c>
      <c r="J1986">
        <v>50</v>
      </c>
      <c r="K1986">
        <v>72</v>
      </c>
      <c r="L1986">
        <v>0</v>
      </c>
      <c r="M1986">
        <v>10</v>
      </c>
      <c r="N1986">
        <v>0.132470162</v>
      </c>
      <c r="O1986">
        <v>280544</v>
      </c>
      <c r="P1986">
        <v>3985525</v>
      </c>
    </row>
    <row r="1987" spans="1:16" x14ac:dyDescent="0.25">
      <c r="A1987">
        <v>232</v>
      </c>
      <c r="B1987" t="s">
        <v>960</v>
      </c>
      <c r="C1987">
        <v>1</v>
      </c>
      <c r="D1987">
        <v>38</v>
      </c>
      <c r="E1987">
        <v>84</v>
      </c>
      <c r="F1987">
        <v>70</v>
      </c>
      <c r="G1987">
        <v>317</v>
      </c>
      <c r="H1987">
        <v>5</v>
      </c>
      <c r="I1987">
        <v>1014</v>
      </c>
      <c r="J1987">
        <v>59</v>
      </c>
      <c r="K1987">
        <v>73</v>
      </c>
      <c r="L1987">
        <v>0.2</v>
      </c>
      <c r="M1987">
        <v>6</v>
      </c>
      <c r="N1987">
        <v>0.97131033899999997</v>
      </c>
      <c r="O1987">
        <v>13355</v>
      </c>
      <c r="P1987">
        <v>7420394</v>
      </c>
    </row>
    <row r="1988" spans="1:16" x14ac:dyDescent="0.25">
      <c r="A1988">
        <v>225</v>
      </c>
      <c r="B1988" t="s">
        <v>184</v>
      </c>
      <c r="C1988">
        <v>1</v>
      </c>
      <c r="D1988">
        <v>0</v>
      </c>
      <c r="E1988">
        <v>80</v>
      </c>
      <c r="F1988">
        <v>68</v>
      </c>
      <c r="G1988">
        <v>311</v>
      </c>
      <c r="H1988">
        <v>9</v>
      </c>
      <c r="I1988">
        <v>1016</v>
      </c>
      <c r="J1988">
        <v>56</v>
      </c>
      <c r="K1988">
        <v>71</v>
      </c>
      <c r="L1988">
        <v>0</v>
      </c>
      <c r="M1988">
        <v>10</v>
      </c>
      <c r="N1988">
        <v>7.6300910000000003E-3</v>
      </c>
      <c r="O1988">
        <v>122568</v>
      </c>
      <c r="P1988">
        <v>1859879</v>
      </c>
    </row>
    <row r="1989" spans="1:16" x14ac:dyDescent="0.25">
      <c r="A1989">
        <v>225</v>
      </c>
      <c r="B1989" t="s">
        <v>563</v>
      </c>
      <c r="C1989">
        <v>1</v>
      </c>
      <c r="D1989">
        <v>75</v>
      </c>
      <c r="E1989">
        <v>83</v>
      </c>
      <c r="F1989">
        <v>85</v>
      </c>
      <c r="G1989">
        <v>46</v>
      </c>
      <c r="H1989">
        <v>8</v>
      </c>
      <c r="I1989">
        <v>1010</v>
      </c>
      <c r="J1989">
        <v>70</v>
      </c>
      <c r="K1989">
        <v>79</v>
      </c>
      <c r="L1989">
        <v>2.6</v>
      </c>
      <c r="M1989">
        <v>10</v>
      </c>
      <c r="N1989">
        <v>0.64363144800000005</v>
      </c>
      <c r="O1989">
        <v>359145</v>
      </c>
      <c r="P1989">
        <v>4450632</v>
      </c>
    </row>
    <row r="1990" spans="1:16" x14ac:dyDescent="0.25">
      <c r="A1990">
        <v>143</v>
      </c>
      <c r="B1990" t="s">
        <v>2591</v>
      </c>
      <c r="C1990">
        <v>1</v>
      </c>
      <c r="D1990">
        <v>0</v>
      </c>
      <c r="E1990">
        <v>70</v>
      </c>
      <c r="F1990">
        <v>66</v>
      </c>
      <c r="G1990">
        <v>75</v>
      </c>
      <c r="H1990">
        <v>8</v>
      </c>
      <c r="I1990">
        <v>1018</v>
      </c>
      <c r="J1990">
        <v>48</v>
      </c>
      <c r="K1990">
        <v>62</v>
      </c>
      <c r="L1990">
        <v>0</v>
      </c>
      <c r="M1990">
        <v>10</v>
      </c>
      <c r="N1990">
        <v>0.993657766</v>
      </c>
      <c r="O1990">
        <v>381291</v>
      </c>
      <c r="P1990">
        <v>4790933</v>
      </c>
    </row>
    <row r="1991" spans="1:16" x14ac:dyDescent="0.25">
      <c r="A1991">
        <v>194</v>
      </c>
      <c r="B1991" t="s">
        <v>3667</v>
      </c>
      <c r="C1991">
        <v>1</v>
      </c>
      <c r="D1991">
        <v>88</v>
      </c>
      <c r="E1991">
        <v>73</v>
      </c>
      <c r="F1991">
        <v>88</v>
      </c>
      <c r="G1991">
        <v>319</v>
      </c>
      <c r="H1991">
        <v>7</v>
      </c>
      <c r="I1991">
        <v>1016</v>
      </c>
      <c r="J1991">
        <v>63</v>
      </c>
      <c r="K1991">
        <v>69</v>
      </c>
      <c r="L1991">
        <v>8.8000000000000007</v>
      </c>
      <c r="M1991">
        <v>8</v>
      </c>
      <c r="N1991">
        <v>0.80656437585636398</v>
      </c>
      <c r="O1991">
        <v>386070</v>
      </c>
      <c r="P1991">
        <v>7049743</v>
      </c>
    </row>
    <row r="1992" spans="1:16" x14ac:dyDescent="0.25">
      <c r="A1992">
        <v>255</v>
      </c>
      <c r="B1992" t="s">
        <v>803</v>
      </c>
      <c r="C1992">
        <v>1</v>
      </c>
      <c r="D1992">
        <v>40</v>
      </c>
      <c r="E1992">
        <v>73</v>
      </c>
      <c r="F1992">
        <v>81</v>
      </c>
      <c r="G1992">
        <v>216</v>
      </c>
      <c r="H1992">
        <v>5</v>
      </c>
      <c r="I1992">
        <v>1015</v>
      </c>
      <c r="J1992">
        <v>56</v>
      </c>
      <c r="K1992">
        <v>63</v>
      </c>
      <c r="L1992">
        <v>0</v>
      </c>
      <c r="M1992">
        <v>9</v>
      </c>
      <c r="N1992">
        <v>0.57634354700000001</v>
      </c>
      <c r="O1992">
        <v>492264</v>
      </c>
      <c r="P1992">
        <v>7894039</v>
      </c>
    </row>
    <row r="1993" spans="1:16" x14ac:dyDescent="0.25">
      <c r="A1993">
        <v>144</v>
      </c>
      <c r="B1993" t="s">
        <v>3077</v>
      </c>
      <c r="C1993">
        <v>1</v>
      </c>
      <c r="D1993">
        <v>20</v>
      </c>
      <c r="E1993">
        <v>74</v>
      </c>
      <c r="F1993">
        <v>69</v>
      </c>
      <c r="G1993">
        <v>167</v>
      </c>
      <c r="H1993">
        <v>4</v>
      </c>
      <c r="I1993">
        <v>1008</v>
      </c>
      <c r="J1993">
        <v>52</v>
      </c>
      <c r="K1993">
        <v>66</v>
      </c>
      <c r="L1993">
        <v>0.5</v>
      </c>
      <c r="M1993">
        <v>9</v>
      </c>
      <c r="N1993">
        <v>1.6364991745403699E-2</v>
      </c>
      <c r="O1993">
        <v>481432</v>
      </c>
      <c r="P1993">
        <v>6352609</v>
      </c>
    </row>
    <row r="1994" spans="1:16" x14ac:dyDescent="0.25">
      <c r="A1994">
        <v>291</v>
      </c>
      <c r="B1994" t="s">
        <v>2516</v>
      </c>
      <c r="C1994">
        <v>1</v>
      </c>
      <c r="D1994">
        <v>82</v>
      </c>
      <c r="E1994">
        <v>68</v>
      </c>
      <c r="F1994">
        <v>87</v>
      </c>
      <c r="G1994">
        <v>166</v>
      </c>
      <c r="H1994">
        <v>5</v>
      </c>
      <c r="I1994">
        <v>1012</v>
      </c>
      <c r="J1994">
        <v>57</v>
      </c>
      <c r="K1994">
        <v>62</v>
      </c>
      <c r="L1994">
        <v>2.2000000000000002</v>
      </c>
      <c r="M1994">
        <v>8</v>
      </c>
      <c r="N1994">
        <v>0.95728448700000002</v>
      </c>
      <c r="O1994">
        <v>323110</v>
      </c>
      <c r="P1994">
        <v>4441361</v>
      </c>
    </row>
    <row r="1995" spans="1:16" x14ac:dyDescent="0.25">
      <c r="A1995">
        <v>285</v>
      </c>
      <c r="B1995" t="s">
        <v>960</v>
      </c>
      <c r="C1995">
        <v>1</v>
      </c>
      <c r="D1995">
        <v>25</v>
      </c>
      <c r="E1995">
        <v>59</v>
      </c>
      <c r="F1995">
        <v>46</v>
      </c>
      <c r="G1995">
        <v>238</v>
      </c>
      <c r="H1995">
        <v>3</v>
      </c>
      <c r="I1995">
        <v>1029</v>
      </c>
      <c r="J1995">
        <v>30</v>
      </c>
      <c r="K1995">
        <v>45</v>
      </c>
      <c r="L1995">
        <v>0</v>
      </c>
      <c r="M1995">
        <v>10</v>
      </c>
      <c r="N1995">
        <v>0.77149419900000005</v>
      </c>
      <c r="O1995">
        <v>13355</v>
      </c>
      <c r="P1995">
        <v>4330334</v>
      </c>
    </row>
    <row r="1996" spans="1:16" x14ac:dyDescent="0.25">
      <c r="A1996">
        <v>188</v>
      </c>
      <c r="B1996" t="s">
        <v>104</v>
      </c>
      <c r="C1996">
        <v>1</v>
      </c>
      <c r="D1996">
        <v>28</v>
      </c>
      <c r="E1996">
        <v>79</v>
      </c>
      <c r="F1996">
        <v>85</v>
      </c>
      <c r="G1996">
        <v>229</v>
      </c>
      <c r="H1996">
        <v>9</v>
      </c>
      <c r="I1996">
        <v>1017</v>
      </c>
      <c r="J1996">
        <v>66</v>
      </c>
      <c r="K1996">
        <v>73</v>
      </c>
      <c r="L1996">
        <v>5.7</v>
      </c>
      <c r="M1996">
        <v>10</v>
      </c>
      <c r="N1996">
        <v>5.8336940000000004E-3</v>
      </c>
      <c r="O1996">
        <v>62306</v>
      </c>
      <c r="P1996">
        <v>1056125</v>
      </c>
    </row>
    <row r="1997" spans="1:16" x14ac:dyDescent="0.25">
      <c r="A1997">
        <v>10</v>
      </c>
      <c r="B1997" t="s">
        <v>651</v>
      </c>
      <c r="C1997">
        <v>1</v>
      </c>
      <c r="D1997">
        <v>100</v>
      </c>
      <c r="E1997">
        <v>43</v>
      </c>
      <c r="F1997">
        <v>96</v>
      </c>
      <c r="G1997">
        <v>135</v>
      </c>
      <c r="H1997">
        <v>13</v>
      </c>
      <c r="I1997">
        <v>1001</v>
      </c>
      <c r="J1997">
        <v>38</v>
      </c>
      <c r="K1997">
        <v>39</v>
      </c>
      <c r="L1997">
        <v>28.5</v>
      </c>
      <c r="M1997">
        <v>8</v>
      </c>
      <c r="N1997">
        <v>0.96212470999999999</v>
      </c>
      <c r="O1997">
        <v>297709</v>
      </c>
      <c r="P1997">
        <v>4935227</v>
      </c>
    </row>
    <row r="1998" spans="1:16" x14ac:dyDescent="0.25">
      <c r="A1998">
        <v>276</v>
      </c>
      <c r="B1998" t="s">
        <v>104</v>
      </c>
      <c r="C1998">
        <v>1</v>
      </c>
      <c r="D1998">
        <v>100</v>
      </c>
      <c r="E1998">
        <v>59</v>
      </c>
      <c r="F1998">
        <v>87</v>
      </c>
      <c r="G1998">
        <v>135</v>
      </c>
      <c r="H1998">
        <v>8</v>
      </c>
      <c r="I1998">
        <v>1019</v>
      </c>
      <c r="J1998">
        <v>52</v>
      </c>
      <c r="K1998">
        <v>56</v>
      </c>
      <c r="L1998">
        <v>0.9</v>
      </c>
      <c r="M1998">
        <v>8</v>
      </c>
      <c r="N1998">
        <v>2.5433885E-2</v>
      </c>
      <c r="O1998">
        <v>62306</v>
      </c>
      <c r="P1998">
        <v>4908210</v>
      </c>
    </row>
    <row r="1999" spans="1:16" x14ac:dyDescent="0.25">
      <c r="A1999">
        <v>292</v>
      </c>
      <c r="B1999" t="s">
        <v>960</v>
      </c>
      <c r="C1999">
        <v>1</v>
      </c>
      <c r="D1999">
        <v>50</v>
      </c>
      <c r="E1999">
        <v>80</v>
      </c>
      <c r="F1999">
        <v>69</v>
      </c>
      <c r="G1999">
        <v>167</v>
      </c>
      <c r="H1999">
        <v>19</v>
      </c>
      <c r="I1999">
        <v>1008</v>
      </c>
      <c r="J1999">
        <v>57</v>
      </c>
      <c r="K1999">
        <v>69</v>
      </c>
      <c r="L1999">
        <v>0.9</v>
      </c>
      <c r="M1999">
        <v>10</v>
      </c>
      <c r="N1999">
        <v>0.89360097000000005</v>
      </c>
      <c r="O1999">
        <v>13355</v>
      </c>
      <c r="P1999">
        <v>7985910</v>
      </c>
    </row>
    <row r="2000" spans="1:16" x14ac:dyDescent="0.25">
      <c r="A2000">
        <v>148</v>
      </c>
      <c r="B2000" t="s">
        <v>3077</v>
      </c>
      <c r="C2000">
        <v>1</v>
      </c>
      <c r="D2000">
        <v>24</v>
      </c>
      <c r="E2000">
        <v>74</v>
      </c>
      <c r="F2000">
        <v>70</v>
      </c>
      <c r="G2000">
        <v>181</v>
      </c>
      <c r="H2000">
        <v>6</v>
      </c>
      <c r="I2000">
        <v>1012</v>
      </c>
      <c r="J2000">
        <v>53</v>
      </c>
      <c r="K2000">
        <v>64</v>
      </c>
      <c r="L2000">
        <v>0.6</v>
      </c>
      <c r="M2000">
        <v>9</v>
      </c>
      <c r="N2000">
        <v>0.136979974143078</v>
      </c>
      <c r="O2000">
        <v>481432</v>
      </c>
      <c r="P2000">
        <v>6411335</v>
      </c>
    </row>
    <row r="2001" spans="1:16" x14ac:dyDescent="0.25">
      <c r="A2001">
        <v>289</v>
      </c>
      <c r="B2001" t="s">
        <v>563</v>
      </c>
      <c r="C2001">
        <v>1</v>
      </c>
      <c r="D2001">
        <v>48</v>
      </c>
      <c r="E2001">
        <v>59</v>
      </c>
      <c r="F2001">
        <v>75</v>
      </c>
      <c r="G2001">
        <v>169</v>
      </c>
      <c r="H2001">
        <v>16</v>
      </c>
      <c r="I2001">
        <v>1021</v>
      </c>
      <c r="J2001">
        <v>39</v>
      </c>
      <c r="K2001">
        <v>46</v>
      </c>
      <c r="L2001">
        <v>0</v>
      </c>
      <c r="M2001">
        <v>10</v>
      </c>
      <c r="N2001">
        <v>0.98385459500000005</v>
      </c>
      <c r="O2001">
        <v>359145</v>
      </c>
      <c r="P2001">
        <v>4450504</v>
      </c>
    </row>
    <row r="2002" spans="1:16" x14ac:dyDescent="0.25">
      <c r="A2002">
        <v>134</v>
      </c>
      <c r="B2002" t="s">
        <v>830</v>
      </c>
      <c r="C2002">
        <v>1</v>
      </c>
      <c r="D2002">
        <v>21</v>
      </c>
      <c r="E2002">
        <v>72</v>
      </c>
      <c r="F2002">
        <v>61</v>
      </c>
      <c r="G2002">
        <v>183</v>
      </c>
      <c r="H2002">
        <v>12</v>
      </c>
      <c r="I2002">
        <v>1010</v>
      </c>
      <c r="J2002">
        <v>49</v>
      </c>
      <c r="K2002">
        <v>63</v>
      </c>
      <c r="L2002">
        <v>2.6</v>
      </c>
      <c r="M2002">
        <v>10</v>
      </c>
      <c r="N2002">
        <v>0.85978196471107604</v>
      </c>
      <c r="O2002">
        <v>505122</v>
      </c>
      <c r="P2002">
        <v>6904745</v>
      </c>
    </row>
    <row r="2003" spans="1:16" x14ac:dyDescent="0.25">
      <c r="A2003">
        <v>194</v>
      </c>
      <c r="B2003" t="s">
        <v>1334</v>
      </c>
      <c r="C2003">
        <v>1</v>
      </c>
      <c r="D2003">
        <v>20</v>
      </c>
      <c r="E2003">
        <v>93</v>
      </c>
      <c r="F2003">
        <v>81</v>
      </c>
      <c r="G2003">
        <v>217</v>
      </c>
      <c r="H2003">
        <v>15</v>
      </c>
      <c r="I2003">
        <v>1001</v>
      </c>
      <c r="J2003">
        <v>73</v>
      </c>
      <c r="K2003">
        <v>89</v>
      </c>
      <c r="L2003">
        <v>20.399999999999999</v>
      </c>
      <c r="M2003">
        <v>8</v>
      </c>
      <c r="N2003">
        <v>6.5384726000000004E-2</v>
      </c>
      <c r="O2003">
        <v>1850</v>
      </c>
      <c r="P2003">
        <v>1752860</v>
      </c>
    </row>
    <row r="2004" spans="1:16" x14ac:dyDescent="0.25">
      <c r="A2004">
        <v>293</v>
      </c>
      <c r="B2004" t="s">
        <v>1154</v>
      </c>
      <c r="C2004">
        <v>1</v>
      </c>
      <c r="D2004">
        <v>95</v>
      </c>
      <c r="E2004">
        <v>51</v>
      </c>
      <c r="F2004">
        <v>81</v>
      </c>
      <c r="G2004">
        <v>260</v>
      </c>
      <c r="H2004">
        <v>15</v>
      </c>
      <c r="I2004">
        <v>1012</v>
      </c>
      <c r="J2004">
        <v>44</v>
      </c>
      <c r="K2004">
        <v>50</v>
      </c>
      <c r="L2004">
        <v>19.600000000000001</v>
      </c>
      <c r="M2004">
        <v>9</v>
      </c>
      <c r="N2004">
        <v>1.4062991E-2</v>
      </c>
      <c r="O2004">
        <v>541278</v>
      </c>
      <c r="P2004">
        <v>8820978</v>
      </c>
    </row>
    <row r="2005" spans="1:16" x14ac:dyDescent="0.25">
      <c r="A2005">
        <v>231</v>
      </c>
      <c r="B2005" t="s">
        <v>988</v>
      </c>
      <c r="C2005">
        <v>1</v>
      </c>
      <c r="D2005">
        <v>13</v>
      </c>
      <c r="E2005">
        <v>87</v>
      </c>
      <c r="F2005">
        <v>51</v>
      </c>
      <c r="G2005">
        <v>226</v>
      </c>
      <c r="H2005">
        <v>14</v>
      </c>
      <c r="I2005">
        <v>1012</v>
      </c>
      <c r="J2005">
        <v>56</v>
      </c>
      <c r="K2005">
        <v>81</v>
      </c>
      <c r="L2005">
        <v>0.5</v>
      </c>
      <c r="M2005">
        <v>10</v>
      </c>
      <c r="N2005">
        <v>6.4178566000000006E-2</v>
      </c>
      <c r="O2005">
        <v>38542</v>
      </c>
      <c r="P2005">
        <v>7567768</v>
      </c>
    </row>
    <row r="2006" spans="1:16" x14ac:dyDescent="0.25">
      <c r="A2006">
        <v>225</v>
      </c>
      <c r="B2006" t="s">
        <v>132</v>
      </c>
      <c r="C2006">
        <v>2</v>
      </c>
      <c r="D2006">
        <v>0</v>
      </c>
      <c r="E2006">
        <v>91</v>
      </c>
      <c r="F2006">
        <v>44</v>
      </c>
      <c r="G2006">
        <v>228</v>
      </c>
      <c r="H2006">
        <v>7</v>
      </c>
      <c r="I2006">
        <v>1014</v>
      </c>
      <c r="J2006">
        <v>47</v>
      </c>
      <c r="K2006">
        <v>78</v>
      </c>
      <c r="L2006">
        <v>0</v>
      </c>
      <c r="M2006">
        <v>10</v>
      </c>
      <c r="N2006">
        <v>2.2773154E-2</v>
      </c>
      <c r="O2006">
        <v>105848</v>
      </c>
      <c r="P2006">
        <v>1873348</v>
      </c>
    </row>
    <row r="2007" spans="1:16" x14ac:dyDescent="0.25">
      <c r="A2007">
        <v>257</v>
      </c>
      <c r="B2007" t="s">
        <v>540</v>
      </c>
      <c r="C2007">
        <v>1</v>
      </c>
      <c r="D2007">
        <v>17</v>
      </c>
      <c r="E2007">
        <v>81</v>
      </c>
      <c r="F2007">
        <v>72</v>
      </c>
      <c r="G2007">
        <v>224</v>
      </c>
      <c r="H2007">
        <v>14</v>
      </c>
      <c r="I2007">
        <v>1017</v>
      </c>
      <c r="J2007">
        <v>56</v>
      </c>
      <c r="K2007">
        <v>68</v>
      </c>
      <c r="L2007">
        <v>0</v>
      </c>
      <c r="M2007">
        <v>8</v>
      </c>
      <c r="N2007">
        <v>0.88039033700000002</v>
      </c>
      <c r="O2007">
        <v>349229</v>
      </c>
      <c r="P2007">
        <v>4376673</v>
      </c>
    </row>
    <row r="2008" spans="1:16" x14ac:dyDescent="0.25">
      <c r="A2008">
        <v>167</v>
      </c>
      <c r="B2008" t="s">
        <v>459</v>
      </c>
      <c r="C2008">
        <v>1</v>
      </c>
      <c r="D2008">
        <v>87</v>
      </c>
      <c r="E2008">
        <v>67</v>
      </c>
      <c r="F2008">
        <v>82</v>
      </c>
      <c r="G2008">
        <v>191</v>
      </c>
      <c r="H2008">
        <v>14</v>
      </c>
      <c r="I2008">
        <v>1013</v>
      </c>
      <c r="J2008">
        <v>56</v>
      </c>
      <c r="K2008">
        <v>61</v>
      </c>
      <c r="L2008">
        <v>23.3</v>
      </c>
      <c r="M2008">
        <v>7</v>
      </c>
      <c r="N2008">
        <v>0.59453959867723405</v>
      </c>
      <c r="O2008">
        <v>248298</v>
      </c>
      <c r="P2008">
        <v>6679343</v>
      </c>
    </row>
    <row r="2009" spans="1:16" x14ac:dyDescent="0.25">
      <c r="A2009">
        <v>151</v>
      </c>
      <c r="B2009" t="s">
        <v>4572</v>
      </c>
      <c r="C2009">
        <v>1</v>
      </c>
      <c r="D2009">
        <v>36</v>
      </c>
      <c r="E2009">
        <v>65</v>
      </c>
      <c r="F2009">
        <v>73</v>
      </c>
      <c r="G2009">
        <v>237</v>
      </c>
      <c r="H2009">
        <v>12</v>
      </c>
      <c r="I2009">
        <v>1013</v>
      </c>
      <c r="J2009">
        <v>49</v>
      </c>
      <c r="K2009">
        <v>59</v>
      </c>
      <c r="L2009">
        <v>1.4</v>
      </c>
      <c r="M2009">
        <v>8</v>
      </c>
      <c r="N2009">
        <v>0.40680152957341797</v>
      </c>
      <c r="O2009">
        <v>626150</v>
      </c>
      <c r="P2009">
        <v>8240337</v>
      </c>
    </row>
    <row r="2010" spans="1:16" x14ac:dyDescent="0.25">
      <c r="A2010">
        <v>151</v>
      </c>
      <c r="B2010" t="s">
        <v>3146</v>
      </c>
      <c r="C2010">
        <v>1</v>
      </c>
      <c r="D2010">
        <v>36</v>
      </c>
      <c r="E2010">
        <v>65</v>
      </c>
      <c r="F2010">
        <v>73</v>
      </c>
      <c r="G2010">
        <v>237</v>
      </c>
      <c r="H2010">
        <v>12</v>
      </c>
      <c r="I2010">
        <v>1013</v>
      </c>
      <c r="J2010">
        <v>49</v>
      </c>
      <c r="K2010">
        <v>59</v>
      </c>
      <c r="L2010">
        <v>1.4</v>
      </c>
      <c r="M2010">
        <v>8</v>
      </c>
      <c r="N2010">
        <v>0.40645374723838701</v>
      </c>
      <c r="O2010">
        <v>273595</v>
      </c>
      <c r="P2010">
        <v>6525372</v>
      </c>
    </row>
    <row r="2011" spans="1:16" x14ac:dyDescent="0.25">
      <c r="A2011">
        <v>300</v>
      </c>
      <c r="B2011" t="s">
        <v>268</v>
      </c>
      <c r="C2011">
        <v>1</v>
      </c>
      <c r="D2011">
        <v>89</v>
      </c>
      <c r="E2011">
        <v>29</v>
      </c>
      <c r="F2011">
        <v>82</v>
      </c>
      <c r="G2011">
        <v>321</v>
      </c>
      <c r="H2011">
        <v>13</v>
      </c>
      <c r="I2011">
        <v>1028</v>
      </c>
      <c r="J2011">
        <v>21</v>
      </c>
      <c r="K2011">
        <v>25</v>
      </c>
      <c r="L2011">
        <v>0.5</v>
      </c>
      <c r="M2011">
        <v>10</v>
      </c>
      <c r="N2011">
        <v>0.13586594699999999</v>
      </c>
      <c r="O2011">
        <v>165609</v>
      </c>
      <c r="P2011">
        <v>4444627</v>
      </c>
    </row>
    <row r="2012" spans="1:16" x14ac:dyDescent="0.25">
      <c r="A2012">
        <v>240</v>
      </c>
      <c r="B2012" t="s">
        <v>425</v>
      </c>
      <c r="C2012">
        <v>1</v>
      </c>
      <c r="D2012">
        <v>80</v>
      </c>
      <c r="E2012">
        <v>67</v>
      </c>
      <c r="F2012">
        <v>90</v>
      </c>
      <c r="G2012">
        <v>288</v>
      </c>
      <c r="H2012">
        <v>8</v>
      </c>
      <c r="I2012">
        <v>1015</v>
      </c>
      <c r="J2012">
        <v>53</v>
      </c>
      <c r="K2012">
        <v>57</v>
      </c>
      <c r="L2012">
        <v>0.6</v>
      </c>
      <c r="M2012">
        <v>6</v>
      </c>
      <c r="N2012">
        <v>0.20967418800000001</v>
      </c>
      <c r="O2012">
        <v>282384</v>
      </c>
      <c r="P2012">
        <v>3981775</v>
      </c>
    </row>
    <row r="2013" spans="1:16" x14ac:dyDescent="0.25">
      <c r="A2013">
        <v>207</v>
      </c>
      <c r="B2013" t="s">
        <v>632</v>
      </c>
      <c r="C2013">
        <v>1</v>
      </c>
      <c r="D2013">
        <v>0</v>
      </c>
      <c r="E2013">
        <v>91</v>
      </c>
      <c r="F2013">
        <v>35</v>
      </c>
      <c r="G2013">
        <v>325</v>
      </c>
      <c r="H2013">
        <v>10</v>
      </c>
      <c r="I2013">
        <v>1019</v>
      </c>
      <c r="J2013">
        <v>42</v>
      </c>
      <c r="K2013">
        <v>72</v>
      </c>
      <c r="L2013">
        <v>0</v>
      </c>
      <c r="M2013">
        <v>10</v>
      </c>
      <c r="N2013">
        <v>0.79808098000000005</v>
      </c>
      <c r="O2013">
        <v>25763</v>
      </c>
      <c r="P2013">
        <v>6731494</v>
      </c>
    </row>
    <row r="2014" spans="1:16" x14ac:dyDescent="0.25">
      <c r="A2014">
        <v>216</v>
      </c>
      <c r="B2014" t="s">
        <v>72</v>
      </c>
      <c r="C2014">
        <v>1</v>
      </c>
      <c r="D2014">
        <v>19</v>
      </c>
      <c r="E2014">
        <v>78</v>
      </c>
      <c r="F2014">
        <v>83</v>
      </c>
      <c r="G2014">
        <v>205</v>
      </c>
      <c r="H2014">
        <v>21</v>
      </c>
      <c r="I2014">
        <v>1008</v>
      </c>
      <c r="J2014">
        <v>64</v>
      </c>
      <c r="K2014">
        <v>72</v>
      </c>
      <c r="L2014">
        <v>1.7</v>
      </c>
      <c r="M2014">
        <v>10</v>
      </c>
      <c r="N2014">
        <v>0.75271426399999997</v>
      </c>
      <c r="O2014">
        <v>10285</v>
      </c>
      <c r="P2014">
        <v>1892895</v>
      </c>
    </row>
    <row r="2015" spans="1:16" x14ac:dyDescent="0.25">
      <c r="A2015">
        <v>165</v>
      </c>
      <c r="B2015" t="s">
        <v>148</v>
      </c>
      <c r="C2015">
        <v>1</v>
      </c>
      <c r="D2015">
        <v>20</v>
      </c>
      <c r="E2015">
        <v>95</v>
      </c>
      <c r="F2015">
        <v>56</v>
      </c>
      <c r="G2015">
        <v>104</v>
      </c>
      <c r="H2015">
        <v>6</v>
      </c>
      <c r="I2015">
        <v>1013</v>
      </c>
      <c r="J2015">
        <v>61</v>
      </c>
      <c r="K2015">
        <v>85</v>
      </c>
      <c r="L2015">
        <v>2.1</v>
      </c>
      <c r="M2015">
        <v>10</v>
      </c>
      <c r="N2015">
        <v>5.8828458E-2</v>
      </c>
      <c r="O2015">
        <v>89890</v>
      </c>
      <c r="P2015">
        <v>1631686</v>
      </c>
    </row>
    <row r="2016" spans="1:16" x14ac:dyDescent="0.25">
      <c r="A2016">
        <v>246</v>
      </c>
      <c r="B2016" t="s">
        <v>68</v>
      </c>
      <c r="C2016">
        <v>1</v>
      </c>
      <c r="D2016">
        <v>55</v>
      </c>
      <c r="E2016">
        <v>63</v>
      </c>
      <c r="F2016">
        <v>43</v>
      </c>
      <c r="G2016">
        <v>238</v>
      </c>
      <c r="H2016">
        <v>13</v>
      </c>
      <c r="I2016">
        <v>1009</v>
      </c>
      <c r="J2016">
        <v>31</v>
      </c>
      <c r="K2016">
        <v>53</v>
      </c>
      <c r="L2016">
        <v>0</v>
      </c>
      <c r="M2016">
        <v>10</v>
      </c>
      <c r="N2016">
        <v>0.68129707799999994</v>
      </c>
      <c r="O2016">
        <v>2281</v>
      </c>
      <c r="P2016">
        <v>1927180</v>
      </c>
    </row>
    <row r="2017" spans="1:16" x14ac:dyDescent="0.25">
      <c r="A2017">
        <v>120</v>
      </c>
      <c r="B2017" t="s">
        <v>1072</v>
      </c>
      <c r="C2017">
        <v>1</v>
      </c>
      <c r="D2017">
        <v>18</v>
      </c>
      <c r="E2017">
        <v>52</v>
      </c>
      <c r="F2017">
        <v>56</v>
      </c>
      <c r="G2017">
        <v>270</v>
      </c>
      <c r="H2017">
        <v>14</v>
      </c>
      <c r="I2017">
        <v>1016</v>
      </c>
      <c r="J2017">
        <v>27</v>
      </c>
      <c r="K2017">
        <v>43</v>
      </c>
      <c r="L2017">
        <v>0</v>
      </c>
      <c r="M2017">
        <v>10</v>
      </c>
      <c r="N2017">
        <v>0.25508956799999999</v>
      </c>
      <c r="O2017">
        <v>640958</v>
      </c>
      <c r="P2017">
        <v>8099532</v>
      </c>
    </row>
    <row r="2018" spans="1:16" x14ac:dyDescent="0.25">
      <c r="A2018">
        <v>201</v>
      </c>
      <c r="B2018" t="s">
        <v>933</v>
      </c>
      <c r="C2018">
        <v>1</v>
      </c>
      <c r="D2018">
        <v>39</v>
      </c>
      <c r="E2018">
        <v>82</v>
      </c>
      <c r="F2018">
        <v>74</v>
      </c>
      <c r="G2018">
        <v>290</v>
      </c>
      <c r="H2018">
        <v>8</v>
      </c>
      <c r="I2018">
        <v>1012</v>
      </c>
      <c r="J2018">
        <v>59</v>
      </c>
      <c r="K2018">
        <v>74</v>
      </c>
      <c r="L2018">
        <v>0.4</v>
      </c>
      <c r="M2018">
        <v>7</v>
      </c>
      <c r="N2018">
        <v>0.117199661</v>
      </c>
      <c r="O2018">
        <v>526250</v>
      </c>
      <c r="P2018">
        <v>7204518</v>
      </c>
    </row>
    <row r="2019" spans="1:16" x14ac:dyDescent="0.25">
      <c r="A2019">
        <v>251</v>
      </c>
      <c r="B2019" t="s">
        <v>960</v>
      </c>
      <c r="C2019">
        <v>1</v>
      </c>
      <c r="D2019">
        <v>27</v>
      </c>
      <c r="E2019">
        <v>87</v>
      </c>
      <c r="F2019">
        <v>77</v>
      </c>
      <c r="G2019">
        <v>164</v>
      </c>
      <c r="H2019">
        <v>8</v>
      </c>
      <c r="I2019">
        <v>1015</v>
      </c>
      <c r="J2019">
        <v>65</v>
      </c>
      <c r="K2019">
        <v>76</v>
      </c>
      <c r="L2019">
        <v>0</v>
      </c>
      <c r="M2019">
        <v>9</v>
      </c>
      <c r="N2019">
        <v>0.341476451575421</v>
      </c>
      <c r="O2019">
        <v>13355</v>
      </c>
      <c r="P2019">
        <v>7986057</v>
      </c>
    </row>
    <row r="2020" spans="1:16" x14ac:dyDescent="0.25">
      <c r="A2020">
        <v>168</v>
      </c>
      <c r="B2020" t="s">
        <v>3337</v>
      </c>
      <c r="C2020">
        <v>1</v>
      </c>
      <c r="D2020">
        <v>46</v>
      </c>
      <c r="E2020">
        <v>76</v>
      </c>
      <c r="F2020">
        <v>78</v>
      </c>
      <c r="G2020">
        <v>230</v>
      </c>
      <c r="H2020">
        <v>5</v>
      </c>
      <c r="I2020">
        <v>1003</v>
      </c>
      <c r="J2020">
        <v>64</v>
      </c>
      <c r="K2020">
        <v>71</v>
      </c>
      <c r="L2020">
        <v>4.4000000000000004</v>
      </c>
      <c r="M2020">
        <v>9</v>
      </c>
      <c r="N2020">
        <v>0.46872725281106598</v>
      </c>
      <c r="O2020">
        <v>507851</v>
      </c>
      <c r="P2020">
        <v>6693782</v>
      </c>
    </row>
    <row r="2021" spans="1:16" x14ac:dyDescent="0.25">
      <c r="A2021">
        <v>198</v>
      </c>
      <c r="B2021" t="s">
        <v>1753</v>
      </c>
      <c r="C2021">
        <v>1</v>
      </c>
      <c r="D2021">
        <v>49</v>
      </c>
      <c r="E2021">
        <v>89</v>
      </c>
      <c r="F2021">
        <v>80</v>
      </c>
      <c r="G2021">
        <v>275</v>
      </c>
      <c r="H2021">
        <v>15</v>
      </c>
      <c r="I2021">
        <v>1005</v>
      </c>
      <c r="J2021">
        <v>70</v>
      </c>
      <c r="K2021">
        <v>82</v>
      </c>
      <c r="L2021">
        <v>0.3</v>
      </c>
      <c r="M2021">
        <v>8</v>
      </c>
      <c r="N2021">
        <v>1.6909891E-2</v>
      </c>
      <c r="O2021">
        <v>116101</v>
      </c>
      <c r="P2021">
        <v>1773003</v>
      </c>
    </row>
    <row r="2022" spans="1:16" x14ac:dyDescent="0.25">
      <c r="A2022">
        <v>300</v>
      </c>
      <c r="B2022" t="s">
        <v>960</v>
      </c>
      <c r="C2022">
        <v>1</v>
      </c>
      <c r="D2022">
        <v>78</v>
      </c>
      <c r="E2022">
        <v>41</v>
      </c>
      <c r="F2022">
        <v>75</v>
      </c>
      <c r="G2022">
        <v>318</v>
      </c>
      <c r="H2022">
        <v>10</v>
      </c>
      <c r="I2022">
        <v>1030</v>
      </c>
      <c r="J2022">
        <v>28</v>
      </c>
      <c r="K2022">
        <v>36</v>
      </c>
      <c r="L2022">
        <v>0.3</v>
      </c>
      <c r="M2022">
        <v>10</v>
      </c>
      <c r="N2022">
        <v>0.13955906200000001</v>
      </c>
      <c r="O2022">
        <v>13355</v>
      </c>
      <c r="P2022">
        <v>7985862</v>
      </c>
    </row>
    <row r="2023" spans="1:16" x14ac:dyDescent="0.25">
      <c r="A2023">
        <v>170</v>
      </c>
      <c r="B2023" t="s">
        <v>88</v>
      </c>
      <c r="C2023">
        <v>2</v>
      </c>
      <c r="D2023">
        <v>1</v>
      </c>
      <c r="E2023">
        <v>84</v>
      </c>
      <c r="F2023">
        <v>61</v>
      </c>
      <c r="G2023">
        <v>243</v>
      </c>
      <c r="H2023">
        <v>7</v>
      </c>
      <c r="I2023">
        <v>1022</v>
      </c>
      <c r="J2023">
        <v>56</v>
      </c>
      <c r="K2023">
        <v>73</v>
      </c>
      <c r="L2023">
        <v>0</v>
      </c>
      <c r="M2023">
        <v>10</v>
      </c>
      <c r="N2023">
        <v>0.96562131150000008</v>
      </c>
      <c r="O2023">
        <v>52105</v>
      </c>
      <c r="P2023">
        <v>3479784</v>
      </c>
    </row>
    <row r="2024" spans="1:16" x14ac:dyDescent="0.25">
      <c r="A2024">
        <v>170</v>
      </c>
      <c r="B2024" t="s">
        <v>2139</v>
      </c>
      <c r="C2024">
        <v>2</v>
      </c>
      <c r="D2024">
        <v>1</v>
      </c>
      <c r="E2024">
        <v>84</v>
      </c>
      <c r="F2024">
        <v>61</v>
      </c>
      <c r="G2024">
        <v>243</v>
      </c>
      <c r="H2024">
        <v>7</v>
      </c>
      <c r="I2024">
        <v>1022</v>
      </c>
      <c r="J2024">
        <v>56</v>
      </c>
      <c r="K2024">
        <v>73</v>
      </c>
      <c r="L2024">
        <v>0</v>
      </c>
      <c r="M2024">
        <v>10</v>
      </c>
      <c r="N2024">
        <v>0.96776041499999998</v>
      </c>
      <c r="O2024">
        <v>261298</v>
      </c>
      <c r="P2024">
        <v>3476969</v>
      </c>
    </row>
    <row r="2025" spans="1:16" x14ac:dyDescent="0.25">
      <c r="A2025">
        <v>176</v>
      </c>
      <c r="B2025" t="s">
        <v>766</v>
      </c>
      <c r="C2025">
        <v>1</v>
      </c>
      <c r="D2025">
        <v>2</v>
      </c>
      <c r="E2025">
        <v>76</v>
      </c>
      <c r="F2025">
        <v>65</v>
      </c>
      <c r="G2025">
        <v>230</v>
      </c>
      <c r="H2025">
        <v>3</v>
      </c>
      <c r="I2025">
        <v>1018</v>
      </c>
      <c r="J2025">
        <v>48</v>
      </c>
      <c r="K2025">
        <v>64</v>
      </c>
      <c r="L2025">
        <v>0</v>
      </c>
      <c r="M2025">
        <v>10</v>
      </c>
      <c r="N2025">
        <v>0.79224183699999995</v>
      </c>
      <c r="O2025">
        <v>135019</v>
      </c>
      <c r="P2025">
        <v>6162354</v>
      </c>
    </row>
    <row r="2026" spans="1:16" x14ac:dyDescent="0.25">
      <c r="A2026">
        <v>231</v>
      </c>
      <c r="B2026" t="s">
        <v>1588</v>
      </c>
      <c r="C2026">
        <v>1</v>
      </c>
      <c r="D2026">
        <v>4</v>
      </c>
      <c r="E2026">
        <v>81</v>
      </c>
      <c r="F2026">
        <v>76</v>
      </c>
      <c r="G2026">
        <v>285</v>
      </c>
      <c r="H2026">
        <v>8</v>
      </c>
      <c r="I2026">
        <v>1016</v>
      </c>
      <c r="J2026">
        <v>55</v>
      </c>
      <c r="K2026">
        <v>64</v>
      </c>
      <c r="L2026">
        <v>0</v>
      </c>
      <c r="M2026">
        <v>9</v>
      </c>
      <c r="N2026">
        <v>0.97327506100000005</v>
      </c>
      <c r="O2026">
        <v>12158</v>
      </c>
      <c r="P2026">
        <v>1087241</v>
      </c>
    </row>
    <row r="2027" spans="1:16" x14ac:dyDescent="0.25">
      <c r="A2027">
        <v>268</v>
      </c>
      <c r="B2027" t="s">
        <v>563</v>
      </c>
      <c r="C2027">
        <v>1</v>
      </c>
      <c r="D2027">
        <v>100</v>
      </c>
      <c r="E2027">
        <v>65</v>
      </c>
      <c r="F2027">
        <v>91</v>
      </c>
      <c r="G2027">
        <v>65</v>
      </c>
      <c r="H2027">
        <v>17</v>
      </c>
      <c r="I2027">
        <v>1021</v>
      </c>
      <c r="J2027">
        <v>58</v>
      </c>
      <c r="K2027">
        <v>61</v>
      </c>
      <c r="L2027">
        <v>16.8</v>
      </c>
      <c r="M2027">
        <v>9</v>
      </c>
      <c r="N2027">
        <v>0.41341734200000002</v>
      </c>
      <c r="O2027">
        <v>359145</v>
      </c>
      <c r="P2027">
        <v>4450828</v>
      </c>
    </row>
    <row r="2028" spans="1:16" x14ac:dyDescent="0.25">
      <c r="A2028">
        <v>255</v>
      </c>
      <c r="B2028" t="s">
        <v>1588</v>
      </c>
      <c r="C2028">
        <v>1</v>
      </c>
      <c r="D2028">
        <v>78</v>
      </c>
      <c r="E2028">
        <v>77</v>
      </c>
      <c r="F2028">
        <v>78</v>
      </c>
      <c r="G2028">
        <v>47</v>
      </c>
      <c r="H2028">
        <v>4</v>
      </c>
      <c r="I2028">
        <v>1010</v>
      </c>
      <c r="J2028">
        <v>56</v>
      </c>
      <c r="K2028">
        <v>64</v>
      </c>
      <c r="L2028">
        <v>1.6</v>
      </c>
      <c r="M2028">
        <v>7</v>
      </c>
      <c r="N2028">
        <v>2.091271E-3</v>
      </c>
      <c r="O2028">
        <v>12158</v>
      </c>
      <c r="P2028">
        <v>2013590</v>
      </c>
    </row>
    <row r="2029" spans="1:16" x14ac:dyDescent="0.25">
      <c r="A2029">
        <v>133</v>
      </c>
      <c r="B2029" t="s">
        <v>3026</v>
      </c>
      <c r="C2029">
        <v>1</v>
      </c>
      <c r="D2029">
        <v>52</v>
      </c>
      <c r="E2029">
        <v>63</v>
      </c>
      <c r="F2029">
        <v>65</v>
      </c>
      <c r="G2029">
        <v>236</v>
      </c>
      <c r="H2029">
        <v>6</v>
      </c>
      <c r="I2029">
        <v>1014</v>
      </c>
      <c r="J2029">
        <v>39</v>
      </c>
      <c r="K2029">
        <v>53</v>
      </c>
      <c r="L2029">
        <v>5</v>
      </c>
      <c r="M2029">
        <v>10</v>
      </c>
      <c r="N2029">
        <v>0.95478789290547905</v>
      </c>
      <c r="O2029">
        <v>385804</v>
      </c>
      <c r="P2029">
        <v>6189150</v>
      </c>
    </row>
    <row r="2030" spans="1:16" x14ac:dyDescent="0.25">
      <c r="A2030">
        <v>196</v>
      </c>
      <c r="B2030" t="s">
        <v>915</v>
      </c>
      <c r="C2030">
        <v>1</v>
      </c>
      <c r="D2030">
        <v>2</v>
      </c>
      <c r="E2030">
        <v>86</v>
      </c>
      <c r="F2030">
        <v>45</v>
      </c>
      <c r="G2030">
        <v>68</v>
      </c>
      <c r="H2030">
        <v>16</v>
      </c>
      <c r="I2030">
        <v>1017</v>
      </c>
      <c r="J2030">
        <v>53</v>
      </c>
      <c r="K2030">
        <v>77</v>
      </c>
      <c r="L2030">
        <v>2.2999999999999998</v>
      </c>
      <c r="M2030">
        <v>10</v>
      </c>
      <c r="N2030">
        <v>0.61745814899999996</v>
      </c>
      <c r="O2030">
        <v>164000</v>
      </c>
      <c r="P2030">
        <v>7078200</v>
      </c>
    </row>
    <row r="2031" spans="1:16" x14ac:dyDescent="0.25">
      <c r="A2031">
        <v>230</v>
      </c>
      <c r="B2031" t="s">
        <v>997</v>
      </c>
      <c r="C2031">
        <v>1</v>
      </c>
      <c r="D2031">
        <v>40</v>
      </c>
      <c r="E2031">
        <v>79</v>
      </c>
      <c r="F2031">
        <v>90</v>
      </c>
      <c r="G2031">
        <v>242</v>
      </c>
      <c r="H2031">
        <v>13</v>
      </c>
      <c r="I2031">
        <v>1012</v>
      </c>
      <c r="J2031">
        <v>69</v>
      </c>
      <c r="K2031">
        <v>76</v>
      </c>
      <c r="L2031">
        <v>20.7</v>
      </c>
      <c r="M2031">
        <v>9</v>
      </c>
      <c r="N2031">
        <v>3.7430035E-2</v>
      </c>
      <c r="O2031">
        <v>592299</v>
      </c>
      <c r="P2031">
        <v>7611060</v>
      </c>
    </row>
    <row r="2032" spans="1:16" x14ac:dyDescent="0.25">
      <c r="A2032">
        <v>219</v>
      </c>
      <c r="B2032" t="s">
        <v>3980</v>
      </c>
      <c r="C2032">
        <v>2</v>
      </c>
      <c r="D2032">
        <v>41</v>
      </c>
      <c r="E2032">
        <v>76</v>
      </c>
      <c r="F2032">
        <v>80</v>
      </c>
      <c r="G2032">
        <v>237</v>
      </c>
      <c r="H2032">
        <v>6</v>
      </c>
      <c r="I2032">
        <v>1017</v>
      </c>
      <c r="J2032">
        <v>54</v>
      </c>
      <c r="K2032">
        <v>65</v>
      </c>
      <c r="L2032">
        <v>4.9000000000000004</v>
      </c>
      <c r="M2032">
        <v>8</v>
      </c>
      <c r="N2032">
        <v>0.99957041887180198</v>
      </c>
      <c r="O2032">
        <v>484557</v>
      </c>
      <c r="P2032">
        <v>7429938</v>
      </c>
    </row>
    <row r="2033" spans="1:16" x14ac:dyDescent="0.25">
      <c r="A2033">
        <v>170</v>
      </c>
      <c r="B2033" t="s">
        <v>1588</v>
      </c>
      <c r="C2033">
        <v>1</v>
      </c>
      <c r="D2033">
        <v>4</v>
      </c>
      <c r="E2033">
        <v>80</v>
      </c>
      <c r="F2033">
        <v>70</v>
      </c>
      <c r="G2033">
        <v>280</v>
      </c>
      <c r="H2033">
        <v>8</v>
      </c>
      <c r="I2033">
        <v>1016</v>
      </c>
      <c r="J2033">
        <v>53</v>
      </c>
      <c r="K2033">
        <v>65</v>
      </c>
      <c r="L2033">
        <v>0</v>
      </c>
      <c r="M2033">
        <v>9</v>
      </c>
      <c r="N2033">
        <v>0.48193553700000002</v>
      </c>
      <c r="O2033">
        <v>12158</v>
      </c>
      <c r="P2033">
        <v>1087244</v>
      </c>
    </row>
    <row r="2034" spans="1:16" x14ac:dyDescent="0.25">
      <c r="A2034">
        <v>165</v>
      </c>
      <c r="B2034" t="s">
        <v>2163</v>
      </c>
      <c r="C2034">
        <v>1</v>
      </c>
      <c r="D2034">
        <v>65</v>
      </c>
      <c r="E2034">
        <v>76</v>
      </c>
      <c r="F2034">
        <v>72</v>
      </c>
      <c r="G2034">
        <v>75</v>
      </c>
      <c r="H2034">
        <v>9</v>
      </c>
      <c r="I2034">
        <v>1016</v>
      </c>
      <c r="J2034">
        <v>58</v>
      </c>
      <c r="K2034">
        <v>68</v>
      </c>
      <c r="L2034">
        <v>20</v>
      </c>
      <c r="M2034">
        <v>9</v>
      </c>
      <c r="N2034">
        <v>0.80973076783707199</v>
      </c>
      <c r="O2034">
        <v>267179</v>
      </c>
      <c r="P2034">
        <v>6734774</v>
      </c>
    </row>
    <row r="2035" spans="1:16" x14ac:dyDescent="0.25">
      <c r="A2035">
        <v>175</v>
      </c>
      <c r="B2035" t="s">
        <v>2163</v>
      </c>
      <c r="C2035">
        <v>4</v>
      </c>
      <c r="D2035">
        <v>39.5</v>
      </c>
      <c r="E2035">
        <v>75.5</v>
      </c>
      <c r="F2035">
        <v>67.75</v>
      </c>
      <c r="G2035">
        <v>297.75</v>
      </c>
      <c r="H2035">
        <v>10</v>
      </c>
      <c r="I2035">
        <v>1004.5</v>
      </c>
      <c r="J2035">
        <v>56</v>
      </c>
      <c r="K2035">
        <v>69.5</v>
      </c>
      <c r="L2035">
        <v>4.75</v>
      </c>
      <c r="M2035">
        <v>8.25</v>
      </c>
      <c r="N2035">
        <v>0.23111533386139724</v>
      </c>
      <c r="O2035">
        <v>267179</v>
      </c>
      <c r="P2035">
        <v>6544797.75</v>
      </c>
    </row>
    <row r="2036" spans="1:16" x14ac:dyDescent="0.25">
      <c r="A2036">
        <v>174</v>
      </c>
      <c r="B2036" t="s">
        <v>2163</v>
      </c>
      <c r="C2036">
        <v>1</v>
      </c>
      <c r="D2036">
        <v>29</v>
      </c>
      <c r="E2036">
        <v>80</v>
      </c>
      <c r="F2036">
        <v>67</v>
      </c>
      <c r="G2036">
        <v>264</v>
      </c>
      <c r="H2036">
        <v>10</v>
      </c>
      <c r="I2036">
        <v>1012</v>
      </c>
      <c r="J2036">
        <v>53</v>
      </c>
      <c r="K2036">
        <v>68</v>
      </c>
      <c r="L2036">
        <v>0.4</v>
      </c>
      <c r="M2036">
        <v>9</v>
      </c>
      <c r="N2036">
        <v>0.93768521599999999</v>
      </c>
      <c r="O2036">
        <v>267179</v>
      </c>
      <c r="P2036">
        <v>3585098</v>
      </c>
    </row>
    <row r="2037" spans="1:16" x14ac:dyDescent="0.25">
      <c r="A2037">
        <v>163</v>
      </c>
      <c r="B2037" t="s">
        <v>2163</v>
      </c>
      <c r="C2037">
        <v>3</v>
      </c>
      <c r="D2037">
        <v>39.666666666666664</v>
      </c>
      <c r="E2037">
        <v>73</v>
      </c>
      <c r="F2037">
        <v>69</v>
      </c>
      <c r="G2037">
        <v>282</v>
      </c>
      <c r="H2037">
        <v>19.333333333333332</v>
      </c>
      <c r="I2037">
        <v>1015.3333333333334</v>
      </c>
      <c r="J2037">
        <v>51</v>
      </c>
      <c r="K2037">
        <v>62.666666666666664</v>
      </c>
      <c r="L2037">
        <v>0</v>
      </c>
      <c r="M2037">
        <v>10</v>
      </c>
      <c r="N2037">
        <v>0.75146371899999986</v>
      </c>
      <c r="O2037">
        <v>267179</v>
      </c>
      <c r="P2037">
        <v>3636145</v>
      </c>
    </row>
    <row r="2038" spans="1:16" x14ac:dyDescent="0.25">
      <c r="A2038">
        <v>128</v>
      </c>
      <c r="B2038" t="s">
        <v>2163</v>
      </c>
      <c r="C2038">
        <v>1</v>
      </c>
      <c r="D2038">
        <v>6</v>
      </c>
      <c r="E2038">
        <v>64</v>
      </c>
      <c r="F2038">
        <v>60</v>
      </c>
      <c r="G2038">
        <v>95</v>
      </c>
      <c r="H2038">
        <v>10</v>
      </c>
      <c r="I2038">
        <v>1018</v>
      </c>
      <c r="J2038">
        <v>37</v>
      </c>
      <c r="K2038">
        <v>52</v>
      </c>
      <c r="L2038">
        <v>0</v>
      </c>
      <c r="M2038">
        <v>10</v>
      </c>
      <c r="N2038">
        <v>0.26314537900000001</v>
      </c>
      <c r="O2038">
        <v>267179</v>
      </c>
      <c r="P2038">
        <v>3636156</v>
      </c>
    </row>
    <row r="2039" spans="1:16" x14ac:dyDescent="0.25">
      <c r="A2039">
        <v>145</v>
      </c>
      <c r="B2039" t="s">
        <v>2163</v>
      </c>
      <c r="C2039">
        <v>2</v>
      </c>
      <c r="D2039">
        <v>16</v>
      </c>
      <c r="E2039">
        <v>64</v>
      </c>
      <c r="F2039">
        <v>56</v>
      </c>
      <c r="G2039">
        <v>227</v>
      </c>
      <c r="H2039">
        <v>6</v>
      </c>
      <c r="I2039">
        <v>1029</v>
      </c>
      <c r="J2039">
        <v>31</v>
      </c>
      <c r="K2039">
        <v>51</v>
      </c>
      <c r="L2039">
        <v>0</v>
      </c>
      <c r="M2039">
        <v>10</v>
      </c>
      <c r="N2039">
        <v>0.99658859600000005</v>
      </c>
      <c r="O2039">
        <v>267179</v>
      </c>
      <c r="P2039">
        <v>3636154</v>
      </c>
    </row>
    <row r="2040" spans="1:16" x14ac:dyDescent="0.25">
      <c r="A2040">
        <v>149</v>
      </c>
      <c r="B2040" t="s">
        <v>2163</v>
      </c>
      <c r="C2040">
        <v>1</v>
      </c>
      <c r="D2040">
        <v>54</v>
      </c>
      <c r="E2040">
        <v>76</v>
      </c>
      <c r="F2040">
        <v>80</v>
      </c>
      <c r="G2040">
        <v>205</v>
      </c>
      <c r="H2040">
        <v>9</v>
      </c>
      <c r="I2040">
        <v>1014</v>
      </c>
      <c r="J2040">
        <v>56</v>
      </c>
      <c r="K2040">
        <v>64</v>
      </c>
      <c r="L2040">
        <v>0</v>
      </c>
      <c r="M2040">
        <v>8</v>
      </c>
      <c r="N2040">
        <v>0.108682771</v>
      </c>
      <c r="O2040">
        <v>267179</v>
      </c>
      <c r="P2040">
        <v>3636157</v>
      </c>
    </row>
    <row r="2041" spans="1:16" x14ac:dyDescent="0.25">
      <c r="A2041">
        <v>184</v>
      </c>
      <c r="B2041" t="s">
        <v>2163</v>
      </c>
      <c r="C2041">
        <v>1</v>
      </c>
      <c r="D2041">
        <v>41</v>
      </c>
      <c r="E2041">
        <v>77</v>
      </c>
      <c r="F2041">
        <v>71</v>
      </c>
      <c r="G2041">
        <v>147</v>
      </c>
      <c r="H2041">
        <v>8</v>
      </c>
      <c r="I2041">
        <v>1019</v>
      </c>
      <c r="J2041">
        <v>55</v>
      </c>
      <c r="K2041">
        <v>70</v>
      </c>
      <c r="L2041">
        <v>2</v>
      </c>
      <c r="M2041">
        <v>9</v>
      </c>
      <c r="N2041">
        <v>0.17481898200000001</v>
      </c>
      <c r="O2041">
        <v>267179</v>
      </c>
      <c r="P2041">
        <v>3636160</v>
      </c>
    </row>
    <row r="2042" spans="1:16" x14ac:dyDescent="0.25">
      <c r="A2042">
        <v>186</v>
      </c>
      <c r="B2042" t="s">
        <v>2163</v>
      </c>
      <c r="C2042">
        <v>1</v>
      </c>
      <c r="D2042">
        <v>43</v>
      </c>
      <c r="E2042">
        <v>82</v>
      </c>
      <c r="F2042">
        <v>80</v>
      </c>
      <c r="G2042">
        <v>213</v>
      </c>
      <c r="H2042">
        <v>8</v>
      </c>
      <c r="I2042">
        <v>1019</v>
      </c>
      <c r="J2042">
        <v>59</v>
      </c>
      <c r="K2042">
        <v>73</v>
      </c>
      <c r="L2042">
        <v>3</v>
      </c>
      <c r="M2042">
        <v>10</v>
      </c>
      <c r="N2042">
        <v>5.6189132000000003E-2</v>
      </c>
      <c r="O2042">
        <v>267179</v>
      </c>
      <c r="P2042">
        <v>3636174</v>
      </c>
    </row>
    <row r="2043" spans="1:16" x14ac:dyDescent="0.25">
      <c r="A2043">
        <v>199</v>
      </c>
      <c r="B2043" t="s">
        <v>2163</v>
      </c>
      <c r="C2043">
        <v>1</v>
      </c>
      <c r="D2043">
        <v>36</v>
      </c>
      <c r="E2043">
        <v>92</v>
      </c>
      <c r="F2043">
        <v>82</v>
      </c>
      <c r="G2043">
        <v>284</v>
      </c>
      <c r="H2043">
        <v>10</v>
      </c>
      <c r="I2043">
        <v>1013</v>
      </c>
      <c r="J2043">
        <v>73</v>
      </c>
      <c r="K2043">
        <v>85</v>
      </c>
      <c r="L2043">
        <v>6.1</v>
      </c>
      <c r="M2043">
        <v>9</v>
      </c>
      <c r="N2043">
        <v>0.89262620500000001</v>
      </c>
      <c r="O2043">
        <v>267179</v>
      </c>
      <c r="P2043">
        <v>3636135</v>
      </c>
    </row>
    <row r="2044" spans="1:16" x14ac:dyDescent="0.25">
      <c r="A2044">
        <v>214</v>
      </c>
      <c r="B2044" t="s">
        <v>2163</v>
      </c>
      <c r="C2044">
        <v>1</v>
      </c>
      <c r="D2044">
        <v>40</v>
      </c>
      <c r="E2044">
        <v>76</v>
      </c>
      <c r="F2044">
        <v>68</v>
      </c>
      <c r="G2044">
        <v>172</v>
      </c>
      <c r="H2044">
        <v>14</v>
      </c>
      <c r="I2044">
        <v>1007</v>
      </c>
      <c r="J2044">
        <v>61</v>
      </c>
      <c r="K2044">
        <v>75</v>
      </c>
      <c r="L2044">
        <v>5.2</v>
      </c>
      <c r="M2044">
        <v>10</v>
      </c>
      <c r="N2044">
        <v>0.10084594299999999</v>
      </c>
      <c r="O2044">
        <v>267179</v>
      </c>
      <c r="P2044">
        <v>3636167</v>
      </c>
    </row>
    <row r="2045" spans="1:16" x14ac:dyDescent="0.25">
      <c r="A2045">
        <v>240</v>
      </c>
      <c r="B2045" t="s">
        <v>2163</v>
      </c>
      <c r="C2045">
        <v>2</v>
      </c>
      <c r="D2045">
        <v>3.5</v>
      </c>
      <c r="E2045">
        <v>78.5</v>
      </c>
      <c r="F2045">
        <v>64</v>
      </c>
      <c r="G2045">
        <v>120.5</v>
      </c>
      <c r="H2045">
        <v>15</v>
      </c>
      <c r="I2045">
        <v>1015.5</v>
      </c>
      <c r="J2045">
        <v>53</v>
      </c>
      <c r="K2045">
        <v>67.5</v>
      </c>
      <c r="L2045">
        <v>0</v>
      </c>
      <c r="M2045">
        <v>10</v>
      </c>
      <c r="N2045">
        <v>0.4357860865</v>
      </c>
      <c r="O2045">
        <v>267179</v>
      </c>
      <c r="P2045">
        <v>3636161.5</v>
      </c>
    </row>
    <row r="2046" spans="1:16" x14ac:dyDescent="0.25">
      <c r="A2046">
        <v>248</v>
      </c>
      <c r="B2046" t="s">
        <v>2163</v>
      </c>
      <c r="C2046">
        <v>1</v>
      </c>
      <c r="D2046">
        <v>76</v>
      </c>
      <c r="E2046">
        <v>55</v>
      </c>
      <c r="F2046">
        <v>87</v>
      </c>
      <c r="G2046">
        <v>288</v>
      </c>
      <c r="H2046">
        <v>21</v>
      </c>
      <c r="I2046">
        <v>1006</v>
      </c>
      <c r="J2046">
        <v>47</v>
      </c>
      <c r="K2046">
        <v>51</v>
      </c>
      <c r="L2046">
        <v>4.0999999999999996</v>
      </c>
      <c r="M2046">
        <v>8</v>
      </c>
      <c r="N2046">
        <v>0.143784632</v>
      </c>
      <c r="O2046">
        <v>267179</v>
      </c>
      <c r="P2046">
        <v>3636166</v>
      </c>
    </row>
    <row r="2047" spans="1:16" x14ac:dyDescent="0.25">
      <c r="A2047">
        <v>167</v>
      </c>
      <c r="B2047" t="s">
        <v>2163</v>
      </c>
      <c r="C2047">
        <v>1</v>
      </c>
      <c r="D2047">
        <v>57</v>
      </c>
      <c r="E2047">
        <v>79</v>
      </c>
      <c r="F2047">
        <v>74</v>
      </c>
      <c r="G2047">
        <v>240</v>
      </c>
      <c r="H2047">
        <v>10</v>
      </c>
      <c r="I2047">
        <v>1009</v>
      </c>
      <c r="J2047">
        <v>62</v>
      </c>
      <c r="K2047">
        <v>73</v>
      </c>
      <c r="L2047">
        <v>6.6</v>
      </c>
      <c r="M2047">
        <v>10</v>
      </c>
      <c r="N2047">
        <v>0.63399652737901302</v>
      </c>
      <c r="O2047">
        <v>267179</v>
      </c>
      <c r="P2047">
        <v>6734552</v>
      </c>
    </row>
    <row r="2048" spans="1:16" x14ac:dyDescent="0.25">
      <c r="A2048">
        <v>12</v>
      </c>
      <c r="B2048" t="s">
        <v>651</v>
      </c>
      <c r="C2048">
        <v>1</v>
      </c>
      <c r="D2048">
        <v>14</v>
      </c>
      <c r="E2048">
        <v>39</v>
      </c>
      <c r="F2048">
        <v>84</v>
      </c>
      <c r="G2048">
        <v>75</v>
      </c>
      <c r="H2048">
        <v>13</v>
      </c>
      <c r="I2048">
        <v>1020</v>
      </c>
      <c r="J2048">
        <v>31</v>
      </c>
      <c r="K2048">
        <v>36</v>
      </c>
      <c r="L2048">
        <v>0</v>
      </c>
      <c r="M2048">
        <v>10</v>
      </c>
      <c r="N2048">
        <v>0.99630819100000001</v>
      </c>
      <c r="O2048">
        <v>297709</v>
      </c>
      <c r="P2048">
        <v>4935389</v>
      </c>
    </row>
    <row r="2049" spans="1:16" x14ac:dyDescent="0.25">
      <c r="A2049">
        <v>220</v>
      </c>
      <c r="B2049" t="s">
        <v>3965</v>
      </c>
      <c r="C2049">
        <v>1</v>
      </c>
      <c r="D2049">
        <v>31</v>
      </c>
      <c r="E2049">
        <v>77</v>
      </c>
      <c r="F2049">
        <v>71</v>
      </c>
      <c r="G2049">
        <v>339</v>
      </c>
      <c r="H2049">
        <v>8</v>
      </c>
      <c r="I2049">
        <v>1017</v>
      </c>
      <c r="J2049">
        <v>53</v>
      </c>
      <c r="K2049">
        <v>67</v>
      </c>
      <c r="L2049">
        <v>0.7</v>
      </c>
      <c r="M2049">
        <v>8</v>
      </c>
      <c r="N2049">
        <v>0.99926576731462902</v>
      </c>
      <c r="O2049">
        <v>19563</v>
      </c>
      <c r="P2049">
        <v>7400144</v>
      </c>
    </row>
    <row r="2050" spans="1:16" x14ac:dyDescent="0.25">
      <c r="A2050">
        <v>219</v>
      </c>
      <c r="B2050" t="s">
        <v>3965</v>
      </c>
      <c r="C2050">
        <v>1</v>
      </c>
      <c r="D2050">
        <v>31</v>
      </c>
      <c r="E2050">
        <v>77</v>
      </c>
      <c r="F2050">
        <v>71</v>
      </c>
      <c r="G2050">
        <v>339</v>
      </c>
      <c r="H2050">
        <v>8</v>
      </c>
      <c r="I2050">
        <v>1017</v>
      </c>
      <c r="J2050">
        <v>53</v>
      </c>
      <c r="K2050">
        <v>67</v>
      </c>
      <c r="L2050">
        <v>0.7</v>
      </c>
      <c r="M2050">
        <v>8</v>
      </c>
      <c r="N2050">
        <v>0.999534646462507</v>
      </c>
      <c r="O2050">
        <v>19563</v>
      </c>
      <c r="P2050">
        <v>7458878</v>
      </c>
    </row>
    <row r="2051" spans="1:16" x14ac:dyDescent="0.25">
      <c r="A2051">
        <v>221</v>
      </c>
      <c r="B2051" t="s">
        <v>3965</v>
      </c>
      <c r="C2051">
        <v>1</v>
      </c>
      <c r="D2051">
        <v>4</v>
      </c>
      <c r="E2051">
        <v>83</v>
      </c>
      <c r="F2051">
        <v>64</v>
      </c>
      <c r="G2051">
        <v>284</v>
      </c>
      <c r="H2051">
        <v>9</v>
      </c>
      <c r="I2051">
        <v>1018</v>
      </c>
      <c r="J2051">
        <v>53</v>
      </c>
      <c r="K2051">
        <v>70</v>
      </c>
      <c r="L2051">
        <v>0</v>
      </c>
      <c r="M2051">
        <v>10</v>
      </c>
      <c r="N2051">
        <v>0.98325512999951503</v>
      </c>
      <c r="O2051">
        <v>19563</v>
      </c>
      <c r="P2051">
        <v>7459034</v>
      </c>
    </row>
    <row r="2052" spans="1:16" x14ac:dyDescent="0.25">
      <c r="A2052">
        <v>294</v>
      </c>
      <c r="B2052" t="s">
        <v>1011</v>
      </c>
      <c r="C2052">
        <v>1</v>
      </c>
      <c r="D2052">
        <v>18</v>
      </c>
      <c r="E2052">
        <v>60</v>
      </c>
      <c r="F2052">
        <v>67</v>
      </c>
      <c r="G2052">
        <v>88</v>
      </c>
      <c r="H2052">
        <v>9</v>
      </c>
      <c r="I2052">
        <v>1024</v>
      </c>
      <c r="J2052">
        <v>42</v>
      </c>
      <c r="K2052">
        <v>51</v>
      </c>
      <c r="L2052">
        <v>0</v>
      </c>
      <c r="M2052">
        <v>10</v>
      </c>
      <c r="N2052">
        <v>0.73152668600000004</v>
      </c>
      <c r="O2052">
        <v>276573</v>
      </c>
      <c r="P2052">
        <v>7688640</v>
      </c>
    </row>
    <row r="2053" spans="1:16" x14ac:dyDescent="0.25">
      <c r="A2053">
        <v>126</v>
      </c>
      <c r="B2053" t="s">
        <v>2163</v>
      </c>
      <c r="C2053">
        <v>2</v>
      </c>
      <c r="D2053">
        <v>68</v>
      </c>
      <c r="E2053">
        <v>49</v>
      </c>
      <c r="F2053">
        <v>58</v>
      </c>
      <c r="G2053">
        <v>57</v>
      </c>
      <c r="H2053">
        <v>17</v>
      </c>
      <c r="I2053">
        <v>1022</v>
      </c>
      <c r="J2053">
        <v>32</v>
      </c>
      <c r="K2053">
        <v>47</v>
      </c>
      <c r="L2053">
        <v>0.9</v>
      </c>
      <c r="M2053">
        <v>8</v>
      </c>
      <c r="N2053">
        <v>0.99713352999999993</v>
      </c>
      <c r="O2053">
        <v>267179</v>
      </c>
      <c r="P2053">
        <v>3636146</v>
      </c>
    </row>
    <row r="2054" spans="1:16" x14ac:dyDescent="0.25">
      <c r="A2054">
        <v>150</v>
      </c>
      <c r="B2054" t="s">
        <v>2163</v>
      </c>
      <c r="C2054">
        <v>2</v>
      </c>
      <c r="D2054">
        <v>44.5</v>
      </c>
      <c r="E2054">
        <v>80</v>
      </c>
      <c r="F2054">
        <v>81</v>
      </c>
      <c r="G2054">
        <v>171.5</v>
      </c>
      <c r="H2054">
        <v>11.5</v>
      </c>
      <c r="I2054">
        <v>1016</v>
      </c>
      <c r="J2054">
        <v>59</v>
      </c>
      <c r="K2054">
        <v>67.5</v>
      </c>
      <c r="L2054">
        <v>0</v>
      </c>
      <c r="M2054">
        <v>8</v>
      </c>
      <c r="N2054">
        <v>5.9759753999999998E-2</v>
      </c>
      <c r="O2054">
        <v>267179</v>
      </c>
      <c r="P2054">
        <v>3636144</v>
      </c>
    </row>
    <row r="2055" spans="1:16" x14ac:dyDescent="0.25">
      <c r="A2055">
        <v>161</v>
      </c>
      <c r="B2055" t="s">
        <v>2163</v>
      </c>
      <c r="C2055">
        <v>2</v>
      </c>
      <c r="D2055">
        <v>16</v>
      </c>
      <c r="E2055">
        <v>87</v>
      </c>
      <c r="F2055">
        <v>62</v>
      </c>
      <c r="G2055">
        <v>250</v>
      </c>
      <c r="H2055">
        <v>21</v>
      </c>
      <c r="I2055">
        <v>1011</v>
      </c>
      <c r="J2055">
        <v>58</v>
      </c>
      <c r="K2055">
        <v>73</v>
      </c>
      <c r="L2055">
        <v>0</v>
      </c>
      <c r="M2055">
        <v>10</v>
      </c>
      <c r="N2055">
        <v>0.68437867299999999</v>
      </c>
      <c r="O2055">
        <v>267179</v>
      </c>
      <c r="P2055">
        <v>3636160</v>
      </c>
    </row>
    <row r="2056" spans="1:16" x14ac:dyDescent="0.25">
      <c r="A2056">
        <v>187</v>
      </c>
      <c r="B2056" t="s">
        <v>2163</v>
      </c>
      <c r="C2056">
        <v>2</v>
      </c>
      <c r="D2056">
        <v>11</v>
      </c>
      <c r="E2056">
        <v>84</v>
      </c>
      <c r="F2056">
        <v>75</v>
      </c>
      <c r="G2056">
        <v>227</v>
      </c>
      <c r="H2056">
        <v>10</v>
      </c>
      <c r="I2056">
        <v>1016</v>
      </c>
      <c r="J2056">
        <v>59</v>
      </c>
      <c r="K2056">
        <v>76</v>
      </c>
      <c r="L2056">
        <v>0</v>
      </c>
      <c r="M2056">
        <v>10</v>
      </c>
      <c r="N2056">
        <v>2.6193685500000001E-2</v>
      </c>
      <c r="O2056">
        <v>267179</v>
      </c>
      <c r="P2056">
        <v>3636174</v>
      </c>
    </row>
    <row r="2057" spans="1:16" x14ac:dyDescent="0.25">
      <c r="A2057">
        <v>203</v>
      </c>
      <c r="B2057" t="s">
        <v>2163</v>
      </c>
      <c r="C2057">
        <v>2</v>
      </c>
      <c r="D2057">
        <v>29</v>
      </c>
      <c r="E2057">
        <v>80</v>
      </c>
      <c r="F2057">
        <v>82</v>
      </c>
      <c r="G2057">
        <v>188</v>
      </c>
      <c r="H2057">
        <v>13</v>
      </c>
      <c r="I2057">
        <v>1012</v>
      </c>
      <c r="J2057">
        <v>61</v>
      </c>
      <c r="K2057">
        <v>69</v>
      </c>
      <c r="L2057">
        <v>3.2</v>
      </c>
      <c r="M2057">
        <v>9</v>
      </c>
      <c r="N2057">
        <v>0.99821373300000005</v>
      </c>
      <c r="O2057">
        <v>267179</v>
      </c>
      <c r="P2057">
        <v>3636168.5</v>
      </c>
    </row>
    <row r="2058" spans="1:16" x14ac:dyDescent="0.25">
      <c r="A2058">
        <v>162</v>
      </c>
      <c r="B2058" t="s">
        <v>2163</v>
      </c>
      <c r="C2058">
        <v>2</v>
      </c>
      <c r="D2058">
        <v>16</v>
      </c>
      <c r="E2058">
        <v>87</v>
      </c>
      <c r="F2058">
        <v>62</v>
      </c>
      <c r="G2058">
        <v>250</v>
      </c>
      <c r="H2058">
        <v>21</v>
      </c>
      <c r="I2058">
        <v>1011</v>
      </c>
      <c r="J2058">
        <v>58</v>
      </c>
      <c r="K2058">
        <v>73</v>
      </c>
      <c r="L2058">
        <v>0</v>
      </c>
      <c r="M2058">
        <v>10</v>
      </c>
      <c r="N2058">
        <v>0.63038505550000001</v>
      </c>
      <c r="O2058">
        <v>267179</v>
      </c>
      <c r="P2058">
        <v>3636162</v>
      </c>
    </row>
    <row r="2059" spans="1:16" x14ac:dyDescent="0.25">
      <c r="A2059">
        <v>171</v>
      </c>
      <c r="B2059" t="s">
        <v>2163</v>
      </c>
      <c r="C2059">
        <v>1</v>
      </c>
      <c r="D2059">
        <v>7</v>
      </c>
      <c r="E2059">
        <v>78</v>
      </c>
      <c r="F2059">
        <v>70</v>
      </c>
      <c r="G2059">
        <v>213</v>
      </c>
      <c r="H2059">
        <v>9</v>
      </c>
      <c r="I2059">
        <v>1022</v>
      </c>
      <c r="J2059">
        <v>49</v>
      </c>
      <c r="K2059">
        <v>65</v>
      </c>
      <c r="L2059">
        <v>0</v>
      </c>
      <c r="M2059">
        <v>10</v>
      </c>
      <c r="N2059">
        <v>0.89393668500000001</v>
      </c>
      <c r="O2059">
        <v>267179</v>
      </c>
      <c r="P2059">
        <v>3636159</v>
      </c>
    </row>
    <row r="2060" spans="1:16" x14ac:dyDescent="0.25">
      <c r="A2060">
        <v>212</v>
      </c>
      <c r="B2060" t="s">
        <v>2163</v>
      </c>
      <c r="C2060">
        <v>2</v>
      </c>
      <c r="D2060">
        <v>56</v>
      </c>
      <c r="E2060">
        <v>32</v>
      </c>
      <c r="F2060">
        <v>97</v>
      </c>
      <c r="G2060">
        <v>0</v>
      </c>
      <c r="H2060">
        <v>7</v>
      </c>
      <c r="I2060">
        <v>1012</v>
      </c>
      <c r="J2060">
        <v>62</v>
      </c>
      <c r="K2060">
        <v>63</v>
      </c>
      <c r="L2060">
        <v>0</v>
      </c>
      <c r="M2060">
        <v>2</v>
      </c>
      <c r="N2060">
        <v>0.75511583100000002</v>
      </c>
      <c r="O2060">
        <v>267179</v>
      </c>
      <c r="P2060">
        <v>3636143</v>
      </c>
    </row>
    <row r="2061" spans="1:16" x14ac:dyDescent="0.25">
      <c r="A2061">
        <v>218</v>
      </c>
      <c r="B2061" t="s">
        <v>2163</v>
      </c>
      <c r="C2061">
        <v>1</v>
      </c>
      <c r="D2061">
        <v>37</v>
      </c>
      <c r="E2061">
        <v>82</v>
      </c>
      <c r="F2061">
        <v>73</v>
      </c>
      <c r="G2061">
        <v>232</v>
      </c>
      <c r="H2061">
        <v>4</v>
      </c>
      <c r="I2061">
        <v>1011</v>
      </c>
      <c r="J2061">
        <v>65</v>
      </c>
      <c r="K2061">
        <v>77</v>
      </c>
      <c r="L2061">
        <v>5.6</v>
      </c>
      <c r="M2061">
        <v>9</v>
      </c>
      <c r="N2061">
        <v>0.53294258100000003</v>
      </c>
      <c r="O2061">
        <v>267179</v>
      </c>
      <c r="P2061">
        <v>3636170</v>
      </c>
    </row>
    <row r="2062" spans="1:16" x14ac:dyDescent="0.25">
      <c r="A2062">
        <v>177</v>
      </c>
      <c r="B2062" t="s">
        <v>766</v>
      </c>
      <c r="C2062">
        <v>1</v>
      </c>
      <c r="D2062">
        <v>31</v>
      </c>
      <c r="E2062">
        <v>84</v>
      </c>
      <c r="F2062">
        <v>68</v>
      </c>
      <c r="G2062">
        <v>128</v>
      </c>
      <c r="H2062">
        <v>4</v>
      </c>
      <c r="I2062">
        <v>1020</v>
      </c>
      <c r="J2062">
        <v>57</v>
      </c>
      <c r="K2062">
        <v>72</v>
      </c>
      <c r="L2062">
        <v>0</v>
      </c>
      <c r="M2062">
        <v>10</v>
      </c>
      <c r="N2062">
        <v>0.74492120799999995</v>
      </c>
      <c r="O2062">
        <v>135019</v>
      </c>
      <c r="P2062">
        <v>6143501</v>
      </c>
    </row>
    <row r="2063" spans="1:16" x14ac:dyDescent="0.25">
      <c r="A2063">
        <v>192</v>
      </c>
      <c r="B2063" t="s">
        <v>2169</v>
      </c>
      <c r="C2063">
        <v>1</v>
      </c>
      <c r="D2063">
        <v>6</v>
      </c>
      <c r="E2063">
        <v>73</v>
      </c>
      <c r="F2063">
        <v>60</v>
      </c>
      <c r="G2063">
        <v>292</v>
      </c>
      <c r="H2063">
        <v>12</v>
      </c>
      <c r="I2063">
        <v>1015</v>
      </c>
      <c r="J2063">
        <v>48</v>
      </c>
      <c r="K2063">
        <v>64</v>
      </c>
      <c r="L2063">
        <v>0</v>
      </c>
      <c r="M2063">
        <v>10</v>
      </c>
      <c r="N2063">
        <v>0.599068288</v>
      </c>
      <c r="O2063">
        <v>156077</v>
      </c>
      <c r="P2063">
        <v>3610941</v>
      </c>
    </row>
    <row r="2064" spans="1:16" x14ac:dyDescent="0.25">
      <c r="A2064">
        <v>227</v>
      </c>
      <c r="B2064" t="s">
        <v>1588</v>
      </c>
      <c r="C2064">
        <v>1</v>
      </c>
      <c r="D2064">
        <v>80</v>
      </c>
      <c r="E2064">
        <v>80</v>
      </c>
      <c r="F2064">
        <v>92</v>
      </c>
      <c r="G2064">
        <v>276</v>
      </c>
      <c r="H2064">
        <v>4</v>
      </c>
      <c r="I2064">
        <v>1018</v>
      </c>
      <c r="J2064">
        <v>64</v>
      </c>
      <c r="K2064">
        <v>67</v>
      </c>
      <c r="L2064">
        <v>14.4</v>
      </c>
      <c r="M2064">
        <v>5</v>
      </c>
      <c r="N2064">
        <v>9.6272419999999994E-3</v>
      </c>
      <c r="O2064">
        <v>12158</v>
      </c>
      <c r="P2064">
        <v>1932952</v>
      </c>
    </row>
    <row r="2065" spans="1:16" x14ac:dyDescent="0.25">
      <c r="A2065">
        <v>222</v>
      </c>
      <c r="B2065" t="s">
        <v>1588</v>
      </c>
      <c r="C2065">
        <v>6</v>
      </c>
      <c r="D2065">
        <v>48</v>
      </c>
      <c r="E2065">
        <v>78</v>
      </c>
      <c r="F2065">
        <v>59</v>
      </c>
      <c r="G2065">
        <v>265</v>
      </c>
      <c r="H2065">
        <v>5</v>
      </c>
      <c r="I2065">
        <v>1021</v>
      </c>
      <c r="J2065">
        <v>50</v>
      </c>
      <c r="K2065">
        <v>65</v>
      </c>
      <c r="L2065">
        <v>0</v>
      </c>
      <c r="M2065">
        <v>10</v>
      </c>
      <c r="N2065">
        <v>0.39552870866666673</v>
      </c>
      <c r="O2065">
        <v>12158</v>
      </c>
      <c r="P2065">
        <v>4219558.833333333</v>
      </c>
    </row>
    <row r="2066" spans="1:16" x14ac:dyDescent="0.25">
      <c r="A2066">
        <v>224</v>
      </c>
      <c r="B2066" t="s">
        <v>1588</v>
      </c>
      <c r="C2066">
        <v>1</v>
      </c>
      <c r="D2066">
        <v>59</v>
      </c>
      <c r="E2066">
        <v>73</v>
      </c>
      <c r="F2066">
        <v>81</v>
      </c>
      <c r="G2066">
        <v>273</v>
      </c>
      <c r="H2066">
        <v>10</v>
      </c>
      <c r="I2066">
        <v>1009</v>
      </c>
      <c r="J2066">
        <v>59</v>
      </c>
      <c r="K2066">
        <v>66</v>
      </c>
      <c r="L2066">
        <v>1.7</v>
      </c>
      <c r="M2066">
        <v>9</v>
      </c>
      <c r="N2066">
        <v>3.5726933000000002E-2</v>
      </c>
      <c r="O2066">
        <v>12158</v>
      </c>
      <c r="P2066">
        <v>1929015</v>
      </c>
    </row>
    <row r="2067" spans="1:16" x14ac:dyDescent="0.25">
      <c r="A2067">
        <v>215</v>
      </c>
      <c r="B2067" t="s">
        <v>3930</v>
      </c>
      <c r="C2067">
        <v>2</v>
      </c>
      <c r="D2067">
        <v>83</v>
      </c>
      <c r="E2067">
        <v>68</v>
      </c>
      <c r="F2067">
        <v>92</v>
      </c>
      <c r="G2067">
        <v>238</v>
      </c>
      <c r="H2067">
        <v>15</v>
      </c>
      <c r="I2067">
        <v>1016</v>
      </c>
      <c r="J2067">
        <v>56</v>
      </c>
      <c r="K2067">
        <v>58</v>
      </c>
      <c r="L2067">
        <v>18</v>
      </c>
      <c r="M2067">
        <v>6</v>
      </c>
      <c r="N2067">
        <v>0.84742162834955248</v>
      </c>
      <c r="O2067">
        <v>65504</v>
      </c>
      <c r="P2067">
        <v>7339922.5</v>
      </c>
    </row>
    <row r="2068" spans="1:16" x14ac:dyDescent="0.25">
      <c r="A2068">
        <v>158</v>
      </c>
      <c r="B2068" t="s">
        <v>1588</v>
      </c>
      <c r="C2068">
        <v>1</v>
      </c>
      <c r="D2068">
        <v>38</v>
      </c>
      <c r="E2068">
        <v>68</v>
      </c>
      <c r="F2068">
        <v>72</v>
      </c>
      <c r="G2068">
        <v>347</v>
      </c>
      <c r="H2068">
        <v>6</v>
      </c>
      <c r="I2068">
        <v>1014</v>
      </c>
      <c r="J2068">
        <v>47</v>
      </c>
      <c r="K2068">
        <v>57</v>
      </c>
      <c r="L2068">
        <v>0.1</v>
      </c>
      <c r="M2068">
        <v>6</v>
      </c>
      <c r="N2068">
        <v>0.97175100240076195</v>
      </c>
      <c r="O2068">
        <v>12158</v>
      </c>
      <c r="P2068">
        <v>6548646</v>
      </c>
    </row>
    <row r="2069" spans="1:16" x14ac:dyDescent="0.25">
      <c r="A2069">
        <v>163</v>
      </c>
      <c r="B2069" t="s">
        <v>1588</v>
      </c>
      <c r="C2069">
        <v>1</v>
      </c>
      <c r="D2069">
        <v>38</v>
      </c>
      <c r="E2069">
        <v>81</v>
      </c>
      <c r="F2069">
        <v>67</v>
      </c>
      <c r="G2069">
        <v>263</v>
      </c>
      <c r="H2069">
        <v>10</v>
      </c>
      <c r="I2069">
        <v>1012</v>
      </c>
      <c r="J2069">
        <v>62</v>
      </c>
      <c r="K2069">
        <v>75</v>
      </c>
      <c r="L2069">
        <v>1.9</v>
      </c>
      <c r="M2069">
        <v>8</v>
      </c>
      <c r="N2069">
        <v>0.91061603294090099</v>
      </c>
      <c r="O2069">
        <v>12158</v>
      </c>
      <c r="P2069">
        <v>6617317</v>
      </c>
    </row>
    <row r="2070" spans="1:16" x14ac:dyDescent="0.25">
      <c r="A2070">
        <v>231</v>
      </c>
      <c r="B2070" t="s">
        <v>563</v>
      </c>
      <c r="C2070">
        <v>1</v>
      </c>
      <c r="D2070">
        <v>59</v>
      </c>
      <c r="E2070">
        <v>81</v>
      </c>
      <c r="F2070">
        <v>84</v>
      </c>
      <c r="G2070">
        <v>156</v>
      </c>
      <c r="H2070">
        <v>7</v>
      </c>
      <c r="I2070">
        <v>1014</v>
      </c>
      <c r="J2070">
        <v>66</v>
      </c>
      <c r="K2070">
        <v>74</v>
      </c>
      <c r="L2070">
        <v>1.6</v>
      </c>
      <c r="M2070">
        <v>6</v>
      </c>
      <c r="N2070">
        <v>0.99976320900000004</v>
      </c>
      <c r="O2070">
        <v>359145</v>
      </c>
      <c r="P2070">
        <v>4450635</v>
      </c>
    </row>
    <row r="2071" spans="1:16" x14ac:dyDescent="0.25">
      <c r="A2071">
        <v>214</v>
      </c>
      <c r="B2071" t="s">
        <v>3905</v>
      </c>
      <c r="C2071">
        <v>2</v>
      </c>
      <c r="D2071">
        <v>24</v>
      </c>
      <c r="E2071">
        <v>87</v>
      </c>
      <c r="F2071">
        <v>71</v>
      </c>
      <c r="G2071">
        <v>175</v>
      </c>
      <c r="H2071">
        <v>7</v>
      </c>
      <c r="I2071">
        <v>1018</v>
      </c>
      <c r="J2071">
        <v>59</v>
      </c>
      <c r="K2071">
        <v>74</v>
      </c>
      <c r="L2071">
        <v>0.4</v>
      </c>
      <c r="M2071">
        <v>9</v>
      </c>
      <c r="N2071">
        <v>0.76643976463531005</v>
      </c>
      <c r="O2071">
        <v>284767</v>
      </c>
      <c r="P2071">
        <v>7318877</v>
      </c>
    </row>
    <row r="2072" spans="1:16" x14ac:dyDescent="0.25">
      <c r="A2072">
        <v>302</v>
      </c>
      <c r="B2072" t="s">
        <v>563</v>
      </c>
      <c r="C2072">
        <v>1</v>
      </c>
      <c r="D2072">
        <v>83</v>
      </c>
      <c r="E2072">
        <v>63</v>
      </c>
      <c r="F2072">
        <v>88</v>
      </c>
      <c r="G2072">
        <v>179</v>
      </c>
      <c r="H2072">
        <v>21</v>
      </c>
      <c r="I2072">
        <v>1015</v>
      </c>
      <c r="J2072">
        <v>46</v>
      </c>
      <c r="K2072">
        <v>50</v>
      </c>
      <c r="L2072">
        <v>0.4</v>
      </c>
      <c r="M2072">
        <v>9</v>
      </c>
      <c r="N2072">
        <v>5.1884419000000001E-2</v>
      </c>
      <c r="O2072">
        <v>359145</v>
      </c>
      <c r="P2072">
        <v>4456221</v>
      </c>
    </row>
    <row r="2073" spans="1:16" x14ac:dyDescent="0.25">
      <c r="A2073">
        <v>165</v>
      </c>
      <c r="B2073" t="s">
        <v>3127</v>
      </c>
      <c r="C2073">
        <v>1</v>
      </c>
      <c r="D2073">
        <v>0</v>
      </c>
      <c r="E2073">
        <v>74</v>
      </c>
      <c r="F2073">
        <v>55</v>
      </c>
      <c r="G2073">
        <v>232</v>
      </c>
      <c r="H2073">
        <v>10</v>
      </c>
      <c r="I2073">
        <v>1018</v>
      </c>
      <c r="J2073">
        <v>48</v>
      </c>
      <c r="K2073">
        <v>66</v>
      </c>
      <c r="L2073">
        <v>0</v>
      </c>
      <c r="M2073">
        <v>10</v>
      </c>
      <c r="N2073">
        <v>0.76194203628308699</v>
      </c>
      <c r="O2073">
        <v>67685</v>
      </c>
      <c r="P2073">
        <v>6738591</v>
      </c>
    </row>
    <row r="2074" spans="1:16" x14ac:dyDescent="0.25">
      <c r="A2074">
        <v>232</v>
      </c>
      <c r="B2074" t="s">
        <v>1015</v>
      </c>
      <c r="C2074">
        <v>1</v>
      </c>
      <c r="D2074">
        <v>39</v>
      </c>
      <c r="E2074">
        <v>77</v>
      </c>
      <c r="F2074">
        <v>74</v>
      </c>
      <c r="G2074">
        <v>281</v>
      </c>
      <c r="H2074">
        <v>13</v>
      </c>
      <c r="I2074">
        <v>1015</v>
      </c>
      <c r="J2074">
        <v>59</v>
      </c>
      <c r="K2074">
        <v>70</v>
      </c>
      <c r="L2074">
        <v>0.4</v>
      </c>
      <c r="M2074">
        <v>10</v>
      </c>
      <c r="N2074">
        <v>1.6201688999999998E-2</v>
      </c>
      <c r="O2074">
        <v>12036</v>
      </c>
      <c r="P2074">
        <v>7694071</v>
      </c>
    </row>
    <row r="2075" spans="1:16" x14ac:dyDescent="0.25">
      <c r="A2075">
        <v>157</v>
      </c>
      <c r="B2075" t="s">
        <v>1030</v>
      </c>
      <c r="C2075">
        <v>1</v>
      </c>
      <c r="D2075">
        <v>16</v>
      </c>
      <c r="E2075">
        <v>91</v>
      </c>
      <c r="F2075">
        <v>42</v>
      </c>
      <c r="G2075">
        <v>44</v>
      </c>
      <c r="H2075">
        <v>8</v>
      </c>
      <c r="I2075">
        <v>1014</v>
      </c>
      <c r="J2075">
        <v>43</v>
      </c>
      <c r="K2075">
        <v>75</v>
      </c>
      <c r="L2075">
        <v>0</v>
      </c>
      <c r="M2075">
        <v>10</v>
      </c>
      <c r="N2075">
        <v>0.80347703299999995</v>
      </c>
      <c r="O2075">
        <v>43456</v>
      </c>
      <c r="P2075">
        <v>7880215</v>
      </c>
    </row>
    <row r="2076" spans="1:16" x14ac:dyDescent="0.25">
      <c r="A2076">
        <v>123</v>
      </c>
      <c r="B2076" t="s">
        <v>793</v>
      </c>
      <c r="C2076">
        <v>1</v>
      </c>
      <c r="D2076">
        <v>85</v>
      </c>
      <c r="E2076">
        <v>45</v>
      </c>
      <c r="F2076">
        <v>65</v>
      </c>
      <c r="G2076">
        <v>177</v>
      </c>
      <c r="H2076">
        <v>4</v>
      </c>
      <c r="I2076">
        <v>1025</v>
      </c>
      <c r="J2076">
        <v>24</v>
      </c>
      <c r="K2076">
        <v>37</v>
      </c>
      <c r="L2076">
        <v>0.1</v>
      </c>
      <c r="M2076">
        <v>4</v>
      </c>
      <c r="N2076">
        <v>0.58253075300000001</v>
      </c>
      <c r="O2076">
        <v>83288</v>
      </c>
      <c r="P2076">
        <v>6182985</v>
      </c>
    </row>
    <row r="2077" spans="1:16" x14ac:dyDescent="0.25">
      <c r="A2077">
        <v>279</v>
      </c>
      <c r="B2077" t="s">
        <v>2641</v>
      </c>
      <c r="C2077">
        <v>1</v>
      </c>
      <c r="D2077">
        <v>51</v>
      </c>
      <c r="E2077">
        <v>59</v>
      </c>
      <c r="F2077">
        <v>83</v>
      </c>
      <c r="G2077">
        <v>139</v>
      </c>
      <c r="H2077">
        <v>10</v>
      </c>
      <c r="I2077">
        <v>1019</v>
      </c>
      <c r="J2077">
        <v>46</v>
      </c>
      <c r="K2077">
        <v>51</v>
      </c>
      <c r="L2077">
        <v>5.7</v>
      </c>
      <c r="M2077">
        <v>9</v>
      </c>
      <c r="N2077">
        <v>2.92996120651677E-2</v>
      </c>
      <c r="O2077">
        <v>390442</v>
      </c>
      <c r="P2077">
        <v>4948767</v>
      </c>
    </row>
    <row r="2078" spans="1:16" x14ac:dyDescent="0.25">
      <c r="A2078">
        <v>152</v>
      </c>
      <c r="B2078" t="s">
        <v>3127</v>
      </c>
      <c r="C2078">
        <v>1</v>
      </c>
      <c r="D2078">
        <v>33</v>
      </c>
      <c r="E2078">
        <v>63</v>
      </c>
      <c r="F2078">
        <v>60</v>
      </c>
      <c r="G2078">
        <v>262</v>
      </c>
      <c r="H2078">
        <v>13</v>
      </c>
      <c r="I2078">
        <v>1012</v>
      </c>
      <c r="J2078">
        <v>46</v>
      </c>
      <c r="K2078">
        <v>61</v>
      </c>
      <c r="L2078">
        <v>1.2</v>
      </c>
      <c r="M2078">
        <v>10</v>
      </c>
      <c r="N2078">
        <v>0.53537246695192398</v>
      </c>
      <c r="O2078">
        <v>67685</v>
      </c>
      <c r="P2078">
        <v>6504005</v>
      </c>
    </row>
    <row r="2079" spans="1:16" x14ac:dyDescent="0.25">
      <c r="A2079">
        <v>140</v>
      </c>
      <c r="B2079" t="s">
        <v>1686</v>
      </c>
      <c r="C2079">
        <v>1</v>
      </c>
      <c r="D2079">
        <v>60</v>
      </c>
      <c r="E2079">
        <v>55</v>
      </c>
      <c r="F2079">
        <v>68</v>
      </c>
      <c r="G2079">
        <v>295</v>
      </c>
      <c r="H2079">
        <v>16</v>
      </c>
      <c r="I2079">
        <v>1008</v>
      </c>
      <c r="J2079">
        <v>36</v>
      </c>
      <c r="K2079">
        <v>47</v>
      </c>
      <c r="L2079">
        <v>0.5</v>
      </c>
      <c r="M2079">
        <v>9</v>
      </c>
      <c r="N2079">
        <v>6.9643415E-2</v>
      </c>
      <c r="O2079">
        <v>100906</v>
      </c>
      <c r="P2079">
        <v>1523596</v>
      </c>
    </row>
    <row r="2080" spans="1:16" x14ac:dyDescent="0.25">
      <c r="A2080">
        <v>140</v>
      </c>
      <c r="B2080" t="s">
        <v>1678</v>
      </c>
      <c r="C2080">
        <v>1</v>
      </c>
      <c r="D2080">
        <v>60</v>
      </c>
      <c r="E2080">
        <v>55</v>
      </c>
      <c r="F2080">
        <v>68</v>
      </c>
      <c r="G2080">
        <v>295</v>
      </c>
      <c r="H2080">
        <v>16</v>
      </c>
      <c r="I2080">
        <v>1008</v>
      </c>
      <c r="J2080">
        <v>36</v>
      </c>
      <c r="K2080">
        <v>47</v>
      </c>
      <c r="L2080">
        <v>0.5</v>
      </c>
      <c r="M2080">
        <v>9</v>
      </c>
      <c r="N2080">
        <v>8.1306307999999994E-2</v>
      </c>
      <c r="O2080">
        <v>101943</v>
      </c>
      <c r="P2080">
        <v>1517066</v>
      </c>
    </row>
    <row r="2081" spans="1:16" x14ac:dyDescent="0.25">
      <c r="A2081">
        <v>140</v>
      </c>
      <c r="B2081" t="s">
        <v>1692</v>
      </c>
      <c r="C2081">
        <v>1</v>
      </c>
      <c r="D2081">
        <v>60</v>
      </c>
      <c r="E2081">
        <v>55</v>
      </c>
      <c r="F2081">
        <v>68</v>
      </c>
      <c r="G2081">
        <v>295</v>
      </c>
      <c r="H2081">
        <v>16</v>
      </c>
      <c r="I2081">
        <v>1008</v>
      </c>
      <c r="J2081">
        <v>36</v>
      </c>
      <c r="K2081">
        <v>47</v>
      </c>
      <c r="L2081">
        <v>0.5</v>
      </c>
      <c r="M2081">
        <v>9</v>
      </c>
      <c r="N2081">
        <v>8.1438593000000004E-2</v>
      </c>
      <c r="O2081">
        <v>101110</v>
      </c>
      <c r="P2081">
        <v>1526069</v>
      </c>
    </row>
    <row r="2082" spans="1:16" x14ac:dyDescent="0.25">
      <c r="A2082">
        <v>140</v>
      </c>
      <c r="B2082" t="s">
        <v>1680</v>
      </c>
      <c r="C2082">
        <v>1</v>
      </c>
      <c r="D2082">
        <v>60</v>
      </c>
      <c r="E2082">
        <v>55</v>
      </c>
      <c r="F2082">
        <v>68</v>
      </c>
      <c r="G2082">
        <v>295</v>
      </c>
      <c r="H2082">
        <v>16</v>
      </c>
      <c r="I2082">
        <v>1008</v>
      </c>
      <c r="J2082">
        <v>36</v>
      </c>
      <c r="K2082">
        <v>47</v>
      </c>
      <c r="L2082">
        <v>0.5</v>
      </c>
      <c r="M2082">
        <v>9</v>
      </c>
      <c r="N2082">
        <v>8.0984073000000004E-2</v>
      </c>
      <c r="O2082">
        <v>101127</v>
      </c>
      <c r="P2082">
        <v>1518233</v>
      </c>
    </row>
    <row r="2083" spans="1:16" x14ac:dyDescent="0.25">
      <c r="A2083">
        <v>140</v>
      </c>
      <c r="B2083" t="s">
        <v>1690</v>
      </c>
      <c r="C2083">
        <v>1</v>
      </c>
      <c r="D2083">
        <v>60</v>
      </c>
      <c r="E2083">
        <v>55</v>
      </c>
      <c r="F2083">
        <v>68</v>
      </c>
      <c r="G2083">
        <v>295</v>
      </c>
      <c r="H2083">
        <v>16</v>
      </c>
      <c r="I2083">
        <v>1008</v>
      </c>
      <c r="J2083">
        <v>36</v>
      </c>
      <c r="K2083">
        <v>47</v>
      </c>
      <c r="L2083">
        <v>0.5</v>
      </c>
      <c r="M2083">
        <v>9</v>
      </c>
      <c r="N2083">
        <v>8.1061548999999997E-2</v>
      </c>
      <c r="O2083">
        <v>101117</v>
      </c>
      <c r="P2083">
        <v>1526024</v>
      </c>
    </row>
    <row r="2084" spans="1:16" x14ac:dyDescent="0.25">
      <c r="A2084">
        <v>140</v>
      </c>
      <c r="B2084" t="s">
        <v>1684</v>
      </c>
      <c r="C2084">
        <v>1</v>
      </c>
      <c r="D2084">
        <v>60</v>
      </c>
      <c r="E2084">
        <v>55</v>
      </c>
      <c r="F2084">
        <v>68</v>
      </c>
      <c r="G2084">
        <v>295</v>
      </c>
      <c r="H2084">
        <v>16</v>
      </c>
      <c r="I2084">
        <v>1008</v>
      </c>
      <c r="J2084">
        <v>36</v>
      </c>
      <c r="K2084">
        <v>47</v>
      </c>
      <c r="L2084">
        <v>0.5</v>
      </c>
      <c r="M2084">
        <v>9</v>
      </c>
      <c r="N2084">
        <v>8.0962519999999996E-2</v>
      </c>
      <c r="O2084">
        <v>101115</v>
      </c>
      <c r="P2084">
        <v>1521787</v>
      </c>
    </row>
    <row r="2085" spans="1:16" x14ac:dyDescent="0.25">
      <c r="A2085">
        <v>117</v>
      </c>
      <c r="B2085" t="s">
        <v>563</v>
      </c>
      <c r="C2085">
        <v>1</v>
      </c>
      <c r="D2085">
        <v>100</v>
      </c>
      <c r="E2085">
        <v>61</v>
      </c>
      <c r="F2085">
        <v>89</v>
      </c>
      <c r="G2085">
        <v>229</v>
      </c>
      <c r="H2085">
        <v>14</v>
      </c>
      <c r="I2085">
        <v>996</v>
      </c>
      <c r="J2085">
        <v>51</v>
      </c>
      <c r="K2085">
        <v>56</v>
      </c>
      <c r="L2085">
        <v>19.5</v>
      </c>
      <c r="M2085">
        <v>9</v>
      </c>
      <c r="N2085">
        <v>7.29032779525173E-3</v>
      </c>
      <c r="O2085">
        <v>359145</v>
      </c>
      <c r="P2085">
        <v>5991149</v>
      </c>
    </row>
    <row r="2086" spans="1:16" x14ac:dyDescent="0.25">
      <c r="A2086">
        <v>139</v>
      </c>
      <c r="B2086" t="s">
        <v>1682</v>
      </c>
      <c r="C2086">
        <v>1</v>
      </c>
      <c r="D2086">
        <v>82</v>
      </c>
      <c r="E2086">
        <v>71</v>
      </c>
      <c r="F2086">
        <v>91</v>
      </c>
      <c r="G2086">
        <v>198</v>
      </c>
      <c r="H2086">
        <v>10</v>
      </c>
      <c r="I2086">
        <v>1009</v>
      </c>
      <c r="J2086">
        <v>57</v>
      </c>
      <c r="K2086">
        <v>60</v>
      </c>
      <c r="L2086">
        <v>4.9000000000000004</v>
      </c>
      <c r="M2086">
        <v>9</v>
      </c>
      <c r="N2086">
        <v>2.7809935000000001E-2</v>
      </c>
      <c r="O2086">
        <v>100965</v>
      </c>
      <c r="P2086">
        <v>1519860</v>
      </c>
    </row>
    <row r="2087" spans="1:16" x14ac:dyDescent="0.25">
      <c r="A2087">
        <v>140</v>
      </c>
      <c r="B2087" t="s">
        <v>1676</v>
      </c>
      <c r="C2087">
        <v>1</v>
      </c>
      <c r="D2087">
        <v>60</v>
      </c>
      <c r="E2087">
        <v>55</v>
      </c>
      <c r="F2087">
        <v>68</v>
      </c>
      <c r="G2087">
        <v>295</v>
      </c>
      <c r="H2087">
        <v>16</v>
      </c>
      <c r="I2087">
        <v>1008</v>
      </c>
      <c r="J2087">
        <v>36</v>
      </c>
      <c r="K2087">
        <v>47</v>
      </c>
      <c r="L2087">
        <v>0.5</v>
      </c>
      <c r="M2087">
        <v>9</v>
      </c>
      <c r="N2087">
        <v>8.0754522999999995E-2</v>
      </c>
      <c r="O2087">
        <v>101118</v>
      </c>
      <c r="P2087">
        <v>1516892</v>
      </c>
    </row>
    <row r="2088" spans="1:16" x14ac:dyDescent="0.25">
      <c r="A2088">
        <v>106</v>
      </c>
      <c r="B2088" t="s">
        <v>907</v>
      </c>
      <c r="C2088">
        <v>1</v>
      </c>
      <c r="D2088">
        <v>0</v>
      </c>
      <c r="E2088">
        <v>56</v>
      </c>
      <c r="F2088">
        <v>56</v>
      </c>
      <c r="G2088">
        <v>282</v>
      </c>
      <c r="H2088">
        <v>17</v>
      </c>
      <c r="I2088">
        <v>1015</v>
      </c>
      <c r="J2088">
        <v>37</v>
      </c>
      <c r="K2088">
        <v>53</v>
      </c>
      <c r="L2088">
        <v>0</v>
      </c>
      <c r="M2088">
        <v>10</v>
      </c>
      <c r="N2088">
        <v>0.748455553</v>
      </c>
      <c r="O2088">
        <v>187733</v>
      </c>
      <c r="P2088">
        <v>6961692</v>
      </c>
    </row>
    <row r="2089" spans="1:16" x14ac:dyDescent="0.25">
      <c r="A2089">
        <v>107</v>
      </c>
      <c r="B2089" t="s">
        <v>727</v>
      </c>
      <c r="C2089">
        <v>1</v>
      </c>
      <c r="D2089">
        <v>25</v>
      </c>
      <c r="E2089">
        <v>54</v>
      </c>
      <c r="F2089">
        <v>55</v>
      </c>
      <c r="G2089">
        <v>330</v>
      </c>
      <c r="H2089">
        <v>8</v>
      </c>
      <c r="I2089">
        <v>1022</v>
      </c>
      <c r="J2089">
        <v>32</v>
      </c>
      <c r="K2089">
        <v>46</v>
      </c>
      <c r="L2089">
        <v>0</v>
      </c>
      <c r="M2089">
        <v>10</v>
      </c>
      <c r="N2089">
        <v>0.70276636100000001</v>
      </c>
      <c r="O2089">
        <v>279148</v>
      </c>
      <c r="P2089">
        <v>5812937</v>
      </c>
    </row>
    <row r="2090" spans="1:16" x14ac:dyDescent="0.25">
      <c r="A2090">
        <v>149</v>
      </c>
      <c r="B2090" t="s">
        <v>2108</v>
      </c>
      <c r="C2090">
        <v>1</v>
      </c>
      <c r="D2090">
        <v>62</v>
      </c>
      <c r="E2090">
        <v>88</v>
      </c>
      <c r="F2090">
        <v>75</v>
      </c>
      <c r="G2090">
        <v>311</v>
      </c>
      <c r="H2090">
        <v>6</v>
      </c>
      <c r="I2090">
        <v>1017</v>
      </c>
      <c r="J2090">
        <v>65</v>
      </c>
      <c r="K2090">
        <v>79</v>
      </c>
      <c r="L2090">
        <v>1.1000000000000001</v>
      </c>
      <c r="M2090">
        <v>10</v>
      </c>
      <c r="N2090">
        <v>0.59497720600000004</v>
      </c>
      <c r="O2090">
        <v>157522</v>
      </c>
      <c r="P2090">
        <v>3324284</v>
      </c>
    </row>
    <row r="2091" spans="1:16" x14ac:dyDescent="0.25">
      <c r="A2091">
        <v>236</v>
      </c>
      <c r="B2091" t="s">
        <v>1001</v>
      </c>
      <c r="C2091">
        <v>1</v>
      </c>
      <c r="D2091">
        <v>14</v>
      </c>
      <c r="E2091">
        <v>88</v>
      </c>
      <c r="F2091">
        <v>62</v>
      </c>
      <c r="G2091">
        <v>192</v>
      </c>
      <c r="H2091">
        <v>7</v>
      </c>
      <c r="I2091">
        <v>1020</v>
      </c>
      <c r="J2091">
        <v>59</v>
      </c>
      <c r="K2091">
        <v>78</v>
      </c>
      <c r="L2091">
        <v>0</v>
      </c>
      <c r="M2091">
        <v>10</v>
      </c>
      <c r="N2091">
        <v>7.9993430000000004E-2</v>
      </c>
      <c r="O2091">
        <v>572807</v>
      </c>
      <c r="P2091">
        <v>7628643</v>
      </c>
    </row>
    <row r="2092" spans="1:16" x14ac:dyDescent="0.25">
      <c r="A2092">
        <v>201</v>
      </c>
      <c r="B2092" t="s">
        <v>2309</v>
      </c>
      <c r="C2092">
        <v>1</v>
      </c>
      <c r="D2092">
        <v>49</v>
      </c>
      <c r="E2092">
        <v>75</v>
      </c>
      <c r="F2092">
        <v>53</v>
      </c>
      <c r="G2092">
        <v>305</v>
      </c>
      <c r="H2092">
        <v>9</v>
      </c>
      <c r="I2092">
        <v>1020</v>
      </c>
      <c r="J2092">
        <v>50</v>
      </c>
      <c r="K2092">
        <v>69</v>
      </c>
      <c r="L2092">
        <v>0</v>
      </c>
      <c r="M2092">
        <v>10</v>
      </c>
      <c r="N2092">
        <v>0.99867603900000002</v>
      </c>
      <c r="O2092">
        <v>311811</v>
      </c>
      <c r="P2092">
        <v>3947739</v>
      </c>
    </row>
    <row r="2093" spans="1:16" x14ac:dyDescent="0.25">
      <c r="A2093">
        <v>303</v>
      </c>
      <c r="B2093" t="s">
        <v>563</v>
      </c>
      <c r="C2093">
        <v>2</v>
      </c>
      <c r="D2093">
        <v>100</v>
      </c>
      <c r="E2093">
        <v>48</v>
      </c>
      <c r="F2093">
        <v>81</v>
      </c>
      <c r="G2093">
        <v>213</v>
      </c>
      <c r="H2093">
        <v>11</v>
      </c>
      <c r="I2093">
        <v>1017</v>
      </c>
      <c r="J2093">
        <v>39</v>
      </c>
      <c r="K2093">
        <v>44</v>
      </c>
      <c r="L2093">
        <v>0.1</v>
      </c>
      <c r="M2093">
        <v>9</v>
      </c>
      <c r="N2093">
        <v>0.88782031750000001</v>
      </c>
      <c r="O2093">
        <v>359145</v>
      </c>
      <c r="P2093">
        <v>4456883.5</v>
      </c>
    </row>
    <row r="2094" spans="1:16" x14ac:dyDescent="0.25">
      <c r="A2094">
        <v>238</v>
      </c>
      <c r="B2094" t="s">
        <v>1001</v>
      </c>
      <c r="C2094">
        <v>2</v>
      </c>
      <c r="D2094">
        <v>0</v>
      </c>
      <c r="E2094">
        <v>90</v>
      </c>
      <c r="F2094">
        <v>57</v>
      </c>
      <c r="G2094">
        <v>192</v>
      </c>
      <c r="H2094">
        <v>7</v>
      </c>
      <c r="I2094">
        <v>1019</v>
      </c>
      <c r="J2094">
        <v>58</v>
      </c>
      <c r="K2094">
        <v>81</v>
      </c>
      <c r="L2094">
        <v>0.2</v>
      </c>
      <c r="M2094">
        <v>10</v>
      </c>
      <c r="N2094">
        <v>0.2306075675</v>
      </c>
      <c r="O2094">
        <v>572807</v>
      </c>
      <c r="P2094">
        <v>7656099</v>
      </c>
    </row>
    <row r="2095" spans="1:16" x14ac:dyDescent="0.25">
      <c r="A2095">
        <v>166</v>
      </c>
      <c r="B2095" t="s">
        <v>52</v>
      </c>
      <c r="C2095">
        <v>1</v>
      </c>
      <c r="D2095">
        <v>4</v>
      </c>
      <c r="E2095">
        <v>70</v>
      </c>
      <c r="F2095">
        <v>61</v>
      </c>
      <c r="G2095">
        <v>340</v>
      </c>
      <c r="H2095">
        <v>9</v>
      </c>
      <c r="I2095">
        <v>1018</v>
      </c>
      <c r="J2095">
        <v>42</v>
      </c>
      <c r="K2095">
        <v>61</v>
      </c>
      <c r="L2095">
        <v>0</v>
      </c>
      <c r="M2095">
        <v>10</v>
      </c>
      <c r="N2095">
        <v>0.33435803600000003</v>
      </c>
      <c r="O2095">
        <v>3518</v>
      </c>
      <c r="P2095">
        <v>301781</v>
      </c>
    </row>
    <row r="2096" spans="1:16" x14ac:dyDescent="0.25">
      <c r="A2096">
        <v>253</v>
      </c>
      <c r="B2096" t="s">
        <v>1233</v>
      </c>
      <c r="C2096">
        <v>1</v>
      </c>
      <c r="D2096">
        <v>55</v>
      </c>
      <c r="E2096">
        <v>63</v>
      </c>
      <c r="F2096">
        <v>66</v>
      </c>
      <c r="G2096">
        <v>242</v>
      </c>
      <c r="H2096">
        <v>8</v>
      </c>
      <c r="I2096">
        <v>1021</v>
      </c>
      <c r="J2096">
        <v>45</v>
      </c>
      <c r="K2096">
        <v>57</v>
      </c>
      <c r="L2096">
        <v>2.1</v>
      </c>
      <c r="M2096">
        <v>8</v>
      </c>
      <c r="N2096">
        <v>0.77164003000000003</v>
      </c>
      <c r="O2096">
        <v>741351</v>
      </c>
      <c r="P2096">
        <v>9305578</v>
      </c>
    </row>
    <row r="2097" spans="1:16" x14ac:dyDescent="0.25">
      <c r="A2097">
        <v>187</v>
      </c>
      <c r="B2097" t="s">
        <v>3621</v>
      </c>
      <c r="C2097">
        <v>1</v>
      </c>
      <c r="D2097">
        <v>23</v>
      </c>
      <c r="E2097">
        <v>80</v>
      </c>
      <c r="F2097">
        <v>74</v>
      </c>
      <c r="G2097">
        <v>218</v>
      </c>
      <c r="H2097">
        <v>12</v>
      </c>
      <c r="I2097">
        <v>1016</v>
      </c>
      <c r="J2097">
        <v>59</v>
      </c>
      <c r="K2097">
        <v>71</v>
      </c>
      <c r="L2097">
        <v>2.6</v>
      </c>
      <c r="M2097">
        <v>10</v>
      </c>
      <c r="N2097">
        <v>0.95402612483781202</v>
      </c>
      <c r="O2097">
        <v>118888</v>
      </c>
      <c r="P2097">
        <v>6972894</v>
      </c>
    </row>
    <row r="2098" spans="1:16" x14ac:dyDescent="0.25">
      <c r="A2098">
        <v>170</v>
      </c>
      <c r="B2098" t="s">
        <v>866</v>
      </c>
      <c r="C2098">
        <v>2</v>
      </c>
      <c r="D2098">
        <v>62</v>
      </c>
      <c r="E2098">
        <v>68</v>
      </c>
      <c r="F2098">
        <v>72</v>
      </c>
      <c r="G2098">
        <v>307</v>
      </c>
      <c r="H2098">
        <v>10</v>
      </c>
      <c r="I2098">
        <v>1008</v>
      </c>
      <c r="J2098">
        <v>54</v>
      </c>
      <c r="K2098">
        <v>64</v>
      </c>
      <c r="L2098">
        <v>0.5</v>
      </c>
      <c r="M2098">
        <v>8</v>
      </c>
      <c r="N2098">
        <v>0.26563601008482296</v>
      </c>
      <c r="O2098">
        <v>511650</v>
      </c>
      <c r="P2098">
        <v>6718176.5</v>
      </c>
    </row>
    <row r="2099" spans="1:16" x14ac:dyDescent="0.25">
      <c r="A2099">
        <v>139</v>
      </c>
      <c r="B2099" t="s">
        <v>1716</v>
      </c>
      <c r="C2099">
        <v>1</v>
      </c>
      <c r="D2099">
        <v>55</v>
      </c>
      <c r="E2099">
        <v>62</v>
      </c>
      <c r="F2099">
        <v>64</v>
      </c>
      <c r="G2099">
        <v>322</v>
      </c>
      <c r="H2099">
        <v>23</v>
      </c>
      <c r="I2099">
        <v>1018</v>
      </c>
      <c r="J2099">
        <v>42</v>
      </c>
      <c r="K2099">
        <v>56</v>
      </c>
      <c r="L2099">
        <v>0</v>
      </c>
      <c r="M2099">
        <v>10</v>
      </c>
      <c r="N2099">
        <v>3.2930978E-2</v>
      </c>
      <c r="O2099">
        <v>30483</v>
      </c>
      <c r="P2099">
        <v>1692610</v>
      </c>
    </row>
    <row r="2100" spans="1:16" x14ac:dyDescent="0.25">
      <c r="A2100">
        <v>213</v>
      </c>
      <c r="B2100" t="s">
        <v>563</v>
      </c>
      <c r="C2100">
        <v>1</v>
      </c>
      <c r="D2100">
        <v>7</v>
      </c>
      <c r="E2100">
        <v>82</v>
      </c>
      <c r="F2100">
        <v>85</v>
      </c>
      <c r="G2100">
        <v>249</v>
      </c>
      <c r="H2100">
        <v>10</v>
      </c>
      <c r="I2100">
        <v>1017</v>
      </c>
      <c r="J2100">
        <v>66</v>
      </c>
      <c r="K2100">
        <v>74</v>
      </c>
      <c r="L2100">
        <v>3.6</v>
      </c>
      <c r="M2100">
        <v>8</v>
      </c>
      <c r="N2100">
        <v>0.69074078403411199</v>
      </c>
      <c r="O2100">
        <v>359145</v>
      </c>
      <c r="P2100">
        <v>7383122</v>
      </c>
    </row>
    <row r="2101" spans="1:16" x14ac:dyDescent="0.25">
      <c r="A2101">
        <v>188</v>
      </c>
      <c r="B2101" t="s">
        <v>3860</v>
      </c>
      <c r="C2101">
        <v>1</v>
      </c>
      <c r="D2101">
        <v>31</v>
      </c>
      <c r="E2101">
        <v>80</v>
      </c>
      <c r="F2101">
        <v>87</v>
      </c>
      <c r="G2101">
        <v>200</v>
      </c>
      <c r="H2101">
        <v>9</v>
      </c>
      <c r="I2101">
        <v>1008</v>
      </c>
      <c r="J2101">
        <v>63</v>
      </c>
      <c r="K2101">
        <v>72</v>
      </c>
      <c r="L2101">
        <v>11.3</v>
      </c>
      <c r="M2101">
        <v>8</v>
      </c>
      <c r="N2101">
        <v>0.98478821851967702</v>
      </c>
      <c r="O2101">
        <v>552113</v>
      </c>
      <c r="P2101">
        <v>7253973</v>
      </c>
    </row>
    <row r="2102" spans="1:16" x14ac:dyDescent="0.25">
      <c r="A2102">
        <v>249</v>
      </c>
      <c r="B2102" t="s">
        <v>2385</v>
      </c>
      <c r="C2102">
        <v>1</v>
      </c>
      <c r="D2102">
        <v>10</v>
      </c>
      <c r="E2102">
        <v>80</v>
      </c>
      <c r="F2102">
        <v>71</v>
      </c>
      <c r="G2102">
        <v>87</v>
      </c>
      <c r="H2102">
        <v>5</v>
      </c>
      <c r="I2102">
        <v>1023</v>
      </c>
      <c r="J2102">
        <v>55</v>
      </c>
      <c r="K2102">
        <v>66</v>
      </c>
      <c r="L2102">
        <v>0</v>
      </c>
      <c r="M2102">
        <v>10</v>
      </c>
      <c r="N2102">
        <v>0.168703305</v>
      </c>
      <c r="O2102">
        <v>12004</v>
      </c>
      <c r="P2102">
        <v>4045265</v>
      </c>
    </row>
    <row r="2103" spans="1:16" x14ac:dyDescent="0.25">
      <c r="A2103">
        <v>298</v>
      </c>
      <c r="B2103" t="s">
        <v>2510</v>
      </c>
      <c r="C2103">
        <v>1</v>
      </c>
      <c r="D2103">
        <v>16</v>
      </c>
      <c r="E2103">
        <v>56</v>
      </c>
      <c r="F2103">
        <v>81</v>
      </c>
      <c r="G2103">
        <v>97</v>
      </c>
      <c r="H2103">
        <v>5</v>
      </c>
      <c r="I2103">
        <v>1028</v>
      </c>
      <c r="J2103">
        <v>39</v>
      </c>
      <c r="K2103">
        <v>47</v>
      </c>
      <c r="L2103">
        <v>0</v>
      </c>
      <c r="M2103">
        <v>7</v>
      </c>
      <c r="N2103">
        <v>0.32341156300000001</v>
      </c>
      <c r="O2103">
        <v>350213</v>
      </c>
      <c r="P2103">
        <v>4426026</v>
      </c>
    </row>
    <row r="2104" spans="1:16" x14ac:dyDescent="0.25">
      <c r="A2104">
        <v>163</v>
      </c>
      <c r="B2104" t="s">
        <v>1129</v>
      </c>
      <c r="C2104">
        <v>1</v>
      </c>
      <c r="D2104">
        <v>27</v>
      </c>
      <c r="E2104">
        <v>70</v>
      </c>
      <c r="F2104">
        <v>65</v>
      </c>
      <c r="G2104">
        <v>123</v>
      </c>
      <c r="H2104">
        <v>13</v>
      </c>
      <c r="I2104">
        <v>1019</v>
      </c>
      <c r="J2104">
        <v>46</v>
      </c>
      <c r="K2104">
        <v>59</v>
      </c>
      <c r="L2104">
        <v>0</v>
      </c>
      <c r="M2104">
        <v>10</v>
      </c>
      <c r="N2104">
        <v>0.87678124584116301</v>
      </c>
      <c r="O2104">
        <v>265027</v>
      </c>
      <c r="P2104">
        <v>8686153</v>
      </c>
    </row>
    <row r="2105" spans="1:16" x14ac:dyDescent="0.25">
      <c r="A2105">
        <v>14</v>
      </c>
      <c r="B2105" t="s">
        <v>1129</v>
      </c>
      <c r="C2105">
        <v>1</v>
      </c>
      <c r="D2105">
        <v>39</v>
      </c>
      <c r="E2105">
        <v>17</v>
      </c>
      <c r="F2105">
        <v>89</v>
      </c>
      <c r="G2105">
        <v>242</v>
      </c>
      <c r="H2105">
        <v>8</v>
      </c>
      <c r="I2105">
        <v>1036</v>
      </c>
      <c r="J2105">
        <v>2</v>
      </c>
      <c r="K2105">
        <v>5</v>
      </c>
      <c r="L2105">
        <v>0</v>
      </c>
      <c r="M2105">
        <v>10</v>
      </c>
      <c r="N2105">
        <v>0.93263090944564597</v>
      </c>
      <c r="O2105">
        <v>265027</v>
      </c>
      <c r="P2105">
        <v>8717678</v>
      </c>
    </row>
    <row r="2106" spans="1:16" x14ac:dyDescent="0.25">
      <c r="A2106">
        <v>203</v>
      </c>
      <c r="B2106" t="s">
        <v>1015</v>
      </c>
      <c r="C2106">
        <v>1</v>
      </c>
      <c r="D2106">
        <v>30</v>
      </c>
      <c r="E2106">
        <v>77</v>
      </c>
      <c r="F2106">
        <v>76</v>
      </c>
      <c r="G2106">
        <v>293</v>
      </c>
      <c r="H2106">
        <v>8</v>
      </c>
      <c r="I2106">
        <v>1011</v>
      </c>
      <c r="J2106">
        <v>58</v>
      </c>
      <c r="K2106">
        <v>70</v>
      </c>
      <c r="L2106">
        <v>0.4</v>
      </c>
      <c r="M2106">
        <v>7</v>
      </c>
      <c r="N2106">
        <v>1.19403698790293E-2</v>
      </c>
      <c r="O2106">
        <v>12036</v>
      </c>
      <c r="P2106">
        <v>7168224</v>
      </c>
    </row>
    <row r="2107" spans="1:16" x14ac:dyDescent="0.25">
      <c r="A2107">
        <v>290</v>
      </c>
      <c r="B2107" t="s">
        <v>1118</v>
      </c>
      <c r="C2107">
        <v>1</v>
      </c>
      <c r="D2107">
        <v>7</v>
      </c>
      <c r="E2107">
        <v>61</v>
      </c>
      <c r="F2107">
        <v>74</v>
      </c>
      <c r="G2107">
        <v>241</v>
      </c>
      <c r="H2107">
        <v>14</v>
      </c>
      <c r="I2107">
        <v>1018</v>
      </c>
      <c r="J2107">
        <v>44</v>
      </c>
      <c r="K2107">
        <v>53</v>
      </c>
      <c r="L2107">
        <v>0</v>
      </c>
      <c r="M2107">
        <v>10</v>
      </c>
      <c r="N2107">
        <v>5.1210762999999999E-2</v>
      </c>
      <c r="O2107">
        <v>224831</v>
      </c>
      <c r="P2107">
        <v>8440454</v>
      </c>
    </row>
    <row r="2108" spans="1:16" x14ac:dyDescent="0.25">
      <c r="A2108">
        <v>261</v>
      </c>
      <c r="B2108" t="s">
        <v>2422</v>
      </c>
      <c r="C2108">
        <v>2</v>
      </c>
      <c r="D2108">
        <v>70</v>
      </c>
      <c r="E2108">
        <v>72</v>
      </c>
      <c r="F2108">
        <v>94</v>
      </c>
      <c r="G2108">
        <v>219</v>
      </c>
      <c r="H2108">
        <v>17</v>
      </c>
      <c r="I2108">
        <v>1011</v>
      </c>
      <c r="J2108">
        <v>66</v>
      </c>
      <c r="K2108">
        <v>69</v>
      </c>
      <c r="L2108">
        <v>0.2</v>
      </c>
      <c r="M2108">
        <v>9</v>
      </c>
      <c r="N2108">
        <v>0.99119645150000002</v>
      </c>
      <c r="O2108">
        <v>316308</v>
      </c>
      <c r="P2108">
        <v>4129736.5</v>
      </c>
    </row>
    <row r="2109" spans="1:16" x14ac:dyDescent="0.25">
      <c r="A2109">
        <v>186</v>
      </c>
      <c r="B2109" t="s">
        <v>766</v>
      </c>
      <c r="C2109">
        <v>2</v>
      </c>
      <c r="D2109">
        <v>28</v>
      </c>
      <c r="E2109">
        <v>79</v>
      </c>
      <c r="F2109">
        <v>78</v>
      </c>
      <c r="G2109">
        <v>295</v>
      </c>
      <c r="H2109">
        <v>10</v>
      </c>
      <c r="I2109">
        <v>1017</v>
      </c>
      <c r="J2109">
        <v>55</v>
      </c>
      <c r="K2109">
        <v>68</v>
      </c>
      <c r="L2109">
        <v>1.3</v>
      </c>
      <c r="M2109">
        <v>9</v>
      </c>
      <c r="N2109">
        <v>0.84753494600000001</v>
      </c>
      <c r="O2109">
        <v>135019</v>
      </c>
      <c r="P2109">
        <v>6162189.5</v>
      </c>
    </row>
    <row r="2110" spans="1:16" x14ac:dyDescent="0.25">
      <c r="A2110">
        <v>143</v>
      </c>
      <c r="B2110" t="s">
        <v>3021</v>
      </c>
      <c r="C2110">
        <v>1</v>
      </c>
      <c r="D2110">
        <v>64</v>
      </c>
      <c r="E2110">
        <v>58</v>
      </c>
      <c r="F2110">
        <v>75</v>
      </c>
      <c r="G2110">
        <v>227</v>
      </c>
      <c r="H2110">
        <v>8</v>
      </c>
      <c r="I2110">
        <v>1009</v>
      </c>
      <c r="J2110">
        <v>46</v>
      </c>
      <c r="K2110">
        <v>54</v>
      </c>
      <c r="L2110">
        <v>13.2</v>
      </c>
      <c r="M2110">
        <v>8</v>
      </c>
      <c r="N2110">
        <v>6.9585683152806804E-2</v>
      </c>
      <c r="O2110">
        <v>37314</v>
      </c>
      <c r="P2110">
        <v>6338961</v>
      </c>
    </row>
    <row r="2111" spans="1:16" x14ac:dyDescent="0.25">
      <c r="A2111">
        <v>130</v>
      </c>
      <c r="B2111" t="s">
        <v>3021</v>
      </c>
      <c r="C2111">
        <v>1</v>
      </c>
      <c r="D2111">
        <v>56</v>
      </c>
      <c r="E2111">
        <v>58</v>
      </c>
      <c r="F2111">
        <v>55</v>
      </c>
      <c r="G2111">
        <v>181</v>
      </c>
      <c r="H2111">
        <v>3</v>
      </c>
      <c r="I2111">
        <v>1016</v>
      </c>
      <c r="J2111">
        <v>34</v>
      </c>
      <c r="K2111">
        <v>51</v>
      </c>
      <c r="L2111">
        <v>1.9</v>
      </c>
      <c r="M2111">
        <v>9</v>
      </c>
      <c r="N2111">
        <v>0.99777858640810102</v>
      </c>
      <c r="O2111">
        <v>37314</v>
      </c>
      <c r="P2111">
        <v>6161777</v>
      </c>
    </row>
    <row r="2112" spans="1:16" x14ac:dyDescent="0.25">
      <c r="A2112">
        <v>261</v>
      </c>
      <c r="B2112" t="s">
        <v>1118</v>
      </c>
      <c r="C2112">
        <v>2</v>
      </c>
      <c r="D2112">
        <v>38</v>
      </c>
      <c r="E2112">
        <v>65</v>
      </c>
      <c r="F2112">
        <v>69</v>
      </c>
      <c r="G2112">
        <v>26</v>
      </c>
      <c r="H2112">
        <v>10</v>
      </c>
      <c r="I2112">
        <v>1020</v>
      </c>
      <c r="J2112">
        <v>49</v>
      </c>
      <c r="K2112">
        <v>60</v>
      </c>
      <c r="L2112">
        <v>0</v>
      </c>
      <c r="M2112">
        <v>10</v>
      </c>
      <c r="N2112">
        <v>2.8123867016383398E-2</v>
      </c>
      <c r="O2112">
        <v>224831</v>
      </c>
      <c r="P2112">
        <v>7980471</v>
      </c>
    </row>
    <row r="2113" spans="1:16" x14ac:dyDescent="0.25">
      <c r="A2113">
        <v>68</v>
      </c>
      <c r="B2113" t="s">
        <v>1224</v>
      </c>
      <c r="C2113">
        <v>1</v>
      </c>
      <c r="D2113">
        <v>4</v>
      </c>
      <c r="E2113">
        <v>65</v>
      </c>
      <c r="F2113">
        <v>62</v>
      </c>
      <c r="G2113">
        <v>118</v>
      </c>
      <c r="H2113">
        <v>5</v>
      </c>
      <c r="I2113">
        <v>1021</v>
      </c>
      <c r="J2113">
        <v>39</v>
      </c>
      <c r="K2113">
        <v>55</v>
      </c>
      <c r="L2113">
        <v>0</v>
      </c>
      <c r="M2113">
        <v>10</v>
      </c>
      <c r="N2113">
        <v>0.90411873399999998</v>
      </c>
      <c r="O2113">
        <v>739751</v>
      </c>
      <c r="P2113">
        <v>9529403</v>
      </c>
    </row>
    <row r="2114" spans="1:16" x14ac:dyDescent="0.25">
      <c r="A2114">
        <v>319</v>
      </c>
      <c r="B2114" t="s">
        <v>1161</v>
      </c>
      <c r="C2114">
        <v>1</v>
      </c>
      <c r="D2114">
        <v>10</v>
      </c>
      <c r="E2114">
        <v>54</v>
      </c>
      <c r="F2114">
        <v>38</v>
      </c>
      <c r="G2114">
        <v>129</v>
      </c>
      <c r="H2114">
        <v>4</v>
      </c>
      <c r="I2114">
        <v>1021</v>
      </c>
      <c r="J2114">
        <v>22</v>
      </c>
      <c r="K2114">
        <v>47</v>
      </c>
      <c r="L2114">
        <v>0</v>
      </c>
      <c r="M2114">
        <v>10</v>
      </c>
      <c r="N2114">
        <v>8.6389384999999999E-2</v>
      </c>
      <c r="O2114">
        <v>122684</v>
      </c>
      <c r="P2114">
        <v>8837278</v>
      </c>
    </row>
    <row r="2115" spans="1:16" x14ac:dyDescent="0.25">
      <c r="A2115">
        <v>141</v>
      </c>
      <c r="B2115" t="s">
        <v>47</v>
      </c>
      <c r="C2115">
        <v>1</v>
      </c>
      <c r="D2115">
        <v>13</v>
      </c>
      <c r="E2115">
        <v>60</v>
      </c>
      <c r="F2115">
        <v>64</v>
      </c>
      <c r="G2115">
        <v>184</v>
      </c>
      <c r="H2115">
        <v>12</v>
      </c>
      <c r="I2115">
        <v>1014</v>
      </c>
      <c r="J2115">
        <v>34</v>
      </c>
      <c r="K2115">
        <v>46</v>
      </c>
      <c r="L2115">
        <v>0</v>
      </c>
      <c r="M2115">
        <v>10</v>
      </c>
      <c r="N2115">
        <v>0.84788559699999999</v>
      </c>
      <c r="O2115">
        <v>14479</v>
      </c>
      <c r="P2115">
        <v>275028</v>
      </c>
    </row>
    <row r="2116" spans="1:16" x14ac:dyDescent="0.25">
      <c r="A2116">
        <v>260</v>
      </c>
      <c r="B2116" t="s">
        <v>2420</v>
      </c>
      <c r="C2116">
        <v>1</v>
      </c>
      <c r="D2116">
        <v>66</v>
      </c>
      <c r="E2116">
        <v>80</v>
      </c>
      <c r="F2116">
        <v>64</v>
      </c>
      <c r="G2116">
        <v>165</v>
      </c>
      <c r="H2116">
        <v>15</v>
      </c>
      <c r="I2116">
        <v>1017</v>
      </c>
      <c r="J2116">
        <v>53</v>
      </c>
      <c r="K2116">
        <v>67</v>
      </c>
      <c r="L2116">
        <v>0.9</v>
      </c>
      <c r="M2116">
        <v>10</v>
      </c>
      <c r="N2116">
        <v>0.99931956300000002</v>
      </c>
      <c r="O2116">
        <v>328110</v>
      </c>
      <c r="P2116">
        <v>4124165</v>
      </c>
    </row>
    <row r="2117" spans="1:16" x14ac:dyDescent="0.25">
      <c r="A2117">
        <v>137</v>
      </c>
      <c r="B2117" t="s">
        <v>473</v>
      </c>
      <c r="C2117">
        <v>1</v>
      </c>
      <c r="D2117">
        <v>54</v>
      </c>
      <c r="E2117">
        <v>61</v>
      </c>
      <c r="F2117">
        <v>80</v>
      </c>
      <c r="G2117">
        <v>223</v>
      </c>
      <c r="H2117">
        <v>21</v>
      </c>
      <c r="I2117">
        <v>1002</v>
      </c>
      <c r="J2117">
        <v>46</v>
      </c>
      <c r="K2117">
        <v>53</v>
      </c>
      <c r="L2117">
        <v>12.6</v>
      </c>
      <c r="M2117">
        <v>9</v>
      </c>
      <c r="N2117">
        <v>0.38554208499999998</v>
      </c>
      <c r="O2117">
        <v>317070</v>
      </c>
      <c r="P2117">
        <v>4187529</v>
      </c>
    </row>
    <row r="2118" spans="1:16" x14ac:dyDescent="0.25">
      <c r="A2118">
        <v>273</v>
      </c>
      <c r="B2118" t="s">
        <v>1082</v>
      </c>
      <c r="C2118">
        <v>1</v>
      </c>
      <c r="D2118">
        <v>24</v>
      </c>
      <c r="E2118">
        <v>63</v>
      </c>
      <c r="F2118">
        <v>74</v>
      </c>
      <c r="G2118">
        <v>167</v>
      </c>
      <c r="H2118">
        <v>10</v>
      </c>
      <c r="I2118">
        <v>1026</v>
      </c>
      <c r="J2118">
        <v>43</v>
      </c>
      <c r="K2118">
        <v>51</v>
      </c>
      <c r="L2118">
        <v>0</v>
      </c>
      <c r="M2118">
        <v>9</v>
      </c>
      <c r="N2118">
        <v>0.73037348300000005</v>
      </c>
      <c r="O2118">
        <v>246443</v>
      </c>
      <c r="P2118">
        <v>8183909</v>
      </c>
    </row>
    <row r="2119" spans="1:16" x14ac:dyDescent="0.25">
      <c r="A2119">
        <v>253</v>
      </c>
      <c r="B2119" t="s">
        <v>1244</v>
      </c>
      <c r="C2119">
        <v>1</v>
      </c>
      <c r="D2119">
        <v>55</v>
      </c>
      <c r="E2119">
        <v>63</v>
      </c>
      <c r="F2119">
        <v>66</v>
      </c>
      <c r="G2119">
        <v>242</v>
      </c>
      <c r="H2119">
        <v>8</v>
      </c>
      <c r="I2119">
        <v>1021</v>
      </c>
      <c r="J2119">
        <v>45</v>
      </c>
      <c r="K2119">
        <v>57</v>
      </c>
      <c r="L2119">
        <v>2.1</v>
      </c>
      <c r="M2119">
        <v>8</v>
      </c>
      <c r="N2119">
        <v>0.77164334599999995</v>
      </c>
      <c r="O2119">
        <v>742683</v>
      </c>
      <c r="P2119">
        <v>9350500</v>
      </c>
    </row>
    <row r="2120" spans="1:16" x14ac:dyDescent="0.25">
      <c r="A2120">
        <v>222</v>
      </c>
      <c r="B2120" t="s">
        <v>4050</v>
      </c>
      <c r="C2120">
        <v>1</v>
      </c>
      <c r="D2120">
        <v>47</v>
      </c>
      <c r="E2120">
        <v>80</v>
      </c>
      <c r="F2120">
        <v>66</v>
      </c>
      <c r="G2120">
        <v>214</v>
      </c>
      <c r="H2120">
        <v>15</v>
      </c>
      <c r="I2120">
        <v>1016</v>
      </c>
      <c r="J2120">
        <v>57</v>
      </c>
      <c r="K2120">
        <v>71</v>
      </c>
      <c r="L2120">
        <v>5.6</v>
      </c>
      <c r="M2120">
        <v>9</v>
      </c>
      <c r="N2120">
        <v>0.91399550985837497</v>
      </c>
      <c r="O2120">
        <v>584169</v>
      </c>
      <c r="P2120">
        <v>7527906</v>
      </c>
    </row>
    <row r="2121" spans="1:16" x14ac:dyDescent="0.25">
      <c r="A2121">
        <v>183</v>
      </c>
      <c r="B2121" t="s">
        <v>576</v>
      </c>
      <c r="C2121">
        <v>2</v>
      </c>
      <c r="D2121">
        <v>0</v>
      </c>
      <c r="E2121">
        <v>72</v>
      </c>
      <c r="F2121">
        <v>54</v>
      </c>
      <c r="G2121">
        <v>12</v>
      </c>
      <c r="H2121">
        <v>8</v>
      </c>
      <c r="I2121">
        <v>1020</v>
      </c>
      <c r="J2121">
        <v>47</v>
      </c>
      <c r="K2121">
        <v>66</v>
      </c>
      <c r="L2121">
        <v>0</v>
      </c>
      <c r="M2121">
        <v>10</v>
      </c>
      <c r="N2121">
        <v>8.9146799499999999E-2</v>
      </c>
      <c r="O2121">
        <v>188597</v>
      </c>
      <c r="P2121">
        <v>4068291.5</v>
      </c>
    </row>
    <row r="2122" spans="1:16" x14ac:dyDescent="0.25">
      <c r="A2122">
        <v>100</v>
      </c>
      <c r="B2122" t="s">
        <v>576</v>
      </c>
      <c r="C2122">
        <v>1</v>
      </c>
      <c r="D2122">
        <v>88</v>
      </c>
      <c r="E2122">
        <v>43</v>
      </c>
      <c r="F2122">
        <v>73</v>
      </c>
      <c r="G2122">
        <v>19</v>
      </c>
      <c r="H2122">
        <v>22</v>
      </c>
      <c r="I2122">
        <v>1009</v>
      </c>
      <c r="J2122">
        <v>36</v>
      </c>
      <c r="K2122">
        <v>41</v>
      </c>
      <c r="L2122">
        <v>4.4000000000000004</v>
      </c>
      <c r="M2122">
        <v>7</v>
      </c>
      <c r="N2122">
        <v>0.99670264143390697</v>
      </c>
      <c r="O2122">
        <v>188597</v>
      </c>
      <c r="P2122">
        <v>5644789</v>
      </c>
    </row>
    <row r="2123" spans="1:16" x14ac:dyDescent="0.25">
      <c r="A2123">
        <v>125</v>
      </c>
      <c r="B2123" t="s">
        <v>576</v>
      </c>
      <c r="C2123">
        <v>1</v>
      </c>
      <c r="D2123">
        <v>53</v>
      </c>
      <c r="E2123">
        <v>59</v>
      </c>
      <c r="F2123">
        <v>77</v>
      </c>
      <c r="G2123">
        <v>227</v>
      </c>
      <c r="H2123">
        <v>8</v>
      </c>
      <c r="I2123">
        <v>1022</v>
      </c>
      <c r="J2123">
        <v>42</v>
      </c>
      <c r="K2123">
        <v>53</v>
      </c>
      <c r="L2123">
        <v>0.1</v>
      </c>
      <c r="M2123">
        <v>8</v>
      </c>
      <c r="N2123">
        <v>0.16153452400000001</v>
      </c>
      <c r="O2123">
        <v>188597</v>
      </c>
      <c r="P2123">
        <v>4758156</v>
      </c>
    </row>
    <row r="2124" spans="1:16" x14ac:dyDescent="0.25">
      <c r="A2124">
        <v>151</v>
      </c>
      <c r="B2124" t="s">
        <v>576</v>
      </c>
      <c r="C2124">
        <v>1</v>
      </c>
      <c r="D2124">
        <v>33</v>
      </c>
      <c r="E2124">
        <v>83</v>
      </c>
      <c r="F2124">
        <v>84</v>
      </c>
      <c r="G2124">
        <v>138</v>
      </c>
      <c r="H2124">
        <v>12</v>
      </c>
      <c r="I2124">
        <v>1018</v>
      </c>
      <c r="J2124">
        <v>67</v>
      </c>
      <c r="K2124">
        <v>75</v>
      </c>
      <c r="L2124">
        <v>0</v>
      </c>
      <c r="M2124">
        <v>7</v>
      </c>
      <c r="N2124">
        <v>5.2570714999999997E-2</v>
      </c>
      <c r="O2124">
        <v>188597</v>
      </c>
      <c r="P2124">
        <v>4759322</v>
      </c>
    </row>
    <row r="2125" spans="1:16" x14ac:dyDescent="0.25">
      <c r="A2125">
        <v>229</v>
      </c>
      <c r="B2125" t="s">
        <v>1129</v>
      </c>
      <c r="C2125">
        <v>1</v>
      </c>
      <c r="D2125">
        <v>16</v>
      </c>
      <c r="E2125">
        <v>80</v>
      </c>
      <c r="F2125">
        <v>67</v>
      </c>
      <c r="G2125">
        <v>300</v>
      </c>
      <c r="H2125">
        <v>12</v>
      </c>
      <c r="I2125">
        <v>1016</v>
      </c>
      <c r="J2125">
        <v>56</v>
      </c>
      <c r="K2125">
        <v>70</v>
      </c>
      <c r="L2125">
        <v>0</v>
      </c>
      <c r="M2125">
        <v>10</v>
      </c>
      <c r="N2125">
        <v>0.86137398739478899</v>
      </c>
      <c r="O2125">
        <v>265027</v>
      </c>
      <c r="P2125">
        <v>8686386</v>
      </c>
    </row>
    <row r="2126" spans="1:16" x14ac:dyDescent="0.25">
      <c r="A2126">
        <v>9</v>
      </c>
      <c r="B2126" t="s">
        <v>272</v>
      </c>
      <c r="C2126">
        <v>1</v>
      </c>
      <c r="D2126">
        <v>56</v>
      </c>
      <c r="E2126">
        <v>46</v>
      </c>
      <c r="F2126">
        <v>92</v>
      </c>
      <c r="G2126">
        <v>105</v>
      </c>
      <c r="H2126">
        <v>4</v>
      </c>
      <c r="I2126">
        <v>1006</v>
      </c>
      <c r="J2126">
        <v>35</v>
      </c>
      <c r="K2126">
        <v>37</v>
      </c>
      <c r="L2126">
        <v>0.5</v>
      </c>
      <c r="M2126">
        <v>5</v>
      </c>
      <c r="N2126">
        <v>3.8399020000000001E-3</v>
      </c>
      <c r="O2126">
        <v>72232</v>
      </c>
      <c r="P2126">
        <v>2566904</v>
      </c>
    </row>
    <row r="2127" spans="1:16" x14ac:dyDescent="0.25">
      <c r="A2127">
        <v>265</v>
      </c>
      <c r="B2127" t="s">
        <v>324</v>
      </c>
      <c r="C2127">
        <v>1</v>
      </c>
      <c r="D2127">
        <v>3</v>
      </c>
      <c r="E2127">
        <v>59</v>
      </c>
      <c r="F2127">
        <v>52</v>
      </c>
      <c r="G2127">
        <v>91</v>
      </c>
      <c r="H2127">
        <v>4</v>
      </c>
      <c r="I2127">
        <v>1020</v>
      </c>
      <c r="J2127">
        <v>30</v>
      </c>
      <c r="K2127">
        <v>49</v>
      </c>
      <c r="L2127">
        <v>0</v>
      </c>
      <c r="M2127">
        <v>10</v>
      </c>
      <c r="N2127">
        <v>5.8814934999999999E-2</v>
      </c>
      <c r="O2127">
        <v>206393</v>
      </c>
      <c r="P2127">
        <v>8085689</v>
      </c>
    </row>
    <row r="2128" spans="1:16" x14ac:dyDescent="0.25">
      <c r="A2128">
        <v>153</v>
      </c>
      <c r="B2128" t="s">
        <v>576</v>
      </c>
      <c r="C2128">
        <v>1</v>
      </c>
      <c r="D2128">
        <v>12</v>
      </c>
      <c r="E2128">
        <v>75</v>
      </c>
      <c r="F2128">
        <v>70</v>
      </c>
      <c r="G2128">
        <v>170</v>
      </c>
      <c r="H2128">
        <v>24</v>
      </c>
      <c r="I2128">
        <v>1017</v>
      </c>
      <c r="J2128">
        <v>53</v>
      </c>
      <c r="K2128">
        <v>64</v>
      </c>
      <c r="L2128">
        <v>0</v>
      </c>
      <c r="M2128">
        <v>10</v>
      </c>
      <c r="N2128">
        <v>0.99811978199999996</v>
      </c>
      <c r="O2128">
        <v>188597</v>
      </c>
      <c r="P2128">
        <v>4513526</v>
      </c>
    </row>
    <row r="2129" spans="1:16" x14ac:dyDescent="0.25">
      <c r="A2129">
        <v>254</v>
      </c>
      <c r="B2129" t="s">
        <v>1244</v>
      </c>
      <c r="C2129">
        <v>1</v>
      </c>
      <c r="D2129">
        <v>0</v>
      </c>
      <c r="E2129">
        <v>69</v>
      </c>
      <c r="F2129">
        <v>55</v>
      </c>
      <c r="G2129">
        <v>232</v>
      </c>
      <c r="H2129">
        <v>8</v>
      </c>
      <c r="I2129">
        <v>1022</v>
      </c>
      <c r="J2129">
        <v>42</v>
      </c>
      <c r="K2129">
        <v>60</v>
      </c>
      <c r="L2129">
        <v>0</v>
      </c>
      <c r="M2129">
        <v>10</v>
      </c>
      <c r="N2129">
        <v>0.669055222</v>
      </c>
      <c r="O2129">
        <v>742683</v>
      </c>
      <c r="P2129">
        <v>9350511</v>
      </c>
    </row>
    <row r="2130" spans="1:16" x14ac:dyDescent="0.25">
      <c r="A2130">
        <v>219</v>
      </c>
      <c r="B2130" t="s">
        <v>4050</v>
      </c>
      <c r="C2130">
        <v>1</v>
      </c>
      <c r="D2130">
        <v>14</v>
      </c>
      <c r="E2130">
        <v>72</v>
      </c>
      <c r="F2130">
        <v>66</v>
      </c>
      <c r="G2130">
        <v>115</v>
      </c>
      <c r="H2130">
        <v>10</v>
      </c>
      <c r="I2130">
        <v>1017</v>
      </c>
      <c r="J2130">
        <v>50</v>
      </c>
      <c r="K2130">
        <v>63</v>
      </c>
      <c r="L2130">
        <v>0</v>
      </c>
      <c r="M2130">
        <v>10</v>
      </c>
      <c r="N2130">
        <v>0.99943655523277097</v>
      </c>
      <c r="O2130">
        <v>584169</v>
      </c>
      <c r="P2130">
        <v>7555824</v>
      </c>
    </row>
    <row r="2131" spans="1:16" x14ac:dyDescent="0.25">
      <c r="A2131">
        <v>169</v>
      </c>
      <c r="B2131" t="s">
        <v>897</v>
      </c>
      <c r="C2131">
        <v>1</v>
      </c>
      <c r="D2131">
        <v>1</v>
      </c>
      <c r="E2131">
        <v>59</v>
      </c>
      <c r="F2131">
        <v>64</v>
      </c>
      <c r="G2131">
        <v>277</v>
      </c>
      <c r="H2131">
        <v>7</v>
      </c>
      <c r="I2131">
        <v>1018</v>
      </c>
      <c r="J2131">
        <v>36</v>
      </c>
      <c r="K2131">
        <v>50</v>
      </c>
      <c r="L2131">
        <v>0.2</v>
      </c>
      <c r="M2131">
        <v>10</v>
      </c>
      <c r="N2131">
        <v>0.37276114999999999</v>
      </c>
      <c r="O2131">
        <v>481366</v>
      </c>
      <c r="P2131">
        <v>6903934</v>
      </c>
    </row>
    <row r="2132" spans="1:16" x14ac:dyDescent="0.25">
      <c r="A2132">
        <v>184</v>
      </c>
      <c r="B2132" t="s">
        <v>324</v>
      </c>
      <c r="C2132">
        <v>1</v>
      </c>
      <c r="D2132">
        <v>3</v>
      </c>
      <c r="E2132">
        <v>71</v>
      </c>
      <c r="F2132">
        <v>63</v>
      </c>
      <c r="G2132">
        <v>172</v>
      </c>
      <c r="H2132">
        <v>4</v>
      </c>
      <c r="I2132">
        <v>1021</v>
      </c>
      <c r="J2132">
        <v>41</v>
      </c>
      <c r="K2132">
        <v>60</v>
      </c>
      <c r="L2132">
        <v>0</v>
      </c>
      <c r="M2132">
        <v>10</v>
      </c>
      <c r="N2132">
        <v>0.75581403800000002</v>
      </c>
      <c r="O2132">
        <v>206393</v>
      </c>
      <c r="P2132">
        <v>6904733</v>
      </c>
    </row>
    <row r="2133" spans="1:16" x14ac:dyDescent="0.25">
      <c r="A2133">
        <v>149</v>
      </c>
      <c r="B2133" t="s">
        <v>576</v>
      </c>
      <c r="C2133">
        <v>1</v>
      </c>
      <c r="D2133">
        <v>73</v>
      </c>
      <c r="E2133">
        <v>61</v>
      </c>
      <c r="F2133">
        <v>63</v>
      </c>
      <c r="G2133">
        <v>291</v>
      </c>
      <c r="H2133">
        <v>20</v>
      </c>
      <c r="I2133">
        <v>1010</v>
      </c>
      <c r="J2133">
        <v>46</v>
      </c>
      <c r="K2133">
        <v>58</v>
      </c>
      <c r="L2133">
        <v>1.1000000000000001</v>
      </c>
      <c r="M2133">
        <v>10</v>
      </c>
      <c r="N2133">
        <v>0.19984933913963801</v>
      </c>
      <c r="O2133">
        <v>188597</v>
      </c>
      <c r="P2133">
        <v>6417059</v>
      </c>
    </row>
    <row r="2134" spans="1:16" x14ac:dyDescent="0.25">
      <c r="A2134">
        <v>257</v>
      </c>
      <c r="B2134" t="s">
        <v>576</v>
      </c>
      <c r="C2134">
        <v>1</v>
      </c>
      <c r="D2134">
        <v>41</v>
      </c>
      <c r="E2134">
        <v>73</v>
      </c>
      <c r="F2134">
        <v>77</v>
      </c>
      <c r="G2134">
        <v>199</v>
      </c>
      <c r="H2134">
        <v>12</v>
      </c>
      <c r="I2134">
        <v>1016</v>
      </c>
      <c r="J2134">
        <v>49</v>
      </c>
      <c r="K2134">
        <v>58</v>
      </c>
      <c r="L2134">
        <v>9.6999999999999993</v>
      </c>
      <c r="M2134">
        <v>9</v>
      </c>
      <c r="N2134">
        <v>0.72771845899999998</v>
      </c>
      <c r="O2134">
        <v>188597</v>
      </c>
      <c r="P2134">
        <v>4758320</v>
      </c>
    </row>
    <row r="2135" spans="1:16" x14ac:dyDescent="0.25">
      <c r="A2135">
        <v>252</v>
      </c>
      <c r="B2135" t="s">
        <v>1244</v>
      </c>
      <c r="C2135">
        <v>1</v>
      </c>
      <c r="D2135">
        <v>12</v>
      </c>
      <c r="E2135">
        <v>66</v>
      </c>
      <c r="F2135">
        <v>56</v>
      </c>
      <c r="G2135">
        <v>222</v>
      </c>
      <c r="H2135">
        <v>8</v>
      </c>
      <c r="I2135">
        <v>1017</v>
      </c>
      <c r="J2135">
        <v>42</v>
      </c>
      <c r="K2135">
        <v>58</v>
      </c>
      <c r="L2135">
        <v>0</v>
      </c>
      <c r="M2135">
        <v>9</v>
      </c>
      <c r="N2135">
        <v>0.87124064499999998</v>
      </c>
      <c r="O2135">
        <v>742683</v>
      </c>
      <c r="P2135">
        <v>9350466</v>
      </c>
    </row>
    <row r="2136" spans="1:16" x14ac:dyDescent="0.25">
      <c r="A2136">
        <v>136</v>
      </c>
      <c r="B2136" t="s">
        <v>1129</v>
      </c>
      <c r="C2136">
        <v>2</v>
      </c>
      <c r="D2136">
        <v>30</v>
      </c>
      <c r="E2136">
        <v>69</v>
      </c>
      <c r="F2136">
        <v>71</v>
      </c>
      <c r="G2136">
        <v>134</v>
      </c>
      <c r="H2136">
        <v>10</v>
      </c>
      <c r="I2136">
        <v>1022</v>
      </c>
      <c r="J2136">
        <v>51</v>
      </c>
      <c r="K2136">
        <v>60</v>
      </c>
      <c r="L2136">
        <v>0</v>
      </c>
      <c r="M2136">
        <v>10</v>
      </c>
      <c r="N2136">
        <v>9.8834125370668852E-2</v>
      </c>
      <c r="O2136">
        <v>265027</v>
      </c>
      <c r="P2136">
        <v>8685001</v>
      </c>
    </row>
    <row r="2137" spans="1:16" x14ac:dyDescent="0.25">
      <c r="A2137">
        <v>251</v>
      </c>
      <c r="B2137" t="s">
        <v>1233</v>
      </c>
      <c r="C2137">
        <v>1</v>
      </c>
      <c r="D2137">
        <v>2</v>
      </c>
      <c r="E2137">
        <v>71</v>
      </c>
      <c r="F2137">
        <v>39</v>
      </c>
      <c r="G2137">
        <v>231</v>
      </c>
      <c r="H2137">
        <v>11</v>
      </c>
      <c r="I2137">
        <v>1015</v>
      </c>
      <c r="J2137">
        <v>34</v>
      </c>
      <c r="K2137">
        <v>60</v>
      </c>
      <c r="L2137">
        <v>0</v>
      </c>
      <c r="M2137">
        <v>10</v>
      </c>
      <c r="N2137">
        <v>0.92157289499999995</v>
      </c>
      <c r="O2137">
        <v>741351</v>
      </c>
      <c r="P2137">
        <v>9305716</v>
      </c>
    </row>
    <row r="2138" spans="1:16" x14ac:dyDescent="0.25">
      <c r="A2138">
        <v>251</v>
      </c>
      <c r="B2138" t="s">
        <v>1244</v>
      </c>
      <c r="C2138">
        <v>1</v>
      </c>
      <c r="D2138">
        <v>2</v>
      </c>
      <c r="E2138">
        <v>71</v>
      </c>
      <c r="F2138">
        <v>39</v>
      </c>
      <c r="G2138">
        <v>231</v>
      </c>
      <c r="H2138">
        <v>11</v>
      </c>
      <c r="I2138">
        <v>1015</v>
      </c>
      <c r="J2138">
        <v>34</v>
      </c>
      <c r="K2138">
        <v>60</v>
      </c>
      <c r="L2138">
        <v>0</v>
      </c>
      <c r="M2138">
        <v>10</v>
      </c>
      <c r="N2138">
        <v>0.92444823099999995</v>
      </c>
      <c r="O2138">
        <v>742683</v>
      </c>
      <c r="P2138">
        <v>9350455</v>
      </c>
    </row>
    <row r="2139" spans="1:16" x14ac:dyDescent="0.25">
      <c r="A2139">
        <v>142</v>
      </c>
      <c r="B2139" t="s">
        <v>3021</v>
      </c>
      <c r="C2139">
        <v>1</v>
      </c>
      <c r="D2139">
        <v>72</v>
      </c>
      <c r="E2139">
        <v>50</v>
      </c>
      <c r="F2139">
        <v>73</v>
      </c>
      <c r="G2139">
        <v>247</v>
      </c>
      <c r="H2139">
        <v>19</v>
      </c>
      <c r="I2139">
        <v>1012</v>
      </c>
      <c r="J2139">
        <v>40</v>
      </c>
      <c r="K2139">
        <v>49</v>
      </c>
      <c r="L2139">
        <v>2.2999999999999998</v>
      </c>
      <c r="M2139">
        <v>6</v>
      </c>
      <c r="N2139">
        <v>0.125605005290333</v>
      </c>
      <c r="O2139">
        <v>37314</v>
      </c>
      <c r="P2139">
        <v>6324900</v>
      </c>
    </row>
    <row r="2140" spans="1:16" x14ac:dyDescent="0.25">
      <c r="A2140">
        <v>163</v>
      </c>
      <c r="B2140" t="s">
        <v>3306</v>
      </c>
      <c r="C2140">
        <v>1</v>
      </c>
      <c r="D2140">
        <v>31</v>
      </c>
      <c r="E2140">
        <v>65</v>
      </c>
      <c r="F2140">
        <v>76</v>
      </c>
      <c r="G2140">
        <v>303</v>
      </c>
      <c r="H2140">
        <v>14</v>
      </c>
      <c r="I2140">
        <v>1011</v>
      </c>
      <c r="J2140">
        <v>58</v>
      </c>
      <c r="K2140">
        <v>66</v>
      </c>
      <c r="L2140">
        <v>6.7</v>
      </c>
      <c r="M2140">
        <v>9</v>
      </c>
      <c r="N2140">
        <v>0.91249917987190499</v>
      </c>
      <c r="O2140">
        <v>426202</v>
      </c>
      <c r="P2140">
        <v>6607796</v>
      </c>
    </row>
    <row r="2141" spans="1:16" x14ac:dyDescent="0.25">
      <c r="A2141">
        <v>157</v>
      </c>
      <c r="B2141" t="s">
        <v>3150</v>
      </c>
      <c r="C2141">
        <v>1</v>
      </c>
      <c r="D2141">
        <v>7</v>
      </c>
      <c r="E2141">
        <v>58</v>
      </c>
      <c r="F2141">
        <v>69</v>
      </c>
      <c r="G2141">
        <v>122</v>
      </c>
      <c r="H2141">
        <v>14</v>
      </c>
      <c r="I2141">
        <v>1017</v>
      </c>
      <c r="J2141">
        <v>45</v>
      </c>
      <c r="K2141">
        <v>55</v>
      </c>
      <c r="L2141">
        <v>0</v>
      </c>
      <c r="M2141">
        <v>10</v>
      </c>
      <c r="N2141">
        <v>0.92635998893512295</v>
      </c>
      <c r="O2141">
        <v>478954</v>
      </c>
      <c r="P2141">
        <v>6533581</v>
      </c>
    </row>
    <row r="2142" spans="1:16" x14ac:dyDescent="0.25">
      <c r="A2142">
        <v>265</v>
      </c>
      <c r="B2142" t="s">
        <v>1118</v>
      </c>
      <c r="C2142">
        <v>1</v>
      </c>
      <c r="D2142">
        <v>2</v>
      </c>
      <c r="E2142">
        <v>76</v>
      </c>
      <c r="F2142">
        <v>83</v>
      </c>
      <c r="G2142">
        <v>226</v>
      </c>
      <c r="H2142">
        <v>17</v>
      </c>
      <c r="I2142">
        <v>1016</v>
      </c>
      <c r="J2142">
        <v>66</v>
      </c>
      <c r="K2142">
        <v>74</v>
      </c>
      <c r="L2142">
        <v>0</v>
      </c>
      <c r="M2142">
        <v>10</v>
      </c>
      <c r="N2142">
        <v>6.6986894862396604E-2</v>
      </c>
      <c r="O2142">
        <v>224831</v>
      </c>
      <c r="P2142">
        <v>8038862</v>
      </c>
    </row>
    <row r="2143" spans="1:16" x14ac:dyDescent="0.25">
      <c r="A2143">
        <v>278</v>
      </c>
      <c r="B2143" t="s">
        <v>1118</v>
      </c>
      <c r="C2143">
        <v>1</v>
      </c>
      <c r="D2143">
        <v>43</v>
      </c>
      <c r="E2143">
        <v>58</v>
      </c>
      <c r="F2143">
        <v>71</v>
      </c>
      <c r="G2143">
        <v>266</v>
      </c>
      <c r="H2143">
        <v>18</v>
      </c>
      <c r="I2143">
        <v>1019</v>
      </c>
      <c r="J2143">
        <v>48</v>
      </c>
      <c r="K2143">
        <v>57</v>
      </c>
      <c r="L2143">
        <v>0</v>
      </c>
      <c r="M2143">
        <v>10</v>
      </c>
      <c r="N2143">
        <v>0.99883323795804502</v>
      </c>
      <c r="O2143">
        <v>224831</v>
      </c>
      <c r="P2143">
        <v>8269752</v>
      </c>
    </row>
    <row r="2144" spans="1:16" x14ac:dyDescent="0.25">
      <c r="A2144">
        <v>269</v>
      </c>
      <c r="B2144" t="s">
        <v>1118</v>
      </c>
      <c r="C2144">
        <v>1</v>
      </c>
      <c r="D2144">
        <v>29</v>
      </c>
      <c r="E2144">
        <v>74</v>
      </c>
      <c r="F2144">
        <v>79</v>
      </c>
      <c r="G2144">
        <v>221</v>
      </c>
      <c r="H2144">
        <v>15</v>
      </c>
      <c r="I2144">
        <v>1012</v>
      </c>
      <c r="J2144">
        <v>63</v>
      </c>
      <c r="K2144">
        <v>72</v>
      </c>
      <c r="L2144">
        <v>0</v>
      </c>
      <c r="M2144">
        <v>10</v>
      </c>
      <c r="N2144">
        <v>0.35420560104679699</v>
      </c>
      <c r="O2144">
        <v>224831</v>
      </c>
      <c r="P2144">
        <v>8102260</v>
      </c>
    </row>
    <row r="2145" spans="1:16" x14ac:dyDescent="0.25">
      <c r="A2145">
        <v>286</v>
      </c>
      <c r="B2145" t="s">
        <v>1118</v>
      </c>
      <c r="C2145">
        <v>2</v>
      </c>
      <c r="D2145">
        <v>83</v>
      </c>
      <c r="E2145">
        <v>59</v>
      </c>
      <c r="F2145">
        <v>87</v>
      </c>
      <c r="G2145">
        <v>237</v>
      </c>
      <c r="H2145">
        <v>15</v>
      </c>
      <c r="I2145">
        <v>1019</v>
      </c>
      <c r="J2145">
        <v>54</v>
      </c>
      <c r="K2145">
        <v>57</v>
      </c>
      <c r="L2145">
        <v>0</v>
      </c>
      <c r="M2145">
        <v>10</v>
      </c>
      <c r="N2145">
        <v>0.35935759487714802</v>
      </c>
      <c r="O2145">
        <v>224831</v>
      </c>
      <c r="P2145">
        <v>8387944</v>
      </c>
    </row>
    <row r="2146" spans="1:16" x14ac:dyDescent="0.25">
      <c r="A2146">
        <v>123</v>
      </c>
      <c r="B2146" t="s">
        <v>2996</v>
      </c>
      <c r="C2146">
        <v>1</v>
      </c>
      <c r="D2146">
        <v>43</v>
      </c>
      <c r="E2146">
        <v>43</v>
      </c>
      <c r="F2146">
        <v>67</v>
      </c>
      <c r="G2146">
        <v>308</v>
      </c>
      <c r="H2146">
        <v>10</v>
      </c>
      <c r="I2146">
        <v>1019</v>
      </c>
      <c r="J2146">
        <v>31</v>
      </c>
      <c r="K2146">
        <v>41</v>
      </c>
      <c r="L2146">
        <v>0</v>
      </c>
      <c r="M2146">
        <v>10</v>
      </c>
      <c r="N2146">
        <v>0.56362308786902704</v>
      </c>
      <c r="O2146">
        <v>467647</v>
      </c>
      <c r="P2146">
        <v>6074504</v>
      </c>
    </row>
    <row r="2147" spans="1:16" x14ac:dyDescent="0.25">
      <c r="A2147">
        <v>164</v>
      </c>
      <c r="B2147" t="s">
        <v>2996</v>
      </c>
      <c r="C2147">
        <v>2</v>
      </c>
      <c r="D2147">
        <v>23</v>
      </c>
      <c r="E2147">
        <v>67</v>
      </c>
      <c r="F2147">
        <v>70</v>
      </c>
      <c r="G2147">
        <v>85</v>
      </c>
      <c r="H2147">
        <v>12</v>
      </c>
      <c r="I2147">
        <v>1015</v>
      </c>
      <c r="J2147">
        <v>54</v>
      </c>
      <c r="K2147">
        <v>65</v>
      </c>
      <c r="L2147">
        <v>3.9</v>
      </c>
      <c r="M2147">
        <v>10</v>
      </c>
      <c r="N2147">
        <v>0.83501480703696451</v>
      </c>
      <c r="O2147">
        <v>467647</v>
      </c>
      <c r="P2147">
        <v>6633947</v>
      </c>
    </row>
    <row r="2148" spans="1:16" x14ac:dyDescent="0.25">
      <c r="A2148">
        <v>145</v>
      </c>
      <c r="B2148" t="s">
        <v>2996</v>
      </c>
      <c r="C2148">
        <v>1</v>
      </c>
      <c r="D2148">
        <v>80</v>
      </c>
      <c r="E2148">
        <v>50</v>
      </c>
      <c r="F2148">
        <v>82</v>
      </c>
      <c r="G2148">
        <v>30</v>
      </c>
      <c r="H2148">
        <v>16</v>
      </c>
      <c r="I2148">
        <v>1004</v>
      </c>
      <c r="J2148">
        <v>43</v>
      </c>
      <c r="K2148">
        <v>49</v>
      </c>
      <c r="L2148">
        <v>0.2</v>
      </c>
      <c r="M2148">
        <v>9</v>
      </c>
      <c r="N2148">
        <v>2.1539201803029702E-3</v>
      </c>
      <c r="O2148">
        <v>467647</v>
      </c>
      <c r="P2148">
        <v>6362760</v>
      </c>
    </row>
    <row r="2149" spans="1:16" x14ac:dyDescent="0.25">
      <c r="A2149">
        <v>159</v>
      </c>
      <c r="B2149" t="s">
        <v>2996</v>
      </c>
      <c r="C2149">
        <v>1</v>
      </c>
      <c r="D2149">
        <v>23</v>
      </c>
      <c r="E2149">
        <v>63</v>
      </c>
      <c r="F2149">
        <v>67</v>
      </c>
      <c r="G2149">
        <v>228</v>
      </c>
      <c r="H2149">
        <v>8</v>
      </c>
      <c r="I2149">
        <v>1012</v>
      </c>
      <c r="J2149">
        <v>48</v>
      </c>
      <c r="K2149">
        <v>59</v>
      </c>
      <c r="L2149">
        <v>0.9</v>
      </c>
      <c r="M2149">
        <v>10</v>
      </c>
      <c r="N2149">
        <v>0.99141126489507103</v>
      </c>
      <c r="O2149">
        <v>467647</v>
      </c>
      <c r="P2149">
        <v>6562420</v>
      </c>
    </row>
    <row r="2150" spans="1:16" x14ac:dyDescent="0.25">
      <c r="A2150">
        <v>236</v>
      </c>
      <c r="B2150" t="s">
        <v>3021</v>
      </c>
      <c r="C2150">
        <v>1</v>
      </c>
      <c r="D2150">
        <v>22</v>
      </c>
      <c r="E2150">
        <v>66</v>
      </c>
      <c r="F2150">
        <v>68</v>
      </c>
      <c r="G2150">
        <v>351</v>
      </c>
      <c r="H2150">
        <v>15</v>
      </c>
      <c r="I2150">
        <v>1020</v>
      </c>
      <c r="J2150">
        <v>51</v>
      </c>
      <c r="K2150">
        <v>62</v>
      </c>
      <c r="L2150">
        <v>0</v>
      </c>
      <c r="M2150">
        <v>10</v>
      </c>
      <c r="N2150">
        <v>0.11235900062128699</v>
      </c>
      <c r="O2150">
        <v>37314</v>
      </c>
      <c r="P2150">
        <v>7667497</v>
      </c>
    </row>
    <row r="2151" spans="1:16" x14ac:dyDescent="0.25">
      <c r="A2151">
        <v>184</v>
      </c>
      <c r="B2151" t="s">
        <v>3807</v>
      </c>
      <c r="C2151">
        <v>1</v>
      </c>
      <c r="D2151">
        <v>13</v>
      </c>
      <c r="E2151">
        <v>80</v>
      </c>
      <c r="F2151">
        <v>72</v>
      </c>
      <c r="G2151">
        <v>122</v>
      </c>
      <c r="H2151">
        <v>10</v>
      </c>
      <c r="I2151">
        <v>1018</v>
      </c>
      <c r="J2151">
        <v>58</v>
      </c>
      <c r="K2151">
        <v>69</v>
      </c>
      <c r="L2151">
        <v>0</v>
      </c>
      <c r="M2151">
        <v>10</v>
      </c>
      <c r="N2151">
        <v>0.76870390378145403</v>
      </c>
      <c r="O2151">
        <v>541790</v>
      </c>
      <c r="P2151">
        <v>7151934</v>
      </c>
    </row>
    <row r="2152" spans="1:16" x14ac:dyDescent="0.25">
      <c r="A2152">
        <v>122</v>
      </c>
      <c r="B2152" t="s">
        <v>1118</v>
      </c>
      <c r="C2152">
        <v>1</v>
      </c>
      <c r="D2152">
        <v>88</v>
      </c>
      <c r="E2152">
        <v>38</v>
      </c>
      <c r="F2152">
        <v>77</v>
      </c>
      <c r="G2152">
        <v>306</v>
      </c>
      <c r="H2152">
        <v>25</v>
      </c>
      <c r="I2152">
        <v>1002</v>
      </c>
      <c r="J2152">
        <v>33</v>
      </c>
      <c r="K2152">
        <v>39</v>
      </c>
      <c r="L2152">
        <v>4.3</v>
      </c>
      <c r="M2152">
        <v>6</v>
      </c>
      <c r="N2152">
        <v>0.45210314311303701</v>
      </c>
      <c r="O2152">
        <v>224831</v>
      </c>
      <c r="P2152">
        <v>6052397</v>
      </c>
    </row>
    <row r="2153" spans="1:16" x14ac:dyDescent="0.25">
      <c r="A2153">
        <v>124</v>
      </c>
      <c r="B2153" t="s">
        <v>1118</v>
      </c>
      <c r="C2153">
        <v>1</v>
      </c>
      <c r="D2153">
        <v>22</v>
      </c>
      <c r="E2153">
        <v>47</v>
      </c>
      <c r="F2153">
        <v>64</v>
      </c>
      <c r="G2153">
        <v>258</v>
      </c>
      <c r="H2153">
        <v>9</v>
      </c>
      <c r="I2153">
        <v>1017</v>
      </c>
      <c r="J2153">
        <v>31</v>
      </c>
      <c r="K2153">
        <v>43</v>
      </c>
      <c r="L2153">
        <v>0</v>
      </c>
      <c r="M2153">
        <v>10</v>
      </c>
      <c r="N2153">
        <v>0.65640325537312805</v>
      </c>
      <c r="O2153">
        <v>224831</v>
      </c>
      <c r="P2153">
        <v>6088159</v>
      </c>
    </row>
    <row r="2154" spans="1:16" x14ac:dyDescent="0.25">
      <c r="A2154">
        <v>139</v>
      </c>
      <c r="B2154" t="s">
        <v>2996</v>
      </c>
      <c r="C2154">
        <v>1</v>
      </c>
      <c r="D2154">
        <v>35</v>
      </c>
      <c r="E2154">
        <v>54</v>
      </c>
      <c r="F2154">
        <v>61</v>
      </c>
      <c r="G2154">
        <v>26</v>
      </c>
      <c r="H2154">
        <v>17</v>
      </c>
      <c r="I2154">
        <v>1024</v>
      </c>
      <c r="J2154">
        <v>34</v>
      </c>
      <c r="K2154">
        <v>48</v>
      </c>
      <c r="L2154">
        <v>0</v>
      </c>
      <c r="M2154">
        <v>10</v>
      </c>
      <c r="N2154">
        <v>0.43238954250013301</v>
      </c>
      <c r="O2154">
        <v>467647</v>
      </c>
      <c r="P2154">
        <v>6273680</v>
      </c>
    </row>
    <row r="2155" spans="1:16" x14ac:dyDescent="0.25">
      <c r="A2155">
        <v>184</v>
      </c>
      <c r="B2155" t="s">
        <v>1197</v>
      </c>
      <c r="C2155">
        <v>1</v>
      </c>
      <c r="D2155">
        <v>4</v>
      </c>
      <c r="E2155">
        <v>77</v>
      </c>
      <c r="F2155">
        <v>41</v>
      </c>
      <c r="G2155">
        <v>230</v>
      </c>
      <c r="H2155">
        <v>12</v>
      </c>
      <c r="I2155">
        <v>1012</v>
      </c>
      <c r="J2155">
        <v>42</v>
      </c>
      <c r="K2155">
        <v>64</v>
      </c>
      <c r="L2155">
        <v>0</v>
      </c>
      <c r="M2155">
        <v>10</v>
      </c>
      <c r="N2155">
        <v>3.4250702000000001E-2</v>
      </c>
      <c r="O2155">
        <v>616826</v>
      </c>
      <c r="P2155">
        <v>9058378</v>
      </c>
    </row>
    <row r="2156" spans="1:16" x14ac:dyDescent="0.25">
      <c r="A2156">
        <v>148</v>
      </c>
      <c r="B2156" t="s">
        <v>324</v>
      </c>
      <c r="C2156">
        <v>1</v>
      </c>
      <c r="D2156">
        <v>12</v>
      </c>
      <c r="E2156">
        <v>81</v>
      </c>
      <c r="F2156">
        <v>74</v>
      </c>
      <c r="G2156">
        <v>108</v>
      </c>
      <c r="H2156">
        <v>5</v>
      </c>
      <c r="I2156">
        <v>1016</v>
      </c>
      <c r="J2156">
        <v>60</v>
      </c>
      <c r="K2156">
        <v>72</v>
      </c>
      <c r="L2156">
        <v>0.5</v>
      </c>
      <c r="M2156">
        <v>9</v>
      </c>
      <c r="N2156">
        <v>0.68405975200000002</v>
      </c>
      <c r="O2156">
        <v>206393</v>
      </c>
      <c r="P2156">
        <v>3316280</v>
      </c>
    </row>
    <row r="2157" spans="1:16" x14ac:dyDescent="0.25">
      <c r="A2157">
        <v>174</v>
      </c>
      <c r="B2157" t="s">
        <v>352</v>
      </c>
      <c r="C2157">
        <v>1</v>
      </c>
      <c r="D2157">
        <v>0</v>
      </c>
      <c r="E2157">
        <v>59</v>
      </c>
      <c r="F2157">
        <v>44</v>
      </c>
      <c r="G2157">
        <v>249</v>
      </c>
      <c r="H2157">
        <v>9</v>
      </c>
      <c r="I2157">
        <v>1019</v>
      </c>
      <c r="J2157">
        <v>26</v>
      </c>
      <c r="K2157">
        <v>49</v>
      </c>
      <c r="L2157">
        <v>0</v>
      </c>
      <c r="M2157">
        <v>10</v>
      </c>
      <c r="N2157">
        <v>3.0088300000000001E-3</v>
      </c>
      <c r="O2157">
        <v>1213</v>
      </c>
      <c r="P2157">
        <v>6779522</v>
      </c>
    </row>
    <row r="2158" spans="1:16" x14ac:dyDescent="0.25">
      <c r="A2158">
        <v>266</v>
      </c>
      <c r="B2158" t="s">
        <v>1885</v>
      </c>
      <c r="C2158">
        <v>1</v>
      </c>
      <c r="D2158">
        <v>99</v>
      </c>
      <c r="E2158">
        <v>75</v>
      </c>
      <c r="F2158">
        <v>89</v>
      </c>
      <c r="G2158">
        <v>144</v>
      </c>
      <c r="H2158">
        <v>11</v>
      </c>
      <c r="I2158">
        <v>1021</v>
      </c>
      <c r="J2158">
        <v>65</v>
      </c>
      <c r="K2158">
        <v>70</v>
      </c>
      <c r="L2158">
        <v>7.7</v>
      </c>
      <c r="M2158">
        <v>9</v>
      </c>
      <c r="N2158">
        <v>0.76715767300000004</v>
      </c>
      <c r="O2158">
        <v>157966</v>
      </c>
      <c r="P2158">
        <v>2449635</v>
      </c>
    </row>
    <row r="2159" spans="1:16" x14ac:dyDescent="0.25">
      <c r="A2159">
        <v>328</v>
      </c>
      <c r="B2159" t="s">
        <v>601</v>
      </c>
      <c r="C2159">
        <v>1</v>
      </c>
      <c r="D2159">
        <v>7</v>
      </c>
      <c r="E2159">
        <v>55</v>
      </c>
      <c r="F2159">
        <v>50</v>
      </c>
      <c r="G2159">
        <v>142</v>
      </c>
      <c r="H2159">
        <v>10</v>
      </c>
      <c r="I2159">
        <v>1021</v>
      </c>
      <c r="J2159">
        <v>26</v>
      </c>
      <c r="K2159">
        <v>44</v>
      </c>
      <c r="L2159">
        <v>0</v>
      </c>
      <c r="M2159">
        <v>10</v>
      </c>
      <c r="N2159">
        <v>0.57999400800000001</v>
      </c>
      <c r="O2159">
        <v>319374</v>
      </c>
      <c r="P2159">
        <v>8682311</v>
      </c>
    </row>
    <row r="2160" spans="1:16" x14ac:dyDescent="0.25">
      <c r="A2160">
        <v>205</v>
      </c>
      <c r="B2160" t="s">
        <v>393</v>
      </c>
      <c r="C2160">
        <v>1</v>
      </c>
      <c r="D2160">
        <v>14</v>
      </c>
      <c r="E2160">
        <v>89</v>
      </c>
      <c r="F2160">
        <v>59</v>
      </c>
      <c r="G2160">
        <v>330</v>
      </c>
      <c r="H2160">
        <v>9</v>
      </c>
      <c r="I2160">
        <v>1014</v>
      </c>
      <c r="J2160">
        <v>60</v>
      </c>
      <c r="K2160">
        <v>77</v>
      </c>
      <c r="L2160">
        <v>0</v>
      </c>
      <c r="M2160">
        <v>10</v>
      </c>
      <c r="N2160">
        <v>0.83613937000000005</v>
      </c>
      <c r="O2160">
        <v>103874</v>
      </c>
      <c r="P2160">
        <v>3731492</v>
      </c>
    </row>
    <row r="2161" spans="1:16" x14ac:dyDescent="0.25">
      <c r="A2161">
        <v>244</v>
      </c>
      <c r="B2161" t="s">
        <v>276</v>
      </c>
      <c r="C2161">
        <v>1</v>
      </c>
      <c r="D2161">
        <v>75</v>
      </c>
      <c r="E2161">
        <v>81</v>
      </c>
      <c r="F2161">
        <v>90</v>
      </c>
      <c r="G2161">
        <v>158</v>
      </c>
      <c r="H2161">
        <v>5</v>
      </c>
      <c r="I2161">
        <v>1010</v>
      </c>
      <c r="J2161">
        <v>65</v>
      </c>
      <c r="K2161">
        <v>70</v>
      </c>
      <c r="L2161">
        <v>4.4000000000000004</v>
      </c>
      <c r="M2161">
        <v>7</v>
      </c>
      <c r="N2161">
        <v>0.14136707800000001</v>
      </c>
      <c r="O2161">
        <v>168906</v>
      </c>
      <c r="P2161">
        <v>2582257</v>
      </c>
    </row>
    <row r="2162" spans="1:16" x14ac:dyDescent="0.25">
      <c r="A2162">
        <v>263</v>
      </c>
      <c r="B2162" t="s">
        <v>1129</v>
      </c>
      <c r="C2162">
        <v>1</v>
      </c>
      <c r="D2162">
        <v>37</v>
      </c>
      <c r="E2162">
        <v>73</v>
      </c>
      <c r="F2162">
        <v>70</v>
      </c>
      <c r="G2162">
        <v>287</v>
      </c>
      <c r="H2162">
        <v>17</v>
      </c>
      <c r="I2162">
        <v>1007</v>
      </c>
      <c r="J2162">
        <v>58</v>
      </c>
      <c r="K2162">
        <v>70</v>
      </c>
      <c r="L2162">
        <v>0</v>
      </c>
      <c r="M2162">
        <v>9</v>
      </c>
      <c r="N2162">
        <v>3.0399517101755099E-3</v>
      </c>
      <c r="O2162">
        <v>265027</v>
      </c>
      <c r="P2162">
        <v>8717703</v>
      </c>
    </row>
    <row r="2163" spans="1:16" x14ac:dyDescent="0.25">
      <c r="A2163">
        <v>194</v>
      </c>
      <c r="B2163" t="s">
        <v>1089</v>
      </c>
      <c r="C2163">
        <v>1</v>
      </c>
      <c r="D2163">
        <v>6</v>
      </c>
      <c r="E2163">
        <v>64</v>
      </c>
      <c r="F2163">
        <v>66</v>
      </c>
      <c r="G2163">
        <v>321</v>
      </c>
      <c r="H2163">
        <v>9</v>
      </c>
      <c r="I2163">
        <v>1018</v>
      </c>
      <c r="J2163">
        <v>41</v>
      </c>
      <c r="K2163">
        <v>58</v>
      </c>
      <c r="L2163">
        <v>0</v>
      </c>
      <c r="M2163">
        <v>10</v>
      </c>
      <c r="N2163">
        <v>8.0080529999999997E-2</v>
      </c>
      <c r="O2163">
        <v>179313</v>
      </c>
      <c r="P2163">
        <v>8224391</v>
      </c>
    </row>
    <row r="2164" spans="1:16" x14ac:dyDescent="0.25">
      <c r="A2164">
        <v>219</v>
      </c>
      <c r="B2164" t="s">
        <v>693</v>
      </c>
      <c r="C2164">
        <v>1</v>
      </c>
      <c r="D2164">
        <v>9</v>
      </c>
      <c r="E2164">
        <v>66</v>
      </c>
      <c r="F2164">
        <v>74</v>
      </c>
      <c r="G2164">
        <v>218</v>
      </c>
      <c r="H2164">
        <v>12</v>
      </c>
      <c r="I2164">
        <v>1017</v>
      </c>
      <c r="J2164">
        <v>51</v>
      </c>
      <c r="K2164">
        <v>60</v>
      </c>
      <c r="L2164">
        <v>0</v>
      </c>
      <c r="M2164">
        <v>10</v>
      </c>
      <c r="N2164">
        <v>0.99971313149843999</v>
      </c>
      <c r="O2164">
        <v>257635</v>
      </c>
      <c r="P2164">
        <v>7528412</v>
      </c>
    </row>
    <row r="2165" spans="1:16" x14ac:dyDescent="0.25">
      <c r="A2165">
        <v>266</v>
      </c>
      <c r="B2165" t="s">
        <v>1065</v>
      </c>
      <c r="C2165">
        <v>1</v>
      </c>
      <c r="D2165">
        <v>55</v>
      </c>
      <c r="E2165">
        <v>68</v>
      </c>
      <c r="F2165">
        <v>91</v>
      </c>
      <c r="G2165">
        <v>237</v>
      </c>
      <c r="H2165">
        <v>6</v>
      </c>
      <c r="I2165">
        <v>1016</v>
      </c>
      <c r="J2165">
        <v>57</v>
      </c>
      <c r="K2165">
        <v>60</v>
      </c>
      <c r="L2165">
        <v>0</v>
      </c>
      <c r="M2165">
        <v>9</v>
      </c>
      <c r="N2165">
        <v>0.120501551</v>
      </c>
      <c r="O2165">
        <v>323903</v>
      </c>
      <c r="P2165">
        <v>8082495</v>
      </c>
    </row>
    <row r="2166" spans="1:16" x14ac:dyDescent="0.25">
      <c r="A2166">
        <v>221</v>
      </c>
      <c r="B2166" t="s">
        <v>1628</v>
      </c>
      <c r="C2166">
        <v>1</v>
      </c>
      <c r="D2166">
        <v>8</v>
      </c>
      <c r="E2166">
        <v>85</v>
      </c>
      <c r="F2166">
        <v>69</v>
      </c>
      <c r="G2166">
        <v>156</v>
      </c>
      <c r="H2166">
        <v>9</v>
      </c>
      <c r="I2166">
        <v>1019</v>
      </c>
      <c r="J2166">
        <v>58</v>
      </c>
      <c r="K2166">
        <v>71</v>
      </c>
      <c r="L2166">
        <v>0</v>
      </c>
      <c r="M2166">
        <v>10</v>
      </c>
      <c r="N2166">
        <v>0.97957352399999997</v>
      </c>
      <c r="O2166">
        <v>84734</v>
      </c>
      <c r="P2166">
        <v>1438426</v>
      </c>
    </row>
    <row r="2167" spans="1:16" x14ac:dyDescent="0.25">
      <c r="A2167">
        <v>327</v>
      </c>
      <c r="B2167" t="s">
        <v>560</v>
      </c>
      <c r="C2167">
        <v>1</v>
      </c>
      <c r="D2167">
        <v>11</v>
      </c>
      <c r="E2167">
        <v>59</v>
      </c>
      <c r="F2167">
        <v>84</v>
      </c>
      <c r="G2167">
        <v>144</v>
      </c>
      <c r="H2167">
        <v>4</v>
      </c>
      <c r="I2167">
        <v>1021</v>
      </c>
      <c r="J2167">
        <v>44</v>
      </c>
      <c r="K2167">
        <v>49</v>
      </c>
      <c r="L2167">
        <v>0</v>
      </c>
      <c r="M2167">
        <v>10</v>
      </c>
      <c r="N2167">
        <v>0.41252102499999999</v>
      </c>
      <c r="O2167">
        <v>156461</v>
      </c>
      <c r="P2167">
        <v>4444861</v>
      </c>
    </row>
    <row r="2168" spans="1:16" x14ac:dyDescent="0.25">
      <c r="A2168">
        <v>216</v>
      </c>
      <c r="B2168" t="s">
        <v>560</v>
      </c>
      <c r="C2168">
        <v>1</v>
      </c>
      <c r="D2168">
        <v>26</v>
      </c>
      <c r="E2168">
        <v>96</v>
      </c>
      <c r="F2168">
        <v>52</v>
      </c>
      <c r="G2168">
        <v>40</v>
      </c>
      <c r="H2168">
        <v>6</v>
      </c>
      <c r="I2168">
        <v>1017</v>
      </c>
      <c r="J2168">
        <v>63</v>
      </c>
      <c r="K2168">
        <v>88</v>
      </c>
      <c r="L2168">
        <v>0.1</v>
      </c>
      <c r="M2168">
        <v>10</v>
      </c>
      <c r="N2168">
        <v>0.74018049399999997</v>
      </c>
      <c r="O2168">
        <v>156461</v>
      </c>
      <c r="P2168">
        <v>4444904</v>
      </c>
    </row>
    <row r="2169" spans="1:16" x14ac:dyDescent="0.25">
      <c r="A2169">
        <v>354</v>
      </c>
      <c r="B2169" t="s">
        <v>1058</v>
      </c>
      <c r="C2169">
        <v>1</v>
      </c>
      <c r="D2169">
        <v>8</v>
      </c>
      <c r="E2169">
        <v>26</v>
      </c>
      <c r="F2169">
        <v>97</v>
      </c>
      <c r="G2169">
        <v>268</v>
      </c>
      <c r="H2169">
        <v>3</v>
      </c>
      <c r="I2169">
        <v>1027</v>
      </c>
      <c r="J2169">
        <v>6</v>
      </c>
      <c r="K2169">
        <v>6</v>
      </c>
      <c r="L2169">
        <v>0</v>
      </c>
      <c r="M2169">
        <v>3</v>
      </c>
      <c r="N2169">
        <v>2.5238898999999999E-2</v>
      </c>
      <c r="O2169">
        <v>641347</v>
      </c>
      <c r="P2169">
        <v>8073216</v>
      </c>
    </row>
    <row r="2170" spans="1:16" x14ac:dyDescent="0.25">
      <c r="A2170">
        <v>291</v>
      </c>
      <c r="B2170" t="s">
        <v>542</v>
      </c>
      <c r="C2170">
        <v>1</v>
      </c>
      <c r="D2170">
        <v>68</v>
      </c>
      <c r="E2170">
        <v>53</v>
      </c>
      <c r="F2170">
        <v>81</v>
      </c>
      <c r="G2170">
        <v>131</v>
      </c>
      <c r="H2170">
        <v>6</v>
      </c>
      <c r="I2170">
        <v>1024</v>
      </c>
      <c r="J2170">
        <v>46</v>
      </c>
      <c r="K2170">
        <v>49</v>
      </c>
      <c r="L2170">
        <v>8.4</v>
      </c>
      <c r="M2170">
        <v>9</v>
      </c>
      <c r="N2170">
        <v>0.95791035599999996</v>
      </c>
      <c r="O2170">
        <v>2479</v>
      </c>
      <c r="P2170">
        <v>4384724</v>
      </c>
    </row>
    <row r="2171" spans="1:16" x14ac:dyDescent="0.25">
      <c r="A2171">
        <v>151</v>
      </c>
      <c r="B2171" t="s">
        <v>2112</v>
      </c>
      <c r="C2171">
        <v>1</v>
      </c>
      <c r="D2171">
        <v>51</v>
      </c>
      <c r="E2171">
        <v>74</v>
      </c>
      <c r="F2171">
        <v>80</v>
      </c>
      <c r="G2171">
        <v>280</v>
      </c>
      <c r="H2171">
        <v>14</v>
      </c>
      <c r="I2171">
        <v>1011</v>
      </c>
      <c r="J2171">
        <v>59</v>
      </c>
      <c r="K2171">
        <v>66</v>
      </c>
      <c r="L2171">
        <v>3</v>
      </c>
      <c r="M2171">
        <v>8</v>
      </c>
      <c r="N2171">
        <v>0.44549312000000002</v>
      </c>
      <c r="O2171">
        <v>226624</v>
      </c>
      <c r="P2171">
        <v>3338918</v>
      </c>
    </row>
    <row r="2172" spans="1:16" x14ac:dyDescent="0.25">
      <c r="A2172">
        <v>229</v>
      </c>
      <c r="B2172" t="s">
        <v>4055</v>
      </c>
      <c r="C2172">
        <v>1</v>
      </c>
      <c r="D2172">
        <v>86</v>
      </c>
      <c r="E2172">
        <v>78</v>
      </c>
      <c r="F2172">
        <v>91</v>
      </c>
      <c r="G2172">
        <v>170</v>
      </c>
      <c r="H2172">
        <v>14</v>
      </c>
      <c r="I2172">
        <v>1003</v>
      </c>
      <c r="J2172">
        <v>67</v>
      </c>
      <c r="K2172">
        <v>71</v>
      </c>
      <c r="L2172">
        <v>33.4</v>
      </c>
      <c r="M2172">
        <v>9</v>
      </c>
      <c r="N2172">
        <v>0.22631399376848799</v>
      </c>
      <c r="O2172">
        <v>583717</v>
      </c>
      <c r="P2172">
        <v>7530265</v>
      </c>
    </row>
    <row r="2173" spans="1:16" x14ac:dyDescent="0.25">
      <c r="A2173">
        <v>183</v>
      </c>
      <c r="B2173" t="s">
        <v>3627</v>
      </c>
      <c r="C2173">
        <v>1</v>
      </c>
      <c r="D2173">
        <v>22</v>
      </c>
      <c r="E2173">
        <v>79</v>
      </c>
      <c r="F2173">
        <v>74</v>
      </c>
      <c r="G2173">
        <v>324</v>
      </c>
      <c r="H2173">
        <v>11</v>
      </c>
      <c r="I2173">
        <v>1014</v>
      </c>
      <c r="J2173">
        <v>56</v>
      </c>
      <c r="K2173">
        <v>71</v>
      </c>
      <c r="L2173">
        <v>3.2</v>
      </c>
      <c r="M2173">
        <v>8</v>
      </c>
      <c r="N2173">
        <v>0.65333204600059003</v>
      </c>
      <c r="O2173">
        <v>31792</v>
      </c>
      <c r="P2173">
        <v>6973412</v>
      </c>
    </row>
    <row r="2174" spans="1:16" x14ac:dyDescent="0.25">
      <c r="A2174">
        <v>199</v>
      </c>
      <c r="B2174" t="s">
        <v>440</v>
      </c>
      <c r="C2174">
        <v>1</v>
      </c>
      <c r="D2174">
        <v>3</v>
      </c>
      <c r="E2174">
        <v>84</v>
      </c>
      <c r="F2174">
        <v>47</v>
      </c>
      <c r="G2174">
        <v>70</v>
      </c>
      <c r="H2174">
        <v>7</v>
      </c>
      <c r="I2174">
        <v>1014</v>
      </c>
      <c r="J2174">
        <v>40</v>
      </c>
      <c r="K2174">
        <v>71</v>
      </c>
      <c r="L2174">
        <v>0</v>
      </c>
      <c r="M2174">
        <v>10</v>
      </c>
      <c r="N2174">
        <v>7.8775795999999995E-2</v>
      </c>
      <c r="O2174">
        <v>43336</v>
      </c>
      <c r="P2174">
        <v>4026463</v>
      </c>
    </row>
    <row r="2175" spans="1:16" x14ac:dyDescent="0.25">
      <c r="A2175">
        <v>295</v>
      </c>
      <c r="B2175" t="s">
        <v>552</v>
      </c>
      <c r="C2175">
        <v>1</v>
      </c>
      <c r="D2175">
        <v>52</v>
      </c>
      <c r="E2175">
        <v>53</v>
      </c>
      <c r="F2175">
        <v>71</v>
      </c>
      <c r="G2175">
        <v>179</v>
      </c>
      <c r="H2175">
        <v>6</v>
      </c>
      <c r="I2175">
        <v>1023</v>
      </c>
      <c r="J2175">
        <v>34</v>
      </c>
      <c r="K2175">
        <v>43</v>
      </c>
      <c r="L2175">
        <v>0</v>
      </c>
      <c r="M2175">
        <v>10</v>
      </c>
      <c r="N2175">
        <v>0.60314708100000003</v>
      </c>
      <c r="O2175">
        <v>225906</v>
      </c>
      <c r="P2175">
        <v>4420544</v>
      </c>
    </row>
    <row r="2176" spans="1:16" x14ac:dyDescent="0.25">
      <c r="A2176">
        <v>333</v>
      </c>
      <c r="B2176" t="s">
        <v>1058</v>
      </c>
      <c r="C2176">
        <v>1</v>
      </c>
      <c r="D2176">
        <v>56</v>
      </c>
      <c r="E2176">
        <v>36</v>
      </c>
      <c r="F2176">
        <v>81</v>
      </c>
      <c r="G2176">
        <v>299</v>
      </c>
      <c r="H2176">
        <v>15</v>
      </c>
      <c r="I2176">
        <v>1017</v>
      </c>
      <c r="J2176">
        <v>27</v>
      </c>
      <c r="K2176">
        <v>32</v>
      </c>
      <c r="L2176">
        <v>0</v>
      </c>
      <c r="M2176">
        <v>9</v>
      </c>
      <c r="N2176">
        <v>0.79366546999999998</v>
      </c>
      <c r="O2176">
        <v>641347</v>
      </c>
      <c r="P2176">
        <v>8985856</v>
      </c>
    </row>
    <row r="2177" spans="1:16" x14ac:dyDescent="0.25">
      <c r="A2177">
        <v>254</v>
      </c>
      <c r="B2177" t="s">
        <v>1138</v>
      </c>
      <c r="C2177">
        <v>1</v>
      </c>
      <c r="D2177">
        <v>1</v>
      </c>
      <c r="E2177">
        <v>70</v>
      </c>
      <c r="F2177">
        <v>44</v>
      </c>
      <c r="G2177">
        <v>264</v>
      </c>
      <c r="H2177">
        <v>5</v>
      </c>
      <c r="I2177">
        <v>1021</v>
      </c>
      <c r="J2177">
        <v>37</v>
      </c>
      <c r="K2177">
        <v>61</v>
      </c>
      <c r="L2177">
        <v>0</v>
      </c>
      <c r="M2177">
        <v>10</v>
      </c>
      <c r="N2177">
        <v>0.66626973899999997</v>
      </c>
      <c r="O2177">
        <v>541823</v>
      </c>
      <c r="P2177">
        <v>8731127</v>
      </c>
    </row>
    <row r="2178" spans="1:16" x14ac:dyDescent="0.25">
      <c r="A2178">
        <v>241</v>
      </c>
      <c r="B2178" t="s">
        <v>1885</v>
      </c>
      <c r="C2178">
        <v>1</v>
      </c>
      <c r="D2178">
        <v>60</v>
      </c>
      <c r="E2178">
        <v>82</v>
      </c>
      <c r="F2178">
        <v>83</v>
      </c>
      <c r="G2178">
        <v>157</v>
      </c>
      <c r="H2178">
        <v>6</v>
      </c>
      <c r="I2178">
        <v>1016</v>
      </c>
      <c r="J2178">
        <v>61</v>
      </c>
      <c r="K2178">
        <v>68</v>
      </c>
      <c r="L2178">
        <v>0.1</v>
      </c>
      <c r="M2178">
        <v>6</v>
      </c>
      <c r="N2178">
        <v>0.99907601499999998</v>
      </c>
      <c r="O2178">
        <v>157966</v>
      </c>
      <c r="P2178">
        <v>2449627</v>
      </c>
    </row>
    <row r="2179" spans="1:16" x14ac:dyDescent="0.25">
      <c r="A2179">
        <v>96</v>
      </c>
      <c r="B2179" t="s">
        <v>1224</v>
      </c>
      <c r="C2179">
        <v>1</v>
      </c>
      <c r="D2179">
        <v>11</v>
      </c>
      <c r="E2179">
        <v>73</v>
      </c>
      <c r="F2179">
        <v>52</v>
      </c>
      <c r="G2179">
        <v>138</v>
      </c>
      <c r="H2179">
        <v>6</v>
      </c>
      <c r="I2179">
        <v>1017</v>
      </c>
      <c r="J2179">
        <v>39</v>
      </c>
      <c r="K2179">
        <v>62</v>
      </c>
      <c r="L2179">
        <v>0</v>
      </c>
      <c r="M2179">
        <v>10</v>
      </c>
      <c r="N2179">
        <v>0.79365343600000005</v>
      </c>
      <c r="O2179">
        <v>739751</v>
      </c>
      <c r="P2179">
        <v>9283576</v>
      </c>
    </row>
    <row r="2180" spans="1:16" x14ac:dyDescent="0.25">
      <c r="A2180">
        <v>212</v>
      </c>
      <c r="B2180" t="s">
        <v>3889</v>
      </c>
      <c r="C2180">
        <v>2</v>
      </c>
      <c r="D2180">
        <v>9</v>
      </c>
      <c r="E2180">
        <v>83</v>
      </c>
      <c r="F2180">
        <v>77</v>
      </c>
      <c r="G2180">
        <v>146</v>
      </c>
      <c r="H2180">
        <v>9</v>
      </c>
      <c r="I2180">
        <v>1019</v>
      </c>
      <c r="J2180">
        <v>63</v>
      </c>
      <c r="K2180">
        <v>76</v>
      </c>
      <c r="L2180">
        <v>0.3</v>
      </c>
      <c r="M2180">
        <v>8</v>
      </c>
      <c r="N2180">
        <v>0.62574920696512404</v>
      </c>
      <c r="O2180">
        <v>555096</v>
      </c>
      <c r="P2180">
        <v>7299287</v>
      </c>
    </row>
    <row r="2181" spans="1:16" x14ac:dyDescent="0.25">
      <c r="A2181">
        <v>166</v>
      </c>
      <c r="B2181" t="s">
        <v>358</v>
      </c>
      <c r="C2181">
        <v>1</v>
      </c>
      <c r="D2181">
        <v>23</v>
      </c>
      <c r="E2181">
        <v>62</v>
      </c>
      <c r="F2181">
        <v>41</v>
      </c>
      <c r="G2181">
        <v>224</v>
      </c>
      <c r="H2181">
        <v>12</v>
      </c>
      <c r="I2181">
        <v>1013</v>
      </c>
      <c r="J2181">
        <v>28</v>
      </c>
      <c r="K2181">
        <v>50</v>
      </c>
      <c r="L2181">
        <v>0</v>
      </c>
      <c r="M2181">
        <v>10</v>
      </c>
      <c r="N2181">
        <v>0.65903071700000004</v>
      </c>
      <c r="O2181">
        <v>257379</v>
      </c>
      <c r="P2181">
        <v>3502936</v>
      </c>
    </row>
    <row r="2182" spans="1:16" x14ac:dyDescent="0.25">
      <c r="A2182">
        <v>175</v>
      </c>
      <c r="B2182" t="s">
        <v>358</v>
      </c>
      <c r="C2182">
        <v>1</v>
      </c>
      <c r="D2182">
        <v>0</v>
      </c>
      <c r="E2182">
        <v>69</v>
      </c>
      <c r="F2182">
        <v>43</v>
      </c>
      <c r="G2182">
        <v>216</v>
      </c>
      <c r="H2182">
        <v>7</v>
      </c>
      <c r="I2182">
        <v>1015</v>
      </c>
      <c r="J2182">
        <v>35</v>
      </c>
      <c r="K2182">
        <v>53</v>
      </c>
      <c r="L2182">
        <v>0</v>
      </c>
      <c r="M2182">
        <v>10</v>
      </c>
      <c r="N2182">
        <v>0.92977221799999998</v>
      </c>
      <c r="O2182">
        <v>257379</v>
      </c>
      <c r="P2182">
        <v>3507643</v>
      </c>
    </row>
    <row r="2183" spans="1:16" x14ac:dyDescent="0.25">
      <c r="A2183">
        <v>208</v>
      </c>
      <c r="B2183" t="s">
        <v>576</v>
      </c>
      <c r="C2183">
        <v>1</v>
      </c>
      <c r="D2183">
        <v>3</v>
      </c>
      <c r="E2183">
        <v>90</v>
      </c>
      <c r="F2183">
        <v>32</v>
      </c>
      <c r="G2183">
        <v>52</v>
      </c>
      <c r="H2183">
        <v>6</v>
      </c>
      <c r="I2183">
        <v>1021</v>
      </c>
      <c r="J2183">
        <v>28</v>
      </c>
      <c r="K2183">
        <v>61</v>
      </c>
      <c r="L2183">
        <v>0</v>
      </c>
      <c r="M2183">
        <v>10</v>
      </c>
      <c r="N2183">
        <v>6.0005650000000002E-3</v>
      </c>
      <c r="O2183">
        <v>188597</v>
      </c>
      <c r="P2183">
        <v>4513411</v>
      </c>
    </row>
    <row r="2184" spans="1:16" x14ac:dyDescent="0.25">
      <c r="A2184">
        <v>166</v>
      </c>
      <c r="B2184" t="s">
        <v>2126</v>
      </c>
      <c r="C2184">
        <v>1</v>
      </c>
      <c r="D2184">
        <v>68</v>
      </c>
      <c r="E2184">
        <v>87</v>
      </c>
      <c r="F2184">
        <v>72</v>
      </c>
      <c r="G2184">
        <v>125</v>
      </c>
      <c r="H2184">
        <v>14</v>
      </c>
      <c r="I2184">
        <v>1012</v>
      </c>
      <c r="J2184">
        <v>63</v>
      </c>
      <c r="K2184">
        <v>75</v>
      </c>
      <c r="L2184">
        <v>3.9</v>
      </c>
      <c r="M2184">
        <v>10</v>
      </c>
      <c r="N2184">
        <v>0.65875105700000003</v>
      </c>
      <c r="O2184">
        <v>199809</v>
      </c>
      <c r="P2184">
        <v>3453826</v>
      </c>
    </row>
    <row r="2185" spans="1:16" x14ac:dyDescent="0.25">
      <c r="A2185">
        <v>327</v>
      </c>
      <c r="B2185" t="s">
        <v>601</v>
      </c>
      <c r="C2185">
        <v>1</v>
      </c>
      <c r="D2185">
        <v>100</v>
      </c>
      <c r="E2185">
        <v>53</v>
      </c>
      <c r="F2185">
        <v>80</v>
      </c>
      <c r="G2185">
        <v>169</v>
      </c>
      <c r="H2185">
        <v>19</v>
      </c>
      <c r="I2185">
        <v>1013</v>
      </c>
      <c r="J2185">
        <v>44</v>
      </c>
      <c r="K2185">
        <v>50</v>
      </c>
      <c r="L2185">
        <v>24.2</v>
      </c>
      <c r="M2185">
        <v>9</v>
      </c>
      <c r="N2185">
        <v>0.344526271</v>
      </c>
      <c r="O2185">
        <v>319374</v>
      </c>
      <c r="P2185">
        <v>4618744</v>
      </c>
    </row>
    <row r="2186" spans="1:16" x14ac:dyDescent="0.25">
      <c r="A2186">
        <v>251</v>
      </c>
      <c r="B2186" t="s">
        <v>1329</v>
      </c>
      <c r="C2186">
        <v>1</v>
      </c>
      <c r="D2186">
        <v>90</v>
      </c>
      <c r="E2186">
        <v>61</v>
      </c>
      <c r="F2186">
        <v>83</v>
      </c>
      <c r="G2186">
        <v>282</v>
      </c>
      <c r="H2186">
        <v>8</v>
      </c>
      <c r="I2186">
        <v>1015</v>
      </c>
      <c r="J2186">
        <v>49</v>
      </c>
      <c r="K2186">
        <v>55</v>
      </c>
      <c r="L2186">
        <v>1.8</v>
      </c>
      <c r="M2186">
        <v>7</v>
      </c>
      <c r="N2186">
        <v>0.92580047099999996</v>
      </c>
      <c r="O2186">
        <v>26366</v>
      </c>
      <c r="P2186">
        <v>9919624</v>
      </c>
    </row>
    <row r="2187" spans="1:16" x14ac:dyDescent="0.25">
      <c r="A2187">
        <v>182</v>
      </c>
      <c r="B2187" t="s">
        <v>903</v>
      </c>
      <c r="C2187">
        <v>1</v>
      </c>
      <c r="D2187">
        <v>67</v>
      </c>
      <c r="E2187">
        <v>66</v>
      </c>
      <c r="F2187">
        <v>85</v>
      </c>
      <c r="G2187">
        <v>276</v>
      </c>
      <c r="H2187">
        <v>13</v>
      </c>
      <c r="I2187">
        <v>1010</v>
      </c>
      <c r="J2187">
        <v>55</v>
      </c>
      <c r="K2187">
        <v>60</v>
      </c>
      <c r="L2187">
        <v>0.1</v>
      </c>
      <c r="M2187">
        <v>7</v>
      </c>
      <c r="N2187">
        <v>0.56399982800000004</v>
      </c>
      <c r="O2187">
        <v>30597</v>
      </c>
      <c r="P2187">
        <v>6933541</v>
      </c>
    </row>
    <row r="2188" spans="1:16" x14ac:dyDescent="0.25">
      <c r="A2188">
        <v>288</v>
      </c>
      <c r="B2188" t="s">
        <v>766</v>
      </c>
      <c r="C2188">
        <v>1</v>
      </c>
      <c r="D2188">
        <v>100</v>
      </c>
      <c r="E2188">
        <v>58</v>
      </c>
      <c r="F2188">
        <v>96</v>
      </c>
      <c r="G2188">
        <v>179</v>
      </c>
      <c r="H2188">
        <v>16</v>
      </c>
      <c r="I2188">
        <v>1009</v>
      </c>
      <c r="J2188">
        <v>55</v>
      </c>
      <c r="K2188">
        <v>56</v>
      </c>
      <c r="L2188">
        <v>2.7</v>
      </c>
      <c r="M2188">
        <v>7</v>
      </c>
      <c r="N2188">
        <v>0.196693902</v>
      </c>
      <c r="O2188">
        <v>135019</v>
      </c>
      <c r="P2188">
        <v>8519105</v>
      </c>
    </row>
    <row r="2189" spans="1:16" x14ac:dyDescent="0.25">
      <c r="A2189">
        <v>230</v>
      </c>
      <c r="B2189" t="s">
        <v>4071</v>
      </c>
      <c r="C2189">
        <v>3</v>
      </c>
      <c r="D2189">
        <v>59</v>
      </c>
      <c r="E2189">
        <v>75</v>
      </c>
      <c r="F2189">
        <v>78</v>
      </c>
      <c r="G2189">
        <v>303</v>
      </c>
      <c r="H2189">
        <v>17</v>
      </c>
      <c r="I2189">
        <v>1009</v>
      </c>
      <c r="J2189">
        <v>58</v>
      </c>
      <c r="K2189">
        <v>67</v>
      </c>
      <c r="L2189">
        <v>0.3</v>
      </c>
      <c r="M2189">
        <v>9</v>
      </c>
      <c r="N2189">
        <v>0.11627977728653201</v>
      </c>
      <c r="O2189">
        <v>122251</v>
      </c>
      <c r="P2189">
        <v>7566517</v>
      </c>
    </row>
    <row r="2190" spans="1:16" x14ac:dyDescent="0.25">
      <c r="A2190">
        <v>287</v>
      </c>
      <c r="B2190" t="s">
        <v>766</v>
      </c>
      <c r="C2190">
        <v>2</v>
      </c>
      <c r="D2190">
        <v>93</v>
      </c>
      <c r="E2190">
        <v>60</v>
      </c>
      <c r="F2190">
        <v>89</v>
      </c>
      <c r="G2190">
        <v>256</v>
      </c>
      <c r="H2190">
        <v>9</v>
      </c>
      <c r="I2190">
        <v>1022</v>
      </c>
      <c r="J2190">
        <v>49</v>
      </c>
      <c r="K2190">
        <v>53</v>
      </c>
      <c r="L2190">
        <v>0</v>
      </c>
      <c r="M2190">
        <v>8</v>
      </c>
      <c r="N2190">
        <v>0.28763288799999998</v>
      </c>
      <c r="O2190">
        <v>135019</v>
      </c>
      <c r="P2190">
        <v>8519039</v>
      </c>
    </row>
    <row r="2191" spans="1:16" x14ac:dyDescent="0.25">
      <c r="A2191">
        <v>265</v>
      </c>
      <c r="B2191" t="s">
        <v>601</v>
      </c>
      <c r="C2191">
        <v>1</v>
      </c>
      <c r="D2191">
        <v>26</v>
      </c>
      <c r="E2191">
        <v>63</v>
      </c>
      <c r="F2191">
        <v>67</v>
      </c>
      <c r="G2191">
        <v>238</v>
      </c>
      <c r="H2191">
        <v>7</v>
      </c>
      <c r="I2191">
        <v>1016</v>
      </c>
      <c r="J2191">
        <v>41</v>
      </c>
      <c r="K2191">
        <v>53</v>
      </c>
      <c r="L2191">
        <v>0</v>
      </c>
      <c r="M2191">
        <v>10</v>
      </c>
      <c r="N2191">
        <v>6.6655357999999998E-2</v>
      </c>
      <c r="O2191">
        <v>319374</v>
      </c>
      <c r="P2191">
        <v>8096820</v>
      </c>
    </row>
    <row r="2192" spans="1:16" x14ac:dyDescent="0.25">
      <c r="A2192">
        <v>264</v>
      </c>
      <c r="B2192" t="s">
        <v>505</v>
      </c>
      <c r="C2192">
        <v>1</v>
      </c>
      <c r="D2192">
        <v>36</v>
      </c>
      <c r="E2192">
        <v>66</v>
      </c>
      <c r="F2192">
        <v>77</v>
      </c>
      <c r="G2192">
        <v>281</v>
      </c>
      <c r="H2192">
        <v>9</v>
      </c>
      <c r="I2192">
        <v>1020</v>
      </c>
      <c r="J2192">
        <v>49</v>
      </c>
      <c r="K2192">
        <v>57</v>
      </c>
      <c r="L2192">
        <v>0</v>
      </c>
      <c r="M2192">
        <v>8</v>
      </c>
      <c r="N2192">
        <v>0.79644294000000004</v>
      </c>
      <c r="O2192">
        <v>32423</v>
      </c>
      <c r="P2192">
        <v>4242518</v>
      </c>
    </row>
    <row r="2193" spans="1:16" x14ac:dyDescent="0.25">
      <c r="A2193">
        <v>169</v>
      </c>
      <c r="B2193" t="s">
        <v>873</v>
      </c>
      <c r="C2193">
        <v>1</v>
      </c>
      <c r="D2193">
        <v>15</v>
      </c>
      <c r="E2193">
        <v>67</v>
      </c>
      <c r="F2193">
        <v>55</v>
      </c>
      <c r="G2193">
        <v>285</v>
      </c>
      <c r="H2193">
        <v>8</v>
      </c>
      <c r="I2193">
        <v>1017</v>
      </c>
      <c r="J2193">
        <v>42</v>
      </c>
      <c r="K2193">
        <v>58</v>
      </c>
      <c r="L2193">
        <v>0.1</v>
      </c>
      <c r="M2193">
        <v>10</v>
      </c>
      <c r="N2193">
        <v>0.34436677500000001</v>
      </c>
      <c r="O2193">
        <v>375914</v>
      </c>
      <c r="P2193">
        <v>6739015</v>
      </c>
    </row>
    <row r="2194" spans="1:16" x14ac:dyDescent="0.25">
      <c r="A2194">
        <v>231</v>
      </c>
      <c r="B2194" t="s">
        <v>766</v>
      </c>
      <c r="C2194">
        <v>1</v>
      </c>
      <c r="D2194">
        <v>37</v>
      </c>
      <c r="E2194">
        <v>75</v>
      </c>
      <c r="F2194">
        <v>78</v>
      </c>
      <c r="G2194">
        <v>319</v>
      </c>
      <c r="H2194">
        <v>9</v>
      </c>
      <c r="I2194">
        <v>1011</v>
      </c>
      <c r="J2194">
        <v>52</v>
      </c>
      <c r="K2194">
        <v>61</v>
      </c>
      <c r="L2194">
        <v>0</v>
      </c>
      <c r="M2194">
        <v>7</v>
      </c>
      <c r="N2194">
        <v>0.26403828600000001</v>
      </c>
      <c r="O2194">
        <v>135019</v>
      </c>
      <c r="P2194">
        <v>6163433</v>
      </c>
    </row>
    <row r="2195" spans="1:16" x14ac:dyDescent="0.25">
      <c r="A2195">
        <v>236</v>
      </c>
      <c r="B2195" t="s">
        <v>766</v>
      </c>
      <c r="C2195">
        <v>2</v>
      </c>
      <c r="D2195">
        <v>17.5</v>
      </c>
      <c r="E2195">
        <v>76.5</v>
      </c>
      <c r="F2195">
        <v>63.5</v>
      </c>
      <c r="G2195">
        <v>227.5</v>
      </c>
      <c r="H2195">
        <v>16.5</v>
      </c>
      <c r="I2195">
        <v>1016.5</v>
      </c>
      <c r="J2195">
        <v>52.5</v>
      </c>
      <c r="K2195">
        <v>66.5</v>
      </c>
      <c r="L2195">
        <v>0</v>
      </c>
      <c r="M2195">
        <v>10</v>
      </c>
      <c r="N2195">
        <v>0.45255731500000002</v>
      </c>
      <c r="O2195">
        <v>135019</v>
      </c>
      <c r="P2195">
        <v>6153820</v>
      </c>
    </row>
    <row r="2196" spans="1:16" x14ac:dyDescent="0.25">
      <c r="A2196">
        <v>281</v>
      </c>
      <c r="B2196" t="s">
        <v>1120</v>
      </c>
      <c r="C2196">
        <v>1</v>
      </c>
      <c r="D2196">
        <v>71</v>
      </c>
      <c r="E2196">
        <v>35</v>
      </c>
      <c r="F2196">
        <v>81</v>
      </c>
      <c r="G2196">
        <v>319</v>
      </c>
      <c r="H2196">
        <v>9</v>
      </c>
      <c r="I2196">
        <v>1016</v>
      </c>
      <c r="J2196">
        <v>25</v>
      </c>
      <c r="K2196">
        <v>31</v>
      </c>
      <c r="L2196">
        <v>1.5</v>
      </c>
      <c r="M2196">
        <v>9</v>
      </c>
      <c r="N2196">
        <v>0.87562374899999995</v>
      </c>
      <c r="O2196">
        <v>668273</v>
      </c>
      <c r="P2196">
        <v>8460055</v>
      </c>
    </row>
    <row r="2197" spans="1:16" x14ac:dyDescent="0.25">
      <c r="A2197">
        <v>87</v>
      </c>
      <c r="B2197" t="s">
        <v>710</v>
      </c>
      <c r="C2197">
        <v>1</v>
      </c>
      <c r="D2197">
        <v>92</v>
      </c>
      <c r="E2197">
        <v>51</v>
      </c>
      <c r="F2197">
        <v>90</v>
      </c>
      <c r="G2197">
        <v>246</v>
      </c>
      <c r="H2197">
        <v>18</v>
      </c>
      <c r="I2197">
        <v>1020</v>
      </c>
      <c r="J2197">
        <v>45</v>
      </c>
      <c r="K2197">
        <v>47</v>
      </c>
      <c r="L2197">
        <v>8.6999999999999993</v>
      </c>
      <c r="M2197">
        <v>8</v>
      </c>
      <c r="N2197">
        <v>6.8704200000000001E-4</v>
      </c>
      <c r="O2197">
        <v>184233</v>
      </c>
      <c r="P2197">
        <v>5493993</v>
      </c>
    </row>
    <row r="2198" spans="1:16" x14ac:dyDescent="0.25">
      <c r="A2198">
        <v>207</v>
      </c>
      <c r="B2198" t="s">
        <v>803</v>
      </c>
      <c r="C2198">
        <v>1</v>
      </c>
      <c r="D2198">
        <v>57</v>
      </c>
      <c r="E2198">
        <v>87</v>
      </c>
      <c r="F2198">
        <v>79</v>
      </c>
      <c r="G2198">
        <v>282</v>
      </c>
      <c r="H2198">
        <v>10</v>
      </c>
      <c r="I2198">
        <v>1014</v>
      </c>
      <c r="J2198">
        <v>65</v>
      </c>
      <c r="K2198">
        <v>78</v>
      </c>
      <c r="L2198">
        <v>14.6</v>
      </c>
      <c r="M2198">
        <v>8</v>
      </c>
      <c r="N2198">
        <v>0.15713887866272899</v>
      </c>
      <c r="O2198">
        <v>492264</v>
      </c>
      <c r="P2198">
        <v>7323041</v>
      </c>
    </row>
    <row r="2199" spans="1:16" x14ac:dyDescent="0.25">
      <c r="A2199">
        <v>179</v>
      </c>
      <c r="B2199" t="s">
        <v>274</v>
      </c>
      <c r="C2199">
        <v>1</v>
      </c>
      <c r="D2199">
        <v>26</v>
      </c>
      <c r="E2199">
        <v>66</v>
      </c>
      <c r="F2199">
        <v>81</v>
      </c>
      <c r="G2199">
        <v>304</v>
      </c>
      <c r="H2199">
        <v>7</v>
      </c>
      <c r="I2199">
        <v>1016</v>
      </c>
      <c r="J2199">
        <v>50</v>
      </c>
      <c r="K2199">
        <v>56</v>
      </c>
      <c r="L2199">
        <v>0</v>
      </c>
      <c r="M2199">
        <v>8</v>
      </c>
      <c r="N2199">
        <v>0.57622906100000004</v>
      </c>
      <c r="O2199">
        <v>15366</v>
      </c>
      <c r="P2199">
        <v>2609875</v>
      </c>
    </row>
    <row r="2200" spans="1:16" x14ac:dyDescent="0.25">
      <c r="A2200">
        <v>235</v>
      </c>
      <c r="B2200" t="s">
        <v>766</v>
      </c>
      <c r="C2200">
        <v>1</v>
      </c>
      <c r="D2200">
        <v>40</v>
      </c>
      <c r="E2200">
        <v>77</v>
      </c>
      <c r="F2200">
        <v>79</v>
      </c>
      <c r="G2200">
        <v>67</v>
      </c>
      <c r="H2200">
        <v>4</v>
      </c>
      <c r="I2200">
        <v>1020</v>
      </c>
      <c r="J2200">
        <v>54</v>
      </c>
      <c r="K2200">
        <v>62</v>
      </c>
      <c r="L2200">
        <v>0.3</v>
      </c>
      <c r="M2200">
        <v>8</v>
      </c>
      <c r="N2200">
        <v>2.5789302E-2</v>
      </c>
      <c r="O2200">
        <v>135019</v>
      </c>
      <c r="P2200">
        <v>6164380</v>
      </c>
    </row>
    <row r="2201" spans="1:16" x14ac:dyDescent="0.25">
      <c r="A2201">
        <v>35</v>
      </c>
      <c r="B2201" t="s">
        <v>1302</v>
      </c>
      <c r="C2201">
        <v>1</v>
      </c>
      <c r="D2201">
        <v>52</v>
      </c>
      <c r="E2201">
        <v>36</v>
      </c>
      <c r="F2201">
        <v>63</v>
      </c>
      <c r="G2201">
        <v>142</v>
      </c>
      <c r="H2201">
        <v>5</v>
      </c>
      <c r="I2201">
        <v>1016</v>
      </c>
      <c r="J2201">
        <v>19</v>
      </c>
      <c r="K2201">
        <v>31</v>
      </c>
      <c r="L2201">
        <v>0.2</v>
      </c>
      <c r="M2201">
        <v>9</v>
      </c>
      <c r="N2201">
        <v>0.78155085899999999</v>
      </c>
      <c r="O2201">
        <v>227941</v>
      </c>
      <c r="P2201">
        <v>9729906</v>
      </c>
    </row>
    <row r="2202" spans="1:16" x14ac:dyDescent="0.25">
      <c r="A2202">
        <v>229</v>
      </c>
      <c r="B2202" t="s">
        <v>766</v>
      </c>
      <c r="C2202">
        <v>1</v>
      </c>
      <c r="D2202">
        <v>8</v>
      </c>
      <c r="E2202">
        <v>89</v>
      </c>
      <c r="F2202">
        <v>69</v>
      </c>
      <c r="G2202">
        <v>228</v>
      </c>
      <c r="H2202">
        <v>12</v>
      </c>
      <c r="I2202">
        <v>1014</v>
      </c>
      <c r="J2202">
        <v>65</v>
      </c>
      <c r="K2202">
        <v>78</v>
      </c>
      <c r="L2202">
        <v>0</v>
      </c>
      <c r="M2202">
        <v>10</v>
      </c>
      <c r="N2202">
        <v>8.3122578000000003E-2</v>
      </c>
      <c r="O2202">
        <v>135019</v>
      </c>
      <c r="P2202">
        <v>6162531</v>
      </c>
    </row>
    <row r="2203" spans="1:16" x14ac:dyDescent="0.25">
      <c r="A2203">
        <v>169</v>
      </c>
      <c r="B2203" t="s">
        <v>882</v>
      </c>
      <c r="C2203">
        <v>1</v>
      </c>
      <c r="D2203">
        <v>27</v>
      </c>
      <c r="E2203">
        <v>56</v>
      </c>
      <c r="F2203">
        <v>62</v>
      </c>
      <c r="G2203">
        <v>193</v>
      </c>
      <c r="H2203">
        <v>8</v>
      </c>
      <c r="I2203">
        <v>1021</v>
      </c>
      <c r="J2203">
        <v>39</v>
      </c>
      <c r="K2203">
        <v>52</v>
      </c>
      <c r="L2203">
        <v>0.3</v>
      </c>
      <c r="M2203">
        <v>9</v>
      </c>
      <c r="N2203">
        <v>0.396580288</v>
      </c>
      <c r="O2203">
        <v>517265</v>
      </c>
      <c r="P2203">
        <v>6788510</v>
      </c>
    </row>
    <row r="2204" spans="1:16" x14ac:dyDescent="0.25">
      <c r="A2204">
        <v>189</v>
      </c>
      <c r="B2204" t="s">
        <v>2279</v>
      </c>
      <c r="C2204">
        <v>1</v>
      </c>
      <c r="D2204">
        <v>93</v>
      </c>
      <c r="E2204">
        <v>79</v>
      </c>
      <c r="F2204">
        <v>77</v>
      </c>
      <c r="G2204">
        <v>137</v>
      </c>
      <c r="H2204">
        <v>10</v>
      </c>
      <c r="I2204">
        <v>1008</v>
      </c>
      <c r="J2204">
        <v>61</v>
      </c>
      <c r="K2204">
        <v>71</v>
      </c>
      <c r="L2204">
        <v>2.2000000000000002</v>
      </c>
      <c r="M2204">
        <v>10</v>
      </c>
      <c r="N2204">
        <v>0.14129772299999999</v>
      </c>
      <c r="O2204">
        <v>299610</v>
      </c>
      <c r="P2204">
        <v>3848283</v>
      </c>
    </row>
    <row r="2205" spans="1:16" x14ac:dyDescent="0.25">
      <c r="A2205">
        <v>224</v>
      </c>
      <c r="B2205" t="s">
        <v>1114</v>
      </c>
      <c r="C2205">
        <v>6</v>
      </c>
      <c r="D2205">
        <v>4</v>
      </c>
      <c r="E2205">
        <v>77</v>
      </c>
      <c r="F2205">
        <v>56</v>
      </c>
      <c r="G2205">
        <v>336</v>
      </c>
      <c r="H2205">
        <v>8</v>
      </c>
      <c r="I2205">
        <v>1018</v>
      </c>
      <c r="J2205">
        <v>45</v>
      </c>
      <c r="K2205">
        <v>62</v>
      </c>
      <c r="L2205">
        <v>0</v>
      </c>
      <c r="M2205">
        <v>10</v>
      </c>
      <c r="N2205">
        <v>0.75668749058215024</v>
      </c>
      <c r="O2205">
        <v>265174</v>
      </c>
      <c r="P2205">
        <v>7537926.5</v>
      </c>
    </row>
    <row r="2206" spans="1:16" x14ac:dyDescent="0.25">
      <c r="A2206">
        <v>102</v>
      </c>
      <c r="B2206" t="s">
        <v>274</v>
      </c>
      <c r="C2206">
        <v>1</v>
      </c>
      <c r="D2206">
        <v>81</v>
      </c>
      <c r="E2206">
        <v>53</v>
      </c>
      <c r="F2206">
        <v>86</v>
      </c>
      <c r="G2206">
        <v>313</v>
      </c>
      <c r="H2206">
        <v>10</v>
      </c>
      <c r="I2206">
        <v>1018</v>
      </c>
      <c r="J2206">
        <v>46</v>
      </c>
      <c r="K2206">
        <v>49</v>
      </c>
      <c r="L2206">
        <v>0.4</v>
      </c>
      <c r="M2206">
        <v>9</v>
      </c>
      <c r="N2206">
        <v>0.251042294</v>
      </c>
      <c r="O2206">
        <v>15366</v>
      </c>
      <c r="P2206">
        <v>2921131</v>
      </c>
    </row>
    <row r="2207" spans="1:16" x14ac:dyDescent="0.25">
      <c r="A2207">
        <v>210</v>
      </c>
      <c r="B2207" t="s">
        <v>274</v>
      </c>
      <c r="C2207">
        <v>1</v>
      </c>
      <c r="D2207">
        <v>26</v>
      </c>
      <c r="E2207">
        <v>71</v>
      </c>
      <c r="F2207">
        <v>82</v>
      </c>
      <c r="G2207">
        <v>330</v>
      </c>
      <c r="H2207">
        <v>9</v>
      </c>
      <c r="I2207">
        <v>1021</v>
      </c>
      <c r="J2207">
        <v>54</v>
      </c>
      <c r="K2207">
        <v>63</v>
      </c>
      <c r="L2207">
        <v>0</v>
      </c>
      <c r="M2207">
        <v>6</v>
      </c>
      <c r="N2207">
        <v>0.41341814199999999</v>
      </c>
      <c r="O2207">
        <v>15366</v>
      </c>
      <c r="P2207">
        <v>7268488</v>
      </c>
    </row>
    <row r="2208" spans="1:16" x14ac:dyDescent="0.25">
      <c r="A2208">
        <v>273</v>
      </c>
      <c r="B2208" t="s">
        <v>1120</v>
      </c>
      <c r="C2208">
        <v>1</v>
      </c>
      <c r="D2208">
        <v>61</v>
      </c>
      <c r="E2208">
        <v>46</v>
      </c>
      <c r="F2208">
        <v>75</v>
      </c>
      <c r="G2208">
        <v>264</v>
      </c>
      <c r="H2208">
        <v>6</v>
      </c>
      <c r="I2208">
        <v>1013</v>
      </c>
      <c r="J2208">
        <v>35</v>
      </c>
      <c r="K2208">
        <v>43</v>
      </c>
      <c r="L2208">
        <v>6.6</v>
      </c>
      <c r="M2208">
        <v>10</v>
      </c>
      <c r="N2208">
        <v>0.74702700799999999</v>
      </c>
      <c r="O2208">
        <v>668273</v>
      </c>
      <c r="P2208">
        <v>8460105</v>
      </c>
    </row>
    <row r="2209" spans="1:16" x14ac:dyDescent="0.25">
      <c r="A2209">
        <v>52</v>
      </c>
      <c r="B2209" t="s">
        <v>288</v>
      </c>
      <c r="C2209">
        <v>1</v>
      </c>
      <c r="D2209">
        <v>6</v>
      </c>
      <c r="E2209">
        <v>46</v>
      </c>
      <c r="F2209">
        <v>77</v>
      </c>
      <c r="G2209">
        <v>111</v>
      </c>
      <c r="H2209">
        <v>5</v>
      </c>
      <c r="I2209">
        <v>1023</v>
      </c>
      <c r="J2209">
        <v>31</v>
      </c>
      <c r="K2209">
        <v>37</v>
      </c>
      <c r="L2209">
        <v>0</v>
      </c>
      <c r="M2209">
        <v>10</v>
      </c>
      <c r="N2209">
        <v>0.98280514100000005</v>
      </c>
      <c r="O2209">
        <v>181698</v>
      </c>
      <c r="P2209">
        <v>2702833</v>
      </c>
    </row>
    <row r="2210" spans="1:16" x14ac:dyDescent="0.25">
      <c r="A2210">
        <v>325</v>
      </c>
      <c r="B2210" t="s">
        <v>1224</v>
      </c>
      <c r="C2210">
        <v>1</v>
      </c>
      <c r="D2210">
        <v>6</v>
      </c>
      <c r="E2210">
        <v>51</v>
      </c>
      <c r="F2210">
        <v>64</v>
      </c>
      <c r="G2210">
        <v>119</v>
      </c>
      <c r="H2210">
        <v>4</v>
      </c>
      <c r="I2210">
        <v>1020</v>
      </c>
      <c r="J2210">
        <v>33</v>
      </c>
      <c r="K2210">
        <v>45</v>
      </c>
      <c r="L2210">
        <v>0</v>
      </c>
      <c r="M2210">
        <v>10</v>
      </c>
      <c r="N2210">
        <v>7.9456251000000006E-2</v>
      </c>
      <c r="O2210">
        <v>739751</v>
      </c>
      <c r="P2210">
        <v>9258419</v>
      </c>
    </row>
    <row r="2211" spans="1:16" x14ac:dyDescent="0.25">
      <c r="A2211">
        <v>145</v>
      </c>
      <c r="B2211" t="s">
        <v>639</v>
      </c>
      <c r="C2211">
        <v>1</v>
      </c>
      <c r="D2211">
        <v>23</v>
      </c>
      <c r="E2211">
        <v>86</v>
      </c>
      <c r="F2211">
        <v>78</v>
      </c>
      <c r="G2211">
        <v>172</v>
      </c>
      <c r="H2211">
        <v>14</v>
      </c>
      <c r="I2211">
        <v>1017</v>
      </c>
      <c r="J2211">
        <v>68</v>
      </c>
      <c r="K2211">
        <v>80</v>
      </c>
      <c r="L2211">
        <v>5.0999999999999996</v>
      </c>
      <c r="M2211">
        <v>10</v>
      </c>
      <c r="N2211">
        <v>0.94117052999999995</v>
      </c>
      <c r="O2211">
        <v>382741</v>
      </c>
      <c r="P2211">
        <v>4888189</v>
      </c>
    </row>
    <row r="2212" spans="1:16" x14ac:dyDescent="0.25">
      <c r="A2212">
        <v>356</v>
      </c>
      <c r="B2212" t="s">
        <v>274</v>
      </c>
      <c r="C2212">
        <v>1</v>
      </c>
      <c r="D2212">
        <v>44</v>
      </c>
      <c r="E2212">
        <v>54</v>
      </c>
      <c r="F2212">
        <v>86</v>
      </c>
      <c r="G2212">
        <v>86</v>
      </c>
      <c r="H2212">
        <v>9</v>
      </c>
      <c r="I2212">
        <v>1026</v>
      </c>
      <c r="J2212">
        <v>47</v>
      </c>
      <c r="K2212">
        <v>51</v>
      </c>
      <c r="L2212">
        <v>0.2</v>
      </c>
      <c r="M2212">
        <v>9</v>
      </c>
      <c r="N2212">
        <v>8.6593620000000003E-3</v>
      </c>
      <c r="O2212">
        <v>15366</v>
      </c>
      <c r="P2212">
        <v>2582025</v>
      </c>
    </row>
    <row r="2213" spans="1:16" x14ac:dyDescent="0.25">
      <c r="A2213">
        <v>175</v>
      </c>
      <c r="B2213" t="s">
        <v>639</v>
      </c>
      <c r="C2213">
        <v>1</v>
      </c>
      <c r="D2213">
        <v>84</v>
      </c>
      <c r="E2213">
        <v>58</v>
      </c>
      <c r="F2213">
        <v>82</v>
      </c>
      <c r="G2213">
        <v>301</v>
      </c>
      <c r="H2213">
        <v>9</v>
      </c>
      <c r="I2213">
        <v>1012</v>
      </c>
      <c r="J2213">
        <v>49</v>
      </c>
      <c r="K2213">
        <v>55</v>
      </c>
      <c r="L2213">
        <v>1.9</v>
      </c>
      <c r="M2213">
        <v>10</v>
      </c>
      <c r="N2213">
        <v>9.7775520506439492E-3</v>
      </c>
      <c r="O2213">
        <v>382741</v>
      </c>
      <c r="P2213">
        <v>6856287</v>
      </c>
    </row>
    <row r="2214" spans="1:16" x14ac:dyDescent="0.25">
      <c r="A2214">
        <v>203</v>
      </c>
      <c r="B2214" t="s">
        <v>639</v>
      </c>
      <c r="C2214">
        <v>1</v>
      </c>
      <c r="D2214">
        <v>25</v>
      </c>
      <c r="E2214">
        <v>68</v>
      </c>
      <c r="F2214">
        <v>83</v>
      </c>
      <c r="G2214">
        <v>199</v>
      </c>
      <c r="H2214">
        <v>16</v>
      </c>
      <c r="I2214">
        <v>1015</v>
      </c>
      <c r="J2214">
        <v>58</v>
      </c>
      <c r="K2214">
        <v>63</v>
      </c>
      <c r="L2214">
        <v>4.4000000000000004</v>
      </c>
      <c r="M2214">
        <v>10</v>
      </c>
      <c r="N2214">
        <v>3.8142599999999998E-4</v>
      </c>
      <c r="O2214">
        <v>382741</v>
      </c>
      <c r="P2214">
        <v>4889342</v>
      </c>
    </row>
    <row r="2215" spans="1:16" x14ac:dyDescent="0.25">
      <c r="A2215">
        <v>199</v>
      </c>
      <c r="B2215" t="s">
        <v>3500</v>
      </c>
      <c r="C2215">
        <v>1</v>
      </c>
      <c r="D2215">
        <v>9</v>
      </c>
      <c r="E2215">
        <v>88</v>
      </c>
      <c r="F2215">
        <v>60</v>
      </c>
      <c r="G2215">
        <v>68</v>
      </c>
      <c r="H2215">
        <v>13</v>
      </c>
      <c r="I2215">
        <v>1015</v>
      </c>
      <c r="J2215">
        <v>56</v>
      </c>
      <c r="K2215">
        <v>75</v>
      </c>
      <c r="L2215">
        <v>1.5</v>
      </c>
      <c r="M2215">
        <v>10</v>
      </c>
      <c r="N2215">
        <v>0.28864762840257602</v>
      </c>
      <c r="O2215">
        <v>308759</v>
      </c>
      <c r="P2215">
        <v>7243927</v>
      </c>
    </row>
    <row r="2216" spans="1:16" x14ac:dyDescent="0.25">
      <c r="A2216">
        <v>129</v>
      </c>
      <c r="B2216" t="s">
        <v>1210</v>
      </c>
      <c r="C2216">
        <v>1</v>
      </c>
      <c r="D2216">
        <v>16</v>
      </c>
      <c r="E2216">
        <v>54</v>
      </c>
      <c r="F2216">
        <v>45</v>
      </c>
      <c r="G2216">
        <v>121</v>
      </c>
      <c r="H2216">
        <v>10</v>
      </c>
      <c r="I2216">
        <v>1011</v>
      </c>
      <c r="J2216">
        <v>30</v>
      </c>
      <c r="K2216">
        <v>50</v>
      </c>
      <c r="L2216">
        <v>2.9</v>
      </c>
      <c r="M2216">
        <v>10</v>
      </c>
      <c r="N2216">
        <v>0.97720147999999996</v>
      </c>
      <c r="O2216">
        <v>715581</v>
      </c>
      <c r="P2216">
        <v>9143706</v>
      </c>
    </row>
    <row r="2217" spans="1:16" x14ac:dyDescent="0.25">
      <c r="A2217">
        <v>148</v>
      </c>
      <c r="B2217" t="s">
        <v>3106</v>
      </c>
      <c r="C2217">
        <v>1</v>
      </c>
      <c r="D2217">
        <v>50</v>
      </c>
      <c r="E2217">
        <v>61</v>
      </c>
      <c r="F2217">
        <v>76</v>
      </c>
      <c r="G2217">
        <v>244</v>
      </c>
      <c r="H2217">
        <v>9</v>
      </c>
      <c r="I2217">
        <v>1006</v>
      </c>
      <c r="J2217">
        <v>49</v>
      </c>
      <c r="K2217">
        <v>58</v>
      </c>
      <c r="L2217">
        <v>9.1999999999999993</v>
      </c>
      <c r="M2217">
        <v>9</v>
      </c>
      <c r="N2217">
        <v>0.14613120218574199</v>
      </c>
      <c r="O2217">
        <v>459152</v>
      </c>
      <c r="P2217">
        <v>6432069</v>
      </c>
    </row>
    <row r="2218" spans="1:16" x14ac:dyDescent="0.25">
      <c r="A2218">
        <v>182</v>
      </c>
      <c r="B2218" t="s">
        <v>632</v>
      </c>
      <c r="C2218">
        <v>1</v>
      </c>
      <c r="D2218">
        <v>0</v>
      </c>
      <c r="E2218">
        <v>72</v>
      </c>
      <c r="F2218">
        <v>61</v>
      </c>
      <c r="G2218">
        <v>181</v>
      </c>
      <c r="H2218">
        <v>24</v>
      </c>
      <c r="I2218">
        <v>1017</v>
      </c>
      <c r="J2218">
        <v>47</v>
      </c>
      <c r="K2218">
        <v>62</v>
      </c>
      <c r="L2218">
        <v>0</v>
      </c>
      <c r="M2218">
        <v>10</v>
      </c>
      <c r="N2218">
        <v>0.71977561300000004</v>
      </c>
      <c r="O2218">
        <v>25763</v>
      </c>
      <c r="P2218">
        <v>6691049</v>
      </c>
    </row>
    <row r="2219" spans="1:16" x14ac:dyDescent="0.25">
      <c r="A2219">
        <v>272</v>
      </c>
      <c r="B2219" t="s">
        <v>274</v>
      </c>
      <c r="C2219">
        <v>1</v>
      </c>
      <c r="D2219">
        <v>80</v>
      </c>
      <c r="E2219">
        <v>58</v>
      </c>
      <c r="F2219">
        <v>92</v>
      </c>
      <c r="G2219">
        <v>279</v>
      </c>
      <c r="H2219">
        <v>9</v>
      </c>
      <c r="I2219">
        <v>1016</v>
      </c>
      <c r="J2219">
        <v>55</v>
      </c>
      <c r="K2219">
        <v>57</v>
      </c>
      <c r="L2219">
        <v>0</v>
      </c>
      <c r="M2219">
        <v>8</v>
      </c>
      <c r="N2219">
        <v>0.65078485100000005</v>
      </c>
      <c r="O2219">
        <v>15366</v>
      </c>
      <c r="P2219">
        <v>8176551</v>
      </c>
    </row>
    <row r="2220" spans="1:16" x14ac:dyDescent="0.25">
      <c r="A2220">
        <v>148</v>
      </c>
      <c r="B2220" t="s">
        <v>274</v>
      </c>
      <c r="C2220">
        <v>1</v>
      </c>
      <c r="D2220">
        <v>100</v>
      </c>
      <c r="E2220">
        <v>55</v>
      </c>
      <c r="F2220">
        <v>88</v>
      </c>
      <c r="G2220">
        <v>281</v>
      </c>
      <c r="H2220">
        <v>13</v>
      </c>
      <c r="I2220">
        <v>1023</v>
      </c>
      <c r="J2220">
        <v>49</v>
      </c>
      <c r="K2220">
        <v>53</v>
      </c>
      <c r="L2220">
        <v>1.1000000000000001</v>
      </c>
      <c r="M2220">
        <v>7</v>
      </c>
      <c r="N2220">
        <v>0.69030430099999995</v>
      </c>
      <c r="O2220">
        <v>15366</v>
      </c>
      <c r="P2220">
        <v>3318933</v>
      </c>
    </row>
    <row r="2221" spans="1:16" x14ac:dyDescent="0.25">
      <c r="A2221">
        <v>267</v>
      </c>
      <c r="B2221" t="s">
        <v>274</v>
      </c>
      <c r="C2221">
        <v>1</v>
      </c>
      <c r="D2221">
        <v>82</v>
      </c>
      <c r="E2221">
        <v>56</v>
      </c>
      <c r="F2221">
        <v>94</v>
      </c>
      <c r="G2221">
        <v>306</v>
      </c>
      <c r="H2221">
        <v>6</v>
      </c>
      <c r="I2221">
        <v>1021</v>
      </c>
      <c r="J2221">
        <v>52</v>
      </c>
      <c r="K2221">
        <v>54</v>
      </c>
      <c r="L2221">
        <v>0</v>
      </c>
      <c r="M2221">
        <v>10</v>
      </c>
      <c r="N2221">
        <v>0.201324956</v>
      </c>
      <c r="O2221">
        <v>15366</v>
      </c>
      <c r="P2221">
        <v>8081173</v>
      </c>
    </row>
    <row r="2222" spans="1:16" x14ac:dyDescent="0.25">
      <c r="A2222">
        <v>309</v>
      </c>
      <c r="B2222" t="s">
        <v>632</v>
      </c>
      <c r="C2222">
        <v>1</v>
      </c>
      <c r="D2222">
        <v>20</v>
      </c>
      <c r="E2222">
        <v>61</v>
      </c>
      <c r="F2222">
        <v>82</v>
      </c>
      <c r="G2222">
        <v>130</v>
      </c>
      <c r="H2222">
        <v>10</v>
      </c>
      <c r="I2222">
        <v>1021</v>
      </c>
      <c r="J2222">
        <v>53</v>
      </c>
      <c r="K2222">
        <v>58</v>
      </c>
      <c r="L2222">
        <v>0</v>
      </c>
      <c r="M2222">
        <v>10</v>
      </c>
      <c r="N2222">
        <v>0.166614334</v>
      </c>
      <c r="O2222">
        <v>25763</v>
      </c>
      <c r="P2222">
        <v>4842188</v>
      </c>
    </row>
    <row r="2223" spans="1:16" x14ac:dyDescent="0.25">
      <c r="A2223">
        <v>280</v>
      </c>
      <c r="B2223" t="s">
        <v>274</v>
      </c>
      <c r="C2223">
        <v>2</v>
      </c>
      <c r="D2223">
        <v>95</v>
      </c>
      <c r="E2223">
        <v>59</v>
      </c>
      <c r="F2223">
        <v>92</v>
      </c>
      <c r="G2223">
        <v>177</v>
      </c>
      <c r="H2223">
        <v>11</v>
      </c>
      <c r="I2223">
        <v>1017</v>
      </c>
      <c r="J2223">
        <v>53</v>
      </c>
      <c r="K2223">
        <v>56</v>
      </c>
      <c r="L2223">
        <v>10.3</v>
      </c>
      <c r="M2223">
        <v>8</v>
      </c>
      <c r="N2223">
        <v>0.26795971299999999</v>
      </c>
      <c r="O2223">
        <v>15366</v>
      </c>
      <c r="P2223">
        <v>4287249</v>
      </c>
    </row>
    <row r="2224" spans="1:16" x14ac:dyDescent="0.25">
      <c r="A2224">
        <v>231</v>
      </c>
      <c r="B2224" t="s">
        <v>4128</v>
      </c>
      <c r="C2224">
        <v>1</v>
      </c>
      <c r="D2224">
        <v>46</v>
      </c>
      <c r="E2224">
        <v>75</v>
      </c>
      <c r="F2224">
        <v>86</v>
      </c>
      <c r="G2224">
        <v>297</v>
      </c>
      <c r="H2224">
        <v>9</v>
      </c>
      <c r="I2224">
        <v>1012</v>
      </c>
      <c r="J2224">
        <v>60</v>
      </c>
      <c r="K2224">
        <v>67</v>
      </c>
      <c r="L2224">
        <v>0.3</v>
      </c>
      <c r="M2224">
        <v>7</v>
      </c>
      <c r="N2224">
        <v>0.101800408224258</v>
      </c>
      <c r="O2224">
        <v>600301</v>
      </c>
      <c r="P2224">
        <v>7621488</v>
      </c>
    </row>
    <row r="2225" spans="1:16" x14ac:dyDescent="0.25">
      <c r="A2225">
        <v>175</v>
      </c>
      <c r="B2225" t="s">
        <v>632</v>
      </c>
      <c r="C2225">
        <v>2</v>
      </c>
      <c r="D2225">
        <v>53</v>
      </c>
      <c r="E2225">
        <v>62.5</v>
      </c>
      <c r="F2225">
        <v>83.5</v>
      </c>
      <c r="G2225">
        <v>292.5</v>
      </c>
      <c r="H2225">
        <v>9.5</v>
      </c>
      <c r="I2225">
        <v>1019.5</v>
      </c>
      <c r="J2225">
        <v>50.5</v>
      </c>
      <c r="K2225">
        <v>57.5</v>
      </c>
      <c r="L2225">
        <v>1.95</v>
      </c>
      <c r="M2225">
        <v>8.5</v>
      </c>
      <c r="N2225">
        <v>0.48266656149999998</v>
      </c>
      <c r="O2225">
        <v>25763</v>
      </c>
      <c r="P2225">
        <v>5811132.5</v>
      </c>
    </row>
    <row r="2226" spans="1:16" x14ac:dyDescent="0.25">
      <c r="A2226">
        <v>154</v>
      </c>
      <c r="B2226" t="s">
        <v>1706</v>
      </c>
      <c r="C2226">
        <v>1</v>
      </c>
      <c r="D2226">
        <v>20</v>
      </c>
      <c r="E2226">
        <v>73</v>
      </c>
      <c r="F2226">
        <v>71</v>
      </c>
      <c r="G2226">
        <v>175</v>
      </c>
      <c r="H2226">
        <v>20</v>
      </c>
      <c r="I2226">
        <v>1017</v>
      </c>
      <c r="J2226">
        <v>51</v>
      </c>
      <c r="K2226">
        <v>63</v>
      </c>
      <c r="L2226">
        <v>0.3</v>
      </c>
      <c r="M2226">
        <v>10</v>
      </c>
      <c r="N2226">
        <v>0.996562222</v>
      </c>
      <c r="O2226">
        <v>20708</v>
      </c>
      <c r="P2226">
        <v>1589588</v>
      </c>
    </row>
    <row r="2227" spans="1:16" x14ac:dyDescent="0.25">
      <c r="A2227">
        <v>193</v>
      </c>
      <c r="B2227" t="s">
        <v>803</v>
      </c>
      <c r="C2227">
        <v>4</v>
      </c>
      <c r="D2227">
        <v>76.75</v>
      </c>
      <c r="E2227">
        <v>83.75</v>
      </c>
      <c r="F2227">
        <v>90</v>
      </c>
      <c r="G2227">
        <v>221.75</v>
      </c>
      <c r="H2227">
        <v>11.75</v>
      </c>
      <c r="I2227">
        <v>1011</v>
      </c>
      <c r="J2227">
        <v>66.5</v>
      </c>
      <c r="K2227">
        <v>75.75</v>
      </c>
      <c r="L2227">
        <v>10.95</v>
      </c>
      <c r="M2227">
        <v>8.5</v>
      </c>
      <c r="N2227">
        <v>0.87614975766451741</v>
      </c>
      <c r="O2227">
        <v>492264</v>
      </c>
      <c r="P2227">
        <v>7029572.25</v>
      </c>
    </row>
    <row r="2228" spans="1:16" x14ac:dyDescent="0.25">
      <c r="A2228">
        <v>196</v>
      </c>
      <c r="B2228" t="s">
        <v>632</v>
      </c>
      <c r="C2228">
        <v>1</v>
      </c>
      <c r="D2228">
        <v>89</v>
      </c>
      <c r="E2228">
        <v>56</v>
      </c>
      <c r="F2228">
        <v>92</v>
      </c>
      <c r="G2228">
        <v>216</v>
      </c>
      <c r="H2228">
        <v>13</v>
      </c>
      <c r="I2228">
        <v>1014</v>
      </c>
      <c r="J2228">
        <v>54</v>
      </c>
      <c r="K2228">
        <v>56</v>
      </c>
      <c r="L2228">
        <v>0</v>
      </c>
      <c r="M2228">
        <v>7</v>
      </c>
      <c r="N2228">
        <v>0.99940951499999997</v>
      </c>
      <c r="O2228">
        <v>25763</v>
      </c>
      <c r="P2228">
        <v>6570696</v>
      </c>
    </row>
    <row r="2229" spans="1:16" x14ac:dyDescent="0.25">
      <c r="A2229">
        <v>177</v>
      </c>
      <c r="B2229" t="s">
        <v>803</v>
      </c>
      <c r="C2229">
        <v>3</v>
      </c>
      <c r="D2229">
        <v>82.666666666666671</v>
      </c>
      <c r="E2229">
        <v>59</v>
      </c>
      <c r="F2229">
        <v>82.666666666666671</v>
      </c>
      <c r="G2229">
        <v>298</v>
      </c>
      <c r="H2229">
        <v>8.6666666666666661</v>
      </c>
      <c r="I2229">
        <v>1017</v>
      </c>
      <c r="J2229">
        <v>47.666666666666664</v>
      </c>
      <c r="K2229">
        <v>53</v>
      </c>
      <c r="L2229">
        <v>3.3333333333333335</v>
      </c>
      <c r="M2229">
        <v>4.666666666666667</v>
      </c>
      <c r="N2229">
        <v>6.9606838514108829E-2</v>
      </c>
      <c r="O2229">
        <v>492264</v>
      </c>
      <c r="P2229">
        <v>6805461.666666667</v>
      </c>
    </row>
    <row r="2230" spans="1:16" x14ac:dyDescent="0.25">
      <c r="A2230">
        <v>176</v>
      </c>
      <c r="B2230" t="s">
        <v>803</v>
      </c>
      <c r="C2230">
        <v>2</v>
      </c>
      <c r="D2230">
        <v>97</v>
      </c>
      <c r="E2230">
        <v>59</v>
      </c>
      <c r="F2230">
        <v>86</v>
      </c>
      <c r="G2230">
        <v>276</v>
      </c>
      <c r="H2230">
        <v>8</v>
      </c>
      <c r="I2230">
        <v>1017</v>
      </c>
      <c r="J2230">
        <v>49</v>
      </c>
      <c r="K2230">
        <v>53</v>
      </c>
      <c r="L2230">
        <v>4.0999999999999996</v>
      </c>
      <c r="M2230">
        <v>3</v>
      </c>
      <c r="N2230">
        <v>3.8848371559700751E-2</v>
      </c>
      <c r="O2230">
        <v>492264</v>
      </c>
      <c r="P2230">
        <v>6796683</v>
      </c>
    </row>
    <row r="2231" spans="1:16" x14ac:dyDescent="0.25">
      <c r="A2231">
        <v>193</v>
      </c>
      <c r="B2231" t="s">
        <v>632</v>
      </c>
      <c r="C2231">
        <v>1</v>
      </c>
      <c r="D2231">
        <v>82</v>
      </c>
      <c r="E2231">
        <v>58</v>
      </c>
      <c r="F2231">
        <v>93</v>
      </c>
      <c r="G2231">
        <v>272</v>
      </c>
      <c r="H2231">
        <v>6</v>
      </c>
      <c r="I2231">
        <v>1014</v>
      </c>
      <c r="J2231">
        <v>53</v>
      </c>
      <c r="K2231">
        <v>56</v>
      </c>
      <c r="L2231">
        <v>0.2</v>
      </c>
      <c r="M2231">
        <v>6</v>
      </c>
      <c r="N2231">
        <v>0.91959059899999995</v>
      </c>
      <c r="O2231">
        <v>25763</v>
      </c>
      <c r="P2231">
        <v>6574411</v>
      </c>
    </row>
    <row r="2232" spans="1:16" x14ac:dyDescent="0.25">
      <c r="A2232">
        <v>189</v>
      </c>
      <c r="B2232" t="s">
        <v>632</v>
      </c>
      <c r="C2232">
        <v>4</v>
      </c>
      <c r="D2232">
        <v>82.5</v>
      </c>
      <c r="E2232">
        <v>57.5</v>
      </c>
      <c r="F2232">
        <v>93.5</v>
      </c>
      <c r="G2232">
        <v>254</v>
      </c>
      <c r="H2232">
        <v>14</v>
      </c>
      <c r="I2232">
        <v>1019</v>
      </c>
      <c r="J2232">
        <v>53.5</v>
      </c>
      <c r="K2232">
        <v>55</v>
      </c>
      <c r="L2232">
        <v>1.9</v>
      </c>
      <c r="M2232">
        <v>6.5</v>
      </c>
      <c r="N2232">
        <v>0.73763677274999995</v>
      </c>
      <c r="O2232">
        <v>25763</v>
      </c>
      <c r="P2232">
        <v>6631124.75</v>
      </c>
    </row>
    <row r="2233" spans="1:16" x14ac:dyDescent="0.25">
      <c r="A2233">
        <v>174</v>
      </c>
      <c r="B2233" t="s">
        <v>632</v>
      </c>
      <c r="C2233">
        <v>1</v>
      </c>
      <c r="D2233">
        <v>87</v>
      </c>
      <c r="E2233">
        <v>53</v>
      </c>
      <c r="F2233">
        <v>90</v>
      </c>
      <c r="G2233">
        <v>279</v>
      </c>
      <c r="H2233">
        <v>11</v>
      </c>
      <c r="I2233">
        <v>1020</v>
      </c>
      <c r="J2233">
        <v>50</v>
      </c>
      <c r="K2233">
        <v>53</v>
      </c>
      <c r="L2233">
        <v>3.6</v>
      </c>
      <c r="M2233">
        <v>9</v>
      </c>
      <c r="N2233">
        <v>0.46773147900000001</v>
      </c>
      <c r="O2233">
        <v>25763</v>
      </c>
      <c r="P2233">
        <v>6574701</v>
      </c>
    </row>
    <row r="2234" spans="1:16" x14ac:dyDescent="0.25">
      <c r="A2234">
        <v>76</v>
      </c>
      <c r="B2234" t="s">
        <v>632</v>
      </c>
      <c r="C2234">
        <v>1</v>
      </c>
      <c r="D2234">
        <v>59</v>
      </c>
      <c r="E2234">
        <v>54</v>
      </c>
      <c r="F2234">
        <v>82</v>
      </c>
      <c r="G2234">
        <v>218</v>
      </c>
      <c r="H2234">
        <v>12</v>
      </c>
      <c r="I2234">
        <v>1020</v>
      </c>
      <c r="J2234">
        <v>45</v>
      </c>
      <c r="K2234">
        <v>50</v>
      </c>
      <c r="L2234">
        <v>1.2</v>
      </c>
      <c r="M2234">
        <v>8</v>
      </c>
      <c r="N2234">
        <v>8.9756183000000003E-2</v>
      </c>
      <c r="O2234">
        <v>25763</v>
      </c>
      <c r="P2234">
        <v>4872838</v>
      </c>
    </row>
    <row r="2235" spans="1:16" x14ac:dyDescent="0.25">
      <c r="A2235">
        <v>185</v>
      </c>
      <c r="B2235" t="s">
        <v>766</v>
      </c>
      <c r="C2235">
        <v>5</v>
      </c>
      <c r="D2235">
        <v>31.6</v>
      </c>
      <c r="E2235">
        <v>82.2</v>
      </c>
      <c r="F2235">
        <v>49</v>
      </c>
      <c r="G2235">
        <v>231</v>
      </c>
      <c r="H2235">
        <v>10.4</v>
      </c>
      <c r="I2235">
        <v>1013.6</v>
      </c>
      <c r="J2235">
        <v>40.4</v>
      </c>
      <c r="K2235">
        <v>65.599999999999994</v>
      </c>
      <c r="L2235">
        <v>0</v>
      </c>
      <c r="M2235">
        <v>10</v>
      </c>
      <c r="N2235">
        <v>0.50495381120000005</v>
      </c>
      <c r="O2235">
        <v>135019</v>
      </c>
      <c r="P2235">
        <v>6619104.5999999996</v>
      </c>
    </row>
    <row r="2236" spans="1:16" x14ac:dyDescent="0.25">
      <c r="A2236">
        <v>192</v>
      </c>
      <c r="B2236" t="s">
        <v>803</v>
      </c>
      <c r="C2236">
        <v>2</v>
      </c>
      <c r="D2236">
        <v>6</v>
      </c>
      <c r="E2236">
        <v>88</v>
      </c>
      <c r="F2236">
        <v>65</v>
      </c>
      <c r="G2236">
        <v>230</v>
      </c>
      <c r="H2236">
        <v>7</v>
      </c>
      <c r="I2236">
        <v>1011</v>
      </c>
      <c r="J2236">
        <v>56</v>
      </c>
      <c r="K2236">
        <v>75</v>
      </c>
      <c r="L2236">
        <v>0</v>
      </c>
      <c r="M2236">
        <v>10</v>
      </c>
      <c r="N2236">
        <v>0.9404524880828935</v>
      </c>
      <c r="O2236">
        <v>492264</v>
      </c>
      <c r="P2236">
        <v>7029273.5</v>
      </c>
    </row>
    <row r="2237" spans="1:16" x14ac:dyDescent="0.25">
      <c r="A2237">
        <v>101</v>
      </c>
      <c r="B2237" t="s">
        <v>632</v>
      </c>
      <c r="C2237">
        <v>1</v>
      </c>
      <c r="D2237">
        <v>45</v>
      </c>
      <c r="E2237">
        <v>51</v>
      </c>
      <c r="F2237">
        <v>80</v>
      </c>
      <c r="G2237">
        <v>313</v>
      </c>
      <c r="H2237">
        <v>15</v>
      </c>
      <c r="I2237">
        <v>1027</v>
      </c>
      <c r="J2237">
        <v>40</v>
      </c>
      <c r="K2237">
        <v>47</v>
      </c>
      <c r="L2237">
        <v>0.9</v>
      </c>
      <c r="M2237">
        <v>10</v>
      </c>
      <c r="N2237">
        <v>2.1719994999999999E-2</v>
      </c>
      <c r="O2237">
        <v>25763</v>
      </c>
      <c r="P2237">
        <v>9418809</v>
      </c>
    </row>
    <row r="2238" spans="1:16" x14ac:dyDescent="0.25">
      <c r="A2238">
        <v>227</v>
      </c>
      <c r="B2238" t="s">
        <v>3500</v>
      </c>
      <c r="C2238">
        <v>1</v>
      </c>
      <c r="D2238">
        <v>84</v>
      </c>
      <c r="E2238">
        <v>78</v>
      </c>
      <c r="F2238">
        <v>84</v>
      </c>
      <c r="G2238">
        <v>174</v>
      </c>
      <c r="H2238">
        <v>6</v>
      </c>
      <c r="I2238">
        <v>1014</v>
      </c>
      <c r="J2238">
        <v>59</v>
      </c>
      <c r="K2238">
        <v>66</v>
      </c>
      <c r="L2238">
        <v>0.3</v>
      </c>
      <c r="M2238">
        <v>6</v>
      </c>
      <c r="N2238">
        <v>0.39687355006630798</v>
      </c>
      <c r="O2238">
        <v>308759</v>
      </c>
      <c r="P2238">
        <v>7530376</v>
      </c>
    </row>
    <row r="2239" spans="1:16" x14ac:dyDescent="0.25">
      <c r="A2239">
        <v>178</v>
      </c>
      <c r="B2239" t="s">
        <v>632</v>
      </c>
      <c r="C2239">
        <v>1</v>
      </c>
      <c r="D2239">
        <v>78</v>
      </c>
      <c r="E2239">
        <v>62</v>
      </c>
      <c r="F2239">
        <v>89</v>
      </c>
      <c r="G2239">
        <v>204</v>
      </c>
      <c r="H2239">
        <v>11</v>
      </c>
      <c r="I2239">
        <v>1009</v>
      </c>
      <c r="J2239">
        <v>55</v>
      </c>
      <c r="K2239">
        <v>58</v>
      </c>
      <c r="L2239">
        <v>7.4</v>
      </c>
      <c r="M2239">
        <v>9</v>
      </c>
      <c r="N2239">
        <v>0.14218897599999999</v>
      </c>
      <c r="O2239">
        <v>25763</v>
      </c>
      <c r="P2239">
        <v>6574587</v>
      </c>
    </row>
    <row r="2240" spans="1:16" x14ac:dyDescent="0.25">
      <c r="A2240">
        <v>221</v>
      </c>
      <c r="B2240" t="s">
        <v>3970</v>
      </c>
      <c r="C2240">
        <v>1</v>
      </c>
      <c r="D2240">
        <v>48</v>
      </c>
      <c r="E2240">
        <v>78</v>
      </c>
      <c r="F2240">
        <v>75</v>
      </c>
      <c r="G2240">
        <v>188</v>
      </c>
      <c r="H2240">
        <v>6</v>
      </c>
      <c r="I2240">
        <v>1019</v>
      </c>
      <c r="J2240">
        <v>56</v>
      </c>
      <c r="K2240">
        <v>68</v>
      </c>
      <c r="L2240">
        <v>1.2</v>
      </c>
      <c r="M2240">
        <v>10</v>
      </c>
      <c r="N2240">
        <v>0.96245231271786702</v>
      </c>
      <c r="O2240">
        <v>499533</v>
      </c>
      <c r="P2240">
        <v>7421617</v>
      </c>
    </row>
    <row r="2241" spans="1:16" x14ac:dyDescent="0.25">
      <c r="A2241">
        <v>302</v>
      </c>
      <c r="B2241" t="s">
        <v>632</v>
      </c>
      <c r="C2241">
        <v>1</v>
      </c>
      <c r="D2241">
        <v>2</v>
      </c>
      <c r="E2241">
        <v>60</v>
      </c>
      <c r="F2241">
        <v>70</v>
      </c>
      <c r="G2241">
        <v>224</v>
      </c>
      <c r="H2241">
        <v>6</v>
      </c>
      <c r="I2241">
        <v>1016</v>
      </c>
      <c r="J2241">
        <v>36</v>
      </c>
      <c r="K2241">
        <v>45</v>
      </c>
      <c r="L2241">
        <v>0</v>
      </c>
      <c r="M2241">
        <v>10</v>
      </c>
      <c r="N2241">
        <v>0.22950464800000001</v>
      </c>
      <c r="O2241">
        <v>25763</v>
      </c>
      <c r="P2241">
        <v>5019938</v>
      </c>
    </row>
    <row r="2242" spans="1:16" x14ac:dyDescent="0.25">
      <c r="A2242">
        <v>217</v>
      </c>
      <c r="B2242" t="s">
        <v>3591</v>
      </c>
      <c r="C2242">
        <v>1</v>
      </c>
      <c r="D2242">
        <v>40</v>
      </c>
      <c r="E2242">
        <v>78</v>
      </c>
      <c r="F2242">
        <v>51</v>
      </c>
      <c r="G2242">
        <v>220</v>
      </c>
      <c r="H2242">
        <v>7</v>
      </c>
      <c r="I2242">
        <v>1015</v>
      </c>
      <c r="J2242">
        <v>47</v>
      </c>
      <c r="K2242">
        <v>69</v>
      </c>
      <c r="L2242">
        <v>0.4</v>
      </c>
      <c r="M2242">
        <v>10</v>
      </c>
      <c r="N2242">
        <v>0.96227879397456895</v>
      </c>
      <c r="O2242">
        <v>491170</v>
      </c>
      <c r="P2242">
        <v>7411662</v>
      </c>
    </row>
    <row r="2243" spans="1:16" x14ac:dyDescent="0.25">
      <c r="A2243">
        <v>318</v>
      </c>
      <c r="B2243" t="s">
        <v>587</v>
      </c>
      <c r="C2243">
        <v>1</v>
      </c>
      <c r="D2243">
        <v>100</v>
      </c>
      <c r="E2243">
        <v>61</v>
      </c>
      <c r="F2243">
        <v>86</v>
      </c>
      <c r="G2243">
        <v>183</v>
      </c>
      <c r="H2243">
        <v>27</v>
      </c>
      <c r="I2243">
        <v>1017</v>
      </c>
      <c r="J2243">
        <v>54</v>
      </c>
      <c r="K2243">
        <v>58</v>
      </c>
      <c r="L2243">
        <v>8.5</v>
      </c>
      <c r="M2243">
        <v>9</v>
      </c>
      <c r="N2243">
        <v>0.97611035199999996</v>
      </c>
      <c r="O2243">
        <v>178946</v>
      </c>
      <c r="P2243">
        <v>4559918</v>
      </c>
    </row>
    <row r="2244" spans="1:16" x14ac:dyDescent="0.25">
      <c r="A2244">
        <v>150</v>
      </c>
      <c r="B2244" t="s">
        <v>327</v>
      </c>
      <c r="C2244">
        <v>1</v>
      </c>
      <c r="D2244">
        <v>28</v>
      </c>
      <c r="E2244">
        <v>58</v>
      </c>
      <c r="F2244">
        <v>53</v>
      </c>
      <c r="G2244">
        <v>258</v>
      </c>
      <c r="H2244">
        <v>8</v>
      </c>
      <c r="I2244">
        <v>1015</v>
      </c>
      <c r="J2244">
        <v>31</v>
      </c>
      <c r="K2244">
        <v>49</v>
      </c>
      <c r="L2244">
        <v>0</v>
      </c>
      <c r="M2244">
        <v>10</v>
      </c>
      <c r="N2244">
        <v>0.54694324800000005</v>
      </c>
      <c r="O2244">
        <v>231584</v>
      </c>
      <c r="P2244">
        <v>3342166</v>
      </c>
    </row>
    <row r="2245" spans="1:16" x14ac:dyDescent="0.25">
      <c r="A2245">
        <v>159</v>
      </c>
      <c r="B2245" t="s">
        <v>153</v>
      </c>
      <c r="C2245">
        <v>1</v>
      </c>
      <c r="D2245">
        <v>14</v>
      </c>
      <c r="E2245">
        <v>78</v>
      </c>
      <c r="F2245">
        <v>69</v>
      </c>
      <c r="G2245">
        <v>114</v>
      </c>
      <c r="H2245">
        <v>8</v>
      </c>
      <c r="I2245">
        <v>1018</v>
      </c>
      <c r="J2245">
        <v>51</v>
      </c>
      <c r="K2245">
        <v>68</v>
      </c>
      <c r="L2245">
        <v>2.2000000000000002</v>
      </c>
      <c r="M2245">
        <v>10</v>
      </c>
      <c r="N2245">
        <v>0.64659096000000005</v>
      </c>
      <c r="O2245">
        <v>81949</v>
      </c>
      <c r="P2245">
        <v>1681617</v>
      </c>
    </row>
    <row r="2246" spans="1:16" x14ac:dyDescent="0.25">
      <c r="A2246">
        <v>180</v>
      </c>
      <c r="B2246" t="s">
        <v>3500</v>
      </c>
      <c r="C2246">
        <v>1</v>
      </c>
      <c r="D2246">
        <v>46</v>
      </c>
      <c r="E2246">
        <v>86</v>
      </c>
      <c r="F2246">
        <v>72</v>
      </c>
      <c r="G2246">
        <v>347</v>
      </c>
      <c r="H2246">
        <v>10</v>
      </c>
      <c r="I2246">
        <v>1007</v>
      </c>
      <c r="J2246">
        <v>57</v>
      </c>
      <c r="K2246">
        <v>74</v>
      </c>
      <c r="L2246">
        <v>1.4</v>
      </c>
      <c r="M2246">
        <v>7</v>
      </c>
      <c r="N2246">
        <v>0.39393870654789198</v>
      </c>
      <c r="O2246">
        <v>308759</v>
      </c>
      <c r="P2246">
        <v>6854933</v>
      </c>
    </row>
    <row r="2247" spans="1:16" x14ac:dyDescent="0.25">
      <c r="A2247">
        <v>172</v>
      </c>
      <c r="B2247" t="s">
        <v>3388</v>
      </c>
      <c r="C2247">
        <v>2</v>
      </c>
      <c r="D2247">
        <v>18</v>
      </c>
      <c r="E2247">
        <v>68</v>
      </c>
      <c r="F2247">
        <v>67</v>
      </c>
      <c r="G2247">
        <v>336</v>
      </c>
      <c r="H2247">
        <v>8</v>
      </c>
      <c r="I2247">
        <v>1013</v>
      </c>
      <c r="J2247">
        <v>48</v>
      </c>
      <c r="K2247">
        <v>61</v>
      </c>
      <c r="L2247">
        <v>2.2000000000000002</v>
      </c>
      <c r="M2247">
        <v>10</v>
      </c>
      <c r="N2247">
        <v>0.13581123063767198</v>
      </c>
      <c r="O2247">
        <v>309614</v>
      </c>
      <c r="P2247">
        <v>6737739</v>
      </c>
    </row>
    <row r="2248" spans="1:16" x14ac:dyDescent="0.25">
      <c r="A2248">
        <v>184</v>
      </c>
      <c r="B2248" t="s">
        <v>3591</v>
      </c>
      <c r="C2248">
        <v>3</v>
      </c>
      <c r="D2248">
        <v>31</v>
      </c>
      <c r="E2248">
        <v>83</v>
      </c>
      <c r="F2248">
        <v>67</v>
      </c>
      <c r="G2248">
        <v>167</v>
      </c>
      <c r="H2248">
        <v>14</v>
      </c>
      <c r="I2248">
        <v>1017</v>
      </c>
      <c r="J2248">
        <v>56</v>
      </c>
      <c r="K2248">
        <v>70</v>
      </c>
      <c r="L2248">
        <v>0</v>
      </c>
      <c r="M2248">
        <v>10</v>
      </c>
      <c r="N2248">
        <v>0.76584785418525492</v>
      </c>
      <c r="O2248">
        <v>491170</v>
      </c>
      <c r="P2248">
        <v>6926681.333333333</v>
      </c>
    </row>
    <row r="2249" spans="1:16" x14ac:dyDescent="0.25">
      <c r="A2249">
        <v>217</v>
      </c>
      <c r="B2249" t="s">
        <v>1399</v>
      </c>
      <c r="C2249">
        <v>1</v>
      </c>
      <c r="D2249">
        <v>58</v>
      </c>
      <c r="E2249">
        <v>85</v>
      </c>
      <c r="F2249">
        <v>71</v>
      </c>
      <c r="G2249">
        <v>223</v>
      </c>
      <c r="H2249">
        <v>7</v>
      </c>
      <c r="I2249">
        <v>1009</v>
      </c>
      <c r="J2249">
        <v>60</v>
      </c>
      <c r="K2249">
        <v>72</v>
      </c>
      <c r="L2249">
        <v>6.4</v>
      </c>
      <c r="M2249">
        <v>9</v>
      </c>
      <c r="N2249">
        <v>1.1930801E-2</v>
      </c>
      <c r="O2249">
        <v>19151</v>
      </c>
      <c r="P2249">
        <v>379831</v>
      </c>
    </row>
    <row r="2250" spans="1:16" x14ac:dyDescent="0.25">
      <c r="A2250">
        <v>213</v>
      </c>
      <c r="B2250" t="s">
        <v>132</v>
      </c>
      <c r="C2250">
        <v>1</v>
      </c>
      <c r="D2250">
        <v>16</v>
      </c>
      <c r="E2250">
        <v>96</v>
      </c>
      <c r="F2250">
        <v>54</v>
      </c>
      <c r="G2250">
        <v>346</v>
      </c>
      <c r="H2250">
        <v>6</v>
      </c>
      <c r="I2250">
        <v>1014</v>
      </c>
      <c r="J2250">
        <v>49</v>
      </c>
      <c r="K2250">
        <v>77</v>
      </c>
      <c r="L2250">
        <v>0</v>
      </c>
      <c r="M2250">
        <v>10</v>
      </c>
      <c r="N2250">
        <v>0.98233983899999999</v>
      </c>
      <c r="O2250">
        <v>105848</v>
      </c>
      <c r="P2250">
        <v>1823505</v>
      </c>
    </row>
    <row r="2251" spans="1:16" x14ac:dyDescent="0.25">
      <c r="A2251">
        <v>193</v>
      </c>
      <c r="B2251" t="s">
        <v>379</v>
      </c>
      <c r="C2251">
        <v>1</v>
      </c>
      <c r="D2251">
        <v>31</v>
      </c>
      <c r="E2251">
        <v>80</v>
      </c>
      <c r="F2251">
        <v>72</v>
      </c>
      <c r="G2251">
        <v>273</v>
      </c>
      <c r="H2251">
        <v>5</v>
      </c>
      <c r="I2251">
        <v>1017</v>
      </c>
      <c r="J2251">
        <v>57</v>
      </c>
      <c r="K2251">
        <v>68</v>
      </c>
      <c r="L2251">
        <v>0</v>
      </c>
      <c r="M2251">
        <v>10</v>
      </c>
      <c r="N2251">
        <v>0.407539549</v>
      </c>
      <c r="O2251">
        <v>10162</v>
      </c>
      <c r="P2251">
        <v>3689786</v>
      </c>
    </row>
    <row r="2252" spans="1:16" x14ac:dyDescent="0.25">
      <c r="A2252">
        <v>181</v>
      </c>
      <c r="B2252" t="s">
        <v>766</v>
      </c>
      <c r="C2252">
        <v>1</v>
      </c>
      <c r="D2252">
        <v>0</v>
      </c>
      <c r="E2252">
        <v>79</v>
      </c>
      <c r="F2252">
        <v>52</v>
      </c>
      <c r="G2252">
        <v>254</v>
      </c>
      <c r="H2252">
        <v>5</v>
      </c>
      <c r="I2252">
        <v>1018</v>
      </c>
      <c r="J2252">
        <v>43</v>
      </c>
      <c r="K2252">
        <v>66</v>
      </c>
      <c r="L2252">
        <v>0</v>
      </c>
      <c r="M2252">
        <v>11</v>
      </c>
      <c r="N2252">
        <v>0.49628602300000002</v>
      </c>
      <c r="O2252">
        <v>135019</v>
      </c>
      <c r="P2252">
        <v>6880292</v>
      </c>
    </row>
    <row r="2253" spans="1:16" x14ac:dyDescent="0.25">
      <c r="A2253">
        <v>188</v>
      </c>
      <c r="B2253" t="s">
        <v>3591</v>
      </c>
      <c r="C2253">
        <v>3</v>
      </c>
      <c r="D2253">
        <v>15</v>
      </c>
      <c r="E2253">
        <v>81</v>
      </c>
      <c r="F2253">
        <v>66</v>
      </c>
      <c r="G2253">
        <v>328</v>
      </c>
      <c r="H2253">
        <v>14</v>
      </c>
      <c r="I2253">
        <v>1018</v>
      </c>
      <c r="J2253">
        <v>56</v>
      </c>
      <c r="K2253">
        <v>72</v>
      </c>
      <c r="L2253">
        <v>0.20000000000000004</v>
      </c>
      <c r="M2253">
        <v>10</v>
      </c>
      <c r="N2253">
        <v>0.98423747065983269</v>
      </c>
      <c r="O2253">
        <v>491170</v>
      </c>
      <c r="P2253">
        <v>6964391.666666667</v>
      </c>
    </row>
    <row r="2254" spans="1:16" x14ac:dyDescent="0.25">
      <c r="A2254">
        <v>276</v>
      </c>
      <c r="B2254" t="s">
        <v>1181</v>
      </c>
      <c r="C2254">
        <v>1</v>
      </c>
      <c r="D2254">
        <v>40</v>
      </c>
      <c r="E2254">
        <v>65</v>
      </c>
      <c r="F2254">
        <v>79</v>
      </c>
      <c r="G2254">
        <v>142</v>
      </c>
      <c r="H2254">
        <v>14</v>
      </c>
      <c r="I2254">
        <v>1024</v>
      </c>
      <c r="J2254">
        <v>50</v>
      </c>
      <c r="K2254">
        <v>57</v>
      </c>
      <c r="L2254">
        <v>0</v>
      </c>
      <c r="M2254">
        <v>10</v>
      </c>
      <c r="N2254">
        <v>0.91156577000000005</v>
      </c>
      <c r="O2254">
        <v>638166</v>
      </c>
      <c r="P2254">
        <v>8892113</v>
      </c>
    </row>
    <row r="2255" spans="1:16" x14ac:dyDescent="0.25">
      <c r="A2255">
        <v>165</v>
      </c>
      <c r="B2255" t="s">
        <v>132</v>
      </c>
      <c r="C2255">
        <v>1</v>
      </c>
      <c r="D2255">
        <v>0</v>
      </c>
      <c r="E2255">
        <v>81</v>
      </c>
      <c r="F2255">
        <v>34</v>
      </c>
      <c r="G2255">
        <v>52</v>
      </c>
      <c r="H2255">
        <v>11</v>
      </c>
      <c r="I2255">
        <v>1013</v>
      </c>
      <c r="J2255">
        <v>36</v>
      </c>
      <c r="K2255">
        <v>69</v>
      </c>
      <c r="L2255">
        <v>0</v>
      </c>
      <c r="M2255">
        <v>10</v>
      </c>
      <c r="N2255">
        <v>4.3871997000000003E-2</v>
      </c>
      <c r="O2255">
        <v>105848</v>
      </c>
      <c r="P2255">
        <v>1754394</v>
      </c>
    </row>
    <row r="2256" spans="1:16" x14ac:dyDescent="0.25">
      <c r="A2256">
        <v>234</v>
      </c>
      <c r="B2256" t="s">
        <v>4144</v>
      </c>
      <c r="C2256">
        <v>1</v>
      </c>
      <c r="D2256">
        <v>69</v>
      </c>
      <c r="E2256">
        <v>70</v>
      </c>
      <c r="F2256">
        <v>90</v>
      </c>
      <c r="G2256">
        <v>294</v>
      </c>
      <c r="H2256">
        <v>20</v>
      </c>
      <c r="I2256">
        <v>1005</v>
      </c>
      <c r="J2256">
        <v>60</v>
      </c>
      <c r="K2256">
        <v>63</v>
      </c>
      <c r="L2256">
        <v>7.7</v>
      </c>
      <c r="M2256">
        <v>10</v>
      </c>
      <c r="N2256">
        <v>1.1805041890332799E-2</v>
      </c>
      <c r="O2256">
        <v>440316</v>
      </c>
      <c r="P2256">
        <v>7640050</v>
      </c>
    </row>
    <row r="2257" spans="1:16" x14ac:dyDescent="0.25">
      <c r="A2257">
        <v>182</v>
      </c>
      <c r="B2257" t="s">
        <v>766</v>
      </c>
      <c r="C2257">
        <v>2</v>
      </c>
      <c r="D2257">
        <v>0</v>
      </c>
      <c r="E2257">
        <v>79</v>
      </c>
      <c r="F2257">
        <v>52</v>
      </c>
      <c r="G2257">
        <v>254</v>
      </c>
      <c r="H2257">
        <v>5</v>
      </c>
      <c r="I2257">
        <v>1018</v>
      </c>
      <c r="J2257">
        <v>43</v>
      </c>
      <c r="K2257">
        <v>66</v>
      </c>
      <c r="L2257">
        <v>0</v>
      </c>
      <c r="M2257">
        <v>11</v>
      </c>
      <c r="N2257">
        <v>0.50624125650000007</v>
      </c>
      <c r="O2257">
        <v>135019</v>
      </c>
      <c r="P2257">
        <v>6880278.5</v>
      </c>
    </row>
    <row r="2258" spans="1:16" x14ac:dyDescent="0.25">
      <c r="A2258">
        <v>157</v>
      </c>
      <c r="B2258" t="s">
        <v>329</v>
      </c>
      <c r="C2258">
        <v>1</v>
      </c>
      <c r="D2258">
        <v>70</v>
      </c>
      <c r="E2258">
        <v>57</v>
      </c>
      <c r="F2258">
        <v>85</v>
      </c>
      <c r="G2258">
        <v>71</v>
      </c>
      <c r="H2258">
        <v>9</v>
      </c>
      <c r="I2258">
        <v>1012</v>
      </c>
      <c r="J2258">
        <v>47</v>
      </c>
      <c r="K2258">
        <v>52</v>
      </c>
      <c r="L2258">
        <v>1.6</v>
      </c>
      <c r="M2258">
        <v>4</v>
      </c>
      <c r="N2258">
        <v>0.33182892200000003</v>
      </c>
      <c r="O2258">
        <v>255202</v>
      </c>
      <c r="P2258">
        <v>3404372</v>
      </c>
    </row>
    <row r="2259" spans="1:16" x14ac:dyDescent="0.25">
      <c r="A2259">
        <v>49</v>
      </c>
      <c r="B2259" t="s">
        <v>2163</v>
      </c>
      <c r="C2259">
        <v>1</v>
      </c>
      <c r="D2259">
        <v>0</v>
      </c>
      <c r="E2259">
        <v>45</v>
      </c>
      <c r="F2259">
        <v>79</v>
      </c>
      <c r="G2259">
        <v>266</v>
      </c>
      <c r="H2259">
        <v>18</v>
      </c>
      <c r="I2259">
        <v>1000</v>
      </c>
      <c r="J2259">
        <v>35</v>
      </c>
      <c r="K2259">
        <v>41</v>
      </c>
      <c r="L2259">
        <v>0</v>
      </c>
      <c r="M2259">
        <v>10</v>
      </c>
      <c r="N2259">
        <v>0.49067993528892401</v>
      </c>
      <c r="O2259">
        <v>267179</v>
      </c>
      <c r="P2259">
        <v>7043183</v>
      </c>
    </row>
    <row r="2260" spans="1:16" x14ac:dyDescent="0.25">
      <c r="A2260">
        <v>177</v>
      </c>
      <c r="B2260" t="s">
        <v>132</v>
      </c>
      <c r="C2260">
        <v>2</v>
      </c>
      <c r="D2260">
        <v>3</v>
      </c>
      <c r="E2260">
        <v>88</v>
      </c>
      <c r="F2260">
        <v>55</v>
      </c>
      <c r="G2260">
        <v>242</v>
      </c>
      <c r="H2260">
        <v>3</v>
      </c>
      <c r="I2260">
        <v>1015</v>
      </c>
      <c r="J2260">
        <v>48</v>
      </c>
      <c r="K2260">
        <v>74</v>
      </c>
      <c r="L2260">
        <v>0</v>
      </c>
      <c r="M2260">
        <v>10</v>
      </c>
      <c r="N2260">
        <v>0.72196965499999999</v>
      </c>
      <c r="O2260">
        <v>105848</v>
      </c>
      <c r="P2260">
        <v>1754378.5</v>
      </c>
    </row>
    <row r="2261" spans="1:16" x14ac:dyDescent="0.25">
      <c r="A2261">
        <v>245</v>
      </c>
      <c r="B2261" t="s">
        <v>191</v>
      </c>
      <c r="C2261">
        <v>1</v>
      </c>
      <c r="D2261">
        <v>58</v>
      </c>
      <c r="E2261">
        <v>71</v>
      </c>
      <c r="F2261">
        <v>86</v>
      </c>
      <c r="G2261">
        <v>149</v>
      </c>
      <c r="H2261">
        <v>10</v>
      </c>
      <c r="I2261">
        <v>1015</v>
      </c>
      <c r="J2261">
        <v>59</v>
      </c>
      <c r="K2261">
        <v>65</v>
      </c>
      <c r="L2261">
        <v>0.1</v>
      </c>
      <c r="M2261">
        <v>10</v>
      </c>
      <c r="N2261">
        <v>0.52194421700000004</v>
      </c>
      <c r="O2261">
        <v>112902</v>
      </c>
      <c r="P2261">
        <v>1913186</v>
      </c>
    </row>
    <row r="2262" spans="1:16" x14ac:dyDescent="0.25">
      <c r="A2262">
        <v>143</v>
      </c>
      <c r="B2262" t="s">
        <v>132</v>
      </c>
      <c r="C2262">
        <v>2</v>
      </c>
      <c r="D2262">
        <v>77</v>
      </c>
      <c r="E2262">
        <v>59</v>
      </c>
      <c r="F2262">
        <v>90</v>
      </c>
      <c r="G2262">
        <v>303</v>
      </c>
      <c r="H2262">
        <v>7</v>
      </c>
      <c r="I2262">
        <v>1017</v>
      </c>
      <c r="J2262">
        <v>44</v>
      </c>
      <c r="K2262">
        <v>51</v>
      </c>
      <c r="L2262">
        <v>5.9</v>
      </c>
      <c r="M2262">
        <v>8</v>
      </c>
      <c r="N2262">
        <v>0.32601597049999997</v>
      </c>
      <c r="O2262">
        <v>105848</v>
      </c>
      <c r="P2262">
        <v>1551894.5</v>
      </c>
    </row>
    <row r="2263" spans="1:16" x14ac:dyDescent="0.25">
      <c r="A2263">
        <v>144</v>
      </c>
      <c r="B2263" t="s">
        <v>132</v>
      </c>
      <c r="C2263">
        <v>1</v>
      </c>
      <c r="D2263">
        <v>77</v>
      </c>
      <c r="E2263">
        <v>59</v>
      </c>
      <c r="F2263">
        <v>90</v>
      </c>
      <c r="G2263">
        <v>303</v>
      </c>
      <c r="H2263">
        <v>7</v>
      </c>
      <c r="I2263">
        <v>1017</v>
      </c>
      <c r="J2263">
        <v>44</v>
      </c>
      <c r="K2263">
        <v>51</v>
      </c>
      <c r="L2263">
        <v>5.9</v>
      </c>
      <c r="M2263">
        <v>8</v>
      </c>
      <c r="N2263">
        <v>0.34534477400000002</v>
      </c>
      <c r="O2263">
        <v>105848</v>
      </c>
      <c r="P2263">
        <v>1551892</v>
      </c>
    </row>
    <row r="2264" spans="1:16" x14ac:dyDescent="0.25">
      <c r="A2264">
        <v>191</v>
      </c>
      <c r="B2264" t="s">
        <v>576</v>
      </c>
      <c r="C2264">
        <v>2</v>
      </c>
      <c r="D2264">
        <v>32</v>
      </c>
      <c r="E2264">
        <v>81</v>
      </c>
      <c r="F2264">
        <v>71</v>
      </c>
      <c r="G2264">
        <v>140</v>
      </c>
      <c r="H2264">
        <v>8</v>
      </c>
      <c r="I2264">
        <v>1017</v>
      </c>
      <c r="J2264">
        <v>58</v>
      </c>
      <c r="K2264">
        <v>69</v>
      </c>
      <c r="L2264">
        <v>0.1</v>
      </c>
      <c r="M2264">
        <v>8</v>
      </c>
      <c r="N2264">
        <v>0.28936914450000001</v>
      </c>
      <c r="O2264">
        <v>188597</v>
      </c>
      <c r="P2264">
        <v>4068686.5</v>
      </c>
    </row>
    <row r="2265" spans="1:16" x14ac:dyDescent="0.25">
      <c r="A2265">
        <v>297</v>
      </c>
      <c r="B2265" t="s">
        <v>218</v>
      </c>
      <c r="C2265">
        <v>1</v>
      </c>
      <c r="D2265">
        <v>92</v>
      </c>
      <c r="E2265">
        <v>69</v>
      </c>
      <c r="F2265">
        <v>42</v>
      </c>
      <c r="G2265">
        <v>154</v>
      </c>
      <c r="H2265">
        <v>6</v>
      </c>
      <c r="I2265">
        <v>1016</v>
      </c>
      <c r="J2265">
        <v>30</v>
      </c>
      <c r="K2265">
        <v>54</v>
      </c>
      <c r="L2265">
        <v>0</v>
      </c>
      <c r="M2265">
        <v>10</v>
      </c>
      <c r="N2265">
        <v>0.90097330200000003</v>
      </c>
      <c r="O2265">
        <v>124387</v>
      </c>
      <c r="P2265">
        <v>2438820</v>
      </c>
    </row>
    <row r="2266" spans="1:16" x14ac:dyDescent="0.25">
      <c r="A2266">
        <v>282</v>
      </c>
      <c r="B2266" t="s">
        <v>1102</v>
      </c>
      <c r="C2266">
        <v>1</v>
      </c>
      <c r="D2266">
        <v>51</v>
      </c>
      <c r="E2266">
        <v>50</v>
      </c>
      <c r="F2266">
        <v>57</v>
      </c>
      <c r="G2266">
        <v>302</v>
      </c>
      <c r="H2266">
        <v>11</v>
      </c>
      <c r="I2266">
        <v>1018</v>
      </c>
      <c r="J2266">
        <v>32</v>
      </c>
      <c r="K2266">
        <v>47</v>
      </c>
      <c r="L2266">
        <v>0</v>
      </c>
      <c r="M2266">
        <v>10</v>
      </c>
      <c r="N2266">
        <v>0.82224802900000005</v>
      </c>
      <c r="O2266">
        <v>548171</v>
      </c>
      <c r="P2266">
        <v>8325759</v>
      </c>
    </row>
    <row r="2267" spans="1:16" x14ac:dyDescent="0.25">
      <c r="A2267">
        <v>183</v>
      </c>
      <c r="B2267" t="s">
        <v>766</v>
      </c>
      <c r="C2267">
        <v>2</v>
      </c>
      <c r="D2267">
        <v>4</v>
      </c>
      <c r="E2267">
        <v>91</v>
      </c>
      <c r="F2267">
        <v>52</v>
      </c>
      <c r="G2267">
        <v>294</v>
      </c>
      <c r="H2267">
        <v>4</v>
      </c>
      <c r="I2267">
        <v>1013</v>
      </c>
      <c r="J2267">
        <v>44</v>
      </c>
      <c r="K2267">
        <v>69</v>
      </c>
      <c r="L2267">
        <v>1</v>
      </c>
      <c r="M2267">
        <v>10</v>
      </c>
      <c r="N2267">
        <v>0.67408919599999995</v>
      </c>
      <c r="O2267">
        <v>135019</v>
      </c>
      <c r="P2267">
        <v>6892734</v>
      </c>
    </row>
    <row r="2268" spans="1:16" x14ac:dyDescent="0.25">
      <c r="A2268">
        <v>228</v>
      </c>
      <c r="B2268" t="s">
        <v>1030</v>
      </c>
      <c r="C2268">
        <v>1</v>
      </c>
      <c r="D2268">
        <v>3</v>
      </c>
      <c r="E2268">
        <v>86</v>
      </c>
      <c r="F2268">
        <v>36</v>
      </c>
      <c r="G2268">
        <v>237</v>
      </c>
      <c r="H2268">
        <v>5</v>
      </c>
      <c r="I2268">
        <v>1015</v>
      </c>
      <c r="J2268">
        <v>41</v>
      </c>
      <c r="K2268">
        <v>70</v>
      </c>
      <c r="L2268">
        <v>0</v>
      </c>
      <c r="M2268">
        <v>10</v>
      </c>
      <c r="N2268">
        <v>0.92046930100000002</v>
      </c>
      <c r="O2268">
        <v>43456</v>
      </c>
      <c r="P2268">
        <v>7880015</v>
      </c>
    </row>
    <row r="2269" spans="1:16" x14ac:dyDescent="0.25">
      <c r="A2269">
        <v>323</v>
      </c>
      <c r="B2269" t="s">
        <v>1290</v>
      </c>
      <c r="C2269">
        <v>1</v>
      </c>
      <c r="D2269">
        <v>75</v>
      </c>
      <c r="E2269">
        <v>44</v>
      </c>
      <c r="F2269">
        <v>84</v>
      </c>
      <c r="G2269">
        <v>185</v>
      </c>
      <c r="H2269">
        <v>13</v>
      </c>
      <c r="I2269">
        <v>1010</v>
      </c>
      <c r="J2269">
        <v>37</v>
      </c>
      <c r="K2269">
        <v>42</v>
      </c>
      <c r="L2269">
        <v>10.6</v>
      </c>
      <c r="M2269">
        <v>8</v>
      </c>
      <c r="N2269">
        <v>2.1355811999999998E-2</v>
      </c>
      <c r="O2269">
        <v>741870</v>
      </c>
      <c r="P2269">
        <v>9626752</v>
      </c>
    </row>
    <row r="2270" spans="1:16" x14ac:dyDescent="0.25">
      <c r="A2270">
        <v>280</v>
      </c>
      <c r="B2270" t="s">
        <v>1094</v>
      </c>
      <c r="C2270">
        <v>1</v>
      </c>
      <c r="D2270">
        <v>45</v>
      </c>
      <c r="E2270">
        <v>54</v>
      </c>
      <c r="F2270">
        <v>81</v>
      </c>
      <c r="G2270">
        <v>257</v>
      </c>
      <c r="H2270">
        <v>13</v>
      </c>
      <c r="I2270">
        <v>1015</v>
      </c>
      <c r="J2270">
        <v>46</v>
      </c>
      <c r="K2270">
        <v>51</v>
      </c>
      <c r="L2270">
        <v>1.8</v>
      </c>
      <c r="M2270">
        <v>10</v>
      </c>
      <c r="N2270">
        <v>0.94289127299999997</v>
      </c>
      <c r="O2270">
        <v>501171</v>
      </c>
      <c r="P2270">
        <v>8302490</v>
      </c>
    </row>
    <row r="2271" spans="1:16" x14ac:dyDescent="0.25">
      <c r="A2271">
        <v>44</v>
      </c>
      <c r="B2271" t="s">
        <v>1321</v>
      </c>
      <c r="C2271">
        <v>1</v>
      </c>
      <c r="D2271">
        <v>35</v>
      </c>
      <c r="E2271">
        <v>47</v>
      </c>
      <c r="F2271">
        <v>72</v>
      </c>
      <c r="G2271">
        <v>230</v>
      </c>
      <c r="H2271">
        <v>6</v>
      </c>
      <c r="I2271">
        <v>1024</v>
      </c>
      <c r="J2271">
        <v>30</v>
      </c>
      <c r="K2271">
        <v>39</v>
      </c>
      <c r="L2271">
        <v>2.6</v>
      </c>
      <c r="M2271">
        <v>9</v>
      </c>
      <c r="N2271">
        <v>4.0061461999999999E-2</v>
      </c>
      <c r="O2271">
        <v>443460</v>
      </c>
      <c r="P2271">
        <v>9854077</v>
      </c>
    </row>
    <row r="2272" spans="1:16" x14ac:dyDescent="0.25">
      <c r="A2272">
        <v>287</v>
      </c>
      <c r="B2272" t="s">
        <v>578</v>
      </c>
      <c r="C2272">
        <v>1</v>
      </c>
      <c r="D2272">
        <v>30</v>
      </c>
      <c r="E2272">
        <v>52</v>
      </c>
      <c r="F2272">
        <v>58</v>
      </c>
      <c r="G2272">
        <v>276</v>
      </c>
      <c r="H2272">
        <v>3</v>
      </c>
      <c r="I2272">
        <v>1032</v>
      </c>
      <c r="J2272">
        <v>32</v>
      </c>
      <c r="K2272">
        <v>46</v>
      </c>
      <c r="L2272">
        <v>0</v>
      </c>
      <c r="M2272">
        <v>10</v>
      </c>
      <c r="N2272">
        <v>0.25926486199999998</v>
      </c>
      <c r="O2272">
        <v>300278</v>
      </c>
      <c r="P2272">
        <v>8435779</v>
      </c>
    </row>
    <row r="2273" spans="1:16" x14ac:dyDescent="0.25">
      <c r="A2273">
        <v>339</v>
      </c>
      <c r="B2273" t="s">
        <v>1112</v>
      </c>
      <c r="C2273">
        <v>1</v>
      </c>
      <c r="D2273">
        <v>50</v>
      </c>
      <c r="E2273">
        <v>41</v>
      </c>
      <c r="F2273">
        <v>90</v>
      </c>
      <c r="G2273">
        <v>18</v>
      </c>
      <c r="H2273">
        <v>7</v>
      </c>
      <c r="I2273">
        <v>1036</v>
      </c>
      <c r="J2273">
        <v>34</v>
      </c>
      <c r="K2273">
        <v>37</v>
      </c>
      <c r="L2273">
        <v>0</v>
      </c>
      <c r="M2273">
        <v>10</v>
      </c>
      <c r="N2273">
        <v>0.92803059300000001</v>
      </c>
      <c r="O2273">
        <v>35478</v>
      </c>
      <c r="P2273">
        <v>9072129</v>
      </c>
    </row>
    <row r="2274" spans="1:16" x14ac:dyDescent="0.25">
      <c r="A2274">
        <v>311</v>
      </c>
      <c r="B2274" t="s">
        <v>630</v>
      </c>
      <c r="C2274">
        <v>1</v>
      </c>
      <c r="D2274">
        <v>99</v>
      </c>
      <c r="E2274">
        <v>55</v>
      </c>
      <c r="F2274">
        <v>86</v>
      </c>
      <c r="G2274">
        <v>189</v>
      </c>
      <c r="H2274">
        <v>10</v>
      </c>
      <c r="I2274">
        <v>1015</v>
      </c>
      <c r="J2274">
        <v>49</v>
      </c>
      <c r="K2274">
        <v>52</v>
      </c>
      <c r="L2274">
        <v>1.6</v>
      </c>
      <c r="M2274">
        <v>10</v>
      </c>
      <c r="N2274">
        <v>0.39619247800000001</v>
      </c>
      <c r="O2274">
        <v>71666</v>
      </c>
      <c r="P2274">
        <v>4839481</v>
      </c>
    </row>
    <row r="2275" spans="1:16" x14ac:dyDescent="0.25">
      <c r="A2275">
        <v>247</v>
      </c>
      <c r="B2275" t="s">
        <v>615</v>
      </c>
      <c r="C2275">
        <v>1</v>
      </c>
      <c r="D2275">
        <v>51</v>
      </c>
      <c r="E2275">
        <v>74</v>
      </c>
      <c r="F2275">
        <v>71</v>
      </c>
      <c r="G2275">
        <v>177</v>
      </c>
      <c r="H2275">
        <v>22</v>
      </c>
      <c r="I2275">
        <v>1011</v>
      </c>
      <c r="J2275">
        <v>59</v>
      </c>
      <c r="K2275">
        <v>68</v>
      </c>
      <c r="L2275">
        <v>4</v>
      </c>
      <c r="M2275">
        <v>10</v>
      </c>
      <c r="N2275">
        <v>5.2213676000000001E-2</v>
      </c>
      <c r="O2275">
        <v>330695</v>
      </c>
      <c r="P2275">
        <v>4768151</v>
      </c>
    </row>
    <row r="2276" spans="1:16" x14ac:dyDescent="0.25">
      <c r="A2276">
        <v>240</v>
      </c>
      <c r="B2276" t="s">
        <v>132</v>
      </c>
      <c r="C2276">
        <v>1</v>
      </c>
      <c r="D2276">
        <v>90</v>
      </c>
      <c r="E2276">
        <v>69</v>
      </c>
      <c r="F2276">
        <v>66</v>
      </c>
      <c r="G2276">
        <v>215</v>
      </c>
      <c r="H2276">
        <v>6</v>
      </c>
      <c r="I2276">
        <v>1013</v>
      </c>
      <c r="J2276">
        <v>53</v>
      </c>
      <c r="K2276">
        <v>66</v>
      </c>
      <c r="L2276">
        <v>0.9</v>
      </c>
      <c r="M2276">
        <v>8</v>
      </c>
      <c r="N2276">
        <v>0.98211320099999999</v>
      </c>
      <c r="O2276">
        <v>105848</v>
      </c>
      <c r="P2276">
        <v>1931960</v>
      </c>
    </row>
    <row r="2277" spans="1:16" x14ac:dyDescent="0.25">
      <c r="A2277">
        <v>338</v>
      </c>
      <c r="B2277" t="s">
        <v>609</v>
      </c>
      <c r="C2277">
        <v>1</v>
      </c>
      <c r="D2277">
        <v>87</v>
      </c>
      <c r="E2277">
        <v>48</v>
      </c>
      <c r="F2277">
        <v>89</v>
      </c>
      <c r="G2277">
        <v>218</v>
      </c>
      <c r="H2277">
        <v>16</v>
      </c>
      <c r="I2277">
        <v>1024</v>
      </c>
      <c r="J2277">
        <v>43</v>
      </c>
      <c r="K2277">
        <v>46</v>
      </c>
      <c r="L2277">
        <v>4.9000000000000004</v>
      </c>
      <c r="M2277">
        <v>10</v>
      </c>
      <c r="N2277">
        <v>0.16958815899999999</v>
      </c>
      <c r="O2277">
        <v>343016</v>
      </c>
      <c r="P2277">
        <v>4710004</v>
      </c>
    </row>
    <row r="2278" spans="1:16" x14ac:dyDescent="0.25">
      <c r="A2278">
        <v>345</v>
      </c>
      <c r="B2278" t="s">
        <v>612</v>
      </c>
      <c r="C2278">
        <v>1</v>
      </c>
      <c r="D2278">
        <v>82</v>
      </c>
      <c r="E2278">
        <v>45</v>
      </c>
      <c r="F2278">
        <v>87</v>
      </c>
      <c r="G2278">
        <v>197</v>
      </c>
      <c r="H2278">
        <v>17</v>
      </c>
      <c r="I2278">
        <v>1011</v>
      </c>
      <c r="J2278">
        <v>37</v>
      </c>
      <c r="K2278">
        <v>41</v>
      </c>
      <c r="L2278">
        <v>6</v>
      </c>
      <c r="M2278">
        <v>7</v>
      </c>
      <c r="N2278">
        <v>0.85430543199999998</v>
      </c>
      <c r="O2278">
        <v>346307</v>
      </c>
      <c r="P2278">
        <v>4766120</v>
      </c>
    </row>
    <row r="2279" spans="1:16" x14ac:dyDescent="0.25">
      <c r="A2279">
        <v>344</v>
      </c>
      <c r="B2279" t="s">
        <v>1202</v>
      </c>
      <c r="C2279">
        <v>1</v>
      </c>
      <c r="D2279">
        <v>28</v>
      </c>
      <c r="E2279">
        <v>42</v>
      </c>
      <c r="F2279">
        <v>75</v>
      </c>
      <c r="G2279">
        <v>134</v>
      </c>
      <c r="H2279">
        <v>2</v>
      </c>
      <c r="I2279">
        <v>1029</v>
      </c>
      <c r="J2279">
        <v>31</v>
      </c>
      <c r="K2279">
        <v>38</v>
      </c>
      <c r="L2279">
        <v>0</v>
      </c>
      <c r="M2279">
        <v>12</v>
      </c>
      <c r="N2279">
        <v>0.43060313700000002</v>
      </c>
      <c r="O2279">
        <v>51931</v>
      </c>
      <c r="P2279">
        <v>9117206</v>
      </c>
    </row>
    <row r="2280" spans="1:16" x14ac:dyDescent="0.25">
      <c r="A2280">
        <v>323</v>
      </c>
      <c r="B2280" t="s">
        <v>1112</v>
      </c>
      <c r="C2280">
        <v>3</v>
      </c>
      <c r="D2280">
        <v>77</v>
      </c>
      <c r="E2280">
        <v>46</v>
      </c>
      <c r="F2280">
        <v>67</v>
      </c>
      <c r="G2280">
        <v>155</v>
      </c>
      <c r="H2280">
        <v>10</v>
      </c>
      <c r="I2280">
        <v>1011</v>
      </c>
      <c r="J2280">
        <v>32</v>
      </c>
      <c r="K2280">
        <v>43</v>
      </c>
      <c r="L2280">
        <v>8.1</v>
      </c>
      <c r="M2280">
        <v>8</v>
      </c>
      <c r="N2280">
        <v>1.8297986666666669E-2</v>
      </c>
      <c r="O2280">
        <v>35478</v>
      </c>
      <c r="P2280">
        <v>8870888.333333334</v>
      </c>
    </row>
    <row r="2281" spans="1:16" x14ac:dyDescent="0.25">
      <c r="A2281">
        <v>144</v>
      </c>
      <c r="B2281" t="s">
        <v>1058</v>
      </c>
      <c r="C2281">
        <v>1</v>
      </c>
      <c r="D2281">
        <v>40</v>
      </c>
      <c r="E2281">
        <v>73</v>
      </c>
      <c r="F2281">
        <v>80</v>
      </c>
      <c r="G2281">
        <v>93</v>
      </c>
      <c r="H2281">
        <v>6</v>
      </c>
      <c r="I2281">
        <v>1016</v>
      </c>
      <c r="J2281">
        <v>52</v>
      </c>
      <c r="K2281">
        <v>59</v>
      </c>
      <c r="L2281">
        <v>1.5</v>
      </c>
      <c r="M2281">
        <v>8</v>
      </c>
      <c r="N2281">
        <v>0.171609383</v>
      </c>
      <c r="O2281">
        <v>641347</v>
      </c>
      <c r="P2281">
        <v>8082283</v>
      </c>
    </row>
    <row r="2282" spans="1:16" x14ac:dyDescent="0.25">
      <c r="A2282">
        <v>311</v>
      </c>
      <c r="B2282" t="s">
        <v>578</v>
      </c>
      <c r="C2282">
        <v>1</v>
      </c>
      <c r="D2282">
        <v>96</v>
      </c>
      <c r="E2282">
        <v>55</v>
      </c>
      <c r="F2282">
        <v>85</v>
      </c>
      <c r="G2282">
        <v>193</v>
      </c>
      <c r="H2282">
        <v>9</v>
      </c>
      <c r="I2282">
        <v>1015</v>
      </c>
      <c r="J2282">
        <v>49</v>
      </c>
      <c r="K2282">
        <v>52</v>
      </c>
      <c r="L2282">
        <v>1.6</v>
      </c>
      <c r="M2282">
        <v>10</v>
      </c>
      <c r="N2282">
        <v>0.39041173200000001</v>
      </c>
      <c r="O2282">
        <v>300278</v>
      </c>
      <c r="P2282">
        <v>4515625</v>
      </c>
    </row>
    <row r="2283" spans="1:16" x14ac:dyDescent="0.25">
      <c r="A2283">
        <v>239</v>
      </c>
      <c r="B2283" t="s">
        <v>440</v>
      </c>
      <c r="C2283">
        <v>1</v>
      </c>
      <c r="D2283">
        <v>39</v>
      </c>
      <c r="E2283">
        <v>86</v>
      </c>
      <c r="F2283">
        <v>50</v>
      </c>
      <c r="G2283">
        <v>239</v>
      </c>
      <c r="H2283">
        <v>6</v>
      </c>
      <c r="I2283">
        <v>1018</v>
      </c>
      <c r="J2283">
        <v>53</v>
      </c>
      <c r="K2283">
        <v>75</v>
      </c>
      <c r="L2283">
        <v>0</v>
      </c>
      <c r="M2283">
        <v>10</v>
      </c>
      <c r="N2283">
        <v>0.943920274</v>
      </c>
      <c r="O2283">
        <v>43336</v>
      </c>
      <c r="P2283">
        <v>4026535</v>
      </c>
    </row>
    <row r="2284" spans="1:16" x14ac:dyDescent="0.25">
      <c r="A2284">
        <v>348</v>
      </c>
      <c r="B2284" t="s">
        <v>612</v>
      </c>
      <c r="C2284">
        <v>1</v>
      </c>
      <c r="D2284">
        <v>78</v>
      </c>
      <c r="E2284">
        <v>43</v>
      </c>
      <c r="F2284">
        <v>87</v>
      </c>
      <c r="G2284">
        <v>140</v>
      </c>
      <c r="H2284">
        <v>10</v>
      </c>
      <c r="I2284">
        <v>1020</v>
      </c>
      <c r="J2284">
        <v>35</v>
      </c>
      <c r="K2284">
        <v>38</v>
      </c>
      <c r="L2284">
        <v>2.6</v>
      </c>
      <c r="M2284">
        <v>6</v>
      </c>
      <c r="N2284">
        <v>0.98851561399999999</v>
      </c>
      <c r="O2284">
        <v>346307</v>
      </c>
      <c r="P2284">
        <v>4766367</v>
      </c>
    </row>
    <row r="2285" spans="1:16" x14ac:dyDescent="0.25">
      <c r="A2285">
        <v>321</v>
      </c>
      <c r="B2285" t="s">
        <v>1177</v>
      </c>
      <c r="C2285">
        <v>1</v>
      </c>
      <c r="D2285">
        <v>69</v>
      </c>
      <c r="E2285">
        <v>45</v>
      </c>
      <c r="F2285">
        <v>86</v>
      </c>
      <c r="G2285">
        <v>227</v>
      </c>
      <c r="H2285">
        <v>11</v>
      </c>
      <c r="I2285">
        <v>1018</v>
      </c>
      <c r="J2285">
        <v>39</v>
      </c>
      <c r="K2285">
        <v>43</v>
      </c>
      <c r="L2285">
        <v>1.6</v>
      </c>
      <c r="M2285">
        <v>10</v>
      </c>
      <c r="N2285">
        <v>5.8162919999999998E-3</v>
      </c>
      <c r="O2285">
        <v>537778</v>
      </c>
      <c r="P2285">
        <v>8873337</v>
      </c>
    </row>
    <row r="2286" spans="1:16" x14ac:dyDescent="0.25">
      <c r="A2286">
        <v>320</v>
      </c>
      <c r="B2286" t="s">
        <v>1159</v>
      </c>
      <c r="C2286">
        <v>1</v>
      </c>
      <c r="D2286">
        <v>80</v>
      </c>
      <c r="E2286">
        <v>44</v>
      </c>
      <c r="F2286">
        <v>91</v>
      </c>
      <c r="G2286">
        <v>215</v>
      </c>
      <c r="H2286">
        <v>9</v>
      </c>
      <c r="I2286">
        <v>1003</v>
      </c>
      <c r="J2286">
        <v>40</v>
      </c>
      <c r="K2286">
        <v>42</v>
      </c>
      <c r="L2286">
        <v>8.6</v>
      </c>
      <c r="M2286">
        <v>5</v>
      </c>
      <c r="N2286">
        <v>2.7206661E-2</v>
      </c>
      <c r="O2286">
        <v>226289</v>
      </c>
      <c r="P2286">
        <v>8836337</v>
      </c>
    </row>
    <row r="2287" spans="1:16" x14ac:dyDescent="0.25">
      <c r="A2287">
        <v>256</v>
      </c>
      <c r="B2287" t="s">
        <v>4297</v>
      </c>
      <c r="C2287">
        <v>1</v>
      </c>
      <c r="D2287">
        <v>13</v>
      </c>
      <c r="E2287">
        <v>74</v>
      </c>
      <c r="F2287">
        <v>86</v>
      </c>
      <c r="G2287">
        <v>212</v>
      </c>
      <c r="H2287">
        <v>8</v>
      </c>
      <c r="I2287">
        <v>1006</v>
      </c>
      <c r="J2287">
        <v>61</v>
      </c>
      <c r="K2287">
        <v>66</v>
      </c>
      <c r="L2287">
        <v>0</v>
      </c>
      <c r="M2287">
        <v>8</v>
      </c>
      <c r="N2287">
        <v>0.46002289871058799</v>
      </c>
      <c r="O2287">
        <v>259126</v>
      </c>
      <c r="P2287">
        <v>7902629</v>
      </c>
    </row>
    <row r="2288" spans="1:16" x14ac:dyDescent="0.25">
      <c r="A2288">
        <v>256</v>
      </c>
      <c r="B2288" t="s">
        <v>4304</v>
      </c>
      <c r="C2288">
        <v>1</v>
      </c>
      <c r="D2288">
        <v>13</v>
      </c>
      <c r="E2288">
        <v>74</v>
      </c>
      <c r="F2288">
        <v>86</v>
      </c>
      <c r="G2288">
        <v>212</v>
      </c>
      <c r="H2288">
        <v>8</v>
      </c>
      <c r="I2288">
        <v>1006</v>
      </c>
      <c r="J2288">
        <v>61</v>
      </c>
      <c r="K2288">
        <v>66</v>
      </c>
      <c r="L2288">
        <v>0</v>
      </c>
      <c r="M2288">
        <v>8</v>
      </c>
      <c r="N2288">
        <v>0.45889397551760103</v>
      </c>
      <c r="O2288">
        <v>111581</v>
      </c>
      <c r="P2288">
        <v>7911510</v>
      </c>
    </row>
    <row r="2289" spans="1:16" x14ac:dyDescent="0.25">
      <c r="A2289">
        <v>207</v>
      </c>
      <c r="B2289" t="s">
        <v>936</v>
      </c>
      <c r="C2289">
        <v>1</v>
      </c>
      <c r="D2289">
        <v>28</v>
      </c>
      <c r="E2289">
        <v>83</v>
      </c>
      <c r="F2289">
        <v>73</v>
      </c>
      <c r="G2289">
        <v>278</v>
      </c>
      <c r="H2289">
        <v>10</v>
      </c>
      <c r="I2289">
        <v>1013</v>
      </c>
      <c r="J2289">
        <v>60</v>
      </c>
      <c r="K2289">
        <v>72</v>
      </c>
      <c r="L2289">
        <v>0</v>
      </c>
      <c r="M2289">
        <v>8</v>
      </c>
      <c r="N2289">
        <v>0.138688275</v>
      </c>
      <c r="O2289">
        <v>546986</v>
      </c>
      <c r="P2289">
        <v>7219615</v>
      </c>
    </row>
    <row r="2290" spans="1:16" x14ac:dyDescent="0.25">
      <c r="A2290">
        <v>98</v>
      </c>
      <c r="B2290" t="s">
        <v>20</v>
      </c>
      <c r="C2290">
        <v>1</v>
      </c>
      <c r="D2290">
        <v>11</v>
      </c>
      <c r="E2290">
        <v>58</v>
      </c>
      <c r="F2290">
        <v>58</v>
      </c>
      <c r="G2290">
        <v>90</v>
      </c>
      <c r="H2290">
        <v>12</v>
      </c>
      <c r="I2290">
        <v>1023</v>
      </c>
      <c r="J2290">
        <v>29</v>
      </c>
      <c r="K2290">
        <v>44</v>
      </c>
      <c r="L2290">
        <v>0</v>
      </c>
      <c r="M2290">
        <v>10</v>
      </c>
      <c r="N2290">
        <v>0.979430464</v>
      </c>
      <c r="O2290">
        <v>4740</v>
      </c>
      <c r="P2290">
        <v>63207</v>
      </c>
    </row>
    <row r="2291" spans="1:16" x14ac:dyDescent="0.25">
      <c r="A2291">
        <v>280</v>
      </c>
      <c r="B2291" t="s">
        <v>1274</v>
      </c>
      <c r="C2291">
        <v>1</v>
      </c>
      <c r="D2291">
        <v>92</v>
      </c>
      <c r="E2291">
        <v>49</v>
      </c>
      <c r="F2291">
        <v>92</v>
      </c>
      <c r="G2291">
        <v>233</v>
      </c>
      <c r="H2291">
        <v>8</v>
      </c>
      <c r="I2291">
        <v>1015</v>
      </c>
      <c r="J2291">
        <v>46</v>
      </c>
      <c r="K2291">
        <v>48</v>
      </c>
      <c r="L2291">
        <v>9.1</v>
      </c>
      <c r="M2291">
        <v>8</v>
      </c>
      <c r="N2291">
        <v>0.944863381</v>
      </c>
      <c r="O2291">
        <v>705929</v>
      </c>
      <c r="P2291">
        <v>9678475</v>
      </c>
    </row>
    <row r="2292" spans="1:16" x14ac:dyDescent="0.25">
      <c r="A2292">
        <v>288</v>
      </c>
      <c r="B2292" t="s">
        <v>1274</v>
      </c>
      <c r="C2292">
        <v>1</v>
      </c>
      <c r="D2292">
        <v>0</v>
      </c>
      <c r="E2292">
        <v>65</v>
      </c>
      <c r="F2292">
        <v>67</v>
      </c>
      <c r="G2292">
        <v>330</v>
      </c>
      <c r="H2292">
        <v>6</v>
      </c>
      <c r="I2292">
        <v>1026</v>
      </c>
      <c r="J2292">
        <v>45</v>
      </c>
      <c r="K2292">
        <v>56</v>
      </c>
      <c r="L2292">
        <v>0</v>
      </c>
      <c r="M2292">
        <v>10</v>
      </c>
      <c r="N2292">
        <v>0.167488475</v>
      </c>
      <c r="O2292">
        <v>705929</v>
      </c>
      <c r="P2292">
        <v>9496585</v>
      </c>
    </row>
    <row r="2293" spans="1:16" x14ac:dyDescent="0.25">
      <c r="A2293">
        <v>225</v>
      </c>
      <c r="B2293" t="s">
        <v>966</v>
      </c>
      <c r="C2293">
        <v>1</v>
      </c>
      <c r="D2293">
        <v>85</v>
      </c>
      <c r="E2293">
        <v>73</v>
      </c>
      <c r="F2293">
        <v>83</v>
      </c>
      <c r="G2293">
        <v>92</v>
      </c>
      <c r="H2293">
        <v>10</v>
      </c>
      <c r="I2293">
        <v>1015</v>
      </c>
      <c r="J2293">
        <v>58</v>
      </c>
      <c r="K2293">
        <v>63</v>
      </c>
      <c r="L2293">
        <v>2.6</v>
      </c>
      <c r="M2293">
        <v>9</v>
      </c>
      <c r="N2293">
        <v>0.63563204500000003</v>
      </c>
      <c r="O2293">
        <v>577832</v>
      </c>
      <c r="P2293">
        <v>7486360</v>
      </c>
    </row>
    <row r="2294" spans="1:16" x14ac:dyDescent="0.25">
      <c r="A2294">
        <v>207</v>
      </c>
      <c r="B2294" t="s">
        <v>972</v>
      </c>
      <c r="C2294">
        <v>1</v>
      </c>
      <c r="D2294">
        <v>0</v>
      </c>
      <c r="E2294">
        <v>92</v>
      </c>
      <c r="F2294">
        <v>59</v>
      </c>
      <c r="G2294">
        <v>243</v>
      </c>
      <c r="H2294">
        <v>5</v>
      </c>
      <c r="I2294">
        <v>1017</v>
      </c>
      <c r="J2294">
        <v>60</v>
      </c>
      <c r="K2294">
        <v>81</v>
      </c>
      <c r="L2294">
        <v>0</v>
      </c>
      <c r="M2294">
        <v>10</v>
      </c>
      <c r="N2294">
        <v>0.12847003500000001</v>
      </c>
      <c r="O2294">
        <v>582103</v>
      </c>
      <c r="P2294">
        <v>7509794</v>
      </c>
    </row>
    <row r="2295" spans="1:16" x14ac:dyDescent="0.25">
      <c r="A2295">
        <v>203</v>
      </c>
      <c r="B2295" t="s">
        <v>972</v>
      </c>
      <c r="C2295">
        <v>1</v>
      </c>
      <c r="D2295">
        <v>64</v>
      </c>
      <c r="E2295">
        <v>93</v>
      </c>
      <c r="F2295">
        <v>59</v>
      </c>
      <c r="G2295">
        <v>272</v>
      </c>
      <c r="H2295">
        <v>8</v>
      </c>
      <c r="I2295">
        <v>1020</v>
      </c>
      <c r="J2295">
        <v>59</v>
      </c>
      <c r="K2295">
        <v>78</v>
      </c>
      <c r="L2295">
        <v>0</v>
      </c>
      <c r="M2295">
        <v>10</v>
      </c>
      <c r="N2295">
        <v>6.8992180000000004E-3</v>
      </c>
      <c r="O2295">
        <v>582103</v>
      </c>
      <c r="P2295">
        <v>7509876</v>
      </c>
    </row>
    <row r="2296" spans="1:16" x14ac:dyDescent="0.25">
      <c r="A2296">
        <v>208</v>
      </c>
      <c r="B2296" t="s">
        <v>972</v>
      </c>
      <c r="C2296">
        <v>1</v>
      </c>
      <c r="D2296">
        <v>29</v>
      </c>
      <c r="E2296">
        <v>87</v>
      </c>
      <c r="F2296">
        <v>69</v>
      </c>
      <c r="G2296">
        <v>256</v>
      </c>
      <c r="H2296">
        <v>6</v>
      </c>
      <c r="I2296">
        <v>1018</v>
      </c>
      <c r="J2296">
        <v>57</v>
      </c>
      <c r="K2296">
        <v>73</v>
      </c>
      <c r="L2296">
        <v>0.1</v>
      </c>
      <c r="M2296">
        <v>10</v>
      </c>
      <c r="N2296">
        <v>0.21736214100000001</v>
      </c>
      <c r="O2296">
        <v>582103</v>
      </c>
      <c r="P2296">
        <v>7509696</v>
      </c>
    </row>
    <row r="2297" spans="1:16" x14ac:dyDescent="0.25">
      <c r="A2297">
        <v>205</v>
      </c>
      <c r="B2297" t="s">
        <v>972</v>
      </c>
      <c r="C2297">
        <v>2</v>
      </c>
      <c r="D2297">
        <v>0</v>
      </c>
      <c r="E2297">
        <v>85</v>
      </c>
      <c r="F2297">
        <v>60</v>
      </c>
      <c r="G2297">
        <v>122</v>
      </c>
      <c r="H2297">
        <v>8</v>
      </c>
      <c r="I2297">
        <v>1015</v>
      </c>
      <c r="J2297">
        <v>56</v>
      </c>
      <c r="K2297">
        <v>75</v>
      </c>
      <c r="L2297">
        <v>0</v>
      </c>
      <c r="M2297">
        <v>10</v>
      </c>
      <c r="N2297">
        <v>1.9702054E-2</v>
      </c>
      <c r="O2297">
        <v>582103</v>
      </c>
      <c r="P2297">
        <v>7510972.5</v>
      </c>
    </row>
    <row r="2298" spans="1:16" x14ac:dyDescent="0.25">
      <c r="A2298">
        <v>211</v>
      </c>
      <c r="B2298" t="s">
        <v>182</v>
      </c>
      <c r="C2298">
        <v>1</v>
      </c>
      <c r="D2298">
        <v>2</v>
      </c>
      <c r="E2298">
        <v>89</v>
      </c>
      <c r="F2298">
        <v>24</v>
      </c>
      <c r="G2298">
        <v>223</v>
      </c>
      <c r="H2298">
        <v>13</v>
      </c>
      <c r="I2298">
        <v>1018</v>
      </c>
      <c r="J2298">
        <v>34</v>
      </c>
      <c r="K2298">
        <v>76</v>
      </c>
      <c r="L2298">
        <v>0</v>
      </c>
      <c r="M2298">
        <v>10</v>
      </c>
      <c r="N2298">
        <v>0.97503041899999998</v>
      </c>
      <c r="O2298">
        <v>107672</v>
      </c>
      <c r="P2298">
        <v>1851351</v>
      </c>
    </row>
    <row r="2299" spans="1:16" x14ac:dyDescent="0.25">
      <c r="A2299">
        <v>287</v>
      </c>
      <c r="B2299" t="s">
        <v>1112</v>
      </c>
      <c r="C2299">
        <v>1</v>
      </c>
      <c r="D2299">
        <v>67</v>
      </c>
      <c r="E2299">
        <v>48</v>
      </c>
      <c r="F2299">
        <v>82</v>
      </c>
      <c r="G2299">
        <v>52</v>
      </c>
      <c r="H2299">
        <v>5</v>
      </c>
      <c r="I2299">
        <v>1023</v>
      </c>
      <c r="J2299">
        <v>41</v>
      </c>
      <c r="K2299">
        <v>47</v>
      </c>
      <c r="L2299">
        <v>20.2</v>
      </c>
      <c r="M2299">
        <v>10</v>
      </c>
      <c r="N2299">
        <v>0.33666014500000002</v>
      </c>
      <c r="O2299">
        <v>35478</v>
      </c>
      <c r="P2299">
        <v>8410084</v>
      </c>
    </row>
    <row r="2300" spans="1:16" x14ac:dyDescent="0.25">
      <c r="A2300">
        <v>20</v>
      </c>
      <c r="B2300" t="s">
        <v>1102</v>
      </c>
      <c r="C2300">
        <v>1</v>
      </c>
      <c r="D2300">
        <v>38</v>
      </c>
      <c r="E2300">
        <v>36</v>
      </c>
      <c r="F2300">
        <v>80</v>
      </c>
      <c r="G2300">
        <v>258</v>
      </c>
      <c r="H2300">
        <v>7</v>
      </c>
      <c r="I2300">
        <v>1009</v>
      </c>
      <c r="J2300">
        <v>25</v>
      </c>
      <c r="K2300">
        <v>30</v>
      </c>
      <c r="L2300">
        <v>0</v>
      </c>
      <c r="M2300">
        <v>10</v>
      </c>
      <c r="N2300">
        <v>0.128896074</v>
      </c>
      <c r="O2300">
        <v>548171</v>
      </c>
      <c r="P2300">
        <v>9867161</v>
      </c>
    </row>
    <row r="2301" spans="1:16" x14ac:dyDescent="0.25">
      <c r="A2301">
        <v>175</v>
      </c>
      <c r="B2301" t="s">
        <v>1327</v>
      </c>
      <c r="C2301">
        <v>1</v>
      </c>
      <c r="D2301">
        <v>56</v>
      </c>
      <c r="E2301">
        <v>66</v>
      </c>
      <c r="F2301">
        <v>75</v>
      </c>
      <c r="G2301">
        <v>190</v>
      </c>
      <c r="H2301">
        <v>10</v>
      </c>
      <c r="I2301">
        <v>1004</v>
      </c>
      <c r="J2301">
        <v>53</v>
      </c>
      <c r="K2301">
        <v>63</v>
      </c>
      <c r="L2301">
        <v>3.7</v>
      </c>
      <c r="M2301">
        <v>8</v>
      </c>
      <c r="N2301">
        <v>0.97148403500000002</v>
      </c>
      <c r="O2301">
        <v>13118</v>
      </c>
      <c r="P2301">
        <v>9911088</v>
      </c>
    </row>
    <row r="2302" spans="1:16" x14ac:dyDescent="0.25">
      <c r="A2302">
        <v>199</v>
      </c>
      <c r="B2302" t="s">
        <v>1885</v>
      </c>
      <c r="C2302">
        <v>1</v>
      </c>
      <c r="D2302">
        <v>42</v>
      </c>
      <c r="E2302">
        <v>89</v>
      </c>
      <c r="F2302">
        <v>72</v>
      </c>
      <c r="G2302">
        <v>308</v>
      </c>
      <c r="H2302">
        <v>12</v>
      </c>
      <c r="I2302">
        <v>1004</v>
      </c>
      <c r="J2302">
        <v>63</v>
      </c>
      <c r="K2302">
        <v>77</v>
      </c>
      <c r="L2302">
        <v>1.9</v>
      </c>
      <c r="M2302">
        <v>9</v>
      </c>
      <c r="N2302">
        <v>4.2451754000000001E-2</v>
      </c>
      <c r="O2302">
        <v>157966</v>
      </c>
      <c r="P2302">
        <v>2449624</v>
      </c>
    </row>
    <row r="2303" spans="1:16" x14ac:dyDescent="0.25">
      <c r="A2303">
        <v>195</v>
      </c>
      <c r="B2303" t="s">
        <v>3863</v>
      </c>
      <c r="C2303">
        <v>1</v>
      </c>
      <c r="D2303">
        <v>0</v>
      </c>
      <c r="E2303">
        <v>86</v>
      </c>
      <c r="F2303">
        <v>56</v>
      </c>
      <c r="G2303">
        <v>209</v>
      </c>
      <c r="H2303">
        <v>9</v>
      </c>
      <c r="I2303">
        <v>1020</v>
      </c>
      <c r="J2303">
        <v>47</v>
      </c>
      <c r="K2303">
        <v>68</v>
      </c>
      <c r="L2303">
        <v>0</v>
      </c>
      <c r="M2303">
        <v>10</v>
      </c>
      <c r="N2303">
        <v>0.72411614514470402</v>
      </c>
      <c r="O2303">
        <v>529560</v>
      </c>
      <c r="P2303">
        <v>7262404</v>
      </c>
    </row>
    <row r="2304" spans="1:16" x14ac:dyDescent="0.25">
      <c r="A2304">
        <v>298</v>
      </c>
      <c r="B2304" t="s">
        <v>250</v>
      </c>
      <c r="C2304">
        <v>1</v>
      </c>
      <c r="D2304">
        <v>28</v>
      </c>
      <c r="E2304">
        <v>72</v>
      </c>
      <c r="F2304">
        <v>49</v>
      </c>
      <c r="G2304">
        <v>94</v>
      </c>
      <c r="H2304">
        <v>9</v>
      </c>
      <c r="I2304">
        <v>1008</v>
      </c>
      <c r="J2304">
        <v>39</v>
      </c>
      <c r="K2304">
        <v>58</v>
      </c>
      <c r="L2304">
        <v>0</v>
      </c>
      <c r="M2304">
        <v>10</v>
      </c>
      <c r="N2304">
        <v>0.95718095400000003</v>
      </c>
      <c r="O2304">
        <v>4915</v>
      </c>
      <c r="P2304">
        <v>2345837</v>
      </c>
    </row>
    <row r="2305" spans="1:16" x14ac:dyDescent="0.25">
      <c r="A2305">
        <v>265</v>
      </c>
      <c r="B2305" t="s">
        <v>580</v>
      </c>
      <c r="C2305">
        <v>1</v>
      </c>
      <c r="D2305">
        <v>14</v>
      </c>
      <c r="E2305">
        <v>69</v>
      </c>
      <c r="F2305">
        <v>59</v>
      </c>
      <c r="G2305">
        <v>47</v>
      </c>
      <c r="H2305">
        <v>3</v>
      </c>
      <c r="I2305">
        <v>1017</v>
      </c>
      <c r="J2305">
        <v>47</v>
      </c>
      <c r="K2305">
        <v>63</v>
      </c>
      <c r="L2305">
        <v>0</v>
      </c>
      <c r="M2305">
        <v>10</v>
      </c>
      <c r="N2305">
        <v>7.0080980000000001E-2</v>
      </c>
      <c r="O2305">
        <v>300689</v>
      </c>
      <c r="P2305">
        <v>8043151</v>
      </c>
    </row>
    <row r="2306" spans="1:16" x14ac:dyDescent="0.25">
      <c r="A2306">
        <v>238</v>
      </c>
      <c r="B2306" t="s">
        <v>1013</v>
      </c>
      <c r="C2306">
        <v>1</v>
      </c>
      <c r="D2306">
        <v>0</v>
      </c>
      <c r="E2306">
        <v>81</v>
      </c>
      <c r="F2306">
        <v>53</v>
      </c>
      <c r="G2306">
        <v>8</v>
      </c>
      <c r="H2306">
        <v>10</v>
      </c>
      <c r="I2306">
        <v>1020</v>
      </c>
      <c r="J2306">
        <v>52</v>
      </c>
      <c r="K2306">
        <v>72</v>
      </c>
      <c r="L2306">
        <v>0</v>
      </c>
      <c r="M2306">
        <v>10</v>
      </c>
      <c r="N2306">
        <v>0.26610500500000001</v>
      </c>
      <c r="O2306">
        <v>350245</v>
      </c>
      <c r="P2306">
        <v>7689725</v>
      </c>
    </row>
    <row r="2307" spans="1:16" x14ac:dyDescent="0.25">
      <c r="A2307">
        <v>196</v>
      </c>
      <c r="B2307" t="s">
        <v>373</v>
      </c>
      <c r="C2307">
        <v>1</v>
      </c>
      <c r="D2307">
        <v>0</v>
      </c>
      <c r="E2307">
        <v>79</v>
      </c>
      <c r="F2307">
        <v>42</v>
      </c>
      <c r="G2307">
        <v>231</v>
      </c>
      <c r="H2307">
        <v>9</v>
      </c>
      <c r="I2307">
        <v>1017</v>
      </c>
      <c r="J2307">
        <v>45</v>
      </c>
      <c r="K2307">
        <v>70</v>
      </c>
      <c r="L2307">
        <v>0</v>
      </c>
      <c r="M2307">
        <v>10</v>
      </c>
      <c r="N2307">
        <v>0.74417858800000003</v>
      </c>
      <c r="O2307">
        <v>44310</v>
      </c>
      <c r="P2307">
        <v>3678211</v>
      </c>
    </row>
    <row r="2308" spans="1:16" x14ac:dyDescent="0.25">
      <c r="A2308">
        <v>226</v>
      </c>
      <c r="B2308" t="s">
        <v>702</v>
      </c>
      <c r="C2308">
        <v>5</v>
      </c>
      <c r="D2308">
        <v>20</v>
      </c>
      <c r="E2308">
        <v>86</v>
      </c>
      <c r="F2308">
        <v>58</v>
      </c>
      <c r="G2308">
        <v>243</v>
      </c>
      <c r="H2308">
        <v>5</v>
      </c>
      <c r="I2308">
        <v>1014</v>
      </c>
      <c r="J2308">
        <v>55</v>
      </c>
      <c r="K2308">
        <v>73</v>
      </c>
      <c r="L2308">
        <v>0</v>
      </c>
      <c r="M2308">
        <v>10</v>
      </c>
      <c r="N2308">
        <v>0.50542725779999997</v>
      </c>
      <c r="O2308">
        <v>220795</v>
      </c>
      <c r="P2308">
        <v>7003883.4000000004</v>
      </c>
    </row>
    <row r="2309" spans="1:16" x14ac:dyDescent="0.25">
      <c r="A2309">
        <v>319</v>
      </c>
      <c r="B2309" t="s">
        <v>578</v>
      </c>
      <c r="C2309">
        <v>1</v>
      </c>
      <c r="D2309">
        <v>72</v>
      </c>
      <c r="E2309">
        <v>45</v>
      </c>
      <c r="F2309">
        <v>90</v>
      </c>
      <c r="G2309">
        <v>178</v>
      </c>
      <c r="H2309">
        <v>16</v>
      </c>
      <c r="I2309">
        <v>1002</v>
      </c>
      <c r="J2309">
        <v>41</v>
      </c>
      <c r="K2309">
        <v>44</v>
      </c>
      <c r="L2309">
        <v>16.100000000000001</v>
      </c>
      <c r="M2309">
        <v>8</v>
      </c>
      <c r="N2309">
        <v>7.1124602999999995E-2</v>
      </c>
      <c r="O2309">
        <v>300278</v>
      </c>
      <c r="P2309">
        <v>8834379</v>
      </c>
    </row>
    <row r="2310" spans="1:16" x14ac:dyDescent="0.25">
      <c r="A2310">
        <v>184</v>
      </c>
      <c r="B2310" t="s">
        <v>367</v>
      </c>
      <c r="C2310">
        <v>1</v>
      </c>
      <c r="D2310">
        <v>94</v>
      </c>
      <c r="E2310">
        <v>72</v>
      </c>
      <c r="F2310">
        <v>75</v>
      </c>
      <c r="G2310">
        <v>148</v>
      </c>
      <c r="H2310">
        <v>5</v>
      </c>
      <c r="I2310">
        <v>1017</v>
      </c>
      <c r="J2310">
        <v>56</v>
      </c>
      <c r="K2310">
        <v>65</v>
      </c>
      <c r="L2310">
        <v>0.3</v>
      </c>
      <c r="M2310">
        <v>10</v>
      </c>
      <c r="N2310">
        <v>3.5089119000000002E-2</v>
      </c>
      <c r="O2310">
        <v>710</v>
      </c>
      <c r="P2310">
        <v>3598265</v>
      </c>
    </row>
    <row r="2311" spans="1:16" x14ac:dyDescent="0.25">
      <c r="A2311">
        <v>260</v>
      </c>
      <c r="B2311" t="s">
        <v>503</v>
      </c>
      <c r="C2311">
        <v>1</v>
      </c>
      <c r="D2311">
        <v>61</v>
      </c>
      <c r="E2311">
        <v>77</v>
      </c>
      <c r="F2311">
        <v>70</v>
      </c>
      <c r="G2311">
        <v>166</v>
      </c>
      <c r="H2311">
        <v>4</v>
      </c>
      <c r="I2311">
        <v>1017</v>
      </c>
      <c r="J2311">
        <v>53</v>
      </c>
      <c r="K2311">
        <v>66</v>
      </c>
      <c r="L2311">
        <v>0</v>
      </c>
      <c r="M2311">
        <v>10</v>
      </c>
      <c r="N2311">
        <v>0.99990884300000005</v>
      </c>
      <c r="O2311">
        <v>51582</v>
      </c>
      <c r="P2311">
        <v>4239629</v>
      </c>
    </row>
    <row r="2312" spans="1:16" x14ac:dyDescent="0.25">
      <c r="A2312">
        <v>315</v>
      </c>
      <c r="B2312" t="s">
        <v>580</v>
      </c>
      <c r="C2312">
        <v>1</v>
      </c>
      <c r="D2312">
        <v>71</v>
      </c>
      <c r="E2312">
        <v>64</v>
      </c>
      <c r="F2312">
        <v>86</v>
      </c>
      <c r="G2312">
        <v>177</v>
      </c>
      <c r="H2312">
        <v>5</v>
      </c>
      <c r="I2312">
        <v>1017</v>
      </c>
      <c r="J2312">
        <v>52</v>
      </c>
      <c r="K2312">
        <v>56</v>
      </c>
      <c r="L2312">
        <v>0</v>
      </c>
      <c r="M2312">
        <v>9</v>
      </c>
      <c r="N2312">
        <v>0.82025729700000005</v>
      </c>
      <c r="O2312">
        <v>300689</v>
      </c>
      <c r="P2312">
        <v>4528815</v>
      </c>
    </row>
    <row r="2313" spans="1:16" x14ac:dyDescent="0.25">
      <c r="A2313">
        <v>316</v>
      </c>
      <c r="B2313" t="s">
        <v>580</v>
      </c>
      <c r="C2313">
        <v>2</v>
      </c>
      <c r="D2313">
        <v>84</v>
      </c>
      <c r="E2313">
        <v>57</v>
      </c>
      <c r="F2313">
        <v>89</v>
      </c>
      <c r="G2313">
        <v>172.5</v>
      </c>
      <c r="H2313">
        <v>9</v>
      </c>
      <c r="I2313">
        <v>1014</v>
      </c>
      <c r="J2313">
        <v>48.5</v>
      </c>
      <c r="K2313">
        <v>52</v>
      </c>
      <c r="L2313">
        <v>3.65</v>
      </c>
      <c r="M2313">
        <v>9</v>
      </c>
      <c r="N2313">
        <v>0.55156984100000006</v>
      </c>
      <c r="O2313">
        <v>300689</v>
      </c>
      <c r="P2313">
        <v>6668699</v>
      </c>
    </row>
    <row r="2314" spans="1:16" x14ac:dyDescent="0.25">
      <c r="A2314">
        <v>322</v>
      </c>
      <c r="B2314" t="s">
        <v>580</v>
      </c>
      <c r="C2314">
        <v>1</v>
      </c>
      <c r="D2314">
        <v>61</v>
      </c>
      <c r="E2314">
        <v>49</v>
      </c>
      <c r="F2314">
        <v>84</v>
      </c>
      <c r="G2314">
        <v>169</v>
      </c>
      <c r="H2314">
        <v>18</v>
      </c>
      <c r="I2314">
        <v>1022</v>
      </c>
      <c r="J2314">
        <v>41</v>
      </c>
      <c r="K2314">
        <v>45</v>
      </c>
      <c r="L2314">
        <v>0</v>
      </c>
      <c r="M2314">
        <v>10</v>
      </c>
      <c r="N2314">
        <v>2.5672500000000001E-3</v>
      </c>
      <c r="O2314">
        <v>300689</v>
      </c>
      <c r="P2314">
        <v>8978737</v>
      </c>
    </row>
    <row r="2315" spans="1:16" x14ac:dyDescent="0.25">
      <c r="A2315">
        <v>361</v>
      </c>
      <c r="B2315" t="s">
        <v>1230</v>
      </c>
      <c r="C2315">
        <v>1</v>
      </c>
      <c r="D2315">
        <v>93</v>
      </c>
      <c r="E2315">
        <v>35</v>
      </c>
      <c r="F2315">
        <v>96</v>
      </c>
      <c r="G2315">
        <v>134</v>
      </c>
      <c r="H2315">
        <v>5</v>
      </c>
      <c r="I2315">
        <v>1024</v>
      </c>
      <c r="J2315">
        <v>31</v>
      </c>
      <c r="K2315">
        <v>32</v>
      </c>
      <c r="L2315">
        <v>0</v>
      </c>
      <c r="M2315">
        <v>9</v>
      </c>
      <c r="N2315">
        <v>0.66740522999999996</v>
      </c>
      <c r="O2315">
        <v>183139</v>
      </c>
      <c r="P2315">
        <v>9279909</v>
      </c>
    </row>
    <row r="2316" spans="1:16" x14ac:dyDescent="0.25">
      <c r="A2316">
        <v>327</v>
      </c>
      <c r="B2316" t="s">
        <v>75</v>
      </c>
      <c r="C2316">
        <v>1</v>
      </c>
      <c r="D2316">
        <v>11</v>
      </c>
      <c r="E2316">
        <v>59</v>
      </c>
      <c r="F2316">
        <v>51</v>
      </c>
      <c r="G2316">
        <v>236</v>
      </c>
      <c r="H2316">
        <v>5</v>
      </c>
      <c r="I2316">
        <v>1027</v>
      </c>
      <c r="J2316">
        <v>27</v>
      </c>
      <c r="K2316">
        <v>44</v>
      </c>
      <c r="L2316">
        <v>0</v>
      </c>
      <c r="M2316">
        <v>10</v>
      </c>
      <c r="N2316">
        <v>0.68740579199999996</v>
      </c>
      <c r="O2316">
        <v>14224</v>
      </c>
      <c r="P2316">
        <v>465967</v>
      </c>
    </row>
    <row r="2317" spans="1:16" x14ac:dyDescent="0.25">
      <c r="A2317">
        <v>322</v>
      </c>
      <c r="B2317" t="s">
        <v>1164</v>
      </c>
      <c r="C2317">
        <v>1</v>
      </c>
      <c r="D2317">
        <v>61</v>
      </c>
      <c r="E2317">
        <v>49</v>
      </c>
      <c r="F2317">
        <v>84</v>
      </c>
      <c r="G2317">
        <v>169</v>
      </c>
      <c r="H2317">
        <v>18</v>
      </c>
      <c r="I2317">
        <v>1022</v>
      </c>
      <c r="J2317">
        <v>41</v>
      </c>
      <c r="K2317">
        <v>45</v>
      </c>
      <c r="L2317">
        <v>0</v>
      </c>
      <c r="M2317">
        <v>10</v>
      </c>
      <c r="N2317">
        <v>3.9028859999999999E-3</v>
      </c>
      <c r="O2317">
        <v>238288</v>
      </c>
      <c r="P2317">
        <v>8858431</v>
      </c>
    </row>
    <row r="2318" spans="1:16" x14ac:dyDescent="0.25">
      <c r="A2318">
        <v>221</v>
      </c>
      <c r="B2318" t="s">
        <v>180</v>
      </c>
      <c r="C2318">
        <v>1</v>
      </c>
      <c r="D2318">
        <v>9</v>
      </c>
      <c r="E2318">
        <v>87</v>
      </c>
      <c r="F2318">
        <v>64</v>
      </c>
      <c r="G2318">
        <v>158</v>
      </c>
      <c r="H2318">
        <v>8</v>
      </c>
      <c r="I2318">
        <v>1017</v>
      </c>
      <c r="J2318">
        <v>55</v>
      </c>
      <c r="K2318">
        <v>75</v>
      </c>
      <c r="L2318">
        <v>0</v>
      </c>
      <c r="M2318">
        <v>10</v>
      </c>
      <c r="N2318">
        <v>0.25579013900000003</v>
      </c>
      <c r="O2318">
        <v>41823</v>
      </c>
      <c r="P2318">
        <v>1849421</v>
      </c>
    </row>
    <row r="2319" spans="1:16" x14ac:dyDescent="0.25">
      <c r="A2319">
        <v>115</v>
      </c>
      <c r="B2319" t="s">
        <v>79</v>
      </c>
      <c r="C2319">
        <v>1</v>
      </c>
      <c r="D2319">
        <v>47</v>
      </c>
      <c r="E2319">
        <v>56</v>
      </c>
      <c r="F2319">
        <v>73</v>
      </c>
      <c r="G2319">
        <v>197</v>
      </c>
      <c r="H2319">
        <v>8</v>
      </c>
      <c r="I2319">
        <v>1008</v>
      </c>
      <c r="J2319">
        <v>36</v>
      </c>
      <c r="K2319">
        <v>45</v>
      </c>
      <c r="L2319">
        <v>1.2</v>
      </c>
      <c r="M2319">
        <v>10</v>
      </c>
      <c r="N2319">
        <v>0.12893721</v>
      </c>
      <c r="O2319">
        <v>33975</v>
      </c>
      <c r="P2319">
        <v>642952</v>
      </c>
    </row>
    <row r="2320" spans="1:16" x14ac:dyDescent="0.25">
      <c r="A2320">
        <v>90</v>
      </c>
      <c r="B2320" t="s">
        <v>79</v>
      </c>
      <c r="C2320">
        <v>1</v>
      </c>
      <c r="D2320">
        <v>13</v>
      </c>
      <c r="E2320">
        <v>56</v>
      </c>
      <c r="F2320">
        <v>68</v>
      </c>
      <c r="G2320">
        <v>108</v>
      </c>
      <c r="H2320">
        <v>7</v>
      </c>
      <c r="I2320">
        <v>1012</v>
      </c>
      <c r="J2320">
        <v>31</v>
      </c>
      <c r="K2320">
        <v>42</v>
      </c>
      <c r="L2320">
        <v>0.1</v>
      </c>
      <c r="M2320">
        <v>10</v>
      </c>
      <c r="N2320">
        <v>1.4201190000000001E-2</v>
      </c>
      <c r="O2320">
        <v>33975</v>
      </c>
      <c r="P2320">
        <v>642956</v>
      </c>
    </row>
    <row r="2321" spans="1:16" x14ac:dyDescent="0.25">
      <c r="A2321">
        <v>208</v>
      </c>
      <c r="B2321" t="s">
        <v>1145</v>
      </c>
      <c r="C2321">
        <v>1</v>
      </c>
      <c r="D2321">
        <v>60</v>
      </c>
      <c r="E2321">
        <v>74</v>
      </c>
      <c r="F2321">
        <v>76</v>
      </c>
      <c r="G2321">
        <v>196</v>
      </c>
      <c r="H2321">
        <v>9</v>
      </c>
      <c r="I2321">
        <v>1020</v>
      </c>
      <c r="J2321">
        <v>55</v>
      </c>
      <c r="K2321">
        <v>64</v>
      </c>
      <c r="L2321">
        <v>0.7</v>
      </c>
      <c r="M2321">
        <v>10</v>
      </c>
      <c r="N2321">
        <v>0.83339028900000001</v>
      </c>
      <c r="O2321">
        <v>34038</v>
      </c>
      <c r="P2321">
        <v>8748498</v>
      </c>
    </row>
    <row r="2322" spans="1:16" x14ac:dyDescent="0.25">
      <c r="A2322">
        <v>305</v>
      </c>
      <c r="B2322" t="s">
        <v>1293</v>
      </c>
      <c r="C2322">
        <v>1</v>
      </c>
      <c r="D2322">
        <v>88</v>
      </c>
      <c r="E2322">
        <v>48</v>
      </c>
      <c r="F2322">
        <v>84</v>
      </c>
      <c r="G2322">
        <v>98</v>
      </c>
      <c r="H2322">
        <v>7</v>
      </c>
      <c r="I2322">
        <v>1008</v>
      </c>
      <c r="J2322">
        <v>43</v>
      </c>
      <c r="K2322">
        <v>48</v>
      </c>
      <c r="L2322">
        <v>0</v>
      </c>
      <c r="M2322">
        <v>10</v>
      </c>
      <c r="N2322">
        <v>0.92202654799999995</v>
      </c>
      <c r="O2322">
        <v>19344</v>
      </c>
      <c r="P2322">
        <v>9639482</v>
      </c>
    </row>
    <row r="2323" spans="1:16" x14ac:dyDescent="0.25">
      <c r="A2323">
        <v>296</v>
      </c>
      <c r="B2323" t="s">
        <v>549</v>
      </c>
      <c r="C2323">
        <v>1</v>
      </c>
      <c r="D2323">
        <v>7</v>
      </c>
      <c r="E2323">
        <v>55</v>
      </c>
      <c r="F2323">
        <v>83</v>
      </c>
      <c r="G2323">
        <v>190</v>
      </c>
      <c r="H2323">
        <v>4</v>
      </c>
      <c r="I2323">
        <v>1016</v>
      </c>
      <c r="J2323">
        <v>37</v>
      </c>
      <c r="K2323">
        <v>46</v>
      </c>
      <c r="L2323">
        <v>0</v>
      </c>
      <c r="M2323">
        <v>7</v>
      </c>
      <c r="N2323">
        <v>0.54218483500000003</v>
      </c>
      <c r="O2323">
        <v>213733</v>
      </c>
      <c r="P2323">
        <v>4413250</v>
      </c>
    </row>
    <row r="2324" spans="1:16" x14ac:dyDescent="0.25">
      <c r="A2324">
        <v>364</v>
      </c>
      <c r="B2324" t="s">
        <v>1253</v>
      </c>
      <c r="C2324">
        <v>1</v>
      </c>
      <c r="D2324">
        <v>98</v>
      </c>
      <c r="E2324">
        <v>31</v>
      </c>
      <c r="F2324">
        <v>97</v>
      </c>
      <c r="G2324">
        <v>259</v>
      </c>
      <c r="H2324">
        <v>11</v>
      </c>
      <c r="I2324">
        <v>1021</v>
      </c>
      <c r="J2324">
        <v>30</v>
      </c>
      <c r="K2324">
        <v>31</v>
      </c>
      <c r="L2324">
        <v>11.9</v>
      </c>
      <c r="M2324">
        <v>3</v>
      </c>
      <c r="N2324">
        <v>0.93113801600000001</v>
      </c>
      <c r="O2324">
        <v>699883</v>
      </c>
      <c r="P2324">
        <v>9375179</v>
      </c>
    </row>
    <row r="2325" spans="1:16" x14ac:dyDescent="0.25">
      <c r="A2325">
        <v>176</v>
      </c>
      <c r="B2325" t="s">
        <v>880</v>
      </c>
      <c r="C2325">
        <v>1</v>
      </c>
      <c r="D2325">
        <v>0</v>
      </c>
      <c r="E2325">
        <v>74</v>
      </c>
      <c r="F2325">
        <v>46</v>
      </c>
      <c r="G2325">
        <v>24</v>
      </c>
      <c r="H2325">
        <v>6</v>
      </c>
      <c r="I2325">
        <v>1019</v>
      </c>
      <c r="J2325">
        <v>42</v>
      </c>
      <c r="K2325">
        <v>64</v>
      </c>
      <c r="L2325">
        <v>0</v>
      </c>
      <c r="M2325">
        <v>10</v>
      </c>
      <c r="N2325">
        <v>1.3122574999999999E-2</v>
      </c>
      <c r="O2325">
        <v>34977</v>
      </c>
      <c r="P2325">
        <v>6787158</v>
      </c>
    </row>
    <row r="2326" spans="1:16" x14ac:dyDescent="0.25">
      <c r="A2326">
        <v>270</v>
      </c>
      <c r="B2326" t="s">
        <v>354</v>
      </c>
      <c r="C2326">
        <v>1</v>
      </c>
      <c r="D2326">
        <v>0</v>
      </c>
      <c r="E2326">
        <v>63</v>
      </c>
      <c r="F2326">
        <v>65</v>
      </c>
      <c r="G2326">
        <v>315</v>
      </c>
      <c r="H2326">
        <v>7</v>
      </c>
      <c r="I2326">
        <v>1021</v>
      </c>
      <c r="J2326">
        <v>38</v>
      </c>
      <c r="K2326">
        <v>49</v>
      </c>
      <c r="L2326">
        <v>0</v>
      </c>
      <c r="M2326">
        <v>10</v>
      </c>
      <c r="N2326">
        <v>0.99766832500000002</v>
      </c>
      <c r="O2326">
        <v>247562</v>
      </c>
      <c r="P2326">
        <v>3472645</v>
      </c>
    </row>
    <row r="2327" spans="1:16" x14ac:dyDescent="0.25">
      <c r="A2327">
        <v>266</v>
      </c>
      <c r="B2327" t="s">
        <v>764</v>
      </c>
      <c r="C2327">
        <v>1</v>
      </c>
      <c r="D2327">
        <v>8</v>
      </c>
      <c r="E2327">
        <v>64</v>
      </c>
      <c r="F2327">
        <v>77</v>
      </c>
      <c r="G2327">
        <v>239</v>
      </c>
      <c r="H2327">
        <v>3</v>
      </c>
      <c r="I2327">
        <v>1022</v>
      </c>
      <c r="J2327">
        <v>39</v>
      </c>
      <c r="K2327">
        <v>51</v>
      </c>
      <c r="L2327">
        <v>0</v>
      </c>
      <c r="M2327">
        <v>10</v>
      </c>
      <c r="N2327">
        <v>0.61696248200000003</v>
      </c>
      <c r="O2327">
        <v>474425</v>
      </c>
      <c r="P2327">
        <v>6101893</v>
      </c>
    </row>
    <row r="2328" spans="1:16" x14ac:dyDescent="0.25">
      <c r="A2328">
        <v>252</v>
      </c>
      <c r="B2328" t="s">
        <v>354</v>
      </c>
      <c r="C2328">
        <v>1</v>
      </c>
      <c r="D2328">
        <v>46</v>
      </c>
      <c r="E2328">
        <v>73</v>
      </c>
      <c r="F2328">
        <v>76</v>
      </c>
      <c r="G2328">
        <v>294</v>
      </c>
      <c r="H2328">
        <v>6</v>
      </c>
      <c r="I2328">
        <v>1018</v>
      </c>
      <c r="J2328">
        <v>53</v>
      </c>
      <c r="K2328">
        <v>63</v>
      </c>
      <c r="L2328">
        <v>0</v>
      </c>
      <c r="M2328">
        <v>10</v>
      </c>
      <c r="N2328">
        <v>0.110603668</v>
      </c>
      <c r="O2328">
        <v>247562</v>
      </c>
      <c r="P2328">
        <v>3472649</v>
      </c>
    </row>
    <row r="2329" spans="1:16" x14ac:dyDescent="0.25">
      <c r="A2329">
        <v>257</v>
      </c>
      <c r="B2329" t="s">
        <v>1261</v>
      </c>
      <c r="C2329">
        <v>1</v>
      </c>
      <c r="D2329">
        <v>46</v>
      </c>
      <c r="E2329">
        <v>62</v>
      </c>
      <c r="F2329">
        <v>41</v>
      </c>
      <c r="G2329">
        <v>73</v>
      </c>
      <c r="H2329">
        <v>6</v>
      </c>
      <c r="I2329">
        <v>1013</v>
      </c>
      <c r="J2329">
        <v>31</v>
      </c>
      <c r="K2329">
        <v>55</v>
      </c>
      <c r="L2329">
        <v>0</v>
      </c>
      <c r="M2329">
        <v>10</v>
      </c>
      <c r="N2329">
        <v>0.32117489100000002</v>
      </c>
      <c r="O2329">
        <v>509034</v>
      </c>
      <c r="P2329">
        <v>9408660</v>
      </c>
    </row>
    <row r="2330" spans="1:16" x14ac:dyDescent="0.25">
      <c r="A2330">
        <v>257</v>
      </c>
      <c r="B2330" t="s">
        <v>471</v>
      </c>
      <c r="C2330">
        <v>1</v>
      </c>
      <c r="D2330">
        <v>5</v>
      </c>
      <c r="E2330">
        <v>64</v>
      </c>
      <c r="F2330">
        <v>47</v>
      </c>
      <c r="G2330">
        <v>122</v>
      </c>
      <c r="H2330">
        <v>5</v>
      </c>
      <c r="I2330">
        <v>1016</v>
      </c>
      <c r="J2330">
        <v>37</v>
      </c>
      <c r="K2330">
        <v>58</v>
      </c>
      <c r="L2330">
        <v>0</v>
      </c>
      <c r="M2330">
        <v>10</v>
      </c>
      <c r="N2330">
        <v>0.32296606999999999</v>
      </c>
      <c r="O2330">
        <v>27263</v>
      </c>
      <c r="P2330">
        <v>7931825</v>
      </c>
    </row>
    <row r="2331" spans="1:16" x14ac:dyDescent="0.25">
      <c r="A2331">
        <v>115</v>
      </c>
      <c r="B2331" t="s">
        <v>733</v>
      </c>
      <c r="C2331">
        <v>1</v>
      </c>
      <c r="D2331">
        <v>47</v>
      </c>
      <c r="E2331">
        <v>60</v>
      </c>
      <c r="F2331">
        <v>61</v>
      </c>
      <c r="G2331">
        <v>236</v>
      </c>
      <c r="H2331">
        <v>16</v>
      </c>
      <c r="I2331">
        <v>1012</v>
      </c>
      <c r="J2331">
        <v>36</v>
      </c>
      <c r="K2331">
        <v>51</v>
      </c>
      <c r="L2331">
        <v>1.1000000000000001</v>
      </c>
      <c r="M2331">
        <v>10</v>
      </c>
      <c r="N2331">
        <v>0.945241997</v>
      </c>
      <c r="O2331">
        <v>456270</v>
      </c>
      <c r="P2331">
        <v>5862600</v>
      </c>
    </row>
    <row r="2332" spans="1:16" x14ac:dyDescent="0.25">
      <c r="A2332">
        <v>265</v>
      </c>
      <c r="B2332" t="s">
        <v>471</v>
      </c>
      <c r="C2332">
        <v>1</v>
      </c>
      <c r="D2332">
        <v>42</v>
      </c>
      <c r="E2332">
        <v>59</v>
      </c>
      <c r="F2332">
        <v>90</v>
      </c>
      <c r="G2332">
        <v>310</v>
      </c>
      <c r="H2332">
        <v>5</v>
      </c>
      <c r="I2332">
        <v>1021</v>
      </c>
      <c r="J2332">
        <v>49</v>
      </c>
      <c r="K2332">
        <v>53</v>
      </c>
      <c r="L2332">
        <v>0</v>
      </c>
      <c r="M2332">
        <v>9</v>
      </c>
      <c r="N2332">
        <v>0.76338845499999997</v>
      </c>
      <c r="O2332">
        <v>27263</v>
      </c>
      <c r="P2332">
        <v>4159763</v>
      </c>
    </row>
    <row r="2333" spans="1:16" x14ac:dyDescent="0.25">
      <c r="A2333">
        <v>224</v>
      </c>
      <c r="B2333" t="s">
        <v>972</v>
      </c>
      <c r="C2333">
        <v>1</v>
      </c>
      <c r="D2333">
        <v>71</v>
      </c>
      <c r="E2333">
        <v>68</v>
      </c>
      <c r="F2333">
        <v>86</v>
      </c>
      <c r="G2333">
        <v>236</v>
      </c>
      <c r="H2333">
        <v>9</v>
      </c>
      <c r="I2333">
        <v>1014</v>
      </c>
      <c r="J2333">
        <v>55</v>
      </c>
      <c r="K2333">
        <v>60</v>
      </c>
      <c r="L2333">
        <v>2.8</v>
      </c>
      <c r="M2333">
        <v>6</v>
      </c>
      <c r="N2333">
        <v>0.728379255</v>
      </c>
      <c r="O2333">
        <v>582103</v>
      </c>
      <c r="P2333">
        <v>7509644</v>
      </c>
    </row>
    <row r="2334" spans="1:16" x14ac:dyDescent="0.25">
      <c r="A2334">
        <v>159</v>
      </c>
      <c r="B2334" t="s">
        <v>1276</v>
      </c>
      <c r="C2334">
        <v>1</v>
      </c>
      <c r="D2334">
        <v>14</v>
      </c>
      <c r="E2334">
        <v>72</v>
      </c>
      <c r="F2334">
        <v>70</v>
      </c>
      <c r="G2334">
        <v>241</v>
      </c>
      <c r="H2334">
        <v>6</v>
      </c>
      <c r="I2334">
        <v>1012</v>
      </c>
      <c r="J2334">
        <v>53</v>
      </c>
      <c r="K2334">
        <v>64</v>
      </c>
      <c r="L2334">
        <v>5.0999999999999996</v>
      </c>
      <c r="M2334">
        <v>9</v>
      </c>
      <c r="N2334">
        <v>0.992235176</v>
      </c>
      <c r="O2334">
        <v>748635</v>
      </c>
      <c r="P2334">
        <v>9503277</v>
      </c>
    </row>
    <row r="2335" spans="1:16" x14ac:dyDescent="0.25">
      <c r="A2335">
        <v>241</v>
      </c>
      <c r="B2335" t="s">
        <v>1237</v>
      </c>
      <c r="C2335">
        <v>1</v>
      </c>
      <c r="D2335">
        <v>0</v>
      </c>
      <c r="E2335">
        <v>79</v>
      </c>
      <c r="F2335">
        <v>75</v>
      </c>
      <c r="G2335">
        <v>234</v>
      </c>
      <c r="H2335">
        <v>8</v>
      </c>
      <c r="I2335">
        <v>1011</v>
      </c>
      <c r="J2335">
        <v>57</v>
      </c>
      <c r="K2335">
        <v>66</v>
      </c>
      <c r="L2335">
        <v>0</v>
      </c>
      <c r="M2335">
        <v>11</v>
      </c>
      <c r="N2335">
        <v>0.53818770000000005</v>
      </c>
      <c r="O2335">
        <v>741533</v>
      </c>
      <c r="P2335">
        <v>9311294</v>
      </c>
    </row>
    <row r="2336" spans="1:16" x14ac:dyDescent="0.25">
      <c r="A2336">
        <v>222</v>
      </c>
      <c r="B2336" t="s">
        <v>1840</v>
      </c>
      <c r="C2336">
        <v>1</v>
      </c>
      <c r="D2336">
        <v>69</v>
      </c>
      <c r="E2336">
        <v>73</v>
      </c>
      <c r="F2336">
        <v>84</v>
      </c>
      <c r="G2336">
        <v>335</v>
      </c>
      <c r="H2336">
        <v>12</v>
      </c>
      <c r="I2336">
        <v>1015</v>
      </c>
      <c r="J2336">
        <v>57</v>
      </c>
      <c r="K2336">
        <v>64</v>
      </c>
      <c r="L2336">
        <v>2.4</v>
      </c>
      <c r="M2336">
        <v>5</v>
      </c>
      <c r="N2336">
        <v>0.19179826799999999</v>
      </c>
      <c r="O2336">
        <v>19061</v>
      </c>
      <c r="P2336">
        <v>2006501</v>
      </c>
    </row>
    <row r="2337" spans="1:16" x14ac:dyDescent="0.25">
      <c r="A2337">
        <v>223</v>
      </c>
      <c r="B2337" t="s">
        <v>1840</v>
      </c>
      <c r="C2337">
        <v>2</v>
      </c>
      <c r="D2337">
        <v>53</v>
      </c>
      <c r="E2337">
        <v>74</v>
      </c>
      <c r="F2337">
        <v>79</v>
      </c>
      <c r="G2337">
        <v>331</v>
      </c>
      <c r="H2337">
        <v>7</v>
      </c>
      <c r="I2337">
        <v>1019</v>
      </c>
      <c r="J2337">
        <v>54</v>
      </c>
      <c r="K2337">
        <v>64</v>
      </c>
      <c r="L2337">
        <v>0</v>
      </c>
      <c r="M2337">
        <v>7</v>
      </c>
      <c r="N2337">
        <v>0.11756020049999999</v>
      </c>
      <c r="O2337">
        <v>19061</v>
      </c>
      <c r="P2337">
        <v>2007198</v>
      </c>
    </row>
    <row r="2338" spans="1:16" x14ac:dyDescent="0.25">
      <c r="A2338">
        <v>113</v>
      </c>
      <c r="B2338" t="s">
        <v>309</v>
      </c>
      <c r="C2338">
        <v>1</v>
      </c>
      <c r="D2338">
        <v>64</v>
      </c>
      <c r="E2338">
        <v>65</v>
      </c>
      <c r="F2338">
        <v>66</v>
      </c>
      <c r="G2338">
        <v>328</v>
      </c>
      <c r="H2338">
        <v>7</v>
      </c>
      <c r="I2338">
        <v>1015</v>
      </c>
      <c r="J2338">
        <v>40</v>
      </c>
      <c r="K2338">
        <v>54</v>
      </c>
      <c r="L2338">
        <v>0</v>
      </c>
      <c r="M2338">
        <v>10</v>
      </c>
      <c r="N2338">
        <v>0.99818521100000002</v>
      </c>
      <c r="O2338">
        <v>117554</v>
      </c>
      <c r="P2338">
        <v>3021566</v>
      </c>
    </row>
    <row r="2339" spans="1:16" x14ac:dyDescent="0.25">
      <c r="A2339">
        <v>156</v>
      </c>
      <c r="B2339" t="s">
        <v>1276</v>
      </c>
      <c r="C2339">
        <v>2</v>
      </c>
      <c r="D2339">
        <v>1</v>
      </c>
      <c r="E2339">
        <v>70</v>
      </c>
      <c r="F2339">
        <v>56</v>
      </c>
      <c r="G2339">
        <v>77</v>
      </c>
      <c r="H2339">
        <v>6</v>
      </c>
      <c r="I2339">
        <v>1018</v>
      </c>
      <c r="J2339">
        <v>43</v>
      </c>
      <c r="K2339">
        <v>62</v>
      </c>
      <c r="L2339">
        <v>0</v>
      </c>
      <c r="M2339">
        <v>9</v>
      </c>
      <c r="N2339">
        <v>0.88462347249999995</v>
      </c>
      <c r="O2339">
        <v>748635</v>
      </c>
      <c r="P2339">
        <v>9503001.5</v>
      </c>
    </row>
    <row r="2340" spans="1:16" x14ac:dyDescent="0.25">
      <c r="A2340">
        <v>167</v>
      </c>
      <c r="B2340" t="s">
        <v>884</v>
      </c>
      <c r="C2340">
        <v>1</v>
      </c>
      <c r="D2340">
        <v>47</v>
      </c>
      <c r="E2340">
        <v>72</v>
      </c>
      <c r="F2340">
        <v>60</v>
      </c>
      <c r="G2340">
        <v>315</v>
      </c>
      <c r="H2340">
        <v>12</v>
      </c>
      <c r="I2340">
        <v>1024</v>
      </c>
      <c r="J2340">
        <v>51</v>
      </c>
      <c r="K2340">
        <v>65</v>
      </c>
      <c r="L2340">
        <v>0.2</v>
      </c>
      <c r="M2340">
        <v>9</v>
      </c>
      <c r="N2340">
        <v>0.59747117299999997</v>
      </c>
      <c r="O2340">
        <v>270285</v>
      </c>
      <c r="P2340">
        <v>6860839</v>
      </c>
    </row>
    <row r="2341" spans="1:16" x14ac:dyDescent="0.25">
      <c r="A2341">
        <v>149</v>
      </c>
      <c r="B2341" t="s">
        <v>1264</v>
      </c>
      <c r="C2341">
        <v>1</v>
      </c>
      <c r="D2341">
        <v>30</v>
      </c>
      <c r="E2341">
        <v>54</v>
      </c>
      <c r="F2341">
        <v>88</v>
      </c>
      <c r="G2341">
        <v>275</v>
      </c>
      <c r="H2341">
        <v>9</v>
      </c>
      <c r="I2341">
        <v>1018</v>
      </c>
      <c r="J2341">
        <v>50</v>
      </c>
      <c r="K2341">
        <v>51</v>
      </c>
      <c r="L2341">
        <v>0.2</v>
      </c>
      <c r="M2341">
        <v>10</v>
      </c>
      <c r="N2341">
        <v>0.20866375200000001</v>
      </c>
      <c r="O2341">
        <v>8641</v>
      </c>
      <c r="P2341">
        <v>9445106</v>
      </c>
    </row>
    <row r="2342" spans="1:16" x14ac:dyDescent="0.25">
      <c r="A2342">
        <v>265</v>
      </c>
      <c r="B2342" t="s">
        <v>1255</v>
      </c>
      <c r="C2342">
        <v>1</v>
      </c>
      <c r="D2342">
        <v>30</v>
      </c>
      <c r="E2342">
        <v>49</v>
      </c>
      <c r="F2342">
        <v>65</v>
      </c>
      <c r="G2342">
        <v>58</v>
      </c>
      <c r="H2342">
        <v>8</v>
      </c>
      <c r="I2342">
        <v>1017</v>
      </c>
      <c r="J2342">
        <v>28</v>
      </c>
      <c r="K2342">
        <v>40</v>
      </c>
      <c r="L2342">
        <v>3.3</v>
      </c>
      <c r="M2342">
        <v>9</v>
      </c>
      <c r="N2342">
        <v>0.690534341</v>
      </c>
      <c r="O2342">
        <v>242433</v>
      </c>
      <c r="P2342">
        <v>9380261</v>
      </c>
    </row>
    <row r="2343" spans="1:16" x14ac:dyDescent="0.25">
      <c r="A2343">
        <v>274</v>
      </c>
      <c r="B2343" t="s">
        <v>524</v>
      </c>
      <c r="C2343">
        <v>2</v>
      </c>
      <c r="D2343">
        <v>54</v>
      </c>
      <c r="E2343">
        <v>54</v>
      </c>
      <c r="F2343">
        <v>69</v>
      </c>
      <c r="G2343">
        <v>173</v>
      </c>
      <c r="H2343">
        <v>10</v>
      </c>
      <c r="I2343">
        <v>1012</v>
      </c>
      <c r="J2343">
        <v>32</v>
      </c>
      <c r="K2343">
        <v>43</v>
      </c>
      <c r="L2343">
        <v>0</v>
      </c>
      <c r="M2343">
        <v>10</v>
      </c>
      <c r="N2343">
        <v>8.1331800000000003E-3</v>
      </c>
      <c r="O2343">
        <v>151532</v>
      </c>
      <c r="P2343">
        <v>4293482.5</v>
      </c>
    </row>
    <row r="2344" spans="1:16" x14ac:dyDescent="0.25">
      <c r="A2344">
        <v>249</v>
      </c>
      <c r="B2344" t="s">
        <v>1255</v>
      </c>
      <c r="C2344">
        <v>1</v>
      </c>
      <c r="D2344">
        <v>53</v>
      </c>
      <c r="E2344">
        <v>47</v>
      </c>
      <c r="F2344">
        <v>73</v>
      </c>
      <c r="G2344">
        <v>293</v>
      </c>
      <c r="H2344">
        <v>13</v>
      </c>
      <c r="I2344">
        <v>1013</v>
      </c>
      <c r="J2344">
        <v>33</v>
      </c>
      <c r="K2344">
        <v>42</v>
      </c>
      <c r="L2344">
        <v>0</v>
      </c>
      <c r="M2344">
        <v>10</v>
      </c>
      <c r="N2344">
        <v>0.17459482200000001</v>
      </c>
      <c r="O2344">
        <v>242433</v>
      </c>
      <c r="P2344">
        <v>9380228</v>
      </c>
    </row>
    <row r="2345" spans="1:16" x14ac:dyDescent="0.25">
      <c r="A2345">
        <v>302</v>
      </c>
      <c r="B2345" t="s">
        <v>578</v>
      </c>
      <c r="C2345">
        <v>1</v>
      </c>
      <c r="D2345">
        <v>34</v>
      </c>
      <c r="E2345">
        <v>58</v>
      </c>
      <c r="F2345">
        <v>86</v>
      </c>
      <c r="G2345">
        <v>148</v>
      </c>
      <c r="H2345">
        <v>18</v>
      </c>
      <c r="I2345">
        <v>1017</v>
      </c>
      <c r="J2345">
        <v>51</v>
      </c>
      <c r="K2345">
        <v>56</v>
      </c>
      <c r="L2345">
        <v>3.6</v>
      </c>
      <c r="M2345">
        <v>10</v>
      </c>
      <c r="N2345">
        <v>0.34567135399999999</v>
      </c>
      <c r="O2345">
        <v>300278</v>
      </c>
      <c r="P2345">
        <v>5525674</v>
      </c>
    </row>
    <row r="2346" spans="1:16" x14ac:dyDescent="0.25">
      <c r="A2346">
        <v>237</v>
      </c>
      <c r="B2346" t="s">
        <v>431</v>
      </c>
      <c r="C2346">
        <v>1</v>
      </c>
      <c r="D2346">
        <v>90</v>
      </c>
      <c r="E2346">
        <v>64</v>
      </c>
      <c r="F2346">
        <v>59</v>
      </c>
      <c r="G2346">
        <v>278</v>
      </c>
      <c r="H2346">
        <v>18</v>
      </c>
      <c r="I2346">
        <v>1016</v>
      </c>
      <c r="J2346">
        <v>42</v>
      </c>
      <c r="K2346">
        <v>56</v>
      </c>
      <c r="L2346">
        <v>4.4000000000000004</v>
      </c>
      <c r="M2346">
        <v>10</v>
      </c>
      <c r="N2346">
        <v>0.63089218800000002</v>
      </c>
      <c r="O2346">
        <v>92171</v>
      </c>
      <c r="P2346">
        <v>4000335</v>
      </c>
    </row>
    <row r="2347" spans="1:16" x14ac:dyDescent="0.25">
      <c r="A2347">
        <v>322</v>
      </c>
      <c r="B2347" t="s">
        <v>119</v>
      </c>
      <c r="C2347">
        <v>1</v>
      </c>
      <c r="D2347">
        <v>31</v>
      </c>
      <c r="E2347">
        <v>56</v>
      </c>
      <c r="F2347">
        <v>50</v>
      </c>
      <c r="G2347">
        <v>74</v>
      </c>
      <c r="H2347">
        <v>7</v>
      </c>
      <c r="I2347">
        <v>1020</v>
      </c>
      <c r="J2347">
        <v>25</v>
      </c>
      <c r="K2347">
        <v>42</v>
      </c>
      <c r="L2347">
        <v>0</v>
      </c>
      <c r="M2347">
        <v>10</v>
      </c>
      <c r="N2347">
        <v>0.14600679899999999</v>
      </c>
      <c r="O2347">
        <v>81291</v>
      </c>
      <c r="P2347">
        <v>1485286</v>
      </c>
    </row>
    <row r="2348" spans="1:16" x14ac:dyDescent="0.25">
      <c r="A2348">
        <v>316</v>
      </c>
      <c r="B2348" t="s">
        <v>119</v>
      </c>
      <c r="C2348">
        <v>2</v>
      </c>
      <c r="D2348">
        <v>100</v>
      </c>
      <c r="E2348">
        <v>64</v>
      </c>
      <c r="F2348">
        <v>72</v>
      </c>
      <c r="G2348">
        <v>100</v>
      </c>
      <c r="H2348">
        <v>9</v>
      </c>
      <c r="I2348">
        <v>1012.5</v>
      </c>
      <c r="J2348">
        <v>49</v>
      </c>
      <c r="K2348">
        <v>58</v>
      </c>
      <c r="L2348">
        <v>0.3</v>
      </c>
      <c r="M2348">
        <v>9</v>
      </c>
      <c r="N2348">
        <v>0.88993522400000002</v>
      </c>
      <c r="O2348">
        <v>81291</v>
      </c>
      <c r="P2348">
        <v>4533058.5</v>
      </c>
    </row>
    <row r="2349" spans="1:16" x14ac:dyDescent="0.25">
      <c r="A2349">
        <v>140</v>
      </c>
      <c r="B2349" t="s">
        <v>816</v>
      </c>
      <c r="C2349">
        <v>1</v>
      </c>
      <c r="D2349">
        <v>18</v>
      </c>
      <c r="E2349">
        <v>81</v>
      </c>
      <c r="F2349">
        <v>73</v>
      </c>
      <c r="G2349">
        <v>37</v>
      </c>
      <c r="H2349">
        <v>6</v>
      </c>
      <c r="I2349">
        <v>1012</v>
      </c>
      <c r="J2349">
        <v>57</v>
      </c>
      <c r="K2349">
        <v>71</v>
      </c>
      <c r="L2349">
        <v>8.9</v>
      </c>
      <c r="M2349">
        <v>8</v>
      </c>
      <c r="N2349">
        <v>0.34114506300000003</v>
      </c>
      <c r="O2349">
        <v>386722</v>
      </c>
      <c r="P2349">
        <v>6436070</v>
      </c>
    </row>
    <row r="2350" spans="1:16" x14ac:dyDescent="0.25">
      <c r="A2350">
        <v>266</v>
      </c>
      <c r="B2350" t="s">
        <v>381</v>
      </c>
      <c r="C2350">
        <v>1</v>
      </c>
      <c r="D2350">
        <v>9</v>
      </c>
      <c r="E2350">
        <v>83</v>
      </c>
      <c r="F2350">
        <v>41</v>
      </c>
      <c r="G2350">
        <v>198</v>
      </c>
      <c r="H2350">
        <v>7</v>
      </c>
      <c r="I2350">
        <v>1017</v>
      </c>
      <c r="J2350">
        <v>38</v>
      </c>
      <c r="K2350">
        <v>63</v>
      </c>
      <c r="L2350">
        <v>0</v>
      </c>
      <c r="M2350">
        <v>10</v>
      </c>
      <c r="N2350">
        <v>0.19442535499999999</v>
      </c>
      <c r="O2350">
        <v>3499</v>
      </c>
      <c r="P2350">
        <v>3718444</v>
      </c>
    </row>
    <row r="2351" spans="1:16" x14ac:dyDescent="0.25">
      <c r="A2351">
        <v>223</v>
      </c>
      <c r="B2351" t="s">
        <v>414</v>
      </c>
      <c r="C2351">
        <v>1</v>
      </c>
      <c r="D2351">
        <v>100</v>
      </c>
      <c r="E2351">
        <v>56</v>
      </c>
      <c r="F2351">
        <v>90</v>
      </c>
      <c r="G2351">
        <v>254</v>
      </c>
      <c r="H2351">
        <v>15</v>
      </c>
      <c r="I2351">
        <v>1014</v>
      </c>
      <c r="J2351">
        <v>50</v>
      </c>
      <c r="K2351">
        <v>51</v>
      </c>
      <c r="L2351">
        <v>12.7</v>
      </c>
      <c r="M2351">
        <v>9</v>
      </c>
      <c r="N2351">
        <v>0.49359693700000001</v>
      </c>
      <c r="O2351">
        <v>282131</v>
      </c>
      <c r="P2351">
        <v>3852483</v>
      </c>
    </row>
    <row r="2352" spans="1:16" x14ac:dyDescent="0.25">
      <c r="A2352">
        <v>223</v>
      </c>
      <c r="B2352" t="s">
        <v>416</v>
      </c>
      <c r="C2352">
        <v>2</v>
      </c>
      <c r="D2352">
        <v>100</v>
      </c>
      <c r="E2352">
        <v>56</v>
      </c>
      <c r="F2352">
        <v>90</v>
      </c>
      <c r="G2352">
        <v>254</v>
      </c>
      <c r="H2352">
        <v>15</v>
      </c>
      <c r="I2352">
        <v>1014</v>
      </c>
      <c r="J2352">
        <v>50</v>
      </c>
      <c r="K2352">
        <v>51</v>
      </c>
      <c r="L2352">
        <v>12.7</v>
      </c>
      <c r="M2352">
        <v>9</v>
      </c>
      <c r="N2352">
        <v>0.49836929149999998</v>
      </c>
      <c r="O2352">
        <v>279399</v>
      </c>
      <c r="P2352">
        <v>3852505.5</v>
      </c>
    </row>
    <row r="2353" spans="1:16" x14ac:dyDescent="0.25">
      <c r="A2353">
        <v>136</v>
      </c>
      <c r="B2353" t="s">
        <v>106</v>
      </c>
      <c r="C2353">
        <v>1</v>
      </c>
      <c r="D2353">
        <v>31</v>
      </c>
      <c r="E2353">
        <v>71</v>
      </c>
      <c r="F2353">
        <v>66</v>
      </c>
      <c r="G2353">
        <v>239</v>
      </c>
      <c r="H2353">
        <v>4</v>
      </c>
      <c r="I2353">
        <v>1020</v>
      </c>
      <c r="J2353">
        <v>41</v>
      </c>
      <c r="K2353">
        <v>55</v>
      </c>
      <c r="L2353">
        <v>0</v>
      </c>
      <c r="M2353">
        <v>10</v>
      </c>
      <c r="N2353">
        <v>0.55709572100000004</v>
      </c>
      <c r="O2353">
        <v>61754</v>
      </c>
      <c r="P2353">
        <v>1098263</v>
      </c>
    </row>
    <row r="2354" spans="1:16" x14ac:dyDescent="0.25">
      <c r="A2354">
        <v>261</v>
      </c>
      <c r="B2354" t="s">
        <v>119</v>
      </c>
      <c r="C2354">
        <v>1</v>
      </c>
      <c r="D2354">
        <v>63</v>
      </c>
      <c r="E2354">
        <v>64</v>
      </c>
      <c r="F2354">
        <v>87</v>
      </c>
      <c r="G2354">
        <v>254</v>
      </c>
      <c r="H2354">
        <v>5</v>
      </c>
      <c r="I2354">
        <v>1010</v>
      </c>
      <c r="J2354">
        <v>47</v>
      </c>
      <c r="K2354">
        <v>51</v>
      </c>
      <c r="L2354">
        <v>1.2</v>
      </c>
      <c r="M2354">
        <v>5</v>
      </c>
      <c r="N2354">
        <v>0.97823219100000003</v>
      </c>
      <c r="O2354">
        <v>81291</v>
      </c>
      <c r="P2354">
        <v>1391213</v>
      </c>
    </row>
    <row r="2355" spans="1:16" x14ac:dyDescent="0.25">
      <c r="A2355">
        <v>229</v>
      </c>
      <c r="B2355" t="s">
        <v>429</v>
      </c>
      <c r="C2355">
        <v>1</v>
      </c>
      <c r="D2355">
        <v>16</v>
      </c>
      <c r="E2355">
        <v>78</v>
      </c>
      <c r="F2355">
        <v>76</v>
      </c>
      <c r="G2355">
        <v>229</v>
      </c>
      <c r="H2355">
        <v>8</v>
      </c>
      <c r="I2355">
        <v>1018</v>
      </c>
      <c r="J2355">
        <v>54</v>
      </c>
      <c r="K2355">
        <v>65</v>
      </c>
      <c r="L2355">
        <v>0</v>
      </c>
      <c r="M2355">
        <v>8</v>
      </c>
      <c r="N2355">
        <v>0.969287012</v>
      </c>
      <c r="O2355">
        <v>81948</v>
      </c>
      <c r="P2355">
        <v>3989063</v>
      </c>
    </row>
    <row r="2356" spans="1:16" x14ac:dyDescent="0.25">
      <c r="A2356">
        <v>153</v>
      </c>
      <c r="B2356" t="s">
        <v>816</v>
      </c>
      <c r="C2356">
        <v>1</v>
      </c>
      <c r="D2356">
        <v>0</v>
      </c>
      <c r="E2356">
        <v>76</v>
      </c>
      <c r="F2356">
        <v>61</v>
      </c>
      <c r="G2356">
        <v>317</v>
      </c>
      <c r="H2356">
        <v>7</v>
      </c>
      <c r="I2356">
        <v>1018</v>
      </c>
      <c r="J2356">
        <v>46</v>
      </c>
      <c r="K2356">
        <v>66</v>
      </c>
      <c r="L2356">
        <v>0</v>
      </c>
      <c r="M2356">
        <v>10</v>
      </c>
      <c r="N2356">
        <v>0.60456583600000002</v>
      </c>
      <c r="O2356">
        <v>386722</v>
      </c>
      <c r="P2356">
        <v>6611855</v>
      </c>
    </row>
    <row r="2357" spans="1:16" x14ac:dyDescent="0.25">
      <c r="A2357">
        <v>176</v>
      </c>
      <c r="B2357" t="s">
        <v>603</v>
      </c>
      <c r="C2357">
        <v>1</v>
      </c>
      <c r="D2357">
        <v>92</v>
      </c>
      <c r="E2357">
        <v>56</v>
      </c>
      <c r="F2357">
        <v>95</v>
      </c>
      <c r="G2357">
        <v>225</v>
      </c>
      <c r="H2357">
        <v>11</v>
      </c>
      <c r="I2357">
        <v>1025</v>
      </c>
      <c r="J2357">
        <v>50</v>
      </c>
      <c r="K2357">
        <v>52</v>
      </c>
      <c r="L2357">
        <v>1.1000000000000001</v>
      </c>
      <c r="M2357">
        <v>3</v>
      </c>
      <c r="N2357">
        <v>0.30248387199999999</v>
      </c>
      <c r="O2357">
        <v>73671</v>
      </c>
      <c r="P2357">
        <v>4646073</v>
      </c>
    </row>
    <row r="2358" spans="1:16" x14ac:dyDescent="0.25">
      <c r="A2358">
        <v>200</v>
      </c>
      <c r="B2358" t="s">
        <v>923</v>
      </c>
      <c r="C2358">
        <v>1</v>
      </c>
      <c r="D2358">
        <v>0</v>
      </c>
      <c r="E2358">
        <v>79</v>
      </c>
      <c r="F2358">
        <v>43</v>
      </c>
      <c r="G2358">
        <v>229</v>
      </c>
      <c r="H2358">
        <v>8</v>
      </c>
      <c r="I2358">
        <v>1014</v>
      </c>
      <c r="J2358">
        <v>29</v>
      </c>
      <c r="K2358">
        <v>62</v>
      </c>
      <c r="L2358">
        <v>0</v>
      </c>
      <c r="M2358">
        <v>10</v>
      </c>
      <c r="N2358">
        <v>0.209802184</v>
      </c>
      <c r="O2358">
        <v>536198</v>
      </c>
      <c r="P2358">
        <v>7130589</v>
      </c>
    </row>
    <row r="2359" spans="1:16" x14ac:dyDescent="0.25">
      <c r="A2359">
        <v>205</v>
      </c>
      <c r="B2359" t="s">
        <v>1028</v>
      </c>
      <c r="C2359">
        <v>1</v>
      </c>
      <c r="D2359">
        <v>56</v>
      </c>
      <c r="E2359">
        <v>67</v>
      </c>
      <c r="F2359">
        <v>84</v>
      </c>
      <c r="G2359">
        <v>257</v>
      </c>
      <c r="H2359">
        <v>13</v>
      </c>
      <c r="I2359">
        <v>1022</v>
      </c>
      <c r="J2359">
        <v>59</v>
      </c>
      <c r="K2359">
        <v>64</v>
      </c>
      <c r="L2359">
        <v>0.2</v>
      </c>
      <c r="M2359">
        <v>10</v>
      </c>
      <c r="N2359">
        <v>0.85361824900000005</v>
      </c>
      <c r="O2359">
        <v>615980</v>
      </c>
      <c r="P2359">
        <v>8069047</v>
      </c>
    </row>
    <row r="2360" spans="1:16" x14ac:dyDescent="0.25">
      <c r="A2360">
        <v>269</v>
      </c>
      <c r="B2360" t="s">
        <v>210</v>
      </c>
      <c r="C2360">
        <v>1</v>
      </c>
      <c r="D2360">
        <v>20</v>
      </c>
      <c r="E2360">
        <v>57</v>
      </c>
      <c r="F2360">
        <v>71</v>
      </c>
      <c r="G2360">
        <v>82</v>
      </c>
      <c r="H2360">
        <v>6</v>
      </c>
      <c r="I2360">
        <v>1012</v>
      </c>
      <c r="J2360">
        <v>41</v>
      </c>
      <c r="K2360">
        <v>51</v>
      </c>
      <c r="L2360">
        <v>0</v>
      </c>
      <c r="M2360">
        <v>10</v>
      </c>
      <c r="N2360">
        <v>0.971240993</v>
      </c>
      <c r="O2360">
        <v>34719</v>
      </c>
      <c r="P2360">
        <v>2002052</v>
      </c>
    </row>
    <row r="2361" spans="1:16" x14ac:dyDescent="0.25">
      <c r="A2361">
        <v>160</v>
      </c>
      <c r="B2361" t="s">
        <v>1220</v>
      </c>
      <c r="C2361">
        <v>1</v>
      </c>
      <c r="D2361">
        <v>47</v>
      </c>
      <c r="E2361">
        <v>68</v>
      </c>
      <c r="F2361">
        <v>79</v>
      </c>
      <c r="G2361">
        <v>51</v>
      </c>
      <c r="H2361">
        <v>13</v>
      </c>
      <c r="I2361">
        <v>1016</v>
      </c>
      <c r="J2361">
        <v>49</v>
      </c>
      <c r="K2361">
        <v>57</v>
      </c>
      <c r="L2361">
        <v>0.2</v>
      </c>
      <c r="M2361">
        <v>9</v>
      </c>
      <c r="N2361">
        <v>1.1023537999999999E-2</v>
      </c>
      <c r="O2361">
        <v>662120</v>
      </c>
      <c r="P2361">
        <v>9310661</v>
      </c>
    </row>
    <row r="2362" spans="1:16" x14ac:dyDescent="0.25">
      <c r="A2362">
        <v>132</v>
      </c>
      <c r="B2362" t="s">
        <v>1220</v>
      </c>
      <c r="C2362">
        <v>1</v>
      </c>
      <c r="D2362">
        <v>68</v>
      </c>
      <c r="E2362">
        <v>54</v>
      </c>
      <c r="F2362">
        <v>89</v>
      </c>
      <c r="G2362">
        <v>243</v>
      </c>
      <c r="H2362">
        <v>16</v>
      </c>
      <c r="I2362">
        <v>1015</v>
      </c>
      <c r="J2362">
        <v>45</v>
      </c>
      <c r="K2362">
        <v>48</v>
      </c>
      <c r="L2362">
        <v>1.3</v>
      </c>
      <c r="M2362">
        <v>8</v>
      </c>
      <c r="N2362">
        <v>5.9001468000000001E-2</v>
      </c>
      <c r="O2362">
        <v>662120</v>
      </c>
      <c r="P2362">
        <v>9248782</v>
      </c>
    </row>
    <row r="2363" spans="1:16" x14ac:dyDescent="0.25">
      <c r="A2363">
        <v>316</v>
      </c>
      <c r="B2363" t="s">
        <v>547</v>
      </c>
      <c r="C2363">
        <v>1</v>
      </c>
      <c r="D2363">
        <v>56</v>
      </c>
      <c r="E2363">
        <v>45</v>
      </c>
      <c r="F2363">
        <v>77</v>
      </c>
      <c r="G2363">
        <v>331</v>
      </c>
      <c r="H2363">
        <v>22</v>
      </c>
      <c r="I2363">
        <v>1014</v>
      </c>
      <c r="J2363">
        <v>36</v>
      </c>
      <c r="K2363">
        <v>43</v>
      </c>
      <c r="L2363">
        <v>6.1</v>
      </c>
      <c r="M2363">
        <v>10</v>
      </c>
      <c r="N2363">
        <v>0.32127563399999998</v>
      </c>
      <c r="O2363">
        <v>277692</v>
      </c>
      <c r="P2363">
        <v>8816249</v>
      </c>
    </row>
    <row r="2364" spans="1:16" x14ac:dyDescent="0.25">
      <c r="A2364">
        <v>296</v>
      </c>
      <c r="B2364" t="s">
        <v>547</v>
      </c>
      <c r="C2364">
        <v>1</v>
      </c>
      <c r="D2364">
        <v>35</v>
      </c>
      <c r="E2364">
        <v>56</v>
      </c>
      <c r="F2364">
        <v>86</v>
      </c>
      <c r="G2364">
        <v>47</v>
      </c>
      <c r="H2364">
        <v>12</v>
      </c>
      <c r="I2364">
        <v>1016</v>
      </c>
      <c r="J2364">
        <v>42</v>
      </c>
      <c r="K2364">
        <v>47</v>
      </c>
      <c r="L2364">
        <v>0.1</v>
      </c>
      <c r="M2364">
        <v>7</v>
      </c>
      <c r="N2364">
        <v>0.52618991500000001</v>
      </c>
      <c r="O2364">
        <v>277692</v>
      </c>
      <c r="P2364">
        <v>4413206</v>
      </c>
    </row>
    <row r="2365" spans="1:16" x14ac:dyDescent="0.25">
      <c r="A2365">
        <v>224</v>
      </c>
      <c r="B2365" t="s">
        <v>968</v>
      </c>
      <c r="C2365">
        <v>1</v>
      </c>
      <c r="D2365">
        <v>0</v>
      </c>
      <c r="E2365">
        <v>72</v>
      </c>
      <c r="F2365">
        <v>49</v>
      </c>
      <c r="G2365">
        <v>237</v>
      </c>
      <c r="H2365">
        <v>8</v>
      </c>
      <c r="I2365">
        <v>1011</v>
      </c>
      <c r="J2365">
        <v>36</v>
      </c>
      <c r="K2365">
        <v>59</v>
      </c>
      <c r="L2365">
        <v>0</v>
      </c>
      <c r="M2365">
        <v>10</v>
      </c>
      <c r="N2365">
        <v>0.74144306900000001</v>
      </c>
      <c r="O2365">
        <v>31463</v>
      </c>
      <c r="P2365">
        <v>7490116</v>
      </c>
    </row>
    <row r="2366" spans="1:16" x14ac:dyDescent="0.25">
      <c r="A2366">
        <v>199</v>
      </c>
      <c r="B2366" t="s">
        <v>925</v>
      </c>
      <c r="C2366">
        <v>1</v>
      </c>
      <c r="D2366">
        <v>38</v>
      </c>
      <c r="E2366">
        <v>72</v>
      </c>
      <c r="F2366">
        <v>83</v>
      </c>
      <c r="G2366">
        <v>125</v>
      </c>
      <c r="H2366">
        <v>15</v>
      </c>
      <c r="I2366">
        <v>1014</v>
      </c>
      <c r="J2366">
        <v>57</v>
      </c>
      <c r="K2366">
        <v>63</v>
      </c>
      <c r="L2366">
        <v>0.1</v>
      </c>
      <c r="M2366">
        <v>10</v>
      </c>
      <c r="N2366">
        <v>0.31483661899999998</v>
      </c>
      <c r="O2366">
        <v>384718</v>
      </c>
      <c r="P2366">
        <v>7137396</v>
      </c>
    </row>
    <row r="2367" spans="1:16" x14ac:dyDescent="0.25">
      <c r="A2367">
        <v>269</v>
      </c>
      <c r="B2367" t="s">
        <v>572</v>
      </c>
      <c r="C2367">
        <v>2</v>
      </c>
      <c r="D2367">
        <v>87</v>
      </c>
      <c r="E2367">
        <v>59</v>
      </c>
      <c r="F2367">
        <v>91</v>
      </c>
      <c r="G2367">
        <v>116</v>
      </c>
      <c r="H2367">
        <v>10</v>
      </c>
      <c r="I2367">
        <v>1022</v>
      </c>
      <c r="J2367">
        <v>52</v>
      </c>
      <c r="K2367">
        <v>55</v>
      </c>
      <c r="L2367">
        <v>0</v>
      </c>
      <c r="M2367">
        <v>6</v>
      </c>
      <c r="N2367">
        <v>0.35928418299999998</v>
      </c>
      <c r="O2367">
        <v>350459</v>
      </c>
      <c r="P2367">
        <v>8188285.5</v>
      </c>
    </row>
    <row r="2368" spans="1:16" x14ac:dyDescent="0.25">
      <c r="A2368">
        <v>255</v>
      </c>
      <c r="B2368" t="s">
        <v>572</v>
      </c>
      <c r="C2368">
        <v>1</v>
      </c>
      <c r="D2368">
        <v>74</v>
      </c>
      <c r="E2368">
        <v>57</v>
      </c>
      <c r="F2368">
        <v>85</v>
      </c>
      <c r="G2368">
        <v>214</v>
      </c>
      <c r="H2368">
        <v>19</v>
      </c>
      <c r="I2368">
        <v>1006</v>
      </c>
      <c r="J2368">
        <v>49</v>
      </c>
      <c r="K2368">
        <v>54</v>
      </c>
      <c r="L2368">
        <v>11.1</v>
      </c>
      <c r="M2368">
        <v>9</v>
      </c>
      <c r="N2368">
        <v>3.48015E-3</v>
      </c>
      <c r="O2368">
        <v>350459</v>
      </c>
      <c r="P2368">
        <v>4498483</v>
      </c>
    </row>
    <row r="2369" spans="1:16" x14ac:dyDescent="0.25">
      <c r="A2369">
        <v>49</v>
      </c>
      <c r="B2369" t="s">
        <v>572</v>
      </c>
      <c r="C2369">
        <v>1</v>
      </c>
      <c r="D2369">
        <v>100</v>
      </c>
      <c r="E2369">
        <v>51</v>
      </c>
      <c r="F2369">
        <v>96</v>
      </c>
      <c r="G2369">
        <v>210</v>
      </c>
      <c r="H2369">
        <v>17</v>
      </c>
      <c r="I2369">
        <v>1022</v>
      </c>
      <c r="J2369">
        <v>44</v>
      </c>
      <c r="K2369">
        <v>45</v>
      </c>
      <c r="L2369">
        <v>1</v>
      </c>
      <c r="M2369">
        <v>8</v>
      </c>
      <c r="N2369">
        <v>0.52982367200000002</v>
      </c>
      <c r="O2369">
        <v>350459</v>
      </c>
      <c r="P2369">
        <v>5143306</v>
      </c>
    </row>
    <row r="2370" spans="1:16" x14ac:dyDescent="0.25">
      <c r="A2370">
        <v>266</v>
      </c>
      <c r="B2370" t="s">
        <v>26</v>
      </c>
      <c r="C2370">
        <v>1</v>
      </c>
      <c r="D2370">
        <v>12</v>
      </c>
      <c r="E2370">
        <v>38</v>
      </c>
      <c r="F2370">
        <v>71</v>
      </c>
      <c r="G2370">
        <v>220</v>
      </c>
      <c r="H2370">
        <v>37</v>
      </c>
      <c r="I2370">
        <v>1014</v>
      </c>
      <c r="J2370">
        <v>29</v>
      </c>
      <c r="K2370">
        <v>38</v>
      </c>
      <c r="L2370">
        <v>0</v>
      </c>
      <c r="M2370">
        <v>10</v>
      </c>
      <c r="N2370">
        <v>0.488795808</v>
      </c>
      <c r="O2370">
        <v>8074</v>
      </c>
      <c r="P2370">
        <v>173458</v>
      </c>
    </row>
    <row r="2371" spans="1:16" x14ac:dyDescent="0.25">
      <c r="A2371">
        <v>212</v>
      </c>
      <c r="B2371" t="s">
        <v>529</v>
      </c>
      <c r="C2371">
        <v>1</v>
      </c>
      <c r="D2371">
        <v>62</v>
      </c>
      <c r="E2371">
        <v>58</v>
      </c>
      <c r="F2371">
        <v>89</v>
      </c>
      <c r="G2371">
        <v>265</v>
      </c>
      <c r="H2371">
        <v>15</v>
      </c>
      <c r="I2371">
        <v>1012</v>
      </c>
      <c r="J2371">
        <v>51</v>
      </c>
      <c r="K2371">
        <v>55</v>
      </c>
      <c r="L2371">
        <v>2.9</v>
      </c>
      <c r="M2371">
        <v>9</v>
      </c>
      <c r="N2371">
        <v>0.10207469299999999</v>
      </c>
      <c r="O2371">
        <v>346752</v>
      </c>
      <c r="P2371">
        <v>4294805</v>
      </c>
    </row>
    <row r="2372" spans="1:16" x14ac:dyDescent="0.25">
      <c r="A2372">
        <v>202</v>
      </c>
      <c r="B2372" t="s">
        <v>927</v>
      </c>
      <c r="C2372">
        <v>1</v>
      </c>
      <c r="D2372">
        <v>92</v>
      </c>
      <c r="E2372">
        <v>70</v>
      </c>
      <c r="F2372">
        <v>88</v>
      </c>
      <c r="G2372">
        <v>288</v>
      </c>
      <c r="H2372">
        <v>11</v>
      </c>
      <c r="I2372">
        <v>1013</v>
      </c>
      <c r="J2372">
        <v>61</v>
      </c>
      <c r="K2372">
        <v>66</v>
      </c>
      <c r="L2372">
        <v>5.2</v>
      </c>
      <c r="M2372">
        <v>9</v>
      </c>
      <c r="N2372">
        <v>4.0184242000000002E-2</v>
      </c>
      <c r="O2372">
        <v>535441</v>
      </c>
      <c r="P2372">
        <v>7146296</v>
      </c>
    </row>
    <row r="2373" spans="1:16" x14ac:dyDescent="0.25">
      <c r="A2373">
        <v>194</v>
      </c>
      <c r="B2373" t="s">
        <v>560</v>
      </c>
      <c r="C2373">
        <v>1</v>
      </c>
      <c r="D2373">
        <v>58</v>
      </c>
      <c r="E2373">
        <v>63</v>
      </c>
      <c r="F2373">
        <v>83</v>
      </c>
      <c r="G2373">
        <v>223</v>
      </c>
      <c r="H2373">
        <v>21</v>
      </c>
      <c r="I2373">
        <v>1014</v>
      </c>
      <c r="J2373">
        <v>51</v>
      </c>
      <c r="K2373">
        <v>56</v>
      </c>
      <c r="L2373">
        <v>6.9</v>
      </c>
      <c r="M2373">
        <v>10</v>
      </c>
      <c r="N2373">
        <v>0.80026742799999995</v>
      </c>
      <c r="O2373">
        <v>156461</v>
      </c>
      <c r="P2373">
        <v>7041794</v>
      </c>
    </row>
    <row r="2374" spans="1:16" x14ac:dyDescent="0.25">
      <c r="A2374">
        <v>304</v>
      </c>
      <c r="B2374" t="s">
        <v>68</v>
      </c>
      <c r="C2374">
        <v>1</v>
      </c>
      <c r="D2374">
        <v>64</v>
      </c>
      <c r="E2374">
        <v>46</v>
      </c>
      <c r="F2374">
        <v>78</v>
      </c>
      <c r="G2374">
        <v>168</v>
      </c>
      <c r="H2374">
        <v>8</v>
      </c>
      <c r="I2374">
        <v>1024</v>
      </c>
      <c r="J2374">
        <v>36</v>
      </c>
      <c r="K2374">
        <v>42</v>
      </c>
      <c r="L2374">
        <v>0.3</v>
      </c>
      <c r="M2374">
        <v>10</v>
      </c>
      <c r="N2374">
        <v>0.56182099100000005</v>
      </c>
      <c r="O2374">
        <v>2281</v>
      </c>
      <c r="P2374">
        <v>1048698</v>
      </c>
    </row>
    <row r="2375" spans="1:16" x14ac:dyDescent="0.25">
      <c r="A2375">
        <v>241</v>
      </c>
      <c r="B2375" t="s">
        <v>218</v>
      </c>
      <c r="C2375">
        <v>1</v>
      </c>
      <c r="D2375">
        <v>76</v>
      </c>
      <c r="E2375">
        <v>63</v>
      </c>
      <c r="F2375">
        <v>87</v>
      </c>
      <c r="G2375">
        <v>116</v>
      </c>
      <c r="H2375">
        <v>6</v>
      </c>
      <c r="I2375">
        <v>1003</v>
      </c>
      <c r="J2375">
        <v>47</v>
      </c>
      <c r="K2375">
        <v>51</v>
      </c>
      <c r="L2375">
        <v>10.199999999999999</v>
      </c>
      <c r="M2375">
        <v>7</v>
      </c>
      <c r="N2375">
        <v>0.15006180899999999</v>
      </c>
      <c r="O2375">
        <v>124387</v>
      </c>
      <c r="P2375">
        <v>2102263</v>
      </c>
    </row>
    <row r="2376" spans="1:16" x14ac:dyDescent="0.25">
      <c r="A2376">
        <v>287</v>
      </c>
      <c r="B2376" t="s">
        <v>589</v>
      </c>
      <c r="C2376">
        <v>1</v>
      </c>
      <c r="D2376">
        <v>14</v>
      </c>
      <c r="E2376">
        <v>40</v>
      </c>
      <c r="F2376">
        <v>85</v>
      </c>
      <c r="G2376">
        <v>11</v>
      </c>
      <c r="H2376">
        <v>9</v>
      </c>
      <c r="I2376">
        <v>1033</v>
      </c>
      <c r="J2376">
        <v>35</v>
      </c>
      <c r="K2376">
        <v>37</v>
      </c>
      <c r="L2376">
        <v>0</v>
      </c>
      <c r="M2376">
        <v>10</v>
      </c>
      <c r="N2376">
        <v>0.89789132800000004</v>
      </c>
      <c r="O2376">
        <v>371169</v>
      </c>
      <c r="P2376">
        <v>4593715</v>
      </c>
    </row>
    <row r="2377" spans="1:16" x14ac:dyDescent="0.25">
      <c r="A2377">
        <v>157</v>
      </c>
      <c r="B2377" t="s">
        <v>83</v>
      </c>
      <c r="C2377">
        <v>1</v>
      </c>
      <c r="D2377">
        <v>30</v>
      </c>
      <c r="E2377">
        <v>58</v>
      </c>
      <c r="F2377">
        <v>59</v>
      </c>
      <c r="G2377">
        <v>176</v>
      </c>
      <c r="H2377">
        <v>11</v>
      </c>
      <c r="I2377">
        <v>1012</v>
      </c>
      <c r="J2377">
        <v>32</v>
      </c>
      <c r="K2377">
        <v>47</v>
      </c>
      <c r="L2377">
        <v>0.3</v>
      </c>
      <c r="M2377">
        <v>9</v>
      </c>
      <c r="N2377">
        <v>0.60850450499999997</v>
      </c>
      <c r="O2377">
        <v>4442</v>
      </c>
      <c r="P2377">
        <v>804290</v>
      </c>
    </row>
    <row r="2378" spans="1:16" x14ac:dyDescent="0.25">
      <c r="A2378">
        <v>155</v>
      </c>
      <c r="B2378" t="s">
        <v>1213</v>
      </c>
      <c r="C2378">
        <v>1</v>
      </c>
      <c r="D2378">
        <v>0</v>
      </c>
      <c r="E2378">
        <v>74</v>
      </c>
      <c r="F2378">
        <v>42</v>
      </c>
      <c r="G2378">
        <v>34</v>
      </c>
      <c r="H2378">
        <v>13</v>
      </c>
      <c r="I2378">
        <v>1006</v>
      </c>
      <c r="J2378">
        <v>38</v>
      </c>
      <c r="K2378">
        <v>64</v>
      </c>
      <c r="L2378">
        <v>0</v>
      </c>
      <c r="M2378">
        <v>10</v>
      </c>
      <c r="N2378">
        <v>0.810154771</v>
      </c>
      <c r="O2378">
        <v>612778</v>
      </c>
      <c r="P2378">
        <v>9147217</v>
      </c>
    </row>
    <row r="2379" spans="1:16" x14ac:dyDescent="0.25">
      <c r="A2379">
        <v>153</v>
      </c>
      <c r="B2379" t="s">
        <v>1053</v>
      </c>
      <c r="C2379">
        <v>1</v>
      </c>
      <c r="D2379">
        <v>0</v>
      </c>
      <c r="E2379">
        <v>52</v>
      </c>
      <c r="F2379">
        <v>54</v>
      </c>
      <c r="G2379">
        <v>112</v>
      </c>
      <c r="H2379">
        <v>9</v>
      </c>
      <c r="I2379">
        <v>1011</v>
      </c>
      <c r="J2379">
        <v>32</v>
      </c>
      <c r="K2379">
        <v>48</v>
      </c>
      <c r="L2379">
        <v>0</v>
      </c>
      <c r="M2379">
        <v>10</v>
      </c>
      <c r="N2379">
        <v>0.64687149499999996</v>
      </c>
      <c r="O2379">
        <v>80397</v>
      </c>
      <c r="P2379">
        <v>7995094</v>
      </c>
    </row>
    <row r="2380" spans="1:16" x14ac:dyDescent="0.25">
      <c r="A2380">
        <v>215</v>
      </c>
      <c r="B2380" t="s">
        <v>620</v>
      </c>
      <c r="C2380">
        <v>1</v>
      </c>
      <c r="D2380">
        <v>44</v>
      </c>
      <c r="E2380">
        <v>64</v>
      </c>
      <c r="F2380">
        <v>85</v>
      </c>
      <c r="G2380">
        <v>188</v>
      </c>
      <c r="H2380">
        <v>6</v>
      </c>
      <c r="I2380">
        <v>1005</v>
      </c>
      <c r="J2380">
        <v>52</v>
      </c>
      <c r="K2380">
        <v>57</v>
      </c>
      <c r="L2380">
        <v>6.2</v>
      </c>
      <c r="M2380">
        <v>9</v>
      </c>
      <c r="N2380">
        <v>1.8404599999999999E-3</v>
      </c>
      <c r="O2380">
        <v>367308</v>
      </c>
      <c r="P2380">
        <v>4778124</v>
      </c>
    </row>
    <row r="2381" spans="1:16" x14ac:dyDescent="0.25">
      <c r="A2381">
        <v>217</v>
      </c>
      <c r="B2381" t="s">
        <v>607</v>
      </c>
      <c r="C2381">
        <v>1</v>
      </c>
      <c r="D2381">
        <v>39</v>
      </c>
      <c r="E2381">
        <v>59</v>
      </c>
      <c r="F2381">
        <v>81</v>
      </c>
      <c r="G2381">
        <v>206</v>
      </c>
      <c r="H2381">
        <v>9</v>
      </c>
      <c r="I2381">
        <v>1004</v>
      </c>
      <c r="J2381">
        <v>48</v>
      </c>
      <c r="K2381">
        <v>55</v>
      </c>
      <c r="L2381">
        <v>11.8</v>
      </c>
      <c r="M2381">
        <v>8</v>
      </c>
      <c r="N2381">
        <v>3.2940832000000003E-2</v>
      </c>
      <c r="O2381">
        <v>373313</v>
      </c>
      <c r="P2381">
        <v>4660333</v>
      </c>
    </row>
    <row r="2382" spans="1:16" x14ac:dyDescent="0.25">
      <c r="A2382">
        <v>243</v>
      </c>
      <c r="B2382" t="s">
        <v>839</v>
      </c>
      <c r="C2382">
        <v>1</v>
      </c>
      <c r="D2382">
        <v>52</v>
      </c>
      <c r="E2382">
        <v>57</v>
      </c>
      <c r="F2382">
        <v>73</v>
      </c>
      <c r="G2382">
        <v>228</v>
      </c>
      <c r="H2382">
        <v>9</v>
      </c>
      <c r="I2382">
        <v>1004</v>
      </c>
      <c r="J2382">
        <v>39</v>
      </c>
      <c r="K2382">
        <v>48</v>
      </c>
      <c r="L2382">
        <v>0.3</v>
      </c>
      <c r="M2382">
        <v>10</v>
      </c>
      <c r="N2382">
        <v>2.8334801E-2</v>
      </c>
      <c r="O2382">
        <v>115342</v>
      </c>
      <c r="P2382">
        <v>6573278</v>
      </c>
    </row>
  </sheetData>
  <autoFilter ref="A1:P2382" xr:uid="{6C0F7F58-B09D-429A-ABB2-9D87138AFE1D}"/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4039"/>
  <sheetViews>
    <sheetView zoomScale="80" zoomScaleNormal="80" workbookViewId="0"/>
  </sheetViews>
  <sheetFormatPr defaultRowHeight="15" x14ac:dyDescent="0.25"/>
  <cols>
    <col min="1" max="1" width="30.85546875" customWidth="1"/>
    <col min="2" max="2" width="19.5703125" customWidth="1"/>
    <col min="3" max="3" width="23.85546875" bestFit="1" customWidth="1"/>
    <col min="4" max="4" width="9.85546875" bestFit="1" customWidth="1"/>
    <col min="5" max="5" width="8.140625" bestFit="1" customWidth="1"/>
    <col min="6" max="6" width="11.7109375" bestFit="1" customWidth="1"/>
    <col min="7" max="7" width="7.42578125" bestFit="1" customWidth="1"/>
    <col min="8" max="8" width="13.5703125" bestFit="1" customWidth="1"/>
    <col min="9" max="10" width="13.7109375" bestFit="1" customWidth="1"/>
    <col min="11" max="11" width="15.5703125" bestFit="1" customWidth="1"/>
    <col min="12" max="12" width="15.5703125" customWidth="1"/>
    <col min="13" max="13" width="12.7109375" bestFit="1" customWidth="1"/>
    <col min="14" max="14" width="28.140625" customWidth="1"/>
    <col min="15" max="15" width="22.85546875" bestFit="1" customWidth="1"/>
    <col min="16" max="16" width="16.7109375" bestFit="1" customWidth="1"/>
    <col min="17" max="17" width="15.140625" bestFit="1" customWidth="1"/>
    <col min="18" max="18" width="17.42578125" bestFit="1" customWidth="1"/>
    <col min="19" max="19" width="21.7109375" bestFit="1" customWidth="1"/>
    <col min="20" max="20" width="19.140625" bestFit="1" customWidth="1"/>
    <col min="21" max="21" width="16.7109375" bestFit="1" customWidth="1"/>
    <col min="22" max="22" width="22.28515625" customWidth="1"/>
    <col min="23" max="23" width="13.42578125" bestFit="1" customWidth="1"/>
    <col min="24" max="24" width="14.28515625" bestFit="1" customWidth="1"/>
    <col min="25" max="25" width="22" customWidth="1"/>
  </cols>
  <sheetData>
    <row r="1" spans="1:24" x14ac:dyDescent="0.25">
      <c r="A1" t="s">
        <v>5050</v>
      </c>
      <c r="B1" t="s">
        <v>4424</v>
      </c>
      <c r="C1" t="s">
        <v>496</v>
      </c>
      <c r="D1" t="s">
        <v>0</v>
      </c>
      <c r="E1" t="s">
        <v>498</v>
      </c>
      <c r="F1" t="s">
        <v>483</v>
      </c>
      <c r="G1" t="s">
        <v>497</v>
      </c>
      <c r="H1" t="s">
        <v>14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15</v>
      </c>
      <c r="W1" t="s">
        <v>16</v>
      </c>
      <c r="X1" t="s">
        <v>17</v>
      </c>
    </row>
    <row r="2" spans="1:24" x14ac:dyDescent="0.25">
      <c r="A2" t="s">
        <v>2745</v>
      </c>
      <c r="B2" t="s">
        <v>4483</v>
      </c>
      <c r="C2" t="s">
        <v>4947</v>
      </c>
      <c r="D2">
        <v>20160422</v>
      </c>
      <c r="E2" s="6">
        <v>42482.920300925929</v>
      </c>
      <c r="F2" s="4">
        <v>42482.920300925929</v>
      </c>
      <c r="G2" s="5">
        <v>42482.920300925929</v>
      </c>
      <c r="H2">
        <v>113</v>
      </c>
      <c r="I2">
        <v>30.723597999999999</v>
      </c>
      <c r="J2">
        <v>-82.488784999999993</v>
      </c>
      <c r="K2">
        <v>52</v>
      </c>
      <c r="L2">
        <v>85</v>
      </c>
      <c r="M2">
        <v>75</v>
      </c>
      <c r="N2">
        <v>217</v>
      </c>
      <c r="O2">
        <v>12</v>
      </c>
      <c r="P2">
        <v>1017</v>
      </c>
      <c r="Q2">
        <v>62</v>
      </c>
      <c r="R2">
        <v>73</v>
      </c>
      <c r="S2">
        <v>5.0999999999999996</v>
      </c>
      <c r="T2">
        <v>9</v>
      </c>
      <c r="U2">
        <v>0.99453598175640201</v>
      </c>
      <c r="V2" t="s">
        <v>4946</v>
      </c>
      <c r="W2">
        <v>187197</v>
      </c>
      <c r="X2">
        <v>8751263</v>
      </c>
    </row>
    <row r="3" spans="1:24" x14ac:dyDescent="0.25">
      <c r="A3" t="s">
        <v>2745</v>
      </c>
      <c r="B3" t="s">
        <v>4483</v>
      </c>
      <c r="C3" t="s">
        <v>3139</v>
      </c>
      <c r="D3">
        <v>20170521</v>
      </c>
      <c r="E3" s="6">
        <v>42876.640277777777</v>
      </c>
      <c r="F3" s="4">
        <v>42876.640277777777</v>
      </c>
      <c r="G3" s="5">
        <v>42876.640277777777</v>
      </c>
      <c r="H3">
        <v>141</v>
      </c>
      <c r="I3">
        <v>38.072826730000003</v>
      </c>
      <c r="J3">
        <v>-77.371777249999994</v>
      </c>
      <c r="K3">
        <v>86</v>
      </c>
      <c r="L3">
        <v>68</v>
      </c>
      <c r="M3">
        <v>77</v>
      </c>
      <c r="N3">
        <v>109</v>
      </c>
      <c r="O3">
        <v>9</v>
      </c>
      <c r="P3">
        <v>1024</v>
      </c>
      <c r="Q3">
        <v>56</v>
      </c>
      <c r="R3">
        <v>63</v>
      </c>
      <c r="S3">
        <v>0.2</v>
      </c>
      <c r="T3">
        <v>10</v>
      </c>
      <c r="U3">
        <v>0.23451973203967599</v>
      </c>
      <c r="V3" t="s">
        <v>1183</v>
      </c>
      <c r="W3">
        <v>204678</v>
      </c>
      <c r="X3">
        <v>6520177</v>
      </c>
    </row>
    <row r="4" spans="1:24" x14ac:dyDescent="0.25">
      <c r="A4" t="s">
        <v>2745</v>
      </c>
      <c r="B4" t="s">
        <v>4483</v>
      </c>
      <c r="C4" t="s">
        <v>2744</v>
      </c>
      <c r="D4">
        <v>20161030</v>
      </c>
      <c r="E4" s="6">
        <v>42673.759027777778</v>
      </c>
      <c r="F4" s="4">
        <v>42673.759027777778</v>
      </c>
      <c r="G4" s="5">
        <v>42673.759027777778</v>
      </c>
      <c r="H4">
        <v>304</v>
      </c>
      <c r="I4">
        <v>38.113966490000003</v>
      </c>
      <c r="J4">
        <v>-77.261811100000003</v>
      </c>
      <c r="K4">
        <v>40</v>
      </c>
      <c r="L4">
        <v>81</v>
      </c>
      <c r="M4">
        <v>64</v>
      </c>
      <c r="N4">
        <v>219</v>
      </c>
      <c r="O4">
        <v>11</v>
      </c>
      <c r="P4">
        <v>1015</v>
      </c>
      <c r="Q4">
        <v>56</v>
      </c>
      <c r="R4">
        <v>70</v>
      </c>
      <c r="S4">
        <v>0</v>
      </c>
      <c r="T4">
        <v>10</v>
      </c>
      <c r="U4">
        <v>1.37713839784592E-3</v>
      </c>
      <c r="V4" t="s">
        <v>1183</v>
      </c>
      <c r="W4">
        <v>204678</v>
      </c>
      <c r="X4">
        <v>5540659</v>
      </c>
    </row>
    <row r="5" spans="1:24" x14ac:dyDescent="0.25">
      <c r="A5" t="s">
        <v>2745</v>
      </c>
      <c r="B5" t="s">
        <v>4483</v>
      </c>
      <c r="C5" t="s">
        <v>3001</v>
      </c>
      <c r="D5">
        <v>20150927</v>
      </c>
      <c r="E5" s="6">
        <v>42274.850694444445</v>
      </c>
      <c r="F5" s="4">
        <v>42274.850694444445</v>
      </c>
      <c r="G5" s="5">
        <v>42274.850694444445</v>
      </c>
      <c r="H5">
        <v>270</v>
      </c>
      <c r="I5">
        <v>38.059625439999998</v>
      </c>
      <c r="J5">
        <v>-77.203420109999996</v>
      </c>
      <c r="K5">
        <v>90</v>
      </c>
      <c r="L5">
        <v>80</v>
      </c>
      <c r="M5">
        <v>80</v>
      </c>
      <c r="N5">
        <v>80</v>
      </c>
      <c r="O5">
        <v>16</v>
      </c>
      <c r="P5">
        <v>1024</v>
      </c>
      <c r="Q5">
        <v>65</v>
      </c>
      <c r="R5">
        <v>74</v>
      </c>
      <c r="S5">
        <v>0.2</v>
      </c>
      <c r="T5">
        <v>10</v>
      </c>
      <c r="U5">
        <v>0.99881528732343094</v>
      </c>
      <c r="V5" t="s">
        <v>1183</v>
      </c>
      <c r="W5">
        <v>204678</v>
      </c>
      <c r="X5">
        <v>6098682</v>
      </c>
    </row>
    <row r="6" spans="1:24" x14ac:dyDescent="0.25">
      <c r="A6" t="s">
        <v>2745</v>
      </c>
      <c r="B6" t="s">
        <v>4483</v>
      </c>
      <c r="C6" t="s">
        <v>5020</v>
      </c>
      <c r="D6">
        <v>20140802</v>
      </c>
      <c r="E6" s="6">
        <v>41853.665972222225</v>
      </c>
      <c r="F6" s="4">
        <v>41853.665972222225</v>
      </c>
      <c r="G6" s="5">
        <v>41853.665972222225</v>
      </c>
      <c r="H6">
        <v>214</v>
      </c>
      <c r="I6">
        <v>40.10748297</v>
      </c>
      <c r="J6">
        <v>-74.322959400000002</v>
      </c>
      <c r="K6">
        <v>68</v>
      </c>
      <c r="L6">
        <v>76</v>
      </c>
      <c r="M6">
        <v>88</v>
      </c>
      <c r="N6">
        <v>62</v>
      </c>
      <c r="O6">
        <v>14</v>
      </c>
      <c r="P6">
        <v>1020</v>
      </c>
      <c r="Q6">
        <v>67</v>
      </c>
      <c r="R6">
        <v>73</v>
      </c>
      <c r="S6">
        <v>12.8</v>
      </c>
      <c r="T6">
        <v>9</v>
      </c>
      <c r="U6">
        <v>0.36326919614400199</v>
      </c>
      <c r="V6" t="s">
        <v>1183</v>
      </c>
      <c r="W6">
        <v>204678</v>
      </c>
      <c r="X6">
        <v>8928051</v>
      </c>
    </row>
    <row r="7" spans="1:24" x14ac:dyDescent="0.25">
      <c r="A7" t="s">
        <v>2745</v>
      </c>
      <c r="B7" t="s">
        <v>4483</v>
      </c>
      <c r="C7" t="s">
        <v>4040</v>
      </c>
      <c r="D7">
        <v>20170722</v>
      </c>
      <c r="E7" s="6">
        <v>42938.72152777778</v>
      </c>
      <c r="F7" s="4">
        <v>42938.72152777778</v>
      </c>
      <c r="G7" s="5">
        <v>42938.72152777778</v>
      </c>
      <c r="H7">
        <v>203</v>
      </c>
      <c r="I7">
        <v>40.193045130000002</v>
      </c>
      <c r="J7">
        <v>-74.273730369999996</v>
      </c>
      <c r="K7">
        <v>35</v>
      </c>
      <c r="L7">
        <v>94</v>
      </c>
      <c r="M7">
        <v>70</v>
      </c>
      <c r="N7">
        <v>122</v>
      </c>
      <c r="O7">
        <v>10</v>
      </c>
      <c r="P7">
        <v>1011</v>
      </c>
      <c r="Q7">
        <v>72</v>
      </c>
      <c r="R7">
        <v>92</v>
      </c>
      <c r="S7">
        <v>25.6</v>
      </c>
      <c r="T7">
        <v>9</v>
      </c>
      <c r="U7">
        <v>7.51387075540382E-3</v>
      </c>
      <c r="V7" t="s">
        <v>1183</v>
      </c>
      <c r="W7">
        <v>204678</v>
      </c>
      <c r="X7">
        <v>7517746</v>
      </c>
    </row>
    <row r="8" spans="1:24" x14ac:dyDescent="0.25">
      <c r="A8" t="s">
        <v>3821</v>
      </c>
      <c r="B8" t="s">
        <v>4490</v>
      </c>
      <c r="C8" t="s">
        <v>3820</v>
      </c>
      <c r="D8">
        <v>20170722</v>
      </c>
      <c r="E8" s="6">
        <v>42938.857777777775</v>
      </c>
      <c r="F8" s="4">
        <v>42938.857777777775</v>
      </c>
      <c r="G8" s="5">
        <v>42938.857777777775</v>
      </c>
      <c r="H8">
        <v>203</v>
      </c>
      <c r="I8">
        <v>33.16138883</v>
      </c>
      <c r="J8">
        <v>-85.584045000000003</v>
      </c>
      <c r="K8">
        <v>16</v>
      </c>
      <c r="L8">
        <v>96</v>
      </c>
      <c r="M8">
        <v>74</v>
      </c>
      <c r="N8">
        <v>200</v>
      </c>
      <c r="O8">
        <v>6</v>
      </c>
      <c r="P8">
        <v>1015</v>
      </c>
      <c r="Q8">
        <v>74</v>
      </c>
      <c r="R8">
        <v>94</v>
      </c>
      <c r="S8">
        <v>1.1000000000000001</v>
      </c>
      <c r="T8">
        <v>10</v>
      </c>
      <c r="U8">
        <v>4.9836251965035801E-3</v>
      </c>
      <c r="V8" t="s">
        <v>2860</v>
      </c>
      <c r="W8">
        <v>269252</v>
      </c>
      <c r="X8">
        <v>7172361</v>
      </c>
    </row>
    <row r="9" spans="1:24" x14ac:dyDescent="0.25">
      <c r="A9" t="s">
        <v>2320</v>
      </c>
      <c r="B9" t="s">
        <v>4480</v>
      </c>
      <c r="C9" t="s">
        <v>2349</v>
      </c>
      <c r="D9">
        <v>20160518</v>
      </c>
      <c r="E9" s="6">
        <v>42508.838194444441</v>
      </c>
      <c r="F9" s="4">
        <v>42508.838194444441</v>
      </c>
      <c r="G9" s="5">
        <v>42508.838194444441</v>
      </c>
      <c r="H9">
        <v>139</v>
      </c>
      <c r="I9">
        <v>36.299552800000001</v>
      </c>
      <c r="J9">
        <v>-93.646302219999995</v>
      </c>
      <c r="K9">
        <v>63</v>
      </c>
      <c r="L9">
        <v>68</v>
      </c>
      <c r="M9">
        <v>75</v>
      </c>
      <c r="N9">
        <v>50</v>
      </c>
      <c r="O9">
        <v>12</v>
      </c>
      <c r="P9">
        <v>1021</v>
      </c>
      <c r="Q9">
        <v>49</v>
      </c>
      <c r="R9">
        <v>58</v>
      </c>
      <c r="S9">
        <v>0.1</v>
      </c>
      <c r="T9">
        <v>10</v>
      </c>
      <c r="U9">
        <v>0.91719598400000002</v>
      </c>
      <c r="V9" t="s">
        <v>436</v>
      </c>
      <c r="W9">
        <v>318214</v>
      </c>
      <c r="X9">
        <v>4009143</v>
      </c>
    </row>
    <row r="10" spans="1:24" x14ac:dyDescent="0.25">
      <c r="A10" t="s">
        <v>2320</v>
      </c>
      <c r="B10" t="s">
        <v>4480</v>
      </c>
      <c r="C10" t="s">
        <v>2319</v>
      </c>
      <c r="D10">
        <v>20160825</v>
      </c>
      <c r="E10" s="6">
        <v>42607.913275462961</v>
      </c>
      <c r="F10" s="4">
        <v>42607.913275462961</v>
      </c>
      <c r="G10" s="5">
        <v>42607.913275462961</v>
      </c>
      <c r="H10">
        <v>238</v>
      </c>
      <c r="I10">
        <v>36.019761170000002</v>
      </c>
      <c r="J10">
        <v>-93.354470000000006</v>
      </c>
      <c r="K10">
        <v>27</v>
      </c>
      <c r="L10">
        <v>85</v>
      </c>
      <c r="M10">
        <v>67</v>
      </c>
      <c r="N10">
        <v>221</v>
      </c>
      <c r="O10">
        <v>12</v>
      </c>
      <c r="P10">
        <v>1017</v>
      </c>
      <c r="Q10">
        <v>68</v>
      </c>
      <c r="R10">
        <v>81</v>
      </c>
      <c r="S10">
        <v>0</v>
      </c>
      <c r="T10">
        <v>10</v>
      </c>
      <c r="U10">
        <v>0.41485831699999998</v>
      </c>
      <c r="V10" t="s">
        <v>2254</v>
      </c>
      <c r="W10">
        <v>275592</v>
      </c>
      <c r="X10">
        <v>3972905</v>
      </c>
    </row>
    <row r="11" spans="1:24" x14ac:dyDescent="0.25">
      <c r="A11" t="s">
        <v>2320</v>
      </c>
      <c r="B11" t="s">
        <v>4480</v>
      </c>
      <c r="C11" t="s">
        <v>2347</v>
      </c>
      <c r="D11">
        <v>20160417</v>
      </c>
      <c r="E11" s="6">
        <v>42477.586111111108</v>
      </c>
      <c r="F11" s="4">
        <v>42477.586111111108</v>
      </c>
      <c r="G11" s="5">
        <v>42477.586111111108</v>
      </c>
      <c r="H11">
        <v>108</v>
      </c>
      <c r="I11">
        <v>36.047066809999997</v>
      </c>
      <c r="J11">
        <v>-93.320960999999997</v>
      </c>
      <c r="K11">
        <v>73</v>
      </c>
      <c r="L11">
        <v>76</v>
      </c>
      <c r="M11">
        <v>79</v>
      </c>
      <c r="N11">
        <v>134</v>
      </c>
      <c r="O11">
        <v>22</v>
      </c>
      <c r="P11">
        <v>1021</v>
      </c>
      <c r="Q11">
        <v>59</v>
      </c>
      <c r="R11">
        <v>68</v>
      </c>
      <c r="S11">
        <v>0.2</v>
      </c>
      <c r="T11">
        <v>10</v>
      </c>
      <c r="U11">
        <v>0.81823516600000001</v>
      </c>
      <c r="V11" t="s">
        <v>436</v>
      </c>
      <c r="W11">
        <v>318214</v>
      </c>
      <c r="X11">
        <v>4008235</v>
      </c>
    </row>
    <row r="12" spans="1:24" x14ac:dyDescent="0.25">
      <c r="A12" t="s">
        <v>2320</v>
      </c>
      <c r="B12" t="s">
        <v>4480</v>
      </c>
      <c r="C12" t="s">
        <v>2656</v>
      </c>
      <c r="D12">
        <v>20170112</v>
      </c>
      <c r="E12" s="6">
        <v>42747.384722222225</v>
      </c>
      <c r="F12" s="4">
        <v>42747.384722222225</v>
      </c>
      <c r="G12" s="5">
        <v>42747.384722222225</v>
      </c>
      <c r="H12">
        <v>12</v>
      </c>
      <c r="I12">
        <v>36.226411669999997</v>
      </c>
      <c r="J12">
        <v>-92.710661889999997</v>
      </c>
      <c r="K12">
        <v>100</v>
      </c>
      <c r="L12">
        <v>65</v>
      </c>
      <c r="M12">
        <v>83</v>
      </c>
      <c r="N12">
        <v>326</v>
      </c>
      <c r="O12">
        <v>14</v>
      </c>
      <c r="P12">
        <v>1019</v>
      </c>
      <c r="Q12">
        <v>48</v>
      </c>
      <c r="R12">
        <v>53</v>
      </c>
      <c r="S12">
        <v>6.2</v>
      </c>
      <c r="T12">
        <v>7</v>
      </c>
      <c r="U12">
        <v>0.99899312376293403</v>
      </c>
      <c r="V12" t="s">
        <v>563</v>
      </c>
      <c r="W12">
        <v>359145</v>
      </c>
      <c r="X12">
        <v>5068269</v>
      </c>
    </row>
    <row r="13" spans="1:24" x14ac:dyDescent="0.25">
      <c r="A13" t="s">
        <v>2320</v>
      </c>
      <c r="B13" t="s">
        <v>4480</v>
      </c>
      <c r="C13" t="s">
        <v>4611</v>
      </c>
      <c r="D13">
        <v>20171007</v>
      </c>
      <c r="E13" s="6">
        <v>43015.962500000001</v>
      </c>
      <c r="F13" s="4">
        <v>43015.962500000001</v>
      </c>
      <c r="G13" s="5">
        <v>43015.962500000001</v>
      </c>
      <c r="H13">
        <v>280</v>
      </c>
      <c r="I13">
        <v>36.851501460000001</v>
      </c>
      <c r="J13">
        <v>-92.186958309999994</v>
      </c>
      <c r="K13">
        <v>47</v>
      </c>
      <c r="L13">
        <v>73</v>
      </c>
      <c r="M13">
        <v>77</v>
      </c>
      <c r="N13">
        <v>228</v>
      </c>
      <c r="O13">
        <v>10</v>
      </c>
      <c r="P13">
        <v>1008</v>
      </c>
      <c r="Q13">
        <v>60</v>
      </c>
      <c r="R13">
        <v>69</v>
      </c>
      <c r="S13">
        <v>0</v>
      </c>
      <c r="T13">
        <v>10</v>
      </c>
      <c r="U13">
        <v>0.93617968158028997</v>
      </c>
      <c r="V13" t="s">
        <v>830</v>
      </c>
      <c r="W13">
        <v>505122</v>
      </c>
      <c r="X13">
        <v>8308417</v>
      </c>
    </row>
    <row r="14" spans="1:24" x14ac:dyDescent="0.25">
      <c r="A14" t="s">
        <v>2022</v>
      </c>
      <c r="B14" t="s">
        <v>4473</v>
      </c>
      <c r="C14" t="s">
        <v>3603</v>
      </c>
      <c r="D14">
        <v>20170703</v>
      </c>
      <c r="E14" s="6">
        <v>42919.844328703701</v>
      </c>
      <c r="F14" s="4">
        <v>42919.844328703701</v>
      </c>
      <c r="G14" s="5">
        <v>42919.844328703701</v>
      </c>
      <c r="H14">
        <v>184</v>
      </c>
      <c r="I14">
        <v>46.426761669999998</v>
      </c>
      <c r="J14">
        <v>-95.827871669999993</v>
      </c>
      <c r="K14">
        <v>31</v>
      </c>
      <c r="L14">
        <v>83</v>
      </c>
      <c r="M14">
        <v>67</v>
      </c>
      <c r="N14">
        <v>167</v>
      </c>
      <c r="O14">
        <v>14</v>
      </c>
      <c r="P14">
        <v>1017</v>
      </c>
      <c r="Q14">
        <v>56</v>
      </c>
      <c r="R14">
        <v>70</v>
      </c>
      <c r="S14">
        <v>0</v>
      </c>
      <c r="T14">
        <v>10</v>
      </c>
      <c r="U14">
        <v>0.76257659260199895</v>
      </c>
      <c r="V14" t="s">
        <v>3591</v>
      </c>
      <c r="W14">
        <v>491170</v>
      </c>
      <c r="X14">
        <v>6935556</v>
      </c>
    </row>
    <row r="15" spans="1:24" x14ac:dyDescent="0.25">
      <c r="A15" t="s">
        <v>2022</v>
      </c>
      <c r="B15" t="s">
        <v>4473</v>
      </c>
      <c r="C15" t="s">
        <v>3862</v>
      </c>
      <c r="D15">
        <v>20170714</v>
      </c>
      <c r="E15" s="6">
        <v>42930.681944444441</v>
      </c>
      <c r="F15" s="4">
        <v>42930.681944444441</v>
      </c>
      <c r="G15" s="5">
        <v>42930.681944444441</v>
      </c>
      <c r="H15">
        <v>195</v>
      </c>
      <c r="I15">
        <v>47.625917479999998</v>
      </c>
      <c r="J15">
        <v>-94.783129689999996</v>
      </c>
      <c r="K15">
        <v>0</v>
      </c>
      <c r="L15">
        <v>86</v>
      </c>
      <c r="M15">
        <v>56</v>
      </c>
      <c r="N15">
        <v>209</v>
      </c>
      <c r="O15">
        <v>9</v>
      </c>
      <c r="P15">
        <v>1020</v>
      </c>
      <c r="Q15">
        <v>47</v>
      </c>
      <c r="R15">
        <v>68</v>
      </c>
      <c r="S15">
        <v>0</v>
      </c>
      <c r="T15">
        <v>10</v>
      </c>
      <c r="U15">
        <v>0.72411614514470402</v>
      </c>
      <c r="V15" t="s">
        <v>3863</v>
      </c>
      <c r="W15">
        <v>529560</v>
      </c>
      <c r="X15">
        <v>7262404</v>
      </c>
    </row>
    <row r="16" spans="1:24" x14ac:dyDescent="0.25">
      <c r="A16" t="s">
        <v>2022</v>
      </c>
      <c r="B16" t="s">
        <v>4473</v>
      </c>
      <c r="C16" t="s">
        <v>3389</v>
      </c>
      <c r="D16">
        <v>20170620</v>
      </c>
      <c r="E16" s="6">
        <v>42907.079027777778</v>
      </c>
      <c r="F16" s="4">
        <v>42907.079027777778</v>
      </c>
      <c r="G16" s="5">
        <v>42907.079027777778</v>
      </c>
      <c r="H16">
        <v>172</v>
      </c>
      <c r="I16">
        <v>46.412328930000001</v>
      </c>
      <c r="J16">
        <v>-94.355301179999998</v>
      </c>
      <c r="K16">
        <v>18</v>
      </c>
      <c r="L16">
        <v>68</v>
      </c>
      <c r="M16">
        <v>67</v>
      </c>
      <c r="N16">
        <v>336</v>
      </c>
      <c r="O16">
        <v>8</v>
      </c>
      <c r="P16">
        <v>1013</v>
      </c>
      <c r="Q16">
        <v>48</v>
      </c>
      <c r="R16">
        <v>61</v>
      </c>
      <c r="S16">
        <v>2.2000000000000002</v>
      </c>
      <c r="T16">
        <v>10</v>
      </c>
      <c r="U16">
        <v>0.13521381464058499</v>
      </c>
      <c r="V16" t="s">
        <v>3388</v>
      </c>
      <c r="W16">
        <v>309614</v>
      </c>
      <c r="X16">
        <v>6737767</v>
      </c>
    </row>
    <row r="17" spans="1:24" x14ac:dyDescent="0.25">
      <c r="A17" t="s">
        <v>2022</v>
      </c>
      <c r="B17" t="s">
        <v>4473</v>
      </c>
      <c r="C17" t="s">
        <v>3602</v>
      </c>
      <c r="D17">
        <v>20170704</v>
      </c>
      <c r="E17" s="6">
        <v>42920.721967592595</v>
      </c>
      <c r="F17" s="4">
        <v>42920.721967592595</v>
      </c>
      <c r="G17" s="5">
        <v>42920.721967592595</v>
      </c>
      <c r="H17">
        <v>185</v>
      </c>
      <c r="I17">
        <v>38.448791579999998</v>
      </c>
      <c r="J17">
        <v>-90.658331869999998</v>
      </c>
      <c r="K17">
        <v>15</v>
      </c>
      <c r="L17">
        <v>91</v>
      </c>
      <c r="M17">
        <v>75</v>
      </c>
      <c r="N17">
        <v>109</v>
      </c>
      <c r="O17">
        <v>7</v>
      </c>
      <c r="P17">
        <v>1016</v>
      </c>
      <c r="Q17">
        <v>71</v>
      </c>
      <c r="R17">
        <v>86</v>
      </c>
      <c r="S17">
        <v>0.1</v>
      </c>
      <c r="T17">
        <v>10</v>
      </c>
      <c r="U17">
        <v>0.82937088183334295</v>
      </c>
      <c r="V17" t="s">
        <v>962</v>
      </c>
      <c r="W17">
        <v>306074</v>
      </c>
      <c r="X17">
        <v>6920715</v>
      </c>
    </row>
    <row r="18" spans="1:24" x14ac:dyDescent="0.25">
      <c r="A18" t="s">
        <v>2022</v>
      </c>
      <c r="B18" t="s">
        <v>4473</v>
      </c>
      <c r="C18" t="s">
        <v>4314</v>
      </c>
      <c r="D18">
        <v>20170915</v>
      </c>
      <c r="E18" s="6">
        <v>42993.771377314813</v>
      </c>
      <c r="F18" s="4">
        <v>42993.771377314813</v>
      </c>
      <c r="G18" s="5">
        <v>42993.771377314813</v>
      </c>
      <c r="H18">
        <v>258</v>
      </c>
      <c r="I18">
        <v>43.179120640000001</v>
      </c>
      <c r="J18">
        <v>-90.023099849999994</v>
      </c>
      <c r="K18">
        <v>0</v>
      </c>
      <c r="L18">
        <v>82</v>
      </c>
      <c r="M18">
        <v>75</v>
      </c>
      <c r="N18">
        <v>175</v>
      </c>
      <c r="O18">
        <v>16</v>
      </c>
      <c r="P18">
        <v>1013</v>
      </c>
      <c r="Q18">
        <v>60</v>
      </c>
      <c r="R18">
        <v>70</v>
      </c>
      <c r="S18">
        <v>0</v>
      </c>
      <c r="T18">
        <v>10</v>
      </c>
      <c r="U18">
        <v>0.22852286757939999</v>
      </c>
      <c r="V18" t="s">
        <v>803</v>
      </c>
      <c r="W18">
        <v>492264</v>
      </c>
      <c r="X18">
        <v>7932738</v>
      </c>
    </row>
    <row r="19" spans="1:24" x14ac:dyDescent="0.25">
      <c r="A19" t="s">
        <v>2022</v>
      </c>
      <c r="B19" t="s">
        <v>4473</v>
      </c>
      <c r="C19" t="s">
        <v>3471</v>
      </c>
      <c r="D19">
        <v>20170625</v>
      </c>
      <c r="E19" s="6">
        <v>42912.032685185186</v>
      </c>
      <c r="F19" s="4">
        <v>42912.032685185186</v>
      </c>
      <c r="G19" s="5">
        <v>42912.032685185186</v>
      </c>
      <c r="H19">
        <v>177</v>
      </c>
      <c r="I19">
        <v>46.127827349999997</v>
      </c>
      <c r="J19">
        <v>-89.866418949999996</v>
      </c>
      <c r="K19">
        <v>97</v>
      </c>
      <c r="L19">
        <v>59</v>
      </c>
      <c r="M19">
        <v>86</v>
      </c>
      <c r="N19">
        <v>276</v>
      </c>
      <c r="O19">
        <v>8</v>
      </c>
      <c r="P19">
        <v>1017</v>
      </c>
      <c r="Q19">
        <v>49</v>
      </c>
      <c r="R19">
        <v>53</v>
      </c>
      <c r="S19">
        <v>4.0999999999999996</v>
      </c>
      <c r="T19">
        <v>3</v>
      </c>
      <c r="U19">
        <v>5.5259367475718302E-2</v>
      </c>
      <c r="V19" t="s">
        <v>803</v>
      </c>
      <c r="W19">
        <v>492264</v>
      </c>
      <c r="X19">
        <v>6801372</v>
      </c>
    </row>
    <row r="20" spans="1:24" x14ac:dyDescent="0.25">
      <c r="A20" t="s">
        <v>2022</v>
      </c>
      <c r="B20" t="s">
        <v>4473</v>
      </c>
      <c r="C20" t="s">
        <v>4087</v>
      </c>
      <c r="D20">
        <v>20170818</v>
      </c>
      <c r="E20" s="6">
        <v>42965.786666666667</v>
      </c>
      <c r="F20" s="4">
        <v>42965.786666666667</v>
      </c>
      <c r="G20" s="5">
        <v>42965.786666666667</v>
      </c>
      <c r="H20">
        <v>230</v>
      </c>
      <c r="I20">
        <v>45.56546333</v>
      </c>
      <c r="J20">
        <v>-89.639021670000005</v>
      </c>
      <c r="K20">
        <v>59</v>
      </c>
      <c r="L20">
        <v>75</v>
      </c>
      <c r="M20">
        <v>78</v>
      </c>
      <c r="N20">
        <v>303</v>
      </c>
      <c r="O20">
        <v>17</v>
      </c>
      <c r="P20">
        <v>1009</v>
      </c>
      <c r="Q20">
        <v>58</v>
      </c>
      <c r="R20">
        <v>67</v>
      </c>
      <c r="S20">
        <v>0.3</v>
      </c>
      <c r="T20">
        <v>9</v>
      </c>
      <c r="U20">
        <v>0.117677390306306</v>
      </c>
      <c r="V20" t="s">
        <v>4071</v>
      </c>
      <c r="W20">
        <v>122251</v>
      </c>
      <c r="X20">
        <v>7575380</v>
      </c>
    </row>
    <row r="21" spans="1:24" x14ac:dyDescent="0.25">
      <c r="A21" t="s">
        <v>2022</v>
      </c>
      <c r="B21" t="s">
        <v>4473</v>
      </c>
      <c r="C21" t="s">
        <v>4513</v>
      </c>
      <c r="D21">
        <v>20170929</v>
      </c>
      <c r="E21" s="6">
        <v>43007.854664351849</v>
      </c>
      <c r="F21" s="4">
        <v>43007.854664351849</v>
      </c>
      <c r="G21" s="5">
        <v>43007.854664351849</v>
      </c>
      <c r="H21">
        <v>272</v>
      </c>
      <c r="I21">
        <v>42.860534100000002</v>
      </c>
      <c r="J21">
        <v>-89.535344309999999</v>
      </c>
      <c r="K21">
        <v>17</v>
      </c>
      <c r="L21">
        <v>60</v>
      </c>
      <c r="M21">
        <v>79</v>
      </c>
      <c r="N21">
        <v>122</v>
      </c>
      <c r="O21">
        <v>13</v>
      </c>
      <c r="P21">
        <v>1024</v>
      </c>
      <c r="Q21">
        <v>46</v>
      </c>
      <c r="R21">
        <v>53</v>
      </c>
      <c r="S21">
        <v>0</v>
      </c>
      <c r="T21">
        <v>10</v>
      </c>
      <c r="U21">
        <v>0.66439067692701304</v>
      </c>
      <c r="V21" t="s">
        <v>803</v>
      </c>
      <c r="W21">
        <v>492264</v>
      </c>
      <c r="X21">
        <v>8178483</v>
      </c>
    </row>
    <row r="22" spans="1:24" x14ac:dyDescent="0.25">
      <c r="A22" t="s">
        <v>2022</v>
      </c>
      <c r="B22" t="s">
        <v>4473</v>
      </c>
      <c r="C22" t="s">
        <v>2530</v>
      </c>
      <c r="D22">
        <v>20160923</v>
      </c>
      <c r="E22" s="6">
        <v>42637.206250000003</v>
      </c>
      <c r="F22" s="4">
        <v>42637.206250000003</v>
      </c>
      <c r="G22" s="5">
        <v>42637.206250000003</v>
      </c>
      <c r="H22">
        <v>268</v>
      </c>
      <c r="I22">
        <v>44.32357176</v>
      </c>
      <c r="J22">
        <v>-89.21391964</v>
      </c>
      <c r="K22">
        <v>100</v>
      </c>
      <c r="L22">
        <v>65</v>
      </c>
      <c r="M22">
        <v>91</v>
      </c>
      <c r="N22">
        <v>65</v>
      </c>
      <c r="O22">
        <v>17</v>
      </c>
      <c r="P22">
        <v>1021</v>
      </c>
      <c r="Q22">
        <v>58</v>
      </c>
      <c r="R22">
        <v>61</v>
      </c>
      <c r="S22">
        <v>16.8</v>
      </c>
      <c r="T22">
        <v>9</v>
      </c>
      <c r="U22">
        <v>0.41341734200000002</v>
      </c>
      <c r="V22" t="s">
        <v>563</v>
      </c>
      <c r="W22">
        <v>359145</v>
      </c>
      <c r="X22">
        <v>4450828</v>
      </c>
    </row>
    <row r="23" spans="1:24" x14ac:dyDescent="0.25">
      <c r="A23" t="s">
        <v>2022</v>
      </c>
      <c r="B23" t="s">
        <v>4473</v>
      </c>
      <c r="C23" t="s">
        <v>2543</v>
      </c>
      <c r="D23">
        <v>20160704</v>
      </c>
      <c r="E23" s="6">
        <v>42555.291666666664</v>
      </c>
      <c r="F23" s="4">
        <v>42555.291666666664</v>
      </c>
      <c r="G23" s="5">
        <v>42555.291666666664</v>
      </c>
      <c r="H23">
        <v>186</v>
      </c>
      <c r="I23">
        <v>43.132798870000002</v>
      </c>
      <c r="J23">
        <v>-87.928398549999997</v>
      </c>
      <c r="K23">
        <v>50</v>
      </c>
      <c r="L23">
        <v>77</v>
      </c>
      <c r="M23">
        <v>81</v>
      </c>
      <c r="N23">
        <v>89</v>
      </c>
      <c r="O23">
        <v>7</v>
      </c>
      <c r="P23">
        <v>1012</v>
      </c>
      <c r="Q23">
        <v>60</v>
      </c>
      <c r="R23">
        <v>68</v>
      </c>
      <c r="S23">
        <v>0</v>
      </c>
      <c r="T23">
        <v>10</v>
      </c>
      <c r="U23">
        <v>1.9312660000000001E-3</v>
      </c>
      <c r="V23" t="s">
        <v>563</v>
      </c>
      <c r="W23">
        <v>359145</v>
      </c>
      <c r="X23">
        <v>4478156</v>
      </c>
    </row>
    <row r="24" spans="1:24" x14ac:dyDescent="0.25">
      <c r="A24" t="s">
        <v>2022</v>
      </c>
      <c r="B24" t="s">
        <v>4473</v>
      </c>
      <c r="C24" t="s">
        <v>3581</v>
      </c>
      <c r="D24">
        <v>20170326</v>
      </c>
      <c r="E24" s="6">
        <v>42820.543055555558</v>
      </c>
      <c r="F24" s="4">
        <v>42820.543055555558</v>
      </c>
      <c r="G24" s="5">
        <v>42820.543055555558</v>
      </c>
      <c r="H24">
        <v>85</v>
      </c>
      <c r="I24">
        <v>35.235902000000003</v>
      </c>
      <c r="J24">
        <v>-87.923078000000004</v>
      </c>
      <c r="K24">
        <v>62</v>
      </c>
      <c r="L24">
        <v>69</v>
      </c>
      <c r="M24">
        <v>94</v>
      </c>
      <c r="N24">
        <v>206</v>
      </c>
      <c r="O24">
        <v>11</v>
      </c>
      <c r="P24">
        <v>1015</v>
      </c>
      <c r="Q24">
        <v>58</v>
      </c>
      <c r="R24">
        <v>61</v>
      </c>
      <c r="S24">
        <v>0.8</v>
      </c>
      <c r="T24">
        <v>5</v>
      </c>
      <c r="U24">
        <v>3.2338899726846199E-2</v>
      </c>
      <c r="V24" t="s">
        <v>830</v>
      </c>
      <c r="W24">
        <v>505122</v>
      </c>
      <c r="X24">
        <v>6906812</v>
      </c>
    </row>
    <row r="25" spans="1:24" x14ac:dyDescent="0.25">
      <c r="A25" t="s">
        <v>2022</v>
      </c>
      <c r="B25" t="s">
        <v>4473</v>
      </c>
      <c r="C25" t="s">
        <v>3218</v>
      </c>
      <c r="D25">
        <v>20161002</v>
      </c>
      <c r="E25" s="6">
        <v>42645.42083333333</v>
      </c>
      <c r="F25" s="4">
        <v>42645.42083333333</v>
      </c>
      <c r="G25" s="5">
        <v>42645.42083333333</v>
      </c>
      <c r="H25">
        <v>276</v>
      </c>
      <c r="I25">
        <v>35.44144</v>
      </c>
      <c r="J25">
        <v>-87.759971669999999</v>
      </c>
      <c r="K25">
        <v>27</v>
      </c>
      <c r="L25">
        <v>79</v>
      </c>
      <c r="M25">
        <v>67</v>
      </c>
      <c r="N25">
        <v>291</v>
      </c>
      <c r="O25">
        <v>5</v>
      </c>
      <c r="P25">
        <v>1017</v>
      </c>
      <c r="Q25">
        <v>57</v>
      </c>
      <c r="R25">
        <v>65</v>
      </c>
      <c r="S25">
        <v>0</v>
      </c>
      <c r="T25">
        <v>10</v>
      </c>
      <c r="U25">
        <v>1.9501804045505399E-2</v>
      </c>
      <c r="V25" t="s">
        <v>830</v>
      </c>
      <c r="W25">
        <v>505122</v>
      </c>
      <c r="X25">
        <v>6565919</v>
      </c>
    </row>
    <row r="26" spans="1:24" x14ac:dyDescent="0.25">
      <c r="A26" t="s">
        <v>2022</v>
      </c>
      <c r="B26" t="s">
        <v>4473</v>
      </c>
      <c r="C26" t="s">
        <v>3198</v>
      </c>
      <c r="D26">
        <v>20160423</v>
      </c>
      <c r="E26" s="6">
        <v>42483.661111111112</v>
      </c>
      <c r="F26" s="4">
        <v>42483.661111111112</v>
      </c>
      <c r="G26" s="5">
        <v>42483.661111111112</v>
      </c>
      <c r="H26">
        <v>114</v>
      </c>
      <c r="I26">
        <v>35.46083333</v>
      </c>
      <c r="J26">
        <v>-87.526666669999997</v>
      </c>
      <c r="K26">
        <v>13</v>
      </c>
      <c r="L26">
        <v>76</v>
      </c>
      <c r="M26">
        <v>69</v>
      </c>
      <c r="N26">
        <v>124</v>
      </c>
      <c r="O26">
        <v>8</v>
      </c>
      <c r="P26">
        <v>1017</v>
      </c>
      <c r="Q26">
        <v>53</v>
      </c>
      <c r="R26">
        <v>66</v>
      </c>
      <c r="S26">
        <v>0</v>
      </c>
      <c r="T26">
        <v>9</v>
      </c>
      <c r="U26">
        <v>0.98012688738902498</v>
      </c>
      <c r="V26" t="s">
        <v>830</v>
      </c>
      <c r="W26">
        <v>505122</v>
      </c>
      <c r="X26">
        <v>6564980</v>
      </c>
    </row>
    <row r="27" spans="1:24" x14ac:dyDescent="0.25">
      <c r="A27" t="s">
        <v>2022</v>
      </c>
      <c r="B27" t="s">
        <v>4473</v>
      </c>
      <c r="C27" t="s">
        <v>3207</v>
      </c>
      <c r="D27">
        <v>20160521</v>
      </c>
      <c r="E27" s="6">
        <v>42511.645833333336</v>
      </c>
      <c r="F27" s="4">
        <v>42511.645833333336</v>
      </c>
      <c r="G27" s="5">
        <v>42511.645833333336</v>
      </c>
      <c r="H27">
        <v>142</v>
      </c>
      <c r="I27">
        <v>35.399940000000001</v>
      </c>
      <c r="J27">
        <v>-87.512860000000003</v>
      </c>
      <c r="K27">
        <v>65</v>
      </c>
      <c r="L27">
        <v>76</v>
      </c>
      <c r="M27">
        <v>78</v>
      </c>
      <c r="N27">
        <v>311</v>
      </c>
      <c r="O27">
        <v>10</v>
      </c>
      <c r="P27">
        <v>1017</v>
      </c>
      <c r="Q27">
        <v>57</v>
      </c>
      <c r="R27">
        <v>66</v>
      </c>
      <c r="S27">
        <v>0.4</v>
      </c>
      <c r="T27">
        <v>8</v>
      </c>
      <c r="U27">
        <v>0.99785831607103603</v>
      </c>
      <c r="V27" t="s">
        <v>830</v>
      </c>
      <c r="W27">
        <v>505122</v>
      </c>
      <c r="X27">
        <v>6565245</v>
      </c>
    </row>
    <row r="28" spans="1:24" x14ac:dyDescent="0.25">
      <c r="A28" t="s">
        <v>2022</v>
      </c>
      <c r="B28" t="s">
        <v>4473</v>
      </c>
      <c r="C28" t="s">
        <v>3209</v>
      </c>
      <c r="D28">
        <v>20160508</v>
      </c>
      <c r="E28" s="6">
        <v>42498.59375</v>
      </c>
      <c r="F28" s="4">
        <v>42498.59375</v>
      </c>
      <c r="G28" s="5">
        <v>42498.59375</v>
      </c>
      <c r="H28">
        <v>129</v>
      </c>
      <c r="I28">
        <v>35.400070540000002</v>
      </c>
      <c r="J28">
        <v>-87.512771490000006</v>
      </c>
      <c r="K28">
        <v>27</v>
      </c>
      <c r="L28">
        <v>82</v>
      </c>
      <c r="M28">
        <v>55</v>
      </c>
      <c r="N28">
        <v>236</v>
      </c>
      <c r="O28">
        <v>12</v>
      </c>
      <c r="P28">
        <v>1015</v>
      </c>
      <c r="Q28">
        <v>54</v>
      </c>
      <c r="R28">
        <v>72</v>
      </c>
      <c r="S28">
        <v>0</v>
      </c>
      <c r="T28">
        <v>10</v>
      </c>
      <c r="U28">
        <v>4.9787796538083198E-2</v>
      </c>
      <c r="V28" t="s">
        <v>830</v>
      </c>
      <c r="W28">
        <v>505122</v>
      </c>
      <c r="X28">
        <v>6565249</v>
      </c>
    </row>
    <row r="29" spans="1:24" x14ac:dyDescent="0.25">
      <c r="A29" t="s">
        <v>2022</v>
      </c>
      <c r="B29" t="s">
        <v>4473</v>
      </c>
      <c r="C29" t="s">
        <v>3235</v>
      </c>
      <c r="D29">
        <v>20170602</v>
      </c>
      <c r="E29" s="6">
        <v>42888.515185185184</v>
      </c>
      <c r="F29" s="4">
        <v>42888.515185185184</v>
      </c>
      <c r="G29" s="5">
        <v>42888.515185185184</v>
      </c>
      <c r="H29">
        <v>153</v>
      </c>
      <c r="I29">
        <v>35.400097760000001</v>
      </c>
      <c r="J29">
        <v>-87.512753720000006</v>
      </c>
      <c r="K29">
        <v>21</v>
      </c>
      <c r="L29">
        <v>83</v>
      </c>
      <c r="M29">
        <v>77</v>
      </c>
      <c r="N29">
        <v>88</v>
      </c>
      <c r="O29">
        <v>5</v>
      </c>
      <c r="P29">
        <v>1017</v>
      </c>
      <c r="Q29">
        <v>64</v>
      </c>
      <c r="R29">
        <v>75</v>
      </c>
      <c r="S29">
        <v>1.3</v>
      </c>
      <c r="T29">
        <v>10</v>
      </c>
      <c r="U29">
        <v>0.60379778161758701</v>
      </c>
      <c r="V29" t="s">
        <v>830</v>
      </c>
      <c r="W29">
        <v>505122</v>
      </c>
      <c r="X29">
        <v>6566164</v>
      </c>
    </row>
    <row r="30" spans="1:24" x14ac:dyDescent="0.25">
      <c r="A30" t="s">
        <v>2022</v>
      </c>
      <c r="B30" t="s">
        <v>4473</v>
      </c>
      <c r="C30" t="s">
        <v>3522</v>
      </c>
      <c r="D30">
        <v>20170701</v>
      </c>
      <c r="E30" s="6">
        <v>42917.619513888887</v>
      </c>
      <c r="F30" s="4">
        <v>42917.619513888887</v>
      </c>
      <c r="G30" s="5">
        <v>42917.619513888887</v>
      </c>
      <c r="H30">
        <v>182</v>
      </c>
      <c r="I30">
        <v>35.40016937</v>
      </c>
      <c r="J30">
        <v>-87.512603760000005</v>
      </c>
      <c r="K30">
        <v>68</v>
      </c>
      <c r="L30">
        <v>87</v>
      </c>
      <c r="M30">
        <v>90</v>
      </c>
      <c r="N30">
        <v>261</v>
      </c>
      <c r="O30">
        <v>8</v>
      </c>
      <c r="P30">
        <v>1017</v>
      </c>
      <c r="Q30">
        <v>74</v>
      </c>
      <c r="R30">
        <v>86</v>
      </c>
      <c r="S30">
        <v>8.6</v>
      </c>
      <c r="T30">
        <v>5</v>
      </c>
      <c r="U30">
        <v>0.56121166372213305</v>
      </c>
      <c r="V30" t="s">
        <v>830</v>
      </c>
      <c r="W30">
        <v>505122</v>
      </c>
      <c r="X30">
        <v>6874116</v>
      </c>
    </row>
    <row r="31" spans="1:24" x14ac:dyDescent="0.25">
      <c r="A31" t="s">
        <v>2022</v>
      </c>
      <c r="B31" t="s">
        <v>4473</v>
      </c>
      <c r="C31" t="s">
        <v>3179</v>
      </c>
      <c r="D31">
        <v>20150524</v>
      </c>
      <c r="E31" s="6">
        <v>42148.767361111109</v>
      </c>
      <c r="F31" s="4">
        <v>42148.767361111109</v>
      </c>
      <c r="G31" s="5">
        <v>42148.767361111109</v>
      </c>
      <c r="H31">
        <v>144</v>
      </c>
      <c r="I31">
        <v>35.365408330000001</v>
      </c>
      <c r="J31">
        <v>-87.508936669999997</v>
      </c>
      <c r="K31">
        <v>29</v>
      </c>
      <c r="L31">
        <v>86</v>
      </c>
      <c r="M31">
        <v>63</v>
      </c>
      <c r="N31">
        <v>158</v>
      </c>
      <c r="O31">
        <v>16</v>
      </c>
      <c r="P31">
        <v>1021</v>
      </c>
      <c r="Q31">
        <v>60</v>
      </c>
      <c r="R31">
        <v>76</v>
      </c>
      <c r="S31">
        <v>0.7</v>
      </c>
      <c r="T31">
        <v>10</v>
      </c>
      <c r="U31">
        <v>0.41176608461758801</v>
      </c>
      <c r="V31" t="s">
        <v>830</v>
      </c>
      <c r="W31">
        <v>505122</v>
      </c>
      <c r="X31">
        <v>6563584</v>
      </c>
    </row>
    <row r="32" spans="1:24" x14ac:dyDescent="0.25">
      <c r="A32" t="s">
        <v>2022</v>
      </c>
      <c r="B32" t="s">
        <v>4473</v>
      </c>
      <c r="C32" t="s">
        <v>3664</v>
      </c>
      <c r="D32">
        <v>20170218</v>
      </c>
      <c r="E32" s="6">
        <v>42784.931944444441</v>
      </c>
      <c r="F32" s="4">
        <v>42784.931944444441</v>
      </c>
      <c r="G32" s="5">
        <v>42784.931944444441</v>
      </c>
      <c r="H32">
        <v>49</v>
      </c>
      <c r="I32">
        <v>46.572255730000002</v>
      </c>
      <c r="J32">
        <v>-87.410273549999999</v>
      </c>
      <c r="K32">
        <v>0</v>
      </c>
      <c r="L32">
        <v>45</v>
      </c>
      <c r="M32">
        <v>79</v>
      </c>
      <c r="N32">
        <v>266</v>
      </c>
      <c r="O32">
        <v>18</v>
      </c>
      <c r="P32">
        <v>1000</v>
      </c>
      <c r="Q32">
        <v>35</v>
      </c>
      <c r="R32">
        <v>41</v>
      </c>
      <c r="S32">
        <v>0</v>
      </c>
      <c r="T32">
        <v>10</v>
      </c>
      <c r="U32">
        <v>0.49067993528892401</v>
      </c>
      <c r="V32" t="s">
        <v>2163</v>
      </c>
      <c r="W32">
        <v>267179</v>
      </c>
      <c r="X32">
        <v>7043183</v>
      </c>
    </row>
    <row r="33" spans="1:24" x14ac:dyDescent="0.25">
      <c r="A33" t="s">
        <v>2022</v>
      </c>
      <c r="B33" t="s">
        <v>4473</v>
      </c>
      <c r="C33" t="s">
        <v>3163</v>
      </c>
      <c r="D33">
        <v>20150509</v>
      </c>
      <c r="E33" s="6">
        <v>42133.536805555559</v>
      </c>
      <c r="F33" s="4">
        <v>42133.536805555559</v>
      </c>
      <c r="G33" s="5">
        <v>42133.536805555559</v>
      </c>
      <c r="H33">
        <v>129</v>
      </c>
      <c r="I33">
        <v>35.397261669999999</v>
      </c>
      <c r="J33">
        <v>-87.387548330000001</v>
      </c>
      <c r="K33">
        <v>45</v>
      </c>
      <c r="L33">
        <v>88</v>
      </c>
      <c r="M33">
        <v>82</v>
      </c>
      <c r="N33">
        <v>222</v>
      </c>
      <c r="O33">
        <v>6</v>
      </c>
      <c r="P33">
        <v>1018</v>
      </c>
      <c r="Q33">
        <v>68</v>
      </c>
      <c r="R33">
        <v>78</v>
      </c>
      <c r="S33">
        <v>7.1</v>
      </c>
      <c r="T33">
        <v>10</v>
      </c>
      <c r="U33">
        <v>0.70862246352540903</v>
      </c>
      <c r="V33" t="s">
        <v>830</v>
      </c>
      <c r="W33">
        <v>505122</v>
      </c>
      <c r="X33">
        <v>6563542</v>
      </c>
    </row>
    <row r="34" spans="1:24" x14ac:dyDescent="0.25">
      <c r="A34" t="s">
        <v>2022</v>
      </c>
      <c r="B34" t="s">
        <v>4473</v>
      </c>
      <c r="C34" t="s">
        <v>3564</v>
      </c>
      <c r="D34">
        <v>20170429</v>
      </c>
      <c r="E34" s="6">
        <v>42854.643750000003</v>
      </c>
      <c r="F34" s="4">
        <v>42854.643750000003</v>
      </c>
      <c r="G34" s="5">
        <v>42854.643750000003</v>
      </c>
      <c r="H34">
        <v>119</v>
      </c>
      <c r="I34">
        <v>35.017770280000001</v>
      </c>
      <c r="J34">
        <v>-87.197960620000003</v>
      </c>
      <c r="K34">
        <v>32</v>
      </c>
      <c r="L34">
        <v>83</v>
      </c>
      <c r="M34">
        <v>73</v>
      </c>
      <c r="N34">
        <v>171</v>
      </c>
      <c r="O34">
        <v>18</v>
      </c>
      <c r="P34">
        <v>1015</v>
      </c>
      <c r="Q34">
        <v>66</v>
      </c>
      <c r="R34">
        <v>78</v>
      </c>
      <c r="S34">
        <v>0.7</v>
      </c>
      <c r="T34">
        <v>9</v>
      </c>
      <c r="U34">
        <v>0.14329120157291</v>
      </c>
      <c r="V34" t="s">
        <v>830</v>
      </c>
      <c r="W34">
        <v>505122</v>
      </c>
      <c r="X34">
        <v>6905225</v>
      </c>
    </row>
    <row r="35" spans="1:24" x14ac:dyDescent="0.25">
      <c r="A35" t="s">
        <v>2022</v>
      </c>
      <c r="B35" t="s">
        <v>4473</v>
      </c>
      <c r="C35" t="s">
        <v>3566</v>
      </c>
      <c r="D35">
        <v>20170429</v>
      </c>
      <c r="E35" s="6">
        <v>42854.658333333333</v>
      </c>
      <c r="F35" s="4">
        <v>42854.658333333333</v>
      </c>
      <c r="G35" s="5">
        <v>42854.658333333333</v>
      </c>
      <c r="H35">
        <v>119</v>
      </c>
      <c r="I35">
        <v>35.017763889999998</v>
      </c>
      <c r="J35">
        <v>-87.197837230000005</v>
      </c>
      <c r="K35">
        <v>32</v>
      </c>
      <c r="L35">
        <v>83</v>
      </c>
      <c r="M35">
        <v>73</v>
      </c>
      <c r="N35">
        <v>171</v>
      </c>
      <c r="O35">
        <v>18</v>
      </c>
      <c r="P35">
        <v>1015</v>
      </c>
      <c r="Q35">
        <v>66</v>
      </c>
      <c r="R35">
        <v>78</v>
      </c>
      <c r="S35">
        <v>0.7</v>
      </c>
      <c r="T35">
        <v>9</v>
      </c>
      <c r="U35">
        <v>0.144517136644259</v>
      </c>
      <c r="V35" t="s">
        <v>830</v>
      </c>
      <c r="W35">
        <v>505122</v>
      </c>
      <c r="X35">
        <v>6905240</v>
      </c>
    </row>
    <row r="36" spans="1:24" x14ac:dyDescent="0.25">
      <c r="A36" t="s">
        <v>2022</v>
      </c>
      <c r="B36" t="s">
        <v>4473</v>
      </c>
      <c r="C36" t="s">
        <v>3181</v>
      </c>
      <c r="D36">
        <v>20150530</v>
      </c>
      <c r="E36" s="6">
        <v>42154.667361111111</v>
      </c>
      <c r="F36" s="4">
        <v>42154.667361111111</v>
      </c>
      <c r="G36" s="5">
        <v>42154.667361111111</v>
      </c>
      <c r="H36">
        <v>150</v>
      </c>
      <c r="I36">
        <v>36.08887833</v>
      </c>
      <c r="J36">
        <v>-87.145606670000006</v>
      </c>
      <c r="K36">
        <v>29</v>
      </c>
      <c r="L36">
        <v>84</v>
      </c>
      <c r="M36">
        <v>82</v>
      </c>
      <c r="N36">
        <v>179</v>
      </c>
      <c r="O36">
        <v>12</v>
      </c>
      <c r="P36">
        <v>1016</v>
      </c>
      <c r="Q36">
        <v>68</v>
      </c>
      <c r="R36">
        <v>79</v>
      </c>
      <c r="S36">
        <v>6.3</v>
      </c>
      <c r="T36">
        <v>9</v>
      </c>
      <c r="U36">
        <v>0.90688347718918905</v>
      </c>
      <c r="V36" t="s">
        <v>830</v>
      </c>
      <c r="W36">
        <v>505122</v>
      </c>
      <c r="X36">
        <v>6563589</v>
      </c>
    </row>
    <row r="37" spans="1:24" x14ac:dyDescent="0.25">
      <c r="A37" t="s">
        <v>2022</v>
      </c>
      <c r="B37" t="s">
        <v>4473</v>
      </c>
      <c r="C37" t="s">
        <v>3169</v>
      </c>
      <c r="D37">
        <v>20150510</v>
      </c>
      <c r="E37" s="6">
        <v>42134.882638888892</v>
      </c>
      <c r="F37" s="4">
        <v>42134.882638888892</v>
      </c>
      <c r="G37" s="5">
        <v>42134.882638888892</v>
      </c>
      <c r="H37">
        <v>130</v>
      </c>
      <c r="I37">
        <v>36.090491669999999</v>
      </c>
      <c r="J37">
        <v>-87.145103329999998</v>
      </c>
      <c r="K37">
        <v>30</v>
      </c>
      <c r="L37">
        <v>87</v>
      </c>
      <c r="M37">
        <v>79</v>
      </c>
      <c r="N37">
        <v>168</v>
      </c>
      <c r="O37">
        <v>9</v>
      </c>
      <c r="P37">
        <v>1017</v>
      </c>
      <c r="Q37">
        <v>66</v>
      </c>
      <c r="R37">
        <v>78</v>
      </c>
      <c r="S37">
        <v>1</v>
      </c>
      <c r="T37">
        <v>8</v>
      </c>
      <c r="U37">
        <v>0.564921232714235</v>
      </c>
      <c r="V37" t="s">
        <v>830</v>
      </c>
      <c r="W37">
        <v>505122</v>
      </c>
      <c r="X37">
        <v>6563566</v>
      </c>
    </row>
    <row r="38" spans="1:24" x14ac:dyDescent="0.25">
      <c r="A38" t="s">
        <v>2022</v>
      </c>
      <c r="B38" t="s">
        <v>4473</v>
      </c>
      <c r="C38" t="s">
        <v>3171</v>
      </c>
      <c r="D38">
        <v>20150516</v>
      </c>
      <c r="E38" s="6">
        <v>42140.734722222223</v>
      </c>
      <c r="F38" s="4">
        <v>42140.734722222223</v>
      </c>
      <c r="G38" s="5">
        <v>42140.734722222223</v>
      </c>
      <c r="H38">
        <v>136</v>
      </c>
      <c r="I38">
        <v>36.092656669999997</v>
      </c>
      <c r="J38">
        <v>-87.143763329999999</v>
      </c>
      <c r="K38">
        <v>70</v>
      </c>
      <c r="L38">
        <v>81</v>
      </c>
      <c r="M38">
        <v>92</v>
      </c>
      <c r="N38">
        <v>176</v>
      </c>
      <c r="O38">
        <v>11</v>
      </c>
      <c r="P38">
        <v>1019</v>
      </c>
      <c r="Q38">
        <v>69</v>
      </c>
      <c r="R38">
        <v>75</v>
      </c>
      <c r="S38">
        <v>12.5</v>
      </c>
      <c r="T38">
        <v>9</v>
      </c>
      <c r="U38">
        <v>2.80220625786455E-2</v>
      </c>
      <c r="V38" t="s">
        <v>830</v>
      </c>
      <c r="W38">
        <v>505122</v>
      </c>
      <c r="X38">
        <v>6563568</v>
      </c>
    </row>
    <row r="39" spans="1:24" x14ac:dyDescent="0.25">
      <c r="A39" t="s">
        <v>2022</v>
      </c>
      <c r="B39" t="s">
        <v>4473</v>
      </c>
      <c r="C39" t="s">
        <v>3161</v>
      </c>
      <c r="D39">
        <v>20150503</v>
      </c>
      <c r="E39" s="6">
        <v>42127.706944444442</v>
      </c>
      <c r="F39" s="4">
        <v>42127.706944444442</v>
      </c>
      <c r="G39" s="5">
        <v>42127.706944444442</v>
      </c>
      <c r="H39">
        <v>123</v>
      </c>
      <c r="I39">
        <v>36.074066670000001</v>
      </c>
      <c r="J39">
        <v>-87.078378330000007</v>
      </c>
      <c r="K39">
        <v>9</v>
      </c>
      <c r="L39">
        <v>82</v>
      </c>
      <c r="M39">
        <v>68</v>
      </c>
      <c r="N39">
        <v>196</v>
      </c>
      <c r="O39">
        <v>6</v>
      </c>
      <c r="P39">
        <v>1019</v>
      </c>
      <c r="Q39">
        <v>53</v>
      </c>
      <c r="R39">
        <v>70</v>
      </c>
      <c r="S39">
        <v>0</v>
      </c>
      <c r="T39">
        <v>10</v>
      </c>
      <c r="U39">
        <v>0.99766117084015804</v>
      </c>
      <c r="V39" t="s">
        <v>830</v>
      </c>
      <c r="W39">
        <v>505122</v>
      </c>
      <c r="X39">
        <v>6563537</v>
      </c>
    </row>
    <row r="40" spans="1:24" x14ac:dyDescent="0.25">
      <c r="A40" t="s">
        <v>2022</v>
      </c>
      <c r="B40" t="s">
        <v>4473</v>
      </c>
      <c r="C40" t="s">
        <v>3214</v>
      </c>
      <c r="D40">
        <v>20160601</v>
      </c>
      <c r="E40" s="6">
        <v>42522.37777777778</v>
      </c>
      <c r="F40" s="4">
        <v>42522.37777777778</v>
      </c>
      <c r="G40" s="5">
        <v>42522.37777777778</v>
      </c>
      <c r="H40">
        <v>153</v>
      </c>
      <c r="I40">
        <v>36.019722219999998</v>
      </c>
      <c r="J40">
        <v>-87.02861111</v>
      </c>
      <c r="K40">
        <v>44</v>
      </c>
      <c r="L40">
        <v>90</v>
      </c>
      <c r="M40">
        <v>68</v>
      </c>
      <c r="N40">
        <v>216</v>
      </c>
      <c r="O40">
        <v>7</v>
      </c>
      <c r="P40">
        <v>1013</v>
      </c>
      <c r="Q40">
        <v>66</v>
      </c>
      <c r="R40">
        <v>80</v>
      </c>
      <c r="S40">
        <v>0.3</v>
      </c>
      <c r="T40">
        <v>10</v>
      </c>
      <c r="U40">
        <v>0.193628693499759</v>
      </c>
      <c r="V40" t="s">
        <v>830</v>
      </c>
      <c r="W40">
        <v>505122</v>
      </c>
      <c r="X40">
        <v>6565573</v>
      </c>
    </row>
    <row r="41" spans="1:24" x14ac:dyDescent="0.25">
      <c r="A41" t="s">
        <v>2022</v>
      </c>
      <c r="B41" t="s">
        <v>4473</v>
      </c>
      <c r="C41" t="s">
        <v>3184</v>
      </c>
      <c r="D41">
        <v>20150531</v>
      </c>
      <c r="E41" s="6">
        <v>42155.659722222219</v>
      </c>
      <c r="F41" s="4">
        <v>42155.659722222219</v>
      </c>
      <c r="G41" s="5">
        <v>42155.659722222219</v>
      </c>
      <c r="H41">
        <v>151</v>
      </c>
      <c r="I41">
        <v>36.019188329999999</v>
      </c>
      <c r="J41">
        <v>-87.027096670000006</v>
      </c>
      <c r="K41">
        <v>60</v>
      </c>
      <c r="L41">
        <v>81</v>
      </c>
      <c r="M41">
        <v>92</v>
      </c>
      <c r="N41">
        <v>171</v>
      </c>
      <c r="O41">
        <v>6</v>
      </c>
      <c r="P41">
        <v>1015</v>
      </c>
      <c r="Q41">
        <v>70</v>
      </c>
      <c r="R41">
        <v>78</v>
      </c>
      <c r="S41">
        <v>8.1</v>
      </c>
      <c r="T41">
        <v>7</v>
      </c>
      <c r="U41">
        <v>0.95602076959128202</v>
      </c>
      <c r="V41" t="s">
        <v>830</v>
      </c>
      <c r="W41">
        <v>505122</v>
      </c>
      <c r="X41">
        <v>6563597</v>
      </c>
    </row>
    <row r="42" spans="1:24" x14ac:dyDescent="0.25">
      <c r="A42" t="s">
        <v>2022</v>
      </c>
      <c r="B42" t="s">
        <v>4473</v>
      </c>
      <c r="C42" t="s">
        <v>3186</v>
      </c>
      <c r="D42">
        <v>20150531</v>
      </c>
      <c r="E42" s="6">
        <v>42155.737500000003</v>
      </c>
      <c r="F42" s="4">
        <v>42155.737500000003</v>
      </c>
      <c r="G42" s="5">
        <v>42155.737500000003</v>
      </c>
      <c r="H42">
        <v>151</v>
      </c>
      <c r="I42">
        <v>36.012263330000003</v>
      </c>
      <c r="J42">
        <v>-87.023031669999995</v>
      </c>
      <c r="K42">
        <v>60</v>
      </c>
      <c r="L42">
        <v>81</v>
      </c>
      <c r="M42">
        <v>92</v>
      </c>
      <c r="N42">
        <v>171</v>
      </c>
      <c r="O42">
        <v>6</v>
      </c>
      <c r="P42">
        <v>1015</v>
      </c>
      <c r="Q42">
        <v>70</v>
      </c>
      <c r="R42">
        <v>78</v>
      </c>
      <c r="S42">
        <v>8.1</v>
      </c>
      <c r="T42">
        <v>7</v>
      </c>
      <c r="U42">
        <v>0.95916050088670601</v>
      </c>
      <c r="V42" t="s">
        <v>830</v>
      </c>
      <c r="W42">
        <v>505122</v>
      </c>
      <c r="X42">
        <v>6563599</v>
      </c>
    </row>
    <row r="43" spans="1:24" x14ac:dyDescent="0.25">
      <c r="A43" t="s">
        <v>2022</v>
      </c>
      <c r="B43" t="s">
        <v>4473</v>
      </c>
      <c r="C43" t="s">
        <v>3336</v>
      </c>
      <c r="D43">
        <v>20170617</v>
      </c>
      <c r="E43" s="6">
        <v>42903.792824074073</v>
      </c>
      <c r="F43" s="4">
        <v>42903.792824074073</v>
      </c>
      <c r="G43" s="5">
        <v>42903.792824074073</v>
      </c>
      <c r="H43">
        <v>168</v>
      </c>
      <c r="I43">
        <v>44.260411400000002</v>
      </c>
      <c r="J43">
        <v>-85.938441530000006</v>
      </c>
      <c r="K43">
        <v>46</v>
      </c>
      <c r="L43">
        <v>76</v>
      </c>
      <c r="M43">
        <v>78</v>
      </c>
      <c r="N43">
        <v>230</v>
      </c>
      <c r="O43">
        <v>5</v>
      </c>
      <c r="P43">
        <v>1003</v>
      </c>
      <c r="Q43">
        <v>64</v>
      </c>
      <c r="R43">
        <v>71</v>
      </c>
      <c r="S43">
        <v>4.4000000000000004</v>
      </c>
      <c r="T43">
        <v>9</v>
      </c>
      <c r="U43">
        <v>0.46872725281106598</v>
      </c>
      <c r="V43" t="s">
        <v>3337</v>
      </c>
      <c r="W43">
        <v>507851</v>
      </c>
      <c r="X43">
        <v>6693782</v>
      </c>
    </row>
    <row r="44" spans="1:24" x14ac:dyDescent="0.25">
      <c r="A44" t="s">
        <v>2022</v>
      </c>
      <c r="B44" t="s">
        <v>4473</v>
      </c>
      <c r="C44" t="s">
        <v>2021</v>
      </c>
      <c r="D44">
        <v>20160425</v>
      </c>
      <c r="E44" s="6">
        <v>42485.912766203706</v>
      </c>
      <c r="F44" s="4">
        <v>42485.912766203706</v>
      </c>
      <c r="G44" s="5">
        <v>42485.912766203706</v>
      </c>
      <c r="H44">
        <v>116</v>
      </c>
      <c r="I44">
        <v>42.299153009999998</v>
      </c>
      <c r="J44">
        <v>-85.787434169999997</v>
      </c>
      <c r="K44">
        <v>72</v>
      </c>
      <c r="L44">
        <v>79</v>
      </c>
      <c r="M44">
        <v>71</v>
      </c>
      <c r="N44">
        <v>207</v>
      </c>
      <c r="O44">
        <v>19</v>
      </c>
      <c r="P44">
        <v>1007</v>
      </c>
      <c r="Q44">
        <v>55</v>
      </c>
      <c r="R44">
        <v>68</v>
      </c>
      <c r="S44">
        <v>1.2</v>
      </c>
      <c r="T44">
        <v>10</v>
      </c>
      <c r="U44">
        <v>0.87884815400000005</v>
      </c>
      <c r="V44" t="s">
        <v>2023</v>
      </c>
      <c r="W44">
        <v>209218</v>
      </c>
      <c r="X44">
        <v>3034336</v>
      </c>
    </row>
    <row r="45" spans="1:24" x14ac:dyDescent="0.25">
      <c r="A45" t="s">
        <v>2022</v>
      </c>
      <c r="B45" t="s">
        <v>4473</v>
      </c>
      <c r="C45" t="s">
        <v>3081</v>
      </c>
      <c r="D45">
        <v>20170525</v>
      </c>
      <c r="E45" s="6">
        <v>42880.678287037037</v>
      </c>
      <c r="F45" s="4">
        <v>42880.678287037037</v>
      </c>
      <c r="G45" s="5">
        <v>42880.678287037037</v>
      </c>
      <c r="H45">
        <v>145</v>
      </c>
      <c r="I45">
        <v>44.974856119999998</v>
      </c>
      <c r="J45">
        <v>-85.650675539999995</v>
      </c>
      <c r="K45">
        <v>80</v>
      </c>
      <c r="L45">
        <v>50</v>
      </c>
      <c r="M45">
        <v>82</v>
      </c>
      <c r="N45">
        <v>30</v>
      </c>
      <c r="O45">
        <v>16</v>
      </c>
      <c r="P45">
        <v>1004</v>
      </c>
      <c r="Q45">
        <v>43</v>
      </c>
      <c r="R45">
        <v>49</v>
      </c>
      <c r="S45">
        <v>0.2</v>
      </c>
      <c r="T45">
        <v>9</v>
      </c>
      <c r="U45">
        <v>2.1539201803029702E-3</v>
      </c>
      <c r="V45" t="s">
        <v>2996</v>
      </c>
      <c r="W45">
        <v>467647</v>
      </c>
      <c r="X45">
        <v>6362760</v>
      </c>
    </row>
    <row r="46" spans="1:24" x14ac:dyDescent="0.25">
      <c r="A46" t="s">
        <v>2022</v>
      </c>
      <c r="B46" t="s">
        <v>4473</v>
      </c>
      <c r="C46" t="s">
        <v>3317</v>
      </c>
      <c r="D46">
        <v>20170613</v>
      </c>
      <c r="E46" s="6">
        <v>42899.900995370372</v>
      </c>
      <c r="F46" s="4">
        <v>42899.900995370372</v>
      </c>
      <c r="G46" s="5">
        <v>42899.900995370372</v>
      </c>
      <c r="H46">
        <v>164</v>
      </c>
      <c r="I46">
        <v>44.974631619999997</v>
      </c>
      <c r="J46">
        <v>-85.65064984</v>
      </c>
      <c r="K46">
        <v>23</v>
      </c>
      <c r="L46">
        <v>67</v>
      </c>
      <c r="M46">
        <v>70</v>
      </c>
      <c r="N46">
        <v>85</v>
      </c>
      <c r="O46">
        <v>12</v>
      </c>
      <c r="P46">
        <v>1015</v>
      </c>
      <c r="Q46">
        <v>54</v>
      </c>
      <c r="R46">
        <v>65</v>
      </c>
      <c r="S46">
        <v>3.9</v>
      </c>
      <c r="T46">
        <v>10</v>
      </c>
      <c r="U46">
        <v>0.83516253287681197</v>
      </c>
      <c r="V46" t="s">
        <v>2996</v>
      </c>
      <c r="W46">
        <v>467647</v>
      </c>
      <c r="X46">
        <v>6633901</v>
      </c>
    </row>
    <row r="47" spans="1:24" x14ac:dyDescent="0.25">
      <c r="A47" t="s">
        <v>2022</v>
      </c>
      <c r="B47" t="s">
        <v>4473</v>
      </c>
      <c r="C47" t="s">
        <v>3154</v>
      </c>
      <c r="D47">
        <v>20170608</v>
      </c>
      <c r="E47" s="6">
        <v>42894.680208333331</v>
      </c>
      <c r="F47" s="4">
        <v>42894.680208333331</v>
      </c>
      <c r="G47" s="5">
        <v>42894.680208333331</v>
      </c>
      <c r="H47">
        <v>159</v>
      </c>
      <c r="I47">
        <v>44.974897249999998</v>
      </c>
      <c r="J47">
        <v>-85.649909379999997</v>
      </c>
      <c r="K47">
        <v>23</v>
      </c>
      <c r="L47">
        <v>63</v>
      </c>
      <c r="M47">
        <v>67</v>
      </c>
      <c r="N47">
        <v>228</v>
      </c>
      <c r="O47">
        <v>8</v>
      </c>
      <c r="P47">
        <v>1012</v>
      </c>
      <c r="Q47">
        <v>48</v>
      </c>
      <c r="R47">
        <v>59</v>
      </c>
      <c r="S47">
        <v>0.9</v>
      </c>
      <c r="T47">
        <v>10</v>
      </c>
      <c r="U47">
        <v>0.99141126489507103</v>
      </c>
      <c r="V47" t="s">
        <v>2996</v>
      </c>
      <c r="W47">
        <v>467647</v>
      </c>
      <c r="X47">
        <v>6562420</v>
      </c>
    </row>
    <row r="48" spans="1:24" x14ac:dyDescent="0.25">
      <c r="A48" t="s">
        <v>2022</v>
      </c>
      <c r="B48" t="s">
        <v>4473</v>
      </c>
      <c r="C48" t="s">
        <v>4679</v>
      </c>
      <c r="D48">
        <v>20171013</v>
      </c>
      <c r="E48" s="6">
        <v>43021.686099537037</v>
      </c>
      <c r="F48" s="4">
        <v>43021.686099537037</v>
      </c>
      <c r="G48" s="5">
        <v>43021.686099537037</v>
      </c>
      <c r="H48">
        <v>286</v>
      </c>
      <c r="I48">
        <v>44.974574920000002</v>
      </c>
      <c r="J48">
        <v>-85.646923720000004</v>
      </c>
      <c r="K48">
        <v>83</v>
      </c>
      <c r="L48">
        <v>59</v>
      </c>
      <c r="M48">
        <v>87</v>
      </c>
      <c r="N48">
        <v>237</v>
      </c>
      <c r="O48">
        <v>15</v>
      </c>
      <c r="P48">
        <v>1019</v>
      </c>
      <c r="Q48">
        <v>54</v>
      </c>
      <c r="R48">
        <v>57</v>
      </c>
      <c r="S48">
        <v>0</v>
      </c>
      <c r="T48">
        <v>10</v>
      </c>
      <c r="U48">
        <v>0.37040693408610298</v>
      </c>
      <c r="V48" t="s">
        <v>1118</v>
      </c>
      <c r="W48">
        <v>224831</v>
      </c>
      <c r="X48">
        <v>8385700</v>
      </c>
    </row>
    <row r="49" spans="1:24" x14ac:dyDescent="0.25">
      <c r="A49" t="s">
        <v>2022</v>
      </c>
      <c r="B49" t="s">
        <v>4473</v>
      </c>
      <c r="C49" t="s">
        <v>4376</v>
      </c>
      <c r="D49">
        <v>20170922</v>
      </c>
      <c r="E49" s="6">
        <v>43000.689710648148</v>
      </c>
      <c r="F49" s="4">
        <v>43000.689710648148</v>
      </c>
      <c r="G49" s="5">
        <v>43000.689710648148</v>
      </c>
      <c r="H49">
        <v>265</v>
      </c>
      <c r="I49">
        <v>44.974580789999997</v>
      </c>
      <c r="J49">
        <v>-85.646909129999997</v>
      </c>
      <c r="K49">
        <v>2</v>
      </c>
      <c r="L49">
        <v>76</v>
      </c>
      <c r="M49">
        <v>83</v>
      </c>
      <c r="N49">
        <v>226</v>
      </c>
      <c r="O49">
        <v>17</v>
      </c>
      <c r="P49">
        <v>1016</v>
      </c>
      <c r="Q49">
        <v>66</v>
      </c>
      <c r="R49">
        <v>74</v>
      </c>
      <c r="S49">
        <v>0</v>
      </c>
      <c r="T49">
        <v>10</v>
      </c>
      <c r="U49">
        <v>6.6986894862396604E-2</v>
      </c>
      <c r="V49" t="s">
        <v>1118</v>
      </c>
      <c r="W49">
        <v>224831</v>
      </c>
      <c r="X49">
        <v>8038862</v>
      </c>
    </row>
    <row r="50" spans="1:24" x14ac:dyDescent="0.25">
      <c r="A50" t="s">
        <v>2022</v>
      </c>
      <c r="B50" t="s">
        <v>4473</v>
      </c>
      <c r="C50" t="s">
        <v>3149</v>
      </c>
      <c r="D50">
        <v>20170606</v>
      </c>
      <c r="E50" s="6">
        <v>42892.698321759257</v>
      </c>
      <c r="F50" s="4">
        <v>42892.698321759257</v>
      </c>
      <c r="G50" s="5">
        <v>42892.698321759257</v>
      </c>
      <c r="H50">
        <v>157</v>
      </c>
      <c r="I50">
        <v>44.974545040000002</v>
      </c>
      <c r="J50">
        <v>-85.646880719999999</v>
      </c>
      <c r="K50">
        <v>7</v>
      </c>
      <c r="L50">
        <v>58</v>
      </c>
      <c r="M50">
        <v>69</v>
      </c>
      <c r="N50">
        <v>122</v>
      </c>
      <c r="O50">
        <v>14</v>
      </c>
      <c r="P50">
        <v>1017</v>
      </c>
      <c r="Q50">
        <v>45</v>
      </c>
      <c r="R50">
        <v>55</v>
      </c>
      <c r="S50">
        <v>0</v>
      </c>
      <c r="T50">
        <v>10</v>
      </c>
      <c r="U50">
        <v>0.92635998893512295</v>
      </c>
      <c r="V50" t="s">
        <v>3150</v>
      </c>
      <c r="W50">
        <v>478954</v>
      </c>
      <c r="X50">
        <v>6533581</v>
      </c>
    </row>
    <row r="51" spans="1:24" x14ac:dyDescent="0.25">
      <c r="A51" t="s">
        <v>2022</v>
      </c>
      <c r="B51" t="s">
        <v>4473</v>
      </c>
      <c r="C51" t="s">
        <v>4680</v>
      </c>
      <c r="D51">
        <v>20171013</v>
      </c>
      <c r="E51" s="6">
        <v>43021.891597222224</v>
      </c>
      <c r="F51" s="4">
        <v>43021.891597222224</v>
      </c>
      <c r="G51" s="5">
        <v>43021.891597222224</v>
      </c>
      <c r="H51">
        <v>286</v>
      </c>
      <c r="I51">
        <v>44.974705970000002</v>
      </c>
      <c r="J51">
        <v>-85.646861189999996</v>
      </c>
      <c r="K51">
        <v>83</v>
      </c>
      <c r="L51">
        <v>59</v>
      </c>
      <c r="M51">
        <v>87</v>
      </c>
      <c r="N51">
        <v>237</v>
      </c>
      <c r="O51">
        <v>15</v>
      </c>
      <c r="P51">
        <v>1019</v>
      </c>
      <c r="Q51">
        <v>54</v>
      </c>
      <c r="R51">
        <v>57</v>
      </c>
      <c r="S51">
        <v>0</v>
      </c>
      <c r="T51">
        <v>10</v>
      </c>
      <c r="U51">
        <v>0.34830825566819301</v>
      </c>
      <c r="V51" t="s">
        <v>1118</v>
      </c>
      <c r="W51">
        <v>224831</v>
      </c>
      <c r="X51">
        <v>8390188</v>
      </c>
    </row>
    <row r="52" spans="1:24" x14ac:dyDescent="0.25">
      <c r="A52" t="s">
        <v>2022</v>
      </c>
      <c r="B52" t="s">
        <v>4473</v>
      </c>
      <c r="C52" t="s">
        <v>2995</v>
      </c>
      <c r="D52">
        <v>20170503</v>
      </c>
      <c r="E52" s="6">
        <v>42858.68608796296</v>
      </c>
      <c r="F52" s="4">
        <v>42858.68608796296</v>
      </c>
      <c r="G52" s="5">
        <v>42858.68608796296</v>
      </c>
      <c r="H52">
        <v>123</v>
      </c>
      <c r="I52">
        <v>44.974679739999999</v>
      </c>
      <c r="J52">
        <v>-85.646853559999997</v>
      </c>
      <c r="K52">
        <v>43</v>
      </c>
      <c r="L52">
        <v>43</v>
      </c>
      <c r="M52">
        <v>67</v>
      </c>
      <c r="N52">
        <v>308</v>
      </c>
      <c r="O52">
        <v>10</v>
      </c>
      <c r="P52">
        <v>1019</v>
      </c>
      <c r="Q52">
        <v>31</v>
      </c>
      <c r="R52">
        <v>41</v>
      </c>
      <c r="S52">
        <v>0</v>
      </c>
      <c r="T52">
        <v>10</v>
      </c>
      <c r="U52">
        <v>0.56362308786902704</v>
      </c>
      <c r="V52" t="s">
        <v>2996</v>
      </c>
      <c r="W52">
        <v>467647</v>
      </c>
      <c r="X52">
        <v>6074504</v>
      </c>
    </row>
    <row r="53" spans="1:24" x14ac:dyDescent="0.25">
      <c r="A53" t="s">
        <v>2022</v>
      </c>
      <c r="B53" t="s">
        <v>4473</v>
      </c>
      <c r="C53" t="s">
        <v>4498</v>
      </c>
      <c r="D53">
        <v>20170926</v>
      </c>
      <c r="E53" s="6">
        <v>43004.528136574074</v>
      </c>
      <c r="F53" s="4">
        <v>43004.528136574074</v>
      </c>
      <c r="G53" s="5">
        <v>43004.528136574074</v>
      </c>
      <c r="H53">
        <v>269</v>
      </c>
      <c r="I53">
        <v>44.974628940000002</v>
      </c>
      <c r="J53">
        <v>-85.646841409999993</v>
      </c>
      <c r="K53">
        <v>29</v>
      </c>
      <c r="L53">
        <v>74</v>
      </c>
      <c r="M53">
        <v>79</v>
      </c>
      <c r="N53">
        <v>221</v>
      </c>
      <c r="O53">
        <v>15</v>
      </c>
      <c r="P53">
        <v>1012</v>
      </c>
      <c r="Q53">
        <v>63</v>
      </c>
      <c r="R53">
        <v>72</v>
      </c>
      <c r="S53">
        <v>0</v>
      </c>
      <c r="T53">
        <v>10</v>
      </c>
      <c r="U53">
        <v>0.35420560104679699</v>
      </c>
      <c r="V53" t="s">
        <v>1118</v>
      </c>
      <c r="W53">
        <v>224831</v>
      </c>
      <c r="X53">
        <v>8102260</v>
      </c>
    </row>
    <row r="54" spans="1:24" x14ac:dyDescent="0.25">
      <c r="A54" t="s">
        <v>2022</v>
      </c>
      <c r="B54" t="s">
        <v>4473</v>
      </c>
      <c r="C54" t="s">
        <v>4589</v>
      </c>
      <c r="D54">
        <v>20171005</v>
      </c>
      <c r="E54" s="6">
        <v>43013.689953703702</v>
      </c>
      <c r="F54" s="4">
        <v>43013.689953703702</v>
      </c>
      <c r="G54" s="5">
        <v>43013.689953703702</v>
      </c>
      <c r="H54">
        <v>278</v>
      </c>
      <c r="I54">
        <v>44.974581999999998</v>
      </c>
      <c r="J54">
        <v>-85.646816090000002</v>
      </c>
      <c r="K54">
        <v>43</v>
      </c>
      <c r="L54">
        <v>58</v>
      </c>
      <c r="M54">
        <v>71</v>
      </c>
      <c r="N54">
        <v>266</v>
      </c>
      <c r="O54">
        <v>18</v>
      </c>
      <c r="P54">
        <v>1019</v>
      </c>
      <c r="Q54">
        <v>48</v>
      </c>
      <c r="R54">
        <v>57</v>
      </c>
      <c r="S54">
        <v>0</v>
      </c>
      <c r="T54">
        <v>10</v>
      </c>
      <c r="U54">
        <v>0.99883323795804502</v>
      </c>
      <c r="V54" t="s">
        <v>1118</v>
      </c>
      <c r="W54">
        <v>224831</v>
      </c>
      <c r="X54">
        <v>8269752</v>
      </c>
    </row>
    <row r="55" spans="1:24" x14ac:dyDescent="0.25">
      <c r="A55" t="s">
        <v>2022</v>
      </c>
      <c r="B55" t="s">
        <v>4473</v>
      </c>
      <c r="C55" t="s">
        <v>3305</v>
      </c>
      <c r="D55">
        <v>20170612</v>
      </c>
      <c r="E55" s="6">
        <v>42898.679155092592</v>
      </c>
      <c r="F55" s="4">
        <v>42898.679155092592</v>
      </c>
      <c r="G55" s="5">
        <v>42898.679155092592</v>
      </c>
      <c r="H55">
        <v>163</v>
      </c>
      <c r="I55">
        <v>44.97425037</v>
      </c>
      <c r="J55">
        <v>-85.638239479999996</v>
      </c>
      <c r="K55">
        <v>31</v>
      </c>
      <c r="L55">
        <v>65</v>
      </c>
      <c r="M55">
        <v>76</v>
      </c>
      <c r="N55">
        <v>303</v>
      </c>
      <c r="O55">
        <v>14</v>
      </c>
      <c r="P55">
        <v>1011</v>
      </c>
      <c r="Q55">
        <v>58</v>
      </c>
      <c r="R55">
        <v>66</v>
      </c>
      <c r="S55">
        <v>6.7</v>
      </c>
      <c r="T55">
        <v>9</v>
      </c>
      <c r="U55">
        <v>0.91249917987190499</v>
      </c>
      <c r="V55" t="s">
        <v>3306</v>
      </c>
      <c r="W55">
        <v>426202</v>
      </c>
      <c r="X55">
        <v>6607796</v>
      </c>
    </row>
    <row r="56" spans="1:24" x14ac:dyDescent="0.25">
      <c r="A56" t="s">
        <v>2022</v>
      </c>
      <c r="B56" t="s">
        <v>4473</v>
      </c>
      <c r="C56" t="s">
        <v>4337</v>
      </c>
      <c r="D56">
        <v>20170918</v>
      </c>
      <c r="E56" s="6">
        <v>42996.696435185186</v>
      </c>
      <c r="F56" s="4">
        <v>42996.696435185186</v>
      </c>
      <c r="G56" s="5">
        <v>42996.696435185186</v>
      </c>
      <c r="H56">
        <v>261</v>
      </c>
      <c r="I56">
        <v>44.786421140000002</v>
      </c>
      <c r="J56">
        <v>-85.636515070000002</v>
      </c>
      <c r="K56">
        <v>38</v>
      </c>
      <c r="L56">
        <v>65</v>
      </c>
      <c r="M56">
        <v>69</v>
      </c>
      <c r="N56">
        <v>26</v>
      </c>
      <c r="O56">
        <v>10</v>
      </c>
      <c r="P56">
        <v>1020</v>
      </c>
      <c r="Q56">
        <v>49</v>
      </c>
      <c r="R56">
        <v>60</v>
      </c>
      <c r="S56">
        <v>0</v>
      </c>
      <c r="T56">
        <v>10</v>
      </c>
      <c r="U56">
        <v>2.8111245610986099E-2</v>
      </c>
      <c r="V56" t="s">
        <v>1118</v>
      </c>
      <c r="W56">
        <v>224831</v>
      </c>
      <c r="X56">
        <v>7980479</v>
      </c>
    </row>
    <row r="57" spans="1:24" x14ac:dyDescent="0.25">
      <c r="A57" t="s">
        <v>2022</v>
      </c>
      <c r="B57" t="s">
        <v>4473</v>
      </c>
      <c r="C57" t="s">
        <v>3020</v>
      </c>
      <c r="D57">
        <v>20170510</v>
      </c>
      <c r="E57" s="6">
        <v>42865.69803240741</v>
      </c>
      <c r="F57" s="4">
        <v>42865.69803240741</v>
      </c>
      <c r="G57" s="5">
        <v>42865.69803240741</v>
      </c>
      <c r="H57">
        <v>130</v>
      </c>
      <c r="I57">
        <v>44.786188670000001</v>
      </c>
      <c r="J57">
        <v>-85.635579649999997</v>
      </c>
      <c r="K57">
        <v>56</v>
      </c>
      <c r="L57">
        <v>58</v>
      </c>
      <c r="M57">
        <v>55</v>
      </c>
      <c r="N57">
        <v>181</v>
      </c>
      <c r="O57">
        <v>3</v>
      </c>
      <c r="P57">
        <v>1016</v>
      </c>
      <c r="Q57">
        <v>34</v>
      </c>
      <c r="R57">
        <v>51</v>
      </c>
      <c r="S57">
        <v>1.9</v>
      </c>
      <c r="T57">
        <v>9</v>
      </c>
      <c r="U57">
        <v>0.99777858640810102</v>
      </c>
      <c r="V57" t="s">
        <v>3021</v>
      </c>
      <c r="W57">
        <v>37314</v>
      </c>
      <c r="X57">
        <v>6161777</v>
      </c>
    </row>
    <row r="58" spans="1:24" x14ac:dyDescent="0.25">
      <c r="A58" t="s">
        <v>2022</v>
      </c>
      <c r="B58" t="s">
        <v>4473</v>
      </c>
      <c r="C58" t="s">
        <v>3074</v>
      </c>
      <c r="D58">
        <v>20170522</v>
      </c>
      <c r="E58" s="6">
        <v>42877.878703703704</v>
      </c>
      <c r="F58" s="4">
        <v>42877.878703703704</v>
      </c>
      <c r="G58" s="5">
        <v>42877.878703703704</v>
      </c>
      <c r="H58">
        <v>142</v>
      </c>
      <c r="I58">
        <v>44.969688900000001</v>
      </c>
      <c r="J58">
        <v>-85.634919659999994</v>
      </c>
      <c r="K58">
        <v>72</v>
      </c>
      <c r="L58">
        <v>50</v>
      </c>
      <c r="M58">
        <v>73</v>
      </c>
      <c r="N58">
        <v>247</v>
      </c>
      <c r="O58">
        <v>19</v>
      </c>
      <c r="P58">
        <v>1012</v>
      </c>
      <c r="Q58">
        <v>40</v>
      </c>
      <c r="R58">
        <v>49</v>
      </c>
      <c r="S58">
        <v>2.2999999999999998</v>
      </c>
      <c r="T58">
        <v>6</v>
      </c>
      <c r="U58">
        <v>0.125605005290333</v>
      </c>
      <c r="V58" t="s">
        <v>3021</v>
      </c>
      <c r="W58">
        <v>37314</v>
      </c>
      <c r="X58">
        <v>6324900</v>
      </c>
    </row>
    <row r="59" spans="1:24" x14ac:dyDescent="0.25">
      <c r="A59" t="s">
        <v>2022</v>
      </c>
      <c r="B59" t="s">
        <v>4473</v>
      </c>
      <c r="C59" t="s">
        <v>3075</v>
      </c>
      <c r="D59">
        <v>20170523</v>
      </c>
      <c r="E59" s="6">
        <v>42878.681157407409</v>
      </c>
      <c r="F59" s="4">
        <v>42878.681157407409</v>
      </c>
      <c r="G59" s="5">
        <v>42878.681157407409</v>
      </c>
      <c r="H59">
        <v>143</v>
      </c>
      <c r="I59">
        <v>44.78500846</v>
      </c>
      <c r="J59">
        <v>-85.630390329999997</v>
      </c>
      <c r="K59">
        <v>64</v>
      </c>
      <c r="L59">
        <v>58</v>
      </c>
      <c r="M59">
        <v>75</v>
      </c>
      <c r="N59">
        <v>227</v>
      </c>
      <c r="O59">
        <v>8</v>
      </c>
      <c r="P59">
        <v>1009</v>
      </c>
      <c r="Q59">
        <v>46</v>
      </c>
      <c r="R59">
        <v>54</v>
      </c>
      <c r="S59">
        <v>13.2</v>
      </c>
      <c r="T59">
        <v>8</v>
      </c>
      <c r="U59">
        <v>6.9585683152806804E-2</v>
      </c>
      <c r="V59" t="s">
        <v>3021</v>
      </c>
      <c r="W59">
        <v>37314</v>
      </c>
      <c r="X59">
        <v>6338961</v>
      </c>
    </row>
    <row r="60" spans="1:24" x14ac:dyDescent="0.25">
      <c r="A60" t="s">
        <v>2022</v>
      </c>
      <c r="B60" t="s">
        <v>4473</v>
      </c>
      <c r="C60" t="s">
        <v>2997</v>
      </c>
      <c r="D60">
        <v>20170504</v>
      </c>
      <c r="E60" s="6">
        <v>42859.585497685184</v>
      </c>
      <c r="F60" s="4">
        <v>42859.585497685184</v>
      </c>
      <c r="G60" s="5">
        <v>42859.585497685184</v>
      </c>
      <c r="H60">
        <v>124</v>
      </c>
      <c r="I60">
        <v>44.989538379999999</v>
      </c>
      <c r="J60">
        <v>-85.628556869999997</v>
      </c>
      <c r="K60">
        <v>22</v>
      </c>
      <c r="L60">
        <v>47</v>
      </c>
      <c r="M60">
        <v>64</v>
      </c>
      <c r="N60">
        <v>258</v>
      </c>
      <c r="O60">
        <v>9</v>
      </c>
      <c r="P60">
        <v>1017</v>
      </c>
      <c r="Q60">
        <v>31</v>
      </c>
      <c r="R60">
        <v>43</v>
      </c>
      <c r="S60">
        <v>0</v>
      </c>
      <c r="T60">
        <v>10</v>
      </c>
      <c r="U60">
        <v>0.65640325537312805</v>
      </c>
      <c r="V60" t="s">
        <v>1118</v>
      </c>
      <c r="W60">
        <v>224831</v>
      </c>
      <c r="X60">
        <v>6088159</v>
      </c>
    </row>
    <row r="61" spans="1:24" x14ac:dyDescent="0.25">
      <c r="A61" t="s">
        <v>2022</v>
      </c>
      <c r="B61" t="s">
        <v>4473</v>
      </c>
      <c r="C61" t="s">
        <v>2989</v>
      </c>
      <c r="D61">
        <v>20170502</v>
      </c>
      <c r="E61" s="6">
        <v>42857.661724537036</v>
      </c>
      <c r="F61" s="4">
        <v>42857.661724537036</v>
      </c>
      <c r="G61" s="5">
        <v>42857.661724537036</v>
      </c>
      <c r="H61">
        <v>122</v>
      </c>
      <c r="I61">
        <v>44.988362520000003</v>
      </c>
      <c r="J61">
        <v>-85.615034679999994</v>
      </c>
      <c r="K61">
        <v>88</v>
      </c>
      <c r="L61">
        <v>38</v>
      </c>
      <c r="M61">
        <v>77</v>
      </c>
      <c r="N61">
        <v>306</v>
      </c>
      <c r="O61">
        <v>25</v>
      </c>
      <c r="P61">
        <v>1002</v>
      </c>
      <c r="Q61">
        <v>33</v>
      </c>
      <c r="R61">
        <v>39</v>
      </c>
      <c r="S61">
        <v>4.3</v>
      </c>
      <c r="T61">
        <v>6</v>
      </c>
      <c r="U61">
        <v>0.45210314311303701</v>
      </c>
      <c r="V61" t="s">
        <v>1118</v>
      </c>
      <c r="W61">
        <v>224831</v>
      </c>
      <c r="X61">
        <v>6052397</v>
      </c>
    </row>
    <row r="62" spans="1:24" x14ac:dyDescent="0.25">
      <c r="A62" t="s">
        <v>2022</v>
      </c>
      <c r="B62" t="s">
        <v>4473</v>
      </c>
      <c r="C62" t="s">
        <v>3051</v>
      </c>
      <c r="D62">
        <v>20170519</v>
      </c>
      <c r="E62" s="6">
        <v>42874.701550925929</v>
      </c>
      <c r="F62" s="4">
        <v>42874.701550925929</v>
      </c>
      <c r="G62" s="5">
        <v>42874.701550925929</v>
      </c>
      <c r="H62">
        <v>139</v>
      </c>
      <c r="I62">
        <v>45.009065130000003</v>
      </c>
      <c r="J62">
        <v>-85.613497940000002</v>
      </c>
      <c r="K62">
        <v>35</v>
      </c>
      <c r="L62">
        <v>54</v>
      </c>
      <c r="M62">
        <v>61</v>
      </c>
      <c r="N62">
        <v>26</v>
      </c>
      <c r="O62">
        <v>17</v>
      </c>
      <c r="P62">
        <v>1024</v>
      </c>
      <c r="Q62">
        <v>34</v>
      </c>
      <c r="R62">
        <v>48</v>
      </c>
      <c r="S62">
        <v>0</v>
      </c>
      <c r="T62">
        <v>10</v>
      </c>
      <c r="U62">
        <v>0.43238954250013301</v>
      </c>
      <c r="V62" t="s">
        <v>2996</v>
      </c>
      <c r="W62">
        <v>467647</v>
      </c>
      <c r="X62">
        <v>6273680</v>
      </c>
    </row>
    <row r="63" spans="1:24" x14ac:dyDescent="0.25">
      <c r="A63" t="s">
        <v>2022</v>
      </c>
      <c r="B63" t="s">
        <v>4473</v>
      </c>
      <c r="C63" t="s">
        <v>2292</v>
      </c>
      <c r="D63">
        <v>20140603</v>
      </c>
      <c r="E63" s="6">
        <v>41793.990104166667</v>
      </c>
      <c r="F63" s="4">
        <v>41793.990104166667</v>
      </c>
      <c r="G63" s="5">
        <v>41793.990104166667</v>
      </c>
      <c r="H63">
        <v>154</v>
      </c>
      <c r="I63">
        <v>34.915199229999999</v>
      </c>
      <c r="J63">
        <v>-85.152319539999993</v>
      </c>
      <c r="K63">
        <v>40</v>
      </c>
      <c r="L63">
        <v>90</v>
      </c>
      <c r="M63">
        <v>77</v>
      </c>
      <c r="N63">
        <v>265</v>
      </c>
      <c r="O63">
        <v>5</v>
      </c>
      <c r="P63">
        <v>1018</v>
      </c>
      <c r="Q63">
        <v>67</v>
      </c>
      <c r="R63">
        <v>79</v>
      </c>
      <c r="S63">
        <v>2</v>
      </c>
      <c r="T63">
        <v>9</v>
      </c>
      <c r="U63">
        <v>0.326617728</v>
      </c>
      <c r="V63" t="s">
        <v>2293</v>
      </c>
      <c r="W63">
        <v>288697</v>
      </c>
      <c r="X63">
        <v>3882312</v>
      </c>
    </row>
    <row r="64" spans="1:24" x14ac:dyDescent="0.25">
      <c r="A64" t="s">
        <v>2022</v>
      </c>
      <c r="B64" t="s">
        <v>4473</v>
      </c>
      <c r="C64" t="s">
        <v>3085</v>
      </c>
      <c r="D64">
        <v>20170527</v>
      </c>
      <c r="E64" s="6">
        <v>42882.812928240739</v>
      </c>
      <c r="F64" s="4">
        <v>42882.812928240739</v>
      </c>
      <c r="G64" s="5">
        <v>42882.812928240739</v>
      </c>
      <c r="H64">
        <v>147</v>
      </c>
      <c r="I64">
        <v>41.721173839999999</v>
      </c>
      <c r="J64">
        <v>-85.034794919999996</v>
      </c>
      <c r="K64">
        <v>62</v>
      </c>
      <c r="L64">
        <v>70</v>
      </c>
      <c r="M64">
        <v>80</v>
      </c>
      <c r="N64">
        <v>91</v>
      </c>
      <c r="O64">
        <v>6</v>
      </c>
      <c r="P64">
        <v>1011</v>
      </c>
      <c r="Q64">
        <v>58</v>
      </c>
      <c r="R64">
        <v>65</v>
      </c>
      <c r="S64">
        <v>10.1</v>
      </c>
      <c r="T64">
        <v>9</v>
      </c>
      <c r="U64">
        <v>6.1824824974778397E-2</v>
      </c>
      <c r="V64" t="s">
        <v>3086</v>
      </c>
      <c r="W64">
        <v>334116</v>
      </c>
      <c r="X64">
        <v>6399276</v>
      </c>
    </row>
    <row r="65" spans="1:24" x14ac:dyDescent="0.25">
      <c r="A65" t="s">
        <v>2022</v>
      </c>
      <c r="B65" t="s">
        <v>4473</v>
      </c>
      <c r="C65" t="s">
        <v>4143</v>
      </c>
      <c r="D65">
        <v>20170822</v>
      </c>
      <c r="E65" s="6">
        <v>42969.726597222223</v>
      </c>
      <c r="F65" s="4">
        <v>42969.726597222223</v>
      </c>
      <c r="G65" s="5">
        <v>42969.726597222223</v>
      </c>
      <c r="H65">
        <v>234</v>
      </c>
      <c r="I65">
        <v>46.555176660000001</v>
      </c>
      <c r="J65">
        <v>-85.031514520000002</v>
      </c>
      <c r="K65">
        <v>69</v>
      </c>
      <c r="L65">
        <v>70</v>
      </c>
      <c r="M65">
        <v>90</v>
      </c>
      <c r="N65">
        <v>294</v>
      </c>
      <c r="O65">
        <v>20</v>
      </c>
      <c r="P65">
        <v>1005</v>
      </c>
      <c r="Q65">
        <v>60</v>
      </c>
      <c r="R65">
        <v>63</v>
      </c>
      <c r="S65">
        <v>7.7</v>
      </c>
      <c r="T65">
        <v>10</v>
      </c>
      <c r="U65">
        <v>1.1805041890332799E-2</v>
      </c>
      <c r="V65" t="s">
        <v>4144</v>
      </c>
      <c r="W65">
        <v>440316</v>
      </c>
      <c r="X65">
        <v>7640050</v>
      </c>
    </row>
    <row r="66" spans="1:24" x14ac:dyDescent="0.25">
      <c r="A66" t="s">
        <v>2022</v>
      </c>
      <c r="B66" t="s">
        <v>4473</v>
      </c>
      <c r="C66" t="s">
        <v>2966</v>
      </c>
      <c r="D66">
        <v>20170323</v>
      </c>
      <c r="E66" s="6">
        <v>42817.88958333333</v>
      </c>
      <c r="F66" s="4">
        <v>42817.88958333333</v>
      </c>
      <c r="G66" s="5">
        <v>42817.88958333333</v>
      </c>
      <c r="H66">
        <v>82</v>
      </c>
      <c r="I66">
        <v>35.198132209999997</v>
      </c>
      <c r="J66">
        <v>-84.464457039999999</v>
      </c>
      <c r="K66">
        <v>100</v>
      </c>
      <c r="L66">
        <v>51</v>
      </c>
      <c r="M66">
        <v>80</v>
      </c>
      <c r="N66">
        <v>131</v>
      </c>
      <c r="O66">
        <v>10</v>
      </c>
      <c r="P66">
        <v>1029</v>
      </c>
      <c r="Q66">
        <v>41</v>
      </c>
      <c r="R66">
        <v>46</v>
      </c>
      <c r="S66">
        <v>3.4</v>
      </c>
      <c r="T66">
        <v>7</v>
      </c>
      <c r="U66">
        <v>0.20351531095456901</v>
      </c>
      <c r="V66" t="s">
        <v>563</v>
      </c>
      <c r="W66">
        <v>359145</v>
      </c>
      <c r="X66">
        <v>5991067</v>
      </c>
    </row>
    <row r="67" spans="1:24" x14ac:dyDescent="0.25">
      <c r="A67" t="s">
        <v>2022</v>
      </c>
      <c r="B67" t="s">
        <v>4473</v>
      </c>
      <c r="C67" t="s">
        <v>4908</v>
      </c>
      <c r="D67">
        <v>20171106</v>
      </c>
      <c r="E67" s="6">
        <v>43045.875694444447</v>
      </c>
      <c r="F67" s="4">
        <v>43045.875694444447</v>
      </c>
      <c r="G67" s="5">
        <v>43045.875694444447</v>
      </c>
      <c r="H67">
        <v>310</v>
      </c>
      <c r="I67">
        <v>43.317497150000001</v>
      </c>
      <c r="J67">
        <v>-84.163084029999993</v>
      </c>
      <c r="K67">
        <v>46</v>
      </c>
      <c r="L67">
        <v>41</v>
      </c>
      <c r="M67">
        <v>75</v>
      </c>
      <c r="N67">
        <v>339</v>
      </c>
      <c r="O67">
        <v>13</v>
      </c>
      <c r="P67">
        <v>1021</v>
      </c>
      <c r="Q67">
        <v>32</v>
      </c>
      <c r="R67">
        <v>40</v>
      </c>
      <c r="S67">
        <v>0</v>
      </c>
      <c r="T67">
        <v>10</v>
      </c>
      <c r="U67">
        <v>0.90061038840036001</v>
      </c>
      <c r="V67" t="s">
        <v>4909</v>
      </c>
      <c r="W67">
        <v>47992</v>
      </c>
      <c r="X67">
        <v>8721939</v>
      </c>
    </row>
    <row r="68" spans="1:24" x14ac:dyDescent="0.25">
      <c r="A68" t="s">
        <v>2022</v>
      </c>
      <c r="B68" t="s">
        <v>4473</v>
      </c>
      <c r="C68" t="s">
        <v>2170</v>
      </c>
      <c r="D68">
        <v>20160622</v>
      </c>
      <c r="E68" s="6">
        <v>42544.211805555555</v>
      </c>
      <c r="F68" s="4">
        <v>42544.211805555555</v>
      </c>
      <c r="G68" s="5">
        <v>42544.211805555555</v>
      </c>
      <c r="H68">
        <v>175</v>
      </c>
      <c r="I68">
        <v>44.39895774</v>
      </c>
      <c r="J68">
        <v>-83.974342350000001</v>
      </c>
      <c r="K68">
        <v>29</v>
      </c>
      <c r="L68">
        <v>80</v>
      </c>
      <c r="M68">
        <v>67</v>
      </c>
      <c r="N68">
        <v>264</v>
      </c>
      <c r="O68">
        <v>10</v>
      </c>
      <c r="P68">
        <v>1012</v>
      </c>
      <c r="Q68">
        <v>53</v>
      </c>
      <c r="R68">
        <v>68</v>
      </c>
      <c r="S68">
        <v>0.4</v>
      </c>
      <c r="T68">
        <v>9</v>
      </c>
      <c r="U68">
        <v>0.91998892700000001</v>
      </c>
      <c r="V68" t="s">
        <v>2163</v>
      </c>
      <c r="W68">
        <v>267179</v>
      </c>
      <c r="X68">
        <v>3614261</v>
      </c>
    </row>
    <row r="69" spans="1:24" x14ac:dyDescent="0.25">
      <c r="A69" t="s">
        <v>2022</v>
      </c>
      <c r="B69" t="s">
        <v>4473</v>
      </c>
      <c r="C69" t="s">
        <v>2212</v>
      </c>
      <c r="D69">
        <v>20130525</v>
      </c>
      <c r="E69" s="6">
        <v>41419.625</v>
      </c>
      <c r="F69" s="4">
        <v>41419.625</v>
      </c>
      <c r="G69" s="5">
        <v>41419.625</v>
      </c>
      <c r="H69">
        <v>145</v>
      </c>
      <c r="I69">
        <v>44.399674300000001</v>
      </c>
      <c r="J69">
        <v>-83.973103300000005</v>
      </c>
      <c r="K69">
        <v>16</v>
      </c>
      <c r="L69">
        <v>64</v>
      </c>
      <c r="M69">
        <v>56</v>
      </c>
      <c r="N69">
        <v>227</v>
      </c>
      <c r="O69">
        <v>6</v>
      </c>
      <c r="P69">
        <v>1029</v>
      </c>
      <c r="Q69">
        <v>31</v>
      </c>
      <c r="R69">
        <v>51</v>
      </c>
      <c r="S69">
        <v>0</v>
      </c>
      <c r="T69">
        <v>10</v>
      </c>
      <c r="U69">
        <v>0.99661290300000005</v>
      </c>
      <c r="V69" t="s">
        <v>2163</v>
      </c>
      <c r="W69">
        <v>267179</v>
      </c>
      <c r="X69">
        <v>3636172</v>
      </c>
    </row>
    <row r="70" spans="1:24" x14ac:dyDescent="0.25">
      <c r="A70" t="s">
        <v>2022</v>
      </c>
      <c r="B70" t="s">
        <v>4473</v>
      </c>
      <c r="C70" t="s">
        <v>2214</v>
      </c>
      <c r="D70">
        <v>20130705</v>
      </c>
      <c r="E70" s="6">
        <v>41460.801388888889</v>
      </c>
      <c r="F70" s="4">
        <v>41460.801388888889</v>
      </c>
      <c r="G70" s="5">
        <v>41460.801388888889</v>
      </c>
      <c r="H70">
        <v>186</v>
      </c>
      <c r="I70">
        <v>44.399674300000001</v>
      </c>
      <c r="J70">
        <v>-83.973103300000005</v>
      </c>
      <c r="K70">
        <v>43</v>
      </c>
      <c r="L70">
        <v>82</v>
      </c>
      <c r="M70">
        <v>80</v>
      </c>
      <c r="N70">
        <v>213</v>
      </c>
      <c r="O70">
        <v>8</v>
      </c>
      <c r="P70">
        <v>1019</v>
      </c>
      <c r="Q70">
        <v>59</v>
      </c>
      <c r="R70">
        <v>73</v>
      </c>
      <c r="S70">
        <v>3</v>
      </c>
      <c r="T70">
        <v>10</v>
      </c>
      <c r="U70">
        <v>5.6189132000000003E-2</v>
      </c>
      <c r="V70" t="s">
        <v>2163</v>
      </c>
      <c r="W70">
        <v>267179</v>
      </c>
      <c r="X70">
        <v>3636174</v>
      </c>
    </row>
    <row r="71" spans="1:24" x14ac:dyDescent="0.25">
      <c r="A71" t="s">
        <v>2022</v>
      </c>
      <c r="B71" t="s">
        <v>4473</v>
      </c>
      <c r="C71" t="s">
        <v>2215</v>
      </c>
      <c r="D71">
        <v>20130706</v>
      </c>
      <c r="E71" s="6">
        <v>41461.621527777781</v>
      </c>
      <c r="F71" s="4">
        <v>41461.621527777781</v>
      </c>
      <c r="G71" s="5">
        <v>41461.621527777781</v>
      </c>
      <c r="H71">
        <v>187</v>
      </c>
      <c r="I71">
        <v>44.399674300000001</v>
      </c>
      <c r="J71">
        <v>-83.973103300000005</v>
      </c>
      <c r="K71">
        <v>11</v>
      </c>
      <c r="L71">
        <v>84</v>
      </c>
      <c r="M71">
        <v>75</v>
      </c>
      <c r="N71">
        <v>227</v>
      </c>
      <c r="O71">
        <v>10</v>
      </c>
      <c r="P71">
        <v>1016</v>
      </c>
      <c r="Q71">
        <v>59</v>
      </c>
      <c r="R71">
        <v>76</v>
      </c>
      <c r="S71">
        <v>0</v>
      </c>
      <c r="T71">
        <v>10</v>
      </c>
      <c r="U71">
        <v>2.6245032000000001E-2</v>
      </c>
      <c r="V71" t="s">
        <v>2163</v>
      </c>
      <c r="W71">
        <v>267179</v>
      </c>
      <c r="X71">
        <v>3636175</v>
      </c>
    </row>
    <row r="72" spans="1:24" x14ac:dyDescent="0.25">
      <c r="A72" t="s">
        <v>2022</v>
      </c>
      <c r="B72" t="s">
        <v>4473</v>
      </c>
      <c r="C72" t="s">
        <v>2207</v>
      </c>
      <c r="D72">
        <v>20110802</v>
      </c>
      <c r="E72" s="6">
        <v>40757.493055555555</v>
      </c>
      <c r="F72" s="4">
        <v>40757.493055555555</v>
      </c>
      <c r="G72" s="5">
        <v>40757.493055555555</v>
      </c>
      <c r="H72">
        <v>214</v>
      </c>
      <c r="I72">
        <v>44.399674300000001</v>
      </c>
      <c r="J72">
        <v>-83.973103300000005</v>
      </c>
      <c r="K72">
        <v>40</v>
      </c>
      <c r="L72">
        <v>76</v>
      </c>
      <c r="M72">
        <v>68</v>
      </c>
      <c r="N72">
        <v>172</v>
      </c>
      <c r="O72">
        <v>14</v>
      </c>
      <c r="P72">
        <v>1007</v>
      </c>
      <c r="Q72">
        <v>61</v>
      </c>
      <c r="R72">
        <v>75</v>
      </c>
      <c r="S72">
        <v>5.2</v>
      </c>
      <c r="T72">
        <v>10</v>
      </c>
      <c r="U72">
        <v>0.10084594299999999</v>
      </c>
      <c r="V72" t="s">
        <v>2163</v>
      </c>
      <c r="W72">
        <v>267179</v>
      </c>
      <c r="X72">
        <v>3636167</v>
      </c>
    </row>
    <row r="73" spans="1:24" x14ac:dyDescent="0.25">
      <c r="A73" t="s">
        <v>2022</v>
      </c>
      <c r="B73" t="s">
        <v>4473</v>
      </c>
      <c r="C73" t="s">
        <v>2208</v>
      </c>
      <c r="D73">
        <v>20110828</v>
      </c>
      <c r="E73" s="6">
        <v>40783.751388888886</v>
      </c>
      <c r="F73" s="4">
        <v>40783.751388888886</v>
      </c>
      <c r="G73" s="5">
        <v>40783.751388888886</v>
      </c>
      <c r="H73">
        <v>240</v>
      </c>
      <c r="I73">
        <v>44.399674300000001</v>
      </c>
      <c r="J73">
        <v>-83.973103300000005</v>
      </c>
      <c r="K73">
        <v>7</v>
      </c>
      <c r="L73">
        <v>74</v>
      </c>
      <c r="M73">
        <v>57</v>
      </c>
      <c r="N73">
        <v>26</v>
      </c>
      <c r="O73">
        <v>16</v>
      </c>
      <c r="P73">
        <v>1013</v>
      </c>
      <c r="Q73">
        <v>47</v>
      </c>
      <c r="R73">
        <v>64</v>
      </c>
      <c r="S73">
        <v>0</v>
      </c>
      <c r="T73">
        <v>10</v>
      </c>
      <c r="U73">
        <v>3.7952020000000001E-3</v>
      </c>
      <c r="V73" t="s">
        <v>2163</v>
      </c>
      <c r="W73">
        <v>267179</v>
      </c>
      <c r="X73">
        <v>3636168</v>
      </c>
    </row>
    <row r="74" spans="1:24" x14ac:dyDescent="0.25">
      <c r="A74" t="s">
        <v>2022</v>
      </c>
      <c r="B74" t="s">
        <v>4473</v>
      </c>
      <c r="C74" t="s">
        <v>2206</v>
      </c>
      <c r="D74">
        <v>20100904</v>
      </c>
      <c r="E74" s="6">
        <v>40426.283333333333</v>
      </c>
      <c r="F74" s="4">
        <v>40426.283333333333</v>
      </c>
      <c r="G74" s="5">
        <v>40426.283333333333</v>
      </c>
      <c r="H74">
        <v>248</v>
      </c>
      <c r="I74">
        <v>44.399674300000001</v>
      </c>
      <c r="J74">
        <v>-83.973103300000005</v>
      </c>
      <c r="K74">
        <v>76</v>
      </c>
      <c r="L74">
        <v>55</v>
      </c>
      <c r="M74">
        <v>87</v>
      </c>
      <c r="N74">
        <v>288</v>
      </c>
      <c r="O74">
        <v>21</v>
      </c>
      <c r="P74">
        <v>1006</v>
      </c>
      <c r="Q74">
        <v>47</v>
      </c>
      <c r="R74">
        <v>51</v>
      </c>
      <c r="S74">
        <v>4.0999999999999996</v>
      </c>
      <c r="T74">
        <v>8</v>
      </c>
      <c r="U74">
        <v>0.143784632</v>
      </c>
      <c r="V74" t="s">
        <v>2163</v>
      </c>
      <c r="W74">
        <v>267179</v>
      </c>
      <c r="X74">
        <v>3636166</v>
      </c>
    </row>
    <row r="75" spans="1:24" x14ac:dyDescent="0.25">
      <c r="A75" t="s">
        <v>2022</v>
      </c>
      <c r="B75" t="s">
        <v>4473</v>
      </c>
      <c r="C75" t="s">
        <v>2162</v>
      </c>
      <c r="D75">
        <v>20160622</v>
      </c>
      <c r="E75" s="6">
        <v>42543.879166666666</v>
      </c>
      <c r="F75" s="4">
        <v>42543.879166666666</v>
      </c>
      <c r="G75" s="5">
        <v>42543.879166666666</v>
      </c>
      <c r="H75">
        <v>174</v>
      </c>
      <c r="I75">
        <v>44.399673999999997</v>
      </c>
      <c r="J75">
        <v>-83.973102999999995</v>
      </c>
      <c r="K75">
        <v>29</v>
      </c>
      <c r="L75">
        <v>80</v>
      </c>
      <c r="M75">
        <v>67</v>
      </c>
      <c r="N75">
        <v>264</v>
      </c>
      <c r="O75">
        <v>10</v>
      </c>
      <c r="P75">
        <v>1012</v>
      </c>
      <c r="Q75">
        <v>53</v>
      </c>
      <c r="R75">
        <v>68</v>
      </c>
      <c r="S75">
        <v>0.4</v>
      </c>
      <c r="T75">
        <v>9</v>
      </c>
      <c r="U75">
        <v>0.93768521599999999</v>
      </c>
      <c r="V75" t="s">
        <v>2163</v>
      </c>
      <c r="W75">
        <v>267179</v>
      </c>
      <c r="X75">
        <v>3585098</v>
      </c>
    </row>
    <row r="76" spans="1:24" x14ac:dyDescent="0.25">
      <c r="A76" t="s">
        <v>2022</v>
      </c>
      <c r="B76" t="s">
        <v>4473</v>
      </c>
      <c r="C76" t="s">
        <v>4044</v>
      </c>
      <c r="D76">
        <v>20170623</v>
      </c>
      <c r="E76" s="6">
        <v>42910.25277777778</v>
      </c>
      <c r="F76" s="4">
        <v>42910.25277777778</v>
      </c>
      <c r="G76" s="5">
        <v>42910.25277777778</v>
      </c>
      <c r="H76">
        <v>175</v>
      </c>
      <c r="I76">
        <v>44.396627350000003</v>
      </c>
      <c r="J76">
        <v>-83.97176743</v>
      </c>
      <c r="K76">
        <v>43</v>
      </c>
      <c r="L76">
        <v>74</v>
      </c>
      <c r="M76">
        <v>68</v>
      </c>
      <c r="N76">
        <v>309</v>
      </c>
      <c r="O76">
        <v>10</v>
      </c>
      <c r="P76">
        <v>1002</v>
      </c>
      <c r="Q76">
        <v>57</v>
      </c>
      <c r="R76">
        <v>70</v>
      </c>
      <c r="S76">
        <v>6.2</v>
      </c>
      <c r="T76">
        <v>8</v>
      </c>
      <c r="U76">
        <v>1.50884005175688E-3</v>
      </c>
      <c r="V76" t="s">
        <v>2163</v>
      </c>
      <c r="W76">
        <v>267179</v>
      </c>
      <c r="X76">
        <v>7521643</v>
      </c>
    </row>
    <row r="77" spans="1:24" x14ac:dyDescent="0.25">
      <c r="A77" t="s">
        <v>2022</v>
      </c>
      <c r="B77" t="s">
        <v>4473</v>
      </c>
      <c r="C77" t="s">
        <v>2209</v>
      </c>
      <c r="D77">
        <v>20120609</v>
      </c>
      <c r="E77" s="6">
        <v>41069.57916666667</v>
      </c>
      <c r="F77" s="4">
        <v>41069.57916666667</v>
      </c>
      <c r="G77" s="5">
        <v>41069.57916666667</v>
      </c>
      <c r="H77">
        <v>161</v>
      </c>
      <c r="I77">
        <v>44.430227500000001</v>
      </c>
      <c r="J77">
        <v>-83.928109199999994</v>
      </c>
      <c r="K77">
        <v>16</v>
      </c>
      <c r="L77">
        <v>87</v>
      </c>
      <c r="M77">
        <v>62</v>
      </c>
      <c r="N77">
        <v>250</v>
      </c>
      <c r="O77">
        <v>21</v>
      </c>
      <c r="P77">
        <v>1011</v>
      </c>
      <c r="Q77">
        <v>58</v>
      </c>
      <c r="R77">
        <v>73</v>
      </c>
      <c r="S77">
        <v>0</v>
      </c>
      <c r="T77">
        <v>10</v>
      </c>
      <c r="U77">
        <v>0.68742308799999996</v>
      </c>
      <c r="V77" t="s">
        <v>2163</v>
      </c>
      <c r="W77">
        <v>267179</v>
      </c>
      <c r="X77">
        <v>3636169</v>
      </c>
    </row>
    <row r="78" spans="1:24" x14ac:dyDescent="0.25">
      <c r="A78" t="s">
        <v>2022</v>
      </c>
      <c r="B78" t="s">
        <v>4473</v>
      </c>
      <c r="C78" t="s">
        <v>2211</v>
      </c>
      <c r="D78">
        <v>20120609</v>
      </c>
      <c r="E78" s="6">
        <v>41070.155555555553</v>
      </c>
      <c r="F78" s="4">
        <v>41070.155555555553</v>
      </c>
      <c r="G78" s="5">
        <v>41070.155555555553</v>
      </c>
      <c r="H78">
        <v>162</v>
      </c>
      <c r="I78">
        <v>44.430227500000001</v>
      </c>
      <c r="J78">
        <v>-83.928109199999994</v>
      </c>
      <c r="K78">
        <v>16</v>
      </c>
      <c r="L78">
        <v>87</v>
      </c>
      <c r="M78">
        <v>62</v>
      </c>
      <c r="N78">
        <v>250</v>
      </c>
      <c r="O78">
        <v>21</v>
      </c>
      <c r="P78">
        <v>1011</v>
      </c>
      <c r="Q78">
        <v>58</v>
      </c>
      <c r="R78">
        <v>73</v>
      </c>
      <c r="S78">
        <v>0</v>
      </c>
      <c r="T78">
        <v>10</v>
      </c>
      <c r="U78">
        <v>0.63007140900000003</v>
      </c>
      <c r="V78" t="s">
        <v>2163</v>
      </c>
      <c r="W78">
        <v>267179</v>
      </c>
      <c r="X78">
        <v>3636171</v>
      </c>
    </row>
    <row r="79" spans="1:24" x14ac:dyDescent="0.25">
      <c r="A79" t="s">
        <v>2022</v>
      </c>
      <c r="B79" t="s">
        <v>4473</v>
      </c>
      <c r="C79" t="s">
        <v>2213</v>
      </c>
      <c r="D79">
        <v>20130706</v>
      </c>
      <c r="E79" s="6">
        <v>41461.625</v>
      </c>
      <c r="F79" s="4">
        <v>41461.625</v>
      </c>
      <c r="G79" s="5">
        <v>41461.625</v>
      </c>
      <c r="H79">
        <v>187</v>
      </c>
      <c r="I79">
        <v>44.430227500000001</v>
      </c>
      <c r="J79">
        <v>-83.928109199999994</v>
      </c>
      <c r="K79">
        <v>11</v>
      </c>
      <c r="L79">
        <v>84</v>
      </c>
      <c r="M79">
        <v>75</v>
      </c>
      <c r="N79">
        <v>227</v>
      </c>
      <c r="O79">
        <v>10</v>
      </c>
      <c r="P79">
        <v>1016</v>
      </c>
      <c r="Q79">
        <v>59</v>
      </c>
      <c r="R79">
        <v>76</v>
      </c>
      <c r="S79">
        <v>0</v>
      </c>
      <c r="T79">
        <v>10</v>
      </c>
      <c r="U79">
        <v>2.6142339000000001E-2</v>
      </c>
      <c r="V79" t="s">
        <v>2163</v>
      </c>
      <c r="W79">
        <v>267179</v>
      </c>
      <c r="X79">
        <v>3636173</v>
      </c>
    </row>
    <row r="80" spans="1:24" x14ac:dyDescent="0.25">
      <c r="A80" t="s">
        <v>2022</v>
      </c>
      <c r="B80" t="s">
        <v>4473</v>
      </c>
      <c r="C80" t="s">
        <v>2216</v>
      </c>
      <c r="D80">
        <v>20130722</v>
      </c>
      <c r="E80" s="6">
        <v>41477.773611111108</v>
      </c>
      <c r="F80" s="4">
        <v>41477.773611111108</v>
      </c>
      <c r="G80" s="5">
        <v>41477.773611111108</v>
      </c>
      <c r="H80">
        <v>203</v>
      </c>
      <c r="I80">
        <v>44.430227500000001</v>
      </c>
      <c r="J80">
        <v>-83.928109199999994</v>
      </c>
      <c r="K80">
        <v>29</v>
      </c>
      <c r="L80">
        <v>80</v>
      </c>
      <c r="M80">
        <v>82</v>
      </c>
      <c r="N80">
        <v>188</v>
      </c>
      <c r="O80">
        <v>13</v>
      </c>
      <c r="P80">
        <v>1012</v>
      </c>
      <c r="Q80">
        <v>61</v>
      </c>
      <c r="R80">
        <v>69</v>
      </c>
      <c r="S80">
        <v>3.2</v>
      </c>
      <c r="T80">
        <v>9</v>
      </c>
      <c r="U80">
        <v>0.99821536200000005</v>
      </c>
      <c r="V80" t="s">
        <v>2163</v>
      </c>
      <c r="W80">
        <v>267179</v>
      </c>
      <c r="X80">
        <v>3636176</v>
      </c>
    </row>
    <row r="81" spans="1:24" x14ac:dyDescent="0.25">
      <c r="A81" t="s">
        <v>2022</v>
      </c>
      <c r="B81" t="s">
        <v>4473</v>
      </c>
      <c r="C81" t="s">
        <v>2210</v>
      </c>
      <c r="D81">
        <v>20110806</v>
      </c>
      <c r="E81" s="6">
        <v>40761.736111111109</v>
      </c>
      <c r="F81" s="4">
        <v>40761.736111111109</v>
      </c>
      <c r="G81" s="5">
        <v>40761.736111111109</v>
      </c>
      <c r="H81">
        <v>218</v>
      </c>
      <c r="I81">
        <v>44.430227500000001</v>
      </c>
      <c r="J81">
        <v>-83.928109199999994</v>
      </c>
      <c r="K81">
        <v>37</v>
      </c>
      <c r="L81">
        <v>82</v>
      </c>
      <c r="M81">
        <v>73</v>
      </c>
      <c r="N81">
        <v>232</v>
      </c>
      <c r="O81">
        <v>4</v>
      </c>
      <c r="P81">
        <v>1011</v>
      </c>
      <c r="Q81">
        <v>65</v>
      </c>
      <c r="R81">
        <v>77</v>
      </c>
      <c r="S81">
        <v>5.6</v>
      </c>
      <c r="T81">
        <v>9</v>
      </c>
      <c r="U81">
        <v>0.53294258100000003</v>
      </c>
      <c r="V81" t="s">
        <v>2163</v>
      </c>
      <c r="W81">
        <v>267179</v>
      </c>
      <c r="X81">
        <v>3636170</v>
      </c>
    </row>
    <row r="82" spans="1:24" x14ac:dyDescent="0.25">
      <c r="A82" t="s">
        <v>2022</v>
      </c>
      <c r="B82" t="s">
        <v>4473</v>
      </c>
      <c r="C82" t="s">
        <v>4078</v>
      </c>
      <c r="D82">
        <v>20170820</v>
      </c>
      <c r="E82" s="6">
        <v>42967.480555555558</v>
      </c>
      <c r="F82" s="4">
        <v>42967.480555555558</v>
      </c>
      <c r="G82" s="5">
        <v>42967.480555555558</v>
      </c>
      <c r="H82">
        <v>232</v>
      </c>
      <c r="I82">
        <v>41.055116839999997</v>
      </c>
      <c r="J82">
        <v>-83.76032352</v>
      </c>
      <c r="K82">
        <v>24</v>
      </c>
      <c r="L82">
        <v>87</v>
      </c>
      <c r="M82">
        <v>79</v>
      </c>
      <c r="N82">
        <v>185</v>
      </c>
      <c r="O82">
        <v>8</v>
      </c>
      <c r="P82">
        <v>1018</v>
      </c>
      <c r="Q82">
        <v>65</v>
      </c>
      <c r="R82">
        <v>75</v>
      </c>
      <c r="S82">
        <v>0.2</v>
      </c>
      <c r="T82">
        <v>9</v>
      </c>
      <c r="U82">
        <v>2.2383012689640699E-2</v>
      </c>
      <c r="V82" t="s">
        <v>4077</v>
      </c>
      <c r="W82">
        <v>571552</v>
      </c>
      <c r="X82">
        <v>7569949</v>
      </c>
    </row>
    <row r="83" spans="1:24" x14ac:dyDescent="0.25">
      <c r="A83" t="s">
        <v>2022</v>
      </c>
      <c r="B83" t="s">
        <v>4473</v>
      </c>
      <c r="C83" t="s">
        <v>3813</v>
      </c>
      <c r="D83">
        <v>20170720</v>
      </c>
      <c r="E83" s="6">
        <v>42936.981736111113</v>
      </c>
      <c r="F83" s="4">
        <v>42936.981736111113</v>
      </c>
      <c r="G83" s="5">
        <v>42936.981736111113</v>
      </c>
      <c r="H83">
        <v>201</v>
      </c>
      <c r="I83">
        <v>36.731713790000001</v>
      </c>
      <c r="J83">
        <v>-83.725629490000003</v>
      </c>
      <c r="K83">
        <v>0</v>
      </c>
      <c r="L83">
        <v>96</v>
      </c>
      <c r="M83">
        <v>72</v>
      </c>
      <c r="N83">
        <v>338</v>
      </c>
      <c r="O83">
        <v>3</v>
      </c>
      <c r="P83">
        <v>1019</v>
      </c>
      <c r="Q83">
        <v>67</v>
      </c>
      <c r="R83">
        <v>86</v>
      </c>
      <c r="S83">
        <v>0.1</v>
      </c>
      <c r="T83">
        <v>9</v>
      </c>
      <c r="U83">
        <v>8.6010365598942401E-2</v>
      </c>
      <c r="V83" t="s">
        <v>3814</v>
      </c>
      <c r="W83">
        <v>421960</v>
      </c>
      <c r="X83">
        <v>7160697</v>
      </c>
    </row>
    <row r="84" spans="1:24" x14ac:dyDescent="0.25">
      <c r="A84" t="s">
        <v>2022</v>
      </c>
      <c r="B84" t="s">
        <v>4473</v>
      </c>
      <c r="C84" t="s">
        <v>3888</v>
      </c>
      <c r="D84">
        <v>20170731</v>
      </c>
      <c r="E84" s="6">
        <v>42947.931944444441</v>
      </c>
      <c r="F84" s="4">
        <v>42947.931944444441</v>
      </c>
      <c r="G84" s="5">
        <v>42947.931944444441</v>
      </c>
      <c r="H84">
        <v>212</v>
      </c>
      <c r="I84">
        <v>45.320236889999997</v>
      </c>
      <c r="J84">
        <v>-83.468951140000001</v>
      </c>
      <c r="K84">
        <v>9</v>
      </c>
      <c r="L84">
        <v>83</v>
      </c>
      <c r="M84">
        <v>77</v>
      </c>
      <c r="N84">
        <v>146</v>
      </c>
      <c r="O84">
        <v>9</v>
      </c>
      <c r="P84">
        <v>1019</v>
      </c>
      <c r="Q84">
        <v>63</v>
      </c>
      <c r="R84">
        <v>76</v>
      </c>
      <c r="S84">
        <v>0.3</v>
      </c>
      <c r="T84">
        <v>8</v>
      </c>
      <c r="U84">
        <v>0.62574920696512404</v>
      </c>
      <c r="V84" t="s">
        <v>3889</v>
      </c>
      <c r="W84">
        <v>555096</v>
      </c>
      <c r="X84">
        <v>7299288</v>
      </c>
    </row>
    <row r="85" spans="1:24" x14ac:dyDescent="0.25">
      <c r="A85" t="s">
        <v>2022</v>
      </c>
      <c r="B85" t="s">
        <v>4473</v>
      </c>
      <c r="C85" t="s">
        <v>4596</v>
      </c>
      <c r="D85">
        <v>20140725</v>
      </c>
      <c r="E85" s="6">
        <v>41845.765289351853</v>
      </c>
      <c r="F85" s="4">
        <v>41845.765289351853</v>
      </c>
      <c r="G85" s="5">
        <v>41845.765289351853</v>
      </c>
      <c r="H85">
        <v>206</v>
      </c>
      <c r="I85">
        <v>35.527809310000002</v>
      </c>
      <c r="J85">
        <v>-82.963210570000001</v>
      </c>
      <c r="K85">
        <v>77</v>
      </c>
      <c r="L85">
        <v>84</v>
      </c>
      <c r="M85">
        <v>88</v>
      </c>
      <c r="N85">
        <v>109</v>
      </c>
      <c r="O85">
        <v>2</v>
      </c>
      <c r="P85">
        <v>1016</v>
      </c>
      <c r="Q85">
        <v>64</v>
      </c>
      <c r="R85">
        <v>71</v>
      </c>
      <c r="S85">
        <v>3.2</v>
      </c>
      <c r="T85">
        <v>7</v>
      </c>
      <c r="U85">
        <v>1.47423463274266E-2</v>
      </c>
      <c r="V85" t="s">
        <v>544</v>
      </c>
      <c r="W85">
        <v>350861</v>
      </c>
      <c r="X85">
        <v>8291365</v>
      </c>
    </row>
    <row r="86" spans="1:24" x14ac:dyDescent="0.25">
      <c r="A86" t="s">
        <v>2022</v>
      </c>
      <c r="B86" t="s">
        <v>4473</v>
      </c>
      <c r="C86" t="s">
        <v>2325</v>
      </c>
      <c r="D86">
        <v>20160828</v>
      </c>
      <c r="E86" s="6">
        <v>42611.069201388891</v>
      </c>
      <c r="F86" s="4">
        <v>42611.069201388891</v>
      </c>
      <c r="G86" s="5">
        <v>42611.069201388891</v>
      </c>
      <c r="H86">
        <v>242</v>
      </c>
      <c r="I86">
        <v>42.36007833</v>
      </c>
      <c r="J86">
        <v>-82.926400000000001</v>
      </c>
      <c r="K86">
        <v>60</v>
      </c>
      <c r="L86">
        <v>85</v>
      </c>
      <c r="M86">
        <v>83</v>
      </c>
      <c r="N86">
        <v>250</v>
      </c>
      <c r="O86">
        <v>10</v>
      </c>
      <c r="P86">
        <v>1020</v>
      </c>
      <c r="Q86">
        <v>70</v>
      </c>
      <c r="R86">
        <v>80</v>
      </c>
      <c r="S86">
        <v>0.1</v>
      </c>
      <c r="T86">
        <v>7</v>
      </c>
      <c r="U86">
        <v>0.11736374500000001</v>
      </c>
      <c r="V86" t="s">
        <v>2326</v>
      </c>
      <c r="W86">
        <v>254019</v>
      </c>
      <c r="X86">
        <v>3984598</v>
      </c>
    </row>
    <row r="87" spans="1:24" x14ac:dyDescent="0.25">
      <c r="A87" t="s">
        <v>2022</v>
      </c>
      <c r="B87" t="s">
        <v>4473</v>
      </c>
      <c r="C87" t="s">
        <v>5010</v>
      </c>
      <c r="D87">
        <v>20140501</v>
      </c>
      <c r="E87" s="6">
        <v>41760.946527777778</v>
      </c>
      <c r="F87" s="4">
        <v>41760.946527777778</v>
      </c>
      <c r="G87" s="5">
        <v>41760.946527777778</v>
      </c>
      <c r="H87">
        <v>121</v>
      </c>
      <c r="I87">
        <v>36.654997530000003</v>
      </c>
      <c r="J87">
        <v>-82.744786629999993</v>
      </c>
      <c r="K87">
        <v>53</v>
      </c>
      <c r="L87">
        <v>64</v>
      </c>
      <c r="M87">
        <v>79</v>
      </c>
      <c r="N87">
        <v>255</v>
      </c>
      <c r="O87">
        <v>10</v>
      </c>
      <c r="P87">
        <v>1013</v>
      </c>
      <c r="Q87">
        <v>46</v>
      </c>
      <c r="R87">
        <v>54</v>
      </c>
      <c r="S87">
        <v>0.5</v>
      </c>
      <c r="T87">
        <v>7</v>
      </c>
      <c r="U87">
        <v>7.8438294162230401E-2</v>
      </c>
      <c r="V87" t="s">
        <v>1183</v>
      </c>
      <c r="W87">
        <v>204678</v>
      </c>
      <c r="X87">
        <v>8884617</v>
      </c>
    </row>
    <row r="88" spans="1:24" x14ac:dyDescent="0.25">
      <c r="A88" t="s">
        <v>2022</v>
      </c>
      <c r="B88" t="s">
        <v>4473</v>
      </c>
      <c r="C88" t="s">
        <v>2131</v>
      </c>
      <c r="D88">
        <v>20160615</v>
      </c>
      <c r="E88" s="6">
        <v>42536.590532407405</v>
      </c>
      <c r="F88" s="4">
        <v>42536.590532407405</v>
      </c>
      <c r="G88" s="5">
        <v>42536.590532407405</v>
      </c>
      <c r="H88">
        <v>167</v>
      </c>
      <c r="I88">
        <v>35.902979000000002</v>
      </c>
      <c r="J88">
        <v>-82.330331999999999</v>
      </c>
      <c r="K88">
        <v>83</v>
      </c>
      <c r="L88">
        <v>79</v>
      </c>
      <c r="M88">
        <v>87</v>
      </c>
      <c r="N88">
        <v>247</v>
      </c>
      <c r="O88">
        <v>4</v>
      </c>
      <c r="P88">
        <v>1014</v>
      </c>
      <c r="Q88">
        <v>68</v>
      </c>
      <c r="R88">
        <v>74</v>
      </c>
      <c r="S88">
        <v>16.899999999999999</v>
      </c>
      <c r="T88">
        <v>9</v>
      </c>
      <c r="U88">
        <v>0.79112387299999998</v>
      </c>
      <c r="V88" t="s">
        <v>1694</v>
      </c>
      <c r="W88">
        <v>28545</v>
      </c>
      <c r="X88">
        <v>3463872</v>
      </c>
    </row>
    <row r="89" spans="1:24" x14ac:dyDescent="0.25">
      <c r="A89" t="s">
        <v>2022</v>
      </c>
      <c r="B89" t="s">
        <v>4473</v>
      </c>
      <c r="C89" t="s">
        <v>3479</v>
      </c>
      <c r="D89">
        <v>20170626</v>
      </c>
      <c r="E89" s="6">
        <v>42912.634027777778</v>
      </c>
      <c r="F89" s="4">
        <v>42912.634027777778</v>
      </c>
      <c r="G89" s="5">
        <v>42912.634027777778</v>
      </c>
      <c r="H89">
        <v>177</v>
      </c>
      <c r="I89">
        <v>41.488489999999999</v>
      </c>
      <c r="J89">
        <v>-81.933589999999995</v>
      </c>
      <c r="K89">
        <v>13</v>
      </c>
      <c r="L89">
        <v>68</v>
      </c>
      <c r="M89">
        <v>59</v>
      </c>
      <c r="N89">
        <v>272</v>
      </c>
      <c r="O89">
        <v>15</v>
      </c>
      <c r="P89">
        <v>1017</v>
      </c>
      <c r="Q89">
        <v>50</v>
      </c>
      <c r="R89">
        <v>65</v>
      </c>
      <c r="S89">
        <v>9.6</v>
      </c>
      <c r="T89">
        <v>9</v>
      </c>
      <c r="U89">
        <v>9.2147222026624398E-2</v>
      </c>
      <c r="V89" t="s">
        <v>379</v>
      </c>
      <c r="W89">
        <v>10162</v>
      </c>
      <c r="X89">
        <v>6816981</v>
      </c>
    </row>
    <row r="90" spans="1:24" x14ac:dyDescent="0.25">
      <c r="A90" t="s">
        <v>2022</v>
      </c>
      <c r="B90" t="s">
        <v>4473</v>
      </c>
      <c r="C90" t="s">
        <v>2485</v>
      </c>
      <c r="D90">
        <v>20161009</v>
      </c>
      <c r="E90" s="6">
        <v>42652.711805555555</v>
      </c>
      <c r="F90" s="4">
        <v>42652.711805555555</v>
      </c>
      <c r="G90" s="5">
        <v>42652.711805555555</v>
      </c>
      <c r="H90">
        <v>283</v>
      </c>
      <c r="I90">
        <v>41.242245029999999</v>
      </c>
      <c r="J90">
        <v>-81.927698849999999</v>
      </c>
      <c r="K90">
        <v>8</v>
      </c>
      <c r="L90">
        <v>59</v>
      </c>
      <c r="M90">
        <v>63</v>
      </c>
      <c r="N90">
        <v>346</v>
      </c>
      <c r="O90">
        <v>13</v>
      </c>
      <c r="P90">
        <v>1028</v>
      </c>
      <c r="Q90">
        <v>40</v>
      </c>
      <c r="R90">
        <v>53</v>
      </c>
      <c r="S90">
        <v>0</v>
      </c>
      <c r="T90">
        <v>10</v>
      </c>
      <c r="U90">
        <v>0.55383194199999997</v>
      </c>
      <c r="V90" t="s">
        <v>379</v>
      </c>
      <c r="W90">
        <v>10162</v>
      </c>
      <c r="X90">
        <v>4309558</v>
      </c>
    </row>
    <row r="91" spans="1:24" x14ac:dyDescent="0.25">
      <c r="A91" t="s">
        <v>2022</v>
      </c>
      <c r="B91" t="s">
        <v>4473</v>
      </c>
      <c r="C91" t="s">
        <v>4107</v>
      </c>
      <c r="D91">
        <v>20170810</v>
      </c>
      <c r="E91" s="6">
        <v>42957.631944444445</v>
      </c>
      <c r="F91" s="4">
        <v>42957.631944444445</v>
      </c>
      <c r="G91" s="5">
        <v>42957.631944444445</v>
      </c>
      <c r="H91">
        <v>222</v>
      </c>
      <c r="I91">
        <v>41.433549999999997</v>
      </c>
      <c r="J91">
        <v>-81.842969999999994</v>
      </c>
      <c r="K91">
        <v>18</v>
      </c>
      <c r="L91">
        <v>82</v>
      </c>
      <c r="M91">
        <v>69</v>
      </c>
      <c r="N91">
        <v>275</v>
      </c>
      <c r="O91">
        <v>9</v>
      </c>
      <c r="P91">
        <v>1020</v>
      </c>
      <c r="Q91">
        <v>61</v>
      </c>
      <c r="R91">
        <v>73</v>
      </c>
      <c r="S91">
        <v>0.4</v>
      </c>
      <c r="T91">
        <v>10</v>
      </c>
      <c r="U91">
        <v>0.91381463701696797</v>
      </c>
      <c r="V91" t="s">
        <v>379</v>
      </c>
      <c r="W91">
        <v>10162</v>
      </c>
      <c r="X91">
        <v>7605073</v>
      </c>
    </row>
    <row r="92" spans="1:24" x14ac:dyDescent="0.25">
      <c r="A92" t="s">
        <v>2022</v>
      </c>
      <c r="B92" t="s">
        <v>4473</v>
      </c>
      <c r="C92" t="s">
        <v>3291</v>
      </c>
      <c r="D92">
        <v>20170606</v>
      </c>
      <c r="E92" s="6">
        <v>42892.661111111112</v>
      </c>
      <c r="F92" s="4">
        <v>42892.661111111112</v>
      </c>
      <c r="G92" s="5">
        <v>42892.661111111112</v>
      </c>
      <c r="H92">
        <v>157</v>
      </c>
      <c r="I92">
        <v>41.47842309</v>
      </c>
      <c r="J92">
        <v>-81.821848149999994</v>
      </c>
      <c r="K92">
        <v>79</v>
      </c>
      <c r="L92">
        <v>61</v>
      </c>
      <c r="M92">
        <v>74</v>
      </c>
      <c r="N92">
        <v>332</v>
      </c>
      <c r="O92">
        <v>20</v>
      </c>
      <c r="P92">
        <v>1011</v>
      </c>
      <c r="Q92">
        <v>52</v>
      </c>
      <c r="R92">
        <v>60</v>
      </c>
      <c r="S92">
        <v>3.2</v>
      </c>
      <c r="T92">
        <v>10</v>
      </c>
      <c r="U92">
        <v>0.92451946818521802</v>
      </c>
      <c r="V92" t="s">
        <v>379</v>
      </c>
      <c r="W92">
        <v>10162</v>
      </c>
      <c r="X92">
        <v>6589722</v>
      </c>
    </row>
    <row r="93" spans="1:24" x14ac:dyDescent="0.25">
      <c r="A93" t="s">
        <v>2022</v>
      </c>
      <c r="B93" t="s">
        <v>4473</v>
      </c>
      <c r="C93" t="s">
        <v>2229</v>
      </c>
      <c r="D93">
        <v>20160716</v>
      </c>
      <c r="E93" s="6">
        <v>42567.718055555553</v>
      </c>
      <c r="F93" s="4">
        <v>42567.718055555553</v>
      </c>
      <c r="G93" s="5">
        <v>42567.718055555553</v>
      </c>
      <c r="H93">
        <v>198</v>
      </c>
      <c r="I93">
        <v>41.587857669999998</v>
      </c>
      <c r="J93">
        <v>-81.564506289999997</v>
      </c>
      <c r="K93">
        <v>22</v>
      </c>
      <c r="L93">
        <v>78</v>
      </c>
      <c r="M93">
        <v>71</v>
      </c>
      <c r="N93">
        <v>234</v>
      </c>
      <c r="O93">
        <v>10</v>
      </c>
      <c r="P93">
        <v>1017</v>
      </c>
      <c r="Q93">
        <v>61</v>
      </c>
      <c r="R93">
        <v>74</v>
      </c>
      <c r="S93">
        <v>1.7</v>
      </c>
      <c r="T93">
        <v>10</v>
      </c>
      <c r="U93">
        <v>0.89160257600000004</v>
      </c>
      <c r="V93" t="s">
        <v>379</v>
      </c>
      <c r="W93">
        <v>10162</v>
      </c>
      <c r="X93">
        <v>3688153</v>
      </c>
    </row>
    <row r="94" spans="1:24" x14ac:dyDescent="0.25">
      <c r="A94" t="s">
        <v>2022</v>
      </c>
      <c r="B94" t="s">
        <v>4473</v>
      </c>
      <c r="C94" t="s">
        <v>4136</v>
      </c>
      <c r="D94">
        <v>20170818</v>
      </c>
      <c r="E94" s="6">
        <v>42965.729861111111</v>
      </c>
      <c r="F94" s="4">
        <v>42965.729861111111</v>
      </c>
      <c r="G94" s="5">
        <v>42965.729861111111</v>
      </c>
      <c r="H94">
        <v>230</v>
      </c>
      <c r="I94">
        <v>41.431060000000002</v>
      </c>
      <c r="J94">
        <v>-81.418170000000003</v>
      </c>
      <c r="K94">
        <v>55</v>
      </c>
      <c r="L94">
        <v>84</v>
      </c>
      <c r="M94">
        <v>77</v>
      </c>
      <c r="N94">
        <v>240</v>
      </c>
      <c r="O94">
        <v>16</v>
      </c>
      <c r="P94">
        <v>1009</v>
      </c>
      <c r="Q94">
        <v>66</v>
      </c>
      <c r="R94">
        <v>76</v>
      </c>
      <c r="S94">
        <v>0.1</v>
      </c>
      <c r="T94">
        <v>9</v>
      </c>
      <c r="U94">
        <v>0.122045937963354</v>
      </c>
      <c r="V94" t="s">
        <v>379</v>
      </c>
      <c r="W94">
        <v>10162</v>
      </c>
      <c r="X94">
        <v>7639164</v>
      </c>
    </row>
    <row r="95" spans="1:24" x14ac:dyDescent="0.25">
      <c r="A95" t="s">
        <v>2022</v>
      </c>
      <c r="B95" t="s">
        <v>4473</v>
      </c>
      <c r="C95" t="s">
        <v>2724</v>
      </c>
      <c r="D95">
        <v>20150430</v>
      </c>
      <c r="E95" s="6">
        <v>42125.012499999997</v>
      </c>
      <c r="F95" s="4">
        <v>42125.012499999997</v>
      </c>
      <c r="G95" s="5">
        <v>42125.012499999997</v>
      </c>
      <c r="H95">
        <v>121</v>
      </c>
      <c r="I95">
        <v>37.048836530000003</v>
      </c>
      <c r="J95">
        <v>-80.626114009999995</v>
      </c>
      <c r="K95">
        <v>49</v>
      </c>
      <c r="L95">
        <v>63</v>
      </c>
      <c r="M95">
        <v>83</v>
      </c>
      <c r="N95">
        <v>313</v>
      </c>
      <c r="O95">
        <v>8</v>
      </c>
      <c r="P95">
        <v>1006</v>
      </c>
      <c r="Q95">
        <v>47</v>
      </c>
      <c r="R95">
        <v>57</v>
      </c>
      <c r="S95">
        <v>17.5</v>
      </c>
      <c r="T95">
        <v>8</v>
      </c>
      <c r="U95">
        <v>0.90896774803589997</v>
      </c>
      <c r="V95" t="s">
        <v>1183</v>
      </c>
      <c r="W95">
        <v>204678</v>
      </c>
      <c r="X95">
        <v>5509225</v>
      </c>
    </row>
    <row r="96" spans="1:24" x14ac:dyDescent="0.25">
      <c r="A96" t="s">
        <v>2022</v>
      </c>
      <c r="B96" t="s">
        <v>4473</v>
      </c>
      <c r="C96" t="s">
        <v>2724</v>
      </c>
      <c r="D96">
        <v>20150430</v>
      </c>
      <c r="E96" s="6">
        <v>42125.012499999997</v>
      </c>
      <c r="F96" s="4">
        <v>42125.012499999997</v>
      </c>
      <c r="G96" s="5">
        <v>42125.012499999997</v>
      </c>
      <c r="H96">
        <v>121</v>
      </c>
      <c r="I96">
        <v>37.048835529999998</v>
      </c>
      <c r="J96">
        <v>-80.626103549999996</v>
      </c>
      <c r="K96">
        <v>49</v>
      </c>
      <c r="L96">
        <v>63</v>
      </c>
      <c r="M96">
        <v>83</v>
      </c>
      <c r="N96">
        <v>313</v>
      </c>
      <c r="O96">
        <v>8</v>
      </c>
      <c r="P96">
        <v>1006</v>
      </c>
      <c r="Q96">
        <v>47</v>
      </c>
      <c r="R96">
        <v>57</v>
      </c>
      <c r="S96">
        <v>17.5</v>
      </c>
      <c r="T96">
        <v>8</v>
      </c>
      <c r="U96">
        <v>0.90896774803589997</v>
      </c>
      <c r="V96" t="s">
        <v>1183</v>
      </c>
      <c r="W96">
        <v>204678</v>
      </c>
      <c r="X96">
        <v>8952444</v>
      </c>
    </row>
    <row r="97" spans="1:24" x14ac:dyDescent="0.25">
      <c r="A97" t="s">
        <v>2022</v>
      </c>
      <c r="B97" t="s">
        <v>4473</v>
      </c>
      <c r="C97" t="s">
        <v>4146</v>
      </c>
      <c r="D97">
        <v>20170824</v>
      </c>
      <c r="E97" s="6">
        <v>42972.090543981481</v>
      </c>
      <c r="F97" s="4">
        <v>42972.090543981481</v>
      </c>
      <c r="G97" s="5">
        <v>42972.090543981481</v>
      </c>
      <c r="H97">
        <v>237</v>
      </c>
      <c r="I97">
        <v>41.724246669999999</v>
      </c>
      <c r="J97">
        <v>-80.149680500000002</v>
      </c>
      <c r="K97">
        <v>74</v>
      </c>
      <c r="L97">
        <v>67</v>
      </c>
      <c r="M97">
        <v>83</v>
      </c>
      <c r="N97">
        <v>324</v>
      </c>
      <c r="O97">
        <v>8</v>
      </c>
      <c r="P97">
        <v>1017</v>
      </c>
      <c r="Q97">
        <v>52</v>
      </c>
      <c r="R97">
        <v>57</v>
      </c>
      <c r="S97">
        <v>0.2</v>
      </c>
      <c r="T97">
        <v>5</v>
      </c>
      <c r="U97">
        <v>0.12825110716083499</v>
      </c>
      <c r="V97" t="s">
        <v>4147</v>
      </c>
      <c r="W97">
        <v>220315</v>
      </c>
      <c r="X97">
        <v>7643585</v>
      </c>
    </row>
    <row r="98" spans="1:24" x14ac:dyDescent="0.25">
      <c r="A98" t="s">
        <v>2022</v>
      </c>
      <c r="B98" t="s">
        <v>4473</v>
      </c>
      <c r="C98" t="s">
        <v>3555</v>
      </c>
      <c r="D98">
        <v>20170702</v>
      </c>
      <c r="E98" s="6">
        <v>42919.022916666669</v>
      </c>
      <c r="F98" s="4">
        <v>42919.022916666669</v>
      </c>
      <c r="G98" s="5">
        <v>42919.022916666669</v>
      </c>
      <c r="H98">
        <v>184</v>
      </c>
      <c r="I98">
        <v>43.300932469999999</v>
      </c>
      <c r="J98">
        <v>-77.687589750000001</v>
      </c>
      <c r="K98">
        <v>11</v>
      </c>
      <c r="L98">
        <v>80</v>
      </c>
      <c r="M98">
        <v>80</v>
      </c>
      <c r="N98">
        <v>279</v>
      </c>
      <c r="O98">
        <v>15</v>
      </c>
      <c r="P98">
        <v>1014</v>
      </c>
      <c r="Q98">
        <v>64</v>
      </c>
      <c r="R98">
        <v>72</v>
      </c>
      <c r="S98">
        <v>0.8</v>
      </c>
      <c r="T98">
        <v>10</v>
      </c>
      <c r="U98">
        <v>0.69287718512393803</v>
      </c>
      <c r="V98" t="s">
        <v>641</v>
      </c>
      <c r="W98">
        <v>179426</v>
      </c>
      <c r="X98">
        <v>6896368</v>
      </c>
    </row>
    <row r="99" spans="1:24" x14ac:dyDescent="0.25">
      <c r="A99" t="s">
        <v>2022</v>
      </c>
      <c r="B99" t="s">
        <v>4473</v>
      </c>
      <c r="C99" t="s">
        <v>2304</v>
      </c>
      <c r="D99">
        <v>20150905</v>
      </c>
      <c r="E99" s="6">
        <v>42252.599305555559</v>
      </c>
      <c r="F99" s="4">
        <v>42252.599305555559</v>
      </c>
      <c r="G99" s="5">
        <v>42252.599305555559</v>
      </c>
      <c r="H99">
        <v>248</v>
      </c>
      <c r="I99">
        <v>43.461187440000003</v>
      </c>
      <c r="J99">
        <v>-76.317032580000003</v>
      </c>
      <c r="K99">
        <v>44</v>
      </c>
      <c r="L99">
        <v>86</v>
      </c>
      <c r="M99">
        <v>77</v>
      </c>
      <c r="N99">
        <v>146</v>
      </c>
      <c r="O99">
        <v>12</v>
      </c>
      <c r="P99">
        <v>1022</v>
      </c>
      <c r="Q99">
        <v>66</v>
      </c>
      <c r="R99">
        <v>77</v>
      </c>
      <c r="S99">
        <v>0</v>
      </c>
      <c r="T99">
        <v>10</v>
      </c>
      <c r="U99">
        <v>0.48039030799999999</v>
      </c>
      <c r="V99" t="s">
        <v>423</v>
      </c>
      <c r="W99">
        <v>281081</v>
      </c>
      <c r="X99">
        <v>3923601</v>
      </c>
    </row>
    <row r="100" spans="1:24" x14ac:dyDescent="0.25">
      <c r="A100" t="s">
        <v>2022</v>
      </c>
      <c r="B100" t="s">
        <v>4473</v>
      </c>
      <c r="C100" t="s">
        <v>2624</v>
      </c>
      <c r="D100">
        <v>20130621</v>
      </c>
      <c r="E100" s="6">
        <v>41446.959027777775</v>
      </c>
      <c r="F100" s="4">
        <v>41446.959027777775</v>
      </c>
      <c r="G100" s="5">
        <v>41446.959027777775</v>
      </c>
      <c r="H100">
        <v>172</v>
      </c>
      <c r="I100">
        <v>40.969671159999997</v>
      </c>
      <c r="J100">
        <v>-75.123644400000003</v>
      </c>
      <c r="K100">
        <v>6</v>
      </c>
      <c r="L100">
        <v>75</v>
      </c>
      <c r="M100">
        <v>64</v>
      </c>
      <c r="N100">
        <v>217</v>
      </c>
      <c r="O100">
        <v>7</v>
      </c>
      <c r="P100">
        <v>1026</v>
      </c>
      <c r="Q100">
        <v>51</v>
      </c>
      <c r="R100">
        <v>70</v>
      </c>
      <c r="S100">
        <v>0</v>
      </c>
      <c r="T100">
        <v>9</v>
      </c>
      <c r="U100">
        <v>0.96492763304635598</v>
      </c>
      <c r="V100" t="s">
        <v>2625</v>
      </c>
      <c r="W100">
        <v>257303</v>
      </c>
      <c r="X100">
        <v>4900646</v>
      </c>
    </row>
    <row r="101" spans="1:24" x14ac:dyDescent="0.25">
      <c r="A101" t="s">
        <v>2022</v>
      </c>
      <c r="B101" t="s">
        <v>4473</v>
      </c>
      <c r="C101" t="s">
        <v>2620</v>
      </c>
      <c r="D101">
        <v>20130717</v>
      </c>
      <c r="E101" s="6">
        <v>41472.877083333333</v>
      </c>
      <c r="F101" s="4">
        <v>41472.877083333333</v>
      </c>
      <c r="G101" s="5">
        <v>41472.877083333333</v>
      </c>
      <c r="H101">
        <v>198</v>
      </c>
      <c r="I101">
        <v>43.678426000000002</v>
      </c>
      <c r="J101">
        <v>-73.855138499999995</v>
      </c>
      <c r="K101">
        <v>12</v>
      </c>
      <c r="L101">
        <v>91</v>
      </c>
      <c r="M101">
        <v>74</v>
      </c>
      <c r="N101">
        <v>270</v>
      </c>
      <c r="O101">
        <v>11</v>
      </c>
      <c r="P101">
        <v>1021</v>
      </c>
      <c r="Q101">
        <v>67</v>
      </c>
      <c r="R101">
        <v>79</v>
      </c>
      <c r="S101">
        <v>0.5</v>
      </c>
      <c r="T101">
        <v>10</v>
      </c>
      <c r="U101">
        <v>0.69020760789126701</v>
      </c>
      <c r="V101" t="s">
        <v>641</v>
      </c>
      <c r="W101">
        <v>179426</v>
      </c>
      <c r="X101">
        <v>4890443</v>
      </c>
    </row>
    <row r="102" spans="1:24" x14ac:dyDescent="0.25">
      <c r="A102" t="s">
        <v>2022</v>
      </c>
      <c r="B102" t="s">
        <v>4473</v>
      </c>
      <c r="C102" t="s">
        <v>4025</v>
      </c>
      <c r="D102">
        <v>20170813</v>
      </c>
      <c r="E102" s="6">
        <v>42961.01766203704</v>
      </c>
      <c r="F102" s="4">
        <v>42961.01766203704</v>
      </c>
      <c r="G102" s="5">
        <v>42961.01766203704</v>
      </c>
      <c r="H102">
        <v>226</v>
      </c>
      <c r="I102">
        <v>43.742458999999997</v>
      </c>
      <c r="J102">
        <v>-73.784887040000001</v>
      </c>
      <c r="K102">
        <v>44</v>
      </c>
      <c r="L102">
        <v>76</v>
      </c>
      <c r="M102">
        <v>71</v>
      </c>
      <c r="N102">
        <v>308</v>
      </c>
      <c r="O102">
        <v>12</v>
      </c>
      <c r="P102">
        <v>1013</v>
      </c>
      <c r="Q102">
        <v>56</v>
      </c>
      <c r="R102">
        <v>69</v>
      </c>
      <c r="S102">
        <v>0.2</v>
      </c>
      <c r="T102">
        <v>9</v>
      </c>
      <c r="U102">
        <v>0.61707252792170297</v>
      </c>
      <c r="V102" t="s">
        <v>3972</v>
      </c>
      <c r="W102">
        <v>13710</v>
      </c>
      <c r="X102">
        <v>7485012</v>
      </c>
    </row>
    <row r="103" spans="1:24" x14ac:dyDescent="0.25">
      <c r="A103" t="s">
        <v>2022</v>
      </c>
      <c r="B103" t="s">
        <v>4473</v>
      </c>
      <c r="C103" t="s">
        <v>3887</v>
      </c>
      <c r="D103">
        <v>20170731</v>
      </c>
      <c r="E103" s="6">
        <v>42947.827314814815</v>
      </c>
      <c r="F103" s="4">
        <v>42947.827314814815</v>
      </c>
      <c r="G103" s="5">
        <v>42947.827314814815</v>
      </c>
      <c r="H103">
        <v>212</v>
      </c>
      <c r="I103">
        <v>43.631450000000001</v>
      </c>
      <c r="J103">
        <v>-73.738913330000003</v>
      </c>
      <c r="K103">
        <v>1</v>
      </c>
      <c r="L103">
        <v>91</v>
      </c>
      <c r="M103">
        <v>68</v>
      </c>
      <c r="N103">
        <v>215</v>
      </c>
      <c r="O103">
        <v>5</v>
      </c>
      <c r="P103">
        <v>1017</v>
      </c>
      <c r="Q103">
        <v>59</v>
      </c>
      <c r="R103">
        <v>76</v>
      </c>
      <c r="S103">
        <v>0.5</v>
      </c>
      <c r="T103">
        <v>9</v>
      </c>
      <c r="U103">
        <v>0.61607140376343605</v>
      </c>
      <c r="V103" t="s">
        <v>3866</v>
      </c>
      <c r="W103">
        <v>516268</v>
      </c>
      <c r="X103">
        <v>7297077</v>
      </c>
    </row>
    <row r="104" spans="1:24" x14ac:dyDescent="0.25">
      <c r="A104" t="s">
        <v>3787</v>
      </c>
      <c r="B104" t="s">
        <v>4489</v>
      </c>
      <c r="C104" t="s">
        <v>3786</v>
      </c>
      <c r="D104">
        <v>20160507</v>
      </c>
      <c r="E104" s="6">
        <v>42497.812418981484</v>
      </c>
      <c r="F104" s="4">
        <v>42497.812418981484</v>
      </c>
      <c r="G104" s="5">
        <v>42497.812418981484</v>
      </c>
      <c r="H104">
        <v>128</v>
      </c>
      <c r="I104">
        <v>38.531361339999997</v>
      </c>
      <c r="J104">
        <v>-121.6454952</v>
      </c>
      <c r="K104">
        <v>100</v>
      </c>
      <c r="L104">
        <v>65</v>
      </c>
      <c r="M104">
        <v>88</v>
      </c>
      <c r="N104">
        <v>175</v>
      </c>
      <c r="O104">
        <v>9</v>
      </c>
      <c r="P104">
        <v>1012</v>
      </c>
      <c r="Q104">
        <v>53</v>
      </c>
      <c r="R104">
        <v>58</v>
      </c>
      <c r="S104">
        <v>10.8</v>
      </c>
      <c r="T104">
        <v>8</v>
      </c>
      <c r="U104">
        <v>1.74278475983843E-2</v>
      </c>
      <c r="V104" t="s">
        <v>3788</v>
      </c>
      <c r="W104">
        <v>537626</v>
      </c>
      <c r="X104">
        <v>7116408</v>
      </c>
    </row>
    <row r="105" spans="1:24" x14ac:dyDescent="0.25">
      <c r="A105" t="s">
        <v>2333</v>
      </c>
      <c r="B105" t="s">
        <v>4481</v>
      </c>
      <c r="C105" t="s">
        <v>2335</v>
      </c>
      <c r="D105">
        <v>20160615</v>
      </c>
      <c r="E105" s="6">
        <v>42536.982662037037</v>
      </c>
      <c r="F105" s="4">
        <v>42536.982662037037</v>
      </c>
      <c r="G105" s="5">
        <v>42536.982662037037</v>
      </c>
      <c r="H105">
        <v>167</v>
      </c>
      <c r="I105">
        <v>31.509049999999998</v>
      </c>
      <c r="J105">
        <v>-95.045069999999996</v>
      </c>
      <c r="K105">
        <v>47</v>
      </c>
      <c r="L105">
        <v>93</v>
      </c>
      <c r="M105">
        <v>78</v>
      </c>
      <c r="N105">
        <v>203</v>
      </c>
      <c r="O105">
        <v>12</v>
      </c>
      <c r="P105">
        <v>1013</v>
      </c>
      <c r="Q105">
        <v>74</v>
      </c>
      <c r="R105">
        <v>88</v>
      </c>
      <c r="S105">
        <v>0.3</v>
      </c>
      <c r="T105">
        <v>9</v>
      </c>
      <c r="U105">
        <v>0.82033050500000004</v>
      </c>
      <c r="V105" t="s">
        <v>1520</v>
      </c>
      <c r="W105">
        <v>10601</v>
      </c>
      <c r="X105">
        <v>3996541</v>
      </c>
    </row>
    <row r="106" spans="1:24" x14ac:dyDescent="0.25">
      <c r="A106" t="s">
        <v>2333</v>
      </c>
      <c r="B106" t="s">
        <v>4481</v>
      </c>
      <c r="C106" t="s">
        <v>2364</v>
      </c>
      <c r="D106">
        <v>20160805</v>
      </c>
      <c r="E106" s="6">
        <v>42587.761134259257</v>
      </c>
      <c r="F106" s="4">
        <v>42587.761134259257</v>
      </c>
      <c r="G106" s="5">
        <v>42587.761134259257</v>
      </c>
      <c r="H106">
        <v>218</v>
      </c>
      <c r="I106">
        <v>31.15352833</v>
      </c>
      <c r="J106">
        <v>-94.878061669999994</v>
      </c>
      <c r="K106">
        <v>8</v>
      </c>
      <c r="L106">
        <v>100</v>
      </c>
      <c r="M106">
        <v>63</v>
      </c>
      <c r="N106">
        <v>212</v>
      </c>
      <c r="O106">
        <v>8</v>
      </c>
      <c r="P106">
        <v>1013</v>
      </c>
      <c r="Q106">
        <v>73</v>
      </c>
      <c r="R106">
        <v>94</v>
      </c>
      <c r="S106">
        <v>0</v>
      </c>
      <c r="T106">
        <v>10</v>
      </c>
      <c r="U106">
        <v>8.8948019000000003E-2</v>
      </c>
      <c r="V106" t="s">
        <v>1547</v>
      </c>
      <c r="W106">
        <v>38701</v>
      </c>
      <c r="X106">
        <v>4013177</v>
      </c>
    </row>
    <row r="107" spans="1:24" x14ac:dyDescent="0.25">
      <c r="A107" t="s">
        <v>2333</v>
      </c>
      <c r="B107" t="s">
        <v>4481</v>
      </c>
      <c r="C107" t="s">
        <v>2339</v>
      </c>
      <c r="D107">
        <v>20160616</v>
      </c>
      <c r="E107" s="6">
        <v>42537.728587962964</v>
      </c>
      <c r="F107" s="4">
        <v>42537.728587962964</v>
      </c>
      <c r="G107" s="5">
        <v>42537.728587962964</v>
      </c>
      <c r="H107">
        <v>168</v>
      </c>
      <c r="I107">
        <v>31.060590000000001</v>
      </c>
      <c r="J107">
        <v>-94.835650000000001</v>
      </c>
      <c r="K107">
        <v>35</v>
      </c>
      <c r="L107">
        <v>97</v>
      </c>
      <c r="M107">
        <v>74</v>
      </c>
      <c r="N107">
        <v>206</v>
      </c>
      <c r="O107">
        <v>9</v>
      </c>
      <c r="P107">
        <v>1014</v>
      </c>
      <c r="Q107">
        <v>74</v>
      </c>
      <c r="R107">
        <v>90</v>
      </c>
      <c r="S107">
        <v>0.1</v>
      </c>
      <c r="T107">
        <v>8</v>
      </c>
      <c r="U107">
        <v>0.87109422999999997</v>
      </c>
      <c r="V107" t="s">
        <v>1520</v>
      </c>
      <c r="W107">
        <v>10601</v>
      </c>
      <c r="X107">
        <v>3997717</v>
      </c>
    </row>
    <row r="108" spans="1:24" x14ac:dyDescent="0.25">
      <c r="A108" t="s">
        <v>2333</v>
      </c>
      <c r="B108" t="s">
        <v>4481</v>
      </c>
      <c r="C108" t="s">
        <v>2338</v>
      </c>
      <c r="D108">
        <v>20160616</v>
      </c>
      <c r="E108" s="6">
        <v>42537.684293981481</v>
      </c>
      <c r="F108" s="4">
        <v>42537.684293981481</v>
      </c>
      <c r="G108" s="5">
        <v>42537.684293981481</v>
      </c>
      <c r="H108">
        <v>168</v>
      </c>
      <c r="I108">
        <v>31.0502</v>
      </c>
      <c r="J108">
        <v>-94.82414</v>
      </c>
      <c r="K108">
        <v>35</v>
      </c>
      <c r="L108">
        <v>97</v>
      </c>
      <c r="M108">
        <v>74</v>
      </c>
      <c r="N108">
        <v>206</v>
      </c>
      <c r="O108">
        <v>9</v>
      </c>
      <c r="P108">
        <v>1014</v>
      </c>
      <c r="Q108">
        <v>74</v>
      </c>
      <c r="R108">
        <v>90</v>
      </c>
      <c r="S108">
        <v>0.1</v>
      </c>
      <c r="T108">
        <v>8</v>
      </c>
      <c r="U108">
        <v>0.86826934499999997</v>
      </c>
      <c r="V108" t="s">
        <v>1520</v>
      </c>
      <c r="W108">
        <v>10601</v>
      </c>
      <c r="X108">
        <v>3997454</v>
      </c>
    </row>
    <row r="109" spans="1:24" x14ac:dyDescent="0.25">
      <c r="A109" t="s">
        <v>2333</v>
      </c>
      <c r="B109" t="s">
        <v>4481</v>
      </c>
      <c r="C109" t="s">
        <v>2332</v>
      </c>
      <c r="D109">
        <v>20160615</v>
      </c>
      <c r="E109" s="6">
        <v>42536.850659722222</v>
      </c>
      <c r="F109" s="4">
        <v>42536.850659722222</v>
      </c>
      <c r="G109" s="5">
        <v>42536.850659722222</v>
      </c>
      <c r="H109">
        <v>167</v>
      </c>
      <c r="I109">
        <v>31.712188000000001</v>
      </c>
      <c r="J109">
        <v>-94.449411999999995</v>
      </c>
      <c r="K109">
        <v>44</v>
      </c>
      <c r="L109">
        <v>92</v>
      </c>
      <c r="M109">
        <v>79</v>
      </c>
      <c r="N109">
        <v>215</v>
      </c>
      <c r="O109">
        <v>13</v>
      </c>
      <c r="P109">
        <v>1013</v>
      </c>
      <c r="Q109">
        <v>74</v>
      </c>
      <c r="R109">
        <v>89</v>
      </c>
      <c r="S109">
        <v>0.1</v>
      </c>
      <c r="T109">
        <v>10</v>
      </c>
      <c r="U109">
        <v>0.810680293</v>
      </c>
      <c r="V109" t="s">
        <v>1520</v>
      </c>
      <c r="W109">
        <v>10601</v>
      </c>
      <c r="X109">
        <v>3989872</v>
      </c>
    </row>
    <row r="110" spans="1:24" x14ac:dyDescent="0.25">
      <c r="A110" t="s">
        <v>2333</v>
      </c>
      <c r="B110" t="s">
        <v>4481</v>
      </c>
      <c r="C110" t="s">
        <v>3293</v>
      </c>
      <c r="D110">
        <v>20170611</v>
      </c>
      <c r="E110" s="6">
        <v>42897.757210648146</v>
      </c>
      <c r="F110" s="4">
        <v>42897.757210648146</v>
      </c>
      <c r="G110" s="5">
        <v>42897.757210648146</v>
      </c>
      <c r="H110">
        <v>162</v>
      </c>
      <c r="I110">
        <v>31.337038329999999</v>
      </c>
      <c r="J110">
        <v>-93.362144999999998</v>
      </c>
      <c r="K110">
        <v>21</v>
      </c>
      <c r="L110">
        <v>81</v>
      </c>
      <c r="M110">
        <v>85</v>
      </c>
      <c r="N110">
        <v>126</v>
      </c>
      <c r="O110">
        <v>8</v>
      </c>
      <c r="P110">
        <v>1015</v>
      </c>
      <c r="Q110">
        <v>70</v>
      </c>
      <c r="R110">
        <v>76</v>
      </c>
      <c r="S110">
        <v>3.1</v>
      </c>
      <c r="T110">
        <v>8</v>
      </c>
      <c r="U110">
        <v>0.95532688070836302</v>
      </c>
      <c r="V110" t="s">
        <v>3294</v>
      </c>
      <c r="W110">
        <v>393953</v>
      </c>
      <c r="X110">
        <v>6595097</v>
      </c>
    </row>
    <row r="111" spans="1:24" x14ac:dyDescent="0.25">
      <c r="A111" t="s">
        <v>2333</v>
      </c>
      <c r="B111" t="s">
        <v>4481</v>
      </c>
      <c r="C111" t="s">
        <v>2753</v>
      </c>
      <c r="D111">
        <v>20170402</v>
      </c>
      <c r="E111" s="6">
        <v>42827.617384259262</v>
      </c>
      <c r="F111" s="4">
        <v>42827.617384259262</v>
      </c>
      <c r="G111" s="5">
        <v>42827.617384259262</v>
      </c>
      <c r="H111">
        <v>92</v>
      </c>
      <c r="I111">
        <v>30.80453</v>
      </c>
      <c r="J111">
        <v>-92.291121669999995</v>
      </c>
      <c r="K111">
        <v>100</v>
      </c>
      <c r="L111">
        <v>76</v>
      </c>
      <c r="M111">
        <v>84</v>
      </c>
      <c r="N111">
        <v>129</v>
      </c>
      <c r="O111">
        <v>14</v>
      </c>
      <c r="P111">
        <v>1011</v>
      </c>
      <c r="Q111">
        <v>65</v>
      </c>
      <c r="R111">
        <v>70</v>
      </c>
      <c r="S111">
        <v>8.1999999999999993</v>
      </c>
      <c r="T111">
        <v>8</v>
      </c>
      <c r="U111">
        <v>0.37049616534572599</v>
      </c>
      <c r="V111" t="s">
        <v>2750</v>
      </c>
      <c r="W111">
        <v>11383</v>
      </c>
      <c r="X111">
        <v>5543596</v>
      </c>
    </row>
    <row r="112" spans="1:24" x14ac:dyDescent="0.25">
      <c r="A112" t="s">
        <v>2333</v>
      </c>
      <c r="B112" t="s">
        <v>4481</v>
      </c>
      <c r="C112" t="s">
        <v>4640</v>
      </c>
      <c r="D112">
        <v>20171008</v>
      </c>
      <c r="E112" s="6">
        <v>43016.739664351851</v>
      </c>
      <c r="F112" s="4">
        <v>43016.739664351851</v>
      </c>
      <c r="G112" s="5">
        <v>43016.739664351851</v>
      </c>
      <c r="H112">
        <v>281</v>
      </c>
      <c r="I112">
        <v>37.01873398</v>
      </c>
      <c r="J112">
        <v>-90.193664549999994</v>
      </c>
      <c r="K112">
        <v>81</v>
      </c>
      <c r="L112">
        <v>70</v>
      </c>
      <c r="M112">
        <v>87</v>
      </c>
      <c r="N112">
        <v>76</v>
      </c>
      <c r="O112">
        <v>7</v>
      </c>
      <c r="P112">
        <v>1007</v>
      </c>
      <c r="Q112">
        <v>63</v>
      </c>
      <c r="R112">
        <v>68</v>
      </c>
      <c r="S112">
        <v>0</v>
      </c>
      <c r="T112">
        <v>10</v>
      </c>
      <c r="U112">
        <v>0.88518641605130399</v>
      </c>
      <c r="V112" t="s">
        <v>830</v>
      </c>
      <c r="W112">
        <v>505122</v>
      </c>
      <c r="X112">
        <v>8314596</v>
      </c>
    </row>
    <row r="113" spans="1:24" x14ac:dyDescent="0.25">
      <c r="A113" t="s">
        <v>2333</v>
      </c>
      <c r="B113" t="s">
        <v>4481</v>
      </c>
      <c r="C113" t="s">
        <v>4647</v>
      </c>
      <c r="D113">
        <v>20171008</v>
      </c>
      <c r="E113" s="6">
        <v>43016.716979166667</v>
      </c>
      <c r="F113" s="4">
        <v>43016.716979166667</v>
      </c>
      <c r="G113" s="5">
        <v>43016.716979166667</v>
      </c>
      <c r="H113">
        <v>281</v>
      </c>
      <c r="I113">
        <v>37.019203189999999</v>
      </c>
      <c r="J113">
        <v>-90.193603519999996</v>
      </c>
      <c r="K113">
        <v>81</v>
      </c>
      <c r="L113">
        <v>70</v>
      </c>
      <c r="M113">
        <v>87</v>
      </c>
      <c r="N113">
        <v>76</v>
      </c>
      <c r="O113">
        <v>7</v>
      </c>
      <c r="P113">
        <v>1007</v>
      </c>
      <c r="Q113">
        <v>63</v>
      </c>
      <c r="R113">
        <v>68</v>
      </c>
      <c r="S113">
        <v>0</v>
      </c>
      <c r="T113">
        <v>10</v>
      </c>
      <c r="U113">
        <v>0.88686690992358297</v>
      </c>
      <c r="V113" t="s">
        <v>830</v>
      </c>
      <c r="W113">
        <v>505122</v>
      </c>
      <c r="X113">
        <v>8314905</v>
      </c>
    </row>
    <row r="114" spans="1:24" x14ac:dyDescent="0.25">
      <c r="A114" t="s">
        <v>2333</v>
      </c>
      <c r="B114" t="s">
        <v>4481</v>
      </c>
      <c r="C114" t="s">
        <v>4639</v>
      </c>
      <c r="D114">
        <v>20171008</v>
      </c>
      <c r="E114" s="6">
        <v>43016.741990740738</v>
      </c>
      <c r="F114" s="4">
        <v>43016.741990740738</v>
      </c>
      <c r="G114" s="5">
        <v>43016.741990740738</v>
      </c>
      <c r="H114">
        <v>281</v>
      </c>
      <c r="I114">
        <v>37.018600460000002</v>
      </c>
      <c r="J114">
        <v>-90.193489069999998</v>
      </c>
      <c r="K114">
        <v>81</v>
      </c>
      <c r="L114">
        <v>70</v>
      </c>
      <c r="M114">
        <v>87</v>
      </c>
      <c r="N114">
        <v>76</v>
      </c>
      <c r="O114">
        <v>7</v>
      </c>
      <c r="P114">
        <v>1007</v>
      </c>
      <c r="Q114">
        <v>63</v>
      </c>
      <c r="R114">
        <v>68</v>
      </c>
      <c r="S114">
        <v>0</v>
      </c>
      <c r="T114">
        <v>10</v>
      </c>
      <c r="U114">
        <v>0.88501345703826295</v>
      </c>
      <c r="V114" t="s">
        <v>830</v>
      </c>
      <c r="W114">
        <v>505122</v>
      </c>
      <c r="X114">
        <v>8314572</v>
      </c>
    </row>
    <row r="115" spans="1:24" x14ac:dyDescent="0.25">
      <c r="A115" t="s">
        <v>2333</v>
      </c>
      <c r="B115" t="s">
        <v>4481</v>
      </c>
      <c r="C115" t="s">
        <v>4643</v>
      </c>
      <c r="D115">
        <v>20171008</v>
      </c>
      <c r="E115" s="6">
        <v>43016.723726851851</v>
      </c>
      <c r="F115" s="4">
        <v>43016.723726851851</v>
      </c>
      <c r="G115" s="5">
        <v>43016.723726851851</v>
      </c>
      <c r="H115">
        <v>281</v>
      </c>
      <c r="I115">
        <v>37.019058229999999</v>
      </c>
      <c r="J115">
        <v>-90.193473819999994</v>
      </c>
      <c r="K115">
        <v>81</v>
      </c>
      <c r="L115">
        <v>70</v>
      </c>
      <c r="M115">
        <v>87</v>
      </c>
      <c r="N115">
        <v>76</v>
      </c>
      <c r="O115">
        <v>7</v>
      </c>
      <c r="P115">
        <v>1007</v>
      </c>
      <c r="Q115">
        <v>63</v>
      </c>
      <c r="R115">
        <v>68</v>
      </c>
      <c r="S115">
        <v>0</v>
      </c>
      <c r="T115">
        <v>10</v>
      </c>
      <c r="U115">
        <v>0.88636820094723101</v>
      </c>
      <c r="V115" t="s">
        <v>830</v>
      </c>
      <c r="W115">
        <v>505122</v>
      </c>
      <c r="X115">
        <v>8314889</v>
      </c>
    </row>
    <row r="116" spans="1:24" x14ac:dyDescent="0.25">
      <c r="A116" t="s">
        <v>2333</v>
      </c>
      <c r="B116" t="s">
        <v>4481</v>
      </c>
      <c r="C116" t="s">
        <v>4642</v>
      </c>
      <c r="D116">
        <v>20171008</v>
      </c>
      <c r="E116" s="6">
        <v>43016.72452546296</v>
      </c>
      <c r="F116" s="4">
        <v>43016.72452546296</v>
      </c>
      <c r="G116" s="5">
        <v>43016.72452546296</v>
      </c>
      <c r="H116">
        <v>281</v>
      </c>
      <c r="I116">
        <v>37.019058229999999</v>
      </c>
      <c r="J116">
        <v>-90.193466189999995</v>
      </c>
      <c r="K116">
        <v>81</v>
      </c>
      <c r="L116">
        <v>70</v>
      </c>
      <c r="M116">
        <v>87</v>
      </c>
      <c r="N116">
        <v>76</v>
      </c>
      <c r="O116">
        <v>7</v>
      </c>
      <c r="P116">
        <v>1007</v>
      </c>
      <c r="Q116">
        <v>63</v>
      </c>
      <c r="R116">
        <v>68</v>
      </c>
      <c r="S116">
        <v>0</v>
      </c>
      <c r="T116">
        <v>10</v>
      </c>
      <c r="U116">
        <v>0.88630911244860699</v>
      </c>
      <c r="V116" t="s">
        <v>830</v>
      </c>
      <c r="W116">
        <v>505122</v>
      </c>
      <c r="X116">
        <v>8314886</v>
      </c>
    </row>
    <row r="117" spans="1:24" x14ac:dyDescent="0.25">
      <c r="A117" t="s">
        <v>2333</v>
      </c>
      <c r="B117" t="s">
        <v>4481</v>
      </c>
      <c r="C117" t="s">
        <v>4646</v>
      </c>
      <c r="D117">
        <v>20171008</v>
      </c>
      <c r="E117" s="6">
        <v>43016.719814814816</v>
      </c>
      <c r="F117" s="4">
        <v>43016.719814814816</v>
      </c>
      <c r="G117" s="5">
        <v>43016.719814814816</v>
      </c>
      <c r="H117">
        <v>281</v>
      </c>
      <c r="I117">
        <v>37.019088750000002</v>
      </c>
      <c r="J117">
        <v>-90.193458559999996</v>
      </c>
      <c r="K117">
        <v>81</v>
      </c>
      <c r="L117">
        <v>70</v>
      </c>
      <c r="M117">
        <v>87</v>
      </c>
      <c r="N117">
        <v>76</v>
      </c>
      <c r="O117">
        <v>7</v>
      </c>
      <c r="P117">
        <v>1007</v>
      </c>
      <c r="Q117">
        <v>63</v>
      </c>
      <c r="R117">
        <v>68</v>
      </c>
      <c r="S117">
        <v>0</v>
      </c>
      <c r="T117">
        <v>10</v>
      </c>
      <c r="U117">
        <v>0.88665745141415897</v>
      </c>
      <c r="V117" t="s">
        <v>830</v>
      </c>
      <c r="W117">
        <v>505122</v>
      </c>
      <c r="X117">
        <v>8314901</v>
      </c>
    </row>
    <row r="118" spans="1:24" x14ac:dyDescent="0.25">
      <c r="A118" t="s">
        <v>2333</v>
      </c>
      <c r="B118" t="s">
        <v>4481</v>
      </c>
      <c r="C118" t="s">
        <v>4645</v>
      </c>
      <c r="D118">
        <v>20171008</v>
      </c>
      <c r="E118" s="6">
        <v>43016.720694444448</v>
      </c>
      <c r="F118" s="4">
        <v>43016.720694444448</v>
      </c>
      <c r="G118" s="5">
        <v>43016.720694444448</v>
      </c>
      <c r="H118">
        <v>281</v>
      </c>
      <c r="I118">
        <v>37.019092559999997</v>
      </c>
      <c r="J118">
        <v>-90.193412780000003</v>
      </c>
      <c r="K118">
        <v>81</v>
      </c>
      <c r="L118">
        <v>70</v>
      </c>
      <c r="M118">
        <v>87</v>
      </c>
      <c r="N118">
        <v>76</v>
      </c>
      <c r="O118">
        <v>7</v>
      </c>
      <c r="P118">
        <v>1007</v>
      </c>
      <c r="Q118">
        <v>63</v>
      </c>
      <c r="R118">
        <v>68</v>
      </c>
      <c r="S118">
        <v>0</v>
      </c>
      <c r="T118">
        <v>10</v>
      </c>
      <c r="U118">
        <v>0.88659244143501603</v>
      </c>
      <c r="V118" t="s">
        <v>830</v>
      </c>
      <c r="W118">
        <v>505122</v>
      </c>
      <c r="X118">
        <v>8314897</v>
      </c>
    </row>
    <row r="119" spans="1:24" x14ac:dyDescent="0.25">
      <c r="A119" t="s">
        <v>2333</v>
      </c>
      <c r="B119" t="s">
        <v>4481</v>
      </c>
      <c r="C119" t="s">
        <v>4632</v>
      </c>
      <c r="D119">
        <v>20171008</v>
      </c>
      <c r="E119" s="6">
        <v>43016.771550925929</v>
      </c>
      <c r="F119" s="4">
        <v>43016.771550925929</v>
      </c>
      <c r="G119" s="5">
        <v>43016.771550925929</v>
      </c>
      <c r="H119">
        <v>281</v>
      </c>
      <c r="I119">
        <v>37.019001009999997</v>
      </c>
      <c r="J119">
        <v>-90.193405150000004</v>
      </c>
      <c r="K119">
        <v>81</v>
      </c>
      <c r="L119">
        <v>70</v>
      </c>
      <c r="M119">
        <v>87</v>
      </c>
      <c r="N119">
        <v>76</v>
      </c>
      <c r="O119">
        <v>7</v>
      </c>
      <c r="P119">
        <v>1007</v>
      </c>
      <c r="Q119">
        <v>63</v>
      </c>
      <c r="R119">
        <v>68</v>
      </c>
      <c r="S119">
        <v>0</v>
      </c>
      <c r="T119">
        <v>10</v>
      </c>
      <c r="U119">
        <v>0.88280570960339799</v>
      </c>
      <c r="V119" t="s">
        <v>830</v>
      </c>
      <c r="W119">
        <v>505122</v>
      </c>
      <c r="X119">
        <v>8314473</v>
      </c>
    </row>
    <row r="120" spans="1:24" x14ac:dyDescent="0.25">
      <c r="A120" t="s">
        <v>2333</v>
      </c>
      <c r="B120" t="s">
        <v>4481</v>
      </c>
      <c r="C120" t="s">
        <v>4631</v>
      </c>
      <c r="D120">
        <v>20171008</v>
      </c>
      <c r="E120" s="6">
        <v>43016.773275462961</v>
      </c>
      <c r="F120" s="4">
        <v>43016.773275462961</v>
      </c>
      <c r="G120" s="5">
        <v>43016.773275462961</v>
      </c>
      <c r="H120">
        <v>281</v>
      </c>
      <c r="I120">
        <v>37.018989560000001</v>
      </c>
      <c r="J120">
        <v>-90.193275450000002</v>
      </c>
      <c r="K120">
        <v>81</v>
      </c>
      <c r="L120">
        <v>70</v>
      </c>
      <c r="M120">
        <v>87</v>
      </c>
      <c r="N120">
        <v>76</v>
      </c>
      <c r="O120">
        <v>7</v>
      </c>
      <c r="P120">
        <v>1007</v>
      </c>
      <c r="Q120">
        <v>63</v>
      </c>
      <c r="R120">
        <v>68</v>
      </c>
      <c r="S120">
        <v>0</v>
      </c>
      <c r="T120">
        <v>10</v>
      </c>
      <c r="U120">
        <v>0.88267633604187301</v>
      </c>
      <c r="V120" t="s">
        <v>830</v>
      </c>
      <c r="W120">
        <v>505122</v>
      </c>
      <c r="X120">
        <v>8314470</v>
      </c>
    </row>
    <row r="121" spans="1:24" x14ac:dyDescent="0.25">
      <c r="A121" t="s">
        <v>2333</v>
      </c>
      <c r="B121" t="s">
        <v>4481</v>
      </c>
      <c r="C121" t="s">
        <v>4630</v>
      </c>
      <c r="D121">
        <v>20171008</v>
      </c>
      <c r="E121" s="6">
        <v>43016.775706018518</v>
      </c>
      <c r="F121" s="4">
        <v>43016.775706018518</v>
      </c>
      <c r="G121" s="5">
        <v>43016.775706018518</v>
      </c>
      <c r="H121">
        <v>281</v>
      </c>
      <c r="I121">
        <v>37.019001009999997</v>
      </c>
      <c r="J121">
        <v>-90.193260190000004</v>
      </c>
      <c r="K121">
        <v>81</v>
      </c>
      <c r="L121">
        <v>70</v>
      </c>
      <c r="M121">
        <v>87</v>
      </c>
      <c r="N121">
        <v>76</v>
      </c>
      <c r="O121">
        <v>7</v>
      </c>
      <c r="P121">
        <v>1007</v>
      </c>
      <c r="Q121">
        <v>63</v>
      </c>
      <c r="R121">
        <v>68</v>
      </c>
      <c r="S121">
        <v>0</v>
      </c>
      <c r="T121">
        <v>10</v>
      </c>
      <c r="U121">
        <v>0.88249389029397296</v>
      </c>
      <c r="V121" t="s">
        <v>830</v>
      </c>
      <c r="W121">
        <v>505122</v>
      </c>
      <c r="X121">
        <v>8314465</v>
      </c>
    </row>
    <row r="122" spans="1:24" x14ac:dyDescent="0.25">
      <c r="A122" t="s">
        <v>2333</v>
      </c>
      <c r="B122" t="s">
        <v>4481</v>
      </c>
      <c r="C122" t="s">
        <v>4636</v>
      </c>
      <c r="D122">
        <v>20171008</v>
      </c>
      <c r="E122" s="6">
        <v>43016.746469907404</v>
      </c>
      <c r="F122" s="4">
        <v>43016.746469907404</v>
      </c>
      <c r="G122" s="5">
        <v>43016.746469907404</v>
      </c>
      <c r="H122">
        <v>281</v>
      </c>
      <c r="I122">
        <v>37.019065859999998</v>
      </c>
      <c r="J122">
        <v>-90.193252560000005</v>
      </c>
      <c r="K122">
        <v>81</v>
      </c>
      <c r="L122">
        <v>70</v>
      </c>
      <c r="M122">
        <v>87</v>
      </c>
      <c r="N122">
        <v>76</v>
      </c>
      <c r="O122">
        <v>7</v>
      </c>
      <c r="P122">
        <v>1007</v>
      </c>
      <c r="Q122">
        <v>63</v>
      </c>
      <c r="R122">
        <v>68</v>
      </c>
      <c r="S122">
        <v>0</v>
      </c>
      <c r="T122">
        <v>10</v>
      </c>
      <c r="U122">
        <v>0.884680120847674</v>
      </c>
      <c r="V122" t="s">
        <v>830</v>
      </c>
      <c r="W122">
        <v>505122</v>
      </c>
      <c r="X122">
        <v>8314499</v>
      </c>
    </row>
    <row r="123" spans="1:24" x14ac:dyDescent="0.25">
      <c r="A123" t="s">
        <v>2333</v>
      </c>
      <c r="B123" t="s">
        <v>4481</v>
      </c>
      <c r="C123" t="s">
        <v>4637</v>
      </c>
      <c r="D123">
        <v>20171008</v>
      </c>
      <c r="E123" s="6">
        <v>43016.745081018518</v>
      </c>
      <c r="F123" s="4">
        <v>43016.745081018518</v>
      </c>
      <c r="G123" s="5">
        <v>43016.745081018518</v>
      </c>
      <c r="H123">
        <v>281</v>
      </c>
      <c r="I123">
        <v>37.018859859999999</v>
      </c>
      <c r="J123">
        <v>-90.193229680000002</v>
      </c>
      <c r="K123">
        <v>81</v>
      </c>
      <c r="L123">
        <v>70</v>
      </c>
      <c r="M123">
        <v>87</v>
      </c>
      <c r="N123">
        <v>76</v>
      </c>
      <c r="O123">
        <v>7</v>
      </c>
      <c r="P123">
        <v>1007</v>
      </c>
      <c r="Q123">
        <v>63</v>
      </c>
      <c r="R123">
        <v>68</v>
      </c>
      <c r="S123">
        <v>0</v>
      </c>
      <c r="T123">
        <v>10</v>
      </c>
      <c r="U123">
        <v>0.88478352672368599</v>
      </c>
      <c r="V123" t="s">
        <v>830</v>
      </c>
      <c r="W123">
        <v>505122</v>
      </c>
      <c r="X123">
        <v>8314508</v>
      </c>
    </row>
    <row r="124" spans="1:24" x14ac:dyDescent="0.25">
      <c r="A124" t="s">
        <v>2333</v>
      </c>
      <c r="B124" t="s">
        <v>4481</v>
      </c>
      <c r="C124" t="s">
        <v>4634</v>
      </c>
      <c r="D124">
        <v>20171008</v>
      </c>
      <c r="E124" s="6">
        <v>43016.748530092591</v>
      </c>
      <c r="F124" s="4">
        <v>43016.748530092591</v>
      </c>
      <c r="G124" s="5">
        <v>43016.748530092591</v>
      </c>
      <c r="H124">
        <v>281</v>
      </c>
      <c r="I124">
        <v>37.018920899999998</v>
      </c>
      <c r="J124">
        <v>-90.193176269999995</v>
      </c>
      <c r="K124">
        <v>81</v>
      </c>
      <c r="L124">
        <v>70</v>
      </c>
      <c r="M124">
        <v>87</v>
      </c>
      <c r="N124">
        <v>76</v>
      </c>
      <c r="O124">
        <v>7</v>
      </c>
      <c r="P124">
        <v>1007</v>
      </c>
      <c r="Q124">
        <v>63</v>
      </c>
      <c r="R124">
        <v>68</v>
      </c>
      <c r="S124">
        <v>0</v>
      </c>
      <c r="T124">
        <v>10</v>
      </c>
      <c r="U124">
        <v>0.88452665962972599</v>
      </c>
      <c r="V124" t="s">
        <v>830</v>
      </c>
      <c r="W124">
        <v>505122</v>
      </c>
      <c r="X124">
        <v>8314482</v>
      </c>
    </row>
    <row r="125" spans="1:24" x14ac:dyDescent="0.25">
      <c r="A125" t="s">
        <v>2333</v>
      </c>
      <c r="B125" t="s">
        <v>4481</v>
      </c>
      <c r="C125" t="s">
        <v>4635</v>
      </c>
      <c r="D125">
        <v>20171008</v>
      </c>
      <c r="E125" s="6">
        <v>43016.748078703706</v>
      </c>
      <c r="F125" s="4">
        <v>43016.748078703706</v>
      </c>
      <c r="G125" s="5">
        <v>43016.748078703706</v>
      </c>
      <c r="H125">
        <v>281</v>
      </c>
      <c r="I125">
        <v>36.949192050000001</v>
      </c>
      <c r="J125">
        <v>-90.160171509999998</v>
      </c>
      <c r="K125">
        <v>81</v>
      </c>
      <c r="L125">
        <v>70</v>
      </c>
      <c r="M125">
        <v>87</v>
      </c>
      <c r="N125">
        <v>76</v>
      </c>
      <c r="O125">
        <v>7</v>
      </c>
      <c r="P125">
        <v>1007</v>
      </c>
      <c r="Q125">
        <v>63</v>
      </c>
      <c r="R125">
        <v>68</v>
      </c>
      <c r="S125">
        <v>0</v>
      </c>
      <c r="T125">
        <v>10</v>
      </c>
      <c r="U125">
        <v>0.88456029089364896</v>
      </c>
      <c r="V125" t="s">
        <v>830</v>
      </c>
      <c r="W125">
        <v>505122</v>
      </c>
      <c r="X125">
        <v>8314491</v>
      </c>
    </row>
    <row r="126" spans="1:24" x14ac:dyDescent="0.25">
      <c r="A126" t="s">
        <v>2333</v>
      </c>
      <c r="B126" t="s">
        <v>4481</v>
      </c>
      <c r="C126" t="s">
        <v>4644</v>
      </c>
      <c r="D126">
        <v>20171008</v>
      </c>
      <c r="E126" s="6">
        <v>43016.722870370373</v>
      </c>
      <c r="F126" s="4">
        <v>43016.722870370373</v>
      </c>
      <c r="G126" s="5">
        <v>43016.722870370373</v>
      </c>
      <c r="H126">
        <v>281</v>
      </c>
      <c r="I126">
        <v>36.949192050000001</v>
      </c>
      <c r="J126">
        <v>-90.160171509999998</v>
      </c>
      <c r="K126">
        <v>81</v>
      </c>
      <c r="L126">
        <v>70</v>
      </c>
      <c r="M126">
        <v>87</v>
      </c>
      <c r="N126">
        <v>76</v>
      </c>
      <c r="O126">
        <v>7</v>
      </c>
      <c r="P126">
        <v>1007</v>
      </c>
      <c r="Q126">
        <v>63</v>
      </c>
      <c r="R126">
        <v>68</v>
      </c>
      <c r="S126">
        <v>0</v>
      </c>
      <c r="T126">
        <v>10</v>
      </c>
      <c r="U126">
        <v>0.88643155603573198</v>
      </c>
      <c r="V126" t="s">
        <v>830</v>
      </c>
      <c r="W126">
        <v>505122</v>
      </c>
      <c r="X126">
        <v>8314893</v>
      </c>
    </row>
    <row r="127" spans="1:24" x14ac:dyDescent="0.25">
      <c r="A127" t="s">
        <v>2333</v>
      </c>
      <c r="B127" t="s">
        <v>4481</v>
      </c>
      <c r="C127" t="s">
        <v>4578</v>
      </c>
      <c r="D127">
        <v>20171004</v>
      </c>
      <c r="E127" s="6">
        <v>43012.642187500001</v>
      </c>
      <c r="F127" s="4">
        <v>43012.642187500001</v>
      </c>
      <c r="G127" s="5">
        <v>43012.642187500001</v>
      </c>
      <c r="H127">
        <v>277</v>
      </c>
      <c r="I127">
        <v>33.815390540000003</v>
      </c>
      <c r="J127">
        <v>-80.828044790000007</v>
      </c>
      <c r="K127">
        <v>1</v>
      </c>
      <c r="L127">
        <v>77</v>
      </c>
      <c r="M127">
        <v>70</v>
      </c>
      <c r="N127">
        <v>69</v>
      </c>
      <c r="O127">
        <v>11</v>
      </c>
      <c r="P127">
        <v>1028</v>
      </c>
      <c r="Q127">
        <v>58</v>
      </c>
      <c r="R127">
        <v>70</v>
      </c>
      <c r="S127">
        <v>0</v>
      </c>
      <c r="T127">
        <v>10</v>
      </c>
      <c r="U127">
        <v>0.98336099189942905</v>
      </c>
      <c r="V127" t="s">
        <v>3701</v>
      </c>
      <c r="W127">
        <v>535133</v>
      </c>
      <c r="X127">
        <v>8260025</v>
      </c>
    </row>
    <row r="128" spans="1:24" x14ac:dyDescent="0.25">
      <c r="A128" t="s">
        <v>2333</v>
      </c>
      <c r="B128" t="s">
        <v>4481</v>
      </c>
      <c r="C128" t="s">
        <v>4858</v>
      </c>
      <c r="D128">
        <v>20171030</v>
      </c>
      <c r="E128" s="6">
        <v>43038.694432870368</v>
      </c>
      <c r="F128" s="4">
        <v>43038.694432870368</v>
      </c>
      <c r="G128" s="5">
        <v>43038.694432870368</v>
      </c>
      <c r="H128">
        <v>303</v>
      </c>
      <c r="I128">
        <v>34.290588800000002</v>
      </c>
      <c r="J128">
        <v>-78.471736570000004</v>
      </c>
      <c r="K128">
        <v>0</v>
      </c>
      <c r="L128">
        <v>54</v>
      </c>
      <c r="M128">
        <v>58</v>
      </c>
      <c r="N128">
        <v>273</v>
      </c>
      <c r="O128">
        <v>7</v>
      </c>
      <c r="P128">
        <v>1014</v>
      </c>
      <c r="Q128">
        <v>31</v>
      </c>
      <c r="R128">
        <v>46</v>
      </c>
      <c r="S128">
        <v>0</v>
      </c>
      <c r="T128">
        <v>10</v>
      </c>
      <c r="U128">
        <v>0.76216341726933901</v>
      </c>
      <c r="V128" t="s">
        <v>3701</v>
      </c>
      <c r="W128">
        <v>535133</v>
      </c>
      <c r="X128">
        <v>8650401</v>
      </c>
    </row>
    <row r="129" spans="1:24" x14ac:dyDescent="0.25">
      <c r="A129" t="s">
        <v>2333</v>
      </c>
      <c r="B129" t="s">
        <v>4481</v>
      </c>
      <c r="C129" t="s">
        <v>2473</v>
      </c>
      <c r="D129">
        <v>20160930</v>
      </c>
      <c r="E129" s="6">
        <v>42643.895833333336</v>
      </c>
      <c r="F129" s="4">
        <v>42643.895833333336</v>
      </c>
      <c r="G129" s="5">
        <v>42643.895833333336</v>
      </c>
      <c r="H129">
        <v>274</v>
      </c>
      <c r="I129">
        <v>34.589143999999997</v>
      </c>
      <c r="J129">
        <v>-78.447339999999997</v>
      </c>
      <c r="K129">
        <v>75</v>
      </c>
      <c r="L129">
        <v>81</v>
      </c>
      <c r="M129">
        <v>82</v>
      </c>
      <c r="N129">
        <v>182</v>
      </c>
      <c r="O129">
        <v>7</v>
      </c>
      <c r="P129">
        <v>1016</v>
      </c>
      <c r="Q129">
        <v>72</v>
      </c>
      <c r="R129">
        <v>81</v>
      </c>
      <c r="S129">
        <v>12.3</v>
      </c>
      <c r="T129">
        <v>9</v>
      </c>
      <c r="U129">
        <v>4.9217300000000005E-4</v>
      </c>
      <c r="V129" t="s">
        <v>2474</v>
      </c>
      <c r="W129">
        <v>256327</v>
      </c>
      <c r="X129">
        <v>4291663</v>
      </c>
    </row>
    <row r="130" spans="1:24" x14ac:dyDescent="0.25">
      <c r="A130" t="s">
        <v>2333</v>
      </c>
      <c r="B130" t="s">
        <v>4481</v>
      </c>
      <c r="C130" t="s">
        <v>2739</v>
      </c>
      <c r="D130">
        <v>20160508</v>
      </c>
      <c r="E130" s="6">
        <v>42498.709027777775</v>
      </c>
      <c r="F130" s="4">
        <v>42498.709027777775</v>
      </c>
      <c r="G130" s="5">
        <v>42498.709027777775</v>
      </c>
      <c r="H130">
        <v>129</v>
      </c>
      <c r="I130">
        <v>38.016676670000003</v>
      </c>
      <c r="J130">
        <v>-77.39075914</v>
      </c>
      <c r="K130">
        <v>18</v>
      </c>
      <c r="L130">
        <v>73</v>
      </c>
      <c r="M130">
        <v>52</v>
      </c>
      <c r="N130">
        <v>299</v>
      </c>
      <c r="O130">
        <v>10</v>
      </c>
      <c r="P130">
        <v>1010</v>
      </c>
      <c r="Q130">
        <v>46</v>
      </c>
      <c r="R130">
        <v>65</v>
      </c>
      <c r="S130">
        <v>0</v>
      </c>
      <c r="T130">
        <v>10</v>
      </c>
      <c r="U130">
        <v>5.5901782821798897E-2</v>
      </c>
      <c r="V130" t="s">
        <v>1183</v>
      </c>
      <c r="W130">
        <v>204678</v>
      </c>
      <c r="X130">
        <v>5538868</v>
      </c>
    </row>
    <row r="131" spans="1:24" x14ac:dyDescent="0.25">
      <c r="A131" t="s">
        <v>2333</v>
      </c>
      <c r="B131" t="s">
        <v>4481</v>
      </c>
      <c r="C131" t="s">
        <v>3137</v>
      </c>
      <c r="D131">
        <v>20170521</v>
      </c>
      <c r="E131" s="6">
        <v>42876.73541666667</v>
      </c>
      <c r="F131" s="4">
        <v>42876.73541666667</v>
      </c>
      <c r="G131" s="5">
        <v>42876.73541666667</v>
      </c>
      <c r="H131">
        <v>141</v>
      </c>
      <c r="I131">
        <v>38.061374200000003</v>
      </c>
      <c r="J131">
        <v>-77.379340799999994</v>
      </c>
      <c r="K131">
        <v>86</v>
      </c>
      <c r="L131">
        <v>68</v>
      </c>
      <c r="M131">
        <v>77</v>
      </c>
      <c r="N131">
        <v>109</v>
      </c>
      <c r="O131">
        <v>9</v>
      </c>
      <c r="P131">
        <v>1024</v>
      </c>
      <c r="Q131">
        <v>56</v>
      </c>
      <c r="R131">
        <v>63</v>
      </c>
      <c r="S131">
        <v>0.2</v>
      </c>
      <c r="T131">
        <v>10</v>
      </c>
      <c r="U131">
        <v>0.225428242391568</v>
      </c>
      <c r="V131" t="s">
        <v>1183</v>
      </c>
      <c r="W131">
        <v>204678</v>
      </c>
      <c r="X131">
        <v>6520174</v>
      </c>
    </row>
    <row r="132" spans="1:24" x14ac:dyDescent="0.25">
      <c r="A132" t="s">
        <v>2333</v>
      </c>
      <c r="B132" t="s">
        <v>4481</v>
      </c>
      <c r="C132" t="s">
        <v>5008</v>
      </c>
      <c r="D132">
        <v>20140406</v>
      </c>
      <c r="E132" s="6">
        <v>41735.53402777778</v>
      </c>
      <c r="F132" s="4">
        <v>41735.53402777778</v>
      </c>
      <c r="G132" s="5">
        <v>41735.53402777778</v>
      </c>
      <c r="H132">
        <v>96</v>
      </c>
      <c r="I132">
        <v>38.084777760000001</v>
      </c>
      <c r="J132">
        <v>-77.377707950000001</v>
      </c>
      <c r="K132">
        <v>9</v>
      </c>
      <c r="L132">
        <v>61</v>
      </c>
      <c r="M132">
        <v>65</v>
      </c>
      <c r="N132">
        <v>100</v>
      </c>
      <c r="O132">
        <v>8</v>
      </c>
      <c r="P132">
        <v>1024</v>
      </c>
      <c r="Q132">
        <v>33</v>
      </c>
      <c r="R132">
        <v>46</v>
      </c>
      <c r="S132">
        <v>0</v>
      </c>
      <c r="T132">
        <v>10</v>
      </c>
      <c r="U132">
        <v>0.423641451512631</v>
      </c>
      <c r="V132" t="s">
        <v>1183</v>
      </c>
      <c r="W132">
        <v>204678</v>
      </c>
      <c r="X132">
        <v>8884568</v>
      </c>
    </row>
    <row r="133" spans="1:24" x14ac:dyDescent="0.25">
      <c r="A133" t="s">
        <v>2333</v>
      </c>
      <c r="B133" t="s">
        <v>4481</v>
      </c>
      <c r="C133" t="s">
        <v>2747</v>
      </c>
      <c r="D133">
        <v>20161030</v>
      </c>
      <c r="E133" s="6">
        <v>42673.708333333336</v>
      </c>
      <c r="F133" s="4">
        <v>42673.708333333336</v>
      </c>
      <c r="G133" s="5">
        <v>42673.708333333336</v>
      </c>
      <c r="H133">
        <v>304</v>
      </c>
      <c r="I133">
        <v>38.033635539999999</v>
      </c>
      <c r="J133">
        <v>-77.332272950000004</v>
      </c>
      <c r="K133">
        <v>40</v>
      </c>
      <c r="L133">
        <v>81</v>
      </c>
      <c r="M133">
        <v>64</v>
      </c>
      <c r="N133">
        <v>219</v>
      </c>
      <c r="O133">
        <v>11</v>
      </c>
      <c r="P133">
        <v>1015</v>
      </c>
      <c r="Q133">
        <v>56</v>
      </c>
      <c r="R133">
        <v>70</v>
      </c>
      <c r="S133">
        <v>0</v>
      </c>
      <c r="T133">
        <v>10</v>
      </c>
      <c r="U133">
        <v>1.3543613644281199E-3</v>
      </c>
      <c r="V133" t="s">
        <v>1183</v>
      </c>
      <c r="W133">
        <v>204678</v>
      </c>
      <c r="X133">
        <v>5540661</v>
      </c>
    </row>
    <row r="134" spans="1:24" x14ac:dyDescent="0.25">
      <c r="A134" t="s">
        <v>2333</v>
      </c>
      <c r="B134" t="s">
        <v>4481</v>
      </c>
      <c r="C134" t="s">
        <v>2957</v>
      </c>
      <c r="D134">
        <v>20150329</v>
      </c>
      <c r="E134" s="6">
        <v>42092.823611111111</v>
      </c>
      <c r="F134" s="4">
        <v>42092.823611111111</v>
      </c>
      <c r="G134" s="5">
        <v>42092.823611111111</v>
      </c>
      <c r="H134">
        <v>88</v>
      </c>
      <c r="I134">
        <v>38.16642109</v>
      </c>
      <c r="J134">
        <v>-77.306167819999999</v>
      </c>
      <c r="K134">
        <v>6</v>
      </c>
      <c r="L134">
        <v>51</v>
      </c>
      <c r="M134">
        <v>41</v>
      </c>
      <c r="N134">
        <v>291</v>
      </c>
      <c r="O134">
        <v>10</v>
      </c>
      <c r="P134">
        <v>1026</v>
      </c>
      <c r="Q134">
        <v>12</v>
      </c>
      <c r="R134">
        <v>38</v>
      </c>
      <c r="S134">
        <v>0</v>
      </c>
      <c r="T134">
        <v>10</v>
      </c>
      <c r="U134">
        <v>0.73666650896766706</v>
      </c>
      <c r="V134" t="s">
        <v>1183</v>
      </c>
      <c r="W134">
        <v>204678</v>
      </c>
      <c r="X134">
        <v>5966491</v>
      </c>
    </row>
    <row r="135" spans="1:24" x14ac:dyDescent="0.25">
      <c r="A135" t="s">
        <v>2333</v>
      </c>
      <c r="B135" t="s">
        <v>4481</v>
      </c>
      <c r="C135" t="s">
        <v>5007</v>
      </c>
      <c r="D135">
        <v>20140316</v>
      </c>
      <c r="E135" s="6">
        <v>41714.588194444441</v>
      </c>
      <c r="F135" s="4">
        <v>41714.588194444441</v>
      </c>
      <c r="G135" s="5">
        <v>41714.588194444441</v>
      </c>
      <c r="H135">
        <v>75</v>
      </c>
      <c r="I135">
        <v>38.082870569999997</v>
      </c>
      <c r="J135">
        <v>-77.299116639999994</v>
      </c>
      <c r="K135">
        <v>59</v>
      </c>
      <c r="L135">
        <v>42</v>
      </c>
      <c r="M135">
        <v>80</v>
      </c>
      <c r="N135">
        <v>51</v>
      </c>
      <c r="O135">
        <v>14</v>
      </c>
      <c r="P135">
        <v>1021</v>
      </c>
      <c r="Q135">
        <v>30</v>
      </c>
      <c r="R135">
        <v>36</v>
      </c>
      <c r="S135">
        <v>11</v>
      </c>
      <c r="T135">
        <v>7</v>
      </c>
      <c r="U135">
        <v>0.99918726689033499</v>
      </c>
      <c r="V135" t="s">
        <v>1183</v>
      </c>
      <c r="W135">
        <v>204678</v>
      </c>
      <c r="X135">
        <v>8884565</v>
      </c>
    </row>
    <row r="136" spans="1:24" x14ac:dyDescent="0.25">
      <c r="A136" t="s">
        <v>2333</v>
      </c>
      <c r="B136" t="s">
        <v>4481</v>
      </c>
      <c r="C136" t="s">
        <v>3002</v>
      </c>
      <c r="D136">
        <v>20150927</v>
      </c>
      <c r="E136" s="6">
        <v>42274.82916666667</v>
      </c>
      <c r="F136" s="4">
        <v>42274.82916666667</v>
      </c>
      <c r="G136" s="5">
        <v>42274.82916666667</v>
      </c>
      <c r="H136">
        <v>270</v>
      </c>
      <c r="I136">
        <v>38.130019730000001</v>
      </c>
      <c r="J136">
        <v>-77.272902139999999</v>
      </c>
      <c r="K136">
        <v>86</v>
      </c>
      <c r="L136">
        <v>80</v>
      </c>
      <c r="M136">
        <v>82</v>
      </c>
      <c r="N136">
        <v>75</v>
      </c>
      <c r="O136">
        <v>14</v>
      </c>
      <c r="P136">
        <v>1024</v>
      </c>
      <c r="Q136">
        <v>64</v>
      </c>
      <c r="R136">
        <v>72</v>
      </c>
      <c r="S136">
        <v>0.4</v>
      </c>
      <c r="T136">
        <v>10</v>
      </c>
      <c r="U136">
        <v>0.99862496827127101</v>
      </c>
      <c r="V136" t="s">
        <v>1183</v>
      </c>
      <c r="W136">
        <v>204678</v>
      </c>
      <c r="X136">
        <v>6098684</v>
      </c>
    </row>
    <row r="137" spans="1:24" x14ac:dyDescent="0.25">
      <c r="A137" t="s">
        <v>2333</v>
      </c>
      <c r="B137" t="s">
        <v>4481</v>
      </c>
      <c r="C137" t="s">
        <v>2743</v>
      </c>
      <c r="D137">
        <v>20161030</v>
      </c>
      <c r="E137" s="6">
        <v>42673.762499999997</v>
      </c>
      <c r="F137" s="4">
        <v>42673.762499999997</v>
      </c>
      <c r="G137" s="5">
        <v>42673.762499999997</v>
      </c>
      <c r="H137">
        <v>304</v>
      </c>
      <c r="I137">
        <v>38.191949340000001</v>
      </c>
      <c r="J137">
        <v>-77.203205100000005</v>
      </c>
      <c r="K137">
        <v>40</v>
      </c>
      <c r="L137">
        <v>81</v>
      </c>
      <c r="M137">
        <v>64</v>
      </c>
      <c r="N137">
        <v>219</v>
      </c>
      <c r="O137">
        <v>11</v>
      </c>
      <c r="P137">
        <v>1015</v>
      </c>
      <c r="Q137">
        <v>56</v>
      </c>
      <c r="R137">
        <v>70</v>
      </c>
      <c r="S137">
        <v>0</v>
      </c>
      <c r="T137">
        <v>10</v>
      </c>
      <c r="U137">
        <v>1.38040165445979E-3</v>
      </c>
      <c r="V137" t="s">
        <v>1183</v>
      </c>
      <c r="W137">
        <v>204678</v>
      </c>
      <c r="X137">
        <v>5540658</v>
      </c>
    </row>
    <row r="138" spans="1:24" x14ac:dyDescent="0.25">
      <c r="A138" t="s">
        <v>619</v>
      </c>
      <c r="B138" t="s">
        <v>4449</v>
      </c>
      <c r="C138" t="s">
        <v>618</v>
      </c>
      <c r="D138">
        <v>20160802</v>
      </c>
      <c r="E138" s="6">
        <v>42584.559027777781</v>
      </c>
      <c r="F138" s="4">
        <v>42584.559027777781</v>
      </c>
      <c r="G138" s="5">
        <v>42584.559027777781</v>
      </c>
      <c r="H138">
        <v>215</v>
      </c>
      <c r="I138">
        <v>66.131090670000006</v>
      </c>
      <c r="J138">
        <v>28.25962543</v>
      </c>
      <c r="K138">
        <v>44</v>
      </c>
      <c r="L138">
        <v>64</v>
      </c>
      <c r="M138">
        <v>85</v>
      </c>
      <c r="N138">
        <v>188</v>
      </c>
      <c r="O138">
        <v>6</v>
      </c>
      <c r="P138">
        <v>1005</v>
      </c>
      <c r="Q138">
        <v>52</v>
      </c>
      <c r="R138">
        <v>57</v>
      </c>
      <c r="S138">
        <v>6.2</v>
      </c>
      <c r="T138">
        <v>9</v>
      </c>
      <c r="U138">
        <v>1.8404599999999999E-3</v>
      </c>
      <c r="V138" t="s">
        <v>620</v>
      </c>
      <c r="W138">
        <v>367308</v>
      </c>
      <c r="X138">
        <v>4778124</v>
      </c>
    </row>
    <row r="139" spans="1:24" x14ac:dyDescent="0.25">
      <c r="A139" t="s">
        <v>1039</v>
      </c>
      <c r="B139" t="s">
        <v>4455</v>
      </c>
      <c r="C139" t="s">
        <v>1038</v>
      </c>
      <c r="D139">
        <v>20170912</v>
      </c>
      <c r="E139" s="6">
        <v>42990.609351851854</v>
      </c>
      <c r="F139" s="4">
        <v>42990.609351851854</v>
      </c>
      <c r="G139" s="5">
        <v>42990.609351851854</v>
      </c>
      <c r="H139">
        <v>255</v>
      </c>
      <c r="I139">
        <v>43.822337920000002</v>
      </c>
      <c r="J139">
        <v>-88.942772649999995</v>
      </c>
      <c r="K139">
        <v>40</v>
      </c>
      <c r="L139">
        <v>73</v>
      </c>
      <c r="M139">
        <v>81</v>
      </c>
      <c r="N139">
        <v>216</v>
      </c>
      <c r="O139">
        <v>5</v>
      </c>
      <c r="P139">
        <v>1015</v>
      </c>
      <c r="Q139">
        <v>56</v>
      </c>
      <c r="R139">
        <v>63</v>
      </c>
      <c r="S139">
        <v>0</v>
      </c>
      <c r="T139">
        <v>9</v>
      </c>
      <c r="U139">
        <v>0.57634354700000001</v>
      </c>
      <c r="V139" t="s">
        <v>803</v>
      </c>
      <c r="W139">
        <v>492264</v>
      </c>
      <c r="X139">
        <v>7894039</v>
      </c>
    </row>
    <row r="140" spans="1:24" x14ac:dyDescent="0.25">
      <c r="A140" t="s">
        <v>378</v>
      </c>
      <c r="B140" t="s">
        <v>4445</v>
      </c>
      <c r="C140" t="s">
        <v>614</v>
      </c>
      <c r="D140">
        <v>20160903</v>
      </c>
      <c r="E140" s="6">
        <v>42616.680995370371</v>
      </c>
      <c r="F140" s="4">
        <v>42616.680995370371</v>
      </c>
      <c r="G140" s="5">
        <v>42616.680995370371</v>
      </c>
      <c r="H140">
        <v>247</v>
      </c>
      <c r="I140">
        <v>47.159391999999997</v>
      </c>
      <c r="J140">
        <v>-94.762664000000001</v>
      </c>
      <c r="K140">
        <v>51</v>
      </c>
      <c r="L140">
        <v>74</v>
      </c>
      <c r="M140">
        <v>71</v>
      </c>
      <c r="N140">
        <v>177</v>
      </c>
      <c r="O140">
        <v>22</v>
      </c>
      <c r="P140">
        <v>1011</v>
      </c>
      <c r="Q140">
        <v>59</v>
      </c>
      <c r="R140">
        <v>68</v>
      </c>
      <c r="S140">
        <v>4</v>
      </c>
      <c r="T140">
        <v>10</v>
      </c>
      <c r="U140">
        <v>5.2213676000000001E-2</v>
      </c>
      <c r="V140" t="s">
        <v>615</v>
      </c>
      <c r="W140">
        <v>330695</v>
      </c>
      <c r="X140">
        <v>4768151</v>
      </c>
    </row>
    <row r="141" spans="1:24" x14ac:dyDescent="0.25">
      <c r="A141" t="s">
        <v>378</v>
      </c>
      <c r="B141" t="s">
        <v>4445</v>
      </c>
      <c r="C141" t="s">
        <v>1275</v>
      </c>
      <c r="D141">
        <v>20170605</v>
      </c>
      <c r="E141" s="6">
        <v>42891.881944444445</v>
      </c>
      <c r="F141" s="4">
        <v>42891.881944444445</v>
      </c>
      <c r="G141" s="5">
        <v>42891.881944444445</v>
      </c>
      <c r="H141">
        <v>156</v>
      </c>
      <c r="I141">
        <v>48.15606219</v>
      </c>
      <c r="J141">
        <v>-91.07397795</v>
      </c>
      <c r="K141">
        <v>1</v>
      </c>
      <c r="L141">
        <v>70</v>
      </c>
      <c r="M141">
        <v>56</v>
      </c>
      <c r="N141">
        <v>77</v>
      </c>
      <c r="O141">
        <v>6</v>
      </c>
      <c r="P141">
        <v>1018</v>
      </c>
      <c r="Q141">
        <v>43</v>
      </c>
      <c r="R141">
        <v>62</v>
      </c>
      <c r="S141">
        <v>0</v>
      </c>
      <c r="T141">
        <v>9</v>
      </c>
      <c r="U141">
        <v>0.88112853199999996</v>
      </c>
      <c r="V141" t="s">
        <v>1276</v>
      </c>
      <c r="W141">
        <v>748635</v>
      </c>
      <c r="X141">
        <v>9502988</v>
      </c>
    </row>
    <row r="142" spans="1:24" x14ac:dyDescent="0.25">
      <c r="A142" t="s">
        <v>378</v>
      </c>
      <c r="B142" t="s">
        <v>4445</v>
      </c>
      <c r="C142" t="s">
        <v>377</v>
      </c>
      <c r="D142">
        <v>20160710</v>
      </c>
      <c r="E142" s="6">
        <v>42562.039583333331</v>
      </c>
      <c r="F142" s="4">
        <v>42562.039583333331</v>
      </c>
      <c r="G142" s="5">
        <v>42562.039583333331</v>
      </c>
      <c r="H142">
        <v>193</v>
      </c>
      <c r="I142">
        <v>46.498295259999999</v>
      </c>
      <c r="J142">
        <v>-84.331269259999999</v>
      </c>
      <c r="K142">
        <v>31</v>
      </c>
      <c r="L142">
        <v>80</v>
      </c>
      <c r="M142">
        <v>72</v>
      </c>
      <c r="N142">
        <v>273</v>
      </c>
      <c r="O142">
        <v>5</v>
      </c>
      <c r="P142">
        <v>1017</v>
      </c>
      <c r="Q142">
        <v>57</v>
      </c>
      <c r="R142">
        <v>68</v>
      </c>
      <c r="S142">
        <v>0</v>
      </c>
      <c r="T142">
        <v>10</v>
      </c>
      <c r="U142">
        <v>0.407539549</v>
      </c>
      <c r="V142" t="s">
        <v>379</v>
      </c>
      <c r="W142">
        <v>10162</v>
      </c>
      <c r="X142">
        <v>3689786</v>
      </c>
    </row>
    <row r="143" spans="1:24" x14ac:dyDescent="0.25">
      <c r="A143" t="s">
        <v>1336</v>
      </c>
      <c r="B143" t="s">
        <v>4459</v>
      </c>
      <c r="C143" t="s">
        <v>4948</v>
      </c>
      <c r="D143">
        <v>20160422</v>
      </c>
      <c r="E143" s="6">
        <v>42482.920694444445</v>
      </c>
      <c r="F143" s="4">
        <v>42482.920694444445</v>
      </c>
      <c r="G143" s="5">
        <v>42482.920694444445</v>
      </c>
      <c r="H143">
        <v>113</v>
      </c>
      <c r="I143">
        <v>30.723597999999999</v>
      </c>
      <c r="J143">
        <v>-82.488784999999993</v>
      </c>
      <c r="K143">
        <v>52</v>
      </c>
      <c r="L143">
        <v>85</v>
      </c>
      <c r="M143">
        <v>75</v>
      </c>
      <c r="N143">
        <v>217</v>
      </c>
      <c r="O143">
        <v>12</v>
      </c>
      <c r="P143">
        <v>1017</v>
      </c>
      <c r="Q143">
        <v>62</v>
      </c>
      <c r="R143">
        <v>73</v>
      </c>
      <c r="S143">
        <v>5.0999999999999996</v>
      </c>
      <c r="T143">
        <v>9</v>
      </c>
      <c r="U143">
        <v>0.99453092265573995</v>
      </c>
      <c r="V143" t="s">
        <v>4946</v>
      </c>
      <c r="W143">
        <v>187197</v>
      </c>
      <c r="X143">
        <v>8751269</v>
      </c>
    </row>
    <row r="144" spans="1:24" x14ac:dyDescent="0.25">
      <c r="A144" t="s">
        <v>1336</v>
      </c>
      <c r="B144" t="s">
        <v>4459</v>
      </c>
      <c r="C144" t="s">
        <v>1335</v>
      </c>
      <c r="D144">
        <v>20120405</v>
      </c>
      <c r="E144" s="6">
        <v>41005.119444444441</v>
      </c>
      <c r="F144" s="4">
        <v>41005.119444444441</v>
      </c>
      <c r="G144" s="5">
        <v>41005.119444444441</v>
      </c>
      <c r="H144">
        <v>97</v>
      </c>
      <c r="I144">
        <v>38.041939999999997</v>
      </c>
      <c r="J144">
        <v>-77.391728999999998</v>
      </c>
      <c r="K144">
        <v>15</v>
      </c>
      <c r="L144">
        <v>60</v>
      </c>
      <c r="M144">
        <v>53</v>
      </c>
      <c r="N144">
        <v>31</v>
      </c>
      <c r="O144">
        <v>13</v>
      </c>
      <c r="P144">
        <v>1011</v>
      </c>
      <c r="Q144">
        <v>34</v>
      </c>
      <c r="R144">
        <v>52</v>
      </c>
      <c r="S144">
        <v>0</v>
      </c>
      <c r="T144">
        <v>10</v>
      </c>
      <c r="U144">
        <v>0.99176534199999999</v>
      </c>
      <c r="V144" t="s">
        <v>1337</v>
      </c>
      <c r="W144">
        <v>3406</v>
      </c>
      <c r="X144">
        <v>70488</v>
      </c>
    </row>
    <row r="145" spans="1:24" x14ac:dyDescent="0.25">
      <c r="A145" t="s">
        <v>1336</v>
      </c>
      <c r="B145" t="s">
        <v>4459</v>
      </c>
      <c r="C145" t="s">
        <v>3793</v>
      </c>
      <c r="D145">
        <v>20170625</v>
      </c>
      <c r="E145" s="6">
        <v>42911.644444444442</v>
      </c>
      <c r="F145" s="4">
        <v>42911.644444444442</v>
      </c>
      <c r="G145" s="5">
        <v>42911.644444444442</v>
      </c>
      <c r="H145">
        <v>176</v>
      </c>
      <c r="I145">
        <v>38.047814170000002</v>
      </c>
      <c r="J145">
        <v>-77.381251669999997</v>
      </c>
      <c r="K145">
        <v>0</v>
      </c>
      <c r="L145">
        <v>83</v>
      </c>
      <c r="M145">
        <v>58</v>
      </c>
      <c r="N145">
        <v>301</v>
      </c>
      <c r="O145">
        <v>8</v>
      </c>
      <c r="P145">
        <v>1016</v>
      </c>
      <c r="Q145">
        <v>59</v>
      </c>
      <c r="R145">
        <v>76</v>
      </c>
      <c r="S145">
        <v>0</v>
      </c>
      <c r="T145">
        <v>10</v>
      </c>
      <c r="U145">
        <v>3.6045965086709902E-2</v>
      </c>
      <c r="V145" t="s">
        <v>1183</v>
      </c>
      <c r="W145">
        <v>204678</v>
      </c>
      <c r="X145">
        <v>7124138</v>
      </c>
    </row>
    <row r="146" spans="1:24" x14ac:dyDescent="0.25">
      <c r="A146" t="s">
        <v>1336</v>
      </c>
      <c r="B146" t="s">
        <v>4459</v>
      </c>
      <c r="C146" t="s">
        <v>3138</v>
      </c>
      <c r="D146">
        <v>20170521</v>
      </c>
      <c r="E146" s="6">
        <v>42876.717361111114</v>
      </c>
      <c r="F146" s="4">
        <v>42876.717361111114</v>
      </c>
      <c r="G146" s="5">
        <v>42876.717361111114</v>
      </c>
      <c r="H146">
        <v>141</v>
      </c>
      <c r="I146">
        <v>38.061374200000003</v>
      </c>
      <c r="J146">
        <v>-77.379340799999994</v>
      </c>
      <c r="K146">
        <v>86</v>
      </c>
      <c r="L146">
        <v>68</v>
      </c>
      <c r="M146">
        <v>77</v>
      </c>
      <c r="N146">
        <v>109</v>
      </c>
      <c r="O146">
        <v>9</v>
      </c>
      <c r="P146">
        <v>1024</v>
      </c>
      <c r="Q146">
        <v>56</v>
      </c>
      <c r="R146">
        <v>63</v>
      </c>
      <c r="S146">
        <v>0.2</v>
      </c>
      <c r="T146">
        <v>10</v>
      </c>
      <c r="U146">
        <v>0.22714621942548699</v>
      </c>
      <c r="V146" t="s">
        <v>1183</v>
      </c>
      <c r="W146">
        <v>204678</v>
      </c>
      <c r="X146">
        <v>6520175</v>
      </c>
    </row>
    <row r="147" spans="1:24" x14ac:dyDescent="0.25">
      <c r="A147" t="s">
        <v>1336</v>
      </c>
      <c r="B147" t="s">
        <v>4459</v>
      </c>
      <c r="C147" t="s">
        <v>2088</v>
      </c>
      <c r="D147">
        <v>20160511</v>
      </c>
      <c r="E147" s="6">
        <v>42501.722800925927</v>
      </c>
      <c r="F147" s="4">
        <v>42501.722800925927</v>
      </c>
      <c r="G147" s="5">
        <v>42501.722800925927</v>
      </c>
      <c r="H147">
        <v>132</v>
      </c>
      <c r="I147">
        <v>38.598283309999999</v>
      </c>
      <c r="J147">
        <v>-75.296992849999995</v>
      </c>
      <c r="K147">
        <v>100</v>
      </c>
      <c r="L147">
        <v>60</v>
      </c>
      <c r="M147">
        <v>92</v>
      </c>
      <c r="N147">
        <v>43</v>
      </c>
      <c r="O147">
        <v>14</v>
      </c>
      <c r="P147">
        <v>1020</v>
      </c>
      <c r="Q147">
        <v>52</v>
      </c>
      <c r="R147">
        <v>55</v>
      </c>
      <c r="S147">
        <v>10.1</v>
      </c>
      <c r="T147">
        <v>9</v>
      </c>
      <c r="U147">
        <v>0.30171357900000001</v>
      </c>
      <c r="V147" t="s">
        <v>2089</v>
      </c>
      <c r="W147">
        <v>233298</v>
      </c>
      <c r="X147">
        <v>3244854</v>
      </c>
    </row>
    <row r="148" spans="1:24" x14ac:dyDescent="0.25">
      <c r="A148" t="s">
        <v>1336</v>
      </c>
      <c r="B148" t="s">
        <v>4459</v>
      </c>
      <c r="C148" t="s">
        <v>5019</v>
      </c>
      <c r="D148">
        <v>20140802</v>
      </c>
      <c r="E148" s="6">
        <v>41853.634027777778</v>
      </c>
      <c r="F148" s="4">
        <v>41853.634027777778</v>
      </c>
      <c r="G148" s="5">
        <v>41853.634027777778</v>
      </c>
      <c r="H148">
        <v>214</v>
      </c>
      <c r="I148">
        <v>40.08818729</v>
      </c>
      <c r="J148">
        <v>-74.301002990000001</v>
      </c>
      <c r="K148">
        <v>68</v>
      </c>
      <c r="L148">
        <v>76</v>
      </c>
      <c r="M148">
        <v>88</v>
      </c>
      <c r="N148">
        <v>62</v>
      </c>
      <c r="O148">
        <v>14</v>
      </c>
      <c r="P148">
        <v>1020</v>
      </c>
      <c r="Q148">
        <v>67</v>
      </c>
      <c r="R148">
        <v>73</v>
      </c>
      <c r="S148">
        <v>12.8</v>
      </c>
      <c r="T148">
        <v>9</v>
      </c>
      <c r="U148">
        <v>0.36020893982168301</v>
      </c>
      <c r="V148" t="s">
        <v>1183</v>
      </c>
      <c r="W148">
        <v>204678</v>
      </c>
      <c r="X148">
        <v>8928050</v>
      </c>
    </row>
    <row r="149" spans="1:24" x14ac:dyDescent="0.25">
      <c r="A149" t="s">
        <v>1336</v>
      </c>
      <c r="B149" t="s">
        <v>4459</v>
      </c>
      <c r="C149" t="s">
        <v>4041</v>
      </c>
      <c r="D149">
        <v>20170722</v>
      </c>
      <c r="E149" s="6">
        <v>42938.436805555553</v>
      </c>
      <c r="F149" s="4">
        <v>42938.436805555553</v>
      </c>
      <c r="G149" s="5">
        <v>42938.436805555553</v>
      </c>
      <c r="H149">
        <v>203</v>
      </c>
      <c r="I149">
        <v>39.852370569999998</v>
      </c>
      <c r="J149">
        <v>-74.228284020000004</v>
      </c>
      <c r="K149">
        <v>33</v>
      </c>
      <c r="L149">
        <v>92</v>
      </c>
      <c r="M149">
        <v>72</v>
      </c>
      <c r="N149">
        <v>113</v>
      </c>
      <c r="O149">
        <v>9</v>
      </c>
      <c r="P149">
        <v>1010</v>
      </c>
      <c r="Q149">
        <v>74</v>
      </c>
      <c r="R149">
        <v>92</v>
      </c>
      <c r="S149">
        <v>15</v>
      </c>
      <c r="T149">
        <v>9</v>
      </c>
      <c r="U149">
        <v>1.4557106936172501E-2</v>
      </c>
      <c r="V149" t="s">
        <v>1183</v>
      </c>
      <c r="W149">
        <v>204678</v>
      </c>
      <c r="X149">
        <v>7517747</v>
      </c>
    </row>
    <row r="150" spans="1:24" x14ac:dyDescent="0.25">
      <c r="A150" t="s">
        <v>2017</v>
      </c>
      <c r="B150" t="s">
        <v>4479</v>
      </c>
      <c r="C150" t="s">
        <v>4945</v>
      </c>
      <c r="D150">
        <v>20160422</v>
      </c>
      <c r="E150" s="6">
        <v>42482.817187499997</v>
      </c>
      <c r="F150" s="4">
        <v>42482.817187499997</v>
      </c>
      <c r="G150" s="5">
        <v>42482.817187499997</v>
      </c>
      <c r="H150">
        <v>113</v>
      </c>
      <c r="I150">
        <v>30.723597999999999</v>
      </c>
      <c r="J150">
        <v>-82.488784999999993</v>
      </c>
      <c r="K150">
        <v>52</v>
      </c>
      <c r="L150">
        <v>85</v>
      </c>
      <c r="M150">
        <v>75</v>
      </c>
      <c r="N150">
        <v>217</v>
      </c>
      <c r="O150">
        <v>12</v>
      </c>
      <c r="P150">
        <v>1017</v>
      </c>
      <c r="Q150">
        <v>62</v>
      </c>
      <c r="R150">
        <v>73</v>
      </c>
      <c r="S150">
        <v>5.0999999999999996</v>
      </c>
      <c r="T150">
        <v>9</v>
      </c>
      <c r="U150">
        <v>0.995765989756494</v>
      </c>
      <c r="V150" t="s">
        <v>4946</v>
      </c>
      <c r="W150">
        <v>187197</v>
      </c>
      <c r="X150">
        <v>8751251</v>
      </c>
    </row>
    <row r="151" spans="1:24" x14ac:dyDescent="0.25">
      <c r="A151" t="s">
        <v>2017</v>
      </c>
      <c r="B151" t="s">
        <v>4479</v>
      </c>
      <c r="C151" t="s">
        <v>2016</v>
      </c>
      <c r="D151">
        <v>20160423</v>
      </c>
      <c r="E151" s="6">
        <v>42483.607731481483</v>
      </c>
      <c r="F151" s="4">
        <v>42483.607731481483</v>
      </c>
      <c r="G151" s="5">
        <v>42483.607731481483</v>
      </c>
      <c r="H151">
        <v>114</v>
      </c>
      <c r="I151">
        <v>36.668485879999999</v>
      </c>
      <c r="J151">
        <v>-75.913525750000005</v>
      </c>
      <c r="K151">
        <v>69</v>
      </c>
      <c r="L151">
        <v>72</v>
      </c>
      <c r="M151">
        <v>87</v>
      </c>
      <c r="N151">
        <v>334</v>
      </c>
      <c r="O151">
        <v>15</v>
      </c>
      <c r="P151">
        <v>1011</v>
      </c>
      <c r="Q151">
        <v>58</v>
      </c>
      <c r="R151">
        <v>65</v>
      </c>
      <c r="S151">
        <v>22.3</v>
      </c>
      <c r="T151">
        <v>9</v>
      </c>
      <c r="U151">
        <v>0.98148992999999995</v>
      </c>
      <c r="V151" t="s">
        <v>2013</v>
      </c>
      <c r="W151">
        <v>223367</v>
      </c>
      <c r="X151">
        <v>3013550</v>
      </c>
    </row>
    <row r="152" spans="1:24" x14ac:dyDescent="0.25">
      <c r="A152" t="s">
        <v>2017</v>
      </c>
      <c r="B152" t="s">
        <v>4479</v>
      </c>
      <c r="C152" t="s">
        <v>4039</v>
      </c>
      <c r="D152">
        <v>20170722</v>
      </c>
      <c r="E152" s="6">
        <v>42938.708333333336</v>
      </c>
      <c r="F152" s="4">
        <v>42938.708333333336</v>
      </c>
      <c r="G152" s="5">
        <v>42938.708333333336</v>
      </c>
      <c r="H152">
        <v>203</v>
      </c>
      <c r="I152">
        <v>40.198898280000002</v>
      </c>
      <c r="J152">
        <v>-74.360170429999997</v>
      </c>
      <c r="K152">
        <v>37</v>
      </c>
      <c r="L152">
        <v>97</v>
      </c>
      <c r="M152">
        <v>70</v>
      </c>
      <c r="N152">
        <v>122</v>
      </c>
      <c r="O152">
        <v>7</v>
      </c>
      <c r="P152">
        <v>1011</v>
      </c>
      <c r="Q152">
        <v>73</v>
      </c>
      <c r="R152">
        <v>94</v>
      </c>
      <c r="S152">
        <v>21</v>
      </c>
      <c r="T152">
        <v>9</v>
      </c>
      <c r="U152">
        <v>7.78785888331196E-3</v>
      </c>
      <c r="V152" t="s">
        <v>1183</v>
      </c>
      <c r="W152">
        <v>204678</v>
      </c>
      <c r="X152">
        <v>7517745</v>
      </c>
    </row>
    <row r="153" spans="1:24" x14ac:dyDescent="0.25">
      <c r="A153" t="s">
        <v>2017</v>
      </c>
      <c r="B153" t="s">
        <v>4479</v>
      </c>
      <c r="C153" t="s">
        <v>4860</v>
      </c>
      <c r="D153">
        <v>20171109</v>
      </c>
      <c r="E153" s="6">
        <v>43048.591284722221</v>
      </c>
      <c r="F153" s="4">
        <v>43048.591284722221</v>
      </c>
      <c r="G153" s="5">
        <v>43048.591284722221</v>
      </c>
      <c r="H153">
        <v>313</v>
      </c>
      <c r="I153">
        <v>40.905128859999998</v>
      </c>
      <c r="J153">
        <v>-72.672376220000004</v>
      </c>
      <c r="K153">
        <v>37</v>
      </c>
      <c r="L153">
        <v>50</v>
      </c>
      <c r="M153">
        <v>74</v>
      </c>
      <c r="N153">
        <v>82</v>
      </c>
      <c r="O153">
        <v>9</v>
      </c>
      <c r="P153">
        <v>1020</v>
      </c>
      <c r="Q153">
        <v>38</v>
      </c>
      <c r="R153">
        <v>46</v>
      </c>
      <c r="S153">
        <v>0</v>
      </c>
      <c r="T153">
        <v>10</v>
      </c>
      <c r="U153">
        <v>0.64298590782022103</v>
      </c>
      <c r="V153" t="s">
        <v>4861</v>
      </c>
      <c r="W153">
        <v>389353</v>
      </c>
      <c r="X153">
        <v>8655098</v>
      </c>
    </row>
    <row r="154" spans="1:24" x14ac:dyDescent="0.25">
      <c r="A154" t="s">
        <v>2017</v>
      </c>
      <c r="B154" t="s">
        <v>4479</v>
      </c>
      <c r="C154" t="s">
        <v>3298</v>
      </c>
      <c r="D154">
        <v>20170612</v>
      </c>
      <c r="E154" s="6">
        <v>42898.626145833332</v>
      </c>
      <c r="F154" s="4">
        <v>42898.626145833332</v>
      </c>
      <c r="G154" s="5">
        <v>42898.626145833332</v>
      </c>
      <c r="H154">
        <v>163</v>
      </c>
      <c r="I154">
        <v>42.062793880000001</v>
      </c>
      <c r="J154">
        <v>-71.154653280000005</v>
      </c>
      <c r="K154">
        <v>0</v>
      </c>
      <c r="L154">
        <v>92</v>
      </c>
      <c r="M154">
        <v>62</v>
      </c>
      <c r="N154">
        <v>239</v>
      </c>
      <c r="O154">
        <v>12</v>
      </c>
      <c r="P154">
        <v>1014</v>
      </c>
      <c r="Q154">
        <v>64</v>
      </c>
      <c r="R154">
        <v>83</v>
      </c>
      <c r="S154">
        <v>0</v>
      </c>
      <c r="T154">
        <v>10</v>
      </c>
      <c r="U154">
        <v>0.91533623517127505</v>
      </c>
      <c r="V154" t="s">
        <v>3299</v>
      </c>
      <c r="W154">
        <v>348978</v>
      </c>
      <c r="X154">
        <v>6606868</v>
      </c>
    </row>
    <row r="155" spans="1:24" x14ac:dyDescent="0.25">
      <c r="A155" t="s">
        <v>1607</v>
      </c>
      <c r="B155" t="s">
        <v>4495</v>
      </c>
      <c r="C155" t="s">
        <v>1606</v>
      </c>
      <c r="D155">
        <v>20150323</v>
      </c>
      <c r="E155" s="6">
        <v>42086.904699074075</v>
      </c>
      <c r="F155" s="4">
        <v>42086.904699074075</v>
      </c>
      <c r="G155" s="5">
        <v>42086.904699074075</v>
      </c>
      <c r="H155">
        <v>82</v>
      </c>
      <c r="I155">
        <v>32.8033565</v>
      </c>
      <c r="J155">
        <v>-96.806433200000001</v>
      </c>
      <c r="K155">
        <v>10</v>
      </c>
      <c r="L155">
        <v>76</v>
      </c>
      <c r="M155">
        <v>78</v>
      </c>
      <c r="N155">
        <v>155</v>
      </c>
      <c r="O155">
        <v>12</v>
      </c>
      <c r="P155">
        <v>1019</v>
      </c>
      <c r="Q155">
        <v>56</v>
      </c>
      <c r="R155">
        <v>64</v>
      </c>
      <c r="S155">
        <v>0</v>
      </c>
      <c r="T155">
        <v>8</v>
      </c>
      <c r="U155">
        <v>0.16764833300000001</v>
      </c>
      <c r="V155" t="s">
        <v>1500</v>
      </c>
      <c r="W155">
        <v>43801</v>
      </c>
      <c r="X155">
        <v>1334033</v>
      </c>
    </row>
    <row r="156" spans="1:24" x14ac:dyDescent="0.25">
      <c r="A156" t="s">
        <v>1349</v>
      </c>
      <c r="B156" t="s">
        <v>4464</v>
      </c>
      <c r="C156" t="s">
        <v>2007</v>
      </c>
      <c r="D156">
        <v>20160415</v>
      </c>
      <c r="E156" s="6">
        <v>42475.917500000003</v>
      </c>
      <c r="F156" s="4">
        <v>42475.917500000003</v>
      </c>
      <c r="G156" s="5">
        <v>42475.917500000003</v>
      </c>
      <c r="H156">
        <v>106</v>
      </c>
      <c r="I156">
        <v>30.445219999999999</v>
      </c>
      <c r="J156">
        <v>-101.72072900000001</v>
      </c>
      <c r="K156">
        <v>9</v>
      </c>
      <c r="L156">
        <v>84</v>
      </c>
      <c r="M156">
        <v>65</v>
      </c>
      <c r="N156">
        <v>139</v>
      </c>
      <c r="O156">
        <v>25</v>
      </c>
      <c r="P156">
        <v>1007</v>
      </c>
      <c r="Q156">
        <v>57</v>
      </c>
      <c r="R156">
        <v>71</v>
      </c>
      <c r="S156">
        <v>0</v>
      </c>
      <c r="T156">
        <v>9</v>
      </c>
      <c r="U156">
        <v>0.67758831500000005</v>
      </c>
      <c r="V156" t="s">
        <v>1520</v>
      </c>
      <c r="W156">
        <v>10601</v>
      </c>
      <c r="X156">
        <v>2984811</v>
      </c>
    </row>
    <row r="157" spans="1:24" x14ac:dyDescent="0.25">
      <c r="A157" t="s">
        <v>1349</v>
      </c>
      <c r="B157" t="s">
        <v>4464</v>
      </c>
      <c r="C157" t="s">
        <v>2409</v>
      </c>
      <c r="D157">
        <v>20160909</v>
      </c>
      <c r="E157" s="6">
        <v>42622.898611111108</v>
      </c>
      <c r="F157" s="4">
        <v>42622.898611111108</v>
      </c>
      <c r="G157" s="5">
        <v>42622.898611111108</v>
      </c>
      <c r="H157">
        <v>253</v>
      </c>
      <c r="I157">
        <v>29.69674122</v>
      </c>
      <c r="J157">
        <v>-99.749918120000004</v>
      </c>
      <c r="K157">
        <v>12</v>
      </c>
      <c r="L157">
        <v>92</v>
      </c>
      <c r="M157">
        <v>56</v>
      </c>
      <c r="N157">
        <v>160</v>
      </c>
      <c r="O157">
        <v>14</v>
      </c>
      <c r="P157">
        <v>1012</v>
      </c>
      <c r="Q157">
        <v>64</v>
      </c>
      <c r="R157">
        <v>84</v>
      </c>
      <c r="S157">
        <v>0</v>
      </c>
      <c r="T157">
        <v>10</v>
      </c>
      <c r="U157">
        <v>0.54081886400000001</v>
      </c>
      <c r="V157" t="s">
        <v>1696</v>
      </c>
      <c r="W157">
        <v>10553</v>
      </c>
      <c r="X157">
        <v>4095351</v>
      </c>
    </row>
    <row r="158" spans="1:24" x14ac:dyDescent="0.25">
      <c r="A158" t="s">
        <v>1349</v>
      </c>
      <c r="B158" t="s">
        <v>4464</v>
      </c>
      <c r="C158" t="s">
        <v>1448</v>
      </c>
      <c r="D158">
        <v>20140516</v>
      </c>
      <c r="E158" s="6">
        <v>41775.695057870369</v>
      </c>
      <c r="F158" s="4">
        <v>41775.695057870369</v>
      </c>
      <c r="G158" s="5">
        <v>41775.695057870369</v>
      </c>
      <c r="H158">
        <v>136</v>
      </c>
      <c r="I158">
        <v>29.61688333</v>
      </c>
      <c r="J158">
        <v>-99.744225</v>
      </c>
      <c r="K158">
        <v>0</v>
      </c>
      <c r="L158">
        <v>88</v>
      </c>
      <c r="M158">
        <v>38</v>
      </c>
      <c r="N158">
        <v>190</v>
      </c>
      <c r="O158">
        <v>17</v>
      </c>
      <c r="P158">
        <v>1019</v>
      </c>
      <c r="Q158">
        <v>41</v>
      </c>
      <c r="R158">
        <v>68</v>
      </c>
      <c r="S158">
        <v>0</v>
      </c>
      <c r="T158">
        <v>10</v>
      </c>
      <c r="U158">
        <v>0.95206303699999995</v>
      </c>
      <c r="V158" t="s">
        <v>1449</v>
      </c>
      <c r="W158">
        <v>10505</v>
      </c>
      <c r="X158">
        <v>684468</v>
      </c>
    </row>
    <row r="159" spans="1:24" x14ac:dyDescent="0.25">
      <c r="A159" t="s">
        <v>1349</v>
      </c>
      <c r="B159" t="s">
        <v>4464</v>
      </c>
      <c r="C159" t="s">
        <v>1438</v>
      </c>
      <c r="D159">
        <v>20140516</v>
      </c>
      <c r="E159" s="6">
        <v>41775.653113425928</v>
      </c>
      <c r="F159" s="4">
        <v>41775.653113425928</v>
      </c>
      <c r="G159" s="5">
        <v>41775.653113425928</v>
      </c>
      <c r="H159">
        <v>136</v>
      </c>
      <c r="I159">
        <v>29.601624999999999</v>
      </c>
      <c r="J159">
        <v>-99.732308329999995</v>
      </c>
      <c r="K159">
        <v>0</v>
      </c>
      <c r="L159">
        <v>88</v>
      </c>
      <c r="M159">
        <v>38</v>
      </c>
      <c r="N159">
        <v>190</v>
      </c>
      <c r="O159">
        <v>17</v>
      </c>
      <c r="P159">
        <v>1019</v>
      </c>
      <c r="Q159">
        <v>41</v>
      </c>
      <c r="R159">
        <v>68</v>
      </c>
      <c r="S159">
        <v>0</v>
      </c>
      <c r="T159">
        <v>10</v>
      </c>
      <c r="U159">
        <v>0.954114566</v>
      </c>
      <c r="V159" t="s">
        <v>1436</v>
      </c>
      <c r="W159">
        <v>37153</v>
      </c>
      <c r="X159">
        <v>679532</v>
      </c>
    </row>
    <row r="160" spans="1:24" x14ac:dyDescent="0.25">
      <c r="A160" t="s">
        <v>1349</v>
      </c>
      <c r="B160" t="s">
        <v>4464</v>
      </c>
      <c r="C160" t="s">
        <v>1445</v>
      </c>
      <c r="D160">
        <v>20140516</v>
      </c>
      <c r="E160" s="6">
        <v>41775.645300925928</v>
      </c>
      <c r="F160" s="4">
        <v>41775.645300925928</v>
      </c>
      <c r="G160" s="5">
        <v>41775.645300925928</v>
      </c>
      <c r="H160">
        <v>136</v>
      </c>
      <c r="I160">
        <v>29.582433999999999</v>
      </c>
      <c r="J160">
        <v>-99.729350999999994</v>
      </c>
      <c r="K160">
        <v>0</v>
      </c>
      <c r="L160">
        <v>88</v>
      </c>
      <c r="M160">
        <v>38</v>
      </c>
      <c r="N160">
        <v>190</v>
      </c>
      <c r="O160">
        <v>17</v>
      </c>
      <c r="P160">
        <v>1019</v>
      </c>
      <c r="Q160">
        <v>41</v>
      </c>
      <c r="R160">
        <v>68</v>
      </c>
      <c r="S160">
        <v>0</v>
      </c>
      <c r="T160">
        <v>10</v>
      </c>
      <c r="U160">
        <v>0.95449183999999998</v>
      </c>
      <c r="V160" t="s">
        <v>1446</v>
      </c>
      <c r="W160">
        <v>38731</v>
      </c>
      <c r="X160">
        <v>681300</v>
      </c>
    </row>
    <row r="161" spans="1:24" x14ac:dyDescent="0.25">
      <c r="A161" t="s">
        <v>1349</v>
      </c>
      <c r="B161" t="s">
        <v>4464</v>
      </c>
      <c r="C161" t="s">
        <v>4211</v>
      </c>
      <c r="D161">
        <v>20170902</v>
      </c>
      <c r="E161" s="6">
        <v>42980.554537037038</v>
      </c>
      <c r="F161" s="4">
        <v>42980.554537037038</v>
      </c>
      <c r="G161" s="5">
        <v>42980.554537037038</v>
      </c>
      <c r="H161">
        <v>245</v>
      </c>
      <c r="I161">
        <v>29.501163330000001</v>
      </c>
      <c r="J161">
        <v>-99.709311670000005</v>
      </c>
      <c r="K161">
        <v>16</v>
      </c>
      <c r="L161">
        <v>97</v>
      </c>
      <c r="M161">
        <v>57</v>
      </c>
      <c r="N161">
        <v>150</v>
      </c>
      <c r="O161">
        <v>12</v>
      </c>
      <c r="P161">
        <v>1016</v>
      </c>
      <c r="Q161">
        <v>64</v>
      </c>
      <c r="R161">
        <v>86</v>
      </c>
      <c r="S161">
        <v>0</v>
      </c>
      <c r="T161">
        <v>10</v>
      </c>
      <c r="U161">
        <v>0.86211235747124904</v>
      </c>
      <c r="V161" t="s">
        <v>4093</v>
      </c>
      <c r="W161">
        <v>102175</v>
      </c>
      <c r="X161">
        <v>7748316</v>
      </c>
    </row>
    <row r="162" spans="1:24" x14ac:dyDescent="0.25">
      <c r="A162" t="s">
        <v>1349</v>
      </c>
      <c r="B162" t="s">
        <v>4464</v>
      </c>
      <c r="C162" t="s">
        <v>4213</v>
      </c>
      <c r="D162">
        <v>20170902</v>
      </c>
      <c r="E162" s="6">
        <v>42980.552152777775</v>
      </c>
      <c r="F162" s="4">
        <v>42980.552152777775</v>
      </c>
      <c r="G162" s="5">
        <v>42980.552152777775</v>
      </c>
      <c r="H162">
        <v>245</v>
      </c>
      <c r="I162">
        <v>29.50132833</v>
      </c>
      <c r="J162">
        <v>-99.709258329999997</v>
      </c>
      <c r="K162">
        <v>16</v>
      </c>
      <c r="L162">
        <v>97</v>
      </c>
      <c r="M162">
        <v>57</v>
      </c>
      <c r="N162">
        <v>150</v>
      </c>
      <c r="O162">
        <v>12</v>
      </c>
      <c r="P162">
        <v>1016</v>
      </c>
      <c r="Q162">
        <v>64</v>
      </c>
      <c r="R162">
        <v>86</v>
      </c>
      <c r="S162">
        <v>0</v>
      </c>
      <c r="T162">
        <v>10</v>
      </c>
      <c r="U162">
        <v>0.86195139887606598</v>
      </c>
      <c r="V162" t="s">
        <v>4093</v>
      </c>
      <c r="W162">
        <v>102175</v>
      </c>
      <c r="X162">
        <v>7748319</v>
      </c>
    </row>
    <row r="163" spans="1:24" x14ac:dyDescent="0.25">
      <c r="A163" t="s">
        <v>1349</v>
      </c>
      <c r="B163" t="s">
        <v>4464</v>
      </c>
      <c r="C163" t="s">
        <v>4212</v>
      </c>
      <c r="D163">
        <v>20170902</v>
      </c>
      <c r="E163" s="6">
        <v>42980.55327546296</v>
      </c>
      <c r="F163" s="4">
        <v>42980.55327546296</v>
      </c>
      <c r="G163" s="5">
        <v>42980.55327546296</v>
      </c>
      <c r="H163">
        <v>245</v>
      </c>
      <c r="I163">
        <v>29.501275</v>
      </c>
      <c r="J163">
        <v>-99.709083329999999</v>
      </c>
      <c r="K163">
        <v>16</v>
      </c>
      <c r="L163">
        <v>97</v>
      </c>
      <c r="M163">
        <v>57</v>
      </c>
      <c r="N163">
        <v>150</v>
      </c>
      <c r="O163">
        <v>12</v>
      </c>
      <c r="P163">
        <v>1016</v>
      </c>
      <c r="Q163">
        <v>64</v>
      </c>
      <c r="R163">
        <v>86</v>
      </c>
      <c r="S163">
        <v>0</v>
      </c>
      <c r="T163">
        <v>10</v>
      </c>
      <c r="U163">
        <v>0.86202719896034197</v>
      </c>
      <c r="V163" t="s">
        <v>4093</v>
      </c>
      <c r="W163">
        <v>102175</v>
      </c>
      <c r="X163">
        <v>7748317</v>
      </c>
    </row>
    <row r="164" spans="1:24" x14ac:dyDescent="0.25">
      <c r="A164" t="s">
        <v>1349</v>
      </c>
      <c r="B164" t="s">
        <v>4464</v>
      </c>
      <c r="C164" t="s">
        <v>4677</v>
      </c>
      <c r="D164">
        <v>20171007</v>
      </c>
      <c r="E164" s="6">
        <v>43015.950694444444</v>
      </c>
      <c r="F164" s="4">
        <v>43015.950694444444</v>
      </c>
      <c r="G164" s="5">
        <v>43015.950694444444</v>
      </c>
      <c r="H164">
        <v>280</v>
      </c>
      <c r="I164">
        <v>30.879805900000001</v>
      </c>
      <c r="J164">
        <v>-99.641892310000003</v>
      </c>
      <c r="K164">
        <v>34</v>
      </c>
      <c r="L164">
        <v>81</v>
      </c>
      <c r="M164">
        <v>67</v>
      </c>
      <c r="N164">
        <v>112</v>
      </c>
      <c r="O164">
        <v>8</v>
      </c>
      <c r="P164">
        <v>1009</v>
      </c>
      <c r="Q164">
        <v>59</v>
      </c>
      <c r="R164">
        <v>73</v>
      </c>
      <c r="S164">
        <v>0</v>
      </c>
      <c r="T164">
        <v>10</v>
      </c>
      <c r="U164">
        <v>0.93684549122384098</v>
      </c>
      <c r="V164" t="s">
        <v>1520</v>
      </c>
      <c r="W164">
        <v>10601</v>
      </c>
      <c r="X164">
        <v>8385432</v>
      </c>
    </row>
    <row r="165" spans="1:24" x14ac:dyDescent="0.25">
      <c r="A165" t="s">
        <v>1349</v>
      </c>
      <c r="B165" t="s">
        <v>4464</v>
      </c>
      <c r="C165" t="s">
        <v>3995</v>
      </c>
      <c r="D165">
        <v>20170811</v>
      </c>
      <c r="E165" s="6">
        <v>42958.644444444442</v>
      </c>
      <c r="F165" s="4">
        <v>42958.644444444442</v>
      </c>
      <c r="G165" s="5">
        <v>42958.644444444442</v>
      </c>
      <c r="H165">
        <v>223</v>
      </c>
      <c r="I165">
        <v>30.058888889999999</v>
      </c>
      <c r="J165">
        <v>-99.470555559999994</v>
      </c>
      <c r="K165">
        <v>11</v>
      </c>
      <c r="L165">
        <v>93</v>
      </c>
      <c r="M165">
        <v>69</v>
      </c>
      <c r="N165">
        <v>178</v>
      </c>
      <c r="O165">
        <v>17</v>
      </c>
      <c r="P165">
        <v>1016</v>
      </c>
      <c r="Q165">
        <v>70</v>
      </c>
      <c r="R165">
        <v>86</v>
      </c>
      <c r="S165">
        <v>0</v>
      </c>
      <c r="T165">
        <v>10</v>
      </c>
      <c r="U165">
        <v>0.84391718448369302</v>
      </c>
      <c r="V165" t="s">
        <v>3996</v>
      </c>
      <c r="W165">
        <v>53290</v>
      </c>
      <c r="X165">
        <v>7452568</v>
      </c>
    </row>
    <row r="166" spans="1:24" x14ac:dyDescent="0.25">
      <c r="A166" t="s">
        <v>1349</v>
      </c>
      <c r="B166" t="s">
        <v>4464</v>
      </c>
      <c r="C166" t="s">
        <v>1742</v>
      </c>
      <c r="D166">
        <v>20150715</v>
      </c>
      <c r="E166" s="6">
        <v>42200.779328703706</v>
      </c>
      <c r="F166" s="4">
        <v>42200.779328703706</v>
      </c>
      <c r="G166" s="5">
        <v>42200.779328703706</v>
      </c>
      <c r="H166">
        <v>196</v>
      </c>
      <c r="I166">
        <v>29.845893</v>
      </c>
      <c r="J166">
        <v>-99.284799000000007</v>
      </c>
      <c r="K166">
        <v>19</v>
      </c>
      <c r="L166">
        <v>96</v>
      </c>
      <c r="M166">
        <v>63</v>
      </c>
      <c r="N166">
        <v>172</v>
      </c>
      <c r="O166">
        <v>22</v>
      </c>
      <c r="P166">
        <v>1011</v>
      </c>
      <c r="Q166">
        <v>65</v>
      </c>
      <c r="R166">
        <v>85</v>
      </c>
      <c r="S166">
        <v>0</v>
      </c>
      <c r="T166">
        <v>10</v>
      </c>
      <c r="U166">
        <v>2.6439720000000001E-3</v>
      </c>
      <c r="V166" t="s">
        <v>1547</v>
      </c>
      <c r="W166">
        <v>38701</v>
      </c>
      <c r="X166">
        <v>1772444</v>
      </c>
    </row>
    <row r="167" spans="1:24" x14ac:dyDescent="0.25">
      <c r="A167" t="s">
        <v>1349</v>
      </c>
      <c r="B167" t="s">
        <v>4464</v>
      </c>
      <c r="C167" t="s">
        <v>3107</v>
      </c>
      <c r="D167">
        <v>20170524</v>
      </c>
      <c r="E167" s="6">
        <v>42879.81863425926</v>
      </c>
      <c r="F167" s="4">
        <v>42879.81863425926</v>
      </c>
      <c r="G167" s="5">
        <v>42879.81863425926</v>
      </c>
      <c r="H167">
        <v>144</v>
      </c>
      <c r="I167">
        <v>31.016470000000002</v>
      </c>
      <c r="J167">
        <v>-99.196484999999996</v>
      </c>
      <c r="K167">
        <v>0</v>
      </c>
      <c r="L167">
        <v>81</v>
      </c>
      <c r="M167">
        <v>51</v>
      </c>
      <c r="N167">
        <v>301</v>
      </c>
      <c r="O167">
        <v>10</v>
      </c>
      <c r="P167">
        <v>1013</v>
      </c>
      <c r="Q167">
        <v>46</v>
      </c>
      <c r="R167">
        <v>67</v>
      </c>
      <c r="S167">
        <v>0</v>
      </c>
      <c r="T167">
        <v>10</v>
      </c>
      <c r="U167">
        <v>1.7138162953695801E-2</v>
      </c>
      <c r="V167" t="s">
        <v>1520</v>
      </c>
      <c r="W167">
        <v>10601</v>
      </c>
      <c r="X167">
        <v>6435331</v>
      </c>
    </row>
    <row r="168" spans="1:24" x14ac:dyDescent="0.25">
      <c r="A168" t="s">
        <v>1349</v>
      </c>
      <c r="B168" t="s">
        <v>4464</v>
      </c>
      <c r="C168" t="s">
        <v>4014</v>
      </c>
      <c r="D168">
        <v>20170812</v>
      </c>
      <c r="E168" s="6">
        <v>42959.63958333333</v>
      </c>
      <c r="F168" s="4">
        <v>42959.63958333333</v>
      </c>
      <c r="G168" s="5">
        <v>42959.63958333333</v>
      </c>
      <c r="H168">
        <v>224</v>
      </c>
      <c r="I168">
        <v>30.017817999999998</v>
      </c>
      <c r="J168">
        <v>-99.141253000000006</v>
      </c>
      <c r="K168">
        <v>6</v>
      </c>
      <c r="L168">
        <v>95</v>
      </c>
      <c r="M168">
        <v>62</v>
      </c>
      <c r="N168">
        <v>180</v>
      </c>
      <c r="O168">
        <v>15</v>
      </c>
      <c r="P168">
        <v>1013</v>
      </c>
      <c r="Q168">
        <v>68</v>
      </c>
      <c r="R168">
        <v>88</v>
      </c>
      <c r="S168">
        <v>0</v>
      </c>
      <c r="T168">
        <v>10</v>
      </c>
      <c r="U168">
        <v>0.75798369604031701</v>
      </c>
      <c r="V168" t="s">
        <v>3996</v>
      </c>
      <c r="W168">
        <v>53290</v>
      </c>
      <c r="X168">
        <v>7461737</v>
      </c>
    </row>
    <row r="169" spans="1:24" x14ac:dyDescent="0.25">
      <c r="A169" t="s">
        <v>1349</v>
      </c>
      <c r="B169" t="s">
        <v>4464</v>
      </c>
      <c r="C169" t="s">
        <v>1746</v>
      </c>
      <c r="D169">
        <v>20150716</v>
      </c>
      <c r="E169" s="6">
        <v>42201.619074074071</v>
      </c>
      <c r="F169" s="4">
        <v>42201.619074074071</v>
      </c>
      <c r="G169" s="5">
        <v>42201.619074074071</v>
      </c>
      <c r="H169">
        <v>197</v>
      </c>
      <c r="I169">
        <v>29.725550999999999</v>
      </c>
      <c r="J169">
        <v>-99.086851999999993</v>
      </c>
      <c r="K169">
        <v>36</v>
      </c>
      <c r="L169">
        <v>92</v>
      </c>
      <c r="M169">
        <v>67</v>
      </c>
      <c r="N169">
        <v>161</v>
      </c>
      <c r="O169">
        <v>18</v>
      </c>
      <c r="P169">
        <v>1012</v>
      </c>
      <c r="Q169">
        <v>69</v>
      </c>
      <c r="R169">
        <v>89</v>
      </c>
      <c r="S169">
        <v>0</v>
      </c>
      <c r="T169">
        <v>8</v>
      </c>
      <c r="U169">
        <v>4.6861089999999999E-3</v>
      </c>
      <c r="V169" t="s">
        <v>1547</v>
      </c>
      <c r="W169">
        <v>38701</v>
      </c>
      <c r="X169">
        <v>1772902</v>
      </c>
    </row>
    <row r="170" spans="1:24" x14ac:dyDescent="0.25">
      <c r="A170" t="s">
        <v>1349</v>
      </c>
      <c r="B170" t="s">
        <v>4464</v>
      </c>
      <c r="C170" t="s">
        <v>3894</v>
      </c>
      <c r="D170">
        <v>20170720</v>
      </c>
      <c r="E170" s="6">
        <v>42936.642696759256</v>
      </c>
      <c r="F170" s="4">
        <v>42936.642696759256</v>
      </c>
      <c r="G170" s="5">
        <v>42936.642696759256</v>
      </c>
      <c r="H170">
        <v>201</v>
      </c>
      <c r="I170">
        <v>30.99755</v>
      </c>
      <c r="J170">
        <v>-98.708780000000004</v>
      </c>
      <c r="K170">
        <v>0</v>
      </c>
      <c r="L170">
        <v>99</v>
      </c>
      <c r="M170">
        <v>53</v>
      </c>
      <c r="N170">
        <v>171</v>
      </c>
      <c r="O170">
        <v>13</v>
      </c>
      <c r="P170">
        <v>1017</v>
      </c>
      <c r="Q170">
        <v>68</v>
      </c>
      <c r="R170">
        <v>93</v>
      </c>
      <c r="S170">
        <v>0</v>
      </c>
      <c r="T170">
        <v>10</v>
      </c>
      <c r="U170">
        <v>0.11043938148975101</v>
      </c>
      <c r="V170" t="s">
        <v>1520</v>
      </c>
      <c r="W170">
        <v>10601</v>
      </c>
      <c r="X170">
        <v>7310248</v>
      </c>
    </row>
    <row r="171" spans="1:24" x14ac:dyDescent="0.25">
      <c r="A171" t="s">
        <v>1349</v>
      </c>
      <c r="B171" t="s">
        <v>4464</v>
      </c>
      <c r="C171" t="s">
        <v>4685</v>
      </c>
      <c r="D171">
        <v>20171013</v>
      </c>
      <c r="E171" s="6">
        <v>43021.637499999997</v>
      </c>
      <c r="F171" s="4">
        <v>43021.637499999997</v>
      </c>
      <c r="G171" s="5">
        <v>43021.637499999997</v>
      </c>
      <c r="H171">
        <v>286</v>
      </c>
      <c r="I171">
        <v>30.24267086</v>
      </c>
      <c r="J171">
        <v>-98.605341910000007</v>
      </c>
      <c r="K171">
        <v>31</v>
      </c>
      <c r="L171">
        <v>83</v>
      </c>
      <c r="M171">
        <v>81</v>
      </c>
      <c r="N171">
        <v>176</v>
      </c>
      <c r="O171">
        <v>6</v>
      </c>
      <c r="P171">
        <v>1017</v>
      </c>
      <c r="Q171">
        <v>67</v>
      </c>
      <c r="R171">
        <v>76</v>
      </c>
      <c r="S171">
        <v>0</v>
      </c>
      <c r="T171">
        <v>9</v>
      </c>
      <c r="U171">
        <v>0.37568587849784701</v>
      </c>
      <c r="V171" t="s">
        <v>2899</v>
      </c>
      <c r="W171">
        <v>435598</v>
      </c>
      <c r="X171">
        <v>8400457</v>
      </c>
    </row>
    <row r="172" spans="1:24" x14ac:dyDescent="0.25">
      <c r="A172" t="s">
        <v>1349</v>
      </c>
      <c r="B172" t="s">
        <v>4464</v>
      </c>
      <c r="C172" t="s">
        <v>4690</v>
      </c>
      <c r="D172">
        <v>20171013</v>
      </c>
      <c r="E172" s="6">
        <v>43021.668749999997</v>
      </c>
      <c r="F172" s="4">
        <v>43021.668749999997</v>
      </c>
      <c r="G172" s="5">
        <v>43021.668749999997</v>
      </c>
      <c r="H172">
        <v>286</v>
      </c>
      <c r="I172">
        <v>30.242787459999999</v>
      </c>
      <c r="J172">
        <v>-98.604397770000006</v>
      </c>
      <c r="K172">
        <v>31</v>
      </c>
      <c r="L172">
        <v>83</v>
      </c>
      <c r="M172">
        <v>81</v>
      </c>
      <c r="N172">
        <v>176</v>
      </c>
      <c r="O172">
        <v>6</v>
      </c>
      <c r="P172">
        <v>1017</v>
      </c>
      <c r="Q172">
        <v>67</v>
      </c>
      <c r="R172">
        <v>76</v>
      </c>
      <c r="S172">
        <v>0</v>
      </c>
      <c r="T172">
        <v>9</v>
      </c>
      <c r="U172">
        <v>0.37228925685396103</v>
      </c>
      <c r="V172" t="s">
        <v>2899</v>
      </c>
      <c r="W172">
        <v>435598</v>
      </c>
      <c r="X172">
        <v>8400565</v>
      </c>
    </row>
    <row r="173" spans="1:24" x14ac:dyDescent="0.25">
      <c r="A173" t="s">
        <v>1349</v>
      </c>
      <c r="B173" t="s">
        <v>4464</v>
      </c>
      <c r="C173" t="s">
        <v>4697</v>
      </c>
      <c r="D173">
        <v>20171013</v>
      </c>
      <c r="E173" s="6">
        <v>43021.677083333336</v>
      </c>
      <c r="F173" s="4">
        <v>43021.677083333336</v>
      </c>
      <c r="G173" s="5">
        <v>43021.677083333336</v>
      </c>
      <c r="H173">
        <v>286</v>
      </c>
      <c r="I173">
        <v>30.24276892</v>
      </c>
      <c r="J173">
        <v>-98.604333400000002</v>
      </c>
      <c r="K173">
        <v>31</v>
      </c>
      <c r="L173">
        <v>83</v>
      </c>
      <c r="M173">
        <v>81</v>
      </c>
      <c r="N173">
        <v>176</v>
      </c>
      <c r="O173">
        <v>6</v>
      </c>
      <c r="P173">
        <v>1017</v>
      </c>
      <c r="Q173">
        <v>67</v>
      </c>
      <c r="R173">
        <v>76</v>
      </c>
      <c r="S173">
        <v>0</v>
      </c>
      <c r="T173">
        <v>9</v>
      </c>
      <c r="U173">
        <v>0.37138483077900097</v>
      </c>
      <c r="V173" t="s">
        <v>2899</v>
      </c>
      <c r="W173">
        <v>435598</v>
      </c>
      <c r="X173">
        <v>8400738</v>
      </c>
    </row>
    <row r="174" spans="1:24" x14ac:dyDescent="0.25">
      <c r="A174" t="s">
        <v>1349</v>
      </c>
      <c r="B174" t="s">
        <v>4464</v>
      </c>
      <c r="C174" t="s">
        <v>4692</v>
      </c>
      <c r="D174">
        <v>20171013</v>
      </c>
      <c r="E174" s="6">
        <v>43021.671527777777</v>
      </c>
      <c r="F174" s="4">
        <v>43021.671527777777</v>
      </c>
      <c r="G174" s="5">
        <v>43021.671527777777</v>
      </c>
      <c r="H174">
        <v>286</v>
      </c>
      <c r="I174">
        <v>30.242880150000001</v>
      </c>
      <c r="J174">
        <v>-98.604075910000006</v>
      </c>
      <c r="K174">
        <v>31</v>
      </c>
      <c r="L174">
        <v>83</v>
      </c>
      <c r="M174">
        <v>81</v>
      </c>
      <c r="N174">
        <v>176</v>
      </c>
      <c r="O174">
        <v>6</v>
      </c>
      <c r="P174">
        <v>1017</v>
      </c>
      <c r="Q174">
        <v>67</v>
      </c>
      <c r="R174">
        <v>76</v>
      </c>
      <c r="S174">
        <v>0</v>
      </c>
      <c r="T174">
        <v>9</v>
      </c>
      <c r="U174">
        <v>0.37198771836900302</v>
      </c>
      <c r="V174" t="s">
        <v>2899</v>
      </c>
      <c r="W174">
        <v>435598</v>
      </c>
      <c r="X174">
        <v>8400610</v>
      </c>
    </row>
    <row r="175" spans="1:24" x14ac:dyDescent="0.25">
      <c r="A175" t="s">
        <v>1349</v>
      </c>
      <c r="B175" t="s">
        <v>4464</v>
      </c>
      <c r="C175" t="s">
        <v>4694</v>
      </c>
      <c r="D175">
        <v>20171013</v>
      </c>
      <c r="E175" s="6">
        <v>43021.673611111109</v>
      </c>
      <c r="F175" s="4">
        <v>43021.673611111109</v>
      </c>
      <c r="G175" s="5">
        <v>43021.673611111109</v>
      </c>
      <c r="H175">
        <v>286</v>
      </c>
      <c r="I175">
        <v>30.242880150000001</v>
      </c>
      <c r="J175">
        <v>-98.604054450000007</v>
      </c>
      <c r="K175">
        <v>31</v>
      </c>
      <c r="L175">
        <v>83</v>
      </c>
      <c r="M175">
        <v>81</v>
      </c>
      <c r="N175">
        <v>176</v>
      </c>
      <c r="O175">
        <v>6</v>
      </c>
      <c r="P175">
        <v>1017</v>
      </c>
      <c r="Q175">
        <v>67</v>
      </c>
      <c r="R175">
        <v>76</v>
      </c>
      <c r="S175">
        <v>0</v>
      </c>
      <c r="T175">
        <v>9</v>
      </c>
      <c r="U175">
        <v>0.37176160591202201</v>
      </c>
      <c r="V175" t="s">
        <v>2899</v>
      </c>
      <c r="W175">
        <v>435598</v>
      </c>
      <c r="X175">
        <v>8400706</v>
      </c>
    </row>
    <row r="176" spans="1:24" x14ac:dyDescent="0.25">
      <c r="A176" t="s">
        <v>1349</v>
      </c>
      <c r="B176" t="s">
        <v>4464</v>
      </c>
      <c r="C176" t="s">
        <v>4696</v>
      </c>
      <c r="D176">
        <v>20171013</v>
      </c>
      <c r="E176" s="6">
        <v>43021.675694444442</v>
      </c>
      <c r="F176" s="4">
        <v>43021.675694444442</v>
      </c>
      <c r="G176" s="5">
        <v>43021.675694444442</v>
      </c>
      <c r="H176">
        <v>286</v>
      </c>
      <c r="I176">
        <v>30.242935760000002</v>
      </c>
      <c r="J176">
        <v>-98.60388279</v>
      </c>
      <c r="K176">
        <v>31</v>
      </c>
      <c r="L176">
        <v>83</v>
      </c>
      <c r="M176">
        <v>81</v>
      </c>
      <c r="N176">
        <v>176</v>
      </c>
      <c r="O176">
        <v>6</v>
      </c>
      <c r="P176">
        <v>1017</v>
      </c>
      <c r="Q176">
        <v>67</v>
      </c>
      <c r="R176">
        <v>76</v>
      </c>
      <c r="S176">
        <v>0</v>
      </c>
      <c r="T176">
        <v>9</v>
      </c>
      <c r="U176">
        <v>0.37153552900012898</v>
      </c>
      <c r="V176" t="s">
        <v>2899</v>
      </c>
      <c r="W176">
        <v>435598</v>
      </c>
      <c r="X176">
        <v>8400725</v>
      </c>
    </row>
    <row r="177" spans="1:24" x14ac:dyDescent="0.25">
      <c r="A177" t="s">
        <v>1349</v>
      </c>
      <c r="B177" t="s">
        <v>4464</v>
      </c>
      <c r="C177" t="s">
        <v>4695</v>
      </c>
      <c r="D177">
        <v>20171013</v>
      </c>
      <c r="E177" s="6">
        <v>43021.675000000003</v>
      </c>
      <c r="F177" s="4">
        <v>43021.675000000003</v>
      </c>
      <c r="G177" s="5">
        <v>43021.675000000003</v>
      </c>
      <c r="H177">
        <v>286</v>
      </c>
      <c r="I177">
        <v>30.242917219999999</v>
      </c>
      <c r="J177">
        <v>-98.603861330000001</v>
      </c>
      <c r="K177">
        <v>31</v>
      </c>
      <c r="L177">
        <v>83</v>
      </c>
      <c r="M177">
        <v>81</v>
      </c>
      <c r="N177">
        <v>176</v>
      </c>
      <c r="O177">
        <v>6</v>
      </c>
      <c r="P177">
        <v>1017</v>
      </c>
      <c r="Q177">
        <v>67</v>
      </c>
      <c r="R177">
        <v>76</v>
      </c>
      <c r="S177">
        <v>0</v>
      </c>
      <c r="T177">
        <v>9</v>
      </c>
      <c r="U177">
        <v>0.37161088401824299</v>
      </c>
      <c r="V177" t="s">
        <v>2899</v>
      </c>
      <c r="W177">
        <v>435598</v>
      </c>
      <c r="X177">
        <v>8400718</v>
      </c>
    </row>
    <row r="178" spans="1:24" x14ac:dyDescent="0.25">
      <c r="A178" t="s">
        <v>1349</v>
      </c>
      <c r="B178" t="s">
        <v>4464</v>
      </c>
      <c r="C178" t="s">
        <v>4693</v>
      </c>
      <c r="D178">
        <v>20171013</v>
      </c>
      <c r="E178" s="6">
        <v>43021.672222222223</v>
      </c>
      <c r="F178" s="4">
        <v>43021.672222222223</v>
      </c>
      <c r="G178" s="5">
        <v>43021.672222222223</v>
      </c>
      <c r="H178">
        <v>286</v>
      </c>
      <c r="I178">
        <v>30.242917219999999</v>
      </c>
      <c r="J178">
        <v>-98.603839870000002</v>
      </c>
      <c r="K178">
        <v>31</v>
      </c>
      <c r="L178">
        <v>83</v>
      </c>
      <c r="M178">
        <v>81</v>
      </c>
      <c r="N178">
        <v>176</v>
      </c>
      <c r="O178">
        <v>6</v>
      </c>
      <c r="P178">
        <v>1017</v>
      </c>
      <c r="Q178">
        <v>67</v>
      </c>
      <c r="R178">
        <v>76</v>
      </c>
      <c r="S178">
        <v>0</v>
      </c>
      <c r="T178">
        <v>9</v>
      </c>
      <c r="U178">
        <v>0.37191234360349601</v>
      </c>
      <c r="V178" t="s">
        <v>2899</v>
      </c>
      <c r="W178">
        <v>435598</v>
      </c>
      <c r="X178">
        <v>8400615</v>
      </c>
    </row>
    <row r="179" spans="1:24" x14ac:dyDescent="0.25">
      <c r="A179" t="s">
        <v>1349</v>
      </c>
      <c r="B179" t="s">
        <v>4464</v>
      </c>
      <c r="C179" t="s">
        <v>3895</v>
      </c>
      <c r="D179">
        <v>20170720</v>
      </c>
      <c r="E179" s="6">
        <v>42936.724999999999</v>
      </c>
      <c r="F179" s="4">
        <v>42936.724999999999</v>
      </c>
      <c r="G179" s="5">
        <v>42936.724999999999</v>
      </c>
      <c r="H179">
        <v>201</v>
      </c>
      <c r="I179">
        <v>31.072849999999999</v>
      </c>
      <c r="J179">
        <v>-98.546009999999995</v>
      </c>
      <c r="K179">
        <v>0</v>
      </c>
      <c r="L179">
        <v>99</v>
      </c>
      <c r="M179">
        <v>53</v>
      </c>
      <c r="N179">
        <v>171</v>
      </c>
      <c r="O179">
        <v>13</v>
      </c>
      <c r="P179">
        <v>1017</v>
      </c>
      <c r="Q179">
        <v>68</v>
      </c>
      <c r="R179">
        <v>93</v>
      </c>
      <c r="S179">
        <v>0</v>
      </c>
      <c r="T179">
        <v>10</v>
      </c>
      <c r="U179">
        <v>0.104267197027792</v>
      </c>
      <c r="V179" t="s">
        <v>1520</v>
      </c>
      <c r="W179">
        <v>10601</v>
      </c>
      <c r="X179">
        <v>7310516</v>
      </c>
    </row>
    <row r="180" spans="1:24" x14ac:dyDescent="0.25">
      <c r="A180" t="s">
        <v>1349</v>
      </c>
      <c r="B180" t="s">
        <v>4464</v>
      </c>
      <c r="C180" t="s">
        <v>3622</v>
      </c>
      <c r="D180">
        <v>20170708</v>
      </c>
      <c r="E180" s="6">
        <v>42924.704004629632</v>
      </c>
      <c r="F180" s="4">
        <v>42924.704004629632</v>
      </c>
      <c r="G180" s="5">
        <v>42924.704004629632</v>
      </c>
      <c r="H180">
        <v>189</v>
      </c>
      <c r="I180">
        <v>30.690848240000001</v>
      </c>
      <c r="J180">
        <v>-98.475302720000002</v>
      </c>
      <c r="K180">
        <v>10</v>
      </c>
      <c r="L180">
        <v>98</v>
      </c>
      <c r="M180">
        <v>58</v>
      </c>
      <c r="N180">
        <v>172</v>
      </c>
      <c r="O180">
        <v>9</v>
      </c>
      <c r="P180">
        <v>1017</v>
      </c>
      <c r="Q180">
        <v>69</v>
      </c>
      <c r="R180">
        <v>92</v>
      </c>
      <c r="S180">
        <v>1.8</v>
      </c>
      <c r="T180">
        <v>10</v>
      </c>
      <c r="U180">
        <v>0.997120947854228</v>
      </c>
      <c r="V180" t="s">
        <v>3623</v>
      </c>
      <c r="W180">
        <v>475732</v>
      </c>
      <c r="X180">
        <v>6973013</v>
      </c>
    </row>
    <row r="181" spans="1:24" x14ac:dyDescent="0.25">
      <c r="A181" t="s">
        <v>1349</v>
      </c>
      <c r="B181" t="s">
        <v>4464</v>
      </c>
      <c r="C181" t="s">
        <v>1793</v>
      </c>
      <c r="D181">
        <v>20150730</v>
      </c>
      <c r="E181" s="6">
        <v>42215.860254629632</v>
      </c>
      <c r="F181" s="4">
        <v>42215.860254629632</v>
      </c>
      <c r="G181" s="5">
        <v>42215.860254629632</v>
      </c>
      <c r="H181">
        <v>211</v>
      </c>
      <c r="I181">
        <v>30.568853000000001</v>
      </c>
      <c r="J181">
        <v>-98.281372000000005</v>
      </c>
      <c r="K181">
        <v>18</v>
      </c>
      <c r="L181">
        <v>100</v>
      </c>
      <c r="M181">
        <v>41</v>
      </c>
      <c r="N181">
        <v>163</v>
      </c>
      <c r="O181">
        <v>13</v>
      </c>
      <c r="P181">
        <v>1016</v>
      </c>
      <c r="Q181">
        <v>61</v>
      </c>
      <c r="R181">
        <v>92</v>
      </c>
      <c r="S181">
        <v>0</v>
      </c>
      <c r="T181">
        <v>10</v>
      </c>
      <c r="U181">
        <v>0.99356057399999997</v>
      </c>
      <c r="V181" t="s">
        <v>1520</v>
      </c>
      <c r="W181">
        <v>10601</v>
      </c>
      <c r="X181">
        <v>1837849</v>
      </c>
    </row>
    <row r="182" spans="1:24" x14ac:dyDescent="0.25">
      <c r="A182" t="s">
        <v>1349</v>
      </c>
      <c r="B182" t="s">
        <v>4464</v>
      </c>
      <c r="C182" t="s">
        <v>2878</v>
      </c>
      <c r="D182">
        <v>20170417</v>
      </c>
      <c r="E182" s="6">
        <v>42842.731666666667</v>
      </c>
      <c r="F182" s="4">
        <v>42842.731666666667</v>
      </c>
      <c r="G182" s="5">
        <v>42842.731666666667</v>
      </c>
      <c r="H182">
        <v>107</v>
      </c>
      <c r="I182">
        <v>30.054797000000001</v>
      </c>
      <c r="J182">
        <v>-98.241193999999993</v>
      </c>
      <c r="K182">
        <v>89</v>
      </c>
      <c r="L182">
        <v>74</v>
      </c>
      <c r="M182">
        <v>86</v>
      </c>
      <c r="N182">
        <v>139</v>
      </c>
      <c r="O182">
        <v>12</v>
      </c>
      <c r="P182">
        <v>1016</v>
      </c>
      <c r="Q182">
        <v>64</v>
      </c>
      <c r="R182">
        <v>71</v>
      </c>
      <c r="S182">
        <v>2.6</v>
      </c>
      <c r="T182">
        <v>6</v>
      </c>
      <c r="U182">
        <v>0.66199928941125596</v>
      </c>
      <c r="V182" t="s">
        <v>1408</v>
      </c>
      <c r="W182">
        <v>11481</v>
      </c>
      <c r="X182">
        <v>5803835</v>
      </c>
    </row>
    <row r="183" spans="1:24" x14ac:dyDescent="0.25">
      <c r="A183" t="s">
        <v>1349</v>
      </c>
      <c r="B183" t="s">
        <v>4464</v>
      </c>
      <c r="C183" t="s">
        <v>1792</v>
      </c>
      <c r="D183">
        <v>20150730</v>
      </c>
      <c r="E183" s="6">
        <v>42215.811666666668</v>
      </c>
      <c r="F183" s="4">
        <v>42215.811666666668</v>
      </c>
      <c r="G183" s="5">
        <v>42215.811666666668</v>
      </c>
      <c r="H183">
        <v>211</v>
      </c>
      <c r="I183">
        <v>30.582232999999999</v>
      </c>
      <c r="J183">
        <v>-98.227474000000001</v>
      </c>
      <c r="K183">
        <v>22</v>
      </c>
      <c r="L183">
        <v>100</v>
      </c>
      <c r="M183">
        <v>42</v>
      </c>
      <c r="N183">
        <v>166</v>
      </c>
      <c r="O183">
        <v>12</v>
      </c>
      <c r="P183">
        <v>1016</v>
      </c>
      <c r="Q183">
        <v>62</v>
      </c>
      <c r="R183">
        <v>92</v>
      </c>
      <c r="S183">
        <v>0.1</v>
      </c>
      <c r="T183">
        <v>10</v>
      </c>
      <c r="U183">
        <v>0.99271416099999998</v>
      </c>
      <c r="V183" t="s">
        <v>1520</v>
      </c>
      <c r="W183">
        <v>10601</v>
      </c>
      <c r="X183">
        <v>1837724</v>
      </c>
    </row>
    <row r="184" spans="1:24" x14ac:dyDescent="0.25">
      <c r="A184" t="s">
        <v>1349</v>
      </c>
      <c r="B184" t="s">
        <v>4464</v>
      </c>
      <c r="C184" t="s">
        <v>3133</v>
      </c>
      <c r="D184">
        <v>20170603</v>
      </c>
      <c r="E184" s="6">
        <v>42889.879675925928</v>
      </c>
      <c r="F184" s="4">
        <v>42889.879675925928</v>
      </c>
      <c r="G184" s="5">
        <v>42889.879675925928</v>
      </c>
      <c r="H184">
        <v>154</v>
      </c>
      <c r="I184">
        <v>30.02204132</v>
      </c>
      <c r="J184">
        <v>-98.121780400000006</v>
      </c>
      <c r="K184">
        <v>50</v>
      </c>
      <c r="L184">
        <v>85</v>
      </c>
      <c r="M184">
        <v>78</v>
      </c>
      <c r="N184">
        <v>111</v>
      </c>
      <c r="O184">
        <v>8</v>
      </c>
      <c r="P184">
        <v>1011</v>
      </c>
      <c r="Q184">
        <v>70</v>
      </c>
      <c r="R184">
        <v>79</v>
      </c>
      <c r="S184">
        <v>8.1999999999999993</v>
      </c>
      <c r="T184">
        <v>7</v>
      </c>
      <c r="U184">
        <v>0.73139660764263104</v>
      </c>
      <c r="V184" t="s">
        <v>3134</v>
      </c>
      <c r="W184">
        <v>444793</v>
      </c>
      <c r="X184">
        <v>6513162</v>
      </c>
    </row>
    <row r="185" spans="1:24" x14ac:dyDescent="0.25">
      <c r="A185" t="s">
        <v>1349</v>
      </c>
      <c r="B185" t="s">
        <v>4464</v>
      </c>
      <c r="C185" t="s">
        <v>2159</v>
      </c>
      <c r="D185">
        <v>20160630</v>
      </c>
      <c r="E185" s="6">
        <v>42551.864490740743</v>
      </c>
      <c r="F185" s="4">
        <v>42551.864490740743</v>
      </c>
      <c r="G185" s="5">
        <v>42551.864490740743</v>
      </c>
      <c r="H185">
        <v>182</v>
      </c>
      <c r="I185">
        <v>29.725794780000001</v>
      </c>
      <c r="J185">
        <v>-98.112730790000001</v>
      </c>
      <c r="K185">
        <v>9</v>
      </c>
      <c r="L185">
        <v>96</v>
      </c>
      <c r="M185">
        <v>67</v>
      </c>
      <c r="N185">
        <v>109</v>
      </c>
      <c r="O185">
        <v>9</v>
      </c>
      <c r="P185">
        <v>1013</v>
      </c>
      <c r="Q185">
        <v>70</v>
      </c>
      <c r="R185">
        <v>90</v>
      </c>
      <c r="S185">
        <v>0</v>
      </c>
      <c r="T185">
        <v>9</v>
      </c>
      <c r="U185">
        <v>0.17083969199999999</v>
      </c>
      <c r="V185" t="s">
        <v>1596</v>
      </c>
      <c r="W185">
        <v>69593</v>
      </c>
      <c r="X185">
        <v>3582214</v>
      </c>
    </row>
    <row r="186" spans="1:24" x14ac:dyDescent="0.25">
      <c r="A186" t="s">
        <v>1349</v>
      </c>
      <c r="B186" t="s">
        <v>4464</v>
      </c>
      <c r="C186" t="s">
        <v>2246</v>
      </c>
      <c r="D186">
        <v>20160623</v>
      </c>
      <c r="E186" s="6">
        <v>42544.733194444445</v>
      </c>
      <c r="F186" s="4">
        <v>42544.733194444445</v>
      </c>
      <c r="G186" s="5">
        <v>42544.733194444445</v>
      </c>
      <c r="H186">
        <v>175</v>
      </c>
      <c r="I186">
        <v>29.878473589999999</v>
      </c>
      <c r="J186">
        <v>-97.931998910000004</v>
      </c>
      <c r="K186">
        <v>38</v>
      </c>
      <c r="L186">
        <v>94</v>
      </c>
      <c r="M186">
        <v>71</v>
      </c>
      <c r="N186">
        <v>172</v>
      </c>
      <c r="O186">
        <v>15</v>
      </c>
      <c r="P186">
        <v>1016</v>
      </c>
      <c r="Q186">
        <v>70</v>
      </c>
      <c r="R186">
        <v>87</v>
      </c>
      <c r="S186">
        <v>0</v>
      </c>
      <c r="T186">
        <v>10</v>
      </c>
      <c r="U186">
        <v>0.88790555400000004</v>
      </c>
      <c r="V186" t="s">
        <v>2241</v>
      </c>
      <c r="W186">
        <v>18812</v>
      </c>
      <c r="X186">
        <v>3749896</v>
      </c>
    </row>
    <row r="187" spans="1:24" x14ac:dyDescent="0.25">
      <c r="A187" t="s">
        <v>1349</v>
      </c>
      <c r="B187" t="s">
        <v>4464</v>
      </c>
      <c r="C187" t="s">
        <v>1506</v>
      </c>
      <c r="D187">
        <v>20140710</v>
      </c>
      <c r="E187" s="6">
        <v>41830.717650462961</v>
      </c>
      <c r="F187" s="4">
        <v>41830.717650462961</v>
      </c>
      <c r="G187" s="5">
        <v>41830.717650462961</v>
      </c>
      <c r="H187">
        <v>191</v>
      </c>
      <c r="I187">
        <v>30.29633333</v>
      </c>
      <c r="J187">
        <v>-97.927871670000002</v>
      </c>
      <c r="K187">
        <v>7</v>
      </c>
      <c r="L187">
        <v>98</v>
      </c>
      <c r="M187">
        <v>57</v>
      </c>
      <c r="N187">
        <v>176</v>
      </c>
      <c r="O187">
        <v>13</v>
      </c>
      <c r="P187">
        <v>1016</v>
      </c>
      <c r="Q187">
        <v>65</v>
      </c>
      <c r="R187">
        <v>87</v>
      </c>
      <c r="S187">
        <v>0</v>
      </c>
      <c r="T187">
        <v>10</v>
      </c>
      <c r="U187">
        <v>0.95357331199999995</v>
      </c>
      <c r="V187" t="s">
        <v>68</v>
      </c>
      <c r="W187">
        <v>2281</v>
      </c>
      <c r="X187">
        <v>825991</v>
      </c>
    </row>
    <row r="188" spans="1:24" x14ac:dyDescent="0.25">
      <c r="A188" t="s">
        <v>1349</v>
      </c>
      <c r="B188" t="s">
        <v>4464</v>
      </c>
      <c r="C188" t="s">
        <v>4281</v>
      </c>
      <c r="D188">
        <v>20170910</v>
      </c>
      <c r="E188" s="6">
        <v>42988.93613425926</v>
      </c>
      <c r="F188" s="4">
        <v>42988.93613425926</v>
      </c>
      <c r="G188" s="5">
        <v>42988.93613425926</v>
      </c>
      <c r="H188">
        <v>253</v>
      </c>
      <c r="I188">
        <v>30.09302521</v>
      </c>
      <c r="J188">
        <v>-97.818611149999995</v>
      </c>
      <c r="K188">
        <v>0</v>
      </c>
      <c r="L188">
        <v>82</v>
      </c>
      <c r="M188">
        <v>61</v>
      </c>
      <c r="N188">
        <v>47</v>
      </c>
      <c r="O188">
        <v>14</v>
      </c>
      <c r="P188">
        <v>1019</v>
      </c>
      <c r="Q188">
        <v>58</v>
      </c>
      <c r="R188">
        <v>74</v>
      </c>
      <c r="S188">
        <v>0</v>
      </c>
      <c r="T188">
        <v>10</v>
      </c>
      <c r="U188">
        <v>0.75549219770044995</v>
      </c>
      <c r="V188" t="s">
        <v>949</v>
      </c>
      <c r="W188">
        <v>62176</v>
      </c>
      <c r="X188">
        <v>7889309</v>
      </c>
    </row>
    <row r="189" spans="1:24" x14ac:dyDescent="0.25">
      <c r="A189" t="s">
        <v>1349</v>
      </c>
      <c r="B189" t="s">
        <v>4464</v>
      </c>
      <c r="C189" t="s">
        <v>2243</v>
      </c>
      <c r="D189">
        <v>20160721</v>
      </c>
      <c r="E189" s="6">
        <v>42573.143877314818</v>
      </c>
      <c r="F189" s="4">
        <v>42573.143877314818</v>
      </c>
      <c r="G189" s="5">
        <v>42573.143877314818</v>
      </c>
      <c r="H189">
        <v>204</v>
      </c>
      <c r="I189">
        <v>30.245300140000001</v>
      </c>
      <c r="J189">
        <v>-97.800583489999994</v>
      </c>
      <c r="K189">
        <v>0</v>
      </c>
      <c r="L189">
        <v>101</v>
      </c>
      <c r="M189">
        <v>52</v>
      </c>
      <c r="N189">
        <v>184</v>
      </c>
      <c r="O189">
        <v>12</v>
      </c>
      <c r="P189">
        <v>1018</v>
      </c>
      <c r="Q189">
        <v>66</v>
      </c>
      <c r="R189">
        <v>90</v>
      </c>
      <c r="S189">
        <v>0</v>
      </c>
      <c r="T189">
        <v>10</v>
      </c>
      <c r="U189">
        <v>0.94409279300000004</v>
      </c>
      <c r="V189" t="s">
        <v>68</v>
      </c>
      <c r="W189">
        <v>2281</v>
      </c>
      <c r="X189">
        <v>3719379</v>
      </c>
    </row>
    <row r="190" spans="1:24" x14ac:dyDescent="0.25">
      <c r="A190" t="s">
        <v>1349</v>
      </c>
      <c r="B190" t="s">
        <v>4464</v>
      </c>
      <c r="C190" t="s">
        <v>2900</v>
      </c>
      <c r="D190">
        <v>20170418</v>
      </c>
      <c r="E190" s="6">
        <v>42843.969444444447</v>
      </c>
      <c r="F190" s="4">
        <v>42843.969444444447</v>
      </c>
      <c r="G190" s="5">
        <v>42843.969444444447</v>
      </c>
      <c r="H190">
        <v>108</v>
      </c>
      <c r="I190">
        <v>30.13408707</v>
      </c>
      <c r="J190">
        <v>-97.790943429999999</v>
      </c>
      <c r="K190">
        <v>75</v>
      </c>
      <c r="L190">
        <v>74</v>
      </c>
      <c r="M190">
        <v>85</v>
      </c>
      <c r="N190">
        <v>66</v>
      </c>
      <c r="O190">
        <v>9</v>
      </c>
      <c r="P190">
        <v>1016</v>
      </c>
      <c r="Q190">
        <v>64</v>
      </c>
      <c r="R190">
        <v>68</v>
      </c>
      <c r="S190">
        <v>6.1</v>
      </c>
      <c r="T190">
        <v>7</v>
      </c>
      <c r="U190">
        <v>0.54601346307542398</v>
      </c>
      <c r="V190" t="s">
        <v>2899</v>
      </c>
      <c r="W190">
        <v>435598</v>
      </c>
      <c r="X190">
        <v>5860059</v>
      </c>
    </row>
    <row r="191" spans="1:24" x14ac:dyDescent="0.25">
      <c r="A191" t="s">
        <v>1349</v>
      </c>
      <c r="B191" t="s">
        <v>4464</v>
      </c>
      <c r="C191" t="s">
        <v>2998</v>
      </c>
      <c r="D191">
        <v>20170503</v>
      </c>
      <c r="E191" s="6">
        <v>42858.989548611113</v>
      </c>
      <c r="F191" s="4">
        <v>42858.989548611113</v>
      </c>
      <c r="G191" s="5">
        <v>42858.989548611113</v>
      </c>
      <c r="H191">
        <v>123</v>
      </c>
      <c r="I191">
        <v>30.40471458</v>
      </c>
      <c r="J191">
        <v>-97.789588929999994</v>
      </c>
      <c r="K191">
        <v>67</v>
      </c>
      <c r="L191">
        <v>83</v>
      </c>
      <c r="M191">
        <v>74</v>
      </c>
      <c r="N191">
        <v>214</v>
      </c>
      <c r="O191">
        <v>15</v>
      </c>
      <c r="P191">
        <v>1009</v>
      </c>
      <c r="Q191">
        <v>63</v>
      </c>
      <c r="R191">
        <v>75</v>
      </c>
      <c r="S191">
        <v>4.4000000000000004</v>
      </c>
      <c r="T191">
        <v>8</v>
      </c>
      <c r="U191">
        <v>0.59563723763660903</v>
      </c>
      <c r="V191" t="s">
        <v>2999</v>
      </c>
      <c r="W191">
        <v>201832</v>
      </c>
      <c r="X191">
        <v>6093333</v>
      </c>
    </row>
    <row r="192" spans="1:24" x14ac:dyDescent="0.25">
      <c r="A192" t="s">
        <v>1349</v>
      </c>
      <c r="B192" t="s">
        <v>4464</v>
      </c>
      <c r="C192" t="s">
        <v>4260</v>
      </c>
      <c r="D192">
        <v>20170909</v>
      </c>
      <c r="E192" s="6">
        <v>42987.958333333336</v>
      </c>
      <c r="F192" s="4">
        <v>42987.958333333336</v>
      </c>
      <c r="G192" s="5">
        <v>42987.958333333336</v>
      </c>
      <c r="H192">
        <v>252</v>
      </c>
      <c r="I192">
        <v>30.132041610000002</v>
      </c>
      <c r="J192">
        <v>-97.787160869999994</v>
      </c>
      <c r="K192">
        <v>0</v>
      </c>
      <c r="L192">
        <v>82</v>
      </c>
      <c r="M192">
        <v>62</v>
      </c>
      <c r="N192">
        <v>53</v>
      </c>
      <c r="O192">
        <v>13</v>
      </c>
      <c r="P192">
        <v>1019</v>
      </c>
      <c r="Q192">
        <v>58</v>
      </c>
      <c r="R192">
        <v>74</v>
      </c>
      <c r="S192">
        <v>0</v>
      </c>
      <c r="T192">
        <v>10</v>
      </c>
      <c r="U192">
        <v>0.84380301351974496</v>
      </c>
      <c r="V192" t="s">
        <v>2899</v>
      </c>
      <c r="W192">
        <v>435598</v>
      </c>
      <c r="X192">
        <v>7858383</v>
      </c>
    </row>
    <row r="193" spans="1:24" x14ac:dyDescent="0.25">
      <c r="A193" t="s">
        <v>1349</v>
      </c>
      <c r="B193" t="s">
        <v>4464</v>
      </c>
      <c r="C193" t="s">
        <v>3399</v>
      </c>
      <c r="D193">
        <v>20170621</v>
      </c>
      <c r="E193" s="6">
        <v>42907.707638888889</v>
      </c>
      <c r="F193" s="4">
        <v>42907.707638888889</v>
      </c>
      <c r="G193" s="5">
        <v>42907.707638888889</v>
      </c>
      <c r="H193">
        <v>172</v>
      </c>
      <c r="I193">
        <v>30.1402702</v>
      </c>
      <c r="J193">
        <v>-97.781063700000004</v>
      </c>
      <c r="K193">
        <v>0</v>
      </c>
      <c r="L193">
        <v>97</v>
      </c>
      <c r="M193">
        <v>58</v>
      </c>
      <c r="N193">
        <v>26</v>
      </c>
      <c r="O193">
        <v>12</v>
      </c>
      <c r="P193">
        <v>1011</v>
      </c>
      <c r="Q193">
        <v>66</v>
      </c>
      <c r="R193">
        <v>87</v>
      </c>
      <c r="S193">
        <v>0</v>
      </c>
      <c r="T193">
        <v>16</v>
      </c>
      <c r="U193">
        <v>8.7629813363294701E-2</v>
      </c>
      <c r="V193" t="s">
        <v>2899</v>
      </c>
      <c r="W193">
        <v>435598</v>
      </c>
      <c r="X193">
        <v>6748072</v>
      </c>
    </row>
    <row r="194" spans="1:24" x14ac:dyDescent="0.25">
      <c r="A194" t="s">
        <v>1349</v>
      </c>
      <c r="B194" t="s">
        <v>4464</v>
      </c>
      <c r="C194" t="s">
        <v>3403</v>
      </c>
      <c r="D194">
        <v>20170621</v>
      </c>
      <c r="E194" s="6">
        <v>42907.713194444441</v>
      </c>
      <c r="F194" s="4">
        <v>42907.713194444441</v>
      </c>
      <c r="G194" s="5">
        <v>42907.713194444441</v>
      </c>
      <c r="H194">
        <v>172</v>
      </c>
      <c r="I194">
        <v>30.1402702</v>
      </c>
      <c r="J194">
        <v>-97.781063700000004</v>
      </c>
      <c r="K194">
        <v>0</v>
      </c>
      <c r="L194">
        <v>97</v>
      </c>
      <c r="M194">
        <v>58</v>
      </c>
      <c r="N194">
        <v>26</v>
      </c>
      <c r="O194">
        <v>12</v>
      </c>
      <c r="P194">
        <v>1011</v>
      </c>
      <c r="Q194">
        <v>66</v>
      </c>
      <c r="R194">
        <v>87</v>
      </c>
      <c r="S194">
        <v>0</v>
      </c>
      <c r="T194">
        <v>16</v>
      </c>
      <c r="U194">
        <v>8.7248408842799094E-2</v>
      </c>
      <c r="V194" t="s">
        <v>2899</v>
      </c>
      <c r="W194">
        <v>435598</v>
      </c>
      <c r="X194">
        <v>6748116</v>
      </c>
    </row>
    <row r="195" spans="1:24" x14ac:dyDescent="0.25">
      <c r="A195" t="s">
        <v>1349</v>
      </c>
      <c r="B195" t="s">
        <v>4464</v>
      </c>
      <c r="C195" t="s">
        <v>3404</v>
      </c>
      <c r="D195">
        <v>20170621</v>
      </c>
      <c r="E195" s="6">
        <v>42907.715277777781</v>
      </c>
      <c r="F195" s="4">
        <v>42907.715277777781</v>
      </c>
      <c r="G195" s="5">
        <v>42907.715277777781</v>
      </c>
      <c r="H195">
        <v>172</v>
      </c>
      <c r="I195">
        <v>30.1402702</v>
      </c>
      <c r="J195">
        <v>-97.781063700000004</v>
      </c>
      <c r="K195">
        <v>0</v>
      </c>
      <c r="L195">
        <v>97</v>
      </c>
      <c r="M195">
        <v>58</v>
      </c>
      <c r="N195">
        <v>26</v>
      </c>
      <c r="O195">
        <v>12</v>
      </c>
      <c r="P195">
        <v>1011</v>
      </c>
      <c r="Q195">
        <v>66</v>
      </c>
      <c r="R195">
        <v>87</v>
      </c>
      <c r="S195">
        <v>0</v>
      </c>
      <c r="T195">
        <v>16</v>
      </c>
      <c r="U195">
        <v>8.7105569461184196E-2</v>
      </c>
      <c r="V195" t="s">
        <v>2899</v>
      </c>
      <c r="W195">
        <v>435598</v>
      </c>
      <c r="X195">
        <v>6748127</v>
      </c>
    </row>
    <row r="196" spans="1:24" x14ac:dyDescent="0.25">
      <c r="A196" t="s">
        <v>1349</v>
      </c>
      <c r="B196" t="s">
        <v>4464</v>
      </c>
      <c r="C196" t="s">
        <v>3406</v>
      </c>
      <c r="D196">
        <v>20170621</v>
      </c>
      <c r="E196" s="6">
        <v>42907.716666666667</v>
      </c>
      <c r="F196" s="4">
        <v>42907.716666666667</v>
      </c>
      <c r="G196" s="5">
        <v>42907.716666666667</v>
      </c>
      <c r="H196">
        <v>172</v>
      </c>
      <c r="I196">
        <v>30.1402702</v>
      </c>
      <c r="J196">
        <v>-97.781063700000004</v>
      </c>
      <c r="K196">
        <v>0</v>
      </c>
      <c r="L196">
        <v>97</v>
      </c>
      <c r="M196">
        <v>58</v>
      </c>
      <c r="N196">
        <v>26</v>
      </c>
      <c r="O196">
        <v>12</v>
      </c>
      <c r="P196">
        <v>1011</v>
      </c>
      <c r="Q196">
        <v>66</v>
      </c>
      <c r="R196">
        <v>87</v>
      </c>
      <c r="S196">
        <v>0</v>
      </c>
      <c r="T196">
        <v>16</v>
      </c>
      <c r="U196">
        <v>8.7010400043093197E-2</v>
      </c>
      <c r="V196" t="s">
        <v>2899</v>
      </c>
      <c r="W196">
        <v>435598</v>
      </c>
      <c r="X196">
        <v>6748143</v>
      </c>
    </row>
    <row r="197" spans="1:24" x14ac:dyDescent="0.25">
      <c r="A197" t="s">
        <v>1349</v>
      </c>
      <c r="B197" t="s">
        <v>4464</v>
      </c>
      <c r="C197" t="s">
        <v>3407</v>
      </c>
      <c r="D197">
        <v>20170621</v>
      </c>
      <c r="E197" s="6">
        <v>42907.717361111114</v>
      </c>
      <c r="F197" s="4">
        <v>42907.717361111114</v>
      </c>
      <c r="G197" s="5">
        <v>42907.717361111114</v>
      </c>
      <c r="H197">
        <v>172</v>
      </c>
      <c r="I197">
        <v>30.1402702</v>
      </c>
      <c r="J197">
        <v>-97.781063700000004</v>
      </c>
      <c r="K197">
        <v>0</v>
      </c>
      <c r="L197">
        <v>97</v>
      </c>
      <c r="M197">
        <v>58</v>
      </c>
      <c r="N197">
        <v>26</v>
      </c>
      <c r="O197">
        <v>12</v>
      </c>
      <c r="P197">
        <v>1011</v>
      </c>
      <c r="Q197">
        <v>66</v>
      </c>
      <c r="R197">
        <v>87</v>
      </c>
      <c r="S197">
        <v>0</v>
      </c>
      <c r="T197">
        <v>16</v>
      </c>
      <c r="U197">
        <v>8.6962832384623601E-2</v>
      </c>
      <c r="V197" t="s">
        <v>2899</v>
      </c>
      <c r="W197">
        <v>435598</v>
      </c>
      <c r="X197">
        <v>6748159</v>
      </c>
    </row>
    <row r="198" spans="1:24" x14ac:dyDescent="0.25">
      <c r="A198" t="s">
        <v>1349</v>
      </c>
      <c r="B198" t="s">
        <v>4464</v>
      </c>
      <c r="C198" t="s">
        <v>3413</v>
      </c>
      <c r="D198">
        <v>20170621</v>
      </c>
      <c r="E198" s="6">
        <v>42907.747916666667</v>
      </c>
      <c r="F198" s="4">
        <v>42907.747916666667</v>
      </c>
      <c r="G198" s="5">
        <v>42907.747916666667</v>
      </c>
      <c r="H198">
        <v>172</v>
      </c>
      <c r="I198">
        <v>30.1402702</v>
      </c>
      <c r="J198">
        <v>-97.781063700000004</v>
      </c>
      <c r="K198">
        <v>0</v>
      </c>
      <c r="L198">
        <v>97</v>
      </c>
      <c r="M198">
        <v>58</v>
      </c>
      <c r="N198">
        <v>26</v>
      </c>
      <c r="O198">
        <v>12</v>
      </c>
      <c r="P198">
        <v>1011</v>
      </c>
      <c r="Q198">
        <v>66</v>
      </c>
      <c r="R198">
        <v>87</v>
      </c>
      <c r="S198">
        <v>0</v>
      </c>
      <c r="T198">
        <v>16</v>
      </c>
      <c r="U198">
        <v>8.4881139770240005E-2</v>
      </c>
      <c r="V198" t="s">
        <v>2899</v>
      </c>
      <c r="W198">
        <v>435598</v>
      </c>
      <c r="X198">
        <v>6748336</v>
      </c>
    </row>
    <row r="199" spans="1:24" x14ac:dyDescent="0.25">
      <c r="A199" t="s">
        <v>1349</v>
      </c>
      <c r="B199" t="s">
        <v>4464</v>
      </c>
      <c r="C199" t="s">
        <v>3415</v>
      </c>
      <c r="D199">
        <v>20170621</v>
      </c>
      <c r="E199" s="6">
        <v>42907.75</v>
      </c>
      <c r="F199" s="4">
        <v>42907.75</v>
      </c>
      <c r="G199" s="5">
        <v>42907.75</v>
      </c>
      <c r="H199">
        <v>172</v>
      </c>
      <c r="I199">
        <v>30.1402702</v>
      </c>
      <c r="J199">
        <v>-97.781063700000004</v>
      </c>
      <c r="K199">
        <v>0</v>
      </c>
      <c r="L199">
        <v>97</v>
      </c>
      <c r="M199">
        <v>58</v>
      </c>
      <c r="N199">
        <v>26</v>
      </c>
      <c r="O199">
        <v>12</v>
      </c>
      <c r="P199">
        <v>1011</v>
      </c>
      <c r="Q199">
        <v>66</v>
      </c>
      <c r="R199">
        <v>87</v>
      </c>
      <c r="S199">
        <v>0</v>
      </c>
      <c r="T199">
        <v>16</v>
      </c>
      <c r="U199">
        <v>8.4740012042213597E-2</v>
      </c>
      <c r="V199" t="s">
        <v>2899</v>
      </c>
      <c r="W199">
        <v>435598</v>
      </c>
      <c r="X199">
        <v>6748353</v>
      </c>
    </row>
    <row r="200" spans="1:24" x14ac:dyDescent="0.25">
      <c r="A200" t="s">
        <v>1349</v>
      </c>
      <c r="B200" t="s">
        <v>4464</v>
      </c>
      <c r="C200" t="s">
        <v>1406</v>
      </c>
      <c r="D200">
        <v>20131014</v>
      </c>
      <c r="E200" s="6">
        <v>41561.726678240739</v>
      </c>
      <c r="F200" s="4">
        <v>41561.726678240739</v>
      </c>
      <c r="G200" s="5">
        <v>41561.726678240739</v>
      </c>
      <c r="H200">
        <v>287</v>
      </c>
      <c r="I200">
        <v>30.188790000000001</v>
      </c>
      <c r="J200">
        <v>-97.719451669999998</v>
      </c>
      <c r="K200">
        <v>73</v>
      </c>
      <c r="L200">
        <v>85</v>
      </c>
      <c r="M200">
        <v>89</v>
      </c>
      <c r="N200">
        <v>166</v>
      </c>
      <c r="O200">
        <v>13</v>
      </c>
      <c r="P200">
        <v>1016</v>
      </c>
      <c r="Q200">
        <v>72</v>
      </c>
      <c r="R200">
        <v>81</v>
      </c>
      <c r="S200">
        <v>12.6</v>
      </c>
      <c r="T200">
        <v>9</v>
      </c>
      <c r="U200">
        <v>0.79660459100000003</v>
      </c>
      <c r="V200" t="s">
        <v>68</v>
      </c>
      <c r="W200">
        <v>2281</v>
      </c>
      <c r="X200">
        <v>430682</v>
      </c>
    </row>
    <row r="201" spans="1:24" x14ac:dyDescent="0.25">
      <c r="A201" t="s">
        <v>1349</v>
      </c>
      <c r="B201" t="s">
        <v>4464</v>
      </c>
      <c r="C201" t="s">
        <v>2664</v>
      </c>
      <c r="D201">
        <v>20170217</v>
      </c>
      <c r="E201" s="6">
        <v>42783.813321759262</v>
      </c>
      <c r="F201" s="4">
        <v>42783.813321759262</v>
      </c>
      <c r="G201" s="5">
        <v>42783.813321759262</v>
      </c>
      <c r="H201">
        <v>48</v>
      </c>
      <c r="I201">
        <v>30.646325269999998</v>
      </c>
      <c r="J201">
        <v>-97.719076020000003</v>
      </c>
      <c r="K201">
        <v>29</v>
      </c>
      <c r="L201">
        <v>73</v>
      </c>
      <c r="M201">
        <v>75</v>
      </c>
      <c r="N201">
        <v>194</v>
      </c>
      <c r="O201">
        <v>19</v>
      </c>
      <c r="P201">
        <v>1012</v>
      </c>
      <c r="Q201">
        <v>50</v>
      </c>
      <c r="R201">
        <v>59</v>
      </c>
      <c r="S201">
        <v>0</v>
      </c>
      <c r="T201">
        <v>10</v>
      </c>
      <c r="U201">
        <v>0.59566676991216705</v>
      </c>
      <c r="V201" t="s">
        <v>949</v>
      </c>
      <c r="W201">
        <v>62176</v>
      </c>
      <c r="X201">
        <v>5127954</v>
      </c>
    </row>
    <row r="202" spans="1:24" x14ac:dyDescent="0.25">
      <c r="A202" t="s">
        <v>1349</v>
      </c>
      <c r="B202" t="s">
        <v>4464</v>
      </c>
      <c r="C202" t="s">
        <v>2761</v>
      </c>
      <c r="D202">
        <v>20170403</v>
      </c>
      <c r="E202" s="6">
        <v>42828.73945601852</v>
      </c>
      <c r="F202" s="4">
        <v>42828.73945601852</v>
      </c>
      <c r="G202" s="5">
        <v>42828.73945601852</v>
      </c>
      <c r="H202">
        <v>93</v>
      </c>
      <c r="I202">
        <v>30.638954160000001</v>
      </c>
      <c r="J202">
        <v>-97.710952759999998</v>
      </c>
      <c r="K202">
        <v>100</v>
      </c>
      <c r="L202">
        <v>79</v>
      </c>
      <c r="M202">
        <v>56</v>
      </c>
      <c r="N202">
        <v>248</v>
      </c>
      <c r="O202">
        <v>12</v>
      </c>
      <c r="P202">
        <v>1007</v>
      </c>
      <c r="Q202">
        <v>50</v>
      </c>
      <c r="R202">
        <v>68</v>
      </c>
      <c r="S202">
        <v>6.9</v>
      </c>
      <c r="T202">
        <v>10</v>
      </c>
      <c r="U202">
        <v>0.497078980410955</v>
      </c>
      <c r="V202" t="s">
        <v>949</v>
      </c>
      <c r="W202">
        <v>62176</v>
      </c>
      <c r="X202">
        <v>5558487</v>
      </c>
    </row>
    <row r="203" spans="1:24" x14ac:dyDescent="0.25">
      <c r="A203" t="s">
        <v>1349</v>
      </c>
      <c r="B203" t="s">
        <v>4464</v>
      </c>
      <c r="C203" t="s">
        <v>2427</v>
      </c>
      <c r="D203">
        <v>20160918</v>
      </c>
      <c r="E203" s="6">
        <v>42632.063946759263</v>
      </c>
      <c r="F203" s="4">
        <v>42632.063946759263</v>
      </c>
      <c r="G203" s="5">
        <v>42632.063946759263</v>
      </c>
      <c r="H203">
        <v>263</v>
      </c>
      <c r="I203">
        <v>30.662582400000002</v>
      </c>
      <c r="J203">
        <v>-97.706733700000001</v>
      </c>
      <c r="K203">
        <v>21</v>
      </c>
      <c r="L203">
        <v>99</v>
      </c>
      <c r="M203">
        <v>66</v>
      </c>
      <c r="N203">
        <v>212</v>
      </c>
      <c r="O203">
        <v>9</v>
      </c>
      <c r="P203">
        <v>1014</v>
      </c>
      <c r="Q203">
        <v>70</v>
      </c>
      <c r="R203">
        <v>90</v>
      </c>
      <c r="S203">
        <v>0</v>
      </c>
      <c r="T203">
        <v>9</v>
      </c>
      <c r="U203">
        <v>0.92730820700000005</v>
      </c>
      <c r="V203" t="s">
        <v>949</v>
      </c>
      <c r="W203">
        <v>62176</v>
      </c>
      <c r="X203">
        <v>4149187</v>
      </c>
    </row>
    <row r="204" spans="1:24" x14ac:dyDescent="0.25">
      <c r="A204" t="s">
        <v>1349</v>
      </c>
      <c r="B204" t="s">
        <v>4464</v>
      </c>
      <c r="C204" t="s">
        <v>4278</v>
      </c>
      <c r="D204">
        <v>20170911</v>
      </c>
      <c r="E204" s="6">
        <v>42990.035370370373</v>
      </c>
      <c r="F204" s="4">
        <v>42990.035370370373</v>
      </c>
      <c r="G204" s="5">
        <v>42990.035370370373</v>
      </c>
      <c r="H204">
        <v>255</v>
      </c>
      <c r="I204">
        <v>30.659454350000001</v>
      </c>
      <c r="J204">
        <v>-97.70139313</v>
      </c>
      <c r="K204">
        <v>1</v>
      </c>
      <c r="L204">
        <v>83</v>
      </c>
      <c r="M204">
        <v>54</v>
      </c>
      <c r="N204">
        <v>19</v>
      </c>
      <c r="O204">
        <v>13</v>
      </c>
      <c r="P204">
        <v>1017</v>
      </c>
      <c r="Q204">
        <v>52</v>
      </c>
      <c r="R204">
        <v>72</v>
      </c>
      <c r="S204">
        <v>0</v>
      </c>
      <c r="T204">
        <v>10</v>
      </c>
      <c r="U204">
        <v>0.64060061676921498</v>
      </c>
      <c r="V204" t="s">
        <v>949</v>
      </c>
      <c r="W204">
        <v>62176</v>
      </c>
      <c r="X204">
        <v>7889290</v>
      </c>
    </row>
    <row r="205" spans="1:24" x14ac:dyDescent="0.25">
      <c r="A205" t="s">
        <v>1349</v>
      </c>
      <c r="B205" t="s">
        <v>4464</v>
      </c>
      <c r="C205" t="s">
        <v>4404</v>
      </c>
      <c r="D205">
        <v>20170923</v>
      </c>
      <c r="E205" s="6">
        <v>43001.983761574076</v>
      </c>
      <c r="F205" s="4">
        <v>43001.983761574076</v>
      </c>
      <c r="G205" s="5">
        <v>43001.983761574076</v>
      </c>
      <c r="H205">
        <v>266</v>
      </c>
      <c r="I205">
        <v>30.626632690000001</v>
      </c>
      <c r="J205">
        <v>-97.70032501</v>
      </c>
      <c r="K205">
        <v>33</v>
      </c>
      <c r="L205">
        <v>87</v>
      </c>
      <c r="M205">
        <v>77</v>
      </c>
      <c r="N205">
        <v>138</v>
      </c>
      <c r="O205">
        <v>15</v>
      </c>
      <c r="P205">
        <v>1012</v>
      </c>
      <c r="Q205">
        <v>69</v>
      </c>
      <c r="R205">
        <v>82</v>
      </c>
      <c r="S205">
        <v>0</v>
      </c>
      <c r="T205">
        <v>10</v>
      </c>
      <c r="U205">
        <v>0.145666859064703</v>
      </c>
      <c r="V205" t="s">
        <v>949</v>
      </c>
      <c r="W205">
        <v>62176</v>
      </c>
      <c r="X205">
        <v>8067961</v>
      </c>
    </row>
    <row r="206" spans="1:24" x14ac:dyDescent="0.25">
      <c r="A206" t="s">
        <v>1349</v>
      </c>
      <c r="B206" t="s">
        <v>4464</v>
      </c>
      <c r="C206" t="s">
        <v>3508</v>
      </c>
      <c r="D206">
        <v>20170623</v>
      </c>
      <c r="E206" s="6">
        <v>42909.912499999999</v>
      </c>
      <c r="F206" s="4">
        <v>42909.912499999999</v>
      </c>
      <c r="G206" s="5">
        <v>42909.912499999999</v>
      </c>
      <c r="H206">
        <v>174</v>
      </c>
      <c r="I206">
        <v>30.627288239999999</v>
      </c>
      <c r="J206">
        <v>-97.697961329999998</v>
      </c>
      <c r="K206">
        <v>3</v>
      </c>
      <c r="L206">
        <v>99</v>
      </c>
      <c r="M206">
        <v>55</v>
      </c>
      <c r="N206">
        <v>182</v>
      </c>
      <c r="O206">
        <v>15</v>
      </c>
      <c r="P206">
        <v>1007</v>
      </c>
      <c r="Q206">
        <v>67</v>
      </c>
      <c r="R206">
        <v>90</v>
      </c>
      <c r="S206">
        <v>0</v>
      </c>
      <c r="T206">
        <v>10</v>
      </c>
      <c r="U206">
        <v>1.87774902653536E-3</v>
      </c>
      <c r="V206" t="s">
        <v>3070</v>
      </c>
      <c r="W206">
        <v>466061</v>
      </c>
      <c r="X206">
        <v>6864265</v>
      </c>
    </row>
    <row r="207" spans="1:24" x14ac:dyDescent="0.25">
      <c r="A207" t="s">
        <v>1349</v>
      </c>
      <c r="B207" t="s">
        <v>4464</v>
      </c>
      <c r="C207" t="s">
        <v>2818</v>
      </c>
      <c r="D207">
        <v>20170412</v>
      </c>
      <c r="E207" s="6">
        <v>42837.78974537037</v>
      </c>
      <c r="F207" s="4">
        <v>42837.78974537037</v>
      </c>
      <c r="G207" s="5">
        <v>42837.78974537037</v>
      </c>
      <c r="H207">
        <v>102</v>
      </c>
      <c r="I207">
        <v>30.651744770000001</v>
      </c>
      <c r="J207">
        <v>-97.694351080000004</v>
      </c>
      <c r="K207">
        <v>100</v>
      </c>
      <c r="L207">
        <v>76</v>
      </c>
      <c r="M207">
        <v>74</v>
      </c>
      <c r="N207">
        <v>110</v>
      </c>
      <c r="O207">
        <v>12</v>
      </c>
      <c r="P207">
        <v>1020</v>
      </c>
      <c r="Q207">
        <v>60</v>
      </c>
      <c r="R207">
        <v>68</v>
      </c>
      <c r="S207">
        <v>1</v>
      </c>
      <c r="T207">
        <v>8</v>
      </c>
      <c r="U207">
        <v>0.97633054785422202</v>
      </c>
      <c r="V207" t="s">
        <v>949</v>
      </c>
      <c r="W207">
        <v>62176</v>
      </c>
      <c r="X207">
        <v>5671902</v>
      </c>
    </row>
    <row r="208" spans="1:24" x14ac:dyDescent="0.25">
      <c r="A208" t="s">
        <v>1349</v>
      </c>
      <c r="B208" t="s">
        <v>4464</v>
      </c>
      <c r="C208" t="s">
        <v>3099</v>
      </c>
      <c r="D208">
        <v>20170529</v>
      </c>
      <c r="E208" s="6">
        <v>42884.854166666664</v>
      </c>
      <c r="F208" s="4">
        <v>42884.854166666664</v>
      </c>
      <c r="G208" s="5">
        <v>42884.854166666664</v>
      </c>
      <c r="H208">
        <v>149</v>
      </c>
      <c r="I208">
        <v>30.625984129999999</v>
      </c>
      <c r="J208">
        <v>-97.690279480000001</v>
      </c>
      <c r="K208">
        <v>66</v>
      </c>
      <c r="L208">
        <v>77</v>
      </c>
      <c r="M208">
        <v>79</v>
      </c>
      <c r="N208">
        <v>87</v>
      </c>
      <c r="O208">
        <v>8</v>
      </c>
      <c r="P208">
        <v>1015</v>
      </c>
      <c r="Q208">
        <v>66</v>
      </c>
      <c r="R208">
        <v>73</v>
      </c>
      <c r="S208">
        <v>19.899999999999999</v>
      </c>
      <c r="T208">
        <v>8</v>
      </c>
      <c r="U208">
        <v>0.22429194381721701</v>
      </c>
      <c r="V208" t="s">
        <v>3070</v>
      </c>
      <c r="W208">
        <v>466061</v>
      </c>
      <c r="X208">
        <v>6424707</v>
      </c>
    </row>
    <row r="209" spans="1:24" x14ac:dyDescent="0.25">
      <c r="A209" t="s">
        <v>1349</v>
      </c>
      <c r="B209" t="s">
        <v>4464</v>
      </c>
      <c r="C209" t="s">
        <v>4912</v>
      </c>
      <c r="D209">
        <v>20171026</v>
      </c>
      <c r="E209" s="6">
        <v>43034.680555555555</v>
      </c>
      <c r="F209" s="4">
        <v>43034.680555555555</v>
      </c>
      <c r="G209" s="5">
        <v>43034.680555555555</v>
      </c>
      <c r="H209">
        <v>299</v>
      </c>
      <c r="I209">
        <v>30.169014700000002</v>
      </c>
      <c r="J209">
        <v>-97.668263909999993</v>
      </c>
      <c r="K209">
        <v>0</v>
      </c>
      <c r="L209">
        <v>79</v>
      </c>
      <c r="M209">
        <v>44</v>
      </c>
      <c r="N209">
        <v>201</v>
      </c>
      <c r="O209">
        <v>11</v>
      </c>
      <c r="P209">
        <v>1012</v>
      </c>
      <c r="Q209">
        <v>43</v>
      </c>
      <c r="R209">
        <v>66</v>
      </c>
      <c r="S209">
        <v>0</v>
      </c>
      <c r="T209">
        <v>10</v>
      </c>
      <c r="U209">
        <v>0.38418464757027199</v>
      </c>
      <c r="V209" t="s">
        <v>1520</v>
      </c>
      <c r="W209">
        <v>10601</v>
      </c>
      <c r="X209">
        <v>8724357</v>
      </c>
    </row>
    <row r="210" spans="1:24" x14ac:dyDescent="0.25">
      <c r="A210" t="s">
        <v>1349</v>
      </c>
      <c r="B210" t="s">
        <v>4464</v>
      </c>
      <c r="C210" t="s">
        <v>4790</v>
      </c>
      <c r="D210">
        <v>20171022</v>
      </c>
      <c r="E210" s="6">
        <v>43030.887499999997</v>
      </c>
      <c r="F210" s="4">
        <v>43030.887499999997</v>
      </c>
      <c r="G210" s="5">
        <v>43030.887499999997</v>
      </c>
      <c r="H210">
        <v>295</v>
      </c>
      <c r="I210">
        <v>30.424614290000001</v>
      </c>
      <c r="J210">
        <v>-97.65953064</v>
      </c>
      <c r="K210">
        <v>38</v>
      </c>
      <c r="L210">
        <v>73</v>
      </c>
      <c r="M210">
        <v>75</v>
      </c>
      <c r="N210">
        <v>240</v>
      </c>
      <c r="O210">
        <v>16</v>
      </c>
      <c r="P210">
        <v>1018</v>
      </c>
      <c r="Q210">
        <v>59</v>
      </c>
      <c r="R210">
        <v>71</v>
      </c>
      <c r="S210">
        <v>10.3</v>
      </c>
      <c r="T210">
        <v>9</v>
      </c>
      <c r="U210">
        <v>9.3062245476619093E-2</v>
      </c>
      <c r="V210" t="s">
        <v>2899</v>
      </c>
      <c r="W210">
        <v>435598</v>
      </c>
      <c r="X210">
        <v>8512670</v>
      </c>
    </row>
    <row r="211" spans="1:24" x14ac:dyDescent="0.25">
      <c r="A211" t="s">
        <v>1349</v>
      </c>
      <c r="B211" t="s">
        <v>4464</v>
      </c>
      <c r="C211" t="s">
        <v>4923</v>
      </c>
      <c r="D211">
        <v>20171026</v>
      </c>
      <c r="E211" s="6">
        <v>43034.780555555553</v>
      </c>
      <c r="F211" s="4">
        <v>43034.780555555553</v>
      </c>
      <c r="G211" s="5">
        <v>43034.780555555553</v>
      </c>
      <c r="H211">
        <v>299</v>
      </c>
      <c r="I211">
        <v>30.18853</v>
      </c>
      <c r="J211">
        <v>-97.627330000000001</v>
      </c>
      <c r="K211">
        <v>0</v>
      </c>
      <c r="L211">
        <v>79</v>
      </c>
      <c r="M211">
        <v>44</v>
      </c>
      <c r="N211">
        <v>201</v>
      </c>
      <c r="O211">
        <v>11</v>
      </c>
      <c r="P211">
        <v>1012</v>
      </c>
      <c r="Q211">
        <v>43</v>
      </c>
      <c r="R211">
        <v>66</v>
      </c>
      <c r="S211">
        <v>0</v>
      </c>
      <c r="T211">
        <v>10</v>
      </c>
      <c r="U211">
        <v>0.39337704154892</v>
      </c>
      <c r="V211" t="s">
        <v>1520</v>
      </c>
      <c r="W211">
        <v>10601</v>
      </c>
      <c r="X211">
        <v>8741397</v>
      </c>
    </row>
    <row r="212" spans="1:24" x14ac:dyDescent="0.25">
      <c r="A212" t="s">
        <v>1349</v>
      </c>
      <c r="B212" t="s">
        <v>4464</v>
      </c>
      <c r="C212" t="s">
        <v>4929</v>
      </c>
      <c r="D212">
        <v>20171026</v>
      </c>
      <c r="E212" s="6">
        <v>43034.857638888891</v>
      </c>
      <c r="F212" s="4">
        <v>43034.857638888891</v>
      </c>
      <c r="G212" s="5">
        <v>43034.857638888891</v>
      </c>
      <c r="H212">
        <v>299</v>
      </c>
      <c r="I212">
        <v>30.210139999999999</v>
      </c>
      <c r="J212">
        <v>-97.622110000000006</v>
      </c>
      <c r="K212">
        <v>0</v>
      </c>
      <c r="L212">
        <v>78</v>
      </c>
      <c r="M212">
        <v>47</v>
      </c>
      <c r="N212">
        <v>201</v>
      </c>
      <c r="O212">
        <v>12</v>
      </c>
      <c r="P212">
        <v>1012</v>
      </c>
      <c r="Q212">
        <v>43</v>
      </c>
      <c r="R212">
        <v>66</v>
      </c>
      <c r="S212">
        <v>0</v>
      </c>
      <c r="T212">
        <v>10</v>
      </c>
      <c r="U212">
        <v>0.40049412838814402</v>
      </c>
      <c r="V212" t="s">
        <v>1520</v>
      </c>
      <c r="W212">
        <v>10601</v>
      </c>
      <c r="X212">
        <v>8742150</v>
      </c>
    </row>
    <row r="213" spans="1:24" x14ac:dyDescent="0.25">
      <c r="A213" t="s">
        <v>1349</v>
      </c>
      <c r="B213" t="s">
        <v>4464</v>
      </c>
      <c r="C213" t="s">
        <v>2430</v>
      </c>
      <c r="D213">
        <v>20160921</v>
      </c>
      <c r="E213" s="6">
        <v>42634.902303240742</v>
      </c>
      <c r="F213" s="4">
        <v>42634.902303240742</v>
      </c>
      <c r="G213" s="5">
        <v>42634.902303240742</v>
      </c>
      <c r="H213">
        <v>265</v>
      </c>
      <c r="I213">
        <v>32.886484789999997</v>
      </c>
      <c r="J213">
        <v>-97.534966979999993</v>
      </c>
      <c r="K213">
        <v>17</v>
      </c>
      <c r="L213">
        <v>97</v>
      </c>
      <c r="M213">
        <v>59</v>
      </c>
      <c r="N213">
        <v>144</v>
      </c>
      <c r="O213">
        <v>12</v>
      </c>
      <c r="P213">
        <v>1015</v>
      </c>
      <c r="Q213">
        <v>66</v>
      </c>
      <c r="R213">
        <v>85</v>
      </c>
      <c r="S213">
        <v>0</v>
      </c>
      <c r="T213">
        <v>10</v>
      </c>
      <c r="U213">
        <v>0.67067661000000001</v>
      </c>
      <c r="V213" t="s">
        <v>2322</v>
      </c>
      <c r="W213">
        <v>315892</v>
      </c>
      <c r="X213">
        <v>4168165</v>
      </c>
    </row>
    <row r="214" spans="1:24" x14ac:dyDescent="0.25">
      <c r="A214" t="s">
        <v>1349</v>
      </c>
      <c r="B214" t="s">
        <v>4464</v>
      </c>
      <c r="C214" t="s">
        <v>2257</v>
      </c>
      <c r="D214">
        <v>20160801</v>
      </c>
      <c r="E214" s="6">
        <v>42583.554131944446</v>
      </c>
      <c r="F214" s="4">
        <v>42583.554131944446</v>
      </c>
      <c r="G214" s="5">
        <v>42583.554131944446</v>
      </c>
      <c r="H214">
        <v>214</v>
      </c>
      <c r="I214">
        <v>32.853704999999998</v>
      </c>
      <c r="J214">
        <v>-97.477705</v>
      </c>
      <c r="K214">
        <v>0</v>
      </c>
      <c r="L214">
        <v>100</v>
      </c>
      <c r="M214">
        <v>46</v>
      </c>
      <c r="N214">
        <v>191</v>
      </c>
      <c r="O214">
        <v>20</v>
      </c>
      <c r="P214">
        <v>1015</v>
      </c>
      <c r="Q214">
        <v>63</v>
      </c>
      <c r="R214">
        <v>91</v>
      </c>
      <c r="S214">
        <v>0</v>
      </c>
      <c r="T214">
        <v>10</v>
      </c>
      <c r="U214">
        <v>2.1996888999999999E-2</v>
      </c>
      <c r="V214" t="s">
        <v>1913</v>
      </c>
      <c r="W214">
        <v>108372</v>
      </c>
      <c r="X214">
        <v>3789470</v>
      </c>
    </row>
    <row r="215" spans="1:24" x14ac:dyDescent="0.25">
      <c r="A215" t="s">
        <v>1349</v>
      </c>
      <c r="B215" t="s">
        <v>4464</v>
      </c>
      <c r="C215" t="s">
        <v>2431</v>
      </c>
      <c r="D215">
        <v>20110429</v>
      </c>
      <c r="E215" s="6">
        <v>40662.506249999999</v>
      </c>
      <c r="F215" s="4">
        <v>40662.506249999999</v>
      </c>
      <c r="G215" s="5">
        <v>40662.506249999999</v>
      </c>
      <c r="H215">
        <v>119</v>
      </c>
      <c r="I215">
        <v>32.682152309999999</v>
      </c>
      <c r="J215">
        <v>-97.425041199999995</v>
      </c>
      <c r="K215">
        <v>1</v>
      </c>
      <c r="L215">
        <v>87</v>
      </c>
      <c r="M215">
        <v>48</v>
      </c>
      <c r="N215">
        <v>169</v>
      </c>
      <c r="O215">
        <v>25</v>
      </c>
      <c r="P215">
        <v>1013</v>
      </c>
      <c r="Q215">
        <v>45</v>
      </c>
      <c r="R215">
        <v>67</v>
      </c>
      <c r="S215">
        <v>0</v>
      </c>
      <c r="T215">
        <v>10</v>
      </c>
      <c r="U215">
        <v>0.12823595800000001</v>
      </c>
      <c r="V215" t="s">
        <v>2432</v>
      </c>
      <c r="W215">
        <v>304765</v>
      </c>
      <c r="X215">
        <v>4175848</v>
      </c>
    </row>
    <row r="216" spans="1:24" x14ac:dyDescent="0.25">
      <c r="A216" t="s">
        <v>1349</v>
      </c>
      <c r="B216" t="s">
        <v>4464</v>
      </c>
      <c r="C216" t="s">
        <v>1605</v>
      </c>
      <c r="D216">
        <v>20150319</v>
      </c>
      <c r="E216" s="6">
        <v>42082.772893518515</v>
      </c>
      <c r="F216" s="4">
        <v>42082.772893518515</v>
      </c>
      <c r="G216" s="5">
        <v>42082.772893518515</v>
      </c>
      <c r="H216">
        <v>78</v>
      </c>
      <c r="I216">
        <v>30.036413329999998</v>
      </c>
      <c r="J216">
        <v>-97.313866669999996</v>
      </c>
      <c r="K216">
        <v>98</v>
      </c>
      <c r="L216">
        <v>75</v>
      </c>
      <c r="M216">
        <v>90</v>
      </c>
      <c r="N216">
        <v>189</v>
      </c>
      <c r="O216">
        <v>15</v>
      </c>
      <c r="P216">
        <v>1014</v>
      </c>
      <c r="Q216">
        <v>67</v>
      </c>
      <c r="R216">
        <v>72</v>
      </c>
      <c r="S216">
        <v>0.8</v>
      </c>
      <c r="T216">
        <v>10</v>
      </c>
      <c r="U216">
        <v>5.95284E-3</v>
      </c>
      <c r="V216" t="s">
        <v>1520</v>
      </c>
      <c r="W216">
        <v>10601</v>
      </c>
      <c r="X216">
        <v>1334009</v>
      </c>
    </row>
    <row r="217" spans="1:24" x14ac:dyDescent="0.25">
      <c r="A217" t="s">
        <v>1349</v>
      </c>
      <c r="B217" t="s">
        <v>4464</v>
      </c>
      <c r="C217" t="s">
        <v>3486</v>
      </c>
      <c r="D217">
        <v>20170615</v>
      </c>
      <c r="E217" s="6">
        <v>42901.910370370373</v>
      </c>
      <c r="F217" s="4">
        <v>42901.910370370373</v>
      </c>
      <c r="G217" s="5">
        <v>42901.910370370373</v>
      </c>
      <c r="H217">
        <v>166</v>
      </c>
      <c r="I217">
        <v>30.341747179999999</v>
      </c>
      <c r="J217">
        <v>-95.542702449999993</v>
      </c>
      <c r="K217">
        <v>48</v>
      </c>
      <c r="L217">
        <v>92</v>
      </c>
      <c r="M217">
        <v>73</v>
      </c>
      <c r="N217">
        <v>199</v>
      </c>
      <c r="O217">
        <v>8</v>
      </c>
      <c r="P217">
        <v>1014</v>
      </c>
      <c r="Q217">
        <v>72</v>
      </c>
      <c r="R217">
        <v>86</v>
      </c>
      <c r="S217">
        <v>0.1</v>
      </c>
      <c r="T217">
        <v>6</v>
      </c>
      <c r="U217">
        <v>0.66402644390279097</v>
      </c>
      <c r="V217" t="s">
        <v>1603</v>
      </c>
      <c r="W217">
        <v>77664</v>
      </c>
      <c r="X217">
        <v>6830080</v>
      </c>
    </row>
    <row r="218" spans="1:24" x14ac:dyDescent="0.25">
      <c r="A218" t="s">
        <v>1349</v>
      </c>
      <c r="B218" t="s">
        <v>4464</v>
      </c>
      <c r="C218" t="s">
        <v>2882</v>
      </c>
      <c r="D218">
        <v>20170208</v>
      </c>
      <c r="E218" s="6">
        <v>42774.888773148145</v>
      </c>
      <c r="F218" s="4">
        <v>42774.888773148145</v>
      </c>
      <c r="G218" s="5">
        <v>42774.888773148145</v>
      </c>
      <c r="H218">
        <v>39</v>
      </c>
      <c r="I218">
        <v>32.619367949999997</v>
      </c>
      <c r="J218">
        <v>-95.254470130000001</v>
      </c>
      <c r="K218">
        <v>7</v>
      </c>
      <c r="L218">
        <v>75</v>
      </c>
      <c r="M218">
        <v>55</v>
      </c>
      <c r="N218">
        <v>266</v>
      </c>
      <c r="O218">
        <v>18</v>
      </c>
      <c r="P218">
        <v>1009</v>
      </c>
      <c r="Q218">
        <v>44</v>
      </c>
      <c r="R218">
        <v>66</v>
      </c>
      <c r="S218">
        <v>0</v>
      </c>
      <c r="T218">
        <v>10</v>
      </c>
      <c r="U218">
        <v>0.94335526563720296</v>
      </c>
      <c r="V218" t="s">
        <v>729</v>
      </c>
      <c r="W218">
        <v>454405</v>
      </c>
      <c r="X218">
        <v>5812871</v>
      </c>
    </row>
    <row r="219" spans="1:24" x14ac:dyDescent="0.25">
      <c r="A219" t="s">
        <v>1349</v>
      </c>
      <c r="B219" t="s">
        <v>4464</v>
      </c>
      <c r="C219" t="s">
        <v>4603</v>
      </c>
      <c r="D219">
        <v>20171007</v>
      </c>
      <c r="E219" s="6">
        <v>43015.735254629632</v>
      </c>
      <c r="F219" s="4">
        <v>43015.735254629632</v>
      </c>
      <c r="G219" s="5">
        <v>43015.735254629632</v>
      </c>
      <c r="H219">
        <v>280</v>
      </c>
      <c r="I219">
        <v>31.620920000000002</v>
      </c>
      <c r="J219">
        <v>-94.642349999999993</v>
      </c>
      <c r="K219">
        <v>30</v>
      </c>
      <c r="L219">
        <v>86</v>
      </c>
      <c r="M219">
        <v>76</v>
      </c>
      <c r="N219">
        <v>203</v>
      </c>
      <c r="O219">
        <v>3</v>
      </c>
      <c r="P219">
        <v>1008</v>
      </c>
      <c r="Q219">
        <v>67</v>
      </c>
      <c r="R219">
        <v>78</v>
      </c>
      <c r="S219">
        <v>0</v>
      </c>
      <c r="T219">
        <v>10</v>
      </c>
      <c r="U219">
        <v>0.948398091653745</v>
      </c>
      <c r="V219" t="s">
        <v>4604</v>
      </c>
      <c r="W219">
        <v>7000</v>
      </c>
      <c r="X219">
        <v>8297871</v>
      </c>
    </row>
    <row r="220" spans="1:24" x14ac:dyDescent="0.25">
      <c r="A220" t="s">
        <v>1349</v>
      </c>
      <c r="B220" t="s">
        <v>4464</v>
      </c>
      <c r="C220" t="s">
        <v>4972</v>
      </c>
      <c r="D220">
        <v>20171115</v>
      </c>
      <c r="E220" s="6">
        <v>43054.720185185186</v>
      </c>
      <c r="F220" s="4">
        <v>43054.720185185186</v>
      </c>
      <c r="G220" s="5">
        <v>43054.720185185186</v>
      </c>
      <c r="H220">
        <v>319</v>
      </c>
      <c r="I220">
        <v>31.623650000000001</v>
      </c>
      <c r="J220">
        <v>-94.641996669999997</v>
      </c>
      <c r="K220">
        <v>52</v>
      </c>
      <c r="L220">
        <v>71</v>
      </c>
      <c r="M220">
        <v>84</v>
      </c>
      <c r="N220">
        <v>181</v>
      </c>
      <c r="O220">
        <v>8</v>
      </c>
      <c r="P220">
        <v>1017</v>
      </c>
      <c r="Q220">
        <v>59</v>
      </c>
      <c r="R220">
        <v>65</v>
      </c>
      <c r="S220">
        <v>0</v>
      </c>
      <c r="T220">
        <v>9</v>
      </c>
      <c r="U220">
        <v>7.4769798654977196E-2</v>
      </c>
      <c r="V220" t="s">
        <v>4973</v>
      </c>
      <c r="W220">
        <v>606880</v>
      </c>
      <c r="X220">
        <v>8820787</v>
      </c>
    </row>
    <row r="221" spans="1:24" x14ac:dyDescent="0.25">
      <c r="A221" t="s">
        <v>1349</v>
      </c>
      <c r="B221" t="s">
        <v>4464</v>
      </c>
      <c r="C221" t="s">
        <v>4980</v>
      </c>
      <c r="D221">
        <v>20171116</v>
      </c>
      <c r="E221" s="6">
        <v>43055.792962962965</v>
      </c>
      <c r="F221" s="4">
        <v>43055.792962962965</v>
      </c>
      <c r="G221" s="5">
        <v>43055.792962962965</v>
      </c>
      <c r="H221">
        <v>320</v>
      </c>
      <c r="I221">
        <v>31.621296019999999</v>
      </c>
      <c r="J221">
        <v>-94.641912219999995</v>
      </c>
      <c r="K221">
        <v>73</v>
      </c>
      <c r="L221">
        <v>72</v>
      </c>
      <c r="M221">
        <v>90</v>
      </c>
      <c r="N221">
        <v>92</v>
      </c>
      <c r="O221">
        <v>6</v>
      </c>
      <c r="P221">
        <v>1019</v>
      </c>
      <c r="Q221">
        <v>62</v>
      </c>
      <c r="R221">
        <v>66</v>
      </c>
      <c r="S221">
        <v>1.2</v>
      </c>
      <c r="T221">
        <v>6</v>
      </c>
      <c r="U221">
        <v>2.9368874721707201E-2</v>
      </c>
      <c r="V221" t="s">
        <v>4966</v>
      </c>
      <c r="W221">
        <v>693881</v>
      </c>
      <c r="X221">
        <v>8828123</v>
      </c>
    </row>
    <row r="222" spans="1:24" x14ac:dyDescent="0.25">
      <c r="A222" t="s">
        <v>1349</v>
      </c>
      <c r="B222" t="s">
        <v>4464</v>
      </c>
      <c r="C222" t="s">
        <v>1737</v>
      </c>
      <c r="D222">
        <v>20150712</v>
      </c>
      <c r="E222" s="6">
        <v>42197.929837962962</v>
      </c>
      <c r="F222" s="4">
        <v>42197.929837962962</v>
      </c>
      <c r="G222" s="5">
        <v>42197.929837962962</v>
      </c>
      <c r="H222">
        <v>193</v>
      </c>
      <c r="I222">
        <v>30.561911670000001</v>
      </c>
      <c r="J222">
        <v>-94.249171669999996</v>
      </c>
      <c r="K222">
        <v>37</v>
      </c>
      <c r="L222">
        <v>100</v>
      </c>
      <c r="M222">
        <v>68</v>
      </c>
      <c r="N222">
        <v>212</v>
      </c>
      <c r="O222">
        <v>7</v>
      </c>
      <c r="P222">
        <v>1018</v>
      </c>
      <c r="Q222">
        <v>72</v>
      </c>
      <c r="R222">
        <v>94</v>
      </c>
      <c r="S222">
        <v>0</v>
      </c>
      <c r="T222">
        <v>8</v>
      </c>
      <c r="U222">
        <v>0.107637343</v>
      </c>
      <c r="V222" t="s">
        <v>1520</v>
      </c>
      <c r="W222">
        <v>10601</v>
      </c>
      <c r="X222">
        <v>1769900</v>
      </c>
    </row>
    <row r="223" spans="1:24" x14ac:dyDescent="0.25">
      <c r="A223" t="s">
        <v>1349</v>
      </c>
      <c r="B223" t="s">
        <v>4464</v>
      </c>
      <c r="C223" t="s">
        <v>3245</v>
      </c>
      <c r="D223">
        <v>20170526</v>
      </c>
      <c r="E223" s="6">
        <v>42881.740277777775</v>
      </c>
      <c r="F223" s="4">
        <v>42881.740277777775</v>
      </c>
      <c r="G223" s="5">
        <v>42881.740277777775</v>
      </c>
      <c r="H223">
        <v>146</v>
      </c>
      <c r="I223">
        <v>32.883883109999999</v>
      </c>
      <c r="J223">
        <v>-85.965465640000005</v>
      </c>
      <c r="K223">
        <v>3</v>
      </c>
      <c r="L223">
        <v>81</v>
      </c>
      <c r="M223">
        <v>71</v>
      </c>
      <c r="N223">
        <v>221</v>
      </c>
      <c r="O223">
        <v>4</v>
      </c>
      <c r="P223">
        <v>1016</v>
      </c>
      <c r="Q223">
        <v>57</v>
      </c>
      <c r="R223">
        <v>69</v>
      </c>
      <c r="S223">
        <v>0</v>
      </c>
      <c r="T223">
        <v>10</v>
      </c>
      <c r="U223">
        <v>1.5024431834775099E-2</v>
      </c>
      <c r="V223" t="s">
        <v>1183</v>
      </c>
      <c r="W223">
        <v>204678</v>
      </c>
      <c r="X223">
        <v>6572509</v>
      </c>
    </row>
    <row r="224" spans="1:24" x14ac:dyDescent="0.25">
      <c r="A224" t="s">
        <v>1349</v>
      </c>
      <c r="B224" t="s">
        <v>4464</v>
      </c>
      <c r="C224" t="s">
        <v>3371</v>
      </c>
      <c r="D224">
        <v>20170618</v>
      </c>
      <c r="E224" s="6">
        <v>42904.598865740743</v>
      </c>
      <c r="F224" s="4">
        <v>42904.598865740743</v>
      </c>
      <c r="G224" s="5">
        <v>42904.598865740743</v>
      </c>
      <c r="H224">
        <v>169</v>
      </c>
      <c r="I224">
        <v>33.279632569999997</v>
      </c>
      <c r="J224">
        <v>-85.728073120000005</v>
      </c>
      <c r="K224">
        <v>55</v>
      </c>
      <c r="L224">
        <v>79</v>
      </c>
      <c r="M224">
        <v>88</v>
      </c>
      <c r="N224">
        <v>217</v>
      </c>
      <c r="O224">
        <v>6</v>
      </c>
      <c r="P224">
        <v>1013</v>
      </c>
      <c r="Q224">
        <v>72</v>
      </c>
      <c r="R224">
        <v>77</v>
      </c>
      <c r="S224">
        <v>5.6</v>
      </c>
      <c r="T224">
        <v>8</v>
      </c>
      <c r="U224">
        <v>0.380921616758154</v>
      </c>
      <c r="V224" t="s">
        <v>830</v>
      </c>
      <c r="W224">
        <v>505122</v>
      </c>
      <c r="X224">
        <v>6714099</v>
      </c>
    </row>
    <row r="225" spans="1:24" x14ac:dyDescent="0.25">
      <c r="A225" t="s">
        <v>1349</v>
      </c>
      <c r="B225" t="s">
        <v>4464</v>
      </c>
      <c r="C225" t="s">
        <v>3373</v>
      </c>
      <c r="D225">
        <v>20170618</v>
      </c>
      <c r="E225" s="6">
        <v>42904.480034722219</v>
      </c>
      <c r="F225" s="4">
        <v>42904.480034722219</v>
      </c>
      <c r="G225" s="5">
        <v>42904.480034722219</v>
      </c>
      <c r="H225">
        <v>169</v>
      </c>
      <c r="I225">
        <v>33.277179719999999</v>
      </c>
      <c r="J225">
        <v>-85.670379639999993</v>
      </c>
      <c r="K225">
        <v>55</v>
      </c>
      <c r="L225">
        <v>79</v>
      </c>
      <c r="M225">
        <v>88</v>
      </c>
      <c r="N225">
        <v>217</v>
      </c>
      <c r="O225">
        <v>6</v>
      </c>
      <c r="P225">
        <v>1013</v>
      </c>
      <c r="Q225">
        <v>72</v>
      </c>
      <c r="R225">
        <v>77</v>
      </c>
      <c r="S225">
        <v>5.6</v>
      </c>
      <c r="T225">
        <v>8</v>
      </c>
      <c r="U225">
        <v>0.393849820903452</v>
      </c>
      <c r="V225" t="s">
        <v>830</v>
      </c>
      <c r="W225">
        <v>505122</v>
      </c>
      <c r="X225">
        <v>6714125</v>
      </c>
    </row>
    <row r="226" spans="1:24" x14ac:dyDescent="0.25">
      <c r="A226" t="s">
        <v>1349</v>
      </c>
      <c r="B226" t="s">
        <v>4464</v>
      </c>
      <c r="C226" t="s">
        <v>3375</v>
      </c>
      <c r="D226">
        <v>20170618</v>
      </c>
      <c r="E226" s="6">
        <v>42904.433310185188</v>
      </c>
      <c r="F226" s="4">
        <v>42904.433310185188</v>
      </c>
      <c r="G226" s="5">
        <v>42904.433310185188</v>
      </c>
      <c r="H226">
        <v>169</v>
      </c>
      <c r="I226">
        <v>33.323713589999997</v>
      </c>
      <c r="J226">
        <v>-85.656474979999999</v>
      </c>
      <c r="K226">
        <v>55</v>
      </c>
      <c r="L226">
        <v>79</v>
      </c>
      <c r="M226">
        <v>88</v>
      </c>
      <c r="N226">
        <v>217</v>
      </c>
      <c r="O226">
        <v>6</v>
      </c>
      <c r="P226">
        <v>1013</v>
      </c>
      <c r="Q226">
        <v>72</v>
      </c>
      <c r="R226">
        <v>77</v>
      </c>
      <c r="S226">
        <v>5.6</v>
      </c>
      <c r="T226">
        <v>8</v>
      </c>
      <c r="U226">
        <v>0.39893956289311999</v>
      </c>
      <c r="V226" t="s">
        <v>830</v>
      </c>
      <c r="W226">
        <v>505122</v>
      </c>
      <c r="X226">
        <v>6714190</v>
      </c>
    </row>
    <row r="227" spans="1:24" x14ac:dyDescent="0.25">
      <c r="A227" t="s">
        <v>1349</v>
      </c>
      <c r="B227" t="s">
        <v>4464</v>
      </c>
      <c r="C227" t="s">
        <v>3374</v>
      </c>
      <c r="D227">
        <v>20170618</v>
      </c>
      <c r="E227" s="6">
        <v>42904.452245370368</v>
      </c>
      <c r="F227" s="4">
        <v>42904.452245370368</v>
      </c>
      <c r="G227" s="5">
        <v>42904.452245370368</v>
      </c>
      <c r="H227">
        <v>169</v>
      </c>
      <c r="I227">
        <v>33.32385635</v>
      </c>
      <c r="J227">
        <v>-85.656417849999997</v>
      </c>
      <c r="K227">
        <v>55</v>
      </c>
      <c r="L227">
        <v>79</v>
      </c>
      <c r="M227">
        <v>88</v>
      </c>
      <c r="N227">
        <v>217</v>
      </c>
      <c r="O227">
        <v>6</v>
      </c>
      <c r="P227">
        <v>1013</v>
      </c>
      <c r="Q227">
        <v>72</v>
      </c>
      <c r="R227">
        <v>77</v>
      </c>
      <c r="S227">
        <v>5.6</v>
      </c>
      <c r="T227">
        <v>8</v>
      </c>
      <c r="U227">
        <v>0.396876582662822</v>
      </c>
      <c r="V227" t="s">
        <v>830</v>
      </c>
      <c r="W227">
        <v>505122</v>
      </c>
      <c r="X227">
        <v>6714130</v>
      </c>
    </row>
    <row r="228" spans="1:24" x14ac:dyDescent="0.25">
      <c r="A228" t="s">
        <v>1349</v>
      </c>
      <c r="B228" t="s">
        <v>4464</v>
      </c>
      <c r="C228" t="s">
        <v>3822</v>
      </c>
      <c r="D228">
        <v>20170722</v>
      </c>
      <c r="E228" s="6">
        <v>42938.864421296297</v>
      </c>
      <c r="F228" s="4">
        <v>42938.864421296297</v>
      </c>
      <c r="G228" s="5">
        <v>42938.864421296297</v>
      </c>
      <c r="H228">
        <v>203</v>
      </c>
      <c r="I228">
        <v>33.161469500000003</v>
      </c>
      <c r="J228">
        <v>-85.584053330000003</v>
      </c>
      <c r="K228">
        <v>16</v>
      </c>
      <c r="L228">
        <v>96</v>
      </c>
      <c r="M228">
        <v>74</v>
      </c>
      <c r="N228">
        <v>200</v>
      </c>
      <c r="O228">
        <v>6</v>
      </c>
      <c r="P228">
        <v>1015</v>
      </c>
      <c r="Q228">
        <v>74</v>
      </c>
      <c r="R228">
        <v>94</v>
      </c>
      <c r="S228">
        <v>1.1000000000000001</v>
      </c>
      <c r="T228">
        <v>10</v>
      </c>
      <c r="U228">
        <v>4.8742061620329303E-3</v>
      </c>
      <c r="V228" t="s">
        <v>2860</v>
      </c>
      <c r="W228">
        <v>269252</v>
      </c>
      <c r="X228">
        <v>7175671</v>
      </c>
    </row>
    <row r="229" spans="1:24" x14ac:dyDescent="0.25">
      <c r="A229" t="s">
        <v>1349</v>
      </c>
      <c r="B229" t="s">
        <v>4464</v>
      </c>
      <c r="C229" t="s">
        <v>3824</v>
      </c>
      <c r="D229">
        <v>20170722</v>
      </c>
      <c r="E229" s="6">
        <v>42938.926435185182</v>
      </c>
      <c r="F229" s="4">
        <v>42938.926435185182</v>
      </c>
      <c r="G229" s="5">
        <v>42938.926435185182</v>
      </c>
      <c r="H229">
        <v>203</v>
      </c>
      <c r="I229">
        <v>33.161033330000002</v>
      </c>
      <c r="J229">
        <v>-85.583830000000006</v>
      </c>
      <c r="K229">
        <v>16</v>
      </c>
      <c r="L229">
        <v>96</v>
      </c>
      <c r="M229">
        <v>74</v>
      </c>
      <c r="N229">
        <v>200</v>
      </c>
      <c r="O229">
        <v>6</v>
      </c>
      <c r="P229">
        <v>1015</v>
      </c>
      <c r="Q229">
        <v>74</v>
      </c>
      <c r="R229">
        <v>94</v>
      </c>
      <c r="S229">
        <v>1.1000000000000001</v>
      </c>
      <c r="T229">
        <v>10</v>
      </c>
      <c r="U229">
        <v>3.9154783736556897E-3</v>
      </c>
      <c r="V229" t="s">
        <v>2860</v>
      </c>
      <c r="W229">
        <v>269252</v>
      </c>
      <c r="X229">
        <v>7176176</v>
      </c>
    </row>
    <row r="230" spans="1:24" x14ac:dyDescent="0.25">
      <c r="A230" t="s">
        <v>1349</v>
      </c>
      <c r="B230" t="s">
        <v>4464</v>
      </c>
      <c r="C230" t="s">
        <v>4961</v>
      </c>
      <c r="D230">
        <v>20171111</v>
      </c>
      <c r="E230" s="6">
        <v>43050.822916666664</v>
      </c>
      <c r="F230" s="4">
        <v>43050.822916666664</v>
      </c>
      <c r="G230" s="5">
        <v>43050.822916666664</v>
      </c>
      <c r="H230">
        <v>315</v>
      </c>
      <c r="I230">
        <v>30.432999729999999</v>
      </c>
      <c r="J230">
        <v>-85.546267029999996</v>
      </c>
      <c r="K230">
        <v>54</v>
      </c>
      <c r="L230">
        <v>63</v>
      </c>
      <c r="M230">
        <v>81</v>
      </c>
      <c r="N230">
        <v>76</v>
      </c>
      <c r="O230">
        <v>13</v>
      </c>
      <c r="P230">
        <v>1024</v>
      </c>
      <c r="Q230">
        <v>48</v>
      </c>
      <c r="R230">
        <v>54</v>
      </c>
      <c r="S230">
        <v>0</v>
      </c>
      <c r="T230">
        <v>10</v>
      </c>
      <c r="U230">
        <v>0.39608503575599502</v>
      </c>
      <c r="V230" t="s">
        <v>1100</v>
      </c>
      <c r="W230">
        <v>2136</v>
      </c>
      <c r="X230">
        <v>8768130</v>
      </c>
    </row>
    <row r="231" spans="1:24" x14ac:dyDescent="0.25">
      <c r="A231" t="s">
        <v>1349</v>
      </c>
      <c r="B231" t="s">
        <v>4464</v>
      </c>
      <c r="C231" t="s">
        <v>3367</v>
      </c>
      <c r="D231">
        <v>20170618</v>
      </c>
      <c r="E231" s="6">
        <v>42904.846516203703</v>
      </c>
      <c r="F231" s="4">
        <v>42904.846516203703</v>
      </c>
      <c r="G231" s="5">
        <v>42904.846516203703</v>
      </c>
      <c r="H231">
        <v>169</v>
      </c>
      <c r="I231">
        <v>32.382190700000002</v>
      </c>
      <c r="J231">
        <v>-85.303665159999994</v>
      </c>
      <c r="K231">
        <v>44</v>
      </c>
      <c r="L231">
        <v>83</v>
      </c>
      <c r="M231">
        <v>84</v>
      </c>
      <c r="N231">
        <v>226</v>
      </c>
      <c r="O231">
        <v>7</v>
      </c>
      <c r="P231">
        <v>1013</v>
      </c>
      <c r="Q231">
        <v>71</v>
      </c>
      <c r="R231">
        <v>79</v>
      </c>
      <c r="S231">
        <v>2.5</v>
      </c>
      <c r="T231">
        <v>9</v>
      </c>
      <c r="U231">
        <v>0.35409126481398701</v>
      </c>
      <c r="V231" t="s">
        <v>830</v>
      </c>
      <c r="W231">
        <v>505122</v>
      </c>
      <c r="X231">
        <v>6713740</v>
      </c>
    </row>
    <row r="232" spans="1:24" x14ac:dyDescent="0.25">
      <c r="A232" t="s">
        <v>1349</v>
      </c>
      <c r="B232" t="s">
        <v>4464</v>
      </c>
      <c r="C232" t="s">
        <v>3239</v>
      </c>
      <c r="D232">
        <v>20170525</v>
      </c>
      <c r="E232" s="6">
        <v>42880.604861111111</v>
      </c>
      <c r="F232" s="4">
        <v>42880.604861111111</v>
      </c>
      <c r="G232" s="5">
        <v>42880.604861111111</v>
      </c>
      <c r="H232">
        <v>145</v>
      </c>
      <c r="I232">
        <v>32.696226889999998</v>
      </c>
      <c r="J232">
        <v>-85.256296109999994</v>
      </c>
      <c r="K232">
        <v>16</v>
      </c>
      <c r="L232">
        <v>70</v>
      </c>
      <c r="M232">
        <v>66</v>
      </c>
      <c r="N232">
        <v>270</v>
      </c>
      <c r="O232">
        <v>12</v>
      </c>
      <c r="P232">
        <v>1009</v>
      </c>
      <c r="Q232">
        <v>53</v>
      </c>
      <c r="R232">
        <v>65</v>
      </c>
      <c r="S232">
        <v>0.4</v>
      </c>
      <c r="T232">
        <v>9</v>
      </c>
      <c r="U232">
        <v>2.5517491813128999E-3</v>
      </c>
      <c r="V232" t="s">
        <v>1183</v>
      </c>
      <c r="W232">
        <v>204678</v>
      </c>
      <c r="X232">
        <v>6572472</v>
      </c>
    </row>
    <row r="233" spans="1:24" x14ac:dyDescent="0.25">
      <c r="A233" t="s">
        <v>1349</v>
      </c>
      <c r="B233" t="s">
        <v>4464</v>
      </c>
      <c r="C233" t="s">
        <v>2294</v>
      </c>
      <c r="D233">
        <v>20140619</v>
      </c>
      <c r="E233" s="6">
        <v>41809.760416666664</v>
      </c>
      <c r="F233" s="4">
        <v>41809.760416666664</v>
      </c>
      <c r="G233" s="5">
        <v>41809.760416666664</v>
      </c>
      <c r="H233">
        <v>170</v>
      </c>
      <c r="I233">
        <v>35.105313369999998</v>
      </c>
      <c r="J233">
        <v>-85.234675539999998</v>
      </c>
      <c r="K233">
        <v>11</v>
      </c>
      <c r="L233">
        <v>93</v>
      </c>
      <c r="M233">
        <v>76</v>
      </c>
      <c r="N233">
        <v>277</v>
      </c>
      <c r="O233">
        <v>5</v>
      </c>
      <c r="P233">
        <v>1019</v>
      </c>
      <c r="Q233">
        <v>71</v>
      </c>
      <c r="R233">
        <v>86</v>
      </c>
      <c r="S233">
        <v>5.5</v>
      </c>
      <c r="T233">
        <v>10</v>
      </c>
      <c r="U233">
        <v>0.50311230500000004</v>
      </c>
      <c r="V233" t="s">
        <v>2293</v>
      </c>
      <c r="W233">
        <v>288697</v>
      </c>
      <c r="X233">
        <v>3882332</v>
      </c>
    </row>
    <row r="234" spans="1:24" x14ac:dyDescent="0.25">
      <c r="A234" t="s">
        <v>1349</v>
      </c>
      <c r="B234" t="s">
        <v>4464</v>
      </c>
      <c r="C234" t="s">
        <v>4542</v>
      </c>
      <c r="D234">
        <v>20171001</v>
      </c>
      <c r="E234" s="6">
        <v>43009.614224537036</v>
      </c>
      <c r="F234" s="4">
        <v>43009.614224537036</v>
      </c>
      <c r="G234" s="5">
        <v>43009.614224537036</v>
      </c>
      <c r="H234">
        <v>274</v>
      </c>
      <c r="I234">
        <v>31.016515729999998</v>
      </c>
      <c r="J234">
        <v>-85.223220830000002</v>
      </c>
      <c r="K234">
        <v>64</v>
      </c>
      <c r="L234">
        <v>69</v>
      </c>
      <c r="M234">
        <v>76</v>
      </c>
      <c r="N234">
        <v>71</v>
      </c>
      <c r="O234">
        <v>19</v>
      </c>
      <c r="P234">
        <v>1018</v>
      </c>
      <c r="Q234">
        <v>57</v>
      </c>
      <c r="R234">
        <v>66</v>
      </c>
      <c r="S234">
        <v>4.5999999999999996</v>
      </c>
      <c r="T234">
        <v>10</v>
      </c>
      <c r="U234">
        <v>0.81457864295022597</v>
      </c>
      <c r="V234" t="s">
        <v>830</v>
      </c>
      <c r="W234">
        <v>505122</v>
      </c>
      <c r="X234">
        <v>8207542</v>
      </c>
    </row>
    <row r="235" spans="1:24" x14ac:dyDescent="0.25">
      <c r="A235" t="s">
        <v>1349</v>
      </c>
      <c r="B235" t="s">
        <v>4464</v>
      </c>
      <c r="C235" t="s">
        <v>4832</v>
      </c>
      <c r="D235">
        <v>20170909</v>
      </c>
      <c r="E235" s="6">
        <v>42987.823784722219</v>
      </c>
      <c r="F235" s="4">
        <v>42987.823784722219</v>
      </c>
      <c r="G235" s="5">
        <v>42987.823784722219</v>
      </c>
      <c r="H235">
        <v>252</v>
      </c>
      <c r="I235">
        <v>32.024475000000002</v>
      </c>
      <c r="J235">
        <v>-85.037230500000007</v>
      </c>
      <c r="K235">
        <v>19</v>
      </c>
      <c r="L235">
        <v>80</v>
      </c>
      <c r="M235">
        <v>52</v>
      </c>
      <c r="N235">
        <v>62</v>
      </c>
      <c r="O235">
        <v>15</v>
      </c>
      <c r="P235">
        <v>1018</v>
      </c>
      <c r="Q235">
        <v>54</v>
      </c>
      <c r="R235">
        <v>75</v>
      </c>
      <c r="S235">
        <v>0</v>
      </c>
      <c r="T235">
        <v>10</v>
      </c>
      <c r="U235">
        <v>0.85466877499457405</v>
      </c>
      <c r="V235" t="s">
        <v>4825</v>
      </c>
      <c r="W235">
        <v>498186</v>
      </c>
      <c r="X235">
        <v>8581661</v>
      </c>
    </row>
    <row r="236" spans="1:24" x14ac:dyDescent="0.25">
      <c r="A236" t="s">
        <v>1349</v>
      </c>
      <c r="B236" t="s">
        <v>4464</v>
      </c>
      <c r="C236" t="s">
        <v>3193</v>
      </c>
      <c r="D236">
        <v>20150908</v>
      </c>
      <c r="E236" s="6">
        <v>42255.698611111111</v>
      </c>
      <c r="F236" s="4">
        <v>42255.698611111111</v>
      </c>
      <c r="G236" s="5">
        <v>42255.698611111111</v>
      </c>
      <c r="H236">
        <v>251</v>
      </c>
      <c r="I236">
        <v>34.988534999999999</v>
      </c>
      <c r="J236">
        <v>-84.634500000000003</v>
      </c>
      <c r="K236">
        <v>7</v>
      </c>
      <c r="L236">
        <v>89</v>
      </c>
      <c r="M236">
        <v>74</v>
      </c>
      <c r="N236">
        <v>123</v>
      </c>
      <c r="O236">
        <v>7</v>
      </c>
      <c r="P236">
        <v>1016</v>
      </c>
      <c r="Q236">
        <v>67</v>
      </c>
      <c r="R236">
        <v>79</v>
      </c>
      <c r="S236">
        <v>3.7</v>
      </c>
      <c r="T236">
        <v>10</v>
      </c>
      <c r="U236">
        <v>0.185453014259886</v>
      </c>
      <c r="V236" t="s">
        <v>830</v>
      </c>
      <c r="W236">
        <v>505122</v>
      </c>
      <c r="X236">
        <v>6563946</v>
      </c>
    </row>
    <row r="237" spans="1:24" x14ac:dyDescent="0.25">
      <c r="A237" t="s">
        <v>1349</v>
      </c>
      <c r="B237" t="s">
        <v>4464</v>
      </c>
      <c r="C237" t="s">
        <v>4888</v>
      </c>
      <c r="D237">
        <v>20171104</v>
      </c>
      <c r="E237" s="6">
        <v>43043.843935185185</v>
      </c>
      <c r="F237" s="4">
        <v>43043.843935185185</v>
      </c>
      <c r="G237" s="5">
        <v>43043.843935185185</v>
      </c>
      <c r="H237">
        <v>308</v>
      </c>
      <c r="I237">
        <v>33.879555000000003</v>
      </c>
      <c r="J237">
        <v>-84.450971670000001</v>
      </c>
      <c r="K237">
        <v>73</v>
      </c>
      <c r="L237">
        <v>79</v>
      </c>
      <c r="M237">
        <v>86</v>
      </c>
      <c r="N237">
        <v>101</v>
      </c>
      <c r="O237">
        <v>3</v>
      </c>
      <c r="P237">
        <v>1019</v>
      </c>
      <c r="Q237">
        <v>63</v>
      </c>
      <c r="R237">
        <v>69</v>
      </c>
      <c r="S237">
        <v>0</v>
      </c>
      <c r="T237">
        <v>10</v>
      </c>
      <c r="U237">
        <v>0.99281915906111295</v>
      </c>
      <c r="V237" t="s">
        <v>4887</v>
      </c>
      <c r="W237">
        <v>385784</v>
      </c>
      <c r="X237">
        <v>8683417</v>
      </c>
    </row>
    <row r="238" spans="1:24" x14ac:dyDescent="0.25">
      <c r="A238" t="s">
        <v>1349</v>
      </c>
      <c r="B238" t="s">
        <v>4464</v>
      </c>
      <c r="C238" t="s">
        <v>4886</v>
      </c>
      <c r="D238">
        <v>20171104</v>
      </c>
      <c r="E238" s="6">
        <v>43043.832407407404</v>
      </c>
      <c r="F238" s="4">
        <v>43043.832407407404</v>
      </c>
      <c r="G238" s="5">
        <v>43043.832407407404</v>
      </c>
      <c r="H238">
        <v>308</v>
      </c>
      <c r="I238">
        <v>33.879555000000003</v>
      </c>
      <c r="J238">
        <v>-84.450866669999996</v>
      </c>
      <c r="K238">
        <v>73</v>
      </c>
      <c r="L238">
        <v>79</v>
      </c>
      <c r="M238">
        <v>86</v>
      </c>
      <c r="N238">
        <v>101</v>
      </c>
      <c r="O238">
        <v>3</v>
      </c>
      <c r="P238">
        <v>1019</v>
      </c>
      <c r="Q238">
        <v>63</v>
      </c>
      <c r="R238">
        <v>69</v>
      </c>
      <c r="S238">
        <v>0</v>
      </c>
      <c r="T238">
        <v>10</v>
      </c>
      <c r="U238">
        <v>0.99301860451170798</v>
      </c>
      <c r="V238" t="s">
        <v>4887</v>
      </c>
      <c r="W238">
        <v>385784</v>
      </c>
      <c r="X238">
        <v>8682894</v>
      </c>
    </row>
    <row r="239" spans="1:24" x14ac:dyDescent="0.25">
      <c r="A239" t="s">
        <v>1349</v>
      </c>
      <c r="B239" t="s">
        <v>4464</v>
      </c>
      <c r="C239" t="s">
        <v>3846</v>
      </c>
      <c r="D239">
        <v>20170220</v>
      </c>
      <c r="E239" s="6">
        <v>42787.030370370368</v>
      </c>
      <c r="F239" s="4">
        <v>42787.030370370368</v>
      </c>
      <c r="G239" s="5">
        <v>42787.030370370368</v>
      </c>
      <c r="H239">
        <v>52</v>
      </c>
      <c r="I239">
        <v>33.882444390000003</v>
      </c>
      <c r="J239">
        <v>-83.347619260000002</v>
      </c>
      <c r="K239">
        <v>76</v>
      </c>
      <c r="L239">
        <v>72</v>
      </c>
      <c r="M239">
        <v>66</v>
      </c>
      <c r="N239">
        <v>96</v>
      </c>
      <c r="O239">
        <v>6</v>
      </c>
      <c r="P239">
        <v>1022</v>
      </c>
      <c r="Q239">
        <v>49</v>
      </c>
      <c r="R239">
        <v>62</v>
      </c>
      <c r="S239">
        <v>0</v>
      </c>
      <c r="T239">
        <v>10</v>
      </c>
      <c r="U239">
        <v>0.29717275894888301</v>
      </c>
      <c r="V239" t="s">
        <v>3847</v>
      </c>
      <c r="W239">
        <v>549977</v>
      </c>
      <c r="X239">
        <v>7234876</v>
      </c>
    </row>
    <row r="240" spans="1:24" x14ac:dyDescent="0.25">
      <c r="A240" t="s">
        <v>1349</v>
      </c>
      <c r="B240" t="s">
        <v>4464</v>
      </c>
      <c r="C240" t="s">
        <v>4656</v>
      </c>
      <c r="D240">
        <v>20170410</v>
      </c>
      <c r="E240" s="6">
        <v>42835.904166666667</v>
      </c>
      <c r="F240" s="4">
        <v>42835.904166666667</v>
      </c>
      <c r="G240" s="5">
        <v>42835.904166666667</v>
      </c>
      <c r="H240">
        <v>100</v>
      </c>
      <c r="I240">
        <v>35.546316830000002</v>
      </c>
      <c r="J240">
        <v>-82.850453849999994</v>
      </c>
      <c r="K240">
        <v>25</v>
      </c>
      <c r="L240">
        <v>74</v>
      </c>
      <c r="M240">
        <v>54</v>
      </c>
      <c r="N240">
        <v>192</v>
      </c>
      <c r="O240">
        <v>7</v>
      </c>
      <c r="P240">
        <v>1021</v>
      </c>
      <c r="Q240">
        <v>40</v>
      </c>
      <c r="R240">
        <v>61</v>
      </c>
      <c r="S240">
        <v>0</v>
      </c>
      <c r="T240">
        <v>10</v>
      </c>
      <c r="U240">
        <v>0.99771517452617298</v>
      </c>
      <c r="V240" t="s">
        <v>544</v>
      </c>
      <c r="W240">
        <v>350861</v>
      </c>
      <c r="X240">
        <v>8318784</v>
      </c>
    </row>
    <row r="241" spans="1:24" x14ac:dyDescent="0.25">
      <c r="A241" t="s">
        <v>1349</v>
      </c>
      <c r="B241" t="s">
        <v>4464</v>
      </c>
      <c r="C241" t="s">
        <v>2361</v>
      </c>
      <c r="D241">
        <v>20160626</v>
      </c>
      <c r="E241" s="6">
        <v>42547.180555555555</v>
      </c>
      <c r="F241" s="4">
        <v>42547.180555555555</v>
      </c>
      <c r="G241" s="5">
        <v>42547.180555555555</v>
      </c>
      <c r="H241">
        <v>178</v>
      </c>
      <c r="I241">
        <v>35.48208889</v>
      </c>
      <c r="J241">
        <v>-82.626419440000006</v>
      </c>
      <c r="K241">
        <v>70</v>
      </c>
      <c r="L241">
        <v>82</v>
      </c>
      <c r="M241">
        <v>82</v>
      </c>
      <c r="N241">
        <v>116</v>
      </c>
      <c r="O241">
        <v>6</v>
      </c>
      <c r="P241">
        <v>1021</v>
      </c>
      <c r="Q241">
        <v>67</v>
      </c>
      <c r="R241">
        <v>77</v>
      </c>
      <c r="S241">
        <v>0</v>
      </c>
      <c r="T241">
        <v>8</v>
      </c>
      <c r="U241">
        <v>0.67554827399999995</v>
      </c>
      <c r="V241" t="s">
        <v>438</v>
      </c>
      <c r="W241">
        <v>15723</v>
      </c>
      <c r="X241">
        <v>4012482</v>
      </c>
    </row>
    <row r="242" spans="1:24" x14ac:dyDescent="0.25">
      <c r="A242" t="s">
        <v>1349</v>
      </c>
      <c r="B242" t="s">
        <v>4464</v>
      </c>
      <c r="C242" t="s">
        <v>1868</v>
      </c>
      <c r="D242">
        <v>20151019</v>
      </c>
      <c r="E242" s="6">
        <v>42296.791851851849</v>
      </c>
      <c r="F242" s="4">
        <v>42296.791851851849</v>
      </c>
      <c r="G242" s="5">
        <v>42296.791851851849</v>
      </c>
      <c r="H242">
        <v>292</v>
      </c>
      <c r="I242">
        <v>35.633237999999999</v>
      </c>
      <c r="J242">
        <v>-82.558272000000002</v>
      </c>
      <c r="K242">
        <v>0</v>
      </c>
      <c r="L242">
        <v>56</v>
      </c>
      <c r="M242">
        <v>61</v>
      </c>
      <c r="N242">
        <v>153</v>
      </c>
      <c r="O242">
        <v>6</v>
      </c>
      <c r="P242">
        <v>1032</v>
      </c>
      <c r="Q242">
        <v>28</v>
      </c>
      <c r="R242">
        <v>43</v>
      </c>
      <c r="S242">
        <v>0</v>
      </c>
      <c r="T242">
        <v>10</v>
      </c>
      <c r="U242">
        <v>0.38977664099999998</v>
      </c>
      <c r="V242" t="s">
        <v>1694</v>
      </c>
      <c r="W242">
        <v>28545</v>
      </c>
      <c r="X242">
        <v>2244159</v>
      </c>
    </row>
    <row r="243" spans="1:24" x14ac:dyDescent="0.25">
      <c r="A243" t="s">
        <v>1349</v>
      </c>
      <c r="B243" t="s">
        <v>4464</v>
      </c>
      <c r="C243" t="s">
        <v>2268</v>
      </c>
      <c r="D243">
        <v>20160510</v>
      </c>
      <c r="E243" s="6">
        <v>42500.964328703703</v>
      </c>
      <c r="F243" s="4">
        <v>42500.964328703703</v>
      </c>
      <c r="G243" s="5">
        <v>42500.964328703703</v>
      </c>
      <c r="H243">
        <v>131</v>
      </c>
      <c r="I243">
        <v>35.070468339999998</v>
      </c>
      <c r="J243">
        <v>-81.567814429999999</v>
      </c>
      <c r="K243">
        <v>52</v>
      </c>
      <c r="L243">
        <v>84</v>
      </c>
      <c r="M243">
        <v>50</v>
      </c>
      <c r="N243">
        <v>207</v>
      </c>
      <c r="O243">
        <v>10</v>
      </c>
      <c r="P243">
        <v>1019</v>
      </c>
      <c r="Q243">
        <v>55</v>
      </c>
      <c r="R243">
        <v>75</v>
      </c>
      <c r="S243">
        <v>0</v>
      </c>
      <c r="T243">
        <v>10</v>
      </c>
      <c r="U243">
        <v>0.228557291</v>
      </c>
      <c r="V243" t="s">
        <v>411</v>
      </c>
      <c r="W243">
        <v>295587</v>
      </c>
      <c r="X243">
        <v>3830816</v>
      </c>
    </row>
    <row r="244" spans="1:24" x14ac:dyDescent="0.25">
      <c r="A244" t="s">
        <v>1349</v>
      </c>
      <c r="B244" t="s">
        <v>4464</v>
      </c>
      <c r="C244" t="s">
        <v>3723</v>
      </c>
      <c r="D244">
        <v>20170706</v>
      </c>
      <c r="E244" s="6">
        <v>42922.600694444445</v>
      </c>
      <c r="F244" s="4">
        <v>42922.600694444445</v>
      </c>
      <c r="G244" s="5">
        <v>42922.600694444445</v>
      </c>
      <c r="H244">
        <v>187</v>
      </c>
      <c r="I244">
        <v>28.538335499999999</v>
      </c>
      <c r="J244">
        <v>-81.379236500000005</v>
      </c>
      <c r="K244">
        <v>6</v>
      </c>
      <c r="L244">
        <v>97</v>
      </c>
      <c r="M244">
        <v>75</v>
      </c>
      <c r="N244">
        <v>118</v>
      </c>
      <c r="O244">
        <v>9</v>
      </c>
      <c r="P244">
        <v>1020</v>
      </c>
      <c r="Q244">
        <v>75</v>
      </c>
      <c r="R244">
        <v>94</v>
      </c>
      <c r="S244">
        <v>0.1</v>
      </c>
      <c r="T244">
        <v>9</v>
      </c>
      <c r="U244">
        <v>0.93946766867433595</v>
      </c>
      <c r="V244" t="s">
        <v>1183</v>
      </c>
      <c r="W244">
        <v>204678</v>
      </c>
      <c r="X244">
        <v>7086949</v>
      </c>
    </row>
    <row r="245" spans="1:24" x14ac:dyDescent="0.25">
      <c r="A245" t="s">
        <v>1349</v>
      </c>
      <c r="B245" t="s">
        <v>4464</v>
      </c>
      <c r="C245" t="s">
        <v>3700</v>
      </c>
      <c r="D245">
        <v>20170507</v>
      </c>
      <c r="E245" s="6">
        <v>42862.778275462966</v>
      </c>
      <c r="F245" s="4">
        <v>42862.778275462966</v>
      </c>
      <c r="G245" s="5">
        <v>42862.778275462966</v>
      </c>
      <c r="H245">
        <v>127</v>
      </c>
      <c r="I245">
        <v>34.00265022</v>
      </c>
      <c r="J245">
        <v>-81.226197260000006</v>
      </c>
      <c r="K245">
        <v>1</v>
      </c>
      <c r="L245">
        <v>72</v>
      </c>
      <c r="M245">
        <v>59</v>
      </c>
      <c r="N245">
        <v>280</v>
      </c>
      <c r="O245">
        <v>13</v>
      </c>
      <c r="P245">
        <v>1013</v>
      </c>
      <c r="Q245">
        <v>47</v>
      </c>
      <c r="R245">
        <v>63</v>
      </c>
      <c r="S245">
        <v>1.3</v>
      </c>
      <c r="T245">
        <v>10</v>
      </c>
      <c r="U245">
        <v>0.90959439043440404</v>
      </c>
      <c r="V245" t="s">
        <v>3701</v>
      </c>
      <c r="W245">
        <v>535133</v>
      </c>
      <c r="X245">
        <v>7080874</v>
      </c>
    </row>
    <row r="246" spans="1:24" x14ac:dyDescent="0.25">
      <c r="A246" t="s">
        <v>1349</v>
      </c>
      <c r="B246" t="s">
        <v>4464</v>
      </c>
      <c r="C246" t="s">
        <v>3711</v>
      </c>
      <c r="D246">
        <v>20170302</v>
      </c>
      <c r="E246" s="6">
        <v>42797.100891203707</v>
      </c>
      <c r="F246" s="4">
        <v>42797.100891203707</v>
      </c>
      <c r="G246" s="5">
        <v>42797.100891203707</v>
      </c>
      <c r="H246">
        <v>62</v>
      </c>
      <c r="I246">
        <v>34.077345270000002</v>
      </c>
      <c r="J246">
        <v>-81.149920600000002</v>
      </c>
      <c r="K246">
        <v>29</v>
      </c>
      <c r="L246">
        <v>59</v>
      </c>
      <c r="M246">
        <v>46</v>
      </c>
      <c r="N246">
        <v>325</v>
      </c>
      <c r="O246">
        <v>17</v>
      </c>
      <c r="P246">
        <v>1020</v>
      </c>
      <c r="Q246">
        <v>35</v>
      </c>
      <c r="R246">
        <v>56</v>
      </c>
      <c r="S246">
        <v>4.8</v>
      </c>
      <c r="T246">
        <v>10</v>
      </c>
      <c r="U246">
        <v>0.240262692719308</v>
      </c>
      <c r="V246" t="s">
        <v>3701</v>
      </c>
      <c r="W246">
        <v>535133</v>
      </c>
      <c r="X246">
        <v>7083410</v>
      </c>
    </row>
    <row r="247" spans="1:24" x14ac:dyDescent="0.25">
      <c r="A247" t="s">
        <v>1349</v>
      </c>
      <c r="B247" t="s">
        <v>4464</v>
      </c>
      <c r="C247" t="s">
        <v>4210</v>
      </c>
      <c r="D247">
        <v>20160517</v>
      </c>
      <c r="E247" s="6">
        <v>42507.527060185188</v>
      </c>
      <c r="F247" s="4">
        <v>42507.527060185188</v>
      </c>
      <c r="G247" s="5">
        <v>42507.527060185188</v>
      </c>
      <c r="H247">
        <v>138</v>
      </c>
      <c r="I247">
        <v>28.682642210000001</v>
      </c>
      <c r="J247">
        <v>-81.062639379999993</v>
      </c>
      <c r="K247">
        <v>97</v>
      </c>
      <c r="L247">
        <v>85</v>
      </c>
      <c r="M247">
        <v>84</v>
      </c>
      <c r="N247">
        <v>161</v>
      </c>
      <c r="O247">
        <v>12</v>
      </c>
      <c r="P247">
        <v>1019</v>
      </c>
      <c r="Q247">
        <v>70</v>
      </c>
      <c r="R247">
        <v>81</v>
      </c>
      <c r="S247">
        <v>8.8000000000000007</v>
      </c>
      <c r="T247">
        <v>9</v>
      </c>
      <c r="U247">
        <v>0.83760945297393596</v>
      </c>
      <c r="V247" t="s">
        <v>4197</v>
      </c>
      <c r="W247">
        <v>607566</v>
      </c>
      <c r="X247">
        <v>7747679</v>
      </c>
    </row>
    <row r="248" spans="1:24" x14ac:dyDescent="0.25">
      <c r="A248" t="s">
        <v>1349</v>
      </c>
      <c r="B248" t="s">
        <v>4464</v>
      </c>
      <c r="C248" t="s">
        <v>3733</v>
      </c>
      <c r="D248">
        <v>20150721</v>
      </c>
      <c r="E248" s="6">
        <v>42206.565069444441</v>
      </c>
      <c r="F248" s="4">
        <v>42206.565069444441</v>
      </c>
      <c r="G248" s="5">
        <v>42206.565069444441</v>
      </c>
      <c r="H248">
        <v>202</v>
      </c>
      <c r="I248">
        <v>33.995595049999999</v>
      </c>
      <c r="J248">
        <v>-81.053223610000003</v>
      </c>
      <c r="K248">
        <v>31</v>
      </c>
      <c r="L248">
        <v>106</v>
      </c>
      <c r="M248">
        <v>46</v>
      </c>
      <c r="N248">
        <v>270</v>
      </c>
      <c r="O248">
        <v>16</v>
      </c>
      <c r="P248">
        <v>1007</v>
      </c>
      <c r="Q248">
        <v>67</v>
      </c>
      <c r="R248">
        <v>100</v>
      </c>
      <c r="S248">
        <v>3.5</v>
      </c>
      <c r="T248">
        <v>10</v>
      </c>
      <c r="U248">
        <v>0.263552656212934</v>
      </c>
      <c r="V248" t="s">
        <v>3701</v>
      </c>
      <c r="W248">
        <v>535133</v>
      </c>
      <c r="X248">
        <v>7092398</v>
      </c>
    </row>
    <row r="249" spans="1:24" x14ac:dyDescent="0.25">
      <c r="A249" t="s">
        <v>1349</v>
      </c>
      <c r="B249" t="s">
        <v>4464</v>
      </c>
      <c r="C249" t="s">
        <v>3704</v>
      </c>
      <c r="D249">
        <v>20170612</v>
      </c>
      <c r="E249" s="6">
        <v>42899.03193287037</v>
      </c>
      <c r="F249" s="4">
        <v>42899.03193287037</v>
      </c>
      <c r="G249" s="5">
        <v>42899.03193287037</v>
      </c>
      <c r="H249">
        <v>164</v>
      </c>
      <c r="I249">
        <v>33.994143479999998</v>
      </c>
      <c r="J249">
        <v>-81.050721780000003</v>
      </c>
      <c r="K249">
        <v>55</v>
      </c>
      <c r="L249">
        <v>90</v>
      </c>
      <c r="M249">
        <v>63</v>
      </c>
      <c r="N249">
        <v>123</v>
      </c>
      <c r="O249">
        <v>3</v>
      </c>
      <c r="P249">
        <v>1020</v>
      </c>
      <c r="Q249">
        <v>65</v>
      </c>
      <c r="R249">
        <v>81</v>
      </c>
      <c r="S249">
        <v>0</v>
      </c>
      <c r="T249">
        <v>10</v>
      </c>
      <c r="U249">
        <v>0.89249198714302502</v>
      </c>
      <c r="V249" t="s">
        <v>3701</v>
      </c>
      <c r="W249">
        <v>535133</v>
      </c>
      <c r="X249">
        <v>7082941</v>
      </c>
    </row>
    <row r="250" spans="1:24" x14ac:dyDescent="0.25">
      <c r="A250" t="s">
        <v>1349</v>
      </c>
      <c r="B250" t="s">
        <v>4464</v>
      </c>
      <c r="C250" t="s">
        <v>3740</v>
      </c>
      <c r="D250">
        <v>20160806</v>
      </c>
      <c r="E250" s="6">
        <v>42588.67559027778</v>
      </c>
      <c r="F250" s="4">
        <v>42588.67559027778</v>
      </c>
      <c r="G250" s="5">
        <v>42588.67559027778</v>
      </c>
      <c r="H250">
        <v>219</v>
      </c>
      <c r="I250">
        <v>33.965345319999997</v>
      </c>
      <c r="J250">
        <v>-81.036405490000007</v>
      </c>
      <c r="K250">
        <v>56</v>
      </c>
      <c r="L250">
        <v>96</v>
      </c>
      <c r="M250">
        <v>80</v>
      </c>
      <c r="N250">
        <v>202</v>
      </c>
      <c r="O250">
        <v>8</v>
      </c>
      <c r="P250">
        <v>1011</v>
      </c>
      <c r="Q250">
        <v>75</v>
      </c>
      <c r="R250">
        <v>90</v>
      </c>
      <c r="S250">
        <v>17.399999999999999</v>
      </c>
      <c r="T250">
        <v>9</v>
      </c>
      <c r="U250">
        <v>0.14765085275085299</v>
      </c>
      <c r="V250" t="s">
        <v>3701</v>
      </c>
      <c r="W250">
        <v>535133</v>
      </c>
      <c r="X250">
        <v>7093909</v>
      </c>
    </row>
    <row r="251" spans="1:24" x14ac:dyDescent="0.25">
      <c r="A251" t="s">
        <v>1349</v>
      </c>
      <c r="B251" t="s">
        <v>4464</v>
      </c>
      <c r="C251" t="s">
        <v>5039</v>
      </c>
      <c r="D251">
        <v>20171206</v>
      </c>
      <c r="E251" s="6">
        <v>43075.631979166668</v>
      </c>
      <c r="F251" s="4">
        <v>43075.631979166668</v>
      </c>
      <c r="G251" s="5">
        <v>43075.631979166668</v>
      </c>
      <c r="H251">
        <v>340</v>
      </c>
      <c r="I251">
        <v>33.936552159999998</v>
      </c>
      <c r="J251">
        <v>-81.032159550000003</v>
      </c>
      <c r="K251">
        <v>97</v>
      </c>
      <c r="L251">
        <v>59</v>
      </c>
      <c r="M251">
        <v>87</v>
      </c>
      <c r="N251">
        <v>214</v>
      </c>
      <c r="O251">
        <v>5</v>
      </c>
      <c r="P251">
        <v>1018</v>
      </c>
      <c r="Q251">
        <v>51</v>
      </c>
      <c r="R251">
        <v>55</v>
      </c>
      <c r="S251">
        <v>14.2</v>
      </c>
      <c r="T251">
        <v>8</v>
      </c>
      <c r="U251">
        <v>0.87368397756091598</v>
      </c>
      <c r="V251" t="s">
        <v>3701</v>
      </c>
      <c r="W251">
        <v>535133</v>
      </c>
      <c r="X251">
        <v>9063706</v>
      </c>
    </row>
    <row r="252" spans="1:24" x14ac:dyDescent="0.25">
      <c r="A252" t="s">
        <v>1349</v>
      </c>
      <c r="B252" t="s">
        <v>4464</v>
      </c>
      <c r="C252" t="s">
        <v>3736</v>
      </c>
      <c r="D252">
        <v>20160523</v>
      </c>
      <c r="E252" s="6">
        <v>42513.823935185188</v>
      </c>
      <c r="F252" s="4">
        <v>42513.823935185188</v>
      </c>
      <c r="G252" s="5">
        <v>42513.823935185188</v>
      </c>
      <c r="H252">
        <v>144</v>
      </c>
      <c r="I252">
        <v>33.942217890000002</v>
      </c>
      <c r="J252">
        <v>-81.025066120000005</v>
      </c>
      <c r="K252">
        <v>28</v>
      </c>
      <c r="L252">
        <v>76</v>
      </c>
      <c r="M252">
        <v>54</v>
      </c>
      <c r="N252">
        <v>328</v>
      </c>
      <c r="O252">
        <v>6</v>
      </c>
      <c r="P252">
        <v>1014</v>
      </c>
      <c r="Q252">
        <v>52</v>
      </c>
      <c r="R252">
        <v>69</v>
      </c>
      <c r="S252">
        <v>0</v>
      </c>
      <c r="T252">
        <v>10</v>
      </c>
      <c r="U252">
        <v>0.96220433886773105</v>
      </c>
      <c r="V252" t="s">
        <v>3701</v>
      </c>
      <c r="W252">
        <v>535133</v>
      </c>
      <c r="X252">
        <v>7092981</v>
      </c>
    </row>
    <row r="253" spans="1:24" x14ac:dyDescent="0.25">
      <c r="A253" t="s">
        <v>1349</v>
      </c>
      <c r="B253" t="s">
        <v>4464</v>
      </c>
      <c r="C253" t="s">
        <v>3751</v>
      </c>
      <c r="D253">
        <v>20160413</v>
      </c>
      <c r="E253" s="6">
        <v>42473.744131944448</v>
      </c>
      <c r="F253" s="4">
        <v>42473.744131944448</v>
      </c>
      <c r="G253" s="5">
        <v>42473.744131944448</v>
      </c>
      <c r="H253">
        <v>104</v>
      </c>
      <c r="I253">
        <v>33.938347409999999</v>
      </c>
      <c r="J253">
        <v>-81.022002700000002</v>
      </c>
      <c r="K253">
        <v>79</v>
      </c>
      <c r="L253">
        <v>70</v>
      </c>
      <c r="M253">
        <v>62</v>
      </c>
      <c r="N253">
        <v>42</v>
      </c>
      <c r="O253">
        <v>15</v>
      </c>
      <c r="P253">
        <v>1023</v>
      </c>
      <c r="Q253">
        <v>45</v>
      </c>
      <c r="R253">
        <v>59</v>
      </c>
      <c r="S253">
        <v>0.1</v>
      </c>
      <c r="T253">
        <v>9</v>
      </c>
      <c r="U253">
        <v>0.45766787375610701</v>
      </c>
      <c r="V253" t="s">
        <v>3701</v>
      </c>
      <c r="W253">
        <v>535133</v>
      </c>
      <c r="X253">
        <v>7095314</v>
      </c>
    </row>
    <row r="254" spans="1:24" x14ac:dyDescent="0.25">
      <c r="A254" t="s">
        <v>1349</v>
      </c>
      <c r="B254" t="s">
        <v>4464</v>
      </c>
      <c r="C254" t="s">
        <v>2487</v>
      </c>
      <c r="D254">
        <v>20100625</v>
      </c>
      <c r="E254" s="6">
        <v>40354.59097222222</v>
      </c>
      <c r="F254" s="4">
        <v>40354.59097222222</v>
      </c>
      <c r="G254" s="5">
        <v>40354.59097222222</v>
      </c>
      <c r="H254">
        <v>176</v>
      </c>
      <c r="I254">
        <v>35.36205357</v>
      </c>
      <c r="J254">
        <v>-80.896668430000005</v>
      </c>
      <c r="K254">
        <v>21</v>
      </c>
      <c r="L254">
        <v>101</v>
      </c>
      <c r="M254">
        <v>62</v>
      </c>
      <c r="N254">
        <v>112</v>
      </c>
      <c r="O254">
        <v>6</v>
      </c>
      <c r="P254">
        <v>1015</v>
      </c>
      <c r="Q254">
        <v>69</v>
      </c>
      <c r="R254">
        <v>91</v>
      </c>
      <c r="S254">
        <v>0</v>
      </c>
      <c r="T254">
        <v>10</v>
      </c>
      <c r="U254">
        <v>0.99159245699999998</v>
      </c>
      <c r="V254" t="s">
        <v>2488</v>
      </c>
      <c r="W254">
        <v>286459</v>
      </c>
      <c r="X254">
        <v>4316193</v>
      </c>
    </row>
    <row r="255" spans="1:24" x14ac:dyDescent="0.25">
      <c r="A255" t="s">
        <v>1349</v>
      </c>
      <c r="B255" t="s">
        <v>4464</v>
      </c>
      <c r="C255" t="s">
        <v>3064</v>
      </c>
      <c r="D255">
        <v>20170520</v>
      </c>
      <c r="E255" s="6">
        <v>42875.625</v>
      </c>
      <c r="F255" s="4">
        <v>42875.625</v>
      </c>
      <c r="G255" s="5">
        <v>42875.625</v>
      </c>
      <c r="H255">
        <v>140</v>
      </c>
      <c r="I255">
        <v>35.506312780000002</v>
      </c>
      <c r="J255">
        <v>-80.85958153</v>
      </c>
      <c r="K255">
        <v>2</v>
      </c>
      <c r="L255">
        <v>86</v>
      </c>
      <c r="M255">
        <v>65</v>
      </c>
      <c r="N255">
        <v>201</v>
      </c>
      <c r="O255">
        <v>5</v>
      </c>
      <c r="P255">
        <v>1020</v>
      </c>
      <c r="Q255">
        <v>63</v>
      </c>
      <c r="R255">
        <v>79</v>
      </c>
      <c r="S255">
        <v>0.1</v>
      </c>
      <c r="T255">
        <v>10</v>
      </c>
      <c r="U255">
        <v>0.33619791171935198</v>
      </c>
      <c r="V255" t="s">
        <v>2488</v>
      </c>
      <c r="W255">
        <v>286459</v>
      </c>
      <c r="X255">
        <v>6291040</v>
      </c>
    </row>
    <row r="256" spans="1:24" x14ac:dyDescent="0.25">
      <c r="A256" t="s">
        <v>1349</v>
      </c>
      <c r="B256" t="s">
        <v>4464</v>
      </c>
      <c r="C256" t="s">
        <v>2581</v>
      </c>
      <c r="D256">
        <v>20160427</v>
      </c>
      <c r="E256" s="6">
        <v>42487.410416666666</v>
      </c>
      <c r="F256" s="4">
        <v>42487.410416666666</v>
      </c>
      <c r="G256" s="5">
        <v>42487.410416666666</v>
      </c>
      <c r="H256">
        <v>118</v>
      </c>
      <c r="I256">
        <v>35.214209689999997</v>
      </c>
      <c r="J256">
        <v>-80.804443359999993</v>
      </c>
      <c r="K256">
        <v>22</v>
      </c>
      <c r="L256">
        <v>88</v>
      </c>
      <c r="M256">
        <v>61</v>
      </c>
      <c r="N256">
        <v>219</v>
      </c>
      <c r="O256">
        <v>14</v>
      </c>
      <c r="P256">
        <v>1010</v>
      </c>
      <c r="Q256">
        <v>61</v>
      </c>
      <c r="R256">
        <v>77</v>
      </c>
      <c r="S256">
        <v>0.1</v>
      </c>
      <c r="T256">
        <v>10</v>
      </c>
      <c r="U256">
        <v>0.76859112500000004</v>
      </c>
      <c r="V256" t="s">
        <v>2582</v>
      </c>
      <c r="W256">
        <v>300759</v>
      </c>
      <c r="X256">
        <v>4732394</v>
      </c>
    </row>
    <row r="257" spans="1:24" x14ac:dyDescent="0.25">
      <c r="A257" t="s">
        <v>1349</v>
      </c>
      <c r="B257" t="s">
        <v>4464</v>
      </c>
      <c r="C257" t="s">
        <v>2053</v>
      </c>
      <c r="D257">
        <v>20160323</v>
      </c>
      <c r="E257" s="6">
        <v>42452.824328703704</v>
      </c>
      <c r="F257" s="4">
        <v>42452.824328703704</v>
      </c>
      <c r="G257" s="5">
        <v>42452.824328703704</v>
      </c>
      <c r="H257">
        <v>83</v>
      </c>
      <c r="I257">
        <v>33.794807849999998</v>
      </c>
      <c r="J257">
        <v>-80.774817630000001</v>
      </c>
      <c r="K257">
        <v>1</v>
      </c>
      <c r="L257">
        <v>75</v>
      </c>
      <c r="M257">
        <v>52</v>
      </c>
      <c r="N257">
        <v>210</v>
      </c>
      <c r="O257">
        <v>13</v>
      </c>
      <c r="P257">
        <v>1022</v>
      </c>
      <c r="Q257">
        <v>42</v>
      </c>
      <c r="R257">
        <v>61</v>
      </c>
      <c r="S257">
        <v>0</v>
      </c>
      <c r="T257">
        <v>10</v>
      </c>
      <c r="U257">
        <v>0.99895120599999998</v>
      </c>
      <c r="V257" t="s">
        <v>2054</v>
      </c>
      <c r="W257">
        <v>239733</v>
      </c>
      <c r="X257">
        <v>3217871</v>
      </c>
    </row>
    <row r="258" spans="1:24" x14ac:dyDescent="0.25">
      <c r="A258" t="s">
        <v>1349</v>
      </c>
      <c r="B258" t="s">
        <v>4464</v>
      </c>
      <c r="C258" t="s">
        <v>3744</v>
      </c>
      <c r="D258">
        <v>20160611</v>
      </c>
      <c r="E258" s="6">
        <v>42532.775925925926</v>
      </c>
      <c r="F258" s="4">
        <v>42532.775925925926</v>
      </c>
      <c r="G258" s="5">
        <v>42532.775925925926</v>
      </c>
      <c r="H258">
        <v>163</v>
      </c>
      <c r="I258">
        <v>35.320160549999997</v>
      </c>
      <c r="J258">
        <v>-80.603922420000004</v>
      </c>
      <c r="K258">
        <v>0</v>
      </c>
      <c r="L258">
        <v>95</v>
      </c>
      <c r="M258">
        <v>61</v>
      </c>
      <c r="N258">
        <v>237</v>
      </c>
      <c r="O258">
        <v>8</v>
      </c>
      <c r="P258">
        <v>1018</v>
      </c>
      <c r="Q258">
        <v>66</v>
      </c>
      <c r="R258">
        <v>86</v>
      </c>
      <c r="S258">
        <v>0</v>
      </c>
      <c r="T258">
        <v>10</v>
      </c>
      <c r="U258">
        <v>0.44784674456212997</v>
      </c>
      <c r="V258" t="s">
        <v>3701</v>
      </c>
      <c r="W258">
        <v>535133</v>
      </c>
      <c r="X258">
        <v>7095117</v>
      </c>
    </row>
    <row r="259" spans="1:24" x14ac:dyDescent="0.25">
      <c r="A259" t="s">
        <v>1349</v>
      </c>
      <c r="B259" t="s">
        <v>4464</v>
      </c>
      <c r="C259" t="s">
        <v>3729</v>
      </c>
      <c r="D259">
        <v>20150815</v>
      </c>
      <c r="E259" s="6">
        <v>42231.875868055555</v>
      </c>
      <c r="F259" s="4">
        <v>42231.875868055555</v>
      </c>
      <c r="G259" s="5">
        <v>42231.875868055555</v>
      </c>
      <c r="H259">
        <v>227</v>
      </c>
      <c r="I259">
        <v>35.321327289999999</v>
      </c>
      <c r="J259">
        <v>-80.601992910000007</v>
      </c>
      <c r="K259">
        <v>68</v>
      </c>
      <c r="L259">
        <v>92</v>
      </c>
      <c r="M259">
        <v>68</v>
      </c>
      <c r="N259">
        <v>206</v>
      </c>
      <c r="O259">
        <v>5</v>
      </c>
      <c r="P259">
        <v>1020</v>
      </c>
      <c r="Q259">
        <v>66</v>
      </c>
      <c r="R259">
        <v>82</v>
      </c>
      <c r="S259">
        <v>5.6</v>
      </c>
      <c r="T259">
        <v>10</v>
      </c>
      <c r="U259">
        <v>1.50609656508658E-2</v>
      </c>
      <c r="V259" t="s">
        <v>3701</v>
      </c>
      <c r="W259">
        <v>535133</v>
      </c>
      <c r="X259">
        <v>7092232</v>
      </c>
    </row>
    <row r="260" spans="1:24" x14ac:dyDescent="0.25">
      <c r="A260" t="s">
        <v>1349</v>
      </c>
      <c r="B260" t="s">
        <v>4464</v>
      </c>
      <c r="C260" t="s">
        <v>3735</v>
      </c>
      <c r="D260">
        <v>20150809</v>
      </c>
      <c r="E260" s="6">
        <v>42225.744201388887</v>
      </c>
      <c r="F260" s="4">
        <v>42225.744201388887</v>
      </c>
      <c r="G260" s="5">
        <v>42225.744201388887</v>
      </c>
      <c r="H260">
        <v>221</v>
      </c>
      <c r="I260">
        <v>35.322206510000001</v>
      </c>
      <c r="J260">
        <v>-80.601672050000005</v>
      </c>
      <c r="K260">
        <v>49</v>
      </c>
      <c r="L260">
        <v>93</v>
      </c>
      <c r="M260">
        <v>63</v>
      </c>
      <c r="N260">
        <v>175</v>
      </c>
      <c r="O260">
        <v>6</v>
      </c>
      <c r="P260">
        <v>1015</v>
      </c>
      <c r="Q260">
        <v>66</v>
      </c>
      <c r="R260">
        <v>87</v>
      </c>
      <c r="S260">
        <v>1.1000000000000001</v>
      </c>
      <c r="T260">
        <v>10</v>
      </c>
      <c r="U260">
        <v>0.22783993923479601</v>
      </c>
      <c r="V260" t="s">
        <v>3701</v>
      </c>
      <c r="W260">
        <v>535133</v>
      </c>
      <c r="X260">
        <v>7092960</v>
      </c>
    </row>
    <row r="261" spans="1:24" x14ac:dyDescent="0.25">
      <c r="A261" t="s">
        <v>1349</v>
      </c>
      <c r="B261" t="s">
        <v>4464</v>
      </c>
      <c r="C261" t="s">
        <v>3766</v>
      </c>
      <c r="D261">
        <v>20151008</v>
      </c>
      <c r="E261" s="6">
        <v>42285.695185185185</v>
      </c>
      <c r="F261" s="4">
        <v>42285.695185185185</v>
      </c>
      <c r="G261" s="5">
        <v>42285.695185185185</v>
      </c>
      <c r="H261">
        <v>281</v>
      </c>
      <c r="I261">
        <v>35.323243830000003</v>
      </c>
      <c r="J261">
        <v>-80.601277089999996</v>
      </c>
      <c r="K261">
        <v>18</v>
      </c>
      <c r="L261">
        <v>83</v>
      </c>
      <c r="M261">
        <v>71</v>
      </c>
      <c r="N261">
        <v>176</v>
      </c>
      <c r="O261">
        <v>6</v>
      </c>
      <c r="P261">
        <v>1019</v>
      </c>
      <c r="Q261">
        <v>61</v>
      </c>
      <c r="R261">
        <v>73</v>
      </c>
      <c r="S261">
        <v>0</v>
      </c>
      <c r="T261">
        <v>10</v>
      </c>
      <c r="U261">
        <v>0.15723874325217099</v>
      </c>
      <c r="V261" t="s">
        <v>3701</v>
      </c>
      <c r="W261">
        <v>535133</v>
      </c>
      <c r="X261">
        <v>7095553</v>
      </c>
    </row>
    <row r="262" spans="1:24" x14ac:dyDescent="0.25">
      <c r="A262" t="s">
        <v>1349</v>
      </c>
      <c r="B262" t="s">
        <v>4464</v>
      </c>
      <c r="C262" t="s">
        <v>3120</v>
      </c>
      <c r="D262">
        <v>20170604</v>
      </c>
      <c r="E262" s="6">
        <v>42890.964502314811</v>
      </c>
      <c r="F262" s="4">
        <v>42890.964502314811</v>
      </c>
      <c r="G262" s="5">
        <v>42890.964502314811</v>
      </c>
      <c r="H262">
        <v>155</v>
      </c>
      <c r="I262">
        <v>32.973484669999998</v>
      </c>
      <c r="J262">
        <v>-80.198501609999994</v>
      </c>
      <c r="K262">
        <v>30</v>
      </c>
      <c r="L262">
        <v>85</v>
      </c>
      <c r="M262">
        <v>79</v>
      </c>
      <c r="N262">
        <v>136</v>
      </c>
      <c r="O262">
        <v>9</v>
      </c>
      <c r="P262">
        <v>1015</v>
      </c>
      <c r="Q262">
        <v>70</v>
      </c>
      <c r="R262">
        <v>79</v>
      </c>
      <c r="S262">
        <v>0</v>
      </c>
      <c r="T262">
        <v>8</v>
      </c>
      <c r="U262">
        <v>0.81887059463698098</v>
      </c>
      <c r="V262" t="s">
        <v>3121</v>
      </c>
      <c r="W262">
        <v>440434</v>
      </c>
      <c r="X262">
        <v>6501541</v>
      </c>
    </row>
    <row r="263" spans="1:24" x14ac:dyDescent="0.25">
      <c r="A263" t="s">
        <v>1349</v>
      </c>
      <c r="B263" t="s">
        <v>4464</v>
      </c>
      <c r="C263" t="s">
        <v>2471</v>
      </c>
      <c r="D263">
        <v>20150509</v>
      </c>
      <c r="E263" s="6">
        <v>42133.675000000003</v>
      </c>
      <c r="F263" s="4">
        <v>42133.675000000003</v>
      </c>
      <c r="G263" s="5">
        <v>42133.675000000003</v>
      </c>
      <c r="H263">
        <v>129</v>
      </c>
      <c r="I263">
        <v>33.035398749999999</v>
      </c>
      <c r="J263">
        <v>-80.129481549999994</v>
      </c>
      <c r="K263">
        <v>66</v>
      </c>
      <c r="L263">
        <v>83</v>
      </c>
      <c r="M263">
        <v>82</v>
      </c>
      <c r="N263">
        <v>4</v>
      </c>
      <c r="O263">
        <v>18</v>
      </c>
      <c r="P263">
        <v>1015</v>
      </c>
      <c r="Q263">
        <v>66</v>
      </c>
      <c r="R263">
        <v>74</v>
      </c>
      <c r="S263">
        <v>2.8</v>
      </c>
      <c r="T263">
        <v>10</v>
      </c>
      <c r="U263">
        <v>0.69467868600000005</v>
      </c>
      <c r="V263" t="s">
        <v>2470</v>
      </c>
      <c r="W263">
        <v>341557</v>
      </c>
      <c r="X263">
        <v>4268238</v>
      </c>
    </row>
    <row r="264" spans="1:24" x14ac:dyDescent="0.25">
      <c r="A264" t="s">
        <v>1349</v>
      </c>
      <c r="B264" t="s">
        <v>4464</v>
      </c>
      <c r="C264" t="s">
        <v>2136</v>
      </c>
      <c r="D264">
        <v>20160617</v>
      </c>
      <c r="E264" s="6">
        <v>42538.699479166666</v>
      </c>
      <c r="F264" s="4">
        <v>42538.699479166666</v>
      </c>
      <c r="G264" s="5">
        <v>42538.699479166666</v>
      </c>
      <c r="H264">
        <v>169</v>
      </c>
      <c r="I264">
        <v>35.897778000000002</v>
      </c>
      <c r="J264">
        <v>-79.931663950000001</v>
      </c>
      <c r="K264">
        <v>25</v>
      </c>
      <c r="L264">
        <v>83</v>
      </c>
      <c r="M264">
        <v>72</v>
      </c>
      <c r="N264">
        <v>23</v>
      </c>
      <c r="O264">
        <v>16</v>
      </c>
      <c r="P264">
        <v>1009</v>
      </c>
      <c r="Q264">
        <v>62</v>
      </c>
      <c r="R264">
        <v>76</v>
      </c>
      <c r="S264">
        <v>10.6</v>
      </c>
      <c r="T264">
        <v>9</v>
      </c>
      <c r="U264">
        <v>0.92630075499999998</v>
      </c>
      <c r="V264" t="s">
        <v>2137</v>
      </c>
      <c r="W264">
        <v>171344</v>
      </c>
      <c r="X264">
        <v>3473035</v>
      </c>
    </row>
    <row r="265" spans="1:24" x14ac:dyDescent="0.25">
      <c r="A265" t="s">
        <v>1349</v>
      </c>
      <c r="B265" t="s">
        <v>4464</v>
      </c>
      <c r="C265" t="s">
        <v>2712</v>
      </c>
      <c r="D265">
        <v>20170325</v>
      </c>
      <c r="E265" s="6">
        <v>42819.783333333333</v>
      </c>
      <c r="F265" s="4">
        <v>42819.783333333333</v>
      </c>
      <c r="G265" s="5">
        <v>42819.783333333333</v>
      </c>
      <c r="H265">
        <v>84</v>
      </c>
      <c r="I265">
        <v>35.541540509999997</v>
      </c>
      <c r="J265">
        <v>-79.893801210000007</v>
      </c>
      <c r="K265">
        <v>64</v>
      </c>
      <c r="L265">
        <v>71</v>
      </c>
      <c r="M265">
        <v>83</v>
      </c>
      <c r="N265">
        <v>214</v>
      </c>
      <c r="O265">
        <v>12</v>
      </c>
      <c r="P265">
        <v>1025</v>
      </c>
      <c r="Q265">
        <v>55</v>
      </c>
      <c r="R265">
        <v>64</v>
      </c>
      <c r="S265">
        <v>0.3</v>
      </c>
      <c r="T265">
        <v>7</v>
      </c>
      <c r="U265">
        <v>6.8762752743406597E-2</v>
      </c>
      <c r="V265" t="s">
        <v>2474</v>
      </c>
      <c r="W265">
        <v>256327</v>
      </c>
      <c r="X265">
        <v>5479317</v>
      </c>
    </row>
    <row r="266" spans="1:24" x14ac:dyDescent="0.25">
      <c r="A266" t="s">
        <v>1349</v>
      </c>
      <c r="B266" t="s">
        <v>4464</v>
      </c>
      <c r="C266" t="s">
        <v>3567</v>
      </c>
      <c r="D266">
        <v>20170408</v>
      </c>
      <c r="E266" s="6">
        <v>42833.727083333331</v>
      </c>
      <c r="F266" s="4">
        <v>42833.727083333331</v>
      </c>
      <c r="G266" s="5">
        <v>42833.727083333331</v>
      </c>
      <c r="H266">
        <v>98</v>
      </c>
      <c r="I266">
        <v>35.5194793</v>
      </c>
      <c r="J266">
        <v>-79.348037000000005</v>
      </c>
      <c r="K266">
        <v>25</v>
      </c>
      <c r="L266">
        <v>63</v>
      </c>
      <c r="M266">
        <v>50</v>
      </c>
      <c r="N266">
        <v>303</v>
      </c>
      <c r="O266">
        <v>6</v>
      </c>
      <c r="P266">
        <v>1016</v>
      </c>
      <c r="Q266">
        <v>30</v>
      </c>
      <c r="R266">
        <v>51</v>
      </c>
      <c r="S266">
        <v>0</v>
      </c>
      <c r="T266">
        <v>10</v>
      </c>
      <c r="U266">
        <v>0.93651198713981798</v>
      </c>
      <c r="V266" t="s">
        <v>830</v>
      </c>
      <c r="W266">
        <v>505122</v>
      </c>
      <c r="X266">
        <v>6905485</v>
      </c>
    </row>
    <row r="267" spans="1:24" x14ac:dyDescent="0.25">
      <c r="A267" t="s">
        <v>1349</v>
      </c>
      <c r="B267" t="s">
        <v>4464</v>
      </c>
      <c r="C267" t="s">
        <v>2583</v>
      </c>
      <c r="D267">
        <v>20160823</v>
      </c>
      <c r="E267" s="6">
        <v>42605.931250000001</v>
      </c>
      <c r="F267" s="4">
        <v>42605.931250000001</v>
      </c>
      <c r="G267" s="5">
        <v>42605.931250000001</v>
      </c>
      <c r="H267">
        <v>236</v>
      </c>
      <c r="I267">
        <v>35.773675419999996</v>
      </c>
      <c r="J267">
        <v>-79.148367050000004</v>
      </c>
      <c r="K267">
        <v>29</v>
      </c>
      <c r="L267">
        <v>83</v>
      </c>
      <c r="M267">
        <v>55</v>
      </c>
      <c r="N267">
        <v>88</v>
      </c>
      <c r="O267">
        <v>3</v>
      </c>
      <c r="P267">
        <v>1023</v>
      </c>
      <c r="Q267">
        <v>62</v>
      </c>
      <c r="R267">
        <v>76</v>
      </c>
      <c r="S267">
        <v>0</v>
      </c>
      <c r="T267">
        <v>10</v>
      </c>
      <c r="U267">
        <v>0.64039464499999998</v>
      </c>
      <c r="V267" t="s">
        <v>2584</v>
      </c>
      <c r="W267">
        <v>360028</v>
      </c>
      <c r="X267">
        <v>4740257</v>
      </c>
    </row>
    <row r="268" spans="1:24" x14ac:dyDescent="0.25">
      <c r="A268" t="s">
        <v>1349</v>
      </c>
      <c r="B268" t="s">
        <v>4464</v>
      </c>
      <c r="C268" t="s">
        <v>2644</v>
      </c>
      <c r="D268">
        <v>20170115</v>
      </c>
      <c r="E268" s="6">
        <v>42750.759722222225</v>
      </c>
      <c r="F268" s="4">
        <v>42750.759722222225</v>
      </c>
      <c r="G268" s="5">
        <v>42750.759722222225</v>
      </c>
      <c r="H268">
        <v>15</v>
      </c>
      <c r="I268">
        <v>35.736771599999997</v>
      </c>
      <c r="J268">
        <v>-79.112505909999996</v>
      </c>
      <c r="K268">
        <v>67</v>
      </c>
      <c r="L268">
        <v>56</v>
      </c>
      <c r="M268">
        <v>73</v>
      </c>
      <c r="N268">
        <v>37</v>
      </c>
      <c r="O268">
        <v>9</v>
      </c>
      <c r="P268">
        <v>1027</v>
      </c>
      <c r="Q268">
        <v>42</v>
      </c>
      <c r="R268">
        <v>50</v>
      </c>
      <c r="S268">
        <v>0.1</v>
      </c>
      <c r="T268">
        <v>10</v>
      </c>
      <c r="U268">
        <v>0.87082032659472197</v>
      </c>
      <c r="V268" t="s">
        <v>2474</v>
      </c>
      <c r="W268">
        <v>256327</v>
      </c>
      <c r="X268">
        <v>4963363</v>
      </c>
    </row>
    <row r="269" spans="1:24" x14ac:dyDescent="0.25">
      <c r="A269" t="s">
        <v>1349</v>
      </c>
      <c r="B269" t="s">
        <v>4464</v>
      </c>
      <c r="C269" t="s">
        <v>4067</v>
      </c>
      <c r="D269">
        <v>20170816</v>
      </c>
      <c r="E269" s="6">
        <v>42963.890925925924</v>
      </c>
      <c r="F269" s="4">
        <v>42963.890925925924</v>
      </c>
      <c r="G269" s="5">
        <v>42963.890925925924</v>
      </c>
      <c r="H269">
        <v>228</v>
      </c>
      <c r="I269">
        <v>36.082443249999997</v>
      </c>
      <c r="J269">
        <v>-79.062500729999996</v>
      </c>
      <c r="K269">
        <v>38</v>
      </c>
      <c r="L269">
        <v>93</v>
      </c>
      <c r="M269">
        <v>78</v>
      </c>
      <c r="N269">
        <v>29</v>
      </c>
      <c r="O269">
        <v>6</v>
      </c>
      <c r="P269">
        <v>1016</v>
      </c>
      <c r="Q269">
        <v>72</v>
      </c>
      <c r="R269">
        <v>87</v>
      </c>
      <c r="S269">
        <v>0.1</v>
      </c>
      <c r="T269">
        <v>6</v>
      </c>
      <c r="U269">
        <v>0.29455980621425898</v>
      </c>
      <c r="V269" t="s">
        <v>4036</v>
      </c>
      <c r="W269">
        <v>580546</v>
      </c>
      <c r="X269">
        <v>7538795</v>
      </c>
    </row>
    <row r="270" spans="1:24" x14ac:dyDescent="0.25">
      <c r="A270" t="s">
        <v>1349</v>
      </c>
      <c r="B270" t="s">
        <v>4464</v>
      </c>
      <c r="C270" t="s">
        <v>4069</v>
      </c>
      <c r="D270">
        <v>20170817</v>
      </c>
      <c r="E270" s="6">
        <v>42964.654432870368</v>
      </c>
      <c r="F270" s="4">
        <v>42964.654432870368</v>
      </c>
      <c r="G270" s="5">
        <v>42964.654432870368</v>
      </c>
      <c r="H270">
        <v>229</v>
      </c>
      <c r="I270">
        <v>36.083832319999999</v>
      </c>
      <c r="J270">
        <v>-79.061853979999995</v>
      </c>
      <c r="K270">
        <v>36</v>
      </c>
      <c r="L270">
        <v>89</v>
      </c>
      <c r="M270">
        <v>80</v>
      </c>
      <c r="N270">
        <v>192</v>
      </c>
      <c r="O270">
        <v>9</v>
      </c>
      <c r="P270">
        <v>1016</v>
      </c>
      <c r="Q270">
        <v>74</v>
      </c>
      <c r="R270">
        <v>88</v>
      </c>
      <c r="S270">
        <v>6.9</v>
      </c>
      <c r="T270">
        <v>9</v>
      </c>
      <c r="U270">
        <v>0.21651371690446899</v>
      </c>
      <c r="V270" t="s">
        <v>4036</v>
      </c>
      <c r="W270">
        <v>580546</v>
      </c>
      <c r="X270">
        <v>7538857</v>
      </c>
    </row>
    <row r="271" spans="1:24" x14ac:dyDescent="0.25">
      <c r="A271" t="s">
        <v>1349</v>
      </c>
      <c r="B271" t="s">
        <v>4464</v>
      </c>
      <c r="C271" t="s">
        <v>4035</v>
      </c>
      <c r="D271">
        <v>20170815</v>
      </c>
      <c r="E271" s="6">
        <v>42962.590624999997</v>
      </c>
      <c r="F271" s="4">
        <v>42962.590624999997</v>
      </c>
      <c r="G271" s="5">
        <v>42962.590624999997</v>
      </c>
      <c r="H271">
        <v>227</v>
      </c>
      <c r="I271">
        <v>36.078080900000003</v>
      </c>
      <c r="J271">
        <v>-79.008824700000005</v>
      </c>
      <c r="K271">
        <v>72</v>
      </c>
      <c r="L271">
        <v>87</v>
      </c>
      <c r="M271">
        <v>88</v>
      </c>
      <c r="N271">
        <v>237</v>
      </c>
      <c r="O271">
        <v>4</v>
      </c>
      <c r="P271">
        <v>1012</v>
      </c>
      <c r="Q271">
        <v>76</v>
      </c>
      <c r="R271">
        <v>88</v>
      </c>
      <c r="S271">
        <v>11.1</v>
      </c>
      <c r="T271">
        <v>6</v>
      </c>
      <c r="U271">
        <v>0.43945306174006099</v>
      </c>
      <c r="V271" t="s">
        <v>4036</v>
      </c>
      <c r="W271">
        <v>580546</v>
      </c>
      <c r="X271">
        <v>7505627</v>
      </c>
    </row>
    <row r="272" spans="1:24" x14ac:dyDescent="0.25">
      <c r="A272" t="s">
        <v>1349</v>
      </c>
      <c r="B272" t="s">
        <v>4464</v>
      </c>
      <c r="C272" t="s">
        <v>3568</v>
      </c>
      <c r="D272">
        <v>20170408</v>
      </c>
      <c r="E272" s="6">
        <v>42833.88958333333</v>
      </c>
      <c r="F272" s="4">
        <v>42833.88958333333</v>
      </c>
      <c r="G272" s="5">
        <v>42833.88958333333</v>
      </c>
      <c r="H272">
        <v>98</v>
      </c>
      <c r="I272">
        <v>36.073813199999996</v>
      </c>
      <c r="J272">
        <v>-79.005893</v>
      </c>
      <c r="K272">
        <v>0</v>
      </c>
      <c r="L272">
        <v>63</v>
      </c>
      <c r="M272">
        <v>47</v>
      </c>
      <c r="N272">
        <v>290</v>
      </c>
      <c r="O272">
        <v>5</v>
      </c>
      <c r="P272">
        <v>1016</v>
      </c>
      <c r="Q272">
        <v>29</v>
      </c>
      <c r="R272">
        <v>52</v>
      </c>
      <c r="S272">
        <v>0</v>
      </c>
      <c r="T272">
        <v>10</v>
      </c>
      <c r="U272">
        <v>0.94428882821972604</v>
      </c>
      <c r="V272" t="s">
        <v>830</v>
      </c>
      <c r="W272">
        <v>505122</v>
      </c>
      <c r="X272">
        <v>6905599</v>
      </c>
    </row>
    <row r="273" spans="1:24" x14ac:dyDescent="0.25">
      <c r="A273" t="s">
        <v>1349</v>
      </c>
      <c r="B273" t="s">
        <v>4464</v>
      </c>
      <c r="C273" t="s">
        <v>3569</v>
      </c>
      <c r="D273">
        <v>20170408</v>
      </c>
      <c r="E273" s="6">
        <v>42833.902083333334</v>
      </c>
      <c r="F273" s="4">
        <v>42833.902083333334</v>
      </c>
      <c r="G273" s="5">
        <v>42833.902083333334</v>
      </c>
      <c r="H273">
        <v>98</v>
      </c>
      <c r="I273">
        <v>36.073813199999996</v>
      </c>
      <c r="J273">
        <v>-79.005893</v>
      </c>
      <c r="K273">
        <v>0</v>
      </c>
      <c r="L273">
        <v>63</v>
      </c>
      <c r="M273">
        <v>47</v>
      </c>
      <c r="N273">
        <v>290</v>
      </c>
      <c r="O273">
        <v>5</v>
      </c>
      <c r="P273">
        <v>1016</v>
      </c>
      <c r="Q273">
        <v>29</v>
      </c>
      <c r="R273">
        <v>52</v>
      </c>
      <c r="S273">
        <v>0</v>
      </c>
      <c r="T273">
        <v>10</v>
      </c>
      <c r="U273">
        <v>0.94486602541643505</v>
      </c>
      <c r="V273" t="s">
        <v>830</v>
      </c>
      <c r="W273">
        <v>505122</v>
      </c>
      <c r="X273">
        <v>6905610</v>
      </c>
    </row>
    <row r="274" spans="1:24" x14ac:dyDescent="0.25">
      <c r="A274" t="s">
        <v>1349</v>
      </c>
      <c r="B274" t="s">
        <v>4464</v>
      </c>
      <c r="C274" t="s">
        <v>3570</v>
      </c>
      <c r="D274">
        <v>20170408</v>
      </c>
      <c r="E274" s="6">
        <v>42833.912499999999</v>
      </c>
      <c r="F274" s="4">
        <v>42833.912499999999</v>
      </c>
      <c r="G274" s="5">
        <v>42833.912499999999</v>
      </c>
      <c r="H274">
        <v>98</v>
      </c>
      <c r="I274">
        <v>36.073813199999996</v>
      </c>
      <c r="J274">
        <v>-79.005893</v>
      </c>
      <c r="K274">
        <v>0</v>
      </c>
      <c r="L274">
        <v>63</v>
      </c>
      <c r="M274">
        <v>47</v>
      </c>
      <c r="N274">
        <v>290</v>
      </c>
      <c r="O274">
        <v>5</v>
      </c>
      <c r="P274">
        <v>1016</v>
      </c>
      <c r="Q274">
        <v>29</v>
      </c>
      <c r="R274">
        <v>52</v>
      </c>
      <c r="S274">
        <v>0</v>
      </c>
      <c r="T274">
        <v>10</v>
      </c>
      <c r="U274">
        <v>0.94534472204923703</v>
      </c>
      <c r="V274" t="s">
        <v>830</v>
      </c>
      <c r="W274">
        <v>505122</v>
      </c>
      <c r="X274">
        <v>6905621</v>
      </c>
    </row>
    <row r="275" spans="1:24" x14ac:dyDescent="0.25">
      <c r="A275" t="s">
        <v>1349</v>
      </c>
      <c r="B275" t="s">
        <v>4464</v>
      </c>
      <c r="C275" t="s">
        <v>4126</v>
      </c>
      <c r="D275">
        <v>20170823</v>
      </c>
      <c r="E275" s="6">
        <v>42970.489768518521</v>
      </c>
      <c r="F275" s="4">
        <v>42970.489768518521</v>
      </c>
      <c r="G275" s="5">
        <v>42970.489768518521</v>
      </c>
      <c r="H275">
        <v>235</v>
      </c>
      <c r="I275">
        <v>36.057722179999999</v>
      </c>
      <c r="J275">
        <v>-78.978635600000004</v>
      </c>
      <c r="K275">
        <v>30</v>
      </c>
      <c r="L275">
        <v>95</v>
      </c>
      <c r="M275">
        <v>74</v>
      </c>
      <c r="N275">
        <v>271</v>
      </c>
      <c r="O275">
        <v>8</v>
      </c>
      <c r="P275">
        <v>1011</v>
      </c>
      <c r="Q275">
        <v>72</v>
      </c>
      <c r="R275">
        <v>87</v>
      </c>
      <c r="S275">
        <v>6.3</v>
      </c>
      <c r="T275">
        <v>10</v>
      </c>
      <c r="U275">
        <v>3.7122157434957802E-2</v>
      </c>
      <c r="V275" t="s">
        <v>4036</v>
      </c>
      <c r="W275">
        <v>580546</v>
      </c>
      <c r="X275">
        <v>7615595</v>
      </c>
    </row>
    <row r="276" spans="1:24" x14ac:dyDescent="0.25">
      <c r="A276" t="s">
        <v>1349</v>
      </c>
      <c r="B276" t="s">
        <v>4464</v>
      </c>
      <c r="C276" t="s">
        <v>4129</v>
      </c>
      <c r="D276">
        <v>20170823</v>
      </c>
      <c r="E276" s="6">
        <v>42970.551238425927</v>
      </c>
      <c r="F276" s="4">
        <v>42970.551238425927</v>
      </c>
      <c r="G276" s="5">
        <v>42970.551238425927</v>
      </c>
      <c r="H276">
        <v>235</v>
      </c>
      <c r="I276">
        <v>36.062082439999998</v>
      </c>
      <c r="J276">
        <v>-78.973989849999995</v>
      </c>
      <c r="K276">
        <v>33</v>
      </c>
      <c r="L276">
        <v>96</v>
      </c>
      <c r="M276">
        <v>74</v>
      </c>
      <c r="N276">
        <v>262</v>
      </c>
      <c r="O276">
        <v>8</v>
      </c>
      <c r="P276">
        <v>1011</v>
      </c>
      <c r="Q276">
        <v>73</v>
      </c>
      <c r="R276">
        <v>90</v>
      </c>
      <c r="S276">
        <v>7.9</v>
      </c>
      <c r="T276">
        <v>10</v>
      </c>
      <c r="U276">
        <v>3.9725062097271703E-2</v>
      </c>
      <c r="V276" t="s">
        <v>4036</v>
      </c>
      <c r="W276">
        <v>580546</v>
      </c>
      <c r="X276">
        <v>7624619</v>
      </c>
    </row>
    <row r="277" spans="1:24" x14ac:dyDescent="0.25">
      <c r="A277" t="s">
        <v>1349</v>
      </c>
      <c r="B277" t="s">
        <v>4464</v>
      </c>
      <c r="C277" t="s">
        <v>2763</v>
      </c>
      <c r="D277">
        <v>20170325</v>
      </c>
      <c r="E277" s="6">
        <v>42819.909722222219</v>
      </c>
      <c r="F277" s="4">
        <v>42819.909722222219</v>
      </c>
      <c r="G277" s="5">
        <v>42819.909722222219</v>
      </c>
      <c r="H277">
        <v>84</v>
      </c>
      <c r="I277">
        <v>36.20028705</v>
      </c>
      <c r="J277">
        <v>-78.886336679999999</v>
      </c>
      <c r="K277">
        <v>30</v>
      </c>
      <c r="L277">
        <v>73</v>
      </c>
      <c r="M277">
        <v>80</v>
      </c>
      <c r="N277">
        <v>219</v>
      </c>
      <c r="O277">
        <v>14</v>
      </c>
      <c r="P277">
        <v>1025</v>
      </c>
      <c r="Q277">
        <v>55</v>
      </c>
      <c r="R277">
        <v>64</v>
      </c>
      <c r="S277">
        <v>0</v>
      </c>
      <c r="T277">
        <v>9</v>
      </c>
      <c r="U277">
        <v>6.18703124166377E-2</v>
      </c>
      <c r="V277" t="s">
        <v>2584</v>
      </c>
      <c r="W277">
        <v>360028</v>
      </c>
      <c r="X277">
        <v>5587364</v>
      </c>
    </row>
    <row r="278" spans="1:24" x14ac:dyDescent="0.25">
      <c r="A278" t="s">
        <v>1349</v>
      </c>
      <c r="B278" t="s">
        <v>4464</v>
      </c>
      <c r="C278" t="s">
        <v>2275</v>
      </c>
      <c r="D278">
        <v>20160529</v>
      </c>
      <c r="E278" s="6">
        <v>42519.643483796295</v>
      </c>
      <c r="F278" s="4">
        <v>42519.643483796295</v>
      </c>
      <c r="G278" s="5">
        <v>42519.643483796295</v>
      </c>
      <c r="H278">
        <v>150</v>
      </c>
      <c r="I278">
        <v>38.920837900000002</v>
      </c>
      <c r="J278">
        <v>-78.415975020000005</v>
      </c>
      <c r="K278">
        <v>68</v>
      </c>
      <c r="L278">
        <v>77</v>
      </c>
      <c r="M278">
        <v>70</v>
      </c>
      <c r="N278">
        <v>171</v>
      </c>
      <c r="O278">
        <v>4</v>
      </c>
      <c r="P278">
        <v>1019</v>
      </c>
      <c r="Q278">
        <v>62</v>
      </c>
      <c r="R278">
        <v>70</v>
      </c>
      <c r="S278">
        <v>5</v>
      </c>
      <c r="T278">
        <v>10</v>
      </c>
      <c r="U278">
        <v>0.486805661</v>
      </c>
      <c r="V278" t="s">
        <v>2276</v>
      </c>
      <c r="W278">
        <v>300181</v>
      </c>
      <c r="X278">
        <v>3845073</v>
      </c>
    </row>
    <row r="279" spans="1:24" x14ac:dyDescent="0.25">
      <c r="A279" t="s">
        <v>1349</v>
      </c>
      <c r="B279" t="s">
        <v>4464</v>
      </c>
      <c r="C279" t="s">
        <v>4354</v>
      </c>
      <c r="D279">
        <v>20170901</v>
      </c>
      <c r="E279" s="6">
        <v>42979.769386574073</v>
      </c>
      <c r="F279" s="4">
        <v>42979.769386574073</v>
      </c>
      <c r="G279" s="5">
        <v>42979.769386574073</v>
      </c>
      <c r="H279">
        <v>244</v>
      </c>
      <c r="I279">
        <v>38.839444999999998</v>
      </c>
      <c r="J279">
        <v>-78.330763329999996</v>
      </c>
      <c r="K279">
        <v>92</v>
      </c>
      <c r="L279">
        <v>65</v>
      </c>
      <c r="M279">
        <v>73</v>
      </c>
      <c r="N279">
        <v>66</v>
      </c>
      <c r="O279">
        <v>8</v>
      </c>
      <c r="P279">
        <v>1020</v>
      </c>
      <c r="Q279">
        <v>49</v>
      </c>
      <c r="R279">
        <v>57</v>
      </c>
      <c r="S279">
        <v>0</v>
      </c>
      <c r="T279">
        <v>8</v>
      </c>
      <c r="U279">
        <v>0.80550567186834199</v>
      </c>
      <c r="V279" t="s">
        <v>268</v>
      </c>
      <c r="W279">
        <v>165609</v>
      </c>
      <c r="X279">
        <v>8011188</v>
      </c>
    </row>
    <row r="280" spans="1:24" x14ac:dyDescent="0.25">
      <c r="A280" t="s">
        <v>1349</v>
      </c>
      <c r="B280" t="s">
        <v>4464</v>
      </c>
      <c r="C280" t="s">
        <v>4355</v>
      </c>
      <c r="D280">
        <v>20170901</v>
      </c>
      <c r="E280" s="6">
        <v>42979.717974537038</v>
      </c>
      <c r="F280" s="4">
        <v>42979.717974537038</v>
      </c>
      <c r="G280" s="5">
        <v>42979.717974537038</v>
      </c>
      <c r="H280">
        <v>244</v>
      </c>
      <c r="I280">
        <v>38.839496670000003</v>
      </c>
      <c r="J280">
        <v>-78.330680000000001</v>
      </c>
      <c r="K280">
        <v>92</v>
      </c>
      <c r="L280">
        <v>65</v>
      </c>
      <c r="M280">
        <v>73</v>
      </c>
      <c r="N280">
        <v>66</v>
      </c>
      <c r="O280">
        <v>8</v>
      </c>
      <c r="P280">
        <v>1020</v>
      </c>
      <c r="Q280">
        <v>49</v>
      </c>
      <c r="R280">
        <v>57</v>
      </c>
      <c r="S280">
        <v>0</v>
      </c>
      <c r="T280">
        <v>8</v>
      </c>
      <c r="U280">
        <v>0.80156525463892303</v>
      </c>
      <c r="V280" t="s">
        <v>268</v>
      </c>
      <c r="W280">
        <v>165609</v>
      </c>
      <c r="X280">
        <v>8011207</v>
      </c>
    </row>
    <row r="281" spans="1:24" x14ac:dyDescent="0.25">
      <c r="A281" t="s">
        <v>1349</v>
      </c>
      <c r="B281" t="s">
        <v>4464</v>
      </c>
      <c r="C281" t="s">
        <v>3988</v>
      </c>
      <c r="D281">
        <v>20170810</v>
      </c>
      <c r="E281" s="6">
        <v>42957.652175925927</v>
      </c>
      <c r="F281" s="4">
        <v>42957.652175925927</v>
      </c>
      <c r="G281" s="5">
        <v>42957.652175925927</v>
      </c>
      <c r="H281">
        <v>222</v>
      </c>
      <c r="I281">
        <v>38.839486669999999</v>
      </c>
      <c r="J281">
        <v>-78.330261669999999</v>
      </c>
      <c r="K281">
        <v>28</v>
      </c>
      <c r="L281">
        <v>84</v>
      </c>
      <c r="M281">
        <v>67</v>
      </c>
      <c r="N281">
        <v>156</v>
      </c>
      <c r="O281">
        <v>5</v>
      </c>
      <c r="P281">
        <v>1022</v>
      </c>
      <c r="Q281">
        <v>57</v>
      </c>
      <c r="R281">
        <v>73</v>
      </c>
      <c r="S281">
        <v>0.1</v>
      </c>
      <c r="T281">
        <v>10</v>
      </c>
      <c r="U281">
        <v>0.91260787387673803</v>
      </c>
      <c r="V281" t="s">
        <v>268</v>
      </c>
      <c r="W281">
        <v>165609</v>
      </c>
      <c r="X281">
        <v>7445381</v>
      </c>
    </row>
    <row r="282" spans="1:24" x14ac:dyDescent="0.25">
      <c r="A282" t="s">
        <v>1349</v>
      </c>
      <c r="B282" t="s">
        <v>4464</v>
      </c>
      <c r="C282" t="s">
        <v>2121</v>
      </c>
      <c r="D282">
        <v>20160608</v>
      </c>
      <c r="E282" s="6">
        <v>42529.868761574071</v>
      </c>
      <c r="F282" s="4">
        <v>42529.868761574071</v>
      </c>
      <c r="G282" s="5">
        <v>42529.868761574071</v>
      </c>
      <c r="H282">
        <v>160</v>
      </c>
      <c r="I282">
        <v>38.469538329999999</v>
      </c>
      <c r="J282">
        <v>-78.314850000000007</v>
      </c>
      <c r="K282">
        <v>0</v>
      </c>
      <c r="L282">
        <v>69</v>
      </c>
      <c r="M282">
        <v>59</v>
      </c>
      <c r="N282">
        <v>293</v>
      </c>
      <c r="O282">
        <v>16</v>
      </c>
      <c r="P282">
        <v>1010</v>
      </c>
      <c r="Q282">
        <v>46</v>
      </c>
      <c r="R282">
        <v>61</v>
      </c>
      <c r="S282">
        <v>0</v>
      </c>
      <c r="T282">
        <v>10</v>
      </c>
      <c r="U282">
        <v>0.17714956700000001</v>
      </c>
      <c r="V282" t="s">
        <v>268</v>
      </c>
      <c r="W282">
        <v>165609</v>
      </c>
      <c r="X282">
        <v>3438037</v>
      </c>
    </row>
    <row r="283" spans="1:24" x14ac:dyDescent="0.25">
      <c r="A283" t="s">
        <v>1349</v>
      </c>
      <c r="B283" t="s">
        <v>4464</v>
      </c>
      <c r="C283" t="s">
        <v>2122</v>
      </c>
      <c r="D283">
        <v>20160609</v>
      </c>
      <c r="E283" s="6">
        <v>42530.71601851852</v>
      </c>
      <c r="F283" s="4">
        <v>42530.71601851852</v>
      </c>
      <c r="G283" s="5">
        <v>42530.71601851852</v>
      </c>
      <c r="H283">
        <v>161</v>
      </c>
      <c r="I283">
        <v>38.469475000000003</v>
      </c>
      <c r="J283">
        <v>-78.314850000000007</v>
      </c>
      <c r="K283">
        <v>3</v>
      </c>
      <c r="L283">
        <v>77</v>
      </c>
      <c r="M283">
        <v>55</v>
      </c>
      <c r="N283">
        <v>290</v>
      </c>
      <c r="O283">
        <v>11</v>
      </c>
      <c r="P283">
        <v>1016</v>
      </c>
      <c r="Q283">
        <v>45</v>
      </c>
      <c r="R283">
        <v>63</v>
      </c>
      <c r="S283">
        <v>0</v>
      </c>
      <c r="T283">
        <v>10</v>
      </c>
      <c r="U283">
        <v>0.25081407100000003</v>
      </c>
      <c r="V283" t="s">
        <v>268</v>
      </c>
      <c r="W283">
        <v>165609</v>
      </c>
      <c r="X283">
        <v>3438048</v>
      </c>
    </row>
    <row r="284" spans="1:24" x14ac:dyDescent="0.25">
      <c r="A284" t="s">
        <v>1349</v>
      </c>
      <c r="B284" t="s">
        <v>4464</v>
      </c>
      <c r="C284" t="s">
        <v>4004</v>
      </c>
      <c r="D284">
        <v>20170810</v>
      </c>
      <c r="E284" s="6">
        <v>42957.79241898148</v>
      </c>
      <c r="F284" s="4">
        <v>42957.79241898148</v>
      </c>
      <c r="G284" s="5">
        <v>42957.79241898148</v>
      </c>
      <c r="H284">
        <v>222</v>
      </c>
      <c r="I284">
        <v>38.863770000000002</v>
      </c>
      <c r="J284">
        <v>-78.305869999999999</v>
      </c>
      <c r="K284">
        <v>28</v>
      </c>
      <c r="L284">
        <v>84</v>
      </c>
      <c r="M284">
        <v>67</v>
      </c>
      <c r="N284">
        <v>156</v>
      </c>
      <c r="O284">
        <v>5</v>
      </c>
      <c r="P284">
        <v>1022</v>
      </c>
      <c r="Q284">
        <v>57</v>
      </c>
      <c r="R284">
        <v>73</v>
      </c>
      <c r="S284">
        <v>0.1</v>
      </c>
      <c r="T284">
        <v>10</v>
      </c>
      <c r="U284">
        <v>0.90402333008424496</v>
      </c>
      <c r="V284" t="s">
        <v>268</v>
      </c>
      <c r="W284">
        <v>165609</v>
      </c>
      <c r="X284">
        <v>7458743</v>
      </c>
    </row>
    <row r="285" spans="1:24" x14ac:dyDescent="0.25">
      <c r="A285" t="s">
        <v>1349</v>
      </c>
      <c r="B285" t="s">
        <v>4464</v>
      </c>
      <c r="C285" t="s">
        <v>3921</v>
      </c>
      <c r="D285">
        <v>20170802</v>
      </c>
      <c r="E285" s="6">
        <v>42949.889861111114</v>
      </c>
      <c r="F285" s="4">
        <v>42949.889861111114</v>
      </c>
      <c r="G285" s="5">
        <v>42949.889861111114</v>
      </c>
      <c r="H285">
        <v>214</v>
      </c>
      <c r="I285">
        <v>38.949792180000003</v>
      </c>
      <c r="J285">
        <v>-78.198725359999997</v>
      </c>
      <c r="K285">
        <v>25</v>
      </c>
      <c r="L285">
        <v>93</v>
      </c>
      <c r="M285">
        <v>67</v>
      </c>
      <c r="N285">
        <v>192</v>
      </c>
      <c r="O285">
        <v>3</v>
      </c>
      <c r="P285">
        <v>1017</v>
      </c>
      <c r="Q285">
        <v>64</v>
      </c>
      <c r="R285">
        <v>84</v>
      </c>
      <c r="S285">
        <v>0.7</v>
      </c>
      <c r="T285">
        <v>10</v>
      </c>
      <c r="U285">
        <v>0.79264079034358204</v>
      </c>
      <c r="V285" t="s">
        <v>951</v>
      </c>
      <c r="W285">
        <v>545561</v>
      </c>
      <c r="X285">
        <v>7323984</v>
      </c>
    </row>
    <row r="286" spans="1:24" x14ac:dyDescent="0.25">
      <c r="A286" t="s">
        <v>1349</v>
      </c>
      <c r="B286" t="s">
        <v>4464</v>
      </c>
      <c r="C286" t="s">
        <v>2270</v>
      </c>
      <c r="D286">
        <v>20160418</v>
      </c>
      <c r="E286" s="6">
        <v>42478.653090277781</v>
      </c>
      <c r="F286" s="4">
        <v>42478.653090277781</v>
      </c>
      <c r="G286" s="5">
        <v>42478.653090277781</v>
      </c>
      <c r="H286">
        <v>109</v>
      </c>
      <c r="I286">
        <v>39.508105</v>
      </c>
      <c r="J286">
        <v>-77.561560999999998</v>
      </c>
      <c r="K286">
        <v>0</v>
      </c>
      <c r="L286">
        <v>79</v>
      </c>
      <c r="M286">
        <v>63</v>
      </c>
      <c r="N286">
        <v>311</v>
      </c>
      <c r="O286">
        <v>8</v>
      </c>
      <c r="P286">
        <v>1024</v>
      </c>
      <c r="Q286">
        <v>49</v>
      </c>
      <c r="R286">
        <v>68</v>
      </c>
      <c r="S286">
        <v>0</v>
      </c>
      <c r="T286">
        <v>10</v>
      </c>
      <c r="U286">
        <v>0.88984571700000004</v>
      </c>
      <c r="V286" t="s">
        <v>2271</v>
      </c>
      <c r="W286">
        <v>219177</v>
      </c>
      <c r="X286">
        <v>3838261</v>
      </c>
    </row>
    <row r="287" spans="1:24" x14ac:dyDescent="0.25">
      <c r="A287" t="s">
        <v>1349</v>
      </c>
      <c r="B287" t="s">
        <v>4464</v>
      </c>
      <c r="C287" t="s">
        <v>3937</v>
      </c>
      <c r="D287">
        <v>20170804</v>
      </c>
      <c r="E287" s="6">
        <v>42951.815972222219</v>
      </c>
      <c r="F287" s="4">
        <v>42951.815972222219</v>
      </c>
      <c r="G287" s="5">
        <v>42951.815972222219</v>
      </c>
      <c r="H287">
        <v>216</v>
      </c>
      <c r="I287">
        <v>38.826151449999998</v>
      </c>
      <c r="J287">
        <v>-77.505097610000007</v>
      </c>
      <c r="K287">
        <v>5</v>
      </c>
      <c r="L287">
        <v>92</v>
      </c>
      <c r="M287">
        <v>69</v>
      </c>
      <c r="N287">
        <v>183</v>
      </c>
      <c r="O287">
        <v>10</v>
      </c>
      <c r="P287">
        <v>1014</v>
      </c>
      <c r="Q287">
        <v>66</v>
      </c>
      <c r="R287">
        <v>85</v>
      </c>
      <c r="S287">
        <v>0.5</v>
      </c>
      <c r="T287">
        <v>9</v>
      </c>
      <c r="U287">
        <v>0.91870062512074502</v>
      </c>
      <c r="V287" t="s">
        <v>708</v>
      </c>
      <c r="W287">
        <v>253359</v>
      </c>
      <c r="X287">
        <v>7354592</v>
      </c>
    </row>
    <row r="288" spans="1:24" x14ac:dyDescent="0.25">
      <c r="A288" t="s">
        <v>1349</v>
      </c>
      <c r="B288" t="s">
        <v>4464</v>
      </c>
      <c r="C288" t="s">
        <v>4331</v>
      </c>
      <c r="D288">
        <v>20170917</v>
      </c>
      <c r="E288" s="6">
        <v>42995.631874999999</v>
      </c>
      <c r="F288" s="4">
        <v>42995.631874999999</v>
      </c>
      <c r="G288" s="5">
        <v>42995.631874999999</v>
      </c>
      <c r="H288">
        <v>260</v>
      </c>
      <c r="I288">
        <v>37.63708115</v>
      </c>
      <c r="J288">
        <v>-77.477579320000004</v>
      </c>
      <c r="K288">
        <v>46</v>
      </c>
      <c r="L288">
        <v>80</v>
      </c>
      <c r="M288">
        <v>83</v>
      </c>
      <c r="N288">
        <v>49</v>
      </c>
      <c r="O288">
        <v>6</v>
      </c>
      <c r="P288">
        <v>1019</v>
      </c>
      <c r="Q288">
        <v>66</v>
      </c>
      <c r="R288">
        <v>74</v>
      </c>
      <c r="S288">
        <v>0</v>
      </c>
      <c r="T288">
        <v>10</v>
      </c>
      <c r="U288">
        <v>8.0119447928682794E-2</v>
      </c>
      <c r="V288" t="s">
        <v>1239</v>
      </c>
      <c r="W288">
        <v>315502</v>
      </c>
      <c r="X288">
        <v>7961672</v>
      </c>
    </row>
    <row r="289" spans="1:24" x14ac:dyDescent="0.25">
      <c r="A289" t="s">
        <v>1349</v>
      </c>
      <c r="B289" t="s">
        <v>4464</v>
      </c>
      <c r="C289" t="s">
        <v>4541</v>
      </c>
      <c r="D289">
        <v>20171001</v>
      </c>
      <c r="E289" s="6">
        <v>43009.73578703704</v>
      </c>
      <c r="F289" s="4">
        <v>43009.73578703704</v>
      </c>
      <c r="G289" s="5">
        <v>43009.73578703704</v>
      </c>
      <c r="H289">
        <v>274</v>
      </c>
      <c r="I289">
        <v>37.525847050000003</v>
      </c>
      <c r="J289">
        <v>-77.47571619</v>
      </c>
      <c r="K289">
        <v>8</v>
      </c>
      <c r="L289">
        <v>68</v>
      </c>
      <c r="M289">
        <v>63</v>
      </c>
      <c r="N289">
        <v>53</v>
      </c>
      <c r="O289">
        <v>6</v>
      </c>
      <c r="P289">
        <v>1027</v>
      </c>
      <c r="Q289">
        <v>47</v>
      </c>
      <c r="R289">
        <v>60</v>
      </c>
      <c r="S289">
        <v>0</v>
      </c>
      <c r="T289">
        <v>10</v>
      </c>
      <c r="U289">
        <v>0.82398074630568396</v>
      </c>
      <c r="V289" t="s">
        <v>1239</v>
      </c>
      <c r="W289">
        <v>315502</v>
      </c>
      <c r="X289">
        <v>8205489</v>
      </c>
    </row>
    <row r="290" spans="1:24" x14ac:dyDescent="0.25">
      <c r="A290" t="s">
        <v>1349</v>
      </c>
      <c r="B290" t="s">
        <v>4464</v>
      </c>
      <c r="C290" t="s">
        <v>4311</v>
      </c>
      <c r="D290">
        <v>20170915</v>
      </c>
      <c r="E290" s="6">
        <v>42993.513321759259</v>
      </c>
      <c r="F290" s="4">
        <v>42993.513321759259</v>
      </c>
      <c r="G290" s="5">
        <v>42993.513321759259</v>
      </c>
      <c r="H290">
        <v>258</v>
      </c>
      <c r="I290">
        <v>37.529013480000003</v>
      </c>
      <c r="J290">
        <v>-77.469844420000001</v>
      </c>
      <c r="K290">
        <v>45</v>
      </c>
      <c r="L290">
        <v>83</v>
      </c>
      <c r="M290">
        <v>79</v>
      </c>
      <c r="N290">
        <v>348</v>
      </c>
      <c r="O290">
        <v>4</v>
      </c>
      <c r="P290">
        <v>1017</v>
      </c>
      <c r="Q290">
        <v>67</v>
      </c>
      <c r="R290">
        <v>77</v>
      </c>
      <c r="S290">
        <v>0</v>
      </c>
      <c r="T290">
        <v>10</v>
      </c>
      <c r="U290">
        <v>0.25382498890606098</v>
      </c>
      <c r="V290" t="s">
        <v>1239</v>
      </c>
      <c r="W290">
        <v>315502</v>
      </c>
      <c r="X290">
        <v>7927842</v>
      </c>
    </row>
    <row r="291" spans="1:24" x14ac:dyDescent="0.25">
      <c r="A291" t="s">
        <v>1349</v>
      </c>
      <c r="B291" t="s">
        <v>4464</v>
      </c>
      <c r="C291" t="s">
        <v>4655</v>
      </c>
      <c r="D291">
        <v>20171008</v>
      </c>
      <c r="E291" s="6">
        <v>43016.733530092592</v>
      </c>
      <c r="F291" s="4">
        <v>43016.733530092592</v>
      </c>
      <c r="G291" s="5">
        <v>43016.733530092592</v>
      </c>
      <c r="H291">
        <v>281</v>
      </c>
      <c r="I291">
        <v>37.598579549999997</v>
      </c>
      <c r="J291">
        <v>-77.467327920000002</v>
      </c>
      <c r="K291">
        <v>99</v>
      </c>
      <c r="L291">
        <v>83</v>
      </c>
      <c r="M291">
        <v>82</v>
      </c>
      <c r="N291">
        <v>187</v>
      </c>
      <c r="O291">
        <v>7</v>
      </c>
      <c r="P291">
        <v>1015</v>
      </c>
      <c r="Q291">
        <v>71</v>
      </c>
      <c r="R291">
        <v>82</v>
      </c>
      <c r="S291">
        <v>0</v>
      </c>
      <c r="T291">
        <v>10</v>
      </c>
      <c r="U291">
        <v>0.88564192239515205</v>
      </c>
      <c r="V291" t="s">
        <v>1239</v>
      </c>
      <c r="W291">
        <v>315502</v>
      </c>
      <c r="X291">
        <v>8318134</v>
      </c>
    </row>
    <row r="292" spans="1:24" x14ac:dyDescent="0.25">
      <c r="A292" t="s">
        <v>1349</v>
      </c>
      <c r="B292" t="s">
        <v>4464</v>
      </c>
      <c r="C292" t="s">
        <v>4324</v>
      </c>
      <c r="D292">
        <v>20170916</v>
      </c>
      <c r="E292" s="6">
        <v>42994.557847222219</v>
      </c>
      <c r="F292" s="4">
        <v>42994.557847222219</v>
      </c>
      <c r="G292" s="5">
        <v>42994.557847222219</v>
      </c>
      <c r="H292">
        <v>259</v>
      </c>
      <c r="I292">
        <v>37.607041250000002</v>
      </c>
      <c r="J292">
        <v>-77.465664950000004</v>
      </c>
      <c r="K292">
        <v>48</v>
      </c>
      <c r="L292">
        <v>83</v>
      </c>
      <c r="M292">
        <v>79</v>
      </c>
      <c r="N292">
        <v>47</v>
      </c>
      <c r="O292">
        <v>5</v>
      </c>
      <c r="P292">
        <v>1019</v>
      </c>
      <c r="Q292">
        <v>67</v>
      </c>
      <c r="R292">
        <v>77</v>
      </c>
      <c r="S292">
        <v>0</v>
      </c>
      <c r="T292">
        <v>10</v>
      </c>
      <c r="U292">
        <v>0.15784983358340701</v>
      </c>
      <c r="V292" t="s">
        <v>1239</v>
      </c>
      <c r="W292">
        <v>315502</v>
      </c>
      <c r="X292">
        <v>7943618</v>
      </c>
    </row>
    <row r="293" spans="1:24" x14ac:dyDescent="0.25">
      <c r="A293" t="s">
        <v>1349</v>
      </c>
      <c r="B293" t="s">
        <v>4464</v>
      </c>
      <c r="C293" t="s">
        <v>4325</v>
      </c>
      <c r="D293">
        <v>20170916</v>
      </c>
      <c r="E293" s="6">
        <v>42994.559386574074</v>
      </c>
      <c r="F293" s="4">
        <v>42994.559386574074</v>
      </c>
      <c r="G293" s="5">
        <v>42994.559386574074</v>
      </c>
      <c r="H293">
        <v>259</v>
      </c>
      <c r="I293">
        <v>37.606740420000001</v>
      </c>
      <c r="J293">
        <v>-77.465616499999996</v>
      </c>
      <c r="K293">
        <v>48</v>
      </c>
      <c r="L293">
        <v>83</v>
      </c>
      <c r="M293">
        <v>79</v>
      </c>
      <c r="N293">
        <v>47</v>
      </c>
      <c r="O293">
        <v>5</v>
      </c>
      <c r="P293">
        <v>1019</v>
      </c>
      <c r="Q293">
        <v>67</v>
      </c>
      <c r="R293">
        <v>77</v>
      </c>
      <c r="S293">
        <v>0</v>
      </c>
      <c r="T293">
        <v>10</v>
      </c>
      <c r="U293">
        <v>0.15772202400383201</v>
      </c>
      <c r="V293" t="s">
        <v>1239</v>
      </c>
      <c r="W293">
        <v>315502</v>
      </c>
      <c r="X293">
        <v>7943646</v>
      </c>
    </row>
    <row r="294" spans="1:24" x14ac:dyDescent="0.25">
      <c r="A294" t="s">
        <v>1349</v>
      </c>
      <c r="B294" t="s">
        <v>4464</v>
      </c>
      <c r="C294" t="s">
        <v>4322</v>
      </c>
      <c r="D294">
        <v>20170916</v>
      </c>
      <c r="E294" s="6">
        <v>42994.504976851851</v>
      </c>
      <c r="F294" s="4">
        <v>42994.504976851851</v>
      </c>
      <c r="G294" s="5">
        <v>42994.504976851851</v>
      </c>
      <c r="H294">
        <v>259</v>
      </c>
      <c r="I294">
        <v>37.606972560000003</v>
      </c>
      <c r="J294">
        <v>-77.465561429999994</v>
      </c>
      <c r="K294">
        <v>48</v>
      </c>
      <c r="L294">
        <v>83</v>
      </c>
      <c r="M294">
        <v>79</v>
      </c>
      <c r="N294">
        <v>47</v>
      </c>
      <c r="O294">
        <v>5</v>
      </c>
      <c r="P294">
        <v>1019</v>
      </c>
      <c r="Q294">
        <v>67</v>
      </c>
      <c r="R294">
        <v>77</v>
      </c>
      <c r="S294">
        <v>0</v>
      </c>
      <c r="T294">
        <v>10</v>
      </c>
      <c r="U294">
        <v>0.16226607874322099</v>
      </c>
      <c r="V294" t="s">
        <v>1239</v>
      </c>
      <c r="W294">
        <v>315502</v>
      </c>
      <c r="X294">
        <v>7942935</v>
      </c>
    </row>
    <row r="295" spans="1:24" x14ac:dyDescent="0.25">
      <c r="A295" t="s">
        <v>1349</v>
      </c>
      <c r="B295" t="s">
        <v>4464</v>
      </c>
      <c r="C295" t="s">
        <v>4321</v>
      </c>
      <c r="D295">
        <v>20170916</v>
      </c>
      <c r="E295" s="6">
        <v>42994.486909722225</v>
      </c>
      <c r="F295" s="4">
        <v>42994.486909722225</v>
      </c>
      <c r="G295" s="5">
        <v>42994.486909722225</v>
      </c>
      <c r="H295">
        <v>259</v>
      </c>
      <c r="I295">
        <v>37.607329630000002</v>
      </c>
      <c r="J295">
        <v>-77.465514409999997</v>
      </c>
      <c r="K295">
        <v>48</v>
      </c>
      <c r="L295">
        <v>83</v>
      </c>
      <c r="M295">
        <v>79</v>
      </c>
      <c r="N295">
        <v>47</v>
      </c>
      <c r="O295">
        <v>5</v>
      </c>
      <c r="P295">
        <v>1019</v>
      </c>
      <c r="Q295">
        <v>67</v>
      </c>
      <c r="R295">
        <v>77</v>
      </c>
      <c r="S295">
        <v>0</v>
      </c>
      <c r="T295">
        <v>10</v>
      </c>
      <c r="U295">
        <v>0.16378696785715799</v>
      </c>
      <c r="V295" t="s">
        <v>1239</v>
      </c>
      <c r="W295">
        <v>315502</v>
      </c>
      <c r="X295">
        <v>7942833</v>
      </c>
    </row>
    <row r="296" spans="1:24" x14ac:dyDescent="0.25">
      <c r="A296" t="s">
        <v>1349</v>
      </c>
      <c r="B296" t="s">
        <v>4464</v>
      </c>
      <c r="C296" t="s">
        <v>4326</v>
      </c>
      <c r="D296">
        <v>20170916</v>
      </c>
      <c r="E296" s="6">
        <v>42994.573518518519</v>
      </c>
      <c r="F296" s="4">
        <v>42994.573518518519</v>
      </c>
      <c r="G296" s="5">
        <v>42994.573518518519</v>
      </c>
      <c r="H296">
        <v>259</v>
      </c>
      <c r="I296">
        <v>37.60733407</v>
      </c>
      <c r="J296">
        <v>-77.465342410000005</v>
      </c>
      <c r="K296">
        <v>48</v>
      </c>
      <c r="L296">
        <v>83</v>
      </c>
      <c r="M296">
        <v>79</v>
      </c>
      <c r="N296">
        <v>47</v>
      </c>
      <c r="O296">
        <v>5</v>
      </c>
      <c r="P296">
        <v>1019</v>
      </c>
      <c r="Q296">
        <v>67</v>
      </c>
      <c r="R296">
        <v>77</v>
      </c>
      <c r="S296">
        <v>0</v>
      </c>
      <c r="T296">
        <v>10</v>
      </c>
      <c r="U296">
        <v>0.15655072637842499</v>
      </c>
      <c r="V296" t="s">
        <v>1239</v>
      </c>
      <c r="W296">
        <v>315502</v>
      </c>
      <c r="X296">
        <v>7945140</v>
      </c>
    </row>
    <row r="297" spans="1:24" x14ac:dyDescent="0.25">
      <c r="A297" t="s">
        <v>1349</v>
      </c>
      <c r="B297" t="s">
        <v>4464</v>
      </c>
      <c r="C297" t="s">
        <v>4754</v>
      </c>
      <c r="D297">
        <v>20171020</v>
      </c>
      <c r="E297" s="6">
        <v>43028.871620370373</v>
      </c>
      <c r="F297" s="4">
        <v>43028.871620370373</v>
      </c>
      <c r="G297" s="5">
        <v>43028.871620370373</v>
      </c>
      <c r="H297">
        <v>293</v>
      </c>
      <c r="I297">
        <v>37.607374049999997</v>
      </c>
      <c r="J297">
        <v>-77.465281730000001</v>
      </c>
      <c r="K297">
        <v>3</v>
      </c>
      <c r="L297">
        <v>77</v>
      </c>
      <c r="M297">
        <v>69</v>
      </c>
      <c r="N297">
        <v>239</v>
      </c>
      <c r="O297">
        <v>4</v>
      </c>
      <c r="P297">
        <v>1023</v>
      </c>
      <c r="Q297">
        <v>53</v>
      </c>
      <c r="R297">
        <v>66</v>
      </c>
      <c r="S297">
        <v>0</v>
      </c>
      <c r="T297">
        <v>10</v>
      </c>
      <c r="U297">
        <v>1.3487182583895301E-2</v>
      </c>
      <c r="V297" t="s">
        <v>1239</v>
      </c>
      <c r="W297">
        <v>315502</v>
      </c>
      <c r="X297">
        <v>8481464</v>
      </c>
    </row>
    <row r="298" spans="1:24" x14ac:dyDescent="0.25">
      <c r="A298" t="s">
        <v>1349</v>
      </c>
      <c r="B298" t="s">
        <v>4464</v>
      </c>
      <c r="C298" t="s">
        <v>4320</v>
      </c>
      <c r="D298">
        <v>20170916</v>
      </c>
      <c r="E298" s="6">
        <v>42994.462511574071</v>
      </c>
      <c r="F298" s="4">
        <v>42994.462511574071</v>
      </c>
      <c r="G298" s="5">
        <v>42994.462511574071</v>
      </c>
      <c r="H298">
        <v>259</v>
      </c>
      <c r="I298">
        <v>37.607854879999998</v>
      </c>
      <c r="J298">
        <v>-77.465248619999997</v>
      </c>
      <c r="K298">
        <v>48</v>
      </c>
      <c r="L298">
        <v>83</v>
      </c>
      <c r="M298">
        <v>79</v>
      </c>
      <c r="N298">
        <v>47</v>
      </c>
      <c r="O298">
        <v>5</v>
      </c>
      <c r="P298">
        <v>1019</v>
      </c>
      <c r="Q298">
        <v>67</v>
      </c>
      <c r="R298">
        <v>77</v>
      </c>
      <c r="S298">
        <v>0</v>
      </c>
      <c r="T298">
        <v>10</v>
      </c>
      <c r="U298">
        <v>0.16585022801802901</v>
      </c>
      <c r="V298" t="s">
        <v>1239</v>
      </c>
      <c r="W298">
        <v>315502</v>
      </c>
      <c r="X298">
        <v>7942725</v>
      </c>
    </row>
    <row r="299" spans="1:24" x14ac:dyDescent="0.25">
      <c r="A299" t="s">
        <v>1349</v>
      </c>
      <c r="B299" t="s">
        <v>4464</v>
      </c>
      <c r="C299" t="s">
        <v>4319</v>
      </c>
      <c r="D299">
        <v>20170916</v>
      </c>
      <c r="E299" s="6">
        <v>42994.455810185187</v>
      </c>
      <c r="F299" s="4">
        <v>42994.455810185187</v>
      </c>
      <c r="G299" s="5">
        <v>42994.455810185187</v>
      </c>
      <c r="H299">
        <v>259</v>
      </c>
      <c r="I299">
        <v>37.607881280000001</v>
      </c>
      <c r="J299">
        <v>-77.465110240000001</v>
      </c>
      <c r="K299">
        <v>48</v>
      </c>
      <c r="L299">
        <v>83</v>
      </c>
      <c r="M299">
        <v>79</v>
      </c>
      <c r="N299">
        <v>47</v>
      </c>
      <c r="O299">
        <v>5</v>
      </c>
      <c r="P299">
        <v>1019</v>
      </c>
      <c r="Q299">
        <v>67</v>
      </c>
      <c r="R299">
        <v>77</v>
      </c>
      <c r="S299">
        <v>0</v>
      </c>
      <c r="T299">
        <v>10</v>
      </c>
      <c r="U299">
        <v>0.16641882824074</v>
      </c>
      <c r="V299" t="s">
        <v>1239</v>
      </c>
      <c r="W299">
        <v>315502</v>
      </c>
      <c r="X299">
        <v>7942703</v>
      </c>
    </row>
    <row r="300" spans="1:24" x14ac:dyDescent="0.25">
      <c r="A300" t="s">
        <v>1349</v>
      </c>
      <c r="B300" t="s">
        <v>4464</v>
      </c>
      <c r="C300" t="s">
        <v>4323</v>
      </c>
      <c r="D300">
        <v>20170916</v>
      </c>
      <c r="E300" s="6">
        <v>42994.542673611111</v>
      </c>
      <c r="F300" s="4">
        <v>42994.542673611111</v>
      </c>
      <c r="G300" s="5">
        <v>42994.542673611111</v>
      </c>
      <c r="H300">
        <v>259</v>
      </c>
      <c r="I300">
        <v>37.605620850000001</v>
      </c>
      <c r="J300">
        <v>-77.464774120000001</v>
      </c>
      <c r="K300">
        <v>48</v>
      </c>
      <c r="L300">
        <v>83</v>
      </c>
      <c r="M300">
        <v>79</v>
      </c>
      <c r="N300">
        <v>47</v>
      </c>
      <c r="O300">
        <v>5</v>
      </c>
      <c r="P300">
        <v>1019</v>
      </c>
      <c r="Q300">
        <v>67</v>
      </c>
      <c r="R300">
        <v>77</v>
      </c>
      <c r="S300">
        <v>0</v>
      </c>
      <c r="T300">
        <v>10</v>
      </c>
      <c r="U300">
        <v>0.159112015004468</v>
      </c>
      <c r="V300" t="s">
        <v>1239</v>
      </c>
      <c r="W300">
        <v>315502</v>
      </c>
      <c r="X300">
        <v>7943474</v>
      </c>
    </row>
    <row r="301" spans="1:24" x14ac:dyDescent="0.25">
      <c r="A301" t="s">
        <v>1349</v>
      </c>
      <c r="B301" t="s">
        <v>4464</v>
      </c>
      <c r="C301" t="s">
        <v>4756</v>
      </c>
      <c r="D301">
        <v>20171020</v>
      </c>
      <c r="E301" s="6">
        <v>43028.905312499999</v>
      </c>
      <c r="F301" s="4">
        <v>43028.905312499999</v>
      </c>
      <c r="G301" s="5">
        <v>43028.905312499999</v>
      </c>
      <c r="H301">
        <v>293</v>
      </c>
      <c r="I301">
        <v>37.605400779999997</v>
      </c>
      <c r="J301">
        <v>-77.464171289999996</v>
      </c>
      <c r="K301">
        <v>3</v>
      </c>
      <c r="L301">
        <v>77</v>
      </c>
      <c r="M301">
        <v>69</v>
      </c>
      <c r="N301">
        <v>239</v>
      </c>
      <c r="O301">
        <v>4</v>
      </c>
      <c r="P301">
        <v>1023</v>
      </c>
      <c r="Q301">
        <v>53</v>
      </c>
      <c r="R301">
        <v>66</v>
      </c>
      <c r="S301">
        <v>0</v>
      </c>
      <c r="T301">
        <v>10</v>
      </c>
      <c r="U301">
        <v>1.42273128951865E-2</v>
      </c>
      <c r="V301" t="s">
        <v>1239</v>
      </c>
      <c r="W301">
        <v>315502</v>
      </c>
      <c r="X301">
        <v>8481959</v>
      </c>
    </row>
    <row r="302" spans="1:24" x14ac:dyDescent="0.25">
      <c r="A302" t="s">
        <v>1349</v>
      </c>
      <c r="B302" t="s">
        <v>4464</v>
      </c>
      <c r="C302" t="s">
        <v>4755</v>
      </c>
      <c r="D302">
        <v>20171020</v>
      </c>
      <c r="E302" s="6">
        <v>43028.902870370373</v>
      </c>
      <c r="F302" s="4">
        <v>43028.902870370373</v>
      </c>
      <c r="G302" s="5">
        <v>43028.902870370373</v>
      </c>
      <c r="H302">
        <v>293</v>
      </c>
      <c r="I302">
        <v>37.605293869999997</v>
      </c>
      <c r="J302">
        <v>-77.464135499999998</v>
      </c>
      <c r="K302">
        <v>3</v>
      </c>
      <c r="L302">
        <v>77</v>
      </c>
      <c r="M302">
        <v>69</v>
      </c>
      <c r="N302">
        <v>239</v>
      </c>
      <c r="O302">
        <v>4</v>
      </c>
      <c r="P302">
        <v>1023</v>
      </c>
      <c r="Q302">
        <v>53</v>
      </c>
      <c r="R302">
        <v>66</v>
      </c>
      <c r="S302">
        <v>0</v>
      </c>
      <c r="T302">
        <v>10</v>
      </c>
      <c r="U302">
        <v>1.41729379369884E-2</v>
      </c>
      <c r="V302" t="s">
        <v>1239</v>
      </c>
      <c r="W302">
        <v>315502</v>
      </c>
      <c r="X302">
        <v>8481939</v>
      </c>
    </row>
    <row r="303" spans="1:24" x14ac:dyDescent="0.25">
      <c r="A303" t="s">
        <v>1349</v>
      </c>
      <c r="B303" t="s">
        <v>4464</v>
      </c>
      <c r="C303" t="s">
        <v>4307</v>
      </c>
      <c r="D303">
        <v>20170914</v>
      </c>
      <c r="E303" s="6">
        <v>42992.581643518519</v>
      </c>
      <c r="F303" s="4">
        <v>42992.581643518519</v>
      </c>
      <c r="G303" s="5">
        <v>42992.581643518519</v>
      </c>
      <c r="H303">
        <v>257</v>
      </c>
      <c r="I303">
        <v>37.609087819999999</v>
      </c>
      <c r="J303">
        <v>-77.463311730000001</v>
      </c>
      <c r="K303">
        <v>59</v>
      </c>
      <c r="L303">
        <v>79</v>
      </c>
      <c r="M303">
        <v>76</v>
      </c>
      <c r="N303">
        <v>227</v>
      </c>
      <c r="O303">
        <v>9</v>
      </c>
      <c r="P303">
        <v>1013</v>
      </c>
      <c r="Q303">
        <v>65</v>
      </c>
      <c r="R303">
        <v>76</v>
      </c>
      <c r="S303">
        <v>2.9</v>
      </c>
      <c r="T303">
        <v>10</v>
      </c>
      <c r="U303">
        <v>0.35192761765321501</v>
      </c>
      <c r="V303" t="s">
        <v>1239</v>
      </c>
      <c r="W303">
        <v>315502</v>
      </c>
      <c r="X303">
        <v>7915296</v>
      </c>
    </row>
    <row r="304" spans="1:24" x14ac:dyDescent="0.25">
      <c r="A304" t="s">
        <v>1349</v>
      </c>
      <c r="B304" t="s">
        <v>4464</v>
      </c>
      <c r="C304" t="s">
        <v>4757</v>
      </c>
      <c r="D304">
        <v>20171020</v>
      </c>
      <c r="E304" s="6">
        <v>43028.917395833334</v>
      </c>
      <c r="F304" s="4">
        <v>43028.917395833334</v>
      </c>
      <c r="G304" s="5">
        <v>43028.917395833334</v>
      </c>
      <c r="H304">
        <v>293</v>
      </c>
      <c r="I304">
        <v>37.604924480000001</v>
      </c>
      <c r="J304">
        <v>-77.462948370000007</v>
      </c>
      <c r="K304">
        <v>3</v>
      </c>
      <c r="L304">
        <v>77</v>
      </c>
      <c r="M304">
        <v>69</v>
      </c>
      <c r="N304">
        <v>239</v>
      </c>
      <c r="O304">
        <v>4</v>
      </c>
      <c r="P304">
        <v>1023</v>
      </c>
      <c r="Q304">
        <v>53</v>
      </c>
      <c r="R304">
        <v>66</v>
      </c>
      <c r="S304">
        <v>0</v>
      </c>
      <c r="T304">
        <v>10</v>
      </c>
      <c r="U304">
        <v>1.4498023863384699E-2</v>
      </c>
      <c r="V304" t="s">
        <v>1239</v>
      </c>
      <c r="W304">
        <v>315502</v>
      </c>
      <c r="X304">
        <v>8482189</v>
      </c>
    </row>
    <row r="305" spans="1:24" x14ac:dyDescent="0.25">
      <c r="A305" t="s">
        <v>1349</v>
      </c>
      <c r="B305" t="s">
        <v>4464</v>
      </c>
      <c r="C305" t="s">
        <v>4758</v>
      </c>
      <c r="D305">
        <v>20171020</v>
      </c>
      <c r="E305" s="6">
        <v>43028.922025462962</v>
      </c>
      <c r="F305" s="4">
        <v>43028.922025462962</v>
      </c>
      <c r="G305" s="5">
        <v>43028.922025462962</v>
      </c>
      <c r="H305">
        <v>293</v>
      </c>
      <c r="I305">
        <v>37.604901730000002</v>
      </c>
      <c r="J305">
        <v>-77.462835549999994</v>
      </c>
      <c r="K305">
        <v>3</v>
      </c>
      <c r="L305">
        <v>77</v>
      </c>
      <c r="M305">
        <v>69</v>
      </c>
      <c r="N305">
        <v>239</v>
      </c>
      <c r="O305">
        <v>4</v>
      </c>
      <c r="P305">
        <v>1023</v>
      </c>
      <c r="Q305">
        <v>53</v>
      </c>
      <c r="R305">
        <v>66</v>
      </c>
      <c r="S305">
        <v>0</v>
      </c>
      <c r="T305">
        <v>10</v>
      </c>
      <c r="U305">
        <v>1.46024806684809E-2</v>
      </c>
      <c r="V305" t="s">
        <v>1239</v>
      </c>
      <c r="W305">
        <v>315502</v>
      </c>
      <c r="X305">
        <v>8482283</v>
      </c>
    </row>
    <row r="306" spans="1:24" x14ac:dyDescent="0.25">
      <c r="A306" t="s">
        <v>1349</v>
      </c>
      <c r="B306" t="s">
        <v>4464</v>
      </c>
      <c r="C306" t="s">
        <v>3135</v>
      </c>
      <c r="D306">
        <v>20170521</v>
      </c>
      <c r="E306" s="6">
        <v>42876.879861111112</v>
      </c>
      <c r="F306" s="4">
        <v>42876.879861111112</v>
      </c>
      <c r="G306" s="5">
        <v>42876.879861111112</v>
      </c>
      <c r="H306">
        <v>141</v>
      </c>
      <c r="I306">
        <v>38.061374200000003</v>
      </c>
      <c r="J306">
        <v>-77.379340799999994</v>
      </c>
      <c r="K306">
        <v>86</v>
      </c>
      <c r="L306">
        <v>68</v>
      </c>
      <c r="M306">
        <v>77</v>
      </c>
      <c r="N306">
        <v>109</v>
      </c>
      <c r="O306">
        <v>9</v>
      </c>
      <c r="P306">
        <v>1024</v>
      </c>
      <c r="Q306">
        <v>56</v>
      </c>
      <c r="R306">
        <v>63</v>
      </c>
      <c r="S306">
        <v>0.2</v>
      </c>
      <c r="T306">
        <v>10</v>
      </c>
      <c r="U306">
        <v>0.21181585121730301</v>
      </c>
      <c r="V306" t="s">
        <v>1183</v>
      </c>
      <c r="W306">
        <v>204678</v>
      </c>
      <c r="X306">
        <v>6520170</v>
      </c>
    </row>
    <row r="307" spans="1:24" x14ac:dyDescent="0.25">
      <c r="A307" t="s">
        <v>1349</v>
      </c>
      <c r="B307" t="s">
        <v>4464</v>
      </c>
      <c r="C307" t="s">
        <v>3639</v>
      </c>
      <c r="D307">
        <v>20170709</v>
      </c>
      <c r="E307" s="6">
        <v>42925.870138888888</v>
      </c>
      <c r="F307" s="4">
        <v>42925.870138888888</v>
      </c>
      <c r="G307" s="5">
        <v>42925.870138888888</v>
      </c>
      <c r="H307">
        <v>190</v>
      </c>
      <c r="I307">
        <v>38.571655980000003</v>
      </c>
      <c r="J307">
        <v>-77.37241745</v>
      </c>
      <c r="K307">
        <v>3</v>
      </c>
      <c r="L307">
        <v>96</v>
      </c>
      <c r="M307">
        <v>61</v>
      </c>
      <c r="N307">
        <v>168</v>
      </c>
      <c r="O307">
        <v>6</v>
      </c>
      <c r="P307">
        <v>1017</v>
      </c>
      <c r="Q307">
        <v>62</v>
      </c>
      <c r="R307">
        <v>84</v>
      </c>
      <c r="S307">
        <v>0</v>
      </c>
      <c r="T307">
        <v>10</v>
      </c>
      <c r="U307">
        <v>0.99475863179984803</v>
      </c>
      <c r="V307" t="s">
        <v>708</v>
      </c>
      <c r="W307">
        <v>253359</v>
      </c>
      <c r="X307">
        <v>6990370</v>
      </c>
    </row>
    <row r="308" spans="1:24" x14ac:dyDescent="0.25">
      <c r="A308" t="s">
        <v>1349</v>
      </c>
      <c r="B308" t="s">
        <v>4464</v>
      </c>
      <c r="C308" t="s">
        <v>3330</v>
      </c>
      <c r="D308">
        <v>20170616</v>
      </c>
      <c r="E308" s="6">
        <v>42902.898229166669</v>
      </c>
      <c r="F308" s="4">
        <v>42902.898229166669</v>
      </c>
      <c r="G308" s="5">
        <v>42902.898229166669</v>
      </c>
      <c r="H308">
        <v>167</v>
      </c>
      <c r="I308">
        <v>39.06711275</v>
      </c>
      <c r="J308">
        <v>-77.329354839999993</v>
      </c>
      <c r="K308">
        <v>89</v>
      </c>
      <c r="L308">
        <v>79</v>
      </c>
      <c r="M308">
        <v>79</v>
      </c>
      <c r="N308">
        <v>154</v>
      </c>
      <c r="O308">
        <v>5</v>
      </c>
      <c r="P308">
        <v>1012</v>
      </c>
      <c r="Q308">
        <v>67</v>
      </c>
      <c r="R308">
        <v>75</v>
      </c>
      <c r="S308">
        <v>7.1</v>
      </c>
      <c r="T308">
        <v>8</v>
      </c>
      <c r="U308">
        <v>0.564362580189819</v>
      </c>
      <c r="V308" t="s">
        <v>3329</v>
      </c>
      <c r="W308">
        <v>292275</v>
      </c>
      <c r="X308">
        <v>6683936</v>
      </c>
    </row>
    <row r="309" spans="1:24" x14ac:dyDescent="0.25">
      <c r="A309" t="s">
        <v>1349</v>
      </c>
      <c r="B309" t="s">
        <v>4464</v>
      </c>
      <c r="C309" t="s">
        <v>3328</v>
      </c>
      <c r="D309">
        <v>20170616</v>
      </c>
      <c r="E309" s="6">
        <v>42902.869293981479</v>
      </c>
      <c r="F309" s="4">
        <v>42902.869293981479</v>
      </c>
      <c r="G309" s="5">
        <v>42902.869293981479</v>
      </c>
      <c r="H309">
        <v>167</v>
      </c>
      <c r="I309">
        <v>39.067055750000002</v>
      </c>
      <c r="J309">
        <v>-77.32930949</v>
      </c>
      <c r="K309">
        <v>89</v>
      </c>
      <c r="L309">
        <v>79</v>
      </c>
      <c r="M309">
        <v>79</v>
      </c>
      <c r="N309">
        <v>154</v>
      </c>
      <c r="O309">
        <v>5</v>
      </c>
      <c r="P309">
        <v>1012</v>
      </c>
      <c r="Q309">
        <v>67</v>
      </c>
      <c r="R309">
        <v>75</v>
      </c>
      <c r="S309">
        <v>7.1</v>
      </c>
      <c r="T309">
        <v>8</v>
      </c>
      <c r="U309">
        <v>0.56738725428330405</v>
      </c>
      <c r="V309" t="s">
        <v>3329</v>
      </c>
      <c r="W309">
        <v>292275</v>
      </c>
      <c r="X309">
        <v>6683488</v>
      </c>
    </row>
    <row r="310" spans="1:24" x14ac:dyDescent="0.25">
      <c r="A310" t="s">
        <v>1349</v>
      </c>
      <c r="B310" t="s">
        <v>4464</v>
      </c>
      <c r="C310" t="s">
        <v>2222</v>
      </c>
      <c r="D310">
        <v>20160709</v>
      </c>
      <c r="E310" s="6">
        <v>42560.709803240738</v>
      </c>
      <c r="F310" s="4">
        <v>42560.709803240738</v>
      </c>
      <c r="G310" s="5">
        <v>42560.709803240738</v>
      </c>
      <c r="H310">
        <v>191</v>
      </c>
      <c r="I310">
        <v>39.017800000000001</v>
      </c>
      <c r="J310">
        <v>-77.240921670000006</v>
      </c>
      <c r="K310">
        <v>1</v>
      </c>
      <c r="L310">
        <v>88</v>
      </c>
      <c r="M310">
        <v>61</v>
      </c>
      <c r="N310">
        <v>273</v>
      </c>
      <c r="O310">
        <v>15</v>
      </c>
      <c r="P310">
        <v>1008</v>
      </c>
      <c r="Q310">
        <v>66</v>
      </c>
      <c r="R310">
        <v>83</v>
      </c>
      <c r="S310">
        <v>0.1</v>
      </c>
      <c r="T310">
        <v>10</v>
      </c>
      <c r="U310">
        <v>0.28475846799999999</v>
      </c>
      <c r="V310" t="s">
        <v>268</v>
      </c>
      <c r="W310">
        <v>165609</v>
      </c>
      <c r="X310">
        <v>3651944</v>
      </c>
    </row>
    <row r="311" spans="1:24" x14ac:dyDescent="0.25">
      <c r="A311" t="s">
        <v>1349</v>
      </c>
      <c r="B311" t="s">
        <v>4464</v>
      </c>
      <c r="C311" t="s">
        <v>2746</v>
      </c>
      <c r="D311">
        <v>20161030</v>
      </c>
      <c r="E311" s="6">
        <v>42673.65902777778</v>
      </c>
      <c r="F311" s="4">
        <v>42673.65902777778</v>
      </c>
      <c r="G311" s="5">
        <v>42673.65902777778</v>
      </c>
      <c r="H311">
        <v>304</v>
      </c>
      <c r="I311">
        <v>38.056424540000002</v>
      </c>
      <c r="J311">
        <v>-77.226419100000001</v>
      </c>
      <c r="K311">
        <v>40</v>
      </c>
      <c r="L311">
        <v>81</v>
      </c>
      <c r="M311">
        <v>64</v>
      </c>
      <c r="N311">
        <v>219</v>
      </c>
      <c r="O311">
        <v>11</v>
      </c>
      <c r="P311">
        <v>1015</v>
      </c>
      <c r="Q311">
        <v>56</v>
      </c>
      <c r="R311">
        <v>70</v>
      </c>
      <c r="S311">
        <v>0</v>
      </c>
      <c r="T311">
        <v>10</v>
      </c>
      <c r="U311">
        <v>1.37686991684288E-3</v>
      </c>
      <c r="V311" t="s">
        <v>1183</v>
      </c>
      <c r="W311">
        <v>204678</v>
      </c>
      <c r="X311">
        <v>5540660</v>
      </c>
    </row>
    <row r="312" spans="1:24" x14ac:dyDescent="0.25">
      <c r="A312" t="s">
        <v>1349</v>
      </c>
      <c r="B312" t="s">
        <v>4464</v>
      </c>
      <c r="C312" t="s">
        <v>3392</v>
      </c>
      <c r="D312">
        <v>20170620</v>
      </c>
      <c r="E312" s="6">
        <v>42906.931793981479</v>
      </c>
      <c r="F312" s="4">
        <v>42906.931793981479</v>
      </c>
      <c r="G312" s="5">
        <v>42906.931793981479</v>
      </c>
      <c r="H312">
        <v>171</v>
      </c>
      <c r="I312">
        <v>38.736284300000001</v>
      </c>
      <c r="J312">
        <v>-77.223382670000007</v>
      </c>
      <c r="K312">
        <v>6</v>
      </c>
      <c r="L312">
        <v>83</v>
      </c>
      <c r="M312">
        <v>65</v>
      </c>
      <c r="N312">
        <v>243</v>
      </c>
      <c r="O312">
        <v>8</v>
      </c>
      <c r="P312">
        <v>1014</v>
      </c>
      <c r="Q312">
        <v>61</v>
      </c>
      <c r="R312">
        <v>77</v>
      </c>
      <c r="S312">
        <v>0</v>
      </c>
      <c r="T312">
        <v>10</v>
      </c>
      <c r="U312">
        <v>0.147530601505836</v>
      </c>
      <c r="V312" t="s">
        <v>3393</v>
      </c>
      <c r="W312">
        <v>513334</v>
      </c>
      <c r="X312">
        <v>6741371</v>
      </c>
    </row>
    <row r="313" spans="1:24" x14ac:dyDescent="0.25">
      <c r="A313" t="s">
        <v>1349</v>
      </c>
      <c r="B313" t="s">
        <v>4464</v>
      </c>
      <c r="C313" t="s">
        <v>4042</v>
      </c>
      <c r="D313">
        <v>20170716</v>
      </c>
      <c r="E313" s="6">
        <v>42932.646527777775</v>
      </c>
      <c r="F313" s="4">
        <v>42932.646527777775</v>
      </c>
      <c r="G313" s="5">
        <v>42932.646527777775</v>
      </c>
      <c r="H313">
        <v>197</v>
      </c>
      <c r="I313">
        <v>38.720083500000001</v>
      </c>
      <c r="J313">
        <v>-77.212026750000007</v>
      </c>
      <c r="K313">
        <v>11</v>
      </c>
      <c r="L313">
        <v>98</v>
      </c>
      <c r="M313">
        <v>62</v>
      </c>
      <c r="N313">
        <v>257</v>
      </c>
      <c r="O313">
        <v>6</v>
      </c>
      <c r="P313">
        <v>1015</v>
      </c>
      <c r="Q313">
        <v>65</v>
      </c>
      <c r="R313">
        <v>86</v>
      </c>
      <c r="S313">
        <v>0</v>
      </c>
      <c r="T313">
        <v>10</v>
      </c>
      <c r="U313">
        <v>0.51977539893817104</v>
      </c>
      <c r="V313" t="s">
        <v>1183</v>
      </c>
      <c r="W313">
        <v>204678</v>
      </c>
      <c r="X313">
        <v>7517895</v>
      </c>
    </row>
    <row r="314" spans="1:24" x14ac:dyDescent="0.25">
      <c r="A314" t="s">
        <v>1349</v>
      </c>
      <c r="B314" t="s">
        <v>4464</v>
      </c>
      <c r="C314" t="s">
        <v>2718</v>
      </c>
      <c r="D314">
        <v>20170325</v>
      </c>
      <c r="E314" s="6">
        <v>42819.624305555553</v>
      </c>
      <c r="F314" s="4">
        <v>42819.624305555553</v>
      </c>
      <c r="G314" s="5">
        <v>42819.624305555553</v>
      </c>
      <c r="H314">
        <v>84</v>
      </c>
      <c r="I314">
        <v>38.719842409999998</v>
      </c>
      <c r="J314">
        <v>-77.211691439999996</v>
      </c>
      <c r="K314">
        <v>46</v>
      </c>
      <c r="L314">
        <v>78</v>
      </c>
      <c r="M314">
        <v>80</v>
      </c>
      <c r="N314">
        <v>219</v>
      </c>
      <c r="O314">
        <v>9</v>
      </c>
      <c r="P314">
        <v>1022</v>
      </c>
      <c r="Q314">
        <v>57</v>
      </c>
      <c r="R314">
        <v>68</v>
      </c>
      <c r="S314">
        <v>0.3</v>
      </c>
      <c r="T314">
        <v>10</v>
      </c>
      <c r="U314">
        <v>7.7874272885430904E-2</v>
      </c>
      <c r="V314" t="s">
        <v>1183</v>
      </c>
      <c r="W314">
        <v>204678</v>
      </c>
      <c r="X314">
        <v>5497821</v>
      </c>
    </row>
    <row r="315" spans="1:24" x14ac:dyDescent="0.25">
      <c r="A315" t="s">
        <v>1349</v>
      </c>
      <c r="B315" t="s">
        <v>4464</v>
      </c>
      <c r="C315" t="s">
        <v>3062</v>
      </c>
      <c r="D315">
        <v>20170520</v>
      </c>
      <c r="E315" s="6">
        <v>42875.727754629632</v>
      </c>
      <c r="F315" s="4">
        <v>42875.727754629632</v>
      </c>
      <c r="G315" s="5">
        <v>42875.727754629632</v>
      </c>
      <c r="H315">
        <v>140</v>
      </c>
      <c r="I315">
        <v>38.84780327</v>
      </c>
      <c r="J315">
        <v>-77.101305710000005</v>
      </c>
      <c r="K315">
        <v>74</v>
      </c>
      <c r="L315">
        <v>74</v>
      </c>
      <c r="M315">
        <v>64</v>
      </c>
      <c r="N315">
        <v>65</v>
      </c>
      <c r="O315">
        <v>14</v>
      </c>
      <c r="P315">
        <v>1023</v>
      </c>
      <c r="Q315">
        <v>55</v>
      </c>
      <c r="R315">
        <v>70</v>
      </c>
      <c r="S315">
        <v>0.9</v>
      </c>
      <c r="T315">
        <v>10</v>
      </c>
      <c r="U315">
        <v>0.32561984479424499</v>
      </c>
      <c r="V315" t="s">
        <v>3056</v>
      </c>
      <c r="W315">
        <v>483863</v>
      </c>
      <c r="X315">
        <v>6287198</v>
      </c>
    </row>
    <row r="316" spans="1:24" x14ac:dyDescent="0.25">
      <c r="A316" t="s">
        <v>1349</v>
      </c>
      <c r="B316" t="s">
        <v>4464</v>
      </c>
      <c r="C316" t="s">
        <v>3128</v>
      </c>
      <c r="D316">
        <v>20170520</v>
      </c>
      <c r="E316" s="6">
        <v>42875.762499999997</v>
      </c>
      <c r="F316" s="4">
        <v>42875.762499999997</v>
      </c>
      <c r="G316" s="5">
        <v>42875.762499999997</v>
      </c>
      <c r="H316">
        <v>140</v>
      </c>
      <c r="I316">
        <v>38.802611390000003</v>
      </c>
      <c r="J316">
        <v>-77.087344169999994</v>
      </c>
      <c r="K316">
        <v>75</v>
      </c>
      <c r="L316">
        <v>74</v>
      </c>
      <c r="M316">
        <v>67</v>
      </c>
      <c r="N316">
        <v>64</v>
      </c>
      <c r="O316">
        <v>13</v>
      </c>
      <c r="P316">
        <v>1023</v>
      </c>
      <c r="Q316">
        <v>56</v>
      </c>
      <c r="R316">
        <v>71</v>
      </c>
      <c r="S316">
        <v>0.6</v>
      </c>
      <c r="T316">
        <v>10</v>
      </c>
      <c r="U316">
        <v>0.32205335622592701</v>
      </c>
      <c r="V316" t="s">
        <v>1183</v>
      </c>
      <c r="W316">
        <v>204678</v>
      </c>
      <c r="X316">
        <v>6506316</v>
      </c>
    </row>
    <row r="317" spans="1:24" x14ac:dyDescent="0.25">
      <c r="A317" t="s">
        <v>1349</v>
      </c>
      <c r="B317" t="s">
        <v>4464</v>
      </c>
      <c r="C317" t="s">
        <v>2970</v>
      </c>
      <c r="D317">
        <v>20150802</v>
      </c>
      <c r="E317" s="6">
        <v>42218.640277777777</v>
      </c>
      <c r="F317" s="4">
        <v>42218.640277777777</v>
      </c>
      <c r="G317" s="5">
        <v>42218.640277777777</v>
      </c>
      <c r="H317">
        <v>214</v>
      </c>
      <c r="I317">
        <v>38.802396539999997</v>
      </c>
      <c r="J317">
        <v>-77.087237610000003</v>
      </c>
      <c r="K317">
        <v>10</v>
      </c>
      <c r="L317">
        <v>95</v>
      </c>
      <c r="M317">
        <v>49</v>
      </c>
      <c r="N317">
        <v>284</v>
      </c>
      <c r="O317">
        <v>7</v>
      </c>
      <c r="P317">
        <v>1013</v>
      </c>
      <c r="Q317">
        <v>58</v>
      </c>
      <c r="R317">
        <v>85</v>
      </c>
      <c r="S317">
        <v>0</v>
      </c>
      <c r="T317">
        <v>10</v>
      </c>
      <c r="U317">
        <v>0.93212878116671705</v>
      </c>
      <c r="V317" t="s">
        <v>1183</v>
      </c>
      <c r="W317">
        <v>204678</v>
      </c>
      <c r="X317">
        <v>5993339</v>
      </c>
    </row>
    <row r="318" spans="1:24" x14ac:dyDescent="0.25">
      <c r="A318" t="s">
        <v>1349</v>
      </c>
      <c r="B318" t="s">
        <v>4464</v>
      </c>
      <c r="C318" t="s">
        <v>4175</v>
      </c>
      <c r="D318">
        <v>20170826</v>
      </c>
      <c r="E318" s="6">
        <v>42973.62222222222</v>
      </c>
      <c r="F318" s="4">
        <v>42973.62222222222</v>
      </c>
      <c r="G318" s="5">
        <v>42973.62222222222</v>
      </c>
      <c r="H318">
        <v>238</v>
      </c>
      <c r="I318">
        <v>38.802332389999997</v>
      </c>
      <c r="J318">
        <v>-77.087233670000003</v>
      </c>
      <c r="K318">
        <v>19</v>
      </c>
      <c r="L318">
        <v>87</v>
      </c>
      <c r="M318">
        <v>66</v>
      </c>
      <c r="N318">
        <v>57</v>
      </c>
      <c r="O318">
        <v>8</v>
      </c>
      <c r="P318">
        <v>1023</v>
      </c>
      <c r="Q318">
        <v>61</v>
      </c>
      <c r="R318">
        <v>77</v>
      </c>
      <c r="S318">
        <v>0</v>
      </c>
      <c r="T318">
        <v>10</v>
      </c>
      <c r="U318">
        <v>0.24989844724427299</v>
      </c>
      <c r="V318" t="s">
        <v>1183</v>
      </c>
      <c r="W318">
        <v>204678</v>
      </c>
      <c r="X318">
        <v>7671392</v>
      </c>
    </row>
    <row r="319" spans="1:24" x14ac:dyDescent="0.25">
      <c r="A319" t="s">
        <v>1349</v>
      </c>
      <c r="B319" t="s">
        <v>4464</v>
      </c>
      <c r="C319" t="s">
        <v>4174</v>
      </c>
      <c r="D319">
        <v>20170826</v>
      </c>
      <c r="E319" s="6">
        <v>42973.451388888891</v>
      </c>
      <c r="F319" s="4">
        <v>42973.451388888891</v>
      </c>
      <c r="G319" s="5">
        <v>42973.451388888891</v>
      </c>
      <c r="H319">
        <v>238</v>
      </c>
      <c r="I319">
        <v>38.802333529999999</v>
      </c>
      <c r="J319">
        <v>-77.087232420000007</v>
      </c>
      <c r="K319">
        <v>19</v>
      </c>
      <c r="L319">
        <v>87</v>
      </c>
      <c r="M319">
        <v>66</v>
      </c>
      <c r="N319">
        <v>57</v>
      </c>
      <c r="O319">
        <v>8</v>
      </c>
      <c r="P319">
        <v>1023</v>
      </c>
      <c r="Q319">
        <v>61</v>
      </c>
      <c r="R319">
        <v>77</v>
      </c>
      <c r="S319">
        <v>0</v>
      </c>
      <c r="T319">
        <v>10</v>
      </c>
      <c r="U319">
        <v>0.23516741150592099</v>
      </c>
      <c r="V319" t="s">
        <v>1183</v>
      </c>
      <c r="W319">
        <v>204678</v>
      </c>
      <c r="X319">
        <v>7671391</v>
      </c>
    </row>
    <row r="320" spans="1:24" x14ac:dyDescent="0.25">
      <c r="A320" t="s">
        <v>1349</v>
      </c>
      <c r="B320" t="s">
        <v>4464</v>
      </c>
      <c r="C320" t="s">
        <v>2958</v>
      </c>
      <c r="D320">
        <v>20150517</v>
      </c>
      <c r="E320" s="6">
        <v>42141.65625</v>
      </c>
      <c r="F320" s="4">
        <v>42141.65625</v>
      </c>
      <c r="G320" s="5">
        <v>42141.65625</v>
      </c>
      <c r="H320">
        <v>137</v>
      </c>
      <c r="I320">
        <v>38.802539719999999</v>
      </c>
      <c r="J320">
        <v>-77.087215479999998</v>
      </c>
      <c r="K320">
        <v>76</v>
      </c>
      <c r="L320">
        <v>85</v>
      </c>
      <c r="M320">
        <v>87</v>
      </c>
      <c r="N320">
        <v>264</v>
      </c>
      <c r="O320">
        <v>8</v>
      </c>
      <c r="P320">
        <v>1021</v>
      </c>
      <c r="Q320">
        <v>70</v>
      </c>
      <c r="R320">
        <v>80</v>
      </c>
      <c r="S320">
        <v>3.5</v>
      </c>
      <c r="T320">
        <v>9</v>
      </c>
      <c r="U320">
        <v>4.37646198348345E-3</v>
      </c>
      <c r="V320" t="s">
        <v>1183</v>
      </c>
      <c r="W320">
        <v>204678</v>
      </c>
      <c r="X320">
        <v>5966605</v>
      </c>
    </row>
    <row r="321" spans="1:24" x14ac:dyDescent="0.25">
      <c r="A321" t="s">
        <v>1349</v>
      </c>
      <c r="B321" t="s">
        <v>4464</v>
      </c>
      <c r="C321" t="s">
        <v>2741</v>
      </c>
      <c r="D321">
        <v>20160626</v>
      </c>
      <c r="E321" s="6">
        <v>42547.57708333333</v>
      </c>
      <c r="F321" s="4">
        <v>42547.57708333333</v>
      </c>
      <c r="G321" s="5">
        <v>42547.57708333333</v>
      </c>
      <c r="H321">
        <v>178</v>
      </c>
      <c r="I321">
        <v>38.802460289999999</v>
      </c>
      <c r="J321">
        <v>-77.087212800000003</v>
      </c>
      <c r="K321">
        <v>0</v>
      </c>
      <c r="L321">
        <v>88</v>
      </c>
      <c r="M321">
        <v>58</v>
      </c>
      <c r="N321">
        <v>108</v>
      </c>
      <c r="O321">
        <v>7</v>
      </c>
      <c r="P321">
        <v>1023</v>
      </c>
      <c r="Q321">
        <v>59</v>
      </c>
      <c r="R321">
        <v>79</v>
      </c>
      <c r="S321">
        <v>0</v>
      </c>
      <c r="T321">
        <v>10</v>
      </c>
      <c r="U321">
        <v>0.63362669146142603</v>
      </c>
      <c r="V321" t="s">
        <v>1183</v>
      </c>
      <c r="W321">
        <v>204678</v>
      </c>
      <c r="X321">
        <v>5539029</v>
      </c>
    </row>
    <row r="322" spans="1:24" x14ac:dyDescent="0.25">
      <c r="A322" t="s">
        <v>1349</v>
      </c>
      <c r="B322" t="s">
        <v>4464</v>
      </c>
      <c r="C322" t="s">
        <v>2727</v>
      </c>
      <c r="D322">
        <v>20160103</v>
      </c>
      <c r="E322" s="6">
        <v>42372.822222222225</v>
      </c>
      <c r="F322" s="4">
        <v>42372.822222222225</v>
      </c>
      <c r="G322" s="5">
        <v>42372.822222222225</v>
      </c>
      <c r="H322">
        <v>3</v>
      </c>
      <c r="I322">
        <v>38.802493730000002</v>
      </c>
      <c r="J322">
        <v>-77.087180610000004</v>
      </c>
      <c r="K322">
        <v>0</v>
      </c>
      <c r="L322">
        <v>46</v>
      </c>
      <c r="M322">
        <v>63</v>
      </c>
      <c r="N322">
        <v>271</v>
      </c>
      <c r="O322">
        <v>12</v>
      </c>
      <c r="P322">
        <v>1014</v>
      </c>
      <c r="Q322">
        <v>28</v>
      </c>
      <c r="R322">
        <v>41</v>
      </c>
      <c r="S322">
        <v>0</v>
      </c>
      <c r="T322">
        <v>10</v>
      </c>
      <c r="U322">
        <v>0.35395064059687797</v>
      </c>
      <c r="V322" t="s">
        <v>1183</v>
      </c>
      <c r="W322">
        <v>204678</v>
      </c>
      <c r="X322">
        <v>5526117</v>
      </c>
    </row>
    <row r="323" spans="1:24" x14ac:dyDescent="0.25">
      <c r="A323" t="s">
        <v>1349</v>
      </c>
      <c r="B323" t="s">
        <v>4464</v>
      </c>
      <c r="C323" t="s">
        <v>3141</v>
      </c>
      <c r="D323">
        <v>20170521</v>
      </c>
      <c r="E323" s="6">
        <v>42876.473611111112</v>
      </c>
      <c r="F323" s="4">
        <v>42876.473611111112</v>
      </c>
      <c r="G323" s="5">
        <v>42876.473611111112</v>
      </c>
      <c r="H323">
        <v>141</v>
      </c>
      <c r="I323">
        <v>38.802493730000002</v>
      </c>
      <c r="J323">
        <v>-77.086794380000001</v>
      </c>
      <c r="K323">
        <v>81</v>
      </c>
      <c r="L323">
        <v>65</v>
      </c>
      <c r="M323">
        <v>65</v>
      </c>
      <c r="N323">
        <v>131</v>
      </c>
      <c r="O323">
        <v>12</v>
      </c>
      <c r="P323">
        <v>1025</v>
      </c>
      <c r="Q323">
        <v>51</v>
      </c>
      <c r="R323">
        <v>63</v>
      </c>
      <c r="S323">
        <v>0.1</v>
      </c>
      <c r="T323">
        <v>10</v>
      </c>
      <c r="U323">
        <v>0.25066696461006399</v>
      </c>
      <c r="V323" t="s">
        <v>1183</v>
      </c>
      <c r="W323">
        <v>204678</v>
      </c>
      <c r="X323">
        <v>6520179</v>
      </c>
    </row>
    <row r="324" spans="1:24" x14ac:dyDescent="0.25">
      <c r="A324" t="s">
        <v>1349</v>
      </c>
      <c r="B324" t="s">
        <v>4464</v>
      </c>
      <c r="C324" t="s">
        <v>2948</v>
      </c>
      <c r="D324">
        <v>20170423</v>
      </c>
      <c r="E324" s="6">
        <v>42848.599305555559</v>
      </c>
      <c r="F324" s="4">
        <v>42848.599305555559</v>
      </c>
      <c r="G324" s="5">
        <v>42848.599305555559</v>
      </c>
      <c r="H324">
        <v>113</v>
      </c>
      <c r="I324">
        <v>38.802142570000001</v>
      </c>
      <c r="J324">
        <v>-77.085726859999994</v>
      </c>
      <c r="K324">
        <v>88</v>
      </c>
      <c r="L324">
        <v>56</v>
      </c>
      <c r="M324">
        <v>69</v>
      </c>
      <c r="N324">
        <v>73</v>
      </c>
      <c r="O324">
        <v>11</v>
      </c>
      <c r="P324">
        <v>1018</v>
      </c>
      <c r="Q324">
        <v>43</v>
      </c>
      <c r="R324">
        <v>53</v>
      </c>
      <c r="S324">
        <v>4</v>
      </c>
      <c r="T324">
        <v>9</v>
      </c>
      <c r="U324">
        <v>0.114686127343154</v>
      </c>
      <c r="V324" t="s">
        <v>1183</v>
      </c>
      <c r="W324">
        <v>204678</v>
      </c>
      <c r="X324">
        <v>5927388</v>
      </c>
    </row>
    <row r="325" spans="1:24" x14ac:dyDescent="0.25">
      <c r="A325" t="s">
        <v>1349</v>
      </c>
      <c r="B325" t="s">
        <v>4464</v>
      </c>
      <c r="C325" t="s">
        <v>3059</v>
      </c>
      <c r="D325">
        <v>20170520</v>
      </c>
      <c r="E325" s="6">
        <v>42875.638159722221</v>
      </c>
      <c r="F325" s="4">
        <v>42875.638159722221</v>
      </c>
      <c r="G325" s="5">
        <v>42875.638159722221</v>
      </c>
      <c r="H325">
        <v>140</v>
      </c>
      <c r="I325">
        <v>38.844969890000002</v>
      </c>
      <c r="J325">
        <v>-77.064142450000006</v>
      </c>
      <c r="K325">
        <v>74</v>
      </c>
      <c r="L325">
        <v>74</v>
      </c>
      <c r="M325">
        <v>64</v>
      </c>
      <c r="N325">
        <v>65</v>
      </c>
      <c r="O325">
        <v>14</v>
      </c>
      <c r="P325">
        <v>1023</v>
      </c>
      <c r="Q325">
        <v>55</v>
      </c>
      <c r="R325">
        <v>70</v>
      </c>
      <c r="S325">
        <v>0.9</v>
      </c>
      <c r="T325">
        <v>10</v>
      </c>
      <c r="U325">
        <v>0.33484076840423899</v>
      </c>
      <c r="V325" t="s">
        <v>3056</v>
      </c>
      <c r="W325">
        <v>483863</v>
      </c>
      <c r="X325">
        <v>6285340</v>
      </c>
    </row>
    <row r="326" spans="1:24" x14ac:dyDescent="0.25">
      <c r="A326" t="s">
        <v>1349</v>
      </c>
      <c r="B326" t="s">
        <v>4464</v>
      </c>
      <c r="C326" t="s">
        <v>3055</v>
      </c>
      <c r="D326">
        <v>20170520</v>
      </c>
      <c r="E326" s="6">
        <v>42875.627928240741</v>
      </c>
      <c r="F326" s="4">
        <v>42875.627928240741</v>
      </c>
      <c r="G326" s="5">
        <v>42875.627928240741</v>
      </c>
      <c r="H326">
        <v>140</v>
      </c>
      <c r="I326">
        <v>38.844977980000003</v>
      </c>
      <c r="J326">
        <v>-77.064114040000007</v>
      </c>
      <c r="K326">
        <v>74</v>
      </c>
      <c r="L326">
        <v>74</v>
      </c>
      <c r="M326">
        <v>64</v>
      </c>
      <c r="N326">
        <v>65</v>
      </c>
      <c r="O326">
        <v>14</v>
      </c>
      <c r="P326">
        <v>1023</v>
      </c>
      <c r="Q326">
        <v>55</v>
      </c>
      <c r="R326">
        <v>70</v>
      </c>
      <c r="S326">
        <v>0.9</v>
      </c>
      <c r="T326">
        <v>10</v>
      </c>
      <c r="U326">
        <v>0.335895867922613</v>
      </c>
      <c r="V326" t="s">
        <v>3056</v>
      </c>
      <c r="W326">
        <v>483863</v>
      </c>
      <c r="X326">
        <v>6285127</v>
      </c>
    </row>
    <row r="327" spans="1:24" x14ac:dyDescent="0.25">
      <c r="A327" t="s">
        <v>1349</v>
      </c>
      <c r="B327" t="s">
        <v>4464</v>
      </c>
      <c r="C327" t="s">
        <v>3058</v>
      </c>
      <c r="D327">
        <v>20170520</v>
      </c>
      <c r="E327" s="6">
        <v>42875.635208333333</v>
      </c>
      <c r="F327" s="4">
        <v>42875.635208333333</v>
      </c>
      <c r="G327" s="5">
        <v>42875.635208333333</v>
      </c>
      <c r="H327">
        <v>140</v>
      </c>
      <c r="I327">
        <v>38.84498645</v>
      </c>
      <c r="J327">
        <v>-77.064078749999993</v>
      </c>
      <c r="K327">
        <v>74</v>
      </c>
      <c r="L327">
        <v>74</v>
      </c>
      <c r="M327">
        <v>64</v>
      </c>
      <c r="N327">
        <v>65</v>
      </c>
      <c r="O327">
        <v>14</v>
      </c>
      <c r="P327">
        <v>1023</v>
      </c>
      <c r="Q327">
        <v>55</v>
      </c>
      <c r="R327">
        <v>70</v>
      </c>
      <c r="S327">
        <v>0.9</v>
      </c>
      <c r="T327">
        <v>10</v>
      </c>
      <c r="U327">
        <v>0.33514508183736502</v>
      </c>
      <c r="V327" t="s">
        <v>3056</v>
      </c>
      <c r="W327">
        <v>483863</v>
      </c>
      <c r="X327">
        <v>6285281</v>
      </c>
    </row>
    <row r="328" spans="1:24" x14ac:dyDescent="0.25">
      <c r="A328" t="s">
        <v>1349</v>
      </c>
      <c r="B328" t="s">
        <v>4464</v>
      </c>
      <c r="C328" t="s">
        <v>2740</v>
      </c>
      <c r="D328">
        <v>20160507</v>
      </c>
      <c r="E328" s="6">
        <v>42497.63958333333</v>
      </c>
      <c r="F328" s="4">
        <v>42497.63958333333</v>
      </c>
      <c r="G328" s="5">
        <v>42497.63958333333</v>
      </c>
      <c r="H328">
        <v>128</v>
      </c>
      <c r="I328">
        <v>38.843284199999999</v>
      </c>
      <c r="J328">
        <v>-77.061383129999996</v>
      </c>
      <c r="K328">
        <v>87</v>
      </c>
      <c r="L328">
        <v>70</v>
      </c>
      <c r="M328">
        <v>81</v>
      </c>
      <c r="N328">
        <v>262</v>
      </c>
      <c r="O328">
        <v>10</v>
      </c>
      <c r="P328">
        <v>1007</v>
      </c>
      <c r="Q328">
        <v>53</v>
      </c>
      <c r="R328">
        <v>59</v>
      </c>
      <c r="S328">
        <v>1.9</v>
      </c>
      <c r="T328">
        <v>8</v>
      </c>
      <c r="U328">
        <v>1.25404225321698E-2</v>
      </c>
      <c r="V328" t="s">
        <v>1183</v>
      </c>
      <c r="W328">
        <v>204678</v>
      </c>
      <c r="X328">
        <v>5538872</v>
      </c>
    </row>
    <row r="329" spans="1:24" x14ac:dyDescent="0.25">
      <c r="A329" t="s">
        <v>1349</v>
      </c>
      <c r="B329" t="s">
        <v>4464</v>
      </c>
      <c r="C329" t="s">
        <v>2736</v>
      </c>
      <c r="D329">
        <v>20160430</v>
      </c>
      <c r="E329" s="6">
        <v>42490.75</v>
      </c>
      <c r="F329" s="4">
        <v>42490.75</v>
      </c>
      <c r="G329" s="5">
        <v>42490.75</v>
      </c>
      <c r="H329">
        <v>121</v>
      </c>
      <c r="I329">
        <v>38.888360550000002</v>
      </c>
      <c r="J329">
        <v>-77.059865000000002</v>
      </c>
      <c r="K329">
        <v>100</v>
      </c>
      <c r="L329">
        <v>65</v>
      </c>
      <c r="M329">
        <v>77</v>
      </c>
      <c r="N329">
        <v>94</v>
      </c>
      <c r="O329">
        <v>10</v>
      </c>
      <c r="P329">
        <v>1021</v>
      </c>
      <c r="Q329">
        <v>49</v>
      </c>
      <c r="R329">
        <v>56</v>
      </c>
      <c r="S329">
        <v>3.2</v>
      </c>
      <c r="T329">
        <v>9</v>
      </c>
      <c r="U329">
        <v>0.43671108304615802</v>
      </c>
      <c r="V329" t="s">
        <v>1183</v>
      </c>
      <c r="W329">
        <v>204678</v>
      </c>
      <c r="X329">
        <v>5538808</v>
      </c>
    </row>
    <row r="330" spans="1:24" x14ac:dyDescent="0.25">
      <c r="A330" t="s">
        <v>1349</v>
      </c>
      <c r="B330" t="s">
        <v>4464</v>
      </c>
      <c r="C330" t="s">
        <v>4353</v>
      </c>
      <c r="D330">
        <v>20170903</v>
      </c>
      <c r="E330" s="6">
        <v>42981.627650462964</v>
      </c>
      <c r="F330" s="4">
        <v>42981.627650462964</v>
      </c>
      <c r="G330" s="5">
        <v>42981.627650462964</v>
      </c>
      <c r="H330">
        <v>246</v>
      </c>
      <c r="I330">
        <v>38.842963330000003</v>
      </c>
      <c r="J330">
        <v>-77.059563830000002</v>
      </c>
      <c r="K330">
        <v>47</v>
      </c>
      <c r="L330">
        <v>80</v>
      </c>
      <c r="M330">
        <v>78</v>
      </c>
      <c r="N330">
        <v>278</v>
      </c>
      <c r="O330">
        <v>10</v>
      </c>
      <c r="P330">
        <v>1015</v>
      </c>
      <c r="Q330">
        <v>63</v>
      </c>
      <c r="R330">
        <v>72</v>
      </c>
      <c r="S330">
        <v>0</v>
      </c>
      <c r="T330">
        <v>10</v>
      </c>
      <c r="U330">
        <v>0.92666921402982805</v>
      </c>
      <c r="V330" t="s">
        <v>268</v>
      </c>
      <c r="W330">
        <v>165609</v>
      </c>
      <c r="X330">
        <v>8011171</v>
      </c>
    </row>
    <row r="331" spans="1:24" x14ac:dyDescent="0.25">
      <c r="A331" t="s">
        <v>1349</v>
      </c>
      <c r="B331" t="s">
        <v>4464</v>
      </c>
      <c r="C331" t="s">
        <v>5005</v>
      </c>
      <c r="D331">
        <v>20140202</v>
      </c>
      <c r="E331" s="6">
        <v>41672.816666666666</v>
      </c>
      <c r="F331" s="4">
        <v>41672.816666666666</v>
      </c>
      <c r="G331" s="5">
        <v>41672.816666666666</v>
      </c>
      <c r="H331">
        <v>33</v>
      </c>
      <c r="I331">
        <v>38.841296540000002</v>
      </c>
      <c r="J331">
        <v>-77.05510572</v>
      </c>
      <c r="K331">
        <v>38</v>
      </c>
      <c r="L331">
        <v>53</v>
      </c>
      <c r="M331">
        <v>90</v>
      </c>
      <c r="N331">
        <v>222</v>
      </c>
      <c r="O331">
        <v>9</v>
      </c>
      <c r="P331">
        <v>1017</v>
      </c>
      <c r="Q331">
        <v>39</v>
      </c>
      <c r="R331">
        <v>41</v>
      </c>
      <c r="S331">
        <v>0.2</v>
      </c>
      <c r="T331">
        <v>8</v>
      </c>
      <c r="U331">
        <v>0.12133542387266601</v>
      </c>
      <c r="V331" t="s">
        <v>1183</v>
      </c>
      <c r="W331">
        <v>204678</v>
      </c>
      <c r="X331">
        <v>8884428</v>
      </c>
    </row>
    <row r="332" spans="1:24" x14ac:dyDescent="0.25">
      <c r="A332" t="s">
        <v>1349</v>
      </c>
      <c r="B332" t="s">
        <v>4464</v>
      </c>
      <c r="C332" t="s">
        <v>2725</v>
      </c>
      <c r="D332">
        <v>20170212</v>
      </c>
      <c r="E332" s="6">
        <v>42778.474999999999</v>
      </c>
      <c r="F332" s="4">
        <v>42778.474999999999</v>
      </c>
      <c r="G332" s="5">
        <v>42778.474999999999</v>
      </c>
      <c r="H332">
        <v>43</v>
      </c>
      <c r="I332">
        <v>38.841002889999999</v>
      </c>
      <c r="J332">
        <v>-77.054602500000001</v>
      </c>
      <c r="K332">
        <v>63</v>
      </c>
      <c r="L332">
        <v>67</v>
      </c>
      <c r="M332">
        <v>77</v>
      </c>
      <c r="N332">
        <v>176</v>
      </c>
      <c r="O332">
        <v>14</v>
      </c>
      <c r="P332">
        <v>1010</v>
      </c>
      <c r="Q332">
        <v>43</v>
      </c>
      <c r="R332">
        <v>53</v>
      </c>
      <c r="S332">
        <v>3.4</v>
      </c>
      <c r="T332">
        <v>10</v>
      </c>
      <c r="U332">
        <v>0.97529662363553804</v>
      </c>
      <c r="V332" t="s">
        <v>1183</v>
      </c>
      <c r="W332">
        <v>204678</v>
      </c>
      <c r="X332">
        <v>5516702</v>
      </c>
    </row>
    <row r="333" spans="1:24" x14ac:dyDescent="0.25">
      <c r="A333" t="s">
        <v>1349</v>
      </c>
      <c r="B333" t="s">
        <v>4464</v>
      </c>
      <c r="C333" t="s">
        <v>2992</v>
      </c>
      <c r="D333">
        <v>20170501</v>
      </c>
      <c r="E333" s="6">
        <v>42856.570138888892</v>
      </c>
      <c r="F333" s="4">
        <v>42856.570138888892</v>
      </c>
      <c r="G333" s="5">
        <v>42856.570138888892</v>
      </c>
      <c r="H333">
        <v>121</v>
      </c>
      <c r="I333">
        <v>38.864121779999998</v>
      </c>
      <c r="J333">
        <v>-77.042409180000007</v>
      </c>
      <c r="K333">
        <v>70</v>
      </c>
      <c r="L333">
        <v>79</v>
      </c>
      <c r="M333">
        <v>69</v>
      </c>
      <c r="N333">
        <v>196</v>
      </c>
      <c r="O333">
        <v>23</v>
      </c>
      <c r="P333">
        <v>1010</v>
      </c>
      <c r="Q333">
        <v>64</v>
      </c>
      <c r="R333">
        <v>76</v>
      </c>
      <c r="S333">
        <v>3.1</v>
      </c>
      <c r="T333">
        <v>9</v>
      </c>
      <c r="U333">
        <v>0.332284497399018</v>
      </c>
      <c r="V333" t="s">
        <v>1183</v>
      </c>
      <c r="W333">
        <v>204678</v>
      </c>
      <c r="X333">
        <v>6069302</v>
      </c>
    </row>
    <row r="334" spans="1:24" x14ac:dyDescent="0.25">
      <c r="A334" t="s">
        <v>1349</v>
      </c>
      <c r="B334" t="s">
        <v>4464</v>
      </c>
      <c r="C334" t="s">
        <v>3130</v>
      </c>
      <c r="D334">
        <v>20170520</v>
      </c>
      <c r="E334" s="6">
        <v>42875.522916666669</v>
      </c>
      <c r="F334" s="4">
        <v>42875.522916666669</v>
      </c>
      <c r="G334" s="5">
        <v>42875.522916666669</v>
      </c>
      <c r="H334">
        <v>140</v>
      </c>
      <c r="I334">
        <v>38.884076100000001</v>
      </c>
      <c r="J334">
        <v>-77.0384557</v>
      </c>
      <c r="K334">
        <v>74</v>
      </c>
      <c r="L334">
        <v>74</v>
      </c>
      <c r="M334">
        <v>64</v>
      </c>
      <c r="N334">
        <v>65</v>
      </c>
      <c r="O334">
        <v>14</v>
      </c>
      <c r="P334">
        <v>1023</v>
      </c>
      <c r="Q334">
        <v>55</v>
      </c>
      <c r="R334">
        <v>70</v>
      </c>
      <c r="S334">
        <v>0.9</v>
      </c>
      <c r="T334">
        <v>10</v>
      </c>
      <c r="U334">
        <v>0.34674741891170302</v>
      </c>
      <c r="V334" t="s">
        <v>1183</v>
      </c>
      <c r="W334">
        <v>204678</v>
      </c>
      <c r="X334">
        <v>6506324</v>
      </c>
    </row>
    <row r="335" spans="1:24" x14ac:dyDescent="0.25">
      <c r="A335" t="s">
        <v>1349</v>
      </c>
      <c r="B335" t="s">
        <v>4464</v>
      </c>
      <c r="C335" t="s">
        <v>3973</v>
      </c>
      <c r="D335">
        <v>20170809</v>
      </c>
      <c r="E335" s="6">
        <v>42956.767337962963</v>
      </c>
      <c r="F335" s="4">
        <v>42956.767337962963</v>
      </c>
      <c r="G335" s="5">
        <v>42956.767337962963</v>
      </c>
      <c r="H335">
        <v>221</v>
      </c>
      <c r="I335">
        <v>39.03363109</v>
      </c>
      <c r="J335">
        <v>-77.009347649999995</v>
      </c>
      <c r="K335">
        <v>5</v>
      </c>
      <c r="L335">
        <v>92</v>
      </c>
      <c r="M335">
        <v>44</v>
      </c>
      <c r="N335">
        <v>41</v>
      </c>
      <c r="O335">
        <v>6</v>
      </c>
      <c r="P335">
        <v>1022</v>
      </c>
      <c r="Q335">
        <v>54</v>
      </c>
      <c r="R335">
        <v>83</v>
      </c>
      <c r="S335">
        <v>0</v>
      </c>
      <c r="T335">
        <v>10</v>
      </c>
      <c r="U335">
        <v>0.957731045853078</v>
      </c>
      <c r="V335" t="s">
        <v>3974</v>
      </c>
      <c r="W335">
        <v>549533</v>
      </c>
      <c r="X335">
        <v>7428313</v>
      </c>
    </row>
    <row r="336" spans="1:24" x14ac:dyDescent="0.25">
      <c r="A336" t="s">
        <v>1349</v>
      </c>
      <c r="B336" t="s">
        <v>4464</v>
      </c>
      <c r="C336" t="s">
        <v>2072</v>
      </c>
      <c r="D336">
        <v>20160520</v>
      </c>
      <c r="E336" s="6">
        <v>42510.731423611112</v>
      </c>
      <c r="F336" s="4">
        <v>42510.731423611112</v>
      </c>
      <c r="G336" s="5">
        <v>42510.731423611112</v>
      </c>
      <c r="H336">
        <v>141</v>
      </c>
      <c r="I336">
        <v>38.915946669999997</v>
      </c>
      <c r="J336">
        <v>-76.951544999999996</v>
      </c>
      <c r="K336">
        <v>47</v>
      </c>
      <c r="L336">
        <v>75</v>
      </c>
      <c r="M336">
        <v>64</v>
      </c>
      <c r="N336">
        <v>110</v>
      </c>
      <c r="O336">
        <v>6</v>
      </c>
      <c r="P336">
        <v>1023</v>
      </c>
      <c r="Q336">
        <v>49</v>
      </c>
      <c r="R336">
        <v>63</v>
      </c>
      <c r="S336">
        <v>0</v>
      </c>
      <c r="T336">
        <v>9</v>
      </c>
      <c r="U336">
        <v>0.98648647</v>
      </c>
      <c r="V336" t="s">
        <v>2073</v>
      </c>
      <c r="W336">
        <v>77600</v>
      </c>
      <c r="X336">
        <v>3231318</v>
      </c>
    </row>
    <row r="337" spans="1:24" x14ac:dyDescent="0.25">
      <c r="A337" t="s">
        <v>1349</v>
      </c>
      <c r="B337" t="s">
        <v>4464</v>
      </c>
      <c r="C337" t="s">
        <v>1873</v>
      </c>
      <c r="D337">
        <v>20150710</v>
      </c>
      <c r="E337" s="6">
        <v>42195.656574074077</v>
      </c>
      <c r="F337" s="4">
        <v>42195.656574074077</v>
      </c>
      <c r="G337" s="5">
        <v>42195.656574074077</v>
      </c>
      <c r="H337">
        <v>191</v>
      </c>
      <c r="I337">
        <v>39.313336669999998</v>
      </c>
      <c r="J337">
        <v>-76.816033329999996</v>
      </c>
      <c r="K337">
        <v>22</v>
      </c>
      <c r="L337">
        <v>89</v>
      </c>
      <c r="M337">
        <v>65</v>
      </c>
      <c r="N337">
        <v>324</v>
      </c>
      <c r="O337">
        <v>18</v>
      </c>
      <c r="P337">
        <v>1016</v>
      </c>
      <c r="Q337">
        <v>64</v>
      </c>
      <c r="R337">
        <v>82</v>
      </c>
      <c r="S337">
        <v>0</v>
      </c>
      <c r="T337">
        <v>10</v>
      </c>
      <c r="U337">
        <v>0.30285425599999999</v>
      </c>
      <c r="V337" t="s">
        <v>1874</v>
      </c>
      <c r="W337">
        <v>150739</v>
      </c>
      <c r="X337">
        <v>2352358</v>
      </c>
    </row>
    <row r="338" spans="1:24" x14ac:dyDescent="0.25">
      <c r="A338" t="s">
        <v>1349</v>
      </c>
      <c r="B338" t="s">
        <v>4464</v>
      </c>
      <c r="C338" t="s">
        <v>3322</v>
      </c>
      <c r="D338">
        <v>20170615</v>
      </c>
      <c r="E338" s="6">
        <v>42901.757928240739</v>
      </c>
      <c r="F338" s="4">
        <v>42901.757928240739</v>
      </c>
      <c r="G338" s="5">
        <v>42901.757928240739</v>
      </c>
      <c r="H338">
        <v>166</v>
      </c>
      <c r="I338">
        <v>39.310079999999999</v>
      </c>
      <c r="J338">
        <v>-76.7928</v>
      </c>
      <c r="K338">
        <v>52</v>
      </c>
      <c r="L338">
        <v>79</v>
      </c>
      <c r="M338">
        <v>68</v>
      </c>
      <c r="N338">
        <v>120</v>
      </c>
      <c r="O338">
        <v>9</v>
      </c>
      <c r="P338">
        <v>1015</v>
      </c>
      <c r="Q338">
        <v>61</v>
      </c>
      <c r="R338">
        <v>72</v>
      </c>
      <c r="S338">
        <v>0</v>
      </c>
      <c r="T338">
        <v>10</v>
      </c>
      <c r="U338">
        <v>0.67863797792885205</v>
      </c>
      <c r="V338" t="s">
        <v>268</v>
      </c>
      <c r="W338">
        <v>165609</v>
      </c>
      <c r="X338">
        <v>6674102</v>
      </c>
    </row>
    <row r="339" spans="1:24" x14ac:dyDescent="0.25">
      <c r="A339" t="s">
        <v>1349</v>
      </c>
      <c r="B339" t="s">
        <v>4464</v>
      </c>
      <c r="C339" t="s">
        <v>2301</v>
      </c>
      <c r="D339">
        <v>20160817</v>
      </c>
      <c r="E339" s="6">
        <v>42599.90488425926</v>
      </c>
      <c r="F339" s="4">
        <v>42599.90488425926</v>
      </c>
      <c r="G339" s="5">
        <v>42599.90488425926</v>
      </c>
      <c r="H339">
        <v>230</v>
      </c>
      <c r="I339">
        <v>40.30453</v>
      </c>
      <c r="J339">
        <v>-76.667654999999996</v>
      </c>
      <c r="K339">
        <v>70</v>
      </c>
      <c r="L339">
        <v>87</v>
      </c>
      <c r="M339">
        <v>75</v>
      </c>
      <c r="N339">
        <v>288</v>
      </c>
      <c r="O339">
        <v>12</v>
      </c>
      <c r="P339">
        <v>1017</v>
      </c>
      <c r="Q339">
        <v>69</v>
      </c>
      <c r="R339">
        <v>81</v>
      </c>
      <c r="S339">
        <v>0.2</v>
      </c>
      <c r="T339">
        <v>9</v>
      </c>
      <c r="U339">
        <v>0.99662770499999997</v>
      </c>
      <c r="V339" t="s">
        <v>2302</v>
      </c>
      <c r="W339">
        <v>114140</v>
      </c>
      <c r="X339">
        <v>3907695</v>
      </c>
    </row>
    <row r="340" spans="1:24" x14ac:dyDescent="0.25">
      <c r="A340" t="s">
        <v>1349</v>
      </c>
      <c r="B340" t="s">
        <v>4464</v>
      </c>
      <c r="C340" t="s">
        <v>2303</v>
      </c>
      <c r="D340">
        <v>20160817</v>
      </c>
      <c r="E340" s="6">
        <v>42599.945833333331</v>
      </c>
      <c r="F340" s="4">
        <v>42599.945833333331</v>
      </c>
      <c r="G340" s="5">
        <v>42599.945833333331</v>
      </c>
      <c r="H340">
        <v>230</v>
      </c>
      <c r="I340">
        <v>40.29195833</v>
      </c>
      <c r="J340">
        <v>-76.664955000000006</v>
      </c>
      <c r="K340">
        <v>70</v>
      </c>
      <c r="L340">
        <v>87</v>
      </c>
      <c r="M340">
        <v>75</v>
      </c>
      <c r="N340">
        <v>288</v>
      </c>
      <c r="O340">
        <v>12</v>
      </c>
      <c r="P340">
        <v>1017</v>
      </c>
      <c r="Q340">
        <v>69</v>
      </c>
      <c r="R340">
        <v>81</v>
      </c>
      <c r="S340">
        <v>0.2</v>
      </c>
      <c r="T340">
        <v>9</v>
      </c>
      <c r="U340">
        <v>0.99712226900000001</v>
      </c>
      <c r="V340" t="s">
        <v>2302</v>
      </c>
      <c r="W340">
        <v>114140</v>
      </c>
      <c r="X340">
        <v>3908024</v>
      </c>
    </row>
    <row r="341" spans="1:24" x14ac:dyDescent="0.25">
      <c r="A341" t="s">
        <v>1349</v>
      </c>
      <c r="B341" t="s">
        <v>4464</v>
      </c>
      <c r="C341" t="s">
        <v>4139</v>
      </c>
      <c r="D341">
        <v>20170824</v>
      </c>
      <c r="E341" s="6">
        <v>42971.914594907408</v>
      </c>
      <c r="F341" s="4">
        <v>42971.914594907408</v>
      </c>
      <c r="G341" s="5">
        <v>42971.914594907408</v>
      </c>
      <c r="H341">
        <v>236</v>
      </c>
      <c r="I341">
        <v>40.294723509999997</v>
      </c>
      <c r="J341">
        <v>-75.4565506</v>
      </c>
      <c r="K341">
        <v>4</v>
      </c>
      <c r="L341">
        <v>79</v>
      </c>
      <c r="M341">
        <v>71</v>
      </c>
      <c r="N341">
        <v>315</v>
      </c>
      <c r="O341">
        <v>8</v>
      </c>
      <c r="P341">
        <v>1014</v>
      </c>
      <c r="Q341">
        <v>57</v>
      </c>
      <c r="R341">
        <v>71</v>
      </c>
      <c r="S341">
        <v>0</v>
      </c>
      <c r="T341">
        <v>10</v>
      </c>
      <c r="U341">
        <v>0.116113670206726</v>
      </c>
      <c r="V341" t="s">
        <v>4140</v>
      </c>
      <c r="W341">
        <v>105909</v>
      </c>
      <c r="X341">
        <v>7639865</v>
      </c>
    </row>
    <row r="342" spans="1:24" x14ac:dyDescent="0.25">
      <c r="A342" t="s">
        <v>1349</v>
      </c>
      <c r="B342" t="s">
        <v>4464</v>
      </c>
      <c r="C342" t="s">
        <v>4141</v>
      </c>
      <c r="D342">
        <v>20170824</v>
      </c>
      <c r="E342" s="6">
        <v>42972.083773148152</v>
      </c>
      <c r="F342" s="4">
        <v>42972.083773148152</v>
      </c>
      <c r="G342" s="5">
        <v>42972.083773148152</v>
      </c>
      <c r="H342">
        <v>237</v>
      </c>
      <c r="I342">
        <v>40.294321549999999</v>
      </c>
      <c r="J342">
        <v>-75.456528629999994</v>
      </c>
      <c r="K342">
        <v>4</v>
      </c>
      <c r="L342">
        <v>79</v>
      </c>
      <c r="M342">
        <v>71</v>
      </c>
      <c r="N342">
        <v>315</v>
      </c>
      <c r="O342">
        <v>8</v>
      </c>
      <c r="P342">
        <v>1014</v>
      </c>
      <c r="Q342">
        <v>57</v>
      </c>
      <c r="R342">
        <v>71</v>
      </c>
      <c r="S342">
        <v>0</v>
      </c>
      <c r="T342">
        <v>10</v>
      </c>
      <c r="U342">
        <v>0.12777572758494599</v>
      </c>
      <c r="V342" t="s">
        <v>4140</v>
      </c>
      <c r="W342">
        <v>105909</v>
      </c>
      <c r="X342">
        <v>7639891</v>
      </c>
    </row>
    <row r="343" spans="1:24" x14ac:dyDescent="0.25">
      <c r="A343" t="s">
        <v>1349</v>
      </c>
      <c r="B343" t="s">
        <v>4464</v>
      </c>
      <c r="C343" t="s">
        <v>3959</v>
      </c>
      <c r="D343">
        <v>20170806</v>
      </c>
      <c r="E343" s="6">
        <v>42953.67763888889</v>
      </c>
      <c r="F343" s="4">
        <v>42953.67763888889</v>
      </c>
      <c r="G343" s="5">
        <v>42953.67763888889</v>
      </c>
      <c r="H343">
        <v>218</v>
      </c>
      <c r="I343">
        <v>40.198495000000001</v>
      </c>
      <c r="J343">
        <v>-75.387396670000001</v>
      </c>
      <c r="K343">
        <v>9</v>
      </c>
      <c r="L343">
        <v>83</v>
      </c>
      <c r="M343">
        <v>49</v>
      </c>
      <c r="N343">
        <v>286</v>
      </c>
      <c r="O343">
        <v>9</v>
      </c>
      <c r="P343">
        <v>1019</v>
      </c>
      <c r="Q343">
        <v>53</v>
      </c>
      <c r="R343">
        <v>75</v>
      </c>
      <c r="S343">
        <v>0</v>
      </c>
      <c r="T343">
        <v>10</v>
      </c>
      <c r="U343">
        <v>0.98847235633083397</v>
      </c>
      <c r="V343" t="s">
        <v>3960</v>
      </c>
      <c r="W343">
        <v>310517</v>
      </c>
      <c r="X343">
        <v>7378610</v>
      </c>
    </row>
    <row r="344" spans="1:24" x14ac:dyDescent="0.25">
      <c r="A344" t="s">
        <v>1349</v>
      </c>
      <c r="B344" t="s">
        <v>4464</v>
      </c>
      <c r="C344" t="s">
        <v>3615</v>
      </c>
      <c r="D344">
        <v>20170707</v>
      </c>
      <c r="E344" s="6">
        <v>42923.691840277781</v>
      </c>
      <c r="F344" s="4">
        <v>42923.691840277781</v>
      </c>
      <c r="G344" s="5">
        <v>42923.691840277781</v>
      </c>
      <c r="H344">
        <v>188</v>
      </c>
      <c r="I344">
        <v>41.404908329999998</v>
      </c>
      <c r="J344">
        <v>-75.242446670000007</v>
      </c>
      <c r="K344">
        <v>51</v>
      </c>
      <c r="L344">
        <v>84</v>
      </c>
      <c r="M344">
        <v>85</v>
      </c>
      <c r="N344">
        <v>207</v>
      </c>
      <c r="O344">
        <v>6</v>
      </c>
      <c r="P344">
        <v>1010</v>
      </c>
      <c r="Q344">
        <v>64</v>
      </c>
      <c r="R344">
        <v>73</v>
      </c>
      <c r="S344">
        <v>28.8</v>
      </c>
      <c r="T344">
        <v>7</v>
      </c>
      <c r="U344">
        <v>0.97889986758013603</v>
      </c>
      <c r="V344" t="s">
        <v>3614</v>
      </c>
      <c r="W344">
        <v>299732</v>
      </c>
      <c r="X344">
        <v>6956280</v>
      </c>
    </row>
    <row r="345" spans="1:24" x14ac:dyDescent="0.25">
      <c r="A345" t="s">
        <v>1349</v>
      </c>
      <c r="B345" t="s">
        <v>4464</v>
      </c>
      <c r="C345" t="s">
        <v>3613</v>
      </c>
      <c r="D345">
        <v>20170707</v>
      </c>
      <c r="E345" s="6">
        <v>42923.687685185185</v>
      </c>
      <c r="F345" s="4">
        <v>42923.687685185185</v>
      </c>
      <c r="G345" s="5">
        <v>42923.687685185185</v>
      </c>
      <c r="H345">
        <v>188</v>
      </c>
      <c r="I345">
        <v>41.405271669999998</v>
      </c>
      <c r="J345">
        <v>-75.242369999999994</v>
      </c>
      <c r="K345">
        <v>51</v>
      </c>
      <c r="L345">
        <v>84</v>
      </c>
      <c r="M345">
        <v>85</v>
      </c>
      <c r="N345">
        <v>207</v>
      </c>
      <c r="O345">
        <v>6</v>
      </c>
      <c r="P345">
        <v>1010</v>
      </c>
      <c r="Q345">
        <v>64</v>
      </c>
      <c r="R345">
        <v>73</v>
      </c>
      <c r="S345">
        <v>28.8</v>
      </c>
      <c r="T345">
        <v>7</v>
      </c>
      <c r="U345">
        <v>0.97878764047135902</v>
      </c>
      <c r="V345" t="s">
        <v>3614</v>
      </c>
      <c r="W345">
        <v>299732</v>
      </c>
      <c r="X345">
        <v>6956269</v>
      </c>
    </row>
    <row r="346" spans="1:24" x14ac:dyDescent="0.25">
      <c r="A346" t="s">
        <v>1349</v>
      </c>
      <c r="B346" t="s">
        <v>4464</v>
      </c>
      <c r="C346" t="s">
        <v>4137</v>
      </c>
      <c r="D346">
        <v>20160618</v>
      </c>
      <c r="E346" s="6">
        <v>42539.647199074076</v>
      </c>
      <c r="F346" s="4">
        <v>42539.647199074076</v>
      </c>
      <c r="G346" s="5">
        <v>42539.647199074076</v>
      </c>
      <c r="H346">
        <v>170</v>
      </c>
      <c r="I346">
        <v>40.063318379999998</v>
      </c>
      <c r="J346">
        <v>-75.098546929999998</v>
      </c>
      <c r="K346">
        <v>5</v>
      </c>
      <c r="L346">
        <v>81</v>
      </c>
      <c r="M346">
        <v>43</v>
      </c>
      <c r="N346">
        <v>174</v>
      </c>
      <c r="O346">
        <v>8</v>
      </c>
      <c r="P346">
        <v>1023</v>
      </c>
      <c r="Q346">
        <v>49</v>
      </c>
      <c r="R346">
        <v>73</v>
      </c>
      <c r="S346">
        <v>0</v>
      </c>
      <c r="T346">
        <v>10</v>
      </c>
      <c r="U346">
        <v>0.96635838368652704</v>
      </c>
      <c r="V346" t="s">
        <v>4138</v>
      </c>
      <c r="W346">
        <v>589899</v>
      </c>
      <c r="X346">
        <v>7639514</v>
      </c>
    </row>
    <row r="347" spans="1:24" x14ac:dyDescent="0.25">
      <c r="A347" t="s">
        <v>1349</v>
      </c>
      <c r="B347" t="s">
        <v>4464</v>
      </c>
      <c r="C347" t="s">
        <v>2043</v>
      </c>
      <c r="D347">
        <v>20160423</v>
      </c>
      <c r="E347" s="6">
        <v>42483.874525462961</v>
      </c>
      <c r="F347" s="4">
        <v>42483.874525462961</v>
      </c>
      <c r="G347" s="5">
        <v>42483.874525462961</v>
      </c>
      <c r="H347">
        <v>114</v>
      </c>
      <c r="I347">
        <v>40.23207833</v>
      </c>
      <c r="J347">
        <v>-74.973671670000002</v>
      </c>
      <c r="K347">
        <v>59</v>
      </c>
      <c r="L347">
        <v>70</v>
      </c>
      <c r="M347">
        <v>70</v>
      </c>
      <c r="N347">
        <v>335</v>
      </c>
      <c r="O347">
        <v>17</v>
      </c>
      <c r="P347">
        <v>1011</v>
      </c>
      <c r="Q347">
        <v>50</v>
      </c>
      <c r="R347">
        <v>63</v>
      </c>
      <c r="S347">
        <v>2.5</v>
      </c>
      <c r="T347">
        <v>10</v>
      </c>
      <c r="U347">
        <v>0.97417889899999999</v>
      </c>
      <c r="V347" t="s">
        <v>2044</v>
      </c>
      <c r="W347">
        <v>216606</v>
      </c>
      <c r="X347">
        <v>3135087</v>
      </c>
    </row>
    <row r="348" spans="1:24" x14ac:dyDescent="0.25">
      <c r="A348" t="s">
        <v>1349</v>
      </c>
      <c r="B348" t="s">
        <v>4464</v>
      </c>
      <c r="C348" t="s">
        <v>1650</v>
      </c>
      <c r="D348">
        <v>20150429</v>
      </c>
      <c r="E348" s="6">
        <v>42123.924305555556</v>
      </c>
      <c r="F348" s="4">
        <v>42123.924305555556</v>
      </c>
      <c r="G348" s="5">
        <v>42123.924305555556</v>
      </c>
      <c r="H348">
        <v>119</v>
      </c>
      <c r="I348">
        <v>40.472676999999997</v>
      </c>
      <c r="J348">
        <v>-74.571301000000005</v>
      </c>
      <c r="K348">
        <v>15</v>
      </c>
      <c r="L348">
        <v>70</v>
      </c>
      <c r="M348">
        <v>69</v>
      </c>
      <c r="N348">
        <v>315</v>
      </c>
      <c r="O348">
        <v>17</v>
      </c>
      <c r="P348">
        <v>1008</v>
      </c>
      <c r="Q348">
        <v>46</v>
      </c>
      <c r="R348">
        <v>61</v>
      </c>
      <c r="S348">
        <v>0</v>
      </c>
      <c r="T348">
        <v>10</v>
      </c>
      <c r="U348">
        <v>0.84109679299999995</v>
      </c>
      <c r="V348" t="s">
        <v>1621</v>
      </c>
      <c r="W348">
        <v>85400</v>
      </c>
      <c r="X348">
        <v>1451891</v>
      </c>
    </row>
    <row r="349" spans="1:24" x14ac:dyDescent="0.25">
      <c r="A349" t="s">
        <v>1349</v>
      </c>
      <c r="B349" t="s">
        <v>4464</v>
      </c>
      <c r="C349" t="s">
        <v>2500</v>
      </c>
      <c r="D349">
        <v>20160614</v>
      </c>
      <c r="E349" s="6">
        <v>42535.70416666667</v>
      </c>
      <c r="F349" s="4">
        <v>42535.70416666667</v>
      </c>
      <c r="G349" s="5">
        <v>42535.70416666667</v>
      </c>
      <c r="H349">
        <v>166</v>
      </c>
      <c r="I349">
        <v>41.76692061</v>
      </c>
      <c r="J349">
        <v>-74.157425169999996</v>
      </c>
      <c r="K349">
        <v>10</v>
      </c>
      <c r="L349">
        <v>80</v>
      </c>
      <c r="M349">
        <v>53</v>
      </c>
      <c r="N349">
        <v>321</v>
      </c>
      <c r="O349">
        <v>9</v>
      </c>
      <c r="P349">
        <v>1012</v>
      </c>
      <c r="Q349">
        <v>48</v>
      </c>
      <c r="R349">
        <v>67</v>
      </c>
      <c r="S349">
        <v>0</v>
      </c>
      <c r="T349">
        <v>10</v>
      </c>
      <c r="U349">
        <v>0.71963159899999996</v>
      </c>
      <c r="V349" t="s">
        <v>2501</v>
      </c>
      <c r="W349">
        <v>191651</v>
      </c>
      <c r="X349">
        <v>4385521</v>
      </c>
    </row>
    <row r="350" spans="1:24" x14ac:dyDescent="0.25">
      <c r="A350" t="s">
        <v>1349</v>
      </c>
      <c r="B350" t="s">
        <v>4464</v>
      </c>
      <c r="C350" t="s">
        <v>1514</v>
      </c>
      <c r="D350">
        <v>20140805</v>
      </c>
      <c r="E350" s="6">
        <v>41856.883437500001</v>
      </c>
      <c r="F350" s="4">
        <v>41856.883437500001</v>
      </c>
      <c r="G350" s="5">
        <v>41856.883437500001</v>
      </c>
      <c r="H350">
        <v>217</v>
      </c>
      <c r="I350">
        <v>40.86194167</v>
      </c>
      <c r="J350">
        <v>-73.874413329999996</v>
      </c>
      <c r="K350">
        <v>8</v>
      </c>
      <c r="L350">
        <v>89</v>
      </c>
      <c r="M350">
        <v>74</v>
      </c>
      <c r="N350">
        <v>125</v>
      </c>
      <c r="O350">
        <v>6</v>
      </c>
      <c r="P350">
        <v>1015</v>
      </c>
      <c r="Q350">
        <v>69</v>
      </c>
      <c r="R350">
        <v>83</v>
      </c>
      <c r="S350">
        <v>0.1</v>
      </c>
      <c r="T350">
        <v>10</v>
      </c>
      <c r="U350">
        <v>0.69424739099999999</v>
      </c>
      <c r="V350" t="s">
        <v>1513</v>
      </c>
      <c r="W350">
        <v>43879</v>
      </c>
      <c r="X350">
        <v>861978</v>
      </c>
    </row>
    <row r="351" spans="1:24" x14ac:dyDescent="0.25">
      <c r="A351" t="s">
        <v>1349</v>
      </c>
      <c r="B351" t="s">
        <v>4464</v>
      </c>
      <c r="C351" t="s">
        <v>3971</v>
      </c>
      <c r="D351">
        <v>20170809</v>
      </c>
      <c r="E351" s="6">
        <v>42956.805266203701</v>
      </c>
      <c r="F351" s="4">
        <v>42956.805266203701</v>
      </c>
      <c r="G351" s="5">
        <v>42956.805266203701</v>
      </c>
      <c r="H351">
        <v>221</v>
      </c>
      <c r="I351">
        <v>43.742445529999998</v>
      </c>
      <c r="J351">
        <v>-73.784843100000003</v>
      </c>
      <c r="K351">
        <v>13</v>
      </c>
      <c r="L351">
        <v>79</v>
      </c>
      <c r="M351">
        <v>71</v>
      </c>
      <c r="N351">
        <v>285</v>
      </c>
      <c r="O351">
        <v>10</v>
      </c>
      <c r="P351">
        <v>1021</v>
      </c>
      <c r="Q351">
        <v>53</v>
      </c>
      <c r="R351">
        <v>69</v>
      </c>
      <c r="S351">
        <v>0.7</v>
      </c>
      <c r="T351">
        <v>9</v>
      </c>
      <c r="U351">
        <v>0.95612387303166102</v>
      </c>
      <c r="V351" t="s">
        <v>3972</v>
      </c>
      <c r="W351">
        <v>13710</v>
      </c>
      <c r="X351">
        <v>7424358</v>
      </c>
    </row>
    <row r="352" spans="1:24" x14ac:dyDescent="0.25">
      <c r="A352" t="s">
        <v>1349</v>
      </c>
      <c r="B352" t="s">
        <v>4464</v>
      </c>
      <c r="C352" t="s">
        <v>1348</v>
      </c>
      <c r="D352">
        <v>20120925</v>
      </c>
      <c r="E352" s="6">
        <v>41177.604166666664</v>
      </c>
      <c r="F352" s="4">
        <v>41177.604166666664</v>
      </c>
      <c r="G352" s="5">
        <v>41177.604166666664</v>
      </c>
      <c r="H352">
        <v>269</v>
      </c>
      <c r="I352">
        <v>41.053337740000003</v>
      </c>
      <c r="J352">
        <v>-73.772817849999996</v>
      </c>
      <c r="K352">
        <v>6</v>
      </c>
      <c r="L352">
        <v>69</v>
      </c>
      <c r="M352">
        <v>59</v>
      </c>
      <c r="N352">
        <v>203</v>
      </c>
      <c r="O352">
        <v>11</v>
      </c>
      <c r="P352">
        <v>1021</v>
      </c>
      <c r="Q352">
        <v>45</v>
      </c>
      <c r="R352">
        <v>65</v>
      </c>
      <c r="S352">
        <v>0</v>
      </c>
      <c r="T352">
        <v>10</v>
      </c>
      <c r="U352">
        <v>0.79079593299999995</v>
      </c>
      <c r="V352" t="s">
        <v>1350</v>
      </c>
      <c r="W352">
        <v>4124</v>
      </c>
      <c r="X352">
        <v>129687</v>
      </c>
    </row>
    <row r="353" spans="1:24" x14ac:dyDescent="0.25">
      <c r="A353" t="s">
        <v>1349</v>
      </c>
      <c r="B353" t="s">
        <v>4464</v>
      </c>
      <c r="C353" t="s">
        <v>2255</v>
      </c>
      <c r="D353">
        <v>20160802</v>
      </c>
      <c r="E353" s="6">
        <v>42584.666064814817</v>
      </c>
      <c r="F353" s="4">
        <v>42584.666064814817</v>
      </c>
      <c r="G353" s="5">
        <v>42584.666064814817</v>
      </c>
      <c r="H353">
        <v>215</v>
      </c>
      <c r="I353">
        <v>43.443618319999999</v>
      </c>
      <c r="J353">
        <v>-73.696447269999993</v>
      </c>
      <c r="K353">
        <v>62</v>
      </c>
      <c r="L353">
        <v>75</v>
      </c>
      <c r="M353">
        <v>88</v>
      </c>
      <c r="N353">
        <v>63</v>
      </c>
      <c r="O353">
        <v>6</v>
      </c>
      <c r="P353">
        <v>1020</v>
      </c>
      <c r="Q353">
        <v>60</v>
      </c>
      <c r="R353">
        <v>66</v>
      </c>
      <c r="S353">
        <v>0.4</v>
      </c>
      <c r="T353">
        <v>6</v>
      </c>
      <c r="U353">
        <v>1.1344160000000001E-3</v>
      </c>
      <c r="V353" t="s">
        <v>2256</v>
      </c>
      <c r="W353">
        <v>244398</v>
      </c>
      <c r="X353">
        <v>3789032</v>
      </c>
    </row>
    <row r="354" spans="1:24" x14ac:dyDescent="0.25">
      <c r="A354" t="s">
        <v>1349</v>
      </c>
      <c r="B354" t="s">
        <v>4464</v>
      </c>
      <c r="C354" t="s">
        <v>2400</v>
      </c>
      <c r="D354">
        <v>20160802</v>
      </c>
      <c r="E354" s="6">
        <v>42584.80972222222</v>
      </c>
      <c r="F354" s="4">
        <v>42584.80972222222</v>
      </c>
      <c r="G354" s="5">
        <v>42584.80972222222</v>
      </c>
      <c r="H354">
        <v>215</v>
      </c>
      <c r="I354">
        <v>43.718783289999998</v>
      </c>
      <c r="J354">
        <v>-71.444417950000002</v>
      </c>
      <c r="K354">
        <v>66</v>
      </c>
      <c r="L354">
        <v>76</v>
      </c>
      <c r="M354">
        <v>83</v>
      </c>
      <c r="N354">
        <v>66</v>
      </c>
      <c r="O354">
        <v>6</v>
      </c>
      <c r="P354">
        <v>1021</v>
      </c>
      <c r="Q354">
        <v>59</v>
      </c>
      <c r="R354">
        <v>66</v>
      </c>
      <c r="S354">
        <v>12.1</v>
      </c>
      <c r="T354">
        <v>9</v>
      </c>
      <c r="U354">
        <v>6.1718099999999996E-4</v>
      </c>
      <c r="V354" t="s">
        <v>2401</v>
      </c>
      <c r="W354">
        <v>8956</v>
      </c>
      <c r="X354">
        <v>4081242</v>
      </c>
    </row>
    <row r="355" spans="1:24" x14ac:dyDescent="0.25">
      <c r="A355" t="s">
        <v>1349</v>
      </c>
      <c r="B355" t="s">
        <v>4464</v>
      </c>
      <c r="C355" t="s">
        <v>1495</v>
      </c>
      <c r="D355">
        <v>20140724</v>
      </c>
      <c r="E355" s="6">
        <v>41844.851574074077</v>
      </c>
      <c r="F355" s="4">
        <v>41844.851574074077</v>
      </c>
      <c r="G355" s="5">
        <v>41844.851574074077</v>
      </c>
      <c r="H355">
        <v>205</v>
      </c>
      <c r="I355">
        <v>42.653361670000002</v>
      </c>
      <c r="J355">
        <v>-71.149672170000002</v>
      </c>
      <c r="K355">
        <v>37</v>
      </c>
      <c r="L355">
        <v>83</v>
      </c>
      <c r="M355">
        <v>80</v>
      </c>
      <c r="N355">
        <v>49</v>
      </c>
      <c r="O355">
        <v>9</v>
      </c>
      <c r="P355">
        <v>1009</v>
      </c>
      <c r="Q355">
        <v>67</v>
      </c>
      <c r="R355">
        <v>77</v>
      </c>
      <c r="S355">
        <v>3.6</v>
      </c>
      <c r="T355">
        <v>9</v>
      </c>
      <c r="U355">
        <v>4.2069027000000002E-2</v>
      </c>
      <c r="V355" t="s">
        <v>1496</v>
      </c>
      <c r="W355">
        <v>45201</v>
      </c>
      <c r="X355">
        <v>804143</v>
      </c>
    </row>
    <row r="356" spans="1:24" x14ac:dyDescent="0.25">
      <c r="A356" t="s">
        <v>1349</v>
      </c>
      <c r="B356" t="s">
        <v>4464</v>
      </c>
      <c r="C356" t="s">
        <v>3904</v>
      </c>
      <c r="D356">
        <v>20170802</v>
      </c>
      <c r="E356" s="6">
        <v>42949.501770833333</v>
      </c>
      <c r="F356" s="4">
        <v>42949.501770833333</v>
      </c>
      <c r="G356" s="5">
        <v>42949.501770833333</v>
      </c>
      <c r="H356">
        <v>214</v>
      </c>
      <c r="I356">
        <v>44.495164170000002</v>
      </c>
      <c r="J356">
        <v>-69.921873550000001</v>
      </c>
      <c r="K356">
        <v>24</v>
      </c>
      <c r="L356">
        <v>87</v>
      </c>
      <c r="M356">
        <v>71</v>
      </c>
      <c r="N356">
        <v>175</v>
      </c>
      <c r="O356">
        <v>7</v>
      </c>
      <c r="P356">
        <v>1018</v>
      </c>
      <c r="Q356">
        <v>59</v>
      </c>
      <c r="R356">
        <v>74</v>
      </c>
      <c r="S356">
        <v>0.4</v>
      </c>
      <c r="T356">
        <v>9</v>
      </c>
      <c r="U356">
        <v>0.76210394287550698</v>
      </c>
      <c r="V356" t="s">
        <v>3905</v>
      </c>
      <c r="W356">
        <v>284767</v>
      </c>
      <c r="X356">
        <v>7318106</v>
      </c>
    </row>
    <row r="357" spans="1:24" x14ac:dyDescent="0.25">
      <c r="A357" t="s">
        <v>1349</v>
      </c>
      <c r="B357" t="s">
        <v>4464</v>
      </c>
      <c r="C357" t="s">
        <v>3906</v>
      </c>
      <c r="D357">
        <v>20170802</v>
      </c>
      <c r="E357" s="6">
        <v>42949.610115740739</v>
      </c>
      <c r="F357" s="4">
        <v>42949.610115740739</v>
      </c>
      <c r="G357" s="5">
        <v>42949.610115740739</v>
      </c>
      <c r="H357">
        <v>214</v>
      </c>
      <c r="I357">
        <v>44.495387299999997</v>
      </c>
      <c r="J357">
        <v>-69.921805640000002</v>
      </c>
      <c r="K357">
        <v>24</v>
      </c>
      <c r="L357">
        <v>87</v>
      </c>
      <c r="M357">
        <v>71</v>
      </c>
      <c r="N357">
        <v>175</v>
      </c>
      <c r="O357">
        <v>7</v>
      </c>
      <c r="P357">
        <v>1018</v>
      </c>
      <c r="Q357">
        <v>59</v>
      </c>
      <c r="R357">
        <v>74</v>
      </c>
      <c r="S357">
        <v>0.4</v>
      </c>
      <c r="T357">
        <v>9</v>
      </c>
      <c r="U357">
        <v>0.77077558639511301</v>
      </c>
      <c r="V357" t="s">
        <v>3905</v>
      </c>
      <c r="W357">
        <v>284767</v>
      </c>
      <c r="X357">
        <v>7319648</v>
      </c>
    </row>
    <row r="358" spans="1:24" x14ac:dyDescent="0.25">
      <c r="A358" t="s">
        <v>1339</v>
      </c>
      <c r="B358" t="s">
        <v>4460</v>
      </c>
      <c r="C358" t="s">
        <v>2684</v>
      </c>
      <c r="D358">
        <v>20170308</v>
      </c>
      <c r="E358" s="6">
        <v>42802.717361111114</v>
      </c>
      <c r="F358" s="4">
        <v>42802.717361111114</v>
      </c>
      <c r="G358" s="5">
        <v>42802.717361111114</v>
      </c>
      <c r="H358">
        <v>67</v>
      </c>
      <c r="I358">
        <v>32.109595890000001</v>
      </c>
      <c r="J358">
        <v>-104.4719446</v>
      </c>
      <c r="K358">
        <v>0</v>
      </c>
      <c r="L358">
        <v>78</v>
      </c>
      <c r="M358">
        <v>32</v>
      </c>
      <c r="N358">
        <v>121</v>
      </c>
      <c r="O358">
        <v>8</v>
      </c>
      <c r="P358">
        <v>1021</v>
      </c>
      <c r="Q358">
        <v>27</v>
      </c>
      <c r="R358">
        <v>59</v>
      </c>
      <c r="S358">
        <v>0</v>
      </c>
      <c r="T358">
        <v>10</v>
      </c>
      <c r="U358">
        <v>0.83482852279354103</v>
      </c>
      <c r="V358" t="s">
        <v>2685</v>
      </c>
      <c r="W358">
        <v>115786</v>
      </c>
      <c r="X358">
        <v>5275305</v>
      </c>
    </row>
    <row r="359" spans="1:24" x14ac:dyDescent="0.25">
      <c r="A359" t="s">
        <v>1339</v>
      </c>
      <c r="B359" t="s">
        <v>4460</v>
      </c>
      <c r="C359" t="s">
        <v>1848</v>
      </c>
      <c r="D359">
        <v>20151004</v>
      </c>
      <c r="E359" s="6">
        <v>42281.79614583333</v>
      </c>
      <c r="F359" s="4">
        <v>42281.79614583333</v>
      </c>
      <c r="G359" s="5">
        <v>42281.79614583333</v>
      </c>
      <c r="H359">
        <v>277</v>
      </c>
      <c r="I359">
        <v>35.664798330000004</v>
      </c>
      <c r="J359">
        <v>-101.3510783</v>
      </c>
      <c r="K359">
        <v>74</v>
      </c>
      <c r="L359">
        <v>73</v>
      </c>
      <c r="M359">
        <v>73</v>
      </c>
      <c r="N359">
        <v>135</v>
      </c>
      <c r="O359">
        <v>12</v>
      </c>
      <c r="P359">
        <v>1017</v>
      </c>
      <c r="Q359">
        <v>50</v>
      </c>
      <c r="R359">
        <v>59</v>
      </c>
      <c r="S359">
        <v>0.4</v>
      </c>
      <c r="T359">
        <v>8</v>
      </c>
      <c r="U359">
        <v>0.50895151400000005</v>
      </c>
      <c r="V359" t="s">
        <v>1547</v>
      </c>
      <c r="W359">
        <v>38701</v>
      </c>
      <c r="X359">
        <v>2084514</v>
      </c>
    </row>
    <row r="360" spans="1:24" x14ac:dyDescent="0.25">
      <c r="A360" t="s">
        <v>1339</v>
      </c>
      <c r="B360" t="s">
        <v>4460</v>
      </c>
      <c r="C360" t="s">
        <v>1846</v>
      </c>
      <c r="D360">
        <v>20151004</v>
      </c>
      <c r="E360" s="6">
        <v>42281.729131944441</v>
      </c>
      <c r="F360" s="4">
        <v>42281.729131944441</v>
      </c>
      <c r="G360" s="5">
        <v>42281.729131944441</v>
      </c>
      <c r="H360">
        <v>277</v>
      </c>
      <c r="I360">
        <v>35.746865</v>
      </c>
      <c r="J360">
        <v>-101.34664170000001</v>
      </c>
      <c r="K360">
        <v>74</v>
      </c>
      <c r="L360">
        <v>73</v>
      </c>
      <c r="M360">
        <v>73</v>
      </c>
      <c r="N360">
        <v>135</v>
      </c>
      <c r="O360">
        <v>12</v>
      </c>
      <c r="P360">
        <v>1017</v>
      </c>
      <c r="Q360">
        <v>50</v>
      </c>
      <c r="R360">
        <v>59</v>
      </c>
      <c r="S360">
        <v>0.4</v>
      </c>
      <c r="T360">
        <v>8</v>
      </c>
      <c r="U360">
        <v>0.51595650000000004</v>
      </c>
      <c r="V360" t="s">
        <v>1547</v>
      </c>
      <c r="W360">
        <v>38701</v>
      </c>
      <c r="X360">
        <v>2084410</v>
      </c>
    </row>
    <row r="361" spans="1:24" x14ac:dyDescent="0.25">
      <c r="A361" t="s">
        <v>1339</v>
      </c>
      <c r="B361" t="s">
        <v>4460</v>
      </c>
      <c r="C361" t="s">
        <v>1847</v>
      </c>
      <c r="D361">
        <v>20151004</v>
      </c>
      <c r="E361" s="6">
        <v>42281.762523148151</v>
      </c>
      <c r="F361" s="4">
        <v>42281.762523148151</v>
      </c>
      <c r="G361" s="5">
        <v>42281.762523148151</v>
      </c>
      <c r="H361">
        <v>277</v>
      </c>
      <c r="I361">
        <v>35.743361669999999</v>
      </c>
      <c r="J361">
        <v>-101.342085</v>
      </c>
      <c r="K361">
        <v>74</v>
      </c>
      <c r="L361">
        <v>73</v>
      </c>
      <c r="M361">
        <v>73</v>
      </c>
      <c r="N361">
        <v>135</v>
      </c>
      <c r="O361">
        <v>12</v>
      </c>
      <c r="P361">
        <v>1017</v>
      </c>
      <c r="Q361">
        <v>50</v>
      </c>
      <c r="R361">
        <v>59</v>
      </c>
      <c r="S361">
        <v>0.4</v>
      </c>
      <c r="T361">
        <v>8</v>
      </c>
      <c r="U361">
        <v>0.51246440199999999</v>
      </c>
      <c r="V361" t="s">
        <v>1547</v>
      </c>
      <c r="W361">
        <v>38701</v>
      </c>
      <c r="X361">
        <v>2084472</v>
      </c>
    </row>
    <row r="362" spans="1:24" x14ac:dyDescent="0.25">
      <c r="A362" t="s">
        <v>1339</v>
      </c>
      <c r="B362" t="s">
        <v>4460</v>
      </c>
      <c r="C362" t="s">
        <v>1859</v>
      </c>
      <c r="D362">
        <v>20151003</v>
      </c>
      <c r="E362" s="6">
        <v>42280.567210648151</v>
      </c>
      <c r="F362" s="4">
        <v>42280.567210648151</v>
      </c>
      <c r="G362" s="5">
        <v>42280.567210648151</v>
      </c>
      <c r="H362">
        <v>276</v>
      </c>
      <c r="I362">
        <v>35.517561000000001</v>
      </c>
      <c r="J362">
        <v>-100.466493</v>
      </c>
      <c r="K362">
        <v>100</v>
      </c>
      <c r="L362">
        <v>67</v>
      </c>
      <c r="M362">
        <v>73</v>
      </c>
      <c r="N362">
        <v>78</v>
      </c>
      <c r="O362">
        <v>12</v>
      </c>
      <c r="P362">
        <v>1016</v>
      </c>
      <c r="Q362">
        <v>48</v>
      </c>
      <c r="R362">
        <v>56</v>
      </c>
      <c r="S362">
        <v>7</v>
      </c>
      <c r="T362">
        <v>10</v>
      </c>
      <c r="U362">
        <v>0.638312192</v>
      </c>
      <c r="V362" t="s">
        <v>1520</v>
      </c>
      <c r="W362">
        <v>10601</v>
      </c>
      <c r="X362">
        <v>2112100</v>
      </c>
    </row>
    <row r="363" spans="1:24" x14ac:dyDescent="0.25">
      <c r="A363" t="s">
        <v>1339</v>
      </c>
      <c r="B363" t="s">
        <v>4460</v>
      </c>
      <c r="C363" t="s">
        <v>1863</v>
      </c>
      <c r="D363">
        <v>20151003</v>
      </c>
      <c r="E363" s="6">
        <v>42280.819212962961</v>
      </c>
      <c r="F363" s="4">
        <v>42280.819212962961</v>
      </c>
      <c r="G363" s="5">
        <v>42280.819212962961</v>
      </c>
      <c r="H363">
        <v>276</v>
      </c>
      <c r="I363">
        <v>35.39002</v>
      </c>
      <c r="J363">
        <v>-100.384134</v>
      </c>
      <c r="K363">
        <v>100</v>
      </c>
      <c r="L363">
        <v>67</v>
      </c>
      <c r="M363">
        <v>73</v>
      </c>
      <c r="N363">
        <v>78</v>
      </c>
      <c r="O363">
        <v>12</v>
      </c>
      <c r="P363">
        <v>1016</v>
      </c>
      <c r="Q363">
        <v>48</v>
      </c>
      <c r="R363">
        <v>56</v>
      </c>
      <c r="S363">
        <v>7</v>
      </c>
      <c r="T363">
        <v>10</v>
      </c>
      <c r="U363">
        <v>0.61180768100000005</v>
      </c>
      <c r="V363" t="s">
        <v>1520</v>
      </c>
      <c r="W363">
        <v>10601</v>
      </c>
      <c r="X363">
        <v>2113628</v>
      </c>
    </row>
    <row r="364" spans="1:24" x14ac:dyDescent="0.25">
      <c r="A364" t="s">
        <v>1339</v>
      </c>
      <c r="B364" t="s">
        <v>4460</v>
      </c>
      <c r="C364" t="s">
        <v>1844</v>
      </c>
      <c r="D364">
        <v>20151005</v>
      </c>
      <c r="E364" s="6">
        <v>42282.889918981484</v>
      </c>
      <c r="F364" s="4">
        <v>42282.889918981484</v>
      </c>
      <c r="G364" s="5">
        <v>42282.889918981484</v>
      </c>
      <c r="H364">
        <v>278</v>
      </c>
      <c r="I364">
        <v>35.912691670000001</v>
      </c>
      <c r="J364">
        <v>-100.31874329999999</v>
      </c>
      <c r="K364">
        <v>77</v>
      </c>
      <c r="L364">
        <v>74</v>
      </c>
      <c r="M364">
        <v>73</v>
      </c>
      <c r="N364">
        <v>191</v>
      </c>
      <c r="O364">
        <v>9</v>
      </c>
      <c r="P364">
        <v>1020</v>
      </c>
      <c r="Q364">
        <v>51</v>
      </c>
      <c r="R364">
        <v>60</v>
      </c>
      <c r="S364">
        <v>0</v>
      </c>
      <c r="T364">
        <v>10</v>
      </c>
      <c r="U364">
        <v>0.39745324199999998</v>
      </c>
      <c r="V364" t="s">
        <v>1547</v>
      </c>
      <c r="W364">
        <v>38701</v>
      </c>
      <c r="X364">
        <v>2084379</v>
      </c>
    </row>
    <row r="365" spans="1:24" x14ac:dyDescent="0.25">
      <c r="A365" t="s">
        <v>1339</v>
      </c>
      <c r="B365" t="s">
        <v>4460</v>
      </c>
      <c r="C365" t="s">
        <v>1860</v>
      </c>
      <c r="D365">
        <v>20151003</v>
      </c>
      <c r="E365" s="6">
        <v>42280.62872685185</v>
      </c>
      <c r="F365" s="4">
        <v>42280.62872685185</v>
      </c>
      <c r="G365" s="5">
        <v>42280.62872685185</v>
      </c>
      <c r="H365">
        <v>276</v>
      </c>
      <c r="I365">
        <v>35.619467999999998</v>
      </c>
      <c r="J365">
        <v>-100.28205800000001</v>
      </c>
      <c r="K365">
        <v>100</v>
      </c>
      <c r="L365">
        <v>65</v>
      </c>
      <c r="M365">
        <v>76</v>
      </c>
      <c r="N365">
        <v>107</v>
      </c>
      <c r="O365">
        <v>14</v>
      </c>
      <c r="P365">
        <v>1016</v>
      </c>
      <c r="Q365">
        <v>47</v>
      </c>
      <c r="R365">
        <v>54</v>
      </c>
      <c r="S365">
        <v>7.5</v>
      </c>
      <c r="T365">
        <v>10</v>
      </c>
      <c r="U365">
        <v>0.63185479300000003</v>
      </c>
      <c r="V365" t="s">
        <v>1520</v>
      </c>
      <c r="W365">
        <v>10601</v>
      </c>
      <c r="X365">
        <v>2112125</v>
      </c>
    </row>
    <row r="366" spans="1:24" x14ac:dyDescent="0.25">
      <c r="A366" t="s">
        <v>1339</v>
      </c>
      <c r="B366" t="s">
        <v>4460</v>
      </c>
      <c r="C366" t="s">
        <v>1864</v>
      </c>
      <c r="D366">
        <v>20151005</v>
      </c>
      <c r="E366" s="6">
        <v>42282.72252314815</v>
      </c>
      <c r="F366" s="4">
        <v>42282.72252314815</v>
      </c>
      <c r="G366" s="5">
        <v>42282.72252314815</v>
      </c>
      <c r="H366">
        <v>278</v>
      </c>
      <c r="I366">
        <v>35.897680000000001</v>
      </c>
      <c r="J366">
        <v>-100.2722483</v>
      </c>
      <c r="K366">
        <v>77</v>
      </c>
      <c r="L366">
        <v>74</v>
      </c>
      <c r="M366">
        <v>73</v>
      </c>
      <c r="N366">
        <v>191</v>
      </c>
      <c r="O366">
        <v>9</v>
      </c>
      <c r="P366">
        <v>1020</v>
      </c>
      <c r="Q366">
        <v>51</v>
      </c>
      <c r="R366">
        <v>60</v>
      </c>
      <c r="S366">
        <v>0</v>
      </c>
      <c r="T366">
        <v>10</v>
      </c>
      <c r="U366">
        <v>0.41408054700000002</v>
      </c>
      <c r="V366" t="s">
        <v>1520</v>
      </c>
      <c r="W366">
        <v>10601</v>
      </c>
      <c r="X366">
        <v>2114177</v>
      </c>
    </row>
    <row r="367" spans="1:24" x14ac:dyDescent="0.25">
      <c r="A367" t="s">
        <v>1339</v>
      </c>
      <c r="B367" t="s">
        <v>4460</v>
      </c>
      <c r="C367" t="s">
        <v>1861</v>
      </c>
      <c r="D367">
        <v>20151003</v>
      </c>
      <c r="E367" s="6">
        <v>42280.705543981479</v>
      </c>
      <c r="F367" s="4">
        <v>42280.705543981479</v>
      </c>
      <c r="G367" s="5">
        <v>42280.705543981479</v>
      </c>
      <c r="H367">
        <v>276</v>
      </c>
      <c r="I367">
        <v>35.472993000000002</v>
      </c>
      <c r="J367">
        <v>-100.120869</v>
      </c>
      <c r="K367">
        <v>100</v>
      </c>
      <c r="L367">
        <v>67</v>
      </c>
      <c r="M367">
        <v>73</v>
      </c>
      <c r="N367">
        <v>78</v>
      </c>
      <c r="O367">
        <v>12</v>
      </c>
      <c r="P367">
        <v>1016</v>
      </c>
      <c r="Q367">
        <v>48</v>
      </c>
      <c r="R367">
        <v>56</v>
      </c>
      <c r="S367">
        <v>7</v>
      </c>
      <c r="T367">
        <v>10</v>
      </c>
      <c r="U367">
        <v>0.62377872300000003</v>
      </c>
      <c r="V367" t="s">
        <v>1520</v>
      </c>
      <c r="W367">
        <v>10601</v>
      </c>
      <c r="X367">
        <v>2112138</v>
      </c>
    </row>
    <row r="368" spans="1:24" x14ac:dyDescent="0.25">
      <c r="A368" t="s">
        <v>1339</v>
      </c>
      <c r="B368" t="s">
        <v>4460</v>
      </c>
      <c r="C368" t="s">
        <v>1857</v>
      </c>
      <c r="D368">
        <v>20151002</v>
      </c>
      <c r="E368" s="6">
        <v>42279.878460648149</v>
      </c>
      <c r="F368" s="4">
        <v>42279.878460648149</v>
      </c>
      <c r="G368" s="5">
        <v>42279.878460648149</v>
      </c>
      <c r="H368">
        <v>275</v>
      </c>
      <c r="I368">
        <v>34.611658329999997</v>
      </c>
      <c r="J368">
        <v>-100.11092170000001</v>
      </c>
      <c r="K368">
        <v>55</v>
      </c>
      <c r="L368">
        <v>73</v>
      </c>
      <c r="M368">
        <v>58</v>
      </c>
      <c r="N368">
        <v>69</v>
      </c>
      <c r="O368">
        <v>14</v>
      </c>
      <c r="P368">
        <v>1019</v>
      </c>
      <c r="Q368">
        <v>46</v>
      </c>
      <c r="R368">
        <v>61</v>
      </c>
      <c r="S368">
        <v>2.6</v>
      </c>
      <c r="T368">
        <v>10</v>
      </c>
      <c r="U368">
        <v>0.70959725799999995</v>
      </c>
      <c r="V368" t="s">
        <v>1520</v>
      </c>
      <c r="W368">
        <v>10601</v>
      </c>
      <c r="X368">
        <v>2105799</v>
      </c>
    </row>
    <row r="369" spans="1:24" x14ac:dyDescent="0.25">
      <c r="A369" t="s">
        <v>1339</v>
      </c>
      <c r="B369" t="s">
        <v>4460</v>
      </c>
      <c r="C369" t="s">
        <v>1858</v>
      </c>
      <c r="D369">
        <v>20151002</v>
      </c>
      <c r="E369" s="6">
        <v>42279.998020833336</v>
      </c>
      <c r="F369" s="4">
        <v>42279.998020833336</v>
      </c>
      <c r="G369" s="5">
        <v>42279.998020833336</v>
      </c>
      <c r="H369">
        <v>275</v>
      </c>
      <c r="I369">
        <v>34.848329999999997</v>
      </c>
      <c r="J369">
        <v>-100.06342170000001</v>
      </c>
      <c r="K369">
        <v>76</v>
      </c>
      <c r="L369">
        <v>71</v>
      </c>
      <c r="M369">
        <v>60</v>
      </c>
      <c r="N369">
        <v>77</v>
      </c>
      <c r="O369">
        <v>16</v>
      </c>
      <c r="P369">
        <v>1020</v>
      </c>
      <c r="Q369">
        <v>46</v>
      </c>
      <c r="R369">
        <v>60</v>
      </c>
      <c r="S369">
        <v>4.0999999999999996</v>
      </c>
      <c r="T369">
        <v>10</v>
      </c>
      <c r="U369">
        <v>0.69739840600000003</v>
      </c>
      <c r="V369" t="s">
        <v>1520</v>
      </c>
      <c r="W369">
        <v>10601</v>
      </c>
      <c r="X369">
        <v>2105921</v>
      </c>
    </row>
    <row r="370" spans="1:24" x14ac:dyDescent="0.25">
      <c r="A370" t="s">
        <v>1339</v>
      </c>
      <c r="B370" t="s">
        <v>4460</v>
      </c>
      <c r="C370" t="s">
        <v>4716</v>
      </c>
      <c r="D370">
        <v>20171013</v>
      </c>
      <c r="E370" s="6">
        <v>43021.934027777781</v>
      </c>
      <c r="F370" s="4">
        <v>43021.934027777781</v>
      </c>
      <c r="G370" s="5">
        <v>43021.934027777781</v>
      </c>
      <c r="H370">
        <v>286</v>
      </c>
      <c r="I370">
        <v>30.588916220000002</v>
      </c>
      <c r="J370">
        <v>-99.866580959999993</v>
      </c>
      <c r="K370">
        <v>18</v>
      </c>
      <c r="L370">
        <v>85</v>
      </c>
      <c r="M370">
        <v>74</v>
      </c>
      <c r="N370">
        <v>185</v>
      </c>
      <c r="O370">
        <v>8</v>
      </c>
      <c r="P370">
        <v>1017</v>
      </c>
      <c r="Q370">
        <v>63</v>
      </c>
      <c r="R370">
        <v>74</v>
      </c>
      <c r="S370">
        <v>0</v>
      </c>
      <c r="T370">
        <v>10</v>
      </c>
      <c r="U370">
        <v>0.34379297616382598</v>
      </c>
      <c r="V370" t="s">
        <v>2899</v>
      </c>
      <c r="W370">
        <v>435598</v>
      </c>
      <c r="X370">
        <v>8416197</v>
      </c>
    </row>
    <row r="371" spans="1:24" x14ac:dyDescent="0.25">
      <c r="A371" t="s">
        <v>1339</v>
      </c>
      <c r="B371" t="s">
        <v>4460</v>
      </c>
      <c r="C371" t="s">
        <v>4713</v>
      </c>
      <c r="D371">
        <v>20171013</v>
      </c>
      <c r="E371" s="6">
        <v>43021.931250000001</v>
      </c>
      <c r="F371" s="4">
        <v>43021.931250000001</v>
      </c>
      <c r="G371" s="5">
        <v>43021.931250000001</v>
      </c>
      <c r="H371">
        <v>286</v>
      </c>
      <c r="I371">
        <v>30.589411999999999</v>
      </c>
      <c r="J371">
        <v>-99.866409300000001</v>
      </c>
      <c r="K371">
        <v>18</v>
      </c>
      <c r="L371">
        <v>85</v>
      </c>
      <c r="M371">
        <v>74</v>
      </c>
      <c r="N371">
        <v>185</v>
      </c>
      <c r="O371">
        <v>8</v>
      </c>
      <c r="P371">
        <v>1017</v>
      </c>
      <c r="Q371">
        <v>63</v>
      </c>
      <c r="R371">
        <v>74</v>
      </c>
      <c r="S371">
        <v>0</v>
      </c>
      <c r="T371">
        <v>10</v>
      </c>
      <c r="U371">
        <v>0.34408805403624798</v>
      </c>
      <c r="V371" t="s">
        <v>2899</v>
      </c>
      <c r="W371">
        <v>435598</v>
      </c>
      <c r="X371">
        <v>8416080</v>
      </c>
    </row>
    <row r="372" spans="1:24" x14ac:dyDescent="0.25">
      <c r="A372" t="s">
        <v>1339</v>
      </c>
      <c r="B372" t="s">
        <v>4460</v>
      </c>
      <c r="C372" t="s">
        <v>4714</v>
      </c>
      <c r="D372">
        <v>20171013</v>
      </c>
      <c r="E372" s="6">
        <v>43021.931944444441</v>
      </c>
      <c r="F372" s="4">
        <v>43021.931944444441</v>
      </c>
      <c r="G372" s="5">
        <v>43021.931944444441</v>
      </c>
      <c r="H372">
        <v>286</v>
      </c>
      <c r="I372">
        <v>30.58911646</v>
      </c>
      <c r="J372">
        <v>-99.866409300000001</v>
      </c>
      <c r="K372">
        <v>18</v>
      </c>
      <c r="L372">
        <v>85</v>
      </c>
      <c r="M372">
        <v>74</v>
      </c>
      <c r="N372">
        <v>185</v>
      </c>
      <c r="O372">
        <v>8</v>
      </c>
      <c r="P372">
        <v>1017</v>
      </c>
      <c r="Q372">
        <v>63</v>
      </c>
      <c r="R372">
        <v>74</v>
      </c>
      <c r="S372">
        <v>0</v>
      </c>
      <c r="T372">
        <v>10</v>
      </c>
      <c r="U372">
        <v>0.34401427768169701</v>
      </c>
      <c r="V372" t="s">
        <v>2899</v>
      </c>
      <c r="W372">
        <v>435598</v>
      </c>
      <c r="X372">
        <v>8416106</v>
      </c>
    </row>
    <row r="373" spans="1:24" x14ac:dyDescent="0.25">
      <c r="A373" t="s">
        <v>1339</v>
      </c>
      <c r="B373" t="s">
        <v>4460</v>
      </c>
      <c r="C373" t="s">
        <v>1443</v>
      </c>
      <c r="D373">
        <v>20140516</v>
      </c>
      <c r="E373" s="6">
        <v>41775.715324074074</v>
      </c>
      <c r="F373" s="4">
        <v>41775.715324074074</v>
      </c>
      <c r="G373" s="5">
        <v>41775.715324074074</v>
      </c>
      <c r="H373">
        <v>136</v>
      </c>
      <c r="I373">
        <v>29.616935999999999</v>
      </c>
      <c r="J373">
        <v>-99.744230000000002</v>
      </c>
      <c r="K373">
        <v>0</v>
      </c>
      <c r="L373">
        <v>88</v>
      </c>
      <c r="M373">
        <v>38</v>
      </c>
      <c r="N373">
        <v>190</v>
      </c>
      <c r="O373">
        <v>17</v>
      </c>
      <c r="P373">
        <v>1019</v>
      </c>
      <c r="Q373">
        <v>41</v>
      </c>
      <c r="R373">
        <v>68</v>
      </c>
      <c r="S373">
        <v>0</v>
      </c>
      <c r="T373">
        <v>10</v>
      </c>
      <c r="U373">
        <v>0.95105613700000002</v>
      </c>
      <c r="V373" t="s">
        <v>1442</v>
      </c>
      <c r="W373">
        <v>37903</v>
      </c>
      <c r="X373">
        <v>680729</v>
      </c>
    </row>
    <row r="374" spans="1:24" x14ac:dyDescent="0.25">
      <c r="A374" t="s">
        <v>1339</v>
      </c>
      <c r="B374" t="s">
        <v>4460</v>
      </c>
      <c r="C374" t="s">
        <v>1435</v>
      </c>
      <c r="D374">
        <v>20140516</v>
      </c>
      <c r="E374" s="6">
        <v>41775.653449074074</v>
      </c>
      <c r="F374" s="4">
        <v>41775.653449074074</v>
      </c>
      <c r="G374" s="5">
        <v>41775.653449074074</v>
      </c>
      <c r="H374">
        <v>136</v>
      </c>
      <c r="I374">
        <v>29.601524999999999</v>
      </c>
      <c r="J374">
        <v>-99.732422</v>
      </c>
      <c r="K374">
        <v>0</v>
      </c>
      <c r="L374">
        <v>88</v>
      </c>
      <c r="M374">
        <v>38</v>
      </c>
      <c r="N374">
        <v>190</v>
      </c>
      <c r="O374">
        <v>17</v>
      </c>
      <c r="P374">
        <v>1019</v>
      </c>
      <c r="Q374">
        <v>41</v>
      </c>
      <c r="R374">
        <v>68</v>
      </c>
      <c r="S374">
        <v>0</v>
      </c>
      <c r="T374">
        <v>10</v>
      </c>
      <c r="U374">
        <v>0.95409832299999997</v>
      </c>
      <c r="V374" t="s">
        <v>1436</v>
      </c>
      <c r="W374">
        <v>37153</v>
      </c>
      <c r="X374">
        <v>679530</v>
      </c>
    </row>
    <row r="375" spans="1:24" x14ac:dyDescent="0.25">
      <c r="A375" t="s">
        <v>1339</v>
      </c>
      <c r="B375" t="s">
        <v>4460</v>
      </c>
      <c r="C375" t="s">
        <v>3489</v>
      </c>
      <c r="D375">
        <v>20170613</v>
      </c>
      <c r="E375" s="6">
        <v>42899.7500462963</v>
      </c>
      <c r="F375" s="4">
        <v>42899.7500462963</v>
      </c>
      <c r="G375" s="5">
        <v>42899.7500462963</v>
      </c>
      <c r="H375">
        <v>164</v>
      </c>
      <c r="I375">
        <v>31.254270000000002</v>
      </c>
      <c r="J375">
        <v>-99.599779999999996</v>
      </c>
      <c r="K375">
        <v>4</v>
      </c>
      <c r="L375">
        <v>90</v>
      </c>
      <c r="M375">
        <v>55</v>
      </c>
      <c r="N375">
        <v>176</v>
      </c>
      <c r="O375">
        <v>21</v>
      </c>
      <c r="P375">
        <v>1010</v>
      </c>
      <c r="Q375">
        <v>62</v>
      </c>
      <c r="R375">
        <v>82</v>
      </c>
      <c r="S375">
        <v>0</v>
      </c>
      <c r="T375">
        <v>10</v>
      </c>
      <c r="U375">
        <v>0.84591261519999705</v>
      </c>
      <c r="V375" t="s">
        <v>1520</v>
      </c>
      <c r="W375">
        <v>10601</v>
      </c>
      <c r="X375">
        <v>6838707</v>
      </c>
    </row>
    <row r="376" spans="1:24" x14ac:dyDescent="0.25">
      <c r="A376" t="s">
        <v>1339</v>
      </c>
      <c r="B376" t="s">
        <v>4460</v>
      </c>
      <c r="C376" t="s">
        <v>3490</v>
      </c>
      <c r="D376">
        <v>20170613</v>
      </c>
      <c r="E376" s="6">
        <v>42899.766250000001</v>
      </c>
      <c r="F376" s="4">
        <v>42899.766250000001</v>
      </c>
      <c r="G376" s="5">
        <v>42899.766250000001</v>
      </c>
      <c r="H376">
        <v>164</v>
      </c>
      <c r="I376">
        <v>31.392749999999999</v>
      </c>
      <c r="J376">
        <v>-99.58775</v>
      </c>
      <c r="K376">
        <v>4</v>
      </c>
      <c r="L376">
        <v>90</v>
      </c>
      <c r="M376">
        <v>55</v>
      </c>
      <c r="N376">
        <v>176</v>
      </c>
      <c r="O376">
        <v>21</v>
      </c>
      <c r="P376">
        <v>1010</v>
      </c>
      <c r="Q376">
        <v>62</v>
      </c>
      <c r="R376">
        <v>82</v>
      </c>
      <c r="S376">
        <v>0</v>
      </c>
      <c r="T376">
        <v>10</v>
      </c>
      <c r="U376">
        <v>0.84477418667674298</v>
      </c>
      <c r="V376" t="s">
        <v>1520</v>
      </c>
      <c r="W376">
        <v>10601</v>
      </c>
      <c r="X376">
        <v>6838855</v>
      </c>
    </row>
    <row r="377" spans="1:24" x14ac:dyDescent="0.25">
      <c r="A377" t="s">
        <v>1339</v>
      </c>
      <c r="B377" t="s">
        <v>4460</v>
      </c>
      <c r="C377" t="s">
        <v>3482</v>
      </c>
      <c r="D377">
        <v>20170613</v>
      </c>
      <c r="E377" s="6">
        <v>42899.718090277776</v>
      </c>
      <c r="F377" s="4">
        <v>42899.718090277776</v>
      </c>
      <c r="G377" s="5">
        <v>42899.718090277776</v>
      </c>
      <c r="H377">
        <v>164</v>
      </c>
      <c r="I377">
        <v>31.167535000000001</v>
      </c>
      <c r="J377">
        <v>-99.493384000000006</v>
      </c>
      <c r="K377">
        <v>18</v>
      </c>
      <c r="L377">
        <v>90</v>
      </c>
      <c r="M377">
        <v>60</v>
      </c>
      <c r="N377">
        <v>166</v>
      </c>
      <c r="O377">
        <v>19</v>
      </c>
      <c r="P377">
        <v>1011</v>
      </c>
      <c r="Q377">
        <v>64</v>
      </c>
      <c r="R377">
        <v>82</v>
      </c>
      <c r="S377">
        <v>0</v>
      </c>
      <c r="T377">
        <v>10</v>
      </c>
      <c r="U377">
        <v>0.84814672639004596</v>
      </c>
      <c r="V377" t="s">
        <v>1520</v>
      </c>
      <c r="W377">
        <v>10601</v>
      </c>
      <c r="X377">
        <v>6827302</v>
      </c>
    </row>
    <row r="378" spans="1:24" x14ac:dyDescent="0.25">
      <c r="A378" t="s">
        <v>1339</v>
      </c>
      <c r="B378" t="s">
        <v>4460</v>
      </c>
      <c r="C378" t="s">
        <v>3498</v>
      </c>
      <c r="D378">
        <v>20170614</v>
      </c>
      <c r="E378" s="6">
        <v>42900.727303240739</v>
      </c>
      <c r="F378" s="4">
        <v>42900.727303240739</v>
      </c>
      <c r="G378" s="5">
        <v>42900.727303240739</v>
      </c>
      <c r="H378">
        <v>165</v>
      </c>
      <c r="I378">
        <v>31.83137</v>
      </c>
      <c r="J378">
        <v>-99.413910000000001</v>
      </c>
      <c r="K378">
        <v>26</v>
      </c>
      <c r="L378">
        <v>92</v>
      </c>
      <c r="M378">
        <v>59</v>
      </c>
      <c r="N378">
        <v>184</v>
      </c>
      <c r="O378">
        <v>21</v>
      </c>
      <c r="P378">
        <v>1011</v>
      </c>
      <c r="Q378">
        <v>65</v>
      </c>
      <c r="R378">
        <v>84</v>
      </c>
      <c r="S378">
        <v>0</v>
      </c>
      <c r="T378">
        <v>10</v>
      </c>
      <c r="U378">
        <v>0.77078787073434796</v>
      </c>
      <c r="V378" t="s">
        <v>1520</v>
      </c>
      <c r="W378">
        <v>10601</v>
      </c>
      <c r="X378">
        <v>6852821</v>
      </c>
    </row>
    <row r="379" spans="1:24" x14ac:dyDescent="0.25">
      <c r="A379" t="s">
        <v>1339</v>
      </c>
      <c r="B379" t="s">
        <v>4460</v>
      </c>
      <c r="C379" t="s">
        <v>3497</v>
      </c>
      <c r="D379">
        <v>20170614</v>
      </c>
      <c r="E379" s="6">
        <v>42900.662719907406</v>
      </c>
      <c r="F379" s="4">
        <v>42900.662719907406</v>
      </c>
      <c r="G379" s="5">
        <v>42900.662719907406</v>
      </c>
      <c r="H379">
        <v>165</v>
      </c>
      <c r="I379">
        <v>31.688610000000001</v>
      </c>
      <c r="J379">
        <v>-99.390110000000007</v>
      </c>
      <c r="K379">
        <v>26</v>
      </c>
      <c r="L379">
        <v>92</v>
      </c>
      <c r="M379">
        <v>59</v>
      </c>
      <c r="N379">
        <v>184</v>
      </c>
      <c r="O379">
        <v>21</v>
      </c>
      <c r="P379">
        <v>1011</v>
      </c>
      <c r="Q379">
        <v>65</v>
      </c>
      <c r="R379">
        <v>84</v>
      </c>
      <c r="S379">
        <v>0</v>
      </c>
      <c r="T379">
        <v>10</v>
      </c>
      <c r="U379">
        <v>0.77614259457950197</v>
      </c>
      <c r="V379" t="s">
        <v>1520</v>
      </c>
      <c r="W379">
        <v>10601</v>
      </c>
      <c r="X379">
        <v>6852775</v>
      </c>
    </row>
    <row r="380" spans="1:24" x14ac:dyDescent="0.25">
      <c r="A380" t="s">
        <v>1339</v>
      </c>
      <c r="B380" t="s">
        <v>4460</v>
      </c>
      <c r="C380" t="s">
        <v>3078</v>
      </c>
      <c r="D380">
        <v>20170524</v>
      </c>
      <c r="E380" s="6">
        <v>42879.746527777781</v>
      </c>
      <c r="F380" s="4">
        <v>42879.746527777781</v>
      </c>
      <c r="G380" s="5">
        <v>42879.746527777781</v>
      </c>
      <c r="H380">
        <v>144</v>
      </c>
      <c r="I380">
        <v>31.13060548</v>
      </c>
      <c r="J380">
        <v>-99.350051879999995</v>
      </c>
      <c r="K380">
        <v>0</v>
      </c>
      <c r="L380">
        <v>81</v>
      </c>
      <c r="M380">
        <v>51</v>
      </c>
      <c r="N380">
        <v>301</v>
      </c>
      <c r="O380">
        <v>10</v>
      </c>
      <c r="P380">
        <v>1013</v>
      </c>
      <c r="Q380">
        <v>46</v>
      </c>
      <c r="R380">
        <v>67</v>
      </c>
      <c r="S380">
        <v>0</v>
      </c>
      <c r="T380">
        <v>10</v>
      </c>
      <c r="U380">
        <v>1.9401307474072801E-2</v>
      </c>
      <c r="V380" t="s">
        <v>1547</v>
      </c>
      <c r="W380">
        <v>38701</v>
      </c>
      <c r="X380">
        <v>6356677</v>
      </c>
    </row>
    <row r="381" spans="1:24" x14ac:dyDescent="0.25">
      <c r="A381" t="s">
        <v>1339</v>
      </c>
      <c r="B381" t="s">
        <v>4460</v>
      </c>
      <c r="C381" t="s">
        <v>1740</v>
      </c>
      <c r="D381">
        <v>20150715</v>
      </c>
      <c r="E381" s="6">
        <v>42200.818738425929</v>
      </c>
      <c r="F381" s="4">
        <v>42200.818738425929</v>
      </c>
      <c r="G381" s="5">
        <v>42200.818738425929</v>
      </c>
      <c r="H381">
        <v>196</v>
      </c>
      <c r="I381">
        <v>29.84459</v>
      </c>
      <c r="J381">
        <v>-99.285593000000006</v>
      </c>
      <c r="K381">
        <v>19</v>
      </c>
      <c r="L381">
        <v>96</v>
      </c>
      <c r="M381">
        <v>63</v>
      </c>
      <c r="N381">
        <v>172</v>
      </c>
      <c r="O381">
        <v>22</v>
      </c>
      <c r="P381">
        <v>1011</v>
      </c>
      <c r="Q381">
        <v>65</v>
      </c>
      <c r="R381">
        <v>85</v>
      </c>
      <c r="S381">
        <v>0</v>
      </c>
      <c r="T381">
        <v>10</v>
      </c>
      <c r="U381">
        <v>2.4083780000000001E-3</v>
      </c>
      <c r="V381" t="s">
        <v>1547</v>
      </c>
      <c r="W381">
        <v>38701</v>
      </c>
      <c r="X381">
        <v>1772439</v>
      </c>
    </row>
    <row r="382" spans="1:24" x14ac:dyDescent="0.25">
      <c r="A382" t="s">
        <v>1339</v>
      </c>
      <c r="B382" t="s">
        <v>4460</v>
      </c>
      <c r="C382" t="s">
        <v>2479</v>
      </c>
      <c r="D382">
        <v>20161008</v>
      </c>
      <c r="E382" s="6">
        <v>42651.768206018518</v>
      </c>
      <c r="F382" s="4">
        <v>42651.768206018518</v>
      </c>
      <c r="G382" s="5">
        <v>42651.768206018518</v>
      </c>
      <c r="H382">
        <v>282</v>
      </c>
      <c r="I382">
        <v>28.585402810000001</v>
      </c>
      <c r="J382">
        <v>-99.251407940000007</v>
      </c>
      <c r="K382">
        <v>13</v>
      </c>
      <c r="L382">
        <v>89</v>
      </c>
      <c r="M382">
        <v>60</v>
      </c>
      <c r="N382">
        <v>49</v>
      </c>
      <c r="O382">
        <v>15</v>
      </c>
      <c r="P382">
        <v>1021</v>
      </c>
      <c r="Q382">
        <v>60</v>
      </c>
      <c r="R382">
        <v>77</v>
      </c>
      <c r="S382">
        <v>0</v>
      </c>
      <c r="T382">
        <v>10</v>
      </c>
      <c r="U382">
        <v>0.46002247299999999</v>
      </c>
      <c r="V382" t="s">
        <v>2480</v>
      </c>
      <c r="W382">
        <v>322745</v>
      </c>
      <c r="X382">
        <v>4298759</v>
      </c>
    </row>
    <row r="383" spans="1:24" x14ac:dyDescent="0.25">
      <c r="A383" t="s">
        <v>1339</v>
      </c>
      <c r="B383" t="s">
        <v>4460</v>
      </c>
      <c r="C383" t="s">
        <v>3496</v>
      </c>
      <c r="D383">
        <v>20170613</v>
      </c>
      <c r="E383" s="6">
        <v>42900.0621875</v>
      </c>
      <c r="F383" s="4">
        <v>42900.0621875</v>
      </c>
      <c r="G383" s="5">
        <v>42900.0621875</v>
      </c>
      <c r="H383">
        <v>165</v>
      </c>
      <c r="I383">
        <v>31.588470000000001</v>
      </c>
      <c r="J383">
        <v>-99.226299999999995</v>
      </c>
      <c r="K383">
        <v>17</v>
      </c>
      <c r="L383">
        <v>90</v>
      </c>
      <c r="M383">
        <v>62</v>
      </c>
      <c r="N383">
        <v>163</v>
      </c>
      <c r="O383">
        <v>20</v>
      </c>
      <c r="P383">
        <v>1011</v>
      </c>
      <c r="Q383">
        <v>65</v>
      </c>
      <c r="R383">
        <v>82</v>
      </c>
      <c r="S383">
        <v>0</v>
      </c>
      <c r="T383">
        <v>10</v>
      </c>
      <c r="U383">
        <v>0.82332884681045904</v>
      </c>
      <c r="V383" t="s">
        <v>1520</v>
      </c>
      <c r="W383">
        <v>10601</v>
      </c>
      <c r="X383">
        <v>6852529</v>
      </c>
    </row>
    <row r="384" spans="1:24" x14ac:dyDescent="0.25">
      <c r="A384" t="s">
        <v>1339</v>
      </c>
      <c r="B384" t="s">
        <v>4460</v>
      </c>
      <c r="C384" t="s">
        <v>3107</v>
      </c>
      <c r="D384">
        <v>20170524</v>
      </c>
      <c r="E384" s="6">
        <v>42879.81863425926</v>
      </c>
      <c r="F384" s="4">
        <v>42879.81863425926</v>
      </c>
      <c r="G384" s="5">
        <v>42879.81863425926</v>
      </c>
      <c r="H384">
        <v>144</v>
      </c>
      <c r="I384">
        <v>31.016470000000002</v>
      </c>
      <c r="J384">
        <v>-99.196484999999996</v>
      </c>
      <c r="K384">
        <v>0</v>
      </c>
      <c r="L384">
        <v>81</v>
      </c>
      <c r="M384">
        <v>51</v>
      </c>
      <c r="N384">
        <v>301</v>
      </c>
      <c r="O384">
        <v>10</v>
      </c>
      <c r="P384">
        <v>1013</v>
      </c>
      <c r="Q384">
        <v>46</v>
      </c>
      <c r="R384">
        <v>67</v>
      </c>
      <c r="S384">
        <v>0</v>
      </c>
      <c r="T384">
        <v>10</v>
      </c>
      <c r="U384">
        <v>1.7138162953695801E-2</v>
      </c>
      <c r="V384" t="s">
        <v>1520</v>
      </c>
      <c r="W384">
        <v>10601</v>
      </c>
      <c r="X384">
        <v>6435294</v>
      </c>
    </row>
    <row r="385" spans="1:24" x14ac:dyDescent="0.25">
      <c r="A385" t="s">
        <v>1339</v>
      </c>
      <c r="B385" t="s">
        <v>4460</v>
      </c>
      <c r="C385" t="s">
        <v>4020</v>
      </c>
      <c r="D385">
        <v>20170812</v>
      </c>
      <c r="E385" s="6">
        <v>42960.05972222222</v>
      </c>
      <c r="F385" s="4">
        <v>42960.05972222222</v>
      </c>
      <c r="G385" s="5">
        <v>42960.05972222222</v>
      </c>
      <c r="H385">
        <v>225</v>
      </c>
      <c r="I385">
        <v>30.017816</v>
      </c>
      <c r="J385">
        <v>-99.141315000000006</v>
      </c>
      <c r="K385">
        <v>6</v>
      </c>
      <c r="L385">
        <v>95</v>
      </c>
      <c r="M385">
        <v>62</v>
      </c>
      <c r="N385">
        <v>180</v>
      </c>
      <c r="O385">
        <v>15</v>
      </c>
      <c r="P385">
        <v>1013</v>
      </c>
      <c r="Q385">
        <v>68</v>
      </c>
      <c r="R385">
        <v>88</v>
      </c>
      <c r="S385">
        <v>0</v>
      </c>
      <c r="T385">
        <v>10</v>
      </c>
      <c r="U385">
        <v>0.71733466421538605</v>
      </c>
      <c r="V385" t="s">
        <v>3996</v>
      </c>
      <c r="W385">
        <v>53290</v>
      </c>
      <c r="X385">
        <v>7469939</v>
      </c>
    </row>
    <row r="386" spans="1:24" x14ac:dyDescent="0.25">
      <c r="A386" t="s">
        <v>1339</v>
      </c>
      <c r="B386" t="s">
        <v>4460</v>
      </c>
      <c r="C386" t="s">
        <v>3899</v>
      </c>
      <c r="D386">
        <v>20170720</v>
      </c>
      <c r="E386" s="6">
        <v>42937.01666666667</v>
      </c>
      <c r="F386" s="4">
        <v>42937.01666666667</v>
      </c>
      <c r="G386" s="5">
        <v>42937.01666666667</v>
      </c>
      <c r="H386">
        <v>202</v>
      </c>
      <c r="I386">
        <v>31.53293</v>
      </c>
      <c r="J386">
        <v>-99.098140000000001</v>
      </c>
      <c r="K386">
        <v>7</v>
      </c>
      <c r="L386">
        <v>100</v>
      </c>
      <c r="M386">
        <v>48</v>
      </c>
      <c r="N386">
        <v>173</v>
      </c>
      <c r="O386">
        <v>14</v>
      </c>
      <c r="P386">
        <v>1016</v>
      </c>
      <c r="Q386">
        <v>66</v>
      </c>
      <c r="R386">
        <v>94</v>
      </c>
      <c r="S386">
        <v>0</v>
      </c>
      <c r="T386">
        <v>10</v>
      </c>
      <c r="U386">
        <v>8.3646522594160097E-2</v>
      </c>
      <c r="V386" t="s">
        <v>1520</v>
      </c>
      <c r="W386">
        <v>10601</v>
      </c>
      <c r="X386">
        <v>7312111</v>
      </c>
    </row>
    <row r="387" spans="1:24" x14ac:dyDescent="0.25">
      <c r="A387" t="s">
        <v>1339</v>
      </c>
      <c r="B387" t="s">
        <v>4460</v>
      </c>
      <c r="C387" t="s">
        <v>1747</v>
      </c>
      <c r="D387">
        <v>20150716</v>
      </c>
      <c r="E387" s="6">
        <v>42201.593402777777</v>
      </c>
      <c r="F387" s="4">
        <v>42201.593402777777</v>
      </c>
      <c r="G387" s="5">
        <v>42201.593402777777</v>
      </c>
      <c r="H387">
        <v>197</v>
      </c>
      <c r="I387">
        <v>29.726371</v>
      </c>
      <c r="J387">
        <v>-99.086765999999997</v>
      </c>
      <c r="K387">
        <v>36</v>
      </c>
      <c r="L387">
        <v>92</v>
      </c>
      <c r="M387">
        <v>67</v>
      </c>
      <c r="N387">
        <v>161</v>
      </c>
      <c r="O387">
        <v>18</v>
      </c>
      <c r="P387">
        <v>1012</v>
      </c>
      <c r="Q387">
        <v>69</v>
      </c>
      <c r="R387">
        <v>89</v>
      </c>
      <c r="S387">
        <v>0</v>
      </c>
      <c r="T387">
        <v>8</v>
      </c>
      <c r="U387">
        <v>4.407284E-3</v>
      </c>
      <c r="V387" t="s">
        <v>1547</v>
      </c>
      <c r="W387">
        <v>38701</v>
      </c>
      <c r="X387">
        <v>1772904</v>
      </c>
    </row>
    <row r="388" spans="1:24" x14ac:dyDescent="0.25">
      <c r="A388" t="s">
        <v>1339</v>
      </c>
      <c r="B388" t="s">
        <v>4460</v>
      </c>
      <c r="C388" t="s">
        <v>4378</v>
      </c>
      <c r="D388">
        <v>20170809</v>
      </c>
      <c r="E388" s="6">
        <v>42956.843865740739</v>
      </c>
      <c r="F388" s="4">
        <v>42956.843865740739</v>
      </c>
      <c r="G388" s="5">
        <v>42956.843865740739</v>
      </c>
      <c r="H388">
        <v>221</v>
      </c>
      <c r="I388">
        <v>40.643590799999998</v>
      </c>
      <c r="J388">
        <v>-98.867230849999999</v>
      </c>
      <c r="K388">
        <v>27</v>
      </c>
      <c r="L388">
        <v>81</v>
      </c>
      <c r="M388">
        <v>73</v>
      </c>
      <c r="N388">
        <v>207</v>
      </c>
      <c r="O388">
        <v>14</v>
      </c>
      <c r="P388">
        <v>1017</v>
      </c>
      <c r="Q388">
        <v>61</v>
      </c>
      <c r="R388">
        <v>72</v>
      </c>
      <c r="S388">
        <v>13.6</v>
      </c>
      <c r="T388">
        <v>9</v>
      </c>
      <c r="U388">
        <v>0.95445776201022203</v>
      </c>
      <c r="V388" t="s">
        <v>1072</v>
      </c>
      <c r="W388">
        <v>640958</v>
      </c>
      <c r="X388">
        <v>8043984</v>
      </c>
    </row>
    <row r="389" spans="1:24" x14ac:dyDescent="0.25">
      <c r="A389" t="s">
        <v>1339</v>
      </c>
      <c r="B389" t="s">
        <v>4460</v>
      </c>
      <c r="C389" t="s">
        <v>3911</v>
      </c>
      <c r="D389">
        <v>20170721</v>
      </c>
      <c r="E389" s="6">
        <v>42937.6875</v>
      </c>
      <c r="F389" s="4">
        <v>42937.6875</v>
      </c>
      <c r="G389" s="5">
        <v>42937.6875</v>
      </c>
      <c r="H389">
        <v>202</v>
      </c>
      <c r="I389">
        <v>31.467649999999999</v>
      </c>
      <c r="J389">
        <v>-98.85669</v>
      </c>
      <c r="K389">
        <v>0</v>
      </c>
      <c r="L389">
        <v>98</v>
      </c>
      <c r="M389">
        <v>49</v>
      </c>
      <c r="N389">
        <v>174</v>
      </c>
      <c r="O389">
        <v>16</v>
      </c>
      <c r="P389">
        <v>1014</v>
      </c>
      <c r="Q389">
        <v>67</v>
      </c>
      <c r="R389">
        <v>94</v>
      </c>
      <c r="S389">
        <v>0</v>
      </c>
      <c r="T389">
        <v>10</v>
      </c>
      <c r="U389">
        <v>4.4205671976547303E-2</v>
      </c>
      <c r="V389" t="s">
        <v>1520</v>
      </c>
      <c r="W389">
        <v>10601</v>
      </c>
      <c r="X389">
        <v>7320309</v>
      </c>
    </row>
    <row r="390" spans="1:24" x14ac:dyDescent="0.25">
      <c r="A390" t="s">
        <v>1339</v>
      </c>
      <c r="B390" t="s">
        <v>4460</v>
      </c>
      <c r="C390" t="s">
        <v>2595</v>
      </c>
      <c r="D390">
        <v>20161021</v>
      </c>
      <c r="E390" s="6">
        <v>42664.591678240744</v>
      </c>
      <c r="F390" s="4">
        <v>42664.591678240744</v>
      </c>
      <c r="G390" s="5">
        <v>42664.591678240744</v>
      </c>
      <c r="H390">
        <v>295</v>
      </c>
      <c r="I390">
        <v>33.869370000000004</v>
      </c>
      <c r="J390">
        <v>-98.83954</v>
      </c>
      <c r="K390">
        <v>0</v>
      </c>
      <c r="L390">
        <v>73</v>
      </c>
      <c r="M390">
        <v>64</v>
      </c>
      <c r="N390">
        <v>163</v>
      </c>
      <c r="O390">
        <v>8</v>
      </c>
      <c r="P390">
        <v>1025</v>
      </c>
      <c r="Q390">
        <v>45</v>
      </c>
      <c r="R390">
        <v>60</v>
      </c>
      <c r="S390">
        <v>0</v>
      </c>
      <c r="T390">
        <v>10</v>
      </c>
      <c r="U390">
        <v>0.63297906999999998</v>
      </c>
      <c r="V390" t="s">
        <v>1520</v>
      </c>
      <c r="W390">
        <v>10601</v>
      </c>
      <c r="X390">
        <v>4832224</v>
      </c>
    </row>
    <row r="391" spans="1:24" x14ac:dyDescent="0.25">
      <c r="A391" t="s">
        <v>1339</v>
      </c>
      <c r="B391" t="s">
        <v>4460</v>
      </c>
      <c r="C391" t="s">
        <v>3898</v>
      </c>
      <c r="D391">
        <v>20170720</v>
      </c>
      <c r="E391" s="6">
        <v>42936.915972222225</v>
      </c>
      <c r="F391" s="4">
        <v>42936.915972222225</v>
      </c>
      <c r="G391" s="5">
        <v>42936.915972222225</v>
      </c>
      <c r="H391">
        <v>201</v>
      </c>
      <c r="I391">
        <v>31.252379999999999</v>
      </c>
      <c r="J391">
        <v>-98.825550000000007</v>
      </c>
      <c r="K391">
        <v>0</v>
      </c>
      <c r="L391">
        <v>99</v>
      </c>
      <c r="M391">
        <v>53</v>
      </c>
      <c r="N391">
        <v>171</v>
      </c>
      <c r="O391">
        <v>13</v>
      </c>
      <c r="P391">
        <v>1017</v>
      </c>
      <c r="Q391">
        <v>68</v>
      </c>
      <c r="R391">
        <v>93</v>
      </c>
      <c r="S391">
        <v>0</v>
      </c>
      <c r="T391">
        <v>10</v>
      </c>
      <c r="U391">
        <v>9.0539975362402603E-2</v>
      </c>
      <c r="V391" t="s">
        <v>1520</v>
      </c>
      <c r="W391">
        <v>10601</v>
      </c>
      <c r="X391">
        <v>7311912</v>
      </c>
    </row>
    <row r="392" spans="1:24" x14ac:dyDescent="0.25">
      <c r="A392" t="s">
        <v>1339</v>
      </c>
      <c r="B392" t="s">
        <v>4460</v>
      </c>
      <c r="C392" t="s">
        <v>1823</v>
      </c>
      <c r="D392">
        <v>20150907</v>
      </c>
      <c r="E392" s="6">
        <v>42254.687627314815</v>
      </c>
      <c r="F392" s="4">
        <v>42254.687627314815</v>
      </c>
      <c r="G392" s="5">
        <v>42254.687627314815</v>
      </c>
      <c r="H392">
        <v>250</v>
      </c>
      <c r="I392">
        <v>29.83371</v>
      </c>
      <c r="J392">
        <v>-98.805178999999995</v>
      </c>
      <c r="K392">
        <v>27</v>
      </c>
      <c r="L392">
        <v>95</v>
      </c>
      <c r="M392">
        <v>67</v>
      </c>
      <c r="N392">
        <v>166</v>
      </c>
      <c r="O392">
        <v>13</v>
      </c>
      <c r="P392">
        <v>1014</v>
      </c>
      <c r="Q392">
        <v>68</v>
      </c>
      <c r="R392">
        <v>85</v>
      </c>
      <c r="S392">
        <v>0.1</v>
      </c>
      <c r="T392">
        <v>8</v>
      </c>
      <c r="U392">
        <v>0.27055366600000003</v>
      </c>
      <c r="V392" t="s">
        <v>1824</v>
      </c>
      <c r="W392">
        <v>43772</v>
      </c>
      <c r="X392">
        <v>1924863</v>
      </c>
    </row>
    <row r="393" spans="1:24" x14ac:dyDescent="0.25">
      <c r="A393" t="s">
        <v>1339</v>
      </c>
      <c r="B393" t="s">
        <v>4460</v>
      </c>
      <c r="C393" t="s">
        <v>2596</v>
      </c>
      <c r="D393">
        <v>20161021</v>
      </c>
      <c r="E393" s="6">
        <v>42664.646631944444</v>
      </c>
      <c r="F393" s="4">
        <v>42664.646631944444</v>
      </c>
      <c r="G393" s="5">
        <v>42664.646631944444</v>
      </c>
      <c r="H393">
        <v>295</v>
      </c>
      <c r="I393">
        <v>34.089309999999998</v>
      </c>
      <c r="J393">
        <v>-98.762439999999998</v>
      </c>
      <c r="K393">
        <v>0</v>
      </c>
      <c r="L393">
        <v>71</v>
      </c>
      <c r="M393">
        <v>66</v>
      </c>
      <c r="N393">
        <v>168</v>
      </c>
      <c r="O393">
        <v>9</v>
      </c>
      <c r="P393">
        <v>1025</v>
      </c>
      <c r="Q393">
        <v>45</v>
      </c>
      <c r="R393">
        <v>60</v>
      </c>
      <c r="S393">
        <v>0</v>
      </c>
      <c r="T393">
        <v>10</v>
      </c>
      <c r="U393">
        <v>0.62700263300000003</v>
      </c>
      <c r="V393" t="s">
        <v>1520</v>
      </c>
      <c r="W393">
        <v>10601</v>
      </c>
      <c r="X393">
        <v>4832315</v>
      </c>
    </row>
    <row r="394" spans="1:24" x14ac:dyDescent="0.25">
      <c r="A394" t="s">
        <v>1339</v>
      </c>
      <c r="B394" t="s">
        <v>4460</v>
      </c>
      <c r="C394" t="s">
        <v>3092</v>
      </c>
      <c r="D394">
        <v>20170412</v>
      </c>
      <c r="E394" s="6">
        <v>42838.031944444447</v>
      </c>
      <c r="F394" s="4">
        <v>42838.031944444447</v>
      </c>
      <c r="G394" s="5">
        <v>42838.031944444447</v>
      </c>
      <c r="H394">
        <v>103</v>
      </c>
      <c r="I394">
        <v>29.49589589</v>
      </c>
      <c r="J394">
        <v>-98.70542854</v>
      </c>
      <c r="K394">
        <v>100</v>
      </c>
      <c r="L394">
        <v>76</v>
      </c>
      <c r="M394">
        <v>78</v>
      </c>
      <c r="N394">
        <v>93</v>
      </c>
      <c r="O394">
        <v>13</v>
      </c>
      <c r="P394">
        <v>1020</v>
      </c>
      <c r="Q394">
        <v>61</v>
      </c>
      <c r="R394">
        <v>69</v>
      </c>
      <c r="S394">
        <v>2.4</v>
      </c>
      <c r="T394">
        <v>7</v>
      </c>
      <c r="U394">
        <v>0.96888968855340996</v>
      </c>
      <c r="V394" t="s">
        <v>3070</v>
      </c>
      <c r="W394">
        <v>466061</v>
      </c>
      <c r="X394">
        <v>6410968</v>
      </c>
    </row>
    <row r="395" spans="1:24" x14ac:dyDescent="0.25">
      <c r="A395" t="s">
        <v>1339</v>
      </c>
      <c r="B395" t="s">
        <v>4460</v>
      </c>
      <c r="C395" t="s">
        <v>2597</v>
      </c>
      <c r="D395">
        <v>20161021</v>
      </c>
      <c r="E395" s="6">
        <v>42664.708969907406</v>
      </c>
      <c r="F395" s="4">
        <v>42664.708969907406</v>
      </c>
      <c r="G395" s="5">
        <v>42664.708969907406</v>
      </c>
      <c r="H395">
        <v>295</v>
      </c>
      <c r="I395">
        <v>34.064579999999999</v>
      </c>
      <c r="J395">
        <v>-98.556880000000007</v>
      </c>
      <c r="K395">
        <v>0</v>
      </c>
      <c r="L395">
        <v>71</v>
      </c>
      <c r="M395">
        <v>69</v>
      </c>
      <c r="N395">
        <v>164</v>
      </c>
      <c r="O395">
        <v>8</v>
      </c>
      <c r="P395">
        <v>1025</v>
      </c>
      <c r="Q395">
        <v>46</v>
      </c>
      <c r="R395">
        <v>60</v>
      </c>
      <c r="S395">
        <v>0</v>
      </c>
      <c r="T395">
        <v>10</v>
      </c>
      <c r="U395">
        <v>0.62021254299999995</v>
      </c>
      <c r="V395" t="s">
        <v>1520</v>
      </c>
      <c r="W395">
        <v>10601</v>
      </c>
      <c r="X395">
        <v>4832376</v>
      </c>
    </row>
    <row r="396" spans="1:24" x14ac:dyDescent="0.25">
      <c r="A396" t="s">
        <v>1339</v>
      </c>
      <c r="B396" t="s">
        <v>4460</v>
      </c>
      <c r="C396" t="s">
        <v>3895</v>
      </c>
      <c r="D396">
        <v>20170720</v>
      </c>
      <c r="E396" s="6">
        <v>42936.724999999999</v>
      </c>
      <c r="F396" s="4">
        <v>42936.724999999999</v>
      </c>
      <c r="G396" s="5">
        <v>42936.724999999999</v>
      </c>
      <c r="H396">
        <v>201</v>
      </c>
      <c r="I396">
        <v>31.072849999999999</v>
      </c>
      <c r="J396">
        <v>-98.546009999999995</v>
      </c>
      <c r="K396">
        <v>0</v>
      </c>
      <c r="L396">
        <v>99</v>
      </c>
      <c r="M396">
        <v>53</v>
      </c>
      <c r="N396">
        <v>171</v>
      </c>
      <c r="O396">
        <v>13</v>
      </c>
      <c r="P396">
        <v>1017</v>
      </c>
      <c r="Q396">
        <v>68</v>
      </c>
      <c r="R396">
        <v>93</v>
      </c>
      <c r="S396">
        <v>0</v>
      </c>
      <c r="T396">
        <v>10</v>
      </c>
      <c r="U396">
        <v>0.104267197027792</v>
      </c>
      <c r="V396" t="s">
        <v>1520</v>
      </c>
      <c r="W396">
        <v>10601</v>
      </c>
      <c r="X396">
        <v>7310440</v>
      </c>
    </row>
    <row r="397" spans="1:24" x14ac:dyDescent="0.25">
      <c r="A397" t="s">
        <v>1339</v>
      </c>
      <c r="B397" t="s">
        <v>4460</v>
      </c>
      <c r="C397" t="s">
        <v>3919</v>
      </c>
      <c r="D397">
        <v>20170721</v>
      </c>
      <c r="E397" s="6">
        <v>42937.947222222225</v>
      </c>
      <c r="F397" s="4">
        <v>42937.947222222225</v>
      </c>
      <c r="G397" s="5">
        <v>42937.947222222225</v>
      </c>
      <c r="H397">
        <v>202</v>
      </c>
      <c r="I397">
        <v>31.296559999999999</v>
      </c>
      <c r="J397">
        <v>-98.523849999999996</v>
      </c>
      <c r="K397">
        <v>9</v>
      </c>
      <c r="L397">
        <v>98</v>
      </c>
      <c r="M397">
        <v>54</v>
      </c>
      <c r="N397">
        <v>170</v>
      </c>
      <c r="O397">
        <v>16</v>
      </c>
      <c r="P397">
        <v>1014</v>
      </c>
      <c r="Q397">
        <v>69</v>
      </c>
      <c r="R397">
        <v>94</v>
      </c>
      <c r="S397">
        <v>1.7</v>
      </c>
      <c r="T397">
        <v>10</v>
      </c>
      <c r="U397">
        <v>3.2141465138816203E-2</v>
      </c>
      <c r="V397" t="s">
        <v>1520</v>
      </c>
      <c r="W397">
        <v>10601</v>
      </c>
      <c r="X397">
        <v>7320979</v>
      </c>
    </row>
    <row r="398" spans="1:24" x14ac:dyDescent="0.25">
      <c r="A398" t="s">
        <v>1339</v>
      </c>
      <c r="B398" t="s">
        <v>4460</v>
      </c>
      <c r="C398" t="s">
        <v>2103</v>
      </c>
      <c r="D398">
        <v>20160524</v>
      </c>
      <c r="E398" s="6">
        <v>42514.949155092596</v>
      </c>
      <c r="F398" s="4">
        <v>42514.949155092596</v>
      </c>
      <c r="G398" s="5">
        <v>42514.949155092596</v>
      </c>
      <c r="H398">
        <v>145</v>
      </c>
      <c r="I398">
        <v>38.104466670000001</v>
      </c>
      <c r="J398">
        <v>-98.490333329999999</v>
      </c>
      <c r="K398">
        <v>90</v>
      </c>
      <c r="L398">
        <v>79</v>
      </c>
      <c r="M398">
        <v>91</v>
      </c>
      <c r="N398">
        <v>129</v>
      </c>
      <c r="O398">
        <v>23</v>
      </c>
      <c r="P398">
        <v>1008</v>
      </c>
      <c r="Q398">
        <v>69</v>
      </c>
      <c r="R398">
        <v>74</v>
      </c>
      <c r="S398">
        <v>9.4</v>
      </c>
      <c r="T398">
        <v>9</v>
      </c>
      <c r="U398">
        <v>0.90933277099999998</v>
      </c>
      <c r="V398" t="s">
        <v>2104</v>
      </c>
      <c r="W398">
        <v>245246</v>
      </c>
      <c r="X398">
        <v>3299007</v>
      </c>
    </row>
    <row r="399" spans="1:24" x14ac:dyDescent="0.25">
      <c r="A399" t="s">
        <v>1339</v>
      </c>
      <c r="B399" t="s">
        <v>4460</v>
      </c>
      <c r="C399" t="s">
        <v>4159</v>
      </c>
      <c r="D399">
        <v>20170727</v>
      </c>
      <c r="E399" s="6">
        <v>42943.890972222223</v>
      </c>
      <c r="F399" s="4">
        <v>42943.890972222223</v>
      </c>
      <c r="G399" s="5">
        <v>42943.890972222223</v>
      </c>
      <c r="H399">
        <v>208</v>
      </c>
      <c r="I399">
        <v>31.110759999999999</v>
      </c>
      <c r="J399">
        <v>-98.457099999999997</v>
      </c>
      <c r="K399">
        <v>0</v>
      </c>
      <c r="L399">
        <v>100</v>
      </c>
      <c r="M399">
        <v>53</v>
      </c>
      <c r="N399">
        <v>202</v>
      </c>
      <c r="O399">
        <v>19</v>
      </c>
      <c r="P399">
        <v>1014</v>
      </c>
      <c r="Q399">
        <v>67</v>
      </c>
      <c r="R399">
        <v>92</v>
      </c>
      <c r="S399">
        <v>0</v>
      </c>
      <c r="T399">
        <v>10</v>
      </c>
      <c r="U399">
        <v>0.23848665353190901</v>
      </c>
      <c r="V399" t="s">
        <v>1520</v>
      </c>
      <c r="W399">
        <v>10601</v>
      </c>
      <c r="X399">
        <v>7646427</v>
      </c>
    </row>
    <row r="400" spans="1:24" x14ac:dyDescent="0.25">
      <c r="A400" t="s">
        <v>1339</v>
      </c>
      <c r="B400" t="s">
        <v>4460</v>
      </c>
      <c r="C400" t="s">
        <v>1457</v>
      </c>
      <c r="D400">
        <v>20140524</v>
      </c>
      <c r="E400" s="6">
        <v>41783.696527777778</v>
      </c>
      <c r="F400" s="4">
        <v>41783.696527777778</v>
      </c>
      <c r="G400" s="5">
        <v>41783.696527777778</v>
      </c>
      <c r="H400">
        <v>144</v>
      </c>
      <c r="I400">
        <v>30.199870000000001</v>
      </c>
      <c r="J400">
        <v>-98.448081999999999</v>
      </c>
      <c r="K400">
        <v>60</v>
      </c>
      <c r="L400">
        <v>82</v>
      </c>
      <c r="M400">
        <v>85</v>
      </c>
      <c r="N400">
        <v>153</v>
      </c>
      <c r="O400">
        <v>16</v>
      </c>
      <c r="P400">
        <v>1015</v>
      </c>
      <c r="Q400">
        <v>68</v>
      </c>
      <c r="R400">
        <v>76</v>
      </c>
      <c r="S400">
        <v>1.1000000000000001</v>
      </c>
      <c r="T400">
        <v>8</v>
      </c>
      <c r="U400">
        <v>0.176278667</v>
      </c>
      <c r="V400" t="s">
        <v>1408</v>
      </c>
      <c r="W400">
        <v>11481</v>
      </c>
      <c r="X400">
        <v>698023</v>
      </c>
    </row>
    <row r="401" spans="1:24" x14ac:dyDescent="0.25">
      <c r="A401" t="s">
        <v>1339</v>
      </c>
      <c r="B401" t="s">
        <v>4460</v>
      </c>
      <c r="C401" t="s">
        <v>4242</v>
      </c>
      <c r="D401">
        <v>20140428</v>
      </c>
      <c r="E401" s="6">
        <v>41757.79791666667</v>
      </c>
      <c r="F401" s="4">
        <v>41757.79791666667</v>
      </c>
      <c r="G401" s="5">
        <v>41757.79791666667</v>
      </c>
      <c r="H401">
        <v>118</v>
      </c>
      <c r="I401">
        <v>30.277006</v>
      </c>
      <c r="J401">
        <v>-98.413121399999994</v>
      </c>
      <c r="K401">
        <v>2</v>
      </c>
      <c r="L401">
        <v>90</v>
      </c>
      <c r="M401">
        <v>21</v>
      </c>
      <c r="N401">
        <v>292</v>
      </c>
      <c r="O401">
        <v>15</v>
      </c>
      <c r="P401">
        <v>1004</v>
      </c>
      <c r="Q401">
        <v>32</v>
      </c>
      <c r="R401">
        <v>73</v>
      </c>
      <c r="S401">
        <v>0</v>
      </c>
      <c r="T401">
        <v>10</v>
      </c>
      <c r="U401">
        <v>2.5435456677227399E-3</v>
      </c>
      <c r="V401" t="s">
        <v>4034</v>
      </c>
      <c r="W401">
        <v>542677</v>
      </c>
      <c r="X401">
        <v>7798085</v>
      </c>
    </row>
    <row r="402" spans="1:24" x14ac:dyDescent="0.25">
      <c r="A402" t="s">
        <v>1339</v>
      </c>
      <c r="B402" t="s">
        <v>4460</v>
      </c>
      <c r="C402" t="s">
        <v>4033</v>
      </c>
      <c r="D402">
        <v>20130523</v>
      </c>
      <c r="E402" s="6">
        <v>41417.322222222225</v>
      </c>
      <c r="F402" s="4">
        <v>41417.322222222225</v>
      </c>
      <c r="G402" s="5">
        <v>41417.322222222225</v>
      </c>
      <c r="H402">
        <v>143</v>
      </c>
      <c r="I402">
        <v>30.27707947</v>
      </c>
      <c r="J402">
        <v>-98.413019480000003</v>
      </c>
      <c r="K402">
        <v>44</v>
      </c>
      <c r="L402">
        <v>94</v>
      </c>
      <c r="M402">
        <v>73</v>
      </c>
      <c r="N402">
        <v>161</v>
      </c>
      <c r="O402">
        <v>21</v>
      </c>
      <c r="P402">
        <v>1013</v>
      </c>
      <c r="Q402">
        <v>67</v>
      </c>
      <c r="R402">
        <v>81</v>
      </c>
      <c r="S402">
        <v>0.1</v>
      </c>
      <c r="T402">
        <v>10</v>
      </c>
      <c r="U402">
        <v>0.95069926305741004</v>
      </c>
      <c r="V402" t="s">
        <v>4034</v>
      </c>
      <c r="W402">
        <v>542677</v>
      </c>
      <c r="X402">
        <v>7499660</v>
      </c>
    </row>
    <row r="403" spans="1:24" x14ac:dyDescent="0.25">
      <c r="A403" t="s">
        <v>1339</v>
      </c>
      <c r="B403" t="s">
        <v>4460</v>
      </c>
      <c r="C403" t="s">
        <v>4048</v>
      </c>
      <c r="D403">
        <v>20150603</v>
      </c>
      <c r="E403" s="6">
        <v>42158.694444444445</v>
      </c>
      <c r="F403" s="4">
        <v>42158.694444444445</v>
      </c>
      <c r="G403" s="5">
        <v>42158.694444444445</v>
      </c>
      <c r="H403">
        <v>154</v>
      </c>
      <c r="I403">
        <v>30.27501195</v>
      </c>
      <c r="J403">
        <v>-98.412829040000005</v>
      </c>
      <c r="K403">
        <v>3</v>
      </c>
      <c r="L403">
        <v>87</v>
      </c>
      <c r="M403">
        <v>69</v>
      </c>
      <c r="N403">
        <v>176</v>
      </c>
      <c r="O403">
        <v>17</v>
      </c>
      <c r="P403">
        <v>1012</v>
      </c>
      <c r="Q403">
        <v>65</v>
      </c>
      <c r="R403">
        <v>79</v>
      </c>
      <c r="S403">
        <v>0</v>
      </c>
      <c r="T403">
        <v>10</v>
      </c>
      <c r="U403">
        <v>0.98600646098496603</v>
      </c>
      <c r="V403" t="s">
        <v>4034</v>
      </c>
      <c r="W403">
        <v>542677</v>
      </c>
      <c r="X403">
        <v>7527452</v>
      </c>
    </row>
    <row r="404" spans="1:24" x14ac:dyDescent="0.25">
      <c r="A404" t="s">
        <v>1339</v>
      </c>
      <c r="B404" t="s">
        <v>4460</v>
      </c>
      <c r="C404" t="s">
        <v>2878</v>
      </c>
      <c r="D404">
        <v>20170417</v>
      </c>
      <c r="E404" s="6">
        <v>42842.731666666667</v>
      </c>
      <c r="F404" s="4">
        <v>42842.731666666667</v>
      </c>
      <c r="G404" s="5">
        <v>42842.731666666667</v>
      </c>
      <c r="H404">
        <v>107</v>
      </c>
      <c r="I404">
        <v>30.054797000000001</v>
      </c>
      <c r="J404">
        <v>-98.241193999999993</v>
      </c>
      <c r="K404">
        <v>89</v>
      </c>
      <c r="L404">
        <v>74</v>
      </c>
      <c r="M404">
        <v>86</v>
      </c>
      <c r="N404">
        <v>139</v>
      </c>
      <c r="O404">
        <v>12</v>
      </c>
      <c r="P404">
        <v>1016</v>
      </c>
      <c r="Q404">
        <v>64</v>
      </c>
      <c r="R404">
        <v>71</v>
      </c>
      <c r="S404">
        <v>2.6</v>
      </c>
      <c r="T404">
        <v>6</v>
      </c>
      <c r="U404">
        <v>0.66199928941125596</v>
      </c>
      <c r="V404" t="s">
        <v>1408</v>
      </c>
      <c r="W404">
        <v>11481</v>
      </c>
      <c r="X404">
        <v>5803957</v>
      </c>
    </row>
    <row r="405" spans="1:24" x14ac:dyDescent="0.25">
      <c r="A405" t="s">
        <v>1339</v>
      </c>
      <c r="B405" t="s">
        <v>4460</v>
      </c>
      <c r="C405" t="s">
        <v>1501</v>
      </c>
      <c r="D405">
        <v>20140805</v>
      </c>
      <c r="E405" s="6">
        <v>41857.065578703703</v>
      </c>
      <c r="F405" s="4">
        <v>41857.065578703703</v>
      </c>
      <c r="G405" s="5">
        <v>41857.065578703703</v>
      </c>
      <c r="H405">
        <v>218</v>
      </c>
      <c r="I405">
        <v>33.205325000000002</v>
      </c>
      <c r="J405">
        <v>-98.158158999999998</v>
      </c>
      <c r="K405">
        <v>14</v>
      </c>
      <c r="L405">
        <v>97</v>
      </c>
      <c r="M405">
        <v>58</v>
      </c>
      <c r="N405">
        <v>154</v>
      </c>
      <c r="O405">
        <v>9</v>
      </c>
      <c r="P405">
        <v>1015</v>
      </c>
      <c r="Q405">
        <v>66</v>
      </c>
      <c r="R405">
        <v>88</v>
      </c>
      <c r="S405">
        <v>0.7</v>
      </c>
      <c r="T405">
        <v>10</v>
      </c>
      <c r="U405">
        <v>0.71278905699999995</v>
      </c>
      <c r="V405" t="s">
        <v>1502</v>
      </c>
      <c r="W405">
        <v>23016</v>
      </c>
      <c r="X405">
        <v>824773</v>
      </c>
    </row>
    <row r="406" spans="1:24" x14ac:dyDescent="0.25">
      <c r="A406" t="s">
        <v>1339</v>
      </c>
      <c r="B406" t="s">
        <v>4460</v>
      </c>
      <c r="C406" t="s">
        <v>1763</v>
      </c>
      <c r="D406">
        <v>20150711</v>
      </c>
      <c r="E406" s="6">
        <v>42197.177245370367</v>
      </c>
      <c r="F406" s="4">
        <v>42197.177245370367</v>
      </c>
      <c r="G406" s="5">
        <v>42197.177245370367</v>
      </c>
      <c r="H406">
        <v>193</v>
      </c>
      <c r="I406">
        <v>37.730727999999999</v>
      </c>
      <c r="J406">
        <v>-98.134359000000003</v>
      </c>
      <c r="K406">
        <v>7</v>
      </c>
      <c r="L406">
        <v>98</v>
      </c>
      <c r="M406">
        <v>52</v>
      </c>
      <c r="N406">
        <v>203</v>
      </c>
      <c r="O406">
        <v>31</v>
      </c>
      <c r="P406">
        <v>1013</v>
      </c>
      <c r="Q406">
        <v>66</v>
      </c>
      <c r="R406">
        <v>90</v>
      </c>
      <c r="S406">
        <v>0.1</v>
      </c>
      <c r="T406">
        <v>10</v>
      </c>
      <c r="U406">
        <v>0.16288590999999999</v>
      </c>
      <c r="V406" t="s">
        <v>1764</v>
      </c>
      <c r="W406">
        <v>114522</v>
      </c>
      <c r="X406">
        <v>1785251</v>
      </c>
    </row>
    <row r="407" spans="1:24" x14ac:dyDescent="0.25">
      <c r="A407" t="s">
        <v>1339</v>
      </c>
      <c r="B407" t="s">
        <v>4460</v>
      </c>
      <c r="C407" t="s">
        <v>4817</v>
      </c>
      <c r="D407">
        <v>20171025</v>
      </c>
      <c r="E407" s="6">
        <v>43033.603750000002</v>
      </c>
      <c r="F407" s="4">
        <v>43033.603750000002</v>
      </c>
      <c r="G407" s="5">
        <v>43033.603750000002</v>
      </c>
      <c r="H407">
        <v>298</v>
      </c>
      <c r="I407">
        <v>29.70781839</v>
      </c>
      <c r="J407">
        <v>-98.130000659999993</v>
      </c>
      <c r="K407">
        <v>0</v>
      </c>
      <c r="L407">
        <v>77</v>
      </c>
      <c r="M407">
        <v>39</v>
      </c>
      <c r="N407">
        <v>322</v>
      </c>
      <c r="O407">
        <v>9</v>
      </c>
      <c r="P407">
        <v>1023</v>
      </c>
      <c r="Q407">
        <v>34</v>
      </c>
      <c r="R407">
        <v>60</v>
      </c>
      <c r="S407">
        <v>0</v>
      </c>
      <c r="T407">
        <v>10</v>
      </c>
      <c r="U407">
        <v>0.28873120982267098</v>
      </c>
      <c r="V407" t="s">
        <v>4818</v>
      </c>
      <c r="W407">
        <v>37403</v>
      </c>
      <c r="X407">
        <v>8543653</v>
      </c>
    </row>
    <row r="408" spans="1:24" x14ac:dyDescent="0.25">
      <c r="A408" t="s">
        <v>1339</v>
      </c>
      <c r="B408" t="s">
        <v>4460</v>
      </c>
      <c r="C408" t="s">
        <v>4657</v>
      </c>
      <c r="D408">
        <v>20171008</v>
      </c>
      <c r="E408" s="6">
        <v>43016.69027777778</v>
      </c>
      <c r="F408" s="4">
        <v>43016.69027777778</v>
      </c>
      <c r="G408" s="5">
        <v>43016.69027777778</v>
      </c>
      <c r="H408">
        <v>281</v>
      </c>
      <c r="I408">
        <v>31.244526690000001</v>
      </c>
      <c r="J408">
        <v>-98.121755219999997</v>
      </c>
      <c r="K408">
        <v>0</v>
      </c>
      <c r="L408">
        <v>86</v>
      </c>
      <c r="M408">
        <v>54</v>
      </c>
      <c r="N408">
        <v>233</v>
      </c>
      <c r="O408">
        <v>6</v>
      </c>
      <c r="P408">
        <v>1006</v>
      </c>
      <c r="Q408">
        <v>54</v>
      </c>
      <c r="R408">
        <v>73</v>
      </c>
      <c r="S408">
        <v>0</v>
      </c>
      <c r="T408">
        <v>10</v>
      </c>
      <c r="U408">
        <v>0.88883075947291901</v>
      </c>
      <c r="V408" t="s">
        <v>949</v>
      </c>
      <c r="W408">
        <v>62176</v>
      </c>
      <c r="X408">
        <v>8325570</v>
      </c>
    </row>
    <row r="409" spans="1:24" x14ac:dyDescent="0.25">
      <c r="A409" t="s">
        <v>1339</v>
      </c>
      <c r="B409" t="s">
        <v>4460</v>
      </c>
      <c r="C409" t="s">
        <v>4747</v>
      </c>
      <c r="D409">
        <v>20171018</v>
      </c>
      <c r="E409" s="6">
        <v>43026.854155092595</v>
      </c>
      <c r="F409" s="4">
        <v>43026.854155092595</v>
      </c>
      <c r="G409" s="5">
        <v>43026.854155092595</v>
      </c>
      <c r="H409">
        <v>291</v>
      </c>
      <c r="I409">
        <v>31.239410169999999</v>
      </c>
      <c r="J409">
        <v>-98.117398809999997</v>
      </c>
      <c r="K409">
        <v>14</v>
      </c>
      <c r="L409">
        <v>79</v>
      </c>
      <c r="M409">
        <v>61</v>
      </c>
      <c r="N409">
        <v>179</v>
      </c>
      <c r="O409">
        <v>4</v>
      </c>
      <c r="P409">
        <v>1020</v>
      </c>
      <c r="Q409">
        <v>46</v>
      </c>
      <c r="R409">
        <v>62</v>
      </c>
      <c r="S409">
        <v>0</v>
      </c>
      <c r="T409">
        <v>10</v>
      </c>
      <c r="U409">
        <v>1.0718118704013201E-2</v>
      </c>
      <c r="V409" t="s">
        <v>949</v>
      </c>
      <c r="W409">
        <v>62176</v>
      </c>
      <c r="X409">
        <v>8472384</v>
      </c>
    </row>
    <row r="410" spans="1:24" x14ac:dyDescent="0.25">
      <c r="A410" t="s">
        <v>1339</v>
      </c>
      <c r="B410" t="s">
        <v>4460</v>
      </c>
      <c r="C410" t="s">
        <v>1727</v>
      </c>
      <c r="D410">
        <v>20150711</v>
      </c>
      <c r="E410" s="6">
        <v>42196.519328703704</v>
      </c>
      <c r="F410" s="4">
        <v>42196.519328703704</v>
      </c>
      <c r="G410" s="5">
        <v>42196.519328703704</v>
      </c>
      <c r="H410">
        <v>192</v>
      </c>
      <c r="I410">
        <v>29.676918000000001</v>
      </c>
      <c r="J410">
        <v>-98.108517000000006</v>
      </c>
      <c r="K410">
        <v>57</v>
      </c>
      <c r="L410">
        <v>92</v>
      </c>
      <c r="M410">
        <v>76</v>
      </c>
      <c r="N410">
        <v>159</v>
      </c>
      <c r="O410">
        <v>14</v>
      </c>
      <c r="P410">
        <v>1018</v>
      </c>
      <c r="Q410">
        <v>72</v>
      </c>
      <c r="R410">
        <v>87</v>
      </c>
      <c r="S410">
        <v>0.3</v>
      </c>
      <c r="T410">
        <v>8</v>
      </c>
      <c r="U410">
        <v>0.21925252200000001</v>
      </c>
      <c r="V410" t="s">
        <v>1596</v>
      </c>
      <c r="W410">
        <v>69593</v>
      </c>
      <c r="X410">
        <v>1744469</v>
      </c>
    </row>
    <row r="411" spans="1:24" x14ac:dyDescent="0.25">
      <c r="A411" t="s">
        <v>1339</v>
      </c>
      <c r="B411" t="s">
        <v>4460</v>
      </c>
      <c r="C411" t="s">
        <v>1730</v>
      </c>
      <c r="D411">
        <v>20150711</v>
      </c>
      <c r="E411" s="6">
        <v>42196.548067129632</v>
      </c>
      <c r="F411" s="4">
        <v>42196.548067129632</v>
      </c>
      <c r="G411" s="5">
        <v>42196.548067129632</v>
      </c>
      <c r="H411">
        <v>192</v>
      </c>
      <c r="I411">
        <v>29.676670999999999</v>
      </c>
      <c r="J411">
        <v>-98.108256999999995</v>
      </c>
      <c r="K411">
        <v>57</v>
      </c>
      <c r="L411">
        <v>92</v>
      </c>
      <c r="M411">
        <v>76</v>
      </c>
      <c r="N411">
        <v>159</v>
      </c>
      <c r="O411">
        <v>14</v>
      </c>
      <c r="P411">
        <v>1018</v>
      </c>
      <c r="Q411">
        <v>72</v>
      </c>
      <c r="R411">
        <v>87</v>
      </c>
      <c r="S411">
        <v>0.3</v>
      </c>
      <c r="T411">
        <v>8</v>
      </c>
      <c r="U411">
        <v>0.21664656299999999</v>
      </c>
      <c r="V411" t="s">
        <v>1596</v>
      </c>
      <c r="W411">
        <v>69593</v>
      </c>
      <c r="X411">
        <v>1744472</v>
      </c>
    </row>
    <row r="412" spans="1:24" x14ac:dyDescent="0.25">
      <c r="A412" t="s">
        <v>1339</v>
      </c>
      <c r="B412" t="s">
        <v>4460</v>
      </c>
      <c r="C412" t="s">
        <v>2879</v>
      </c>
      <c r="D412">
        <v>20170417</v>
      </c>
      <c r="E412" s="6">
        <v>42842.849421296298</v>
      </c>
      <c r="F412" s="4">
        <v>42842.849421296298</v>
      </c>
      <c r="G412" s="5">
        <v>42842.849421296298</v>
      </c>
      <c r="H412">
        <v>107</v>
      </c>
      <c r="I412">
        <v>30.119451999999999</v>
      </c>
      <c r="J412">
        <v>-98.088206999999997</v>
      </c>
      <c r="K412">
        <v>88</v>
      </c>
      <c r="L412">
        <v>74</v>
      </c>
      <c r="M412">
        <v>86</v>
      </c>
      <c r="N412">
        <v>144</v>
      </c>
      <c r="O412">
        <v>12</v>
      </c>
      <c r="P412">
        <v>1016</v>
      </c>
      <c r="Q412">
        <v>64</v>
      </c>
      <c r="R412">
        <v>70</v>
      </c>
      <c r="S412">
        <v>3.5</v>
      </c>
      <c r="T412">
        <v>7</v>
      </c>
      <c r="U412">
        <v>0.65136318165774998</v>
      </c>
      <c r="V412" t="s">
        <v>1408</v>
      </c>
      <c r="W412">
        <v>11481</v>
      </c>
      <c r="X412">
        <v>5804584</v>
      </c>
    </row>
    <row r="413" spans="1:24" x14ac:dyDescent="0.25">
      <c r="A413" t="s">
        <v>1339</v>
      </c>
      <c r="B413" t="s">
        <v>4460</v>
      </c>
      <c r="C413" t="s">
        <v>2542</v>
      </c>
      <c r="D413">
        <v>20161018</v>
      </c>
      <c r="E413" s="6">
        <v>42661.775868055556</v>
      </c>
      <c r="F413" s="4">
        <v>42661.775868055556</v>
      </c>
      <c r="G413" s="5">
        <v>42661.775868055556</v>
      </c>
      <c r="H413">
        <v>292</v>
      </c>
      <c r="I413">
        <v>33.894641999999997</v>
      </c>
      <c r="J413">
        <v>-97.990054000000001</v>
      </c>
      <c r="K413">
        <v>15</v>
      </c>
      <c r="L413">
        <v>87</v>
      </c>
      <c r="M413">
        <v>72</v>
      </c>
      <c r="N413">
        <v>238</v>
      </c>
      <c r="O413">
        <v>13</v>
      </c>
      <c r="P413">
        <v>1008</v>
      </c>
      <c r="Q413">
        <v>65</v>
      </c>
      <c r="R413">
        <v>78</v>
      </c>
      <c r="S413">
        <v>0</v>
      </c>
      <c r="T413">
        <v>10</v>
      </c>
      <c r="U413">
        <v>0.90074174500000004</v>
      </c>
      <c r="V413" t="s">
        <v>1547</v>
      </c>
      <c r="W413">
        <v>38701</v>
      </c>
      <c r="X413">
        <v>4469224</v>
      </c>
    </row>
    <row r="414" spans="1:24" x14ac:dyDescent="0.25">
      <c r="A414" t="s">
        <v>1339</v>
      </c>
      <c r="B414" t="s">
        <v>4460</v>
      </c>
      <c r="C414" t="s">
        <v>4409</v>
      </c>
      <c r="D414">
        <v>20170924</v>
      </c>
      <c r="E414" s="6">
        <v>43002.622916666667</v>
      </c>
      <c r="F414" s="4">
        <v>43002.622916666667</v>
      </c>
      <c r="G414" s="5">
        <v>43002.622916666667</v>
      </c>
      <c r="H414">
        <v>267</v>
      </c>
      <c r="I414">
        <v>29.891276420000001</v>
      </c>
      <c r="J414">
        <v>-97.931499930000001</v>
      </c>
      <c r="K414">
        <v>66</v>
      </c>
      <c r="L414">
        <v>84</v>
      </c>
      <c r="M414">
        <v>81</v>
      </c>
      <c r="N414">
        <v>134</v>
      </c>
      <c r="O414">
        <v>14</v>
      </c>
      <c r="P414">
        <v>1011</v>
      </c>
      <c r="Q414">
        <v>71</v>
      </c>
      <c r="R414">
        <v>82</v>
      </c>
      <c r="S414">
        <v>0</v>
      </c>
      <c r="T414">
        <v>6</v>
      </c>
      <c r="U414">
        <v>0.192652436939765</v>
      </c>
      <c r="V414" t="s">
        <v>2241</v>
      </c>
      <c r="W414">
        <v>18812</v>
      </c>
      <c r="X414">
        <v>8075903</v>
      </c>
    </row>
    <row r="415" spans="1:24" x14ac:dyDescent="0.25">
      <c r="A415" t="s">
        <v>1339</v>
      </c>
      <c r="B415" t="s">
        <v>4460</v>
      </c>
      <c r="C415" t="s">
        <v>2831</v>
      </c>
      <c r="D415">
        <v>20170415</v>
      </c>
      <c r="E415" s="6">
        <v>42840.604664351849</v>
      </c>
      <c r="F415" s="4">
        <v>42840.604664351849</v>
      </c>
      <c r="G415" s="5">
        <v>42840.604664351849</v>
      </c>
      <c r="H415">
        <v>105</v>
      </c>
      <c r="I415">
        <v>29.893409569999999</v>
      </c>
      <c r="J415">
        <v>-97.930541289999994</v>
      </c>
      <c r="K415">
        <v>96</v>
      </c>
      <c r="L415">
        <v>83</v>
      </c>
      <c r="M415">
        <v>81</v>
      </c>
      <c r="N415">
        <v>159</v>
      </c>
      <c r="O415">
        <v>17</v>
      </c>
      <c r="P415">
        <v>1017</v>
      </c>
      <c r="Q415">
        <v>64</v>
      </c>
      <c r="R415">
        <v>73</v>
      </c>
      <c r="S415">
        <v>1.1000000000000001</v>
      </c>
      <c r="T415">
        <v>9</v>
      </c>
      <c r="U415">
        <v>0.83374392552745602</v>
      </c>
      <c r="V415" t="s">
        <v>2832</v>
      </c>
      <c r="W415">
        <v>452647</v>
      </c>
      <c r="X415">
        <v>5719205</v>
      </c>
    </row>
    <row r="416" spans="1:24" x14ac:dyDescent="0.25">
      <c r="A416" t="s">
        <v>1339</v>
      </c>
      <c r="B416" t="s">
        <v>4460</v>
      </c>
      <c r="C416" t="s">
        <v>1505</v>
      </c>
      <c r="D416">
        <v>20140710</v>
      </c>
      <c r="E416" s="6">
        <v>41830.717523148145</v>
      </c>
      <c r="F416" s="4">
        <v>41830.717523148145</v>
      </c>
      <c r="G416" s="5">
        <v>41830.717523148145</v>
      </c>
      <c r="H416">
        <v>191</v>
      </c>
      <c r="I416">
        <v>30.29637</v>
      </c>
      <c r="J416">
        <v>-97.927890000000005</v>
      </c>
      <c r="K416">
        <v>7</v>
      </c>
      <c r="L416">
        <v>98</v>
      </c>
      <c r="M416">
        <v>57</v>
      </c>
      <c r="N416">
        <v>176</v>
      </c>
      <c r="O416">
        <v>13</v>
      </c>
      <c r="P416">
        <v>1016</v>
      </c>
      <c r="Q416">
        <v>65</v>
      </c>
      <c r="R416">
        <v>87</v>
      </c>
      <c r="S416">
        <v>0</v>
      </c>
      <c r="T416">
        <v>10</v>
      </c>
      <c r="U416">
        <v>0.95356705500000005</v>
      </c>
      <c r="V416" t="s">
        <v>68</v>
      </c>
      <c r="W416">
        <v>2281</v>
      </c>
      <c r="X416">
        <v>825989</v>
      </c>
    </row>
    <row r="417" spans="1:24" x14ac:dyDescent="0.25">
      <c r="A417" t="s">
        <v>1339</v>
      </c>
      <c r="B417" t="s">
        <v>4460</v>
      </c>
      <c r="C417" t="s">
        <v>3296</v>
      </c>
      <c r="D417">
        <v>20170610</v>
      </c>
      <c r="E417" s="6">
        <v>42896.944236111114</v>
      </c>
      <c r="F417" s="4">
        <v>42896.944236111114</v>
      </c>
      <c r="G417" s="5">
        <v>42896.944236111114</v>
      </c>
      <c r="H417">
        <v>161</v>
      </c>
      <c r="I417">
        <v>30.70798418</v>
      </c>
      <c r="J417">
        <v>-97.891100829999999</v>
      </c>
      <c r="K417">
        <v>15</v>
      </c>
      <c r="L417">
        <v>87</v>
      </c>
      <c r="M417">
        <v>64</v>
      </c>
      <c r="N417">
        <v>157</v>
      </c>
      <c r="O417">
        <v>15</v>
      </c>
      <c r="P417">
        <v>1012</v>
      </c>
      <c r="Q417">
        <v>65</v>
      </c>
      <c r="R417">
        <v>81</v>
      </c>
      <c r="S417">
        <v>3.9</v>
      </c>
      <c r="T417">
        <v>9</v>
      </c>
      <c r="U417">
        <v>0.98119913970426698</v>
      </c>
      <c r="V417" t="s">
        <v>949</v>
      </c>
      <c r="W417">
        <v>62176</v>
      </c>
      <c r="X417">
        <v>6603761</v>
      </c>
    </row>
    <row r="418" spans="1:24" x14ac:dyDescent="0.25">
      <c r="A418" t="s">
        <v>1339</v>
      </c>
      <c r="B418" t="s">
        <v>4460</v>
      </c>
      <c r="C418" t="s">
        <v>2872</v>
      </c>
      <c r="D418">
        <v>20170417</v>
      </c>
      <c r="E418" s="6">
        <v>42842.830555555556</v>
      </c>
      <c r="F418" s="4">
        <v>42842.830555555556</v>
      </c>
      <c r="G418" s="5">
        <v>42842.830555555556</v>
      </c>
      <c r="H418">
        <v>107</v>
      </c>
      <c r="I418">
        <v>30.58151762</v>
      </c>
      <c r="J418">
        <v>-97.882771969999993</v>
      </c>
      <c r="K418">
        <v>74</v>
      </c>
      <c r="L418">
        <v>74</v>
      </c>
      <c r="M418">
        <v>82</v>
      </c>
      <c r="N418">
        <v>151</v>
      </c>
      <c r="O418">
        <v>10</v>
      </c>
      <c r="P418">
        <v>1016</v>
      </c>
      <c r="Q418">
        <v>64</v>
      </c>
      <c r="R418">
        <v>70</v>
      </c>
      <c r="S418">
        <v>3.7</v>
      </c>
      <c r="T418">
        <v>8</v>
      </c>
      <c r="U418">
        <v>0.65307367021989704</v>
      </c>
      <c r="V418" t="s">
        <v>2873</v>
      </c>
      <c r="W418">
        <v>260982</v>
      </c>
      <c r="X418">
        <v>5790325</v>
      </c>
    </row>
    <row r="419" spans="1:24" x14ac:dyDescent="0.25">
      <c r="A419" t="s">
        <v>1339</v>
      </c>
      <c r="B419" t="s">
        <v>4460</v>
      </c>
      <c r="C419" t="s">
        <v>1421</v>
      </c>
      <c r="D419">
        <v>20140401</v>
      </c>
      <c r="E419" s="6">
        <v>41730.846134259256</v>
      </c>
      <c r="F419" s="4">
        <v>41730.846134259256</v>
      </c>
      <c r="G419" s="5">
        <v>41730.846134259256</v>
      </c>
      <c r="H419">
        <v>91</v>
      </c>
      <c r="I419">
        <v>31.245788000000001</v>
      </c>
      <c r="J419">
        <v>-97.871357000000003</v>
      </c>
      <c r="K419">
        <v>61</v>
      </c>
      <c r="L419">
        <v>80</v>
      </c>
      <c r="M419">
        <v>86</v>
      </c>
      <c r="N419">
        <v>167</v>
      </c>
      <c r="O419">
        <v>19</v>
      </c>
      <c r="P419">
        <v>1013</v>
      </c>
      <c r="Q419">
        <v>64</v>
      </c>
      <c r="R419">
        <v>70</v>
      </c>
      <c r="S419">
        <v>0.6</v>
      </c>
      <c r="T419">
        <v>9</v>
      </c>
      <c r="U419">
        <v>5.2976751000000002E-2</v>
      </c>
      <c r="V419" t="s">
        <v>1422</v>
      </c>
      <c r="W419">
        <v>31500</v>
      </c>
      <c r="X419">
        <v>604089</v>
      </c>
    </row>
    <row r="420" spans="1:24" x14ac:dyDescent="0.25">
      <c r="A420" t="s">
        <v>1339</v>
      </c>
      <c r="B420" t="s">
        <v>4460</v>
      </c>
      <c r="C420" t="s">
        <v>3046</v>
      </c>
      <c r="D420">
        <v>20170423</v>
      </c>
      <c r="E420" s="6">
        <v>42848.542048611111</v>
      </c>
      <c r="F420" s="4">
        <v>42848.542048611111</v>
      </c>
      <c r="G420" s="5">
        <v>42848.542048611111</v>
      </c>
      <c r="H420">
        <v>113</v>
      </c>
      <c r="I420">
        <v>28.043229</v>
      </c>
      <c r="J420">
        <v>-97.867073000000005</v>
      </c>
      <c r="K420">
        <v>38</v>
      </c>
      <c r="L420">
        <v>76</v>
      </c>
      <c r="M420">
        <v>49</v>
      </c>
      <c r="N420">
        <v>355</v>
      </c>
      <c r="O420">
        <v>17</v>
      </c>
      <c r="P420">
        <v>1019</v>
      </c>
      <c r="Q420">
        <v>47</v>
      </c>
      <c r="R420">
        <v>68</v>
      </c>
      <c r="S420">
        <v>0.3</v>
      </c>
      <c r="T420">
        <v>9</v>
      </c>
      <c r="U420">
        <v>0.118860085296425</v>
      </c>
      <c r="V420" t="s">
        <v>1520</v>
      </c>
      <c r="W420">
        <v>10601</v>
      </c>
      <c r="X420">
        <v>6250574</v>
      </c>
    </row>
    <row r="421" spans="1:24" x14ac:dyDescent="0.25">
      <c r="A421" t="s">
        <v>1339</v>
      </c>
      <c r="B421" t="s">
        <v>4460</v>
      </c>
      <c r="C421" t="s">
        <v>1453</v>
      </c>
      <c r="D421">
        <v>20140522</v>
      </c>
      <c r="E421" s="6">
        <v>41781.785949074074</v>
      </c>
      <c r="F421" s="4">
        <v>41781.785949074074</v>
      </c>
      <c r="G421" s="5">
        <v>41781.785949074074</v>
      </c>
      <c r="H421">
        <v>142</v>
      </c>
      <c r="I421">
        <v>29.721146999999998</v>
      </c>
      <c r="J421">
        <v>-97.841570000000004</v>
      </c>
      <c r="K421">
        <v>50</v>
      </c>
      <c r="L421">
        <v>90</v>
      </c>
      <c r="M421">
        <v>77</v>
      </c>
      <c r="N421">
        <v>137</v>
      </c>
      <c r="O421">
        <v>14</v>
      </c>
      <c r="P421">
        <v>1017</v>
      </c>
      <c r="Q421">
        <v>67</v>
      </c>
      <c r="R421">
        <v>79</v>
      </c>
      <c r="S421">
        <v>0.3</v>
      </c>
      <c r="T421">
        <v>7</v>
      </c>
      <c r="U421">
        <v>0.36212486100000002</v>
      </c>
      <c r="V421" t="s">
        <v>1425</v>
      </c>
      <c r="W421">
        <v>10602</v>
      </c>
      <c r="X421">
        <v>692902</v>
      </c>
    </row>
    <row r="422" spans="1:24" x14ac:dyDescent="0.25">
      <c r="A422" t="s">
        <v>1339</v>
      </c>
      <c r="B422" t="s">
        <v>4460</v>
      </c>
      <c r="C422" t="s">
        <v>1452</v>
      </c>
      <c r="D422">
        <v>20140522</v>
      </c>
      <c r="E422" s="6">
        <v>41781.761967592596</v>
      </c>
      <c r="F422" s="4">
        <v>41781.761967592596</v>
      </c>
      <c r="G422" s="5">
        <v>41781.761967592596</v>
      </c>
      <c r="H422">
        <v>142</v>
      </c>
      <c r="I422">
        <v>29.734638</v>
      </c>
      <c r="J422">
        <v>-97.822909999999993</v>
      </c>
      <c r="K422">
        <v>48</v>
      </c>
      <c r="L422">
        <v>90</v>
      </c>
      <c r="M422">
        <v>77</v>
      </c>
      <c r="N422">
        <v>137</v>
      </c>
      <c r="O422">
        <v>13</v>
      </c>
      <c r="P422">
        <v>1018</v>
      </c>
      <c r="Q422">
        <v>67</v>
      </c>
      <c r="R422">
        <v>79</v>
      </c>
      <c r="S422">
        <v>0.2</v>
      </c>
      <c r="T422">
        <v>7</v>
      </c>
      <c r="U422">
        <v>0.364726035</v>
      </c>
      <c r="V422" t="s">
        <v>1408</v>
      </c>
      <c r="W422">
        <v>11481</v>
      </c>
      <c r="X422">
        <v>692852</v>
      </c>
    </row>
    <row r="423" spans="1:24" x14ac:dyDescent="0.25">
      <c r="A423" t="s">
        <v>1339</v>
      </c>
      <c r="B423" t="s">
        <v>4460</v>
      </c>
      <c r="C423" t="s">
        <v>3069</v>
      </c>
      <c r="D423">
        <v>20170518</v>
      </c>
      <c r="E423" s="6">
        <v>42873.822916666664</v>
      </c>
      <c r="F423" s="4">
        <v>42873.822916666664</v>
      </c>
      <c r="G423" s="5">
        <v>42873.822916666664</v>
      </c>
      <c r="H423">
        <v>138</v>
      </c>
      <c r="I423">
        <v>30.526333520000001</v>
      </c>
      <c r="J423">
        <v>-97.822766299999998</v>
      </c>
      <c r="K423">
        <v>76</v>
      </c>
      <c r="L423">
        <v>86</v>
      </c>
      <c r="M423">
        <v>77</v>
      </c>
      <c r="N423">
        <v>168</v>
      </c>
      <c r="O423">
        <v>22</v>
      </c>
      <c r="P423">
        <v>1008</v>
      </c>
      <c r="Q423">
        <v>70</v>
      </c>
      <c r="R423">
        <v>82</v>
      </c>
      <c r="S423">
        <v>3.6</v>
      </c>
      <c r="T423">
        <v>7</v>
      </c>
      <c r="U423">
        <v>0.52331549962357404</v>
      </c>
      <c r="V423" t="s">
        <v>3070</v>
      </c>
      <c r="W423">
        <v>466061</v>
      </c>
      <c r="X423">
        <v>6302422</v>
      </c>
    </row>
    <row r="424" spans="1:24" x14ac:dyDescent="0.25">
      <c r="A424" t="s">
        <v>1339</v>
      </c>
      <c r="B424" t="s">
        <v>4460</v>
      </c>
      <c r="C424" t="s">
        <v>2357</v>
      </c>
      <c r="D424">
        <v>20160831</v>
      </c>
      <c r="E424" s="6">
        <v>42613.755555555559</v>
      </c>
      <c r="F424" s="4">
        <v>42613.755555555559</v>
      </c>
      <c r="G424" s="5">
        <v>42613.755555555559</v>
      </c>
      <c r="H424">
        <v>244</v>
      </c>
      <c r="I424">
        <v>30.306225380000001</v>
      </c>
      <c r="J424">
        <v>-97.818199399999997</v>
      </c>
      <c r="K424">
        <v>12</v>
      </c>
      <c r="L424">
        <v>90</v>
      </c>
      <c r="M424">
        <v>67</v>
      </c>
      <c r="N424">
        <v>46</v>
      </c>
      <c r="O424">
        <v>7</v>
      </c>
      <c r="P424">
        <v>1013</v>
      </c>
      <c r="Q424">
        <v>72</v>
      </c>
      <c r="R424">
        <v>88</v>
      </c>
      <c r="S424">
        <v>2</v>
      </c>
      <c r="T424">
        <v>10</v>
      </c>
      <c r="U424">
        <v>4.2078949999999997E-3</v>
      </c>
      <c r="V424" t="s">
        <v>2358</v>
      </c>
      <c r="W424">
        <v>275266</v>
      </c>
      <c r="X424">
        <v>4009943</v>
      </c>
    </row>
    <row r="425" spans="1:24" x14ac:dyDescent="0.25">
      <c r="A425" t="s">
        <v>1339</v>
      </c>
      <c r="B425" t="s">
        <v>4460</v>
      </c>
      <c r="C425" t="s">
        <v>1820</v>
      </c>
      <c r="D425">
        <v>20150822</v>
      </c>
      <c r="E425" s="6">
        <v>42239.033564814818</v>
      </c>
      <c r="F425" s="4">
        <v>42239.033564814818</v>
      </c>
      <c r="G425" s="5">
        <v>42239.033564814818</v>
      </c>
      <c r="H425">
        <v>235</v>
      </c>
      <c r="I425">
        <v>30.153542000000002</v>
      </c>
      <c r="J425">
        <v>-97.811661999999998</v>
      </c>
      <c r="K425">
        <v>30</v>
      </c>
      <c r="L425">
        <v>98</v>
      </c>
      <c r="M425">
        <v>69</v>
      </c>
      <c r="N425">
        <v>176</v>
      </c>
      <c r="O425">
        <v>20</v>
      </c>
      <c r="P425">
        <v>1013</v>
      </c>
      <c r="Q425">
        <v>72</v>
      </c>
      <c r="R425">
        <v>91</v>
      </c>
      <c r="S425">
        <v>0</v>
      </c>
      <c r="T425">
        <v>10</v>
      </c>
      <c r="U425">
        <v>0.52283692100000001</v>
      </c>
      <c r="V425" t="s">
        <v>1520</v>
      </c>
      <c r="W425">
        <v>10601</v>
      </c>
      <c r="X425">
        <v>1915255</v>
      </c>
    </row>
    <row r="426" spans="1:24" x14ac:dyDescent="0.25">
      <c r="A426" t="s">
        <v>1339</v>
      </c>
      <c r="B426" t="s">
        <v>4460</v>
      </c>
      <c r="C426" t="s">
        <v>4990</v>
      </c>
      <c r="D426">
        <v>20171117</v>
      </c>
      <c r="E426" s="6">
        <v>43056.788240740738</v>
      </c>
      <c r="F426" s="4">
        <v>43056.788240740738</v>
      </c>
      <c r="G426" s="5">
        <v>43056.788240740738</v>
      </c>
      <c r="H426">
        <v>321</v>
      </c>
      <c r="I426">
        <v>30.98145294</v>
      </c>
      <c r="J426">
        <v>-97.810363769999995</v>
      </c>
      <c r="K426">
        <v>71</v>
      </c>
      <c r="L426">
        <v>73</v>
      </c>
      <c r="M426">
        <v>88</v>
      </c>
      <c r="N426">
        <v>200</v>
      </c>
      <c r="O426">
        <v>21</v>
      </c>
      <c r="P426">
        <v>1013</v>
      </c>
      <c r="Q426">
        <v>65</v>
      </c>
      <c r="R426">
        <v>70</v>
      </c>
      <c r="S426">
        <v>0</v>
      </c>
      <c r="T426">
        <v>10</v>
      </c>
      <c r="U426">
        <v>6.5787994069894601E-3</v>
      </c>
      <c r="V426" t="s">
        <v>949</v>
      </c>
      <c r="W426">
        <v>62176</v>
      </c>
      <c r="X426">
        <v>8843194</v>
      </c>
    </row>
    <row r="427" spans="1:24" x14ac:dyDescent="0.25">
      <c r="A427" t="s">
        <v>1339</v>
      </c>
      <c r="B427" t="s">
        <v>4460</v>
      </c>
      <c r="C427" t="s">
        <v>3953</v>
      </c>
      <c r="D427">
        <v>20170805</v>
      </c>
      <c r="E427" s="6">
        <v>42952.802777777775</v>
      </c>
      <c r="F427" s="4">
        <v>42952.802777777775</v>
      </c>
      <c r="G427" s="5">
        <v>42952.802777777775</v>
      </c>
      <c r="H427">
        <v>217</v>
      </c>
      <c r="I427">
        <v>30.155914020000001</v>
      </c>
      <c r="J427">
        <v>-97.796130180000006</v>
      </c>
      <c r="K427">
        <v>29</v>
      </c>
      <c r="L427">
        <v>95</v>
      </c>
      <c r="M427">
        <v>69</v>
      </c>
      <c r="N427">
        <v>163</v>
      </c>
      <c r="O427">
        <v>13</v>
      </c>
      <c r="P427">
        <v>1014</v>
      </c>
      <c r="Q427">
        <v>72</v>
      </c>
      <c r="R427">
        <v>91</v>
      </c>
      <c r="S427">
        <v>4.5</v>
      </c>
      <c r="T427">
        <v>9</v>
      </c>
      <c r="U427">
        <v>0.96302492530264805</v>
      </c>
      <c r="V427" t="s">
        <v>2899</v>
      </c>
      <c r="W427">
        <v>435598</v>
      </c>
      <c r="X427">
        <v>7371972</v>
      </c>
    </row>
    <row r="428" spans="1:24" x14ac:dyDescent="0.25">
      <c r="A428" t="s">
        <v>1339</v>
      </c>
      <c r="B428" t="s">
        <v>4460</v>
      </c>
      <c r="C428" t="s">
        <v>3394</v>
      </c>
      <c r="D428">
        <v>20170621</v>
      </c>
      <c r="E428" s="6">
        <v>42907.698611111111</v>
      </c>
      <c r="F428" s="4">
        <v>42907.698611111111</v>
      </c>
      <c r="G428" s="5">
        <v>42907.698611111111</v>
      </c>
      <c r="H428">
        <v>172</v>
      </c>
      <c r="I428">
        <v>30.13480599</v>
      </c>
      <c r="J428">
        <v>-97.794787150000005</v>
      </c>
      <c r="K428">
        <v>0</v>
      </c>
      <c r="L428">
        <v>97</v>
      </c>
      <c r="M428">
        <v>58</v>
      </c>
      <c r="N428">
        <v>26</v>
      </c>
      <c r="O428">
        <v>12</v>
      </c>
      <c r="P428">
        <v>1011</v>
      </c>
      <c r="Q428">
        <v>66</v>
      </c>
      <c r="R428">
        <v>87</v>
      </c>
      <c r="S428">
        <v>0</v>
      </c>
      <c r="T428">
        <v>16</v>
      </c>
      <c r="U428">
        <v>8.8251143429909001E-2</v>
      </c>
      <c r="V428" t="s">
        <v>2899</v>
      </c>
      <c r="W428">
        <v>435598</v>
      </c>
      <c r="X428">
        <v>6748007</v>
      </c>
    </row>
    <row r="429" spans="1:24" x14ac:dyDescent="0.25">
      <c r="A429" t="s">
        <v>1339</v>
      </c>
      <c r="B429" t="s">
        <v>4460</v>
      </c>
      <c r="C429" t="s">
        <v>2941</v>
      </c>
      <c r="D429">
        <v>20170422</v>
      </c>
      <c r="E429" s="6">
        <v>42847.875</v>
      </c>
      <c r="F429" s="4">
        <v>42847.875</v>
      </c>
      <c r="G429" s="5">
        <v>42847.875</v>
      </c>
      <c r="H429">
        <v>112</v>
      </c>
      <c r="I429">
        <v>30.133701429999999</v>
      </c>
      <c r="J429">
        <v>-97.789716049999996</v>
      </c>
      <c r="K429">
        <v>88</v>
      </c>
      <c r="L429">
        <v>65</v>
      </c>
      <c r="M429">
        <v>69</v>
      </c>
      <c r="N429">
        <v>121</v>
      </c>
      <c r="O429">
        <v>19</v>
      </c>
      <c r="P429">
        <v>1014</v>
      </c>
      <c r="Q429">
        <v>54</v>
      </c>
      <c r="R429">
        <v>65</v>
      </c>
      <c r="S429">
        <v>1.3</v>
      </c>
      <c r="T429">
        <v>7</v>
      </c>
      <c r="U429">
        <v>0.171389607247354</v>
      </c>
      <c r="V429" t="s">
        <v>2899</v>
      </c>
      <c r="W429">
        <v>435598</v>
      </c>
      <c r="X429">
        <v>5916011</v>
      </c>
    </row>
    <row r="430" spans="1:24" x14ac:dyDescent="0.25">
      <c r="A430" t="s">
        <v>1339</v>
      </c>
      <c r="B430" t="s">
        <v>4460</v>
      </c>
      <c r="C430" t="s">
        <v>4258</v>
      </c>
      <c r="D430">
        <v>20170909</v>
      </c>
      <c r="E430" s="6">
        <v>42987.946527777778</v>
      </c>
      <c r="F430" s="4">
        <v>42987.946527777778</v>
      </c>
      <c r="G430" s="5">
        <v>42987.946527777778</v>
      </c>
      <c r="H430">
        <v>252</v>
      </c>
      <c r="I430">
        <v>30.132783929999999</v>
      </c>
      <c r="J430">
        <v>-97.786731720000006</v>
      </c>
      <c r="K430">
        <v>0</v>
      </c>
      <c r="L430">
        <v>82</v>
      </c>
      <c r="M430">
        <v>62</v>
      </c>
      <c r="N430">
        <v>53</v>
      </c>
      <c r="O430">
        <v>13</v>
      </c>
      <c r="P430">
        <v>1019</v>
      </c>
      <c r="Q430">
        <v>58</v>
      </c>
      <c r="R430">
        <v>74</v>
      </c>
      <c r="S430">
        <v>0</v>
      </c>
      <c r="T430">
        <v>10</v>
      </c>
      <c r="U430">
        <v>0.84476984437227198</v>
      </c>
      <c r="V430" t="s">
        <v>2899</v>
      </c>
      <c r="W430">
        <v>435598</v>
      </c>
      <c r="X430">
        <v>7858380</v>
      </c>
    </row>
    <row r="431" spans="1:24" x14ac:dyDescent="0.25">
      <c r="A431" t="s">
        <v>1339</v>
      </c>
      <c r="B431" t="s">
        <v>4460</v>
      </c>
      <c r="C431" t="s">
        <v>3395</v>
      </c>
      <c r="D431">
        <v>20170621</v>
      </c>
      <c r="E431" s="6">
        <v>42907.70416666667</v>
      </c>
      <c r="F431" s="4">
        <v>42907.70416666667</v>
      </c>
      <c r="G431" s="5">
        <v>42907.70416666667</v>
      </c>
      <c r="H431">
        <v>172</v>
      </c>
      <c r="I431">
        <v>30.1402702</v>
      </c>
      <c r="J431">
        <v>-97.781063700000004</v>
      </c>
      <c r="K431">
        <v>0</v>
      </c>
      <c r="L431">
        <v>97</v>
      </c>
      <c r="M431">
        <v>58</v>
      </c>
      <c r="N431">
        <v>26</v>
      </c>
      <c r="O431">
        <v>12</v>
      </c>
      <c r="P431">
        <v>1011</v>
      </c>
      <c r="Q431">
        <v>66</v>
      </c>
      <c r="R431">
        <v>87</v>
      </c>
      <c r="S431">
        <v>0</v>
      </c>
      <c r="T431">
        <v>16</v>
      </c>
      <c r="U431">
        <v>8.7868559885256201E-2</v>
      </c>
      <c r="V431" t="s">
        <v>2899</v>
      </c>
      <c r="W431">
        <v>435598</v>
      </c>
      <c r="X431">
        <v>6748024</v>
      </c>
    </row>
    <row r="432" spans="1:24" x14ac:dyDescent="0.25">
      <c r="A432" t="s">
        <v>1339</v>
      </c>
      <c r="B432" t="s">
        <v>4460</v>
      </c>
      <c r="C432" t="s">
        <v>3398</v>
      </c>
      <c r="D432">
        <v>20170621</v>
      </c>
      <c r="E432" s="6">
        <v>42907.706944444442</v>
      </c>
      <c r="F432" s="4">
        <v>42907.706944444442</v>
      </c>
      <c r="G432" s="5">
        <v>42907.706944444442</v>
      </c>
      <c r="H432">
        <v>172</v>
      </c>
      <c r="I432">
        <v>30.1402702</v>
      </c>
      <c r="J432">
        <v>-97.781063700000004</v>
      </c>
      <c r="K432">
        <v>0</v>
      </c>
      <c r="L432">
        <v>97</v>
      </c>
      <c r="M432">
        <v>58</v>
      </c>
      <c r="N432">
        <v>26</v>
      </c>
      <c r="O432">
        <v>12</v>
      </c>
      <c r="P432">
        <v>1011</v>
      </c>
      <c r="Q432">
        <v>66</v>
      </c>
      <c r="R432">
        <v>87</v>
      </c>
      <c r="S432">
        <v>0</v>
      </c>
      <c r="T432">
        <v>16</v>
      </c>
      <c r="U432">
        <v>8.7677540018310296E-2</v>
      </c>
      <c r="V432" t="s">
        <v>2899</v>
      </c>
      <c r="W432">
        <v>435598</v>
      </c>
      <c r="X432">
        <v>6748056</v>
      </c>
    </row>
    <row r="433" spans="1:24" x14ac:dyDescent="0.25">
      <c r="A433" t="s">
        <v>1339</v>
      </c>
      <c r="B433" t="s">
        <v>4460</v>
      </c>
      <c r="C433" t="s">
        <v>3400</v>
      </c>
      <c r="D433">
        <v>20170621</v>
      </c>
      <c r="E433" s="6">
        <v>42907.708333333336</v>
      </c>
      <c r="F433" s="4">
        <v>42907.708333333336</v>
      </c>
      <c r="G433" s="5">
        <v>42907.708333333336</v>
      </c>
      <c r="H433">
        <v>172</v>
      </c>
      <c r="I433">
        <v>30.1402702</v>
      </c>
      <c r="J433">
        <v>-97.781063700000004</v>
      </c>
      <c r="K433">
        <v>0</v>
      </c>
      <c r="L433">
        <v>97</v>
      </c>
      <c r="M433">
        <v>58</v>
      </c>
      <c r="N433">
        <v>26</v>
      </c>
      <c r="O433">
        <v>12</v>
      </c>
      <c r="P433">
        <v>1011</v>
      </c>
      <c r="Q433">
        <v>66</v>
      </c>
      <c r="R433">
        <v>87</v>
      </c>
      <c r="S433">
        <v>0</v>
      </c>
      <c r="T433">
        <v>16</v>
      </c>
      <c r="U433">
        <v>8.7582098081817994E-2</v>
      </c>
      <c r="V433" t="s">
        <v>2899</v>
      </c>
      <c r="W433">
        <v>435598</v>
      </c>
      <c r="X433">
        <v>6748093</v>
      </c>
    </row>
    <row r="434" spans="1:24" x14ac:dyDescent="0.25">
      <c r="A434" t="s">
        <v>1339</v>
      </c>
      <c r="B434" t="s">
        <v>4460</v>
      </c>
      <c r="C434" t="s">
        <v>2630</v>
      </c>
      <c r="D434">
        <v>20161020</v>
      </c>
      <c r="E434" s="6">
        <v>42663.944479166668</v>
      </c>
      <c r="F434" s="4">
        <v>42663.944479166668</v>
      </c>
      <c r="G434" s="5">
        <v>42663.944479166668</v>
      </c>
      <c r="H434">
        <v>294</v>
      </c>
      <c r="I434">
        <v>33.890720000000002</v>
      </c>
      <c r="J434">
        <v>-97.763580000000005</v>
      </c>
      <c r="K434">
        <v>28</v>
      </c>
      <c r="L434">
        <v>73</v>
      </c>
      <c r="M434">
        <v>74</v>
      </c>
      <c r="N434">
        <v>7</v>
      </c>
      <c r="O434">
        <v>21</v>
      </c>
      <c r="P434">
        <v>1022</v>
      </c>
      <c r="Q434">
        <v>54</v>
      </c>
      <c r="R434">
        <v>69</v>
      </c>
      <c r="S434">
        <v>29.6</v>
      </c>
      <c r="T434">
        <v>8</v>
      </c>
      <c r="U434">
        <v>0.70233356198128605</v>
      </c>
      <c r="V434" t="s">
        <v>1520</v>
      </c>
      <c r="W434">
        <v>10601</v>
      </c>
      <c r="X434">
        <v>4903868</v>
      </c>
    </row>
    <row r="435" spans="1:24" x14ac:dyDescent="0.25">
      <c r="A435" t="s">
        <v>1339</v>
      </c>
      <c r="B435" t="s">
        <v>4460</v>
      </c>
      <c r="C435" t="s">
        <v>2916</v>
      </c>
      <c r="D435">
        <v>20170420</v>
      </c>
      <c r="E435" s="6">
        <v>42845.965844907405</v>
      </c>
      <c r="F435" s="4">
        <v>42845.965844907405</v>
      </c>
      <c r="G435" s="5">
        <v>42845.965844907405</v>
      </c>
      <c r="H435">
        <v>110</v>
      </c>
      <c r="I435">
        <v>30.166690989999999</v>
      </c>
      <c r="J435">
        <v>-97.747195099999999</v>
      </c>
      <c r="K435">
        <v>63</v>
      </c>
      <c r="L435">
        <v>81</v>
      </c>
      <c r="M435">
        <v>75</v>
      </c>
      <c r="N435">
        <v>180</v>
      </c>
      <c r="O435">
        <v>13</v>
      </c>
      <c r="P435">
        <v>1014</v>
      </c>
      <c r="Q435">
        <v>66</v>
      </c>
      <c r="R435">
        <v>75</v>
      </c>
      <c r="S435">
        <v>0</v>
      </c>
      <c r="T435">
        <v>10</v>
      </c>
      <c r="U435">
        <v>0.34853765933454001</v>
      </c>
      <c r="V435" t="s">
        <v>2838</v>
      </c>
      <c r="W435">
        <v>452347</v>
      </c>
      <c r="X435">
        <v>5887600</v>
      </c>
    </row>
    <row r="436" spans="1:24" x14ac:dyDescent="0.25">
      <c r="A436" t="s">
        <v>1339</v>
      </c>
      <c r="B436" t="s">
        <v>4460</v>
      </c>
      <c r="C436" t="s">
        <v>2629</v>
      </c>
      <c r="D436">
        <v>20161020</v>
      </c>
      <c r="E436" s="6">
        <v>42663.875810185185</v>
      </c>
      <c r="F436" s="4">
        <v>42663.875810185185</v>
      </c>
      <c r="G436" s="5">
        <v>42663.875810185185</v>
      </c>
      <c r="H436">
        <v>294</v>
      </c>
      <c r="I436">
        <v>33.923400000000001</v>
      </c>
      <c r="J436">
        <v>-97.744349999999997</v>
      </c>
      <c r="K436">
        <v>28</v>
      </c>
      <c r="L436">
        <v>73</v>
      </c>
      <c r="M436">
        <v>74</v>
      </c>
      <c r="N436">
        <v>7</v>
      </c>
      <c r="O436">
        <v>21</v>
      </c>
      <c r="P436">
        <v>1022</v>
      </c>
      <c r="Q436">
        <v>54</v>
      </c>
      <c r="R436">
        <v>69</v>
      </c>
      <c r="S436">
        <v>29.6</v>
      </c>
      <c r="T436">
        <v>8</v>
      </c>
      <c r="U436">
        <v>0.70953878385756697</v>
      </c>
      <c r="V436" t="s">
        <v>1520</v>
      </c>
      <c r="W436">
        <v>10601</v>
      </c>
      <c r="X436">
        <v>4903818</v>
      </c>
    </row>
    <row r="437" spans="1:24" x14ac:dyDescent="0.25">
      <c r="A437" t="s">
        <v>1339</v>
      </c>
      <c r="B437" t="s">
        <v>4460</v>
      </c>
      <c r="C437" t="s">
        <v>2020</v>
      </c>
      <c r="D437">
        <v>20160424</v>
      </c>
      <c r="E437" s="6">
        <v>42484.839513888888</v>
      </c>
      <c r="F437" s="4">
        <v>42484.839513888888</v>
      </c>
      <c r="G437" s="5">
        <v>42484.839513888888</v>
      </c>
      <c r="H437">
        <v>115</v>
      </c>
      <c r="I437">
        <v>30.349138329999999</v>
      </c>
      <c r="J437">
        <v>-97.74226333</v>
      </c>
      <c r="K437">
        <v>60</v>
      </c>
      <c r="L437">
        <v>79</v>
      </c>
      <c r="M437">
        <v>82</v>
      </c>
      <c r="N437">
        <v>168</v>
      </c>
      <c r="O437">
        <v>17</v>
      </c>
      <c r="P437">
        <v>1012</v>
      </c>
      <c r="Q437">
        <v>62</v>
      </c>
      <c r="R437">
        <v>69</v>
      </c>
      <c r="S437">
        <v>1.4</v>
      </c>
      <c r="T437">
        <v>8</v>
      </c>
      <c r="U437">
        <v>0.93752248400000004</v>
      </c>
      <c r="V437" t="s">
        <v>1652</v>
      </c>
      <c r="W437">
        <v>90526</v>
      </c>
      <c r="X437">
        <v>3024129</v>
      </c>
    </row>
    <row r="438" spans="1:24" x14ac:dyDescent="0.25">
      <c r="A438" t="s">
        <v>1339</v>
      </c>
      <c r="B438" t="s">
        <v>4460</v>
      </c>
      <c r="C438" t="s">
        <v>1777</v>
      </c>
      <c r="D438">
        <v>20150725</v>
      </c>
      <c r="E438" s="6">
        <v>42211.056250000001</v>
      </c>
      <c r="F438" s="4">
        <v>42211.056250000001</v>
      </c>
      <c r="G438" s="5">
        <v>42211.056250000001</v>
      </c>
      <c r="H438">
        <v>207</v>
      </c>
      <c r="I438">
        <v>30.306170000000002</v>
      </c>
      <c r="J438">
        <v>-97.740004999999996</v>
      </c>
      <c r="K438">
        <v>22</v>
      </c>
      <c r="L438">
        <v>102</v>
      </c>
      <c r="M438">
        <v>60</v>
      </c>
      <c r="N438">
        <v>185</v>
      </c>
      <c r="O438">
        <v>17</v>
      </c>
      <c r="P438">
        <v>1014</v>
      </c>
      <c r="Q438">
        <v>69</v>
      </c>
      <c r="R438">
        <v>94</v>
      </c>
      <c r="S438">
        <v>0</v>
      </c>
      <c r="T438">
        <v>9</v>
      </c>
      <c r="U438">
        <v>0.68221394800000001</v>
      </c>
      <c r="V438" t="s">
        <v>1449</v>
      </c>
      <c r="W438">
        <v>10505</v>
      </c>
      <c r="X438">
        <v>1802626</v>
      </c>
    </row>
    <row r="439" spans="1:24" x14ac:dyDescent="0.25">
      <c r="A439" t="s">
        <v>1339</v>
      </c>
      <c r="B439" t="s">
        <v>4460</v>
      </c>
      <c r="C439" t="s">
        <v>1504</v>
      </c>
      <c r="D439">
        <v>20140710</v>
      </c>
      <c r="E439" s="6">
        <v>41830.630069444444</v>
      </c>
      <c r="F439" s="4">
        <v>41830.630069444444</v>
      </c>
      <c r="G439" s="5">
        <v>41830.630069444444</v>
      </c>
      <c r="H439">
        <v>191</v>
      </c>
      <c r="I439">
        <v>30.293191669999999</v>
      </c>
      <c r="J439">
        <v>-97.738061669999993</v>
      </c>
      <c r="K439">
        <v>7</v>
      </c>
      <c r="L439">
        <v>98</v>
      </c>
      <c r="M439">
        <v>59</v>
      </c>
      <c r="N439">
        <v>177</v>
      </c>
      <c r="O439">
        <v>12</v>
      </c>
      <c r="P439">
        <v>1016</v>
      </c>
      <c r="Q439">
        <v>66</v>
      </c>
      <c r="R439">
        <v>88</v>
      </c>
      <c r="S439">
        <v>0</v>
      </c>
      <c r="T439">
        <v>10</v>
      </c>
      <c r="U439">
        <v>0.94917565100000001</v>
      </c>
      <c r="V439" t="s">
        <v>68</v>
      </c>
      <c r="W439">
        <v>2281</v>
      </c>
      <c r="X439">
        <v>825979</v>
      </c>
    </row>
    <row r="440" spans="1:24" x14ac:dyDescent="0.25">
      <c r="A440" t="s">
        <v>1339</v>
      </c>
      <c r="B440" t="s">
        <v>4460</v>
      </c>
      <c r="C440" t="s">
        <v>2635</v>
      </c>
      <c r="D440">
        <v>20081030</v>
      </c>
      <c r="E440" s="6">
        <v>39751.861643518518</v>
      </c>
      <c r="F440" s="4">
        <v>39751.861643518518</v>
      </c>
      <c r="G440" s="5">
        <v>39751.861643518518</v>
      </c>
      <c r="H440">
        <v>304</v>
      </c>
      <c r="I440">
        <v>30.279249</v>
      </c>
      <c r="J440">
        <v>-97.735383999999996</v>
      </c>
      <c r="K440">
        <v>17</v>
      </c>
      <c r="L440">
        <v>79</v>
      </c>
      <c r="M440">
        <v>71</v>
      </c>
      <c r="N440">
        <v>171</v>
      </c>
      <c r="O440">
        <v>12</v>
      </c>
      <c r="P440">
        <v>1026</v>
      </c>
      <c r="Q440">
        <v>53</v>
      </c>
      <c r="R440">
        <v>65</v>
      </c>
      <c r="S440">
        <v>0</v>
      </c>
      <c r="T440">
        <v>9</v>
      </c>
      <c r="U440">
        <v>3.5724362419553499E-2</v>
      </c>
      <c r="V440" t="s">
        <v>1966</v>
      </c>
      <c r="W440">
        <v>148339</v>
      </c>
      <c r="X440">
        <v>4928427</v>
      </c>
    </row>
    <row r="441" spans="1:24" x14ac:dyDescent="0.25">
      <c r="A441" t="s">
        <v>1339</v>
      </c>
      <c r="B441" t="s">
        <v>4460</v>
      </c>
      <c r="C441" t="s">
        <v>2665</v>
      </c>
      <c r="D441">
        <v>20161022</v>
      </c>
      <c r="E441" s="6">
        <v>42665.773611111108</v>
      </c>
      <c r="F441" s="4">
        <v>42665.773611111108</v>
      </c>
      <c r="G441" s="5">
        <v>42665.773611111108</v>
      </c>
      <c r="H441">
        <v>296</v>
      </c>
      <c r="I441">
        <v>30.188727780000001</v>
      </c>
      <c r="J441">
        <v>-97.720947219999999</v>
      </c>
      <c r="K441">
        <v>0</v>
      </c>
      <c r="L441">
        <v>79</v>
      </c>
      <c r="M441">
        <v>47</v>
      </c>
      <c r="N441">
        <v>152</v>
      </c>
      <c r="O441">
        <v>7</v>
      </c>
      <c r="P441">
        <v>1022</v>
      </c>
      <c r="Q441">
        <v>45</v>
      </c>
      <c r="R441">
        <v>64</v>
      </c>
      <c r="S441">
        <v>0</v>
      </c>
      <c r="T441">
        <v>10</v>
      </c>
      <c r="U441">
        <v>0.50391649104388203</v>
      </c>
      <c r="V441" t="s">
        <v>2666</v>
      </c>
      <c r="W441">
        <v>173577</v>
      </c>
      <c r="X441">
        <v>5135155</v>
      </c>
    </row>
    <row r="442" spans="1:24" x14ac:dyDescent="0.25">
      <c r="A442" t="s">
        <v>1339</v>
      </c>
      <c r="B442" t="s">
        <v>4460</v>
      </c>
      <c r="C442" t="s">
        <v>2499</v>
      </c>
      <c r="D442">
        <v>20161016</v>
      </c>
      <c r="E442" s="6">
        <v>42660.006620370368</v>
      </c>
      <c r="F442" s="4">
        <v>42660.006620370368</v>
      </c>
      <c r="G442" s="5">
        <v>42660.006620370368</v>
      </c>
      <c r="H442">
        <v>291</v>
      </c>
      <c r="I442">
        <v>30.662611699999999</v>
      </c>
      <c r="J442">
        <v>-97.706537690000005</v>
      </c>
      <c r="K442">
        <v>38</v>
      </c>
      <c r="L442">
        <v>87</v>
      </c>
      <c r="M442">
        <v>75</v>
      </c>
      <c r="N442">
        <v>184</v>
      </c>
      <c r="O442">
        <v>19</v>
      </c>
      <c r="P442">
        <v>1014</v>
      </c>
      <c r="Q442">
        <v>66</v>
      </c>
      <c r="R442">
        <v>79</v>
      </c>
      <c r="S442">
        <v>0</v>
      </c>
      <c r="T442">
        <v>10</v>
      </c>
      <c r="U442">
        <v>0.988756937</v>
      </c>
      <c r="V442" t="s">
        <v>949</v>
      </c>
      <c r="W442">
        <v>62176</v>
      </c>
      <c r="X442">
        <v>4380073</v>
      </c>
    </row>
    <row r="443" spans="1:24" x14ac:dyDescent="0.25">
      <c r="A443" t="s">
        <v>1339</v>
      </c>
      <c r="B443" t="s">
        <v>4460</v>
      </c>
      <c r="C443" t="s">
        <v>1700</v>
      </c>
      <c r="D443">
        <v>20150601</v>
      </c>
      <c r="E443" s="6">
        <v>42156.557395833333</v>
      </c>
      <c r="F443" s="4">
        <v>42156.557395833333</v>
      </c>
      <c r="G443" s="5">
        <v>42156.557395833333</v>
      </c>
      <c r="H443">
        <v>152</v>
      </c>
      <c r="I443">
        <v>33.65274951</v>
      </c>
      <c r="J443">
        <v>-97.704362669999995</v>
      </c>
      <c r="K443">
        <v>13</v>
      </c>
      <c r="L443">
        <v>84</v>
      </c>
      <c r="M443">
        <v>76</v>
      </c>
      <c r="N443">
        <v>95</v>
      </c>
      <c r="O443">
        <v>11</v>
      </c>
      <c r="P443">
        <v>1016</v>
      </c>
      <c r="Q443">
        <v>62</v>
      </c>
      <c r="R443">
        <v>74</v>
      </c>
      <c r="S443">
        <v>0</v>
      </c>
      <c r="T443">
        <v>10</v>
      </c>
      <c r="U443">
        <v>0.98527398300000002</v>
      </c>
      <c r="V443" t="s">
        <v>1701</v>
      </c>
      <c r="W443">
        <v>100035</v>
      </c>
      <c r="X443">
        <v>1574716</v>
      </c>
    </row>
    <row r="444" spans="1:24" x14ac:dyDescent="0.25">
      <c r="A444" t="s">
        <v>1339</v>
      </c>
      <c r="B444" t="s">
        <v>4460</v>
      </c>
      <c r="C444" t="s">
        <v>4173</v>
      </c>
      <c r="D444">
        <v>20170826</v>
      </c>
      <c r="E444" s="6">
        <v>42973.786249999997</v>
      </c>
      <c r="F444" s="4">
        <v>42973.786249999997</v>
      </c>
      <c r="G444" s="5">
        <v>42973.786249999997</v>
      </c>
      <c r="H444">
        <v>238</v>
      </c>
      <c r="I444">
        <v>30.661920550000001</v>
      </c>
      <c r="J444">
        <v>-97.703330989999998</v>
      </c>
      <c r="K444">
        <v>100</v>
      </c>
      <c r="L444">
        <v>81</v>
      </c>
      <c r="M444">
        <v>87</v>
      </c>
      <c r="N444">
        <v>45</v>
      </c>
      <c r="O444">
        <v>36</v>
      </c>
      <c r="P444">
        <v>1011</v>
      </c>
      <c r="Q444">
        <v>70</v>
      </c>
      <c r="R444">
        <v>78</v>
      </c>
      <c r="S444">
        <v>21.9</v>
      </c>
      <c r="T444">
        <v>9</v>
      </c>
      <c r="U444">
        <v>0.26425354865969303</v>
      </c>
      <c r="V444" t="s">
        <v>949</v>
      </c>
      <c r="W444">
        <v>62176</v>
      </c>
      <c r="X444">
        <v>7668181</v>
      </c>
    </row>
    <row r="445" spans="1:24" x14ac:dyDescent="0.25">
      <c r="A445" t="s">
        <v>1339</v>
      </c>
      <c r="B445" t="s">
        <v>4460</v>
      </c>
      <c r="C445" t="s">
        <v>3039</v>
      </c>
      <c r="D445">
        <v>20170515</v>
      </c>
      <c r="E445" s="6">
        <v>42870.726053240738</v>
      </c>
      <c r="F445" s="4">
        <v>42870.726053240738</v>
      </c>
      <c r="G445" s="5">
        <v>42870.726053240738</v>
      </c>
      <c r="H445">
        <v>135</v>
      </c>
      <c r="I445">
        <v>30.620946870000001</v>
      </c>
      <c r="J445">
        <v>-97.702738010000004</v>
      </c>
      <c r="K445">
        <v>51</v>
      </c>
      <c r="L445">
        <v>88</v>
      </c>
      <c r="M445">
        <v>61</v>
      </c>
      <c r="N445">
        <v>167</v>
      </c>
      <c r="O445">
        <v>16</v>
      </c>
      <c r="P445">
        <v>1012</v>
      </c>
      <c r="Q445">
        <v>61</v>
      </c>
      <c r="R445">
        <v>77</v>
      </c>
      <c r="S445">
        <v>0</v>
      </c>
      <c r="T445">
        <v>10</v>
      </c>
      <c r="U445">
        <v>0.80378295488099705</v>
      </c>
      <c r="V445" t="s">
        <v>949</v>
      </c>
      <c r="W445">
        <v>62176</v>
      </c>
      <c r="X445">
        <v>6238461</v>
      </c>
    </row>
    <row r="446" spans="1:24" x14ac:dyDescent="0.25">
      <c r="A446" t="s">
        <v>1339</v>
      </c>
      <c r="B446" t="s">
        <v>4460</v>
      </c>
      <c r="C446" t="s">
        <v>2426</v>
      </c>
      <c r="D446">
        <v>20160919</v>
      </c>
      <c r="E446" s="6">
        <v>42632.676145833335</v>
      </c>
      <c r="F446" s="4">
        <v>42632.676145833335</v>
      </c>
      <c r="G446" s="5">
        <v>42632.676145833335</v>
      </c>
      <c r="H446">
        <v>263</v>
      </c>
      <c r="I446">
        <v>30.660575000000001</v>
      </c>
      <c r="J446">
        <v>-97.702406999999994</v>
      </c>
      <c r="K446">
        <v>0</v>
      </c>
      <c r="L446">
        <v>98</v>
      </c>
      <c r="M446">
        <v>64</v>
      </c>
      <c r="N446">
        <v>191</v>
      </c>
      <c r="O446">
        <v>9</v>
      </c>
      <c r="P446">
        <v>1015</v>
      </c>
      <c r="Q446">
        <v>70</v>
      </c>
      <c r="R446">
        <v>90</v>
      </c>
      <c r="S446">
        <v>0</v>
      </c>
      <c r="T446">
        <v>10</v>
      </c>
      <c r="U446">
        <v>0.88442586300000003</v>
      </c>
      <c r="V446" t="s">
        <v>949</v>
      </c>
      <c r="W446">
        <v>62176</v>
      </c>
      <c r="X446">
        <v>4149171</v>
      </c>
    </row>
    <row r="447" spans="1:24" x14ac:dyDescent="0.25">
      <c r="A447" t="s">
        <v>1339</v>
      </c>
      <c r="B447" t="s">
        <v>4460</v>
      </c>
      <c r="C447" t="s">
        <v>2956</v>
      </c>
      <c r="D447">
        <v>20170424</v>
      </c>
      <c r="E447" s="6">
        <v>42849.985798611109</v>
      </c>
      <c r="F447" s="4">
        <v>42849.985798611109</v>
      </c>
      <c r="G447" s="5">
        <v>42849.985798611109</v>
      </c>
      <c r="H447">
        <v>114</v>
      </c>
      <c r="I447">
        <v>30.62674458</v>
      </c>
      <c r="J447">
        <v>-97.699761429999995</v>
      </c>
      <c r="K447">
        <v>17</v>
      </c>
      <c r="L447">
        <v>79</v>
      </c>
      <c r="M447">
        <v>55</v>
      </c>
      <c r="N447">
        <v>174</v>
      </c>
      <c r="O447">
        <v>10</v>
      </c>
      <c r="P447">
        <v>1013</v>
      </c>
      <c r="Q447">
        <v>48</v>
      </c>
      <c r="R447">
        <v>67</v>
      </c>
      <c r="S447">
        <v>0</v>
      </c>
      <c r="T447">
        <v>10</v>
      </c>
      <c r="U447">
        <v>3.4016087447507899E-2</v>
      </c>
      <c r="V447" t="s">
        <v>949</v>
      </c>
      <c r="W447">
        <v>62176</v>
      </c>
      <c r="X447">
        <v>5956209</v>
      </c>
    </row>
    <row r="448" spans="1:24" x14ac:dyDescent="0.25">
      <c r="A448" t="s">
        <v>1339</v>
      </c>
      <c r="B448" t="s">
        <v>4460</v>
      </c>
      <c r="C448" t="s">
        <v>1721</v>
      </c>
      <c r="D448">
        <v>20150702</v>
      </c>
      <c r="E448" s="6">
        <v>42187.717986111114</v>
      </c>
      <c r="F448" s="4">
        <v>42187.717986111114</v>
      </c>
      <c r="G448" s="5">
        <v>42187.717986111114</v>
      </c>
      <c r="H448">
        <v>183</v>
      </c>
      <c r="I448">
        <v>37.540408329999998</v>
      </c>
      <c r="J448">
        <v>-97.681075000000007</v>
      </c>
      <c r="K448">
        <v>19</v>
      </c>
      <c r="L448">
        <v>91</v>
      </c>
      <c r="M448">
        <v>64</v>
      </c>
      <c r="N448">
        <v>30</v>
      </c>
      <c r="O448">
        <v>17</v>
      </c>
      <c r="P448">
        <v>1011</v>
      </c>
      <c r="Q448">
        <v>67</v>
      </c>
      <c r="R448">
        <v>88</v>
      </c>
      <c r="S448">
        <v>11.4</v>
      </c>
      <c r="T448">
        <v>8</v>
      </c>
      <c r="U448">
        <v>0.99313037000000004</v>
      </c>
      <c r="V448" t="s">
        <v>1722</v>
      </c>
      <c r="W448">
        <v>113157</v>
      </c>
      <c r="X448">
        <v>1717395</v>
      </c>
    </row>
    <row r="449" spans="1:24" x14ac:dyDescent="0.25">
      <c r="A449" t="s">
        <v>1339</v>
      </c>
      <c r="B449" t="s">
        <v>4460</v>
      </c>
      <c r="C449" t="s">
        <v>4911</v>
      </c>
      <c r="D449">
        <v>20171026</v>
      </c>
      <c r="E449" s="6">
        <v>43034.679861111108</v>
      </c>
      <c r="F449" s="4">
        <v>43034.679861111108</v>
      </c>
      <c r="G449" s="5">
        <v>43034.679861111108</v>
      </c>
      <c r="H449">
        <v>299</v>
      </c>
      <c r="I449">
        <v>30.169014700000002</v>
      </c>
      <c r="J449">
        <v>-97.668263909999993</v>
      </c>
      <c r="K449">
        <v>0</v>
      </c>
      <c r="L449">
        <v>79</v>
      </c>
      <c r="M449">
        <v>44</v>
      </c>
      <c r="N449">
        <v>201</v>
      </c>
      <c r="O449">
        <v>11</v>
      </c>
      <c r="P449">
        <v>1012</v>
      </c>
      <c r="Q449">
        <v>43</v>
      </c>
      <c r="R449">
        <v>66</v>
      </c>
      <c r="S449">
        <v>0</v>
      </c>
      <c r="T449">
        <v>10</v>
      </c>
      <c r="U449">
        <v>0.38412097667710898</v>
      </c>
      <c r="V449" t="s">
        <v>1520</v>
      </c>
      <c r="W449">
        <v>10601</v>
      </c>
      <c r="X449">
        <v>8724354</v>
      </c>
    </row>
    <row r="450" spans="1:24" x14ac:dyDescent="0.25">
      <c r="A450" t="s">
        <v>1339</v>
      </c>
      <c r="B450" t="s">
        <v>4460</v>
      </c>
      <c r="C450" t="s">
        <v>3096</v>
      </c>
      <c r="D450">
        <v>20170528</v>
      </c>
      <c r="E450" s="6">
        <v>42883.879861111112</v>
      </c>
      <c r="F450" s="4">
        <v>42883.879861111112</v>
      </c>
      <c r="G450" s="5">
        <v>42883.879861111112</v>
      </c>
      <c r="H450">
        <v>148</v>
      </c>
      <c r="I450">
        <v>30.42390778</v>
      </c>
      <c r="J450">
        <v>-97.645451399999999</v>
      </c>
      <c r="K450">
        <v>67</v>
      </c>
      <c r="L450">
        <v>86</v>
      </c>
      <c r="M450">
        <v>77</v>
      </c>
      <c r="N450">
        <v>150</v>
      </c>
      <c r="O450">
        <v>10</v>
      </c>
      <c r="P450">
        <v>1012</v>
      </c>
      <c r="Q450">
        <v>71</v>
      </c>
      <c r="R450">
        <v>80</v>
      </c>
      <c r="S450">
        <v>21.7</v>
      </c>
      <c r="T450">
        <v>8</v>
      </c>
      <c r="U450">
        <v>0.137036668422819</v>
      </c>
      <c r="V450" t="s">
        <v>2899</v>
      </c>
      <c r="W450">
        <v>435598</v>
      </c>
      <c r="X450">
        <v>6412940</v>
      </c>
    </row>
    <row r="451" spans="1:24" x14ac:dyDescent="0.25">
      <c r="A451" t="s">
        <v>1339</v>
      </c>
      <c r="B451" t="s">
        <v>4460</v>
      </c>
      <c r="C451" t="s">
        <v>1807</v>
      </c>
      <c r="D451">
        <v>20150815</v>
      </c>
      <c r="E451" s="6">
        <v>42232.043923611112</v>
      </c>
      <c r="F451" s="4">
        <v>42232.043923611112</v>
      </c>
      <c r="G451" s="5">
        <v>42232.043923611112</v>
      </c>
      <c r="H451">
        <v>228</v>
      </c>
      <c r="I451">
        <v>30.681989999999999</v>
      </c>
      <c r="J451">
        <v>-97.644081</v>
      </c>
      <c r="K451">
        <v>41</v>
      </c>
      <c r="L451">
        <v>98</v>
      </c>
      <c r="M451">
        <v>59</v>
      </c>
      <c r="N451">
        <v>190</v>
      </c>
      <c r="O451">
        <v>12</v>
      </c>
      <c r="P451">
        <v>1014</v>
      </c>
      <c r="Q451">
        <v>68</v>
      </c>
      <c r="R451">
        <v>92</v>
      </c>
      <c r="S451">
        <v>0.3</v>
      </c>
      <c r="T451">
        <v>9</v>
      </c>
      <c r="U451">
        <v>1.9168010999999999E-2</v>
      </c>
      <c r="V451" t="s">
        <v>1520</v>
      </c>
      <c r="W451">
        <v>10601</v>
      </c>
      <c r="X451">
        <v>1869824</v>
      </c>
    </row>
    <row r="452" spans="1:24" x14ac:dyDescent="0.25">
      <c r="A452" t="s">
        <v>1339</v>
      </c>
      <c r="B452" t="s">
        <v>4460</v>
      </c>
      <c r="C452" t="s">
        <v>2681</v>
      </c>
      <c r="D452">
        <v>20170301</v>
      </c>
      <c r="E452" s="6">
        <v>42795.760335648149</v>
      </c>
      <c r="F452" s="4">
        <v>42795.760335648149</v>
      </c>
      <c r="G452" s="5">
        <v>42795.760335648149</v>
      </c>
      <c r="H452">
        <v>60</v>
      </c>
      <c r="I452">
        <v>30.63897833</v>
      </c>
      <c r="J452">
        <v>-97.584708329999998</v>
      </c>
      <c r="K452">
        <v>38</v>
      </c>
      <c r="L452">
        <v>66</v>
      </c>
      <c r="M452">
        <v>63</v>
      </c>
      <c r="N452">
        <v>124</v>
      </c>
      <c r="O452">
        <v>22</v>
      </c>
      <c r="P452">
        <v>1018</v>
      </c>
      <c r="Q452">
        <v>48</v>
      </c>
      <c r="R452">
        <v>62</v>
      </c>
      <c r="S452">
        <v>0</v>
      </c>
      <c r="T452">
        <v>10</v>
      </c>
      <c r="U452">
        <v>0.122258966735345</v>
      </c>
      <c r="V452" t="s">
        <v>2466</v>
      </c>
      <c r="W452">
        <v>143755</v>
      </c>
      <c r="X452">
        <v>5208452</v>
      </c>
    </row>
    <row r="453" spans="1:24" x14ac:dyDescent="0.25">
      <c r="A453" t="s">
        <v>1339</v>
      </c>
      <c r="B453" t="s">
        <v>4460</v>
      </c>
      <c r="C453" t="s">
        <v>2628</v>
      </c>
      <c r="D453">
        <v>20161020</v>
      </c>
      <c r="E453" s="6">
        <v>42663.820243055554</v>
      </c>
      <c r="F453" s="4">
        <v>42663.820243055554</v>
      </c>
      <c r="G453" s="5">
        <v>42663.820243055554</v>
      </c>
      <c r="H453">
        <v>294</v>
      </c>
      <c r="I453">
        <v>33.894649999999999</v>
      </c>
      <c r="J453">
        <v>-97.549379999999999</v>
      </c>
      <c r="K453">
        <v>28</v>
      </c>
      <c r="L453">
        <v>73</v>
      </c>
      <c r="M453">
        <v>74</v>
      </c>
      <c r="N453">
        <v>7</v>
      </c>
      <c r="O453">
        <v>21</v>
      </c>
      <c r="P453">
        <v>1022</v>
      </c>
      <c r="Q453">
        <v>54</v>
      </c>
      <c r="R453">
        <v>69</v>
      </c>
      <c r="S453">
        <v>29.6</v>
      </c>
      <c r="T453">
        <v>8</v>
      </c>
      <c r="U453">
        <v>0.71534168967873302</v>
      </c>
      <c r="V453" t="s">
        <v>1520</v>
      </c>
      <c r="W453">
        <v>10601</v>
      </c>
      <c r="X453">
        <v>4903408</v>
      </c>
    </row>
    <row r="454" spans="1:24" x14ac:dyDescent="0.25">
      <c r="A454" t="s">
        <v>1339</v>
      </c>
      <c r="B454" t="s">
        <v>4460</v>
      </c>
      <c r="C454" t="s">
        <v>2983</v>
      </c>
      <c r="D454">
        <v>20170501</v>
      </c>
      <c r="E454" s="6">
        <v>42856.675787037035</v>
      </c>
      <c r="F454" s="4">
        <v>42856.675787037035</v>
      </c>
      <c r="G454" s="5">
        <v>42856.675787037035</v>
      </c>
      <c r="H454">
        <v>121</v>
      </c>
      <c r="I454">
        <v>30.952352529999999</v>
      </c>
      <c r="J454">
        <v>-97.525382969999995</v>
      </c>
      <c r="K454">
        <v>0</v>
      </c>
      <c r="L454">
        <v>77</v>
      </c>
      <c r="M454">
        <v>51</v>
      </c>
      <c r="N454">
        <v>210</v>
      </c>
      <c r="O454">
        <v>10</v>
      </c>
      <c r="P454">
        <v>1015</v>
      </c>
      <c r="Q454">
        <v>45</v>
      </c>
      <c r="R454">
        <v>64</v>
      </c>
      <c r="S454">
        <v>0</v>
      </c>
      <c r="T454">
        <v>10</v>
      </c>
      <c r="U454">
        <v>0.34371828013588202</v>
      </c>
      <c r="V454" t="s">
        <v>949</v>
      </c>
      <c r="W454">
        <v>62176</v>
      </c>
      <c r="X454">
        <v>6040209</v>
      </c>
    </row>
    <row r="455" spans="1:24" x14ac:dyDescent="0.25">
      <c r="A455" t="s">
        <v>1339</v>
      </c>
      <c r="B455" t="s">
        <v>4460</v>
      </c>
      <c r="C455" t="s">
        <v>2003</v>
      </c>
      <c r="D455">
        <v>20160408</v>
      </c>
      <c r="E455" s="6">
        <v>42468.985555555555</v>
      </c>
      <c r="F455" s="4">
        <v>42468.985555555555</v>
      </c>
      <c r="G455" s="5">
        <v>42468.985555555555</v>
      </c>
      <c r="H455">
        <v>99</v>
      </c>
      <c r="I455">
        <v>30.229116000000001</v>
      </c>
      <c r="J455">
        <v>-97.519076999999996</v>
      </c>
      <c r="K455">
        <v>63</v>
      </c>
      <c r="L455">
        <v>80</v>
      </c>
      <c r="M455">
        <v>55</v>
      </c>
      <c r="N455">
        <v>99</v>
      </c>
      <c r="O455">
        <v>14</v>
      </c>
      <c r="P455">
        <v>1019</v>
      </c>
      <c r="Q455">
        <v>48</v>
      </c>
      <c r="R455">
        <v>67</v>
      </c>
      <c r="S455">
        <v>0</v>
      </c>
      <c r="T455">
        <v>10</v>
      </c>
      <c r="U455">
        <v>3.6624186000000003E-2</v>
      </c>
      <c r="V455" t="s">
        <v>1520</v>
      </c>
      <c r="W455">
        <v>10601</v>
      </c>
      <c r="X455">
        <v>2983169</v>
      </c>
    </row>
    <row r="456" spans="1:24" x14ac:dyDescent="0.25">
      <c r="A456" t="s">
        <v>1339</v>
      </c>
      <c r="B456" t="s">
        <v>4460</v>
      </c>
      <c r="C456" t="s">
        <v>2321</v>
      </c>
      <c r="D456">
        <v>20160828</v>
      </c>
      <c r="E456" s="6">
        <v>42610.683807870373</v>
      </c>
      <c r="F456" s="4">
        <v>42610.683807870373</v>
      </c>
      <c r="G456" s="5">
        <v>42610.683807870373</v>
      </c>
      <c r="H456">
        <v>241</v>
      </c>
      <c r="I456">
        <v>32.852680849999999</v>
      </c>
      <c r="J456">
        <v>-97.511167580000006</v>
      </c>
      <c r="K456">
        <v>21</v>
      </c>
      <c r="L456">
        <v>93</v>
      </c>
      <c r="M456">
        <v>66</v>
      </c>
      <c r="N456">
        <v>88</v>
      </c>
      <c r="O456">
        <v>8</v>
      </c>
      <c r="P456">
        <v>1016</v>
      </c>
      <c r="Q456">
        <v>69</v>
      </c>
      <c r="R456">
        <v>84</v>
      </c>
      <c r="S456">
        <v>2.2000000000000002</v>
      </c>
      <c r="T456">
        <v>9</v>
      </c>
      <c r="U456">
        <v>0.14562762000000001</v>
      </c>
      <c r="V456" t="s">
        <v>2322</v>
      </c>
      <c r="W456">
        <v>315892</v>
      </c>
      <c r="X456">
        <v>3982704</v>
      </c>
    </row>
    <row r="457" spans="1:24" x14ac:dyDescent="0.25">
      <c r="A457" t="s">
        <v>1339</v>
      </c>
      <c r="B457" t="s">
        <v>4460</v>
      </c>
      <c r="C457" t="s">
        <v>1957</v>
      </c>
      <c r="D457">
        <v>20160330</v>
      </c>
      <c r="E457" s="6">
        <v>42459.867164351854</v>
      </c>
      <c r="F457" s="4">
        <v>42459.867164351854</v>
      </c>
      <c r="G457" s="5">
        <v>42459.867164351854</v>
      </c>
      <c r="H457">
        <v>90</v>
      </c>
      <c r="I457">
        <v>32.850574999999999</v>
      </c>
      <c r="J457">
        <v>-97.488808329999998</v>
      </c>
      <c r="K457">
        <v>67</v>
      </c>
      <c r="L457">
        <v>80</v>
      </c>
      <c r="M457">
        <v>87</v>
      </c>
      <c r="N457">
        <v>178</v>
      </c>
      <c r="O457">
        <v>25</v>
      </c>
      <c r="P457">
        <v>1006</v>
      </c>
      <c r="Q457">
        <v>66</v>
      </c>
      <c r="R457">
        <v>71</v>
      </c>
      <c r="S457">
        <v>3.5</v>
      </c>
      <c r="T457">
        <v>8</v>
      </c>
      <c r="U457">
        <v>0.58016300499999995</v>
      </c>
      <c r="V457" t="s">
        <v>1913</v>
      </c>
      <c r="W457">
        <v>108372</v>
      </c>
      <c r="X457">
        <v>2860408</v>
      </c>
    </row>
    <row r="458" spans="1:24" x14ac:dyDescent="0.25">
      <c r="A458" t="s">
        <v>1339</v>
      </c>
      <c r="B458" t="s">
        <v>4460</v>
      </c>
      <c r="C458" t="s">
        <v>2881</v>
      </c>
      <c r="D458">
        <v>20170415</v>
      </c>
      <c r="E458" s="6">
        <v>42840.636759259258</v>
      </c>
      <c r="F458" s="4">
        <v>42840.636759259258</v>
      </c>
      <c r="G458" s="5">
        <v>42840.636759259258</v>
      </c>
      <c r="H458">
        <v>105</v>
      </c>
      <c r="I458">
        <v>32.841054999999997</v>
      </c>
      <c r="J458">
        <v>-97.477853330000002</v>
      </c>
      <c r="K458">
        <v>75</v>
      </c>
      <c r="L458">
        <v>77</v>
      </c>
      <c r="M458">
        <v>72</v>
      </c>
      <c r="N458">
        <v>180</v>
      </c>
      <c r="O458">
        <v>20</v>
      </c>
      <c r="P458">
        <v>1016</v>
      </c>
      <c r="Q458">
        <v>61</v>
      </c>
      <c r="R458">
        <v>71</v>
      </c>
      <c r="S458">
        <v>0.4</v>
      </c>
      <c r="T458">
        <v>10</v>
      </c>
      <c r="U458">
        <v>0.83149287918855797</v>
      </c>
      <c r="V458" t="s">
        <v>1954</v>
      </c>
      <c r="W458">
        <v>16784</v>
      </c>
      <c r="X458">
        <v>5812861</v>
      </c>
    </row>
    <row r="459" spans="1:24" x14ac:dyDescent="0.25">
      <c r="A459" t="s">
        <v>1339</v>
      </c>
      <c r="B459" t="s">
        <v>4460</v>
      </c>
      <c r="C459" t="s">
        <v>4667</v>
      </c>
      <c r="D459">
        <v>20170906</v>
      </c>
      <c r="E459" s="6">
        <v>42984.923611111109</v>
      </c>
      <c r="F459" s="4">
        <v>42984.923611111109</v>
      </c>
      <c r="G459" s="5">
        <v>42984.923611111109</v>
      </c>
      <c r="H459">
        <v>249</v>
      </c>
      <c r="I459">
        <v>32.96442828</v>
      </c>
      <c r="J459">
        <v>-97.467670260000006</v>
      </c>
      <c r="K459">
        <v>1</v>
      </c>
      <c r="L459">
        <v>82</v>
      </c>
      <c r="M459">
        <v>47</v>
      </c>
      <c r="N459">
        <v>27</v>
      </c>
      <c r="O459">
        <v>14</v>
      </c>
      <c r="P459">
        <v>1020</v>
      </c>
      <c r="Q459">
        <v>47</v>
      </c>
      <c r="R459">
        <v>70</v>
      </c>
      <c r="S459">
        <v>0</v>
      </c>
      <c r="T459">
        <v>10</v>
      </c>
      <c r="U459">
        <v>0.99493578418793305</v>
      </c>
      <c r="V459" t="s">
        <v>3976</v>
      </c>
      <c r="W459">
        <v>147168</v>
      </c>
      <c r="X459">
        <v>8365936</v>
      </c>
    </row>
    <row r="460" spans="1:24" x14ac:dyDescent="0.25">
      <c r="A460" t="s">
        <v>1339</v>
      </c>
      <c r="B460" t="s">
        <v>4460</v>
      </c>
      <c r="C460" t="s">
        <v>2598</v>
      </c>
      <c r="D460">
        <v>20161021</v>
      </c>
      <c r="E460" s="6">
        <v>42664.825358796297</v>
      </c>
      <c r="F460" s="4">
        <v>42664.825358796297</v>
      </c>
      <c r="G460" s="5">
        <v>42664.825358796297</v>
      </c>
      <c r="H460">
        <v>295</v>
      </c>
      <c r="I460">
        <v>33.803339999999999</v>
      </c>
      <c r="J460">
        <v>-97.455185</v>
      </c>
      <c r="K460">
        <v>0</v>
      </c>
      <c r="L460">
        <v>68</v>
      </c>
      <c r="M460">
        <v>63</v>
      </c>
      <c r="N460">
        <v>120</v>
      </c>
      <c r="O460">
        <v>7</v>
      </c>
      <c r="P460">
        <v>1025</v>
      </c>
      <c r="Q460">
        <v>43</v>
      </c>
      <c r="R460">
        <v>56</v>
      </c>
      <c r="S460">
        <v>0</v>
      </c>
      <c r="T460">
        <v>10</v>
      </c>
      <c r="U460">
        <v>0.607509937</v>
      </c>
      <c r="V460" t="s">
        <v>1520</v>
      </c>
      <c r="W460">
        <v>10601</v>
      </c>
      <c r="X460">
        <v>4832429</v>
      </c>
    </row>
    <row r="461" spans="1:24" x14ac:dyDescent="0.25">
      <c r="A461" t="s">
        <v>1339</v>
      </c>
      <c r="B461" t="s">
        <v>4460</v>
      </c>
      <c r="C461" t="s">
        <v>1625</v>
      </c>
      <c r="D461">
        <v>20150417</v>
      </c>
      <c r="E461" s="6">
        <v>42111.726134259261</v>
      </c>
      <c r="F461" s="4">
        <v>42111.726134259261</v>
      </c>
      <c r="G461" s="5">
        <v>42111.726134259261</v>
      </c>
      <c r="H461">
        <v>107</v>
      </c>
      <c r="I461">
        <v>30.257224999999998</v>
      </c>
      <c r="J461">
        <v>-97.441821669999996</v>
      </c>
      <c r="K461">
        <v>72</v>
      </c>
      <c r="L461">
        <v>82</v>
      </c>
      <c r="M461">
        <v>92</v>
      </c>
      <c r="N461">
        <v>144</v>
      </c>
      <c r="O461">
        <v>12</v>
      </c>
      <c r="P461">
        <v>1013</v>
      </c>
      <c r="Q461">
        <v>68</v>
      </c>
      <c r="R461">
        <v>73</v>
      </c>
      <c r="S461">
        <v>14.5</v>
      </c>
      <c r="T461">
        <v>5</v>
      </c>
      <c r="U461">
        <v>1.5977970000000001E-2</v>
      </c>
      <c r="V461" t="s">
        <v>1520</v>
      </c>
      <c r="W461">
        <v>10601</v>
      </c>
      <c r="X461">
        <v>1418118</v>
      </c>
    </row>
    <row r="462" spans="1:24" x14ac:dyDescent="0.25">
      <c r="A462" t="s">
        <v>1339</v>
      </c>
      <c r="B462" t="s">
        <v>4460</v>
      </c>
      <c r="C462" t="s">
        <v>2002</v>
      </c>
      <c r="D462">
        <v>20160408</v>
      </c>
      <c r="E462" s="6">
        <v>42468.881249999999</v>
      </c>
      <c r="F462" s="4">
        <v>42468.881249999999</v>
      </c>
      <c r="G462" s="5">
        <v>42468.881249999999</v>
      </c>
      <c r="H462">
        <v>99</v>
      </c>
      <c r="I462">
        <v>30.222159999999999</v>
      </c>
      <c r="J462">
        <v>-97.409660000000002</v>
      </c>
      <c r="K462">
        <v>63</v>
      </c>
      <c r="L462">
        <v>80</v>
      </c>
      <c r="M462">
        <v>55</v>
      </c>
      <c r="N462">
        <v>99</v>
      </c>
      <c r="O462">
        <v>14</v>
      </c>
      <c r="P462">
        <v>1019</v>
      </c>
      <c r="Q462">
        <v>48</v>
      </c>
      <c r="R462">
        <v>67</v>
      </c>
      <c r="S462">
        <v>0</v>
      </c>
      <c r="T462">
        <v>10</v>
      </c>
      <c r="U462">
        <v>3.1969025999999998E-2</v>
      </c>
      <c r="V462" t="s">
        <v>1520</v>
      </c>
      <c r="W462">
        <v>10601</v>
      </c>
      <c r="X462">
        <v>2982567</v>
      </c>
    </row>
    <row r="463" spans="1:24" x14ac:dyDescent="0.25">
      <c r="A463" t="s">
        <v>1339</v>
      </c>
      <c r="B463" t="s">
        <v>4460</v>
      </c>
      <c r="C463" t="s">
        <v>1622</v>
      </c>
      <c r="D463">
        <v>20150417</v>
      </c>
      <c r="E463" s="6">
        <v>42111.858657407407</v>
      </c>
      <c r="F463" s="4">
        <v>42111.858657407407</v>
      </c>
      <c r="G463" s="5">
        <v>42111.858657407407</v>
      </c>
      <c r="H463">
        <v>107</v>
      </c>
      <c r="I463">
        <v>30.222246670000001</v>
      </c>
      <c r="J463">
        <v>-97.409295</v>
      </c>
      <c r="K463">
        <v>72</v>
      </c>
      <c r="L463">
        <v>82</v>
      </c>
      <c r="M463">
        <v>92</v>
      </c>
      <c r="N463">
        <v>144</v>
      </c>
      <c r="O463">
        <v>12</v>
      </c>
      <c r="P463">
        <v>1013</v>
      </c>
      <c r="Q463">
        <v>68</v>
      </c>
      <c r="R463">
        <v>73</v>
      </c>
      <c r="S463">
        <v>14.5</v>
      </c>
      <c r="T463">
        <v>5</v>
      </c>
      <c r="U463">
        <v>1.2205596000000001E-2</v>
      </c>
      <c r="V463" t="s">
        <v>1623</v>
      </c>
      <c r="W463">
        <v>72922</v>
      </c>
      <c r="X463">
        <v>1404277</v>
      </c>
    </row>
    <row r="464" spans="1:24" x14ac:dyDescent="0.25">
      <c r="A464" t="s">
        <v>1339</v>
      </c>
      <c r="B464" t="s">
        <v>4460</v>
      </c>
      <c r="C464" t="s">
        <v>1902</v>
      </c>
      <c r="D464">
        <v>20160211</v>
      </c>
      <c r="E464" s="6">
        <v>42411.919409722221</v>
      </c>
      <c r="F464" s="4">
        <v>42411.919409722221</v>
      </c>
      <c r="G464" s="5">
        <v>42411.919409722221</v>
      </c>
      <c r="H464">
        <v>42</v>
      </c>
      <c r="I464">
        <v>32.704236999999999</v>
      </c>
      <c r="J464">
        <v>-97.368358999999998</v>
      </c>
      <c r="K464">
        <v>3</v>
      </c>
      <c r="L464">
        <v>66</v>
      </c>
      <c r="M464">
        <v>67</v>
      </c>
      <c r="N464">
        <v>215</v>
      </c>
      <c r="O464">
        <v>14</v>
      </c>
      <c r="P464">
        <v>1020</v>
      </c>
      <c r="Q464">
        <v>38</v>
      </c>
      <c r="R464">
        <v>57</v>
      </c>
      <c r="S464">
        <v>0</v>
      </c>
      <c r="T464">
        <v>10</v>
      </c>
      <c r="U464">
        <v>0.14534876699999999</v>
      </c>
      <c r="V464" t="s">
        <v>1901</v>
      </c>
      <c r="W464">
        <v>178246</v>
      </c>
      <c r="X464">
        <v>2671144</v>
      </c>
    </row>
    <row r="465" spans="1:24" x14ac:dyDescent="0.25">
      <c r="A465" t="s">
        <v>1339</v>
      </c>
      <c r="B465" t="s">
        <v>4460</v>
      </c>
      <c r="C465" t="s">
        <v>1935</v>
      </c>
      <c r="D465">
        <v>20160328</v>
      </c>
      <c r="E465" s="6">
        <v>42457.884108796294</v>
      </c>
      <c r="F465" s="4">
        <v>42457.884108796294</v>
      </c>
      <c r="G465" s="5">
        <v>42457.884108796294</v>
      </c>
      <c r="H465">
        <v>88</v>
      </c>
      <c r="I465">
        <v>32.703330000000001</v>
      </c>
      <c r="J465">
        <v>-97.367796670000004</v>
      </c>
      <c r="K465">
        <v>13</v>
      </c>
      <c r="L465">
        <v>71</v>
      </c>
      <c r="M465">
        <v>70</v>
      </c>
      <c r="N465">
        <v>116</v>
      </c>
      <c r="O465">
        <v>10</v>
      </c>
      <c r="P465">
        <v>1021</v>
      </c>
      <c r="Q465">
        <v>44</v>
      </c>
      <c r="R465">
        <v>56</v>
      </c>
      <c r="S465">
        <v>0</v>
      </c>
      <c r="T465">
        <v>9</v>
      </c>
      <c r="U465">
        <v>0.76103948099999996</v>
      </c>
      <c r="V465" t="s">
        <v>1936</v>
      </c>
      <c r="W465">
        <v>175858</v>
      </c>
      <c r="X465">
        <v>2844006</v>
      </c>
    </row>
    <row r="466" spans="1:24" x14ac:dyDescent="0.25">
      <c r="A466" t="s">
        <v>1339</v>
      </c>
      <c r="B466" t="s">
        <v>4460</v>
      </c>
      <c r="C466" t="s">
        <v>1978</v>
      </c>
      <c r="D466">
        <v>20160412</v>
      </c>
      <c r="E466" s="6">
        <v>42472.774050925924</v>
      </c>
      <c r="F466" s="4">
        <v>42472.774050925924</v>
      </c>
      <c r="G466" s="5">
        <v>42472.774050925924</v>
      </c>
      <c r="H466">
        <v>103</v>
      </c>
      <c r="I466">
        <v>32.703426409999999</v>
      </c>
      <c r="J466">
        <v>-97.367665909999999</v>
      </c>
      <c r="K466">
        <v>65</v>
      </c>
      <c r="L466">
        <v>67</v>
      </c>
      <c r="M466">
        <v>77</v>
      </c>
      <c r="N466">
        <v>53</v>
      </c>
      <c r="O466">
        <v>16</v>
      </c>
      <c r="P466">
        <v>1019</v>
      </c>
      <c r="Q466">
        <v>54</v>
      </c>
      <c r="R466">
        <v>62</v>
      </c>
      <c r="S466">
        <v>0.2</v>
      </c>
      <c r="T466">
        <v>9</v>
      </c>
      <c r="U466">
        <v>0.35436099100000001</v>
      </c>
      <c r="V466" t="s">
        <v>1931</v>
      </c>
      <c r="W466">
        <v>176111</v>
      </c>
      <c r="X466">
        <v>2924600</v>
      </c>
    </row>
    <row r="467" spans="1:24" x14ac:dyDescent="0.25">
      <c r="A467" t="s">
        <v>1339</v>
      </c>
      <c r="B467" t="s">
        <v>4460</v>
      </c>
      <c r="C467" t="s">
        <v>1970</v>
      </c>
      <c r="D467">
        <v>20160412</v>
      </c>
      <c r="E467" s="6">
        <v>42472.762673611112</v>
      </c>
      <c r="F467" s="4">
        <v>42472.762673611112</v>
      </c>
      <c r="G467" s="5">
        <v>42472.762673611112</v>
      </c>
      <c r="H467">
        <v>103</v>
      </c>
      <c r="I467">
        <v>32.70328567</v>
      </c>
      <c r="J467">
        <v>-97.367634179999996</v>
      </c>
      <c r="K467">
        <v>65</v>
      </c>
      <c r="L467">
        <v>67</v>
      </c>
      <c r="M467">
        <v>77</v>
      </c>
      <c r="N467">
        <v>53</v>
      </c>
      <c r="O467">
        <v>16</v>
      </c>
      <c r="P467">
        <v>1019</v>
      </c>
      <c r="Q467">
        <v>54</v>
      </c>
      <c r="R467">
        <v>62</v>
      </c>
      <c r="S467">
        <v>0.2</v>
      </c>
      <c r="T467">
        <v>9</v>
      </c>
      <c r="U467">
        <v>0.35315779600000002</v>
      </c>
      <c r="V467" t="s">
        <v>1901</v>
      </c>
      <c r="W467">
        <v>178246</v>
      </c>
      <c r="X467">
        <v>2923868</v>
      </c>
    </row>
    <row r="468" spans="1:24" x14ac:dyDescent="0.25">
      <c r="A468" t="s">
        <v>1339</v>
      </c>
      <c r="B468" t="s">
        <v>4460</v>
      </c>
      <c r="C468" t="s">
        <v>1939</v>
      </c>
      <c r="D468">
        <v>20160329</v>
      </c>
      <c r="E468" s="6">
        <v>42458.778587962966</v>
      </c>
      <c r="F468" s="4">
        <v>42458.778587962966</v>
      </c>
      <c r="G468" s="5">
        <v>42458.778587962966</v>
      </c>
      <c r="H468">
        <v>89</v>
      </c>
      <c r="I468">
        <v>32.703230259999998</v>
      </c>
      <c r="J468">
        <v>-97.367630800000001</v>
      </c>
      <c r="K468">
        <v>89</v>
      </c>
      <c r="L468">
        <v>70</v>
      </c>
      <c r="M468">
        <v>82</v>
      </c>
      <c r="N468">
        <v>140</v>
      </c>
      <c r="O468">
        <v>18</v>
      </c>
      <c r="P468">
        <v>1015</v>
      </c>
      <c r="Q468">
        <v>54</v>
      </c>
      <c r="R468">
        <v>63</v>
      </c>
      <c r="S468">
        <v>0.2</v>
      </c>
      <c r="T468">
        <v>9</v>
      </c>
      <c r="U468">
        <v>0.68372052299999997</v>
      </c>
      <c r="V468" t="s">
        <v>1931</v>
      </c>
      <c r="W468">
        <v>176111</v>
      </c>
      <c r="X468">
        <v>2848935</v>
      </c>
    </row>
    <row r="469" spans="1:24" x14ac:dyDescent="0.25">
      <c r="A469" t="s">
        <v>1339</v>
      </c>
      <c r="B469" t="s">
        <v>4460</v>
      </c>
      <c r="C469" t="s">
        <v>1977</v>
      </c>
      <c r="D469">
        <v>20160412</v>
      </c>
      <c r="E469" s="6">
        <v>42472.771689814814</v>
      </c>
      <c r="F469" s="4">
        <v>42472.771689814814</v>
      </c>
      <c r="G469" s="5">
        <v>42472.771689814814</v>
      </c>
      <c r="H469">
        <v>103</v>
      </c>
      <c r="I469">
        <v>32.703390509999998</v>
      </c>
      <c r="J469">
        <v>-97.367589429999995</v>
      </c>
      <c r="K469">
        <v>65</v>
      </c>
      <c r="L469">
        <v>67</v>
      </c>
      <c r="M469">
        <v>77</v>
      </c>
      <c r="N469">
        <v>53</v>
      </c>
      <c r="O469">
        <v>16</v>
      </c>
      <c r="P469">
        <v>1019</v>
      </c>
      <c r="Q469">
        <v>54</v>
      </c>
      <c r="R469">
        <v>62</v>
      </c>
      <c r="S469">
        <v>0.2</v>
      </c>
      <c r="T469">
        <v>9</v>
      </c>
      <c r="U469">
        <v>0.35411125900000001</v>
      </c>
      <c r="V469" t="s">
        <v>1931</v>
      </c>
      <c r="W469">
        <v>176111</v>
      </c>
      <c r="X469">
        <v>2924594</v>
      </c>
    </row>
    <row r="470" spans="1:24" x14ac:dyDescent="0.25">
      <c r="A470" t="s">
        <v>1339</v>
      </c>
      <c r="B470" t="s">
        <v>4460</v>
      </c>
      <c r="C470" t="s">
        <v>1973</v>
      </c>
      <c r="D470">
        <v>20160412</v>
      </c>
      <c r="E470" s="6">
        <v>42472.774328703701</v>
      </c>
      <c r="F470" s="4">
        <v>42472.774328703701</v>
      </c>
      <c r="G470" s="5">
        <v>42472.774328703701</v>
      </c>
      <c r="H470">
        <v>103</v>
      </c>
      <c r="I470">
        <v>32.703408039999999</v>
      </c>
      <c r="J470">
        <v>-97.367534730000003</v>
      </c>
      <c r="K470">
        <v>65</v>
      </c>
      <c r="L470">
        <v>67</v>
      </c>
      <c r="M470">
        <v>77</v>
      </c>
      <c r="N470">
        <v>53</v>
      </c>
      <c r="O470">
        <v>16</v>
      </c>
      <c r="P470">
        <v>1019</v>
      </c>
      <c r="Q470">
        <v>54</v>
      </c>
      <c r="R470">
        <v>62</v>
      </c>
      <c r="S470">
        <v>0.2</v>
      </c>
      <c r="T470">
        <v>9</v>
      </c>
      <c r="U470">
        <v>0.35439037200000001</v>
      </c>
      <c r="V470" t="s">
        <v>1901</v>
      </c>
      <c r="W470">
        <v>178246</v>
      </c>
      <c r="X470">
        <v>2923940</v>
      </c>
    </row>
    <row r="471" spans="1:24" x14ac:dyDescent="0.25">
      <c r="A471" t="s">
        <v>1339</v>
      </c>
      <c r="B471" t="s">
        <v>4460</v>
      </c>
      <c r="C471" t="s">
        <v>1937</v>
      </c>
      <c r="D471">
        <v>20160329</v>
      </c>
      <c r="E471" s="6">
        <v>42458.76425925926</v>
      </c>
      <c r="F471" s="4">
        <v>42458.76425925926</v>
      </c>
      <c r="G471" s="5">
        <v>42458.76425925926</v>
      </c>
      <c r="H471">
        <v>89</v>
      </c>
      <c r="I471">
        <v>32.703123810000001</v>
      </c>
      <c r="J471">
        <v>-97.367343000000005</v>
      </c>
      <c r="K471">
        <v>89</v>
      </c>
      <c r="L471">
        <v>70</v>
      </c>
      <c r="M471">
        <v>82</v>
      </c>
      <c r="N471">
        <v>140</v>
      </c>
      <c r="O471">
        <v>18</v>
      </c>
      <c r="P471">
        <v>1015</v>
      </c>
      <c r="Q471">
        <v>54</v>
      </c>
      <c r="R471">
        <v>63</v>
      </c>
      <c r="S471">
        <v>0.2</v>
      </c>
      <c r="T471">
        <v>9</v>
      </c>
      <c r="U471">
        <v>0.68501970499999998</v>
      </c>
      <c r="V471" t="s">
        <v>1931</v>
      </c>
      <c r="W471">
        <v>176111</v>
      </c>
      <c r="X471">
        <v>2848929</v>
      </c>
    </row>
    <row r="472" spans="1:24" x14ac:dyDescent="0.25">
      <c r="A472" t="s">
        <v>1339</v>
      </c>
      <c r="B472" t="s">
        <v>4460</v>
      </c>
      <c r="C472" t="s">
        <v>1975</v>
      </c>
      <c r="D472">
        <v>20160412</v>
      </c>
      <c r="E472" s="6">
        <v>42472.802199074074</v>
      </c>
      <c r="F472" s="4">
        <v>42472.802199074074</v>
      </c>
      <c r="G472" s="5">
        <v>42472.802199074074</v>
      </c>
      <c r="H472">
        <v>103</v>
      </c>
      <c r="I472">
        <v>32.703251710000004</v>
      </c>
      <c r="J472">
        <v>-97.367251760000002</v>
      </c>
      <c r="K472">
        <v>65</v>
      </c>
      <c r="L472">
        <v>67</v>
      </c>
      <c r="M472">
        <v>77</v>
      </c>
      <c r="N472">
        <v>53</v>
      </c>
      <c r="O472">
        <v>16</v>
      </c>
      <c r="P472">
        <v>1019</v>
      </c>
      <c r="Q472">
        <v>54</v>
      </c>
      <c r="R472">
        <v>62</v>
      </c>
      <c r="S472">
        <v>0.2</v>
      </c>
      <c r="T472">
        <v>9</v>
      </c>
      <c r="U472">
        <v>0.35733957700000002</v>
      </c>
      <c r="V472" t="s">
        <v>1901</v>
      </c>
      <c r="W472">
        <v>178246</v>
      </c>
      <c r="X472">
        <v>2924149</v>
      </c>
    </row>
    <row r="473" spans="1:24" x14ac:dyDescent="0.25">
      <c r="A473" t="s">
        <v>1339</v>
      </c>
      <c r="B473" t="s">
        <v>4460</v>
      </c>
      <c r="C473" t="s">
        <v>1941</v>
      </c>
      <c r="D473">
        <v>20160329</v>
      </c>
      <c r="E473" s="6">
        <v>42458.787048611113</v>
      </c>
      <c r="F473" s="4">
        <v>42458.787048611113</v>
      </c>
      <c r="G473" s="5">
        <v>42458.787048611113</v>
      </c>
      <c r="H473">
        <v>89</v>
      </c>
      <c r="I473">
        <v>32.703187990000004</v>
      </c>
      <c r="J473">
        <v>-97.367227240000005</v>
      </c>
      <c r="K473">
        <v>89</v>
      </c>
      <c r="L473">
        <v>70</v>
      </c>
      <c r="M473">
        <v>82</v>
      </c>
      <c r="N473">
        <v>140</v>
      </c>
      <c r="O473">
        <v>18</v>
      </c>
      <c r="P473">
        <v>1015</v>
      </c>
      <c r="Q473">
        <v>54</v>
      </c>
      <c r="R473">
        <v>63</v>
      </c>
      <c r="S473">
        <v>0.2</v>
      </c>
      <c r="T473">
        <v>9</v>
      </c>
      <c r="U473">
        <v>0.682952534</v>
      </c>
      <c r="V473" t="s">
        <v>1931</v>
      </c>
      <c r="W473">
        <v>176111</v>
      </c>
      <c r="X473">
        <v>2848943</v>
      </c>
    </row>
    <row r="474" spans="1:24" x14ac:dyDescent="0.25">
      <c r="A474" t="s">
        <v>1339</v>
      </c>
      <c r="B474" t="s">
        <v>4460</v>
      </c>
      <c r="C474" t="s">
        <v>1990</v>
      </c>
      <c r="D474">
        <v>20160412</v>
      </c>
      <c r="E474" s="6">
        <v>42472.817303240743</v>
      </c>
      <c r="F474" s="4">
        <v>42472.817303240743</v>
      </c>
      <c r="G474" s="5">
        <v>42472.817303240743</v>
      </c>
      <c r="H474">
        <v>103</v>
      </c>
      <c r="I474">
        <v>32.703180439999997</v>
      </c>
      <c r="J474">
        <v>-97.367210189999994</v>
      </c>
      <c r="K474">
        <v>65</v>
      </c>
      <c r="L474">
        <v>67</v>
      </c>
      <c r="M474">
        <v>77</v>
      </c>
      <c r="N474">
        <v>53</v>
      </c>
      <c r="O474">
        <v>16</v>
      </c>
      <c r="P474">
        <v>1019</v>
      </c>
      <c r="Q474">
        <v>54</v>
      </c>
      <c r="R474">
        <v>62</v>
      </c>
      <c r="S474">
        <v>0.2</v>
      </c>
      <c r="T474">
        <v>9</v>
      </c>
      <c r="U474">
        <v>0.35893890099999998</v>
      </c>
      <c r="V474" t="s">
        <v>1931</v>
      </c>
      <c r="W474">
        <v>176111</v>
      </c>
      <c r="X474">
        <v>2924777</v>
      </c>
    </row>
    <row r="475" spans="1:24" x14ac:dyDescent="0.25">
      <c r="A475" t="s">
        <v>1339</v>
      </c>
      <c r="B475" t="s">
        <v>4460</v>
      </c>
      <c r="C475" t="s">
        <v>1987</v>
      </c>
      <c r="D475">
        <v>20160412</v>
      </c>
      <c r="E475" s="6">
        <v>42472.803888888891</v>
      </c>
      <c r="F475" s="4">
        <v>42472.803888888891</v>
      </c>
      <c r="G475" s="5">
        <v>42472.803888888891</v>
      </c>
      <c r="H475">
        <v>103</v>
      </c>
      <c r="I475">
        <v>32.70324471</v>
      </c>
      <c r="J475">
        <v>-97.367209939999995</v>
      </c>
      <c r="K475">
        <v>65</v>
      </c>
      <c r="L475">
        <v>67</v>
      </c>
      <c r="M475">
        <v>77</v>
      </c>
      <c r="N475">
        <v>53</v>
      </c>
      <c r="O475">
        <v>16</v>
      </c>
      <c r="P475">
        <v>1019</v>
      </c>
      <c r="Q475">
        <v>54</v>
      </c>
      <c r="R475">
        <v>62</v>
      </c>
      <c r="S475">
        <v>0.2</v>
      </c>
      <c r="T475">
        <v>9</v>
      </c>
      <c r="U475">
        <v>0.35751846999999998</v>
      </c>
      <c r="V475" t="s">
        <v>1931</v>
      </c>
      <c r="W475">
        <v>176111</v>
      </c>
      <c r="X475">
        <v>2924729</v>
      </c>
    </row>
    <row r="476" spans="1:24" x14ac:dyDescent="0.25">
      <c r="A476" t="s">
        <v>1339</v>
      </c>
      <c r="B476" t="s">
        <v>4460</v>
      </c>
      <c r="C476" t="s">
        <v>1985</v>
      </c>
      <c r="D476">
        <v>20160412</v>
      </c>
      <c r="E476" s="6">
        <v>42472.79420138889</v>
      </c>
      <c r="F476" s="4">
        <v>42472.79420138889</v>
      </c>
      <c r="G476" s="5">
        <v>42472.79420138889</v>
      </c>
      <c r="H476">
        <v>103</v>
      </c>
      <c r="I476">
        <v>32.703176079999999</v>
      </c>
      <c r="J476">
        <v>-97.367185109999994</v>
      </c>
      <c r="K476">
        <v>65</v>
      </c>
      <c r="L476">
        <v>67</v>
      </c>
      <c r="M476">
        <v>77</v>
      </c>
      <c r="N476">
        <v>53</v>
      </c>
      <c r="O476">
        <v>16</v>
      </c>
      <c r="P476">
        <v>1019</v>
      </c>
      <c r="Q476">
        <v>54</v>
      </c>
      <c r="R476">
        <v>62</v>
      </c>
      <c r="S476">
        <v>0.2</v>
      </c>
      <c r="T476">
        <v>9</v>
      </c>
      <c r="U476">
        <v>0.35649301900000002</v>
      </c>
      <c r="V476" t="s">
        <v>1931</v>
      </c>
      <c r="W476">
        <v>176111</v>
      </c>
      <c r="X476">
        <v>2924638</v>
      </c>
    </row>
    <row r="477" spans="1:24" x14ac:dyDescent="0.25">
      <c r="A477" t="s">
        <v>1339</v>
      </c>
      <c r="B477" t="s">
        <v>4460</v>
      </c>
      <c r="C477" t="s">
        <v>1980</v>
      </c>
      <c r="D477">
        <v>20160412</v>
      </c>
      <c r="E477" s="6">
        <v>42472.786215277774</v>
      </c>
      <c r="F477" s="4">
        <v>42472.786215277774</v>
      </c>
      <c r="G477" s="5">
        <v>42472.786215277774</v>
      </c>
      <c r="H477">
        <v>103</v>
      </c>
      <c r="I477">
        <v>32.703298670000002</v>
      </c>
      <c r="J477">
        <v>-97.367183569999995</v>
      </c>
      <c r="K477">
        <v>65</v>
      </c>
      <c r="L477">
        <v>67</v>
      </c>
      <c r="M477">
        <v>77</v>
      </c>
      <c r="N477">
        <v>53</v>
      </c>
      <c r="O477">
        <v>16</v>
      </c>
      <c r="P477">
        <v>1019</v>
      </c>
      <c r="Q477">
        <v>54</v>
      </c>
      <c r="R477">
        <v>62</v>
      </c>
      <c r="S477">
        <v>0.2</v>
      </c>
      <c r="T477">
        <v>9</v>
      </c>
      <c r="U477">
        <v>0.35564788800000002</v>
      </c>
      <c r="V477" t="s">
        <v>1931</v>
      </c>
      <c r="W477">
        <v>176111</v>
      </c>
      <c r="X477">
        <v>2924618</v>
      </c>
    </row>
    <row r="478" spans="1:24" x14ac:dyDescent="0.25">
      <c r="A478" t="s">
        <v>1339</v>
      </c>
      <c r="B478" t="s">
        <v>4460</v>
      </c>
      <c r="C478" t="s">
        <v>1983</v>
      </c>
      <c r="D478">
        <v>20160412</v>
      </c>
      <c r="E478" s="6">
        <v>42472.789988425924</v>
      </c>
      <c r="F478" s="4">
        <v>42472.789988425924</v>
      </c>
      <c r="G478" s="5">
        <v>42472.789988425924</v>
      </c>
      <c r="H478">
        <v>103</v>
      </c>
      <c r="I478">
        <v>32.703161889999997</v>
      </c>
      <c r="J478">
        <v>-97.367182580000005</v>
      </c>
      <c r="K478">
        <v>65</v>
      </c>
      <c r="L478">
        <v>67</v>
      </c>
      <c r="M478">
        <v>77</v>
      </c>
      <c r="N478">
        <v>53</v>
      </c>
      <c r="O478">
        <v>16</v>
      </c>
      <c r="P478">
        <v>1019</v>
      </c>
      <c r="Q478">
        <v>54</v>
      </c>
      <c r="R478">
        <v>62</v>
      </c>
      <c r="S478">
        <v>0.2</v>
      </c>
      <c r="T478">
        <v>9</v>
      </c>
      <c r="U478">
        <v>0.35604715599999998</v>
      </c>
      <c r="V478" t="s">
        <v>1931</v>
      </c>
      <c r="W478">
        <v>176111</v>
      </c>
      <c r="X478">
        <v>2924625</v>
      </c>
    </row>
    <row r="479" spans="1:24" x14ac:dyDescent="0.25">
      <c r="A479" t="s">
        <v>1339</v>
      </c>
      <c r="B479" t="s">
        <v>4460</v>
      </c>
      <c r="C479" t="s">
        <v>1981</v>
      </c>
      <c r="D479">
        <v>20160412</v>
      </c>
      <c r="E479" s="6">
        <v>42472.787106481483</v>
      </c>
      <c r="F479" s="4">
        <v>42472.787106481483</v>
      </c>
      <c r="G479" s="5">
        <v>42472.787106481483</v>
      </c>
      <c r="H479">
        <v>103</v>
      </c>
      <c r="I479">
        <v>32.703217019999997</v>
      </c>
      <c r="J479">
        <v>-97.367136500000001</v>
      </c>
      <c r="K479">
        <v>65</v>
      </c>
      <c r="L479">
        <v>67</v>
      </c>
      <c r="M479">
        <v>77</v>
      </c>
      <c r="N479">
        <v>53</v>
      </c>
      <c r="O479">
        <v>16</v>
      </c>
      <c r="P479">
        <v>1019</v>
      </c>
      <c r="Q479">
        <v>54</v>
      </c>
      <c r="R479">
        <v>62</v>
      </c>
      <c r="S479">
        <v>0.2</v>
      </c>
      <c r="T479">
        <v>9</v>
      </c>
      <c r="U479">
        <v>0.35574219000000001</v>
      </c>
      <c r="V479" t="s">
        <v>1931</v>
      </c>
      <c r="W479">
        <v>176111</v>
      </c>
      <c r="X479">
        <v>2924621</v>
      </c>
    </row>
    <row r="480" spans="1:24" x14ac:dyDescent="0.25">
      <c r="A480" t="s">
        <v>1339</v>
      </c>
      <c r="B480" t="s">
        <v>4460</v>
      </c>
      <c r="C480" t="s">
        <v>1942</v>
      </c>
      <c r="D480">
        <v>20160329</v>
      </c>
      <c r="E480" s="6">
        <v>42458.793229166666</v>
      </c>
      <c r="F480" s="4">
        <v>42458.793229166666</v>
      </c>
      <c r="G480" s="5">
        <v>42458.793229166666</v>
      </c>
      <c r="H480">
        <v>89</v>
      </c>
      <c r="I480">
        <v>32.702978280000004</v>
      </c>
      <c r="J480">
        <v>-97.367126819999996</v>
      </c>
      <c r="K480">
        <v>89</v>
      </c>
      <c r="L480">
        <v>70</v>
      </c>
      <c r="M480">
        <v>82</v>
      </c>
      <c r="N480">
        <v>140</v>
      </c>
      <c r="O480">
        <v>18</v>
      </c>
      <c r="P480">
        <v>1015</v>
      </c>
      <c r="Q480">
        <v>54</v>
      </c>
      <c r="R480">
        <v>63</v>
      </c>
      <c r="S480">
        <v>0.2</v>
      </c>
      <c r="T480">
        <v>9</v>
      </c>
      <c r="U480">
        <v>0.682391109</v>
      </c>
      <c r="V480" t="s">
        <v>1931</v>
      </c>
      <c r="W480">
        <v>176111</v>
      </c>
      <c r="X480">
        <v>2848946</v>
      </c>
    </row>
    <row r="481" spans="1:24" x14ac:dyDescent="0.25">
      <c r="A481" t="s">
        <v>1339</v>
      </c>
      <c r="B481" t="s">
        <v>4460</v>
      </c>
      <c r="C481" t="s">
        <v>1991</v>
      </c>
      <c r="D481">
        <v>20160412</v>
      </c>
      <c r="E481" s="6">
        <v>42472.825428240743</v>
      </c>
      <c r="F481" s="4">
        <v>42472.825428240743</v>
      </c>
      <c r="G481" s="5">
        <v>42472.825428240743</v>
      </c>
      <c r="H481">
        <v>103</v>
      </c>
      <c r="I481">
        <v>32.703191060000002</v>
      </c>
      <c r="J481">
        <v>-97.367117699999994</v>
      </c>
      <c r="K481">
        <v>65</v>
      </c>
      <c r="L481">
        <v>67</v>
      </c>
      <c r="M481">
        <v>77</v>
      </c>
      <c r="N481">
        <v>53</v>
      </c>
      <c r="O481">
        <v>16</v>
      </c>
      <c r="P481">
        <v>1019</v>
      </c>
      <c r="Q481">
        <v>54</v>
      </c>
      <c r="R481">
        <v>62</v>
      </c>
      <c r="S481">
        <v>0.2</v>
      </c>
      <c r="T481">
        <v>9</v>
      </c>
      <c r="U481">
        <v>0.35979951500000001</v>
      </c>
      <c r="V481" t="s">
        <v>1931</v>
      </c>
      <c r="W481">
        <v>176111</v>
      </c>
      <c r="X481">
        <v>2924792</v>
      </c>
    </row>
    <row r="482" spans="1:24" x14ac:dyDescent="0.25">
      <c r="A482" t="s">
        <v>1339</v>
      </c>
      <c r="B482" t="s">
        <v>4460</v>
      </c>
      <c r="C482" t="s">
        <v>1988</v>
      </c>
      <c r="D482">
        <v>20160412</v>
      </c>
      <c r="E482" s="6">
        <v>42472.804930555554</v>
      </c>
      <c r="F482" s="4">
        <v>42472.804930555554</v>
      </c>
      <c r="G482" s="5">
        <v>42472.804930555554</v>
      </c>
      <c r="H482">
        <v>103</v>
      </c>
      <c r="I482">
        <v>32.703211500000002</v>
      </c>
      <c r="J482">
        <v>-97.367073590000004</v>
      </c>
      <c r="K482">
        <v>65</v>
      </c>
      <c r="L482">
        <v>67</v>
      </c>
      <c r="M482">
        <v>77</v>
      </c>
      <c r="N482">
        <v>53</v>
      </c>
      <c r="O482">
        <v>16</v>
      </c>
      <c r="P482">
        <v>1019</v>
      </c>
      <c r="Q482">
        <v>54</v>
      </c>
      <c r="R482">
        <v>62</v>
      </c>
      <c r="S482">
        <v>0.2</v>
      </c>
      <c r="T482">
        <v>9</v>
      </c>
      <c r="U482">
        <v>0.35762875100000002</v>
      </c>
      <c r="V482" t="s">
        <v>1931</v>
      </c>
      <c r="W482">
        <v>176111</v>
      </c>
      <c r="X482">
        <v>2924756</v>
      </c>
    </row>
    <row r="483" spans="1:24" x14ac:dyDescent="0.25">
      <c r="A483" t="s">
        <v>1339</v>
      </c>
      <c r="B483" t="s">
        <v>4460</v>
      </c>
      <c r="C483" t="s">
        <v>1940</v>
      </c>
      <c r="D483">
        <v>20160329</v>
      </c>
      <c r="E483" s="6">
        <v>42458.781157407408</v>
      </c>
      <c r="F483" s="4">
        <v>42458.781157407408</v>
      </c>
      <c r="G483" s="5">
        <v>42458.781157407408</v>
      </c>
      <c r="H483">
        <v>89</v>
      </c>
      <c r="I483">
        <v>32.70321998</v>
      </c>
      <c r="J483">
        <v>-97.367052880000003</v>
      </c>
      <c r="K483">
        <v>89</v>
      </c>
      <c r="L483">
        <v>70</v>
      </c>
      <c r="M483">
        <v>82</v>
      </c>
      <c r="N483">
        <v>140</v>
      </c>
      <c r="O483">
        <v>18</v>
      </c>
      <c r="P483">
        <v>1015</v>
      </c>
      <c r="Q483">
        <v>54</v>
      </c>
      <c r="R483">
        <v>63</v>
      </c>
      <c r="S483">
        <v>0.2</v>
      </c>
      <c r="T483">
        <v>9</v>
      </c>
      <c r="U483">
        <v>0.68348735800000004</v>
      </c>
      <c r="V483" t="s">
        <v>1931</v>
      </c>
      <c r="W483">
        <v>176111</v>
      </c>
      <c r="X483">
        <v>2848939</v>
      </c>
    </row>
    <row r="484" spans="1:24" x14ac:dyDescent="0.25">
      <c r="A484" t="s">
        <v>1339</v>
      </c>
      <c r="B484" t="s">
        <v>4460</v>
      </c>
      <c r="C484" t="s">
        <v>1979</v>
      </c>
      <c r="D484">
        <v>20160412</v>
      </c>
      <c r="E484" s="6">
        <v>42472.784768518519</v>
      </c>
      <c r="F484" s="4">
        <v>42472.784768518519</v>
      </c>
      <c r="G484" s="5">
        <v>42472.784768518519</v>
      </c>
      <c r="H484">
        <v>103</v>
      </c>
      <c r="I484">
        <v>32.703197879999998</v>
      </c>
      <c r="J484">
        <v>-97.366933880000005</v>
      </c>
      <c r="K484">
        <v>65</v>
      </c>
      <c r="L484">
        <v>67</v>
      </c>
      <c r="M484">
        <v>77</v>
      </c>
      <c r="N484">
        <v>53</v>
      </c>
      <c r="O484">
        <v>16</v>
      </c>
      <c r="P484">
        <v>1019</v>
      </c>
      <c r="Q484">
        <v>54</v>
      </c>
      <c r="R484">
        <v>62</v>
      </c>
      <c r="S484">
        <v>0.2</v>
      </c>
      <c r="T484">
        <v>9</v>
      </c>
      <c r="U484">
        <v>0.35549480700000002</v>
      </c>
      <c r="V484" t="s">
        <v>1931</v>
      </c>
      <c r="W484">
        <v>176111</v>
      </c>
      <c r="X484">
        <v>2924609</v>
      </c>
    </row>
    <row r="485" spans="1:24" x14ac:dyDescent="0.25">
      <c r="A485" t="s">
        <v>1339</v>
      </c>
      <c r="B485" t="s">
        <v>4460</v>
      </c>
      <c r="C485" t="s">
        <v>1972</v>
      </c>
      <c r="D485">
        <v>20160412</v>
      </c>
      <c r="E485" s="6">
        <v>42472.769641203704</v>
      </c>
      <c r="F485" s="4">
        <v>42472.769641203704</v>
      </c>
      <c r="G485" s="5">
        <v>42472.769641203704</v>
      </c>
      <c r="H485">
        <v>103</v>
      </c>
      <c r="I485">
        <v>32.704159300000001</v>
      </c>
      <c r="J485">
        <v>-97.366833200000002</v>
      </c>
      <c r="K485">
        <v>65</v>
      </c>
      <c r="L485">
        <v>67</v>
      </c>
      <c r="M485">
        <v>77</v>
      </c>
      <c r="N485">
        <v>53</v>
      </c>
      <c r="O485">
        <v>16</v>
      </c>
      <c r="P485">
        <v>1019</v>
      </c>
      <c r="Q485">
        <v>54</v>
      </c>
      <c r="R485">
        <v>62</v>
      </c>
      <c r="S485">
        <v>0.2</v>
      </c>
      <c r="T485">
        <v>9</v>
      </c>
      <c r="U485">
        <v>0.35389459499999998</v>
      </c>
      <c r="V485" t="s">
        <v>1901</v>
      </c>
      <c r="W485">
        <v>178246</v>
      </c>
      <c r="X485">
        <v>2923920</v>
      </c>
    </row>
    <row r="486" spans="1:24" x14ac:dyDescent="0.25">
      <c r="A486" t="s">
        <v>1339</v>
      </c>
      <c r="B486" t="s">
        <v>4460</v>
      </c>
      <c r="C486" t="s">
        <v>1930</v>
      </c>
      <c r="D486">
        <v>20160320</v>
      </c>
      <c r="E486" s="6">
        <v>42449.975208333337</v>
      </c>
      <c r="F486" s="4">
        <v>42449.975208333337</v>
      </c>
      <c r="G486" s="5">
        <v>42449.975208333337</v>
      </c>
      <c r="H486">
        <v>80</v>
      </c>
      <c r="I486">
        <v>32.703483089999999</v>
      </c>
      <c r="J486">
        <v>-97.366591110000002</v>
      </c>
      <c r="K486">
        <v>0</v>
      </c>
      <c r="L486">
        <v>56</v>
      </c>
      <c r="M486">
        <v>56</v>
      </c>
      <c r="N486">
        <v>345</v>
      </c>
      <c r="O486">
        <v>14</v>
      </c>
      <c r="P486">
        <v>1030</v>
      </c>
      <c r="Q486">
        <v>31</v>
      </c>
      <c r="R486">
        <v>48</v>
      </c>
      <c r="S486">
        <v>0</v>
      </c>
      <c r="T486">
        <v>10</v>
      </c>
      <c r="U486">
        <v>0.94175619499999996</v>
      </c>
      <c r="V486" t="s">
        <v>1931</v>
      </c>
      <c r="W486">
        <v>176111</v>
      </c>
      <c r="X486">
        <v>2822514</v>
      </c>
    </row>
    <row r="487" spans="1:24" x14ac:dyDescent="0.25">
      <c r="A487" t="s">
        <v>1339</v>
      </c>
      <c r="B487" t="s">
        <v>4460</v>
      </c>
      <c r="C487" t="s">
        <v>1922</v>
      </c>
      <c r="D487">
        <v>20160303</v>
      </c>
      <c r="E487" s="6">
        <v>42432.798981481479</v>
      </c>
      <c r="F487" s="4">
        <v>42432.798981481479</v>
      </c>
      <c r="G487" s="5">
        <v>42432.798981481479</v>
      </c>
      <c r="H487">
        <v>63</v>
      </c>
      <c r="I487">
        <v>32.703414000000002</v>
      </c>
      <c r="J487">
        <v>-97.366466000000003</v>
      </c>
      <c r="K487">
        <v>26</v>
      </c>
      <c r="L487">
        <v>71</v>
      </c>
      <c r="M487">
        <v>69</v>
      </c>
      <c r="N487">
        <v>346</v>
      </c>
      <c r="O487">
        <v>21</v>
      </c>
      <c r="P487">
        <v>1015</v>
      </c>
      <c r="Q487">
        <v>48</v>
      </c>
      <c r="R487">
        <v>64</v>
      </c>
      <c r="S487">
        <v>0.1</v>
      </c>
      <c r="T487">
        <v>10</v>
      </c>
      <c r="U487">
        <v>0.320992793</v>
      </c>
      <c r="V487" t="s">
        <v>1901</v>
      </c>
      <c r="W487">
        <v>178246</v>
      </c>
      <c r="X487">
        <v>2765460</v>
      </c>
    </row>
    <row r="488" spans="1:24" x14ac:dyDescent="0.25">
      <c r="A488" t="s">
        <v>1339</v>
      </c>
      <c r="B488" t="s">
        <v>4460</v>
      </c>
      <c r="C488" t="s">
        <v>1923</v>
      </c>
      <c r="D488">
        <v>20160303</v>
      </c>
      <c r="E488" s="6">
        <v>42432.80159722222</v>
      </c>
      <c r="F488" s="4">
        <v>42432.80159722222</v>
      </c>
      <c r="G488" s="5">
        <v>42432.80159722222</v>
      </c>
      <c r="H488">
        <v>63</v>
      </c>
      <c r="I488">
        <v>32.703412</v>
      </c>
      <c r="J488">
        <v>-97.366461999999999</v>
      </c>
      <c r="K488">
        <v>26</v>
      </c>
      <c r="L488">
        <v>71</v>
      </c>
      <c r="M488">
        <v>69</v>
      </c>
      <c r="N488">
        <v>346</v>
      </c>
      <c r="O488">
        <v>21</v>
      </c>
      <c r="P488">
        <v>1015</v>
      </c>
      <c r="Q488">
        <v>48</v>
      </c>
      <c r="R488">
        <v>64</v>
      </c>
      <c r="S488">
        <v>0.1</v>
      </c>
      <c r="T488">
        <v>10</v>
      </c>
      <c r="U488">
        <v>0.320737999</v>
      </c>
      <c r="V488" t="s">
        <v>1901</v>
      </c>
      <c r="W488">
        <v>178246</v>
      </c>
      <c r="X488">
        <v>2765471</v>
      </c>
    </row>
    <row r="489" spans="1:24" x14ac:dyDescent="0.25">
      <c r="A489" t="s">
        <v>1339</v>
      </c>
      <c r="B489" t="s">
        <v>4460</v>
      </c>
      <c r="C489" t="s">
        <v>1923</v>
      </c>
      <c r="D489">
        <v>20160303</v>
      </c>
      <c r="E489" s="6">
        <v>42432.80159722222</v>
      </c>
      <c r="F489" s="4">
        <v>42432.80159722222</v>
      </c>
      <c r="G489" s="5">
        <v>42432.80159722222</v>
      </c>
      <c r="H489">
        <v>63</v>
      </c>
      <c r="I489">
        <v>32.703412</v>
      </c>
      <c r="J489">
        <v>-97.366461999999999</v>
      </c>
      <c r="K489">
        <v>26</v>
      </c>
      <c r="L489">
        <v>71</v>
      </c>
      <c r="M489">
        <v>69</v>
      </c>
      <c r="N489">
        <v>346</v>
      </c>
      <c r="O489">
        <v>21</v>
      </c>
      <c r="P489">
        <v>1015</v>
      </c>
      <c r="Q489">
        <v>48</v>
      </c>
      <c r="R489">
        <v>64</v>
      </c>
      <c r="S489">
        <v>0.1</v>
      </c>
      <c r="T489">
        <v>10</v>
      </c>
      <c r="U489">
        <v>0.320737999</v>
      </c>
      <c r="V489" t="s">
        <v>1901</v>
      </c>
      <c r="W489">
        <v>178246</v>
      </c>
      <c r="X489">
        <v>2765472</v>
      </c>
    </row>
    <row r="490" spans="1:24" x14ac:dyDescent="0.25">
      <c r="A490" t="s">
        <v>1339</v>
      </c>
      <c r="B490" t="s">
        <v>4460</v>
      </c>
      <c r="C490" t="s">
        <v>2931</v>
      </c>
      <c r="D490">
        <v>20170421</v>
      </c>
      <c r="E490" s="6">
        <v>42846.789583333331</v>
      </c>
      <c r="F490" s="4">
        <v>42846.789583333331</v>
      </c>
      <c r="G490" s="5">
        <v>42846.789583333331</v>
      </c>
      <c r="H490">
        <v>111</v>
      </c>
      <c r="I490">
        <v>32.739037089999997</v>
      </c>
      <c r="J490">
        <v>-97.364136279999997</v>
      </c>
      <c r="K490">
        <v>63</v>
      </c>
      <c r="L490">
        <v>83</v>
      </c>
      <c r="M490">
        <v>68</v>
      </c>
      <c r="N490">
        <v>186</v>
      </c>
      <c r="O490">
        <v>23</v>
      </c>
      <c r="P490">
        <v>1009</v>
      </c>
      <c r="Q490">
        <v>64</v>
      </c>
      <c r="R490">
        <v>77</v>
      </c>
      <c r="S490">
        <v>1.6</v>
      </c>
      <c r="T490">
        <v>10</v>
      </c>
      <c r="U490">
        <v>0.26873047044746901</v>
      </c>
      <c r="V490" t="s">
        <v>2685</v>
      </c>
      <c r="W490">
        <v>115786</v>
      </c>
      <c r="X490">
        <v>5899343</v>
      </c>
    </row>
    <row r="491" spans="1:24" x14ac:dyDescent="0.25">
      <c r="A491" t="s">
        <v>1339</v>
      </c>
      <c r="B491" t="s">
        <v>4460</v>
      </c>
      <c r="C491" t="s">
        <v>2240</v>
      </c>
      <c r="D491">
        <v>20160623</v>
      </c>
      <c r="E491" s="6">
        <v>42544.988321759258</v>
      </c>
      <c r="F491" s="4">
        <v>42544.988321759258</v>
      </c>
      <c r="G491" s="5">
        <v>42544.988321759258</v>
      </c>
      <c r="H491">
        <v>175</v>
      </c>
      <c r="I491">
        <v>30.040371619999998</v>
      </c>
      <c r="J491">
        <v>-97.342901909999995</v>
      </c>
      <c r="K491">
        <v>47</v>
      </c>
      <c r="L491">
        <v>94</v>
      </c>
      <c r="M491">
        <v>75</v>
      </c>
      <c r="N491">
        <v>165</v>
      </c>
      <c r="O491">
        <v>14</v>
      </c>
      <c r="P491">
        <v>1016</v>
      </c>
      <c r="Q491">
        <v>72</v>
      </c>
      <c r="R491">
        <v>88</v>
      </c>
      <c r="S491">
        <v>0</v>
      </c>
      <c r="T491">
        <v>10</v>
      </c>
      <c r="U491">
        <v>0.870336098</v>
      </c>
      <c r="V491" t="s">
        <v>2241</v>
      </c>
      <c r="W491">
        <v>18812</v>
      </c>
      <c r="X491">
        <v>3718423</v>
      </c>
    </row>
    <row r="492" spans="1:24" x14ac:dyDescent="0.25">
      <c r="A492" t="s">
        <v>1339</v>
      </c>
      <c r="B492" t="s">
        <v>4460</v>
      </c>
      <c r="C492" t="s">
        <v>1605</v>
      </c>
      <c r="D492">
        <v>20150319</v>
      </c>
      <c r="E492" s="6">
        <v>42082.772893518515</v>
      </c>
      <c r="F492" s="4">
        <v>42082.772893518515</v>
      </c>
      <c r="G492" s="5">
        <v>42082.772893518515</v>
      </c>
      <c r="H492">
        <v>78</v>
      </c>
      <c r="I492">
        <v>30.036413329999998</v>
      </c>
      <c r="J492">
        <v>-97.313866669999996</v>
      </c>
      <c r="K492">
        <v>98</v>
      </c>
      <c r="L492">
        <v>75</v>
      </c>
      <c r="M492">
        <v>90</v>
      </c>
      <c r="N492">
        <v>189</v>
      </c>
      <c r="O492">
        <v>15</v>
      </c>
      <c r="P492">
        <v>1014</v>
      </c>
      <c r="Q492">
        <v>67</v>
      </c>
      <c r="R492">
        <v>72</v>
      </c>
      <c r="S492">
        <v>0.8</v>
      </c>
      <c r="T492">
        <v>10</v>
      </c>
      <c r="U492">
        <v>5.95284E-3</v>
      </c>
      <c r="V492" t="s">
        <v>1520</v>
      </c>
      <c r="W492">
        <v>10601</v>
      </c>
      <c r="X492">
        <v>1334017</v>
      </c>
    </row>
    <row r="493" spans="1:24" x14ac:dyDescent="0.25">
      <c r="A493" t="s">
        <v>1339</v>
      </c>
      <c r="B493" t="s">
        <v>4460</v>
      </c>
      <c r="C493" t="s">
        <v>2623</v>
      </c>
      <c r="D493">
        <v>20161021</v>
      </c>
      <c r="E493" s="6">
        <v>42664.887407407405</v>
      </c>
      <c r="F493" s="4">
        <v>42664.887407407405</v>
      </c>
      <c r="G493" s="5">
        <v>42664.887407407405</v>
      </c>
      <c r="H493">
        <v>295</v>
      </c>
      <c r="I493">
        <v>33.799480000000003</v>
      </c>
      <c r="J493">
        <v>-97.31268</v>
      </c>
      <c r="K493">
        <v>0</v>
      </c>
      <c r="L493">
        <v>68</v>
      </c>
      <c r="M493">
        <v>63</v>
      </c>
      <c r="N493">
        <v>120</v>
      </c>
      <c r="O493">
        <v>7</v>
      </c>
      <c r="P493">
        <v>1025</v>
      </c>
      <c r="Q493">
        <v>43</v>
      </c>
      <c r="R493">
        <v>56</v>
      </c>
      <c r="S493">
        <v>0</v>
      </c>
      <c r="T493">
        <v>10</v>
      </c>
      <c r="U493">
        <v>0.600727372646644</v>
      </c>
      <c r="V493" t="s">
        <v>1520</v>
      </c>
      <c r="W493">
        <v>10601</v>
      </c>
      <c r="X493">
        <v>4899852</v>
      </c>
    </row>
    <row r="494" spans="1:24" x14ac:dyDescent="0.25">
      <c r="A494" t="s">
        <v>1339</v>
      </c>
      <c r="B494" t="s">
        <v>4460</v>
      </c>
      <c r="C494" t="s">
        <v>1869</v>
      </c>
      <c r="D494">
        <v>20151026</v>
      </c>
      <c r="E494" s="6">
        <v>42303.726331018515</v>
      </c>
      <c r="F494" s="4">
        <v>42303.726331018515</v>
      </c>
      <c r="G494" s="5">
        <v>42303.726331018515</v>
      </c>
      <c r="H494">
        <v>299</v>
      </c>
      <c r="I494">
        <v>37.737386669999999</v>
      </c>
      <c r="J494">
        <v>-97.308021670000002</v>
      </c>
      <c r="K494">
        <v>59</v>
      </c>
      <c r="L494">
        <v>65</v>
      </c>
      <c r="M494">
        <v>70</v>
      </c>
      <c r="N494">
        <v>101</v>
      </c>
      <c r="O494">
        <v>10</v>
      </c>
      <c r="P494">
        <v>1021</v>
      </c>
      <c r="Q494">
        <v>40</v>
      </c>
      <c r="R494">
        <v>51</v>
      </c>
      <c r="S494">
        <v>0</v>
      </c>
      <c r="T494">
        <v>10</v>
      </c>
      <c r="U494">
        <v>0.99063786600000003</v>
      </c>
      <c r="V494" t="s">
        <v>1722</v>
      </c>
      <c r="W494">
        <v>113157</v>
      </c>
      <c r="X494">
        <v>2313138</v>
      </c>
    </row>
    <row r="495" spans="1:24" x14ac:dyDescent="0.25">
      <c r="A495" t="s">
        <v>1339</v>
      </c>
      <c r="B495" t="s">
        <v>4460</v>
      </c>
      <c r="C495" t="s">
        <v>3391</v>
      </c>
      <c r="D495">
        <v>20170620</v>
      </c>
      <c r="E495" s="6">
        <v>42906.763888888891</v>
      </c>
      <c r="F495" s="4">
        <v>42906.763888888891</v>
      </c>
      <c r="G495" s="5">
        <v>42906.763888888891</v>
      </c>
      <c r="H495">
        <v>171</v>
      </c>
      <c r="I495">
        <v>32.883850000000002</v>
      </c>
      <c r="J495">
        <v>-97.280533329999997</v>
      </c>
      <c r="K495">
        <v>37</v>
      </c>
      <c r="L495">
        <v>92</v>
      </c>
      <c r="M495">
        <v>56</v>
      </c>
      <c r="N495">
        <v>67</v>
      </c>
      <c r="O495">
        <v>11</v>
      </c>
      <c r="P495">
        <v>1015</v>
      </c>
      <c r="Q495">
        <v>66</v>
      </c>
      <c r="R495">
        <v>85</v>
      </c>
      <c r="S495">
        <v>0.2</v>
      </c>
      <c r="T495">
        <v>9</v>
      </c>
      <c r="U495">
        <v>0.162062675483889</v>
      </c>
      <c r="V495" t="s">
        <v>3332</v>
      </c>
      <c r="W495">
        <v>448026</v>
      </c>
      <c r="X495">
        <v>6740353</v>
      </c>
    </row>
    <row r="496" spans="1:24" x14ac:dyDescent="0.25">
      <c r="A496" t="s">
        <v>1339</v>
      </c>
      <c r="B496" t="s">
        <v>4460</v>
      </c>
      <c r="C496" t="s">
        <v>2708</v>
      </c>
      <c r="D496">
        <v>20170325</v>
      </c>
      <c r="E496" s="6">
        <v>42819.817361111112</v>
      </c>
      <c r="F496" s="4">
        <v>42819.817361111112</v>
      </c>
      <c r="G496" s="5">
        <v>42819.817361111112</v>
      </c>
      <c r="H496">
        <v>84</v>
      </c>
      <c r="I496">
        <v>32.872418330000002</v>
      </c>
      <c r="J496">
        <v>-97.275715000000005</v>
      </c>
      <c r="K496">
        <v>2</v>
      </c>
      <c r="L496">
        <v>73</v>
      </c>
      <c r="M496">
        <v>54</v>
      </c>
      <c r="N496">
        <v>300</v>
      </c>
      <c r="O496">
        <v>17</v>
      </c>
      <c r="P496">
        <v>1014</v>
      </c>
      <c r="Q496">
        <v>46</v>
      </c>
      <c r="R496">
        <v>64</v>
      </c>
      <c r="S496">
        <v>0</v>
      </c>
      <c r="T496">
        <v>10</v>
      </c>
      <c r="U496">
        <v>6.6876192958418207E-2</v>
      </c>
      <c r="V496" t="s">
        <v>2709</v>
      </c>
      <c r="W496">
        <v>284401</v>
      </c>
      <c r="X496">
        <v>5459191</v>
      </c>
    </row>
    <row r="497" spans="1:24" x14ac:dyDescent="0.25">
      <c r="A497" t="s">
        <v>1339</v>
      </c>
      <c r="B497" t="s">
        <v>4460</v>
      </c>
      <c r="C497" t="s">
        <v>2457</v>
      </c>
      <c r="D497">
        <v>20160929</v>
      </c>
      <c r="E497" s="6">
        <v>42642.921354166669</v>
      </c>
      <c r="F497" s="4">
        <v>42642.921354166669</v>
      </c>
      <c r="G497" s="5">
        <v>42642.921354166669</v>
      </c>
      <c r="H497">
        <v>273</v>
      </c>
      <c r="I497">
        <v>32.686145240000002</v>
      </c>
      <c r="J497">
        <v>-97.256659089999999</v>
      </c>
      <c r="K497">
        <v>0</v>
      </c>
      <c r="L497">
        <v>78</v>
      </c>
      <c r="M497">
        <v>52</v>
      </c>
      <c r="N497">
        <v>16</v>
      </c>
      <c r="O497">
        <v>17</v>
      </c>
      <c r="P497">
        <v>1023</v>
      </c>
      <c r="Q497">
        <v>50</v>
      </c>
      <c r="R497">
        <v>70</v>
      </c>
      <c r="S497">
        <v>0</v>
      </c>
      <c r="T497">
        <v>10</v>
      </c>
      <c r="U497">
        <v>1.1405459999999999E-2</v>
      </c>
      <c r="V497" t="s">
        <v>2458</v>
      </c>
      <c r="W497">
        <v>266993</v>
      </c>
      <c r="X497">
        <v>4233390</v>
      </c>
    </row>
    <row r="498" spans="1:24" x14ac:dyDescent="0.25">
      <c r="A498" t="s">
        <v>1339</v>
      </c>
      <c r="B498" t="s">
        <v>4460</v>
      </c>
      <c r="C498" t="s">
        <v>3956</v>
      </c>
      <c r="D498">
        <v>20170805</v>
      </c>
      <c r="E498" s="6">
        <v>42952.922222222223</v>
      </c>
      <c r="F498" s="4">
        <v>42952.922222222223</v>
      </c>
      <c r="G498" s="5">
        <v>42952.922222222223</v>
      </c>
      <c r="H498">
        <v>217</v>
      </c>
      <c r="I498">
        <v>30.413435809999999</v>
      </c>
      <c r="J498">
        <v>-97.222480770000004</v>
      </c>
      <c r="K498">
        <v>23</v>
      </c>
      <c r="L498">
        <v>94</v>
      </c>
      <c r="M498">
        <v>71</v>
      </c>
      <c r="N498">
        <v>155</v>
      </c>
      <c r="O498">
        <v>13</v>
      </c>
      <c r="P498">
        <v>1014</v>
      </c>
      <c r="Q498">
        <v>72</v>
      </c>
      <c r="R498">
        <v>90</v>
      </c>
      <c r="S498">
        <v>1.5</v>
      </c>
      <c r="T498">
        <v>10</v>
      </c>
      <c r="U498">
        <v>0.96730192666713199</v>
      </c>
      <c r="V498" t="s">
        <v>2899</v>
      </c>
      <c r="W498">
        <v>435598</v>
      </c>
      <c r="X498">
        <v>7372039</v>
      </c>
    </row>
    <row r="499" spans="1:24" x14ac:dyDescent="0.25">
      <c r="A499" t="s">
        <v>1339</v>
      </c>
      <c r="B499" t="s">
        <v>4460</v>
      </c>
      <c r="C499" t="s">
        <v>3955</v>
      </c>
      <c r="D499">
        <v>20170805</v>
      </c>
      <c r="E499" s="6">
        <v>42952.92083333333</v>
      </c>
      <c r="F499" s="4">
        <v>42952.92083333333</v>
      </c>
      <c r="G499" s="5">
        <v>42952.92083333333</v>
      </c>
      <c r="H499">
        <v>217</v>
      </c>
      <c r="I499">
        <v>30.41335106</v>
      </c>
      <c r="J499">
        <v>-97.222394940000001</v>
      </c>
      <c r="K499">
        <v>23</v>
      </c>
      <c r="L499">
        <v>94</v>
      </c>
      <c r="M499">
        <v>71</v>
      </c>
      <c r="N499">
        <v>155</v>
      </c>
      <c r="O499">
        <v>13</v>
      </c>
      <c r="P499">
        <v>1014</v>
      </c>
      <c r="Q499">
        <v>72</v>
      </c>
      <c r="R499">
        <v>90</v>
      </c>
      <c r="S499">
        <v>1.5</v>
      </c>
      <c r="T499">
        <v>10</v>
      </c>
      <c r="U499">
        <v>0.96725361066267901</v>
      </c>
      <c r="V499" t="s">
        <v>2899</v>
      </c>
      <c r="W499">
        <v>435598</v>
      </c>
      <c r="X499">
        <v>7372034</v>
      </c>
    </row>
    <row r="500" spans="1:24" x14ac:dyDescent="0.25">
      <c r="A500" t="s">
        <v>1339</v>
      </c>
      <c r="B500" t="s">
        <v>4460</v>
      </c>
      <c r="C500" t="s">
        <v>3957</v>
      </c>
      <c r="D500">
        <v>20170805</v>
      </c>
      <c r="E500" s="6">
        <v>42952.963888888888</v>
      </c>
      <c r="F500" s="4">
        <v>42952.963888888888</v>
      </c>
      <c r="G500" s="5">
        <v>42952.963888888888</v>
      </c>
      <c r="H500">
        <v>217</v>
      </c>
      <c r="I500">
        <v>30.402617559999999</v>
      </c>
      <c r="J500">
        <v>-97.191066739999997</v>
      </c>
      <c r="K500">
        <v>23</v>
      </c>
      <c r="L500">
        <v>94</v>
      </c>
      <c r="M500">
        <v>71</v>
      </c>
      <c r="N500">
        <v>155</v>
      </c>
      <c r="O500">
        <v>13</v>
      </c>
      <c r="P500">
        <v>1014</v>
      </c>
      <c r="Q500">
        <v>72</v>
      </c>
      <c r="R500">
        <v>90</v>
      </c>
      <c r="S500">
        <v>1.5</v>
      </c>
      <c r="T500">
        <v>10</v>
      </c>
      <c r="U500">
        <v>0.96873580654268898</v>
      </c>
      <c r="V500" t="s">
        <v>2899</v>
      </c>
      <c r="W500">
        <v>435598</v>
      </c>
      <c r="X500">
        <v>7372122</v>
      </c>
    </row>
    <row r="501" spans="1:24" x14ac:dyDescent="0.25">
      <c r="A501" t="s">
        <v>1339</v>
      </c>
      <c r="B501" t="s">
        <v>4460</v>
      </c>
      <c r="C501" t="s">
        <v>2145</v>
      </c>
      <c r="D501">
        <v>20160619</v>
      </c>
      <c r="E501" s="6">
        <v>42540.625</v>
      </c>
      <c r="F501" s="4">
        <v>42540.625</v>
      </c>
      <c r="G501" s="5">
        <v>42540.625</v>
      </c>
      <c r="H501">
        <v>171</v>
      </c>
      <c r="I501">
        <v>32.856923999999999</v>
      </c>
      <c r="J501">
        <v>-97.172955999999999</v>
      </c>
      <c r="K501">
        <v>29</v>
      </c>
      <c r="L501">
        <v>88</v>
      </c>
      <c r="M501">
        <v>68</v>
      </c>
      <c r="N501">
        <v>161</v>
      </c>
      <c r="O501">
        <v>9</v>
      </c>
      <c r="P501">
        <v>1017</v>
      </c>
      <c r="Q501">
        <v>71</v>
      </c>
      <c r="R501">
        <v>88</v>
      </c>
      <c r="S501">
        <v>17.5</v>
      </c>
      <c r="T501">
        <v>9</v>
      </c>
      <c r="U501">
        <v>0.99132366199999999</v>
      </c>
      <c r="V501" t="s">
        <v>1913</v>
      </c>
      <c r="W501">
        <v>108372</v>
      </c>
      <c r="X501">
        <v>3484525</v>
      </c>
    </row>
    <row r="502" spans="1:24" x14ac:dyDescent="0.25">
      <c r="A502" t="s">
        <v>1339</v>
      </c>
      <c r="B502" t="s">
        <v>4460</v>
      </c>
      <c r="C502" t="s">
        <v>4290</v>
      </c>
      <c r="D502">
        <v>20170909</v>
      </c>
      <c r="E502" s="6">
        <v>42987.685416666667</v>
      </c>
      <c r="F502" s="4">
        <v>42987.685416666667</v>
      </c>
      <c r="G502" s="5">
        <v>42987.685416666667</v>
      </c>
      <c r="H502">
        <v>252</v>
      </c>
      <c r="I502">
        <v>37.2741908</v>
      </c>
      <c r="J502">
        <v>-97.168929599999998</v>
      </c>
      <c r="K502">
        <v>4</v>
      </c>
      <c r="L502">
        <v>83</v>
      </c>
      <c r="M502">
        <v>64</v>
      </c>
      <c r="N502">
        <v>174</v>
      </c>
      <c r="O502">
        <v>16</v>
      </c>
      <c r="P502">
        <v>1022</v>
      </c>
      <c r="Q502">
        <v>55</v>
      </c>
      <c r="R502">
        <v>69</v>
      </c>
      <c r="S502">
        <v>0</v>
      </c>
      <c r="T502">
        <v>10</v>
      </c>
      <c r="U502">
        <v>0.86548633403187902</v>
      </c>
      <c r="V502" t="s">
        <v>4185</v>
      </c>
      <c r="W502">
        <v>29712</v>
      </c>
      <c r="X502">
        <v>7893522</v>
      </c>
    </row>
    <row r="503" spans="1:24" x14ac:dyDescent="0.25">
      <c r="A503" t="s">
        <v>1339</v>
      </c>
      <c r="B503" t="s">
        <v>4460</v>
      </c>
      <c r="C503" t="s">
        <v>4537</v>
      </c>
      <c r="D503">
        <v>20170930</v>
      </c>
      <c r="E503" s="6">
        <v>43009.184027777781</v>
      </c>
      <c r="F503" s="4">
        <v>43009.184027777781</v>
      </c>
      <c r="G503" s="5">
        <v>43009.184027777781</v>
      </c>
      <c r="H503">
        <v>274</v>
      </c>
      <c r="I503">
        <v>32.669220500000002</v>
      </c>
      <c r="J503">
        <v>-97.138912129999994</v>
      </c>
      <c r="K503">
        <v>27</v>
      </c>
      <c r="L503">
        <v>87</v>
      </c>
      <c r="M503">
        <v>64</v>
      </c>
      <c r="N503">
        <v>64</v>
      </c>
      <c r="O503">
        <v>10</v>
      </c>
      <c r="P503">
        <v>1019</v>
      </c>
      <c r="Q503">
        <v>58</v>
      </c>
      <c r="R503">
        <v>74</v>
      </c>
      <c r="S503">
        <v>0</v>
      </c>
      <c r="T503">
        <v>10</v>
      </c>
      <c r="U503">
        <v>0.78010215649112202</v>
      </c>
      <c r="V503" t="s">
        <v>4538</v>
      </c>
      <c r="W503">
        <v>323995</v>
      </c>
      <c r="X503">
        <v>8198713</v>
      </c>
    </row>
    <row r="504" spans="1:24" x14ac:dyDescent="0.25">
      <c r="A504" t="s">
        <v>1339</v>
      </c>
      <c r="B504" t="s">
        <v>4460</v>
      </c>
      <c r="C504" t="s">
        <v>2932</v>
      </c>
      <c r="D504">
        <v>20170421</v>
      </c>
      <c r="E504" s="6">
        <v>42846.793391203704</v>
      </c>
      <c r="F504" s="4">
        <v>42846.793391203704</v>
      </c>
      <c r="G504" s="5">
        <v>42846.793391203704</v>
      </c>
      <c r="H504">
        <v>111</v>
      </c>
      <c r="I504">
        <v>32.754263330000001</v>
      </c>
      <c r="J504">
        <v>-97.100624999999994</v>
      </c>
      <c r="K504">
        <v>88</v>
      </c>
      <c r="L504">
        <v>81</v>
      </c>
      <c r="M504">
        <v>70</v>
      </c>
      <c r="N504">
        <v>185</v>
      </c>
      <c r="O504">
        <v>20</v>
      </c>
      <c r="P504">
        <v>1010</v>
      </c>
      <c r="Q504">
        <v>64</v>
      </c>
      <c r="R504">
        <v>76</v>
      </c>
      <c r="S504">
        <v>1.4</v>
      </c>
      <c r="T504">
        <v>10</v>
      </c>
      <c r="U504">
        <v>0.26837036681973497</v>
      </c>
      <c r="V504" t="s">
        <v>2933</v>
      </c>
      <c r="W504">
        <v>441388</v>
      </c>
      <c r="X504">
        <v>5899568</v>
      </c>
    </row>
    <row r="505" spans="1:24" x14ac:dyDescent="0.25">
      <c r="A505" t="s">
        <v>1339</v>
      </c>
      <c r="B505" t="s">
        <v>4460</v>
      </c>
      <c r="C505" t="s">
        <v>2923</v>
      </c>
      <c r="D505">
        <v>20170421</v>
      </c>
      <c r="E505" s="6">
        <v>42846.9215625</v>
      </c>
      <c r="F505" s="4">
        <v>42846.9215625</v>
      </c>
      <c r="G505" s="5">
        <v>42846.9215625</v>
      </c>
      <c r="H505">
        <v>111</v>
      </c>
      <c r="I505">
        <v>32.754176200000003</v>
      </c>
      <c r="J505">
        <v>-97.100479809999996</v>
      </c>
      <c r="K505">
        <v>88</v>
      </c>
      <c r="L505">
        <v>81</v>
      </c>
      <c r="M505">
        <v>70</v>
      </c>
      <c r="N505">
        <v>185</v>
      </c>
      <c r="O505">
        <v>20</v>
      </c>
      <c r="P505">
        <v>1010</v>
      </c>
      <c r="Q505">
        <v>64</v>
      </c>
      <c r="R505">
        <v>76</v>
      </c>
      <c r="S505">
        <v>1.4</v>
      </c>
      <c r="T505">
        <v>10</v>
      </c>
      <c r="U505">
        <v>0.25631074811474902</v>
      </c>
      <c r="V505" t="s">
        <v>2924</v>
      </c>
      <c r="W505">
        <v>441390</v>
      </c>
      <c r="X505">
        <v>5895857</v>
      </c>
    </row>
    <row r="506" spans="1:24" x14ac:dyDescent="0.25">
      <c r="A506" t="s">
        <v>1339</v>
      </c>
      <c r="B506" t="s">
        <v>4460</v>
      </c>
      <c r="C506" t="s">
        <v>3869</v>
      </c>
      <c r="D506">
        <v>20170730</v>
      </c>
      <c r="E506" s="6">
        <v>42946.660844907405</v>
      </c>
      <c r="F506" s="4">
        <v>42946.660844907405</v>
      </c>
      <c r="G506" s="5">
        <v>42946.660844907405</v>
      </c>
      <c r="H506">
        <v>211</v>
      </c>
      <c r="I506">
        <v>32.589696670000002</v>
      </c>
      <c r="J506">
        <v>-97.097368329999995</v>
      </c>
      <c r="K506">
        <v>17</v>
      </c>
      <c r="L506">
        <v>94</v>
      </c>
      <c r="M506">
        <v>57</v>
      </c>
      <c r="N506">
        <v>88</v>
      </c>
      <c r="O506">
        <v>14</v>
      </c>
      <c r="P506">
        <v>1015</v>
      </c>
      <c r="Q506">
        <v>70</v>
      </c>
      <c r="R506">
        <v>93</v>
      </c>
      <c r="S506">
        <v>0</v>
      </c>
      <c r="T506">
        <v>10</v>
      </c>
      <c r="U506">
        <v>0.50489112283947601</v>
      </c>
      <c r="V506" t="s">
        <v>3383</v>
      </c>
      <c r="W506">
        <v>24071</v>
      </c>
      <c r="X506">
        <v>7283494</v>
      </c>
    </row>
    <row r="507" spans="1:24" x14ac:dyDescent="0.25">
      <c r="A507" t="s">
        <v>1339</v>
      </c>
      <c r="B507" t="s">
        <v>4460</v>
      </c>
      <c r="C507" t="s">
        <v>3084</v>
      </c>
      <c r="D507">
        <v>20170527</v>
      </c>
      <c r="E507" s="6">
        <v>42882.770833333336</v>
      </c>
      <c r="F507" s="4">
        <v>42882.770833333336</v>
      </c>
      <c r="G507" s="5">
        <v>42882.770833333336</v>
      </c>
      <c r="H507">
        <v>147</v>
      </c>
      <c r="I507">
        <v>32.589738330000003</v>
      </c>
      <c r="J507">
        <v>-97.097356669999996</v>
      </c>
      <c r="K507">
        <v>63</v>
      </c>
      <c r="L507">
        <v>88</v>
      </c>
      <c r="M507">
        <v>72</v>
      </c>
      <c r="N507">
        <v>190</v>
      </c>
      <c r="O507">
        <v>23</v>
      </c>
      <c r="P507">
        <v>1009</v>
      </c>
      <c r="Q507">
        <v>72</v>
      </c>
      <c r="R507">
        <v>85</v>
      </c>
      <c r="S507">
        <v>0.4</v>
      </c>
      <c r="T507">
        <v>10</v>
      </c>
      <c r="U507">
        <v>5.9400168754468498E-2</v>
      </c>
      <c r="V507" t="s">
        <v>2709</v>
      </c>
      <c r="W507">
        <v>284401</v>
      </c>
      <c r="X507">
        <v>6389337</v>
      </c>
    </row>
    <row r="508" spans="1:24" x14ac:dyDescent="0.25">
      <c r="A508" t="s">
        <v>1339</v>
      </c>
      <c r="B508" t="s">
        <v>4460</v>
      </c>
      <c r="C508" t="s">
        <v>2845</v>
      </c>
      <c r="D508">
        <v>20170415</v>
      </c>
      <c r="E508" s="6">
        <v>42840.924166666664</v>
      </c>
      <c r="F508" s="4">
        <v>42840.924166666664</v>
      </c>
      <c r="G508" s="5">
        <v>42840.924166666664</v>
      </c>
      <c r="H508">
        <v>105</v>
      </c>
      <c r="I508">
        <v>32.310974119999997</v>
      </c>
      <c r="J508">
        <v>-97.085639950000001</v>
      </c>
      <c r="K508">
        <v>50</v>
      </c>
      <c r="L508">
        <v>79</v>
      </c>
      <c r="M508">
        <v>78</v>
      </c>
      <c r="N508">
        <v>180</v>
      </c>
      <c r="O508">
        <v>18</v>
      </c>
      <c r="P508">
        <v>1016</v>
      </c>
      <c r="Q508">
        <v>62</v>
      </c>
      <c r="R508">
        <v>70</v>
      </c>
      <c r="S508">
        <v>0.5</v>
      </c>
      <c r="T508">
        <v>10</v>
      </c>
      <c r="U508">
        <v>0.81081012921079698</v>
      </c>
      <c r="V508" t="s">
        <v>2844</v>
      </c>
      <c r="W508">
        <v>451655</v>
      </c>
      <c r="X508">
        <v>5736070</v>
      </c>
    </row>
    <row r="509" spans="1:24" x14ac:dyDescent="0.25">
      <c r="A509" t="s">
        <v>1339</v>
      </c>
      <c r="B509" t="s">
        <v>4460</v>
      </c>
      <c r="C509" t="s">
        <v>3958</v>
      </c>
      <c r="D509">
        <v>20170805</v>
      </c>
      <c r="E509" s="6">
        <v>42952.995833333334</v>
      </c>
      <c r="F509" s="4">
        <v>42952.995833333334</v>
      </c>
      <c r="G509" s="5">
        <v>42952.995833333334</v>
      </c>
      <c r="H509">
        <v>217</v>
      </c>
      <c r="I509">
        <v>30.387810810000001</v>
      </c>
      <c r="J509">
        <v>-97.064208980000004</v>
      </c>
      <c r="K509">
        <v>17</v>
      </c>
      <c r="L509">
        <v>92</v>
      </c>
      <c r="M509">
        <v>75</v>
      </c>
      <c r="N509">
        <v>154</v>
      </c>
      <c r="O509">
        <v>12</v>
      </c>
      <c r="P509">
        <v>1014</v>
      </c>
      <c r="Q509">
        <v>73</v>
      </c>
      <c r="R509">
        <v>89</v>
      </c>
      <c r="S509">
        <v>1.6</v>
      </c>
      <c r="T509">
        <v>10</v>
      </c>
      <c r="U509">
        <v>0.96981460490548499</v>
      </c>
      <c r="V509" t="s">
        <v>2899</v>
      </c>
      <c r="W509">
        <v>435598</v>
      </c>
      <c r="X509">
        <v>7372199</v>
      </c>
    </row>
    <row r="510" spans="1:24" x14ac:dyDescent="0.25">
      <c r="A510" t="s">
        <v>1339</v>
      </c>
      <c r="B510" t="s">
        <v>4460</v>
      </c>
      <c r="C510" t="s">
        <v>2434</v>
      </c>
      <c r="D510">
        <v>20111030</v>
      </c>
      <c r="E510" s="6">
        <v>40846.946527777778</v>
      </c>
      <c r="F510" s="4">
        <v>40846.946527777778</v>
      </c>
      <c r="G510" s="5">
        <v>40846.946527777778</v>
      </c>
      <c r="H510">
        <v>303</v>
      </c>
      <c r="I510">
        <v>36.151774500000002</v>
      </c>
      <c r="J510">
        <v>-97.063961300000003</v>
      </c>
      <c r="K510">
        <v>4</v>
      </c>
      <c r="L510">
        <v>66</v>
      </c>
      <c r="M510">
        <v>52</v>
      </c>
      <c r="N510">
        <v>202</v>
      </c>
      <c r="O510">
        <v>16</v>
      </c>
      <c r="P510">
        <v>1020</v>
      </c>
      <c r="Q510">
        <v>33</v>
      </c>
      <c r="R510">
        <v>52</v>
      </c>
      <c r="S510">
        <v>0</v>
      </c>
      <c r="T510">
        <v>10</v>
      </c>
      <c r="U510">
        <v>0.22352440700000001</v>
      </c>
      <c r="V510" t="s">
        <v>2435</v>
      </c>
      <c r="W510">
        <v>298425</v>
      </c>
      <c r="X510">
        <v>4212833</v>
      </c>
    </row>
    <row r="511" spans="1:24" x14ac:dyDescent="0.25">
      <c r="A511" t="s">
        <v>1339</v>
      </c>
      <c r="B511" t="s">
        <v>4460</v>
      </c>
      <c r="C511" t="s">
        <v>2029</v>
      </c>
      <c r="D511">
        <v>20160429</v>
      </c>
      <c r="E511" s="6">
        <v>42490.036469907405</v>
      </c>
      <c r="F511" s="4">
        <v>42490.036469907405</v>
      </c>
      <c r="G511" s="5">
        <v>42490.036469907405</v>
      </c>
      <c r="H511">
        <v>121</v>
      </c>
      <c r="I511">
        <v>32.769803330000002</v>
      </c>
      <c r="J511">
        <v>-97.042824999999993</v>
      </c>
      <c r="K511">
        <v>70</v>
      </c>
      <c r="L511">
        <v>76</v>
      </c>
      <c r="M511">
        <v>77</v>
      </c>
      <c r="N511">
        <v>178</v>
      </c>
      <c r="O511">
        <v>22</v>
      </c>
      <c r="P511">
        <v>1006</v>
      </c>
      <c r="Q511">
        <v>66</v>
      </c>
      <c r="R511">
        <v>74</v>
      </c>
      <c r="S511">
        <v>16.5</v>
      </c>
      <c r="T511">
        <v>9</v>
      </c>
      <c r="U511">
        <v>0.51385021500000005</v>
      </c>
      <c r="V511" t="s">
        <v>1954</v>
      </c>
      <c r="W511">
        <v>16784</v>
      </c>
      <c r="X511">
        <v>3059030</v>
      </c>
    </row>
    <row r="512" spans="1:24" x14ac:dyDescent="0.25">
      <c r="A512" t="s">
        <v>1339</v>
      </c>
      <c r="B512" t="s">
        <v>4460</v>
      </c>
      <c r="C512" t="s">
        <v>2880</v>
      </c>
      <c r="D512">
        <v>20170416</v>
      </c>
      <c r="E512" s="6">
        <v>42841.922986111109</v>
      </c>
      <c r="F512" s="4">
        <v>42841.922986111109</v>
      </c>
      <c r="G512" s="5">
        <v>42841.922986111109</v>
      </c>
      <c r="H512">
        <v>106</v>
      </c>
      <c r="I512">
        <v>32.770021669999998</v>
      </c>
      <c r="J512">
        <v>-97.036833329999993</v>
      </c>
      <c r="K512">
        <v>87</v>
      </c>
      <c r="L512">
        <v>79</v>
      </c>
      <c r="M512">
        <v>73</v>
      </c>
      <c r="N512">
        <v>187</v>
      </c>
      <c r="O512">
        <v>17</v>
      </c>
      <c r="P512">
        <v>1016</v>
      </c>
      <c r="Q512">
        <v>64</v>
      </c>
      <c r="R512">
        <v>73</v>
      </c>
      <c r="S512">
        <v>9.8000000000000007</v>
      </c>
      <c r="T512">
        <v>9</v>
      </c>
      <c r="U512">
        <v>0.732201605981459</v>
      </c>
      <c r="V512" t="s">
        <v>1954</v>
      </c>
      <c r="W512">
        <v>16784</v>
      </c>
      <c r="X512">
        <v>5808192</v>
      </c>
    </row>
    <row r="513" spans="1:24" x14ac:dyDescent="0.25">
      <c r="A513" t="s">
        <v>1339</v>
      </c>
      <c r="B513" t="s">
        <v>4460</v>
      </c>
      <c r="C513" t="s">
        <v>4365</v>
      </c>
      <c r="D513">
        <v>20170603</v>
      </c>
      <c r="E513" s="6">
        <v>42889.654733796298</v>
      </c>
      <c r="F513" s="4">
        <v>42889.654733796298</v>
      </c>
      <c r="G513" s="5">
        <v>42889.654733796298</v>
      </c>
      <c r="H513">
        <v>154</v>
      </c>
      <c r="I513">
        <v>36.05625242</v>
      </c>
      <c r="J513">
        <v>-97.020566919999993</v>
      </c>
      <c r="K513">
        <v>65</v>
      </c>
      <c r="L513">
        <v>76</v>
      </c>
      <c r="M513">
        <v>85</v>
      </c>
      <c r="N513">
        <v>110</v>
      </c>
      <c r="O513">
        <v>8</v>
      </c>
      <c r="P513">
        <v>1011</v>
      </c>
      <c r="Q513">
        <v>67</v>
      </c>
      <c r="R513">
        <v>72</v>
      </c>
      <c r="S513">
        <v>7.5</v>
      </c>
      <c r="T513">
        <v>8</v>
      </c>
      <c r="U513">
        <v>0.711585792289819</v>
      </c>
      <c r="V513" t="s">
        <v>4364</v>
      </c>
      <c r="W513">
        <v>637943</v>
      </c>
      <c r="X513">
        <v>8016842</v>
      </c>
    </row>
    <row r="514" spans="1:24" x14ac:dyDescent="0.25">
      <c r="A514" t="s">
        <v>1339</v>
      </c>
      <c r="B514" t="s">
        <v>4460</v>
      </c>
      <c r="C514" t="s">
        <v>2627</v>
      </c>
      <c r="D514">
        <v>20161021</v>
      </c>
      <c r="E514" s="6">
        <v>42665.036400462966</v>
      </c>
      <c r="F514" s="4">
        <v>42665.036400462966</v>
      </c>
      <c r="G514" s="5">
        <v>42665.036400462966</v>
      </c>
      <c r="H514">
        <v>296</v>
      </c>
      <c r="I514">
        <v>33.809831000000003</v>
      </c>
      <c r="J514">
        <v>-97.007636000000005</v>
      </c>
      <c r="K514">
        <v>0</v>
      </c>
      <c r="L514">
        <v>72</v>
      </c>
      <c r="M514">
        <v>63</v>
      </c>
      <c r="N514">
        <v>123</v>
      </c>
      <c r="O514">
        <v>7</v>
      </c>
      <c r="P514">
        <v>1025</v>
      </c>
      <c r="Q514">
        <v>42</v>
      </c>
      <c r="R514">
        <v>57</v>
      </c>
      <c r="S514">
        <v>0</v>
      </c>
      <c r="T514">
        <v>9</v>
      </c>
      <c r="U514">
        <v>0.584421051794631</v>
      </c>
      <c r="V514" t="s">
        <v>1520</v>
      </c>
      <c r="W514">
        <v>10601</v>
      </c>
      <c r="X514">
        <v>4903344</v>
      </c>
    </row>
    <row r="515" spans="1:24" x14ac:dyDescent="0.25">
      <c r="A515" t="s">
        <v>1339</v>
      </c>
      <c r="B515" t="s">
        <v>4460</v>
      </c>
      <c r="C515" t="s">
        <v>1712</v>
      </c>
      <c r="D515">
        <v>20150613</v>
      </c>
      <c r="E515" s="6">
        <v>42168.870138888888</v>
      </c>
      <c r="F515" s="4">
        <v>42168.870138888888</v>
      </c>
      <c r="G515" s="5">
        <v>42168.870138888888</v>
      </c>
      <c r="H515">
        <v>164</v>
      </c>
      <c r="I515">
        <v>32.634338</v>
      </c>
      <c r="J515">
        <v>-96.971534000000005</v>
      </c>
      <c r="K515">
        <v>55</v>
      </c>
      <c r="L515">
        <v>91</v>
      </c>
      <c r="M515">
        <v>79</v>
      </c>
      <c r="N515">
        <v>160</v>
      </c>
      <c r="O515">
        <v>22</v>
      </c>
      <c r="P515">
        <v>1010</v>
      </c>
      <c r="Q515">
        <v>73</v>
      </c>
      <c r="R515">
        <v>86</v>
      </c>
      <c r="S515">
        <v>1.7</v>
      </c>
      <c r="T515">
        <v>10</v>
      </c>
      <c r="U515">
        <v>9.0021033E-2</v>
      </c>
      <c r="V515" t="s">
        <v>1708</v>
      </c>
      <c r="W515">
        <v>24973</v>
      </c>
      <c r="X515">
        <v>1662325</v>
      </c>
    </row>
    <row r="516" spans="1:24" x14ac:dyDescent="0.25">
      <c r="A516" t="s">
        <v>1339</v>
      </c>
      <c r="B516" t="s">
        <v>4460</v>
      </c>
      <c r="C516" t="s">
        <v>2964</v>
      </c>
      <c r="D516">
        <v>20170427</v>
      </c>
      <c r="E516" s="6">
        <v>42852.709722222222</v>
      </c>
      <c r="F516" s="4">
        <v>42852.709722222222</v>
      </c>
      <c r="G516" s="5">
        <v>42852.709722222222</v>
      </c>
      <c r="H516">
        <v>117</v>
      </c>
      <c r="I516">
        <v>32.634165580000001</v>
      </c>
      <c r="J516">
        <v>-96.971254349999995</v>
      </c>
      <c r="K516">
        <v>38</v>
      </c>
      <c r="L516">
        <v>79</v>
      </c>
      <c r="M516">
        <v>67</v>
      </c>
      <c r="N516">
        <v>169</v>
      </c>
      <c r="O516">
        <v>14</v>
      </c>
      <c r="P516">
        <v>1005</v>
      </c>
      <c r="Q516">
        <v>54</v>
      </c>
      <c r="R516">
        <v>66</v>
      </c>
      <c r="S516">
        <v>0.7</v>
      </c>
      <c r="T516">
        <v>10</v>
      </c>
      <c r="U516">
        <v>2.39693911295711E-2</v>
      </c>
      <c r="V516" t="s">
        <v>2685</v>
      </c>
      <c r="W516">
        <v>115786</v>
      </c>
      <c r="X516">
        <v>5988171</v>
      </c>
    </row>
    <row r="517" spans="1:24" x14ac:dyDescent="0.25">
      <c r="A517" t="s">
        <v>1339</v>
      </c>
      <c r="B517" t="s">
        <v>4460</v>
      </c>
      <c r="C517" t="s">
        <v>2379</v>
      </c>
      <c r="D517">
        <v>20160905</v>
      </c>
      <c r="E517" s="6">
        <v>42618.233275462961</v>
      </c>
      <c r="F517" s="4">
        <v>42618.233275462961</v>
      </c>
      <c r="G517" s="5">
        <v>42618.233275462961</v>
      </c>
      <c r="H517">
        <v>249</v>
      </c>
      <c r="I517">
        <v>37.94687167</v>
      </c>
      <c r="J517">
        <v>-96.969383329999999</v>
      </c>
      <c r="K517">
        <v>0</v>
      </c>
      <c r="L517">
        <v>92</v>
      </c>
      <c r="M517">
        <v>69</v>
      </c>
      <c r="N517">
        <v>191</v>
      </c>
      <c r="O517">
        <v>27</v>
      </c>
      <c r="P517">
        <v>1012</v>
      </c>
      <c r="Q517">
        <v>69</v>
      </c>
      <c r="R517">
        <v>84</v>
      </c>
      <c r="S517">
        <v>0</v>
      </c>
      <c r="T517">
        <v>10</v>
      </c>
      <c r="U517">
        <v>0.138562725</v>
      </c>
      <c r="V517" t="s">
        <v>2380</v>
      </c>
      <c r="W517">
        <v>285538</v>
      </c>
      <c r="X517">
        <v>4038720</v>
      </c>
    </row>
    <row r="518" spans="1:24" x14ac:dyDescent="0.25">
      <c r="A518" t="s">
        <v>1339</v>
      </c>
      <c r="B518" t="s">
        <v>4460</v>
      </c>
      <c r="C518" t="s">
        <v>4519</v>
      </c>
      <c r="D518">
        <v>20151004</v>
      </c>
      <c r="E518" s="6">
        <v>42281.534722222219</v>
      </c>
      <c r="F518" s="4">
        <v>42281.534722222219</v>
      </c>
      <c r="G518" s="5">
        <v>42281.534722222219</v>
      </c>
      <c r="H518">
        <v>277</v>
      </c>
      <c r="I518">
        <v>33.063577000000002</v>
      </c>
      <c r="J518">
        <v>-96.966550999999995</v>
      </c>
      <c r="K518">
        <v>22</v>
      </c>
      <c r="L518">
        <v>82</v>
      </c>
      <c r="M518">
        <v>61</v>
      </c>
      <c r="N518">
        <v>142</v>
      </c>
      <c r="O518">
        <v>12</v>
      </c>
      <c r="P518">
        <v>1016</v>
      </c>
      <c r="Q518">
        <v>51</v>
      </c>
      <c r="R518">
        <v>67</v>
      </c>
      <c r="S518">
        <v>0</v>
      </c>
      <c r="T518">
        <v>10</v>
      </c>
      <c r="U518">
        <v>0.53634731687400805</v>
      </c>
      <c r="V518" t="s">
        <v>1080</v>
      </c>
      <c r="W518">
        <v>91209</v>
      </c>
      <c r="X518">
        <v>8179939</v>
      </c>
    </row>
    <row r="519" spans="1:24" x14ac:dyDescent="0.25">
      <c r="A519" t="s">
        <v>1339</v>
      </c>
      <c r="B519" t="s">
        <v>4460</v>
      </c>
      <c r="C519" t="s">
        <v>2036</v>
      </c>
      <c r="D519">
        <v>20160428</v>
      </c>
      <c r="E519" s="6">
        <v>42488.681203703702</v>
      </c>
      <c r="F519" s="4">
        <v>42488.681203703702</v>
      </c>
      <c r="G519" s="5">
        <v>42488.681203703702</v>
      </c>
      <c r="H519">
        <v>119</v>
      </c>
      <c r="I519">
        <v>28.622599999999998</v>
      </c>
      <c r="J519">
        <v>-96.872960000000006</v>
      </c>
      <c r="K519">
        <v>95</v>
      </c>
      <c r="L519">
        <v>83</v>
      </c>
      <c r="M519">
        <v>89</v>
      </c>
      <c r="N519">
        <v>119</v>
      </c>
      <c r="O519">
        <v>18</v>
      </c>
      <c r="P519">
        <v>1009</v>
      </c>
      <c r="Q519">
        <v>72</v>
      </c>
      <c r="R519">
        <v>81</v>
      </c>
      <c r="S519">
        <v>0.4</v>
      </c>
      <c r="T519">
        <v>7</v>
      </c>
      <c r="U519">
        <v>0.65312787800000005</v>
      </c>
      <c r="V519" t="s">
        <v>1520</v>
      </c>
      <c r="W519">
        <v>10601</v>
      </c>
      <c r="X519">
        <v>3105981</v>
      </c>
    </row>
    <row r="520" spans="1:24" x14ac:dyDescent="0.25">
      <c r="A520" t="s">
        <v>1339</v>
      </c>
      <c r="B520" t="s">
        <v>4460</v>
      </c>
      <c r="C520" t="s">
        <v>2554</v>
      </c>
      <c r="D520">
        <v>20161106</v>
      </c>
      <c r="E520" s="6">
        <v>42680.961111111108</v>
      </c>
      <c r="F520" s="4">
        <v>42680.961111111108</v>
      </c>
      <c r="G520" s="5">
        <v>42680.961111111108</v>
      </c>
      <c r="H520">
        <v>311</v>
      </c>
      <c r="I520">
        <v>32.75479807</v>
      </c>
      <c r="J520">
        <v>-96.860039290000003</v>
      </c>
      <c r="K520">
        <v>96</v>
      </c>
      <c r="L520">
        <v>67</v>
      </c>
      <c r="M520">
        <v>71</v>
      </c>
      <c r="N520">
        <v>101</v>
      </c>
      <c r="O520">
        <v>7</v>
      </c>
      <c r="P520">
        <v>1021</v>
      </c>
      <c r="Q520">
        <v>54</v>
      </c>
      <c r="R520">
        <v>64</v>
      </c>
      <c r="S520">
        <v>2.6</v>
      </c>
      <c r="T520">
        <v>10</v>
      </c>
      <c r="U520">
        <v>0.41376498499999997</v>
      </c>
      <c r="V520" t="s">
        <v>1327</v>
      </c>
      <c r="W520">
        <v>13118</v>
      </c>
      <c r="X520">
        <v>4541312</v>
      </c>
    </row>
    <row r="521" spans="1:24" x14ac:dyDescent="0.25">
      <c r="A521" t="s">
        <v>1339</v>
      </c>
      <c r="B521" t="s">
        <v>4460</v>
      </c>
      <c r="C521" t="s">
        <v>3012</v>
      </c>
      <c r="D521">
        <v>20170506</v>
      </c>
      <c r="E521" s="6">
        <v>42861.867615740739</v>
      </c>
      <c r="F521" s="4">
        <v>42861.867615740739</v>
      </c>
      <c r="G521" s="5">
        <v>42861.867615740739</v>
      </c>
      <c r="H521">
        <v>126</v>
      </c>
      <c r="I521">
        <v>32.859720000000003</v>
      </c>
      <c r="J521">
        <v>-96.851241669999993</v>
      </c>
      <c r="K521">
        <v>0</v>
      </c>
      <c r="L521">
        <v>83</v>
      </c>
      <c r="M521">
        <v>50</v>
      </c>
      <c r="N521">
        <v>208</v>
      </c>
      <c r="O521">
        <v>8</v>
      </c>
      <c r="P521">
        <v>1015</v>
      </c>
      <c r="Q521">
        <v>48</v>
      </c>
      <c r="R521">
        <v>70</v>
      </c>
      <c r="S521">
        <v>0</v>
      </c>
      <c r="T521">
        <v>10</v>
      </c>
      <c r="U521">
        <v>0.85216713787988796</v>
      </c>
      <c r="V521" t="s">
        <v>2800</v>
      </c>
      <c r="W521">
        <v>388818</v>
      </c>
      <c r="X521">
        <v>6115121</v>
      </c>
    </row>
    <row r="522" spans="1:24" x14ac:dyDescent="0.25">
      <c r="A522" t="s">
        <v>1339</v>
      </c>
      <c r="B522" t="s">
        <v>4460</v>
      </c>
      <c r="C522" t="s">
        <v>2039</v>
      </c>
      <c r="D522">
        <v>20160428</v>
      </c>
      <c r="E522" s="6">
        <v>42488.811759259261</v>
      </c>
      <c r="F522" s="4">
        <v>42488.811759259261</v>
      </c>
      <c r="G522" s="5">
        <v>42488.811759259261</v>
      </c>
      <c r="H522">
        <v>119</v>
      </c>
      <c r="I522">
        <v>28.496639999999999</v>
      </c>
      <c r="J522">
        <v>-96.84357</v>
      </c>
      <c r="K522">
        <v>92</v>
      </c>
      <c r="L522">
        <v>84</v>
      </c>
      <c r="M522">
        <v>90</v>
      </c>
      <c r="N522">
        <v>115</v>
      </c>
      <c r="O522">
        <v>17</v>
      </c>
      <c r="P522">
        <v>1008</v>
      </c>
      <c r="Q522">
        <v>74</v>
      </c>
      <c r="R522">
        <v>83</v>
      </c>
      <c r="S522">
        <v>0.6</v>
      </c>
      <c r="T522">
        <v>8</v>
      </c>
      <c r="U522">
        <v>0.64032423800000005</v>
      </c>
      <c r="V522" t="s">
        <v>1520</v>
      </c>
      <c r="W522">
        <v>10601</v>
      </c>
      <c r="X522">
        <v>3111646</v>
      </c>
    </row>
    <row r="523" spans="1:24" x14ac:dyDescent="0.25">
      <c r="A523" t="s">
        <v>1339</v>
      </c>
      <c r="B523" t="s">
        <v>4460</v>
      </c>
      <c r="C523" t="s">
        <v>3812</v>
      </c>
      <c r="D523">
        <v>20170720</v>
      </c>
      <c r="E523" s="6">
        <v>42936.765972222223</v>
      </c>
      <c r="F523" s="4">
        <v>42936.765972222223</v>
      </c>
      <c r="G523" s="5">
        <v>42936.765972222223</v>
      </c>
      <c r="H523">
        <v>201</v>
      </c>
      <c r="I523">
        <v>32.850264899999999</v>
      </c>
      <c r="J523">
        <v>-96.718701980000006</v>
      </c>
      <c r="K523">
        <v>4</v>
      </c>
      <c r="L523">
        <v>100</v>
      </c>
      <c r="M523">
        <v>54</v>
      </c>
      <c r="N523">
        <v>185</v>
      </c>
      <c r="O523">
        <v>15</v>
      </c>
      <c r="P523">
        <v>1017</v>
      </c>
      <c r="Q523">
        <v>71</v>
      </c>
      <c r="R523">
        <v>98</v>
      </c>
      <c r="S523">
        <v>0</v>
      </c>
      <c r="T523">
        <v>10</v>
      </c>
      <c r="U523">
        <v>0.10125137915837</v>
      </c>
      <c r="V523" t="s">
        <v>2491</v>
      </c>
      <c r="W523">
        <v>269263</v>
      </c>
      <c r="X523">
        <v>7158512</v>
      </c>
    </row>
    <row r="524" spans="1:24" x14ac:dyDescent="0.25">
      <c r="A524" t="s">
        <v>1339</v>
      </c>
      <c r="B524" t="s">
        <v>4460</v>
      </c>
      <c r="C524" t="s">
        <v>2490</v>
      </c>
      <c r="D524">
        <v>20161012</v>
      </c>
      <c r="E524" s="6">
        <v>42655.73541666667</v>
      </c>
      <c r="F524" s="4">
        <v>42655.73541666667</v>
      </c>
      <c r="G524" s="5">
        <v>42655.73541666667</v>
      </c>
      <c r="H524">
        <v>286</v>
      </c>
      <c r="I524">
        <v>32.833348219999998</v>
      </c>
      <c r="J524">
        <v>-96.716382659999994</v>
      </c>
      <c r="K524">
        <v>38</v>
      </c>
      <c r="L524">
        <v>86</v>
      </c>
      <c r="M524">
        <v>70</v>
      </c>
      <c r="N524">
        <v>192</v>
      </c>
      <c r="O524">
        <v>14</v>
      </c>
      <c r="P524">
        <v>1016</v>
      </c>
      <c r="Q524">
        <v>65</v>
      </c>
      <c r="R524">
        <v>77</v>
      </c>
      <c r="S524">
        <v>0.3</v>
      </c>
      <c r="T524">
        <v>9</v>
      </c>
      <c r="U524">
        <v>0.84159366300000005</v>
      </c>
      <c r="V524" t="s">
        <v>2491</v>
      </c>
      <c r="W524">
        <v>269263</v>
      </c>
      <c r="X524">
        <v>4353014</v>
      </c>
    </row>
    <row r="525" spans="1:24" x14ac:dyDescent="0.25">
      <c r="A525" t="s">
        <v>1339</v>
      </c>
      <c r="B525" t="s">
        <v>4460</v>
      </c>
      <c r="C525" t="s">
        <v>4119</v>
      </c>
      <c r="D525">
        <v>20170822</v>
      </c>
      <c r="E525" s="6">
        <v>42969.979861111111</v>
      </c>
      <c r="F525" s="4">
        <v>42969.979861111111</v>
      </c>
      <c r="G525" s="5">
        <v>42969.979861111111</v>
      </c>
      <c r="H525">
        <v>234</v>
      </c>
      <c r="I525">
        <v>30.598633</v>
      </c>
      <c r="J525">
        <v>-96.311008000000001</v>
      </c>
      <c r="K525">
        <v>21</v>
      </c>
      <c r="L525">
        <v>102</v>
      </c>
      <c r="M525">
        <v>62</v>
      </c>
      <c r="N525">
        <v>171</v>
      </c>
      <c r="O525">
        <v>8</v>
      </c>
      <c r="P525">
        <v>1016</v>
      </c>
      <c r="Q525">
        <v>70</v>
      </c>
      <c r="R525">
        <v>92</v>
      </c>
      <c r="S525">
        <v>0</v>
      </c>
      <c r="T525">
        <v>9</v>
      </c>
      <c r="U525">
        <v>1.8724223694332499E-2</v>
      </c>
      <c r="V525" t="s">
        <v>3996</v>
      </c>
      <c r="W525">
        <v>53290</v>
      </c>
      <c r="X525">
        <v>7610334</v>
      </c>
    </row>
    <row r="526" spans="1:24" x14ac:dyDescent="0.25">
      <c r="A526" t="s">
        <v>1339</v>
      </c>
      <c r="B526" t="s">
        <v>4460</v>
      </c>
      <c r="C526" t="s">
        <v>4750</v>
      </c>
      <c r="D526">
        <v>20171001</v>
      </c>
      <c r="E526" s="6">
        <v>43010.008333333331</v>
      </c>
      <c r="F526" s="4">
        <v>43010.008333333331</v>
      </c>
      <c r="G526" s="5">
        <v>43010.008333333331</v>
      </c>
      <c r="H526">
        <v>275</v>
      </c>
      <c r="I526">
        <v>29.357737140000001</v>
      </c>
      <c r="J526">
        <v>-95.612018250000006</v>
      </c>
      <c r="K526">
        <v>12</v>
      </c>
      <c r="L526">
        <v>86</v>
      </c>
      <c r="M526">
        <v>76</v>
      </c>
      <c r="N526">
        <v>66</v>
      </c>
      <c r="O526">
        <v>10</v>
      </c>
      <c r="P526">
        <v>1013</v>
      </c>
      <c r="Q526">
        <v>68</v>
      </c>
      <c r="R526">
        <v>80</v>
      </c>
      <c r="S526">
        <v>0</v>
      </c>
      <c r="T526">
        <v>10</v>
      </c>
      <c r="U526">
        <v>0.84445787870745903</v>
      </c>
      <c r="V526" t="s">
        <v>4751</v>
      </c>
      <c r="W526">
        <v>19252</v>
      </c>
      <c r="X526">
        <v>8477362</v>
      </c>
    </row>
    <row r="527" spans="1:24" x14ac:dyDescent="0.25">
      <c r="A527" t="s">
        <v>1339</v>
      </c>
      <c r="B527" t="s">
        <v>4460</v>
      </c>
      <c r="C527" t="s">
        <v>3831</v>
      </c>
      <c r="D527">
        <v>20170701</v>
      </c>
      <c r="E527" s="6">
        <v>42917.947395833333</v>
      </c>
      <c r="F527" s="4">
        <v>42917.947395833333</v>
      </c>
      <c r="G527" s="5">
        <v>42917.947395833333</v>
      </c>
      <c r="H527">
        <v>182</v>
      </c>
      <c r="I527">
        <v>31.274374229999999</v>
      </c>
      <c r="J527">
        <v>-95.475792100000007</v>
      </c>
      <c r="K527">
        <v>51</v>
      </c>
      <c r="L527">
        <v>100</v>
      </c>
      <c r="M527">
        <v>72</v>
      </c>
      <c r="N527">
        <v>200</v>
      </c>
      <c r="O527">
        <v>8</v>
      </c>
      <c r="P527">
        <v>1017</v>
      </c>
      <c r="Q527">
        <v>73</v>
      </c>
      <c r="R527">
        <v>94</v>
      </c>
      <c r="S527">
        <v>0.3</v>
      </c>
      <c r="T527">
        <v>6</v>
      </c>
      <c r="U527">
        <v>0.59313322862763396</v>
      </c>
      <c r="V527" t="s">
        <v>3832</v>
      </c>
      <c r="W527">
        <v>478005</v>
      </c>
      <c r="X527">
        <v>7188599</v>
      </c>
    </row>
    <row r="528" spans="1:24" x14ac:dyDescent="0.25">
      <c r="A528" t="s">
        <v>1339</v>
      </c>
      <c r="B528" t="s">
        <v>4460</v>
      </c>
      <c r="C528" t="s">
        <v>1525</v>
      </c>
      <c r="D528">
        <v>20140909</v>
      </c>
      <c r="E528" s="6">
        <v>41891.868587962963</v>
      </c>
      <c r="F528" s="4">
        <v>41891.868587962963</v>
      </c>
      <c r="G528" s="5">
        <v>41891.868587962963</v>
      </c>
      <c r="H528">
        <v>252</v>
      </c>
      <c r="I528">
        <v>33.024113329999999</v>
      </c>
      <c r="J528">
        <v>-95.270060000000001</v>
      </c>
      <c r="K528">
        <v>27</v>
      </c>
      <c r="L528">
        <v>98</v>
      </c>
      <c r="M528">
        <v>64</v>
      </c>
      <c r="N528">
        <v>187</v>
      </c>
      <c r="O528">
        <v>10</v>
      </c>
      <c r="P528">
        <v>1013</v>
      </c>
      <c r="Q528">
        <v>70</v>
      </c>
      <c r="R528">
        <v>91</v>
      </c>
      <c r="S528">
        <v>0.1</v>
      </c>
      <c r="T528">
        <v>10</v>
      </c>
      <c r="U528">
        <v>0.99047983699999997</v>
      </c>
      <c r="V528" t="s">
        <v>1520</v>
      </c>
      <c r="W528">
        <v>10601</v>
      </c>
      <c r="X528">
        <v>871864</v>
      </c>
    </row>
    <row r="529" spans="1:24" x14ac:dyDescent="0.25">
      <c r="A529" t="s">
        <v>1339</v>
      </c>
      <c r="B529" t="s">
        <v>4460</v>
      </c>
      <c r="C529" t="s">
        <v>3975</v>
      </c>
      <c r="D529">
        <v>20170728</v>
      </c>
      <c r="E529" s="6">
        <v>42944.900694444441</v>
      </c>
      <c r="F529" s="4">
        <v>42944.900694444441</v>
      </c>
      <c r="G529" s="5">
        <v>42944.900694444441</v>
      </c>
      <c r="H529">
        <v>209</v>
      </c>
      <c r="I529">
        <v>31.61097431</v>
      </c>
      <c r="J529">
        <v>-95.24188642</v>
      </c>
      <c r="K529">
        <v>0</v>
      </c>
      <c r="L529">
        <v>97</v>
      </c>
      <c r="M529">
        <v>71</v>
      </c>
      <c r="N529">
        <v>235</v>
      </c>
      <c r="O529">
        <v>11</v>
      </c>
      <c r="P529">
        <v>1012</v>
      </c>
      <c r="Q529">
        <v>75</v>
      </c>
      <c r="R529">
        <v>96</v>
      </c>
      <c r="S529">
        <v>0</v>
      </c>
      <c r="T529">
        <v>10</v>
      </c>
      <c r="U529">
        <v>0.33300706693343401</v>
      </c>
      <c r="V529" t="s">
        <v>3976</v>
      </c>
      <c r="W529">
        <v>147168</v>
      </c>
      <c r="X529">
        <v>7428929</v>
      </c>
    </row>
    <row r="530" spans="1:24" x14ac:dyDescent="0.25">
      <c r="A530" t="s">
        <v>1339</v>
      </c>
      <c r="B530" t="s">
        <v>4460</v>
      </c>
      <c r="C530" t="s">
        <v>3977</v>
      </c>
      <c r="D530">
        <v>20170728</v>
      </c>
      <c r="E530" s="6">
        <v>42944.978472222225</v>
      </c>
      <c r="F530" s="4">
        <v>42944.978472222225</v>
      </c>
      <c r="G530" s="5">
        <v>42944.978472222225</v>
      </c>
      <c r="H530">
        <v>209</v>
      </c>
      <c r="I530">
        <v>31.608214140000001</v>
      </c>
      <c r="J530">
        <v>-95.238141420000005</v>
      </c>
      <c r="K530">
        <v>0</v>
      </c>
      <c r="L530">
        <v>97</v>
      </c>
      <c r="M530">
        <v>71</v>
      </c>
      <c r="N530">
        <v>235</v>
      </c>
      <c r="O530">
        <v>11</v>
      </c>
      <c r="P530">
        <v>1012</v>
      </c>
      <c r="Q530">
        <v>75</v>
      </c>
      <c r="R530">
        <v>96</v>
      </c>
      <c r="S530">
        <v>0</v>
      </c>
      <c r="T530">
        <v>10</v>
      </c>
      <c r="U530">
        <v>0.34050611494277799</v>
      </c>
      <c r="V530" t="s">
        <v>3976</v>
      </c>
      <c r="W530">
        <v>147168</v>
      </c>
      <c r="X530">
        <v>7428930</v>
      </c>
    </row>
    <row r="531" spans="1:24" x14ac:dyDescent="0.25">
      <c r="A531" t="s">
        <v>1339</v>
      </c>
      <c r="B531" t="s">
        <v>4460</v>
      </c>
      <c r="C531" t="s">
        <v>2371</v>
      </c>
      <c r="D531">
        <v>20160805</v>
      </c>
      <c r="E531" s="6">
        <v>42587.857418981483</v>
      </c>
      <c r="F531" s="4">
        <v>42587.857418981483</v>
      </c>
      <c r="G531" s="5">
        <v>42587.857418981483</v>
      </c>
      <c r="H531">
        <v>218</v>
      </c>
      <c r="I531">
        <v>31.157150000000001</v>
      </c>
      <c r="J531">
        <v>-94.906655000000001</v>
      </c>
      <c r="K531">
        <v>12</v>
      </c>
      <c r="L531">
        <v>100</v>
      </c>
      <c r="M531">
        <v>67</v>
      </c>
      <c r="N531">
        <v>207</v>
      </c>
      <c r="O531">
        <v>6</v>
      </c>
      <c r="P531">
        <v>1013</v>
      </c>
      <c r="Q531">
        <v>74</v>
      </c>
      <c r="R531">
        <v>94</v>
      </c>
      <c r="S531">
        <v>0</v>
      </c>
      <c r="T531">
        <v>10</v>
      </c>
      <c r="U531">
        <v>9.4565257999999999E-2</v>
      </c>
      <c r="V531" t="s">
        <v>1547</v>
      </c>
      <c r="W531">
        <v>38701</v>
      </c>
      <c r="X531">
        <v>4018032</v>
      </c>
    </row>
    <row r="532" spans="1:24" x14ac:dyDescent="0.25">
      <c r="A532" t="s">
        <v>1339</v>
      </c>
      <c r="B532" t="s">
        <v>4460</v>
      </c>
      <c r="C532" t="s">
        <v>2368</v>
      </c>
      <c r="D532">
        <v>20160805</v>
      </c>
      <c r="E532" s="6">
        <v>42587.954004629632</v>
      </c>
      <c r="F532" s="4">
        <v>42587.954004629632</v>
      </c>
      <c r="G532" s="5">
        <v>42587.954004629632</v>
      </c>
      <c r="H532">
        <v>218</v>
      </c>
      <c r="I532">
        <v>31.141598330000001</v>
      </c>
      <c r="J532">
        <v>-94.901663330000005</v>
      </c>
      <c r="K532">
        <v>12</v>
      </c>
      <c r="L532">
        <v>100</v>
      </c>
      <c r="M532">
        <v>67</v>
      </c>
      <c r="N532">
        <v>207</v>
      </c>
      <c r="O532">
        <v>6</v>
      </c>
      <c r="P532">
        <v>1013</v>
      </c>
      <c r="Q532">
        <v>74</v>
      </c>
      <c r="R532">
        <v>94</v>
      </c>
      <c r="S532">
        <v>0</v>
      </c>
      <c r="T532">
        <v>10</v>
      </c>
      <c r="U532">
        <v>0.10034128</v>
      </c>
      <c r="V532" t="s">
        <v>1547</v>
      </c>
      <c r="W532">
        <v>38701</v>
      </c>
      <c r="X532">
        <v>4017350</v>
      </c>
    </row>
    <row r="533" spans="1:24" x14ac:dyDescent="0.25">
      <c r="A533" t="s">
        <v>1339</v>
      </c>
      <c r="B533" t="s">
        <v>4460</v>
      </c>
      <c r="C533" t="s">
        <v>2363</v>
      </c>
      <c r="D533">
        <v>20160805</v>
      </c>
      <c r="E533" s="6">
        <v>42587.757037037038</v>
      </c>
      <c r="F533" s="4">
        <v>42587.757037037038</v>
      </c>
      <c r="G533" s="5">
        <v>42587.757037037038</v>
      </c>
      <c r="H533">
        <v>218</v>
      </c>
      <c r="I533">
        <v>31.153463330000001</v>
      </c>
      <c r="J533">
        <v>-94.878511669999995</v>
      </c>
      <c r="K533">
        <v>8</v>
      </c>
      <c r="L533">
        <v>100</v>
      </c>
      <c r="M533">
        <v>63</v>
      </c>
      <c r="N533">
        <v>212</v>
      </c>
      <c r="O533">
        <v>8</v>
      </c>
      <c r="P533">
        <v>1013</v>
      </c>
      <c r="Q533">
        <v>73</v>
      </c>
      <c r="R533">
        <v>94</v>
      </c>
      <c r="S533">
        <v>0</v>
      </c>
      <c r="T533">
        <v>10</v>
      </c>
      <c r="U533">
        <v>8.8712154000000001E-2</v>
      </c>
      <c r="V533" t="s">
        <v>1547</v>
      </c>
      <c r="W533">
        <v>38701</v>
      </c>
      <c r="X533">
        <v>4013099</v>
      </c>
    </row>
    <row r="534" spans="1:24" x14ac:dyDescent="0.25">
      <c r="A534" t="s">
        <v>1339</v>
      </c>
      <c r="B534" t="s">
        <v>4460</v>
      </c>
      <c r="C534" t="s">
        <v>1489</v>
      </c>
      <c r="D534">
        <v>20140718</v>
      </c>
      <c r="E534" s="6">
        <v>41838.598506944443</v>
      </c>
      <c r="F534" s="4">
        <v>41838.598506944443</v>
      </c>
      <c r="G534" s="5">
        <v>41838.598506944443</v>
      </c>
      <c r="H534">
        <v>199</v>
      </c>
      <c r="I534">
        <v>29.824259000000001</v>
      </c>
      <c r="J534">
        <v>-94.863955000000004</v>
      </c>
      <c r="K534">
        <v>40</v>
      </c>
      <c r="L534">
        <v>89</v>
      </c>
      <c r="M534">
        <v>80</v>
      </c>
      <c r="N534">
        <v>202</v>
      </c>
      <c r="O534">
        <v>12</v>
      </c>
      <c r="P534">
        <v>1013</v>
      </c>
      <c r="Q534">
        <v>77</v>
      </c>
      <c r="R534">
        <v>93</v>
      </c>
      <c r="S534">
        <v>26.2</v>
      </c>
      <c r="T534">
        <v>7</v>
      </c>
      <c r="U534">
        <v>0.55406057500000006</v>
      </c>
      <c r="V534" t="s">
        <v>1408</v>
      </c>
      <c r="W534">
        <v>11481</v>
      </c>
      <c r="X534">
        <v>790251</v>
      </c>
    </row>
    <row r="535" spans="1:24" x14ac:dyDescent="0.25">
      <c r="A535" t="s">
        <v>1339</v>
      </c>
      <c r="B535" t="s">
        <v>4460</v>
      </c>
      <c r="C535" t="s">
        <v>2339</v>
      </c>
      <c r="D535">
        <v>20160616</v>
      </c>
      <c r="E535" s="6">
        <v>42537.728587962964</v>
      </c>
      <c r="F535" s="4">
        <v>42537.728587962964</v>
      </c>
      <c r="G535" s="5">
        <v>42537.728587962964</v>
      </c>
      <c r="H535">
        <v>168</v>
      </c>
      <c r="I535">
        <v>31.060590000000001</v>
      </c>
      <c r="J535">
        <v>-94.835650000000001</v>
      </c>
      <c r="K535">
        <v>35</v>
      </c>
      <c r="L535">
        <v>97</v>
      </c>
      <c r="M535">
        <v>74</v>
      </c>
      <c r="N535">
        <v>206</v>
      </c>
      <c r="O535">
        <v>9</v>
      </c>
      <c r="P535">
        <v>1014</v>
      </c>
      <c r="Q535">
        <v>74</v>
      </c>
      <c r="R535">
        <v>90</v>
      </c>
      <c r="S535">
        <v>0.1</v>
      </c>
      <c r="T535">
        <v>8</v>
      </c>
      <c r="U535">
        <v>0.87109422999999997</v>
      </c>
      <c r="V535" t="s">
        <v>1520</v>
      </c>
      <c r="W535">
        <v>10601</v>
      </c>
      <c r="X535">
        <v>3997730</v>
      </c>
    </row>
    <row r="536" spans="1:24" x14ac:dyDescent="0.25">
      <c r="A536" t="s">
        <v>1339</v>
      </c>
      <c r="B536" t="s">
        <v>4460</v>
      </c>
      <c r="C536" t="s">
        <v>2337</v>
      </c>
      <c r="D536">
        <v>20160616</v>
      </c>
      <c r="E536" s="6">
        <v>42537.585289351853</v>
      </c>
      <c r="F536" s="4">
        <v>42537.585289351853</v>
      </c>
      <c r="G536" s="5">
        <v>42537.585289351853</v>
      </c>
      <c r="H536">
        <v>168</v>
      </c>
      <c r="I536">
        <v>31.132809999999999</v>
      </c>
      <c r="J536">
        <v>-94.810389999999998</v>
      </c>
      <c r="K536">
        <v>34</v>
      </c>
      <c r="L536">
        <v>96</v>
      </c>
      <c r="M536">
        <v>74</v>
      </c>
      <c r="N536">
        <v>208</v>
      </c>
      <c r="O536">
        <v>9</v>
      </c>
      <c r="P536">
        <v>1014</v>
      </c>
      <c r="Q536">
        <v>73</v>
      </c>
      <c r="R536">
        <v>90</v>
      </c>
      <c r="S536">
        <v>0.1</v>
      </c>
      <c r="T536">
        <v>9</v>
      </c>
      <c r="U536">
        <v>0.86186518000000001</v>
      </c>
      <c r="V536" t="s">
        <v>1520</v>
      </c>
      <c r="W536">
        <v>10601</v>
      </c>
      <c r="X536">
        <v>3996798</v>
      </c>
    </row>
    <row r="537" spans="1:24" x14ac:dyDescent="0.25">
      <c r="A537" t="s">
        <v>1339</v>
      </c>
      <c r="B537" t="s">
        <v>4460</v>
      </c>
      <c r="C537" t="s">
        <v>3714</v>
      </c>
      <c r="D537">
        <v>20170716</v>
      </c>
      <c r="E537" s="6">
        <v>42933.004861111112</v>
      </c>
      <c r="F537" s="4">
        <v>42933.004861111112</v>
      </c>
      <c r="G537" s="5">
        <v>42933.004861111112</v>
      </c>
      <c r="H537">
        <v>198</v>
      </c>
      <c r="I537">
        <v>32.501806260000002</v>
      </c>
      <c r="J537">
        <v>-94.721656139999993</v>
      </c>
      <c r="K537">
        <v>40</v>
      </c>
      <c r="L537">
        <v>98</v>
      </c>
      <c r="M537">
        <v>70</v>
      </c>
      <c r="N537">
        <v>66</v>
      </c>
      <c r="O537">
        <v>7</v>
      </c>
      <c r="P537">
        <v>1013</v>
      </c>
      <c r="Q537">
        <v>72</v>
      </c>
      <c r="R537">
        <v>93</v>
      </c>
      <c r="S537">
        <v>1.7</v>
      </c>
      <c r="T537">
        <v>10</v>
      </c>
      <c r="U537">
        <v>0.47977423932973601</v>
      </c>
      <c r="V537" t="s">
        <v>1782</v>
      </c>
      <c r="W537">
        <v>34728</v>
      </c>
      <c r="X537">
        <v>7085824</v>
      </c>
    </row>
    <row r="538" spans="1:24" x14ac:dyDescent="0.25">
      <c r="A538" t="s">
        <v>1339</v>
      </c>
      <c r="B538" t="s">
        <v>4460</v>
      </c>
      <c r="C538" t="s">
        <v>1427</v>
      </c>
      <c r="D538">
        <v>20140403</v>
      </c>
      <c r="E538" s="6">
        <v>41732.748391203706</v>
      </c>
      <c r="F538" s="4">
        <v>41732.748391203706</v>
      </c>
      <c r="G538" s="5">
        <v>41732.748391203706</v>
      </c>
      <c r="H538">
        <v>93</v>
      </c>
      <c r="I538">
        <v>33.361998</v>
      </c>
      <c r="J538">
        <v>-94.694765000000004</v>
      </c>
      <c r="K538">
        <v>65</v>
      </c>
      <c r="L538">
        <v>82</v>
      </c>
      <c r="M538">
        <v>88</v>
      </c>
      <c r="N538">
        <v>206</v>
      </c>
      <c r="O538">
        <v>18</v>
      </c>
      <c r="P538">
        <v>1007</v>
      </c>
      <c r="Q538">
        <v>68</v>
      </c>
      <c r="R538">
        <v>74</v>
      </c>
      <c r="S538">
        <v>14</v>
      </c>
      <c r="T538">
        <v>8</v>
      </c>
      <c r="U538">
        <v>0.176427269</v>
      </c>
      <c r="V538" t="s">
        <v>1425</v>
      </c>
      <c r="W538">
        <v>10602</v>
      </c>
      <c r="X538">
        <v>607367</v>
      </c>
    </row>
    <row r="539" spans="1:24" x14ac:dyDescent="0.25">
      <c r="A539" t="s">
        <v>1339</v>
      </c>
      <c r="B539" t="s">
        <v>4460</v>
      </c>
      <c r="C539" t="s">
        <v>4978</v>
      </c>
      <c r="D539">
        <v>20171116</v>
      </c>
      <c r="E539" s="6">
        <v>43055.74726851852</v>
      </c>
      <c r="F539" s="4">
        <v>43055.74726851852</v>
      </c>
      <c r="G539" s="5">
        <v>43055.74726851852</v>
      </c>
      <c r="H539">
        <v>320</v>
      </c>
      <c r="I539">
        <v>31.624304540000001</v>
      </c>
      <c r="J539">
        <v>-94.642013489999997</v>
      </c>
      <c r="K539">
        <v>73</v>
      </c>
      <c r="L539">
        <v>72</v>
      </c>
      <c r="M539">
        <v>90</v>
      </c>
      <c r="N539">
        <v>92</v>
      </c>
      <c r="O539">
        <v>6</v>
      </c>
      <c r="P539">
        <v>1019</v>
      </c>
      <c r="Q539">
        <v>62</v>
      </c>
      <c r="R539">
        <v>66</v>
      </c>
      <c r="S539">
        <v>1.2</v>
      </c>
      <c r="T539">
        <v>6</v>
      </c>
      <c r="U539">
        <v>3.0866514647356898E-2</v>
      </c>
      <c r="V539" t="s">
        <v>4966</v>
      </c>
      <c r="W539">
        <v>693881</v>
      </c>
      <c r="X539">
        <v>8827823</v>
      </c>
    </row>
    <row r="540" spans="1:24" x14ac:dyDescent="0.25">
      <c r="A540" t="s">
        <v>1339</v>
      </c>
      <c r="B540" t="s">
        <v>4460</v>
      </c>
      <c r="C540" t="s">
        <v>2329</v>
      </c>
      <c r="D540">
        <v>20160615</v>
      </c>
      <c r="E540" s="6">
        <v>42536.609097222223</v>
      </c>
      <c r="F540" s="4">
        <v>42536.609097222223</v>
      </c>
      <c r="G540" s="5">
        <v>42536.609097222223</v>
      </c>
      <c r="H540">
        <v>167</v>
      </c>
      <c r="I540">
        <v>31.527709999999999</v>
      </c>
      <c r="J540">
        <v>-94.536640000000006</v>
      </c>
      <c r="K540">
        <v>47</v>
      </c>
      <c r="L540">
        <v>93</v>
      </c>
      <c r="M540">
        <v>78</v>
      </c>
      <c r="N540">
        <v>203</v>
      </c>
      <c r="O540">
        <v>12</v>
      </c>
      <c r="P540">
        <v>1013</v>
      </c>
      <c r="Q540">
        <v>74</v>
      </c>
      <c r="R540">
        <v>88</v>
      </c>
      <c r="S540">
        <v>0.3</v>
      </c>
      <c r="T540">
        <v>9</v>
      </c>
      <c r="U540">
        <v>0.792542619</v>
      </c>
      <c r="V540" t="s">
        <v>1520</v>
      </c>
      <c r="W540">
        <v>10601</v>
      </c>
      <c r="X540">
        <v>3988710</v>
      </c>
    </row>
    <row r="541" spans="1:24" x14ac:dyDescent="0.25">
      <c r="A541" t="s">
        <v>1339</v>
      </c>
      <c r="B541" t="s">
        <v>4460</v>
      </c>
      <c r="C541" t="s">
        <v>2377</v>
      </c>
      <c r="D541">
        <v>20160904</v>
      </c>
      <c r="E541" s="6">
        <v>42617.866064814814</v>
      </c>
      <c r="F541" s="4">
        <v>42617.866064814814</v>
      </c>
      <c r="G541" s="5">
        <v>42617.866064814814</v>
      </c>
      <c r="H541">
        <v>248</v>
      </c>
      <c r="I541">
        <v>36.1731987</v>
      </c>
      <c r="J541">
        <v>-94.453491209999996</v>
      </c>
      <c r="K541">
        <v>4</v>
      </c>
      <c r="L541">
        <v>88</v>
      </c>
      <c r="M541">
        <v>68</v>
      </c>
      <c r="N541">
        <v>162</v>
      </c>
      <c r="O541">
        <v>12</v>
      </c>
      <c r="P541">
        <v>1016</v>
      </c>
      <c r="Q541">
        <v>58</v>
      </c>
      <c r="R541">
        <v>73</v>
      </c>
      <c r="S541">
        <v>0</v>
      </c>
      <c r="T541">
        <v>10</v>
      </c>
      <c r="U541">
        <v>0.115039393</v>
      </c>
      <c r="V541" t="s">
        <v>2281</v>
      </c>
      <c r="W541">
        <v>300377</v>
      </c>
      <c r="X541">
        <v>4038334</v>
      </c>
    </row>
    <row r="542" spans="1:24" x14ac:dyDescent="0.25">
      <c r="A542" t="s">
        <v>1339</v>
      </c>
      <c r="B542" t="s">
        <v>4460</v>
      </c>
      <c r="C542" t="s">
        <v>2331</v>
      </c>
      <c r="D542">
        <v>20160615</v>
      </c>
      <c r="E542" s="6">
        <v>42536.777881944443</v>
      </c>
      <c r="F542" s="4">
        <v>42536.777881944443</v>
      </c>
      <c r="G542" s="5">
        <v>42536.777881944443</v>
      </c>
      <c r="H542">
        <v>167</v>
      </c>
      <c r="I542">
        <v>31.691870000000002</v>
      </c>
      <c r="J542">
        <v>-94.438010000000006</v>
      </c>
      <c r="K542">
        <v>44</v>
      </c>
      <c r="L542">
        <v>92</v>
      </c>
      <c r="M542">
        <v>79</v>
      </c>
      <c r="N542">
        <v>215</v>
      </c>
      <c r="O542">
        <v>13</v>
      </c>
      <c r="P542">
        <v>1013</v>
      </c>
      <c r="Q542">
        <v>74</v>
      </c>
      <c r="R542">
        <v>89</v>
      </c>
      <c r="S542">
        <v>0.1</v>
      </c>
      <c r="T542">
        <v>10</v>
      </c>
      <c r="U542">
        <v>0.80527982499999995</v>
      </c>
      <c r="V542" t="s">
        <v>1520</v>
      </c>
      <c r="W542">
        <v>10601</v>
      </c>
      <c r="X542">
        <v>3989717</v>
      </c>
    </row>
    <row r="543" spans="1:24" x14ac:dyDescent="0.25">
      <c r="A543" t="s">
        <v>1339</v>
      </c>
      <c r="B543" t="s">
        <v>4460</v>
      </c>
      <c r="C543" t="s">
        <v>3325</v>
      </c>
      <c r="D543">
        <v>20150804</v>
      </c>
      <c r="E543" s="6">
        <v>42220.909722222219</v>
      </c>
      <c r="F543" s="4">
        <v>42220.909722222219</v>
      </c>
      <c r="G543" s="5">
        <v>42220.909722222219</v>
      </c>
      <c r="H543">
        <v>216</v>
      </c>
      <c r="I543">
        <v>34.37885249</v>
      </c>
      <c r="J543">
        <v>-94.236173629999996</v>
      </c>
      <c r="K543">
        <v>38</v>
      </c>
      <c r="L543">
        <v>100</v>
      </c>
      <c r="M543">
        <v>52</v>
      </c>
      <c r="N543">
        <v>148</v>
      </c>
      <c r="O543">
        <v>5</v>
      </c>
      <c r="P543">
        <v>1013</v>
      </c>
      <c r="Q543">
        <v>62</v>
      </c>
      <c r="R543">
        <v>88</v>
      </c>
      <c r="S543">
        <v>0</v>
      </c>
      <c r="T543">
        <v>10</v>
      </c>
      <c r="U543">
        <v>0.74089697535908405</v>
      </c>
      <c r="V543" t="s">
        <v>3326</v>
      </c>
      <c r="W543">
        <v>393377</v>
      </c>
      <c r="X543">
        <v>6675390</v>
      </c>
    </row>
    <row r="544" spans="1:24" x14ac:dyDescent="0.25">
      <c r="A544" t="s">
        <v>1339</v>
      </c>
      <c r="B544" t="s">
        <v>4460</v>
      </c>
      <c r="C544" t="s">
        <v>3858</v>
      </c>
      <c r="D544">
        <v>20170728</v>
      </c>
      <c r="E544" s="6">
        <v>42944.698611111111</v>
      </c>
      <c r="F544" s="4">
        <v>42944.698611111111</v>
      </c>
      <c r="G544" s="5">
        <v>42944.698611111111</v>
      </c>
      <c r="H544">
        <v>209</v>
      </c>
      <c r="I544">
        <v>32.691911109999999</v>
      </c>
      <c r="J544">
        <v>-94.179100000000005</v>
      </c>
      <c r="K544">
        <v>11</v>
      </c>
      <c r="L544">
        <v>102</v>
      </c>
      <c r="M544">
        <v>63</v>
      </c>
      <c r="N544">
        <v>257</v>
      </c>
      <c r="O544">
        <v>11</v>
      </c>
      <c r="P544">
        <v>1012</v>
      </c>
      <c r="Q544">
        <v>73</v>
      </c>
      <c r="R544">
        <v>98</v>
      </c>
      <c r="S544">
        <v>0</v>
      </c>
      <c r="T544">
        <v>10</v>
      </c>
      <c r="U544">
        <v>0.31363514800270298</v>
      </c>
      <c r="V544" t="s">
        <v>1782</v>
      </c>
      <c r="W544">
        <v>34728</v>
      </c>
      <c r="X544">
        <v>7250665</v>
      </c>
    </row>
    <row r="545" spans="1:24" x14ac:dyDescent="0.25">
      <c r="A545" t="s">
        <v>1339</v>
      </c>
      <c r="B545" t="s">
        <v>4460</v>
      </c>
      <c r="C545" t="s">
        <v>2553</v>
      </c>
      <c r="D545">
        <v>20150602</v>
      </c>
      <c r="E545" s="6">
        <v>42157.831250000003</v>
      </c>
      <c r="F545" s="4">
        <v>42157.831250000003</v>
      </c>
      <c r="G545" s="5">
        <v>42157.831250000003</v>
      </c>
      <c r="H545">
        <v>153</v>
      </c>
      <c r="I545">
        <v>44.894083870000003</v>
      </c>
      <c r="J545">
        <v>-93.386142269999993</v>
      </c>
      <c r="K545">
        <v>12</v>
      </c>
      <c r="L545">
        <v>75</v>
      </c>
      <c r="M545">
        <v>70</v>
      </c>
      <c r="N545">
        <v>170</v>
      </c>
      <c r="O545">
        <v>24</v>
      </c>
      <c r="P545">
        <v>1017</v>
      </c>
      <c r="Q545">
        <v>53</v>
      </c>
      <c r="R545">
        <v>64</v>
      </c>
      <c r="S545">
        <v>0</v>
      </c>
      <c r="T545">
        <v>10</v>
      </c>
      <c r="U545">
        <v>0.99811978199999996</v>
      </c>
      <c r="V545" t="s">
        <v>576</v>
      </c>
      <c r="W545">
        <v>188597</v>
      </c>
      <c r="X545">
        <v>4513526</v>
      </c>
    </row>
    <row r="546" spans="1:24" x14ac:dyDescent="0.25">
      <c r="A546" t="s">
        <v>1339</v>
      </c>
      <c r="B546" t="s">
        <v>4460</v>
      </c>
      <c r="C546" t="s">
        <v>3715</v>
      </c>
      <c r="D546">
        <v>20170714</v>
      </c>
      <c r="E546" s="6">
        <v>42930.834722222222</v>
      </c>
      <c r="F546" s="4">
        <v>42930.834722222222</v>
      </c>
      <c r="G546" s="5">
        <v>42930.834722222222</v>
      </c>
      <c r="H546">
        <v>195</v>
      </c>
      <c r="I546">
        <v>36.035456019999998</v>
      </c>
      <c r="J546">
        <v>-93.337059620000005</v>
      </c>
      <c r="K546">
        <v>9</v>
      </c>
      <c r="L546">
        <v>97</v>
      </c>
      <c r="M546">
        <v>75</v>
      </c>
      <c r="N546">
        <v>223</v>
      </c>
      <c r="O546">
        <v>5</v>
      </c>
      <c r="P546">
        <v>1019</v>
      </c>
      <c r="Q546">
        <v>71</v>
      </c>
      <c r="R546">
        <v>90</v>
      </c>
      <c r="S546">
        <v>3.8</v>
      </c>
      <c r="T546">
        <v>7</v>
      </c>
      <c r="U546">
        <v>0.70957004621700903</v>
      </c>
      <c r="V546" t="s">
        <v>2685</v>
      </c>
      <c r="W546">
        <v>115786</v>
      </c>
      <c r="X546">
        <v>7084452</v>
      </c>
    </row>
    <row r="547" spans="1:24" x14ac:dyDescent="0.25">
      <c r="A547" t="s">
        <v>1339</v>
      </c>
      <c r="B547" t="s">
        <v>4460</v>
      </c>
      <c r="C547" t="s">
        <v>2393</v>
      </c>
      <c r="D547">
        <v>20160701</v>
      </c>
      <c r="E547" s="6">
        <v>42552.883368055554</v>
      </c>
      <c r="F547" s="4">
        <v>42552.883368055554</v>
      </c>
      <c r="G547" s="5">
        <v>42552.883368055554</v>
      </c>
      <c r="H547">
        <v>183</v>
      </c>
      <c r="I547">
        <v>44.866809430000004</v>
      </c>
      <c r="J547">
        <v>-93.325875780000004</v>
      </c>
      <c r="K547">
        <v>0</v>
      </c>
      <c r="L547">
        <v>72</v>
      </c>
      <c r="M547">
        <v>54</v>
      </c>
      <c r="N547">
        <v>12</v>
      </c>
      <c r="O547">
        <v>8</v>
      </c>
      <c r="P547">
        <v>1020</v>
      </c>
      <c r="Q547">
        <v>47</v>
      </c>
      <c r="R547">
        <v>66</v>
      </c>
      <c r="S547">
        <v>0</v>
      </c>
      <c r="T547">
        <v>10</v>
      </c>
      <c r="U547">
        <v>9.0867982999999999E-2</v>
      </c>
      <c r="V547" t="s">
        <v>576</v>
      </c>
      <c r="W547">
        <v>188597</v>
      </c>
      <c r="X547">
        <v>4068294</v>
      </c>
    </row>
    <row r="548" spans="1:24" x14ac:dyDescent="0.25">
      <c r="A548" t="s">
        <v>1339</v>
      </c>
      <c r="B548" t="s">
        <v>4460</v>
      </c>
      <c r="C548" t="s">
        <v>3785</v>
      </c>
      <c r="D548">
        <v>20170718</v>
      </c>
      <c r="E548" s="6">
        <v>42934.993194444447</v>
      </c>
      <c r="F548" s="4">
        <v>42934.993194444447</v>
      </c>
      <c r="G548" s="5">
        <v>42934.993194444447</v>
      </c>
      <c r="H548">
        <v>199</v>
      </c>
      <c r="I548">
        <v>30.33713449</v>
      </c>
      <c r="J548">
        <v>-93.231607229999995</v>
      </c>
      <c r="K548">
        <v>26</v>
      </c>
      <c r="L548">
        <v>96</v>
      </c>
      <c r="M548">
        <v>81</v>
      </c>
      <c r="N548">
        <v>80</v>
      </c>
      <c r="O548">
        <v>4</v>
      </c>
      <c r="P548">
        <v>1015</v>
      </c>
      <c r="Q548">
        <v>76</v>
      </c>
      <c r="R548">
        <v>95</v>
      </c>
      <c r="S548">
        <v>3.7</v>
      </c>
      <c r="T548">
        <v>8</v>
      </c>
      <c r="U548">
        <v>0.26098819648558702</v>
      </c>
      <c r="V548" t="s">
        <v>3784</v>
      </c>
      <c r="W548">
        <v>400323</v>
      </c>
      <c r="X548">
        <v>7112587</v>
      </c>
    </row>
    <row r="549" spans="1:24" x14ac:dyDescent="0.25">
      <c r="A549" t="s">
        <v>1339</v>
      </c>
      <c r="B549" t="s">
        <v>4460</v>
      </c>
      <c r="C549" t="s">
        <v>4893</v>
      </c>
      <c r="D549">
        <v>20110817</v>
      </c>
      <c r="E549" s="6">
        <v>40772.669444444444</v>
      </c>
      <c r="F549" s="4">
        <v>40772.669444444444</v>
      </c>
      <c r="G549" s="5">
        <v>40772.669444444444</v>
      </c>
      <c r="H549">
        <v>229</v>
      </c>
      <c r="I549">
        <v>44.883428739999999</v>
      </c>
      <c r="J549">
        <v>-93.185670979999998</v>
      </c>
      <c r="K549">
        <v>16</v>
      </c>
      <c r="L549">
        <v>80</v>
      </c>
      <c r="M549">
        <v>67</v>
      </c>
      <c r="N549">
        <v>300</v>
      </c>
      <c r="O549">
        <v>12</v>
      </c>
      <c r="P549">
        <v>1016</v>
      </c>
      <c r="Q549">
        <v>56</v>
      </c>
      <c r="R549">
        <v>70</v>
      </c>
      <c r="S549">
        <v>0</v>
      </c>
      <c r="T549">
        <v>10</v>
      </c>
      <c r="U549">
        <v>0.86137398739478899</v>
      </c>
      <c r="V549" t="s">
        <v>1129</v>
      </c>
      <c r="W549">
        <v>265027</v>
      </c>
      <c r="X549">
        <v>8686386</v>
      </c>
    </row>
    <row r="550" spans="1:24" x14ac:dyDescent="0.25">
      <c r="A550" t="s">
        <v>1339</v>
      </c>
      <c r="B550" t="s">
        <v>4460</v>
      </c>
      <c r="C550" t="s">
        <v>2509</v>
      </c>
      <c r="D550">
        <v>20161024</v>
      </c>
      <c r="E550" s="6">
        <v>42667.522743055553</v>
      </c>
      <c r="F550" s="4">
        <v>42667.522743055553</v>
      </c>
      <c r="G550" s="5">
        <v>42667.522743055553</v>
      </c>
      <c r="H550">
        <v>298</v>
      </c>
      <c r="I550">
        <v>44.742189260000004</v>
      </c>
      <c r="J550">
        <v>-93.129010010000002</v>
      </c>
      <c r="K550">
        <v>16</v>
      </c>
      <c r="L550">
        <v>56</v>
      </c>
      <c r="M550">
        <v>81</v>
      </c>
      <c r="N550">
        <v>97</v>
      </c>
      <c r="O550">
        <v>5</v>
      </c>
      <c r="P550">
        <v>1028</v>
      </c>
      <c r="Q550">
        <v>39</v>
      </c>
      <c r="R550">
        <v>47</v>
      </c>
      <c r="S550">
        <v>0</v>
      </c>
      <c r="T550">
        <v>7</v>
      </c>
      <c r="U550">
        <v>0.32341156300000001</v>
      </c>
      <c r="V550" t="s">
        <v>2510</v>
      </c>
      <c r="W550">
        <v>350213</v>
      </c>
      <c r="X550">
        <v>4426026</v>
      </c>
    </row>
    <row r="551" spans="1:24" x14ac:dyDescent="0.25">
      <c r="A551" t="s">
        <v>1339</v>
      </c>
      <c r="B551" t="s">
        <v>4460</v>
      </c>
      <c r="C551" t="s">
        <v>4617</v>
      </c>
      <c r="D551">
        <v>20171007</v>
      </c>
      <c r="E551" s="6">
        <v>43015.764652777776</v>
      </c>
      <c r="F551" s="4">
        <v>43015.764652777776</v>
      </c>
      <c r="G551" s="5">
        <v>43015.764652777776</v>
      </c>
      <c r="H551">
        <v>280</v>
      </c>
      <c r="I551">
        <v>37.016979220000003</v>
      </c>
      <c r="J551">
        <v>-92.554466250000004</v>
      </c>
      <c r="K551">
        <v>52</v>
      </c>
      <c r="L551">
        <v>71</v>
      </c>
      <c r="M551">
        <v>74</v>
      </c>
      <c r="N551">
        <v>230</v>
      </c>
      <c r="O551">
        <v>12</v>
      </c>
      <c r="P551">
        <v>1007</v>
      </c>
      <c r="Q551">
        <v>58</v>
      </c>
      <c r="R551">
        <v>67</v>
      </c>
      <c r="S551">
        <v>0</v>
      </c>
      <c r="T551">
        <v>10</v>
      </c>
      <c r="U551">
        <v>0.94688892711850803</v>
      </c>
      <c r="V551" t="s">
        <v>830</v>
      </c>
      <c r="W551">
        <v>505122</v>
      </c>
      <c r="X551">
        <v>8308431</v>
      </c>
    </row>
    <row r="552" spans="1:24" x14ac:dyDescent="0.25">
      <c r="A552" t="s">
        <v>1339</v>
      </c>
      <c r="B552" t="s">
        <v>4460</v>
      </c>
      <c r="C552" t="s">
        <v>4616</v>
      </c>
      <c r="D552">
        <v>20171007</v>
      </c>
      <c r="E552" s="6">
        <v>43015.766157407408</v>
      </c>
      <c r="F552" s="4">
        <v>43015.766157407408</v>
      </c>
      <c r="G552" s="5">
        <v>43015.766157407408</v>
      </c>
      <c r="H552">
        <v>280</v>
      </c>
      <c r="I552">
        <v>37.016918179999998</v>
      </c>
      <c r="J552">
        <v>-92.554450990000007</v>
      </c>
      <c r="K552">
        <v>52</v>
      </c>
      <c r="L552">
        <v>71</v>
      </c>
      <c r="M552">
        <v>74</v>
      </c>
      <c r="N552">
        <v>230</v>
      </c>
      <c r="O552">
        <v>12</v>
      </c>
      <c r="P552">
        <v>1007</v>
      </c>
      <c r="Q552">
        <v>58</v>
      </c>
      <c r="R552">
        <v>67</v>
      </c>
      <c r="S552">
        <v>0</v>
      </c>
      <c r="T552">
        <v>10</v>
      </c>
      <c r="U552">
        <v>0.94681111091579795</v>
      </c>
      <c r="V552" t="s">
        <v>830</v>
      </c>
      <c r="W552">
        <v>505122</v>
      </c>
      <c r="X552">
        <v>8308430</v>
      </c>
    </row>
    <row r="553" spans="1:24" x14ac:dyDescent="0.25">
      <c r="A553" t="s">
        <v>1339</v>
      </c>
      <c r="B553" t="s">
        <v>4460</v>
      </c>
      <c r="C553" t="s">
        <v>2353</v>
      </c>
      <c r="D553">
        <v>20150423</v>
      </c>
      <c r="E553" s="6">
        <v>42117.995833333334</v>
      </c>
      <c r="F553" s="4">
        <v>42117.995833333334</v>
      </c>
      <c r="G553" s="5">
        <v>42117.995833333334</v>
      </c>
      <c r="H553">
        <v>113</v>
      </c>
      <c r="I553">
        <v>34.824896580000001</v>
      </c>
      <c r="J553">
        <v>-92.469692230000007</v>
      </c>
      <c r="K553">
        <v>73</v>
      </c>
      <c r="L553">
        <v>63</v>
      </c>
      <c r="M553">
        <v>73</v>
      </c>
      <c r="N553">
        <v>79</v>
      </c>
      <c r="O553">
        <v>13</v>
      </c>
      <c r="P553">
        <v>1017</v>
      </c>
      <c r="Q553">
        <v>46</v>
      </c>
      <c r="R553">
        <v>55</v>
      </c>
      <c r="S553">
        <v>1.4</v>
      </c>
      <c r="T553">
        <v>10</v>
      </c>
      <c r="U553">
        <v>0.30814949600000002</v>
      </c>
      <c r="V553" t="s">
        <v>436</v>
      </c>
      <c r="W553">
        <v>318214</v>
      </c>
      <c r="X553">
        <v>4009861</v>
      </c>
    </row>
    <row r="554" spans="1:24" x14ac:dyDescent="0.25">
      <c r="A554" t="s">
        <v>1339</v>
      </c>
      <c r="B554" t="s">
        <v>4460</v>
      </c>
      <c r="C554" t="s">
        <v>2754</v>
      </c>
      <c r="D554">
        <v>20170402</v>
      </c>
      <c r="E554" s="6">
        <v>42827.618761574071</v>
      </c>
      <c r="F554" s="4">
        <v>42827.618761574071</v>
      </c>
      <c r="G554" s="5">
        <v>42827.618761574071</v>
      </c>
      <c r="H554">
        <v>92</v>
      </c>
      <c r="I554">
        <v>30.80458333</v>
      </c>
      <c r="J554">
        <v>-92.291053329999997</v>
      </c>
      <c r="K554">
        <v>100</v>
      </c>
      <c r="L554">
        <v>76</v>
      </c>
      <c r="M554">
        <v>84</v>
      </c>
      <c r="N554">
        <v>129</v>
      </c>
      <c r="O554">
        <v>14</v>
      </c>
      <c r="P554">
        <v>1011</v>
      </c>
      <c r="Q554">
        <v>65</v>
      </c>
      <c r="R554">
        <v>70</v>
      </c>
      <c r="S554">
        <v>8.1999999999999993</v>
      </c>
      <c r="T554">
        <v>8</v>
      </c>
      <c r="U554">
        <v>0.37064966539467198</v>
      </c>
      <c r="V554" t="s">
        <v>2750</v>
      </c>
      <c r="W554">
        <v>11383</v>
      </c>
      <c r="X554">
        <v>5543637</v>
      </c>
    </row>
    <row r="555" spans="1:24" x14ac:dyDescent="0.25">
      <c r="A555" t="s">
        <v>1339</v>
      </c>
      <c r="B555" t="s">
        <v>4460</v>
      </c>
      <c r="C555" t="s">
        <v>4249</v>
      </c>
      <c r="D555">
        <v>20170908</v>
      </c>
      <c r="E555" s="6">
        <v>42986.947418981479</v>
      </c>
      <c r="F555" s="4">
        <v>42986.947418981479</v>
      </c>
      <c r="G555" s="5">
        <v>42986.947418981479</v>
      </c>
      <c r="H555">
        <v>251</v>
      </c>
      <c r="I555">
        <v>42.628717700000003</v>
      </c>
      <c r="J555">
        <v>-92.250348549999998</v>
      </c>
      <c r="K555">
        <v>5</v>
      </c>
      <c r="L555">
        <v>77</v>
      </c>
      <c r="M555">
        <v>76</v>
      </c>
      <c r="N555">
        <v>107</v>
      </c>
      <c r="O555">
        <v>11</v>
      </c>
      <c r="P555">
        <v>1020</v>
      </c>
      <c r="Q555">
        <v>51</v>
      </c>
      <c r="R555">
        <v>60</v>
      </c>
      <c r="S555">
        <v>0</v>
      </c>
      <c r="T555">
        <v>10</v>
      </c>
      <c r="U555">
        <v>0.91670155539286702</v>
      </c>
      <c r="V555" t="s">
        <v>4250</v>
      </c>
      <c r="W555">
        <v>593014</v>
      </c>
      <c r="X555">
        <v>7838398</v>
      </c>
    </row>
    <row r="556" spans="1:24" x14ac:dyDescent="0.25">
      <c r="A556" t="s">
        <v>1339</v>
      </c>
      <c r="B556" t="s">
        <v>4460</v>
      </c>
      <c r="C556" t="s">
        <v>5025</v>
      </c>
      <c r="D556">
        <v>20171127</v>
      </c>
      <c r="E556" s="6">
        <v>43066.866377314815</v>
      </c>
      <c r="F556" s="4">
        <v>43066.866377314815</v>
      </c>
      <c r="G556" s="5">
        <v>43066.866377314815</v>
      </c>
      <c r="H556">
        <v>331</v>
      </c>
      <c r="I556">
        <v>38.588839229999998</v>
      </c>
      <c r="J556">
        <v>-92.235739839999994</v>
      </c>
      <c r="K556">
        <v>10</v>
      </c>
      <c r="L556">
        <v>64</v>
      </c>
      <c r="M556">
        <v>55</v>
      </c>
      <c r="N556">
        <v>208</v>
      </c>
      <c r="O556">
        <v>15</v>
      </c>
      <c r="P556">
        <v>1017</v>
      </c>
      <c r="Q556">
        <v>34</v>
      </c>
      <c r="R556">
        <v>50</v>
      </c>
      <c r="S556">
        <v>0</v>
      </c>
      <c r="T556">
        <v>10</v>
      </c>
      <c r="U556">
        <v>0.61765055472829999</v>
      </c>
      <c r="V556" t="s">
        <v>3776</v>
      </c>
      <c r="W556">
        <v>183583</v>
      </c>
      <c r="X556">
        <v>8956455</v>
      </c>
    </row>
    <row r="557" spans="1:24" x14ac:dyDescent="0.25">
      <c r="A557" t="s">
        <v>1339</v>
      </c>
      <c r="B557" t="s">
        <v>4460</v>
      </c>
      <c r="C557" t="s">
        <v>3864</v>
      </c>
      <c r="D557">
        <v>20170729</v>
      </c>
      <c r="E557" s="6">
        <v>42945.768831018519</v>
      </c>
      <c r="F557" s="4">
        <v>42945.768831018519</v>
      </c>
      <c r="G557" s="5">
        <v>42945.768831018519</v>
      </c>
      <c r="H557">
        <v>210</v>
      </c>
      <c r="I557">
        <v>38.591288509999998</v>
      </c>
      <c r="J557">
        <v>-92.234092180000005</v>
      </c>
      <c r="K557">
        <v>17</v>
      </c>
      <c r="L557">
        <v>84</v>
      </c>
      <c r="M557">
        <v>73</v>
      </c>
      <c r="N557">
        <v>55</v>
      </c>
      <c r="O557">
        <v>12</v>
      </c>
      <c r="P557">
        <v>1018</v>
      </c>
      <c r="Q557">
        <v>62</v>
      </c>
      <c r="R557">
        <v>75</v>
      </c>
      <c r="S557">
        <v>0</v>
      </c>
      <c r="T557">
        <v>8</v>
      </c>
      <c r="U557">
        <v>0.417580829860841</v>
      </c>
      <c r="V557" t="s">
        <v>3776</v>
      </c>
      <c r="W557">
        <v>183583</v>
      </c>
      <c r="X557">
        <v>7265257</v>
      </c>
    </row>
    <row r="558" spans="1:24" x14ac:dyDescent="0.25">
      <c r="A558" t="s">
        <v>1339</v>
      </c>
      <c r="B558" t="s">
        <v>4460</v>
      </c>
      <c r="C558" t="s">
        <v>4955</v>
      </c>
      <c r="D558">
        <v>20171111</v>
      </c>
      <c r="E558" s="6">
        <v>43050.776388888888</v>
      </c>
      <c r="F558" s="4">
        <v>43050.776388888888</v>
      </c>
      <c r="G558" s="5">
        <v>43050.776388888888</v>
      </c>
      <c r="H558">
        <v>315</v>
      </c>
      <c r="I558">
        <v>36.316541690000001</v>
      </c>
      <c r="J558">
        <v>-92.176210280000006</v>
      </c>
      <c r="K558">
        <v>58</v>
      </c>
      <c r="L558">
        <v>54</v>
      </c>
      <c r="M558">
        <v>57</v>
      </c>
      <c r="N558">
        <v>141</v>
      </c>
      <c r="O558">
        <v>10</v>
      </c>
      <c r="P558">
        <v>1025</v>
      </c>
      <c r="Q558">
        <v>28</v>
      </c>
      <c r="R558">
        <v>43</v>
      </c>
      <c r="S558">
        <v>0</v>
      </c>
      <c r="T558">
        <v>10</v>
      </c>
      <c r="U558">
        <v>0.40103789293215703</v>
      </c>
      <c r="V558" t="s">
        <v>4956</v>
      </c>
      <c r="W558">
        <v>155080</v>
      </c>
      <c r="X558">
        <v>8764154</v>
      </c>
    </row>
    <row r="559" spans="1:24" x14ac:dyDescent="0.25">
      <c r="A559" t="s">
        <v>1339</v>
      </c>
      <c r="B559" t="s">
        <v>4460</v>
      </c>
      <c r="C559" t="s">
        <v>3553</v>
      </c>
      <c r="D559">
        <v>20170702</v>
      </c>
      <c r="E559" s="6">
        <v>42918.804826388892</v>
      </c>
      <c r="F559" s="4">
        <v>42918.804826388892</v>
      </c>
      <c r="G559" s="5">
        <v>42918.804826388892</v>
      </c>
      <c r="H559">
        <v>183</v>
      </c>
      <c r="I559">
        <v>38.923743399999999</v>
      </c>
      <c r="J559">
        <v>-91.541585380000001</v>
      </c>
      <c r="K559">
        <v>0</v>
      </c>
      <c r="L559">
        <v>95</v>
      </c>
      <c r="M559">
        <v>58</v>
      </c>
      <c r="N559">
        <v>210</v>
      </c>
      <c r="O559">
        <v>7</v>
      </c>
      <c r="P559">
        <v>1018</v>
      </c>
      <c r="Q559">
        <v>60</v>
      </c>
      <c r="R559">
        <v>82</v>
      </c>
      <c r="S559">
        <v>0</v>
      </c>
      <c r="T559">
        <v>10</v>
      </c>
      <c r="U559">
        <v>0.67335651636448102</v>
      </c>
      <c r="V559" t="s">
        <v>3554</v>
      </c>
      <c r="W559">
        <v>52828</v>
      </c>
      <c r="X559">
        <v>6892038</v>
      </c>
    </row>
    <row r="560" spans="1:24" x14ac:dyDescent="0.25">
      <c r="A560" t="s">
        <v>1339</v>
      </c>
      <c r="B560" t="s">
        <v>4460</v>
      </c>
      <c r="C560" t="s">
        <v>1816</v>
      </c>
      <c r="D560">
        <v>20150816</v>
      </c>
      <c r="E560" s="6">
        <v>42233.017766203702</v>
      </c>
      <c r="F560" s="4">
        <v>42233.017766203702</v>
      </c>
      <c r="G560" s="5">
        <v>42233.017766203702</v>
      </c>
      <c r="H560">
        <v>229</v>
      </c>
      <c r="I560">
        <v>30.457059690000001</v>
      </c>
      <c r="J560">
        <v>-91.183479480000003</v>
      </c>
      <c r="K560">
        <v>81</v>
      </c>
      <c r="L560">
        <v>89</v>
      </c>
      <c r="M560">
        <v>78</v>
      </c>
      <c r="N560">
        <v>163</v>
      </c>
      <c r="O560">
        <v>6</v>
      </c>
      <c r="P560">
        <v>1017</v>
      </c>
      <c r="Q560">
        <v>72</v>
      </c>
      <c r="R560">
        <v>85</v>
      </c>
      <c r="S560">
        <v>32.6</v>
      </c>
      <c r="T560">
        <v>8</v>
      </c>
      <c r="U560">
        <v>5.2570908E-2</v>
      </c>
      <c r="V560" t="s">
        <v>1591</v>
      </c>
      <c r="W560">
        <v>17201</v>
      </c>
      <c r="X560">
        <v>1896251</v>
      </c>
    </row>
    <row r="561" spans="1:24" x14ac:dyDescent="0.25">
      <c r="A561" t="s">
        <v>1339</v>
      </c>
      <c r="B561" t="s">
        <v>4460</v>
      </c>
      <c r="C561" t="s">
        <v>1817</v>
      </c>
      <c r="D561">
        <v>20150816</v>
      </c>
      <c r="E561" s="6">
        <v>42233.007523148146</v>
      </c>
      <c r="F561" s="4">
        <v>42233.007523148146</v>
      </c>
      <c r="G561" s="5">
        <v>42233.007523148146</v>
      </c>
      <c r="H561">
        <v>229</v>
      </c>
      <c r="I561">
        <v>30.4570352</v>
      </c>
      <c r="J561">
        <v>-91.18347412</v>
      </c>
      <c r="K561">
        <v>81</v>
      </c>
      <c r="L561">
        <v>89</v>
      </c>
      <c r="M561">
        <v>78</v>
      </c>
      <c r="N561">
        <v>163</v>
      </c>
      <c r="O561">
        <v>6</v>
      </c>
      <c r="P561">
        <v>1017</v>
      </c>
      <c r="Q561">
        <v>72</v>
      </c>
      <c r="R561">
        <v>85</v>
      </c>
      <c r="S561">
        <v>32.6</v>
      </c>
      <c r="T561">
        <v>8</v>
      </c>
      <c r="U561">
        <v>5.2137458999999997E-2</v>
      </c>
      <c r="V561" t="s">
        <v>1591</v>
      </c>
      <c r="W561">
        <v>17201</v>
      </c>
      <c r="X561">
        <v>1896252</v>
      </c>
    </row>
    <row r="562" spans="1:24" x14ac:dyDescent="0.25">
      <c r="A562" t="s">
        <v>1339</v>
      </c>
      <c r="B562" t="s">
        <v>4460</v>
      </c>
      <c r="C562" t="s">
        <v>1631</v>
      </c>
      <c r="D562">
        <v>20150429</v>
      </c>
      <c r="E562" s="6">
        <v>42124.000520833331</v>
      </c>
      <c r="F562" s="4">
        <v>42124.000520833331</v>
      </c>
      <c r="G562" s="5">
        <v>42124.000520833331</v>
      </c>
      <c r="H562">
        <v>120</v>
      </c>
      <c r="I562">
        <v>30.454982999999999</v>
      </c>
      <c r="J562">
        <v>-91.182634699999994</v>
      </c>
      <c r="K562">
        <v>24</v>
      </c>
      <c r="L562">
        <v>73</v>
      </c>
      <c r="M562">
        <v>73</v>
      </c>
      <c r="N562">
        <v>336</v>
      </c>
      <c r="O562">
        <v>14</v>
      </c>
      <c r="P562">
        <v>1011</v>
      </c>
      <c r="Q562">
        <v>53</v>
      </c>
      <c r="R562">
        <v>63</v>
      </c>
      <c r="S562">
        <v>0</v>
      </c>
      <c r="T562">
        <v>10</v>
      </c>
      <c r="U562">
        <v>0.84633934499999997</v>
      </c>
      <c r="V562" t="s">
        <v>1591</v>
      </c>
      <c r="W562">
        <v>17201</v>
      </c>
      <c r="X562">
        <v>1438435</v>
      </c>
    </row>
    <row r="563" spans="1:24" x14ac:dyDescent="0.25">
      <c r="A563" t="s">
        <v>1339</v>
      </c>
      <c r="B563" t="s">
        <v>4460</v>
      </c>
      <c r="C563" t="s">
        <v>1633</v>
      </c>
      <c r="D563">
        <v>20150429</v>
      </c>
      <c r="E563" s="6">
        <v>42124.035682870373</v>
      </c>
      <c r="F563" s="4">
        <v>42124.035682870373</v>
      </c>
      <c r="G563" s="5">
        <v>42124.035682870373</v>
      </c>
      <c r="H563">
        <v>120</v>
      </c>
      <c r="I563">
        <v>30.454977800000002</v>
      </c>
      <c r="J563">
        <v>-91.182574599999995</v>
      </c>
      <c r="K563">
        <v>24</v>
      </c>
      <c r="L563">
        <v>73</v>
      </c>
      <c r="M563">
        <v>73</v>
      </c>
      <c r="N563">
        <v>336</v>
      </c>
      <c r="O563">
        <v>14</v>
      </c>
      <c r="P563">
        <v>1011</v>
      </c>
      <c r="Q563">
        <v>53</v>
      </c>
      <c r="R563">
        <v>63</v>
      </c>
      <c r="S563">
        <v>0</v>
      </c>
      <c r="T563">
        <v>10</v>
      </c>
      <c r="U563">
        <v>0.84873472299999997</v>
      </c>
      <c r="V563" t="s">
        <v>1591</v>
      </c>
      <c r="W563">
        <v>17201</v>
      </c>
      <c r="X563">
        <v>1438437</v>
      </c>
    </row>
    <row r="564" spans="1:24" x14ac:dyDescent="0.25">
      <c r="A564" t="s">
        <v>1339</v>
      </c>
      <c r="B564" t="s">
        <v>4460</v>
      </c>
      <c r="C564" t="s">
        <v>4334</v>
      </c>
      <c r="D564">
        <v>20170917</v>
      </c>
      <c r="E564" s="6">
        <v>42995.770138888889</v>
      </c>
      <c r="F564" s="4">
        <v>42995.770138888889</v>
      </c>
      <c r="G564" s="5">
        <v>42995.770138888889</v>
      </c>
      <c r="H564">
        <v>260</v>
      </c>
      <c r="I564">
        <v>43.19660219</v>
      </c>
      <c r="J564">
        <v>-90.552724150000003</v>
      </c>
      <c r="K564">
        <v>45</v>
      </c>
      <c r="L564">
        <v>67</v>
      </c>
      <c r="M564">
        <v>79</v>
      </c>
      <c r="N564">
        <v>327</v>
      </c>
      <c r="O564">
        <v>12</v>
      </c>
      <c r="P564">
        <v>1019</v>
      </c>
      <c r="Q564">
        <v>55</v>
      </c>
      <c r="R564">
        <v>62</v>
      </c>
      <c r="S564">
        <v>7.4</v>
      </c>
      <c r="T564">
        <v>8</v>
      </c>
      <c r="U564">
        <v>7.18914770676886E-2</v>
      </c>
      <c r="V564" t="s">
        <v>2937</v>
      </c>
      <c r="W564">
        <v>249972</v>
      </c>
      <c r="X564">
        <v>7978050</v>
      </c>
    </row>
    <row r="565" spans="1:24" x14ac:dyDescent="0.25">
      <c r="A565" t="s">
        <v>1339</v>
      </c>
      <c r="B565" t="s">
        <v>4460</v>
      </c>
      <c r="C565" t="s">
        <v>1924</v>
      </c>
      <c r="D565">
        <v>20130520</v>
      </c>
      <c r="E565" s="6">
        <v>41414.816770833335</v>
      </c>
      <c r="F565" s="4">
        <v>41414.816770833335</v>
      </c>
      <c r="G565" s="5">
        <v>41414.816770833335</v>
      </c>
      <c r="H565">
        <v>140</v>
      </c>
      <c r="I565">
        <v>38.624521000000001</v>
      </c>
      <c r="J565">
        <v>-90.549785999999997</v>
      </c>
      <c r="K565">
        <v>32</v>
      </c>
      <c r="L565">
        <v>88</v>
      </c>
      <c r="M565">
        <v>79</v>
      </c>
      <c r="N565">
        <v>210</v>
      </c>
      <c r="O565">
        <v>16</v>
      </c>
      <c r="P565">
        <v>1009</v>
      </c>
      <c r="Q565">
        <v>66</v>
      </c>
      <c r="R565">
        <v>77</v>
      </c>
      <c r="S565">
        <v>9.5</v>
      </c>
      <c r="T565">
        <v>9</v>
      </c>
      <c r="U565">
        <v>0.76116586100000005</v>
      </c>
      <c r="V565" t="s">
        <v>1925</v>
      </c>
      <c r="W565">
        <v>147487</v>
      </c>
      <c r="X565">
        <v>2791159</v>
      </c>
    </row>
    <row r="566" spans="1:24" x14ac:dyDescent="0.25">
      <c r="A566" t="s">
        <v>1339</v>
      </c>
      <c r="B566" t="s">
        <v>4460</v>
      </c>
      <c r="C566" t="s">
        <v>2034</v>
      </c>
      <c r="D566">
        <v>20160409</v>
      </c>
      <c r="E566" s="6">
        <v>42469.823506944442</v>
      </c>
      <c r="F566" s="4">
        <v>42469.823506944442</v>
      </c>
      <c r="G566" s="5">
        <v>42469.823506944442</v>
      </c>
      <c r="H566">
        <v>100</v>
      </c>
      <c r="I566">
        <v>35.147775000000003</v>
      </c>
      <c r="J566">
        <v>-89.991100000000003</v>
      </c>
      <c r="K566">
        <v>13</v>
      </c>
      <c r="L566">
        <v>62</v>
      </c>
      <c r="M566">
        <v>53</v>
      </c>
      <c r="N566">
        <v>48</v>
      </c>
      <c r="O566">
        <v>11</v>
      </c>
      <c r="P566">
        <v>1024</v>
      </c>
      <c r="Q566">
        <v>33</v>
      </c>
      <c r="R566">
        <v>51</v>
      </c>
      <c r="S566">
        <v>0</v>
      </c>
      <c r="T566">
        <v>10</v>
      </c>
      <c r="U566">
        <v>8.4404409E-2</v>
      </c>
      <c r="V566" t="s">
        <v>438</v>
      </c>
      <c r="W566">
        <v>15723</v>
      </c>
      <c r="X566">
        <v>3105553</v>
      </c>
    </row>
    <row r="567" spans="1:24" x14ac:dyDescent="0.25">
      <c r="A567" t="s">
        <v>1339</v>
      </c>
      <c r="B567" t="s">
        <v>4460</v>
      </c>
      <c r="C567" t="s">
        <v>2035</v>
      </c>
      <c r="D567">
        <v>20160409</v>
      </c>
      <c r="E567" s="6">
        <v>42469.836921296293</v>
      </c>
      <c r="F567" s="4">
        <v>42469.836921296293</v>
      </c>
      <c r="G567" s="5">
        <v>42469.836921296293</v>
      </c>
      <c r="H567">
        <v>100</v>
      </c>
      <c r="I567">
        <v>35.147770000000001</v>
      </c>
      <c r="J567">
        <v>-89.991069999999993</v>
      </c>
      <c r="K567">
        <v>13</v>
      </c>
      <c r="L567">
        <v>62</v>
      </c>
      <c r="M567">
        <v>53</v>
      </c>
      <c r="N567">
        <v>48</v>
      </c>
      <c r="O567">
        <v>11</v>
      </c>
      <c r="P567">
        <v>1024</v>
      </c>
      <c r="Q567">
        <v>33</v>
      </c>
      <c r="R567">
        <v>51</v>
      </c>
      <c r="S567">
        <v>0</v>
      </c>
      <c r="T567">
        <v>10</v>
      </c>
      <c r="U567">
        <v>8.5309705999999999E-2</v>
      </c>
      <c r="V567" t="s">
        <v>438</v>
      </c>
      <c r="W567">
        <v>15723</v>
      </c>
      <c r="X567">
        <v>3105557</v>
      </c>
    </row>
    <row r="568" spans="1:24" x14ac:dyDescent="0.25">
      <c r="A568" t="s">
        <v>1339</v>
      </c>
      <c r="B568" t="s">
        <v>4460</v>
      </c>
      <c r="C568" t="s">
        <v>2546</v>
      </c>
      <c r="D568">
        <v>20160710</v>
      </c>
      <c r="E568" s="6">
        <v>42561.432638888888</v>
      </c>
      <c r="F568" s="4">
        <v>42561.432638888888</v>
      </c>
      <c r="G568" s="5">
        <v>42561.432638888888</v>
      </c>
      <c r="H568">
        <v>192</v>
      </c>
      <c r="I568">
        <v>43.417517650000001</v>
      </c>
      <c r="J568">
        <v>-89.73607063</v>
      </c>
      <c r="K568">
        <v>56</v>
      </c>
      <c r="L568">
        <v>81</v>
      </c>
      <c r="M568">
        <v>78</v>
      </c>
      <c r="N568">
        <v>170</v>
      </c>
      <c r="O568">
        <v>11</v>
      </c>
      <c r="P568">
        <v>1016</v>
      </c>
      <c r="Q568">
        <v>62</v>
      </c>
      <c r="R568">
        <v>71</v>
      </c>
      <c r="S568">
        <v>0</v>
      </c>
      <c r="T568">
        <v>8</v>
      </c>
      <c r="U568">
        <v>0.35066912</v>
      </c>
      <c r="V568" t="s">
        <v>563</v>
      </c>
      <c r="W568">
        <v>359145</v>
      </c>
      <c r="X568">
        <v>4478164</v>
      </c>
    </row>
    <row r="569" spans="1:24" x14ac:dyDescent="0.25">
      <c r="A569" t="s">
        <v>1339</v>
      </c>
      <c r="B569" t="s">
        <v>4460</v>
      </c>
      <c r="C569" t="s">
        <v>2532</v>
      </c>
      <c r="D569">
        <v>20161028</v>
      </c>
      <c r="E569" s="6">
        <v>42671.336805555555</v>
      </c>
      <c r="F569" s="4">
        <v>42671.336805555555</v>
      </c>
      <c r="G569" s="5">
        <v>42671.336805555555</v>
      </c>
      <c r="H569">
        <v>302</v>
      </c>
      <c r="I569">
        <v>44.495694129999997</v>
      </c>
      <c r="J569">
        <v>-89.651463030000002</v>
      </c>
      <c r="K569">
        <v>83</v>
      </c>
      <c r="L569">
        <v>63</v>
      </c>
      <c r="M569">
        <v>88</v>
      </c>
      <c r="N569">
        <v>179</v>
      </c>
      <c r="O569">
        <v>21</v>
      </c>
      <c r="P569">
        <v>1015</v>
      </c>
      <c r="Q569">
        <v>46</v>
      </c>
      <c r="R569">
        <v>50</v>
      </c>
      <c r="S569">
        <v>0.4</v>
      </c>
      <c r="T569">
        <v>9</v>
      </c>
      <c r="U569">
        <v>5.1884419000000001E-2</v>
      </c>
      <c r="V569" t="s">
        <v>563</v>
      </c>
      <c r="W569">
        <v>359145</v>
      </c>
      <c r="X569">
        <v>4456221</v>
      </c>
    </row>
    <row r="570" spans="1:24" x14ac:dyDescent="0.25">
      <c r="A570" t="s">
        <v>1339</v>
      </c>
      <c r="B570" t="s">
        <v>4460</v>
      </c>
      <c r="C570" t="s">
        <v>3692</v>
      </c>
      <c r="D570">
        <v>20170714</v>
      </c>
      <c r="E570" s="6">
        <v>42931.019444444442</v>
      </c>
      <c r="F570" s="4">
        <v>42931.019444444442</v>
      </c>
      <c r="G570" s="5">
        <v>42931.019444444442</v>
      </c>
      <c r="H570">
        <v>196</v>
      </c>
      <c r="I570">
        <v>39.74657689</v>
      </c>
      <c r="J570">
        <v>-89.616499039999994</v>
      </c>
      <c r="K570">
        <v>34</v>
      </c>
      <c r="L570">
        <v>83</v>
      </c>
      <c r="M570">
        <v>84</v>
      </c>
      <c r="N570">
        <v>230</v>
      </c>
      <c r="O570">
        <v>12</v>
      </c>
      <c r="P570">
        <v>1019</v>
      </c>
      <c r="Q570">
        <v>69</v>
      </c>
      <c r="R570">
        <v>78</v>
      </c>
      <c r="S570">
        <v>0.1</v>
      </c>
      <c r="T570">
        <v>10</v>
      </c>
      <c r="U570">
        <v>0.69161533603518199</v>
      </c>
      <c r="V570" t="s">
        <v>3683</v>
      </c>
      <c r="W570">
        <v>532579</v>
      </c>
      <c r="X570">
        <v>7065966</v>
      </c>
    </row>
    <row r="571" spans="1:24" x14ac:dyDescent="0.25">
      <c r="A571" t="s">
        <v>1339</v>
      </c>
      <c r="B571" t="s">
        <v>4460</v>
      </c>
      <c r="C571" t="s">
        <v>3682</v>
      </c>
      <c r="D571">
        <v>20170711</v>
      </c>
      <c r="E571" s="6">
        <v>42928.009027777778</v>
      </c>
      <c r="F571" s="4">
        <v>42928.009027777778</v>
      </c>
      <c r="G571" s="5">
        <v>42928.009027777778</v>
      </c>
      <c r="H571">
        <v>193</v>
      </c>
      <c r="I571">
        <v>39.70386851</v>
      </c>
      <c r="J571">
        <v>-89.615371229999994</v>
      </c>
      <c r="K571">
        <v>12</v>
      </c>
      <c r="L571">
        <v>93</v>
      </c>
      <c r="M571">
        <v>80</v>
      </c>
      <c r="N571">
        <v>237</v>
      </c>
      <c r="O571">
        <v>15</v>
      </c>
      <c r="P571">
        <v>1012</v>
      </c>
      <c r="Q571">
        <v>75</v>
      </c>
      <c r="R571">
        <v>91</v>
      </c>
      <c r="S571">
        <v>5.4</v>
      </c>
      <c r="T571">
        <v>10</v>
      </c>
      <c r="U571">
        <v>0.92395658558989802</v>
      </c>
      <c r="V571" t="s">
        <v>3683</v>
      </c>
      <c r="W571">
        <v>532579</v>
      </c>
      <c r="X571">
        <v>7065953</v>
      </c>
    </row>
    <row r="572" spans="1:24" x14ac:dyDescent="0.25">
      <c r="A572" t="s">
        <v>1339</v>
      </c>
      <c r="B572" t="s">
        <v>4460</v>
      </c>
      <c r="C572" t="s">
        <v>4725</v>
      </c>
      <c r="D572">
        <v>20171014</v>
      </c>
      <c r="E572" s="6">
        <v>43022.921747685185</v>
      </c>
      <c r="F572" s="4">
        <v>43022.921747685185</v>
      </c>
      <c r="G572" s="5">
        <v>43022.921747685185</v>
      </c>
      <c r="H572">
        <v>287</v>
      </c>
      <c r="I572">
        <v>39.726624690000001</v>
      </c>
      <c r="J572">
        <v>-89.596977640000006</v>
      </c>
      <c r="K572">
        <v>43</v>
      </c>
      <c r="L572">
        <v>83</v>
      </c>
      <c r="M572">
        <v>69</v>
      </c>
      <c r="N572">
        <v>195</v>
      </c>
      <c r="O572">
        <v>14</v>
      </c>
      <c r="P572">
        <v>1014</v>
      </c>
      <c r="Q572">
        <v>60</v>
      </c>
      <c r="R572">
        <v>73</v>
      </c>
      <c r="S572">
        <v>0</v>
      </c>
      <c r="T572">
        <v>10</v>
      </c>
      <c r="U572">
        <v>0.24431228329631599</v>
      </c>
      <c r="V572" t="s">
        <v>3683</v>
      </c>
      <c r="W572">
        <v>532579</v>
      </c>
      <c r="X572">
        <v>8418010</v>
      </c>
    </row>
    <row r="573" spans="1:24" x14ac:dyDescent="0.25">
      <c r="A573" t="s">
        <v>1339</v>
      </c>
      <c r="B573" t="s">
        <v>4460</v>
      </c>
      <c r="C573" t="s">
        <v>3686</v>
      </c>
      <c r="D573">
        <v>20170712</v>
      </c>
      <c r="E573" s="6">
        <v>42928.992361111108</v>
      </c>
      <c r="F573" s="4">
        <v>42928.992361111108</v>
      </c>
      <c r="G573" s="5">
        <v>42928.992361111108</v>
      </c>
      <c r="H573">
        <v>193</v>
      </c>
      <c r="I573">
        <v>39.759425290000003</v>
      </c>
      <c r="J573">
        <v>-89.592628669999996</v>
      </c>
      <c r="K573">
        <v>3</v>
      </c>
      <c r="L573">
        <v>92</v>
      </c>
      <c r="M573">
        <v>75</v>
      </c>
      <c r="N573">
        <v>209</v>
      </c>
      <c r="O573">
        <v>18</v>
      </c>
      <c r="P573">
        <v>1014</v>
      </c>
      <c r="Q573">
        <v>73</v>
      </c>
      <c r="R573">
        <v>91</v>
      </c>
      <c r="S573">
        <v>0.8</v>
      </c>
      <c r="T573">
        <v>10</v>
      </c>
      <c r="U573">
        <v>0.86361253745913402</v>
      </c>
      <c r="V573" t="s">
        <v>3683</v>
      </c>
      <c r="W573">
        <v>532579</v>
      </c>
      <c r="X573">
        <v>7065956</v>
      </c>
    </row>
    <row r="574" spans="1:24" x14ac:dyDescent="0.25">
      <c r="A574" t="s">
        <v>1339</v>
      </c>
      <c r="B574" t="s">
        <v>4460</v>
      </c>
      <c r="C574" t="s">
        <v>4351</v>
      </c>
      <c r="D574">
        <v>20170919</v>
      </c>
      <c r="E574" s="6">
        <v>42997.989282407405</v>
      </c>
      <c r="F574" s="4">
        <v>42997.989282407405</v>
      </c>
      <c r="G574" s="5">
        <v>42997.989282407405</v>
      </c>
      <c r="H574">
        <v>262</v>
      </c>
      <c r="I574">
        <v>39.72960861</v>
      </c>
      <c r="J574">
        <v>-89.588331539999999</v>
      </c>
      <c r="K574">
        <v>52</v>
      </c>
      <c r="L574">
        <v>83</v>
      </c>
      <c r="M574">
        <v>81</v>
      </c>
      <c r="N574">
        <v>287</v>
      </c>
      <c r="O574">
        <v>8</v>
      </c>
      <c r="P574">
        <v>1012</v>
      </c>
      <c r="Q574">
        <v>66</v>
      </c>
      <c r="R574">
        <v>75</v>
      </c>
      <c r="S574">
        <v>1.2</v>
      </c>
      <c r="T574">
        <v>9</v>
      </c>
      <c r="U574">
        <v>1.2460643272113601E-3</v>
      </c>
      <c r="V574" t="s">
        <v>3683</v>
      </c>
      <c r="W574">
        <v>532579</v>
      </c>
      <c r="X574">
        <v>8006585</v>
      </c>
    </row>
    <row r="575" spans="1:24" x14ac:dyDescent="0.25">
      <c r="A575" t="s">
        <v>1339</v>
      </c>
      <c r="B575" t="s">
        <v>4460</v>
      </c>
      <c r="C575" t="s">
        <v>4268</v>
      </c>
      <c r="D575">
        <v>20170910</v>
      </c>
      <c r="E575" s="6">
        <v>42988.749583333331</v>
      </c>
      <c r="F575" s="4">
        <v>42988.749583333331</v>
      </c>
      <c r="G575" s="5">
        <v>42988.749583333331</v>
      </c>
      <c r="H575">
        <v>253</v>
      </c>
      <c r="I575">
        <v>39.730190059999998</v>
      </c>
      <c r="J575">
        <v>-89.582822620000002</v>
      </c>
      <c r="K575">
        <v>0</v>
      </c>
      <c r="L575">
        <v>75</v>
      </c>
      <c r="M575">
        <v>64</v>
      </c>
      <c r="N575">
        <v>105</v>
      </c>
      <c r="O575">
        <v>13</v>
      </c>
      <c r="P575">
        <v>1026</v>
      </c>
      <c r="Q575">
        <v>46</v>
      </c>
      <c r="R575">
        <v>61</v>
      </c>
      <c r="S575">
        <v>0</v>
      </c>
      <c r="T575">
        <v>10</v>
      </c>
      <c r="U575">
        <v>0.77350862356404604</v>
      </c>
      <c r="V575" t="s">
        <v>3683</v>
      </c>
      <c r="W575">
        <v>532579</v>
      </c>
      <c r="X575">
        <v>7864915</v>
      </c>
    </row>
    <row r="576" spans="1:24" x14ac:dyDescent="0.25">
      <c r="A576" t="s">
        <v>1339</v>
      </c>
      <c r="B576" t="s">
        <v>4460</v>
      </c>
      <c r="C576" t="s">
        <v>4265</v>
      </c>
      <c r="D576">
        <v>20170910</v>
      </c>
      <c r="E576" s="6">
        <v>42988.672581018516</v>
      </c>
      <c r="F576" s="4">
        <v>42988.672581018516</v>
      </c>
      <c r="G576" s="5">
        <v>42988.672581018516</v>
      </c>
      <c r="H576">
        <v>253</v>
      </c>
      <c r="I576">
        <v>39.73144087</v>
      </c>
      <c r="J576">
        <v>-89.580673500000003</v>
      </c>
      <c r="K576">
        <v>0</v>
      </c>
      <c r="L576">
        <v>75</v>
      </c>
      <c r="M576">
        <v>64</v>
      </c>
      <c r="N576">
        <v>105</v>
      </c>
      <c r="O576">
        <v>13</v>
      </c>
      <c r="P576">
        <v>1026</v>
      </c>
      <c r="Q576">
        <v>46</v>
      </c>
      <c r="R576">
        <v>61</v>
      </c>
      <c r="S576">
        <v>0</v>
      </c>
      <c r="T576">
        <v>10</v>
      </c>
      <c r="U576">
        <v>0.78079591713442498</v>
      </c>
      <c r="V576" t="s">
        <v>3683</v>
      </c>
      <c r="W576">
        <v>532579</v>
      </c>
      <c r="X576">
        <v>7864767</v>
      </c>
    </row>
    <row r="577" spans="1:24" x14ac:dyDescent="0.25">
      <c r="A577" t="s">
        <v>1339</v>
      </c>
      <c r="B577" t="s">
        <v>4460</v>
      </c>
      <c r="C577" t="s">
        <v>4267</v>
      </c>
      <c r="D577">
        <v>20170910</v>
      </c>
      <c r="E577" s="6">
        <v>42988.676770833335</v>
      </c>
      <c r="F577" s="4">
        <v>42988.676770833335</v>
      </c>
      <c r="G577" s="5">
        <v>42988.676770833335</v>
      </c>
      <c r="H577">
        <v>253</v>
      </c>
      <c r="I577">
        <v>39.731503519999997</v>
      </c>
      <c r="J577">
        <v>-89.580622199999993</v>
      </c>
      <c r="K577">
        <v>0</v>
      </c>
      <c r="L577">
        <v>75</v>
      </c>
      <c r="M577">
        <v>64</v>
      </c>
      <c r="N577">
        <v>105</v>
      </c>
      <c r="O577">
        <v>13</v>
      </c>
      <c r="P577">
        <v>1026</v>
      </c>
      <c r="Q577">
        <v>46</v>
      </c>
      <c r="R577">
        <v>61</v>
      </c>
      <c r="S577">
        <v>0</v>
      </c>
      <c r="T577">
        <v>10</v>
      </c>
      <c r="U577">
        <v>0.78040171293914495</v>
      </c>
      <c r="V577" t="s">
        <v>3683</v>
      </c>
      <c r="W577">
        <v>532579</v>
      </c>
      <c r="X577">
        <v>7864817</v>
      </c>
    </row>
    <row r="578" spans="1:24" x14ac:dyDescent="0.25">
      <c r="A578" t="s">
        <v>1339</v>
      </c>
      <c r="B578" t="s">
        <v>4460</v>
      </c>
      <c r="C578" t="s">
        <v>4263</v>
      </c>
      <c r="D578">
        <v>20170910</v>
      </c>
      <c r="E578" s="6">
        <v>42988.794374999998</v>
      </c>
      <c r="F578" s="4">
        <v>42988.794374999998</v>
      </c>
      <c r="G578" s="5">
        <v>42988.794374999998</v>
      </c>
      <c r="H578">
        <v>253</v>
      </c>
      <c r="I578">
        <v>39.737621359999999</v>
      </c>
      <c r="J578">
        <v>-89.579502719999994</v>
      </c>
      <c r="K578">
        <v>0</v>
      </c>
      <c r="L578">
        <v>75</v>
      </c>
      <c r="M578">
        <v>64</v>
      </c>
      <c r="N578">
        <v>105</v>
      </c>
      <c r="O578">
        <v>13</v>
      </c>
      <c r="P578">
        <v>1027</v>
      </c>
      <c r="Q578">
        <v>46</v>
      </c>
      <c r="R578">
        <v>61</v>
      </c>
      <c r="S578">
        <v>0</v>
      </c>
      <c r="T578">
        <v>10</v>
      </c>
      <c r="U578">
        <v>0.76922889075731105</v>
      </c>
      <c r="V578" t="s">
        <v>3683</v>
      </c>
      <c r="W578">
        <v>532579</v>
      </c>
      <c r="X578">
        <v>7864684</v>
      </c>
    </row>
    <row r="579" spans="1:24" x14ac:dyDescent="0.25">
      <c r="A579" t="s">
        <v>1339</v>
      </c>
      <c r="B579" t="s">
        <v>4460</v>
      </c>
      <c r="C579" t="s">
        <v>4264</v>
      </c>
      <c r="D579">
        <v>20170909</v>
      </c>
      <c r="E579" s="6">
        <v>42988.007361111115</v>
      </c>
      <c r="F579" s="4">
        <v>42988.007361111115</v>
      </c>
      <c r="G579" s="5">
        <v>42988.007361111115</v>
      </c>
      <c r="H579">
        <v>253</v>
      </c>
      <c r="I579">
        <v>39.734627490000001</v>
      </c>
      <c r="J579">
        <v>-89.578502920000005</v>
      </c>
      <c r="K579">
        <v>27</v>
      </c>
      <c r="L579">
        <v>80</v>
      </c>
      <c r="M579">
        <v>73</v>
      </c>
      <c r="N579">
        <v>118</v>
      </c>
      <c r="O579">
        <v>12</v>
      </c>
      <c r="P579">
        <v>1025</v>
      </c>
      <c r="Q579">
        <v>52</v>
      </c>
      <c r="R579">
        <v>64</v>
      </c>
      <c r="S579">
        <v>0</v>
      </c>
      <c r="T579">
        <v>10</v>
      </c>
      <c r="U579">
        <v>0.83976049621812199</v>
      </c>
      <c r="V579" t="s">
        <v>3683</v>
      </c>
      <c r="W579">
        <v>532579</v>
      </c>
      <c r="X579">
        <v>7864695</v>
      </c>
    </row>
    <row r="580" spans="1:24" x14ac:dyDescent="0.25">
      <c r="A580" t="s">
        <v>1339</v>
      </c>
      <c r="B580" t="s">
        <v>4460</v>
      </c>
      <c r="C580" t="s">
        <v>2969</v>
      </c>
      <c r="D580">
        <v>20170426</v>
      </c>
      <c r="E580" s="6">
        <v>42852.102777777778</v>
      </c>
      <c r="F580" s="4">
        <v>42852.102777777778</v>
      </c>
      <c r="G580" s="5">
        <v>42852.102777777778</v>
      </c>
      <c r="H580">
        <v>117</v>
      </c>
      <c r="I580">
        <v>44.538488800000003</v>
      </c>
      <c r="J580">
        <v>-89.563550950000007</v>
      </c>
      <c r="K580">
        <v>100</v>
      </c>
      <c r="L580">
        <v>61</v>
      </c>
      <c r="M580">
        <v>89</v>
      </c>
      <c r="N580">
        <v>229</v>
      </c>
      <c r="O580">
        <v>14</v>
      </c>
      <c r="P580">
        <v>996</v>
      </c>
      <c r="Q580">
        <v>51</v>
      </c>
      <c r="R580">
        <v>56</v>
      </c>
      <c r="S580">
        <v>19.5</v>
      </c>
      <c r="T580">
        <v>9</v>
      </c>
      <c r="U580">
        <v>7.29032779525173E-3</v>
      </c>
      <c r="V580" t="s">
        <v>563</v>
      </c>
      <c r="W580">
        <v>359145</v>
      </c>
      <c r="X580">
        <v>5991149</v>
      </c>
    </row>
    <row r="581" spans="1:24" x14ac:dyDescent="0.25">
      <c r="A581" t="s">
        <v>1339</v>
      </c>
      <c r="B581" t="s">
        <v>4460</v>
      </c>
      <c r="C581" t="s">
        <v>2151</v>
      </c>
      <c r="D581">
        <v>20160622</v>
      </c>
      <c r="E581" s="6">
        <v>42543.880555555559</v>
      </c>
      <c r="F581" s="4">
        <v>42543.880555555559</v>
      </c>
      <c r="G581" s="5">
        <v>42543.880555555559</v>
      </c>
      <c r="H581">
        <v>174</v>
      </c>
      <c r="I581">
        <v>37.688339999999997</v>
      </c>
      <c r="J581">
        <v>-89.40103972</v>
      </c>
      <c r="K581">
        <v>15</v>
      </c>
      <c r="L581">
        <v>96</v>
      </c>
      <c r="M581">
        <v>68</v>
      </c>
      <c r="N581">
        <v>210</v>
      </c>
      <c r="O581">
        <v>17</v>
      </c>
      <c r="P581">
        <v>1013</v>
      </c>
      <c r="Q581">
        <v>73</v>
      </c>
      <c r="R581">
        <v>93</v>
      </c>
      <c r="S581">
        <v>0</v>
      </c>
      <c r="T581">
        <v>10</v>
      </c>
      <c r="U581">
        <v>0.93761591300000002</v>
      </c>
      <c r="V581" t="s">
        <v>2150</v>
      </c>
      <c r="W581">
        <v>151498</v>
      </c>
      <c r="X581">
        <v>3504983</v>
      </c>
    </row>
    <row r="582" spans="1:24" x14ac:dyDescent="0.25">
      <c r="A582" t="s">
        <v>1339</v>
      </c>
      <c r="B582" t="s">
        <v>4460</v>
      </c>
      <c r="C582" t="s">
        <v>2149</v>
      </c>
      <c r="D582">
        <v>20160620</v>
      </c>
      <c r="E582" s="6">
        <v>42541.709722222222</v>
      </c>
      <c r="F582" s="4">
        <v>42541.709722222222</v>
      </c>
      <c r="G582" s="5">
        <v>42541.709722222222</v>
      </c>
      <c r="H582">
        <v>172</v>
      </c>
      <c r="I582">
        <v>37.625022999999999</v>
      </c>
      <c r="J582">
        <v>-89.199888999999999</v>
      </c>
      <c r="K582">
        <v>24</v>
      </c>
      <c r="L582">
        <v>93</v>
      </c>
      <c r="M582">
        <v>71</v>
      </c>
      <c r="N582">
        <v>223</v>
      </c>
      <c r="O582">
        <v>15</v>
      </c>
      <c r="P582">
        <v>1021</v>
      </c>
      <c r="Q582">
        <v>71</v>
      </c>
      <c r="R582">
        <v>88</v>
      </c>
      <c r="S582">
        <v>0</v>
      </c>
      <c r="T582">
        <v>10</v>
      </c>
      <c r="U582">
        <v>0.99755051800000005</v>
      </c>
      <c r="V582" t="s">
        <v>2150</v>
      </c>
      <c r="W582">
        <v>151498</v>
      </c>
      <c r="X582">
        <v>3492378</v>
      </c>
    </row>
    <row r="583" spans="1:24" x14ac:dyDescent="0.25">
      <c r="A583" t="s">
        <v>1339</v>
      </c>
      <c r="B583" t="s">
        <v>4460</v>
      </c>
      <c r="C583" t="s">
        <v>4088</v>
      </c>
      <c r="D583">
        <v>20170820</v>
      </c>
      <c r="E583" s="6">
        <v>42967.741666666669</v>
      </c>
      <c r="F583" s="4">
        <v>42967.741666666669</v>
      </c>
      <c r="G583" s="5">
        <v>42967.741666666669</v>
      </c>
      <c r="H583">
        <v>232</v>
      </c>
      <c r="I583">
        <v>43.251133000000003</v>
      </c>
      <c r="J583">
        <v>-88.822704999999999</v>
      </c>
      <c r="K583">
        <v>48</v>
      </c>
      <c r="L583">
        <v>83</v>
      </c>
      <c r="M583">
        <v>84</v>
      </c>
      <c r="N583">
        <v>210</v>
      </c>
      <c r="O583">
        <v>11</v>
      </c>
      <c r="P583">
        <v>1016</v>
      </c>
      <c r="Q583">
        <v>65</v>
      </c>
      <c r="R583">
        <v>73</v>
      </c>
      <c r="S583">
        <v>0.1</v>
      </c>
      <c r="T583">
        <v>7</v>
      </c>
      <c r="U583">
        <v>1.4233631756369601E-2</v>
      </c>
      <c r="V583" t="s">
        <v>3627</v>
      </c>
      <c r="W583">
        <v>31792</v>
      </c>
      <c r="X583">
        <v>7576238</v>
      </c>
    </row>
    <row r="584" spans="1:24" x14ac:dyDescent="0.25">
      <c r="A584" t="s">
        <v>1339</v>
      </c>
      <c r="B584" t="s">
        <v>4460</v>
      </c>
      <c r="C584" t="s">
        <v>3282</v>
      </c>
      <c r="D584">
        <v>20170610</v>
      </c>
      <c r="E584" s="6">
        <v>42896.754166666666</v>
      </c>
      <c r="F584" s="4">
        <v>42896.754166666666</v>
      </c>
      <c r="G584" s="5">
        <v>42896.754166666666</v>
      </c>
      <c r="H584">
        <v>161</v>
      </c>
      <c r="I584">
        <v>35.039020000000001</v>
      </c>
      <c r="J584">
        <v>-88.809040190000005</v>
      </c>
      <c r="K584">
        <v>4</v>
      </c>
      <c r="L584">
        <v>83</v>
      </c>
      <c r="M584">
        <v>66</v>
      </c>
      <c r="N584">
        <v>202</v>
      </c>
      <c r="O584">
        <v>7</v>
      </c>
      <c r="P584">
        <v>1016</v>
      </c>
      <c r="Q584">
        <v>60</v>
      </c>
      <c r="R584">
        <v>74</v>
      </c>
      <c r="S584">
        <v>0</v>
      </c>
      <c r="T584">
        <v>10</v>
      </c>
      <c r="U584">
        <v>0.98558517399789503</v>
      </c>
      <c r="V584" t="s">
        <v>830</v>
      </c>
      <c r="W584">
        <v>505122</v>
      </c>
      <c r="X584">
        <v>6587300</v>
      </c>
    </row>
    <row r="585" spans="1:24" x14ac:dyDescent="0.25">
      <c r="A585" t="s">
        <v>1339</v>
      </c>
      <c r="B585" t="s">
        <v>4460</v>
      </c>
      <c r="C585" t="s">
        <v>3277</v>
      </c>
      <c r="D585">
        <v>20170610</v>
      </c>
      <c r="E585" s="6">
        <v>42896.670439814814</v>
      </c>
      <c r="F585" s="4">
        <v>42896.670439814814</v>
      </c>
      <c r="G585" s="5">
        <v>42896.670439814814</v>
      </c>
      <c r="H585">
        <v>161</v>
      </c>
      <c r="I585">
        <v>35.049251560000002</v>
      </c>
      <c r="J585">
        <v>-88.707412719999994</v>
      </c>
      <c r="K585">
        <v>4</v>
      </c>
      <c r="L585">
        <v>83</v>
      </c>
      <c r="M585">
        <v>66</v>
      </c>
      <c r="N585">
        <v>202</v>
      </c>
      <c r="O585">
        <v>7</v>
      </c>
      <c r="P585">
        <v>1016</v>
      </c>
      <c r="Q585">
        <v>60</v>
      </c>
      <c r="R585">
        <v>74</v>
      </c>
      <c r="S585">
        <v>0</v>
      </c>
      <c r="T585">
        <v>10</v>
      </c>
      <c r="U585">
        <v>0.98731441943507303</v>
      </c>
      <c r="V585" t="s">
        <v>830</v>
      </c>
      <c r="W585">
        <v>505122</v>
      </c>
      <c r="X585">
        <v>6583908</v>
      </c>
    </row>
    <row r="586" spans="1:24" x14ac:dyDescent="0.25">
      <c r="A586" t="s">
        <v>1339</v>
      </c>
      <c r="B586" t="s">
        <v>4460</v>
      </c>
      <c r="C586" t="s">
        <v>3271</v>
      </c>
      <c r="D586">
        <v>20170610</v>
      </c>
      <c r="E586" s="6">
        <v>42896.64738425926</v>
      </c>
      <c r="F586" s="4">
        <v>42896.64738425926</v>
      </c>
      <c r="G586" s="5">
        <v>42896.64738425926</v>
      </c>
      <c r="H586">
        <v>161</v>
      </c>
      <c r="I586">
        <v>35.05295563</v>
      </c>
      <c r="J586">
        <v>-88.705566410000003</v>
      </c>
      <c r="K586">
        <v>4</v>
      </c>
      <c r="L586">
        <v>83</v>
      </c>
      <c r="M586">
        <v>66</v>
      </c>
      <c r="N586">
        <v>202</v>
      </c>
      <c r="O586">
        <v>7</v>
      </c>
      <c r="P586">
        <v>1016</v>
      </c>
      <c r="Q586">
        <v>60</v>
      </c>
      <c r="R586">
        <v>74</v>
      </c>
      <c r="S586">
        <v>0</v>
      </c>
      <c r="T586">
        <v>10</v>
      </c>
      <c r="U586">
        <v>0.98776874288849503</v>
      </c>
      <c r="V586" t="s">
        <v>830</v>
      </c>
      <c r="W586">
        <v>505122</v>
      </c>
      <c r="X586">
        <v>6575133</v>
      </c>
    </row>
    <row r="587" spans="1:24" x14ac:dyDescent="0.25">
      <c r="A587" t="s">
        <v>1339</v>
      </c>
      <c r="B587" t="s">
        <v>4460</v>
      </c>
      <c r="C587" t="s">
        <v>3274</v>
      </c>
      <c r="D587">
        <v>20170610</v>
      </c>
      <c r="E587" s="6">
        <v>42896.651296296295</v>
      </c>
      <c r="F587" s="4">
        <v>42896.651296296295</v>
      </c>
      <c r="G587" s="5">
        <v>42896.651296296295</v>
      </c>
      <c r="H587">
        <v>161</v>
      </c>
      <c r="I587">
        <v>35.053226469999998</v>
      </c>
      <c r="J587">
        <v>-88.705459590000004</v>
      </c>
      <c r="K587">
        <v>4</v>
      </c>
      <c r="L587">
        <v>83</v>
      </c>
      <c r="M587">
        <v>66</v>
      </c>
      <c r="N587">
        <v>202</v>
      </c>
      <c r="O587">
        <v>7</v>
      </c>
      <c r="P587">
        <v>1016</v>
      </c>
      <c r="Q587">
        <v>60</v>
      </c>
      <c r="R587">
        <v>74</v>
      </c>
      <c r="S587">
        <v>0</v>
      </c>
      <c r="T587">
        <v>10</v>
      </c>
      <c r="U587">
        <v>0.98769231929754397</v>
      </c>
      <c r="V587" t="s">
        <v>830</v>
      </c>
      <c r="W587">
        <v>505122</v>
      </c>
      <c r="X587">
        <v>6575138</v>
      </c>
    </row>
    <row r="588" spans="1:24" x14ac:dyDescent="0.25">
      <c r="A588" t="s">
        <v>1339</v>
      </c>
      <c r="B588" t="s">
        <v>4460</v>
      </c>
      <c r="C588" t="s">
        <v>3273</v>
      </c>
      <c r="D588">
        <v>20170610</v>
      </c>
      <c r="E588" s="6">
        <v>42896.649861111109</v>
      </c>
      <c r="F588" s="4">
        <v>42896.649861111109</v>
      </c>
      <c r="G588" s="5">
        <v>42896.649861111109</v>
      </c>
      <c r="H588">
        <v>161</v>
      </c>
      <c r="I588">
        <v>35.053127289999999</v>
      </c>
      <c r="J588">
        <v>-88.705352779999998</v>
      </c>
      <c r="K588">
        <v>4</v>
      </c>
      <c r="L588">
        <v>83</v>
      </c>
      <c r="M588">
        <v>66</v>
      </c>
      <c r="N588">
        <v>202</v>
      </c>
      <c r="O588">
        <v>7</v>
      </c>
      <c r="P588">
        <v>1016</v>
      </c>
      <c r="Q588">
        <v>60</v>
      </c>
      <c r="R588">
        <v>74</v>
      </c>
      <c r="S588">
        <v>0</v>
      </c>
      <c r="T588">
        <v>10</v>
      </c>
      <c r="U588">
        <v>0.98772038794135397</v>
      </c>
      <c r="V588" t="s">
        <v>830</v>
      </c>
      <c r="W588">
        <v>505122</v>
      </c>
      <c r="X588">
        <v>6575136</v>
      </c>
    </row>
    <row r="589" spans="1:24" x14ac:dyDescent="0.25">
      <c r="A589" t="s">
        <v>1339</v>
      </c>
      <c r="B589" t="s">
        <v>4460</v>
      </c>
      <c r="C589" t="s">
        <v>3444</v>
      </c>
      <c r="D589">
        <v>20170624</v>
      </c>
      <c r="E589" s="6">
        <v>42910.746736111112</v>
      </c>
      <c r="F589" s="4">
        <v>42910.746736111112</v>
      </c>
      <c r="G589" s="5">
        <v>42910.746736111112</v>
      </c>
      <c r="H589">
        <v>175</v>
      </c>
      <c r="I589">
        <v>35.400600339999997</v>
      </c>
      <c r="J589">
        <v>-88.581817520000001</v>
      </c>
      <c r="K589">
        <v>53</v>
      </c>
      <c r="L589">
        <v>79</v>
      </c>
      <c r="M589">
        <v>76</v>
      </c>
      <c r="N589">
        <v>227</v>
      </c>
      <c r="O589">
        <v>8</v>
      </c>
      <c r="P589">
        <v>1015</v>
      </c>
      <c r="Q589">
        <v>67</v>
      </c>
      <c r="R589">
        <v>77</v>
      </c>
      <c r="S589">
        <v>0</v>
      </c>
      <c r="T589">
        <v>7</v>
      </c>
      <c r="U589">
        <v>7.2720626036111803E-3</v>
      </c>
      <c r="V589" t="s">
        <v>830</v>
      </c>
      <c r="W589">
        <v>505122</v>
      </c>
      <c r="X589">
        <v>6782135</v>
      </c>
    </row>
    <row r="590" spans="1:24" x14ac:dyDescent="0.25">
      <c r="A590" t="s">
        <v>1339</v>
      </c>
      <c r="B590" t="s">
        <v>4460</v>
      </c>
      <c r="C590" t="s">
        <v>3446</v>
      </c>
      <c r="D590">
        <v>20170624</v>
      </c>
      <c r="E590" s="6">
        <v>42910.69085648148</v>
      </c>
      <c r="F590" s="4">
        <v>42910.69085648148</v>
      </c>
      <c r="G590" s="5">
        <v>42910.69085648148</v>
      </c>
      <c r="H590">
        <v>175</v>
      </c>
      <c r="I590">
        <v>35.369735720000001</v>
      </c>
      <c r="J590">
        <v>-88.452171329999999</v>
      </c>
      <c r="K590">
        <v>49</v>
      </c>
      <c r="L590">
        <v>81</v>
      </c>
      <c r="M590">
        <v>75</v>
      </c>
      <c r="N590">
        <v>229</v>
      </c>
      <c r="O590">
        <v>8</v>
      </c>
      <c r="P590">
        <v>1016</v>
      </c>
      <c r="Q590">
        <v>66</v>
      </c>
      <c r="R590">
        <v>77</v>
      </c>
      <c r="S590">
        <v>0</v>
      </c>
      <c r="T590">
        <v>7</v>
      </c>
      <c r="U590">
        <v>6.2506813507792703E-3</v>
      </c>
      <c r="V590" t="s">
        <v>830</v>
      </c>
      <c r="W590">
        <v>505122</v>
      </c>
      <c r="X590">
        <v>6782161</v>
      </c>
    </row>
    <row r="591" spans="1:24" x14ac:dyDescent="0.25">
      <c r="A591" t="s">
        <v>1339</v>
      </c>
      <c r="B591" t="s">
        <v>4460</v>
      </c>
      <c r="C591" t="s">
        <v>3451</v>
      </c>
      <c r="D591">
        <v>20170624</v>
      </c>
      <c r="E591" s="6">
        <v>42910.568912037037</v>
      </c>
      <c r="F591" s="4">
        <v>42910.568912037037</v>
      </c>
      <c r="G591" s="5">
        <v>42910.568912037037</v>
      </c>
      <c r="H591">
        <v>175</v>
      </c>
      <c r="I591">
        <v>35.303295140000003</v>
      </c>
      <c r="J591">
        <v>-88.357048030000001</v>
      </c>
      <c r="K591">
        <v>49</v>
      </c>
      <c r="L591">
        <v>81</v>
      </c>
      <c r="M591">
        <v>75</v>
      </c>
      <c r="N591">
        <v>229</v>
      </c>
      <c r="O591">
        <v>8</v>
      </c>
      <c r="P591">
        <v>1016</v>
      </c>
      <c r="Q591">
        <v>66</v>
      </c>
      <c r="R591">
        <v>77</v>
      </c>
      <c r="S591">
        <v>0</v>
      </c>
      <c r="T591">
        <v>7</v>
      </c>
      <c r="U591">
        <v>4.3466887244510404E-3</v>
      </c>
      <c r="V591" t="s">
        <v>830</v>
      </c>
      <c r="W591">
        <v>505122</v>
      </c>
      <c r="X591">
        <v>6782178</v>
      </c>
    </row>
    <row r="592" spans="1:24" x14ac:dyDescent="0.25">
      <c r="A592" t="s">
        <v>1339</v>
      </c>
      <c r="B592" t="s">
        <v>4460</v>
      </c>
      <c r="C592" t="s">
        <v>3450</v>
      </c>
      <c r="D592">
        <v>20170624</v>
      </c>
      <c r="E592" s="6">
        <v>42910.578009259261</v>
      </c>
      <c r="F592" s="4">
        <v>42910.578009259261</v>
      </c>
      <c r="G592" s="5">
        <v>42910.578009259261</v>
      </c>
      <c r="H592">
        <v>175</v>
      </c>
      <c r="I592">
        <v>35.303353540000003</v>
      </c>
      <c r="J592">
        <v>-88.356911280000006</v>
      </c>
      <c r="K592">
        <v>49</v>
      </c>
      <c r="L592">
        <v>81</v>
      </c>
      <c r="M592">
        <v>75</v>
      </c>
      <c r="N592">
        <v>229</v>
      </c>
      <c r="O592">
        <v>8</v>
      </c>
      <c r="P592">
        <v>1016</v>
      </c>
      <c r="Q592">
        <v>66</v>
      </c>
      <c r="R592">
        <v>77</v>
      </c>
      <c r="S592">
        <v>0</v>
      </c>
      <c r="T592">
        <v>7</v>
      </c>
      <c r="U592">
        <v>4.4732809140125502E-3</v>
      </c>
      <c r="V592" t="s">
        <v>830</v>
      </c>
      <c r="W592">
        <v>505122</v>
      </c>
      <c r="X592">
        <v>6782176</v>
      </c>
    </row>
    <row r="593" spans="1:24" x14ac:dyDescent="0.25">
      <c r="A593" t="s">
        <v>1339</v>
      </c>
      <c r="B593" t="s">
        <v>4460</v>
      </c>
      <c r="C593" t="s">
        <v>3456</v>
      </c>
      <c r="D593">
        <v>20170624</v>
      </c>
      <c r="E593" s="6">
        <v>42910.548854166664</v>
      </c>
      <c r="F593" s="4">
        <v>42910.548854166664</v>
      </c>
      <c r="G593" s="5">
        <v>42910.548854166664</v>
      </c>
      <c r="H593">
        <v>175</v>
      </c>
      <c r="I593">
        <v>35.299060820000001</v>
      </c>
      <c r="J593">
        <v>-88.356887819999997</v>
      </c>
      <c r="K593">
        <v>49</v>
      </c>
      <c r="L593">
        <v>81</v>
      </c>
      <c r="M593">
        <v>75</v>
      </c>
      <c r="N593">
        <v>229</v>
      </c>
      <c r="O593">
        <v>8</v>
      </c>
      <c r="P593">
        <v>1016</v>
      </c>
      <c r="Q593">
        <v>66</v>
      </c>
      <c r="R593">
        <v>77</v>
      </c>
      <c r="S593">
        <v>0</v>
      </c>
      <c r="T593">
        <v>7</v>
      </c>
      <c r="U593">
        <v>4.0764029600234798E-3</v>
      </c>
      <c r="V593" t="s">
        <v>830</v>
      </c>
      <c r="W593">
        <v>505122</v>
      </c>
      <c r="X593">
        <v>6782188</v>
      </c>
    </row>
    <row r="594" spans="1:24" x14ac:dyDescent="0.25">
      <c r="A594" t="s">
        <v>1339</v>
      </c>
      <c r="B594" t="s">
        <v>4460</v>
      </c>
      <c r="C594" t="s">
        <v>3449</v>
      </c>
      <c r="D594">
        <v>20170624</v>
      </c>
      <c r="E594" s="6">
        <v>42910.578599537039</v>
      </c>
      <c r="F594" s="4">
        <v>42910.578599537039</v>
      </c>
      <c r="G594" s="5">
        <v>42910.578599537039</v>
      </c>
      <c r="H594">
        <v>175</v>
      </c>
      <c r="I594">
        <v>35.303226469999998</v>
      </c>
      <c r="J594">
        <v>-88.356727599999999</v>
      </c>
      <c r="K594">
        <v>49</v>
      </c>
      <c r="L594">
        <v>81</v>
      </c>
      <c r="M594">
        <v>75</v>
      </c>
      <c r="N594">
        <v>229</v>
      </c>
      <c r="O594">
        <v>8</v>
      </c>
      <c r="P594">
        <v>1016</v>
      </c>
      <c r="Q594">
        <v>66</v>
      </c>
      <c r="R594">
        <v>77</v>
      </c>
      <c r="S594">
        <v>0</v>
      </c>
      <c r="T594">
        <v>7</v>
      </c>
      <c r="U594">
        <v>4.4815811890193602E-3</v>
      </c>
      <c r="V594" t="s">
        <v>830</v>
      </c>
      <c r="W594">
        <v>505122</v>
      </c>
      <c r="X594">
        <v>6782175</v>
      </c>
    </row>
    <row r="595" spans="1:24" x14ac:dyDescent="0.25">
      <c r="A595" t="s">
        <v>1339</v>
      </c>
      <c r="B595" t="s">
        <v>4460</v>
      </c>
      <c r="C595" t="s">
        <v>3455</v>
      </c>
      <c r="D595">
        <v>20170624</v>
      </c>
      <c r="E595" s="6">
        <v>42910.553842592592</v>
      </c>
      <c r="F595" s="4">
        <v>42910.553842592592</v>
      </c>
      <c r="G595" s="5">
        <v>42910.553842592592</v>
      </c>
      <c r="H595">
        <v>175</v>
      </c>
      <c r="I595">
        <v>35.29924011</v>
      </c>
      <c r="J595">
        <v>-88.356658940000003</v>
      </c>
      <c r="K595">
        <v>49</v>
      </c>
      <c r="L595">
        <v>81</v>
      </c>
      <c r="M595">
        <v>75</v>
      </c>
      <c r="N595">
        <v>229</v>
      </c>
      <c r="O595">
        <v>8</v>
      </c>
      <c r="P595">
        <v>1016</v>
      </c>
      <c r="Q595">
        <v>66</v>
      </c>
      <c r="R595">
        <v>77</v>
      </c>
      <c r="S595">
        <v>0</v>
      </c>
      <c r="T595">
        <v>7</v>
      </c>
      <c r="U595">
        <v>4.1424879239516099E-3</v>
      </c>
      <c r="V595" t="s">
        <v>830</v>
      </c>
      <c r="W595">
        <v>505122</v>
      </c>
      <c r="X595">
        <v>6782184</v>
      </c>
    </row>
    <row r="596" spans="1:24" x14ac:dyDescent="0.25">
      <c r="A596" t="s">
        <v>1339</v>
      </c>
      <c r="B596" t="s">
        <v>4460</v>
      </c>
      <c r="C596" t="s">
        <v>2547</v>
      </c>
      <c r="D596">
        <v>20160531</v>
      </c>
      <c r="E596" s="6">
        <v>42522.161111111112</v>
      </c>
      <c r="F596" s="4">
        <v>42522.161111111112</v>
      </c>
      <c r="G596" s="5">
        <v>42522.161111111112</v>
      </c>
      <c r="H596">
        <v>153</v>
      </c>
      <c r="I596">
        <v>42.734656979999997</v>
      </c>
      <c r="J596">
        <v>-88.226222989999997</v>
      </c>
      <c r="K596">
        <v>51</v>
      </c>
      <c r="L596">
        <v>83</v>
      </c>
      <c r="M596">
        <v>73</v>
      </c>
      <c r="N596">
        <v>138</v>
      </c>
      <c r="O596">
        <v>14</v>
      </c>
      <c r="P596">
        <v>1015</v>
      </c>
      <c r="Q596">
        <v>59</v>
      </c>
      <c r="R596">
        <v>72</v>
      </c>
      <c r="S596">
        <v>3.2</v>
      </c>
      <c r="T596">
        <v>10</v>
      </c>
      <c r="U596">
        <v>0.214395207</v>
      </c>
      <c r="V596" t="s">
        <v>563</v>
      </c>
      <c r="W596">
        <v>359145</v>
      </c>
      <c r="X596">
        <v>4480987</v>
      </c>
    </row>
    <row r="597" spans="1:24" x14ac:dyDescent="0.25">
      <c r="A597" t="s">
        <v>1339</v>
      </c>
      <c r="B597" t="s">
        <v>4460</v>
      </c>
      <c r="C597" t="s">
        <v>4778</v>
      </c>
      <c r="D597">
        <v>20171022</v>
      </c>
      <c r="E597" s="6">
        <v>43030.798703703702</v>
      </c>
      <c r="F597" s="4">
        <v>43030.798703703702</v>
      </c>
      <c r="G597" s="5">
        <v>43030.798703703702</v>
      </c>
      <c r="H597">
        <v>295</v>
      </c>
      <c r="I597">
        <v>34.733715060000002</v>
      </c>
      <c r="J597">
        <v>-88.197113040000005</v>
      </c>
      <c r="K597">
        <v>89</v>
      </c>
      <c r="L597">
        <v>73</v>
      </c>
      <c r="M597">
        <v>81</v>
      </c>
      <c r="N597">
        <v>171</v>
      </c>
      <c r="O597">
        <v>9</v>
      </c>
      <c r="P597">
        <v>1018</v>
      </c>
      <c r="Q597">
        <v>62</v>
      </c>
      <c r="R597">
        <v>70</v>
      </c>
      <c r="S597">
        <v>14</v>
      </c>
      <c r="T597">
        <v>8</v>
      </c>
      <c r="U597">
        <v>8.8171980730759103E-2</v>
      </c>
      <c r="V597" t="s">
        <v>830</v>
      </c>
      <c r="W597">
        <v>505122</v>
      </c>
      <c r="X597">
        <v>8510745</v>
      </c>
    </row>
    <row r="598" spans="1:24" x14ac:dyDescent="0.25">
      <c r="A598" t="s">
        <v>1339</v>
      </c>
      <c r="B598" t="s">
        <v>4460</v>
      </c>
      <c r="C598" t="s">
        <v>4777</v>
      </c>
      <c r="D598">
        <v>20171022</v>
      </c>
      <c r="E598" s="6">
        <v>43030.799178240741</v>
      </c>
      <c r="F598" s="4">
        <v>43030.799178240741</v>
      </c>
      <c r="G598" s="5">
        <v>43030.799178240741</v>
      </c>
      <c r="H598">
        <v>295</v>
      </c>
      <c r="I598">
        <v>34.733703609999999</v>
      </c>
      <c r="J598">
        <v>-88.197105410000006</v>
      </c>
      <c r="K598">
        <v>89</v>
      </c>
      <c r="L598">
        <v>73</v>
      </c>
      <c r="M598">
        <v>81</v>
      </c>
      <c r="N598">
        <v>171</v>
      </c>
      <c r="O598">
        <v>9</v>
      </c>
      <c r="P598">
        <v>1018</v>
      </c>
      <c r="Q598">
        <v>62</v>
      </c>
      <c r="R598">
        <v>70</v>
      </c>
      <c r="S598">
        <v>14</v>
      </c>
      <c r="T598">
        <v>8</v>
      </c>
      <c r="U598">
        <v>8.8197809339585501E-2</v>
      </c>
      <c r="V598" t="s">
        <v>830</v>
      </c>
      <c r="W598">
        <v>505122</v>
      </c>
      <c r="X598">
        <v>8510737</v>
      </c>
    </row>
    <row r="599" spans="1:24" x14ac:dyDescent="0.25">
      <c r="A599" t="s">
        <v>1339</v>
      </c>
      <c r="B599" t="s">
        <v>4460</v>
      </c>
      <c r="C599" t="s">
        <v>2714</v>
      </c>
      <c r="D599">
        <v>20130628</v>
      </c>
      <c r="E599" s="6">
        <v>41453.645138888889</v>
      </c>
      <c r="F599" s="4">
        <v>41453.645138888889</v>
      </c>
      <c r="G599" s="5">
        <v>41453.645138888889</v>
      </c>
      <c r="H599">
        <v>179</v>
      </c>
      <c r="I599">
        <v>42.491859550000001</v>
      </c>
      <c r="J599">
        <v>-88.181781599999994</v>
      </c>
      <c r="K599">
        <v>33</v>
      </c>
      <c r="L599">
        <v>74</v>
      </c>
      <c r="M599">
        <v>81</v>
      </c>
      <c r="N599">
        <v>303</v>
      </c>
      <c r="O599">
        <v>14</v>
      </c>
      <c r="P599">
        <v>1005</v>
      </c>
      <c r="Q599">
        <v>62</v>
      </c>
      <c r="R599">
        <v>71</v>
      </c>
      <c r="S599">
        <v>2.4</v>
      </c>
      <c r="T599">
        <v>10</v>
      </c>
      <c r="U599">
        <v>0.663887845797274</v>
      </c>
      <c r="V599" t="s">
        <v>2048</v>
      </c>
      <c r="W599">
        <v>216168</v>
      </c>
      <c r="X599">
        <v>5482820</v>
      </c>
    </row>
    <row r="600" spans="1:24" x14ac:dyDescent="0.25">
      <c r="A600" t="s">
        <v>1339</v>
      </c>
      <c r="B600" t="s">
        <v>4460</v>
      </c>
      <c r="C600" t="s">
        <v>1715</v>
      </c>
      <c r="D600">
        <v>20150519</v>
      </c>
      <c r="E600" s="6">
        <v>42143.738877314812</v>
      </c>
      <c r="F600" s="4">
        <v>42143.738877314812</v>
      </c>
      <c r="G600" s="5">
        <v>42143.738877314812</v>
      </c>
      <c r="H600">
        <v>139</v>
      </c>
      <c r="I600">
        <v>44.653188</v>
      </c>
      <c r="J600">
        <v>-88.024366999999998</v>
      </c>
      <c r="K600">
        <v>55</v>
      </c>
      <c r="L600">
        <v>62</v>
      </c>
      <c r="M600">
        <v>64</v>
      </c>
      <c r="N600">
        <v>322</v>
      </c>
      <c r="O600">
        <v>23</v>
      </c>
      <c r="P600">
        <v>1018</v>
      </c>
      <c r="Q600">
        <v>42</v>
      </c>
      <c r="R600">
        <v>56</v>
      </c>
      <c r="S600">
        <v>0</v>
      </c>
      <c r="T600">
        <v>10</v>
      </c>
      <c r="U600">
        <v>3.2930978E-2</v>
      </c>
      <c r="V600" t="s">
        <v>1716</v>
      </c>
      <c r="W600">
        <v>30483</v>
      </c>
      <c r="X600">
        <v>1692610</v>
      </c>
    </row>
    <row r="601" spans="1:24" x14ac:dyDescent="0.25">
      <c r="A601" t="s">
        <v>1339</v>
      </c>
      <c r="B601" t="s">
        <v>4460</v>
      </c>
      <c r="C601" t="s">
        <v>4781</v>
      </c>
      <c r="D601">
        <v>20171022</v>
      </c>
      <c r="E601" s="6">
        <v>43030.674687500003</v>
      </c>
      <c r="F601" s="4">
        <v>43030.674687500003</v>
      </c>
      <c r="G601" s="5">
        <v>43030.674687500003</v>
      </c>
      <c r="H601">
        <v>295</v>
      </c>
      <c r="I601">
        <v>34.925048830000001</v>
      </c>
      <c r="J601">
        <v>-87.843284609999998</v>
      </c>
      <c r="K601">
        <v>73</v>
      </c>
      <c r="L601">
        <v>75</v>
      </c>
      <c r="M601">
        <v>83</v>
      </c>
      <c r="N601">
        <v>163</v>
      </c>
      <c r="O601">
        <v>10</v>
      </c>
      <c r="P601">
        <v>1018</v>
      </c>
      <c r="Q601">
        <v>61</v>
      </c>
      <c r="R601">
        <v>68</v>
      </c>
      <c r="S601">
        <v>5.7</v>
      </c>
      <c r="T601">
        <v>9</v>
      </c>
      <c r="U601">
        <v>8.1535873895972596E-2</v>
      </c>
      <c r="V601" t="s">
        <v>830</v>
      </c>
      <c r="W601">
        <v>505122</v>
      </c>
      <c r="X601">
        <v>8510867</v>
      </c>
    </row>
    <row r="602" spans="1:24" x14ac:dyDescent="0.25">
      <c r="A602" t="s">
        <v>1339</v>
      </c>
      <c r="B602" t="s">
        <v>4460</v>
      </c>
      <c r="C602" t="s">
        <v>4728</v>
      </c>
      <c r="D602">
        <v>20171015</v>
      </c>
      <c r="E602" s="6">
        <v>43023.732638888891</v>
      </c>
      <c r="F602" s="4">
        <v>43023.732638888891</v>
      </c>
      <c r="G602" s="5">
        <v>43023.732638888891</v>
      </c>
      <c r="H602">
        <v>288</v>
      </c>
      <c r="I602">
        <v>38.006417730000003</v>
      </c>
      <c r="J602">
        <v>-87.55913615</v>
      </c>
      <c r="K602">
        <v>57</v>
      </c>
      <c r="L602">
        <v>68</v>
      </c>
      <c r="M602">
        <v>82</v>
      </c>
      <c r="N602">
        <v>317</v>
      </c>
      <c r="O602">
        <v>18</v>
      </c>
      <c r="P602">
        <v>1018</v>
      </c>
      <c r="Q602">
        <v>56</v>
      </c>
      <c r="R602">
        <v>63</v>
      </c>
      <c r="S602">
        <v>0</v>
      </c>
      <c r="T602">
        <v>10</v>
      </c>
      <c r="U602">
        <v>0.172650417803272</v>
      </c>
      <c r="V602" t="s">
        <v>4505</v>
      </c>
      <c r="W602">
        <v>379756</v>
      </c>
      <c r="X602">
        <v>8429399</v>
      </c>
    </row>
    <row r="603" spans="1:24" x14ac:dyDescent="0.25">
      <c r="A603" t="s">
        <v>1339</v>
      </c>
      <c r="B603" t="s">
        <v>4460</v>
      </c>
      <c r="C603" t="s">
        <v>4805</v>
      </c>
      <c r="D603">
        <v>20171024</v>
      </c>
      <c r="E603" s="6">
        <v>43032.909375000003</v>
      </c>
      <c r="F603" s="4">
        <v>43032.909375000003</v>
      </c>
      <c r="G603" s="5">
        <v>43032.909375000003</v>
      </c>
      <c r="H603">
        <v>297</v>
      </c>
      <c r="I603">
        <v>35.331607820000002</v>
      </c>
      <c r="J603">
        <v>-87.55574799</v>
      </c>
      <c r="K603">
        <v>31</v>
      </c>
      <c r="L603">
        <v>57</v>
      </c>
      <c r="M603">
        <v>60</v>
      </c>
      <c r="N603">
        <v>281</v>
      </c>
      <c r="O603">
        <v>12</v>
      </c>
      <c r="P603">
        <v>1014</v>
      </c>
      <c r="Q603">
        <v>38</v>
      </c>
      <c r="R603">
        <v>52</v>
      </c>
      <c r="S603">
        <v>0</v>
      </c>
      <c r="T603">
        <v>10</v>
      </c>
      <c r="U603">
        <v>0.23152153356996599</v>
      </c>
      <c r="V603" t="s">
        <v>830</v>
      </c>
      <c r="W603">
        <v>505122</v>
      </c>
      <c r="X603">
        <v>8536931</v>
      </c>
    </row>
    <row r="604" spans="1:24" x14ac:dyDescent="0.25">
      <c r="A604" t="s">
        <v>1339</v>
      </c>
      <c r="B604" t="s">
        <v>4460</v>
      </c>
      <c r="C604" t="s">
        <v>3430</v>
      </c>
      <c r="D604">
        <v>20170623</v>
      </c>
      <c r="E604" s="6">
        <v>42909.486180555556</v>
      </c>
      <c r="F604" s="4">
        <v>42909.486180555556</v>
      </c>
      <c r="G604" s="5">
        <v>42909.486180555556</v>
      </c>
      <c r="H604">
        <v>174</v>
      </c>
      <c r="I604">
        <v>35.331905370000001</v>
      </c>
      <c r="J604">
        <v>-87.555587770000002</v>
      </c>
      <c r="K604">
        <v>96</v>
      </c>
      <c r="L604">
        <v>79</v>
      </c>
      <c r="M604">
        <v>83</v>
      </c>
      <c r="N604">
        <v>207</v>
      </c>
      <c r="O604">
        <v>11</v>
      </c>
      <c r="P604">
        <v>1011</v>
      </c>
      <c r="Q604">
        <v>70</v>
      </c>
      <c r="R604">
        <v>77</v>
      </c>
      <c r="S604">
        <v>10.1</v>
      </c>
      <c r="T604">
        <v>9</v>
      </c>
      <c r="U604">
        <v>7.37303445213249E-3</v>
      </c>
      <c r="V604" t="s">
        <v>830</v>
      </c>
      <c r="W604">
        <v>505122</v>
      </c>
      <c r="X604">
        <v>6764946</v>
      </c>
    </row>
    <row r="605" spans="1:24" x14ac:dyDescent="0.25">
      <c r="A605" t="s">
        <v>1339</v>
      </c>
      <c r="B605" t="s">
        <v>4460</v>
      </c>
      <c r="C605" t="s">
        <v>3531</v>
      </c>
      <c r="D605">
        <v>20170701</v>
      </c>
      <c r="E605" s="6">
        <v>42917.561527777776</v>
      </c>
      <c r="F605" s="4">
        <v>42917.561527777776</v>
      </c>
      <c r="G605" s="5">
        <v>42917.561527777776</v>
      </c>
      <c r="H605">
        <v>182</v>
      </c>
      <c r="I605">
        <v>35.331771850000003</v>
      </c>
      <c r="J605">
        <v>-87.555572510000005</v>
      </c>
      <c r="K605">
        <v>61</v>
      </c>
      <c r="L605">
        <v>90</v>
      </c>
      <c r="M605">
        <v>89</v>
      </c>
      <c r="N605">
        <v>259</v>
      </c>
      <c r="O605">
        <v>9</v>
      </c>
      <c r="P605">
        <v>1017</v>
      </c>
      <c r="Q605">
        <v>75</v>
      </c>
      <c r="R605">
        <v>86</v>
      </c>
      <c r="S605">
        <v>12.1</v>
      </c>
      <c r="T605">
        <v>6</v>
      </c>
      <c r="U605">
        <v>0.55550682321511102</v>
      </c>
      <c r="V605" t="s">
        <v>830</v>
      </c>
      <c r="W605">
        <v>505122</v>
      </c>
      <c r="X605">
        <v>6874242</v>
      </c>
    </row>
    <row r="606" spans="1:24" x14ac:dyDescent="0.25">
      <c r="A606" t="s">
        <v>1339</v>
      </c>
      <c r="B606" t="s">
        <v>4460</v>
      </c>
      <c r="C606" t="s">
        <v>3535</v>
      </c>
      <c r="D606">
        <v>20170701</v>
      </c>
      <c r="E606" s="6">
        <v>42917.557754629626</v>
      </c>
      <c r="F606" s="4">
        <v>42917.557754629626</v>
      </c>
      <c r="G606" s="5">
        <v>42917.557754629626</v>
      </c>
      <c r="H606">
        <v>182</v>
      </c>
      <c r="I606">
        <v>35.33174133</v>
      </c>
      <c r="J606">
        <v>-87.555557250000007</v>
      </c>
      <c r="K606">
        <v>61</v>
      </c>
      <c r="L606">
        <v>90</v>
      </c>
      <c r="M606">
        <v>89</v>
      </c>
      <c r="N606">
        <v>259</v>
      </c>
      <c r="O606">
        <v>9</v>
      </c>
      <c r="P606">
        <v>1017</v>
      </c>
      <c r="Q606">
        <v>75</v>
      </c>
      <c r="R606">
        <v>86</v>
      </c>
      <c r="S606">
        <v>12.1</v>
      </c>
      <c r="T606">
        <v>6</v>
      </c>
      <c r="U606">
        <v>0.55513503290754296</v>
      </c>
      <c r="V606" t="s">
        <v>830</v>
      </c>
      <c r="W606">
        <v>505122</v>
      </c>
      <c r="X606">
        <v>6874289</v>
      </c>
    </row>
    <row r="607" spans="1:24" x14ac:dyDescent="0.25">
      <c r="A607" t="s">
        <v>1339</v>
      </c>
      <c r="B607" t="s">
        <v>4460</v>
      </c>
      <c r="C607" t="s">
        <v>3536</v>
      </c>
      <c r="D607">
        <v>20170701</v>
      </c>
      <c r="E607" s="6">
        <v>42917.555104166669</v>
      </c>
      <c r="F607" s="4">
        <v>42917.555104166669</v>
      </c>
      <c r="G607" s="5">
        <v>42917.555104166669</v>
      </c>
      <c r="H607">
        <v>182</v>
      </c>
      <c r="I607">
        <v>35.331672670000003</v>
      </c>
      <c r="J607">
        <v>-87.555549619999994</v>
      </c>
      <c r="K607">
        <v>61</v>
      </c>
      <c r="L607">
        <v>90</v>
      </c>
      <c r="M607">
        <v>89</v>
      </c>
      <c r="N607">
        <v>259</v>
      </c>
      <c r="O607">
        <v>9</v>
      </c>
      <c r="P607">
        <v>1017</v>
      </c>
      <c r="Q607">
        <v>75</v>
      </c>
      <c r="R607">
        <v>86</v>
      </c>
      <c r="S607">
        <v>12.1</v>
      </c>
      <c r="T607">
        <v>6</v>
      </c>
      <c r="U607">
        <v>0.55487382567807997</v>
      </c>
      <c r="V607" t="s">
        <v>830</v>
      </c>
      <c r="W607">
        <v>505122</v>
      </c>
      <c r="X607">
        <v>6874296</v>
      </c>
    </row>
    <row r="608" spans="1:24" x14ac:dyDescent="0.25">
      <c r="A608" t="s">
        <v>1339</v>
      </c>
      <c r="B608" t="s">
        <v>4460</v>
      </c>
      <c r="C608" t="s">
        <v>3533</v>
      </c>
      <c r="D608">
        <v>20170701</v>
      </c>
      <c r="E608" s="6">
        <v>42917.560034722221</v>
      </c>
      <c r="F608" s="4">
        <v>42917.560034722221</v>
      </c>
      <c r="G608" s="5">
        <v>42917.560034722221</v>
      </c>
      <c r="H608">
        <v>182</v>
      </c>
      <c r="I608">
        <v>35.331752780000002</v>
      </c>
      <c r="J608">
        <v>-87.555541989999995</v>
      </c>
      <c r="K608">
        <v>61</v>
      </c>
      <c r="L608">
        <v>90</v>
      </c>
      <c r="M608">
        <v>89</v>
      </c>
      <c r="N608">
        <v>259</v>
      </c>
      <c r="O608">
        <v>9</v>
      </c>
      <c r="P608">
        <v>1017</v>
      </c>
      <c r="Q608">
        <v>75</v>
      </c>
      <c r="R608">
        <v>86</v>
      </c>
      <c r="S608">
        <v>12.1</v>
      </c>
      <c r="T608">
        <v>6</v>
      </c>
      <c r="U608">
        <v>0.555359712044731</v>
      </c>
      <c r="V608" t="s">
        <v>830</v>
      </c>
      <c r="W608">
        <v>505122</v>
      </c>
      <c r="X608">
        <v>6874256</v>
      </c>
    </row>
    <row r="609" spans="1:24" x14ac:dyDescent="0.25">
      <c r="A609" t="s">
        <v>1339</v>
      </c>
      <c r="B609" t="s">
        <v>4460</v>
      </c>
      <c r="C609" t="s">
        <v>3534</v>
      </c>
      <c r="D609">
        <v>20170701</v>
      </c>
      <c r="E609" s="6">
        <v>42917.559108796297</v>
      </c>
      <c r="F609" s="4">
        <v>42917.559108796297</v>
      </c>
      <c r="G609" s="5">
        <v>42917.559108796297</v>
      </c>
      <c r="H609">
        <v>182</v>
      </c>
      <c r="I609">
        <v>35.331756589999998</v>
      </c>
      <c r="J609">
        <v>-87.555541989999995</v>
      </c>
      <c r="K609">
        <v>61</v>
      </c>
      <c r="L609">
        <v>90</v>
      </c>
      <c r="M609">
        <v>89</v>
      </c>
      <c r="N609">
        <v>259</v>
      </c>
      <c r="O609">
        <v>9</v>
      </c>
      <c r="P609">
        <v>1017</v>
      </c>
      <c r="Q609">
        <v>75</v>
      </c>
      <c r="R609">
        <v>86</v>
      </c>
      <c r="S609">
        <v>12.1</v>
      </c>
      <c r="T609">
        <v>6</v>
      </c>
      <c r="U609">
        <v>0.55526847487981301</v>
      </c>
      <c r="V609" t="s">
        <v>830</v>
      </c>
      <c r="W609">
        <v>505122</v>
      </c>
      <c r="X609">
        <v>6874281</v>
      </c>
    </row>
    <row r="610" spans="1:24" x14ac:dyDescent="0.25">
      <c r="A610" t="s">
        <v>1339</v>
      </c>
      <c r="B610" t="s">
        <v>4460</v>
      </c>
      <c r="C610" t="s">
        <v>3528</v>
      </c>
      <c r="D610">
        <v>20170701</v>
      </c>
      <c r="E610" s="6">
        <v>42917.566631944443</v>
      </c>
      <c r="F610" s="4">
        <v>42917.566631944443</v>
      </c>
      <c r="G610" s="5">
        <v>42917.566631944443</v>
      </c>
      <c r="H610">
        <v>182</v>
      </c>
      <c r="I610">
        <v>35.331745150000003</v>
      </c>
      <c r="J610">
        <v>-87.555488589999996</v>
      </c>
      <c r="K610">
        <v>61</v>
      </c>
      <c r="L610">
        <v>90</v>
      </c>
      <c r="M610">
        <v>89</v>
      </c>
      <c r="N610">
        <v>259</v>
      </c>
      <c r="O610">
        <v>9</v>
      </c>
      <c r="P610">
        <v>1017</v>
      </c>
      <c r="Q610">
        <v>75</v>
      </c>
      <c r="R610">
        <v>86</v>
      </c>
      <c r="S610">
        <v>12.1</v>
      </c>
      <c r="T610">
        <v>6</v>
      </c>
      <c r="U610">
        <v>0.55600965544774295</v>
      </c>
      <c r="V610" t="s">
        <v>830</v>
      </c>
      <c r="W610">
        <v>505122</v>
      </c>
      <c r="X610">
        <v>6874210</v>
      </c>
    </row>
    <row r="611" spans="1:24" x14ac:dyDescent="0.25">
      <c r="A611" t="s">
        <v>1339</v>
      </c>
      <c r="B611" t="s">
        <v>4460</v>
      </c>
      <c r="C611" t="s">
        <v>3538</v>
      </c>
      <c r="D611">
        <v>20170701</v>
      </c>
      <c r="E611" s="6">
        <v>42917.522638888891</v>
      </c>
      <c r="F611" s="4">
        <v>42917.522638888891</v>
      </c>
      <c r="G611" s="5">
        <v>42917.522638888891</v>
      </c>
      <c r="H611">
        <v>182</v>
      </c>
      <c r="I611">
        <v>35.324420930000002</v>
      </c>
      <c r="J611">
        <v>-87.555107120000002</v>
      </c>
      <c r="K611">
        <v>61</v>
      </c>
      <c r="L611">
        <v>90</v>
      </c>
      <c r="M611">
        <v>89</v>
      </c>
      <c r="N611">
        <v>259</v>
      </c>
      <c r="O611">
        <v>9</v>
      </c>
      <c r="P611">
        <v>1017</v>
      </c>
      <c r="Q611">
        <v>75</v>
      </c>
      <c r="R611">
        <v>86</v>
      </c>
      <c r="S611">
        <v>12.1</v>
      </c>
      <c r="T611">
        <v>6</v>
      </c>
      <c r="U611">
        <v>0.55167155542152502</v>
      </c>
      <c r="V611" t="s">
        <v>830</v>
      </c>
      <c r="W611">
        <v>505122</v>
      </c>
      <c r="X611">
        <v>6874326</v>
      </c>
    </row>
    <row r="612" spans="1:24" x14ac:dyDescent="0.25">
      <c r="A612" t="s">
        <v>1339</v>
      </c>
      <c r="B612" t="s">
        <v>4460</v>
      </c>
      <c r="C612" t="s">
        <v>3433</v>
      </c>
      <c r="D612">
        <v>20170623</v>
      </c>
      <c r="E612" s="6">
        <v>42909.484212962961</v>
      </c>
      <c r="F612" s="4">
        <v>42909.484212962961</v>
      </c>
      <c r="G612" s="5">
        <v>42909.484212962961</v>
      </c>
      <c r="H612">
        <v>174</v>
      </c>
      <c r="I612">
        <v>35.333774570000003</v>
      </c>
      <c r="J612">
        <v>-87.549781800000005</v>
      </c>
      <c r="K612">
        <v>96</v>
      </c>
      <c r="L612">
        <v>79</v>
      </c>
      <c r="M612">
        <v>83</v>
      </c>
      <c r="N612">
        <v>207</v>
      </c>
      <c r="O612">
        <v>11</v>
      </c>
      <c r="P612">
        <v>1011</v>
      </c>
      <c r="Q612">
        <v>70</v>
      </c>
      <c r="R612">
        <v>77</v>
      </c>
      <c r="S612">
        <v>10.1</v>
      </c>
      <c r="T612">
        <v>9</v>
      </c>
      <c r="U612">
        <v>7.4113243889997703E-3</v>
      </c>
      <c r="V612" t="s">
        <v>830</v>
      </c>
      <c r="W612">
        <v>505122</v>
      </c>
      <c r="X612">
        <v>6764949</v>
      </c>
    </row>
    <row r="613" spans="1:24" x14ac:dyDescent="0.25">
      <c r="A613" t="s">
        <v>1339</v>
      </c>
      <c r="B613" t="s">
        <v>4460</v>
      </c>
      <c r="C613" t="s">
        <v>3176</v>
      </c>
      <c r="D613">
        <v>20150524</v>
      </c>
      <c r="E613" s="6">
        <v>42148.709722222222</v>
      </c>
      <c r="F613" s="4">
        <v>42148.709722222222</v>
      </c>
      <c r="G613" s="5">
        <v>42148.709722222222</v>
      </c>
      <c r="H613">
        <v>144</v>
      </c>
      <c r="I613">
        <v>35.365408330000001</v>
      </c>
      <c r="J613">
        <v>-87.508936669999997</v>
      </c>
      <c r="K613">
        <v>29</v>
      </c>
      <c r="L613">
        <v>86</v>
      </c>
      <c r="M613">
        <v>63</v>
      </c>
      <c r="N613">
        <v>158</v>
      </c>
      <c r="O613">
        <v>16</v>
      </c>
      <c r="P613">
        <v>1021</v>
      </c>
      <c r="Q613">
        <v>60</v>
      </c>
      <c r="R613">
        <v>76</v>
      </c>
      <c r="S613">
        <v>0.7</v>
      </c>
      <c r="T613">
        <v>10</v>
      </c>
      <c r="U613">
        <v>0.40632193495639601</v>
      </c>
      <c r="V613" t="s">
        <v>830</v>
      </c>
      <c r="W613">
        <v>505122</v>
      </c>
      <c r="X613">
        <v>6563580</v>
      </c>
    </row>
    <row r="614" spans="1:24" x14ac:dyDescent="0.25">
      <c r="A614" t="s">
        <v>1339</v>
      </c>
      <c r="B614" t="s">
        <v>4460</v>
      </c>
      <c r="C614" t="s">
        <v>4684</v>
      </c>
      <c r="D614">
        <v>20171013</v>
      </c>
      <c r="E614" s="6">
        <v>43021.73333333333</v>
      </c>
      <c r="F614" s="4">
        <v>43021.73333333333</v>
      </c>
      <c r="G614" s="5">
        <v>43021.73333333333</v>
      </c>
      <c r="H614">
        <v>286</v>
      </c>
      <c r="I614">
        <v>37.9701424</v>
      </c>
      <c r="J614">
        <v>-87.50330597</v>
      </c>
      <c r="K614">
        <v>57</v>
      </c>
      <c r="L614">
        <v>67</v>
      </c>
      <c r="M614">
        <v>85</v>
      </c>
      <c r="N614">
        <v>146</v>
      </c>
      <c r="O614">
        <v>5</v>
      </c>
      <c r="P614">
        <v>1021</v>
      </c>
      <c r="Q614">
        <v>53</v>
      </c>
      <c r="R614">
        <v>58</v>
      </c>
      <c r="S614">
        <v>0</v>
      </c>
      <c r="T614">
        <v>10</v>
      </c>
      <c r="U614">
        <v>0.36529501821205301</v>
      </c>
      <c r="V614" t="s">
        <v>4505</v>
      </c>
      <c r="W614">
        <v>379756</v>
      </c>
      <c r="X614">
        <v>8400454</v>
      </c>
    </row>
    <row r="615" spans="1:24" x14ac:dyDescent="0.25">
      <c r="A615" t="s">
        <v>1339</v>
      </c>
      <c r="B615" t="s">
        <v>4460</v>
      </c>
      <c r="C615" t="s">
        <v>3170</v>
      </c>
      <c r="D615">
        <v>20150516</v>
      </c>
      <c r="E615" s="6">
        <v>42140.716666666667</v>
      </c>
      <c r="F615" s="4">
        <v>42140.716666666667</v>
      </c>
      <c r="G615" s="5">
        <v>42140.716666666667</v>
      </c>
      <c r="H615">
        <v>136</v>
      </c>
      <c r="I615">
        <v>36.092656669999997</v>
      </c>
      <c r="J615">
        <v>-87.143763329999999</v>
      </c>
      <c r="K615">
        <v>70</v>
      </c>
      <c r="L615">
        <v>81</v>
      </c>
      <c r="M615">
        <v>92</v>
      </c>
      <c r="N615">
        <v>176</v>
      </c>
      <c r="O615">
        <v>11</v>
      </c>
      <c r="P615">
        <v>1019</v>
      </c>
      <c r="Q615">
        <v>69</v>
      </c>
      <c r="R615">
        <v>75</v>
      </c>
      <c r="S615">
        <v>12.5</v>
      </c>
      <c r="T615">
        <v>9</v>
      </c>
      <c r="U615">
        <v>2.8713341381339699E-2</v>
      </c>
      <c r="V615" t="s">
        <v>830</v>
      </c>
      <c r="W615">
        <v>505122</v>
      </c>
      <c r="X615">
        <v>6563567</v>
      </c>
    </row>
    <row r="616" spans="1:24" x14ac:dyDescent="0.25">
      <c r="A616" t="s">
        <v>1339</v>
      </c>
      <c r="B616" t="s">
        <v>4460</v>
      </c>
      <c r="C616" t="s">
        <v>3215</v>
      </c>
      <c r="D616">
        <v>20160601</v>
      </c>
      <c r="E616" s="6">
        <v>42522.956250000003</v>
      </c>
      <c r="F616" s="4">
        <v>42522.956250000003</v>
      </c>
      <c r="G616" s="5">
        <v>42522.956250000003</v>
      </c>
      <c r="H616">
        <v>153</v>
      </c>
      <c r="I616">
        <v>36.097938040000003</v>
      </c>
      <c r="J616">
        <v>-87.135711909999998</v>
      </c>
      <c r="K616">
        <v>45</v>
      </c>
      <c r="L616">
        <v>91</v>
      </c>
      <c r="M616">
        <v>68</v>
      </c>
      <c r="N616">
        <v>216</v>
      </c>
      <c r="O616">
        <v>7</v>
      </c>
      <c r="P616">
        <v>1013</v>
      </c>
      <c r="Q616">
        <v>67</v>
      </c>
      <c r="R616">
        <v>82</v>
      </c>
      <c r="S616">
        <v>0.2</v>
      </c>
      <c r="T616">
        <v>10</v>
      </c>
      <c r="U616">
        <v>0.14205158283792499</v>
      </c>
      <c r="V616" t="s">
        <v>830</v>
      </c>
      <c r="W616">
        <v>505122</v>
      </c>
      <c r="X616">
        <v>6565574</v>
      </c>
    </row>
    <row r="617" spans="1:24" x14ac:dyDescent="0.25">
      <c r="A617" t="s">
        <v>1339</v>
      </c>
      <c r="B617" t="s">
        <v>4460</v>
      </c>
      <c r="C617" t="s">
        <v>3260</v>
      </c>
      <c r="D617">
        <v>20170527</v>
      </c>
      <c r="E617" s="6">
        <v>42882.856249999997</v>
      </c>
      <c r="F617" s="4">
        <v>42882.856249999997</v>
      </c>
      <c r="G617" s="5">
        <v>42882.856249999997</v>
      </c>
      <c r="H617">
        <v>147</v>
      </c>
      <c r="I617">
        <v>33.700350290000003</v>
      </c>
      <c r="J617">
        <v>-86.703071589999993</v>
      </c>
      <c r="K617">
        <v>43</v>
      </c>
      <c r="L617">
        <v>83</v>
      </c>
      <c r="M617">
        <v>74</v>
      </c>
      <c r="N617">
        <v>233</v>
      </c>
      <c r="O617">
        <v>10</v>
      </c>
      <c r="P617">
        <v>1015</v>
      </c>
      <c r="Q617">
        <v>66</v>
      </c>
      <c r="R617">
        <v>76</v>
      </c>
      <c r="S617">
        <v>0.3</v>
      </c>
      <c r="T617">
        <v>9</v>
      </c>
      <c r="U617">
        <v>6.4366935556279703E-2</v>
      </c>
      <c r="V617" t="s">
        <v>1183</v>
      </c>
      <c r="W617">
        <v>204678</v>
      </c>
      <c r="X617">
        <v>6573326</v>
      </c>
    </row>
    <row r="618" spans="1:24" x14ac:dyDescent="0.25">
      <c r="A618" t="s">
        <v>1339</v>
      </c>
      <c r="B618" t="s">
        <v>4460</v>
      </c>
      <c r="C618" t="s">
        <v>3258</v>
      </c>
      <c r="D618">
        <v>20170527</v>
      </c>
      <c r="E618" s="6">
        <v>42882.931250000001</v>
      </c>
      <c r="F618" s="4">
        <v>42882.931250000001</v>
      </c>
      <c r="G618" s="5">
        <v>42882.931250000001</v>
      </c>
      <c r="H618">
        <v>147</v>
      </c>
      <c r="I618">
        <v>33.68235833</v>
      </c>
      <c r="J618">
        <v>-86.627073879999998</v>
      </c>
      <c r="K618">
        <v>43</v>
      </c>
      <c r="L618">
        <v>83</v>
      </c>
      <c r="M618">
        <v>74</v>
      </c>
      <c r="N618">
        <v>233</v>
      </c>
      <c r="O618">
        <v>10</v>
      </c>
      <c r="P618">
        <v>1015</v>
      </c>
      <c r="Q618">
        <v>66</v>
      </c>
      <c r="R618">
        <v>76</v>
      </c>
      <c r="S618">
        <v>0.3</v>
      </c>
      <c r="T618">
        <v>9</v>
      </c>
      <c r="U618">
        <v>6.8878803943286299E-2</v>
      </c>
      <c r="V618" t="s">
        <v>1183</v>
      </c>
      <c r="W618">
        <v>204678</v>
      </c>
      <c r="X618">
        <v>6573323</v>
      </c>
    </row>
    <row r="619" spans="1:24" x14ac:dyDescent="0.25">
      <c r="A619" t="s">
        <v>1339</v>
      </c>
      <c r="B619" t="s">
        <v>4460</v>
      </c>
      <c r="C619" t="s">
        <v>2141</v>
      </c>
      <c r="D619">
        <v>20160618</v>
      </c>
      <c r="E619" s="6">
        <v>42539.767731481479</v>
      </c>
      <c r="F619" s="4">
        <v>42539.767731481479</v>
      </c>
      <c r="G619" s="5">
        <v>42539.767731481479</v>
      </c>
      <c r="H619">
        <v>170</v>
      </c>
      <c r="I619">
        <v>35.565560779999998</v>
      </c>
      <c r="J619">
        <v>-86.501010140000005</v>
      </c>
      <c r="K619">
        <v>25</v>
      </c>
      <c r="L619">
        <v>89</v>
      </c>
      <c r="M619">
        <v>74</v>
      </c>
      <c r="N619">
        <v>104</v>
      </c>
      <c r="O619">
        <v>8</v>
      </c>
      <c r="P619">
        <v>1017</v>
      </c>
      <c r="Q619">
        <v>68</v>
      </c>
      <c r="R619">
        <v>80</v>
      </c>
      <c r="S619">
        <v>0</v>
      </c>
      <c r="T619">
        <v>10</v>
      </c>
      <c r="U619">
        <v>0.97037188200000002</v>
      </c>
      <c r="V619" t="s">
        <v>2142</v>
      </c>
      <c r="W619">
        <v>244191</v>
      </c>
      <c r="X619">
        <v>3478073</v>
      </c>
    </row>
    <row r="620" spans="1:24" x14ac:dyDescent="0.25">
      <c r="A620" t="s">
        <v>1339</v>
      </c>
      <c r="B620" t="s">
        <v>4460</v>
      </c>
      <c r="C620" t="s">
        <v>4194</v>
      </c>
      <c r="D620">
        <v>20170831</v>
      </c>
      <c r="E620" s="6">
        <v>42978.737928240742</v>
      </c>
      <c r="F620" s="4">
        <v>42978.737928240742</v>
      </c>
      <c r="G620" s="5">
        <v>42978.737928240742</v>
      </c>
      <c r="H620">
        <v>243</v>
      </c>
      <c r="I620">
        <v>40.745346670000004</v>
      </c>
      <c r="J620">
        <v>-86.329046669999997</v>
      </c>
      <c r="K620">
        <v>36</v>
      </c>
      <c r="L620">
        <v>71</v>
      </c>
      <c r="M620">
        <v>87</v>
      </c>
      <c r="N620">
        <v>57</v>
      </c>
      <c r="O620">
        <v>11</v>
      </c>
      <c r="P620">
        <v>1018</v>
      </c>
      <c r="Q620">
        <v>60</v>
      </c>
      <c r="R620">
        <v>65</v>
      </c>
      <c r="S620">
        <v>0.8</v>
      </c>
      <c r="T620">
        <v>17</v>
      </c>
      <c r="U620">
        <v>0.72185866499648099</v>
      </c>
      <c r="V620" t="s">
        <v>4195</v>
      </c>
      <c r="W620">
        <v>608233</v>
      </c>
      <c r="X620">
        <v>7730994</v>
      </c>
    </row>
    <row r="621" spans="1:24" x14ac:dyDescent="0.25">
      <c r="A621" t="s">
        <v>1339</v>
      </c>
      <c r="B621" t="s">
        <v>4460</v>
      </c>
      <c r="C621" t="s">
        <v>2049</v>
      </c>
      <c r="D621">
        <v>20160519</v>
      </c>
      <c r="E621" s="6">
        <v>42509.577013888891</v>
      </c>
      <c r="F621" s="4">
        <v>42509.577013888891</v>
      </c>
      <c r="G621" s="5">
        <v>42509.577013888891</v>
      </c>
      <c r="H621">
        <v>140</v>
      </c>
      <c r="I621">
        <v>39.874938890000003</v>
      </c>
      <c r="J621">
        <v>-86.253319439999999</v>
      </c>
      <c r="K621">
        <v>9</v>
      </c>
      <c r="L621">
        <v>69</v>
      </c>
      <c r="M621">
        <v>62</v>
      </c>
      <c r="N621">
        <v>64</v>
      </c>
      <c r="O621">
        <v>9</v>
      </c>
      <c r="P621">
        <v>1022</v>
      </c>
      <c r="Q621">
        <v>44</v>
      </c>
      <c r="R621">
        <v>59</v>
      </c>
      <c r="S621">
        <v>0</v>
      </c>
      <c r="T621">
        <v>10</v>
      </c>
      <c r="U621">
        <v>0.95116067299999996</v>
      </c>
      <c r="V621" t="s">
        <v>2050</v>
      </c>
      <c r="W621">
        <v>241806</v>
      </c>
      <c r="X621">
        <v>3212256</v>
      </c>
    </row>
    <row r="622" spans="1:24" x14ac:dyDescent="0.25">
      <c r="A622" t="s">
        <v>1339</v>
      </c>
      <c r="B622" t="s">
        <v>4460</v>
      </c>
      <c r="C622" t="s">
        <v>2051</v>
      </c>
      <c r="D622">
        <v>20160519</v>
      </c>
      <c r="E622" s="6">
        <v>42509.724490740744</v>
      </c>
      <c r="F622" s="4">
        <v>42509.724490740744</v>
      </c>
      <c r="G622" s="5">
        <v>42509.724490740744</v>
      </c>
      <c r="H622">
        <v>140</v>
      </c>
      <c r="I622">
        <v>39.874922349999999</v>
      </c>
      <c r="J622">
        <v>-86.252719560000003</v>
      </c>
      <c r="K622">
        <v>9</v>
      </c>
      <c r="L622">
        <v>69</v>
      </c>
      <c r="M622">
        <v>62</v>
      </c>
      <c r="N622">
        <v>64</v>
      </c>
      <c r="O622">
        <v>9</v>
      </c>
      <c r="P622">
        <v>1022</v>
      </c>
      <c r="Q622">
        <v>44</v>
      </c>
      <c r="R622">
        <v>59</v>
      </c>
      <c r="S622">
        <v>0</v>
      </c>
      <c r="T622">
        <v>10</v>
      </c>
      <c r="U622">
        <v>0.95691453500000001</v>
      </c>
      <c r="V622" t="s">
        <v>2052</v>
      </c>
      <c r="W622">
        <v>236298</v>
      </c>
      <c r="X622">
        <v>3214564</v>
      </c>
    </row>
    <row r="623" spans="1:24" x14ac:dyDescent="0.25">
      <c r="A623" t="s">
        <v>1339</v>
      </c>
      <c r="B623" t="s">
        <v>4460</v>
      </c>
      <c r="C623" t="s">
        <v>3372</v>
      </c>
      <c r="D623">
        <v>20170618</v>
      </c>
      <c r="E623" s="6">
        <v>42904.55704861111</v>
      </c>
      <c r="F623" s="4">
        <v>42904.55704861111</v>
      </c>
      <c r="G623" s="5">
        <v>42904.55704861111</v>
      </c>
      <c r="H623">
        <v>169</v>
      </c>
      <c r="I623">
        <v>33.23374939</v>
      </c>
      <c r="J623">
        <v>-85.66059113</v>
      </c>
      <c r="K623">
        <v>55</v>
      </c>
      <c r="L623">
        <v>79</v>
      </c>
      <c r="M623">
        <v>88</v>
      </c>
      <c r="N623">
        <v>217</v>
      </c>
      <c r="O623">
        <v>6</v>
      </c>
      <c r="P623">
        <v>1013</v>
      </c>
      <c r="Q623">
        <v>72</v>
      </c>
      <c r="R623">
        <v>77</v>
      </c>
      <c r="S623">
        <v>5.6</v>
      </c>
      <c r="T623">
        <v>8</v>
      </c>
      <c r="U623">
        <v>0.38546806044906401</v>
      </c>
      <c r="V623" t="s">
        <v>830</v>
      </c>
      <c r="W623">
        <v>505122</v>
      </c>
      <c r="X623">
        <v>6714100</v>
      </c>
    </row>
    <row r="624" spans="1:24" x14ac:dyDescent="0.25">
      <c r="A624" t="s">
        <v>1339</v>
      </c>
      <c r="B624" t="s">
        <v>4460</v>
      </c>
      <c r="C624" t="s">
        <v>4530</v>
      </c>
      <c r="D624">
        <v>20170930</v>
      </c>
      <c r="E624" s="6">
        <v>43008.821840277778</v>
      </c>
      <c r="F624" s="4">
        <v>43008.821840277778</v>
      </c>
      <c r="G624" s="5">
        <v>43008.821840277778</v>
      </c>
      <c r="H624">
        <v>273</v>
      </c>
      <c r="I624">
        <v>32.414585109999997</v>
      </c>
      <c r="J624">
        <v>-85.628654479999994</v>
      </c>
      <c r="K624">
        <v>10</v>
      </c>
      <c r="L624">
        <v>82</v>
      </c>
      <c r="M624">
        <v>71</v>
      </c>
      <c r="N624">
        <v>73</v>
      </c>
      <c r="O624">
        <v>10</v>
      </c>
      <c r="P624">
        <v>1017</v>
      </c>
      <c r="Q624">
        <v>66</v>
      </c>
      <c r="R624">
        <v>80</v>
      </c>
      <c r="S624">
        <v>0</v>
      </c>
      <c r="T624">
        <v>10</v>
      </c>
      <c r="U624">
        <v>0.74978660506387296</v>
      </c>
      <c r="V624" t="s">
        <v>830</v>
      </c>
      <c r="W624">
        <v>505122</v>
      </c>
      <c r="X624">
        <v>8198635</v>
      </c>
    </row>
    <row r="625" spans="1:24" x14ac:dyDescent="0.25">
      <c r="A625" t="s">
        <v>1339</v>
      </c>
      <c r="B625" t="s">
        <v>4460</v>
      </c>
      <c r="C625" t="s">
        <v>3941</v>
      </c>
      <c r="D625">
        <v>20170805</v>
      </c>
      <c r="E625" s="6">
        <v>42952.857314814813</v>
      </c>
      <c r="F625" s="4">
        <v>42952.857314814813</v>
      </c>
      <c r="G625" s="5">
        <v>42952.857314814813</v>
      </c>
      <c r="H625">
        <v>217</v>
      </c>
      <c r="I625">
        <v>34.505741639999997</v>
      </c>
      <c r="J625">
        <v>-85.611433480000002</v>
      </c>
      <c r="K625">
        <v>18</v>
      </c>
      <c r="L625">
        <v>86</v>
      </c>
      <c r="M625">
        <v>72</v>
      </c>
      <c r="N625">
        <v>234</v>
      </c>
      <c r="O625">
        <v>8</v>
      </c>
      <c r="P625">
        <v>1017</v>
      </c>
      <c r="Q625">
        <v>61</v>
      </c>
      <c r="R625">
        <v>77</v>
      </c>
      <c r="S625">
        <v>0</v>
      </c>
      <c r="T625">
        <v>7</v>
      </c>
      <c r="U625">
        <v>0.96500826064322798</v>
      </c>
      <c r="V625" t="s">
        <v>3942</v>
      </c>
      <c r="W625">
        <v>527757</v>
      </c>
      <c r="X625">
        <v>7364586</v>
      </c>
    </row>
    <row r="626" spans="1:24" x14ac:dyDescent="0.25">
      <c r="A626" t="s">
        <v>1339</v>
      </c>
      <c r="B626" t="s">
        <v>4460</v>
      </c>
      <c r="C626" t="s">
        <v>2807</v>
      </c>
      <c r="D626">
        <v>20170411</v>
      </c>
      <c r="E626" s="6">
        <v>42836.558541666665</v>
      </c>
      <c r="F626" s="4">
        <v>42836.558541666665</v>
      </c>
      <c r="G626" s="5">
        <v>42836.558541666665</v>
      </c>
      <c r="H626">
        <v>101</v>
      </c>
      <c r="I626">
        <v>35.061212419999997</v>
      </c>
      <c r="J626">
        <v>-85.140005180000003</v>
      </c>
      <c r="K626">
        <v>75</v>
      </c>
      <c r="L626">
        <v>76</v>
      </c>
      <c r="M626">
        <v>59</v>
      </c>
      <c r="N626">
        <v>208</v>
      </c>
      <c r="O626">
        <v>6</v>
      </c>
      <c r="P626">
        <v>1023</v>
      </c>
      <c r="Q626">
        <v>51</v>
      </c>
      <c r="R626">
        <v>66</v>
      </c>
      <c r="S626">
        <v>1.8</v>
      </c>
      <c r="T626">
        <v>10</v>
      </c>
      <c r="U626">
        <v>0.99788734552663405</v>
      </c>
      <c r="V626" t="s">
        <v>2808</v>
      </c>
      <c r="W626">
        <v>447708</v>
      </c>
      <c r="X626">
        <v>5649419</v>
      </c>
    </row>
    <row r="627" spans="1:24" x14ac:dyDescent="0.25">
      <c r="A627" t="s">
        <v>1339</v>
      </c>
      <c r="B627" t="s">
        <v>4460</v>
      </c>
      <c r="C627" t="s">
        <v>2811</v>
      </c>
      <c r="D627">
        <v>20170411</v>
      </c>
      <c r="E627" s="6">
        <v>42836.725532407407</v>
      </c>
      <c r="F627" s="4">
        <v>42836.725532407407</v>
      </c>
      <c r="G627" s="5">
        <v>42836.725532407407</v>
      </c>
      <c r="H627">
        <v>101</v>
      </c>
      <c r="I627">
        <v>35.061921740000003</v>
      </c>
      <c r="J627">
        <v>-85.139719080000006</v>
      </c>
      <c r="K627">
        <v>75</v>
      </c>
      <c r="L627">
        <v>76</v>
      </c>
      <c r="M627">
        <v>59</v>
      </c>
      <c r="N627">
        <v>208</v>
      </c>
      <c r="O627">
        <v>6</v>
      </c>
      <c r="P627">
        <v>1023</v>
      </c>
      <c r="Q627">
        <v>51</v>
      </c>
      <c r="R627">
        <v>66</v>
      </c>
      <c r="S627">
        <v>1.8</v>
      </c>
      <c r="T627">
        <v>10</v>
      </c>
      <c r="U627">
        <v>0.99661170861185799</v>
      </c>
      <c r="V627" t="s">
        <v>438</v>
      </c>
      <c r="W627">
        <v>15723</v>
      </c>
      <c r="X627">
        <v>5652589</v>
      </c>
    </row>
    <row r="628" spans="1:24" x14ac:dyDescent="0.25">
      <c r="A628" t="s">
        <v>1339</v>
      </c>
      <c r="B628" t="s">
        <v>4460</v>
      </c>
      <c r="C628" t="s">
        <v>2806</v>
      </c>
      <c r="D628">
        <v>20170411</v>
      </c>
      <c r="E628" s="6">
        <v>42836.565092592595</v>
      </c>
      <c r="F628" s="4">
        <v>42836.565092592595</v>
      </c>
      <c r="G628" s="5">
        <v>42836.565092592595</v>
      </c>
      <c r="H628">
        <v>101</v>
      </c>
      <c r="I628">
        <v>35.062332159999997</v>
      </c>
      <c r="J628">
        <v>-85.139675080000004</v>
      </c>
      <c r="K628">
        <v>75</v>
      </c>
      <c r="L628">
        <v>76</v>
      </c>
      <c r="M628">
        <v>59</v>
      </c>
      <c r="N628">
        <v>208</v>
      </c>
      <c r="O628">
        <v>6</v>
      </c>
      <c r="P628">
        <v>1023</v>
      </c>
      <c r="Q628">
        <v>51</v>
      </c>
      <c r="R628">
        <v>66</v>
      </c>
      <c r="S628">
        <v>1.8</v>
      </c>
      <c r="T628">
        <v>10</v>
      </c>
      <c r="U628">
        <v>0.99784730882481099</v>
      </c>
      <c r="V628" t="s">
        <v>2805</v>
      </c>
      <c r="W628">
        <v>437172</v>
      </c>
      <c r="X628">
        <v>5647980</v>
      </c>
    </row>
    <row r="629" spans="1:24" x14ac:dyDescent="0.25">
      <c r="A629" t="s">
        <v>1339</v>
      </c>
      <c r="B629" t="s">
        <v>4460</v>
      </c>
      <c r="C629" t="s">
        <v>2812</v>
      </c>
      <c r="D629">
        <v>20170411</v>
      </c>
      <c r="E629" s="6">
        <v>42836.773252314815</v>
      </c>
      <c r="F629" s="4">
        <v>42836.773252314815</v>
      </c>
      <c r="G629" s="5">
        <v>42836.773252314815</v>
      </c>
      <c r="H629">
        <v>101</v>
      </c>
      <c r="I629">
        <v>35.061995000000003</v>
      </c>
      <c r="J629">
        <v>-85.139500310000003</v>
      </c>
      <c r="K629">
        <v>75</v>
      </c>
      <c r="L629">
        <v>76</v>
      </c>
      <c r="M629">
        <v>59</v>
      </c>
      <c r="N629">
        <v>208</v>
      </c>
      <c r="O629">
        <v>6</v>
      </c>
      <c r="P629">
        <v>1023</v>
      </c>
      <c r="Q629">
        <v>51</v>
      </c>
      <c r="R629">
        <v>66</v>
      </c>
      <c r="S629">
        <v>1.8</v>
      </c>
      <c r="T629">
        <v>10</v>
      </c>
      <c r="U629">
        <v>0.99615001235624301</v>
      </c>
      <c r="V629" t="s">
        <v>438</v>
      </c>
      <c r="W629">
        <v>15723</v>
      </c>
      <c r="X629">
        <v>5652915</v>
      </c>
    </row>
    <row r="630" spans="1:24" x14ac:dyDescent="0.25">
      <c r="A630" t="s">
        <v>1339</v>
      </c>
      <c r="B630" t="s">
        <v>4460</v>
      </c>
      <c r="C630" t="s">
        <v>3560</v>
      </c>
      <c r="D630">
        <v>20170703</v>
      </c>
      <c r="E630" s="6">
        <v>42919.555798611109</v>
      </c>
      <c r="F630" s="4">
        <v>42919.555798611109</v>
      </c>
      <c r="G630" s="5">
        <v>42919.555798611109</v>
      </c>
      <c r="H630">
        <v>184</v>
      </c>
      <c r="I630">
        <v>41.699679400000001</v>
      </c>
      <c r="J630">
        <v>-85.050005799999994</v>
      </c>
      <c r="K630">
        <v>38</v>
      </c>
      <c r="L630">
        <v>80</v>
      </c>
      <c r="M630">
        <v>84</v>
      </c>
      <c r="N630">
        <v>44</v>
      </c>
      <c r="O630">
        <v>10</v>
      </c>
      <c r="P630">
        <v>1017</v>
      </c>
      <c r="Q630">
        <v>66</v>
      </c>
      <c r="R630">
        <v>74</v>
      </c>
      <c r="S630">
        <v>3.8</v>
      </c>
      <c r="T630">
        <v>9</v>
      </c>
      <c r="U630">
        <v>0.73882341709516597</v>
      </c>
      <c r="V630" t="s">
        <v>3086</v>
      </c>
      <c r="W630">
        <v>334116</v>
      </c>
      <c r="X630">
        <v>6902748</v>
      </c>
    </row>
    <row r="631" spans="1:24" x14ac:dyDescent="0.25">
      <c r="A631" t="s">
        <v>1339</v>
      </c>
      <c r="B631" t="s">
        <v>4460</v>
      </c>
      <c r="C631" t="s">
        <v>3817</v>
      </c>
      <c r="D631">
        <v>20170625</v>
      </c>
      <c r="E631" s="6">
        <v>42911.848993055559</v>
      </c>
      <c r="F631" s="4">
        <v>42911.848993055559</v>
      </c>
      <c r="G631" s="5">
        <v>42911.848993055559</v>
      </c>
      <c r="H631">
        <v>176</v>
      </c>
      <c r="I631">
        <v>37.214347060000001</v>
      </c>
      <c r="J631">
        <v>-84.966463630000007</v>
      </c>
      <c r="K631">
        <v>4</v>
      </c>
      <c r="L631">
        <v>76</v>
      </c>
      <c r="M631">
        <v>66</v>
      </c>
      <c r="N631">
        <v>313</v>
      </c>
      <c r="O631">
        <v>9</v>
      </c>
      <c r="P631">
        <v>1021</v>
      </c>
      <c r="Q631">
        <v>54</v>
      </c>
      <c r="R631">
        <v>68</v>
      </c>
      <c r="S631">
        <v>0</v>
      </c>
      <c r="T631">
        <v>8</v>
      </c>
      <c r="U631">
        <v>4.5691344984296299E-2</v>
      </c>
      <c r="V631" t="s">
        <v>3814</v>
      </c>
      <c r="W631">
        <v>421960</v>
      </c>
      <c r="X631">
        <v>7160931</v>
      </c>
    </row>
    <row r="632" spans="1:24" x14ac:dyDescent="0.25">
      <c r="A632" t="s">
        <v>1339</v>
      </c>
      <c r="B632" t="s">
        <v>4460</v>
      </c>
      <c r="C632" t="s">
        <v>2183</v>
      </c>
      <c r="D632">
        <v>20110713</v>
      </c>
      <c r="E632" s="6">
        <v>40737.611111111109</v>
      </c>
      <c r="F632" s="4">
        <v>40737.611111111109</v>
      </c>
      <c r="G632" s="5">
        <v>40737.611111111109</v>
      </c>
      <c r="H632">
        <v>194</v>
      </c>
      <c r="I632">
        <v>41.729305170000003</v>
      </c>
      <c r="J632">
        <v>-84.931182860000007</v>
      </c>
      <c r="K632">
        <v>20</v>
      </c>
      <c r="L632">
        <v>76</v>
      </c>
      <c r="M632">
        <v>68</v>
      </c>
      <c r="N632">
        <v>349</v>
      </c>
      <c r="O632">
        <v>16</v>
      </c>
      <c r="P632">
        <v>1017</v>
      </c>
      <c r="Q632">
        <v>55</v>
      </c>
      <c r="R632">
        <v>68</v>
      </c>
      <c r="S632">
        <v>0</v>
      </c>
      <c r="T632">
        <v>9</v>
      </c>
      <c r="U632">
        <v>0.967926179</v>
      </c>
      <c r="V632" t="s">
        <v>2163</v>
      </c>
      <c r="W632">
        <v>267179</v>
      </c>
      <c r="X632">
        <v>3636127</v>
      </c>
    </row>
    <row r="633" spans="1:24" x14ac:dyDescent="0.25">
      <c r="A633" t="s">
        <v>1339</v>
      </c>
      <c r="B633" t="s">
        <v>4460</v>
      </c>
      <c r="C633" t="s">
        <v>1905</v>
      </c>
      <c r="D633">
        <v>20160224</v>
      </c>
      <c r="E633" s="6">
        <v>42424.627476851849</v>
      </c>
      <c r="F633" s="4">
        <v>42424.627476851849</v>
      </c>
      <c r="G633" s="5">
        <v>42424.627476851849</v>
      </c>
      <c r="H633">
        <v>55</v>
      </c>
      <c r="I633">
        <v>39.30406189</v>
      </c>
      <c r="J633">
        <v>-84.69763184</v>
      </c>
      <c r="K633">
        <v>100</v>
      </c>
      <c r="L633">
        <v>52</v>
      </c>
      <c r="M633">
        <v>94</v>
      </c>
      <c r="N633">
        <v>35</v>
      </c>
      <c r="O633">
        <v>23</v>
      </c>
      <c r="P633">
        <v>996</v>
      </c>
      <c r="Q633">
        <v>40</v>
      </c>
      <c r="R633">
        <v>45</v>
      </c>
      <c r="S633">
        <v>16.899999999999999</v>
      </c>
      <c r="T633">
        <v>5</v>
      </c>
      <c r="U633">
        <v>0.96791124399999995</v>
      </c>
      <c r="V633" t="s">
        <v>1856</v>
      </c>
      <c r="W633">
        <v>33892</v>
      </c>
      <c r="X633">
        <v>2712816</v>
      </c>
    </row>
    <row r="634" spans="1:24" x14ac:dyDescent="0.25">
      <c r="A634" t="s">
        <v>1339</v>
      </c>
      <c r="B634" t="s">
        <v>4460</v>
      </c>
      <c r="C634" t="s">
        <v>4561</v>
      </c>
      <c r="D634">
        <v>20170802</v>
      </c>
      <c r="E634" s="6">
        <v>42950.003182870372</v>
      </c>
      <c r="F634" s="4">
        <v>42950.003182870372</v>
      </c>
      <c r="G634" s="5">
        <v>42950.003182870372</v>
      </c>
      <c r="H634">
        <v>215</v>
      </c>
      <c r="I634">
        <v>39.320166669999999</v>
      </c>
      <c r="J634">
        <v>-84.27248333</v>
      </c>
      <c r="K634">
        <v>27</v>
      </c>
      <c r="L634">
        <v>84</v>
      </c>
      <c r="M634">
        <v>77</v>
      </c>
      <c r="N634">
        <v>212</v>
      </c>
      <c r="O634">
        <v>9</v>
      </c>
      <c r="P634">
        <v>1017</v>
      </c>
      <c r="Q634">
        <v>67</v>
      </c>
      <c r="R634">
        <v>78</v>
      </c>
      <c r="S634">
        <v>9.4</v>
      </c>
      <c r="T634">
        <v>9</v>
      </c>
      <c r="U634">
        <v>0.80127392193296498</v>
      </c>
      <c r="V634" t="s">
        <v>4559</v>
      </c>
      <c r="W634">
        <v>649264</v>
      </c>
      <c r="X634">
        <v>8216010</v>
      </c>
    </row>
    <row r="635" spans="1:24" x14ac:dyDescent="0.25">
      <c r="A635" t="s">
        <v>1339</v>
      </c>
      <c r="B635" t="s">
        <v>4460</v>
      </c>
      <c r="C635" t="s">
        <v>4329</v>
      </c>
      <c r="D635">
        <v>20160519</v>
      </c>
      <c r="E635" s="6">
        <v>42509.468773148146</v>
      </c>
      <c r="F635" s="4">
        <v>42509.468773148146</v>
      </c>
      <c r="G635" s="5">
        <v>42509.468773148146</v>
      </c>
      <c r="H635">
        <v>140</v>
      </c>
      <c r="I635">
        <v>41.52854087</v>
      </c>
      <c r="J635">
        <v>-84.225708920000002</v>
      </c>
      <c r="K635">
        <v>39</v>
      </c>
      <c r="L635">
        <v>68</v>
      </c>
      <c r="M635">
        <v>63</v>
      </c>
      <c r="N635">
        <v>221</v>
      </c>
      <c r="O635">
        <v>4</v>
      </c>
      <c r="P635">
        <v>1022</v>
      </c>
      <c r="Q635">
        <v>44</v>
      </c>
      <c r="R635">
        <v>58</v>
      </c>
      <c r="S635">
        <v>0</v>
      </c>
      <c r="T635">
        <v>10</v>
      </c>
      <c r="U635">
        <v>0.94671539530483795</v>
      </c>
      <c r="V635" t="s">
        <v>4330</v>
      </c>
      <c r="W635">
        <v>632170</v>
      </c>
      <c r="X635">
        <v>7958642</v>
      </c>
    </row>
    <row r="636" spans="1:24" x14ac:dyDescent="0.25">
      <c r="A636" t="s">
        <v>1339</v>
      </c>
      <c r="B636" t="s">
        <v>4460</v>
      </c>
      <c r="C636" t="s">
        <v>4298</v>
      </c>
      <c r="D636">
        <v>20170705</v>
      </c>
      <c r="E636" s="6">
        <v>42921.780081018522</v>
      </c>
      <c r="F636" s="4">
        <v>42921.780081018522</v>
      </c>
      <c r="G636" s="5">
        <v>42921.780081018522</v>
      </c>
      <c r="H636">
        <v>186</v>
      </c>
      <c r="I636">
        <v>40.064366319999998</v>
      </c>
      <c r="J636">
        <v>-83.852177449999999</v>
      </c>
      <c r="K636">
        <v>16</v>
      </c>
      <c r="L636">
        <v>85</v>
      </c>
      <c r="M636">
        <v>78</v>
      </c>
      <c r="N636">
        <v>54</v>
      </c>
      <c r="O636">
        <v>8</v>
      </c>
      <c r="P636">
        <v>1018</v>
      </c>
      <c r="Q636">
        <v>64</v>
      </c>
      <c r="R636">
        <v>76</v>
      </c>
      <c r="S636">
        <v>0.3</v>
      </c>
      <c r="T636">
        <v>10</v>
      </c>
      <c r="U636">
        <v>0.89744330100547098</v>
      </c>
      <c r="V636" t="s">
        <v>4171</v>
      </c>
      <c r="W636">
        <v>558642</v>
      </c>
      <c r="X636">
        <v>7905382</v>
      </c>
    </row>
    <row r="637" spans="1:24" x14ac:dyDescent="0.25">
      <c r="A637" t="s">
        <v>1339</v>
      </c>
      <c r="B637" t="s">
        <v>4460</v>
      </c>
      <c r="C637" t="s">
        <v>4846</v>
      </c>
      <c r="D637">
        <v>20170914</v>
      </c>
      <c r="E637" s="6">
        <v>42992.893055555556</v>
      </c>
      <c r="F637" s="4">
        <v>42992.893055555556</v>
      </c>
      <c r="G637" s="5">
        <v>42992.893055555556</v>
      </c>
      <c r="H637">
        <v>257</v>
      </c>
      <c r="I637">
        <v>41.043622220000003</v>
      </c>
      <c r="J637">
        <v>-83.655030859999997</v>
      </c>
      <c r="K637">
        <v>76</v>
      </c>
      <c r="L637">
        <v>68</v>
      </c>
      <c r="M637">
        <v>88</v>
      </c>
      <c r="N637">
        <v>213</v>
      </c>
      <c r="O637">
        <v>5</v>
      </c>
      <c r="P637">
        <v>1012</v>
      </c>
      <c r="Q637">
        <v>59</v>
      </c>
      <c r="R637">
        <v>63</v>
      </c>
      <c r="S637">
        <v>0</v>
      </c>
      <c r="T637">
        <v>7</v>
      </c>
      <c r="U637">
        <v>0.31812124448904</v>
      </c>
      <c r="V637" t="s">
        <v>1183</v>
      </c>
      <c r="W637">
        <v>204678</v>
      </c>
      <c r="X637">
        <v>8613324</v>
      </c>
    </row>
    <row r="638" spans="1:24" x14ac:dyDescent="0.25">
      <c r="A638" t="s">
        <v>1339</v>
      </c>
      <c r="B638" t="s">
        <v>4460</v>
      </c>
      <c r="C638" t="s">
        <v>4162</v>
      </c>
      <c r="D638">
        <v>20170825</v>
      </c>
      <c r="E638" s="6">
        <v>42972.960416666669</v>
      </c>
      <c r="F638" s="4">
        <v>42972.960416666669</v>
      </c>
      <c r="G638" s="5">
        <v>42972.960416666669</v>
      </c>
      <c r="H638">
        <v>237</v>
      </c>
      <c r="I638">
        <v>40.846851149999999</v>
      </c>
      <c r="J638">
        <v>-83.557119369999995</v>
      </c>
      <c r="K638">
        <v>32</v>
      </c>
      <c r="L638">
        <v>70</v>
      </c>
      <c r="M638">
        <v>75</v>
      </c>
      <c r="N638">
        <v>35</v>
      </c>
      <c r="O638">
        <v>8</v>
      </c>
      <c r="P638">
        <v>1023</v>
      </c>
      <c r="Q638">
        <v>52</v>
      </c>
      <c r="R638">
        <v>60</v>
      </c>
      <c r="S638">
        <v>0.1</v>
      </c>
      <c r="T638">
        <v>10</v>
      </c>
      <c r="U638">
        <v>0.19425767776154201</v>
      </c>
      <c r="V638" t="s">
        <v>4077</v>
      </c>
      <c r="W638">
        <v>571552</v>
      </c>
      <c r="X638">
        <v>7651479</v>
      </c>
    </row>
    <row r="639" spans="1:24" x14ac:dyDescent="0.25">
      <c r="A639" t="s">
        <v>1339</v>
      </c>
      <c r="B639" t="s">
        <v>4460</v>
      </c>
      <c r="C639" t="s">
        <v>2973</v>
      </c>
      <c r="D639">
        <v>20170429</v>
      </c>
      <c r="E639" s="6">
        <v>42854.593136574076</v>
      </c>
      <c r="F639" s="4">
        <v>42854.593136574076</v>
      </c>
      <c r="G639" s="5">
        <v>42854.593136574076</v>
      </c>
      <c r="H639">
        <v>119</v>
      </c>
      <c r="I639">
        <v>38.11768421</v>
      </c>
      <c r="J639">
        <v>-83.538999039999993</v>
      </c>
      <c r="K639">
        <v>22</v>
      </c>
      <c r="L639">
        <v>81</v>
      </c>
      <c r="M639">
        <v>69</v>
      </c>
      <c r="N639">
        <v>214</v>
      </c>
      <c r="O639">
        <v>9</v>
      </c>
      <c r="P639">
        <v>1016</v>
      </c>
      <c r="Q639">
        <v>63</v>
      </c>
      <c r="R639">
        <v>77</v>
      </c>
      <c r="S639">
        <v>48.4</v>
      </c>
      <c r="T639">
        <v>7</v>
      </c>
      <c r="U639">
        <v>0.13906819564647799</v>
      </c>
      <c r="V639" t="s">
        <v>2974</v>
      </c>
      <c r="W639">
        <v>90997</v>
      </c>
      <c r="X639">
        <v>6006371</v>
      </c>
    </row>
    <row r="640" spans="1:24" x14ac:dyDescent="0.25">
      <c r="A640" t="s">
        <v>1339</v>
      </c>
      <c r="B640" t="s">
        <v>4460</v>
      </c>
      <c r="C640" t="s">
        <v>5013</v>
      </c>
      <c r="D640">
        <v>20140502</v>
      </c>
      <c r="E640" s="6">
        <v>41761.677777777775</v>
      </c>
      <c r="F640" s="4">
        <v>41761.677777777775</v>
      </c>
      <c r="G640" s="5">
        <v>41761.677777777775</v>
      </c>
      <c r="H640">
        <v>122</v>
      </c>
      <c r="I640">
        <v>36.662020650000002</v>
      </c>
      <c r="J640">
        <v>-82.650791290000001</v>
      </c>
      <c r="K640">
        <v>22</v>
      </c>
      <c r="L640">
        <v>65</v>
      </c>
      <c r="M640">
        <v>70</v>
      </c>
      <c r="N640">
        <v>255</v>
      </c>
      <c r="O640">
        <v>11</v>
      </c>
      <c r="P640">
        <v>1013</v>
      </c>
      <c r="Q640">
        <v>41</v>
      </c>
      <c r="R640">
        <v>51</v>
      </c>
      <c r="S640">
        <v>0</v>
      </c>
      <c r="T640">
        <v>10</v>
      </c>
      <c r="U640">
        <v>0.122505167674334</v>
      </c>
      <c r="V640" t="s">
        <v>1183</v>
      </c>
      <c r="W640">
        <v>204678</v>
      </c>
      <c r="X640">
        <v>8884652</v>
      </c>
    </row>
    <row r="641" spans="1:24" x14ac:dyDescent="0.25">
      <c r="A641" t="s">
        <v>1339</v>
      </c>
      <c r="B641" t="s">
        <v>4460</v>
      </c>
      <c r="C641" t="s">
        <v>4022</v>
      </c>
      <c r="D641">
        <v>20170802</v>
      </c>
      <c r="E641" s="6">
        <v>42949.875127314815</v>
      </c>
      <c r="F641" s="4">
        <v>42949.875127314815</v>
      </c>
      <c r="G641" s="5">
        <v>42949.875127314815</v>
      </c>
      <c r="H641">
        <v>214</v>
      </c>
      <c r="I641">
        <v>39.348357970000002</v>
      </c>
      <c r="J641">
        <v>-82.035067580000003</v>
      </c>
      <c r="K641">
        <v>38</v>
      </c>
      <c r="L641">
        <v>89</v>
      </c>
      <c r="M641">
        <v>72</v>
      </c>
      <c r="N641">
        <v>212</v>
      </c>
      <c r="O641">
        <v>5</v>
      </c>
      <c r="P641">
        <v>1018</v>
      </c>
      <c r="Q641">
        <v>63</v>
      </c>
      <c r="R641">
        <v>78</v>
      </c>
      <c r="S641">
        <v>4.0999999999999996</v>
      </c>
      <c r="T641">
        <v>9</v>
      </c>
      <c r="U641">
        <v>0.79150863674182004</v>
      </c>
      <c r="V641" t="s">
        <v>4023</v>
      </c>
      <c r="W641">
        <v>577752</v>
      </c>
      <c r="X641">
        <v>7471210</v>
      </c>
    </row>
    <row r="642" spans="1:24" x14ac:dyDescent="0.25">
      <c r="A642" t="s">
        <v>1339</v>
      </c>
      <c r="B642" t="s">
        <v>4460</v>
      </c>
      <c r="C642" t="s">
        <v>4742</v>
      </c>
      <c r="D642">
        <v>20171019</v>
      </c>
      <c r="E642" s="6">
        <v>43027.717361111114</v>
      </c>
      <c r="F642" s="4">
        <v>43027.717361111114</v>
      </c>
      <c r="G642" s="5">
        <v>43027.717361111114</v>
      </c>
      <c r="H642">
        <v>292</v>
      </c>
      <c r="I642">
        <v>41.002163690000003</v>
      </c>
      <c r="J642">
        <v>-81.979165080000001</v>
      </c>
      <c r="K642">
        <v>2</v>
      </c>
      <c r="L642">
        <v>68</v>
      </c>
      <c r="M642">
        <v>75</v>
      </c>
      <c r="N642">
        <v>235</v>
      </c>
      <c r="O642">
        <v>10</v>
      </c>
      <c r="P642">
        <v>1021</v>
      </c>
      <c r="Q642">
        <v>45</v>
      </c>
      <c r="R642">
        <v>54</v>
      </c>
      <c r="S642">
        <v>0</v>
      </c>
      <c r="T642">
        <v>10</v>
      </c>
      <c r="U642">
        <v>1.65031751816985E-3</v>
      </c>
      <c r="V642" t="s">
        <v>379</v>
      </c>
      <c r="W642">
        <v>10162</v>
      </c>
      <c r="X642">
        <v>8471470</v>
      </c>
    </row>
    <row r="643" spans="1:24" x14ac:dyDescent="0.25">
      <c r="A643" t="s">
        <v>1339</v>
      </c>
      <c r="B643" t="s">
        <v>4460</v>
      </c>
      <c r="C643" t="s">
        <v>2237</v>
      </c>
      <c r="D643">
        <v>20160720</v>
      </c>
      <c r="E643" s="6">
        <v>42571.99722222222</v>
      </c>
      <c r="F643" s="4">
        <v>42571.99722222222</v>
      </c>
      <c r="G643" s="5">
        <v>42571.99722222222</v>
      </c>
      <c r="H643">
        <v>202</v>
      </c>
      <c r="I643">
        <v>41.001245220000001</v>
      </c>
      <c r="J643">
        <v>-81.97611809</v>
      </c>
      <c r="K643">
        <v>0</v>
      </c>
      <c r="L643">
        <v>87</v>
      </c>
      <c r="M643">
        <v>64</v>
      </c>
      <c r="N643">
        <v>121</v>
      </c>
      <c r="O643">
        <v>6</v>
      </c>
      <c r="P643">
        <v>1023</v>
      </c>
      <c r="Q643">
        <v>58</v>
      </c>
      <c r="R643">
        <v>75</v>
      </c>
      <c r="S643">
        <v>0</v>
      </c>
      <c r="T643">
        <v>10</v>
      </c>
      <c r="U643">
        <v>0.98675320200000005</v>
      </c>
      <c r="V643" t="s">
        <v>1718</v>
      </c>
      <c r="W643">
        <v>59817</v>
      </c>
      <c r="X643">
        <v>3713905</v>
      </c>
    </row>
    <row r="644" spans="1:24" x14ac:dyDescent="0.25">
      <c r="A644" t="s">
        <v>1339</v>
      </c>
      <c r="B644" t="s">
        <v>4460</v>
      </c>
      <c r="C644" t="s">
        <v>3478</v>
      </c>
      <c r="D644">
        <v>20170626</v>
      </c>
      <c r="E644" s="6">
        <v>42912.633333333331</v>
      </c>
      <c r="F644" s="4">
        <v>42912.633333333331</v>
      </c>
      <c r="G644" s="5">
        <v>42912.633333333331</v>
      </c>
      <c r="H644">
        <v>177</v>
      </c>
      <c r="I644">
        <v>41.488489999999999</v>
      </c>
      <c r="J644">
        <v>-81.933589999999995</v>
      </c>
      <c r="K644">
        <v>13</v>
      </c>
      <c r="L644">
        <v>68</v>
      </c>
      <c r="M644">
        <v>59</v>
      </c>
      <c r="N644">
        <v>272</v>
      </c>
      <c r="O644">
        <v>15</v>
      </c>
      <c r="P644">
        <v>1017</v>
      </c>
      <c r="Q644">
        <v>50</v>
      </c>
      <c r="R644">
        <v>65</v>
      </c>
      <c r="S644">
        <v>9.6</v>
      </c>
      <c r="T644">
        <v>9</v>
      </c>
      <c r="U644">
        <v>9.2100028237940806E-2</v>
      </c>
      <c r="V644" t="s">
        <v>379</v>
      </c>
      <c r="W644">
        <v>10162</v>
      </c>
      <c r="X644">
        <v>6816886</v>
      </c>
    </row>
    <row r="645" spans="1:24" x14ac:dyDescent="0.25">
      <c r="A645" t="s">
        <v>1339</v>
      </c>
      <c r="B645" t="s">
        <v>4460</v>
      </c>
      <c r="C645" t="s">
        <v>2486</v>
      </c>
      <c r="D645">
        <v>20161009</v>
      </c>
      <c r="E645" s="6">
        <v>42652.714583333334</v>
      </c>
      <c r="F645" s="4">
        <v>42652.714583333334</v>
      </c>
      <c r="G645" s="5">
        <v>42652.714583333334</v>
      </c>
      <c r="H645">
        <v>283</v>
      </c>
      <c r="I645">
        <v>41.242245029999999</v>
      </c>
      <c r="J645">
        <v>-81.927698849999999</v>
      </c>
      <c r="K645">
        <v>8</v>
      </c>
      <c r="L645">
        <v>59</v>
      </c>
      <c r="M645">
        <v>63</v>
      </c>
      <c r="N645">
        <v>346</v>
      </c>
      <c r="O645">
        <v>13</v>
      </c>
      <c r="P645">
        <v>1028</v>
      </c>
      <c r="Q645">
        <v>40</v>
      </c>
      <c r="R645">
        <v>53</v>
      </c>
      <c r="S645">
        <v>0</v>
      </c>
      <c r="T645">
        <v>10</v>
      </c>
      <c r="U645">
        <v>0.55411075399999998</v>
      </c>
      <c r="V645" t="s">
        <v>379</v>
      </c>
      <c r="W645">
        <v>10162</v>
      </c>
      <c r="X645">
        <v>4309813</v>
      </c>
    </row>
    <row r="646" spans="1:24" x14ac:dyDescent="0.25">
      <c r="A646" t="s">
        <v>1339</v>
      </c>
      <c r="B646" t="s">
        <v>4460</v>
      </c>
      <c r="C646" t="s">
        <v>2258</v>
      </c>
      <c r="D646">
        <v>20160803</v>
      </c>
      <c r="E646" s="6">
        <v>42585.638333333336</v>
      </c>
      <c r="F646" s="4">
        <v>42585.638333333336</v>
      </c>
      <c r="G646" s="5">
        <v>42585.638333333336</v>
      </c>
      <c r="H646">
        <v>216</v>
      </c>
      <c r="I646">
        <v>41.411106019999998</v>
      </c>
      <c r="J646">
        <v>-81.887535119999995</v>
      </c>
      <c r="K646">
        <v>2</v>
      </c>
      <c r="L646">
        <v>89</v>
      </c>
      <c r="M646">
        <v>61</v>
      </c>
      <c r="N646">
        <v>34</v>
      </c>
      <c r="O646">
        <v>9</v>
      </c>
      <c r="P646">
        <v>1016</v>
      </c>
      <c r="Q646">
        <v>64</v>
      </c>
      <c r="R646">
        <v>80</v>
      </c>
      <c r="S646">
        <v>0</v>
      </c>
      <c r="T646">
        <v>10</v>
      </c>
      <c r="U646">
        <v>7.0433450000000003E-3</v>
      </c>
      <c r="V646" t="s">
        <v>2259</v>
      </c>
      <c r="W646">
        <v>169089</v>
      </c>
      <c r="X646">
        <v>3797907</v>
      </c>
    </row>
    <row r="647" spans="1:24" x14ac:dyDescent="0.25">
      <c r="A647" t="s">
        <v>1339</v>
      </c>
      <c r="B647" t="s">
        <v>4460</v>
      </c>
      <c r="C647" t="s">
        <v>2495</v>
      </c>
      <c r="D647">
        <v>20161012</v>
      </c>
      <c r="E647" s="6">
        <v>42655.73333333333</v>
      </c>
      <c r="F647" s="4">
        <v>42655.73333333333</v>
      </c>
      <c r="G647" s="5">
        <v>42655.73333333333</v>
      </c>
      <c r="H647">
        <v>286</v>
      </c>
      <c r="I647">
        <v>41.402993629999997</v>
      </c>
      <c r="J647">
        <v>-81.885588170000005</v>
      </c>
      <c r="K647">
        <v>16</v>
      </c>
      <c r="L647">
        <v>77</v>
      </c>
      <c r="M647">
        <v>64</v>
      </c>
      <c r="N647">
        <v>188</v>
      </c>
      <c r="O647">
        <v>21</v>
      </c>
      <c r="P647">
        <v>1019</v>
      </c>
      <c r="Q647">
        <v>50</v>
      </c>
      <c r="R647">
        <v>66</v>
      </c>
      <c r="S647">
        <v>0</v>
      </c>
      <c r="T647">
        <v>10</v>
      </c>
      <c r="U647">
        <v>0.84142245500000001</v>
      </c>
      <c r="V647" t="s">
        <v>379</v>
      </c>
      <c r="W647">
        <v>10162</v>
      </c>
      <c r="X647">
        <v>4376643</v>
      </c>
    </row>
    <row r="648" spans="1:24" x14ac:dyDescent="0.25">
      <c r="A648" t="s">
        <v>1339</v>
      </c>
      <c r="B648" t="s">
        <v>4460</v>
      </c>
      <c r="C648" t="s">
        <v>4109</v>
      </c>
      <c r="D648">
        <v>20170810</v>
      </c>
      <c r="E648" s="6">
        <v>42957.636111111111</v>
      </c>
      <c r="F648" s="4">
        <v>42957.636111111111</v>
      </c>
      <c r="G648" s="5">
        <v>42957.636111111111</v>
      </c>
      <c r="H648">
        <v>222</v>
      </c>
      <c r="I648">
        <v>41.433549999999997</v>
      </c>
      <c r="J648">
        <v>-81.842969999999994</v>
      </c>
      <c r="K648">
        <v>18</v>
      </c>
      <c r="L648">
        <v>82</v>
      </c>
      <c r="M648">
        <v>69</v>
      </c>
      <c r="N648">
        <v>275</v>
      </c>
      <c r="O648">
        <v>9</v>
      </c>
      <c r="P648">
        <v>1020</v>
      </c>
      <c r="Q648">
        <v>61</v>
      </c>
      <c r="R648">
        <v>73</v>
      </c>
      <c r="S648">
        <v>0.4</v>
      </c>
      <c r="T648">
        <v>10</v>
      </c>
      <c r="U648">
        <v>0.91356676005042503</v>
      </c>
      <c r="V648" t="s">
        <v>379</v>
      </c>
      <c r="W648">
        <v>10162</v>
      </c>
      <c r="X648">
        <v>7605304</v>
      </c>
    </row>
    <row r="649" spans="1:24" x14ac:dyDescent="0.25">
      <c r="A649" t="s">
        <v>1339</v>
      </c>
      <c r="B649" t="s">
        <v>4460</v>
      </c>
      <c r="C649" t="s">
        <v>3423</v>
      </c>
      <c r="D649">
        <v>20170622</v>
      </c>
      <c r="E649" s="6">
        <v>42908.611111111109</v>
      </c>
      <c r="F649" s="4">
        <v>42908.611111111109</v>
      </c>
      <c r="G649" s="5">
        <v>42908.611111111109</v>
      </c>
      <c r="H649">
        <v>173</v>
      </c>
      <c r="I649">
        <v>41.447589999999998</v>
      </c>
      <c r="J649">
        <v>-81.837090000000003</v>
      </c>
      <c r="K649">
        <v>22</v>
      </c>
      <c r="L649">
        <v>88</v>
      </c>
      <c r="M649">
        <v>63</v>
      </c>
      <c r="N649">
        <v>233</v>
      </c>
      <c r="O649">
        <v>17</v>
      </c>
      <c r="P649">
        <v>1012</v>
      </c>
      <c r="Q649">
        <v>63</v>
      </c>
      <c r="R649">
        <v>77</v>
      </c>
      <c r="S649">
        <v>10</v>
      </c>
      <c r="T649">
        <v>9</v>
      </c>
      <c r="U649">
        <v>3.5829814871797698E-2</v>
      </c>
      <c r="V649" t="s">
        <v>379</v>
      </c>
      <c r="W649">
        <v>10162</v>
      </c>
      <c r="X649">
        <v>6756531</v>
      </c>
    </row>
    <row r="650" spans="1:24" x14ac:dyDescent="0.25">
      <c r="A650" t="s">
        <v>1339</v>
      </c>
      <c r="B650" t="s">
        <v>4460</v>
      </c>
      <c r="C650" t="s">
        <v>3512</v>
      </c>
      <c r="D650">
        <v>20170629</v>
      </c>
      <c r="E650" s="6">
        <v>42915.582638888889</v>
      </c>
      <c r="F650" s="4">
        <v>42915.582638888889</v>
      </c>
      <c r="G650" s="5">
        <v>42915.582638888889</v>
      </c>
      <c r="H650">
        <v>180</v>
      </c>
      <c r="I650">
        <v>41.337499999999999</v>
      </c>
      <c r="J650">
        <v>-81.833550000000002</v>
      </c>
      <c r="K650">
        <v>22</v>
      </c>
      <c r="L650">
        <v>87</v>
      </c>
      <c r="M650">
        <v>65</v>
      </c>
      <c r="N650">
        <v>229</v>
      </c>
      <c r="O650">
        <v>21</v>
      </c>
      <c r="P650">
        <v>1014</v>
      </c>
      <c r="Q650">
        <v>61</v>
      </c>
      <c r="R650">
        <v>77</v>
      </c>
      <c r="S650">
        <v>1.4</v>
      </c>
      <c r="T650">
        <v>10</v>
      </c>
      <c r="U650">
        <v>0.35522047363348902</v>
      </c>
      <c r="V650" t="s">
        <v>379</v>
      </c>
      <c r="W650">
        <v>10162</v>
      </c>
      <c r="X650">
        <v>6865365</v>
      </c>
    </row>
    <row r="651" spans="1:24" x14ac:dyDescent="0.25">
      <c r="A651" t="s">
        <v>1339</v>
      </c>
      <c r="B651" t="s">
        <v>4460</v>
      </c>
      <c r="C651" t="s">
        <v>3289</v>
      </c>
      <c r="D651">
        <v>20170606</v>
      </c>
      <c r="E651" s="6">
        <v>42892.659722222219</v>
      </c>
      <c r="F651" s="4">
        <v>42892.659722222219</v>
      </c>
      <c r="G651" s="5">
        <v>42892.659722222219</v>
      </c>
      <c r="H651">
        <v>157</v>
      </c>
      <c r="I651">
        <v>41.47842309</v>
      </c>
      <c r="J651">
        <v>-81.821848149999994</v>
      </c>
      <c r="K651">
        <v>79</v>
      </c>
      <c r="L651">
        <v>61</v>
      </c>
      <c r="M651">
        <v>74</v>
      </c>
      <c r="N651">
        <v>332</v>
      </c>
      <c r="O651">
        <v>20</v>
      </c>
      <c r="P651">
        <v>1011</v>
      </c>
      <c r="Q651">
        <v>52</v>
      </c>
      <c r="R651">
        <v>60</v>
      </c>
      <c r="S651">
        <v>3.2</v>
      </c>
      <c r="T651">
        <v>10</v>
      </c>
      <c r="U651">
        <v>0.92445035151581101</v>
      </c>
      <c r="V651" t="s">
        <v>379</v>
      </c>
      <c r="W651">
        <v>10162</v>
      </c>
      <c r="X651">
        <v>6589689</v>
      </c>
    </row>
    <row r="652" spans="1:24" x14ac:dyDescent="0.25">
      <c r="A652" t="s">
        <v>1339</v>
      </c>
      <c r="B652" t="s">
        <v>4460</v>
      </c>
      <c r="C652" t="s">
        <v>3612</v>
      </c>
      <c r="D652">
        <v>20170705</v>
      </c>
      <c r="E652" s="6">
        <v>42921.609027777777</v>
      </c>
      <c r="F652" s="4">
        <v>42921.609027777777</v>
      </c>
      <c r="G652" s="5">
        <v>42921.609027777777</v>
      </c>
      <c r="H652">
        <v>186</v>
      </c>
      <c r="I652">
        <v>41.314599999999999</v>
      </c>
      <c r="J652">
        <v>-81.802760000000006</v>
      </c>
      <c r="K652">
        <v>11</v>
      </c>
      <c r="L652">
        <v>90</v>
      </c>
      <c r="M652">
        <v>70</v>
      </c>
      <c r="N652">
        <v>250</v>
      </c>
      <c r="O652">
        <v>8</v>
      </c>
      <c r="P652">
        <v>1019</v>
      </c>
      <c r="Q652">
        <v>63</v>
      </c>
      <c r="R652">
        <v>77</v>
      </c>
      <c r="S652">
        <v>0</v>
      </c>
      <c r="T652">
        <v>10</v>
      </c>
      <c r="U652">
        <v>0.887450479591818</v>
      </c>
      <c r="V652" t="s">
        <v>379</v>
      </c>
      <c r="W652">
        <v>10162</v>
      </c>
      <c r="X652">
        <v>6955639</v>
      </c>
    </row>
    <row r="653" spans="1:24" x14ac:dyDescent="0.25">
      <c r="A653" t="s">
        <v>1339</v>
      </c>
      <c r="B653" t="s">
        <v>4460</v>
      </c>
      <c r="C653" t="s">
        <v>3637</v>
      </c>
      <c r="D653">
        <v>20170706</v>
      </c>
      <c r="E653" s="6">
        <v>42922.624305555553</v>
      </c>
      <c r="F653" s="4">
        <v>42922.624305555553</v>
      </c>
      <c r="G653" s="5">
        <v>42922.624305555553</v>
      </c>
      <c r="H653">
        <v>187</v>
      </c>
      <c r="I653">
        <v>41.31053</v>
      </c>
      <c r="J653">
        <v>-81.796049999999994</v>
      </c>
      <c r="K653">
        <v>36</v>
      </c>
      <c r="L653">
        <v>86</v>
      </c>
      <c r="M653">
        <v>78</v>
      </c>
      <c r="N653">
        <v>216</v>
      </c>
      <c r="O653">
        <v>4</v>
      </c>
      <c r="P653">
        <v>1015</v>
      </c>
      <c r="Q653">
        <v>68</v>
      </c>
      <c r="R653">
        <v>80</v>
      </c>
      <c r="S653">
        <v>0.3</v>
      </c>
      <c r="T653">
        <v>9</v>
      </c>
      <c r="U653">
        <v>0.94052570872220498</v>
      </c>
      <c r="V653" t="s">
        <v>379</v>
      </c>
      <c r="W653">
        <v>10162</v>
      </c>
      <c r="X653">
        <v>6981615</v>
      </c>
    </row>
    <row r="654" spans="1:24" x14ac:dyDescent="0.25">
      <c r="A654" t="s">
        <v>1339</v>
      </c>
      <c r="B654" t="s">
        <v>4460</v>
      </c>
      <c r="C654" t="s">
        <v>3027</v>
      </c>
      <c r="D654">
        <v>20170513</v>
      </c>
      <c r="E654" s="6">
        <v>42868.89949074074</v>
      </c>
      <c r="F654" s="4">
        <v>42868.89949074074</v>
      </c>
      <c r="G654" s="5">
        <v>42868.89949074074</v>
      </c>
      <c r="H654">
        <v>133</v>
      </c>
      <c r="I654">
        <v>41.138975139999999</v>
      </c>
      <c r="J654">
        <v>-81.780433529999996</v>
      </c>
      <c r="K654">
        <v>22</v>
      </c>
      <c r="L654">
        <v>65</v>
      </c>
      <c r="M654">
        <v>66</v>
      </c>
      <c r="N654">
        <v>333</v>
      </c>
      <c r="O654">
        <v>9</v>
      </c>
      <c r="P654">
        <v>1011</v>
      </c>
      <c r="Q654">
        <v>44</v>
      </c>
      <c r="R654">
        <v>57</v>
      </c>
      <c r="S654">
        <v>1.2</v>
      </c>
      <c r="T654">
        <v>8</v>
      </c>
      <c r="U654">
        <v>0.91982654043253798</v>
      </c>
      <c r="V654" t="s">
        <v>2618</v>
      </c>
      <c r="W654">
        <v>7474</v>
      </c>
      <c r="X654">
        <v>6198059</v>
      </c>
    </row>
    <row r="655" spans="1:24" x14ac:dyDescent="0.25">
      <c r="A655" t="s">
        <v>1339</v>
      </c>
      <c r="B655" t="s">
        <v>4460</v>
      </c>
      <c r="C655" t="s">
        <v>4082</v>
      </c>
      <c r="D655">
        <v>20170808</v>
      </c>
      <c r="E655" s="6">
        <v>42955.685416666667</v>
      </c>
      <c r="F655" s="4">
        <v>42955.685416666667</v>
      </c>
      <c r="G655" s="5">
        <v>42955.685416666667</v>
      </c>
      <c r="H655">
        <v>220</v>
      </c>
      <c r="I655">
        <v>41.390030000000003</v>
      </c>
      <c r="J655">
        <v>-81.771000000000001</v>
      </c>
      <c r="K655">
        <v>0</v>
      </c>
      <c r="L655">
        <v>76</v>
      </c>
      <c r="M655">
        <v>61</v>
      </c>
      <c r="N655">
        <v>328</v>
      </c>
      <c r="O655">
        <v>13</v>
      </c>
      <c r="P655">
        <v>1019</v>
      </c>
      <c r="Q655">
        <v>55</v>
      </c>
      <c r="R655">
        <v>71</v>
      </c>
      <c r="S655">
        <v>0.1</v>
      </c>
      <c r="T655">
        <v>10</v>
      </c>
      <c r="U655">
        <v>0.99093959420392297</v>
      </c>
      <c r="V655" t="s">
        <v>379</v>
      </c>
      <c r="W655">
        <v>10162</v>
      </c>
      <c r="X655">
        <v>7571509</v>
      </c>
    </row>
    <row r="656" spans="1:24" x14ac:dyDescent="0.25">
      <c r="A656" t="s">
        <v>1339</v>
      </c>
      <c r="B656" t="s">
        <v>4460</v>
      </c>
      <c r="C656" t="s">
        <v>4080</v>
      </c>
      <c r="D656">
        <v>20170808</v>
      </c>
      <c r="E656" s="6">
        <v>42955.601388888892</v>
      </c>
      <c r="F656" s="4">
        <v>42955.601388888892</v>
      </c>
      <c r="G656" s="5">
        <v>42955.601388888892</v>
      </c>
      <c r="H656">
        <v>220</v>
      </c>
      <c r="I656">
        <v>41.40907</v>
      </c>
      <c r="J656">
        <v>-81.753900000000002</v>
      </c>
      <c r="K656">
        <v>0</v>
      </c>
      <c r="L656">
        <v>76</v>
      </c>
      <c r="M656">
        <v>61</v>
      </c>
      <c r="N656">
        <v>328</v>
      </c>
      <c r="O656">
        <v>13</v>
      </c>
      <c r="P656">
        <v>1019</v>
      </c>
      <c r="Q656">
        <v>55</v>
      </c>
      <c r="R656">
        <v>71</v>
      </c>
      <c r="S656">
        <v>0.1</v>
      </c>
      <c r="T656">
        <v>10</v>
      </c>
      <c r="U656">
        <v>0.99249199621626305</v>
      </c>
      <c r="V656" t="s">
        <v>379</v>
      </c>
      <c r="W656">
        <v>10162</v>
      </c>
      <c r="X656">
        <v>7570219</v>
      </c>
    </row>
    <row r="657" spans="1:24" x14ac:dyDescent="0.25">
      <c r="A657" t="s">
        <v>1339</v>
      </c>
      <c r="B657" t="s">
        <v>4460</v>
      </c>
      <c r="C657" t="s">
        <v>3840</v>
      </c>
      <c r="D657">
        <v>20170725</v>
      </c>
      <c r="E657" s="6">
        <v>42941.72152777778</v>
      </c>
      <c r="F657" s="4">
        <v>42941.72152777778</v>
      </c>
      <c r="G657" s="5">
        <v>42941.72152777778</v>
      </c>
      <c r="H657">
        <v>206</v>
      </c>
      <c r="I657">
        <v>41.279429999999998</v>
      </c>
      <c r="J657">
        <v>-81.753460000000004</v>
      </c>
      <c r="K657">
        <v>54</v>
      </c>
      <c r="L657">
        <v>77</v>
      </c>
      <c r="M657">
        <v>74</v>
      </c>
      <c r="N657">
        <v>15</v>
      </c>
      <c r="O657">
        <v>12</v>
      </c>
      <c r="P657">
        <v>1022</v>
      </c>
      <c r="Q657">
        <v>60</v>
      </c>
      <c r="R657">
        <v>70</v>
      </c>
      <c r="S657">
        <v>0.2</v>
      </c>
      <c r="T657">
        <v>10</v>
      </c>
      <c r="U657">
        <v>7.1987034691392005E-2</v>
      </c>
      <c r="V657" t="s">
        <v>379</v>
      </c>
      <c r="W657">
        <v>10162</v>
      </c>
      <c r="X657">
        <v>7226242</v>
      </c>
    </row>
    <row r="658" spans="1:24" x14ac:dyDescent="0.25">
      <c r="A658" t="s">
        <v>1339</v>
      </c>
      <c r="B658" t="s">
        <v>4460</v>
      </c>
      <c r="C658" t="s">
        <v>3811</v>
      </c>
      <c r="D658">
        <v>20170721</v>
      </c>
      <c r="E658" s="6">
        <v>42937.550694444442</v>
      </c>
      <c r="F658" s="4">
        <v>42937.550694444442</v>
      </c>
      <c r="G658" s="5">
        <v>42937.550694444442</v>
      </c>
      <c r="H658">
        <v>202</v>
      </c>
      <c r="I658">
        <v>41.402847000000001</v>
      </c>
      <c r="J658">
        <v>-81.744005000000001</v>
      </c>
      <c r="K658">
        <v>12</v>
      </c>
      <c r="L658">
        <v>88</v>
      </c>
      <c r="M658">
        <v>77</v>
      </c>
      <c r="N658">
        <v>335</v>
      </c>
      <c r="O658">
        <v>8</v>
      </c>
      <c r="P658">
        <v>1014</v>
      </c>
      <c r="Q658">
        <v>72</v>
      </c>
      <c r="R658">
        <v>87</v>
      </c>
      <c r="S658">
        <v>0.2</v>
      </c>
      <c r="T658">
        <v>10</v>
      </c>
      <c r="U658">
        <v>5.1298820655169899E-2</v>
      </c>
      <c r="V658" t="s">
        <v>379</v>
      </c>
      <c r="W658">
        <v>10162</v>
      </c>
      <c r="X658">
        <v>7156613</v>
      </c>
    </row>
    <row r="659" spans="1:24" x14ac:dyDescent="0.25">
      <c r="A659" t="s">
        <v>1339</v>
      </c>
      <c r="B659" t="s">
        <v>4460</v>
      </c>
      <c r="C659" t="s">
        <v>4814</v>
      </c>
      <c r="D659">
        <v>20171024</v>
      </c>
      <c r="E659" s="6">
        <v>43032.659722222219</v>
      </c>
      <c r="F659" s="4">
        <v>43032.659722222219</v>
      </c>
      <c r="G659" s="5">
        <v>43032.659722222219</v>
      </c>
      <c r="H659">
        <v>297</v>
      </c>
      <c r="I659">
        <v>41.203639559999999</v>
      </c>
      <c r="J659">
        <v>-81.725578310000003</v>
      </c>
      <c r="K659">
        <v>73</v>
      </c>
      <c r="L659">
        <v>54</v>
      </c>
      <c r="M659">
        <v>80</v>
      </c>
      <c r="N659">
        <v>207</v>
      </c>
      <c r="O659">
        <v>19</v>
      </c>
      <c r="P659">
        <v>1005</v>
      </c>
      <c r="Q659">
        <v>43</v>
      </c>
      <c r="R659">
        <v>49</v>
      </c>
      <c r="S659">
        <v>1.2</v>
      </c>
      <c r="T659">
        <v>10</v>
      </c>
      <c r="U659">
        <v>0.21197930494811101</v>
      </c>
      <c r="V659" t="s">
        <v>379</v>
      </c>
      <c r="W659">
        <v>10162</v>
      </c>
      <c r="X659">
        <v>8538646</v>
      </c>
    </row>
    <row r="660" spans="1:24" x14ac:dyDescent="0.25">
      <c r="A660" t="s">
        <v>1339</v>
      </c>
      <c r="B660" t="s">
        <v>4460</v>
      </c>
      <c r="C660" t="s">
        <v>1338</v>
      </c>
      <c r="D660">
        <v>20120718</v>
      </c>
      <c r="E660" s="6">
        <v>41108.636655092596</v>
      </c>
      <c r="F660" s="4">
        <v>41108.636655092596</v>
      </c>
      <c r="G660" s="5">
        <v>41108.636655092596</v>
      </c>
      <c r="H660">
        <v>200</v>
      </c>
      <c r="I660">
        <v>41.360333330000003</v>
      </c>
      <c r="J660">
        <v>-81.611833329999996</v>
      </c>
      <c r="K660">
        <v>24</v>
      </c>
      <c r="L660">
        <v>95</v>
      </c>
      <c r="M660">
        <v>71</v>
      </c>
      <c r="N660">
        <v>315</v>
      </c>
      <c r="O660">
        <v>7</v>
      </c>
      <c r="P660">
        <v>1012</v>
      </c>
      <c r="Q660">
        <v>73</v>
      </c>
      <c r="R660">
        <v>92</v>
      </c>
      <c r="S660">
        <v>4.5999999999999996</v>
      </c>
      <c r="T660">
        <v>10</v>
      </c>
      <c r="U660">
        <v>3.9719760000000003E-3</v>
      </c>
      <c r="V660" t="s">
        <v>1340</v>
      </c>
      <c r="W660">
        <v>8216</v>
      </c>
      <c r="X660">
        <v>103054</v>
      </c>
    </row>
    <row r="661" spans="1:24" x14ac:dyDescent="0.25">
      <c r="A661" t="s">
        <v>1339</v>
      </c>
      <c r="B661" t="s">
        <v>4460</v>
      </c>
      <c r="C661" t="s">
        <v>4085</v>
      </c>
      <c r="D661">
        <v>20170809</v>
      </c>
      <c r="E661" s="6">
        <v>42956.615972222222</v>
      </c>
      <c r="F661" s="4">
        <v>42956.615972222222</v>
      </c>
      <c r="G661" s="5">
        <v>42956.615972222222</v>
      </c>
      <c r="H661">
        <v>221</v>
      </c>
      <c r="I661">
        <v>41.315469999999998</v>
      </c>
      <c r="J661">
        <v>-81.602149999999995</v>
      </c>
      <c r="K661">
        <v>6</v>
      </c>
      <c r="L661">
        <v>82</v>
      </c>
      <c r="M661">
        <v>64</v>
      </c>
      <c r="N661">
        <v>271</v>
      </c>
      <c r="O661">
        <v>8</v>
      </c>
      <c r="P661">
        <v>1022</v>
      </c>
      <c r="Q661">
        <v>59</v>
      </c>
      <c r="R661">
        <v>73</v>
      </c>
      <c r="S661">
        <v>0.6</v>
      </c>
      <c r="T661">
        <v>10</v>
      </c>
      <c r="U661">
        <v>0.96384839230199404</v>
      </c>
      <c r="V661" t="s">
        <v>379</v>
      </c>
      <c r="W661">
        <v>10162</v>
      </c>
      <c r="X661">
        <v>7572313</v>
      </c>
    </row>
    <row r="662" spans="1:24" x14ac:dyDescent="0.25">
      <c r="A662" t="s">
        <v>1339</v>
      </c>
      <c r="B662" t="s">
        <v>4460</v>
      </c>
      <c r="C662" t="s">
        <v>4099</v>
      </c>
      <c r="D662">
        <v>20170809</v>
      </c>
      <c r="E662" s="6">
        <v>42956.715277777781</v>
      </c>
      <c r="F662" s="4">
        <v>42956.715277777781</v>
      </c>
      <c r="G662" s="5">
        <v>42956.715277777781</v>
      </c>
      <c r="H662">
        <v>221</v>
      </c>
      <c r="I662">
        <v>41.306440000000002</v>
      </c>
      <c r="J662">
        <v>-81.586299999999994</v>
      </c>
      <c r="K662">
        <v>13</v>
      </c>
      <c r="L662">
        <v>83</v>
      </c>
      <c r="M662">
        <v>65</v>
      </c>
      <c r="N662">
        <v>247</v>
      </c>
      <c r="O662">
        <v>6</v>
      </c>
      <c r="P662">
        <v>1022</v>
      </c>
      <c r="Q662">
        <v>58</v>
      </c>
      <c r="R662">
        <v>75</v>
      </c>
      <c r="S662">
        <v>1</v>
      </c>
      <c r="T662">
        <v>10</v>
      </c>
      <c r="U662">
        <v>0.95988860446259905</v>
      </c>
      <c r="V662" t="s">
        <v>379</v>
      </c>
      <c r="W662">
        <v>10162</v>
      </c>
      <c r="X662">
        <v>7603033</v>
      </c>
    </row>
    <row r="663" spans="1:24" x14ac:dyDescent="0.25">
      <c r="A663" t="s">
        <v>1339</v>
      </c>
      <c r="B663" t="s">
        <v>4460</v>
      </c>
      <c r="C663" t="s">
        <v>2097</v>
      </c>
      <c r="D663">
        <v>20160521</v>
      </c>
      <c r="E663" s="6">
        <v>42511.620104166665</v>
      </c>
      <c r="F663" s="4">
        <v>42511.620104166665</v>
      </c>
      <c r="G663" s="5">
        <v>42511.620104166665</v>
      </c>
      <c r="H663">
        <v>142</v>
      </c>
      <c r="I663">
        <v>41.192045499999999</v>
      </c>
      <c r="J663">
        <v>-81.582213479999993</v>
      </c>
      <c r="K663">
        <v>100</v>
      </c>
      <c r="L663">
        <v>57</v>
      </c>
      <c r="M663">
        <v>91</v>
      </c>
      <c r="N663">
        <v>56</v>
      </c>
      <c r="O663">
        <v>17</v>
      </c>
      <c r="P663">
        <v>1015</v>
      </c>
      <c r="Q663">
        <v>53</v>
      </c>
      <c r="R663">
        <v>55</v>
      </c>
      <c r="S663">
        <v>21.6</v>
      </c>
      <c r="T663">
        <v>5</v>
      </c>
      <c r="U663">
        <v>0.997747524</v>
      </c>
      <c r="V663" t="s">
        <v>2061</v>
      </c>
      <c r="W663">
        <v>180094</v>
      </c>
      <c r="X663">
        <v>3245706</v>
      </c>
    </row>
    <row r="664" spans="1:24" x14ac:dyDescent="0.25">
      <c r="A664" t="s">
        <v>1339</v>
      </c>
      <c r="B664" t="s">
        <v>4460</v>
      </c>
      <c r="C664" t="s">
        <v>4221</v>
      </c>
      <c r="D664">
        <v>20170902</v>
      </c>
      <c r="E664" s="6">
        <v>42980.740972222222</v>
      </c>
      <c r="F664" s="4">
        <v>42980.740972222222</v>
      </c>
      <c r="G664" s="5">
        <v>42980.740972222222</v>
      </c>
      <c r="H664">
        <v>245</v>
      </c>
      <c r="I664">
        <v>41.280824799999998</v>
      </c>
      <c r="J664">
        <v>-81.567812000000004</v>
      </c>
      <c r="K664">
        <v>92</v>
      </c>
      <c r="L664">
        <v>61</v>
      </c>
      <c r="M664">
        <v>86</v>
      </c>
      <c r="N664">
        <v>121</v>
      </c>
      <c r="O664">
        <v>14</v>
      </c>
      <c r="P664">
        <v>1017</v>
      </c>
      <c r="Q664">
        <v>54</v>
      </c>
      <c r="R664">
        <v>58</v>
      </c>
      <c r="S664">
        <v>4.3</v>
      </c>
      <c r="T664">
        <v>7</v>
      </c>
      <c r="U664">
        <v>0.87447432222035104</v>
      </c>
      <c r="V664" t="s">
        <v>3004</v>
      </c>
      <c r="W664">
        <v>474164</v>
      </c>
      <c r="X664">
        <v>7755301</v>
      </c>
    </row>
    <row r="665" spans="1:24" x14ac:dyDescent="0.25">
      <c r="A665" t="s">
        <v>1339</v>
      </c>
      <c r="B665" t="s">
        <v>4460</v>
      </c>
      <c r="C665" t="s">
        <v>4112</v>
      </c>
      <c r="D665">
        <v>20170815</v>
      </c>
      <c r="E665" s="6">
        <v>42962.618055555555</v>
      </c>
      <c r="F665" s="4">
        <v>42962.618055555555</v>
      </c>
      <c r="G665" s="5">
        <v>42962.618055555555</v>
      </c>
      <c r="H665">
        <v>227</v>
      </c>
      <c r="I665">
        <v>41.384619999999998</v>
      </c>
      <c r="J665">
        <v>-81.48263</v>
      </c>
      <c r="K665">
        <v>28</v>
      </c>
      <c r="L665">
        <v>83</v>
      </c>
      <c r="M665">
        <v>77</v>
      </c>
      <c r="N665">
        <v>282</v>
      </c>
      <c r="O665">
        <v>6</v>
      </c>
      <c r="P665">
        <v>1013</v>
      </c>
      <c r="Q665">
        <v>66</v>
      </c>
      <c r="R665">
        <v>76</v>
      </c>
      <c r="S665">
        <v>0</v>
      </c>
      <c r="T665">
        <v>10</v>
      </c>
      <c r="U665">
        <v>0.43631916246422398</v>
      </c>
      <c r="V665" t="s">
        <v>379</v>
      </c>
      <c r="W665">
        <v>10162</v>
      </c>
      <c r="X665">
        <v>7607793</v>
      </c>
    </row>
    <row r="666" spans="1:24" x14ac:dyDescent="0.25">
      <c r="A666" t="s">
        <v>1339</v>
      </c>
      <c r="B666" t="s">
        <v>4460</v>
      </c>
      <c r="C666" t="s">
        <v>2456</v>
      </c>
      <c r="D666">
        <v>20160927</v>
      </c>
      <c r="E666" s="6">
        <v>42640.713194444441</v>
      </c>
      <c r="F666" s="4">
        <v>42640.713194444441</v>
      </c>
      <c r="G666" s="5">
        <v>42640.713194444441</v>
      </c>
      <c r="H666">
        <v>271</v>
      </c>
      <c r="I666">
        <v>41.381370869999998</v>
      </c>
      <c r="J666">
        <v>-81.481486559999993</v>
      </c>
      <c r="K666">
        <v>19</v>
      </c>
      <c r="L666">
        <v>70</v>
      </c>
      <c r="M666">
        <v>54</v>
      </c>
      <c r="N666">
        <v>221</v>
      </c>
      <c r="O666">
        <v>17</v>
      </c>
      <c r="P666">
        <v>1011</v>
      </c>
      <c r="Q666">
        <v>40</v>
      </c>
      <c r="R666">
        <v>58</v>
      </c>
      <c r="S666">
        <v>0</v>
      </c>
      <c r="T666">
        <v>10</v>
      </c>
      <c r="U666">
        <v>0.10341151899999999</v>
      </c>
      <c r="V666" t="s">
        <v>379</v>
      </c>
      <c r="W666">
        <v>10162</v>
      </c>
      <c r="X666">
        <v>4230783</v>
      </c>
    </row>
    <row r="667" spans="1:24" x14ac:dyDescent="0.25">
      <c r="A667" t="s">
        <v>1339</v>
      </c>
      <c r="B667" t="s">
        <v>4460</v>
      </c>
      <c r="C667" t="s">
        <v>4205</v>
      </c>
      <c r="D667">
        <v>20170823</v>
      </c>
      <c r="E667" s="6">
        <v>42970.718055555553</v>
      </c>
      <c r="F667" s="4">
        <v>42970.718055555553</v>
      </c>
      <c r="G667" s="5">
        <v>42970.718055555553</v>
      </c>
      <c r="H667">
        <v>235</v>
      </c>
      <c r="I667">
        <v>41.571739999999998</v>
      </c>
      <c r="J667">
        <v>-81.419809999999998</v>
      </c>
      <c r="K667">
        <v>12</v>
      </c>
      <c r="L667">
        <v>75</v>
      </c>
      <c r="M667">
        <v>59</v>
      </c>
      <c r="N667">
        <v>279</v>
      </c>
      <c r="O667">
        <v>14</v>
      </c>
      <c r="P667">
        <v>1013</v>
      </c>
      <c r="Q667">
        <v>54</v>
      </c>
      <c r="R667">
        <v>72</v>
      </c>
      <c r="S667">
        <v>0.5</v>
      </c>
      <c r="T667">
        <v>10</v>
      </c>
      <c r="U667">
        <v>4.7187501835031197E-2</v>
      </c>
      <c r="V667" t="s">
        <v>379</v>
      </c>
      <c r="W667">
        <v>10162</v>
      </c>
      <c r="X667">
        <v>7741936</v>
      </c>
    </row>
    <row r="668" spans="1:24" x14ac:dyDescent="0.25">
      <c r="A668" t="s">
        <v>1339</v>
      </c>
      <c r="B668" t="s">
        <v>4460</v>
      </c>
      <c r="C668" t="s">
        <v>4145</v>
      </c>
      <c r="D668">
        <v>20170818</v>
      </c>
      <c r="E668" s="6">
        <v>42965.750694444447</v>
      </c>
      <c r="F668" s="4">
        <v>42965.750694444447</v>
      </c>
      <c r="G668" s="5">
        <v>42965.750694444447</v>
      </c>
      <c r="H668">
        <v>230</v>
      </c>
      <c r="I668">
        <v>41.431060000000002</v>
      </c>
      <c r="J668">
        <v>-81.418170000000003</v>
      </c>
      <c r="K668">
        <v>55</v>
      </c>
      <c r="L668">
        <v>84</v>
      </c>
      <c r="M668">
        <v>77</v>
      </c>
      <c r="N668">
        <v>240</v>
      </c>
      <c r="O668">
        <v>16</v>
      </c>
      <c r="P668">
        <v>1009</v>
      </c>
      <c r="Q668">
        <v>66</v>
      </c>
      <c r="R668">
        <v>76</v>
      </c>
      <c r="S668">
        <v>0.1</v>
      </c>
      <c r="T668">
        <v>9</v>
      </c>
      <c r="U668">
        <v>0.120435819865264</v>
      </c>
      <c r="V668" t="s">
        <v>379</v>
      </c>
      <c r="W668">
        <v>10162</v>
      </c>
      <c r="X668">
        <v>7640211</v>
      </c>
    </row>
    <row r="669" spans="1:24" x14ac:dyDescent="0.25">
      <c r="A669" t="s">
        <v>1339</v>
      </c>
      <c r="B669" t="s">
        <v>4460</v>
      </c>
      <c r="C669" t="s">
        <v>4198</v>
      </c>
      <c r="D669">
        <v>20170823</v>
      </c>
      <c r="E669" s="6">
        <v>42970.613888888889</v>
      </c>
      <c r="F669" s="4">
        <v>42970.613888888889</v>
      </c>
      <c r="G669" s="5">
        <v>42970.613888888889</v>
      </c>
      <c r="H669">
        <v>235</v>
      </c>
      <c r="I669">
        <v>41.550449999999998</v>
      </c>
      <c r="J669">
        <v>-81.417230000000004</v>
      </c>
      <c r="K669">
        <v>12</v>
      </c>
      <c r="L669">
        <v>75</v>
      </c>
      <c r="M669">
        <v>59</v>
      </c>
      <c r="N669">
        <v>279</v>
      </c>
      <c r="O669">
        <v>14</v>
      </c>
      <c r="P669">
        <v>1013</v>
      </c>
      <c r="Q669">
        <v>54</v>
      </c>
      <c r="R669">
        <v>72</v>
      </c>
      <c r="S669">
        <v>0.5</v>
      </c>
      <c r="T669">
        <v>10</v>
      </c>
      <c r="U669">
        <v>4.2459923219763399E-2</v>
      </c>
      <c r="V669" t="s">
        <v>379</v>
      </c>
      <c r="W669">
        <v>10162</v>
      </c>
      <c r="X669">
        <v>7741089</v>
      </c>
    </row>
    <row r="670" spans="1:24" x14ac:dyDescent="0.25">
      <c r="A670" t="s">
        <v>1339</v>
      </c>
      <c r="B670" t="s">
        <v>4460</v>
      </c>
      <c r="C670" t="s">
        <v>4214</v>
      </c>
      <c r="D670">
        <v>20170828</v>
      </c>
      <c r="E670" s="6">
        <v>42975.625</v>
      </c>
      <c r="F670" s="4">
        <v>42975.625</v>
      </c>
      <c r="G670" s="5">
        <v>42975.625</v>
      </c>
      <c r="H670">
        <v>240</v>
      </c>
      <c r="I670">
        <v>41.543819999999997</v>
      </c>
      <c r="J670">
        <v>-81.415450000000007</v>
      </c>
      <c r="K670">
        <v>82</v>
      </c>
      <c r="L670">
        <v>81</v>
      </c>
      <c r="M670">
        <v>62</v>
      </c>
      <c r="N670">
        <v>142</v>
      </c>
      <c r="O670">
        <v>19</v>
      </c>
      <c r="P670">
        <v>1019</v>
      </c>
      <c r="Q670">
        <v>57</v>
      </c>
      <c r="R670">
        <v>73</v>
      </c>
      <c r="S670">
        <v>0.1</v>
      </c>
      <c r="T670">
        <v>10</v>
      </c>
      <c r="U670">
        <v>0.43446899818898199</v>
      </c>
      <c r="V670" t="s">
        <v>379</v>
      </c>
      <c r="W670">
        <v>10162</v>
      </c>
      <c r="X670">
        <v>7748505</v>
      </c>
    </row>
    <row r="671" spans="1:24" x14ac:dyDescent="0.25">
      <c r="A671" t="s">
        <v>1339</v>
      </c>
      <c r="B671" t="s">
        <v>4460</v>
      </c>
      <c r="C671" t="s">
        <v>1967</v>
      </c>
      <c r="D671">
        <v>20160410</v>
      </c>
      <c r="E671" s="6">
        <v>42470.836030092592</v>
      </c>
      <c r="F671" s="4">
        <v>42470.836030092592</v>
      </c>
      <c r="G671" s="5">
        <v>42470.836030092592</v>
      </c>
      <c r="H671">
        <v>101</v>
      </c>
      <c r="I671">
        <v>41.079337000000002</v>
      </c>
      <c r="J671">
        <v>-81.401487000000003</v>
      </c>
      <c r="K671">
        <v>86</v>
      </c>
      <c r="L671">
        <v>38</v>
      </c>
      <c r="M671">
        <v>75</v>
      </c>
      <c r="N671">
        <v>154</v>
      </c>
      <c r="O671">
        <v>17</v>
      </c>
      <c r="P671">
        <v>1021</v>
      </c>
      <c r="Q671">
        <v>24</v>
      </c>
      <c r="R671">
        <v>30</v>
      </c>
      <c r="S671">
        <v>1.5</v>
      </c>
      <c r="T671">
        <v>9</v>
      </c>
      <c r="U671">
        <v>0.16324614100000001</v>
      </c>
      <c r="V671" t="s">
        <v>1968</v>
      </c>
      <c r="W671">
        <v>147884</v>
      </c>
      <c r="X671">
        <v>2914070</v>
      </c>
    </row>
    <row r="672" spans="1:24" x14ac:dyDescent="0.25">
      <c r="A672" t="s">
        <v>1339</v>
      </c>
      <c r="B672" t="s">
        <v>4460</v>
      </c>
      <c r="C672" t="s">
        <v>4116</v>
      </c>
      <c r="D672">
        <v>20170818</v>
      </c>
      <c r="E672" s="6">
        <v>42965.613888888889</v>
      </c>
      <c r="F672" s="4">
        <v>42965.613888888889</v>
      </c>
      <c r="G672" s="5">
        <v>42965.613888888889</v>
      </c>
      <c r="H672">
        <v>230</v>
      </c>
      <c r="I672">
        <v>41.407470000000004</v>
      </c>
      <c r="J672">
        <v>-81.399820000000005</v>
      </c>
      <c r="K672">
        <v>55</v>
      </c>
      <c r="L672">
        <v>84</v>
      </c>
      <c r="M672">
        <v>77</v>
      </c>
      <c r="N672">
        <v>240</v>
      </c>
      <c r="O672">
        <v>16</v>
      </c>
      <c r="P672">
        <v>1009</v>
      </c>
      <c r="Q672">
        <v>66</v>
      </c>
      <c r="R672">
        <v>76</v>
      </c>
      <c r="S672">
        <v>0.1</v>
      </c>
      <c r="T672">
        <v>9</v>
      </c>
      <c r="U672">
        <v>0.13117522755286201</v>
      </c>
      <c r="V672" t="s">
        <v>379</v>
      </c>
      <c r="W672">
        <v>10162</v>
      </c>
      <c r="X672">
        <v>7608361</v>
      </c>
    </row>
    <row r="673" spans="1:24" x14ac:dyDescent="0.25">
      <c r="A673" t="s">
        <v>1339</v>
      </c>
      <c r="B673" t="s">
        <v>4460</v>
      </c>
      <c r="C673" t="s">
        <v>4167</v>
      </c>
      <c r="D673">
        <v>20170826</v>
      </c>
      <c r="E673" s="6">
        <v>42973.924618055556</v>
      </c>
      <c r="F673" s="4">
        <v>42973.924618055556</v>
      </c>
      <c r="G673" s="5">
        <v>42973.924618055556</v>
      </c>
      <c r="H673">
        <v>238</v>
      </c>
      <c r="I673">
        <v>40.667307119999997</v>
      </c>
      <c r="J673">
        <v>-81.345234869999999</v>
      </c>
      <c r="K673">
        <v>19</v>
      </c>
      <c r="L673">
        <v>76</v>
      </c>
      <c r="M673">
        <v>70</v>
      </c>
      <c r="N673">
        <v>33</v>
      </c>
      <c r="O673">
        <v>8</v>
      </c>
      <c r="P673">
        <v>1025</v>
      </c>
      <c r="Q673">
        <v>50</v>
      </c>
      <c r="R673">
        <v>65</v>
      </c>
      <c r="S673">
        <v>0</v>
      </c>
      <c r="T673">
        <v>9</v>
      </c>
      <c r="U673">
        <v>0.276510884691333</v>
      </c>
      <c r="V673" t="s">
        <v>2935</v>
      </c>
      <c r="W673">
        <v>245356</v>
      </c>
      <c r="X673">
        <v>7664185</v>
      </c>
    </row>
    <row r="674" spans="1:24" x14ac:dyDescent="0.25">
      <c r="A674" t="s">
        <v>1339</v>
      </c>
      <c r="B674" t="s">
        <v>4460</v>
      </c>
      <c r="C674" t="s">
        <v>2934</v>
      </c>
      <c r="D674">
        <v>20170422</v>
      </c>
      <c r="E674" s="6">
        <v>42847.725763888891</v>
      </c>
      <c r="F674" s="4">
        <v>42847.725763888891</v>
      </c>
      <c r="G674" s="5">
        <v>42847.725763888891</v>
      </c>
      <c r="H674">
        <v>112</v>
      </c>
      <c r="I674">
        <v>40.667346999999999</v>
      </c>
      <c r="J674">
        <v>-81.345135999999997</v>
      </c>
      <c r="K674">
        <v>75</v>
      </c>
      <c r="L674">
        <v>52</v>
      </c>
      <c r="M674">
        <v>59</v>
      </c>
      <c r="N674">
        <v>23</v>
      </c>
      <c r="O674">
        <v>12</v>
      </c>
      <c r="P674">
        <v>1019</v>
      </c>
      <c r="Q674">
        <v>35</v>
      </c>
      <c r="R674">
        <v>49</v>
      </c>
      <c r="S674">
        <v>0.1</v>
      </c>
      <c r="T674">
        <v>9</v>
      </c>
      <c r="U674">
        <v>0.18401634900836999</v>
      </c>
      <c r="V674" t="s">
        <v>2935</v>
      </c>
      <c r="W674">
        <v>245356</v>
      </c>
      <c r="X674">
        <v>5908113</v>
      </c>
    </row>
    <row r="675" spans="1:24" x14ac:dyDescent="0.25">
      <c r="A675" t="s">
        <v>1339</v>
      </c>
      <c r="B675" t="s">
        <v>4460</v>
      </c>
      <c r="C675" t="s">
        <v>2396</v>
      </c>
      <c r="D675">
        <v>20160909</v>
      </c>
      <c r="E675" s="6">
        <v>42622.930104166669</v>
      </c>
      <c r="F675" s="4">
        <v>42622.930104166669</v>
      </c>
      <c r="G675" s="5">
        <v>42622.930104166669</v>
      </c>
      <c r="H675">
        <v>253</v>
      </c>
      <c r="I675">
        <v>40.98066369</v>
      </c>
      <c r="J675">
        <v>-81.309071149999994</v>
      </c>
      <c r="K675">
        <v>60</v>
      </c>
      <c r="L675">
        <v>83</v>
      </c>
      <c r="M675">
        <v>73</v>
      </c>
      <c r="N675">
        <v>276</v>
      </c>
      <c r="O675">
        <v>7</v>
      </c>
      <c r="P675">
        <v>1014</v>
      </c>
      <c r="Q675">
        <v>67</v>
      </c>
      <c r="R675">
        <v>78</v>
      </c>
      <c r="S675">
        <v>0.1</v>
      </c>
      <c r="T675">
        <v>7</v>
      </c>
      <c r="U675">
        <v>0.54386740099999997</v>
      </c>
      <c r="V675" t="s">
        <v>2397</v>
      </c>
      <c r="W675">
        <v>6157</v>
      </c>
      <c r="X675">
        <v>4074960</v>
      </c>
    </row>
    <row r="676" spans="1:24" x14ac:dyDescent="0.25">
      <c r="A676" t="s">
        <v>1339</v>
      </c>
      <c r="B676" t="s">
        <v>4460</v>
      </c>
      <c r="C676" t="s">
        <v>3804</v>
      </c>
      <c r="D676">
        <v>20170720</v>
      </c>
      <c r="E676" s="6">
        <v>42936.793229166666</v>
      </c>
      <c r="F676" s="4">
        <v>42936.793229166666</v>
      </c>
      <c r="G676" s="5">
        <v>42936.793229166666</v>
      </c>
      <c r="H676">
        <v>201</v>
      </c>
      <c r="I676">
        <v>41.732280420000002</v>
      </c>
      <c r="J676">
        <v>-80.051137249999996</v>
      </c>
      <c r="K676">
        <v>14</v>
      </c>
      <c r="L676">
        <v>84</v>
      </c>
      <c r="M676">
        <v>90</v>
      </c>
      <c r="N676">
        <v>238</v>
      </c>
      <c r="O676">
        <v>10</v>
      </c>
      <c r="P676">
        <v>1015</v>
      </c>
      <c r="Q676">
        <v>71</v>
      </c>
      <c r="R676">
        <v>81</v>
      </c>
      <c r="S676">
        <v>6</v>
      </c>
      <c r="T676">
        <v>9</v>
      </c>
      <c r="U676">
        <v>9.9266278355464602E-2</v>
      </c>
      <c r="V676" t="s">
        <v>3805</v>
      </c>
      <c r="W676">
        <v>547587</v>
      </c>
      <c r="X676">
        <v>7149484</v>
      </c>
    </row>
    <row r="677" spans="1:24" x14ac:dyDescent="0.25">
      <c r="A677" t="s">
        <v>1339</v>
      </c>
      <c r="B677" t="s">
        <v>4460</v>
      </c>
      <c r="C677" t="s">
        <v>1413</v>
      </c>
      <c r="D677">
        <v>20131110</v>
      </c>
      <c r="E677" s="6">
        <v>41588.683657407404</v>
      </c>
      <c r="F677" s="4">
        <v>41588.683657407404</v>
      </c>
      <c r="G677" s="5">
        <v>41588.683657407404</v>
      </c>
      <c r="H677">
        <v>314</v>
      </c>
      <c r="I677">
        <v>40.415545000000002</v>
      </c>
      <c r="J677">
        <v>-79.916610000000006</v>
      </c>
      <c r="K677">
        <v>53</v>
      </c>
      <c r="L677">
        <v>44</v>
      </c>
      <c r="M677">
        <v>78</v>
      </c>
      <c r="N677">
        <v>282</v>
      </c>
      <c r="O677">
        <v>22</v>
      </c>
      <c r="P677">
        <v>1020</v>
      </c>
      <c r="Q677">
        <v>35</v>
      </c>
      <c r="R677">
        <v>41</v>
      </c>
      <c r="S677">
        <v>0.6</v>
      </c>
      <c r="T677">
        <v>10</v>
      </c>
      <c r="U677">
        <v>0.55089219599999995</v>
      </c>
      <c r="V677" t="s">
        <v>1412</v>
      </c>
      <c r="W677">
        <v>24163</v>
      </c>
      <c r="X677">
        <v>457458</v>
      </c>
    </row>
    <row r="678" spans="1:24" x14ac:dyDescent="0.25">
      <c r="A678" t="s">
        <v>1339</v>
      </c>
      <c r="B678" t="s">
        <v>4460</v>
      </c>
      <c r="C678" t="s">
        <v>1404</v>
      </c>
      <c r="D678">
        <v>20131012</v>
      </c>
      <c r="E678" s="6">
        <v>41559.719687500001</v>
      </c>
      <c r="F678" s="4">
        <v>41559.719687500001</v>
      </c>
      <c r="G678" s="5">
        <v>41559.719687500001</v>
      </c>
      <c r="H678">
        <v>285</v>
      </c>
      <c r="I678">
        <v>40.427656390000003</v>
      </c>
      <c r="J678">
        <v>-79.901388060000002</v>
      </c>
      <c r="K678">
        <v>47</v>
      </c>
      <c r="L678">
        <v>74</v>
      </c>
      <c r="M678">
        <v>84</v>
      </c>
      <c r="N678">
        <v>100</v>
      </c>
      <c r="O678">
        <v>9</v>
      </c>
      <c r="P678">
        <v>1020</v>
      </c>
      <c r="Q678">
        <v>57</v>
      </c>
      <c r="R678">
        <v>63</v>
      </c>
      <c r="S678">
        <v>0</v>
      </c>
      <c r="T678">
        <v>9</v>
      </c>
      <c r="U678">
        <v>0.58890303600000005</v>
      </c>
      <c r="V678" t="s">
        <v>1405</v>
      </c>
      <c r="W678">
        <v>2370</v>
      </c>
      <c r="X678">
        <v>428195</v>
      </c>
    </row>
    <row r="679" spans="1:24" x14ac:dyDescent="0.25">
      <c r="A679" t="s">
        <v>1373</v>
      </c>
      <c r="B679" t="s">
        <v>4469</v>
      </c>
      <c r="C679" t="s">
        <v>3617</v>
      </c>
      <c r="D679">
        <v>20170707</v>
      </c>
      <c r="E679" s="6">
        <v>42923.893518518518</v>
      </c>
      <c r="F679" s="4">
        <v>42923.893518518518</v>
      </c>
      <c r="G679" s="5">
        <v>42923.893518518518</v>
      </c>
      <c r="H679">
        <v>188</v>
      </c>
      <c r="I679">
        <v>46.51867</v>
      </c>
      <c r="J679">
        <v>-95.941003330000001</v>
      </c>
      <c r="K679">
        <v>15</v>
      </c>
      <c r="L679">
        <v>81</v>
      </c>
      <c r="M679">
        <v>66</v>
      </c>
      <c r="N679">
        <v>328</v>
      </c>
      <c r="O679">
        <v>14</v>
      </c>
      <c r="P679">
        <v>1018</v>
      </c>
      <c r="Q679">
        <v>56</v>
      </c>
      <c r="R679">
        <v>72</v>
      </c>
      <c r="S679">
        <v>0.2</v>
      </c>
      <c r="T679">
        <v>10</v>
      </c>
      <c r="U679">
        <v>0.98398578103487599</v>
      </c>
      <c r="V679" t="s">
        <v>3591</v>
      </c>
      <c r="W679">
        <v>491170</v>
      </c>
      <c r="X679">
        <v>6964370</v>
      </c>
    </row>
    <row r="680" spans="1:24" x14ac:dyDescent="0.25">
      <c r="A680" t="s">
        <v>1373</v>
      </c>
      <c r="B680" t="s">
        <v>4469</v>
      </c>
      <c r="C680" t="s">
        <v>3853</v>
      </c>
      <c r="D680">
        <v>20170718</v>
      </c>
      <c r="E680" s="6">
        <v>42934.729664351849</v>
      </c>
      <c r="F680" s="4">
        <v>42934.729664351849</v>
      </c>
      <c r="G680" s="5">
        <v>42934.729664351849</v>
      </c>
      <c r="H680">
        <v>199</v>
      </c>
      <c r="I680">
        <v>46.052063830000002</v>
      </c>
      <c r="J680">
        <v>-95.383361669999999</v>
      </c>
      <c r="K680">
        <v>9</v>
      </c>
      <c r="L680">
        <v>88</v>
      </c>
      <c r="M680">
        <v>60</v>
      </c>
      <c r="N680">
        <v>68</v>
      </c>
      <c r="O680">
        <v>13</v>
      </c>
      <c r="P680">
        <v>1015</v>
      </c>
      <c r="Q680">
        <v>56</v>
      </c>
      <c r="R680">
        <v>75</v>
      </c>
      <c r="S680">
        <v>1.5</v>
      </c>
      <c r="T680">
        <v>10</v>
      </c>
      <c r="U680">
        <v>0.28864762840257602</v>
      </c>
      <c r="V680" t="s">
        <v>3500</v>
      </c>
      <c r="W680">
        <v>308759</v>
      </c>
      <c r="X680">
        <v>7243927</v>
      </c>
    </row>
    <row r="681" spans="1:24" x14ac:dyDescent="0.25">
      <c r="A681" t="s">
        <v>1373</v>
      </c>
      <c r="B681" t="s">
        <v>4469</v>
      </c>
      <c r="C681" t="s">
        <v>4801</v>
      </c>
      <c r="D681">
        <v>20170217</v>
      </c>
      <c r="E681" s="6">
        <v>42783.979861111111</v>
      </c>
      <c r="F681" s="4">
        <v>42783.979861111111</v>
      </c>
      <c r="G681" s="5">
        <v>42783.979861111111</v>
      </c>
      <c r="H681">
        <v>48</v>
      </c>
      <c r="I681">
        <v>43.356811110000002</v>
      </c>
      <c r="J681">
        <v>-95.165497220000006</v>
      </c>
      <c r="K681">
        <v>1</v>
      </c>
      <c r="L681">
        <v>57</v>
      </c>
      <c r="M681">
        <v>80</v>
      </c>
      <c r="N681">
        <v>221</v>
      </c>
      <c r="O681">
        <v>13</v>
      </c>
      <c r="P681">
        <v>1001</v>
      </c>
      <c r="Q681">
        <v>37</v>
      </c>
      <c r="R681">
        <v>44</v>
      </c>
      <c r="S681">
        <v>0</v>
      </c>
      <c r="T681">
        <v>10</v>
      </c>
      <c r="U681">
        <v>0.58016457012557199</v>
      </c>
      <c r="V681" t="s">
        <v>4250</v>
      </c>
      <c r="W681">
        <v>593014</v>
      </c>
      <c r="X681">
        <v>8526781</v>
      </c>
    </row>
    <row r="682" spans="1:24" x14ac:dyDescent="0.25">
      <c r="A682" t="s">
        <v>1373</v>
      </c>
      <c r="B682" t="s">
        <v>4469</v>
      </c>
      <c r="C682" t="s">
        <v>2395</v>
      </c>
      <c r="D682">
        <v>20160709</v>
      </c>
      <c r="E682" s="6">
        <v>42560.765636574077</v>
      </c>
      <c r="F682" s="4">
        <v>42560.765636574077</v>
      </c>
      <c r="G682" s="5">
        <v>42560.765636574077</v>
      </c>
      <c r="H682">
        <v>191</v>
      </c>
      <c r="I682">
        <v>46.674461669999999</v>
      </c>
      <c r="J682">
        <v>-94.178129999999996</v>
      </c>
      <c r="K682">
        <v>32</v>
      </c>
      <c r="L682">
        <v>81</v>
      </c>
      <c r="M682">
        <v>71</v>
      </c>
      <c r="N682">
        <v>140</v>
      </c>
      <c r="O682">
        <v>8</v>
      </c>
      <c r="P682">
        <v>1017</v>
      </c>
      <c r="Q682">
        <v>58</v>
      </c>
      <c r="R682">
        <v>69</v>
      </c>
      <c r="S682">
        <v>0.1</v>
      </c>
      <c r="T682">
        <v>8</v>
      </c>
      <c r="U682">
        <v>0.28975281600000002</v>
      </c>
      <c r="V682" t="s">
        <v>576</v>
      </c>
      <c r="W682">
        <v>188597</v>
      </c>
      <c r="X682">
        <v>4068688</v>
      </c>
    </row>
    <row r="683" spans="1:24" x14ac:dyDescent="0.25">
      <c r="A683" t="s">
        <v>1373</v>
      </c>
      <c r="B683" t="s">
        <v>4469</v>
      </c>
      <c r="C683" t="s">
        <v>1887</v>
      </c>
      <c r="D683">
        <v>20150923</v>
      </c>
      <c r="E683" s="6">
        <v>42270.948865740742</v>
      </c>
      <c r="F683" s="4">
        <v>42270.948865740742</v>
      </c>
      <c r="G683" s="5">
        <v>42270.948865740742</v>
      </c>
      <c r="H683">
        <v>266</v>
      </c>
      <c r="I683">
        <v>45.085030500000002</v>
      </c>
      <c r="J683">
        <v>-93.827470000000005</v>
      </c>
      <c r="K683">
        <v>99</v>
      </c>
      <c r="L683">
        <v>75</v>
      </c>
      <c r="M683">
        <v>89</v>
      </c>
      <c r="N683">
        <v>144</v>
      </c>
      <c r="O683">
        <v>11</v>
      </c>
      <c r="P683">
        <v>1021</v>
      </c>
      <c r="Q683">
        <v>65</v>
      </c>
      <c r="R683">
        <v>70</v>
      </c>
      <c r="S683">
        <v>7.7</v>
      </c>
      <c r="T683">
        <v>9</v>
      </c>
      <c r="U683">
        <v>0.76715767300000004</v>
      </c>
      <c r="V683" t="s">
        <v>1885</v>
      </c>
      <c r="W683">
        <v>157966</v>
      </c>
      <c r="X683">
        <v>2449635</v>
      </c>
    </row>
    <row r="684" spans="1:24" x14ac:dyDescent="0.25">
      <c r="A684" t="s">
        <v>1373</v>
      </c>
      <c r="B684" t="s">
        <v>4469</v>
      </c>
      <c r="C684" t="s">
        <v>2392</v>
      </c>
      <c r="D684">
        <v>20160701</v>
      </c>
      <c r="E684" s="6">
        <v>42552.93482638889</v>
      </c>
      <c r="F684" s="4">
        <v>42552.93482638889</v>
      </c>
      <c r="G684" s="5">
        <v>42552.93482638889</v>
      </c>
      <c r="H684">
        <v>183</v>
      </c>
      <c r="I684">
        <v>44.866964109999998</v>
      </c>
      <c r="J684">
        <v>-93.325911970000007</v>
      </c>
      <c r="K684">
        <v>0</v>
      </c>
      <c r="L684">
        <v>72</v>
      </c>
      <c r="M684">
        <v>54</v>
      </c>
      <c r="N684">
        <v>12</v>
      </c>
      <c r="O684">
        <v>8</v>
      </c>
      <c r="P684">
        <v>1020</v>
      </c>
      <c r="Q684">
        <v>47</v>
      </c>
      <c r="R684">
        <v>66</v>
      </c>
      <c r="S684">
        <v>0</v>
      </c>
      <c r="T684">
        <v>10</v>
      </c>
      <c r="U684">
        <v>8.7425615999999998E-2</v>
      </c>
      <c r="V684" t="s">
        <v>576</v>
      </c>
      <c r="W684">
        <v>188597</v>
      </c>
      <c r="X684">
        <v>4068289</v>
      </c>
    </row>
    <row r="685" spans="1:24" x14ac:dyDescent="0.25">
      <c r="A685" t="s">
        <v>1373</v>
      </c>
      <c r="B685" t="s">
        <v>4469</v>
      </c>
      <c r="C685" t="s">
        <v>4800</v>
      </c>
      <c r="D685">
        <v>20170525</v>
      </c>
      <c r="E685" s="6">
        <v>42880.84652777778</v>
      </c>
      <c r="F685" s="4">
        <v>42880.84652777778</v>
      </c>
      <c r="G685" s="5">
        <v>42880.84652777778</v>
      </c>
      <c r="H685">
        <v>145</v>
      </c>
      <c r="I685">
        <v>42.629305559999999</v>
      </c>
      <c r="J685">
        <v>-92.213577779999994</v>
      </c>
      <c r="K685">
        <v>18</v>
      </c>
      <c r="L685">
        <v>67</v>
      </c>
      <c r="M685">
        <v>69</v>
      </c>
      <c r="N685">
        <v>153</v>
      </c>
      <c r="O685">
        <v>8</v>
      </c>
      <c r="P685">
        <v>1005</v>
      </c>
      <c r="Q685">
        <v>47</v>
      </c>
      <c r="R685">
        <v>59</v>
      </c>
      <c r="S685">
        <v>0</v>
      </c>
      <c r="T685">
        <v>7</v>
      </c>
      <c r="U685">
        <v>1.8722448324020001E-3</v>
      </c>
      <c r="V685" t="s">
        <v>4250</v>
      </c>
      <c r="W685">
        <v>593014</v>
      </c>
      <c r="X685">
        <v>8526779</v>
      </c>
    </row>
    <row r="686" spans="1:24" x14ac:dyDescent="0.25">
      <c r="A686" t="s">
        <v>1373</v>
      </c>
      <c r="B686" t="s">
        <v>4469</v>
      </c>
      <c r="C686" t="s">
        <v>3998</v>
      </c>
      <c r="D686">
        <v>20170728</v>
      </c>
      <c r="E686" s="6">
        <v>42944.708333333336</v>
      </c>
      <c r="F686" s="4">
        <v>42944.708333333336</v>
      </c>
      <c r="G686" s="5">
        <v>42944.708333333336</v>
      </c>
      <c r="H686">
        <v>209</v>
      </c>
      <c r="I686">
        <v>43.027902500000003</v>
      </c>
      <c r="J686">
        <v>-90.110188899999997</v>
      </c>
      <c r="K686">
        <v>22</v>
      </c>
      <c r="L686">
        <v>77</v>
      </c>
      <c r="M686">
        <v>80</v>
      </c>
      <c r="N686">
        <v>41</v>
      </c>
      <c r="O686">
        <v>12</v>
      </c>
      <c r="P686">
        <v>1017</v>
      </c>
      <c r="Q686">
        <v>61</v>
      </c>
      <c r="R686">
        <v>70</v>
      </c>
      <c r="S686">
        <v>0</v>
      </c>
      <c r="T686">
        <v>10</v>
      </c>
      <c r="U686">
        <v>0.31456306240455101</v>
      </c>
      <c r="V686" t="s">
        <v>3999</v>
      </c>
      <c r="W686">
        <v>568900</v>
      </c>
      <c r="X686">
        <v>7454611</v>
      </c>
    </row>
    <row r="687" spans="1:24" x14ac:dyDescent="0.25">
      <c r="A687" t="s">
        <v>1373</v>
      </c>
      <c r="B687" t="s">
        <v>4469</v>
      </c>
      <c r="C687" t="s">
        <v>2524</v>
      </c>
      <c r="D687">
        <v>20161014</v>
      </c>
      <c r="E687" s="6">
        <v>42658.159722222219</v>
      </c>
      <c r="F687" s="4">
        <v>42658.159722222219</v>
      </c>
      <c r="G687" s="5">
        <v>42658.159722222219</v>
      </c>
      <c r="H687">
        <v>289</v>
      </c>
      <c r="I687">
        <v>44.050305729999998</v>
      </c>
      <c r="J687">
        <v>-90.019698140000003</v>
      </c>
      <c r="K687">
        <v>48</v>
      </c>
      <c r="L687">
        <v>59</v>
      </c>
      <c r="M687">
        <v>75</v>
      </c>
      <c r="N687">
        <v>169</v>
      </c>
      <c r="O687">
        <v>16</v>
      </c>
      <c r="P687">
        <v>1021</v>
      </c>
      <c r="Q687">
        <v>39</v>
      </c>
      <c r="R687">
        <v>46</v>
      </c>
      <c r="S687">
        <v>0</v>
      </c>
      <c r="T687">
        <v>10</v>
      </c>
      <c r="U687">
        <v>0.98385459500000005</v>
      </c>
      <c r="V687" t="s">
        <v>563</v>
      </c>
      <c r="W687">
        <v>359145</v>
      </c>
      <c r="X687">
        <v>4450504</v>
      </c>
    </row>
    <row r="688" spans="1:24" x14ac:dyDescent="0.25">
      <c r="A688" t="s">
        <v>1373</v>
      </c>
      <c r="B688" t="s">
        <v>4469</v>
      </c>
      <c r="C688" t="s">
        <v>3467</v>
      </c>
      <c r="D688">
        <v>20170625</v>
      </c>
      <c r="E688" s="6">
        <v>42911.696562500001</v>
      </c>
      <c r="F688" s="4">
        <v>42911.696562500001</v>
      </c>
      <c r="G688" s="5">
        <v>42911.696562500001</v>
      </c>
      <c r="H688">
        <v>176</v>
      </c>
      <c r="I688">
        <v>46.128451429999998</v>
      </c>
      <c r="J688">
        <v>-89.849555890000005</v>
      </c>
      <c r="K688">
        <v>97</v>
      </c>
      <c r="L688">
        <v>59</v>
      </c>
      <c r="M688">
        <v>86</v>
      </c>
      <c r="N688">
        <v>276</v>
      </c>
      <c r="O688">
        <v>8</v>
      </c>
      <c r="P688">
        <v>1017</v>
      </c>
      <c r="Q688">
        <v>49</v>
      </c>
      <c r="R688">
        <v>53</v>
      </c>
      <c r="S688">
        <v>4.0999999999999996</v>
      </c>
      <c r="T688">
        <v>3</v>
      </c>
      <c r="U688">
        <v>3.8400332889562801E-2</v>
      </c>
      <c r="V688" t="s">
        <v>803</v>
      </c>
      <c r="W688">
        <v>492264</v>
      </c>
      <c r="X688">
        <v>6796687</v>
      </c>
    </row>
    <row r="689" spans="1:24" x14ac:dyDescent="0.25">
      <c r="A689" t="s">
        <v>1373</v>
      </c>
      <c r="B689" t="s">
        <v>4469</v>
      </c>
      <c r="C689" t="s">
        <v>3501</v>
      </c>
      <c r="D689">
        <v>20170624</v>
      </c>
      <c r="E689" s="6">
        <v>42910.866666666669</v>
      </c>
      <c r="F689" s="4">
        <v>42910.866666666669</v>
      </c>
      <c r="G689" s="5">
        <v>42910.866666666669</v>
      </c>
      <c r="H689">
        <v>175</v>
      </c>
      <c r="I689">
        <v>46.011555960000003</v>
      </c>
      <c r="J689">
        <v>-89.676476960000002</v>
      </c>
      <c r="K689">
        <v>84</v>
      </c>
      <c r="L689">
        <v>58</v>
      </c>
      <c r="M689">
        <v>82</v>
      </c>
      <c r="N689">
        <v>301</v>
      </c>
      <c r="O689">
        <v>9</v>
      </c>
      <c r="P689">
        <v>1012</v>
      </c>
      <c r="Q689">
        <v>49</v>
      </c>
      <c r="R689">
        <v>55</v>
      </c>
      <c r="S689">
        <v>1.9</v>
      </c>
      <c r="T689">
        <v>10</v>
      </c>
      <c r="U689">
        <v>9.7775520506439492E-3</v>
      </c>
      <c r="V689" t="s">
        <v>639</v>
      </c>
      <c r="W689">
        <v>382741</v>
      </c>
      <c r="X689">
        <v>6856287</v>
      </c>
    </row>
    <row r="690" spans="1:24" x14ac:dyDescent="0.25">
      <c r="A690" t="s">
        <v>1373</v>
      </c>
      <c r="B690" t="s">
        <v>4469</v>
      </c>
      <c r="C690" t="s">
        <v>3920</v>
      </c>
      <c r="D690">
        <v>20170726</v>
      </c>
      <c r="E690" s="6">
        <v>42942.937685185185</v>
      </c>
      <c r="F690" s="4">
        <v>42942.937685185185</v>
      </c>
      <c r="G690" s="5">
        <v>42942.937685185185</v>
      </c>
      <c r="H690">
        <v>207</v>
      </c>
      <c r="I690">
        <v>45.825751320000002</v>
      </c>
      <c r="J690">
        <v>-89.649481059999999</v>
      </c>
      <c r="K690">
        <v>57</v>
      </c>
      <c r="L690">
        <v>87</v>
      </c>
      <c r="M690">
        <v>79</v>
      </c>
      <c r="N690">
        <v>282</v>
      </c>
      <c r="O690">
        <v>10</v>
      </c>
      <c r="P690">
        <v>1014</v>
      </c>
      <c r="Q690">
        <v>65</v>
      </c>
      <c r="R690">
        <v>78</v>
      </c>
      <c r="S690">
        <v>14.6</v>
      </c>
      <c r="T690">
        <v>8</v>
      </c>
      <c r="U690">
        <v>0.15713887866272899</v>
      </c>
      <c r="V690" t="s">
        <v>803</v>
      </c>
      <c r="W690">
        <v>492264</v>
      </c>
      <c r="X690">
        <v>7323041</v>
      </c>
    </row>
    <row r="691" spans="1:24" x14ac:dyDescent="0.25">
      <c r="A691" t="s">
        <v>1373</v>
      </c>
      <c r="B691" t="s">
        <v>4469</v>
      </c>
      <c r="C691" t="s">
        <v>3652</v>
      </c>
      <c r="D691">
        <v>20170712</v>
      </c>
      <c r="E691" s="6">
        <v>42928.680567129632</v>
      </c>
      <c r="F691" s="4">
        <v>42928.680567129632</v>
      </c>
      <c r="G691" s="5">
        <v>42928.680567129632</v>
      </c>
      <c r="H691">
        <v>193</v>
      </c>
      <c r="I691">
        <v>46.217734530000001</v>
      </c>
      <c r="J691">
        <v>-89.648912640000006</v>
      </c>
      <c r="K691">
        <v>79</v>
      </c>
      <c r="L691">
        <v>83</v>
      </c>
      <c r="M691">
        <v>90</v>
      </c>
      <c r="N691">
        <v>225</v>
      </c>
      <c r="O691">
        <v>12</v>
      </c>
      <c r="P691">
        <v>1011</v>
      </c>
      <c r="Q691">
        <v>66</v>
      </c>
      <c r="R691">
        <v>75</v>
      </c>
      <c r="S691">
        <v>11.7</v>
      </c>
      <c r="T691">
        <v>9</v>
      </c>
      <c r="U691">
        <v>0.88453613208273496</v>
      </c>
      <c r="V691" t="s">
        <v>803</v>
      </c>
      <c r="W691">
        <v>492264</v>
      </c>
      <c r="X691">
        <v>7029488</v>
      </c>
    </row>
    <row r="692" spans="1:24" x14ac:dyDescent="0.25">
      <c r="A692" t="s">
        <v>1373</v>
      </c>
      <c r="B692" t="s">
        <v>4469</v>
      </c>
      <c r="C692" t="s">
        <v>4070</v>
      </c>
      <c r="D692">
        <v>20170818</v>
      </c>
      <c r="E692" s="6">
        <v>42965.84851851852</v>
      </c>
      <c r="F692" s="4">
        <v>42965.84851851852</v>
      </c>
      <c r="G692" s="5">
        <v>42965.84851851852</v>
      </c>
      <c r="H692">
        <v>230</v>
      </c>
      <c r="I692">
        <v>45.561271669999996</v>
      </c>
      <c r="J692">
        <v>-89.639221669999998</v>
      </c>
      <c r="K692">
        <v>59</v>
      </c>
      <c r="L692">
        <v>75</v>
      </c>
      <c r="M692">
        <v>78</v>
      </c>
      <c r="N692">
        <v>303</v>
      </c>
      <c r="O692">
        <v>17</v>
      </c>
      <c r="P692">
        <v>1009</v>
      </c>
      <c r="Q692">
        <v>58</v>
      </c>
      <c r="R692">
        <v>67</v>
      </c>
      <c r="S692">
        <v>0.3</v>
      </c>
      <c r="T692">
        <v>9</v>
      </c>
      <c r="U692">
        <v>0.112999306626812</v>
      </c>
      <c r="V692" t="s">
        <v>4071</v>
      </c>
      <c r="W692">
        <v>122251</v>
      </c>
      <c r="X692">
        <v>7548800</v>
      </c>
    </row>
    <row r="693" spans="1:24" x14ac:dyDescent="0.25">
      <c r="A693" t="s">
        <v>1373</v>
      </c>
      <c r="B693" t="s">
        <v>4469</v>
      </c>
      <c r="C693" t="s">
        <v>4060</v>
      </c>
      <c r="D693">
        <v>20170812</v>
      </c>
      <c r="E693" s="6">
        <v>42959.681944444441</v>
      </c>
      <c r="F693" s="4">
        <v>42959.681944444441</v>
      </c>
      <c r="G693" s="5">
        <v>42959.681944444441</v>
      </c>
      <c r="H693">
        <v>224</v>
      </c>
      <c r="I693">
        <v>45.95333333</v>
      </c>
      <c r="J693">
        <v>-89.596666670000005</v>
      </c>
      <c r="K693">
        <v>4</v>
      </c>
      <c r="L693">
        <v>77</v>
      </c>
      <c r="M693">
        <v>56</v>
      </c>
      <c r="N693">
        <v>336</v>
      </c>
      <c r="O693">
        <v>8</v>
      </c>
      <c r="P693">
        <v>1018</v>
      </c>
      <c r="Q693">
        <v>45</v>
      </c>
      <c r="R693">
        <v>62</v>
      </c>
      <c r="S693">
        <v>0</v>
      </c>
      <c r="T693">
        <v>10</v>
      </c>
      <c r="U693">
        <v>0.753992511109151</v>
      </c>
      <c r="V693" t="s">
        <v>1114</v>
      </c>
      <c r="W693">
        <v>265174</v>
      </c>
      <c r="X693">
        <v>7537778</v>
      </c>
    </row>
    <row r="694" spans="1:24" x14ac:dyDescent="0.25">
      <c r="A694" t="s">
        <v>1373</v>
      </c>
      <c r="B694" t="s">
        <v>4469</v>
      </c>
      <c r="C694" t="s">
        <v>4514</v>
      </c>
      <c r="D694">
        <v>20170929</v>
      </c>
      <c r="E694" s="6">
        <v>43007.858101851853</v>
      </c>
      <c r="F694" s="4">
        <v>43007.858101851853</v>
      </c>
      <c r="G694" s="5">
        <v>43007.858101851853</v>
      </c>
      <c r="H694">
        <v>272</v>
      </c>
      <c r="I694">
        <v>42.860523020000002</v>
      </c>
      <c r="J694">
        <v>-89.535416119999994</v>
      </c>
      <c r="K694">
        <v>17</v>
      </c>
      <c r="L694">
        <v>60</v>
      </c>
      <c r="M694">
        <v>79</v>
      </c>
      <c r="N694">
        <v>122</v>
      </c>
      <c r="O694">
        <v>13</v>
      </c>
      <c r="P694">
        <v>1024</v>
      </c>
      <c r="Q694">
        <v>46</v>
      </c>
      <c r="R694">
        <v>53</v>
      </c>
      <c r="S694">
        <v>0</v>
      </c>
      <c r="T694">
        <v>10</v>
      </c>
      <c r="U694">
        <v>0.66470321534406795</v>
      </c>
      <c r="V694" t="s">
        <v>803</v>
      </c>
      <c r="W694">
        <v>492264</v>
      </c>
      <c r="X694">
        <v>8178507</v>
      </c>
    </row>
    <row r="695" spans="1:24" x14ac:dyDescent="0.25">
      <c r="A695" t="s">
        <v>1373</v>
      </c>
      <c r="B695" t="s">
        <v>4469</v>
      </c>
      <c r="C695" t="s">
        <v>2128</v>
      </c>
      <c r="D695">
        <v>20160615</v>
      </c>
      <c r="E695" s="6">
        <v>42536.782037037039</v>
      </c>
      <c r="F695" s="4">
        <v>42536.782037037039</v>
      </c>
      <c r="G695" s="5">
        <v>42536.782037037039</v>
      </c>
      <c r="H695">
        <v>167</v>
      </c>
      <c r="I695">
        <v>43.053816670000003</v>
      </c>
      <c r="J695">
        <v>-89.401390000000006</v>
      </c>
      <c r="K695">
        <v>53</v>
      </c>
      <c r="L695">
        <v>91</v>
      </c>
      <c r="M695">
        <v>78</v>
      </c>
      <c r="N695">
        <v>236</v>
      </c>
      <c r="O695">
        <v>15</v>
      </c>
      <c r="P695">
        <v>1005</v>
      </c>
      <c r="Q695">
        <v>68</v>
      </c>
      <c r="R695">
        <v>81</v>
      </c>
      <c r="S695">
        <v>6</v>
      </c>
      <c r="T695">
        <v>10</v>
      </c>
      <c r="U695">
        <v>0.80558965900000001</v>
      </c>
      <c r="V695" t="s">
        <v>121</v>
      </c>
      <c r="W695">
        <v>16101</v>
      </c>
      <c r="X695">
        <v>3463194</v>
      </c>
    </row>
    <row r="696" spans="1:24" x14ac:dyDescent="0.25">
      <c r="A696" t="s">
        <v>1373</v>
      </c>
      <c r="B696" t="s">
        <v>4469</v>
      </c>
      <c r="C696" t="s">
        <v>3626</v>
      </c>
      <c r="D696">
        <v>20170702</v>
      </c>
      <c r="E696" s="6">
        <v>42918.585416666669</v>
      </c>
      <c r="F696" s="4">
        <v>42918.585416666669</v>
      </c>
      <c r="G696" s="5">
        <v>42918.585416666669</v>
      </c>
      <c r="H696">
        <v>183</v>
      </c>
      <c r="I696">
        <v>45.265346999999998</v>
      </c>
      <c r="J696">
        <v>-88.551107000000002</v>
      </c>
      <c r="K696">
        <v>22</v>
      </c>
      <c r="L696">
        <v>79</v>
      </c>
      <c r="M696">
        <v>74</v>
      </c>
      <c r="N696">
        <v>324</v>
      </c>
      <c r="O696">
        <v>11</v>
      </c>
      <c r="P696">
        <v>1014</v>
      </c>
      <c r="Q696">
        <v>56</v>
      </c>
      <c r="R696">
        <v>71</v>
      </c>
      <c r="S696">
        <v>3.2</v>
      </c>
      <c r="T696">
        <v>8</v>
      </c>
      <c r="U696">
        <v>0.65333204600059003</v>
      </c>
      <c r="V696" t="s">
        <v>3627</v>
      </c>
      <c r="W696">
        <v>31792</v>
      </c>
      <c r="X696">
        <v>6973412</v>
      </c>
    </row>
    <row r="697" spans="1:24" x14ac:dyDescent="0.25">
      <c r="A697" t="s">
        <v>1373</v>
      </c>
      <c r="B697" t="s">
        <v>4469</v>
      </c>
      <c r="C697" t="s">
        <v>4819</v>
      </c>
      <c r="D697">
        <v>20160617</v>
      </c>
      <c r="E697" s="6">
        <v>42538.872129629628</v>
      </c>
      <c r="F697" s="4">
        <v>42538.872129629628</v>
      </c>
      <c r="G697" s="5">
        <v>42538.872129629628</v>
      </c>
      <c r="H697">
        <v>169</v>
      </c>
      <c r="I697">
        <v>42.85726167</v>
      </c>
      <c r="J697">
        <v>-88.343261670000004</v>
      </c>
      <c r="K697">
        <v>0</v>
      </c>
      <c r="L697">
        <v>85</v>
      </c>
      <c r="M697">
        <v>73</v>
      </c>
      <c r="N697">
        <v>86</v>
      </c>
      <c r="O697">
        <v>10</v>
      </c>
      <c r="P697">
        <v>1017</v>
      </c>
      <c r="Q697">
        <v>60</v>
      </c>
      <c r="R697">
        <v>73</v>
      </c>
      <c r="S697">
        <v>0</v>
      </c>
      <c r="T697">
        <v>9</v>
      </c>
      <c r="U697">
        <v>0.93467692311817996</v>
      </c>
      <c r="V697" t="s">
        <v>4820</v>
      </c>
      <c r="W697">
        <v>683297</v>
      </c>
      <c r="X697">
        <v>8547997</v>
      </c>
    </row>
    <row r="698" spans="1:24" x14ac:dyDescent="0.25">
      <c r="A698" t="s">
        <v>1373</v>
      </c>
      <c r="B698" t="s">
        <v>4469</v>
      </c>
      <c r="C698" t="s">
        <v>2525</v>
      </c>
      <c r="D698">
        <v>20160806</v>
      </c>
      <c r="E698" s="6">
        <v>42588.301388888889</v>
      </c>
      <c r="F698" s="4">
        <v>42588.301388888889</v>
      </c>
      <c r="G698" s="5">
        <v>42588.301388888889</v>
      </c>
      <c r="H698">
        <v>219</v>
      </c>
      <c r="I698">
        <v>42.85746898</v>
      </c>
      <c r="J698">
        <v>-88.324456209999994</v>
      </c>
      <c r="K698">
        <v>11</v>
      </c>
      <c r="L698">
        <v>77</v>
      </c>
      <c r="M698">
        <v>77</v>
      </c>
      <c r="N698">
        <v>323</v>
      </c>
      <c r="O698">
        <v>9</v>
      </c>
      <c r="P698">
        <v>1014</v>
      </c>
      <c r="Q698">
        <v>60</v>
      </c>
      <c r="R698">
        <v>71</v>
      </c>
      <c r="S698">
        <v>0</v>
      </c>
      <c r="T698">
        <v>8</v>
      </c>
      <c r="U698">
        <v>0.122235595</v>
      </c>
      <c r="V698" t="s">
        <v>563</v>
      </c>
      <c r="W698">
        <v>359145</v>
      </c>
      <c r="X698">
        <v>4450628</v>
      </c>
    </row>
    <row r="699" spans="1:24" x14ac:dyDescent="0.25">
      <c r="A699" t="s">
        <v>1373</v>
      </c>
      <c r="B699" t="s">
        <v>4469</v>
      </c>
      <c r="C699" t="s">
        <v>3558</v>
      </c>
      <c r="D699">
        <v>20170703</v>
      </c>
      <c r="E699" s="6">
        <v>42919.652939814812</v>
      </c>
      <c r="F699" s="4">
        <v>42919.652939814812</v>
      </c>
      <c r="G699" s="5">
        <v>42919.652939814812</v>
      </c>
      <c r="H699">
        <v>184</v>
      </c>
      <c r="I699">
        <v>42.52167833</v>
      </c>
      <c r="J699">
        <v>-88.260795000000002</v>
      </c>
      <c r="K699">
        <v>16</v>
      </c>
      <c r="L699">
        <v>73</v>
      </c>
      <c r="M699">
        <v>83</v>
      </c>
      <c r="N699">
        <v>82</v>
      </c>
      <c r="O699">
        <v>13</v>
      </c>
      <c r="P699">
        <v>1018</v>
      </c>
      <c r="Q699">
        <v>61</v>
      </c>
      <c r="R699">
        <v>68</v>
      </c>
      <c r="S699">
        <v>5</v>
      </c>
      <c r="T699">
        <v>10</v>
      </c>
      <c r="U699">
        <v>0.74691286116690103</v>
      </c>
      <c r="V699" t="s">
        <v>3559</v>
      </c>
      <c r="W699">
        <v>523288</v>
      </c>
      <c r="X699">
        <v>6902647</v>
      </c>
    </row>
    <row r="700" spans="1:24" x14ac:dyDescent="0.25">
      <c r="A700" t="s">
        <v>1373</v>
      </c>
      <c r="B700" t="s">
        <v>4469</v>
      </c>
      <c r="C700" t="s">
        <v>2594</v>
      </c>
      <c r="D700">
        <v>20160522</v>
      </c>
      <c r="E700" s="6">
        <v>42512.568055555559</v>
      </c>
      <c r="F700" s="4">
        <v>42512.568055555559</v>
      </c>
      <c r="G700" s="5">
        <v>42512.568055555559</v>
      </c>
      <c r="H700">
        <v>143</v>
      </c>
      <c r="I700">
        <v>43.798933269999999</v>
      </c>
      <c r="J700">
        <v>-88.173992209999994</v>
      </c>
      <c r="K700">
        <v>0</v>
      </c>
      <c r="L700">
        <v>70</v>
      </c>
      <c r="M700">
        <v>66</v>
      </c>
      <c r="N700">
        <v>75</v>
      </c>
      <c r="O700">
        <v>8</v>
      </c>
      <c r="P700">
        <v>1018</v>
      </c>
      <c r="Q700">
        <v>48</v>
      </c>
      <c r="R700">
        <v>62</v>
      </c>
      <c r="S700">
        <v>0</v>
      </c>
      <c r="T700">
        <v>10</v>
      </c>
      <c r="U700">
        <v>0.993657766</v>
      </c>
      <c r="V700" t="s">
        <v>2591</v>
      </c>
      <c r="W700">
        <v>381291</v>
      </c>
      <c r="X700">
        <v>4790933</v>
      </c>
    </row>
    <row r="701" spans="1:24" x14ac:dyDescent="0.25">
      <c r="A701" t="s">
        <v>1373</v>
      </c>
      <c r="B701" t="s">
        <v>4469</v>
      </c>
      <c r="C701" t="s">
        <v>2047</v>
      </c>
      <c r="D701">
        <v>20120609</v>
      </c>
      <c r="E701" s="6">
        <v>41069.768750000003</v>
      </c>
      <c r="F701" s="4">
        <v>41069.768750000003</v>
      </c>
      <c r="G701" s="5">
        <v>41069.768750000003</v>
      </c>
      <c r="H701">
        <v>161</v>
      </c>
      <c r="I701">
        <v>42.458376999999999</v>
      </c>
      <c r="J701">
        <v>-88.024997999999997</v>
      </c>
      <c r="K701">
        <v>2</v>
      </c>
      <c r="L701">
        <v>88</v>
      </c>
      <c r="M701">
        <v>59</v>
      </c>
      <c r="N701">
        <v>226</v>
      </c>
      <c r="O701">
        <v>18</v>
      </c>
      <c r="P701">
        <v>1013</v>
      </c>
      <c r="Q701">
        <v>57</v>
      </c>
      <c r="R701">
        <v>74</v>
      </c>
      <c r="S701">
        <v>0</v>
      </c>
      <c r="T701">
        <v>10</v>
      </c>
      <c r="U701">
        <v>0.66869221000000001</v>
      </c>
      <c r="V701" t="s">
        <v>2048</v>
      </c>
      <c r="W701">
        <v>216168</v>
      </c>
      <c r="X701">
        <v>3176086</v>
      </c>
    </row>
    <row r="702" spans="1:24" x14ac:dyDescent="0.25">
      <c r="A702" t="s">
        <v>1373</v>
      </c>
      <c r="B702" t="s">
        <v>4469</v>
      </c>
      <c r="C702" t="s">
        <v>2544</v>
      </c>
      <c r="D702">
        <v>20160704</v>
      </c>
      <c r="E702" s="6">
        <v>42555.292361111111</v>
      </c>
      <c r="F702" s="4">
        <v>42555.292361111111</v>
      </c>
      <c r="G702" s="5">
        <v>42555.292361111111</v>
      </c>
      <c r="H702">
        <v>186</v>
      </c>
      <c r="I702">
        <v>43.132736229999999</v>
      </c>
      <c r="J702">
        <v>-87.928449509999993</v>
      </c>
      <c r="K702">
        <v>50</v>
      </c>
      <c r="L702">
        <v>77</v>
      </c>
      <c r="M702">
        <v>81</v>
      </c>
      <c r="N702">
        <v>89</v>
      </c>
      <c r="O702">
        <v>7</v>
      </c>
      <c r="P702">
        <v>1012</v>
      </c>
      <c r="Q702">
        <v>60</v>
      </c>
      <c r="R702">
        <v>68</v>
      </c>
      <c r="S702">
        <v>0</v>
      </c>
      <c r="T702">
        <v>10</v>
      </c>
      <c r="U702">
        <v>1.9278570000000001E-3</v>
      </c>
      <c r="V702" t="s">
        <v>563</v>
      </c>
      <c r="W702">
        <v>359145</v>
      </c>
      <c r="X702">
        <v>4478158</v>
      </c>
    </row>
    <row r="703" spans="1:24" x14ac:dyDescent="0.25">
      <c r="A703" t="s">
        <v>1373</v>
      </c>
      <c r="B703" t="s">
        <v>4469</v>
      </c>
      <c r="C703" t="s">
        <v>4405</v>
      </c>
      <c r="D703">
        <v>20170915</v>
      </c>
      <c r="E703" s="6">
        <v>42993.783333333333</v>
      </c>
      <c r="F703" s="4">
        <v>42993.783333333333</v>
      </c>
      <c r="G703" s="5">
        <v>42993.783333333333</v>
      </c>
      <c r="H703">
        <v>258</v>
      </c>
      <c r="I703">
        <v>42.637029089999999</v>
      </c>
      <c r="J703">
        <v>-87.829712029999996</v>
      </c>
      <c r="K703">
        <v>0</v>
      </c>
      <c r="L703">
        <v>76</v>
      </c>
      <c r="M703">
        <v>83</v>
      </c>
      <c r="N703">
        <v>168</v>
      </c>
      <c r="O703">
        <v>14</v>
      </c>
      <c r="P703">
        <v>1015</v>
      </c>
      <c r="Q703">
        <v>60</v>
      </c>
      <c r="R703">
        <v>67</v>
      </c>
      <c r="S703">
        <v>0</v>
      </c>
      <c r="T703">
        <v>10</v>
      </c>
      <c r="U703">
        <v>0.22737381266623399</v>
      </c>
      <c r="V703" t="s">
        <v>4406</v>
      </c>
      <c r="W703">
        <v>310668</v>
      </c>
      <c r="X703">
        <v>8068732</v>
      </c>
    </row>
    <row r="704" spans="1:24" x14ac:dyDescent="0.25">
      <c r="A704" t="s">
        <v>1373</v>
      </c>
      <c r="B704" t="s">
        <v>4469</v>
      </c>
      <c r="C704" t="s">
        <v>2057</v>
      </c>
      <c r="D704">
        <v>20160520</v>
      </c>
      <c r="E704" s="6">
        <v>42510.65960648148</v>
      </c>
      <c r="F704" s="4">
        <v>42510.65960648148</v>
      </c>
      <c r="G704" s="5">
        <v>42510.65960648148</v>
      </c>
      <c r="H704">
        <v>141</v>
      </c>
      <c r="I704">
        <v>41.614630169999998</v>
      </c>
      <c r="J704">
        <v>-87.276219040000001</v>
      </c>
      <c r="K704">
        <v>87</v>
      </c>
      <c r="L704">
        <v>66</v>
      </c>
      <c r="M704">
        <v>75</v>
      </c>
      <c r="N704">
        <v>60</v>
      </c>
      <c r="O704">
        <v>10</v>
      </c>
      <c r="P704">
        <v>1021</v>
      </c>
      <c r="Q704">
        <v>46</v>
      </c>
      <c r="R704">
        <v>56</v>
      </c>
      <c r="S704">
        <v>0</v>
      </c>
      <c r="T704">
        <v>10</v>
      </c>
      <c r="U704">
        <v>0.98495598100000004</v>
      </c>
      <c r="V704" t="s">
        <v>2056</v>
      </c>
      <c r="W704">
        <v>241061</v>
      </c>
      <c r="X704">
        <v>3225444</v>
      </c>
    </row>
    <row r="705" spans="1:24" x14ac:dyDescent="0.25">
      <c r="A705" t="s">
        <v>1373</v>
      </c>
      <c r="B705" t="s">
        <v>4469</v>
      </c>
      <c r="C705" t="s">
        <v>4206</v>
      </c>
      <c r="D705">
        <v>20170901</v>
      </c>
      <c r="E705" s="6">
        <v>42979.991469907407</v>
      </c>
      <c r="F705" s="4">
        <v>42979.991469907407</v>
      </c>
      <c r="G705" s="5">
        <v>42979.991469907407</v>
      </c>
      <c r="H705">
        <v>244</v>
      </c>
      <c r="I705">
        <v>41.282488049999998</v>
      </c>
      <c r="J705">
        <v>-86.474927989999998</v>
      </c>
      <c r="K705">
        <v>77</v>
      </c>
      <c r="L705">
        <v>62</v>
      </c>
      <c r="M705">
        <v>76</v>
      </c>
      <c r="N705">
        <v>73</v>
      </c>
      <c r="O705">
        <v>20</v>
      </c>
      <c r="P705">
        <v>1020</v>
      </c>
      <c r="Q705">
        <v>49</v>
      </c>
      <c r="R705">
        <v>55</v>
      </c>
      <c r="S705">
        <v>0</v>
      </c>
      <c r="T705">
        <v>10</v>
      </c>
      <c r="U705">
        <v>0.82221410090037494</v>
      </c>
      <c r="V705" t="s">
        <v>4207</v>
      </c>
      <c r="W705">
        <v>599504</v>
      </c>
      <c r="X705">
        <v>7743769</v>
      </c>
    </row>
    <row r="706" spans="1:24" x14ac:dyDescent="0.25">
      <c r="A706" t="s">
        <v>1373</v>
      </c>
      <c r="B706" t="s">
        <v>4469</v>
      </c>
      <c r="C706" t="s">
        <v>2962</v>
      </c>
      <c r="D706">
        <v>20170427</v>
      </c>
      <c r="E706" s="6">
        <v>42852.869768518518</v>
      </c>
      <c r="F706" s="4">
        <v>42852.869768518518</v>
      </c>
      <c r="G706" s="5">
        <v>42852.869768518518</v>
      </c>
      <c r="H706">
        <v>117</v>
      </c>
      <c r="I706">
        <v>42.800141670000002</v>
      </c>
      <c r="J706">
        <v>-86.143141670000006</v>
      </c>
      <c r="K706">
        <v>100</v>
      </c>
      <c r="L706">
        <v>61</v>
      </c>
      <c r="M706">
        <v>77</v>
      </c>
      <c r="N706">
        <v>238</v>
      </c>
      <c r="O706">
        <v>21</v>
      </c>
      <c r="P706">
        <v>1000</v>
      </c>
      <c r="Q706">
        <v>48</v>
      </c>
      <c r="R706">
        <v>56</v>
      </c>
      <c r="S706">
        <v>5.5</v>
      </c>
      <c r="T706">
        <v>8</v>
      </c>
      <c r="U706">
        <v>3.0152459789969999E-2</v>
      </c>
      <c r="V706" t="s">
        <v>2963</v>
      </c>
      <c r="W706">
        <v>294309</v>
      </c>
      <c r="X706">
        <v>5987798</v>
      </c>
    </row>
    <row r="707" spans="1:24" x14ac:dyDescent="0.25">
      <c r="A707" t="s">
        <v>1373</v>
      </c>
      <c r="B707" t="s">
        <v>4469</v>
      </c>
      <c r="C707" t="s">
        <v>1517</v>
      </c>
      <c r="D707">
        <v>20140911</v>
      </c>
      <c r="E707" s="6">
        <v>41893.580833333333</v>
      </c>
      <c r="F707" s="4">
        <v>41893.580833333333</v>
      </c>
      <c r="G707" s="5">
        <v>41893.580833333333</v>
      </c>
      <c r="H707">
        <v>254</v>
      </c>
      <c r="I707">
        <v>42.727556999999997</v>
      </c>
      <c r="J707">
        <v>-86.103021999999996</v>
      </c>
      <c r="K707">
        <v>55</v>
      </c>
      <c r="L707">
        <v>60</v>
      </c>
      <c r="M707">
        <v>78</v>
      </c>
      <c r="N707">
        <v>344</v>
      </c>
      <c r="O707">
        <v>21</v>
      </c>
      <c r="P707">
        <v>1018</v>
      </c>
      <c r="Q707">
        <v>49</v>
      </c>
      <c r="R707">
        <v>56</v>
      </c>
      <c r="S707">
        <v>0.8</v>
      </c>
      <c r="T707">
        <v>8</v>
      </c>
      <c r="U707">
        <v>0.91274934600000002</v>
      </c>
      <c r="V707" t="s">
        <v>1518</v>
      </c>
      <c r="W707">
        <v>50499</v>
      </c>
      <c r="X707">
        <v>871576</v>
      </c>
    </row>
    <row r="708" spans="1:24" x14ac:dyDescent="0.25">
      <c r="A708" t="s">
        <v>1373</v>
      </c>
      <c r="B708" t="s">
        <v>4469</v>
      </c>
      <c r="C708" t="s">
        <v>1515</v>
      </c>
      <c r="D708">
        <v>20140911</v>
      </c>
      <c r="E708" s="6">
        <v>41893.576678240737</v>
      </c>
      <c r="F708" s="4">
        <v>41893.576678240737</v>
      </c>
      <c r="G708" s="5">
        <v>41893.576678240737</v>
      </c>
      <c r="H708">
        <v>254</v>
      </c>
      <c r="I708">
        <v>42.72758915</v>
      </c>
      <c r="J708">
        <v>-86.102995559999997</v>
      </c>
      <c r="K708">
        <v>55</v>
      </c>
      <c r="L708">
        <v>60</v>
      </c>
      <c r="M708">
        <v>78</v>
      </c>
      <c r="N708">
        <v>344</v>
      </c>
      <c r="O708">
        <v>21</v>
      </c>
      <c r="P708">
        <v>1018</v>
      </c>
      <c r="Q708">
        <v>49</v>
      </c>
      <c r="R708">
        <v>56</v>
      </c>
      <c r="S708">
        <v>0.8</v>
      </c>
      <c r="T708">
        <v>8</v>
      </c>
      <c r="U708">
        <v>0.91302176700000004</v>
      </c>
      <c r="V708" t="s">
        <v>1516</v>
      </c>
      <c r="W708">
        <v>50158</v>
      </c>
      <c r="X708">
        <v>870706</v>
      </c>
    </row>
    <row r="709" spans="1:24" x14ac:dyDescent="0.25">
      <c r="A709" t="s">
        <v>1373</v>
      </c>
      <c r="B709" t="s">
        <v>4469</v>
      </c>
      <c r="C709" t="s">
        <v>1469</v>
      </c>
      <c r="D709">
        <v>20140603</v>
      </c>
      <c r="E709" s="6">
        <v>41793.890451388892</v>
      </c>
      <c r="F709" s="4">
        <v>41793.890451388892</v>
      </c>
      <c r="G709" s="5">
        <v>41793.890451388892</v>
      </c>
      <c r="H709">
        <v>154</v>
      </c>
      <c r="I709">
        <v>42.727678330000003</v>
      </c>
      <c r="J709">
        <v>-86.102966670000001</v>
      </c>
      <c r="K709">
        <v>19</v>
      </c>
      <c r="L709">
        <v>67</v>
      </c>
      <c r="M709">
        <v>82</v>
      </c>
      <c r="N709">
        <v>282</v>
      </c>
      <c r="O709">
        <v>18</v>
      </c>
      <c r="P709">
        <v>1012</v>
      </c>
      <c r="Q709">
        <v>53</v>
      </c>
      <c r="R709">
        <v>59</v>
      </c>
      <c r="S709">
        <v>0</v>
      </c>
      <c r="T709">
        <v>10</v>
      </c>
      <c r="U709">
        <v>0.31781071700000002</v>
      </c>
      <c r="V709" t="s">
        <v>1464</v>
      </c>
      <c r="W709">
        <v>35205</v>
      </c>
      <c r="X709">
        <v>715499</v>
      </c>
    </row>
    <row r="710" spans="1:24" x14ac:dyDescent="0.25">
      <c r="A710" t="s">
        <v>1373</v>
      </c>
      <c r="B710" t="s">
        <v>4469</v>
      </c>
      <c r="C710" t="s">
        <v>3969</v>
      </c>
      <c r="D710">
        <v>20170809</v>
      </c>
      <c r="E710" s="6">
        <v>42956.651574074072</v>
      </c>
      <c r="F710" s="4">
        <v>42956.651574074072</v>
      </c>
      <c r="G710" s="5">
        <v>42956.651574074072</v>
      </c>
      <c r="H710">
        <v>221</v>
      </c>
      <c r="I710">
        <v>46.288834000000001</v>
      </c>
      <c r="J710">
        <v>-85.944771000000003</v>
      </c>
      <c r="K710">
        <v>48</v>
      </c>
      <c r="L710">
        <v>78</v>
      </c>
      <c r="M710">
        <v>75</v>
      </c>
      <c r="N710">
        <v>188</v>
      </c>
      <c r="O710">
        <v>6</v>
      </c>
      <c r="P710">
        <v>1019</v>
      </c>
      <c r="Q710">
        <v>56</v>
      </c>
      <c r="R710">
        <v>68</v>
      </c>
      <c r="S710">
        <v>1.2</v>
      </c>
      <c r="T710">
        <v>10</v>
      </c>
      <c r="U710">
        <v>0.96245231271786702</v>
      </c>
      <c r="V710" t="s">
        <v>3970</v>
      </c>
      <c r="W710">
        <v>499533</v>
      </c>
      <c r="X710">
        <v>7421617</v>
      </c>
    </row>
    <row r="711" spans="1:24" x14ac:dyDescent="0.25">
      <c r="A711" t="s">
        <v>1373</v>
      </c>
      <c r="B711" t="s">
        <v>4469</v>
      </c>
      <c r="C711" t="s">
        <v>4499</v>
      </c>
      <c r="D711">
        <v>20170803</v>
      </c>
      <c r="E711" s="6">
        <v>42950.830810185187</v>
      </c>
      <c r="F711" s="4">
        <v>42950.830810185187</v>
      </c>
      <c r="G711" s="5">
        <v>42950.830810185187</v>
      </c>
      <c r="H711">
        <v>215</v>
      </c>
      <c r="I711">
        <v>42.93022835</v>
      </c>
      <c r="J711">
        <v>-85.686931880000003</v>
      </c>
      <c r="K711">
        <v>45</v>
      </c>
      <c r="L711">
        <v>80</v>
      </c>
      <c r="M711">
        <v>83</v>
      </c>
      <c r="N711">
        <v>164</v>
      </c>
      <c r="O711">
        <v>11</v>
      </c>
      <c r="P711">
        <v>1014</v>
      </c>
      <c r="Q711">
        <v>65</v>
      </c>
      <c r="R711">
        <v>73</v>
      </c>
      <c r="S711">
        <v>12.4</v>
      </c>
      <c r="T711">
        <v>8</v>
      </c>
      <c r="U711">
        <v>0.86002356443128603</v>
      </c>
      <c r="V711" t="s">
        <v>1072</v>
      </c>
      <c r="W711">
        <v>640958</v>
      </c>
      <c r="X711">
        <v>8121300</v>
      </c>
    </row>
    <row r="712" spans="1:24" x14ac:dyDescent="0.25">
      <c r="A712" t="s">
        <v>1373</v>
      </c>
      <c r="B712" t="s">
        <v>4469</v>
      </c>
      <c r="C712" t="s">
        <v>2414</v>
      </c>
      <c r="D712">
        <v>20160731</v>
      </c>
      <c r="E712" s="6">
        <v>42582.92046296296</v>
      </c>
      <c r="F712" s="4">
        <v>42582.92046296296</v>
      </c>
      <c r="G712" s="5">
        <v>42582.92046296296</v>
      </c>
      <c r="H712">
        <v>213</v>
      </c>
      <c r="I712">
        <v>43.436562469999998</v>
      </c>
      <c r="J712">
        <v>-85.664814289999995</v>
      </c>
      <c r="K712">
        <v>68</v>
      </c>
      <c r="L712">
        <v>77</v>
      </c>
      <c r="M712">
        <v>86</v>
      </c>
      <c r="N712">
        <v>59</v>
      </c>
      <c r="O712">
        <v>10</v>
      </c>
      <c r="P712">
        <v>1016</v>
      </c>
      <c r="Q712">
        <v>63</v>
      </c>
      <c r="R712">
        <v>71</v>
      </c>
      <c r="S712">
        <v>1.9</v>
      </c>
      <c r="T712">
        <v>10</v>
      </c>
      <c r="U712">
        <v>4.7278494999999997E-2</v>
      </c>
      <c r="V712" t="s">
        <v>2415</v>
      </c>
      <c r="W712">
        <v>329903</v>
      </c>
      <c r="X712">
        <v>4116048</v>
      </c>
    </row>
    <row r="713" spans="1:24" x14ac:dyDescent="0.25">
      <c r="A713" t="s">
        <v>1373</v>
      </c>
      <c r="B713" t="s">
        <v>4469</v>
      </c>
      <c r="C713" t="s">
        <v>4051</v>
      </c>
      <c r="D713">
        <v>20170807</v>
      </c>
      <c r="E713" s="6">
        <v>42954.899305555555</v>
      </c>
      <c r="F713" s="4">
        <v>42954.899305555555</v>
      </c>
      <c r="G713" s="5">
        <v>42954.899305555555</v>
      </c>
      <c r="H713">
        <v>219</v>
      </c>
      <c r="I713">
        <v>45.170011520000003</v>
      </c>
      <c r="J713">
        <v>-85.598806139999994</v>
      </c>
      <c r="K713">
        <v>9</v>
      </c>
      <c r="L713">
        <v>66</v>
      </c>
      <c r="M713">
        <v>74</v>
      </c>
      <c r="N713">
        <v>218</v>
      </c>
      <c r="O713">
        <v>12</v>
      </c>
      <c r="P713">
        <v>1017</v>
      </c>
      <c r="Q713">
        <v>51</v>
      </c>
      <c r="R713">
        <v>60</v>
      </c>
      <c r="S713">
        <v>0</v>
      </c>
      <c r="T713">
        <v>10</v>
      </c>
      <c r="U713">
        <v>0.99971313149843999</v>
      </c>
      <c r="V713" t="s">
        <v>693</v>
      </c>
      <c r="W713">
        <v>257635</v>
      </c>
      <c r="X713">
        <v>7528412</v>
      </c>
    </row>
    <row r="714" spans="1:24" x14ac:dyDescent="0.25">
      <c r="A714" t="s">
        <v>1373</v>
      </c>
      <c r="B714" t="s">
        <v>4469</v>
      </c>
      <c r="C714" t="s">
        <v>3802</v>
      </c>
      <c r="D714">
        <v>20170720</v>
      </c>
      <c r="E714" s="6">
        <v>42936.959236111114</v>
      </c>
      <c r="F714" s="4">
        <v>42936.959236111114</v>
      </c>
      <c r="G714" s="5">
        <v>42936.959236111114</v>
      </c>
      <c r="H714">
        <v>201</v>
      </c>
      <c r="I714">
        <v>42.94606667</v>
      </c>
      <c r="J714">
        <v>-85.589578329999995</v>
      </c>
      <c r="K714">
        <v>38</v>
      </c>
      <c r="L714">
        <v>89</v>
      </c>
      <c r="M714">
        <v>85</v>
      </c>
      <c r="N714">
        <v>264</v>
      </c>
      <c r="O714">
        <v>14</v>
      </c>
      <c r="P714">
        <v>1013</v>
      </c>
      <c r="Q714">
        <v>74</v>
      </c>
      <c r="R714">
        <v>86</v>
      </c>
      <c r="S714">
        <v>8.5</v>
      </c>
      <c r="T714">
        <v>8</v>
      </c>
      <c r="U714">
        <v>8.75485019757202E-2</v>
      </c>
      <c r="V714" t="s">
        <v>3803</v>
      </c>
      <c r="W714">
        <v>456240</v>
      </c>
      <c r="X714">
        <v>7139991</v>
      </c>
    </row>
    <row r="715" spans="1:24" x14ac:dyDescent="0.25">
      <c r="A715" t="s">
        <v>1373</v>
      </c>
      <c r="B715" t="s">
        <v>4469</v>
      </c>
      <c r="C715" t="s">
        <v>3113</v>
      </c>
      <c r="D715">
        <v>20170604</v>
      </c>
      <c r="E715" s="6">
        <v>42890.569351851853</v>
      </c>
      <c r="F715" s="4">
        <v>42890.569351851853</v>
      </c>
      <c r="G715" s="5">
        <v>42890.569351851853</v>
      </c>
      <c r="H715">
        <v>155</v>
      </c>
      <c r="I715">
        <v>42.396260949999999</v>
      </c>
      <c r="J715">
        <v>-85.386349589999995</v>
      </c>
      <c r="K715">
        <v>26</v>
      </c>
      <c r="L715">
        <v>77</v>
      </c>
      <c r="M715">
        <v>66</v>
      </c>
      <c r="N715">
        <v>264</v>
      </c>
      <c r="O715">
        <v>13</v>
      </c>
      <c r="P715">
        <v>1008</v>
      </c>
      <c r="Q715">
        <v>59</v>
      </c>
      <c r="R715">
        <v>69</v>
      </c>
      <c r="S715">
        <v>3.5</v>
      </c>
      <c r="T715">
        <v>9</v>
      </c>
      <c r="U715">
        <v>0.78863773587911001</v>
      </c>
      <c r="V715" t="s">
        <v>3112</v>
      </c>
      <c r="W715">
        <v>498397</v>
      </c>
      <c r="X715">
        <v>6492498</v>
      </c>
    </row>
    <row r="716" spans="1:24" x14ac:dyDescent="0.25">
      <c r="A716" t="s">
        <v>1373</v>
      </c>
      <c r="B716" t="s">
        <v>4469</v>
      </c>
      <c r="C716" t="s">
        <v>3118</v>
      </c>
      <c r="D716">
        <v>20170604</v>
      </c>
      <c r="E716" s="6">
        <v>42890.622291666667</v>
      </c>
      <c r="F716" s="4">
        <v>42890.622291666667</v>
      </c>
      <c r="G716" s="5">
        <v>42890.622291666667</v>
      </c>
      <c r="H716">
        <v>155</v>
      </c>
      <c r="I716">
        <v>42.395855699999998</v>
      </c>
      <c r="J716">
        <v>-85.386082130000005</v>
      </c>
      <c r="K716">
        <v>26</v>
      </c>
      <c r="L716">
        <v>77</v>
      </c>
      <c r="M716">
        <v>66</v>
      </c>
      <c r="N716">
        <v>264</v>
      </c>
      <c r="O716">
        <v>13</v>
      </c>
      <c r="P716">
        <v>1008</v>
      </c>
      <c r="Q716">
        <v>59</v>
      </c>
      <c r="R716">
        <v>69</v>
      </c>
      <c r="S716">
        <v>3.5</v>
      </c>
      <c r="T716">
        <v>9</v>
      </c>
      <c r="U716">
        <v>0.792800757075104</v>
      </c>
      <c r="V716" t="s">
        <v>3119</v>
      </c>
      <c r="W716">
        <v>483629</v>
      </c>
      <c r="X716">
        <v>6494153</v>
      </c>
    </row>
    <row r="717" spans="1:24" x14ac:dyDescent="0.25">
      <c r="A717" t="s">
        <v>1373</v>
      </c>
      <c r="B717" t="s">
        <v>4469</v>
      </c>
      <c r="C717" t="s">
        <v>3114</v>
      </c>
      <c r="D717">
        <v>20170604</v>
      </c>
      <c r="E717" s="6">
        <v>42890.580266203702</v>
      </c>
      <c r="F717" s="4">
        <v>42890.580266203702</v>
      </c>
      <c r="G717" s="5">
        <v>42890.580266203702</v>
      </c>
      <c r="H717">
        <v>155</v>
      </c>
      <c r="I717">
        <v>42.395660200000002</v>
      </c>
      <c r="J717">
        <v>-85.385224280000003</v>
      </c>
      <c r="K717">
        <v>26</v>
      </c>
      <c r="L717">
        <v>77</v>
      </c>
      <c r="M717">
        <v>66</v>
      </c>
      <c r="N717">
        <v>264</v>
      </c>
      <c r="O717">
        <v>13</v>
      </c>
      <c r="P717">
        <v>1008</v>
      </c>
      <c r="Q717">
        <v>59</v>
      </c>
      <c r="R717">
        <v>69</v>
      </c>
      <c r="S717">
        <v>3.5</v>
      </c>
      <c r="T717">
        <v>9</v>
      </c>
      <c r="U717">
        <v>0.78949880293653096</v>
      </c>
      <c r="V717" t="s">
        <v>3112</v>
      </c>
      <c r="W717">
        <v>498397</v>
      </c>
      <c r="X717">
        <v>6492657</v>
      </c>
    </row>
    <row r="718" spans="1:24" x14ac:dyDescent="0.25">
      <c r="A718" t="s">
        <v>1373</v>
      </c>
      <c r="B718" t="s">
        <v>4469</v>
      </c>
      <c r="C718" t="s">
        <v>3025</v>
      </c>
      <c r="D718">
        <v>20170512</v>
      </c>
      <c r="E718" s="6">
        <v>42868.117384259262</v>
      </c>
      <c r="F718" s="4">
        <v>42868.117384259262</v>
      </c>
      <c r="G718" s="5">
        <v>42868.117384259262</v>
      </c>
      <c r="H718">
        <v>133</v>
      </c>
      <c r="I718">
        <v>44.345347089999997</v>
      </c>
      <c r="J718">
        <v>-85.300430169999998</v>
      </c>
      <c r="K718">
        <v>52</v>
      </c>
      <c r="L718">
        <v>63</v>
      </c>
      <c r="M718">
        <v>65</v>
      </c>
      <c r="N718">
        <v>236</v>
      </c>
      <c r="O718">
        <v>6</v>
      </c>
      <c r="P718">
        <v>1014</v>
      </c>
      <c r="Q718">
        <v>39</v>
      </c>
      <c r="R718">
        <v>53</v>
      </c>
      <c r="S718">
        <v>5</v>
      </c>
      <c r="T718">
        <v>10</v>
      </c>
      <c r="U718">
        <v>0.95478789290547905</v>
      </c>
      <c r="V718" t="s">
        <v>3026</v>
      </c>
      <c r="W718">
        <v>385804</v>
      </c>
      <c r="X718">
        <v>6189150</v>
      </c>
    </row>
    <row r="719" spans="1:24" x14ac:dyDescent="0.25">
      <c r="A719" t="s">
        <v>1373</v>
      </c>
      <c r="B719" t="s">
        <v>4469</v>
      </c>
      <c r="C719" t="s">
        <v>2202</v>
      </c>
      <c r="D719">
        <v>20110618</v>
      </c>
      <c r="E719" s="6">
        <v>40712.705555555556</v>
      </c>
      <c r="F719" s="4">
        <v>40712.705555555556</v>
      </c>
      <c r="G719" s="5">
        <v>40712.705555555556</v>
      </c>
      <c r="H719">
        <v>169</v>
      </c>
      <c r="I719">
        <v>42.278007340000002</v>
      </c>
      <c r="J719">
        <v>-84.263334270000001</v>
      </c>
      <c r="K719">
        <v>28</v>
      </c>
      <c r="L719">
        <v>80</v>
      </c>
      <c r="M719">
        <v>82</v>
      </c>
      <c r="N719">
        <v>116</v>
      </c>
      <c r="O719">
        <v>11</v>
      </c>
      <c r="P719">
        <v>1012</v>
      </c>
      <c r="Q719">
        <v>64</v>
      </c>
      <c r="R719">
        <v>71</v>
      </c>
      <c r="S719">
        <v>3.4</v>
      </c>
      <c r="T719">
        <v>10</v>
      </c>
      <c r="U719">
        <v>0.90578183300000004</v>
      </c>
      <c r="V719" t="s">
        <v>2163</v>
      </c>
      <c r="W719">
        <v>267179</v>
      </c>
      <c r="X719">
        <v>3636158</v>
      </c>
    </row>
    <row r="720" spans="1:24" x14ac:dyDescent="0.25">
      <c r="A720" t="s">
        <v>1373</v>
      </c>
      <c r="B720" t="s">
        <v>4469</v>
      </c>
      <c r="C720" t="s">
        <v>3951</v>
      </c>
      <c r="D720">
        <v>20170804</v>
      </c>
      <c r="E720" s="6">
        <v>42951.745138888888</v>
      </c>
      <c r="F720" s="4">
        <v>42951.745138888888</v>
      </c>
      <c r="G720" s="5">
        <v>42951.745138888888</v>
      </c>
      <c r="H720">
        <v>216</v>
      </c>
      <c r="I720">
        <v>42.43356137</v>
      </c>
      <c r="J720">
        <v>-83.987334970000006</v>
      </c>
      <c r="K720">
        <v>78</v>
      </c>
      <c r="L720">
        <v>69</v>
      </c>
      <c r="M720">
        <v>85</v>
      </c>
      <c r="N720">
        <v>247</v>
      </c>
      <c r="O720">
        <v>22</v>
      </c>
      <c r="P720">
        <v>1009</v>
      </c>
      <c r="Q720">
        <v>58</v>
      </c>
      <c r="R720">
        <v>63</v>
      </c>
      <c r="S720">
        <v>2</v>
      </c>
      <c r="T720">
        <v>10</v>
      </c>
      <c r="U720">
        <v>0.91493558005837095</v>
      </c>
      <c r="V720" t="s">
        <v>2523</v>
      </c>
      <c r="W720">
        <v>284003</v>
      </c>
      <c r="X720">
        <v>7371487</v>
      </c>
    </row>
    <row r="721" spans="1:24" x14ac:dyDescent="0.25">
      <c r="A721" t="s">
        <v>1373</v>
      </c>
      <c r="B721" t="s">
        <v>4469</v>
      </c>
      <c r="C721" t="s">
        <v>2675</v>
      </c>
      <c r="D721">
        <v>20090522</v>
      </c>
      <c r="E721" s="6">
        <v>39955.719444444447</v>
      </c>
      <c r="F721" s="4">
        <v>39955.719444444447</v>
      </c>
      <c r="G721" s="5">
        <v>39955.719444444447</v>
      </c>
      <c r="H721">
        <v>142</v>
      </c>
      <c r="I721">
        <v>42.482154360000003</v>
      </c>
      <c r="J721">
        <v>-83.977367880000003</v>
      </c>
      <c r="K721">
        <v>28</v>
      </c>
      <c r="L721">
        <v>57</v>
      </c>
      <c r="M721">
        <v>74</v>
      </c>
      <c r="N721">
        <v>40</v>
      </c>
      <c r="O721">
        <v>14</v>
      </c>
      <c r="P721">
        <v>1022</v>
      </c>
      <c r="Q721">
        <v>49</v>
      </c>
      <c r="R721">
        <v>57</v>
      </c>
      <c r="S721">
        <v>0.3</v>
      </c>
      <c r="T721">
        <v>9</v>
      </c>
      <c r="U721">
        <v>4.6132090867922498E-2</v>
      </c>
      <c r="V721" t="s">
        <v>2523</v>
      </c>
      <c r="W721">
        <v>284003</v>
      </c>
      <c r="X721">
        <v>5178393</v>
      </c>
    </row>
    <row r="722" spans="1:24" x14ac:dyDescent="0.25">
      <c r="A722" t="s">
        <v>1373</v>
      </c>
      <c r="B722" t="s">
        <v>4469</v>
      </c>
      <c r="C722" t="s">
        <v>2200</v>
      </c>
      <c r="D722">
        <v>20110508</v>
      </c>
      <c r="E722" s="6">
        <v>40671.588888888888</v>
      </c>
      <c r="F722" s="4">
        <v>40671.588888888888</v>
      </c>
      <c r="G722" s="5">
        <v>40671.588888888888</v>
      </c>
      <c r="H722">
        <v>128</v>
      </c>
      <c r="I722">
        <v>44.399674300000001</v>
      </c>
      <c r="J722">
        <v>-83.973103300000005</v>
      </c>
      <c r="K722">
        <v>6</v>
      </c>
      <c r="L722">
        <v>64</v>
      </c>
      <c r="M722">
        <v>60</v>
      </c>
      <c r="N722">
        <v>95</v>
      </c>
      <c r="O722">
        <v>10</v>
      </c>
      <c r="P722">
        <v>1018</v>
      </c>
      <c r="Q722">
        <v>37</v>
      </c>
      <c r="R722">
        <v>52</v>
      </c>
      <c r="S722">
        <v>0</v>
      </c>
      <c r="T722">
        <v>10</v>
      </c>
      <c r="U722">
        <v>0.26314537900000001</v>
      </c>
      <c r="V722" t="s">
        <v>2163</v>
      </c>
      <c r="W722">
        <v>267179</v>
      </c>
      <c r="X722">
        <v>3636156</v>
      </c>
    </row>
    <row r="723" spans="1:24" x14ac:dyDescent="0.25">
      <c r="A723" t="s">
        <v>1373</v>
      </c>
      <c r="B723" t="s">
        <v>4469</v>
      </c>
      <c r="C723" t="s">
        <v>2201</v>
      </c>
      <c r="D723">
        <v>20110529</v>
      </c>
      <c r="E723" s="6">
        <v>40692.509722222225</v>
      </c>
      <c r="F723" s="4">
        <v>40692.509722222225</v>
      </c>
      <c r="G723" s="5">
        <v>40692.509722222225</v>
      </c>
      <c r="H723">
        <v>149</v>
      </c>
      <c r="I723">
        <v>44.399674300000001</v>
      </c>
      <c r="J723">
        <v>-83.973103300000005</v>
      </c>
      <c r="K723">
        <v>54</v>
      </c>
      <c r="L723">
        <v>76</v>
      </c>
      <c r="M723">
        <v>80</v>
      </c>
      <c r="N723">
        <v>205</v>
      </c>
      <c r="O723">
        <v>9</v>
      </c>
      <c r="P723">
        <v>1014</v>
      </c>
      <c r="Q723">
        <v>56</v>
      </c>
      <c r="R723">
        <v>64</v>
      </c>
      <c r="S723">
        <v>0</v>
      </c>
      <c r="T723">
        <v>8</v>
      </c>
      <c r="U723">
        <v>0.108682771</v>
      </c>
      <c r="V723" t="s">
        <v>2163</v>
      </c>
      <c r="W723">
        <v>267179</v>
      </c>
      <c r="X723">
        <v>3636157</v>
      </c>
    </row>
    <row r="724" spans="1:24" x14ac:dyDescent="0.25">
      <c r="A724" t="s">
        <v>1373</v>
      </c>
      <c r="B724" t="s">
        <v>4469</v>
      </c>
      <c r="C724" t="s">
        <v>2195</v>
      </c>
      <c r="D724">
        <v>20120609</v>
      </c>
      <c r="E724" s="6">
        <v>41069.640972222223</v>
      </c>
      <c r="F724" s="4">
        <v>41069.640972222223</v>
      </c>
      <c r="G724" s="5">
        <v>41069.640972222223</v>
      </c>
      <c r="H724">
        <v>161</v>
      </c>
      <c r="I724">
        <v>44.399674300000001</v>
      </c>
      <c r="J724">
        <v>-83.973103300000005</v>
      </c>
      <c r="K724">
        <v>16</v>
      </c>
      <c r="L724">
        <v>87</v>
      </c>
      <c r="M724">
        <v>62</v>
      </c>
      <c r="N724">
        <v>250</v>
      </c>
      <c r="O724">
        <v>21</v>
      </c>
      <c r="P724">
        <v>1011</v>
      </c>
      <c r="Q724">
        <v>58</v>
      </c>
      <c r="R724">
        <v>73</v>
      </c>
      <c r="S724">
        <v>0</v>
      </c>
      <c r="T724">
        <v>10</v>
      </c>
      <c r="U724">
        <v>0.68133425800000003</v>
      </c>
      <c r="V724" t="s">
        <v>2163</v>
      </c>
      <c r="W724">
        <v>267179</v>
      </c>
      <c r="X724">
        <v>3636151</v>
      </c>
    </row>
    <row r="725" spans="1:24" x14ac:dyDescent="0.25">
      <c r="A725" t="s">
        <v>1373</v>
      </c>
      <c r="B725" t="s">
        <v>4469</v>
      </c>
      <c r="C725" t="s">
        <v>2192</v>
      </c>
      <c r="D725">
        <v>20120610</v>
      </c>
      <c r="E725" s="6">
        <v>41071.04583333333</v>
      </c>
      <c r="F725" s="4">
        <v>41071.04583333333</v>
      </c>
      <c r="G725" s="5">
        <v>41071.04583333333</v>
      </c>
      <c r="H725">
        <v>163</v>
      </c>
      <c r="I725">
        <v>44.399674300000001</v>
      </c>
      <c r="J725">
        <v>-83.973103300000005</v>
      </c>
      <c r="K725">
        <v>19</v>
      </c>
      <c r="L725">
        <v>89</v>
      </c>
      <c r="M725">
        <v>59</v>
      </c>
      <c r="N725">
        <v>202</v>
      </c>
      <c r="O725">
        <v>16</v>
      </c>
      <c r="P725">
        <v>1014</v>
      </c>
      <c r="Q725">
        <v>59</v>
      </c>
      <c r="R725">
        <v>76</v>
      </c>
      <c r="S725">
        <v>0</v>
      </c>
      <c r="T725">
        <v>10</v>
      </c>
      <c r="U725">
        <v>0.54035409499999998</v>
      </c>
      <c r="V725" t="s">
        <v>2163</v>
      </c>
      <c r="W725">
        <v>267179</v>
      </c>
      <c r="X725">
        <v>3636148</v>
      </c>
    </row>
    <row r="726" spans="1:24" x14ac:dyDescent="0.25">
      <c r="A726" t="s">
        <v>1373</v>
      </c>
      <c r="B726" t="s">
        <v>4469</v>
      </c>
      <c r="C726" t="s">
        <v>2194</v>
      </c>
      <c r="D726">
        <v>20110612</v>
      </c>
      <c r="E726" s="6">
        <v>40706.543055555558</v>
      </c>
      <c r="F726" s="4">
        <v>40706.543055555558</v>
      </c>
      <c r="G726" s="5">
        <v>40706.543055555558</v>
      </c>
      <c r="H726">
        <v>163</v>
      </c>
      <c r="I726">
        <v>44.399674300000001</v>
      </c>
      <c r="J726">
        <v>-83.973103300000005</v>
      </c>
      <c r="K726">
        <v>50</v>
      </c>
      <c r="L726">
        <v>65</v>
      </c>
      <c r="M726">
        <v>74</v>
      </c>
      <c r="N726">
        <v>322</v>
      </c>
      <c r="O726">
        <v>21</v>
      </c>
      <c r="P726">
        <v>1016</v>
      </c>
      <c r="Q726">
        <v>47</v>
      </c>
      <c r="R726">
        <v>56</v>
      </c>
      <c r="S726">
        <v>0</v>
      </c>
      <c r="T726">
        <v>10</v>
      </c>
      <c r="U726">
        <v>0.86135152599999998</v>
      </c>
      <c r="V726" t="s">
        <v>2163</v>
      </c>
      <c r="W726">
        <v>267179</v>
      </c>
      <c r="X726">
        <v>3636150</v>
      </c>
    </row>
    <row r="727" spans="1:24" x14ac:dyDescent="0.25">
      <c r="A727" t="s">
        <v>1373</v>
      </c>
      <c r="B727" t="s">
        <v>4469</v>
      </c>
      <c r="C727" t="s">
        <v>2204</v>
      </c>
      <c r="D727">
        <v>20130703</v>
      </c>
      <c r="E727" s="6">
        <v>41458.775000000001</v>
      </c>
      <c r="F727" s="4">
        <v>41458.775000000001</v>
      </c>
      <c r="G727" s="5">
        <v>41458.775000000001</v>
      </c>
      <c r="H727">
        <v>184</v>
      </c>
      <c r="I727">
        <v>44.399674300000001</v>
      </c>
      <c r="J727">
        <v>-83.973103300000005</v>
      </c>
      <c r="K727">
        <v>41</v>
      </c>
      <c r="L727">
        <v>77</v>
      </c>
      <c r="M727">
        <v>71</v>
      </c>
      <c r="N727">
        <v>147</v>
      </c>
      <c r="O727">
        <v>8</v>
      </c>
      <c r="P727">
        <v>1019</v>
      </c>
      <c r="Q727">
        <v>55</v>
      </c>
      <c r="R727">
        <v>70</v>
      </c>
      <c r="S727">
        <v>2</v>
      </c>
      <c r="T727">
        <v>9</v>
      </c>
      <c r="U727">
        <v>0.17481898200000001</v>
      </c>
      <c r="V727" t="s">
        <v>2163</v>
      </c>
      <c r="W727">
        <v>267179</v>
      </c>
      <c r="X727">
        <v>3636160</v>
      </c>
    </row>
    <row r="728" spans="1:24" x14ac:dyDescent="0.25">
      <c r="A728" t="s">
        <v>1373</v>
      </c>
      <c r="B728" t="s">
        <v>4469</v>
      </c>
      <c r="C728" t="s">
        <v>2205</v>
      </c>
      <c r="D728">
        <v>20130722</v>
      </c>
      <c r="E728" s="6">
        <v>41477.77847222222</v>
      </c>
      <c r="F728" s="4">
        <v>41477.77847222222</v>
      </c>
      <c r="G728" s="5">
        <v>41477.77847222222</v>
      </c>
      <c r="H728">
        <v>203</v>
      </c>
      <c r="I728">
        <v>44.399674300000001</v>
      </c>
      <c r="J728">
        <v>-83.973103300000005</v>
      </c>
      <c r="K728">
        <v>29</v>
      </c>
      <c r="L728">
        <v>80</v>
      </c>
      <c r="M728">
        <v>82</v>
      </c>
      <c r="N728">
        <v>188</v>
      </c>
      <c r="O728">
        <v>13</v>
      </c>
      <c r="P728">
        <v>1012</v>
      </c>
      <c r="Q728">
        <v>61</v>
      </c>
      <c r="R728">
        <v>69</v>
      </c>
      <c r="S728">
        <v>3.2</v>
      </c>
      <c r="T728">
        <v>9</v>
      </c>
      <c r="U728">
        <v>0.99821210400000004</v>
      </c>
      <c r="V728" t="s">
        <v>2163</v>
      </c>
      <c r="W728">
        <v>267179</v>
      </c>
      <c r="X728">
        <v>3636161</v>
      </c>
    </row>
    <row r="729" spans="1:24" x14ac:dyDescent="0.25">
      <c r="A729" t="s">
        <v>1373</v>
      </c>
      <c r="B729" t="s">
        <v>4469</v>
      </c>
      <c r="C729" t="s">
        <v>2199</v>
      </c>
      <c r="D729">
        <v>20100828</v>
      </c>
      <c r="E729" s="6">
        <v>40418.581944444442</v>
      </c>
      <c r="F729" s="4">
        <v>40418.581944444442</v>
      </c>
      <c r="G729" s="5">
        <v>40418.581944444442</v>
      </c>
      <c r="H729">
        <v>240</v>
      </c>
      <c r="I729">
        <v>44.399674300000001</v>
      </c>
      <c r="J729">
        <v>-83.973103300000005</v>
      </c>
      <c r="K729">
        <v>0</v>
      </c>
      <c r="L729">
        <v>83</v>
      </c>
      <c r="M729">
        <v>71</v>
      </c>
      <c r="N729">
        <v>215</v>
      </c>
      <c r="O729">
        <v>14</v>
      </c>
      <c r="P729">
        <v>1018</v>
      </c>
      <c r="Q729">
        <v>59</v>
      </c>
      <c r="R729">
        <v>71</v>
      </c>
      <c r="S729">
        <v>0</v>
      </c>
      <c r="T729">
        <v>10</v>
      </c>
      <c r="U729">
        <v>0.86777697099999995</v>
      </c>
      <c r="V729" t="s">
        <v>2163</v>
      </c>
      <c r="W729">
        <v>267179</v>
      </c>
      <c r="X729">
        <v>3636155</v>
      </c>
    </row>
    <row r="730" spans="1:24" x14ac:dyDescent="0.25">
      <c r="A730" t="s">
        <v>1373</v>
      </c>
      <c r="B730" t="s">
        <v>4469</v>
      </c>
      <c r="C730" t="s">
        <v>4043</v>
      </c>
      <c r="D730">
        <v>20170623</v>
      </c>
      <c r="E730" s="6">
        <v>42910.270833333336</v>
      </c>
      <c r="F730" s="4">
        <v>42910.270833333336</v>
      </c>
      <c r="G730" s="5">
        <v>42910.270833333336</v>
      </c>
      <c r="H730">
        <v>175</v>
      </c>
      <c r="I730">
        <v>44.396627350000003</v>
      </c>
      <c r="J730">
        <v>-83.97176743</v>
      </c>
      <c r="K730">
        <v>43</v>
      </c>
      <c r="L730">
        <v>74</v>
      </c>
      <c r="M730">
        <v>68</v>
      </c>
      <c r="N730">
        <v>309</v>
      </c>
      <c r="O730">
        <v>10</v>
      </c>
      <c r="P730">
        <v>1002</v>
      </c>
      <c r="Q730">
        <v>57</v>
      </c>
      <c r="R730">
        <v>70</v>
      </c>
      <c r="S730">
        <v>6.2</v>
      </c>
      <c r="T730">
        <v>8</v>
      </c>
      <c r="U730">
        <v>1.58876301270782E-3</v>
      </c>
      <c r="V730" t="s">
        <v>2163</v>
      </c>
      <c r="W730">
        <v>267179</v>
      </c>
      <c r="X730">
        <v>7521641</v>
      </c>
    </row>
    <row r="731" spans="1:24" x14ac:dyDescent="0.25">
      <c r="A731" t="s">
        <v>1373</v>
      </c>
      <c r="B731" t="s">
        <v>4469</v>
      </c>
      <c r="C731" t="s">
        <v>4045</v>
      </c>
      <c r="D731">
        <v>20170623</v>
      </c>
      <c r="E731" s="6">
        <v>42910.215277777781</v>
      </c>
      <c r="F731" s="4">
        <v>42910.215277777781</v>
      </c>
      <c r="G731" s="5">
        <v>42910.215277777781</v>
      </c>
      <c r="H731">
        <v>175</v>
      </c>
      <c r="I731">
        <v>44.396627350000003</v>
      </c>
      <c r="J731">
        <v>-83.97176743</v>
      </c>
      <c r="K731">
        <v>43</v>
      </c>
      <c r="L731">
        <v>74</v>
      </c>
      <c r="M731">
        <v>68</v>
      </c>
      <c r="N731">
        <v>309</v>
      </c>
      <c r="O731">
        <v>10</v>
      </c>
      <c r="P731">
        <v>1002</v>
      </c>
      <c r="Q731">
        <v>57</v>
      </c>
      <c r="R731">
        <v>70</v>
      </c>
      <c r="S731">
        <v>6.2</v>
      </c>
      <c r="T731">
        <v>8</v>
      </c>
      <c r="U731">
        <v>1.3748053811242201E-3</v>
      </c>
      <c r="V731" t="s">
        <v>2163</v>
      </c>
      <c r="W731">
        <v>267179</v>
      </c>
      <c r="X731">
        <v>7521646</v>
      </c>
    </row>
    <row r="732" spans="1:24" x14ac:dyDescent="0.25">
      <c r="A732" t="s">
        <v>1373</v>
      </c>
      <c r="B732" t="s">
        <v>4469</v>
      </c>
      <c r="C732" t="s">
        <v>2198</v>
      </c>
      <c r="D732">
        <v>20120505</v>
      </c>
      <c r="E732" s="6">
        <v>41034.740972222222</v>
      </c>
      <c r="F732" s="4">
        <v>41034.740972222222</v>
      </c>
      <c r="G732" s="5">
        <v>41034.740972222222</v>
      </c>
      <c r="H732">
        <v>126</v>
      </c>
      <c r="I732">
        <v>44.430227500000001</v>
      </c>
      <c r="J732">
        <v>-83.928109199999994</v>
      </c>
      <c r="K732">
        <v>68</v>
      </c>
      <c r="L732">
        <v>49</v>
      </c>
      <c r="M732">
        <v>58</v>
      </c>
      <c r="N732">
        <v>57</v>
      </c>
      <c r="O732">
        <v>17</v>
      </c>
      <c r="P732">
        <v>1022</v>
      </c>
      <c r="Q732">
        <v>32</v>
      </c>
      <c r="R732">
        <v>47</v>
      </c>
      <c r="S732">
        <v>0.9</v>
      </c>
      <c r="T732">
        <v>8</v>
      </c>
      <c r="U732">
        <v>0.99720885500000001</v>
      </c>
      <c r="V732" t="s">
        <v>2163</v>
      </c>
      <c r="W732">
        <v>267179</v>
      </c>
      <c r="X732">
        <v>3636154</v>
      </c>
    </row>
    <row r="733" spans="1:24" x14ac:dyDescent="0.25">
      <c r="A733" t="s">
        <v>1373</v>
      </c>
      <c r="B733" t="s">
        <v>4469</v>
      </c>
      <c r="C733" t="s">
        <v>2193</v>
      </c>
      <c r="D733">
        <v>20110530</v>
      </c>
      <c r="E733" s="6">
        <v>40693.445833333331</v>
      </c>
      <c r="F733" s="4">
        <v>40693.445833333331</v>
      </c>
      <c r="G733" s="5">
        <v>40693.445833333331</v>
      </c>
      <c r="H733">
        <v>150</v>
      </c>
      <c r="I733">
        <v>44.430227500000001</v>
      </c>
      <c r="J733">
        <v>-83.928109199999994</v>
      </c>
      <c r="K733">
        <v>35</v>
      </c>
      <c r="L733">
        <v>84</v>
      </c>
      <c r="M733">
        <v>82</v>
      </c>
      <c r="N733">
        <v>138</v>
      </c>
      <c r="O733">
        <v>14</v>
      </c>
      <c r="P733">
        <v>1018</v>
      </c>
      <c r="Q733">
        <v>62</v>
      </c>
      <c r="R733">
        <v>71</v>
      </c>
      <c r="S733">
        <v>0</v>
      </c>
      <c r="T733">
        <v>8</v>
      </c>
      <c r="U733">
        <v>5.8643575000000003E-2</v>
      </c>
      <c r="V733" t="s">
        <v>2163</v>
      </c>
      <c r="W733">
        <v>267179</v>
      </c>
      <c r="X733">
        <v>3636149</v>
      </c>
    </row>
    <row r="734" spans="1:24" x14ac:dyDescent="0.25">
      <c r="A734" t="s">
        <v>1373</v>
      </c>
      <c r="B734" t="s">
        <v>4469</v>
      </c>
      <c r="C734" t="s">
        <v>2197</v>
      </c>
      <c r="D734">
        <v>20120609</v>
      </c>
      <c r="E734" s="6">
        <v>41070.149305555555</v>
      </c>
      <c r="F734" s="4">
        <v>41070.149305555555</v>
      </c>
      <c r="G734" s="5">
        <v>41070.149305555555</v>
      </c>
      <c r="H734">
        <v>162</v>
      </c>
      <c r="I734">
        <v>44.430227500000001</v>
      </c>
      <c r="J734">
        <v>-83.928109199999994</v>
      </c>
      <c r="K734">
        <v>16</v>
      </c>
      <c r="L734">
        <v>87</v>
      </c>
      <c r="M734">
        <v>62</v>
      </c>
      <c r="N734">
        <v>250</v>
      </c>
      <c r="O734">
        <v>21</v>
      </c>
      <c r="P734">
        <v>1011</v>
      </c>
      <c r="Q734">
        <v>58</v>
      </c>
      <c r="R734">
        <v>73</v>
      </c>
      <c r="S734">
        <v>0</v>
      </c>
      <c r="T734">
        <v>10</v>
      </c>
      <c r="U734">
        <v>0.630698702</v>
      </c>
      <c r="V734" t="s">
        <v>2163</v>
      </c>
      <c r="W734">
        <v>267179</v>
      </c>
      <c r="X734">
        <v>3636153</v>
      </c>
    </row>
    <row r="735" spans="1:24" x14ac:dyDescent="0.25">
      <c r="A735" t="s">
        <v>1373</v>
      </c>
      <c r="B735" t="s">
        <v>4469</v>
      </c>
      <c r="C735" t="s">
        <v>2203</v>
      </c>
      <c r="D735">
        <v>20130620</v>
      </c>
      <c r="E735" s="6">
        <v>41445.770138888889</v>
      </c>
      <c r="F735" s="4">
        <v>41445.770138888889</v>
      </c>
      <c r="G735" s="5">
        <v>41445.770138888889</v>
      </c>
      <c r="H735">
        <v>171</v>
      </c>
      <c r="I735">
        <v>44.430227500000001</v>
      </c>
      <c r="J735">
        <v>-83.928109199999994</v>
      </c>
      <c r="K735">
        <v>7</v>
      </c>
      <c r="L735">
        <v>78</v>
      </c>
      <c r="M735">
        <v>70</v>
      </c>
      <c r="N735">
        <v>213</v>
      </c>
      <c r="O735">
        <v>9</v>
      </c>
      <c r="P735">
        <v>1022</v>
      </c>
      <c r="Q735">
        <v>49</v>
      </c>
      <c r="R735">
        <v>65</v>
      </c>
      <c r="S735">
        <v>0</v>
      </c>
      <c r="T735">
        <v>10</v>
      </c>
      <c r="U735">
        <v>0.89393668500000001</v>
      </c>
      <c r="V735" t="s">
        <v>2163</v>
      </c>
      <c r="W735">
        <v>267179</v>
      </c>
      <c r="X735">
        <v>3636159</v>
      </c>
    </row>
    <row r="736" spans="1:24" x14ac:dyDescent="0.25">
      <c r="A736" t="s">
        <v>1373</v>
      </c>
      <c r="B736" t="s">
        <v>4469</v>
      </c>
      <c r="C736" t="s">
        <v>2196</v>
      </c>
      <c r="D736">
        <v>20100731</v>
      </c>
      <c r="E736" s="6">
        <v>40390.457638888889</v>
      </c>
      <c r="F736" s="4">
        <v>40390.457638888889</v>
      </c>
      <c r="G736" s="5">
        <v>40390.457638888889</v>
      </c>
      <c r="H736">
        <v>212</v>
      </c>
      <c r="I736">
        <v>44.430227500000001</v>
      </c>
      <c r="J736">
        <v>-83.928109199999994</v>
      </c>
      <c r="K736">
        <v>56</v>
      </c>
      <c r="L736">
        <v>32</v>
      </c>
      <c r="M736">
        <v>97</v>
      </c>
      <c r="N736">
        <v>0</v>
      </c>
      <c r="O736">
        <v>7</v>
      </c>
      <c r="P736">
        <v>1012</v>
      </c>
      <c r="Q736">
        <v>62</v>
      </c>
      <c r="R736">
        <v>63</v>
      </c>
      <c r="S736">
        <v>0</v>
      </c>
      <c r="T736">
        <v>2</v>
      </c>
      <c r="U736">
        <v>0.75773478000000005</v>
      </c>
      <c r="V736" t="s">
        <v>2163</v>
      </c>
      <c r="W736">
        <v>267179</v>
      </c>
      <c r="X736">
        <v>3636152</v>
      </c>
    </row>
    <row r="737" spans="1:24" x14ac:dyDescent="0.25">
      <c r="A737" t="s">
        <v>1373</v>
      </c>
      <c r="B737" t="s">
        <v>4469</v>
      </c>
      <c r="C737" t="s">
        <v>3964</v>
      </c>
      <c r="D737">
        <v>20170807</v>
      </c>
      <c r="E737" s="6">
        <v>42955.007430555554</v>
      </c>
      <c r="F737" s="4">
        <v>42955.007430555554</v>
      </c>
      <c r="G737" s="5">
        <v>42955.007430555554</v>
      </c>
      <c r="H737">
        <v>220</v>
      </c>
      <c r="I737">
        <v>44.407044999999997</v>
      </c>
      <c r="J737">
        <v>-83.856353330000005</v>
      </c>
      <c r="K737">
        <v>31</v>
      </c>
      <c r="L737">
        <v>77</v>
      </c>
      <c r="M737">
        <v>71</v>
      </c>
      <c r="N737">
        <v>339</v>
      </c>
      <c r="O737">
        <v>8</v>
      </c>
      <c r="P737">
        <v>1017</v>
      </c>
      <c r="Q737">
        <v>53</v>
      </c>
      <c r="R737">
        <v>67</v>
      </c>
      <c r="S737">
        <v>0.7</v>
      </c>
      <c r="T737">
        <v>8</v>
      </c>
      <c r="U737">
        <v>0.99926576731462902</v>
      </c>
      <c r="V737" t="s">
        <v>3965</v>
      </c>
      <c r="W737">
        <v>19563</v>
      </c>
      <c r="X737">
        <v>7400144</v>
      </c>
    </row>
    <row r="738" spans="1:24" x14ac:dyDescent="0.25">
      <c r="A738" t="s">
        <v>1373</v>
      </c>
      <c r="B738" t="s">
        <v>4469</v>
      </c>
      <c r="C738" t="s">
        <v>3436</v>
      </c>
      <c r="D738">
        <v>20170620</v>
      </c>
      <c r="E738" s="6">
        <v>42907.001898148148</v>
      </c>
      <c r="F738" s="4">
        <v>42907.001898148148</v>
      </c>
      <c r="G738" s="5">
        <v>42907.001898148148</v>
      </c>
      <c r="H738">
        <v>172</v>
      </c>
      <c r="I738">
        <v>43.252124999999999</v>
      </c>
      <c r="J738">
        <v>-83.782478330000004</v>
      </c>
      <c r="K738">
        <v>31</v>
      </c>
      <c r="L738">
        <v>76</v>
      </c>
      <c r="M738">
        <v>64</v>
      </c>
      <c r="N738">
        <v>269</v>
      </c>
      <c r="O738">
        <v>13</v>
      </c>
      <c r="P738">
        <v>1012</v>
      </c>
      <c r="Q738">
        <v>52</v>
      </c>
      <c r="R738">
        <v>66</v>
      </c>
      <c r="S738">
        <v>3.2</v>
      </c>
      <c r="T738">
        <v>11</v>
      </c>
      <c r="U738">
        <v>0.141614899397081</v>
      </c>
      <c r="V738" t="s">
        <v>2935</v>
      </c>
      <c r="W738">
        <v>245356</v>
      </c>
      <c r="X738">
        <v>6773573</v>
      </c>
    </row>
    <row r="739" spans="1:24" x14ac:dyDescent="0.25">
      <c r="A739" t="s">
        <v>1373</v>
      </c>
      <c r="B739" t="s">
        <v>4469</v>
      </c>
      <c r="C739" t="s">
        <v>3888</v>
      </c>
      <c r="D739">
        <v>20170731</v>
      </c>
      <c r="E739" s="6">
        <v>42947.931944444441</v>
      </c>
      <c r="F739" s="4">
        <v>42947.931944444441</v>
      </c>
      <c r="G739" s="5">
        <v>42947.931944444441</v>
      </c>
      <c r="H739">
        <v>212</v>
      </c>
      <c r="I739">
        <v>45.320236889999997</v>
      </c>
      <c r="J739">
        <v>-83.468951140000001</v>
      </c>
      <c r="K739">
        <v>9</v>
      </c>
      <c r="L739">
        <v>83</v>
      </c>
      <c r="M739">
        <v>77</v>
      </c>
      <c r="N739">
        <v>146</v>
      </c>
      <c r="O739">
        <v>9</v>
      </c>
      <c r="P739">
        <v>1019</v>
      </c>
      <c r="Q739">
        <v>63</v>
      </c>
      <c r="R739">
        <v>76</v>
      </c>
      <c r="S739">
        <v>0.3</v>
      </c>
      <c r="T739">
        <v>8</v>
      </c>
      <c r="U739">
        <v>0.62574920696512404</v>
      </c>
      <c r="V739" t="s">
        <v>3889</v>
      </c>
      <c r="W739">
        <v>555096</v>
      </c>
      <c r="X739">
        <v>7299286</v>
      </c>
    </row>
    <row r="740" spans="1:24" x14ac:dyDescent="0.25">
      <c r="A740" t="s">
        <v>1373</v>
      </c>
      <c r="B740" t="s">
        <v>4469</v>
      </c>
      <c r="C740" t="s">
        <v>1761</v>
      </c>
      <c r="D740">
        <v>20150705</v>
      </c>
      <c r="E740" s="6">
        <v>42190.768819444442</v>
      </c>
      <c r="F740" s="4">
        <v>42190.768819444442</v>
      </c>
      <c r="G740" s="5">
        <v>42190.768819444442</v>
      </c>
      <c r="H740">
        <v>186</v>
      </c>
      <c r="I740">
        <v>42.607177069999999</v>
      </c>
      <c r="J740">
        <v>-82.990467019999997</v>
      </c>
      <c r="K740">
        <v>8</v>
      </c>
      <c r="L740">
        <v>85</v>
      </c>
      <c r="M740">
        <v>66</v>
      </c>
      <c r="N740">
        <v>205</v>
      </c>
      <c r="O740">
        <v>11</v>
      </c>
      <c r="P740">
        <v>1019</v>
      </c>
      <c r="Q740">
        <v>61</v>
      </c>
      <c r="R740">
        <v>77</v>
      </c>
      <c r="S740">
        <v>0</v>
      </c>
      <c r="T740">
        <v>10</v>
      </c>
      <c r="U740">
        <v>0.82832860200000002</v>
      </c>
      <c r="V740" t="s">
        <v>1762</v>
      </c>
      <c r="W740">
        <v>116927</v>
      </c>
      <c r="X740">
        <v>1779952</v>
      </c>
    </row>
    <row r="741" spans="1:24" x14ac:dyDescent="0.25">
      <c r="A741" t="s">
        <v>1373</v>
      </c>
      <c r="B741" t="s">
        <v>4469</v>
      </c>
      <c r="C741" t="s">
        <v>2645</v>
      </c>
      <c r="D741">
        <v>20170101</v>
      </c>
      <c r="E741" s="6">
        <v>42736.729062500002</v>
      </c>
      <c r="F741" s="4">
        <v>42736.729062500002</v>
      </c>
      <c r="G741" s="5">
        <v>42736.729062500002</v>
      </c>
      <c r="H741">
        <v>1</v>
      </c>
      <c r="I741">
        <v>42.581538330000001</v>
      </c>
      <c r="J741">
        <v>-82.796508329999995</v>
      </c>
      <c r="K741">
        <v>24</v>
      </c>
      <c r="L741">
        <v>31</v>
      </c>
      <c r="M741">
        <v>91</v>
      </c>
      <c r="N741">
        <v>196</v>
      </c>
      <c r="O741">
        <v>10</v>
      </c>
      <c r="P741">
        <v>1021</v>
      </c>
      <c r="Q741">
        <v>26</v>
      </c>
      <c r="R741">
        <v>27</v>
      </c>
      <c r="S741">
        <v>0</v>
      </c>
      <c r="T741">
        <v>7</v>
      </c>
      <c r="U741">
        <v>0.116139571515003</v>
      </c>
      <c r="V741" t="s">
        <v>2646</v>
      </c>
      <c r="W741">
        <v>393615</v>
      </c>
      <c r="X741">
        <v>4984995</v>
      </c>
    </row>
    <row r="742" spans="1:24" x14ac:dyDescent="0.25">
      <c r="A742" t="s">
        <v>1373</v>
      </c>
      <c r="B742" t="s">
        <v>4469</v>
      </c>
      <c r="C742" t="s">
        <v>4739</v>
      </c>
      <c r="D742">
        <v>20171019</v>
      </c>
      <c r="E742" s="6">
        <v>43027.637499999997</v>
      </c>
      <c r="F742" s="4">
        <v>43027.637499999997</v>
      </c>
      <c r="G742" s="5">
        <v>43027.637499999997</v>
      </c>
      <c r="H742">
        <v>292</v>
      </c>
      <c r="I742">
        <v>41.002163690000003</v>
      </c>
      <c r="J742">
        <v>-81.979165080000001</v>
      </c>
      <c r="K742">
        <v>2</v>
      </c>
      <c r="L742">
        <v>68</v>
      </c>
      <c r="M742">
        <v>75</v>
      </c>
      <c r="N742">
        <v>235</v>
      </c>
      <c r="O742">
        <v>10</v>
      </c>
      <c r="P742">
        <v>1021</v>
      </c>
      <c r="Q742">
        <v>45</v>
      </c>
      <c r="R742">
        <v>54</v>
      </c>
      <c r="S742">
        <v>0</v>
      </c>
      <c r="T742">
        <v>10</v>
      </c>
      <c r="U742">
        <v>1.8325685543571499E-3</v>
      </c>
      <c r="V742" t="s">
        <v>379</v>
      </c>
      <c r="W742">
        <v>10162</v>
      </c>
      <c r="X742">
        <v>8471465</v>
      </c>
    </row>
    <row r="743" spans="1:24" x14ac:dyDescent="0.25">
      <c r="A743" t="s">
        <v>1373</v>
      </c>
      <c r="B743" t="s">
        <v>4469</v>
      </c>
      <c r="C743" t="s">
        <v>3480</v>
      </c>
      <c r="D743">
        <v>20170626</v>
      </c>
      <c r="E743" s="6">
        <v>42912.636111111111</v>
      </c>
      <c r="F743" s="4">
        <v>42912.636111111111</v>
      </c>
      <c r="G743" s="5">
        <v>42912.636111111111</v>
      </c>
      <c r="H743">
        <v>177</v>
      </c>
      <c r="I743">
        <v>41.488489999999999</v>
      </c>
      <c r="J743">
        <v>-81.933589999999995</v>
      </c>
      <c r="K743">
        <v>13</v>
      </c>
      <c r="L743">
        <v>68</v>
      </c>
      <c r="M743">
        <v>59</v>
      </c>
      <c r="N743">
        <v>272</v>
      </c>
      <c r="O743">
        <v>15</v>
      </c>
      <c r="P743">
        <v>1017</v>
      </c>
      <c r="Q743">
        <v>50</v>
      </c>
      <c r="R743">
        <v>65</v>
      </c>
      <c r="S743">
        <v>9.6</v>
      </c>
      <c r="T743">
        <v>9</v>
      </c>
      <c r="U743">
        <v>9.2288863554373796E-2</v>
      </c>
      <c r="V743" t="s">
        <v>379</v>
      </c>
      <c r="W743">
        <v>10162</v>
      </c>
      <c r="X743">
        <v>6817076</v>
      </c>
    </row>
    <row r="744" spans="1:24" x14ac:dyDescent="0.25">
      <c r="A744" t="s">
        <v>1373</v>
      </c>
      <c r="B744" t="s">
        <v>4469</v>
      </c>
      <c r="C744" t="s">
        <v>2496</v>
      </c>
      <c r="D744">
        <v>20161012</v>
      </c>
      <c r="E744" s="6">
        <v>42655.736111111109</v>
      </c>
      <c r="F744" s="4">
        <v>42655.736111111109</v>
      </c>
      <c r="G744" s="5">
        <v>42655.736111111109</v>
      </c>
      <c r="H744">
        <v>286</v>
      </c>
      <c r="I744">
        <v>41.402993629999997</v>
      </c>
      <c r="J744">
        <v>-81.885588170000005</v>
      </c>
      <c r="K744">
        <v>16</v>
      </c>
      <c r="L744">
        <v>77</v>
      </c>
      <c r="M744">
        <v>64</v>
      </c>
      <c r="N744">
        <v>188</v>
      </c>
      <c r="O744">
        <v>21</v>
      </c>
      <c r="P744">
        <v>1019</v>
      </c>
      <c r="Q744">
        <v>50</v>
      </c>
      <c r="R744">
        <v>66</v>
      </c>
      <c r="S744">
        <v>0</v>
      </c>
      <c r="T744">
        <v>10</v>
      </c>
      <c r="U744">
        <v>0.84165071800000002</v>
      </c>
      <c r="V744" t="s">
        <v>379</v>
      </c>
      <c r="W744">
        <v>10162</v>
      </c>
      <c r="X744">
        <v>4376671</v>
      </c>
    </row>
    <row r="745" spans="1:24" x14ac:dyDescent="0.25">
      <c r="A745" t="s">
        <v>1373</v>
      </c>
      <c r="B745" t="s">
        <v>4469</v>
      </c>
      <c r="C745" t="s">
        <v>4856</v>
      </c>
      <c r="D745">
        <v>20171030</v>
      </c>
      <c r="E745" s="6">
        <v>43038.624305555553</v>
      </c>
      <c r="F745" s="4">
        <v>43038.624305555553</v>
      </c>
      <c r="G745" s="5">
        <v>43038.624305555553</v>
      </c>
      <c r="H745">
        <v>303</v>
      </c>
      <c r="I745">
        <v>41.336773989999998</v>
      </c>
      <c r="J745">
        <v>-81.825399399999995</v>
      </c>
      <c r="K745">
        <v>74</v>
      </c>
      <c r="L745">
        <v>39</v>
      </c>
      <c r="M745">
        <v>80</v>
      </c>
      <c r="N745">
        <v>239</v>
      </c>
      <c r="O745">
        <v>21</v>
      </c>
      <c r="P745">
        <v>1007</v>
      </c>
      <c r="Q745">
        <v>32</v>
      </c>
      <c r="R745">
        <v>37</v>
      </c>
      <c r="S745">
        <v>1.1000000000000001</v>
      </c>
      <c r="T745">
        <v>10</v>
      </c>
      <c r="U745">
        <v>0.755966979075684</v>
      </c>
      <c r="V745" t="s">
        <v>379</v>
      </c>
      <c r="W745">
        <v>10162</v>
      </c>
      <c r="X745">
        <v>8642006</v>
      </c>
    </row>
    <row r="746" spans="1:24" x14ac:dyDescent="0.25">
      <c r="A746" t="s">
        <v>1373</v>
      </c>
      <c r="B746" t="s">
        <v>4469</v>
      </c>
      <c r="C746" t="s">
        <v>3290</v>
      </c>
      <c r="D746">
        <v>20170606</v>
      </c>
      <c r="E746" s="6">
        <v>42892.660416666666</v>
      </c>
      <c r="F746" s="4">
        <v>42892.660416666666</v>
      </c>
      <c r="G746" s="5">
        <v>42892.660416666666</v>
      </c>
      <c r="H746">
        <v>157</v>
      </c>
      <c r="I746">
        <v>41.47842309</v>
      </c>
      <c r="J746">
        <v>-81.821848149999994</v>
      </c>
      <c r="K746">
        <v>79</v>
      </c>
      <c r="L746">
        <v>61</v>
      </c>
      <c r="M746">
        <v>74</v>
      </c>
      <c r="N746">
        <v>332</v>
      </c>
      <c r="O746">
        <v>20</v>
      </c>
      <c r="P746">
        <v>1011</v>
      </c>
      <c r="Q746">
        <v>52</v>
      </c>
      <c r="R746">
        <v>60</v>
      </c>
      <c r="S746">
        <v>3.2</v>
      </c>
      <c r="T746">
        <v>10</v>
      </c>
      <c r="U746">
        <v>0.92448491362811702</v>
      </c>
      <c r="V746" t="s">
        <v>379</v>
      </c>
      <c r="W746">
        <v>10162</v>
      </c>
      <c r="X746">
        <v>6589709</v>
      </c>
    </row>
    <row r="747" spans="1:24" x14ac:dyDescent="0.25">
      <c r="A747" t="s">
        <v>1373</v>
      </c>
      <c r="B747" t="s">
        <v>4469</v>
      </c>
      <c r="C747" t="s">
        <v>3611</v>
      </c>
      <c r="D747">
        <v>20170705</v>
      </c>
      <c r="E747" s="6">
        <v>42921.606944444444</v>
      </c>
      <c r="F747" s="4">
        <v>42921.606944444444</v>
      </c>
      <c r="G747" s="5">
        <v>42921.606944444444</v>
      </c>
      <c r="H747">
        <v>186</v>
      </c>
      <c r="I747">
        <v>41.314599999999999</v>
      </c>
      <c r="J747">
        <v>-81.802760000000006</v>
      </c>
      <c r="K747">
        <v>11</v>
      </c>
      <c r="L747">
        <v>90</v>
      </c>
      <c r="M747">
        <v>70</v>
      </c>
      <c r="N747">
        <v>250</v>
      </c>
      <c r="O747">
        <v>8</v>
      </c>
      <c r="P747">
        <v>1019</v>
      </c>
      <c r="Q747">
        <v>63</v>
      </c>
      <c r="R747">
        <v>77</v>
      </c>
      <c r="S747">
        <v>0</v>
      </c>
      <c r="T747">
        <v>10</v>
      </c>
      <c r="U747">
        <v>0.88732626361275102</v>
      </c>
      <c r="V747" t="s">
        <v>379</v>
      </c>
      <c r="W747">
        <v>10162</v>
      </c>
      <c r="X747">
        <v>6956172</v>
      </c>
    </row>
    <row r="748" spans="1:24" x14ac:dyDescent="0.25">
      <c r="A748" t="s">
        <v>1373</v>
      </c>
      <c r="B748" t="s">
        <v>4469</v>
      </c>
      <c r="C748" t="s">
        <v>3635</v>
      </c>
      <c r="D748">
        <v>20170706</v>
      </c>
      <c r="E748" s="6">
        <v>42922.62222222222</v>
      </c>
      <c r="F748" s="4">
        <v>42922.62222222222</v>
      </c>
      <c r="G748" s="5">
        <v>42922.62222222222</v>
      </c>
      <c r="H748">
        <v>187</v>
      </c>
      <c r="I748">
        <v>41.31053</v>
      </c>
      <c r="J748">
        <v>-81.796049999999994</v>
      </c>
      <c r="K748">
        <v>36</v>
      </c>
      <c r="L748">
        <v>86</v>
      </c>
      <c r="M748">
        <v>78</v>
      </c>
      <c r="N748">
        <v>216</v>
      </c>
      <c r="O748">
        <v>4</v>
      </c>
      <c r="P748">
        <v>1015</v>
      </c>
      <c r="Q748">
        <v>68</v>
      </c>
      <c r="R748">
        <v>80</v>
      </c>
      <c r="S748">
        <v>0.3</v>
      </c>
      <c r="T748">
        <v>9</v>
      </c>
      <c r="U748">
        <v>0.94043270347881003</v>
      </c>
      <c r="V748" t="s">
        <v>379</v>
      </c>
      <c r="W748">
        <v>10162</v>
      </c>
      <c r="X748">
        <v>6980426</v>
      </c>
    </row>
    <row r="749" spans="1:24" x14ac:dyDescent="0.25">
      <c r="A749" t="s">
        <v>1373</v>
      </c>
      <c r="B749" t="s">
        <v>4469</v>
      </c>
      <c r="C749" t="s">
        <v>4812</v>
      </c>
      <c r="D749">
        <v>20171024</v>
      </c>
      <c r="E749" s="6">
        <v>43032.652083333334</v>
      </c>
      <c r="F749" s="4">
        <v>43032.652083333334</v>
      </c>
      <c r="G749" s="5">
        <v>43032.652083333334</v>
      </c>
      <c r="H749">
        <v>297</v>
      </c>
      <c r="I749">
        <v>41.203639559999999</v>
      </c>
      <c r="J749">
        <v>-81.725578310000003</v>
      </c>
      <c r="K749">
        <v>73</v>
      </c>
      <c r="L749">
        <v>54</v>
      </c>
      <c r="M749">
        <v>80</v>
      </c>
      <c r="N749">
        <v>207</v>
      </c>
      <c r="O749">
        <v>19</v>
      </c>
      <c r="P749">
        <v>1005</v>
      </c>
      <c r="Q749">
        <v>43</v>
      </c>
      <c r="R749">
        <v>49</v>
      </c>
      <c r="S749">
        <v>1.2</v>
      </c>
      <c r="T749">
        <v>10</v>
      </c>
      <c r="U749">
        <v>0.211390700433918</v>
      </c>
      <c r="V749" t="s">
        <v>379</v>
      </c>
      <c r="W749">
        <v>10162</v>
      </c>
      <c r="X749">
        <v>8538641</v>
      </c>
    </row>
    <row r="750" spans="1:24" x14ac:dyDescent="0.25">
      <c r="A750" t="s">
        <v>1373</v>
      </c>
      <c r="B750" t="s">
        <v>4469</v>
      </c>
      <c r="C750" t="s">
        <v>2777</v>
      </c>
      <c r="D750">
        <v>20170404</v>
      </c>
      <c r="E750" s="6">
        <v>42829.759722222225</v>
      </c>
      <c r="F750" s="4">
        <v>42829.759722222225</v>
      </c>
      <c r="G750" s="5">
        <v>42829.759722222225</v>
      </c>
      <c r="H750">
        <v>94</v>
      </c>
      <c r="I750">
        <v>41.241349999999997</v>
      </c>
      <c r="J750">
        <v>-81.677589999999995</v>
      </c>
      <c r="K750">
        <v>100</v>
      </c>
      <c r="L750">
        <v>56</v>
      </c>
      <c r="M750">
        <v>79</v>
      </c>
      <c r="N750">
        <v>255</v>
      </c>
      <c r="O750">
        <v>22</v>
      </c>
      <c r="P750">
        <v>1001</v>
      </c>
      <c r="Q750">
        <v>46</v>
      </c>
      <c r="R750">
        <v>52</v>
      </c>
      <c r="S750">
        <v>8.1</v>
      </c>
      <c r="T750">
        <v>6</v>
      </c>
      <c r="U750">
        <v>0.61006157798386995</v>
      </c>
      <c r="V750" t="s">
        <v>379</v>
      </c>
      <c r="W750">
        <v>10162</v>
      </c>
      <c r="X750">
        <v>5602445</v>
      </c>
    </row>
    <row r="751" spans="1:24" x14ac:dyDescent="0.25">
      <c r="A751" t="s">
        <v>1373</v>
      </c>
      <c r="B751" t="s">
        <v>4469</v>
      </c>
      <c r="C751" t="s">
        <v>4292</v>
      </c>
      <c r="D751">
        <v>20170714</v>
      </c>
      <c r="E751" s="6">
        <v>42930.891331018516</v>
      </c>
      <c r="F751" s="4">
        <v>42930.891331018516</v>
      </c>
      <c r="G751" s="5">
        <v>42930.891331018516</v>
      </c>
      <c r="H751">
        <v>195</v>
      </c>
      <c r="I751">
        <v>41.233975000000001</v>
      </c>
      <c r="J751">
        <v>-81.568991670000003</v>
      </c>
      <c r="K751">
        <v>72</v>
      </c>
      <c r="L751">
        <v>85</v>
      </c>
      <c r="M751">
        <v>82</v>
      </c>
      <c r="N751">
        <v>299</v>
      </c>
      <c r="O751">
        <v>9</v>
      </c>
      <c r="P751">
        <v>1016</v>
      </c>
      <c r="Q751">
        <v>69</v>
      </c>
      <c r="R751">
        <v>82</v>
      </c>
      <c r="S751">
        <v>1.1000000000000001</v>
      </c>
      <c r="T751">
        <v>7</v>
      </c>
      <c r="U751">
        <v>0.70410962644209896</v>
      </c>
      <c r="V751" t="s">
        <v>4285</v>
      </c>
      <c r="W751">
        <v>625942</v>
      </c>
      <c r="X751">
        <v>7893649</v>
      </c>
    </row>
    <row r="752" spans="1:24" x14ac:dyDescent="0.25">
      <c r="A752" t="s">
        <v>1373</v>
      </c>
      <c r="B752" t="s">
        <v>4469</v>
      </c>
      <c r="C752" t="s">
        <v>2230</v>
      </c>
      <c r="D752">
        <v>20160716</v>
      </c>
      <c r="E752" s="6">
        <v>42567.726388888892</v>
      </c>
      <c r="F752" s="4">
        <v>42567.726388888892</v>
      </c>
      <c r="G752" s="5">
        <v>42567.726388888892</v>
      </c>
      <c r="H752">
        <v>198</v>
      </c>
      <c r="I752">
        <v>41.587857669999998</v>
      </c>
      <c r="J752">
        <v>-81.564506289999997</v>
      </c>
      <c r="K752">
        <v>22</v>
      </c>
      <c r="L752">
        <v>78</v>
      </c>
      <c r="M752">
        <v>71</v>
      </c>
      <c r="N752">
        <v>234</v>
      </c>
      <c r="O752">
        <v>10</v>
      </c>
      <c r="P752">
        <v>1017</v>
      </c>
      <c r="Q752">
        <v>61</v>
      </c>
      <c r="R752">
        <v>74</v>
      </c>
      <c r="S752">
        <v>1.7</v>
      </c>
      <c r="T752">
        <v>10</v>
      </c>
      <c r="U752">
        <v>0.89211304700000005</v>
      </c>
      <c r="V752" t="s">
        <v>379</v>
      </c>
      <c r="W752">
        <v>10162</v>
      </c>
      <c r="X752">
        <v>3688306</v>
      </c>
    </row>
    <row r="753" spans="1:24" x14ac:dyDescent="0.25">
      <c r="A753" t="s">
        <v>1373</v>
      </c>
      <c r="B753" t="s">
        <v>4469</v>
      </c>
      <c r="C753" t="s">
        <v>2077</v>
      </c>
      <c r="D753">
        <v>20160520</v>
      </c>
      <c r="E753" s="6">
        <v>42511.004942129628</v>
      </c>
      <c r="F753" s="4">
        <v>42511.004942129628</v>
      </c>
      <c r="G753" s="5">
        <v>42511.004942129628</v>
      </c>
      <c r="H753">
        <v>142</v>
      </c>
      <c r="I753">
        <v>41.217254969999999</v>
      </c>
      <c r="J753">
        <v>-81.529393099999993</v>
      </c>
      <c r="K753">
        <v>65</v>
      </c>
      <c r="L753">
        <v>75</v>
      </c>
      <c r="M753">
        <v>59</v>
      </c>
      <c r="N753">
        <v>98</v>
      </c>
      <c r="O753">
        <v>9</v>
      </c>
      <c r="P753">
        <v>1021</v>
      </c>
      <c r="Q753">
        <v>45</v>
      </c>
      <c r="R753">
        <v>61</v>
      </c>
      <c r="S753">
        <v>0</v>
      </c>
      <c r="T753">
        <v>10</v>
      </c>
      <c r="U753">
        <v>0.99147578000000003</v>
      </c>
      <c r="V753" t="s">
        <v>2076</v>
      </c>
      <c r="W753">
        <v>181442</v>
      </c>
      <c r="X753">
        <v>3236515</v>
      </c>
    </row>
    <row r="754" spans="1:24" x14ac:dyDescent="0.25">
      <c r="A754" t="s">
        <v>1373</v>
      </c>
      <c r="B754" t="s">
        <v>4469</v>
      </c>
      <c r="C754" t="s">
        <v>2079</v>
      </c>
      <c r="D754">
        <v>20160520</v>
      </c>
      <c r="E754" s="6">
        <v>42510.713321759256</v>
      </c>
      <c r="F754" s="4">
        <v>42510.713321759256</v>
      </c>
      <c r="G754" s="5">
        <v>42510.713321759256</v>
      </c>
      <c r="H754">
        <v>141</v>
      </c>
      <c r="I754">
        <v>41.217321349999999</v>
      </c>
      <c r="J754">
        <v>-81.526528220000003</v>
      </c>
      <c r="K754">
        <v>65</v>
      </c>
      <c r="L754">
        <v>75</v>
      </c>
      <c r="M754">
        <v>59</v>
      </c>
      <c r="N754">
        <v>98</v>
      </c>
      <c r="O754">
        <v>9</v>
      </c>
      <c r="P754">
        <v>1021</v>
      </c>
      <c r="Q754">
        <v>45</v>
      </c>
      <c r="R754">
        <v>61</v>
      </c>
      <c r="S754">
        <v>0</v>
      </c>
      <c r="T754">
        <v>10</v>
      </c>
      <c r="U754">
        <v>0.986109291</v>
      </c>
      <c r="V754" t="s">
        <v>2061</v>
      </c>
      <c r="W754">
        <v>180094</v>
      </c>
      <c r="X754">
        <v>3237785</v>
      </c>
    </row>
    <row r="755" spans="1:24" x14ac:dyDescent="0.25">
      <c r="A755" t="s">
        <v>1373</v>
      </c>
      <c r="B755" t="s">
        <v>4469</v>
      </c>
      <c r="C755" t="s">
        <v>2095</v>
      </c>
      <c r="D755">
        <v>20160521</v>
      </c>
      <c r="E755" s="6">
        <v>42511.610081018516</v>
      </c>
      <c r="F755" s="4">
        <v>42511.610081018516</v>
      </c>
      <c r="G755" s="5">
        <v>42511.610081018516</v>
      </c>
      <c r="H755">
        <v>142</v>
      </c>
      <c r="I755">
        <v>41.217521009999999</v>
      </c>
      <c r="J755">
        <v>-81.525403639999993</v>
      </c>
      <c r="K755">
        <v>88</v>
      </c>
      <c r="L755">
        <v>60</v>
      </c>
      <c r="M755">
        <v>91</v>
      </c>
      <c r="N755">
        <v>58</v>
      </c>
      <c r="O755">
        <v>15</v>
      </c>
      <c r="P755">
        <v>1015</v>
      </c>
      <c r="Q755">
        <v>54</v>
      </c>
      <c r="R755">
        <v>57</v>
      </c>
      <c r="S755">
        <v>19</v>
      </c>
      <c r="T755">
        <v>5</v>
      </c>
      <c r="U755">
        <v>0.99770104299999995</v>
      </c>
      <c r="V755" t="s">
        <v>2092</v>
      </c>
      <c r="W755">
        <v>245141</v>
      </c>
      <c r="X755">
        <v>3245115</v>
      </c>
    </row>
    <row r="756" spans="1:24" x14ac:dyDescent="0.25">
      <c r="A756" t="s">
        <v>1373</v>
      </c>
      <c r="B756" t="s">
        <v>4469</v>
      </c>
      <c r="C756" t="s">
        <v>3835</v>
      </c>
      <c r="D756">
        <v>20170724</v>
      </c>
      <c r="E756" s="6">
        <v>42940.626388888886</v>
      </c>
      <c r="F756" s="4">
        <v>42940.626388888886</v>
      </c>
      <c r="G756" s="5">
        <v>42940.626388888886</v>
      </c>
      <c r="H756">
        <v>205</v>
      </c>
      <c r="I756">
        <v>41.507199999999997</v>
      </c>
      <c r="J756">
        <v>-81.500919999999994</v>
      </c>
      <c r="K756">
        <v>56</v>
      </c>
      <c r="L756">
        <v>73</v>
      </c>
      <c r="M756">
        <v>74</v>
      </c>
      <c r="N756">
        <v>312</v>
      </c>
      <c r="O756">
        <v>17</v>
      </c>
      <c r="P756">
        <v>1012</v>
      </c>
      <c r="Q756">
        <v>62</v>
      </c>
      <c r="R756">
        <v>73</v>
      </c>
      <c r="S756">
        <v>0.9</v>
      </c>
      <c r="T756">
        <v>10</v>
      </c>
      <c r="U756">
        <v>2.0861052475806E-2</v>
      </c>
      <c r="V756" t="s">
        <v>379</v>
      </c>
      <c r="W756">
        <v>10162</v>
      </c>
      <c r="X756">
        <v>7195711</v>
      </c>
    </row>
    <row r="757" spans="1:24" x14ac:dyDescent="0.25">
      <c r="A757" t="s">
        <v>1373</v>
      </c>
      <c r="B757" t="s">
        <v>4469</v>
      </c>
      <c r="C757" t="s">
        <v>3505</v>
      </c>
      <c r="D757">
        <v>20170410</v>
      </c>
      <c r="E757" s="6">
        <v>42835.784386574072</v>
      </c>
      <c r="F757" s="4">
        <v>42835.784386574072</v>
      </c>
      <c r="G757" s="5">
        <v>42835.784386574072</v>
      </c>
      <c r="H757">
        <v>100</v>
      </c>
      <c r="I757">
        <v>41.4928545</v>
      </c>
      <c r="J757">
        <v>-81.493443659999997</v>
      </c>
      <c r="K757">
        <v>88</v>
      </c>
      <c r="L757">
        <v>72</v>
      </c>
      <c r="M757">
        <v>52</v>
      </c>
      <c r="N757">
        <v>215</v>
      </c>
      <c r="O757">
        <v>22</v>
      </c>
      <c r="P757">
        <v>1015</v>
      </c>
      <c r="Q757">
        <v>47</v>
      </c>
      <c r="R757">
        <v>65</v>
      </c>
      <c r="S757">
        <v>0.6</v>
      </c>
      <c r="T757">
        <v>10</v>
      </c>
      <c r="U757">
        <v>0.99678009364835696</v>
      </c>
      <c r="V757" t="s">
        <v>3506</v>
      </c>
      <c r="W757">
        <v>507460</v>
      </c>
      <c r="X757">
        <v>6864180</v>
      </c>
    </row>
    <row r="758" spans="1:24" x14ac:dyDescent="0.25">
      <c r="A758" t="s">
        <v>1373</v>
      </c>
      <c r="B758" t="s">
        <v>4469</v>
      </c>
      <c r="C758" t="s">
        <v>3836</v>
      </c>
      <c r="D758">
        <v>20170724</v>
      </c>
      <c r="E758" s="6">
        <v>42940.686111111114</v>
      </c>
      <c r="F758" s="4">
        <v>42940.686111111114</v>
      </c>
      <c r="G758" s="5">
        <v>42940.686111111114</v>
      </c>
      <c r="H758">
        <v>205</v>
      </c>
      <c r="I758">
        <v>41.502940000000002</v>
      </c>
      <c r="J758">
        <v>-81.491789999999995</v>
      </c>
      <c r="K758">
        <v>56</v>
      </c>
      <c r="L758">
        <v>73</v>
      </c>
      <c r="M758">
        <v>74</v>
      </c>
      <c r="N758">
        <v>312</v>
      </c>
      <c r="O758">
        <v>17</v>
      </c>
      <c r="P758">
        <v>1012</v>
      </c>
      <c r="Q758">
        <v>62</v>
      </c>
      <c r="R758">
        <v>73</v>
      </c>
      <c r="S758">
        <v>0.9</v>
      </c>
      <c r="T758">
        <v>10</v>
      </c>
      <c r="U758">
        <v>2.2904452339639999E-2</v>
      </c>
      <c r="V758" t="s">
        <v>379</v>
      </c>
      <c r="W758">
        <v>10162</v>
      </c>
      <c r="X758">
        <v>7195910</v>
      </c>
    </row>
    <row r="759" spans="1:24" x14ac:dyDescent="0.25">
      <c r="A759" t="s">
        <v>1373</v>
      </c>
      <c r="B759" t="s">
        <v>4469</v>
      </c>
      <c r="C759" t="s">
        <v>4113</v>
      </c>
      <c r="D759">
        <v>20170815</v>
      </c>
      <c r="E759" s="6">
        <v>42962.618750000001</v>
      </c>
      <c r="F759" s="4">
        <v>42962.618750000001</v>
      </c>
      <c r="G759" s="5">
        <v>42962.618750000001</v>
      </c>
      <c r="H759">
        <v>227</v>
      </c>
      <c r="I759">
        <v>41.384619999999998</v>
      </c>
      <c r="J759">
        <v>-81.48263</v>
      </c>
      <c r="K759">
        <v>28</v>
      </c>
      <c r="L759">
        <v>83</v>
      </c>
      <c r="M759">
        <v>77</v>
      </c>
      <c r="N759">
        <v>282</v>
      </c>
      <c r="O759">
        <v>6</v>
      </c>
      <c r="P759">
        <v>1013</v>
      </c>
      <c r="Q759">
        <v>66</v>
      </c>
      <c r="R759">
        <v>76</v>
      </c>
      <c r="S759">
        <v>0</v>
      </c>
      <c r="T759">
        <v>10</v>
      </c>
      <c r="U759">
        <v>0.43623983933504201</v>
      </c>
      <c r="V759" t="s">
        <v>379</v>
      </c>
      <c r="W759">
        <v>10162</v>
      </c>
      <c r="X759">
        <v>7607811</v>
      </c>
    </row>
    <row r="760" spans="1:24" x14ac:dyDescent="0.25">
      <c r="A760" t="s">
        <v>1373</v>
      </c>
      <c r="B760" t="s">
        <v>4469</v>
      </c>
      <c r="C760" t="s">
        <v>2453</v>
      </c>
      <c r="D760">
        <v>20160927</v>
      </c>
      <c r="E760" s="6">
        <v>42640.709722222222</v>
      </c>
      <c r="F760" s="4">
        <v>42640.709722222222</v>
      </c>
      <c r="G760" s="5">
        <v>42640.709722222222</v>
      </c>
      <c r="H760">
        <v>271</v>
      </c>
      <c r="I760">
        <v>41.381370869999998</v>
      </c>
      <c r="J760">
        <v>-81.481486559999993</v>
      </c>
      <c r="K760">
        <v>19</v>
      </c>
      <c r="L760">
        <v>70</v>
      </c>
      <c r="M760">
        <v>54</v>
      </c>
      <c r="N760">
        <v>221</v>
      </c>
      <c r="O760">
        <v>17</v>
      </c>
      <c r="P760">
        <v>1011</v>
      </c>
      <c r="Q760">
        <v>40</v>
      </c>
      <c r="R760">
        <v>58</v>
      </c>
      <c r="S760">
        <v>0</v>
      </c>
      <c r="T760">
        <v>10</v>
      </c>
      <c r="U760">
        <v>0.103627152</v>
      </c>
      <c r="V760" t="s">
        <v>379</v>
      </c>
      <c r="W760">
        <v>10162</v>
      </c>
      <c r="X760">
        <v>4230710</v>
      </c>
    </row>
    <row r="761" spans="1:24" x14ac:dyDescent="0.25">
      <c r="A761" t="s">
        <v>1373</v>
      </c>
      <c r="B761" t="s">
        <v>4469</v>
      </c>
      <c r="C761" t="s">
        <v>4203</v>
      </c>
      <c r="D761">
        <v>20170823</v>
      </c>
      <c r="E761" s="6">
        <v>42970.71875</v>
      </c>
      <c r="F761" s="4">
        <v>42970.71875</v>
      </c>
      <c r="G761" s="5">
        <v>42970.71875</v>
      </c>
      <c r="H761">
        <v>235</v>
      </c>
      <c r="I761">
        <v>41.571739999999998</v>
      </c>
      <c r="J761">
        <v>-81.419809999999998</v>
      </c>
      <c r="K761">
        <v>12</v>
      </c>
      <c r="L761">
        <v>75</v>
      </c>
      <c r="M761">
        <v>59</v>
      </c>
      <c r="N761">
        <v>279</v>
      </c>
      <c r="O761">
        <v>14</v>
      </c>
      <c r="P761">
        <v>1013</v>
      </c>
      <c r="Q761">
        <v>54</v>
      </c>
      <c r="R761">
        <v>72</v>
      </c>
      <c r="S761">
        <v>0.5</v>
      </c>
      <c r="T761">
        <v>10</v>
      </c>
      <c r="U761">
        <v>4.7219766606633101E-2</v>
      </c>
      <c r="V761" t="s">
        <v>379</v>
      </c>
      <c r="W761">
        <v>10162</v>
      </c>
      <c r="X761">
        <v>7741930</v>
      </c>
    </row>
    <row r="762" spans="1:24" x14ac:dyDescent="0.25">
      <c r="A762" t="s">
        <v>1373</v>
      </c>
      <c r="B762" t="s">
        <v>4469</v>
      </c>
      <c r="C762" t="s">
        <v>4142</v>
      </c>
      <c r="D762">
        <v>20170818</v>
      </c>
      <c r="E762" s="6">
        <v>42965.745833333334</v>
      </c>
      <c r="F762" s="4">
        <v>42965.745833333334</v>
      </c>
      <c r="G762" s="5">
        <v>42965.745833333334</v>
      </c>
      <c r="H762">
        <v>230</v>
      </c>
      <c r="I762">
        <v>41.431060000000002</v>
      </c>
      <c r="J762">
        <v>-81.418170000000003</v>
      </c>
      <c r="K762">
        <v>55</v>
      </c>
      <c r="L762">
        <v>84</v>
      </c>
      <c r="M762">
        <v>77</v>
      </c>
      <c r="N762">
        <v>240</v>
      </c>
      <c r="O762">
        <v>16</v>
      </c>
      <c r="P762">
        <v>1009</v>
      </c>
      <c r="Q762">
        <v>66</v>
      </c>
      <c r="R762">
        <v>76</v>
      </c>
      <c r="S762">
        <v>0.1</v>
      </c>
      <c r="T762">
        <v>9</v>
      </c>
      <c r="U762">
        <v>0.12081069185306299</v>
      </c>
      <c r="V762" t="s">
        <v>379</v>
      </c>
      <c r="W762">
        <v>10162</v>
      </c>
      <c r="X762">
        <v>7640049</v>
      </c>
    </row>
    <row r="763" spans="1:24" x14ac:dyDescent="0.25">
      <c r="A763" t="s">
        <v>1373</v>
      </c>
      <c r="B763" t="s">
        <v>4469</v>
      </c>
      <c r="C763" t="s">
        <v>4117</v>
      </c>
      <c r="D763">
        <v>20170818</v>
      </c>
      <c r="E763" s="6">
        <v>42965.615972222222</v>
      </c>
      <c r="F763" s="4">
        <v>42965.615972222222</v>
      </c>
      <c r="G763" s="5">
        <v>42965.615972222222</v>
      </c>
      <c r="H763">
        <v>230</v>
      </c>
      <c r="I763">
        <v>41.407470000000004</v>
      </c>
      <c r="J763">
        <v>-81.399820000000005</v>
      </c>
      <c r="K763">
        <v>55</v>
      </c>
      <c r="L763">
        <v>84</v>
      </c>
      <c r="M763">
        <v>77</v>
      </c>
      <c r="N763">
        <v>240</v>
      </c>
      <c r="O763">
        <v>16</v>
      </c>
      <c r="P763">
        <v>1009</v>
      </c>
      <c r="Q763">
        <v>66</v>
      </c>
      <c r="R763">
        <v>76</v>
      </c>
      <c r="S763">
        <v>0.1</v>
      </c>
      <c r="T763">
        <v>9</v>
      </c>
      <c r="U763">
        <v>0.131008767913423</v>
      </c>
      <c r="V763" t="s">
        <v>379</v>
      </c>
      <c r="W763">
        <v>10162</v>
      </c>
      <c r="X763">
        <v>7608584</v>
      </c>
    </row>
    <row r="764" spans="1:24" x14ac:dyDescent="0.25">
      <c r="A764" t="s">
        <v>1373</v>
      </c>
      <c r="B764" t="s">
        <v>4469</v>
      </c>
      <c r="C764" t="s">
        <v>3571</v>
      </c>
      <c r="D764">
        <v>20170601</v>
      </c>
      <c r="E764" s="6">
        <v>42887.71597222222</v>
      </c>
      <c r="F764" s="4">
        <v>42887.71597222222</v>
      </c>
      <c r="G764" s="5">
        <v>42887.71597222222</v>
      </c>
      <c r="H764">
        <v>152</v>
      </c>
      <c r="I764">
        <v>41.281242200000001</v>
      </c>
      <c r="J764">
        <v>-81.386681199999998</v>
      </c>
      <c r="K764">
        <v>1</v>
      </c>
      <c r="L764">
        <v>67</v>
      </c>
      <c r="M764">
        <v>60</v>
      </c>
      <c r="N764">
        <v>299</v>
      </c>
      <c r="O764">
        <v>10</v>
      </c>
      <c r="P764">
        <v>1018</v>
      </c>
      <c r="Q764">
        <v>47</v>
      </c>
      <c r="R764">
        <v>62</v>
      </c>
      <c r="S764">
        <v>0</v>
      </c>
      <c r="T764">
        <v>8</v>
      </c>
      <c r="U764">
        <v>0.52231664568323699</v>
      </c>
      <c r="V764" t="s">
        <v>3572</v>
      </c>
      <c r="W764">
        <v>313678</v>
      </c>
      <c r="X764">
        <v>6905674</v>
      </c>
    </row>
    <row r="765" spans="1:24" x14ac:dyDescent="0.25">
      <c r="A765" t="s">
        <v>1373</v>
      </c>
      <c r="B765" t="s">
        <v>4469</v>
      </c>
      <c r="C765" t="s">
        <v>3861</v>
      </c>
      <c r="D765">
        <v>20170728</v>
      </c>
      <c r="E765" s="6">
        <v>42944.841400462959</v>
      </c>
      <c r="F765" s="4">
        <v>42944.841400462959</v>
      </c>
      <c r="G765" s="5">
        <v>42944.841400462959</v>
      </c>
      <c r="H765">
        <v>209</v>
      </c>
      <c r="I765">
        <v>41.075887399999999</v>
      </c>
      <c r="J765">
        <v>-81.352890869999996</v>
      </c>
      <c r="K765">
        <v>31</v>
      </c>
      <c r="L765">
        <v>80</v>
      </c>
      <c r="M765">
        <v>80</v>
      </c>
      <c r="N765">
        <v>27</v>
      </c>
      <c r="O765">
        <v>14</v>
      </c>
      <c r="P765">
        <v>1011</v>
      </c>
      <c r="Q765">
        <v>65</v>
      </c>
      <c r="R765">
        <v>76</v>
      </c>
      <c r="S765">
        <v>0.9</v>
      </c>
      <c r="T765">
        <v>10</v>
      </c>
      <c r="U765">
        <v>0.32730547031534102</v>
      </c>
      <c r="V765" t="s">
        <v>1498</v>
      </c>
      <c r="W765">
        <v>4860</v>
      </c>
      <c r="X765">
        <v>7257089</v>
      </c>
    </row>
    <row r="766" spans="1:24" x14ac:dyDescent="0.25">
      <c r="A766" t="s">
        <v>1373</v>
      </c>
      <c r="B766" t="s">
        <v>4469</v>
      </c>
      <c r="C766" t="s">
        <v>2779</v>
      </c>
      <c r="D766">
        <v>20170405</v>
      </c>
      <c r="E766" s="6">
        <v>42830.663888888892</v>
      </c>
      <c r="F766" s="4">
        <v>42830.663888888892</v>
      </c>
      <c r="G766" s="5">
        <v>42830.663888888892</v>
      </c>
      <c r="H766">
        <v>95</v>
      </c>
      <c r="I766">
        <v>41.726289970000003</v>
      </c>
      <c r="J766">
        <v>-81.33586407</v>
      </c>
      <c r="K766">
        <v>100</v>
      </c>
      <c r="L766">
        <v>50</v>
      </c>
      <c r="M766">
        <v>79</v>
      </c>
      <c r="N766">
        <v>84</v>
      </c>
      <c r="O766">
        <v>12</v>
      </c>
      <c r="P766">
        <v>1010</v>
      </c>
      <c r="Q766">
        <v>40</v>
      </c>
      <c r="R766">
        <v>46</v>
      </c>
      <c r="S766">
        <v>3.1</v>
      </c>
      <c r="T766">
        <v>8</v>
      </c>
      <c r="U766">
        <v>0.70370025960945304</v>
      </c>
      <c r="V766" t="s">
        <v>379</v>
      </c>
      <c r="W766">
        <v>10162</v>
      </c>
      <c r="X766">
        <v>5603199</v>
      </c>
    </row>
    <row r="767" spans="1:24" x14ac:dyDescent="0.25">
      <c r="A767" t="s">
        <v>1373</v>
      </c>
      <c r="B767" t="s">
        <v>4469</v>
      </c>
      <c r="C767" t="s">
        <v>4842</v>
      </c>
      <c r="D767">
        <v>20170821</v>
      </c>
      <c r="E767" s="6">
        <v>42968.734907407408</v>
      </c>
      <c r="F767" s="4">
        <v>42968.734907407408</v>
      </c>
      <c r="G767" s="5">
        <v>42968.734907407408</v>
      </c>
      <c r="H767">
        <v>233</v>
      </c>
      <c r="I767">
        <v>41.289847170000002</v>
      </c>
      <c r="J767">
        <v>-81.31365744</v>
      </c>
      <c r="K767">
        <v>33</v>
      </c>
      <c r="L767">
        <v>90</v>
      </c>
      <c r="M767">
        <v>78</v>
      </c>
      <c r="N767">
        <v>238</v>
      </c>
      <c r="O767">
        <v>10</v>
      </c>
      <c r="P767">
        <v>1019</v>
      </c>
      <c r="Q767">
        <v>68</v>
      </c>
      <c r="R767">
        <v>81</v>
      </c>
      <c r="S767">
        <v>14.7</v>
      </c>
      <c r="T767">
        <v>8</v>
      </c>
      <c r="U767" s="7">
        <v>3.6286386732697899E-5</v>
      </c>
      <c r="V767" t="s">
        <v>4234</v>
      </c>
      <c r="W767">
        <v>605404</v>
      </c>
      <c r="X767">
        <v>8600086</v>
      </c>
    </row>
    <row r="768" spans="1:24" x14ac:dyDescent="0.25">
      <c r="A768" t="s">
        <v>1373</v>
      </c>
      <c r="B768" t="s">
        <v>4469</v>
      </c>
      <c r="C768" t="s">
        <v>2784</v>
      </c>
      <c r="D768">
        <v>20170405</v>
      </c>
      <c r="E768" s="6">
        <v>42830.785416666666</v>
      </c>
      <c r="F768" s="4">
        <v>42830.785416666666</v>
      </c>
      <c r="G768" s="5">
        <v>42830.785416666666</v>
      </c>
      <c r="H768">
        <v>95</v>
      </c>
      <c r="I768">
        <v>41.751620019999997</v>
      </c>
      <c r="J768">
        <v>-81.292154789999998</v>
      </c>
      <c r="K768">
        <v>100</v>
      </c>
      <c r="L768">
        <v>50</v>
      </c>
      <c r="M768">
        <v>79</v>
      </c>
      <c r="N768">
        <v>84</v>
      </c>
      <c r="O768">
        <v>12</v>
      </c>
      <c r="P768">
        <v>1010</v>
      </c>
      <c r="Q768">
        <v>40</v>
      </c>
      <c r="R768">
        <v>46</v>
      </c>
      <c r="S768">
        <v>3.1</v>
      </c>
      <c r="T768">
        <v>8</v>
      </c>
      <c r="U768">
        <v>0.71562415392879297</v>
      </c>
      <c r="V768" t="s">
        <v>379</v>
      </c>
      <c r="W768">
        <v>10162</v>
      </c>
      <c r="X768">
        <v>5604118</v>
      </c>
    </row>
    <row r="769" spans="1:24" x14ac:dyDescent="0.25">
      <c r="A769" t="s">
        <v>1373</v>
      </c>
      <c r="B769" t="s">
        <v>4469</v>
      </c>
      <c r="C769" t="s">
        <v>3708</v>
      </c>
      <c r="D769">
        <v>20170428</v>
      </c>
      <c r="E769" s="6">
        <v>42854.052141203705</v>
      </c>
      <c r="F769" s="4">
        <v>42854.052141203705</v>
      </c>
      <c r="G769" s="5">
        <v>42854.052141203705</v>
      </c>
      <c r="H769">
        <v>119</v>
      </c>
      <c r="I769">
        <v>33.981430969999998</v>
      </c>
      <c r="J769">
        <v>-81.236176420000007</v>
      </c>
      <c r="K769">
        <v>75</v>
      </c>
      <c r="L769">
        <v>88</v>
      </c>
      <c r="M769">
        <v>72</v>
      </c>
      <c r="N769">
        <v>204</v>
      </c>
      <c r="O769">
        <v>9</v>
      </c>
      <c r="P769">
        <v>1017</v>
      </c>
      <c r="Q769">
        <v>66</v>
      </c>
      <c r="R769">
        <v>77</v>
      </c>
      <c r="S769">
        <v>5.3</v>
      </c>
      <c r="T769">
        <v>9</v>
      </c>
      <c r="U769">
        <v>9.7218831155393801E-2</v>
      </c>
      <c r="V769" t="s">
        <v>3701</v>
      </c>
      <c r="W769">
        <v>535133</v>
      </c>
      <c r="X769">
        <v>7083258</v>
      </c>
    </row>
    <row r="770" spans="1:24" x14ac:dyDescent="0.25">
      <c r="A770" t="s">
        <v>1373</v>
      </c>
      <c r="B770" t="s">
        <v>4469</v>
      </c>
      <c r="C770" t="s">
        <v>2907</v>
      </c>
      <c r="D770">
        <v>20170419</v>
      </c>
      <c r="E770" s="6">
        <v>42844.707777777781</v>
      </c>
      <c r="F770" s="4">
        <v>42844.707777777781</v>
      </c>
      <c r="G770" s="5">
        <v>42844.707777777781</v>
      </c>
      <c r="H770">
        <v>109</v>
      </c>
      <c r="I770">
        <v>41.86751804</v>
      </c>
      <c r="J770">
        <v>-80.488069510000003</v>
      </c>
      <c r="K770">
        <v>100</v>
      </c>
      <c r="L770">
        <v>68</v>
      </c>
      <c r="M770">
        <v>67</v>
      </c>
      <c r="N770">
        <v>207</v>
      </c>
      <c r="O770">
        <v>18</v>
      </c>
      <c r="P770">
        <v>1019</v>
      </c>
      <c r="Q770">
        <v>51</v>
      </c>
      <c r="R770">
        <v>63</v>
      </c>
      <c r="S770">
        <v>12</v>
      </c>
      <c r="T770">
        <v>8</v>
      </c>
      <c r="U770">
        <v>0.47356105018163103</v>
      </c>
      <c r="V770" t="s">
        <v>2908</v>
      </c>
      <c r="W770">
        <v>2470</v>
      </c>
      <c r="X770">
        <v>5876166</v>
      </c>
    </row>
    <row r="771" spans="1:24" x14ac:dyDescent="0.25">
      <c r="A771" t="s">
        <v>1373</v>
      </c>
      <c r="B771" t="s">
        <v>4469</v>
      </c>
      <c r="C771" t="s">
        <v>2535</v>
      </c>
      <c r="D771">
        <v>20161018</v>
      </c>
      <c r="E771" s="6">
        <v>42661.667893518519</v>
      </c>
      <c r="F771" s="4">
        <v>42661.667893518519</v>
      </c>
      <c r="G771" s="5">
        <v>42661.667893518519</v>
      </c>
      <c r="H771">
        <v>292</v>
      </c>
      <c r="I771">
        <v>42.115561169999999</v>
      </c>
      <c r="J771">
        <v>-80.144163829999997</v>
      </c>
      <c r="K771">
        <v>43</v>
      </c>
      <c r="L771">
        <v>78</v>
      </c>
      <c r="M771">
        <v>76</v>
      </c>
      <c r="N771">
        <v>213</v>
      </c>
      <c r="O771">
        <v>30</v>
      </c>
      <c r="P771">
        <v>1007</v>
      </c>
      <c r="Q771">
        <v>62</v>
      </c>
      <c r="R771">
        <v>71</v>
      </c>
      <c r="S771">
        <v>1</v>
      </c>
      <c r="T771">
        <v>10</v>
      </c>
      <c r="U771">
        <v>0.90841924500000004</v>
      </c>
      <c r="V771" t="s">
        <v>566</v>
      </c>
      <c r="W771">
        <v>176029</v>
      </c>
      <c r="X771">
        <v>4462747</v>
      </c>
    </row>
    <row r="772" spans="1:24" x14ac:dyDescent="0.25">
      <c r="A772" t="s">
        <v>1373</v>
      </c>
      <c r="B772" t="s">
        <v>4469</v>
      </c>
      <c r="C772" t="s">
        <v>3967</v>
      </c>
      <c r="D772">
        <v>20130617</v>
      </c>
      <c r="E772" s="6">
        <v>41442.82172453704</v>
      </c>
      <c r="F772" s="4">
        <v>41442.82172453704</v>
      </c>
      <c r="G772" s="5">
        <v>41442.82172453704</v>
      </c>
      <c r="H772">
        <v>168</v>
      </c>
      <c r="I772">
        <v>42.159333330000003</v>
      </c>
      <c r="J772">
        <v>-80.118166669999994</v>
      </c>
      <c r="K772">
        <v>18</v>
      </c>
      <c r="L772">
        <v>73</v>
      </c>
      <c r="M772">
        <v>81</v>
      </c>
      <c r="N772">
        <v>267</v>
      </c>
      <c r="O772">
        <v>13</v>
      </c>
      <c r="P772">
        <v>1013</v>
      </c>
      <c r="Q772">
        <v>58</v>
      </c>
      <c r="R772">
        <v>67</v>
      </c>
      <c r="S772">
        <v>0.4</v>
      </c>
      <c r="T772">
        <v>10</v>
      </c>
      <c r="U772">
        <v>0.61602918907592097</v>
      </c>
      <c r="V772" t="s">
        <v>3968</v>
      </c>
      <c r="W772">
        <v>417530</v>
      </c>
      <c r="X772">
        <v>7414104</v>
      </c>
    </row>
    <row r="773" spans="1:24" x14ac:dyDescent="0.25">
      <c r="A773" t="s">
        <v>1373</v>
      </c>
      <c r="B773" t="s">
        <v>4469</v>
      </c>
      <c r="C773" t="s">
        <v>3006</v>
      </c>
      <c r="D773">
        <v>20150628</v>
      </c>
      <c r="E773" s="6">
        <v>42183.82708333333</v>
      </c>
      <c r="F773" s="4">
        <v>42183.82708333333</v>
      </c>
      <c r="G773" s="5">
        <v>42183.82708333333</v>
      </c>
      <c r="H773">
        <v>179</v>
      </c>
      <c r="I773">
        <v>40.600398499999997</v>
      </c>
      <c r="J773">
        <v>-80.002833800000005</v>
      </c>
      <c r="K773">
        <v>96</v>
      </c>
      <c r="L773">
        <v>65</v>
      </c>
      <c r="M773">
        <v>94</v>
      </c>
      <c r="N773">
        <v>266</v>
      </c>
      <c r="O773">
        <v>15</v>
      </c>
      <c r="P773">
        <v>1006</v>
      </c>
      <c r="Q773">
        <v>59</v>
      </c>
      <c r="R773">
        <v>61</v>
      </c>
      <c r="S773">
        <v>3.6</v>
      </c>
      <c r="T773">
        <v>5</v>
      </c>
      <c r="U773">
        <v>0.87799565159447801</v>
      </c>
      <c r="V773" t="s">
        <v>3004</v>
      </c>
      <c r="W773">
        <v>474164</v>
      </c>
      <c r="X773">
        <v>6102010</v>
      </c>
    </row>
    <row r="774" spans="1:24" x14ac:dyDescent="0.25">
      <c r="A774" t="s">
        <v>1373</v>
      </c>
      <c r="B774" t="s">
        <v>4469</v>
      </c>
      <c r="C774" t="s">
        <v>1411</v>
      </c>
      <c r="D774">
        <v>20131110</v>
      </c>
      <c r="E774" s="6">
        <v>41588.60974537037</v>
      </c>
      <c r="F774" s="4">
        <v>41588.60974537037</v>
      </c>
      <c r="G774" s="5">
        <v>41588.60974537037</v>
      </c>
      <c r="H774">
        <v>314</v>
      </c>
      <c r="I774">
        <v>40.415477000000003</v>
      </c>
      <c r="J774">
        <v>-79.916400999999993</v>
      </c>
      <c r="K774">
        <v>53</v>
      </c>
      <c r="L774">
        <v>44</v>
      </c>
      <c r="M774">
        <v>78</v>
      </c>
      <c r="N774">
        <v>282</v>
      </c>
      <c r="O774">
        <v>22</v>
      </c>
      <c r="P774">
        <v>1020</v>
      </c>
      <c r="Q774">
        <v>35</v>
      </c>
      <c r="R774">
        <v>41</v>
      </c>
      <c r="S774">
        <v>0.6</v>
      </c>
      <c r="T774">
        <v>10</v>
      </c>
      <c r="U774">
        <v>0.54258493600000002</v>
      </c>
      <c r="V774" t="s">
        <v>1412</v>
      </c>
      <c r="W774">
        <v>24163</v>
      </c>
      <c r="X774">
        <v>457457</v>
      </c>
    </row>
    <row r="775" spans="1:24" x14ac:dyDescent="0.25">
      <c r="A775" t="s">
        <v>1373</v>
      </c>
      <c r="B775" t="s">
        <v>4469</v>
      </c>
      <c r="C775" t="s">
        <v>3090</v>
      </c>
      <c r="D775">
        <v>20170528</v>
      </c>
      <c r="E775" s="6">
        <v>42883.730555555558</v>
      </c>
      <c r="F775" s="4">
        <v>42883.730555555558</v>
      </c>
      <c r="G775" s="5">
        <v>42883.730555555558</v>
      </c>
      <c r="H775">
        <v>148</v>
      </c>
      <c r="I775">
        <v>42.845443009999997</v>
      </c>
      <c r="J775">
        <v>-78.854504230000003</v>
      </c>
      <c r="K775">
        <v>12</v>
      </c>
      <c r="L775">
        <v>74</v>
      </c>
      <c r="M775">
        <v>72</v>
      </c>
      <c r="N775">
        <v>224</v>
      </c>
      <c r="O775">
        <v>8</v>
      </c>
      <c r="P775">
        <v>1009</v>
      </c>
      <c r="Q775">
        <v>56</v>
      </c>
      <c r="R775">
        <v>65</v>
      </c>
      <c r="S775">
        <v>2.8</v>
      </c>
      <c r="T775">
        <v>8</v>
      </c>
      <c r="U775">
        <v>0.125056781565834</v>
      </c>
      <c r="V775" t="s">
        <v>2389</v>
      </c>
      <c r="W775">
        <v>20405</v>
      </c>
      <c r="X775">
        <v>6409772</v>
      </c>
    </row>
    <row r="776" spans="1:24" x14ac:dyDescent="0.25">
      <c r="A776" t="s">
        <v>1373</v>
      </c>
      <c r="B776" t="s">
        <v>4469</v>
      </c>
      <c r="C776" t="s">
        <v>3131</v>
      </c>
      <c r="D776">
        <v>20170603</v>
      </c>
      <c r="E776" s="6">
        <v>42889.840277777781</v>
      </c>
      <c r="F776" s="4">
        <v>42889.840277777781</v>
      </c>
      <c r="G776" s="5">
        <v>42889.840277777781</v>
      </c>
      <c r="H776">
        <v>154</v>
      </c>
      <c r="I776">
        <v>42.107104999999997</v>
      </c>
      <c r="J776">
        <v>-78.751440000000002</v>
      </c>
      <c r="K776">
        <v>31</v>
      </c>
      <c r="L776">
        <v>65</v>
      </c>
      <c r="M776">
        <v>58</v>
      </c>
      <c r="N776">
        <v>326</v>
      </c>
      <c r="O776">
        <v>7</v>
      </c>
      <c r="P776">
        <v>1018</v>
      </c>
      <c r="Q776">
        <v>41</v>
      </c>
      <c r="R776">
        <v>57</v>
      </c>
      <c r="S776">
        <v>1.1000000000000001</v>
      </c>
      <c r="T776">
        <v>8</v>
      </c>
      <c r="U776">
        <v>0.72796548321420096</v>
      </c>
      <c r="V776" t="s">
        <v>3132</v>
      </c>
      <c r="W776">
        <v>185157</v>
      </c>
      <c r="X776">
        <v>6509913</v>
      </c>
    </row>
    <row r="777" spans="1:24" x14ac:dyDescent="0.25">
      <c r="A777" t="s">
        <v>1373</v>
      </c>
      <c r="B777" t="s">
        <v>4469</v>
      </c>
      <c r="C777" t="s">
        <v>3644</v>
      </c>
      <c r="D777">
        <v>20170711</v>
      </c>
      <c r="E777" s="6">
        <v>42927.928368055553</v>
      </c>
      <c r="F777" s="4">
        <v>42927.928368055553</v>
      </c>
      <c r="G777" s="5">
        <v>42927.928368055553</v>
      </c>
      <c r="H777">
        <v>192</v>
      </c>
      <c r="I777">
        <v>36.019823100000004</v>
      </c>
      <c r="J777">
        <v>-78.723310679999997</v>
      </c>
      <c r="K777">
        <v>25</v>
      </c>
      <c r="L777">
        <v>97</v>
      </c>
      <c r="M777">
        <v>69</v>
      </c>
      <c r="N777">
        <v>207</v>
      </c>
      <c r="O777">
        <v>10</v>
      </c>
      <c r="P777">
        <v>1017</v>
      </c>
      <c r="Q777">
        <v>70</v>
      </c>
      <c r="R777">
        <v>90</v>
      </c>
      <c r="S777">
        <v>0</v>
      </c>
      <c r="T777">
        <v>8</v>
      </c>
      <c r="U777">
        <v>0.92815789251182401</v>
      </c>
      <c r="V777" t="s">
        <v>2928</v>
      </c>
      <c r="W777">
        <v>127450</v>
      </c>
      <c r="X777">
        <v>7016903</v>
      </c>
    </row>
    <row r="778" spans="1:24" x14ac:dyDescent="0.25">
      <c r="A778" t="s">
        <v>1373</v>
      </c>
      <c r="B778" t="s">
        <v>4469</v>
      </c>
      <c r="C778" t="s">
        <v>2046</v>
      </c>
      <c r="D778">
        <v>20160513</v>
      </c>
      <c r="E778" s="6">
        <v>42503.954502314817</v>
      </c>
      <c r="F778" s="4">
        <v>42503.954502314817</v>
      </c>
      <c r="G778" s="5">
        <v>42503.954502314817</v>
      </c>
      <c r="H778">
        <v>134</v>
      </c>
      <c r="I778">
        <v>42.88678333</v>
      </c>
      <c r="J778">
        <v>-78.719854999999995</v>
      </c>
      <c r="K778">
        <v>88</v>
      </c>
      <c r="L778">
        <v>62</v>
      </c>
      <c r="M778">
        <v>88</v>
      </c>
      <c r="N778">
        <v>236</v>
      </c>
      <c r="O778">
        <v>20</v>
      </c>
      <c r="P778">
        <v>1007</v>
      </c>
      <c r="Q778">
        <v>54</v>
      </c>
      <c r="R778">
        <v>58</v>
      </c>
      <c r="S778">
        <v>12.4</v>
      </c>
      <c r="T778">
        <v>10</v>
      </c>
      <c r="U778">
        <v>0.52743743899999995</v>
      </c>
      <c r="V778" t="s">
        <v>566</v>
      </c>
      <c r="W778">
        <v>176029</v>
      </c>
      <c r="X778">
        <v>3167667</v>
      </c>
    </row>
    <row r="779" spans="1:24" x14ac:dyDescent="0.25">
      <c r="A779" t="s">
        <v>1373</v>
      </c>
      <c r="B779" t="s">
        <v>4469</v>
      </c>
      <c r="C779" t="s">
        <v>2711</v>
      </c>
      <c r="D779">
        <v>20120722</v>
      </c>
      <c r="E779" s="6">
        <v>41112.583333333336</v>
      </c>
      <c r="F779" s="4">
        <v>41112.583333333336</v>
      </c>
      <c r="G779" s="5">
        <v>41112.583333333336</v>
      </c>
      <c r="H779">
        <v>204</v>
      </c>
      <c r="I779">
        <v>39.21988142</v>
      </c>
      <c r="J779">
        <v>-78.372495169999993</v>
      </c>
      <c r="K779">
        <v>56</v>
      </c>
      <c r="L779">
        <v>89</v>
      </c>
      <c r="M779">
        <v>80</v>
      </c>
      <c r="N779">
        <v>194</v>
      </c>
      <c r="O779">
        <v>5</v>
      </c>
      <c r="P779">
        <v>1021</v>
      </c>
      <c r="Q779">
        <v>67</v>
      </c>
      <c r="R779">
        <v>76</v>
      </c>
      <c r="S779">
        <v>0.1</v>
      </c>
      <c r="T779">
        <v>8</v>
      </c>
      <c r="U779">
        <v>0.12750880611415</v>
      </c>
      <c r="V779" t="s">
        <v>688</v>
      </c>
      <c r="W779">
        <v>410670</v>
      </c>
      <c r="X779">
        <v>5464417</v>
      </c>
    </row>
    <row r="780" spans="1:24" x14ac:dyDescent="0.25">
      <c r="A780" t="s">
        <v>1373</v>
      </c>
      <c r="B780" t="s">
        <v>4469</v>
      </c>
      <c r="C780" t="s">
        <v>2603</v>
      </c>
      <c r="D780">
        <v>20140706</v>
      </c>
      <c r="E780" s="6">
        <v>41826.257638888892</v>
      </c>
      <c r="F780" s="4">
        <v>41826.257638888892</v>
      </c>
      <c r="G780" s="5">
        <v>41826.257638888892</v>
      </c>
      <c r="H780">
        <v>187</v>
      </c>
      <c r="I780">
        <v>43.302226879999999</v>
      </c>
      <c r="J780">
        <v>-77.69192219</v>
      </c>
      <c r="K780">
        <v>23</v>
      </c>
      <c r="L780">
        <v>80</v>
      </c>
      <c r="M780">
        <v>73</v>
      </c>
      <c r="N780">
        <v>241</v>
      </c>
      <c r="O780">
        <v>23</v>
      </c>
      <c r="P780">
        <v>1010</v>
      </c>
      <c r="Q780">
        <v>56</v>
      </c>
      <c r="R780">
        <v>65</v>
      </c>
      <c r="S780">
        <v>3.6</v>
      </c>
      <c r="T780">
        <v>10</v>
      </c>
      <c r="U780">
        <v>0.57665444799999999</v>
      </c>
      <c r="V780" t="s">
        <v>641</v>
      </c>
      <c r="W780">
        <v>179426</v>
      </c>
      <c r="X780">
        <v>4866109</v>
      </c>
    </row>
    <row r="781" spans="1:24" x14ac:dyDescent="0.25">
      <c r="A781" t="s">
        <v>1373</v>
      </c>
      <c r="B781" t="s">
        <v>4469</v>
      </c>
      <c r="C781" t="s">
        <v>4332</v>
      </c>
      <c r="D781">
        <v>20170917</v>
      </c>
      <c r="E781" s="6">
        <v>42995.634687500002</v>
      </c>
      <c r="F781" s="4">
        <v>42995.634687500002</v>
      </c>
      <c r="G781" s="5">
        <v>42995.634687500002</v>
      </c>
      <c r="H781">
        <v>260</v>
      </c>
      <c r="I781">
        <v>37.636933710000001</v>
      </c>
      <c r="J781">
        <v>-77.477140700000007</v>
      </c>
      <c r="K781">
        <v>46</v>
      </c>
      <c r="L781">
        <v>80</v>
      </c>
      <c r="M781">
        <v>83</v>
      </c>
      <c r="N781">
        <v>49</v>
      </c>
      <c r="O781">
        <v>6</v>
      </c>
      <c r="P781">
        <v>1019</v>
      </c>
      <c r="Q781">
        <v>66</v>
      </c>
      <c r="R781">
        <v>74</v>
      </c>
      <c r="S781">
        <v>0</v>
      </c>
      <c r="T781">
        <v>10</v>
      </c>
      <c r="U781">
        <v>7.9947835562850705E-2</v>
      </c>
      <c r="V781" t="s">
        <v>1239</v>
      </c>
      <c r="W781">
        <v>315502</v>
      </c>
      <c r="X781">
        <v>7961732</v>
      </c>
    </row>
    <row r="782" spans="1:24" x14ac:dyDescent="0.25">
      <c r="A782" t="s">
        <v>1373</v>
      </c>
      <c r="B782" t="s">
        <v>4469</v>
      </c>
      <c r="C782" t="s">
        <v>3334</v>
      </c>
      <c r="D782">
        <v>20170616</v>
      </c>
      <c r="E782" s="6">
        <v>42902.866666666669</v>
      </c>
      <c r="F782" s="4">
        <v>42902.866666666669</v>
      </c>
      <c r="G782" s="5">
        <v>42902.866666666669</v>
      </c>
      <c r="H782">
        <v>167</v>
      </c>
      <c r="I782">
        <v>38.593528859999999</v>
      </c>
      <c r="J782">
        <v>-77.388725280000003</v>
      </c>
      <c r="K782">
        <v>75</v>
      </c>
      <c r="L782">
        <v>81</v>
      </c>
      <c r="M782">
        <v>81</v>
      </c>
      <c r="N782">
        <v>161</v>
      </c>
      <c r="O782">
        <v>6</v>
      </c>
      <c r="P782">
        <v>1013</v>
      </c>
      <c r="Q782">
        <v>69</v>
      </c>
      <c r="R782">
        <v>77</v>
      </c>
      <c r="S782">
        <v>8.6999999999999993</v>
      </c>
      <c r="T782">
        <v>7</v>
      </c>
      <c r="U782">
        <v>0.56766162778255103</v>
      </c>
      <c r="V782" t="s">
        <v>3335</v>
      </c>
      <c r="W782">
        <v>492610</v>
      </c>
      <c r="X782">
        <v>6687920</v>
      </c>
    </row>
    <row r="783" spans="1:24" x14ac:dyDescent="0.25">
      <c r="A783" t="s">
        <v>1373</v>
      </c>
      <c r="B783" t="s">
        <v>4469</v>
      </c>
      <c r="C783" t="s">
        <v>3483</v>
      </c>
      <c r="D783">
        <v>20170627</v>
      </c>
      <c r="E783" s="6">
        <v>42913.75277777778</v>
      </c>
      <c r="F783" s="4">
        <v>42913.75277777778</v>
      </c>
      <c r="G783" s="5">
        <v>42913.75277777778</v>
      </c>
      <c r="H783">
        <v>178</v>
      </c>
      <c r="I783">
        <v>38.593307899999999</v>
      </c>
      <c r="J783">
        <v>-77.388584199999997</v>
      </c>
      <c r="K783">
        <v>19</v>
      </c>
      <c r="L783">
        <v>76</v>
      </c>
      <c r="M783">
        <v>56</v>
      </c>
      <c r="N783">
        <v>266</v>
      </c>
      <c r="O783">
        <v>8</v>
      </c>
      <c r="P783">
        <v>1017</v>
      </c>
      <c r="Q783">
        <v>52</v>
      </c>
      <c r="R783">
        <v>71</v>
      </c>
      <c r="S783">
        <v>0</v>
      </c>
      <c r="T783">
        <v>10</v>
      </c>
      <c r="U783">
        <v>0.17968271575523601</v>
      </c>
      <c r="V783" t="s">
        <v>3484</v>
      </c>
      <c r="W783">
        <v>44478</v>
      </c>
      <c r="X783">
        <v>6829316</v>
      </c>
    </row>
    <row r="784" spans="1:24" x14ac:dyDescent="0.25">
      <c r="A784" t="s">
        <v>1373</v>
      </c>
      <c r="B784" t="s">
        <v>4469</v>
      </c>
      <c r="C784" t="s">
        <v>3136</v>
      </c>
      <c r="D784">
        <v>20170521</v>
      </c>
      <c r="E784" s="6">
        <v>42876.75277777778</v>
      </c>
      <c r="F784" s="4">
        <v>42876.75277777778</v>
      </c>
      <c r="G784" s="5">
        <v>42876.75277777778</v>
      </c>
      <c r="H784">
        <v>141</v>
      </c>
      <c r="I784">
        <v>38.061374200000003</v>
      </c>
      <c r="J784">
        <v>-77.379340799999994</v>
      </c>
      <c r="K784">
        <v>86</v>
      </c>
      <c r="L784">
        <v>68</v>
      </c>
      <c r="M784">
        <v>77</v>
      </c>
      <c r="N784">
        <v>109</v>
      </c>
      <c r="O784">
        <v>9</v>
      </c>
      <c r="P784">
        <v>1024</v>
      </c>
      <c r="Q784">
        <v>56</v>
      </c>
      <c r="R784">
        <v>63</v>
      </c>
      <c r="S784">
        <v>0.2</v>
      </c>
      <c r="T784">
        <v>10</v>
      </c>
      <c r="U784">
        <v>0.223779695467686</v>
      </c>
      <c r="V784" t="s">
        <v>1183</v>
      </c>
      <c r="W784">
        <v>204678</v>
      </c>
      <c r="X784">
        <v>6520173</v>
      </c>
    </row>
    <row r="785" spans="1:24" x14ac:dyDescent="0.25">
      <c r="A785" t="s">
        <v>1373</v>
      </c>
      <c r="B785" t="s">
        <v>4469</v>
      </c>
      <c r="C785" t="s">
        <v>4237</v>
      </c>
      <c r="D785">
        <v>20140525</v>
      </c>
      <c r="E785" s="6">
        <v>41784.970960648148</v>
      </c>
      <c r="F785" s="4">
        <v>41784.970960648148</v>
      </c>
      <c r="G785" s="5">
        <v>41784.970960648148</v>
      </c>
      <c r="H785">
        <v>145</v>
      </c>
      <c r="I785">
        <v>38.766105000000003</v>
      </c>
      <c r="J785">
        <v>-77.305183330000006</v>
      </c>
      <c r="K785">
        <v>10</v>
      </c>
      <c r="L785">
        <v>85</v>
      </c>
      <c r="M785">
        <v>66</v>
      </c>
      <c r="N785">
        <v>311</v>
      </c>
      <c r="O785">
        <v>6</v>
      </c>
      <c r="P785">
        <v>1020</v>
      </c>
      <c r="Q785">
        <v>56</v>
      </c>
      <c r="R785">
        <v>69</v>
      </c>
      <c r="S785">
        <v>0</v>
      </c>
      <c r="T785">
        <v>10</v>
      </c>
      <c r="U785">
        <v>8.4647502001112596E-2</v>
      </c>
      <c r="V785" t="s">
        <v>4238</v>
      </c>
      <c r="W785">
        <v>315803</v>
      </c>
      <c r="X785">
        <v>7772519</v>
      </c>
    </row>
    <row r="786" spans="1:24" x14ac:dyDescent="0.25">
      <c r="A786" t="s">
        <v>1373</v>
      </c>
      <c r="B786" t="s">
        <v>4469</v>
      </c>
      <c r="C786" t="s">
        <v>2536</v>
      </c>
      <c r="D786">
        <v>20161002</v>
      </c>
      <c r="E786" s="6">
        <v>42645.679456018515</v>
      </c>
      <c r="F786" s="4">
        <v>42645.679456018515</v>
      </c>
      <c r="G786" s="5">
        <v>42645.679456018515</v>
      </c>
      <c r="H786">
        <v>276</v>
      </c>
      <c r="I786">
        <v>38.846236670000003</v>
      </c>
      <c r="J786">
        <v>-77.161858330000001</v>
      </c>
      <c r="K786">
        <v>67</v>
      </c>
      <c r="L786">
        <v>73</v>
      </c>
      <c r="M786">
        <v>88</v>
      </c>
      <c r="N786">
        <v>249</v>
      </c>
      <c r="O786">
        <v>5</v>
      </c>
      <c r="P786">
        <v>1017</v>
      </c>
      <c r="Q786">
        <v>62</v>
      </c>
      <c r="R786">
        <v>67</v>
      </c>
      <c r="S786">
        <v>0.2</v>
      </c>
      <c r="T786">
        <v>5</v>
      </c>
      <c r="U786">
        <v>2.6901118000000002E-2</v>
      </c>
      <c r="V786" t="s">
        <v>2537</v>
      </c>
      <c r="W786">
        <v>340870</v>
      </c>
      <c r="X786">
        <v>4465130</v>
      </c>
    </row>
    <row r="787" spans="1:24" x14ac:dyDescent="0.25">
      <c r="A787" t="s">
        <v>1373</v>
      </c>
      <c r="B787" t="s">
        <v>4469</v>
      </c>
      <c r="C787" t="s">
        <v>4176</v>
      </c>
      <c r="D787">
        <v>20170826</v>
      </c>
      <c r="E787" s="6">
        <v>42973.60833333333</v>
      </c>
      <c r="F787" s="4">
        <v>42973.60833333333</v>
      </c>
      <c r="G787" s="5">
        <v>42973.60833333333</v>
      </c>
      <c r="H787">
        <v>238</v>
      </c>
      <c r="I787">
        <v>38.802332219999997</v>
      </c>
      <c r="J787">
        <v>-77.087220470000005</v>
      </c>
      <c r="K787">
        <v>19</v>
      </c>
      <c r="L787">
        <v>87</v>
      </c>
      <c r="M787">
        <v>66</v>
      </c>
      <c r="N787">
        <v>57</v>
      </c>
      <c r="O787">
        <v>8</v>
      </c>
      <c r="P787">
        <v>1023</v>
      </c>
      <c r="Q787">
        <v>61</v>
      </c>
      <c r="R787">
        <v>77</v>
      </c>
      <c r="S787">
        <v>0</v>
      </c>
      <c r="T787">
        <v>10</v>
      </c>
      <c r="U787">
        <v>0.248692178499473</v>
      </c>
      <c r="V787" t="s">
        <v>1183</v>
      </c>
      <c r="W787">
        <v>204678</v>
      </c>
      <c r="X787">
        <v>7671393</v>
      </c>
    </row>
    <row r="788" spans="1:24" x14ac:dyDescent="0.25">
      <c r="A788" t="s">
        <v>1373</v>
      </c>
      <c r="B788" t="s">
        <v>4469</v>
      </c>
      <c r="C788" t="s">
        <v>3140</v>
      </c>
      <c r="D788">
        <v>20170521</v>
      </c>
      <c r="E788" s="6">
        <v>42876.477083333331</v>
      </c>
      <c r="F788" s="4">
        <v>42876.477083333331</v>
      </c>
      <c r="G788" s="5">
        <v>42876.477083333331</v>
      </c>
      <c r="H788">
        <v>141</v>
      </c>
      <c r="I788">
        <v>38.802493730000002</v>
      </c>
      <c r="J788">
        <v>-77.086794380000001</v>
      </c>
      <c r="K788">
        <v>81</v>
      </c>
      <c r="L788">
        <v>65</v>
      </c>
      <c r="M788">
        <v>65</v>
      </c>
      <c r="N788">
        <v>131</v>
      </c>
      <c r="O788">
        <v>12</v>
      </c>
      <c r="P788">
        <v>1025</v>
      </c>
      <c r="Q788">
        <v>51</v>
      </c>
      <c r="R788">
        <v>63</v>
      </c>
      <c r="S788">
        <v>0.1</v>
      </c>
      <c r="T788">
        <v>10</v>
      </c>
      <c r="U788">
        <v>0.25032786337156498</v>
      </c>
      <c r="V788" t="s">
        <v>1183</v>
      </c>
      <c r="W788">
        <v>204678</v>
      </c>
      <c r="X788">
        <v>6520178</v>
      </c>
    </row>
    <row r="789" spans="1:24" x14ac:dyDescent="0.25">
      <c r="A789" t="s">
        <v>1373</v>
      </c>
      <c r="B789" t="s">
        <v>4469</v>
      </c>
      <c r="C789" t="s">
        <v>3789</v>
      </c>
      <c r="D789">
        <v>20170719</v>
      </c>
      <c r="E789" s="6">
        <v>42935.588043981479</v>
      </c>
      <c r="F789" s="4">
        <v>42935.588043981479</v>
      </c>
      <c r="G789" s="5">
        <v>42935.588043981479</v>
      </c>
      <c r="H789">
        <v>200</v>
      </c>
      <c r="I789">
        <v>38.746803280000002</v>
      </c>
      <c r="J789">
        <v>-77.085762020000004</v>
      </c>
      <c r="K789">
        <v>12</v>
      </c>
      <c r="L789">
        <v>99</v>
      </c>
      <c r="M789">
        <v>69</v>
      </c>
      <c r="N789">
        <v>193</v>
      </c>
      <c r="O789">
        <v>5</v>
      </c>
      <c r="P789">
        <v>1017</v>
      </c>
      <c r="Q789">
        <v>73</v>
      </c>
      <c r="R789">
        <v>95</v>
      </c>
      <c r="S789">
        <v>1.5</v>
      </c>
      <c r="T789">
        <v>8</v>
      </c>
      <c r="U789">
        <v>0.20158469307481</v>
      </c>
      <c r="V789" t="s">
        <v>3790</v>
      </c>
      <c r="W789">
        <v>536875</v>
      </c>
      <c r="X789">
        <v>7116547</v>
      </c>
    </row>
    <row r="790" spans="1:24" x14ac:dyDescent="0.25">
      <c r="A790" t="s">
        <v>1373</v>
      </c>
      <c r="B790" t="s">
        <v>4469</v>
      </c>
      <c r="C790" t="s">
        <v>2947</v>
      </c>
      <c r="D790">
        <v>20170423</v>
      </c>
      <c r="E790" s="6">
        <v>42848.652777777781</v>
      </c>
      <c r="F790" s="4">
        <v>42848.652777777781</v>
      </c>
      <c r="G790" s="5">
        <v>42848.652777777781</v>
      </c>
      <c r="H790">
        <v>113</v>
      </c>
      <c r="I790">
        <v>38.802142570000001</v>
      </c>
      <c r="J790">
        <v>-77.085726859999994</v>
      </c>
      <c r="K790">
        <v>88</v>
      </c>
      <c r="L790">
        <v>56</v>
      </c>
      <c r="M790">
        <v>69</v>
      </c>
      <c r="N790">
        <v>73</v>
      </c>
      <c r="O790">
        <v>11</v>
      </c>
      <c r="P790">
        <v>1018</v>
      </c>
      <c r="Q790">
        <v>43</v>
      </c>
      <c r="R790">
        <v>53</v>
      </c>
      <c r="S790">
        <v>4</v>
      </c>
      <c r="T790">
        <v>9</v>
      </c>
      <c r="U790">
        <v>0.11084063106530601</v>
      </c>
      <c r="V790" t="s">
        <v>1183</v>
      </c>
      <c r="W790">
        <v>204678</v>
      </c>
      <c r="X790">
        <v>5927384</v>
      </c>
    </row>
    <row r="791" spans="1:24" x14ac:dyDescent="0.25">
      <c r="A791" t="s">
        <v>1373</v>
      </c>
      <c r="B791" t="s">
        <v>4469</v>
      </c>
      <c r="C791" t="s">
        <v>2734</v>
      </c>
      <c r="D791">
        <v>20160424</v>
      </c>
      <c r="E791" s="6">
        <v>42484.847916666666</v>
      </c>
      <c r="F791" s="4">
        <v>42484.847916666666</v>
      </c>
      <c r="G791" s="5">
        <v>42484.847916666666</v>
      </c>
      <c r="H791">
        <v>115</v>
      </c>
      <c r="I791">
        <v>38.71303245</v>
      </c>
      <c r="J791">
        <v>-77.074091429999996</v>
      </c>
      <c r="K791">
        <v>0</v>
      </c>
      <c r="L791">
        <v>67</v>
      </c>
      <c r="M791">
        <v>38</v>
      </c>
      <c r="N791">
        <v>177</v>
      </c>
      <c r="O791">
        <v>10</v>
      </c>
      <c r="P791">
        <v>1019</v>
      </c>
      <c r="Q791">
        <v>30</v>
      </c>
      <c r="R791">
        <v>57</v>
      </c>
      <c r="S791">
        <v>0</v>
      </c>
      <c r="T791">
        <v>10</v>
      </c>
      <c r="U791">
        <v>0.93713463834394595</v>
      </c>
      <c r="V791" t="s">
        <v>1183</v>
      </c>
      <c r="W791">
        <v>204678</v>
      </c>
      <c r="X791">
        <v>5538680</v>
      </c>
    </row>
    <row r="792" spans="1:24" x14ac:dyDescent="0.25">
      <c r="A792" t="s">
        <v>1373</v>
      </c>
      <c r="B792" t="s">
        <v>4469</v>
      </c>
      <c r="C792" t="s">
        <v>2720</v>
      </c>
      <c r="D792">
        <v>20151004</v>
      </c>
      <c r="E792" s="6">
        <v>42281.618750000001</v>
      </c>
      <c r="F792" s="4">
        <v>42281.618750000001</v>
      </c>
      <c r="G792" s="5">
        <v>42281.618750000001</v>
      </c>
      <c r="H792">
        <v>277</v>
      </c>
      <c r="I792">
        <v>38.843768869999998</v>
      </c>
      <c r="J792">
        <v>-77.06104517</v>
      </c>
      <c r="K792">
        <v>100</v>
      </c>
      <c r="L792">
        <v>61</v>
      </c>
      <c r="M792">
        <v>95</v>
      </c>
      <c r="N792">
        <v>31</v>
      </c>
      <c r="O792">
        <v>21</v>
      </c>
      <c r="P792">
        <v>1021</v>
      </c>
      <c r="Q792">
        <v>56</v>
      </c>
      <c r="R792">
        <v>57</v>
      </c>
      <c r="S792">
        <v>2.7</v>
      </c>
      <c r="T792">
        <v>8</v>
      </c>
      <c r="U792">
        <v>0.52752254195390402</v>
      </c>
      <c r="V792" t="s">
        <v>1183</v>
      </c>
      <c r="W792">
        <v>204678</v>
      </c>
      <c r="X792">
        <v>5500235</v>
      </c>
    </row>
    <row r="793" spans="1:24" x14ac:dyDescent="0.25">
      <c r="A793" t="s">
        <v>1373</v>
      </c>
      <c r="B793" t="s">
        <v>4469</v>
      </c>
      <c r="C793" t="s">
        <v>1892</v>
      </c>
      <c r="D793">
        <v>20141220</v>
      </c>
      <c r="E793" s="6">
        <v>41993.654687499999</v>
      </c>
      <c r="F793" s="4">
        <v>41993.654687499999</v>
      </c>
      <c r="G793" s="5">
        <v>41993.654687499999</v>
      </c>
      <c r="H793">
        <v>354</v>
      </c>
      <c r="I793">
        <v>38.842392719999999</v>
      </c>
      <c r="J793">
        <v>-77.058640879999999</v>
      </c>
      <c r="K793">
        <v>23</v>
      </c>
      <c r="L793">
        <v>43</v>
      </c>
      <c r="M793">
        <v>61</v>
      </c>
      <c r="N793">
        <v>120</v>
      </c>
      <c r="O793">
        <v>6</v>
      </c>
      <c r="P793">
        <v>1025</v>
      </c>
      <c r="Q793">
        <v>21</v>
      </c>
      <c r="R793">
        <v>34</v>
      </c>
      <c r="S793">
        <v>0</v>
      </c>
      <c r="T793">
        <v>10</v>
      </c>
      <c r="U793">
        <v>2.7167592000000001E-2</v>
      </c>
      <c r="V793" t="s">
        <v>268</v>
      </c>
      <c r="W793">
        <v>165609</v>
      </c>
      <c r="X793">
        <v>2564573</v>
      </c>
    </row>
    <row r="794" spans="1:24" x14ac:dyDescent="0.25">
      <c r="A794" t="s">
        <v>1373</v>
      </c>
      <c r="B794" t="s">
        <v>4469</v>
      </c>
      <c r="C794" t="s">
        <v>5006</v>
      </c>
      <c r="D794">
        <v>20140202</v>
      </c>
      <c r="E794" s="6">
        <v>41672.876388888886</v>
      </c>
      <c r="F794" s="4">
        <v>41672.876388888886</v>
      </c>
      <c r="G794" s="5">
        <v>41672.876388888886</v>
      </c>
      <c r="H794">
        <v>33</v>
      </c>
      <c r="I794">
        <v>38.841296540000002</v>
      </c>
      <c r="J794">
        <v>-77.05510572</v>
      </c>
      <c r="K794">
        <v>38</v>
      </c>
      <c r="L794">
        <v>53</v>
      </c>
      <c r="M794">
        <v>90</v>
      </c>
      <c r="N794">
        <v>222</v>
      </c>
      <c r="O794">
        <v>9</v>
      </c>
      <c r="P794">
        <v>1017</v>
      </c>
      <c r="Q794">
        <v>39</v>
      </c>
      <c r="R794">
        <v>41</v>
      </c>
      <c r="S794">
        <v>0.2</v>
      </c>
      <c r="T794">
        <v>8</v>
      </c>
      <c r="U794">
        <v>0.125886422872207</v>
      </c>
      <c r="V794" t="s">
        <v>1183</v>
      </c>
      <c r="W794">
        <v>204678</v>
      </c>
      <c r="X794">
        <v>8884429</v>
      </c>
    </row>
    <row r="795" spans="1:24" x14ac:dyDescent="0.25">
      <c r="A795" t="s">
        <v>1373</v>
      </c>
      <c r="B795" t="s">
        <v>4469</v>
      </c>
      <c r="C795" t="s">
        <v>2725</v>
      </c>
      <c r="D795">
        <v>20170212</v>
      </c>
      <c r="E795" s="6">
        <v>42778.474999999999</v>
      </c>
      <c r="F795" s="4">
        <v>42778.474999999999</v>
      </c>
      <c r="G795" s="5">
        <v>42778.474999999999</v>
      </c>
      <c r="H795">
        <v>43</v>
      </c>
      <c r="I795">
        <v>38.841002889999999</v>
      </c>
      <c r="J795">
        <v>-77.054602500000001</v>
      </c>
      <c r="K795">
        <v>63</v>
      </c>
      <c r="L795">
        <v>67</v>
      </c>
      <c r="M795">
        <v>77</v>
      </c>
      <c r="N795">
        <v>176</v>
      </c>
      <c r="O795">
        <v>14</v>
      </c>
      <c r="P795">
        <v>1010</v>
      </c>
      <c r="Q795">
        <v>43</v>
      </c>
      <c r="R795">
        <v>53</v>
      </c>
      <c r="S795">
        <v>3.4</v>
      </c>
      <c r="T795">
        <v>10</v>
      </c>
      <c r="U795">
        <v>0.97529662363553804</v>
      </c>
      <c r="V795" t="s">
        <v>1183</v>
      </c>
      <c r="W795">
        <v>204678</v>
      </c>
      <c r="X795">
        <v>5516703</v>
      </c>
    </row>
    <row r="796" spans="1:24" x14ac:dyDescent="0.25">
      <c r="A796" t="s">
        <v>1373</v>
      </c>
      <c r="B796" t="s">
        <v>4469</v>
      </c>
      <c r="C796" t="s">
        <v>2064</v>
      </c>
      <c r="D796">
        <v>20160520</v>
      </c>
      <c r="E796" s="6">
        <v>42510.707962962966</v>
      </c>
      <c r="F796" s="4">
        <v>42510.707962962966</v>
      </c>
      <c r="G796" s="5">
        <v>42510.707962962966</v>
      </c>
      <c r="H796">
        <v>141</v>
      </c>
      <c r="I796">
        <v>38.940094350000003</v>
      </c>
      <c r="J796">
        <v>-77.051648299999997</v>
      </c>
      <c r="K796">
        <v>34</v>
      </c>
      <c r="L796">
        <v>70</v>
      </c>
      <c r="M796">
        <v>62</v>
      </c>
      <c r="N796">
        <v>112</v>
      </c>
      <c r="O796">
        <v>7</v>
      </c>
      <c r="P796">
        <v>1022</v>
      </c>
      <c r="Q796">
        <v>48</v>
      </c>
      <c r="R796">
        <v>63</v>
      </c>
      <c r="S796">
        <v>0</v>
      </c>
      <c r="T796">
        <v>9</v>
      </c>
      <c r="U796">
        <v>0.98599652100000001</v>
      </c>
      <c r="V796" t="s">
        <v>2065</v>
      </c>
      <c r="W796">
        <v>242681</v>
      </c>
      <c r="X796">
        <v>3227277</v>
      </c>
    </row>
    <row r="797" spans="1:24" x14ac:dyDescent="0.25">
      <c r="A797" t="s">
        <v>1373</v>
      </c>
      <c r="B797" t="s">
        <v>4469</v>
      </c>
      <c r="C797" t="s">
        <v>2064</v>
      </c>
      <c r="D797">
        <v>20160520</v>
      </c>
      <c r="E797" s="6">
        <v>42510.707962962966</v>
      </c>
      <c r="F797" s="4">
        <v>42510.707962962966</v>
      </c>
      <c r="G797" s="5">
        <v>42510.707962962966</v>
      </c>
      <c r="H797">
        <v>141</v>
      </c>
      <c r="I797">
        <v>38.939744640000001</v>
      </c>
      <c r="J797">
        <v>-77.051535189999996</v>
      </c>
      <c r="K797">
        <v>34</v>
      </c>
      <c r="L797">
        <v>70</v>
      </c>
      <c r="M797">
        <v>62</v>
      </c>
      <c r="N797">
        <v>112</v>
      </c>
      <c r="O797">
        <v>7</v>
      </c>
      <c r="P797">
        <v>1022</v>
      </c>
      <c r="Q797">
        <v>48</v>
      </c>
      <c r="R797">
        <v>63</v>
      </c>
      <c r="S797">
        <v>0</v>
      </c>
      <c r="T797">
        <v>9</v>
      </c>
      <c r="U797">
        <v>0.98599652100000001</v>
      </c>
      <c r="V797" t="s">
        <v>2067</v>
      </c>
      <c r="W797">
        <v>16271</v>
      </c>
      <c r="X797">
        <v>3227724</v>
      </c>
    </row>
    <row r="798" spans="1:24" x14ac:dyDescent="0.25">
      <c r="A798" t="s">
        <v>1373</v>
      </c>
      <c r="B798" t="s">
        <v>4469</v>
      </c>
      <c r="C798" t="s">
        <v>2991</v>
      </c>
      <c r="D798">
        <v>20170501</v>
      </c>
      <c r="E798" s="6">
        <v>42856.579861111109</v>
      </c>
      <c r="F798" s="4">
        <v>42856.579861111109</v>
      </c>
      <c r="G798" s="5">
        <v>42856.579861111109</v>
      </c>
      <c r="H798">
        <v>121</v>
      </c>
      <c r="I798">
        <v>38.864255450000002</v>
      </c>
      <c r="J798">
        <v>-77.042709590000001</v>
      </c>
      <c r="K798">
        <v>70</v>
      </c>
      <c r="L798">
        <v>79</v>
      </c>
      <c r="M798">
        <v>69</v>
      </c>
      <c r="N798">
        <v>196</v>
      </c>
      <c r="O798">
        <v>23</v>
      </c>
      <c r="P798">
        <v>1010</v>
      </c>
      <c r="Q798">
        <v>64</v>
      </c>
      <c r="R798">
        <v>76</v>
      </c>
      <c r="S798">
        <v>3.1</v>
      </c>
      <c r="T798">
        <v>9</v>
      </c>
      <c r="U798">
        <v>0.33333413787869398</v>
      </c>
      <c r="V798" t="s">
        <v>1183</v>
      </c>
      <c r="W798">
        <v>204678</v>
      </c>
      <c r="X798">
        <v>6069301</v>
      </c>
    </row>
    <row r="799" spans="1:24" x14ac:dyDescent="0.25">
      <c r="A799" t="s">
        <v>1373</v>
      </c>
      <c r="B799" t="s">
        <v>4469</v>
      </c>
      <c r="C799" t="s">
        <v>3043</v>
      </c>
      <c r="D799">
        <v>20170516</v>
      </c>
      <c r="E799" s="6">
        <v>42871.910416666666</v>
      </c>
      <c r="F799" s="4">
        <v>42871.910416666666</v>
      </c>
      <c r="G799" s="5">
        <v>42871.910416666666</v>
      </c>
      <c r="H799">
        <v>136</v>
      </c>
      <c r="I799">
        <v>38.884076100000001</v>
      </c>
      <c r="J799">
        <v>-77.0384557</v>
      </c>
      <c r="K799">
        <v>0</v>
      </c>
      <c r="L799">
        <v>79</v>
      </c>
      <c r="M799">
        <v>52</v>
      </c>
      <c r="N799">
        <v>226</v>
      </c>
      <c r="O799">
        <v>9</v>
      </c>
      <c r="P799">
        <v>1017</v>
      </c>
      <c r="Q799">
        <v>50</v>
      </c>
      <c r="R799">
        <v>69</v>
      </c>
      <c r="S799">
        <v>0</v>
      </c>
      <c r="T799">
        <v>10</v>
      </c>
      <c r="U799">
        <v>0.70669627782782196</v>
      </c>
      <c r="V799" t="s">
        <v>1183</v>
      </c>
      <c r="W799">
        <v>204678</v>
      </c>
      <c r="X799">
        <v>6245800</v>
      </c>
    </row>
    <row r="800" spans="1:24" x14ac:dyDescent="0.25">
      <c r="A800" t="s">
        <v>1373</v>
      </c>
      <c r="B800" t="s">
        <v>4469</v>
      </c>
      <c r="C800" t="s">
        <v>2961</v>
      </c>
      <c r="D800">
        <v>20150716</v>
      </c>
      <c r="E800" s="6">
        <v>42201.90625</v>
      </c>
      <c r="F800" s="4">
        <v>42201.90625</v>
      </c>
      <c r="G800" s="5">
        <v>42201.90625</v>
      </c>
      <c r="H800">
        <v>197</v>
      </c>
      <c r="I800">
        <v>38.884076100000001</v>
      </c>
      <c r="J800">
        <v>-77.0384557</v>
      </c>
      <c r="K800">
        <v>20</v>
      </c>
      <c r="L800">
        <v>88</v>
      </c>
      <c r="M800">
        <v>58</v>
      </c>
      <c r="N800">
        <v>54</v>
      </c>
      <c r="O800">
        <v>14</v>
      </c>
      <c r="P800">
        <v>1015</v>
      </c>
      <c r="Q800">
        <v>59</v>
      </c>
      <c r="R800">
        <v>78</v>
      </c>
      <c r="S800">
        <v>0</v>
      </c>
      <c r="T800">
        <v>10</v>
      </c>
      <c r="U800">
        <v>8.7115176575430203E-3</v>
      </c>
      <c r="V800" t="s">
        <v>1183</v>
      </c>
      <c r="W800">
        <v>204678</v>
      </c>
      <c r="X800">
        <v>5968591</v>
      </c>
    </row>
    <row r="801" spans="1:24" x14ac:dyDescent="0.25">
      <c r="A801" t="s">
        <v>1373</v>
      </c>
      <c r="B801" t="s">
        <v>4469</v>
      </c>
      <c r="C801" t="s">
        <v>5016</v>
      </c>
      <c r="D801">
        <v>20140513</v>
      </c>
      <c r="E801" s="6">
        <v>41772.561111111114</v>
      </c>
      <c r="F801" s="4">
        <v>41772.561111111114</v>
      </c>
      <c r="G801" s="5">
        <v>41772.561111111114</v>
      </c>
      <c r="H801">
        <v>133</v>
      </c>
      <c r="I801">
        <v>38.887718100000001</v>
      </c>
      <c r="J801">
        <v>-77.038409490000006</v>
      </c>
      <c r="K801">
        <v>28</v>
      </c>
      <c r="L801">
        <v>89</v>
      </c>
      <c r="M801">
        <v>86</v>
      </c>
      <c r="N801">
        <v>135</v>
      </c>
      <c r="O801">
        <v>8</v>
      </c>
      <c r="P801">
        <v>1019</v>
      </c>
      <c r="Q801">
        <v>72</v>
      </c>
      <c r="R801">
        <v>83</v>
      </c>
      <c r="S801">
        <v>5.3</v>
      </c>
      <c r="T801">
        <v>8</v>
      </c>
      <c r="U801">
        <v>0.98139156551265805</v>
      </c>
      <c r="V801" t="s">
        <v>1183</v>
      </c>
      <c r="W801">
        <v>204678</v>
      </c>
      <c r="X801">
        <v>8906414</v>
      </c>
    </row>
    <row r="802" spans="1:24" x14ac:dyDescent="0.25">
      <c r="A802" t="s">
        <v>1373</v>
      </c>
      <c r="B802" t="s">
        <v>4469</v>
      </c>
      <c r="C802" t="s">
        <v>3129</v>
      </c>
      <c r="D802">
        <v>20170520</v>
      </c>
      <c r="E802" s="6">
        <v>42875.56527777778</v>
      </c>
      <c r="F802" s="4">
        <v>42875.56527777778</v>
      </c>
      <c r="G802" s="5">
        <v>42875.56527777778</v>
      </c>
      <c r="H802">
        <v>140</v>
      </c>
      <c r="I802">
        <v>38.888035279999997</v>
      </c>
      <c r="J802">
        <v>-77.038331110000001</v>
      </c>
      <c r="K802">
        <v>74</v>
      </c>
      <c r="L802">
        <v>74</v>
      </c>
      <c r="M802">
        <v>64</v>
      </c>
      <c r="N802">
        <v>65</v>
      </c>
      <c r="O802">
        <v>14</v>
      </c>
      <c r="P802">
        <v>1023</v>
      </c>
      <c r="Q802">
        <v>55</v>
      </c>
      <c r="R802">
        <v>70</v>
      </c>
      <c r="S802">
        <v>0.9</v>
      </c>
      <c r="T802">
        <v>10</v>
      </c>
      <c r="U802">
        <v>0.34236522012834503</v>
      </c>
      <c r="V802" t="s">
        <v>1183</v>
      </c>
      <c r="W802">
        <v>204678</v>
      </c>
      <c r="X802">
        <v>6506323</v>
      </c>
    </row>
    <row r="803" spans="1:24" x14ac:dyDescent="0.25">
      <c r="A803" t="s">
        <v>1373</v>
      </c>
      <c r="B803" t="s">
        <v>4469</v>
      </c>
      <c r="C803" t="s">
        <v>2735</v>
      </c>
      <c r="D803">
        <v>20160429</v>
      </c>
      <c r="E803" s="6">
        <v>42489.656944444447</v>
      </c>
      <c r="F803" s="4">
        <v>42489.656944444447</v>
      </c>
      <c r="G803" s="5">
        <v>42489.656944444447</v>
      </c>
      <c r="H803">
        <v>120</v>
      </c>
      <c r="I803">
        <v>38.887625659999998</v>
      </c>
      <c r="J803">
        <v>-77.038235659999998</v>
      </c>
      <c r="K803">
        <v>100</v>
      </c>
      <c r="L803">
        <v>54</v>
      </c>
      <c r="M803">
        <v>86</v>
      </c>
      <c r="N803">
        <v>48</v>
      </c>
      <c r="O803">
        <v>12</v>
      </c>
      <c r="P803">
        <v>1017</v>
      </c>
      <c r="Q803">
        <v>47</v>
      </c>
      <c r="R803">
        <v>51</v>
      </c>
      <c r="S803">
        <v>6.4</v>
      </c>
      <c r="T803">
        <v>8</v>
      </c>
      <c r="U803">
        <v>0.55408841790738905</v>
      </c>
      <c r="V803" t="s">
        <v>1183</v>
      </c>
      <c r="W803">
        <v>204678</v>
      </c>
      <c r="X803">
        <v>5538802</v>
      </c>
    </row>
    <row r="804" spans="1:24" x14ac:dyDescent="0.25">
      <c r="A804" t="s">
        <v>1373</v>
      </c>
      <c r="B804" t="s">
        <v>4469</v>
      </c>
      <c r="C804" t="s">
        <v>2737</v>
      </c>
      <c r="D804">
        <v>20160501</v>
      </c>
      <c r="E804" s="6">
        <v>42491.854166666664</v>
      </c>
      <c r="F804" s="4">
        <v>42491.854166666664</v>
      </c>
      <c r="G804" s="5">
        <v>42491.854166666664</v>
      </c>
      <c r="H804">
        <v>122</v>
      </c>
      <c r="I804">
        <v>38.887525449999998</v>
      </c>
      <c r="J804">
        <v>-77.038192749999993</v>
      </c>
      <c r="K804">
        <v>100</v>
      </c>
      <c r="L804">
        <v>67</v>
      </c>
      <c r="M804">
        <v>88</v>
      </c>
      <c r="N804">
        <v>122</v>
      </c>
      <c r="O804">
        <v>10</v>
      </c>
      <c r="P804">
        <v>1018</v>
      </c>
      <c r="Q804">
        <v>55</v>
      </c>
      <c r="R804">
        <v>59</v>
      </c>
      <c r="S804">
        <v>7.7</v>
      </c>
      <c r="T804">
        <v>8</v>
      </c>
      <c r="U804">
        <v>0.317306847885167</v>
      </c>
      <c r="V804" t="s">
        <v>1183</v>
      </c>
      <c r="W804">
        <v>204678</v>
      </c>
      <c r="X804">
        <v>5538835</v>
      </c>
    </row>
    <row r="805" spans="1:24" x14ac:dyDescent="0.25">
      <c r="A805" t="s">
        <v>1373</v>
      </c>
      <c r="B805" t="s">
        <v>4469</v>
      </c>
      <c r="C805" t="s">
        <v>2990</v>
      </c>
      <c r="D805">
        <v>20170429</v>
      </c>
      <c r="E805" s="6">
        <v>42854.620833333334</v>
      </c>
      <c r="F805" s="4">
        <v>42854.620833333334</v>
      </c>
      <c r="G805" s="5">
        <v>42854.620833333334</v>
      </c>
      <c r="H805">
        <v>119</v>
      </c>
      <c r="I805">
        <v>38.889916669999998</v>
      </c>
      <c r="J805">
        <v>-77.0373625</v>
      </c>
      <c r="K805">
        <v>24</v>
      </c>
      <c r="L805">
        <v>88</v>
      </c>
      <c r="M805">
        <v>67</v>
      </c>
      <c r="N805">
        <v>240</v>
      </c>
      <c r="O805">
        <v>11</v>
      </c>
      <c r="P805">
        <v>1018</v>
      </c>
      <c r="Q805">
        <v>66</v>
      </c>
      <c r="R805">
        <v>81</v>
      </c>
      <c r="S805">
        <v>3</v>
      </c>
      <c r="T805">
        <v>9</v>
      </c>
      <c r="U805">
        <v>0.141372979067517</v>
      </c>
      <c r="V805" t="s">
        <v>1183</v>
      </c>
      <c r="W805">
        <v>204678</v>
      </c>
      <c r="X805">
        <v>6069285</v>
      </c>
    </row>
    <row r="806" spans="1:24" x14ac:dyDescent="0.25">
      <c r="A806" t="s">
        <v>1373</v>
      </c>
      <c r="B806" t="s">
        <v>4469</v>
      </c>
      <c r="C806" t="s">
        <v>2286</v>
      </c>
      <c r="D806">
        <v>20120417</v>
      </c>
      <c r="E806" s="6">
        <v>41016.195138888892</v>
      </c>
      <c r="F806" s="4">
        <v>41016.195138888892</v>
      </c>
      <c r="G806" s="5">
        <v>41016.195138888892</v>
      </c>
      <c r="H806">
        <v>108</v>
      </c>
      <c r="I806">
        <v>38.853723700000003</v>
      </c>
      <c r="J806">
        <v>-77.020254100000002</v>
      </c>
      <c r="K806">
        <v>11</v>
      </c>
      <c r="L806">
        <v>72</v>
      </c>
      <c r="M806">
        <v>51</v>
      </c>
      <c r="N806">
        <v>319</v>
      </c>
      <c r="O806">
        <v>17</v>
      </c>
      <c r="P806">
        <v>1023</v>
      </c>
      <c r="Q806">
        <v>44</v>
      </c>
      <c r="R806">
        <v>64</v>
      </c>
      <c r="S806">
        <v>0</v>
      </c>
      <c r="T806">
        <v>10</v>
      </c>
      <c r="U806">
        <v>0.15322733599999999</v>
      </c>
      <c r="V806" t="s">
        <v>2287</v>
      </c>
      <c r="W806">
        <v>301766</v>
      </c>
      <c r="X806">
        <v>3854921</v>
      </c>
    </row>
    <row r="807" spans="1:24" x14ac:dyDescent="0.25">
      <c r="A807" t="s">
        <v>1373</v>
      </c>
      <c r="B807" t="s">
        <v>4469</v>
      </c>
      <c r="C807" t="s">
        <v>2288</v>
      </c>
      <c r="D807">
        <v>20120417</v>
      </c>
      <c r="E807" s="6">
        <v>41016.273611111108</v>
      </c>
      <c r="F807" s="4">
        <v>41016.273611111108</v>
      </c>
      <c r="G807" s="5">
        <v>41016.273611111108</v>
      </c>
      <c r="H807">
        <v>108</v>
      </c>
      <c r="I807">
        <v>38.853723700000003</v>
      </c>
      <c r="J807">
        <v>-77.020254100000002</v>
      </c>
      <c r="K807">
        <v>11</v>
      </c>
      <c r="L807">
        <v>72</v>
      </c>
      <c r="M807">
        <v>51</v>
      </c>
      <c r="N807">
        <v>319</v>
      </c>
      <c r="O807">
        <v>17</v>
      </c>
      <c r="P807">
        <v>1023</v>
      </c>
      <c r="Q807">
        <v>44</v>
      </c>
      <c r="R807">
        <v>64</v>
      </c>
      <c r="S807">
        <v>0</v>
      </c>
      <c r="T807">
        <v>10</v>
      </c>
      <c r="U807">
        <v>0.147691355</v>
      </c>
      <c r="V807" t="s">
        <v>2287</v>
      </c>
      <c r="W807">
        <v>301766</v>
      </c>
      <c r="X807">
        <v>3854926</v>
      </c>
    </row>
    <row r="808" spans="1:24" x14ac:dyDescent="0.25">
      <c r="A808" t="s">
        <v>1373</v>
      </c>
      <c r="B808" t="s">
        <v>4469</v>
      </c>
      <c r="C808" t="s">
        <v>2113</v>
      </c>
      <c r="D808">
        <v>20160531</v>
      </c>
      <c r="E808" s="6">
        <v>42521.594236111108</v>
      </c>
      <c r="F808" s="4">
        <v>42521.594236111108</v>
      </c>
      <c r="G808" s="5">
        <v>42521.594236111108</v>
      </c>
      <c r="H808">
        <v>152</v>
      </c>
      <c r="I808">
        <v>38.894044170000001</v>
      </c>
      <c r="J808">
        <v>-76.966662339999999</v>
      </c>
      <c r="K808">
        <v>39</v>
      </c>
      <c r="L808">
        <v>82</v>
      </c>
      <c r="M808">
        <v>78</v>
      </c>
      <c r="N808">
        <v>151</v>
      </c>
      <c r="O808">
        <v>5</v>
      </c>
      <c r="P808">
        <v>1014</v>
      </c>
      <c r="Q808">
        <v>67</v>
      </c>
      <c r="R808">
        <v>75</v>
      </c>
      <c r="S808">
        <v>0.2</v>
      </c>
      <c r="T808">
        <v>7</v>
      </c>
      <c r="U808">
        <v>0.27175637499999999</v>
      </c>
      <c r="V808" t="s">
        <v>2114</v>
      </c>
      <c r="W808">
        <v>242423</v>
      </c>
      <c r="X808">
        <v>3347132</v>
      </c>
    </row>
    <row r="809" spans="1:24" x14ac:dyDescent="0.25">
      <c r="A809" t="s">
        <v>1373</v>
      </c>
      <c r="B809" t="s">
        <v>4469</v>
      </c>
      <c r="C809" t="s">
        <v>2098</v>
      </c>
      <c r="D809">
        <v>20160520</v>
      </c>
      <c r="E809" s="6">
        <v>42510.490277777775</v>
      </c>
      <c r="F809" s="4">
        <v>42510.490277777775</v>
      </c>
      <c r="G809" s="5">
        <v>42510.490277777775</v>
      </c>
      <c r="H809">
        <v>141</v>
      </c>
      <c r="I809">
        <v>38.912795000000003</v>
      </c>
      <c r="J809">
        <v>-76.942556670000002</v>
      </c>
      <c r="K809">
        <v>47</v>
      </c>
      <c r="L809">
        <v>75</v>
      </c>
      <c r="M809">
        <v>64</v>
      </c>
      <c r="N809">
        <v>110</v>
      </c>
      <c r="O809">
        <v>6</v>
      </c>
      <c r="P809">
        <v>1023</v>
      </c>
      <c r="Q809">
        <v>49</v>
      </c>
      <c r="R809">
        <v>63</v>
      </c>
      <c r="S809">
        <v>0</v>
      </c>
      <c r="T809">
        <v>9</v>
      </c>
      <c r="U809">
        <v>0.98098861199999998</v>
      </c>
      <c r="V809" t="s">
        <v>438</v>
      </c>
      <c r="W809">
        <v>15723</v>
      </c>
      <c r="X809">
        <v>3262008</v>
      </c>
    </row>
    <row r="810" spans="1:24" x14ac:dyDescent="0.25">
      <c r="A810" t="s">
        <v>1373</v>
      </c>
      <c r="B810" t="s">
        <v>4469</v>
      </c>
      <c r="C810" t="s">
        <v>2610</v>
      </c>
      <c r="D810">
        <v>20160429</v>
      </c>
      <c r="E810" s="6">
        <v>42489.686365740738</v>
      </c>
      <c r="F810" s="4">
        <v>42489.686365740738</v>
      </c>
      <c r="G810" s="5">
        <v>42489.686365740738</v>
      </c>
      <c r="H810">
        <v>120</v>
      </c>
      <c r="I810">
        <v>36.054359980000001</v>
      </c>
      <c r="J810">
        <v>-76.603463390000002</v>
      </c>
      <c r="K810">
        <v>84</v>
      </c>
      <c r="L810">
        <v>74</v>
      </c>
      <c r="M810">
        <v>88</v>
      </c>
      <c r="N810">
        <v>335</v>
      </c>
      <c r="O810">
        <v>11</v>
      </c>
      <c r="P810">
        <v>1014</v>
      </c>
      <c r="Q810">
        <v>58</v>
      </c>
      <c r="R810">
        <v>68</v>
      </c>
      <c r="S810">
        <v>43.7</v>
      </c>
      <c r="T810">
        <v>8</v>
      </c>
      <c r="U810">
        <v>0.55099690400000001</v>
      </c>
      <c r="V810" t="s">
        <v>2611</v>
      </c>
      <c r="W810">
        <v>382513</v>
      </c>
      <c r="X810">
        <v>4878992</v>
      </c>
    </row>
    <row r="811" spans="1:24" x14ac:dyDescent="0.25">
      <c r="A811" t="s">
        <v>1373</v>
      </c>
      <c r="B811" t="s">
        <v>4469</v>
      </c>
      <c r="C811" t="s">
        <v>3439</v>
      </c>
      <c r="D811">
        <v>20170624</v>
      </c>
      <c r="E811" s="6">
        <v>42910.605011574073</v>
      </c>
      <c r="F811" s="4">
        <v>42910.605011574073</v>
      </c>
      <c r="G811" s="5">
        <v>42910.605011574073</v>
      </c>
      <c r="H811">
        <v>175</v>
      </c>
      <c r="I811">
        <v>39.244713330000003</v>
      </c>
      <c r="J811">
        <v>-76.596946669999994</v>
      </c>
      <c r="K811">
        <v>19</v>
      </c>
      <c r="L811">
        <v>86</v>
      </c>
      <c r="M811">
        <v>58</v>
      </c>
      <c r="N811">
        <v>282</v>
      </c>
      <c r="O811">
        <v>15</v>
      </c>
      <c r="P811">
        <v>1007</v>
      </c>
      <c r="Q811">
        <v>66</v>
      </c>
      <c r="R811">
        <v>84</v>
      </c>
      <c r="S811">
        <v>5.5</v>
      </c>
      <c r="T811">
        <v>10</v>
      </c>
      <c r="U811">
        <v>4.8637293650766701E-3</v>
      </c>
      <c r="V811" t="s">
        <v>3440</v>
      </c>
      <c r="W811">
        <v>516521</v>
      </c>
      <c r="X811">
        <v>6775978</v>
      </c>
    </row>
    <row r="812" spans="1:24" x14ac:dyDescent="0.25">
      <c r="A812" t="s">
        <v>1373</v>
      </c>
      <c r="B812" t="s">
        <v>4469</v>
      </c>
      <c r="C812" t="s">
        <v>1474</v>
      </c>
      <c r="D812">
        <v>20140628</v>
      </c>
      <c r="E812" s="6">
        <v>41818.738888888889</v>
      </c>
      <c r="F812" s="4">
        <v>41818.738888888889</v>
      </c>
      <c r="G812" s="5">
        <v>41818.738888888889</v>
      </c>
      <c r="H812">
        <v>179</v>
      </c>
      <c r="I812">
        <v>39.244399000000001</v>
      </c>
      <c r="J812">
        <v>-76.595011</v>
      </c>
      <c r="K812">
        <v>7</v>
      </c>
      <c r="L812">
        <v>84</v>
      </c>
      <c r="M812">
        <v>75</v>
      </c>
      <c r="N812">
        <v>144</v>
      </c>
      <c r="O812">
        <v>10</v>
      </c>
      <c r="P812">
        <v>1024</v>
      </c>
      <c r="Q812">
        <v>63</v>
      </c>
      <c r="R812">
        <v>73</v>
      </c>
      <c r="S812">
        <v>0</v>
      </c>
      <c r="T812">
        <v>10</v>
      </c>
      <c r="U812">
        <v>2.0198338E-2</v>
      </c>
      <c r="V812" t="s">
        <v>1475</v>
      </c>
      <c r="W812">
        <v>42213</v>
      </c>
      <c r="X812">
        <v>770658</v>
      </c>
    </row>
    <row r="813" spans="1:24" x14ac:dyDescent="0.25">
      <c r="A813" t="s">
        <v>1373</v>
      </c>
      <c r="B813" t="s">
        <v>4469</v>
      </c>
      <c r="C813" t="s">
        <v>2232</v>
      </c>
      <c r="D813">
        <v>20160715</v>
      </c>
      <c r="E813" s="6">
        <v>42566.754293981481</v>
      </c>
      <c r="F813" s="4">
        <v>42566.754293981481</v>
      </c>
      <c r="G813" s="5">
        <v>42566.754293981481</v>
      </c>
      <c r="H813">
        <v>197</v>
      </c>
      <c r="I813">
        <v>39.24374667</v>
      </c>
      <c r="J813">
        <v>-76.594688329999997</v>
      </c>
      <c r="K813">
        <v>11</v>
      </c>
      <c r="L813">
        <v>97</v>
      </c>
      <c r="M813">
        <v>54</v>
      </c>
      <c r="N813">
        <v>250</v>
      </c>
      <c r="O813">
        <v>10</v>
      </c>
      <c r="P813">
        <v>1013</v>
      </c>
      <c r="Q813">
        <v>68</v>
      </c>
      <c r="R813">
        <v>92</v>
      </c>
      <c r="S813">
        <v>2.8</v>
      </c>
      <c r="T813">
        <v>10</v>
      </c>
      <c r="U813">
        <v>0.82643752100000001</v>
      </c>
      <c r="V813" t="s">
        <v>1874</v>
      </c>
      <c r="W813">
        <v>150739</v>
      </c>
      <c r="X813">
        <v>3697858</v>
      </c>
    </row>
    <row r="814" spans="1:24" x14ac:dyDescent="0.25">
      <c r="A814" t="s">
        <v>1373</v>
      </c>
      <c r="B814" t="s">
        <v>4469</v>
      </c>
      <c r="C814" t="s">
        <v>5009</v>
      </c>
      <c r="D814">
        <v>20140414</v>
      </c>
      <c r="E814" s="6">
        <v>41743.586111111108</v>
      </c>
      <c r="F814" s="4">
        <v>41743.586111111108</v>
      </c>
      <c r="G814" s="5">
        <v>41743.586111111108</v>
      </c>
      <c r="H814">
        <v>104</v>
      </c>
      <c r="I814">
        <v>37.999292089999997</v>
      </c>
      <c r="J814">
        <v>-76.573767219999993</v>
      </c>
      <c r="K814">
        <v>44</v>
      </c>
      <c r="L814">
        <v>71</v>
      </c>
      <c r="M814">
        <v>88</v>
      </c>
      <c r="N814">
        <v>184</v>
      </c>
      <c r="O814">
        <v>25</v>
      </c>
      <c r="P814">
        <v>1016</v>
      </c>
      <c r="Q814">
        <v>58</v>
      </c>
      <c r="R814">
        <v>63</v>
      </c>
      <c r="S814">
        <v>0.2</v>
      </c>
      <c r="T814">
        <v>10</v>
      </c>
      <c r="U814">
        <v>0.99409647292235703</v>
      </c>
      <c r="V814" t="s">
        <v>1183</v>
      </c>
      <c r="W814">
        <v>204678</v>
      </c>
      <c r="X814">
        <v>8884601</v>
      </c>
    </row>
    <row r="815" spans="1:24" x14ac:dyDescent="0.25">
      <c r="A815" t="s">
        <v>1373</v>
      </c>
      <c r="B815" t="s">
        <v>4469</v>
      </c>
      <c r="C815" t="s">
        <v>1598</v>
      </c>
      <c r="D815">
        <v>20150308</v>
      </c>
      <c r="E815" s="6">
        <v>42071.851574074077</v>
      </c>
      <c r="F815" s="4">
        <v>42071.851574074077</v>
      </c>
      <c r="G815" s="5">
        <v>42071.851574074077</v>
      </c>
      <c r="H815">
        <v>67</v>
      </c>
      <c r="I815">
        <v>39.048037999999998</v>
      </c>
      <c r="J815">
        <v>-76.568009000000004</v>
      </c>
      <c r="K815">
        <v>21</v>
      </c>
      <c r="L815">
        <v>42</v>
      </c>
      <c r="M815">
        <v>86</v>
      </c>
      <c r="N815">
        <v>285</v>
      </c>
      <c r="O815">
        <v>15</v>
      </c>
      <c r="P815">
        <v>1022</v>
      </c>
      <c r="Q815">
        <v>33</v>
      </c>
      <c r="R815">
        <v>37</v>
      </c>
      <c r="S815">
        <v>0</v>
      </c>
      <c r="T815">
        <v>10</v>
      </c>
      <c r="U815">
        <v>0.91665197099999995</v>
      </c>
      <c r="V815" t="s">
        <v>1599</v>
      </c>
      <c r="W815">
        <v>6075</v>
      </c>
      <c r="X815">
        <v>1284325</v>
      </c>
    </row>
    <row r="816" spans="1:24" x14ac:dyDescent="0.25">
      <c r="A816" t="s">
        <v>1373</v>
      </c>
      <c r="B816" t="s">
        <v>4469</v>
      </c>
      <c r="C816" t="s">
        <v>2562</v>
      </c>
      <c r="D816">
        <v>20160805</v>
      </c>
      <c r="E816" s="6">
        <v>42587.973611111112</v>
      </c>
      <c r="F816" s="4">
        <v>42587.973611111112</v>
      </c>
      <c r="G816" s="5">
        <v>42587.973611111112</v>
      </c>
      <c r="H816">
        <v>218</v>
      </c>
      <c r="I816">
        <v>39.022728039999997</v>
      </c>
      <c r="J816">
        <v>-76.513885259999995</v>
      </c>
      <c r="K816">
        <v>61</v>
      </c>
      <c r="L816">
        <v>87</v>
      </c>
      <c r="M816">
        <v>76</v>
      </c>
      <c r="N816">
        <v>154</v>
      </c>
      <c r="O816">
        <v>14</v>
      </c>
      <c r="P816">
        <v>1015</v>
      </c>
      <c r="Q816">
        <v>69</v>
      </c>
      <c r="R816">
        <v>81</v>
      </c>
      <c r="S816">
        <v>1.8</v>
      </c>
      <c r="T816">
        <v>10</v>
      </c>
      <c r="U816">
        <v>0.101530774</v>
      </c>
      <c r="V816" t="s">
        <v>1599</v>
      </c>
      <c r="W816">
        <v>6075</v>
      </c>
      <c r="X816">
        <v>4605194</v>
      </c>
    </row>
    <row r="817" spans="1:24" x14ac:dyDescent="0.25">
      <c r="A817" t="s">
        <v>1373</v>
      </c>
      <c r="B817" t="s">
        <v>4469</v>
      </c>
      <c r="C817" t="s">
        <v>2305</v>
      </c>
      <c r="D817">
        <v>20150905</v>
      </c>
      <c r="E817" s="6">
        <v>42252.759027777778</v>
      </c>
      <c r="F817" s="4">
        <v>42252.759027777778</v>
      </c>
      <c r="G817" s="5">
        <v>42252.759027777778</v>
      </c>
      <c r="H817">
        <v>248</v>
      </c>
      <c r="I817">
        <v>43.504036210000002</v>
      </c>
      <c r="J817">
        <v>-76.317959279999997</v>
      </c>
      <c r="K817">
        <v>34</v>
      </c>
      <c r="L817">
        <v>86</v>
      </c>
      <c r="M817">
        <v>76</v>
      </c>
      <c r="N817">
        <v>147</v>
      </c>
      <c r="O817">
        <v>13</v>
      </c>
      <c r="P817">
        <v>1022</v>
      </c>
      <c r="Q817">
        <v>66</v>
      </c>
      <c r="R817">
        <v>76</v>
      </c>
      <c r="S817">
        <v>0.1</v>
      </c>
      <c r="T817">
        <v>10</v>
      </c>
      <c r="U817">
        <v>0.46320363399999998</v>
      </c>
      <c r="V817" t="s">
        <v>423</v>
      </c>
      <c r="W817">
        <v>281081</v>
      </c>
      <c r="X817">
        <v>3923604</v>
      </c>
    </row>
    <row r="818" spans="1:24" x14ac:dyDescent="0.25">
      <c r="A818" t="s">
        <v>1373</v>
      </c>
      <c r="B818" t="s">
        <v>4469</v>
      </c>
      <c r="C818" t="s">
        <v>2402</v>
      </c>
      <c r="D818">
        <v>20160911</v>
      </c>
      <c r="E818" s="6">
        <v>42624.766736111109</v>
      </c>
      <c r="F818" s="4">
        <v>42624.766736111109</v>
      </c>
      <c r="G818" s="5">
        <v>42624.766736111109</v>
      </c>
      <c r="H818">
        <v>255</v>
      </c>
      <c r="I818">
        <v>43.115140349999997</v>
      </c>
      <c r="J818">
        <v>-76.236238069999999</v>
      </c>
      <c r="K818">
        <v>25</v>
      </c>
      <c r="L818">
        <v>73</v>
      </c>
      <c r="M818">
        <v>70</v>
      </c>
      <c r="N818">
        <v>286</v>
      </c>
      <c r="O818">
        <v>21</v>
      </c>
      <c r="P818">
        <v>1015</v>
      </c>
      <c r="Q818">
        <v>56</v>
      </c>
      <c r="R818">
        <v>69</v>
      </c>
      <c r="S818">
        <v>2.1</v>
      </c>
      <c r="T818">
        <v>10</v>
      </c>
      <c r="U818">
        <v>0.71890392299999994</v>
      </c>
      <c r="V818" t="s">
        <v>459</v>
      </c>
      <c r="W818">
        <v>248298</v>
      </c>
      <c r="X818">
        <v>4086747</v>
      </c>
    </row>
    <row r="819" spans="1:24" x14ac:dyDescent="0.25">
      <c r="A819" t="s">
        <v>1373</v>
      </c>
      <c r="B819" t="s">
        <v>4469</v>
      </c>
      <c r="C819" t="s">
        <v>2015</v>
      </c>
      <c r="D819">
        <v>20160423</v>
      </c>
      <c r="E819" s="6">
        <v>42483.777199074073</v>
      </c>
      <c r="F819" s="4">
        <v>42483.777199074073</v>
      </c>
      <c r="G819" s="5">
        <v>42483.777199074073</v>
      </c>
      <c r="H819">
        <v>114</v>
      </c>
      <c r="I819">
        <v>36.832515720000004</v>
      </c>
      <c r="J819">
        <v>-76.16834077</v>
      </c>
      <c r="K819">
        <v>64</v>
      </c>
      <c r="L819">
        <v>69</v>
      </c>
      <c r="M819">
        <v>89</v>
      </c>
      <c r="N819">
        <v>340</v>
      </c>
      <c r="O819">
        <v>18</v>
      </c>
      <c r="P819">
        <v>1011</v>
      </c>
      <c r="Q819">
        <v>59</v>
      </c>
      <c r="R819">
        <v>63</v>
      </c>
      <c r="S819">
        <v>13.5</v>
      </c>
      <c r="T819">
        <v>9</v>
      </c>
      <c r="U819">
        <v>0.97699013400000001</v>
      </c>
      <c r="V819" t="s">
        <v>2013</v>
      </c>
      <c r="W819">
        <v>223367</v>
      </c>
      <c r="X819">
        <v>3013278</v>
      </c>
    </row>
    <row r="820" spans="1:24" x14ac:dyDescent="0.25">
      <c r="A820" t="s">
        <v>1373</v>
      </c>
      <c r="B820" t="s">
        <v>4469</v>
      </c>
      <c r="C820" t="s">
        <v>2012</v>
      </c>
      <c r="D820">
        <v>20160423</v>
      </c>
      <c r="E820" s="6">
        <v>42483.572916666664</v>
      </c>
      <c r="F820" s="4">
        <v>42483.572916666664</v>
      </c>
      <c r="G820" s="5">
        <v>42483.572916666664</v>
      </c>
      <c r="H820">
        <v>114</v>
      </c>
      <c r="I820">
        <v>36.667705990000002</v>
      </c>
      <c r="J820">
        <v>-75.913330279999997</v>
      </c>
      <c r="K820">
        <v>69</v>
      </c>
      <c r="L820">
        <v>72</v>
      </c>
      <c r="M820">
        <v>87</v>
      </c>
      <c r="N820">
        <v>334</v>
      </c>
      <c r="O820">
        <v>15</v>
      </c>
      <c r="P820">
        <v>1011</v>
      </c>
      <c r="Q820">
        <v>58</v>
      </c>
      <c r="R820">
        <v>65</v>
      </c>
      <c r="S820">
        <v>22.3</v>
      </c>
      <c r="T820">
        <v>9</v>
      </c>
      <c r="U820">
        <v>0.98235193499999995</v>
      </c>
      <c r="V820" t="s">
        <v>2013</v>
      </c>
      <c r="W820">
        <v>223367</v>
      </c>
      <c r="X820">
        <v>3013311</v>
      </c>
    </row>
    <row r="821" spans="1:24" x14ac:dyDescent="0.25">
      <c r="A821" t="s">
        <v>1373</v>
      </c>
      <c r="B821" t="s">
        <v>4469</v>
      </c>
      <c r="C821" t="s">
        <v>2138</v>
      </c>
      <c r="D821">
        <v>20160618</v>
      </c>
      <c r="E821" s="6">
        <v>42539.626064814816</v>
      </c>
      <c r="F821" s="4">
        <v>42539.626064814816</v>
      </c>
      <c r="G821" s="5">
        <v>42539.626064814816</v>
      </c>
      <c r="H821">
        <v>170</v>
      </c>
      <c r="I821">
        <v>44.295592599999999</v>
      </c>
      <c r="J821">
        <v>-75.800465000000003</v>
      </c>
      <c r="K821">
        <v>1</v>
      </c>
      <c r="L821">
        <v>84</v>
      </c>
      <c r="M821">
        <v>61</v>
      </c>
      <c r="N821">
        <v>243</v>
      </c>
      <c r="O821">
        <v>7</v>
      </c>
      <c r="P821">
        <v>1022</v>
      </c>
      <c r="Q821">
        <v>56</v>
      </c>
      <c r="R821">
        <v>73</v>
      </c>
      <c r="S821">
        <v>0</v>
      </c>
      <c r="T821">
        <v>10</v>
      </c>
      <c r="U821">
        <v>0.965628508</v>
      </c>
      <c r="V821" t="s">
        <v>2139</v>
      </c>
      <c r="W821">
        <v>261298</v>
      </c>
      <c r="X821">
        <v>3476967</v>
      </c>
    </row>
    <row r="822" spans="1:24" x14ac:dyDescent="0.25">
      <c r="A822" t="s">
        <v>1373</v>
      </c>
      <c r="B822" t="s">
        <v>4469</v>
      </c>
      <c r="C822" t="s">
        <v>3459</v>
      </c>
      <c r="D822">
        <v>20170622</v>
      </c>
      <c r="E822" s="6">
        <v>42908.844386574077</v>
      </c>
      <c r="F822" s="4">
        <v>42908.844386574077</v>
      </c>
      <c r="G822" s="5">
        <v>42908.844386574077</v>
      </c>
      <c r="H822">
        <v>173</v>
      </c>
      <c r="I822">
        <v>41.082203159999999</v>
      </c>
      <c r="J822">
        <v>-75.434231089999997</v>
      </c>
      <c r="K822">
        <v>10</v>
      </c>
      <c r="L822">
        <v>77</v>
      </c>
      <c r="M822">
        <v>71</v>
      </c>
      <c r="N822">
        <v>253</v>
      </c>
      <c r="O822">
        <v>10</v>
      </c>
      <c r="P822">
        <v>1014</v>
      </c>
      <c r="Q822">
        <v>57</v>
      </c>
      <c r="R822">
        <v>69</v>
      </c>
      <c r="S822">
        <v>0.1</v>
      </c>
      <c r="T822">
        <v>9</v>
      </c>
      <c r="U822">
        <v>2.6045898616202601E-2</v>
      </c>
      <c r="V822" t="s">
        <v>3460</v>
      </c>
      <c r="W822">
        <v>174440</v>
      </c>
      <c r="X822">
        <v>6793839</v>
      </c>
    </row>
    <row r="823" spans="1:24" x14ac:dyDescent="0.25">
      <c r="A823" t="s">
        <v>1373</v>
      </c>
      <c r="B823" t="s">
        <v>4469</v>
      </c>
      <c r="C823" t="s">
        <v>2634</v>
      </c>
      <c r="D823">
        <v>20120429</v>
      </c>
      <c r="E823" s="6">
        <v>41028.727083333331</v>
      </c>
      <c r="F823" s="4">
        <v>41028.727083333331</v>
      </c>
      <c r="G823" s="5">
        <v>41028.727083333331</v>
      </c>
      <c r="H823">
        <v>120</v>
      </c>
      <c r="I823">
        <v>40.685007450000001</v>
      </c>
      <c r="J823">
        <v>-75.353610570000001</v>
      </c>
      <c r="K823">
        <v>2</v>
      </c>
      <c r="L823">
        <v>59</v>
      </c>
      <c r="M823">
        <v>53</v>
      </c>
      <c r="N823">
        <v>317</v>
      </c>
      <c r="O823">
        <v>15</v>
      </c>
      <c r="P823">
        <v>1022</v>
      </c>
      <c r="Q823">
        <v>29</v>
      </c>
      <c r="R823">
        <v>48</v>
      </c>
      <c r="S823">
        <v>0.1</v>
      </c>
      <c r="T823">
        <v>9</v>
      </c>
      <c r="U823">
        <v>0.53320167321718404</v>
      </c>
      <c r="V823" t="s">
        <v>2625</v>
      </c>
      <c r="W823">
        <v>257303</v>
      </c>
      <c r="X823">
        <v>4925267</v>
      </c>
    </row>
    <row r="824" spans="1:24" x14ac:dyDescent="0.25">
      <c r="A824" t="s">
        <v>1373</v>
      </c>
      <c r="B824" t="s">
        <v>4469</v>
      </c>
      <c r="C824" t="s">
        <v>1647</v>
      </c>
      <c r="D824">
        <v>20150503</v>
      </c>
      <c r="E824" s="6">
        <v>42127.475381944445</v>
      </c>
      <c r="F824" s="4">
        <v>42127.475381944445</v>
      </c>
      <c r="G824" s="5">
        <v>42127.475381944445</v>
      </c>
      <c r="H824">
        <v>123</v>
      </c>
      <c r="I824">
        <v>40.923983329999999</v>
      </c>
      <c r="J824">
        <v>-74.895338330000001</v>
      </c>
      <c r="K824">
        <v>20</v>
      </c>
      <c r="L824">
        <v>75</v>
      </c>
      <c r="M824">
        <v>70</v>
      </c>
      <c r="N824">
        <v>282</v>
      </c>
      <c r="O824">
        <v>9</v>
      </c>
      <c r="P824">
        <v>1017</v>
      </c>
      <c r="Q824">
        <v>48</v>
      </c>
      <c r="R824">
        <v>63</v>
      </c>
      <c r="S824">
        <v>0.1</v>
      </c>
      <c r="T824">
        <v>9</v>
      </c>
      <c r="U824">
        <v>0.995199905</v>
      </c>
      <c r="V824" t="s">
        <v>1648</v>
      </c>
      <c r="W824">
        <v>76543</v>
      </c>
      <c r="X824">
        <v>1451184</v>
      </c>
    </row>
    <row r="825" spans="1:24" x14ac:dyDescent="0.25">
      <c r="A825" t="s">
        <v>1373</v>
      </c>
      <c r="B825" t="s">
        <v>4469</v>
      </c>
      <c r="C825" t="s">
        <v>3145</v>
      </c>
      <c r="D825">
        <v>20170531</v>
      </c>
      <c r="E825" s="6">
        <v>42886.621041666665</v>
      </c>
      <c r="F825" s="4">
        <v>42886.621041666665</v>
      </c>
      <c r="G825" s="5">
        <v>42886.621041666665</v>
      </c>
      <c r="H825">
        <v>151</v>
      </c>
      <c r="I825">
        <v>44.1558195</v>
      </c>
      <c r="J825">
        <v>-74.799453330000006</v>
      </c>
      <c r="K825">
        <v>36</v>
      </c>
      <c r="L825">
        <v>65</v>
      </c>
      <c r="M825">
        <v>73</v>
      </c>
      <c r="N825">
        <v>237</v>
      </c>
      <c r="O825">
        <v>12</v>
      </c>
      <c r="P825">
        <v>1013</v>
      </c>
      <c r="Q825">
        <v>49</v>
      </c>
      <c r="R825">
        <v>59</v>
      </c>
      <c r="S825">
        <v>1.4</v>
      </c>
      <c r="T825">
        <v>8</v>
      </c>
      <c r="U825">
        <v>0.40645374723838701</v>
      </c>
      <c r="V825" t="s">
        <v>3146</v>
      </c>
      <c r="W825">
        <v>273595</v>
      </c>
      <c r="X825">
        <v>6525372</v>
      </c>
    </row>
    <row r="826" spans="1:24" x14ac:dyDescent="0.25">
      <c r="A826" t="s">
        <v>1373</v>
      </c>
      <c r="B826" t="s">
        <v>4469</v>
      </c>
      <c r="C826" t="s">
        <v>4571</v>
      </c>
      <c r="D826">
        <v>20170531</v>
      </c>
      <c r="E826" s="6">
        <v>42886.624305555553</v>
      </c>
      <c r="F826" s="4">
        <v>42886.624305555553</v>
      </c>
      <c r="G826" s="5">
        <v>42886.624305555553</v>
      </c>
      <c r="H826">
        <v>151</v>
      </c>
      <c r="I826">
        <v>44.155753959999998</v>
      </c>
      <c r="J826">
        <v>-74.799417259999998</v>
      </c>
      <c r="K826">
        <v>36</v>
      </c>
      <c r="L826">
        <v>65</v>
      </c>
      <c r="M826">
        <v>73</v>
      </c>
      <c r="N826">
        <v>237</v>
      </c>
      <c r="O826">
        <v>12</v>
      </c>
      <c r="P826">
        <v>1013</v>
      </c>
      <c r="Q826">
        <v>49</v>
      </c>
      <c r="R826">
        <v>59</v>
      </c>
      <c r="S826">
        <v>1.4</v>
      </c>
      <c r="T826">
        <v>8</v>
      </c>
      <c r="U826">
        <v>0.40680152957341797</v>
      </c>
      <c r="V826" t="s">
        <v>4572</v>
      </c>
      <c r="W826">
        <v>626150</v>
      </c>
      <c r="X826">
        <v>8240337</v>
      </c>
    </row>
    <row r="827" spans="1:24" x14ac:dyDescent="0.25">
      <c r="A827" t="s">
        <v>1373</v>
      </c>
      <c r="B827" t="s">
        <v>4469</v>
      </c>
      <c r="C827" t="s">
        <v>3666</v>
      </c>
      <c r="D827">
        <v>20170713</v>
      </c>
      <c r="E827" s="6">
        <v>42929.746018518519</v>
      </c>
      <c r="F827" s="4">
        <v>42929.746018518519</v>
      </c>
      <c r="G827" s="5">
        <v>42929.746018518519</v>
      </c>
      <c r="H827">
        <v>194</v>
      </c>
      <c r="I827">
        <v>43.80221426</v>
      </c>
      <c r="J827">
        <v>-74.709147849999994</v>
      </c>
      <c r="K827">
        <v>88</v>
      </c>
      <c r="L827">
        <v>73</v>
      </c>
      <c r="M827">
        <v>88</v>
      </c>
      <c r="N827">
        <v>319</v>
      </c>
      <c r="O827">
        <v>7</v>
      </c>
      <c r="P827">
        <v>1016</v>
      </c>
      <c r="Q827">
        <v>63</v>
      </c>
      <c r="R827">
        <v>69</v>
      </c>
      <c r="S827">
        <v>8.8000000000000007</v>
      </c>
      <c r="T827">
        <v>8</v>
      </c>
      <c r="U827">
        <v>0.80656437585636398</v>
      </c>
      <c r="V827" t="s">
        <v>3667</v>
      </c>
      <c r="W827">
        <v>386070</v>
      </c>
      <c r="X827">
        <v>7049743</v>
      </c>
    </row>
    <row r="828" spans="1:24" x14ac:dyDescent="0.25">
      <c r="A828" t="s">
        <v>1373</v>
      </c>
      <c r="B828" t="s">
        <v>4469</v>
      </c>
      <c r="C828" t="s">
        <v>1620</v>
      </c>
      <c r="D828">
        <v>20150412</v>
      </c>
      <c r="E828" s="6">
        <v>42106.838194444441</v>
      </c>
      <c r="F828" s="4">
        <v>42106.838194444441</v>
      </c>
      <c r="G828" s="5">
        <v>42106.838194444441</v>
      </c>
      <c r="H828">
        <v>102</v>
      </c>
      <c r="I828">
        <v>40.509562000000003</v>
      </c>
      <c r="J828">
        <v>-74.561340999999999</v>
      </c>
      <c r="K828">
        <v>14</v>
      </c>
      <c r="L828">
        <v>67</v>
      </c>
      <c r="M828">
        <v>61</v>
      </c>
      <c r="N828">
        <v>273</v>
      </c>
      <c r="O828">
        <v>13</v>
      </c>
      <c r="P828">
        <v>1026</v>
      </c>
      <c r="Q828">
        <v>37</v>
      </c>
      <c r="R828">
        <v>54</v>
      </c>
      <c r="S828">
        <v>0</v>
      </c>
      <c r="T828">
        <v>10</v>
      </c>
      <c r="U828">
        <v>0.42511826000000003</v>
      </c>
      <c r="V828" t="s">
        <v>1621</v>
      </c>
      <c r="W828">
        <v>85400</v>
      </c>
      <c r="X828">
        <v>1394387</v>
      </c>
    </row>
    <row r="829" spans="1:24" x14ac:dyDescent="0.25">
      <c r="A829" t="s">
        <v>1373</v>
      </c>
      <c r="B829" t="s">
        <v>4469</v>
      </c>
      <c r="C829" t="s">
        <v>2119</v>
      </c>
      <c r="D829">
        <v>20150715</v>
      </c>
      <c r="E829" s="6">
        <v>42200.569594907407</v>
      </c>
      <c r="F829" s="4">
        <v>42200.569594907407</v>
      </c>
      <c r="G829" s="5">
        <v>42200.569594907407</v>
      </c>
      <c r="H829">
        <v>196</v>
      </c>
      <c r="I829">
        <v>41.395175000000002</v>
      </c>
      <c r="J829">
        <v>-74.036033329999995</v>
      </c>
      <c r="K829">
        <v>42</v>
      </c>
      <c r="L829">
        <v>84</v>
      </c>
      <c r="M829">
        <v>80</v>
      </c>
      <c r="N829">
        <v>13</v>
      </c>
      <c r="O829">
        <v>9</v>
      </c>
      <c r="P829">
        <v>1004</v>
      </c>
      <c r="Q829">
        <v>68</v>
      </c>
      <c r="R829">
        <v>82</v>
      </c>
      <c r="S829">
        <v>9.1</v>
      </c>
      <c r="T829">
        <v>8</v>
      </c>
      <c r="U829">
        <v>4.4555539999999996E-3</v>
      </c>
      <c r="V829" t="s">
        <v>2120</v>
      </c>
      <c r="W829">
        <v>19367</v>
      </c>
      <c r="X829">
        <v>3436757</v>
      </c>
    </row>
    <row r="830" spans="1:24" x14ac:dyDescent="0.25">
      <c r="A830" t="s">
        <v>1373</v>
      </c>
      <c r="B830" t="s">
        <v>4469</v>
      </c>
      <c r="C830" t="s">
        <v>1395</v>
      </c>
      <c r="D830">
        <v>20130827</v>
      </c>
      <c r="E830" s="6">
        <v>41513.619074074071</v>
      </c>
      <c r="F830" s="4">
        <v>41513.619074074071</v>
      </c>
      <c r="G830" s="5">
        <v>41513.619074074071</v>
      </c>
      <c r="H830">
        <v>239</v>
      </c>
      <c r="I830">
        <v>40.794547000000001</v>
      </c>
      <c r="J830">
        <v>-73.959844000000004</v>
      </c>
      <c r="K830">
        <v>33</v>
      </c>
      <c r="L830">
        <v>90</v>
      </c>
      <c r="M830">
        <v>82</v>
      </c>
      <c r="N830">
        <v>261</v>
      </c>
      <c r="O830">
        <v>9</v>
      </c>
      <c r="P830">
        <v>1011</v>
      </c>
      <c r="Q830">
        <v>71</v>
      </c>
      <c r="R830">
        <v>83</v>
      </c>
      <c r="S830">
        <v>14.1</v>
      </c>
      <c r="T830">
        <v>9</v>
      </c>
      <c r="U830">
        <v>0.57581641400000005</v>
      </c>
      <c r="V830" t="s">
        <v>1396</v>
      </c>
      <c r="W830">
        <v>20796</v>
      </c>
      <c r="X830">
        <v>379824</v>
      </c>
    </row>
    <row r="831" spans="1:24" x14ac:dyDescent="0.25">
      <c r="A831" t="s">
        <v>1373</v>
      </c>
      <c r="B831" t="s">
        <v>4469</v>
      </c>
      <c r="C831" t="s">
        <v>2622</v>
      </c>
      <c r="D831">
        <v>20130715</v>
      </c>
      <c r="E831" s="6">
        <v>41470.904861111114</v>
      </c>
      <c r="F831" s="4">
        <v>41470.904861111114</v>
      </c>
      <c r="G831" s="5">
        <v>41470.904861111114</v>
      </c>
      <c r="H831">
        <v>196</v>
      </c>
      <c r="I831">
        <v>43.678426000000002</v>
      </c>
      <c r="J831">
        <v>-73.855138499999995</v>
      </c>
      <c r="K831">
        <v>27</v>
      </c>
      <c r="L831">
        <v>89</v>
      </c>
      <c r="M831">
        <v>76</v>
      </c>
      <c r="N831">
        <v>297</v>
      </c>
      <c r="O831">
        <v>12</v>
      </c>
      <c r="P831">
        <v>1024</v>
      </c>
      <c r="Q831">
        <v>65</v>
      </c>
      <c r="R831">
        <v>77</v>
      </c>
      <c r="S831">
        <v>0.1</v>
      </c>
      <c r="T831">
        <v>8</v>
      </c>
      <c r="U831">
        <v>0.47599270521713499</v>
      </c>
      <c r="V831" t="s">
        <v>641</v>
      </c>
      <c r="W831">
        <v>179426</v>
      </c>
      <c r="X831">
        <v>4891620</v>
      </c>
    </row>
    <row r="832" spans="1:24" x14ac:dyDescent="0.25">
      <c r="A832" t="s">
        <v>1373</v>
      </c>
      <c r="B832" t="s">
        <v>4469</v>
      </c>
      <c r="C832" t="s">
        <v>2619</v>
      </c>
      <c r="D832">
        <v>20130718</v>
      </c>
      <c r="E832" s="6">
        <v>41474.017361111109</v>
      </c>
      <c r="F832" s="4">
        <v>41474.017361111109</v>
      </c>
      <c r="G832" s="5">
        <v>41474.017361111109</v>
      </c>
      <c r="H832">
        <v>200</v>
      </c>
      <c r="I832">
        <v>43.678426000000002</v>
      </c>
      <c r="J832">
        <v>-73.855138499999995</v>
      </c>
      <c r="K832">
        <v>50</v>
      </c>
      <c r="L832">
        <v>86</v>
      </c>
      <c r="M832">
        <v>84</v>
      </c>
      <c r="N832">
        <v>273</v>
      </c>
      <c r="O832">
        <v>13</v>
      </c>
      <c r="P832">
        <v>1016</v>
      </c>
      <c r="Q832">
        <v>69</v>
      </c>
      <c r="R832">
        <v>78</v>
      </c>
      <c r="S832">
        <v>0.5</v>
      </c>
      <c r="T832">
        <v>8</v>
      </c>
      <c r="U832">
        <v>0.80487954533983197</v>
      </c>
      <c r="V832" t="s">
        <v>641</v>
      </c>
      <c r="W832">
        <v>179426</v>
      </c>
      <c r="X832">
        <v>4890374</v>
      </c>
    </row>
    <row r="833" spans="1:24" x14ac:dyDescent="0.25">
      <c r="A833" t="s">
        <v>1373</v>
      </c>
      <c r="B833" t="s">
        <v>4469</v>
      </c>
      <c r="C833" t="s">
        <v>1512</v>
      </c>
      <c r="D833">
        <v>20140824</v>
      </c>
      <c r="E833" s="6">
        <v>41875.985439814816</v>
      </c>
      <c r="F833" s="4">
        <v>41875.985439814816</v>
      </c>
      <c r="G833" s="5">
        <v>41875.985439814816</v>
      </c>
      <c r="H833">
        <v>236</v>
      </c>
      <c r="I833">
        <v>40.770609999999998</v>
      </c>
      <c r="J833">
        <v>-73.807810000000003</v>
      </c>
      <c r="K833">
        <v>6</v>
      </c>
      <c r="L833">
        <v>83</v>
      </c>
      <c r="M833">
        <v>74</v>
      </c>
      <c r="N833">
        <v>88</v>
      </c>
      <c r="O833">
        <v>11</v>
      </c>
      <c r="P833">
        <v>1020</v>
      </c>
      <c r="Q833">
        <v>63</v>
      </c>
      <c r="R833">
        <v>74</v>
      </c>
      <c r="S833">
        <v>0</v>
      </c>
      <c r="T833">
        <v>10</v>
      </c>
      <c r="U833">
        <v>4.5646150000000002E-3</v>
      </c>
      <c r="V833" t="s">
        <v>1513</v>
      </c>
      <c r="W833">
        <v>43879</v>
      </c>
      <c r="X833">
        <v>859129</v>
      </c>
    </row>
    <row r="834" spans="1:24" x14ac:dyDescent="0.25">
      <c r="A834" t="s">
        <v>1373</v>
      </c>
      <c r="B834" t="s">
        <v>4469</v>
      </c>
      <c r="C834" t="s">
        <v>3939</v>
      </c>
      <c r="D834">
        <v>20170801</v>
      </c>
      <c r="E834" s="6">
        <v>42948.894432870373</v>
      </c>
      <c r="F834" s="4">
        <v>42948.894432870373</v>
      </c>
      <c r="G834" s="5">
        <v>42948.894432870373</v>
      </c>
      <c r="H834">
        <v>213</v>
      </c>
      <c r="I834">
        <v>43.631763329999998</v>
      </c>
      <c r="J834">
        <v>-73.731255000000004</v>
      </c>
      <c r="K834">
        <v>10</v>
      </c>
      <c r="L834">
        <v>91</v>
      </c>
      <c r="M834">
        <v>72</v>
      </c>
      <c r="N834">
        <v>147</v>
      </c>
      <c r="O834">
        <v>3</v>
      </c>
      <c r="P834">
        <v>1017</v>
      </c>
      <c r="Q834">
        <v>61</v>
      </c>
      <c r="R834">
        <v>76</v>
      </c>
      <c r="S834">
        <v>0.1</v>
      </c>
      <c r="T834">
        <v>8</v>
      </c>
      <c r="U834">
        <v>0.71156332027365399</v>
      </c>
      <c r="V834" t="s">
        <v>3866</v>
      </c>
      <c r="W834">
        <v>516268</v>
      </c>
      <c r="X834">
        <v>7363050</v>
      </c>
    </row>
    <row r="835" spans="1:24" x14ac:dyDescent="0.25">
      <c r="A835" t="s">
        <v>1373</v>
      </c>
      <c r="B835" t="s">
        <v>4469</v>
      </c>
      <c r="C835" t="s">
        <v>3903</v>
      </c>
      <c r="D835">
        <v>20170801</v>
      </c>
      <c r="E835" s="6">
        <v>42948.865636574075</v>
      </c>
      <c r="F835" s="4">
        <v>42948.865636574075</v>
      </c>
      <c r="G835" s="5">
        <v>42948.865636574075</v>
      </c>
      <c r="H835">
        <v>213</v>
      </c>
      <c r="I835">
        <v>43.631805</v>
      </c>
      <c r="J835">
        <v>-73.731133330000006</v>
      </c>
      <c r="K835">
        <v>10</v>
      </c>
      <c r="L835">
        <v>91</v>
      </c>
      <c r="M835">
        <v>72</v>
      </c>
      <c r="N835">
        <v>147</v>
      </c>
      <c r="O835">
        <v>3</v>
      </c>
      <c r="P835">
        <v>1017</v>
      </c>
      <c r="Q835">
        <v>61</v>
      </c>
      <c r="R835">
        <v>76</v>
      </c>
      <c r="S835">
        <v>0.1</v>
      </c>
      <c r="T835">
        <v>8</v>
      </c>
      <c r="U835">
        <v>0.70909096174108999</v>
      </c>
      <c r="V835" t="s">
        <v>3866</v>
      </c>
      <c r="W835">
        <v>516268</v>
      </c>
      <c r="X835">
        <v>7312148</v>
      </c>
    </row>
    <row r="836" spans="1:24" x14ac:dyDescent="0.25">
      <c r="A836" t="s">
        <v>1373</v>
      </c>
      <c r="B836" t="s">
        <v>4469</v>
      </c>
      <c r="C836" t="s">
        <v>1392</v>
      </c>
      <c r="D836">
        <v>20130804</v>
      </c>
      <c r="E836" s="6">
        <v>41490.865624999999</v>
      </c>
      <c r="F836" s="4">
        <v>41490.865624999999</v>
      </c>
      <c r="G836" s="5">
        <v>41490.865624999999</v>
      </c>
      <c r="H836">
        <v>216</v>
      </c>
      <c r="I836">
        <v>43.575660999999997</v>
      </c>
      <c r="J836">
        <v>-73.411503999999994</v>
      </c>
      <c r="K836">
        <v>39</v>
      </c>
      <c r="L836">
        <v>70</v>
      </c>
      <c r="M836">
        <v>82</v>
      </c>
      <c r="N836">
        <v>283</v>
      </c>
      <c r="O836">
        <v>8</v>
      </c>
      <c r="P836">
        <v>1012</v>
      </c>
      <c r="Q836">
        <v>54</v>
      </c>
      <c r="R836">
        <v>60</v>
      </c>
      <c r="S836">
        <v>1.6</v>
      </c>
      <c r="T836">
        <v>9</v>
      </c>
      <c r="U836">
        <v>4.0187064000000002E-2</v>
      </c>
      <c r="V836" t="s">
        <v>1393</v>
      </c>
      <c r="W836">
        <v>13594</v>
      </c>
      <c r="X836">
        <v>357005</v>
      </c>
    </row>
    <row r="837" spans="1:24" x14ac:dyDescent="0.25">
      <c r="A837" t="s">
        <v>1373</v>
      </c>
      <c r="B837" t="s">
        <v>4469</v>
      </c>
      <c r="C837" t="s">
        <v>3076</v>
      </c>
      <c r="D837">
        <v>20170524</v>
      </c>
      <c r="E837" s="6">
        <v>42879.844444444447</v>
      </c>
      <c r="F837" s="4">
        <v>42879.844444444447</v>
      </c>
      <c r="G837" s="5">
        <v>42879.844444444447</v>
      </c>
      <c r="H837">
        <v>144</v>
      </c>
      <c r="I837">
        <v>43.859386360000002</v>
      </c>
      <c r="J837">
        <v>-73.255612400000004</v>
      </c>
      <c r="K837">
        <v>20</v>
      </c>
      <c r="L837">
        <v>74</v>
      </c>
      <c r="M837">
        <v>69</v>
      </c>
      <c r="N837">
        <v>167</v>
      </c>
      <c r="O837">
        <v>4</v>
      </c>
      <c r="P837">
        <v>1008</v>
      </c>
      <c r="Q837">
        <v>52</v>
      </c>
      <c r="R837">
        <v>66</v>
      </c>
      <c r="S837">
        <v>0.5</v>
      </c>
      <c r="T837">
        <v>9</v>
      </c>
      <c r="U837">
        <v>1.6364991745403699E-2</v>
      </c>
      <c r="V837" t="s">
        <v>3077</v>
      </c>
      <c r="W837">
        <v>481432</v>
      </c>
      <c r="X837">
        <v>6352609</v>
      </c>
    </row>
    <row r="838" spans="1:24" x14ac:dyDescent="0.25">
      <c r="A838" t="s">
        <v>1373</v>
      </c>
      <c r="B838" t="s">
        <v>4469</v>
      </c>
      <c r="C838" t="s">
        <v>3390</v>
      </c>
      <c r="D838">
        <v>20170614</v>
      </c>
      <c r="E838" s="6">
        <v>42900.832638888889</v>
      </c>
      <c r="F838" s="4">
        <v>42900.832638888889</v>
      </c>
      <c r="G838" s="5">
        <v>42900.832638888889</v>
      </c>
      <c r="H838">
        <v>165</v>
      </c>
      <c r="I838">
        <v>44.497869719999997</v>
      </c>
      <c r="J838">
        <v>-73.171941390000001</v>
      </c>
      <c r="K838">
        <v>0</v>
      </c>
      <c r="L838">
        <v>74</v>
      </c>
      <c r="M838">
        <v>55</v>
      </c>
      <c r="N838">
        <v>232</v>
      </c>
      <c r="O838">
        <v>10</v>
      </c>
      <c r="P838">
        <v>1018</v>
      </c>
      <c r="Q838">
        <v>48</v>
      </c>
      <c r="R838">
        <v>66</v>
      </c>
      <c r="S838">
        <v>0</v>
      </c>
      <c r="T838">
        <v>10</v>
      </c>
      <c r="U838">
        <v>0.76194203628308699</v>
      </c>
      <c r="V838" t="s">
        <v>3127</v>
      </c>
      <c r="W838">
        <v>67685</v>
      </c>
      <c r="X838">
        <v>6738591</v>
      </c>
    </row>
    <row r="839" spans="1:24" x14ac:dyDescent="0.25">
      <c r="A839" t="s">
        <v>1373</v>
      </c>
      <c r="B839" t="s">
        <v>4469</v>
      </c>
      <c r="C839" t="s">
        <v>2107</v>
      </c>
      <c r="D839">
        <v>20160528</v>
      </c>
      <c r="E839" s="6">
        <v>42518.656539351854</v>
      </c>
      <c r="F839" s="4">
        <v>42518.656539351854</v>
      </c>
      <c r="G839" s="5">
        <v>42518.656539351854</v>
      </c>
      <c r="H839">
        <v>149</v>
      </c>
      <c r="I839">
        <v>44.549636999999997</v>
      </c>
      <c r="J839">
        <v>-73.123793000000006</v>
      </c>
      <c r="K839">
        <v>62</v>
      </c>
      <c r="L839">
        <v>88</v>
      </c>
      <c r="M839">
        <v>75</v>
      </c>
      <c r="N839">
        <v>311</v>
      </c>
      <c r="O839">
        <v>6</v>
      </c>
      <c r="P839">
        <v>1017</v>
      </c>
      <c r="Q839">
        <v>65</v>
      </c>
      <c r="R839">
        <v>79</v>
      </c>
      <c r="S839">
        <v>1.1000000000000001</v>
      </c>
      <c r="T839">
        <v>10</v>
      </c>
      <c r="U839">
        <v>0.59497720600000004</v>
      </c>
      <c r="V839" t="s">
        <v>2108</v>
      </c>
      <c r="W839">
        <v>157522</v>
      </c>
      <c r="X839">
        <v>3324284</v>
      </c>
    </row>
    <row r="840" spans="1:24" x14ac:dyDescent="0.25">
      <c r="A840" t="s">
        <v>1373</v>
      </c>
      <c r="B840" t="s">
        <v>4469</v>
      </c>
      <c r="C840" t="s">
        <v>4342</v>
      </c>
      <c r="D840">
        <v>20160907</v>
      </c>
      <c r="E840" s="6">
        <v>42620.784537037034</v>
      </c>
      <c r="F840" s="4">
        <v>42620.784537037034</v>
      </c>
      <c r="G840" s="5">
        <v>42620.784537037034</v>
      </c>
      <c r="H840">
        <v>251</v>
      </c>
      <c r="I840">
        <v>44.257653329999997</v>
      </c>
      <c r="J840">
        <v>-73.097052829999996</v>
      </c>
      <c r="K840">
        <v>27</v>
      </c>
      <c r="L840">
        <v>87</v>
      </c>
      <c r="M840">
        <v>77</v>
      </c>
      <c r="N840">
        <v>164</v>
      </c>
      <c r="O840">
        <v>8</v>
      </c>
      <c r="P840">
        <v>1015</v>
      </c>
      <c r="Q840">
        <v>65</v>
      </c>
      <c r="R840">
        <v>76</v>
      </c>
      <c r="S840">
        <v>0</v>
      </c>
      <c r="T840">
        <v>9</v>
      </c>
      <c r="U840">
        <v>0.341476451575421</v>
      </c>
      <c r="V840" t="s">
        <v>960</v>
      </c>
      <c r="W840">
        <v>13355</v>
      </c>
      <c r="X840">
        <v>7986057</v>
      </c>
    </row>
    <row r="841" spans="1:24" x14ac:dyDescent="0.25">
      <c r="A841" t="s">
        <v>1373</v>
      </c>
      <c r="B841" t="s">
        <v>4469</v>
      </c>
      <c r="C841" t="s">
        <v>2489</v>
      </c>
      <c r="D841">
        <v>20161011</v>
      </c>
      <c r="E841" s="6">
        <v>42654.93241898148</v>
      </c>
      <c r="F841" s="4">
        <v>42654.93241898148</v>
      </c>
      <c r="G841" s="5">
        <v>42654.93241898148</v>
      </c>
      <c r="H841">
        <v>285</v>
      </c>
      <c r="I841">
        <v>43.913595000000001</v>
      </c>
      <c r="J841">
        <v>-73.004319449999997</v>
      </c>
      <c r="K841">
        <v>25</v>
      </c>
      <c r="L841">
        <v>59</v>
      </c>
      <c r="M841">
        <v>46</v>
      </c>
      <c r="N841">
        <v>238</v>
      </c>
      <c r="O841">
        <v>3</v>
      </c>
      <c r="P841">
        <v>1029</v>
      </c>
      <c r="Q841">
        <v>30</v>
      </c>
      <c r="R841">
        <v>45</v>
      </c>
      <c r="S841">
        <v>0</v>
      </c>
      <c r="T841">
        <v>10</v>
      </c>
      <c r="U841">
        <v>0.77149419900000005</v>
      </c>
      <c r="V841" t="s">
        <v>960</v>
      </c>
      <c r="W841">
        <v>13355</v>
      </c>
      <c r="X841">
        <v>4330334</v>
      </c>
    </row>
    <row r="842" spans="1:24" x14ac:dyDescent="0.25">
      <c r="A842" t="s">
        <v>1373</v>
      </c>
      <c r="B842" t="s">
        <v>4469</v>
      </c>
      <c r="C842" t="s">
        <v>3472</v>
      </c>
      <c r="D842">
        <v>20170521</v>
      </c>
      <c r="E842" s="6">
        <v>42876.844444444447</v>
      </c>
      <c r="F842" s="4">
        <v>42876.844444444447</v>
      </c>
      <c r="G842" s="5">
        <v>42876.844444444447</v>
      </c>
      <c r="H842">
        <v>141</v>
      </c>
      <c r="I842">
        <v>41.732766400000003</v>
      </c>
      <c r="J842">
        <v>-72.955929900000001</v>
      </c>
      <c r="K842">
        <v>8</v>
      </c>
      <c r="L842">
        <v>67</v>
      </c>
      <c r="M842">
        <v>58</v>
      </c>
      <c r="N842">
        <v>160</v>
      </c>
      <c r="O842">
        <v>8</v>
      </c>
      <c r="P842">
        <v>1026</v>
      </c>
      <c r="Q842">
        <v>41</v>
      </c>
      <c r="R842">
        <v>57</v>
      </c>
      <c r="S842">
        <v>0</v>
      </c>
      <c r="T842">
        <v>8</v>
      </c>
      <c r="U842">
        <v>0.21513132608840599</v>
      </c>
      <c r="V842" t="s">
        <v>3473</v>
      </c>
      <c r="W842">
        <v>442126</v>
      </c>
      <c r="X842">
        <v>6801422</v>
      </c>
    </row>
    <row r="843" spans="1:24" x14ac:dyDescent="0.25">
      <c r="A843" t="s">
        <v>1373</v>
      </c>
      <c r="B843" t="s">
        <v>4469</v>
      </c>
      <c r="C843" t="s">
        <v>3979</v>
      </c>
      <c r="D843">
        <v>20170807</v>
      </c>
      <c r="E843" s="6">
        <v>42954.560416666667</v>
      </c>
      <c r="F843" s="4">
        <v>42954.560416666667</v>
      </c>
      <c r="G843" s="5">
        <v>42954.560416666667</v>
      </c>
      <c r="H843">
        <v>219</v>
      </c>
      <c r="I843">
        <v>44.383002640000001</v>
      </c>
      <c r="J843">
        <v>-72.674552270000007</v>
      </c>
      <c r="K843">
        <v>41</v>
      </c>
      <c r="L843">
        <v>76</v>
      </c>
      <c r="M843">
        <v>80</v>
      </c>
      <c r="N843">
        <v>237</v>
      </c>
      <c r="O843">
        <v>6</v>
      </c>
      <c r="P843">
        <v>1017</v>
      </c>
      <c r="Q843">
        <v>54</v>
      </c>
      <c r="R843">
        <v>65</v>
      </c>
      <c r="S843">
        <v>4.9000000000000004</v>
      </c>
      <c r="T843">
        <v>8</v>
      </c>
      <c r="U843">
        <v>0.99956908177456405</v>
      </c>
      <c r="V843" t="s">
        <v>3980</v>
      </c>
      <c r="W843">
        <v>484557</v>
      </c>
      <c r="X843">
        <v>7429913</v>
      </c>
    </row>
    <row r="844" spans="1:24" x14ac:dyDescent="0.25">
      <c r="A844" t="s">
        <v>1373</v>
      </c>
      <c r="B844" t="s">
        <v>4469</v>
      </c>
      <c r="C844" t="s">
        <v>3922</v>
      </c>
      <c r="D844">
        <v>20170729</v>
      </c>
      <c r="E844" s="6">
        <v>42945.742361111108</v>
      </c>
      <c r="F844" s="4">
        <v>42945.742361111108</v>
      </c>
      <c r="G844" s="5">
        <v>42945.742361111108</v>
      </c>
      <c r="H844">
        <v>210</v>
      </c>
      <c r="I844">
        <v>43.731468280000001</v>
      </c>
      <c r="J844">
        <v>-72.611238959999994</v>
      </c>
      <c r="K844">
        <v>15</v>
      </c>
      <c r="L844">
        <v>78</v>
      </c>
      <c r="M844">
        <v>64</v>
      </c>
      <c r="N844">
        <v>33</v>
      </c>
      <c r="O844">
        <v>8</v>
      </c>
      <c r="P844">
        <v>1014</v>
      </c>
      <c r="Q844">
        <v>47</v>
      </c>
      <c r="R844">
        <v>67</v>
      </c>
      <c r="S844">
        <v>0</v>
      </c>
      <c r="T844">
        <v>9</v>
      </c>
      <c r="U844">
        <v>0.414984560890787</v>
      </c>
      <c r="V844" t="s">
        <v>3923</v>
      </c>
      <c r="W844">
        <v>112646</v>
      </c>
      <c r="X844">
        <v>7331297</v>
      </c>
    </row>
    <row r="845" spans="1:24" x14ac:dyDescent="0.25">
      <c r="A845" t="s">
        <v>1373</v>
      </c>
      <c r="B845" t="s">
        <v>4469</v>
      </c>
      <c r="C845" t="s">
        <v>3818</v>
      </c>
      <c r="D845">
        <v>20170722</v>
      </c>
      <c r="E845" s="6">
        <v>42938.531944444447</v>
      </c>
      <c r="F845" s="4">
        <v>42938.531944444447</v>
      </c>
      <c r="G845" s="5">
        <v>42938.531944444447</v>
      </c>
      <c r="H845">
        <v>203</v>
      </c>
      <c r="I845">
        <v>44.745864570000002</v>
      </c>
      <c r="J845">
        <v>-72.597484589999993</v>
      </c>
      <c r="K845">
        <v>30</v>
      </c>
      <c r="L845">
        <v>77</v>
      </c>
      <c r="M845">
        <v>76</v>
      </c>
      <c r="N845">
        <v>293</v>
      </c>
      <c r="O845">
        <v>8</v>
      </c>
      <c r="P845">
        <v>1011</v>
      </c>
      <c r="Q845">
        <v>58</v>
      </c>
      <c r="R845">
        <v>70</v>
      </c>
      <c r="S845">
        <v>0.4</v>
      </c>
      <c r="T845">
        <v>7</v>
      </c>
      <c r="U845">
        <v>1.19403698790293E-2</v>
      </c>
      <c r="V845" t="s">
        <v>1015</v>
      </c>
      <c r="W845">
        <v>12036</v>
      </c>
      <c r="X845">
        <v>7168224</v>
      </c>
    </row>
    <row r="846" spans="1:24" x14ac:dyDescent="0.25">
      <c r="A846" t="s">
        <v>1373</v>
      </c>
      <c r="B846" t="s">
        <v>4469</v>
      </c>
      <c r="C846" t="s">
        <v>1843</v>
      </c>
      <c r="D846">
        <v>20150912</v>
      </c>
      <c r="E846" s="6">
        <v>42259.812002314815</v>
      </c>
      <c r="F846" s="4">
        <v>42259.812002314815</v>
      </c>
      <c r="G846" s="5">
        <v>42259.812002314815</v>
      </c>
      <c r="H846">
        <v>255</v>
      </c>
      <c r="I846">
        <v>44.32390667</v>
      </c>
      <c r="J846">
        <v>-72.499589999999998</v>
      </c>
      <c r="K846">
        <v>78</v>
      </c>
      <c r="L846">
        <v>77</v>
      </c>
      <c r="M846">
        <v>78</v>
      </c>
      <c r="N846">
        <v>47</v>
      </c>
      <c r="O846">
        <v>4</v>
      </c>
      <c r="P846">
        <v>1010</v>
      </c>
      <c r="Q846">
        <v>56</v>
      </c>
      <c r="R846">
        <v>64</v>
      </c>
      <c r="S846">
        <v>1.6</v>
      </c>
      <c r="T846">
        <v>7</v>
      </c>
      <c r="U846">
        <v>2.091271E-3</v>
      </c>
      <c r="V846" t="s">
        <v>1588</v>
      </c>
      <c r="W846">
        <v>12158</v>
      </c>
      <c r="X846">
        <v>2013590</v>
      </c>
    </row>
    <row r="847" spans="1:24" x14ac:dyDescent="0.25">
      <c r="A847" t="s">
        <v>1373</v>
      </c>
      <c r="B847" t="s">
        <v>4469</v>
      </c>
      <c r="C847" t="s">
        <v>1589</v>
      </c>
      <c r="D847">
        <v>20100618</v>
      </c>
      <c r="E847" s="6">
        <v>40348.013599537036</v>
      </c>
      <c r="F847" s="4">
        <v>40348.013599537036</v>
      </c>
      <c r="G847" s="5">
        <v>40348.013599537036</v>
      </c>
      <c r="H847">
        <v>170</v>
      </c>
      <c r="I847">
        <v>44.387189999999997</v>
      </c>
      <c r="J847">
        <v>-72.493983</v>
      </c>
      <c r="K847">
        <v>4</v>
      </c>
      <c r="L847">
        <v>80</v>
      </c>
      <c r="M847">
        <v>70</v>
      </c>
      <c r="N847">
        <v>280</v>
      </c>
      <c r="O847">
        <v>8</v>
      </c>
      <c r="P847">
        <v>1016</v>
      </c>
      <c r="Q847">
        <v>53</v>
      </c>
      <c r="R847">
        <v>65</v>
      </c>
      <c r="S847">
        <v>0</v>
      </c>
      <c r="T847">
        <v>9</v>
      </c>
      <c r="U847">
        <v>0.48193553700000002</v>
      </c>
      <c r="V847" t="s">
        <v>1588</v>
      </c>
      <c r="W847">
        <v>12158</v>
      </c>
      <c r="X847">
        <v>1087244</v>
      </c>
    </row>
    <row r="848" spans="1:24" x14ac:dyDescent="0.25">
      <c r="A848" t="s">
        <v>1373</v>
      </c>
      <c r="B848" t="s">
        <v>4469</v>
      </c>
      <c r="C848" t="s">
        <v>3380</v>
      </c>
      <c r="D848">
        <v>20170619</v>
      </c>
      <c r="E848" s="6">
        <v>42905.659143518518</v>
      </c>
      <c r="F848" s="4">
        <v>42905.659143518518</v>
      </c>
      <c r="G848" s="5">
        <v>42905.659143518518</v>
      </c>
      <c r="H848">
        <v>170</v>
      </c>
      <c r="I848">
        <v>43.642450320000002</v>
      </c>
      <c r="J848">
        <v>-72.406051480000002</v>
      </c>
      <c r="K848">
        <v>71</v>
      </c>
      <c r="L848">
        <v>79</v>
      </c>
      <c r="M848">
        <v>86</v>
      </c>
      <c r="N848">
        <v>211</v>
      </c>
      <c r="O848">
        <v>11</v>
      </c>
      <c r="P848">
        <v>1007</v>
      </c>
      <c r="Q848">
        <v>69</v>
      </c>
      <c r="R848">
        <v>73</v>
      </c>
      <c r="S848">
        <v>5.2</v>
      </c>
      <c r="T848">
        <v>6</v>
      </c>
      <c r="U848">
        <v>0.26821349664934002</v>
      </c>
      <c r="V848" t="s">
        <v>3381</v>
      </c>
      <c r="W848">
        <v>2179</v>
      </c>
      <c r="X848">
        <v>6719868</v>
      </c>
    </row>
    <row r="849" spans="1:24" x14ac:dyDescent="0.25">
      <c r="A849" t="s">
        <v>1373</v>
      </c>
      <c r="B849" t="s">
        <v>4469</v>
      </c>
      <c r="C849" t="s">
        <v>3311</v>
      </c>
      <c r="D849">
        <v>20170612</v>
      </c>
      <c r="E849" s="6">
        <v>42898.713888888888</v>
      </c>
      <c r="F849" s="4">
        <v>42898.713888888888</v>
      </c>
      <c r="G849" s="5">
        <v>42898.713888888888</v>
      </c>
      <c r="H849">
        <v>163</v>
      </c>
      <c r="I849">
        <v>44.466296669999998</v>
      </c>
      <c r="J849">
        <v>-72.397368330000006</v>
      </c>
      <c r="K849">
        <v>38</v>
      </c>
      <c r="L849">
        <v>81</v>
      </c>
      <c r="M849">
        <v>67</v>
      </c>
      <c r="N849">
        <v>263</v>
      </c>
      <c r="O849">
        <v>10</v>
      </c>
      <c r="P849">
        <v>1012</v>
      </c>
      <c r="Q849">
        <v>62</v>
      </c>
      <c r="R849">
        <v>75</v>
      </c>
      <c r="S849">
        <v>1.9</v>
      </c>
      <c r="T849">
        <v>8</v>
      </c>
      <c r="U849">
        <v>0.91061603294090099</v>
      </c>
      <c r="V849" t="s">
        <v>1588</v>
      </c>
      <c r="W849">
        <v>12158</v>
      </c>
      <c r="X849">
        <v>6617317</v>
      </c>
    </row>
    <row r="850" spans="1:24" x14ac:dyDescent="0.25">
      <c r="A850" t="s">
        <v>1373</v>
      </c>
      <c r="B850" t="s">
        <v>4469</v>
      </c>
      <c r="C850" t="s">
        <v>3151</v>
      </c>
      <c r="D850">
        <v>20170607</v>
      </c>
      <c r="E850" s="6">
        <v>42893.833333333336</v>
      </c>
      <c r="F850" s="4">
        <v>42893.833333333336</v>
      </c>
      <c r="G850" s="5">
        <v>42893.833333333336</v>
      </c>
      <c r="H850">
        <v>158</v>
      </c>
      <c r="I850">
        <v>44.464926669999997</v>
      </c>
      <c r="J850">
        <v>-72.394988330000004</v>
      </c>
      <c r="K850">
        <v>38</v>
      </c>
      <c r="L850">
        <v>68</v>
      </c>
      <c r="M850">
        <v>72</v>
      </c>
      <c r="N850">
        <v>347</v>
      </c>
      <c r="O850">
        <v>6</v>
      </c>
      <c r="P850">
        <v>1014</v>
      </c>
      <c r="Q850">
        <v>47</v>
      </c>
      <c r="R850">
        <v>57</v>
      </c>
      <c r="S850">
        <v>0.1</v>
      </c>
      <c r="T850">
        <v>6</v>
      </c>
      <c r="U850">
        <v>0.97175100240076195</v>
      </c>
      <c r="V850" t="s">
        <v>1588</v>
      </c>
      <c r="W850">
        <v>12158</v>
      </c>
      <c r="X850">
        <v>6548646</v>
      </c>
    </row>
    <row r="851" spans="1:24" x14ac:dyDescent="0.25">
      <c r="A851" t="s">
        <v>1373</v>
      </c>
      <c r="B851" t="s">
        <v>4469</v>
      </c>
      <c r="C851" t="s">
        <v>2440</v>
      </c>
      <c r="D851">
        <v>20160809</v>
      </c>
      <c r="E851" s="6">
        <v>42591.623611111114</v>
      </c>
      <c r="F851" s="4">
        <v>42591.623611111114</v>
      </c>
      <c r="G851" s="5">
        <v>42591.623611111114</v>
      </c>
      <c r="H851">
        <v>222</v>
      </c>
      <c r="I851">
        <v>44.461548329999999</v>
      </c>
      <c r="J851">
        <v>-72.342388330000006</v>
      </c>
      <c r="K851">
        <v>48</v>
      </c>
      <c r="L851">
        <v>78</v>
      </c>
      <c r="M851">
        <v>59</v>
      </c>
      <c r="N851">
        <v>265</v>
      </c>
      <c r="O851">
        <v>5</v>
      </c>
      <c r="P851">
        <v>1021</v>
      </c>
      <c r="Q851">
        <v>50</v>
      </c>
      <c r="R851">
        <v>65</v>
      </c>
      <c r="S851">
        <v>0</v>
      </c>
      <c r="T851">
        <v>10</v>
      </c>
      <c r="U851">
        <v>0.39434824499999999</v>
      </c>
      <c r="V851" t="s">
        <v>1588</v>
      </c>
      <c r="W851">
        <v>12158</v>
      </c>
      <c r="X851">
        <v>4219555</v>
      </c>
    </row>
    <row r="852" spans="1:24" x14ac:dyDescent="0.25">
      <c r="A852" t="s">
        <v>1373</v>
      </c>
      <c r="B852" t="s">
        <v>4469</v>
      </c>
      <c r="C852" t="s">
        <v>2442</v>
      </c>
      <c r="D852">
        <v>20160809</v>
      </c>
      <c r="E852" s="6">
        <v>42591.626388888886</v>
      </c>
      <c r="F852" s="4">
        <v>42591.626388888886</v>
      </c>
      <c r="G852" s="5">
        <v>42591.626388888886</v>
      </c>
      <c r="H852">
        <v>222</v>
      </c>
      <c r="I852">
        <v>44.46115167</v>
      </c>
      <c r="J852">
        <v>-72.341753330000003</v>
      </c>
      <c r="K852">
        <v>48</v>
      </c>
      <c r="L852">
        <v>78</v>
      </c>
      <c r="M852">
        <v>59</v>
      </c>
      <c r="N852">
        <v>265</v>
      </c>
      <c r="O852">
        <v>5</v>
      </c>
      <c r="P852">
        <v>1021</v>
      </c>
      <c r="Q852">
        <v>50</v>
      </c>
      <c r="R852">
        <v>65</v>
      </c>
      <c r="S852">
        <v>0</v>
      </c>
      <c r="T852">
        <v>10</v>
      </c>
      <c r="U852">
        <v>0.39460571700000002</v>
      </c>
      <c r="V852" t="s">
        <v>1588</v>
      </c>
      <c r="W852">
        <v>12158</v>
      </c>
      <c r="X852">
        <v>4219558</v>
      </c>
    </row>
    <row r="853" spans="1:24" x14ac:dyDescent="0.25">
      <c r="A853" t="s">
        <v>1373</v>
      </c>
      <c r="B853" t="s">
        <v>4469</v>
      </c>
      <c r="C853" t="s">
        <v>1825</v>
      </c>
      <c r="D853">
        <v>20150812</v>
      </c>
      <c r="E853" s="6">
        <v>42228.751620370371</v>
      </c>
      <c r="F853" s="4">
        <v>42228.751620370371</v>
      </c>
      <c r="G853" s="5">
        <v>42228.751620370371</v>
      </c>
      <c r="H853">
        <v>224</v>
      </c>
      <c r="I853">
        <v>44.460701669999999</v>
      </c>
      <c r="J853">
        <v>-72.341326670000001</v>
      </c>
      <c r="K853">
        <v>59</v>
      </c>
      <c r="L853">
        <v>73</v>
      </c>
      <c r="M853">
        <v>81</v>
      </c>
      <c r="N853">
        <v>273</v>
      </c>
      <c r="O853">
        <v>10</v>
      </c>
      <c r="P853">
        <v>1009</v>
      </c>
      <c r="Q853">
        <v>59</v>
      </c>
      <c r="R853">
        <v>66</v>
      </c>
      <c r="S853">
        <v>1.7</v>
      </c>
      <c r="T853">
        <v>9</v>
      </c>
      <c r="U853">
        <v>3.5726933000000002E-2</v>
      </c>
      <c r="V853" t="s">
        <v>1588</v>
      </c>
      <c r="W853">
        <v>12158</v>
      </c>
      <c r="X853">
        <v>1929015</v>
      </c>
    </row>
    <row r="854" spans="1:24" x14ac:dyDescent="0.25">
      <c r="A854" t="s">
        <v>1373</v>
      </c>
      <c r="B854" t="s">
        <v>4469</v>
      </c>
      <c r="C854" t="s">
        <v>2444</v>
      </c>
      <c r="D854">
        <v>20160809</v>
      </c>
      <c r="E854" s="6">
        <v>42591.65347222222</v>
      </c>
      <c r="F854" s="4">
        <v>42591.65347222222</v>
      </c>
      <c r="G854" s="5">
        <v>42591.65347222222</v>
      </c>
      <c r="H854">
        <v>222</v>
      </c>
      <c r="I854">
        <v>44.460871670000003</v>
      </c>
      <c r="J854">
        <v>-72.341136669999997</v>
      </c>
      <c r="K854">
        <v>48</v>
      </c>
      <c r="L854">
        <v>78</v>
      </c>
      <c r="M854">
        <v>59</v>
      </c>
      <c r="N854">
        <v>265</v>
      </c>
      <c r="O854">
        <v>5</v>
      </c>
      <c r="P854">
        <v>1021</v>
      </c>
      <c r="Q854">
        <v>50</v>
      </c>
      <c r="R854">
        <v>65</v>
      </c>
      <c r="S854">
        <v>0</v>
      </c>
      <c r="T854">
        <v>10</v>
      </c>
      <c r="U854">
        <v>0.39711741099999998</v>
      </c>
      <c r="V854" t="s">
        <v>1588</v>
      </c>
      <c r="W854">
        <v>12158</v>
      </c>
      <c r="X854">
        <v>4219561</v>
      </c>
    </row>
    <row r="855" spans="1:24" x14ac:dyDescent="0.25">
      <c r="A855" t="s">
        <v>1373</v>
      </c>
      <c r="B855" t="s">
        <v>4469</v>
      </c>
      <c r="C855" t="s">
        <v>2441</v>
      </c>
      <c r="D855">
        <v>20160809</v>
      </c>
      <c r="E855" s="6">
        <v>42591.631944444445</v>
      </c>
      <c r="F855" s="4">
        <v>42591.631944444445</v>
      </c>
      <c r="G855" s="5">
        <v>42591.631944444445</v>
      </c>
      <c r="H855">
        <v>222</v>
      </c>
      <c r="I855">
        <v>44.460781670000003</v>
      </c>
      <c r="J855">
        <v>-72.341018329999997</v>
      </c>
      <c r="K855">
        <v>48</v>
      </c>
      <c r="L855">
        <v>78</v>
      </c>
      <c r="M855">
        <v>59</v>
      </c>
      <c r="N855">
        <v>265</v>
      </c>
      <c r="O855">
        <v>5</v>
      </c>
      <c r="P855">
        <v>1021</v>
      </c>
      <c r="Q855">
        <v>50</v>
      </c>
      <c r="R855">
        <v>65</v>
      </c>
      <c r="S855">
        <v>0</v>
      </c>
      <c r="T855">
        <v>10</v>
      </c>
      <c r="U855">
        <v>0.39512073800000003</v>
      </c>
      <c r="V855" t="s">
        <v>1588</v>
      </c>
      <c r="W855">
        <v>12158</v>
      </c>
      <c r="X855">
        <v>4219556</v>
      </c>
    </row>
    <row r="856" spans="1:24" x14ac:dyDescent="0.25">
      <c r="A856" t="s">
        <v>1373</v>
      </c>
      <c r="B856" t="s">
        <v>4469</v>
      </c>
      <c r="C856" t="s">
        <v>2443</v>
      </c>
      <c r="D856">
        <v>20160809</v>
      </c>
      <c r="E856" s="6">
        <v>42591.640277777777</v>
      </c>
      <c r="F856" s="4">
        <v>42591.640277777777</v>
      </c>
      <c r="G856" s="5">
        <v>42591.640277777777</v>
      </c>
      <c r="H856">
        <v>222</v>
      </c>
      <c r="I856">
        <v>44.459874999999997</v>
      </c>
      <c r="J856">
        <v>-72.338255000000004</v>
      </c>
      <c r="K856">
        <v>48</v>
      </c>
      <c r="L856">
        <v>78</v>
      </c>
      <c r="M856">
        <v>59</v>
      </c>
      <c r="N856">
        <v>265</v>
      </c>
      <c r="O856">
        <v>5</v>
      </c>
      <c r="P856">
        <v>1021</v>
      </c>
      <c r="Q856">
        <v>50</v>
      </c>
      <c r="R856">
        <v>65</v>
      </c>
      <c r="S856">
        <v>0</v>
      </c>
      <c r="T856">
        <v>10</v>
      </c>
      <c r="U856">
        <v>0.39589346199999997</v>
      </c>
      <c r="V856" t="s">
        <v>1588</v>
      </c>
      <c r="W856">
        <v>12158</v>
      </c>
      <c r="X856">
        <v>4219560</v>
      </c>
    </row>
    <row r="857" spans="1:24" x14ac:dyDescent="0.25">
      <c r="A857" t="s">
        <v>1373</v>
      </c>
      <c r="B857" t="s">
        <v>4469</v>
      </c>
      <c r="C857" t="s">
        <v>2445</v>
      </c>
      <c r="D857">
        <v>20160809</v>
      </c>
      <c r="E857" s="6">
        <v>42591.642361111109</v>
      </c>
      <c r="F857" s="4">
        <v>42591.642361111109</v>
      </c>
      <c r="G857" s="5">
        <v>42591.642361111109</v>
      </c>
      <c r="H857">
        <v>222</v>
      </c>
      <c r="I857">
        <v>44.459778329999999</v>
      </c>
      <c r="J857">
        <v>-72.338149999999999</v>
      </c>
      <c r="K857">
        <v>48</v>
      </c>
      <c r="L857">
        <v>78</v>
      </c>
      <c r="M857">
        <v>59</v>
      </c>
      <c r="N857">
        <v>265</v>
      </c>
      <c r="O857">
        <v>5</v>
      </c>
      <c r="P857">
        <v>1021</v>
      </c>
      <c r="Q857">
        <v>50</v>
      </c>
      <c r="R857">
        <v>65</v>
      </c>
      <c r="S857">
        <v>0</v>
      </c>
      <c r="T857">
        <v>10</v>
      </c>
      <c r="U857">
        <v>0.396086679</v>
      </c>
      <c r="V857" t="s">
        <v>1588</v>
      </c>
      <c r="W857">
        <v>12158</v>
      </c>
      <c r="X857">
        <v>4219563</v>
      </c>
    </row>
    <row r="858" spans="1:24" x14ac:dyDescent="0.25">
      <c r="A858" t="s">
        <v>1373</v>
      </c>
      <c r="B858" t="s">
        <v>4469</v>
      </c>
      <c r="C858" t="s">
        <v>1773</v>
      </c>
      <c r="D858">
        <v>20150724</v>
      </c>
      <c r="E858" s="6">
        <v>42209.993726851855</v>
      </c>
      <c r="F858" s="4">
        <v>42209.993726851855</v>
      </c>
      <c r="G858" s="5">
        <v>42209.993726851855</v>
      </c>
      <c r="H858">
        <v>205</v>
      </c>
      <c r="I858">
        <v>41.784913000000003</v>
      </c>
      <c r="J858">
        <v>-72.280657000000005</v>
      </c>
      <c r="K858">
        <v>13</v>
      </c>
      <c r="L858">
        <v>86</v>
      </c>
      <c r="M858">
        <v>60</v>
      </c>
      <c r="N858">
        <v>310</v>
      </c>
      <c r="O858">
        <v>9</v>
      </c>
      <c r="P858">
        <v>1012</v>
      </c>
      <c r="Q858">
        <v>53</v>
      </c>
      <c r="R858">
        <v>74</v>
      </c>
      <c r="S858">
        <v>0</v>
      </c>
      <c r="T858">
        <v>10</v>
      </c>
      <c r="U858">
        <v>0.58051935799999999</v>
      </c>
      <c r="V858" t="s">
        <v>1774</v>
      </c>
      <c r="W858">
        <v>117837</v>
      </c>
      <c r="X858">
        <v>1797971</v>
      </c>
    </row>
    <row r="859" spans="1:24" x14ac:dyDescent="0.25">
      <c r="A859" t="s">
        <v>1373</v>
      </c>
      <c r="B859" t="s">
        <v>4469</v>
      </c>
      <c r="C859" t="s">
        <v>1587</v>
      </c>
      <c r="D859">
        <v>20130819</v>
      </c>
      <c r="E859" s="6">
        <v>41505.75712962963</v>
      </c>
      <c r="F859" s="4">
        <v>41505.75712962963</v>
      </c>
      <c r="G859" s="5">
        <v>41505.75712962963</v>
      </c>
      <c r="H859">
        <v>231</v>
      </c>
      <c r="I859">
        <v>44.308886999999999</v>
      </c>
      <c r="J859">
        <v>-72.278485000000003</v>
      </c>
      <c r="K859">
        <v>4</v>
      </c>
      <c r="L859">
        <v>81</v>
      </c>
      <c r="M859">
        <v>76</v>
      </c>
      <c r="N859">
        <v>285</v>
      </c>
      <c r="O859">
        <v>8</v>
      </c>
      <c r="P859">
        <v>1016</v>
      </c>
      <c r="Q859">
        <v>55</v>
      </c>
      <c r="R859">
        <v>64</v>
      </c>
      <c r="S859">
        <v>0</v>
      </c>
      <c r="T859">
        <v>9</v>
      </c>
      <c r="U859">
        <v>0.97327506100000005</v>
      </c>
      <c r="V859" t="s">
        <v>1588</v>
      </c>
      <c r="W859">
        <v>12158</v>
      </c>
      <c r="X859">
        <v>1087241</v>
      </c>
    </row>
    <row r="860" spans="1:24" x14ac:dyDescent="0.25">
      <c r="A860" t="s">
        <v>1373</v>
      </c>
      <c r="B860" t="s">
        <v>4469</v>
      </c>
      <c r="C860" t="s">
        <v>3514</v>
      </c>
      <c r="D860">
        <v>20130621</v>
      </c>
      <c r="E860" s="6">
        <v>41446.986111111109</v>
      </c>
      <c r="F860" s="4">
        <v>41446.986111111109</v>
      </c>
      <c r="G860" s="5">
        <v>41446.986111111109</v>
      </c>
      <c r="H860">
        <v>172</v>
      </c>
      <c r="I860">
        <v>41.389493000000002</v>
      </c>
      <c r="J860">
        <v>-72.252943999999999</v>
      </c>
      <c r="K860">
        <v>23</v>
      </c>
      <c r="L860">
        <v>72</v>
      </c>
      <c r="M860">
        <v>69</v>
      </c>
      <c r="N860">
        <v>200</v>
      </c>
      <c r="O860">
        <v>7</v>
      </c>
      <c r="P860">
        <v>1026</v>
      </c>
      <c r="Q860">
        <v>53</v>
      </c>
      <c r="R860">
        <v>67</v>
      </c>
      <c r="S860">
        <v>0</v>
      </c>
      <c r="T860">
        <v>10</v>
      </c>
      <c r="U860">
        <v>0.96612494242982605</v>
      </c>
      <c r="V860" t="s">
        <v>3515</v>
      </c>
      <c r="W860">
        <v>83313</v>
      </c>
      <c r="X860">
        <v>6867719</v>
      </c>
    </row>
    <row r="861" spans="1:24" x14ac:dyDescent="0.25">
      <c r="A861" t="s">
        <v>1373</v>
      </c>
      <c r="B861" t="s">
        <v>4469</v>
      </c>
      <c r="C861" t="s">
        <v>1675</v>
      </c>
      <c r="D861">
        <v>20150520</v>
      </c>
      <c r="E861" s="6">
        <v>42144.7187962963</v>
      </c>
      <c r="F861" s="4">
        <v>42144.7187962963</v>
      </c>
      <c r="G861" s="5">
        <v>42144.7187962963</v>
      </c>
      <c r="H861">
        <v>140</v>
      </c>
      <c r="I861">
        <v>44.538988330000002</v>
      </c>
      <c r="J861">
        <v>-72.017236170000004</v>
      </c>
      <c r="K861">
        <v>60</v>
      </c>
      <c r="L861">
        <v>55</v>
      </c>
      <c r="M861">
        <v>68</v>
      </c>
      <c r="N861">
        <v>295</v>
      </c>
      <c r="O861">
        <v>16</v>
      </c>
      <c r="P861">
        <v>1008</v>
      </c>
      <c r="Q861">
        <v>36</v>
      </c>
      <c r="R861">
        <v>47</v>
      </c>
      <c r="S861">
        <v>0.5</v>
      </c>
      <c r="T861">
        <v>9</v>
      </c>
      <c r="U861">
        <v>8.0754522999999995E-2</v>
      </c>
      <c r="V861" t="s">
        <v>1676</v>
      </c>
      <c r="W861">
        <v>101118</v>
      </c>
      <c r="X861">
        <v>1516892</v>
      </c>
    </row>
    <row r="862" spans="1:24" x14ac:dyDescent="0.25">
      <c r="A862" t="s">
        <v>1373</v>
      </c>
      <c r="B862" t="s">
        <v>4469</v>
      </c>
      <c r="C862" t="s">
        <v>1685</v>
      </c>
      <c r="D862">
        <v>20150520</v>
      </c>
      <c r="E862" s="6">
        <v>42144.521666666667</v>
      </c>
      <c r="F862" s="4">
        <v>42144.521666666667</v>
      </c>
      <c r="G862" s="5">
        <v>42144.521666666667</v>
      </c>
      <c r="H862">
        <v>140</v>
      </c>
      <c r="I862">
        <v>44.537058999999999</v>
      </c>
      <c r="J862">
        <v>-72.017126000000005</v>
      </c>
      <c r="K862">
        <v>60</v>
      </c>
      <c r="L862">
        <v>55</v>
      </c>
      <c r="M862">
        <v>68</v>
      </c>
      <c r="N862">
        <v>295</v>
      </c>
      <c r="O862">
        <v>16</v>
      </c>
      <c r="P862">
        <v>1008</v>
      </c>
      <c r="Q862">
        <v>36</v>
      </c>
      <c r="R862">
        <v>47</v>
      </c>
      <c r="S862">
        <v>0.5</v>
      </c>
      <c r="T862">
        <v>9</v>
      </c>
      <c r="U862">
        <v>6.9643415E-2</v>
      </c>
      <c r="V862" t="s">
        <v>1686</v>
      </c>
      <c r="W862">
        <v>100906</v>
      </c>
      <c r="X862">
        <v>1523596</v>
      </c>
    </row>
    <row r="863" spans="1:24" x14ac:dyDescent="0.25">
      <c r="A863" t="s">
        <v>1373</v>
      </c>
      <c r="B863" t="s">
        <v>4469</v>
      </c>
      <c r="C863" t="s">
        <v>1677</v>
      </c>
      <c r="D863">
        <v>20150520</v>
      </c>
      <c r="E863" s="6">
        <v>42144.728275462963</v>
      </c>
      <c r="F863" s="4">
        <v>42144.728275462963</v>
      </c>
      <c r="G863" s="5">
        <v>42144.728275462963</v>
      </c>
      <c r="H863">
        <v>140</v>
      </c>
      <c r="I863">
        <v>44.537145000000002</v>
      </c>
      <c r="J863">
        <v>-72.017052829999997</v>
      </c>
      <c r="K863">
        <v>60</v>
      </c>
      <c r="L863">
        <v>55</v>
      </c>
      <c r="M863">
        <v>68</v>
      </c>
      <c r="N863">
        <v>295</v>
      </c>
      <c r="O863">
        <v>16</v>
      </c>
      <c r="P863">
        <v>1008</v>
      </c>
      <c r="Q863">
        <v>36</v>
      </c>
      <c r="R863">
        <v>47</v>
      </c>
      <c r="S863">
        <v>0.5</v>
      </c>
      <c r="T863">
        <v>9</v>
      </c>
      <c r="U863">
        <v>8.1306307999999994E-2</v>
      </c>
      <c r="V863" t="s">
        <v>1678</v>
      </c>
      <c r="W863">
        <v>101943</v>
      </c>
      <c r="X863">
        <v>1517066</v>
      </c>
    </row>
    <row r="864" spans="1:24" x14ac:dyDescent="0.25">
      <c r="A864" t="s">
        <v>1373</v>
      </c>
      <c r="B864" t="s">
        <v>4469</v>
      </c>
      <c r="C864" t="s">
        <v>1691</v>
      </c>
      <c r="D864">
        <v>20150520</v>
      </c>
      <c r="E864" s="6">
        <v>42144.730543981481</v>
      </c>
      <c r="F864" s="4">
        <v>42144.730543981481</v>
      </c>
      <c r="G864" s="5">
        <v>42144.730543981481</v>
      </c>
      <c r="H864">
        <v>140</v>
      </c>
      <c r="I864">
        <v>44.537208329999999</v>
      </c>
      <c r="J864">
        <v>-72.016913829999993</v>
      </c>
      <c r="K864">
        <v>60</v>
      </c>
      <c r="L864">
        <v>55</v>
      </c>
      <c r="M864">
        <v>68</v>
      </c>
      <c r="N864">
        <v>295</v>
      </c>
      <c r="O864">
        <v>16</v>
      </c>
      <c r="P864">
        <v>1008</v>
      </c>
      <c r="Q864">
        <v>36</v>
      </c>
      <c r="R864">
        <v>47</v>
      </c>
      <c r="S864">
        <v>0.5</v>
      </c>
      <c r="T864">
        <v>9</v>
      </c>
      <c r="U864">
        <v>8.1438593000000004E-2</v>
      </c>
      <c r="V864" t="s">
        <v>1692</v>
      </c>
      <c r="W864">
        <v>101110</v>
      </c>
      <c r="X864">
        <v>1526069</v>
      </c>
    </row>
    <row r="865" spans="1:24" x14ac:dyDescent="0.25">
      <c r="A865" t="s">
        <v>1373</v>
      </c>
      <c r="B865" t="s">
        <v>4469</v>
      </c>
      <c r="C865" t="s">
        <v>1689</v>
      </c>
      <c r="D865">
        <v>20150520</v>
      </c>
      <c r="E865" s="6">
        <v>42144.724074074074</v>
      </c>
      <c r="F865" s="4">
        <v>42144.724074074074</v>
      </c>
      <c r="G865" s="5">
        <v>42144.724074074074</v>
      </c>
      <c r="H865">
        <v>140</v>
      </c>
      <c r="I865">
        <v>44.537875</v>
      </c>
      <c r="J865">
        <v>-72.016516670000001</v>
      </c>
      <c r="K865">
        <v>60</v>
      </c>
      <c r="L865">
        <v>55</v>
      </c>
      <c r="M865">
        <v>68</v>
      </c>
      <c r="N865">
        <v>295</v>
      </c>
      <c r="O865">
        <v>16</v>
      </c>
      <c r="P865">
        <v>1008</v>
      </c>
      <c r="Q865">
        <v>36</v>
      </c>
      <c r="R865">
        <v>47</v>
      </c>
      <c r="S865">
        <v>0.5</v>
      </c>
      <c r="T865">
        <v>9</v>
      </c>
      <c r="U865">
        <v>8.1061548999999997E-2</v>
      </c>
      <c r="V865" t="s">
        <v>1690</v>
      </c>
      <c r="W865">
        <v>101117</v>
      </c>
      <c r="X865">
        <v>1526024</v>
      </c>
    </row>
    <row r="866" spans="1:24" x14ac:dyDescent="0.25">
      <c r="A866" t="s">
        <v>1373</v>
      </c>
      <c r="B866" t="s">
        <v>4469</v>
      </c>
      <c r="C866" t="s">
        <v>1679</v>
      </c>
      <c r="D866">
        <v>20150520</v>
      </c>
      <c r="E866" s="6">
        <v>42144.722743055558</v>
      </c>
      <c r="F866" s="4">
        <v>42144.722743055558</v>
      </c>
      <c r="G866" s="5">
        <v>42144.722743055558</v>
      </c>
      <c r="H866">
        <v>140</v>
      </c>
      <c r="I866">
        <v>44.537720999999998</v>
      </c>
      <c r="J866">
        <v>-72.016441999999998</v>
      </c>
      <c r="K866">
        <v>60</v>
      </c>
      <c r="L866">
        <v>55</v>
      </c>
      <c r="M866">
        <v>68</v>
      </c>
      <c r="N866">
        <v>295</v>
      </c>
      <c r="O866">
        <v>16</v>
      </c>
      <c r="P866">
        <v>1008</v>
      </c>
      <c r="Q866">
        <v>36</v>
      </c>
      <c r="R866">
        <v>47</v>
      </c>
      <c r="S866">
        <v>0.5</v>
      </c>
      <c r="T866">
        <v>9</v>
      </c>
      <c r="U866">
        <v>8.0984073000000004E-2</v>
      </c>
      <c r="V866" t="s">
        <v>1680</v>
      </c>
      <c r="W866">
        <v>101127</v>
      </c>
      <c r="X866">
        <v>1518233</v>
      </c>
    </row>
    <row r="867" spans="1:24" x14ac:dyDescent="0.25">
      <c r="A867" t="s">
        <v>1373</v>
      </c>
      <c r="B867" t="s">
        <v>4469</v>
      </c>
      <c r="C867" t="s">
        <v>1683</v>
      </c>
      <c r="D867">
        <v>20150520</v>
      </c>
      <c r="E867" s="6">
        <v>42144.722372685188</v>
      </c>
      <c r="F867" s="4">
        <v>42144.722372685188</v>
      </c>
      <c r="G867" s="5">
        <v>42144.722372685188</v>
      </c>
      <c r="H867">
        <v>140</v>
      </c>
      <c r="I867">
        <v>44.538245000000003</v>
      </c>
      <c r="J867">
        <v>-72.015338999999997</v>
      </c>
      <c r="K867">
        <v>60</v>
      </c>
      <c r="L867">
        <v>55</v>
      </c>
      <c r="M867">
        <v>68</v>
      </c>
      <c r="N867">
        <v>295</v>
      </c>
      <c r="O867">
        <v>16</v>
      </c>
      <c r="P867">
        <v>1008</v>
      </c>
      <c r="Q867">
        <v>36</v>
      </c>
      <c r="R867">
        <v>47</v>
      </c>
      <c r="S867">
        <v>0.5</v>
      </c>
      <c r="T867">
        <v>9</v>
      </c>
      <c r="U867">
        <v>8.0962519999999996E-2</v>
      </c>
      <c r="V867" t="s">
        <v>1684</v>
      </c>
      <c r="W867">
        <v>101115</v>
      </c>
      <c r="X867">
        <v>1521787</v>
      </c>
    </row>
    <row r="868" spans="1:24" x14ac:dyDescent="0.25">
      <c r="A868" t="s">
        <v>1373</v>
      </c>
      <c r="B868" t="s">
        <v>4469</v>
      </c>
      <c r="C868" t="s">
        <v>1681</v>
      </c>
      <c r="D868">
        <v>20150519</v>
      </c>
      <c r="E868" s="6">
        <v>42143.601527777777</v>
      </c>
      <c r="F868" s="4">
        <v>42143.601527777777</v>
      </c>
      <c r="G868" s="5">
        <v>42143.601527777777</v>
      </c>
      <c r="H868">
        <v>139</v>
      </c>
      <c r="I868">
        <v>44.538575000000002</v>
      </c>
      <c r="J868">
        <v>-72.015244449999997</v>
      </c>
      <c r="K868">
        <v>82</v>
      </c>
      <c r="L868">
        <v>71</v>
      </c>
      <c r="M868">
        <v>91</v>
      </c>
      <c r="N868">
        <v>198</v>
      </c>
      <c r="O868">
        <v>10</v>
      </c>
      <c r="P868">
        <v>1009</v>
      </c>
      <c r="Q868">
        <v>57</v>
      </c>
      <c r="R868">
        <v>60</v>
      </c>
      <c r="S868">
        <v>4.9000000000000004</v>
      </c>
      <c r="T868">
        <v>9</v>
      </c>
      <c r="U868">
        <v>2.7809935000000001E-2</v>
      </c>
      <c r="V868" t="s">
        <v>1682</v>
      </c>
      <c r="W868">
        <v>100965</v>
      </c>
      <c r="X868">
        <v>1519860</v>
      </c>
    </row>
    <row r="869" spans="1:24" x14ac:dyDescent="0.25">
      <c r="A869" t="s">
        <v>1373</v>
      </c>
      <c r="B869" t="s">
        <v>4469</v>
      </c>
      <c r="C869" t="s">
        <v>2269</v>
      </c>
      <c r="D869">
        <v>20160703</v>
      </c>
      <c r="E869" s="6">
        <v>42553.982847222222</v>
      </c>
      <c r="F869" s="4">
        <v>42553.982847222222</v>
      </c>
      <c r="G869" s="5">
        <v>42553.982847222222</v>
      </c>
      <c r="H869">
        <v>184</v>
      </c>
      <c r="I869">
        <v>43.526183330000002</v>
      </c>
      <c r="J869">
        <v>-71.470291669999995</v>
      </c>
      <c r="K869">
        <v>25</v>
      </c>
      <c r="L869">
        <v>75</v>
      </c>
      <c r="M869">
        <v>55</v>
      </c>
      <c r="N869">
        <v>271</v>
      </c>
      <c r="O869">
        <v>13</v>
      </c>
      <c r="P869">
        <v>1015</v>
      </c>
      <c r="Q869">
        <v>49</v>
      </c>
      <c r="R869">
        <v>68</v>
      </c>
      <c r="S869">
        <v>0</v>
      </c>
      <c r="T869">
        <v>10</v>
      </c>
      <c r="U869">
        <v>3.1415481000000002E-2</v>
      </c>
      <c r="V869" t="s">
        <v>409</v>
      </c>
      <c r="W869">
        <v>297211</v>
      </c>
      <c r="X869">
        <v>3834835</v>
      </c>
    </row>
    <row r="870" spans="1:24" x14ac:dyDescent="0.25">
      <c r="A870" t="s">
        <v>1373</v>
      </c>
      <c r="B870" t="s">
        <v>4469</v>
      </c>
      <c r="C870" t="s">
        <v>4072</v>
      </c>
      <c r="D870">
        <v>20170718</v>
      </c>
      <c r="E870" s="6">
        <v>42934.663194444445</v>
      </c>
      <c r="F870" s="4">
        <v>42934.663194444445</v>
      </c>
      <c r="G870" s="5">
        <v>42934.663194444445</v>
      </c>
      <c r="H870">
        <v>199</v>
      </c>
      <c r="I870">
        <v>43.722123320000001</v>
      </c>
      <c r="J870">
        <v>-71.444466360000007</v>
      </c>
      <c r="K870">
        <v>53</v>
      </c>
      <c r="L870">
        <v>87</v>
      </c>
      <c r="M870">
        <v>83</v>
      </c>
      <c r="N870">
        <v>215</v>
      </c>
      <c r="O870">
        <v>3</v>
      </c>
      <c r="P870">
        <v>1018</v>
      </c>
      <c r="Q870">
        <v>64</v>
      </c>
      <c r="R870">
        <v>77</v>
      </c>
      <c r="S870">
        <v>1.6</v>
      </c>
      <c r="T870">
        <v>8</v>
      </c>
      <c r="U870">
        <v>0.295730363551021</v>
      </c>
      <c r="V870" t="s">
        <v>2401</v>
      </c>
      <c r="W870">
        <v>8956</v>
      </c>
      <c r="X870">
        <v>7549205</v>
      </c>
    </row>
    <row r="871" spans="1:24" x14ac:dyDescent="0.25">
      <c r="A871" t="s">
        <v>1373</v>
      </c>
      <c r="B871" t="s">
        <v>4469</v>
      </c>
      <c r="C871" t="s">
        <v>3772</v>
      </c>
      <c r="D871">
        <v>20170718</v>
      </c>
      <c r="E871" s="6">
        <v>42934.662974537037</v>
      </c>
      <c r="F871" s="4">
        <v>42934.662974537037</v>
      </c>
      <c r="G871" s="5">
        <v>42934.662974537037</v>
      </c>
      <c r="H871">
        <v>199</v>
      </c>
      <c r="I871">
        <v>43.71995347</v>
      </c>
      <c r="J871">
        <v>-71.438338119999997</v>
      </c>
      <c r="K871">
        <v>65</v>
      </c>
      <c r="L871">
        <v>87</v>
      </c>
      <c r="M871">
        <v>85</v>
      </c>
      <c r="N871">
        <v>207</v>
      </c>
      <c r="O871">
        <v>4</v>
      </c>
      <c r="P871">
        <v>1018</v>
      </c>
      <c r="Q871">
        <v>65</v>
      </c>
      <c r="R871">
        <v>78</v>
      </c>
      <c r="S871">
        <v>2.8</v>
      </c>
      <c r="T871">
        <v>6</v>
      </c>
      <c r="U871">
        <v>0.295753861239056</v>
      </c>
      <c r="V871" t="s">
        <v>61</v>
      </c>
      <c r="W871">
        <v>1</v>
      </c>
      <c r="X871">
        <v>7103780</v>
      </c>
    </row>
    <row r="872" spans="1:24" x14ac:dyDescent="0.25">
      <c r="A872" t="s">
        <v>1373</v>
      </c>
      <c r="B872" t="s">
        <v>4469</v>
      </c>
      <c r="C872" t="s">
        <v>2829</v>
      </c>
      <c r="D872">
        <v>20170414</v>
      </c>
      <c r="E872" s="6">
        <v>42839.768622685187</v>
      </c>
      <c r="F872" s="4">
        <v>42839.768622685187</v>
      </c>
      <c r="G872" s="5">
        <v>42839.768622685187</v>
      </c>
      <c r="H872">
        <v>104</v>
      </c>
      <c r="I872">
        <v>42.472880000000004</v>
      </c>
      <c r="J872">
        <v>-71.160469500000005</v>
      </c>
      <c r="K872">
        <v>38</v>
      </c>
      <c r="L872">
        <v>58</v>
      </c>
      <c r="M872">
        <v>49</v>
      </c>
      <c r="N872">
        <v>141</v>
      </c>
      <c r="O872">
        <v>10</v>
      </c>
      <c r="P872">
        <v>1025</v>
      </c>
      <c r="Q872">
        <v>29</v>
      </c>
      <c r="R872">
        <v>50</v>
      </c>
      <c r="S872">
        <v>0.2</v>
      </c>
      <c r="T872">
        <v>10</v>
      </c>
      <c r="U872">
        <v>0.88792806620076703</v>
      </c>
      <c r="V872" t="s">
        <v>2830</v>
      </c>
      <c r="W872">
        <v>106768</v>
      </c>
      <c r="X872">
        <v>5716275</v>
      </c>
    </row>
    <row r="873" spans="1:24" x14ac:dyDescent="0.25">
      <c r="A873" t="s">
        <v>1373</v>
      </c>
      <c r="B873" t="s">
        <v>4469</v>
      </c>
      <c r="C873" t="s">
        <v>1372</v>
      </c>
      <c r="D873">
        <v>20130619</v>
      </c>
      <c r="E873" s="6">
        <v>41444.8049537037</v>
      </c>
      <c r="F873" s="4">
        <v>41444.8049537037</v>
      </c>
      <c r="G873" s="5">
        <v>41444.8049537037</v>
      </c>
      <c r="H873">
        <v>170</v>
      </c>
      <c r="I873">
        <v>42.38740833</v>
      </c>
      <c r="J873">
        <v>-71.149213329999995</v>
      </c>
      <c r="K873">
        <v>46</v>
      </c>
      <c r="L873">
        <v>71</v>
      </c>
      <c r="M873">
        <v>59</v>
      </c>
      <c r="N873">
        <v>60</v>
      </c>
      <c r="O873">
        <v>17</v>
      </c>
      <c r="P873">
        <v>1015</v>
      </c>
      <c r="Q873">
        <v>49</v>
      </c>
      <c r="R873">
        <v>70</v>
      </c>
      <c r="S873">
        <v>0.2</v>
      </c>
      <c r="T873">
        <v>10</v>
      </c>
      <c r="U873">
        <v>0.81432353099999999</v>
      </c>
      <c r="V873" t="s">
        <v>1374</v>
      </c>
      <c r="W873">
        <v>10787</v>
      </c>
      <c r="X873">
        <v>304952</v>
      </c>
    </row>
    <row r="874" spans="1:24" x14ac:dyDescent="0.25">
      <c r="A874" t="s">
        <v>1373</v>
      </c>
      <c r="B874" t="s">
        <v>4469</v>
      </c>
      <c r="C874" t="s">
        <v>3376</v>
      </c>
      <c r="D874">
        <v>20170115</v>
      </c>
      <c r="E874" s="6">
        <v>42750.272222222222</v>
      </c>
      <c r="F874" s="4">
        <v>42750.272222222222</v>
      </c>
      <c r="G874" s="5">
        <v>42750.272222222222</v>
      </c>
      <c r="H874">
        <v>15</v>
      </c>
      <c r="I874">
        <v>41.950664699999997</v>
      </c>
      <c r="J874">
        <v>-71.118856800000003</v>
      </c>
      <c r="K874">
        <v>20</v>
      </c>
      <c r="L874">
        <v>34</v>
      </c>
      <c r="M874">
        <v>71</v>
      </c>
      <c r="N874">
        <v>322</v>
      </c>
      <c r="O874">
        <v>10</v>
      </c>
      <c r="P874">
        <v>1026</v>
      </c>
      <c r="Q874">
        <v>23</v>
      </c>
      <c r="R874">
        <v>30</v>
      </c>
      <c r="S874">
        <v>0</v>
      </c>
      <c r="T874">
        <v>10</v>
      </c>
      <c r="U874">
        <v>0.90377097576097398</v>
      </c>
      <c r="V874" t="s">
        <v>3377</v>
      </c>
      <c r="W874">
        <v>251854</v>
      </c>
      <c r="X874">
        <v>6717402</v>
      </c>
    </row>
    <row r="875" spans="1:24" x14ac:dyDescent="0.25">
      <c r="A875" t="s">
        <v>1373</v>
      </c>
      <c r="B875" t="s">
        <v>4469</v>
      </c>
      <c r="C875" t="s">
        <v>2848</v>
      </c>
      <c r="D875">
        <v>20170415</v>
      </c>
      <c r="E875" s="6">
        <v>42840.959606481483</v>
      </c>
      <c r="F875" s="4">
        <v>42840.959606481483</v>
      </c>
      <c r="G875" s="5">
        <v>42840.959606481483</v>
      </c>
      <c r="H875">
        <v>105</v>
      </c>
      <c r="I875">
        <v>42.368699730000003</v>
      </c>
      <c r="J875">
        <v>-71.117481380000001</v>
      </c>
      <c r="K875">
        <v>38</v>
      </c>
      <c r="L875">
        <v>61</v>
      </c>
      <c r="M875">
        <v>51</v>
      </c>
      <c r="N875">
        <v>226</v>
      </c>
      <c r="O875">
        <v>17</v>
      </c>
      <c r="P875">
        <v>1023</v>
      </c>
      <c r="Q875">
        <v>34</v>
      </c>
      <c r="R875">
        <v>53</v>
      </c>
      <c r="S875">
        <v>4.7</v>
      </c>
      <c r="T875">
        <v>10</v>
      </c>
      <c r="U875">
        <v>0.80819585110179304</v>
      </c>
      <c r="V875" t="s">
        <v>2849</v>
      </c>
      <c r="W875">
        <v>95919</v>
      </c>
      <c r="X875">
        <v>5739011</v>
      </c>
    </row>
    <row r="876" spans="1:24" x14ac:dyDescent="0.25">
      <c r="A876" t="s">
        <v>1373</v>
      </c>
      <c r="B876" t="s">
        <v>4469</v>
      </c>
      <c r="C876" t="s">
        <v>1813</v>
      </c>
      <c r="D876">
        <v>20150804</v>
      </c>
      <c r="E876" s="6">
        <v>42220.794374999998</v>
      </c>
      <c r="F876" s="4">
        <v>42220.794374999998</v>
      </c>
      <c r="G876" s="5">
        <v>42220.794374999998</v>
      </c>
      <c r="H876">
        <v>216</v>
      </c>
      <c r="I876">
        <v>44.234724999999997</v>
      </c>
      <c r="J876">
        <v>-69.108169000000004</v>
      </c>
      <c r="K876">
        <v>19</v>
      </c>
      <c r="L876">
        <v>78</v>
      </c>
      <c r="M876">
        <v>83</v>
      </c>
      <c r="N876">
        <v>205</v>
      </c>
      <c r="O876">
        <v>21</v>
      </c>
      <c r="P876">
        <v>1008</v>
      </c>
      <c r="Q876">
        <v>64</v>
      </c>
      <c r="R876">
        <v>72</v>
      </c>
      <c r="S876">
        <v>1.7</v>
      </c>
      <c r="T876">
        <v>10</v>
      </c>
      <c r="U876">
        <v>0.75271426399999997</v>
      </c>
      <c r="V876" t="s">
        <v>72</v>
      </c>
      <c r="W876">
        <v>10285</v>
      </c>
      <c r="X876">
        <v>1892895</v>
      </c>
    </row>
    <row r="877" spans="1:24" x14ac:dyDescent="0.25">
      <c r="A877" t="s">
        <v>1347</v>
      </c>
      <c r="B877" t="s">
        <v>4463</v>
      </c>
      <c r="C877" t="s">
        <v>1864</v>
      </c>
      <c r="D877">
        <v>20151005</v>
      </c>
      <c r="E877" s="6">
        <v>42282.72252314815</v>
      </c>
      <c r="F877" s="4">
        <v>42282.72252314815</v>
      </c>
      <c r="G877" s="5">
        <v>42282.72252314815</v>
      </c>
      <c r="H877">
        <v>278</v>
      </c>
      <c r="I877">
        <v>35.897680000000001</v>
      </c>
      <c r="J877">
        <v>-100.2722483</v>
      </c>
      <c r="K877">
        <v>77</v>
      </c>
      <c r="L877">
        <v>74</v>
      </c>
      <c r="M877">
        <v>73</v>
      </c>
      <c r="N877">
        <v>191</v>
      </c>
      <c r="O877">
        <v>9</v>
      </c>
      <c r="P877">
        <v>1020</v>
      </c>
      <c r="Q877">
        <v>51</v>
      </c>
      <c r="R877">
        <v>60</v>
      </c>
      <c r="S877">
        <v>0</v>
      </c>
      <c r="T877">
        <v>10</v>
      </c>
      <c r="U877">
        <v>0.41408054700000002</v>
      </c>
      <c r="V877" t="s">
        <v>1520</v>
      </c>
      <c r="W877">
        <v>10601</v>
      </c>
      <c r="X877">
        <v>2114180</v>
      </c>
    </row>
    <row r="878" spans="1:24" x14ac:dyDescent="0.25">
      <c r="A878" t="s">
        <v>1347</v>
      </c>
      <c r="B878" t="s">
        <v>4463</v>
      </c>
      <c r="C878" t="s">
        <v>3491</v>
      </c>
      <c r="D878">
        <v>20170613</v>
      </c>
      <c r="E878" s="6">
        <v>42899.862013888887</v>
      </c>
      <c r="F878" s="4">
        <v>42899.862013888887</v>
      </c>
      <c r="G878" s="5">
        <v>42899.862013888887</v>
      </c>
      <c r="H878">
        <v>164</v>
      </c>
      <c r="I878">
        <v>31.493621000000001</v>
      </c>
      <c r="J878">
        <v>-99.574230999999997</v>
      </c>
      <c r="K878">
        <v>4</v>
      </c>
      <c r="L878">
        <v>90</v>
      </c>
      <c r="M878">
        <v>55</v>
      </c>
      <c r="N878">
        <v>176</v>
      </c>
      <c r="O878">
        <v>21</v>
      </c>
      <c r="P878">
        <v>1010</v>
      </c>
      <c r="Q878">
        <v>62</v>
      </c>
      <c r="R878">
        <v>82</v>
      </c>
      <c r="S878">
        <v>0</v>
      </c>
      <c r="T878">
        <v>10</v>
      </c>
      <c r="U878">
        <v>0.83796962264878205</v>
      </c>
      <c r="V878" t="s">
        <v>1520</v>
      </c>
      <c r="W878">
        <v>10601</v>
      </c>
      <c r="X878">
        <v>6839024</v>
      </c>
    </row>
    <row r="879" spans="1:24" x14ac:dyDescent="0.25">
      <c r="A879" t="s">
        <v>1347</v>
      </c>
      <c r="B879" t="s">
        <v>4463</v>
      </c>
      <c r="C879" t="s">
        <v>1346</v>
      </c>
      <c r="D879">
        <v>20120831</v>
      </c>
      <c r="E879" s="6">
        <v>41152.731666666667</v>
      </c>
      <c r="F879" s="4">
        <v>41152.731666666667</v>
      </c>
      <c r="G879" s="5">
        <v>41152.731666666667</v>
      </c>
      <c r="H879">
        <v>244</v>
      </c>
      <c r="I879">
        <v>29.716674000000001</v>
      </c>
      <c r="J879">
        <v>-99.550420000000003</v>
      </c>
      <c r="K879">
        <v>28</v>
      </c>
      <c r="L879">
        <v>103</v>
      </c>
      <c r="M879">
        <v>47</v>
      </c>
      <c r="N879">
        <v>143</v>
      </c>
      <c r="O879">
        <v>17</v>
      </c>
      <c r="P879">
        <v>1011</v>
      </c>
      <c r="Q879">
        <v>65</v>
      </c>
      <c r="R879">
        <v>93</v>
      </c>
      <c r="S879">
        <v>0.2</v>
      </c>
      <c r="T879">
        <v>10</v>
      </c>
      <c r="U879">
        <v>0.99796188100000005</v>
      </c>
      <c r="V879" t="s">
        <v>1345</v>
      </c>
      <c r="W879">
        <v>5420</v>
      </c>
      <c r="X879">
        <v>117989</v>
      </c>
    </row>
    <row r="880" spans="1:24" x14ac:dyDescent="0.25">
      <c r="A880" t="s">
        <v>1347</v>
      </c>
      <c r="B880" t="s">
        <v>4463</v>
      </c>
      <c r="C880" t="s">
        <v>3494</v>
      </c>
      <c r="D880">
        <v>20170613</v>
      </c>
      <c r="E880" s="6">
        <v>42899.942476851851</v>
      </c>
      <c r="F880" s="4">
        <v>42899.942476851851</v>
      </c>
      <c r="G880" s="5">
        <v>42899.942476851851</v>
      </c>
      <c r="H880">
        <v>164</v>
      </c>
      <c r="I880">
        <v>31.413989999999998</v>
      </c>
      <c r="J880">
        <v>-99.473299999999995</v>
      </c>
      <c r="K880">
        <v>18</v>
      </c>
      <c r="L880">
        <v>90</v>
      </c>
      <c r="M880">
        <v>60</v>
      </c>
      <c r="N880">
        <v>166</v>
      </c>
      <c r="O880">
        <v>19</v>
      </c>
      <c r="P880">
        <v>1011</v>
      </c>
      <c r="Q880">
        <v>64</v>
      </c>
      <c r="R880">
        <v>82</v>
      </c>
      <c r="S880">
        <v>0</v>
      </c>
      <c r="T880">
        <v>10</v>
      </c>
      <c r="U880">
        <v>0.83215191591968896</v>
      </c>
      <c r="V880" t="s">
        <v>1520</v>
      </c>
      <c r="W880">
        <v>10601</v>
      </c>
      <c r="X880">
        <v>6852020</v>
      </c>
    </row>
    <row r="881" spans="1:24" x14ac:dyDescent="0.25">
      <c r="A881" t="s">
        <v>1347</v>
      </c>
      <c r="B881" t="s">
        <v>4463</v>
      </c>
      <c r="C881" t="s">
        <v>3498</v>
      </c>
      <c r="D881">
        <v>20170614</v>
      </c>
      <c r="E881" s="6">
        <v>42900.727303240739</v>
      </c>
      <c r="F881" s="4">
        <v>42900.727303240739</v>
      </c>
      <c r="G881" s="5">
        <v>42900.727303240739</v>
      </c>
      <c r="H881">
        <v>165</v>
      </c>
      <c r="I881">
        <v>31.83137</v>
      </c>
      <c r="J881">
        <v>-99.413910000000001</v>
      </c>
      <c r="K881">
        <v>26</v>
      </c>
      <c r="L881">
        <v>92</v>
      </c>
      <c r="M881">
        <v>59</v>
      </c>
      <c r="N881">
        <v>184</v>
      </c>
      <c r="O881">
        <v>21</v>
      </c>
      <c r="P881">
        <v>1011</v>
      </c>
      <c r="Q881">
        <v>65</v>
      </c>
      <c r="R881">
        <v>84</v>
      </c>
      <c r="S881">
        <v>0</v>
      </c>
      <c r="T881">
        <v>10</v>
      </c>
      <c r="U881">
        <v>0.77078787073434796</v>
      </c>
      <c r="V881" t="s">
        <v>1520</v>
      </c>
      <c r="W881">
        <v>10601</v>
      </c>
      <c r="X881">
        <v>6852834</v>
      </c>
    </row>
    <row r="882" spans="1:24" x14ac:dyDescent="0.25">
      <c r="A882" t="s">
        <v>1347</v>
      </c>
      <c r="B882" t="s">
        <v>4463</v>
      </c>
      <c r="C882" t="s">
        <v>3107</v>
      </c>
      <c r="D882">
        <v>20170524</v>
      </c>
      <c r="E882" s="6">
        <v>42879.81863425926</v>
      </c>
      <c r="F882" s="4">
        <v>42879.81863425926</v>
      </c>
      <c r="G882" s="5">
        <v>42879.81863425926</v>
      </c>
      <c r="H882">
        <v>144</v>
      </c>
      <c r="I882">
        <v>31.016470000000002</v>
      </c>
      <c r="J882">
        <v>-99.196484999999996</v>
      </c>
      <c r="K882">
        <v>0</v>
      </c>
      <c r="L882">
        <v>81</v>
      </c>
      <c r="M882">
        <v>51</v>
      </c>
      <c r="N882">
        <v>301</v>
      </c>
      <c r="O882">
        <v>10</v>
      </c>
      <c r="P882">
        <v>1013</v>
      </c>
      <c r="Q882">
        <v>46</v>
      </c>
      <c r="R882">
        <v>67</v>
      </c>
      <c r="S882">
        <v>0</v>
      </c>
      <c r="T882">
        <v>10</v>
      </c>
      <c r="U882">
        <v>1.7138162953695801E-2</v>
      </c>
      <c r="V882" t="s">
        <v>1520</v>
      </c>
      <c r="W882">
        <v>10601</v>
      </c>
      <c r="X882">
        <v>6435327</v>
      </c>
    </row>
    <row r="883" spans="1:24" x14ac:dyDescent="0.25">
      <c r="A883" t="s">
        <v>1347</v>
      </c>
      <c r="B883" t="s">
        <v>4463</v>
      </c>
      <c r="C883" t="s">
        <v>3900</v>
      </c>
      <c r="D883">
        <v>20170720</v>
      </c>
      <c r="E883" s="6">
        <v>42937.017361111109</v>
      </c>
      <c r="F883" s="4">
        <v>42937.017361111109</v>
      </c>
      <c r="G883" s="5">
        <v>42937.017361111109</v>
      </c>
      <c r="H883">
        <v>202</v>
      </c>
      <c r="I883">
        <v>31.53293</v>
      </c>
      <c r="J883">
        <v>-99.098140000000001</v>
      </c>
      <c r="K883">
        <v>7</v>
      </c>
      <c r="L883">
        <v>100</v>
      </c>
      <c r="M883">
        <v>48</v>
      </c>
      <c r="N883">
        <v>173</v>
      </c>
      <c r="O883">
        <v>14</v>
      </c>
      <c r="P883">
        <v>1016</v>
      </c>
      <c r="Q883">
        <v>66</v>
      </c>
      <c r="R883">
        <v>94</v>
      </c>
      <c r="S883">
        <v>0</v>
      </c>
      <c r="T883">
        <v>10</v>
      </c>
      <c r="U883">
        <v>8.3599825735676994E-2</v>
      </c>
      <c r="V883" t="s">
        <v>1520</v>
      </c>
      <c r="W883">
        <v>10601</v>
      </c>
      <c r="X883">
        <v>7312114</v>
      </c>
    </row>
    <row r="884" spans="1:24" x14ac:dyDescent="0.25">
      <c r="A884" t="s">
        <v>1347</v>
      </c>
      <c r="B884" t="s">
        <v>4463</v>
      </c>
      <c r="C884" t="s">
        <v>1852</v>
      </c>
      <c r="D884">
        <v>20151007</v>
      </c>
      <c r="E884" s="6">
        <v>42285.150648148148</v>
      </c>
      <c r="F884" s="4">
        <v>42285.150648148148</v>
      </c>
      <c r="G884" s="5">
        <v>42285.150648148148</v>
      </c>
      <c r="H884">
        <v>281</v>
      </c>
      <c r="I884">
        <v>29.778345000000002</v>
      </c>
      <c r="J884">
        <v>-98.708624999999998</v>
      </c>
      <c r="K884">
        <v>64</v>
      </c>
      <c r="L884">
        <v>87</v>
      </c>
      <c r="M884">
        <v>53</v>
      </c>
      <c r="N884">
        <v>107</v>
      </c>
      <c r="O884">
        <v>8</v>
      </c>
      <c r="P884">
        <v>1017</v>
      </c>
      <c r="Q884">
        <v>56</v>
      </c>
      <c r="R884">
        <v>76</v>
      </c>
      <c r="S884">
        <v>0</v>
      </c>
      <c r="T884">
        <v>10</v>
      </c>
      <c r="U884">
        <v>0.19706895099999999</v>
      </c>
      <c r="V884" t="s">
        <v>1853</v>
      </c>
      <c r="W884">
        <v>16534</v>
      </c>
      <c r="X884">
        <v>2086131</v>
      </c>
    </row>
    <row r="885" spans="1:24" x14ac:dyDescent="0.25">
      <c r="A885" t="s">
        <v>1347</v>
      </c>
      <c r="B885" t="s">
        <v>4463</v>
      </c>
      <c r="C885" t="s">
        <v>1793</v>
      </c>
      <c r="D885">
        <v>20150730</v>
      </c>
      <c r="E885" s="6">
        <v>42215.860254629632</v>
      </c>
      <c r="F885" s="4">
        <v>42215.860254629632</v>
      </c>
      <c r="G885" s="5">
        <v>42215.860254629632</v>
      </c>
      <c r="H885">
        <v>211</v>
      </c>
      <c r="I885">
        <v>30.568853000000001</v>
      </c>
      <c r="J885">
        <v>-98.281372000000005</v>
      </c>
      <c r="K885">
        <v>18</v>
      </c>
      <c r="L885">
        <v>100</v>
      </c>
      <c r="M885">
        <v>41</v>
      </c>
      <c r="N885">
        <v>163</v>
      </c>
      <c r="O885">
        <v>13</v>
      </c>
      <c r="P885">
        <v>1016</v>
      </c>
      <c r="Q885">
        <v>61</v>
      </c>
      <c r="R885">
        <v>92</v>
      </c>
      <c r="S885">
        <v>0</v>
      </c>
      <c r="T885">
        <v>10</v>
      </c>
      <c r="U885">
        <v>0.99356057399999997</v>
      </c>
      <c r="V885" t="s">
        <v>1520</v>
      </c>
      <c r="W885">
        <v>10601</v>
      </c>
      <c r="X885">
        <v>1837836</v>
      </c>
    </row>
    <row r="886" spans="1:24" x14ac:dyDescent="0.25">
      <c r="A886" t="s">
        <v>1347</v>
      </c>
      <c r="B886" t="s">
        <v>4463</v>
      </c>
      <c r="C886" t="s">
        <v>1407</v>
      </c>
      <c r="D886">
        <v>20131101</v>
      </c>
      <c r="E886" s="6">
        <v>41579.893055555556</v>
      </c>
      <c r="F886" s="4">
        <v>41579.893055555556</v>
      </c>
      <c r="G886" s="5">
        <v>41579.893055555556</v>
      </c>
      <c r="H886">
        <v>305</v>
      </c>
      <c r="I886">
        <v>30.570214</v>
      </c>
      <c r="J886">
        <v>-98.281135000000006</v>
      </c>
      <c r="K886">
        <v>0</v>
      </c>
      <c r="L886">
        <v>79</v>
      </c>
      <c r="M886">
        <v>45</v>
      </c>
      <c r="N886">
        <v>268</v>
      </c>
      <c r="O886">
        <v>13</v>
      </c>
      <c r="P886">
        <v>1013</v>
      </c>
      <c r="Q886">
        <v>39</v>
      </c>
      <c r="R886">
        <v>61</v>
      </c>
      <c r="S886">
        <v>0</v>
      </c>
      <c r="T886">
        <v>10</v>
      </c>
      <c r="U886">
        <v>3.4466339999999998E-2</v>
      </c>
      <c r="V886" t="s">
        <v>1408</v>
      </c>
      <c r="W886">
        <v>11481</v>
      </c>
      <c r="X886">
        <v>445889</v>
      </c>
    </row>
    <row r="887" spans="1:24" x14ac:dyDescent="0.25">
      <c r="A887" t="s">
        <v>1347</v>
      </c>
      <c r="B887" t="s">
        <v>4463</v>
      </c>
      <c r="C887" t="s">
        <v>2748</v>
      </c>
      <c r="D887">
        <v>20170402</v>
      </c>
      <c r="E887" s="6">
        <v>42827.553252314814</v>
      </c>
      <c r="F887" s="4">
        <v>42827.553252314814</v>
      </c>
      <c r="G887" s="5">
        <v>42827.553252314814</v>
      </c>
      <c r="H887">
        <v>92</v>
      </c>
      <c r="I887">
        <v>30.41714314</v>
      </c>
      <c r="J887">
        <v>-98.027519659999996</v>
      </c>
      <c r="K887">
        <v>100</v>
      </c>
      <c r="L887">
        <v>74</v>
      </c>
      <c r="M887">
        <v>78</v>
      </c>
      <c r="N887">
        <v>165</v>
      </c>
      <c r="O887">
        <v>13</v>
      </c>
      <c r="P887">
        <v>1006</v>
      </c>
      <c r="Q887">
        <v>61</v>
      </c>
      <c r="R887">
        <v>68</v>
      </c>
      <c r="S887">
        <v>10.7</v>
      </c>
      <c r="T887">
        <v>7</v>
      </c>
      <c r="U887">
        <v>0.36335925114878098</v>
      </c>
      <c r="V887" t="s">
        <v>1757</v>
      </c>
      <c r="W887">
        <v>41957</v>
      </c>
      <c r="X887">
        <v>5540962</v>
      </c>
    </row>
    <row r="888" spans="1:24" x14ac:dyDescent="0.25">
      <c r="A888" t="s">
        <v>1347</v>
      </c>
      <c r="B888" t="s">
        <v>4463</v>
      </c>
      <c r="C888" t="s">
        <v>3047</v>
      </c>
      <c r="D888">
        <v>20170423</v>
      </c>
      <c r="E888" s="6">
        <v>42848.556122685186</v>
      </c>
      <c r="F888" s="4">
        <v>42848.556122685186</v>
      </c>
      <c r="G888" s="5">
        <v>42848.556122685186</v>
      </c>
      <c r="H888">
        <v>113</v>
      </c>
      <c r="I888">
        <v>28.043607000000002</v>
      </c>
      <c r="J888">
        <v>-97.866865000000004</v>
      </c>
      <c r="K888">
        <v>38</v>
      </c>
      <c r="L888">
        <v>76</v>
      </c>
      <c r="M888">
        <v>49</v>
      </c>
      <c r="N888">
        <v>355</v>
      </c>
      <c r="O888">
        <v>17</v>
      </c>
      <c r="P888">
        <v>1019</v>
      </c>
      <c r="Q888">
        <v>47</v>
      </c>
      <c r="R888">
        <v>68</v>
      </c>
      <c r="S888">
        <v>0.3</v>
      </c>
      <c r="T888">
        <v>9</v>
      </c>
      <c r="U888">
        <v>0.117828768341736</v>
      </c>
      <c r="V888" t="s">
        <v>1520</v>
      </c>
      <c r="W888">
        <v>10601</v>
      </c>
      <c r="X888">
        <v>6251077</v>
      </c>
    </row>
    <row r="889" spans="1:24" x14ac:dyDescent="0.25">
      <c r="A889" t="s">
        <v>1347</v>
      </c>
      <c r="B889" t="s">
        <v>4463</v>
      </c>
      <c r="C889" t="s">
        <v>3048</v>
      </c>
      <c r="D889">
        <v>20170423</v>
      </c>
      <c r="E889" s="6">
        <v>42848.508368055554</v>
      </c>
      <c r="F889" s="4">
        <v>42848.508368055554</v>
      </c>
      <c r="G889" s="5">
        <v>42848.508368055554</v>
      </c>
      <c r="H889">
        <v>113</v>
      </c>
      <c r="I889">
        <v>28.041730000000001</v>
      </c>
      <c r="J889">
        <v>-97.861665000000002</v>
      </c>
      <c r="K889">
        <v>38</v>
      </c>
      <c r="L889">
        <v>76</v>
      </c>
      <c r="M889">
        <v>49</v>
      </c>
      <c r="N889">
        <v>355</v>
      </c>
      <c r="O889">
        <v>17</v>
      </c>
      <c r="P889">
        <v>1019</v>
      </c>
      <c r="Q889">
        <v>47</v>
      </c>
      <c r="R889">
        <v>68</v>
      </c>
      <c r="S889">
        <v>0.3</v>
      </c>
      <c r="T889">
        <v>9</v>
      </c>
      <c r="U889">
        <v>0.12134209054718401</v>
      </c>
      <c r="V889" t="s">
        <v>1520</v>
      </c>
      <c r="W889">
        <v>10601</v>
      </c>
      <c r="X889">
        <v>6251224</v>
      </c>
    </row>
    <row r="890" spans="1:24" x14ac:dyDescent="0.25">
      <c r="A890" t="s">
        <v>1347</v>
      </c>
      <c r="B890" t="s">
        <v>4463</v>
      </c>
      <c r="C890" t="s">
        <v>1820</v>
      </c>
      <c r="D890">
        <v>20150822</v>
      </c>
      <c r="E890" s="6">
        <v>42239.033564814818</v>
      </c>
      <c r="F890" s="4">
        <v>42239.033564814818</v>
      </c>
      <c r="G890" s="5">
        <v>42239.033564814818</v>
      </c>
      <c r="H890">
        <v>235</v>
      </c>
      <c r="I890">
        <v>30.153542000000002</v>
      </c>
      <c r="J890">
        <v>-97.811661999999998</v>
      </c>
      <c r="K890">
        <v>30</v>
      </c>
      <c r="L890">
        <v>98</v>
      </c>
      <c r="M890">
        <v>69</v>
      </c>
      <c r="N890">
        <v>176</v>
      </c>
      <c r="O890">
        <v>20</v>
      </c>
      <c r="P890">
        <v>1013</v>
      </c>
      <c r="Q890">
        <v>72</v>
      </c>
      <c r="R890">
        <v>91</v>
      </c>
      <c r="S890">
        <v>0</v>
      </c>
      <c r="T890">
        <v>10</v>
      </c>
      <c r="U890">
        <v>0.52283692100000001</v>
      </c>
      <c r="V890" t="s">
        <v>1520</v>
      </c>
      <c r="W890">
        <v>10601</v>
      </c>
      <c r="X890">
        <v>1915176</v>
      </c>
    </row>
    <row r="891" spans="1:24" x14ac:dyDescent="0.25">
      <c r="A891" t="s">
        <v>1347</v>
      </c>
      <c r="B891" t="s">
        <v>4463</v>
      </c>
      <c r="C891" t="s">
        <v>1838</v>
      </c>
      <c r="D891">
        <v>20150822</v>
      </c>
      <c r="E891" s="6">
        <v>42239.085960648146</v>
      </c>
      <c r="F891" s="4">
        <v>42239.085960648146</v>
      </c>
      <c r="G891" s="5">
        <v>42239.085960648146</v>
      </c>
      <c r="H891">
        <v>235</v>
      </c>
      <c r="I891">
        <v>30.153661</v>
      </c>
      <c r="J891">
        <v>-97.811555999999996</v>
      </c>
      <c r="K891">
        <v>30</v>
      </c>
      <c r="L891">
        <v>98</v>
      </c>
      <c r="M891">
        <v>69</v>
      </c>
      <c r="N891">
        <v>176</v>
      </c>
      <c r="O891">
        <v>20</v>
      </c>
      <c r="P891">
        <v>1013</v>
      </c>
      <c r="Q891">
        <v>72</v>
      </c>
      <c r="R891">
        <v>91</v>
      </c>
      <c r="S891">
        <v>0</v>
      </c>
      <c r="T891">
        <v>10</v>
      </c>
      <c r="U891">
        <v>0.52809564200000003</v>
      </c>
      <c r="V891" t="s">
        <v>68</v>
      </c>
      <c r="W891">
        <v>2281</v>
      </c>
      <c r="X891">
        <v>1965799</v>
      </c>
    </row>
    <row r="892" spans="1:24" x14ac:dyDescent="0.25">
      <c r="A892" t="s">
        <v>1347</v>
      </c>
      <c r="B892" t="s">
        <v>4463</v>
      </c>
      <c r="C892" t="s">
        <v>2863</v>
      </c>
      <c r="D892">
        <v>20170416</v>
      </c>
      <c r="E892" s="6">
        <v>42841.841886574075</v>
      </c>
      <c r="F892" s="4">
        <v>42841.841886574075</v>
      </c>
      <c r="G892" s="5">
        <v>42841.841886574075</v>
      </c>
      <c r="H892">
        <v>106</v>
      </c>
      <c r="I892">
        <v>30.470325259999999</v>
      </c>
      <c r="J892">
        <v>-97.752859749999999</v>
      </c>
      <c r="K892">
        <v>93</v>
      </c>
      <c r="L892">
        <v>80</v>
      </c>
      <c r="M892">
        <v>81</v>
      </c>
      <c r="N892">
        <v>162</v>
      </c>
      <c r="O892">
        <v>16</v>
      </c>
      <c r="P892">
        <v>1016</v>
      </c>
      <c r="Q892">
        <v>66</v>
      </c>
      <c r="R892">
        <v>74</v>
      </c>
      <c r="S892">
        <v>3.5</v>
      </c>
      <c r="T892">
        <v>8</v>
      </c>
      <c r="U892">
        <v>0.73894192454130103</v>
      </c>
      <c r="V892" t="s">
        <v>2864</v>
      </c>
      <c r="W892">
        <v>448158</v>
      </c>
      <c r="X892">
        <v>5769154</v>
      </c>
    </row>
    <row r="893" spans="1:24" x14ac:dyDescent="0.25">
      <c r="A893" t="s">
        <v>1347</v>
      </c>
      <c r="B893" t="s">
        <v>4463</v>
      </c>
      <c r="C893" t="s">
        <v>4276</v>
      </c>
      <c r="D893">
        <v>20170911</v>
      </c>
      <c r="E893" s="6">
        <v>42990.027962962966</v>
      </c>
      <c r="F893" s="4">
        <v>42990.027962962966</v>
      </c>
      <c r="G893" s="5">
        <v>42990.027962962966</v>
      </c>
      <c r="H893">
        <v>255</v>
      </c>
      <c r="I893">
        <v>30.65954399</v>
      </c>
      <c r="J893">
        <v>-97.701637270000006</v>
      </c>
      <c r="K893">
        <v>1</v>
      </c>
      <c r="L893">
        <v>83</v>
      </c>
      <c r="M893">
        <v>54</v>
      </c>
      <c r="N893">
        <v>19</v>
      </c>
      <c r="O893">
        <v>13</v>
      </c>
      <c r="P893">
        <v>1017</v>
      </c>
      <c r="Q893">
        <v>52</v>
      </c>
      <c r="R893">
        <v>72</v>
      </c>
      <c r="S893">
        <v>0</v>
      </c>
      <c r="T893">
        <v>10</v>
      </c>
      <c r="U893">
        <v>0.64141532720286898</v>
      </c>
      <c r="V893" t="s">
        <v>949</v>
      </c>
      <c r="W893">
        <v>62176</v>
      </c>
      <c r="X893">
        <v>7889258</v>
      </c>
    </row>
    <row r="894" spans="1:24" x14ac:dyDescent="0.25">
      <c r="A894" t="s">
        <v>1347</v>
      </c>
      <c r="B894" t="s">
        <v>4463</v>
      </c>
      <c r="C894" t="s">
        <v>1952</v>
      </c>
      <c r="D894">
        <v>20160330</v>
      </c>
      <c r="E894" s="6">
        <v>42459.873310185183</v>
      </c>
      <c r="F894" s="4">
        <v>42459.873310185183</v>
      </c>
      <c r="G894" s="5">
        <v>42459.873310185183</v>
      </c>
      <c r="H894">
        <v>90</v>
      </c>
      <c r="I894">
        <v>32.850605000000002</v>
      </c>
      <c r="J894">
        <v>-97.488791669999998</v>
      </c>
      <c r="K894">
        <v>67</v>
      </c>
      <c r="L894">
        <v>80</v>
      </c>
      <c r="M894">
        <v>87</v>
      </c>
      <c r="N894">
        <v>178</v>
      </c>
      <c r="O894">
        <v>25</v>
      </c>
      <c r="P894">
        <v>1006</v>
      </c>
      <c r="Q894">
        <v>66</v>
      </c>
      <c r="R894">
        <v>71</v>
      </c>
      <c r="S894">
        <v>3.5</v>
      </c>
      <c r="T894">
        <v>8</v>
      </c>
      <c r="U894">
        <v>0.57955432200000001</v>
      </c>
      <c r="V894" t="s">
        <v>1913</v>
      </c>
      <c r="W894">
        <v>108372</v>
      </c>
      <c r="X894">
        <v>2856473</v>
      </c>
    </row>
    <row r="895" spans="1:24" x14ac:dyDescent="0.25">
      <c r="A895" t="s">
        <v>1347</v>
      </c>
      <c r="B895" t="s">
        <v>4463</v>
      </c>
      <c r="C895" t="s">
        <v>2146</v>
      </c>
      <c r="D895">
        <v>20160619</v>
      </c>
      <c r="E895" s="6">
        <v>42540.838703703703</v>
      </c>
      <c r="F895" s="4">
        <v>42540.838703703703</v>
      </c>
      <c r="G895" s="5">
        <v>42540.838703703703</v>
      </c>
      <c r="H895">
        <v>171</v>
      </c>
      <c r="I895">
        <v>32.927671369999999</v>
      </c>
      <c r="J895">
        <v>-97.371851230000004</v>
      </c>
      <c r="K895">
        <v>42</v>
      </c>
      <c r="L895">
        <v>89</v>
      </c>
      <c r="M895">
        <v>79</v>
      </c>
      <c r="N895">
        <v>135</v>
      </c>
      <c r="O895">
        <v>8</v>
      </c>
      <c r="P895">
        <v>1018</v>
      </c>
      <c r="Q895">
        <v>71</v>
      </c>
      <c r="R895">
        <v>87</v>
      </c>
      <c r="S895">
        <v>39.9</v>
      </c>
      <c r="T895">
        <v>8</v>
      </c>
      <c r="U895">
        <v>0.99439166400000001</v>
      </c>
      <c r="V895" t="s">
        <v>1913</v>
      </c>
      <c r="W895">
        <v>108372</v>
      </c>
      <c r="X895">
        <v>3485082</v>
      </c>
    </row>
    <row r="896" spans="1:24" x14ac:dyDescent="0.25">
      <c r="A896" t="s">
        <v>1347</v>
      </c>
      <c r="B896" t="s">
        <v>4463</v>
      </c>
      <c r="C896" t="s">
        <v>2436</v>
      </c>
      <c r="D896">
        <v>20110412</v>
      </c>
      <c r="E896" s="6">
        <v>40645.771527777775</v>
      </c>
      <c r="F896" s="4">
        <v>40645.771527777775</v>
      </c>
      <c r="G896" s="5">
        <v>40645.771527777775</v>
      </c>
      <c r="H896">
        <v>102</v>
      </c>
      <c r="I896">
        <v>36.151774500000002</v>
      </c>
      <c r="J896">
        <v>-97.063961300000003</v>
      </c>
      <c r="K896">
        <v>4</v>
      </c>
      <c r="L896">
        <v>76</v>
      </c>
      <c r="M896">
        <v>41</v>
      </c>
      <c r="N896">
        <v>174</v>
      </c>
      <c r="O896">
        <v>10</v>
      </c>
      <c r="P896">
        <v>1018</v>
      </c>
      <c r="Q896">
        <v>37</v>
      </c>
      <c r="R896">
        <v>63</v>
      </c>
      <c r="S896">
        <v>0</v>
      </c>
      <c r="T896">
        <v>10</v>
      </c>
      <c r="U896">
        <v>0.63986727700000001</v>
      </c>
      <c r="V896" t="s">
        <v>2435</v>
      </c>
      <c r="W896">
        <v>298425</v>
      </c>
      <c r="X896">
        <v>4212835</v>
      </c>
    </row>
    <row r="897" spans="1:24" x14ac:dyDescent="0.25">
      <c r="A897" t="s">
        <v>1347</v>
      </c>
      <c r="B897" t="s">
        <v>4463</v>
      </c>
      <c r="C897" t="s">
        <v>2036</v>
      </c>
      <c r="D897">
        <v>20160428</v>
      </c>
      <c r="E897" s="6">
        <v>42488.681203703702</v>
      </c>
      <c r="F897" s="4">
        <v>42488.681203703702</v>
      </c>
      <c r="G897" s="5">
        <v>42488.681203703702</v>
      </c>
      <c r="H897">
        <v>119</v>
      </c>
      <c r="I897">
        <v>28.622599999999998</v>
      </c>
      <c r="J897">
        <v>-96.872960000000006</v>
      </c>
      <c r="K897">
        <v>95</v>
      </c>
      <c r="L897">
        <v>83</v>
      </c>
      <c r="M897">
        <v>89</v>
      </c>
      <c r="N897">
        <v>119</v>
      </c>
      <c r="O897">
        <v>18</v>
      </c>
      <c r="P897">
        <v>1009</v>
      </c>
      <c r="Q897">
        <v>72</v>
      </c>
      <c r="R897">
        <v>81</v>
      </c>
      <c r="S897">
        <v>0.4</v>
      </c>
      <c r="T897">
        <v>7</v>
      </c>
      <c r="U897">
        <v>0.65312787800000005</v>
      </c>
      <c r="V897" t="s">
        <v>1520</v>
      </c>
      <c r="W897">
        <v>10601</v>
      </c>
      <c r="X897">
        <v>3105978</v>
      </c>
    </row>
    <row r="898" spans="1:24" x14ac:dyDescent="0.25">
      <c r="A898" t="s">
        <v>1347</v>
      </c>
      <c r="B898" t="s">
        <v>4463</v>
      </c>
      <c r="C898" t="s">
        <v>2039</v>
      </c>
      <c r="D898">
        <v>20160428</v>
      </c>
      <c r="E898" s="6">
        <v>42488.811759259261</v>
      </c>
      <c r="F898" s="4">
        <v>42488.811759259261</v>
      </c>
      <c r="G898" s="5">
        <v>42488.811759259261</v>
      </c>
      <c r="H898">
        <v>119</v>
      </c>
      <c r="I898">
        <v>28.496639999999999</v>
      </c>
      <c r="J898">
        <v>-96.84357</v>
      </c>
      <c r="K898">
        <v>92</v>
      </c>
      <c r="L898">
        <v>84</v>
      </c>
      <c r="M898">
        <v>90</v>
      </c>
      <c r="N898">
        <v>115</v>
      </c>
      <c r="O898">
        <v>17</v>
      </c>
      <c r="P898">
        <v>1008</v>
      </c>
      <c r="Q898">
        <v>74</v>
      </c>
      <c r="R898">
        <v>83</v>
      </c>
      <c r="S898">
        <v>0.6</v>
      </c>
      <c r="T898">
        <v>8</v>
      </c>
      <c r="U898">
        <v>0.64032423800000005</v>
      </c>
      <c r="V898" t="s">
        <v>1520</v>
      </c>
      <c r="W898">
        <v>10601</v>
      </c>
      <c r="X898">
        <v>3111638</v>
      </c>
    </row>
    <row r="899" spans="1:24" x14ac:dyDescent="0.25">
      <c r="A899" t="s">
        <v>1347</v>
      </c>
      <c r="B899" t="s">
        <v>4463</v>
      </c>
      <c r="C899" t="s">
        <v>2794</v>
      </c>
      <c r="D899">
        <v>20170409</v>
      </c>
      <c r="E899" s="6">
        <v>42834.634826388887</v>
      </c>
      <c r="F899" s="4">
        <v>42834.634826388887</v>
      </c>
      <c r="G899" s="5">
        <v>42834.634826388887</v>
      </c>
      <c r="H899">
        <v>99</v>
      </c>
      <c r="I899">
        <v>32.786778329999997</v>
      </c>
      <c r="J899">
        <v>-96.586508330000001</v>
      </c>
      <c r="K899">
        <v>100</v>
      </c>
      <c r="L899">
        <v>77</v>
      </c>
      <c r="M899">
        <v>68</v>
      </c>
      <c r="N899">
        <v>190</v>
      </c>
      <c r="O899">
        <v>26</v>
      </c>
      <c r="P899">
        <v>1010</v>
      </c>
      <c r="Q899">
        <v>59</v>
      </c>
      <c r="R899">
        <v>70</v>
      </c>
      <c r="S899">
        <v>0.7</v>
      </c>
      <c r="T899">
        <v>10</v>
      </c>
      <c r="U899">
        <v>0.97338599949135596</v>
      </c>
      <c r="V899" t="s">
        <v>2795</v>
      </c>
      <c r="W899">
        <v>441721</v>
      </c>
      <c r="X899">
        <v>5623823</v>
      </c>
    </row>
    <row r="900" spans="1:24" x14ac:dyDescent="0.25">
      <c r="A900" t="s">
        <v>1347</v>
      </c>
      <c r="B900" t="s">
        <v>4463</v>
      </c>
      <c r="C900" t="s">
        <v>4096</v>
      </c>
      <c r="D900">
        <v>20170821</v>
      </c>
      <c r="E900" s="6">
        <v>42968.978472222225</v>
      </c>
      <c r="F900" s="4">
        <v>42968.978472222225</v>
      </c>
      <c r="G900" s="5">
        <v>42968.978472222225</v>
      </c>
      <c r="H900">
        <v>233</v>
      </c>
      <c r="I900">
        <v>30.591805999999998</v>
      </c>
      <c r="J900">
        <v>-96.335235999999995</v>
      </c>
      <c r="K900">
        <v>18</v>
      </c>
      <c r="L900">
        <v>100</v>
      </c>
      <c r="M900">
        <v>65</v>
      </c>
      <c r="N900">
        <v>146</v>
      </c>
      <c r="O900">
        <v>13</v>
      </c>
      <c r="P900">
        <v>1016</v>
      </c>
      <c r="Q900">
        <v>71</v>
      </c>
      <c r="R900">
        <v>93</v>
      </c>
      <c r="S900">
        <v>0</v>
      </c>
      <c r="T900">
        <v>9</v>
      </c>
      <c r="U900">
        <v>5.8519700949666298E-4</v>
      </c>
      <c r="V900" t="s">
        <v>3996</v>
      </c>
      <c r="W900">
        <v>53290</v>
      </c>
      <c r="X900">
        <v>7599759</v>
      </c>
    </row>
    <row r="901" spans="1:24" x14ac:dyDescent="0.25">
      <c r="A901" t="s">
        <v>1347</v>
      </c>
      <c r="B901" t="s">
        <v>4463</v>
      </c>
      <c r="C901" t="s">
        <v>4095</v>
      </c>
      <c r="D901">
        <v>20170821</v>
      </c>
      <c r="E901" s="6">
        <v>42968.623611111114</v>
      </c>
      <c r="F901" s="4">
        <v>42968.623611111114</v>
      </c>
      <c r="G901" s="5">
        <v>42968.623611111114</v>
      </c>
      <c r="H901">
        <v>233</v>
      </c>
      <c r="I901">
        <v>30.591646999999998</v>
      </c>
      <c r="J901">
        <v>-96.335115999999999</v>
      </c>
      <c r="K901">
        <v>18</v>
      </c>
      <c r="L901">
        <v>100</v>
      </c>
      <c r="M901">
        <v>65</v>
      </c>
      <c r="N901">
        <v>146</v>
      </c>
      <c r="O901">
        <v>13</v>
      </c>
      <c r="P901">
        <v>1016</v>
      </c>
      <c r="Q901">
        <v>71</v>
      </c>
      <c r="R901">
        <v>93</v>
      </c>
      <c r="S901">
        <v>0</v>
      </c>
      <c r="T901">
        <v>9</v>
      </c>
      <c r="U901">
        <v>3.0781397253376499E-4</v>
      </c>
      <c r="V901" t="s">
        <v>3996</v>
      </c>
      <c r="W901">
        <v>53290</v>
      </c>
      <c r="X901">
        <v>7599754</v>
      </c>
    </row>
    <row r="902" spans="1:24" x14ac:dyDescent="0.25">
      <c r="A902" t="s">
        <v>1347</v>
      </c>
      <c r="B902" t="s">
        <v>4463</v>
      </c>
      <c r="C902" t="s">
        <v>1382</v>
      </c>
      <c r="D902">
        <v>20130629</v>
      </c>
      <c r="E902" s="6">
        <v>41454.719733796293</v>
      </c>
      <c r="F902" s="4">
        <v>41454.719733796293</v>
      </c>
      <c r="G902" s="5">
        <v>41454.719733796293</v>
      </c>
      <c r="H902">
        <v>180</v>
      </c>
      <c r="I902">
        <v>29.87007036</v>
      </c>
      <c r="J902">
        <v>-96.155327889999995</v>
      </c>
      <c r="K902">
        <v>12</v>
      </c>
      <c r="L902">
        <v>110</v>
      </c>
      <c r="M902">
        <v>50</v>
      </c>
      <c r="N902">
        <v>114</v>
      </c>
      <c r="O902">
        <v>16</v>
      </c>
      <c r="P902">
        <v>1008</v>
      </c>
      <c r="Q902">
        <v>63</v>
      </c>
      <c r="R902">
        <v>94</v>
      </c>
      <c r="S902">
        <v>0</v>
      </c>
      <c r="T902">
        <v>10</v>
      </c>
      <c r="U902">
        <v>0.55087767399999998</v>
      </c>
      <c r="V902" t="s">
        <v>1379</v>
      </c>
      <c r="W902">
        <v>18441</v>
      </c>
      <c r="X902">
        <v>315848</v>
      </c>
    </row>
    <row r="903" spans="1:24" x14ac:dyDescent="0.25">
      <c r="A903" t="s">
        <v>1347</v>
      </c>
      <c r="B903" t="s">
        <v>4463</v>
      </c>
      <c r="C903" t="s">
        <v>2921</v>
      </c>
      <c r="D903">
        <v>20170405</v>
      </c>
      <c r="E903" s="6">
        <v>42831.050902777781</v>
      </c>
      <c r="F903" s="4">
        <v>42831.050902777781</v>
      </c>
      <c r="G903" s="5">
        <v>42831.050902777781</v>
      </c>
      <c r="H903">
        <v>96</v>
      </c>
      <c r="I903">
        <v>30.552277660000001</v>
      </c>
      <c r="J903">
        <v>-95.132549339999997</v>
      </c>
      <c r="K903">
        <v>100</v>
      </c>
      <c r="L903">
        <v>77</v>
      </c>
      <c r="M903">
        <v>60</v>
      </c>
      <c r="N903">
        <v>320</v>
      </c>
      <c r="O903">
        <v>13</v>
      </c>
      <c r="P903">
        <v>1013</v>
      </c>
      <c r="Q903">
        <v>51</v>
      </c>
      <c r="R903">
        <v>69</v>
      </c>
      <c r="S903">
        <v>0.8</v>
      </c>
      <c r="T903">
        <v>9</v>
      </c>
      <c r="U903">
        <v>0.741038199129745</v>
      </c>
      <c r="V903" t="s">
        <v>2922</v>
      </c>
      <c r="W903">
        <v>437873</v>
      </c>
      <c r="X903">
        <v>5894126</v>
      </c>
    </row>
    <row r="904" spans="1:24" x14ac:dyDescent="0.25">
      <c r="A904" t="s">
        <v>1347</v>
      </c>
      <c r="B904" t="s">
        <v>4463</v>
      </c>
      <c r="C904" t="s">
        <v>1402</v>
      </c>
      <c r="D904">
        <v>20131006</v>
      </c>
      <c r="E904" s="6">
        <v>41553.796574074076</v>
      </c>
      <c r="F904" s="4">
        <v>41553.796574074076</v>
      </c>
      <c r="G904" s="5">
        <v>41553.796574074076</v>
      </c>
      <c r="H904">
        <v>279</v>
      </c>
      <c r="I904">
        <v>30.543500000000002</v>
      </c>
      <c r="J904">
        <v>-95.125205500000007</v>
      </c>
      <c r="K904">
        <v>14</v>
      </c>
      <c r="L904">
        <v>79</v>
      </c>
      <c r="M904">
        <v>49</v>
      </c>
      <c r="N904">
        <v>349</v>
      </c>
      <c r="O904">
        <v>15</v>
      </c>
      <c r="P904">
        <v>1017</v>
      </c>
      <c r="Q904">
        <v>44</v>
      </c>
      <c r="R904">
        <v>66</v>
      </c>
      <c r="S904">
        <v>0</v>
      </c>
      <c r="T904">
        <v>10</v>
      </c>
      <c r="U904">
        <v>3.7844496999999998E-2</v>
      </c>
      <c r="V904" t="s">
        <v>1403</v>
      </c>
      <c r="W904">
        <v>2098</v>
      </c>
      <c r="X904">
        <v>420203</v>
      </c>
    </row>
    <row r="905" spans="1:24" x14ac:dyDescent="0.25">
      <c r="A905" t="s">
        <v>1347</v>
      </c>
      <c r="B905" t="s">
        <v>4463</v>
      </c>
      <c r="C905" t="s">
        <v>2367</v>
      </c>
      <c r="D905">
        <v>20160806</v>
      </c>
      <c r="E905" s="6">
        <v>42588.66851851852</v>
      </c>
      <c r="F905" s="4">
        <v>42588.66851851852</v>
      </c>
      <c r="G905" s="5">
        <v>42588.66851851852</v>
      </c>
      <c r="H905">
        <v>219</v>
      </c>
      <c r="I905">
        <v>31.163065</v>
      </c>
      <c r="J905">
        <v>-94.953383329999994</v>
      </c>
      <c r="K905">
        <v>4</v>
      </c>
      <c r="L905">
        <v>101</v>
      </c>
      <c r="M905">
        <v>61</v>
      </c>
      <c r="N905">
        <v>228</v>
      </c>
      <c r="O905">
        <v>8</v>
      </c>
      <c r="P905">
        <v>1014</v>
      </c>
      <c r="Q905">
        <v>72</v>
      </c>
      <c r="R905">
        <v>92</v>
      </c>
      <c r="S905">
        <v>1</v>
      </c>
      <c r="T905">
        <v>10</v>
      </c>
      <c r="U905">
        <v>0.14715403099999999</v>
      </c>
      <c r="V905" t="s">
        <v>1547</v>
      </c>
      <c r="W905">
        <v>38701</v>
      </c>
      <c r="X905">
        <v>4017340</v>
      </c>
    </row>
    <row r="906" spans="1:24" x14ac:dyDescent="0.25">
      <c r="A906" t="s">
        <v>1347</v>
      </c>
      <c r="B906" t="s">
        <v>4463</v>
      </c>
      <c r="C906" t="s">
        <v>4420</v>
      </c>
      <c r="D906">
        <v>20170925</v>
      </c>
      <c r="E906" s="6">
        <v>43004.023611111108</v>
      </c>
      <c r="F906" s="4">
        <v>43004.023611111108</v>
      </c>
      <c r="G906" s="5">
        <v>43004.023611111108</v>
      </c>
      <c r="H906">
        <v>269</v>
      </c>
      <c r="I906">
        <v>32.538660989999997</v>
      </c>
      <c r="J906">
        <v>-94.949824879999994</v>
      </c>
      <c r="K906">
        <v>29</v>
      </c>
      <c r="L906">
        <v>88</v>
      </c>
      <c r="M906">
        <v>65</v>
      </c>
      <c r="N906">
        <v>133</v>
      </c>
      <c r="O906">
        <v>8</v>
      </c>
      <c r="P906">
        <v>1012</v>
      </c>
      <c r="Q906">
        <v>66</v>
      </c>
      <c r="R906">
        <v>83</v>
      </c>
      <c r="S906">
        <v>0</v>
      </c>
      <c r="T906">
        <v>10</v>
      </c>
      <c r="U906">
        <v>0.30904363267734403</v>
      </c>
      <c r="V906" t="s">
        <v>4419</v>
      </c>
      <c r="W906">
        <v>627966</v>
      </c>
      <c r="X906">
        <v>8096470</v>
      </c>
    </row>
    <row r="907" spans="1:24" x14ac:dyDescent="0.25">
      <c r="A907" t="s">
        <v>1347</v>
      </c>
      <c r="B907" t="s">
        <v>4463</v>
      </c>
      <c r="C907" t="s">
        <v>3552</v>
      </c>
      <c r="D907">
        <v>20170702</v>
      </c>
      <c r="E907" s="6">
        <v>42918.662731481483</v>
      </c>
      <c r="F907" s="4">
        <v>42918.662731481483</v>
      </c>
      <c r="G907" s="5">
        <v>42918.662731481483</v>
      </c>
      <c r="H907">
        <v>183</v>
      </c>
      <c r="I907">
        <v>38.848172050000002</v>
      </c>
      <c r="J907">
        <v>-94.927890199999993</v>
      </c>
      <c r="K907">
        <v>1</v>
      </c>
      <c r="L907">
        <v>90</v>
      </c>
      <c r="M907">
        <v>69</v>
      </c>
      <c r="N907">
        <v>198</v>
      </c>
      <c r="O907">
        <v>13</v>
      </c>
      <c r="P907">
        <v>1017</v>
      </c>
      <c r="Q907">
        <v>66</v>
      </c>
      <c r="R907">
        <v>83</v>
      </c>
      <c r="S907">
        <v>0.5</v>
      </c>
      <c r="T907">
        <v>10</v>
      </c>
      <c r="U907">
        <v>0.66043084691561504</v>
      </c>
      <c r="V907" t="s">
        <v>2265</v>
      </c>
      <c r="W907">
        <v>283463</v>
      </c>
      <c r="X907">
        <v>6889707</v>
      </c>
    </row>
    <row r="908" spans="1:24" x14ac:dyDescent="0.25">
      <c r="A908" t="s">
        <v>1347</v>
      </c>
      <c r="B908" t="s">
        <v>4463</v>
      </c>
      <c r="C908" t="s">
        <v>4418</v>
      </c>
      <c r="D908">
        <v>20170925</v>
      </c>
      <c r="E908" s="6">
        <v>43004.022013888891</v>
      </c>
      <c r="F908" s="4">
        <v>43004.022013888891</v>
      </c>
      <c r="G908" s="5">
        <v>43004.022013888891</v>
      </c>
      <c r="H908">
        <v>269</v>
      </c>
      <c r="I908">
        <v>32.439739099999997</v>
      </c>
      <c r="J908">
        <v>-94.923194330000001</v>
      </c>
      <c r="K908">
        <v>29</v>
      </c>
      <c r="L908">
        <v>88</v>
      </c>
      <c r="M908">
        <v>65</v>
      </c>
      <c r="N908">
        <v>133</v>
      </c>
      <c r="O908">
        <v>8</v>
      </c>
      <c r="P908">
        <v>1012</v>
      </c>
      <c r="Q908">
        <v>66</v>
      </c>
      <c r="R908">
        <v>83</v>
      </c>
      <c r="S908">
        <v>0</v>
      </c>
      <c r="T908">
        <v>10</v>
      </c>
      <c r="U908">
        <v>0.30890282238683803</v>
      </c>
      <c r="V908" t="s">
        <v>4419</v>
      </c>
      <c r="W908">
        <v>627966</v>
      </c>
      <c r="X908">
        <v>8096439</v>
      </c>
    </row>
    <row r="909" spans="1:24" x14ac:dyDescent="0.25">
      <c r="A909" t="s">
        <v>1347</v>
      </c>
      <c r="B909" t="s">
        <v>4463</v>
      </c>
      <c r="C909" t="s">
        <v>2370</v>
      </c>
      <c r="D909">
        <v>20160805</v>
      </c>
      <c r="E909" s="6">
        <v>42587.956435185188</v>
      </c>
      <c r="F909" s="4">
        <v>42587.956435185188</v>
      </c>
      <c r="G909" s="5">
        <v>42587.956435185188</v>
      </c>
      <c r="H909">
        <v>218</v>
      </c>
      <c r="I909">
        <v>31.141938329999999</v>
      </c>
      <c r="J909">
        <v>-94.901589999999999</v>
      </c>
      <c r="K909">
        <v>12</v>
      </c>
      <c r="L909">
        <v>100</v>
      </c>
      <c r="M909">
        <v>67</v>
      </c>
      <c r="N909">
        <v>207</v>
      </c>
      <c r="O909">
        <v>6</v>
      </c>
      <c r="P909">
        <v>1013</v>
      </c>
      <c r="Q909">
        <v>74</v>
      </c>
      <c r="R909">
        <v>94</v>
      </c>
      <c r="S909">
        <v>0</v>
      </c>
      <c r="T909">
        <v>10</v>
      </c>
      <c r="U909">
        <v>0.100488429</v>
      </c>
      <c r="V909" t="s">
        <v>1547</v>
      </c>
      <c r="W909">
        <v>38701</v>
      </c>
      <c r="X909">
        <v>4017378</v>
      </c>
    </row>
    <row r="910" spans="1:24" x14ac:dyDescent="0.25">
      <c r="A910" t="s">
        <v>1347</v>
      </c>
      <c r="B910" t="s">
        <v>4463</v>
      </c>
      <c r="C910" t="s">
        <v>2359</v>
      </c>
      <c r="D910">
        <v>20160805</v>
      </c>
      <c r="E910" s="6">
        <v>42587.75304398148</v>
      </c>
      <c r="F910" s="4">
        <v>42587.75304398148</v>
      </c>
      <c r="G910" s="5">
        <v>42587.75304398148</v>
      </c>
      <c r="H910">
        <v>218</v>
      </c>
      <c r="I910">
        <v>31.153424999999999</v>
      </c>
      <c r="J910">
        <v>-94.878765000000001</v>
      </c>
      <c r="K910">
        <v>8</v>
      </c>
      <c r="L910">
        <v>100</v>
      </c>
      <c r="M910">
        <v>63</v>
      </c>
      <c r="N910">
        <v>212</v>
      </c>
      <c r="O910">
        <v>8</v>
      </c>
      <c r="P910">
        <v>1013</v>
      </c>
      <c r="Q910">
        <v>73</v>
      </c>
      <c r="R910">
        <v>94</v>
      </c>
      <c r="S910">
        <v>0</v>
      </c>
      <c r="T910">
        <v>10</v>
      </c>
      <c r="U910">
        <v>8.8482535000000001E-2</v>
      </c>
      <c r="V910" t="s">
        <v>1547</v>
      </c>
      <c r="W910">
        <v>38701</v>
      </c>
      <c r="X910">
        <v>4009992</v>
      </c>
    </row>
    <row r="911" spans="1:24" x14ac:dyDescent="0.25">
      <c r="A911" t="s">
        <v>1347</v>
      </c>
      <c r="B911" t="s">
        <v>4463</v>
      </c>
      <c r="C911" t="s">
        <v>2354</v>
      </c>
      <c r="D911">
        <v>20160806</v>
      </c>
      <c r="E911" s="6">
        <v>42588.617303240739</v>
      </c>
      <c r="F911" s="4">
        <v>42588.617303240739</v>
      </c>
      <c r="G911" s="5">
        <v>42588.617303240739</v>
      </c>
      <c r="H911">
        <v>219</v>
      </c>
      <c r="I911">
        <v>31.135431669999999</v>
      </c>
      <c r="J911">
        <v>-94.870959999999997</v>
      </c>
      <c r="K911">
        <v>7</v>
      </c>
      <c r="L911">
        <v>101</v>
      </c>
      <c r="M911">
        <v>64</v>
      </c>
      <c r="N911">
        <v>226</v>
      </c>
      <c r="O911">
        <v>8</v>
      </c>
      <c r="P911">
        <v>1014</v>
      </c>
      <c r="Q911">
        <v>72</v>
      </c>
      <c r="R911">
        <v>93</v>
      </c>
      <c r="S911">
        <v>0</v>
      </c>
      <c r="T911">
        <v>10</v>
      </c>
      <c r="U911">
        <v>0.143574382</v>
      </c>
      <c r="V911" t="s">
        <v>1547</v>
      </c>
      <c r="W911">
        <v>38701</v>
      </c>
      <c r="X911">
        <v>4009905</v>
      </c>
    </row>
    <row r="912" spans="1:24" x14ac:dyDescent="0.25">
      <c r="A912" t="s">
        <v>1347</v>
      </c>
      <c r="B912" t="s">
        <v>4463</v>
      </c>
      <c r="C912" t="s">
        <v>2531</v>
      </c>
      <c r="D912">
        <v>20160915</v>
      </c>
      <c r="E912" s="6">
        <v>42628.572847222225</v>
      </c>
      <c r="F912" s="4">
        <v>42628.572847222225</v>
      </c>
      <c r="G912" s="5">
        <v>42628.572847222225</v>
      </c>
      <c r="H912">
        <v>259</v>
      </c>
      <c r="I912">
        <v>31.201166000000001</v>
      </c>
      <c r="J912">
        <v>-94.862898999999999</v>
      </c>
      <c r="K912">
        <v>4</v>
      </c>
      <c r="L912">
        <v>90</v>
      </c>
      <c r="M912">
        <v>60</v>
      </c>
      <c r="N912">
        <v>65</v>
      </c>
      <c r="O912">
        <v>5</v>
      </c>
      <c r="P912">
        <v>1015</v>
      </c>
      <c r="Q912">
        <v>71</v>
      </c>
      <c r="R912">
        <v>85</v>
      </c>
      <c r="S912">
        <v>0</v>
      </c>
      <c r="T912">
        <v>10</v>
      </c>
      <c r="U912">
        <v>0.97937554900000001</v>
      </c>
      <c r="V912" t="s">
        <v>1547</v>
      </c>
      <c r="W912">
        <v>38701</v>
      </c>
      <c r="X912">
        <v>4452042</v>
      </c>
    </row>
    <row r="913" spans="1:24" x14ac:dyDescent="0.25">
      <c r="A913" t="s">
        <v>1347</v>
      </c>
      <c r="B913" t="s">
        <v>4463</v>
      </c>
      <c r="C913" t="s">
        <v>2338</v>
      </c>
      <c r="D913">
        <v>20160616</v>
      </c>
      <c r="E913" s="6">
        <v>42537.684293981481</v>
      </c>
      <c r="F913" s="4">
        <v>42537.684293981481</v>
      </c>
      <c r="G913" s="5">
        <v>42537.684293981481</v>
      </c>
      <c r="H913">
        <v>168</v>
      </c>
      <c r="I913">
        <v>31.0502</v>
      </c>
      <c r="J913">
        <v>-94.82414</v>
      </c>
      <c r="K913">
        <v>35</v>
      </c>
      <c r="L913">
        <v>97</v>
      </c>
      <c r="M913">
        <v>74</v>
      </c>
      <c r="N913">
        <v>206</v>
      </c>
      <c r="O913">
        <v>9</v>
      </c>
      <c r="P913">
        <v>1014</v>
      </c>
      <c r="Q913">
        <v>74</v>
      </c>
      <c r="R913">
        <v>90</v>
      </c>
      <c r="S913">
        <v>0.1</v>
      </c>
      <c r="T913">
        <v>8</v>
      </c>
      <c r="U913">
        <v>0.86826934499999997</v>
      </c>
      <c r="V913" t="s">
        <v>1520</v>
      </c>
      <c r="W913">
        <v>10601</v>
      </c>
      <c r="X913">
        <v>3997446</v>
      </c>
    </row>
    <row r="914" spans="1:24" x14ac:dyDescent="0.25">
      <c r="A914" t="s">
        <v>1347</v>
      </c>
      <c r="B914" t="s">
        <v>4463</v>
      </c>
      <c r="C914" t="s">
        <v>2105</v>
      </c>
      <c r="D914">
        <v>20160415</v>
      </c>
      <c r="E914" s="6">
        <v>42475.930532407408</v>
      </c>
      <c r="F914" s="4">
        <v>42475.930532407408</v>
      </c>
      <c r="G914" s="5">
        <v>42475.930532407408</v>
      </c>
      <c r="H914">
        <v>106</v>
      </c>
      <c r="I914">
        <v>35.550265459999999</v>
      </c>
      <c r="J914">
        <v>-94.814230240000001</v>
      </c>
      <c r="K914">
        <v>19</v>
      </c>
      <c r="L914">
        <v>70</v>
      </c>
      <c r="M914">
        <v>76</v>
      </c>
      <c r="N914">
        <v>115</v>
      </c>
      <c r="O914">
        <v>15</v>
      </c>
      <c r="P914">
        <v>1014</v>
      </c>
      <c r="Q914">
        <v>54</v>
      </c>
      <c r="R914">
        <v>63</v>
      </c>
      <c r="S914">
        <v>0</v>
      </c>
      <c r="T914">
        <v>9</v>
      </c>
      <c r="U914">
        <v>0.67880277899999997</v>
      </c>
      <c r="V914" t="s">
        <v>2106</v>
      </c>
      <c r="W914">
        <v>92997</v>
      </c>
      <c r="X914">
        <v>3309747</v>
      </c>
    </row>
    <row r="915" spans="1:24" x14ac:dyDescent="0.25">
      <c r="A915" t="s">
        <v>1347</v>
      </c>
      <c r="B915" t="s">
        <v>4463</v>
      </c>
      <c r="C915" t="s">
        <v>1745</v>
      </c>
      <c r="D915">
        <v>20150713</v>
      </c>
      <c r="E915" s="6">
        <v>42198.729594907411</v>
      </c>
      <c r="F915" s="4">
        <v>42198.729594907411</v>
      </c>
      <c r="G915" s="5">
        <v>42198.729594907411</v>
      </c>
      <c r="H915">
        <v>194</v>
      </c>
      <c r="I915">
        <v>30.671368999999999</v>
      </c>
      <c r="J915">
        <v>-94.689015999999995</v>
      </c>
      <c r="K915">
        <v>8</v>
      </c>
      <c r="L915">
        <v>101</v>
      </c>
      <c r="M915">
        <v>65</v>
      </c>
      <c r="N915">
        <v>226</v>
      </c>
      <c r="O915">
        <v>9</v>
      </c>
      <c r="P915">
        <v>1014</v>
      </c>
      <c r="Q915">
        <v>71</v>
      </c>
      <c r="R915">
        <v>93</v>
      </c>
      <c r="S915">
        <v>0</v>
      </c>
      <c r="T915">
        <v>10</v>
      </c>
      <c r="U915">
        <v>6.0916019000000002E-2</v>
      </c>
      <c r="V915" t="s">
        <v>1520</v>
      </c>
      <c r="W915">
        <v>10601</v>
      </c>
      <c r="X915">
        <v>1772859</v>
      </c>
    </row>
    <row r="916" spans="1:24" x14ac:dyDescent="0.25">
      <c r="A916" t="s">
        <v>1347</v>
      </c>
      <c r="B916" t="s">
        <v>4463</v>
      </c>
      <c r="C916" t="s">
        <v>1805</v>
      </c>
      <c r="D916">
        <v>20150802</v>
      </c>
      <c r="E916" s="6">
        <v>42218.78765046296</v>
      </c>
      <c r="F916" s="4">
        <v>42218.78765046296</v>
      </c>
      <c r="G916" s="5">
        <v>42218.78765046296</v>
      </c>
      <c r="H916">
        <v>214</v>
      </c>
      <c r="I916">
        <v>30.72259</v>
      </c>
      <c r="J916">
        <v>-94.645139999999998</v>
      </c>
      <c r="K916">
        <v>3</v>
      </c>
      <c r="L916">
        <v>104</v>
      </c>
      <c r="M916">
        <v>38</v>
      </c>
      <c r="N916">
        <v>81</v>
      </c>
      <c r="O916">
        <v>8</v>
      </c>
      <c r="P916">
        <v>1011</v>
      </c>
      <c r="Q916">
        <v>55</v>
      </c>
      <c r="R916">
        <v>91</v>
      </c>
      <c r="S916">
        <v>0</v>
      </c>
      <c r="T916">
        <v>10</v>
      </c>
      <c r="U916">
        <v>0.92298841200000004</v>
      </c>
      <c r="V916" t="s">
        <v>1520</v>
      </c>
      <c r="W916">
        <v>10601</v>
      </c>
      <c r="X916">
        <v>1851307</v>
      </c>
    </row>
    <row r="917" spans="1:24" x14ac:dyDescent="0.25">
      <c r="A917" t="s">
        <v>1347</v>
      </c>
      <c r="B917" t="s">
        <v>4463</v>
      </c>
      <c r="C917" t="s">
        <v>1559</v>
      </c>
      <c r="D917">
        <v>20141011</v>
      </c>
      <c r="E917" s="6">
        <v>41923.620462962965</v>
      </c>
      <c r="F917" s="4">
        <v>41923.620462962965</v>
      </c>
      <c r="G917" s="5">
        <v>41923.620462962965</v>
      </c>
      <c r="H917">
        <v>284</v>
      </c>
      <c r="I917">
        <v>32.600948330000001</v>
      </c>
      <c r="J917">
        <v>-94.621753330000004</v>
      </c>
      <c r="K917">
        <v>56</v>
      </c>
      <c r="L917">
        <v>76</v>
      </c>
      <c r="M917">
        <v>89</v>
      </c>
      <c r="N917">
        <v>296</v>
      </c>
      <c r="O917">
        <v>9</v>
      </c>
      <c r="P917">
        <v>1015</v>
      </c>
      <c r="Q917">
        <v>68</v>
      </c>
      <c r="R917">
        <v>74</v>
      </c>
      <c r="S917">
        <v>8.3000000000000007</v>
      </c>
      <c r="T917">
        <v>9</v>
      </c>
      <c r="U917">
        <v>0.875965196</v>
      </c>
      <c r="V917" t="s">
        <v>1520</v>
      </c>
      <c r="W917">
        <v>10601</v>
      </c>
      <c r="X917">
        <v>1023106</v>
      </c>
    </row>
    <row r="918" spans="1:24" x14ac:dyDescent="0.25">
      <c r="A918" t="s">
        <v>1347</v>
      </c>
      <c r="B918" t="s">
        <v>4463</v>
      </c>
      <c r="C918" t="s">
        <v>1564</v>
      </c>
      <c r="D918">
        <v>20141011</v>
      </c>
      <c r="E918" s="6">
        <v>41923.640208333331</v>
      </c>
      <c r="F918" s="4">
        <v>41923.640208333331</v>
      </c>
      <c r="G918" s="5">
        <v>41923.640208333331</v>
      </c>
      <c r="H918">
        <v>284</v>
      </c>
      <c r="I918">
        <v>32.628341669999998</v>
      </c>
      <c r="J918">
        <v>-94.578363330000002</v>
      </c>
      <c r="K918">
        <v>56</v>
      </c>
      <c r="L918">
        <v>76</v>
      </c>
      <c r="M918">
        <v>89</v>
      </c>
      <c r="N918">
        <v>296</v>
      </c>
      <c r="O918">
        <v>9</v>
      </c>
      <c r="P918">
        <v>1015</v>
      </c>
      <c r="Q918">
        <v>68</v>
      </c>
      <c r="R918">
        <v>74</v>
      </c>
      <c r="S918">
        <v>8.3000000000000007</v>
      </c>
      <c r="T918">
        <v>9</v>
      </c>
      <c r="U918">
        <v>0.874548404</v>
      </c>
      <c r="V918" t="s">
        <v>1520</v>
      </c>
      <c r="W918">
        <v>10601</v>
      </c>
      <c r="X918">
        <v>1023232</v>
      </c>
    </row>
    <row r="919" spans="1:24" x14ac:dyDescent="0.25">
      <c r="A919" t="s">
        <v>1347</v>
      </c>
      <c r="B919" t="s">
        <v>4463</v>
      </c>
      <c r="C919" t="s">
        <v>1565</v>
      </c>
      <c r="D919">
        <v>20141011</v>
      </c>
      <c r="E919" s="6">
        <v>41923.640243055554</v>
      </c>
      <c r="F919" s="4">
        <v>41923.640243055554</v>
      </c>
      <c r="G919" s="5">
        <v>41923.640243055554</v>
      </c>
      <c r="H919">
        <v>284</v>
      </c>
      <c r="I919">
        <v>32.628308330000003</v>
      </c>
      <c r="J919">
        <v>-94.578336669999999</v>
      </c>
      <c r="K919">
        <v>56</v>
      </c>
      <c r="L919">
        <v>76</v>
      </c>
      <c r="M919">
        <v>89</v>
      </c>
      <c r="N919">
        <v>296</v>
      </c>
      <c r="O919">
        <v>9</v>
      </c>
      <c r="P919">
        <v>1015</v>
      </c>
      <c r="Q919">
        <v>68</v>
      </c>
      <c r="R919">
        <v>74</v>
      </c>
      <c r="S919">
        <v>8.3000000000000007</v>
      </c>
      <c r="T919">
        <v>9</v>
      </c>
      <c r="U919">
        <v>0.87454590700000001</v>
      </c>
      <c r="V919" t="s">
        <v>1520</v>
      </c>
      <c r="W919">
        <v>10601</v>
      </c>
      <c r="X919">
        <v>1023233</v>
      </c>
    </row>
    <row r="920" spans="1:24" x14ac:dyDescent="0.25">
      <c r="A920" t="s">
        <v>1347</v>
      </c>
      <c r="B920" t="s">
        <v>4463</v>
      </c>
      <c r="C920" t="s">
        <v>1578</v>
      </c>
      <c r="D920">
        <v>20141011</v>
      </c>
      <c r="E920" s="6">
        <v>41923.693993055553</v>
      </c>
      <c r="F920" s="4">
        <v>41923.693993055553</v>
      </c>
      <c r="G920" s="5">
        <v>41923.693993055553</v>
      </c>
      <c r="H920">
        <v>284</v>
      </c>
      <c r="I920">
        <v>32.62765667</v>
      </c>
      <c r="J920">
        <v>-94.577926669999997</v>
      </c>
      <c r="K920">
        <v>56</v>
      </c>
      <c r="L920">
        <v>76</v>
      </c>
      <c r="M920">
        <v>89</v>
      </c>
      <c r="N920">
        <v>296</v>
      </c>
      <c r="O920">
        <v>9</v>
      </c>
      <c r="P920">
        <v>1015</v>
      </c>
      <c r="Q920">
        <v>68</v>
      </c>
      <c r="R920">
        <v>74</v>
      </c>
      <c r="S920">
        <v>8.3000000000000007</v>
      </c>
      <c r="T920">
        <v>9</v>
      </c>
      <c r="U920">
        <v>0.87065917599999998</v>
      </c>
      <c r="V920" t="s">
        <v>1520</v>
      </c>
      <c r="W920">
        <v>10601</v>
      </c>
      <c r="X920">
        <v>1023421</v>
      </c>
    </row>
    <row r="921" spans="1:24" x14ac:dyDescent="0.25">
      <c r="A921" t="s">
        <v>1347</v>
      </c>
      <c r="B921" t="s">
        <v>4463</v>
      </c>
      <c r="C921" t="s">
        <v>1569</v>
      </c>
      <c r="D921">
        <v>20141011</v>
      </c>
      <c r="E921" s="6">
        <v>41923.737349537034</v>
      </c>
      <c r="F921" s="4">
        <v>41923.737349537034</v>
      </c>
      <c r="G921" s="5">
        <v>41923.737349537034</v>
      </c>
      <c r="H921">
        <v>284</v>
      </c>
      <c r="I921">
        <v>32.599293000000003</v>
      </c>
      <c r="J921">
        <v>-94.568290000000005</v>
      </c>
      <c r="K921">
        <v>56</v>
      </c>
      <c r="L921">
        <v>76</v>
      </c>
      <c r="M921">
        <v>89</v>
      </c>
      <c r="N921">
        <v>296</v>
      </c>
      <c r="O921">
        <v>9</v>
      </c>
      <c r="P921">
        <v>1015</v>
      </c>
      <c r="Q921">
        <v>68</v>
      </c>
      <c r="R921">
        <v>74</v>
      </c>
      <c r="S921">
        <v>8.3000000000000007</v>
      </c>
      <c r="T921">
        <v>9</v>
      </c>
      <c r="U921">
        <v>0.86749249399999995</v>
      </c>
      <c r="V921" t="s">
        <v>1520</v>
      </c>
      <c r="W921">
        <v>10601</v>
      </c>
      <c r="X921">
        <v>1023311</v>
      </c>
    </row>
    <row r="922" spans="1:24" x14ac:dyDescent="0.25">
      <c r="A922" t="s">
        <v>1347</v>
      </c>
      <c r="B922" t="s">
        <v>4463</v>
      </c>
      <c r="C922" t="s">
        <v>2816</v>
      </c>
      <c r="D922">
        <v>20170412</v>
      </c>
      <c r="E922" s="6">
        <v>42837.72797453704</v>
      </c>
      <c r="F922" s="4">
        <v>42837.72797453704</v>
      </c>
      <c r="G922" s="5">
        <v>42837.72797453704</v>
      </c>
      <c r="H922">
        <v>102</v>
      </c>
      <c r="I922">
        <v>32.750129999999999</v>
      </c>
      <c r="J922">
        <v>-94.499611669999993</v>
      </c>
      <c r="K922">
        <v>75</v>
      </c>
      <c r="L922">
        <v>74</v>
      </c>
      <c r="M922">
        <v>76</v>
      </c>
      <c r="N922">
        <v>97</v>
      </c>
      <c r="O922">
        <v>5</v>
      </c>
      <c r="P922">
        <v>1023</v>
      </c>
      <c r="Q922">
        <v>59</v>
      </c>
      <c r="R922">
        <v>69</v>
      </c>
      <c r="S922">
        <v>1.3</v>
      </c>
      <c r="T922">
        <v>4</v>
      </c>
      <c r="U922">
        <v>0.97806551550434495</v>
      </c>
      <c r="V922" t="s">
        <v>2559</v>
      </c>
      <c r="W922">
        <v>369934</v>
      </c>
      <c r="X922">
        <v>5669528</v>
      </c>
    </row>
    <row r="923" spans="1:24" x14ac:dyDescent="0.25">
      <c r="A923" t="s">
        <v>1347</v>
      </c>
      <c r="B923" t="s">
        <v>4463</v>
      </c>
      <c r="C923" t="s">
        <v>1744</v>
      </c>
      <c r="D923">
        <v>20150713</v>
      </c>
      <c r="E923" s="6">
        <v>42198.655439814815</v>
      </c>
      <c r="F923" s="4">
        <v>42198.655439814815</v>
      </c>
      <c r="G923" s="5">
        <v>42198.655439814815</v>
      </c>
      <c r="H923">
        <v>194</v>
      </c>
      <c r="I923">
        <v>30.76450333</v>
      </c>
      <c r="J923">
        <v>-94.481755000000007</v>
      </c>
      <c r="K923">
        <v>10</v>
      </c>
      <c r="L923">
        <v>100</v>
      </c>
      <c r="M923">
        <v>65</v>
      </c>
      <c r="N923">
        <v>229</v>
      </c>
      <c r="O923">
        <v>9</v>
      </c>
      <c r="P923">
        <v>1014</v>
      </c>
      <c r="Q923">
        <v>71</v>
      </c>
      <c r="R923">
        <v>92</v>
      </c>
      <c r="S923">
        <v>0</v>
      </c>
      <c r="T923">
        <v>9</v>
      </c>
      <c r="U923">
        <v>6.4701633999999994E-2</v>
      </c>
      <c r="V923" t="s">
        <v>1520</v>
      </c>
      <c r="W923">
        <v>10601</v>
      </c>
      <c r="X923">
        <v>1772528</v>
      </c>
    </row>
    <row r="924" spans="1:24" x14ac:dyDescent="0.25">
      <c r="A924" t="s">
        <v>1347</v>
      </c>
      <c r="B924" t="s">
        <v>4463</v>
      </c>
      <c r="C924" t="s">
        <v>2332</v>
      </c>
      <c r="D924">
        <v>20160615</v>
      </c>
      <c r="E924" s="6">
        <v>42536.850659722222</v>
      </c>
      <c r="F924" s="4">
        <v>42536.850659722222</v>
      </c>
      <c r="G924" s="5">
        <v>42536.850659722222</v>
      </c>
      <c r="H924">
        <v>167</v>
      </c>
      <c r="I924">
        <v>31.712188000000001</v>
      </c>
      <c r="J924">
        <v>-94.449411999999995</v>
      </c>
      <c r="K924">
        <v>44</v>
      </c>
      <c r="L924">
        <v>92</v>
      </c>
      <c r="M924">
        <v>79</v>
      </c>
      <c r="N924">
        <v>215</v>
      </c>
      <c r="O924">
        <v>13</v>
      </c>
      <c r="P924">
        <v>1013</v>
      </c>
      <c r="Q924">
        <v>74</v>
      </c>
      <c r="R924">
        <v>89</v>
      </c>
      <c r="S924">
        <v>0.1</v>
      </c>
      <c r="T924">
        <v>10</v>
      </c>
      <c r="U924">
        <v>0.810680293</v>
      </c>
      <c r="V924" t="s">
        <v>1520</v>
      </c>
      <c r="W924">
        <v>10601</v>
      </c>
      <c r="X924">
        <v>3989951</v>
      </c>
    </row>
    <row r="925" spans="1:24" x14ac:dyDescent="0.25">
      <c r="A925" t="s">
        <v>1347</v>
      </c>
      <c r="B925" t="s">
        <v>4463</v>
      </c>
      <c r="C925" t="s">
        <v>1660</v>
      </c>
      <c r="D925">
        <v>20150501</v>
      </c>
      <c r="E925" s="6">
        <v>42125.861759259256</v>
      </c>
      <c r="F925" s="4">
        <v>42125.861759259256</v>
      </c>
      <c r="G925" s="5">
        <v>42125.861759259256</v>
      </c>
      <c r="H925">
        <v>121</v>
      </c>
      <c r="I925">
        <v>30.366009999999999</v>
      </c>
      <c r="J925">
        <v>-94.420974999999999</v>
      </c>
      <c r="K925">
        <v>31</v>
      </c>
      <c r="L925">
        <v>82</v>
      </c>
      <c r="M925">
        <v>64</v>
      </c>
      <c r="N925">
        <v>48</v>
      </c>
      <c r="O925">
        <v>7</v>
      </c>
      <c r="P925">
        <v>1017</v>
      </c>
      <c r="Q925">
        <v>57</v>
      </c>
      <c r="R925">
        <v>71</v>
      </c>
      <c r="S925">
        <v>0</v>
      </c>
      <c r="T925">
        <v>10</v>
      </c>
      <c r="U925">
        <v>0.95027048000000003</v>
      </c>
      <c r="V925" t="s">
        <v>1520</v>
      </c>
      <c r="W925">
        <v>10601</v>
      </c>
      <c r="X925">
        <v>1454203</v>
      </c>
    </row>
    <row r="926" spans="1:24" x14ac:dyDescent="0.25">
      <c r="A926" t="s">
        <v>1347</v>
      </c>
      <c r="B926" t="s">
        <v>4463</v>
      </c>
      <c r="C926" t="s">
        <v>1795</v>
      </c>
      <c r="D926">
        <v>20150802</v>
      </c>
      <c r="E926" s="6">
        <v>42218.932847222219</v>
      </c>
      <c r="F926" s="4">
        <v>42218.932847222219</v>
      </c>
      <c r="G926" s="5">
        <v>42218.932847222219</v>
      </c>
      <c r="H926">
        <v>214</v>
      </c>
      <c r="I926">
        <v>30.782830000000001</v>
      </c>
      <c r="J926">
        <v>-94.411479999999997</v>
      </c>
      <c r="K926">
        <v>3</v>
      </c>
      <c r="L926">
        <v>104</v>
      </c>
      <c r="M926">
        <v>38</v>
      </c>
      <c r="N926">
        <v>81</v>
      </c>
      <c r="O926">
        <v>8</v>
      </c>
      <c r="P926">
        <v>1011</v>
      </c>
      <c r="Q926">
        <v>55</v>
      </c>
      <c r="R926">
        <v>91</v>
      </c>
      <c r="S926">
        <v>0</v>
      </c>
      <c r="T926">
        <v>10</v>
      </c>
      <c r="U926">
        <v>0.91346183800000003</v>
      </c>
      <c r="V926" t="s">
        <v>1520</v>
      </c>
      <c r="W926">
        <v>10601</v>
      </c>
      <c r="X926">
        <v>1838625</v>
      </c>
    </row>
    <row r="927" spans="1:24" x14ac:dyDescent="0.25">
      <c r="A927" t="s">
        <v>1347</v>
      </c>
      <c r="B927" t="s">
        <v>4463</v>
      </c>
      <c r="C927" t="s">
        <v>1736</v>
      </c>
      <c r="D927">
        <v>20150712</v>
      </c>
      <c r="E927" s="6">
        <v>42197.861122685186</v>
      </c>
      <c r="F927" s="4">
        <v>42197.861122685186</v>
      </c>
      <c r="G927" s="5">
        <v>42197.861122685186</v>
      </c>
      <c r="H927">
        <v>193</v>
      </c>
      <c r="I927">
        <v>30.675830999999999</v>
      </c>
      <c r="J927">
        <v>-94.350002000000003</v>
      </c>
      <c r="K927">
        <v>37</v>
      </c>
      <c r="L927">
        <v>100</v>
      </c>
      <c r="M927">
        <v>68</v>
      </c>
      <c r="N927">
        <v>212</v>
      </c>
      <c r="O927">
        <v>7</v>
      </c>
      <c r="P927">
        <v>1018</v>
      </c>
      <c r="Q927">
        <v>72</v>
      </c>
      <c r="R927">
        <v>94</v>
      </c>
      <c r="S927">
        <v>0</v>
      </c>
      <c r="T927">
        <v>8</v>
      </c>
      <c r="U927">
        <v>0.112243237</v>
      </c>
      <c r="V927" t="s">
        <v>1520</v>
      </c>
      <c r="W927">
        <v>10601</v>
      </c>
      <c r="X927">
        <v>1769834</v>
      </c>
    </row>
    <row r="928" spans="1:24" x14ac:dyDescent="0.25">
      <c r="A928" t="s">
        <v>1347</v>
      </c>
      <c r="B928" t="s">
        <v>4463</v>
      </c>
      <c r="C928" t="s">
        <v>1758</v>
      </c>
      <c r="D928">
        <v>20150713</v>
      </c>
      <c r="E928" s="6">
        <v>42198.933437500003</v>
      </c>
      <c r="F928" s="4">
        <v>42198.933437500003</v>
      </c>
      <c r="G928" s="5">
        <v>42198.933437500003</v>
      </c>
      <c r="H928">
        <v>194</v>
      </c>
      <c r="I928">
        <v>30.517198329999999</v>
      </c>
      <c r="J928">
        <v>-94.324340000000007</v>
      </c>
      <c r="K928">
        <v>10</v>
      </c>
      <c r="L928">
        <v>100</v>
      </c>
      <c r="M928">
        <v>65</v>
      </c>
      <c r="N928">
        <v>229</v>
      </c>
      <c r="O928">
        <v>9</v>
      </c>
      <c r="P928">
        <v>1014</v>
      </c>
      <c r="Q928">
        <v>71</v>
      </c>
      <c r="R928">
        <v>92</v>
      </c>
      <c r="S928">
        <v>0</v>
      </c>
      <c r="T928">
        <v>9</v>
      </c>
      <c r="U928">
        <v>5.1100020000000003E-2</v>
      </c>
      <c r="V928" t="s">
        <v>1520</v>
      </c>
      <c r="W928">
        <v>10601</v>
      </c>
      <c r="X928">
        <v>1773127</v>
      </c>
    </row>
    <row r="929" spans="1:24" x14ac:dyDescent="0.25">
      <c r="A929" t="s">
        <v>1347</v>
      </c>
      <c r="B929" t="s">
        <v>4463</v>
      </c>
      <c r="C929" t="s">
        <v>1549</v>
      </c>
      <c r="D929">
        <v>20140910</v>
      </c>
      <c r="E929" s="6">
        <v>41892.828009259261</v>
      </c>
      <c r="F929" s="4">
        <v>41892.828009259261</v>
      </c>
      <c r="G929" s="5">
        <v>41892.828009259261</v>
      </c>
      <c r="H929">
        <v>253</v>
      </c>
      <c r="I929">
        <v>32.663896989999998</v>
      </c>
      <c r="J929">
        <v>-94.324203609999998</v>
      </c>
      <c r="K929">
        <v>14</v>
      </c>
      <c r="L929">
        <v>99</v>
      </c>
      <c r="M929">
        <v>67</v>
      </c>
      <c r="N929">
        <v>208</v>
      </c>
      <c r="O929">
        <v>14</v>
      </c>
      <c r="P929">
        <v>1010</v>
      </c>
      <c r="Q929">
        <v>72</v>
      </c>
      <c r="R929">
        <v>91</v>
      </c>
      <c r="S929">
        <v>0</v>
      </c>
      <c r="T929">
        <v>9</v>
      </c>
      <c r="U929">
        <v>0.95592315000000005</v>
      </c>
      <c r="V929" t="s">
        <v>1547</v>
      </c>
      <c r="W929">
        <v>38701</v>
      </c>
      <c r="X929">
        <v>893248</v>
      </c>
    </row>
    <row r="930" spans="1:24" x14ac:dyDescent="0.25">
      <c r="A930" t="s">
        <v>1347</v>
      </c>
      <c r="B930" t="s">
        <v>4463</v>
      </c>
      <c r="C930" t="s">
        <v>1798</v>
      </c>
      <c r="D930">
        <v>20150803</v>
      </c>
      <c r="E930" s="6">
        <v>42219.78601851852</v>
      </c>
      <c r="F930" s="4">
        <v>42219.78601851852</v>
      </c>
      <c r="G930" s="5">
        <v>42219.78601851852</v>
      </c>
      <c r="H930">
        <v>215</v>
      </c>
      <c r="I930">
        <v>30.39864</v>
      </c>
      <c r="J930">
        <v>-94.26455</v>
      </c>
      <c r="K930">
        <v>8</v>
      </c>
      <c r="L930">
        <v>103</v>
      </c>
      <c r="M930">
        <v>61</v>
      </c>
      <c r="N930">
        <v>201</v>
      </c>
      <c r="O930">
        <v>8</v>
      </c>
      <c r="P930">
        <v>1012</v>
      </c>
      <c r="Q930">
        <v>69</v>
      </c>
      <c r="R930">
        <v>95</v>
      </c>
      <c r="S930">
        <v>0</v>
      </c>
      <c r="T930">
        <v>10</v>
      </c>
      <c r="U930">
        <v>0.84784176700000002</v>
      </c>
      <c r="V930" t="s">
        <v>1520</v>
      </c>
      <c r="W930">
        <v>10601</v>
      </c>
      <c r="X930">
        <v>1841176</v>
      </c>
    </row>
    <row r="931" spans="1:24" x14ac:dyDescent="0.25">
      <c r="A931" t="s">
        <v>1347</v>
      </c>
      <c r="B931" t="s">
        <v>4463</v>
      </c>
      <c r="C931" t="s">
        <v>1800</v>
      </c>
      <c r="D931">
        <v>20150803</v>
      </c>
      <c r="E931" s="6">
        <v>42219.875115740739</v>
      </c>
      <c r="F931" s="4">
        <v>42219.875115740739</v>
      </c>
      <c r="G931" s="5">
        <v>42219.875115740739</v>
      </c>
      <c r="H931">
        <v>215</v>
      </c>
      <c r="I931">
        <v>30.412120000000002</v>
      </c>
      <c r="J931">
        <v>-94.232399999999998</v>
      </c>
      <c r="K931">
        <v>8</v>
      </c>
      <c r="L931">
        <v>103</v>
      </c>
      <c r="M931">
        <v>61</v>
      </c>
      <c r="N931">
        <v>201</v>
      </c>
      <c r="O931">
        <v>8</v>
      </c>
      <c r="P931">
        <v>1012</v>
      </c>
      <c r="Q931">
        <v>69</v>
      </c>
      <c r="R931">
        <v>95</v>
      </c>
      <c r="S931">
        <v>0</v>
      </c>
      <c r="T931">
        <v>10</v>
      </c>
      <c r="U931">
        <v>0.84012279300000003</v>
      </c>
      <c r="V931" t="s">
        <v>1520</v>
      </c>
      <c r="W931">
        <v>10601</v>
      </c>
      <c r="X931">
        <v>1841466</v>
      </c>
    </row>
    <row r="932" spans="1:24" x14ac:dyDescent="0.25">
      <c r="A932" t="s">
        <v>1347</v>
      </c>
      <c r="B932" t="s">
        <v>4463</v>
      </c>
      <c r="C932" t="s">
        <v>1668</v>
      </c>
      <c r="D932">
        <v>20150502</v>
      </c>
      <c r="E932" s="6">
        <v>42126.790150462963</v>
      </c>
      <c r="F932" s="4">
        <v>42126.790150462963</v>
      </c>
      <c r="G932" s="5">
        <v>42126.790150462963</v>
      </c>
      <c r="H932">
        <v>122</v>
      </c>
      <c r="I932">
        <v>30.27816</v>
      </c>
      <c r="J932">
        <v>-94.199674999999999</v>
      </c>
      <c r="K932">
        <v>32</v>
      </c>
      <c r="L932">
        <v>83</v>
      </c>
      <c r="M932">
        <v>67</v>
      </c>
      <c r="N932">
        <v>142</v>
      </c>
      <c r="O932">
        <v>7</v>
      </c>
      <c r="P932">
        <v>1019</v>
      </c>
      <c r="Q932">
        <v>58</v>
      </c>
      <c r="R932">
        <v>73</v>
      </c>
      <c r="S932">
        <v>0</v>
      </c>
      <c r="T932">
        <v>10</v>
      </c>
      <c r="U932">
        <v>0.98188324299999996</v>
      </c>
      <c r="V932" t="s">
        <v>1520</v>
      </c>
      <c r="W932">
        <v>10601</v>
      </c>
      <c r="X932">
        <v>1459917</v>
      </c>
    </row>
    <row r="933" spans="1:24" x14ac:dyDescent="0.25">
      <c r="A933" t="s">
        <v>1347</v>
      </c>
      <c r="B933" t="s">
        <v>4463</v>
      </c>
      <c r="C933" t="s">
        <v>1801</v>
      </c>
      <c r="D933">
        <v>20150803</v>
      </c>
      <c r="E933" s="6">
        <v>42219.950949074075</v>
      </c>
      <c r="F933" s="4">
        <v>42219.950949074075</v>
      </c>
      <c r="G933" s="5">
        <v>42219.950949074075</v>
      </c>
      <c r="H933">
        <v>215</v>
      </c>
      <c r="I933">
        <v>30.287299999999998</v>
      </c>
      <c r="J933">
        <v>-94.189539999999994</v>
      </c>
      <c r="K933">
        <v>8</v>
      </c>
      <c r="L933">
        <v>103</v>
      </c>
      <c r="M933">
        <v>61</v>
      </c>
      <c r="N933">
        <v>201</v>
      </c>
      <c r="O933">
        <v>8</v>
      </c>
      <c r="P933">
        <v>1012</v>
      </c>
      <c r="Q933">
        <v>69</v>
      </c>
      <c r="R933">
        <v>95</v>
      </c>
      <c r="S933">
        <v>0</v>
      </c>
      <c r="T933">
        <v>10</v>
      </c>
      <c r="U933">
        <v>0.83343660799999997</v>
      </c>
      <c r="V933" t="s">
        <v>1520</v>
      </c>
      <c r="W933">
        <v>10601</v>
      </c>
      <c r="X933">
        <v>1841563</v>
      </c>
    </row>
    <row r="934" spans="1:24" x14ac:dyDescent="0.25">
      <c r="A934" t="s">
        <v>1347</v>
      </c>
      <c r="B934" t="s">
        <v>4463</v>
      </c>
      <c r="C934" t="s">
        <v>1803</v>
      </c>
      <c r="D934">
        <v>20150804</v>
      </c>
      <c r="E934" s="6">
        <v>42220.681956018518</v>
      </c>
      <c r="F934" s="4">
        <v>42220.681956018518</v>
      </c>
      <c r="G934" s="5">
        <v>42220.681956018518</v>
      </c>
      <c r="H934">
        <v>216</v>
      </c>
      <c r="I934">
        <v>30.251632000000001</v>
      </c>
      <c r="J934">
        <v>-94.175850999999994</v>
      </c>
      <c r="K934">
        <v>32</v>
      </c>
      <c r="L934">
        <v>99</v>
      </c>
      <c r="M934">
        <v>67</v>
      </c>
      <c r="N934">
        <v>203</v>
      </c>
      <c r="O934">
        <v>8</v>
      </c>
      <c r="P934">
        <v>1013</v>
      </c>
      <c r="Q934">
        <v>72</v>
      </c>
      <c r="R934">
        <v>94</v>
      </c>
      <c r="S934">
        <v>0.5</v>
      </c>
      <c r="T934">
        <v>9</v>
      </c>
      <c r="U934">
        <v>0.76407303000000004</v>
      </c>
      <c r="V934" t="s">
        <v>1520</v>
      </c>
      <c r="W934">
        <v>10601</v>
      </c>
      <c r="X934">
        <v>1841696</v>
      </c>
    </row>
    <row r="935" spans="1:24" x14ac:dyDescent="0.25">
      <c r="A935" t="s">
        <v>1347</v>
      </c>
      <c r="B935" t="s">
        <v>4463</v>
      </c>
      <c r="C935" t="s">
        <v>1802</v>
      </c>
      <c r="D935">
        <v>20150804</v>
      </c>
      <c r="E935" s="6">
        <v>42220.633240740739</v>
      </c>
      <c r="F935" s="4">
        <v>42220.633240740739</v>
      </c>
      <c r="G935" s="5">
        <v>42220.633240740739</v>
      </c>
      <c r="H935">
        <v>216</v>
      </c>
      <c r="I935">
        <v>30.255240000000001</v>
      </c>
      <c r="J935">
        <v>-94.170360000000002</v>
      </c>
      <c r="K935">
        <v>32</v>
      </c>
      <c r="L935">
        <v>99</v>
      </c>
      <c r="M935">
        <v>67</v>
      </c>
      <c r="N935">
        <v>203</v>
      </c>
      <c r="O935">
        <v>8</v>
      </c>
      <c r="P935">
        <v>1013</v>
      </c>
      <c r="Q935">
        <v>72</v>
      </c>
      <c r="R935">
        <v>94</v>
      </c>
      <c r="S935">
        <v>0.5</v>
      </c>
      <c r="T935">
        <v>9</v>
      </c>
      <c r="U935">
        <v>0.768944077</v>
      </c>
      <c r="V935" t="s">
        <v>1520</v>
      </c>
      <c r="W935">
        <v>10601</v>
      </c>
      <c r="X935">
        <v>1841618</v>
      </c>
    </row>
    <row r="936" spans="1:24" x14ac:dyDescent="0.25">
      <c r="A936" t="s">
        <v>1347</v>
      </c>
      <c r="B936" t="s">
        <v>4463</v>
      </c>
      <c r="C936" t="s">
        <v>1570</v>
      </c>
      <c r="D936">
        <v>20141012</v>
      </c>
      <c r="E936" s="6">
        <v>41924.660092592596</v>
      </c>
      <c r="F936" s="4">
        <v>41924.660092592596</v>
      </c>
      <c r="G936" s="5">
        <v>41924.660092592596</v>
      </c>
      <c r="H936">
        <v>285</v>
      </c>
      <c r="I936">
        <v>32.617309759999998</v>
      </c>
      <c r="J936">
        <v>-94.147210119999997</v>
      </c>
      <c r="K936">
        <v>31</v>
      </c>
      <c r="L936">
        <v>80</v>
      </c>
      <c r="M936">
        <v>79</v>
      </c>
      <c r="N936">
        <v>217</v>
      </c>
      <c r="O936">
        <v>9</v>
      </c>
      <c r="P936">
        <v>1013</v>
      </c>
      <c r="Q936">
        <v>61</v>
      </c>
      <c r="R936">
        <v>73</v>
      </c>
      <c r="S936">
        <v>0.7</v>
      </c>
      <c r="T936">
        <v>9</v>
      </c>
      <c r="U936">
        <v>0.79420255200000001</v>
      </c>
      <c r="V936" t="s">
        <v>1520</v>
      </c>
      <c r="W936">
        <v>10601</v>
      </c>
      <c r="X936">
        <v>1023350</v>
      </c>
    </row>
    <row r="937" spans="1:24" x14ac:dyDescent="0.25">
      <c r="A937" t="s">
        <v>1347</v>
      </c>
      <c r="B937" t="s">
        <v>4463</v>
      </c>
      <c r="C937" t="s">
        <v>1538</v>
      </c>
      <c r="D937">
        <v>20140919</v>
      </c>
      <c r="E937" s="6">
        <v>41901.682083333333</v>
      </c>
      <c r="F937" s="4">
        <v>41901.682083333333</v>
      </c>
      <c r="G937" s="5">
        <v>41901.682083333333</v>
      </c>
      <c r="H937">
        <v>262</v>
      </c>
      <c r="I937">
        <v>32.699745</v>
      </c>
      <c r="J937">
        <v>-94.112371670000002</v>
      </c>
      <c r="K937">
        <v>20</v>
      </c>
      <c r="L937">
        <v>95</v>
      </c>
      <c r="M937">
        <v>73</v>
      </c>
      <c r="N937">
        <v>107</v>
      </c>
      <c r="O937">
        <v>8</v>
      </c>
      <c r="P937">
        <v>1013</v>
      </c>
      <c r="Q937">
        <v>69</v>
      </c>
      <c r="R937">
        <v>84</v>
      </c>
      <c r="S937">
        <v>1.2</v>
      </c>
      <c r="T937">
        <v>8</v>
      </c>
      <c r="U937">
        <v>0.18092935499999999</v>
      </c>
      <c r="V937" t="s">
        <v>1425</v>
      </c>
      <c r="W937">
        <v>10602</v>
      </c>
      <c r="X937">
        <v>889708</v>
      </c>
    </row>
    <row r="938" spans="1:24" x14ac:dyDescent="0.25">
      <c r="A938" t="s">
        <v>1347</v>
      </c>
      <c r="B938" t="s">
        <v>4463</v>
      </c>
      <c r="C938" t="s">
        <v>4177</v>
      </c>
      <c r="D938">
        <v>20160310</v>
      </c>
      <c r="E938" s="6">
        <v>42440.229953703703</v>
      </c>
      <c r="F938" s="4">
        <v>42440.229953703703</v>
      </c>
      <c r="G938" s="5">
        <v>42440.229953703703</v>
      </c>
      <c r="H938">
        <v>71</v>
      </c>
      <c r="I938">
        <v>30.656176330000001</v>
      </c>
      <c r="J938">
        <v>-93.210310949999993</v>
      </c>
      <c r="K938">
        <v>100</v>
      </c>
      <c r="L938">
        <v>75</v>
      </c>
      <c r="M938">
        <v>92</v>
      </c>
      <c r="N938">
        <v>129</v>
      </c>
      <c r="O938">
        <v>17</v>
      </c>
      <c r="P938">
        <v>1011</v>
      </c>
      <c r="Q938">
        <v>68</v>
      </c>
      <c r="R938">
        <v>72</v>
      </c>
      <c r="S938">
        <v>18.7</v>
      </c>
      <c r="T938">
        <v>9</v>
      </c>
      <c r="U938">
        <v>6.8313543837958596E-2</v>
      </c>
      <c r="V938" t="s">
        <v>4178</v>
      </c>
      <c r="W938">
        <v>31793</v>
      </c>
      <c r="X938">
        <v>7684328</v>
      </c>
    </row>
    <row r="939" spans="1:24" x14ac:dyDescent="0.25">
      <c r="A939" t="s">
        <v>1347</v>
      </c>
      <c r="B939" t="s">
        <v>4463</v>
      </c>
      <c r="C939" t="s">
        <v>2655</v>
      </c>
      <c r="D939">
        <v>20170111</v>
      </c>
      <c r="E939" s="6">
        <v>42746.307638888888</v>
      </c>
      <c r="F939" s="4">
        <v>42746.307638888888</v>
      </c>
      <c r="G939" s="5">
        <v>42746.307638888888</v>
      </c>
      <c r="H939">
        <v>11</v>
      </c>
      <c r="I939">
        <v>36.226688619999997</v>
      </c>
      <c r="J939">
        <v>-92.711048129999995</v>
      </c>
      <c r="K939">
        <v>78</v>
      </c>
      <c r="L939">
        <v>66</v>
      </c>
      <c r="M939">
        <v>76</v>
      </c>
      <c r="N939">
        <v>180</v>
      </c>
      <c r="O939">
        <v>17</v>
      </c>
      <c r="P939">
        <v>1011</v>
      </c>
      <c r="Q939">
        <v>49</v>
      </c>
      <c r="R939">
        <v>56</v>
      </c>
      <c r="S939">
        <v>0.2</v>
      </c>
      <c r="T939">
        <v>9</v>
      </c>
      <c r="U939">
        <v>0.97981022482772995</v>
      </c>
      <c r="V939" t="s">
        <v>563</v>
      </c>
      <c r="W939">
        <v>359145</v>
      </c>
      <c r="X939">
        <v>5068265</v>
      </c>
    </row>
    <row r="940" spans="1:24" x14ac:dyDescent="0.25">
      <c r="A940" t="s">
        <v>1347</v>
      </c>
      <c r="B940" t="s">
        <v>4463</v>
      </c>
      <c r="C940" t="s">
        <v>2751</v>
      </c>
      <c r="D940">
        <v>20170402</v>
      </c>
      <c r="E940" s="6">
        <v>42827.616574074076</v>
      </c>
      <c r="F940" s="4">
        <v>42827.616574074076</v>
      </c>
      <c r="G940" s="5">
        <v>42827.616574074076</v>
      </c>
      <c r="H940">
        <v>92</v>
      </c>
      <c r="I940">
        <v>30.804458329999999</v>
      </c>
      <c r="J940">
        <v>-92.2911</v>
      </c>
      <c r="K940">
        <v>100</v>
      </c>
      <c r="L940">
        <v>76</v>
      </c>
      <c r="M940">
        <v>84</v>
      </c>
      <c r="N940">
        <v>129</v>
      </c>
      <c r="O940">
        <v>14</v>
      </c>
      <c r="P940">
        <v>1011</v>
      </c>
      <c r="Q940">
        <v>65</v>
      </c>
      <c r="R940">
        <v>70</v>
      </c>
      <c r="S940">
        <v>8.1999999999999993</v>
      </c>
      <c r="T940">
        <v>8</v>
      </c>
      <c r="U940">
        <v>0.37040587553076398</v>
      </c>
      <c r="V940" t="s">
        <v>2750</v>
      </c>
      <c r="W940">
        <v>11383</v>
      </c>
      <c r="X940">
        <v>5543554</v>
      </c>
    </row>
    <row r="941" spans="1:24" x14ac:dyDescent="0.25">
      <c r="A941" t="s">
        <v>1347</v>
      </c>
      <c r="B941" t="s">
        <v>4463</v>
      </c>
      <c r="C941" t="s">
        <v>1771</v>
      </c>
      <c r="D941">
        <v>20150705</v>
      </c>
      <c r="E941" s="6">
        <v>42190.724317129629</v>
      </c>
      <c r="F941" s="4">
        <v>42190.724317129629</v>
      </c>
      <c r="G941" s="5">
        <v>42190.724317129629</v>
      </c>
      <c r="H941">
        <v>186</v>
      </c>
      <c r="I941">
        <v>30.298528000000001</v>
      </c>
      <c r="J941">
        <v>-90.749538000000001</v>
      </c>
      <c r="K941">
        <v>70</v>
      </c>
      <c r="L941">
        <v>87</v>
      </c>
      <c r="M941">
        <v>84</v>
      </c>
      <c r="N941">
        <v>177</v>
      </c>
      <c r="O941">
        <v>6</v>
      </c>
      <c r="P941">
        <v>1019</v>
      </c>
      <c r="Q941">
        <v>77</v>
      </c>
      <c r="R941">
        <v>93</v>
      </c>
      <c r="S941">
        <v>6.1</v>
      </c>
      <c r="T941">
        <v>9</v>
      </c>
      <c r="U941">
        <v>0.83221937899999998</v>
      </c>
      <c r="V941" t="s">
        <v>1591</v>
      </c>
      <c r="W941">
        <v>17201</v>
      </c>
      <c r="X941">
        <v>1794309</v>
      </c>
    </row>
    <row r="942" spans="1:24" x14ac:dyDescent="0.25">
      <c r="A942" t="s">
        <v>1347</v>
      </c>
      <c r="B942" t="s">
        <v>4463</v>
      </c>
      <c r="C942" t="s">
        <v>4335</v>
      </c>
      <c r="D942">
        <v>20170917</v>
      </c>
      <c r="E942" s="6">
        <v>42995.776388888888</v>
      </c>
      <c r="F942" s="4">
        <v>42995.776388888888</v>
      </c>
      <c r="G942" s="5">
        <v>42995.776388888888</v>
      </c>
      <c r="H942">
        <v>260</v>
      </c>
      <c r="I942">
        <v>43.19660219</v>
      </c>
      <c r="J942">
        <v>-90.552724150000003</v>
      </c>
      <c r="K942">
        <v>45</v>
      </c>
      <c r="L942">
        <v>67</v>
      </c>
      <c r="M942">
        <v>79</v>
      </c>
      <c r="N942">
        <v>327</v>
      </c>
      <c r="O942">
        <v>12</v>
      </c>
      <c r="P942">
        <v>1019</v>
      </c>
      <c r="Q942">
        <v>55</v>
      </c>
      <c r="R942">
        <v>62</v>
      </c>
      <c r="S942">
        <v>7.4</v>
      </c>
      <c r="T942">
        <v>8</v>
      </c>
      <c r="U942">
        <v>7.1529656094059105E-2</v>
      </c>
      <c r="V942" t="s">
        <v>2937</v>
      </c>
      <c r="W942">
        <v>249972</v>
      </c>
      <c r="X942">
        <v>7978052</v>
      </c>
    </row>
    <row r="943" spans="1:24" x14ac:dyDescent="0.25">
      <c r="A943" t="s">
        <v>1347</v>
      </c>
      <c r="B943" t="s">
        <v>4463</v>
      </c>
      <c r="C943" t="s">
        <v>3060</v>
      </c>
      <c r="D943">
        <v>20170520</v>
      </c>
      <c r="E943" s="6">
        <v>42875.723460648151</v>
      </c>
      <c r="F943" s="4">
        <v>42875.723460648151</v>
      </c>
      <c r="G943" s="5">
        <v>42875.723460648151</v>
      </c>
      <c r="H943">
        <v>140</v>
      </c>
      <c r="I943">
        <v>30.031233839999999</v>
      </c>
      <c r="J943">
        <v>-89.963980109999994</v>
      </c>
      <c r="K943">
        <v>44</v>
      </c>
      <c r="L943">
        <v>83</v>
      </c>
      <c r="M943">
        <v>81</v>
      </c>
      <c r="N943">
        <v>151</v>
      </c>
      <c r="O943">
        <v>18</v>
      </c>
      <c r="P943">
        <v>1015</v>
      </c>
      <c r="Q943">
        <v>73</v>
      </c>
      <c r="R943">
        <v>83</v>
      </c>
      <c r="S943">
        <v>26.8</v>
      </c>
      <c r="T943">
        <v>8</v>
      </c>
      <c r="U943">
        <v>0.32606098672068501</v>
      </c>
      <c r="V943" t="s">
        <v>3061</v>
      </c>
      <c r="W943">
        <v>485910</v>
      </c>
      <c r="X943">
        <v>6287110</v>
      </c>
    </row>
    <row r="944" spans="1:24" x14ac:dyDescent="0.25">
      <c r="A944" t="s">
        <v>1347</v>
      </c>
      <c r="B944" t="s">
        <v>4463</v>
      </c>
      <c r="C944" t="s">
        <v>3040</v>
      </c>
      <c r="D944">
        <v>20160530</v>
      </c>
      <c r="E944" s="6">
        <v>42521.040231481478</v>
      </c>
      <c r="F944" s="4">
        <v>42521.040231481478</v>
      </c>
      <c r="G944" s="5">
        <v>42521.040231481478</v>
      </c>
      <c r="H944">
        <v>152</v>
      </c>
      <c r="I944">
        <v>37.819847619999997</v>
      </c>
      <c r="J944">
        <v>-89.015365900000006</v>
      </c>
      <c r="K944">
        <v>17</v>
      </c>
      <c r="L944">
        <v>88</v>
      </c>
      <c r="M944">
        <v>70</v>
      </c>
      <c r="N944">
        <v>143</v>
      </c>
      <c r="O944">
        <v>5</v>
      </c>
      <c r="P944">
        <v>1017</v>
      </c>
      <c r="Q944">
        <v>63</v>
      </c>
      <c r="R944">
        <v>76</v>
      </c>
      <c r="S944">
        <v>0</v>
      </c>
      <c r="T944">
        <v>9</v>
      </c>
      <c r="U944">
        <v>0.33105773090222201</v>
      </c>
      <c r="V944" t="s">
        <v>3031</v>
      </c>
      <c r="W944">
        <v>470294</v>
      </c>
      <c r="X944">
        <v>6240648</v>
      </c>
    </row>
    <row r="945" spans="1:24" x14ac:dyDescent="0.25">
      <c r="A945" t="s">
        <v>1347</v>
      </c>
      <c r="B945" t="s">
        <v>4463</v>
      </c>
      <c r="C945" t="s">
        <v>4674</v>
      </c>
      <c r="D945">
        <v>20140923</v>
      </c>
      <c r="E945" s="6">
        <v>41905.994444444441</v>
      </c>
      <c r="F945" s="4">
        <v>41905.994444444441</v>
      </c>
      <c r="G945" s="5">
        <v>41905.994444444441</v>
      </c>
      <c r="H945">
        <v>266</v>
      </c>
      <c r="I945">
        <v>30.37580015</v>
      </c>
      <c r="J945">
        <v>-88.706960679999995</v>
      </c>
      <c r="K945">
        <v>2</v>
      </c>
      <c r="L945">
        <v>87</v>
      </c>
      <c r="M945">
        <v>57</v>
      </c>
      <c r="N945">
        <v>44</v>
      </c>
      <c r="O945">
        <v>15</v>
      </c>
      <c r="P945">
        <v>1018</v>
      </c>
      <c r="Q945">
        <v>58</v>
      </c>
      <c r="R945">
        <v>77</v>
      </c>
      <c r="S945">
        <v>0</v>
      </c>
      <c r="T945">
        <v>10</v>
      </c>
      <c r="U945">
        <v>8.9015999443803296E-4</v>
      </c>
      <c r="V945" t="s">
        <v>4675</v>
      </c>
      <c r="W945">
        <v>56162</v>
      </c>
      <c r="X945">
        <v>8382886</v>
      </c>
    </row>
    <row r="946" spans="1:24" x14ac:dyDescent="0.25">
      <c r="A946" t="s">
        <v>1347</v>
      </c>
      <c r="B946" t="s">
        <v>4463</v>
      </c>
      <c r="C946" t="s">
        <v>2977</v>
      </c>
      <c r="D946">
        <v>20170428</v>
      </c>
      <c r="E946" s="6">
        <v>42853.896944444445</v>
      </c>
      <c r="F946" s="4">
        <v>42853.896944444445</v>
      </c>
      <c r="G946" s="5">
        <v>42853.896944444445</v>
      </c>
      <c r="H946">
        <v>118</v>
      </c>
      <c r="I946">
        <v>30.59820333</v>
      </c>
      <c r="J946">
        <v>-88.599900000000005</v>
      </c>
      <c r="K946">
        <v>95</v>
      </c>
      <c r="L946">
        <v>81</v>
      </c>
      <c r="M946">
        <v>84</v>
      </c>
      <c r="N946">
        <v>172</v>
      </c>
      <c r="O946">
        <v>17</v>
      </c>
      <c r="P946">
        <v>1013</v>
      </c>
      <c r="Q946">
        <v>69</v>
      </c>
      <c r="R946">
        <v>77</v>
      </c>
      <c r="S946">
        <v>0.9</v>
      </c>
      <c r="T946">
        <v>8</v>
      </c>
      <c r="U946">
        <v>8.6406970960707596E-2</v>
      </c>
      <c r="V946" t="s">
        <v>2976</v>
      </c>
      <c r="W946">
        <v>449146</v>
      </c>
      <c r="X946">
        <v>6014264</v>
      </c>
    </row>
    <row r="947" spans="1:24" x14ac:dyDescent="0.25">
      <c r="A947" t="s">
        <v>1347</v>
      </c>
      <c r="B947" t="s">
        <v>4463</v>
      </c>
      <c r="C947" t="s">
        <v>3243</v>
      </c>
      <c r="D947">
        <v>20170526</v>
      </c>
      <c r="E947" s="6">
        <v>42881.615277777775</v>
      </c>
      <c r="F947" s="4">
        <v>42881.615277777775</v>
      </c>
      <c r="G947" s="5">
        <v>42881.615277777775</v>
      </c>
      <c r="H947">
        <v>146</v>
      </c>
      <c r="I947">
        <v>32.632957580000003</v>
      </c>
      <c r="J947">
        <v>-85.798559139999995</v>
      </c>
      <c r="K947">
        <v>0</v>
      </c>
      <c r="L947">
        <v>83</v>
      </c>
      <c r="M947">
        <v>70</v>
      </c>
      <c r="N947">
        <v>223</v>
      </c>
      <c r="O947">
        <v>5</v>
      </c>
      <c r="P947">
        <v>1015</v>
      </c>
      <c r="Q947">
        <v>58</v>
      </c>
      <c r="R947">
        <v>71</v>
      </c>
      <c r="S947">
        <v>0</v>
      </c>
      <c r="T947">
        <v>10</v>
      </c>
      <c r="U947">
        <v>1.1718844660273601E-2</v>
      </c>
      <c r="V947" t="s">
        <v>1183</v>
      </c>
      <c r="W947">
        <v>204678</v>
      </c>
      <c r="X947">
        <v>6572498</v>
      </c>
    </row>
    <row r="948" spans="1:24" x14ac:dyDescent="0.25">
      <c r="A948" t="s">
        <v>1347</v>
      </c>
      <c r="B948" t="s">
        <v>4463</v>
      </c>
      <c r="C948" t="s">
        <v>4525</v>
      </c>
      <c r="D948">
        <v>20170930</v>
      </c>
      <c r="E948" s="6">
        <v>43008.935787037037</v>
      </c>
      <c r="F948" s="4">
        <v>43008.935787037037</v>
      </c>
      <c r="G948" s="5">
        <v>43008.935787037037</v>
      </c>
      <c r="H948">
        <v>273</v>
      </c>
      <c r="I948">
        <v>32.010795590000001</v>
      </c>
      <c r="J948">
        <v>-85.740554810000006</v>
      </c>
      <c r="K948">
        <v>12</v>
      </c>
      <c r="L948">
        <v>83</v>
      </c>
      <c r="M948">
        <v>74</v>
      </c>
      <c r="N948">
        <v>70</v>
      </c>
      <c r="O948">
        <v>9</v>
      </c>
      <c r="P948">
        <v>1017</v>
      </c>
      <c r="Q948">
        <v>67</v>
      </c>
      <c r="R948">
        <v>80</v>
      </c>
      <c r="S948">
        <v>0</v>
      </c>
      <c r="T948">
        <v>9</v>
      </c>
      <c r="U948">
        <v>0.75943939103653202</v>
      </c>
      <c r="V948" t="s">
        <v>830</v>
      </c>
      <c r="W948">
        <v>505122</v>
      </c>
      <c r="X948">
        <v>8198603</v>
      </c>
    </row>
    <row r="949" spans="1:24" x14ac:dyDescent="0.25">
      <c r="A949" t="s">
        <v>1347</v>
      </c>
      <c r="B949" t="s">
        <v>4463</v>
      </c>
      <c r="C949" t="s">
        <v>4123</v>
      </c>
      <c r="D949">
        <v>20170820</v>
      </c>
      <c r="E949" s="6">
        <v>42967.946840277778</v>
      </c>
      <c r="F949" s="4">
        <v>42967.946840277778</v>
      </c>
      <c r="G949" s="5">
        <v>42967.946840277778</v>
      </c>
      <c r="H949">
        <v>232</v>
      </c>
      <c r="I949">
        <v>36.396846670000002</v>
      </c>
      <c r="J949">
        <v>-85.174416669999999</v>
      </c>
      <c r="K949">
        <v>4</v>
      </c>
      <c r="L949">
        <v>90</v>
      </c>
      <c r="M949">
        <v>76</v>
      </c>
      <c r="N949">
        <v>241</v>
      </c>
      <c r="O949">
        <v>4</v>
      </c>
      <c r="P949">
        <v>1018</v>
      </c>
      <c r="Q949">
        <v>69</v>
      </c>
      <c r="R949">
        <v>82</v>
      </c>
      <c r="S949">
        <v>0</v>
      </c>
      <c r="T949">
        <v>8</v>
      </c>
      <c r="U949">
        <v>9.1185221608676096E-3</v>
      </c>
      <c r="V949" t="s">
        <v>4121</v>
      </c>
      <c r="W949">
        <v>5179</v>
      </c>
      <c r="X949">
        <v>7611023</v>
      </c>
    </row>
    <row r="950" spans="1:24" x14ac:dyDescent="0.25">
      <c r="A950" t="s">
        <v>1347</v>
      </c>
      <c r="B950" t="s">
        <v>4463</v>
      </c>
      <c r="C950" t="s">
        <v>4133</v>
      </c>
      <c r="D950">
        <v>20170820</v>
      </c>
      <c r="E950" s="6">
        <v>42967.879166666666</v>
      </c>
      <c r="F950" s="4">
        <v>42967.879166666666</v>
      </c>
      <c r="G950" s="5">
        <v>42967.879166666666</v>
      </c>
      <c r="H950">
        <v>232</v>
      </c>
      <c r="I950">
        <v>36.396968399999999</v>
      </c>
      <c r="J950">
        <v>-85.173750499999997</v>
      </c>
      <c r="K950">
        <v>4</v>
      </c>
      <c r="L950">
        <v>90</v>
      </c>
      <c r="M950">
        <v>76</v>
      </c>
      <c r="N950">
        <v>241</v>
      </c>
      <c r="O950">
        <v>4</v>
      </c>
      <c r="P950">
        <v>1018</v>
      </c>
      <c r="Q950">
        <v>69</v>
      </c>
      <c r="R950">
        <v>82</v>
      </c>
      <c r="S950">
        <v>0</v>
      </c>
      <c r="T950">
        <v>8</v>
      </c>
      <c r="U950">
        <v>1.0679963104653301E-2</v>
      </c>
      <c r="V950" t="s">
        <v>4134</v>
      </c>
      <c r="W950">
        <v>9572</v>
      </c>
      <c r="X950">
        <v>7632805</v>
      </c>
    </row>
    <row r="951" spans="1:24" x14ac:dyDescent="0.25">
      <c r="A951" t="s">
        <v>1347</v>
      </c>
      <c r="B951" t="s">
        <v>4463</v>
      </c>
      <c r="C951" t="s">
        <v>2221</v>
      </c>
      <c r="D951">
        <v>20160704</v>
      </c>
      <c r="E951" s="6">
        <v>42555.989432870374</v>
      </c>
      <c r="F951" s="4">
        <v>42555.989432870374</v>
      </c>
      <c r="G951" s="5">
        <v>42555.989432870374</v>
      </c>
      <c r="H951">
        <v>186</v>
      </c>
      <c r="I951">
        <v>41.864813429999998</v>
      </c>
      <c r="J951">
        <v>-84.79599408</v>
      </c>
      <c r="K951">
        <v>72</v>
      </c>
      <c r="L951">
        <v>79</v>
      </c>
      <c r="M951">
        <v>81</v>
      </c>
      <c r="N951">
        <v>134</v>
      </c>
      <c r="O951">
        <v>10</v>
      </c>
      <c r="P951">
        <v>1012</v>
      </c>
      <c r="Q951">
        <v>62</v>
      </c>
      <c r="R951">
        <v>70</v>
      </c>
      <c r="S951">
        <v>0.7</v>
      </c>
      <c r="T951">
        <v>7</v>
      </c>
      <c r="U951">
        <v>4.9155309999999999E-3</v>
      </c>
      <c r="V951" t="s">
        <v>2167</v>
      </c>
      <c r="W951">
        <v>182283</v>
      </c>
      <c r="X951">
        <v>3649464</v>
      </c>
    </row>
    <row r="952" spans="1:24" x14ac:dyDescent="0.25">
      <c r="A952" t="s">
        <v>1347</v>
      </c>
      <c r="B952" t="s">
        <v>4463</v>
      </c>
      <c r="C952" t="s">
        <v>2987</v>
      </c>
      <c r="D952">
        <v>20170416</v>
      </c>
      <c r="E952" s="6">
        <v>42841.853854166664</v>
      </c>
      <c r="F952" s="4">
        <v>42841.853854166664</v>
      </c>
      <c r="G952" s="5">
        <v>42841.853854166664</v>
      </c>
      <c r="H952">
        <v>106</v>
      </c>
      <c r="I952">
        <v>30.411802290000001</v>
      </c>
      <c r="J952">
        <v>-84.58299255</v>
      </c>
      <c r="K952">
        <v>25</v>
      </c>
      <c r="L952">
        <v>81</v>
      </c>
      <c r="M952">
        <v>68</v>
      </c>
      <c r="N952">
        <v>151</v>
      </c>
      <c r="O952">
        <v>9</v>
      </c>
      <c r="P952">
        <v>1023</v>
      </c>
      <c r="Q952">
        <v>59</v>
      </c>
      <c r="R952">
        <v>72</v>
      </c>
      <c r="S952">
        <v>0</v>
      </c>
      <c r="T952">
        <v>10</v>
      </c>
      <c r="U952">
        <v>0.73795097835622903</v>
      </c>
      <c r="V952" t="s">
        <v>2988</v>
      </c>
      <c r="W952">
        <v>471606</v>
      </c>
      <c r="X952">
        <v>6048696</v>
      </c>
    </row>
    <row r="953" spans="1:24" x14ac:dyDescent="0.25">
      <c r="A953" t="s">
        <v>1347</v>
      </c>
      <c r="B953" t="s">
        <v>4463</v>
      </c>
      <c r="C953" t="s">
        <v>2693</v>
      </c>
      <c r="D953">
        <v>20170315</v>
      </c>
      <c r="E953" s="6">
        <v>42809.875868055555</v>
      </c>
      <c r="F953" s="4">
        <v>42809.875868055555</v>
      </c>
      <c r="G953" s="5">
        <v>42809.875868055555</v>
      </c>
      <c r="H953">
        <v>74</v>
      </c>
      <c r="I953">
        <v>32.481974999999998</v>
      </c>
      <c r="J953">
        <v>-84.541870000000003</v>
      </c>
      <c r="K953">
        <v>0</v>
      </c>
      <c r="L953">
        <v>47</v>
      </c>
      <c r="M953">
        <v>46</v>
      </c>
      <c r="N953">
        <v>321</v>
      </c>
      <c r="O953">
        <v>15</v>
      </c>
      <c r="P953">
        <v>1026</v>
      </c>
      <c r="Q953">
        <v>18</v>
      </c>
      <c r="R953">
        <v>38</v>
      </c>
      <c r="S953">
        <v>0</v>
      </c>
      <c r="T953">
        <v>10</v>
      </c>
      <c r="U953">
        <v>0.89599534543929304</v>
      </c>
      <c r="V953" t="s">
        <v>2694</v>
      </c>
      <c r="W953">
        <v>394855</v>
      </c>
      <c r="X953">
        <v>5331067</v>
      </c>
    </row>
    <row r="954" spans="1:24" x14ac:dyDescent="0.25">
      <c r="A954" t="s">
        <v>1347</v>
      </c>
      <c r="B954" t="s">
        <v>4463</v>
      </c>
      <c r="C954" t="s">
        <v>2690</v>
      </c>
      <c r="D954">
        <v>20170315</v>
      </c>
      <c r="E954" s="6">
        <v>42809.875115740739</v>
      </c>
      <c r="F954" s="4">
        <v>42809.875115740739</v>
      </c>
      <c r="G954" s="5">
        <v>42809.875115740739</v>
      </c>
      <c r="H954">
        <v>74</v>
      </c>
      <c r="I954">
        <v>32.481926430000001</v>
      </c>
      <c r="J954">
        <v>-84.541856199999998</v>
      </c>
      <c r="K954">
        <v>0</v>
      </c>
      <c r="L954">
        <v>47</v>
      </c>
      <c r="M954">
        <v>46</v>
      </c>
      <c r="N954">
        <v>321</v>
      </c>
      <c r="O954">
        <v>15</v>
      </c>
      <c r="P954">
        <v>1026</v>
      </c>
      <c r="Q954">
        <v>18</v>
      </c>
      <c r="R954">
        <v>38</v>
      </c>
      <c r="S954">
        <v>0</v>
      </c>
      <c r="T954">
        <v>10</v>
      </c>
      <c r="U954">
        <v>0.89603992125950904</v>
      </c>
      <c r="V954" t="s">
        <v>2691</v>
      </c>
      <c r="W954">
        <v>394277</v>
      </c>
      <c r="X954">
        <v>5323981</v>
      </c>
    </row>
    <row r="955" spans="1:24" x14ac:dyDescent="0.25">
      <c r="A955" t="s">
        <v>1347</v>
      </c>
      <c r="B955" t="s">
        <v>4463</v>
      </c>
      <c r="C955" t="s">
        <v>2446</v>
      </c>
      <c r="D955">
        <v>20160924</v>
      </c>
      <c r="E955" s="6">
        <v>42637.865972222222</v>
      </c>
      <c r="F955" s="4">
        <v>42637.865972222222</v>
      </c>
      <c r="G955" s="5">
        <v>42637.865972222222</v>
      </c>
      <c r="H955">
        <v>268</v>
      </c>
      <c r="I955">
        <v>35.053841669999997</v>
      </c>
      <c r="J955">
        <v>-83.188408330000001</v>
      </c>
      <c r="K955">
        <v>25</v>
      </c>
      <c r="L955">
        <v>78</v>
      </c>
      <c r="M955">
        <v>81</v>
      </c>
      <c r="N955">
        <v>222</v>
      </c>
      <c r="O955">
        <v>4</v>
      </c>
      <c r="P955">
        <v>1019</v>
      </c>
      <c r="Q955">
        <v>58</v>
      </c>
      <c r="R955">
        <v>67</v>
      </c>
      <c r="S955">
        <v>4.4000000000000004</v>
      </c>
      <c r="T955">
        <v>9</v>
      </c>
      <c r="U955">
        <v>0.34355122999999999</v>
      </c>
      <c r="V955" t="s">
        <v>438</v>
      </c>
      <c r="W955">
        <v>15723</v>
      </c>
      <c r="X955">
        <v>4220558</v>
      </c>
    </row>
    <row r="956" spans="1:24" x14ac:dyDescent="0.25">
      <c r="A956" t="s">
        <v>1347</v>
      </c>
      <c r="B956" t="s">
        <v>4463</v>
      </c>
      <c r="C956" t="s">
        <v>4391</v>
      </c>
      <c r="D956">
        <v>20170923</v>
      </c>
      <c r="E956" s="6">
        <v>43001.635011574072</v>
      </c>
      <c r="F956" s="4">
        <v>43001.635011574072</v>
      </c>
      <c r="G956" s="5">
        <v>43001.635011574072</v>
      </c>
      <c r="H956">
        <v>266</v>
      </c>
      <c r="I956">
        <v>29.553174800000001</v>
      </c>
      <c r="J956">
        <v>-82.606940039999998</v>
      </c>
      <c r="K956">
        <v>42</v>
      </c>
      <c r="L956">
        <v>84</v>
      </c>
      <c r="M956">
        <v>79</v>
      </c>
      <c r="N956">
        <v>61</v>
      </c>
      <c r="O956">
        <v>13</v>
      </c>
      <c r="P956">
        <v>1013</v>
      </c>
      <c r="Q956">
        <v>70</v>
      </c>
      <c r="R956">
        <v>81</v>
      </c>
      <c r="S956">
        <v>4.3</v>
      </c>
      <c r="T956">
        <v>10</v>
      </c>
      <c r="U956">
        <v>0.122106167680178</v>
      </c>
      <c r="V956" t="s">
        <v>4383</v>
      </c>
      <c r="W956">
        <v>641546</v>
      </c>
      <c r="X956">
        <v>8056604</v>
      </c>
    </row>
    <row r="957" spans="1:24" x14ac:dyDescent="0.25">
      <c r="A957" t="s">
        <v>1347</v>
      </c>
      <c r="B957" t="s">
        <v>4463</v>
      </c>
      <c r="C957" t="s">
        <v>4380</v>
      </c>
      <c r="D957">
        <v>20170923</v>
      </c>
      <c r="E957" s="6">
        <v>43001.549224537041</v>
      </c>
      <c r="F957" s="4">
        <v>43001.549224537041</v>
      </c>
      <c r="G957" s="5">
        <v>43001.549224537041</v>
      </c>
      <c r="H957">
        <v>266</v>
      </c>
      <c r="I957">
        <v>29.540785589999999</v>
      </c>
      <c r="J957">
        <v>-82.606720510000002</v>
      </c>
      <c r="K957">
        <v>42</v>
      </c>
      <c r="L957">
        <v>84</v>
      </c>
      <c r="M957">
        <v>79</v>
      </c>
      <c r="N957">
        <v>61</v>
      </c>
      <c r="O957">
        <v>13</v>
      </c>
      <c r="P957">
        <v>1013</v>
      </c>
      <c r="Q957">
        <v>70</v>
      </c>
      <c r="R957">
        <v>81</v>
      </c>
      <c r="S957">
        <v>4.3</v>
      </c>
      <c r="T957">
        <v>10</v>
      </c>
      <c r="U957">
        <v>0.116558402921024</v>
      </c>
      <c r="V957" t="s">
        <v>4381</v>
      </c>
      <c r="W957">
        <v>641548</v>
      </c>
      <c r="X957">
        <v>8050809</v>
      </c>
    </row>
    <row r="958" spans="1:24" x14ac:dyDescent="0.25">
      <c r="A958" t="s">
        <v>1347</v>
      </c>
      <c r="B958" t="s">
        <v>4463</v>
      </c>
      <c r="C958" t="s">
        <v>4395</v>
      </c>
      <c r="D958">
        <v>20170923</v>
      </c>
      <c r="E958" s="6">
        <v>43001.662465277775</v>
      </c>
      <c r="F958" s="4">
        <v>43001.662465277775</v>
      </c>
      <c r="G958" s="5">
        <v>43001.662465277775</v>
      </c>
      <c r="H958">
        <v>266</v>
      </c>
      <c r="I958">
        <v>29.54960088</v>
      </c>
      <c r="J958">
        <v>-82.605852819999996</v>
      </c>
      <c r="K958">
        <v>42</v>
      </c>
      <c r="L958">
        <v>84</v>
      </c>
      <c r="M958">
        <v>79</v>
      </c>
      <c r="N958">
        <v>61</v>
      </c>
      <c r="O958">
        <v>13</v>
      </c>
      <c r="P958">
        <v>1013</v>
      </c>
      <c r="Q958">
        <v>70</v>
      </c>
      <c r="R958">
        <v>81</v>
      </c>
      <c r="S958">
        <v>4.3</v>
      </c>
      <c r="T958">
        <v>10</v>
      </c>
      <c r="U958">
        <v>0.123902818798107</v>
      </c>
      <c r="V958" t="s">
        <v>4393</v>
      </c>
      <c r="W958">
        <v>573217</v>
      </c>
      <c r="X958">
        <v>8057253</v>
      </c>
    </row>
    <row r="959" spans="1:24" x14ac:dyDescent="0.25">
      <c r="A959" t="s">
        <v>1347</v>
      </c>
      <c r="B959" t="s">
        <v>4463</v>
      </c>
      <c r="C959" t="s">
        <v>3216</v>
      </c>
      <c r="D959">
        <v>20160609</v>
      </c>
      <c r="E959" s="6">
        <v>42530.606249999997</v>
      </c>
      <c r="F959" s="4">
        <v>42530.606249999997</v>
      </c>
      <c r="G959" s="5">
        <v>42530.606249999997</v>
      </c>
      <c r="H959">
        <v>161</v>
      </c>
      <c r="I959">
        <v>29.576360000000001</v>
      </c>
      <c r="J959">
        <v>-82.249632000000005</v>
      </c>
      <c r="K959">
        <v>51</v>
      </c>
      <c r="L959">
        <v>95</v>
      </c>
      <c r="M959">
        <v>67</v>
      </c>
      <c r="N959">
        <v>188</v>
      </c>
      <c r="O959">
        <v>7</v>
      </c>
      <c r="P959">
        <v>1014</v>
      </c>
      <c r="Q959">
        <v>71</v>
      </c>
      <c r="R959">
        <v>85</v>
      </c>
      <c r="S959">
        <v>5.6</v>
      </c>
      <c r="T959">
        <v>10</v>
      </c>
      <c r="U959">
        <v>0.24088963935430199</v>
      </c>
      <c r="V959" t="s">
        <v>830</v>
      </c>
      <c r="W959">
        <v>505122</v>
      </c>
      <c r="X959">
        <v>6565586</v>
      </c>
    </row>
    <row r="960" spans="1:24" x14ac:dyDescent="0.25">
      <c r="A960" t="s">
        <v>1347</v>
      </c>
      <c r="B960" t="s">
        <v>4463</v>
      </c>
      <c r="C960" t="s">
        <v>4830</v>
      </c>
      <c r="D960">
        <v>20170902</v>
      </c>
      <c r="E960" s="6">
        <v>42980.759328703702</v>
      </c>
      <c r="F960" s="4">
        <v>42980.759328703702</v>
      </c>
      <c r="G960" s="5">
        <v>42980.759328703702</v>
      </c>
      <c r="H960">
        <v>245</v>
      </c>
      <c r="I960">
        <v>33.111508329999999</v>
      </c>
      <c r="J960">
        <v>-81.725845000000007</v>
      </c>
      <c r="K960">
        <v>34</v>
      </c>
      <c r="L960">
        <v>88</v>
      </c>
      <c r="M960">
        <v>71</v>
      </c>
      <c r="N960">
        <v>268</v>
      </c>
      <c r="O960">
        <v>10</v>
      </c>
      <c r="P960">
        <v>1017</v>
      </c>
      <c r="Q960">
        <v>65</v>
      </c>
      <c r="R960">
        <v>78</v>
      </c>
      <c r="S960">
        <v>0</v>
      </c>
      <c r="T960">
        <v>10</v>
      </c>
      <c r="U960">
        <v>0.87566714948193303</v>
      </c>
      <c r="V960" t="s">
        <v>4825</v>
      </c>
      <c r="W960">
        <v>498186</v>
      </c>
      <c r="X960">
        <v>8581643</v>
      </c>
    </row>
    <row r="961" spans="1:24" x14ac:dyDescent="0.25">
      <c r="A961" t="s">
        <v>1347</v>
      </c>
      <c r="B961" t="s">
        <v>4463</v>
      </c>
      <c r="C961" t="s">
        <v>2778</v>
      </c>
      <c r="D961">
        <v>20170404</v>
      </c>
      <c r="E961" s="6">
        <v>42829.760416666664</v>
      </c>
      <c r="F961" s="4">
        <v>42829.760416666664</v>
      </c>
      <c r="G961" s="5">
        <v>42829.760416666664</v>
      </c>
      <c r="H961">
        <v>94</v>
      </c>
      <c r="I961">
        <v>41.241349999999997</v>
      </c>
      <c r="J961">
        <v>-81.677589999999995</v>
      </c>
      <c r="K961">
        <v>100</v>
      </c>
      <c r="L961">
        <v>56</v>
      </c>
      <c r="M961">
        <v>79</v>
      </c>
      <c r="N961">
        <v>255</v>
      </c>
      <c r="O961">
        <v>22</v>
      </c>
      <c r="P961">
        <v>1001</v>
      </c>
      <c r="Q961">
        <v>46</v>
      </c>
      <c r="R961">
        <v>52</v>
      </c>
      <c r="S961">
        <v>8.1</v>
      </c>
      <c r="T961">
        <v>6</v>
      </c>
      <c r="U961">
        <v>0.61013636086128598</v>
      </c>
      <c r="V961" t="s">
        <v>379</v>
      </c>
      <c r="W961">
        <v>10162</v>
      </c>
      <c r="X961">
        <v>5602777</v>
      </c>
    </row>
    <row r="962" spans="1:24" x14ac:dyDescent="0.25">
      <c r="A962" t="s">
        <v>1347</v>
      </c>
      <c r="B962" t="s">
        <v>4463</v>
      </c>
      <c r="C962" t="s">
        <v>4100</v>
      </c>
      <c r="D962">
        <v>20170809</v>
      </c>
      <c r="E962" s="6">
        <v>42956.71597222222</v>
      </c>
      <c r="F962" s="4">
        <v>42956.71597222222</v>
      </c>
      <c r="G962" s="5">
        <v>42956.71597222222</v>
      </c>
      <c r="H962">
        <v>221</v>
      </c>
      <c r="I962">
        <v>41.306440000000002</v>
      </c>
      <c r="J962">
        <v>-81.586299999999994</v>
      </c>
      <c r="K962">
        <v>13</v>
      </c>
      <c r="L962">
        <v>83</v>
      </c>
      <c r="M962">
        <v>65</v>
      </c>
      <c r="N962">
        <v>247</v>
      </c>
      <c r="O962">
        <v>6</v>
      </c>
      <c r="P962">
        <v>1022</v>
      </c>
      <c r="Q962">
        <v>58</v>
      </c>
      <c r="R962">
        <v>75</v>
      </c>
      <c r="S962">
        <v>1</v>
      </c>
      <c r="T962">
        <v>10</v>
      </c>
      <c r="U962">
        <v>0.95986019348041396</v>
      </c>
      <c r="V962" t="s">
        <v>379</v>
      </c>
      <c r="W962">
        <v>10162</v>
      </c>
      <c r="X962">
        <v>7603049</v>
      </c>
    </row>
    <row r="963" spans="1:24" x14ac:dyDescent="0.25">
      <c r="A963" t="s">
        <v>1347</v>
      </c>
      <c r="B963" t="s">
        <v>4463</v>
      </c>
      <c r="C963" t="s">
        <v>3880</v>
      </c>
      <c r="D963">
        <v>20170728</v>
      </c>
      <c r="E963" s="6">
        <v>42944.866689814815</v>
      </c>
      <c r="F963" s="4">
        <v>42944.866689814815</v>
      </c>
      <c r="G963" s="5">
        <v>42944.866689814815</v>
      </c>
      <c r="H963">
        <v>209</v>
      </c>
      <c r="I963">
        <v>41.023549449999997</v>
      </c>
      <c r="J963">
        <v>-81.550960130000007</v>
      </c>
      <c r="K963">
        <v>26</v>
      </c>
      <c r="L963">
        <v>80</v>
      </c>
      <c r="M963">
        <v>81</v>
      </c>
      <c r="N963">
        <v>23</v>
      </c>
      <c r="O963">
        <v>14</v>
      </c>
      <c r="P963">
        <v>1011</v>
      </c>
      <c r="Q963">
        <v>65</v>
      </c>
      <c r="R963">
        <v>76</v>
      </c>
      <c r="S963">
        <v>2.5</v>
      </c>
      <c r="T963">
        <v>10</v>
      </c>
      <c r="U963">
        <v>0.329735559378175</v>
      </c>
      <c r="V963" t="s">
        <v>3849</v>
      </c>
      <c r="W963">
        <v>546525</v>
      </c>
      <c r="X963">
        <v>7295398</v>
      </c>
    </row>
    <row r="964" spans="1:24" x14ac:dyDescent="0.25">
      <c r="A964" t="s">
        <v>1347</v>
      </c>
      <c r="B964" t="s">
        <v>4463</v>
      </c>
      <c r="C964" t="s">
        <v>2078</v>
      </c>
      <c r="D964">
        <v>20160520</v>
      </c>
      <c r="E964" s="6">
        <v>42511.008761574078</v>
      </c>
      <c r="F964" s="4">
        <v>42511.008761574078</v>
      </c>
      <c r="G964" s="5">
        <v>42511.008761574078</v>
      </c>
      <c r="H964">
        <v>142</v>
      </c>
      <c r="I964">
        <v>41.217162899999998</v>
      </c>
      <c r="J964">
        <v>-81.529149910000001</v>
      </c>
      <c r="K964">
        <v>65</v>
      </c>
      <c r="L964">
        <v>75</v>
      </c>
      <c r="M964">
        <v>59</v>
      </c>
      <c r="N964">
        <v>98</v>
      </c>
      <c r="O964">
        <v>9</v>
      </c>
      <c r="P964">
        <v>1021</v>
      </c>
      <c r="Q964">
        <v>45</v>
      </c>
      <c r="R964">
        <v>61</v>
      </c>
      <c r="S964">
        <v>0</v>
      </c>
      <c r="T964">
        <v>10</v>
      </c>
      <c r="U964">
        <v>0.99153596700000002</v>
      </c>
      <c r="V964" t="s">
        <v>2076</v>
      </c>
      <c r="W964">
        <v>181442</v>
      </c>
      <c r="X964">
        <v>3236590</v>
      </c>
    </row>
    <row r="965" spans="1:24" x14ac:dyDescent="0.25">
      <c r="A965" t="s">
        <v>1347</v>
      </c>
      <c r="B965" t="s">
        <v>4463</v>
      </c>
      <c r="C965" t="s">
        <v>2068</v>
      </c>
      <c r="D965">
        <v>20160520</v>
      </c>
      <c r="E965" s="6">
        <v>42510.735659722224</v>
      </c>
      <c r="F965" s="4">
        <v>42510.735659722224</v>
      </c>
      <c r="G965" s="5">
        <v>42510.735659722224</v>
      </c>
      <c r="H965">
        <v>141</v>
      </c>
      <c r="I965">
        <v>41.217557040000003</v>
      </c>
      <c r="J965">
        <v>-81.526845550000004</v>
      </c>
      <c r="K965">
        <v>65</v>
      </c>
      <c r="L965">
        <v>75</v>
      </c>
      <c r="M965">
        <v>59</v>
      </c>
      <c r="N965">
        <v>98</v>
      </c>
      <c r="O965">
        <v>9</v>
      </c>
      <c r="P965">
        <v>1021</v>
      </c>
      <c r="Q965">
        <v>45</v>
      </c>
      <c r="R965">
        <v>61</v>
      </c>
      <c r="S965">
        <v>0</v>
      </c>
      <c r="T965">
        <v>10</v>
      </c>
      <c r="U965">
        <v>0.98657389799999995</v>
      </c>
      <c r="V965" t="s">
        <v>2061</v>
      </c>
      <c r="W965">
        <v>180094</v>
      </c>
      <c r="X965">
        <v>3228678</v>
      </c>
    </row>
    <row r="966" spans="1:24" x14ac:dyDescent="0.25">
      <c r="A966" t="s">
        <v>1347</v>
      </c>
      <c r="B966" t="s">
        <v>4463</v>
      </c>
      <c r="C966" t="s">
        <v>2096</v>
      </c>
      <c r="D966">
        <v>20160521</v>
      </c>
      <c r="E966" s="6">
        <v>42511.610451388886</v>
      </c>
      <c r="F966" s="4">
        <v>42511.610451388886</v>
      </c>
      <c r="G966" s="5">
        <v>42511.610451388886</v>
      </c>
      <c r="H966">
        <v>142</v>
      </c>
      <c r="I966">
        <v>41.21751897</v>
      </c>
      <c r="J966">
        <v>-81.525404280000004</v>
      </c>
      <c r="K966">
        <v>88</v>
      </c>
      <c r="L966">
        <v>60</v>
      </c>
      <c r="M966">
        <v>91</v>
      </c>
      <c r="N966">
        <v>58</v>
      </c>
      <c r="O966">
        <v>15</v>
      </c>
      <c r="P966">
        <v>1015</v>
      </c>
      <c r="Q966">
        <v>54</v>
      </c>
      <c r="R966">
        <v>57</v>
      </c>
      <c r="S966">
        <v>19</v>
      </c>
      <c r="T966">
        <v>5</v>
      </c>
      <c r="U966">
        <v>0.99770279399999995</v>
      </c>
      <c r="V966" t="s">
        <v>2092</v>
      </c>
      <c r="W966">
        <v>245141</v>
      </c>
      <c r="X966">
        <v>3245162</v>
      </c>
    </row>
    <row r="967" spans="1:24" x14ac:dyDescent="0.25">
      <c r="A967" t="s">
        <v>1347</v>
      </c>
      <c r="B967" t="s">
        <v>4463</v>
      </c>
      <c r="C967" t="s">
        <v>4188</v>
      </c>
      <c r="D967">
        <v>20170829</v>
      </c>
      <c r="E967" s="6">
        <v>42976.980949074074</v>
      </c>
      <c r="F967" s="4">
        <v>42976.980949074074</v>
      </c>
      <c r="G967" s="5">
        <v>42976.980949074074</v>
      </c>
      <c r="H967">
        <v>241</v>
      </c>
      <c r="I967">
        <v>40.926435349999998</v>
      </c>
      <c r="J967">
        <v>-81.515581119999993</v>
      </c>
      <c r="K967">
        <v>93</v>
      </c>
      <c r="L967">
        <v>73</v>
      </c>
      <c r="M967">
        <v>70</v>
      </c>
      <c r="N967">
        <v>103</v>
      </c>
      <c r="O967">
        <v>10</v>
      </c>
      <c r="P967">
        <v>1018</v>
      </c>
      <c r="Q967">
        <v>57</v>
      </c>
      <c r="R967">
        <v>68</v>
      </c>
      <c r="S967">
        <v>0.3</v>
      </c>
      <c r="T967">
        <v>11</v>
      </c>
      <c r="U967">
        <v>0.56323178077887304</v>
      </c>
      <c r="V967" t="s">
        <v>3849</v>
      </c>
      <c r="W967">
        <v>546525</v>
      </c>
      <c r="X967">
        <v>7717185</v>
      </c>
    </row>
    <row r="968" spans="1:24" x14ac:dyDescent="0.25">
      <c r="A968" t="s">
        <v>1347</v>
      </c>
      <c r="B968" t="s">
        <v>4463</v>
      </c>
      <c r="C968" t="s">
        <v>4291</v>
      </c>
      <c r="D968">
        <v>20170817</v>
      </c>
      <c r="E968" s="6">
        <v>42964.22184027778</v>
      </c>
      <c r="F968" s="4">
        <v>42964.22184027778</v>
      </c>
      <c r="G968" s="5">
        <v>42964.22184027778</v>
      </c>
      <c r="H968">
        <v>229</v>
      </c>
      <c r="I968">
        <v>41.206091669999999</v>
      </c>
      <c r="J968">
        <v>-81.514563330000001</v>
      </c>
      <c r="K968">
        <v>40</v>
      </c>
      <c r="L968">
        <v>87</v>
      </c>
      <c r="M968">
        <v>80</v>
      </c>
      <c r="N968">
        <v>185</v>
      </c>
      <c r="O968">
        <v>14</v>
      </c>
      <c r="P968">
        <v>1013</v>
      </c>
      <c r="Q968">
        <v>69</v>
      </c>
      <c r="R968">
        <v>80</v>
      </c>
      <c r="S968">
        <v>6.5</v>
      </c>
      <c r="T968">
        <v>10</v>
      </c>
      <c r="U968">
        <v>0.25983779974549398</v>
      </c>
      <c r="V968" t="s">
        <v>4285</v>
      </c>
      <c r="W968">
        <v>625942</v>
      </c>
      <c r="X968">
        <v>7893630</v>
      </c>
    </row>
    <row r="969" spans="1:24" x14ac:dyDescent="0.25">
      <c r="A969" t="s">
        <v>1347</v>
      </c>
      <c r="B969" t="s">
        <v>4463</v>
      </c>
      <c r="C969" t="s">
        <v>2454</v>
      </c>
      <c r="D969">
        <v>20160927</v>
      </c>
      <c r="E969" s="6">
        <v>42640.710416666669</v>
      </c>
      <c r="F969" s="4">
        <v>42640.710416666669</v>
      </c>
      <c r="G969" s="5">
        <v>42640.710416666669</v>
      </c>
      <c r="H969">
        <v>271</v>
      </c>
      <c r="I969">
        <v>41.381370869999998</v>
      </c>
      <c r="J969">
        <v>-81.481486559999993</v>
      </c>
      <c r="K969">
        <v>19</v>
      </c>
      <c r="L969">
        <v>70</v>
      </c>
      <c r="M969">
        <v>54</v>
      </c>
      <c r="N969">
        <v>221</v>
      </c>
      <c r="O969">
        <v>17</v>
      </c>
      <c r="P969">
        <v>1011</v>
      </c>
      <c r="Q969">
        <v>40</v>
      </c>
      <c r="R969">
        <v>58</v>
      </c>
      <c r="S969">
        <v>0</v>
      </c>
      <c r="T969">
        <v>10</v>
      </c>
      <c r="U969">
        <v>0.10358400800000001</v>
      </c>
      <c r="V969" t="s">
        <v>379</v>
      </c>
      <c r="W969">
        <v>10162</v>
      </c>
      <c r="X969">
        <v>4230719</v>
      </c>
    </row>
    <row r="970" spans="1:24" x14ac:dyDescent="0.25">
      <c r="A970" t="s">
        <v>1347</v>
      </c>
      <c r="B970" t="s">
        <v>4463</v>
      </c>
      <c r="C970" t="s">
        <v>4327</v>
      </c>
      <c r="D970">
        <v>20170829</v>
      </c>
      <c r="E970" s="6">
        <v>42976.581365740742</v>
      </c>
      <c r="F970" s="4">
        <v>42976.581365740742</v>
      </c>
      <c r="G970" s="5">
        <v>42976.581365740742</v>
      </c>
      <c r="H970">
        <v>241</v>
      </c>
      <c r="I970">
        <v>41.055497170000002</v>
      </c>
      <c r="J970">
        <v>-81.422280000000001</v>
      </c>
      <c r="K970">
        <v>92</v>
      </c>
      <c r="L970">
        <v>71</v>
      </c>
      <c r="M970">
        <v>69</v>
      </c>
      <c r="N970">
        <v>103</v>
      </c>
      <c r="O970">
        <v>10</v>
      </c>
      <c r="P970">
        <v>1018</v>
      </c>
      <c r="Q970">
        <v>55</v>
      </c>
      <c r="R970">
        <v>66</v>
      </c>
      <c r="S970">
        <v>0.2</v>
      </c>
      <c r="T970">
        <v>11</v>
      </c>
      <c r="U970">
        <v>0.52550774651782495</v>
      </c>
      <c r="V970" t="s">
        <v>4328</v>
      </c>
      <c r="W970">
        <v>203080</v>
      </c>
      <c r="X970">
        <v>7957154</v>
      </c>
    </row>
    <row r="971" spans="1:24" x14ac:dyDescent="0.25">
      <c r="A971" t="s">
        <v>1347</v>
      </c>
      <c r="B971" t="s">
        <v>4463</v>
      </c>
      <c r="C971" t="s">
        <v>3791</v>
      </c>
      <c r="D971">
        <v>20170719</v>
      </c>
      <c r="E971" s="6">
        <v>42935.734768518516</v>
      </c>
      <c r="F971" s="4">
        <v>42935.734768518516</v>
      </c>
      <c r="G971" s="5">
        <v>42935.734768518516</v>
      </c>
      <c r="H971">
        <v>200</v>
      </c>
      <c r="I971">
        <v>34.061106410000001</v>
      </c>
      <c r="J971">
        <v>-81.297216449999993</v>
      </c>
      <c r="K971">
        <v>13</v>
      </c>
      <c r="L971">
        <v>99</v>
      </c>
      <c r="M971">
        <v>70</v>
      </c>
      <c r="N971">
        <v>253</v>
      </c>
      <c r="O971">
        <v>6</v>
      </c>
      <c r="P971">
        <v>1018</v>
      </c>
      <c r="Q971">
        <v>72</v>
      </c>
      <c r="R971">
        <v>92</v>
      </c>
      <c r="S971">
        <v>4.8</v>
      </c>
      <c r="T971">
        <v>9</v>
      </c>
      <c r="U971">
        <v>0.18770667285864501</v>
      </c>
      <c r="V971" t="s">
        <v>3701</v>
      </c>
      <c r="W971">
        <v>535133</v>
      </c>
      <c r="X971">
        <v>7120218</v>
      </c>
    </row>
    <row r="972" spans="1:24" x14ac:dyDescent="0.25">
      <c r="A972" t="s">
        <v>1347</v>
      </c>
      <c r="B972" t="s">
        <v>4463</v>
      </c>
      <c r="C972" t="s">
        <v>2783</v>
      </c>
      <c r="D972">
        <v>20170405</v>
      </c>
      <c r="E972" s="6">
        <v>42830.786805555559</v>
      </c>
      <c r="F972" s="4">
        <v>42830.786805555559</v>
      </c>
      <c r="G972" s="5">
        <v>42830.786805555559</v>
      </c>
      <c r="H972">
        <v>95</v>
      </c>
      <c r="I972">
        <v>41.751620019999997</v>
      </c>
      <c r="J972">
        <v>-81.292154789999998</v>
      </c>
      <c r="K972">
        <v>100</v>
      </c>
      <c r="L972">
        <v>50</v>
      </c>
      <c r="M972">
        <v>79</v>
      </c>
      <c r="N972">
        <v>84</v>
      </c>
      <c r="O972">
        <v>12</v>
      </c>
      <c r="P972">
        <v>1010</v>
      </c>
      <c r="Q972">
        <v>40</v>
      </c>
      <c r="R972">
        <v>46</v>
      </c>
      <c r="S972">
        <v>3.1</v>
      </c>
      <c r="T972">
        <v>8</v>
      </c>
      <c r="U972">
        <v>0.71575940082862499</v>
      </c>
      <c r="V972" t="s">
        <v>379</v>
      </c>
      <c r="W972">
        <v>10162</v>
      </c>
      <c r="X972">
        <v>5604152</v>
      </c>
    </row>
    <row r="973" spans="1:24" x14ac:dyDescent="0.25">
      <c r="A973" t="s">
        <v>1347</v>
      </c>
      <c r="B973" t="s">
        <v>4463</v>
      </c>
      <c r="C973" t="s">
        <v>3710</v>
      </c>
      <c r="D973">
        <v>20170201</v>
      </c>
      <c r="E973" s="6">
        <v>42767.598923611113</v>
      </c>
      <c r="F973" s="4">
        <v>42767.598923611113</v>
      </c>
      <c r="G973" s="5">
        <v>42767.598923611113</v>
      </c>
      <c r="H973">
        <v>32</v>
      </c>
      <c r="I973">
        <v>33.981450989999999</v>
      </c>
      <c r="J973">
        <v>-81.236477489999999</v>
      </c>
      <c r="K973">
        <v>4</v>
      </c>
      <c r="L973">
        <v>70</v>
      </c>
      <c r="M973">
        <v>69</v>
      </c>
      <c r="N973">
        <v>232</v>
      </c>
      <c r="O973">
        <v>15</v>
      </c>
      <c r="P973">
        <v>1018</v>
      </c>
      <c r="Q973">
        <v>46</v>
      </c>
      <c r="R973">
        <v>59</v>
      </c>
      <c r="S973">
        <v>0</v>
      </c>
      <c r="T973">
        <v>10</v>
      </c>
      <c r="U973">
        <v>0.22597081061444499</v>
      </c>
      <c r="V973" t="s">
        <v>3701</v>
      </c>
      <c r="W973">
        <v>535133</v>
      </c>
      <c r="X973">
        <v>7083306</v>
      </c>
    </row>
    <row r="974" spans="1:24" x14ac:dyDescent="0.25">
      <c r="A974" t="s">
        <v>1347</v>
      </c>
      <c r="B974" t="s">
        <v>4463</v>
      </c>
      <c r="C974" t="s">
        <v>4585</v>
      </c>
      <c r="D974">
        <v>20171002</v>
      </c>
      <c r="E974" s="6">
        <v>43010.617210648146</v>
      </c>
      <c r="F974" s="4">
        <v>43010.617210648146</v>
      </c>
      <c r="G974" s="5">
        <v>43010.617210648146</v>
      </c>
      <c r="H974">
        <v>275</v>
      </c>
      <c r="I974">
        <v>34.065293490000002</v>
      </c>
      <c r="J974">
        <v>-81.222826729999994</v>
      </c>
      <c r="K974">
        <v>19</v>
      </c>
      <c r="L974">
        <v>76</v>
      </c>
      <c r="M974">
        <v>65</v>
      </c>
      <c r="N974">
        <v>81</v>
      </c>
      <c r="O974">
        <v>13</v>
      </c>
      <c r="P974">
        <v>1026</v>
      </c>
      <c r="Q974">
        <v>54</v>
      </c>
      <c r="R974">
        <v>68</v>
      </c>
      <c r="S974">
        <v>0</v>
      </c>
      <c r="T974">
        <v>11</v>
      </c>
      <c r="U974">
        <v>0.88682750583706704</v>
      </c>
      <c r="V974" t="s">
        <v>3701</v>
      </c>
      <c r="W974">
        <v>535133</v>
      </c>
      <c r="X974">
        <v>8267552</v>
      </c>
    </row>
    <row r="975" spans="1:24" x14ac:dyDescent="0.25">
      <c r="A975" t="s">
        <v>1347</v>
      </c>
      <c r="B975" t="s">
        <v>4463</v>
      </c>
      <c r="C975" t="s">
        <v>3742</v>
      </c>
      <c r="D975">
        <v>20160623</v>
      </c>
      <c r="E975" s="6">
        <v>42544.676562499997</v>
      </c>
      <c r="F975" s="4">
        <v>42544.676562499997</v>
      </c>
      <c r="G975" s="5">
        <v>42544.676562499997</v>
      </c>
      <c r="H975">
        <v>175</v>
      </c>
      <c r="I975">
        <v>34.082588149999999</v>
      </c>
      <c r="J975">
        <v>-80.906064549999996</v>
      </c>
      <c r="K975">
        <v>12</v>
      </c>
      <c r="L975">
        <v>98</v>
      </c>
      <c r="M975">
        <v>47</v>
      </c>
      <c r="N975">
        <v>242</v>
      </c>
      <c r="O975">
        <v>17</v>
      </c>
      <c r="P975">
        <v>1015</v>
      </c>
      <c r="Q975">
        <v>63</v>
      </c>
      <c r="R975">
        <v>89</v>
      </c>
      <c r="S975">
        <v>0</v>
      </c>
      <c r="T975">
        <v>10</v>
      </c>
      <c r="U975">
        <v>0.89164148078708505</v>
      </c>
      <c r="V975" t="s">
        <v>3701</v>
      </c>
      <c r="W975">
        <v>535133</v>
      </c>
      <c r="X975">
        <v>7093923</v>
      </c>
    </row>
    <row r="976" spans="1:24" x14ac:dyDescent="0.25">
      <c r="A976" t="s">
        <v>1347</v>
      </c>
      <c r="B976" t="s">
        <v>4463</v>
      </c>
      <c r="C976" t="s">
        <v>3763</v>
      </c>
      <c r="D976">
        <v>20151025</v>
      </c>
      <c r="E976" s="6">
        <v>42302.597361111111</v>
      </c>
      <c r="F976" s="4">
        <v>42302.597361111111</v>
      </c>
      <c r="G976" s="5">
        <v>42302.597361111111</v>
      </c>
      <c r="H976">
        <v>298</v>
      </c>
      <c r="I976">
        <v>33.815174929999998</v>
      </c>
      <c r="J976">
        <v>-80.828317699999999</v>
      </c>
      <c r="K976">
        <v>89</v>
      </c>
      <c r="L976">
        <v>81</v>
      </c>
      <c r="M976">
        <v>70</v>
      </c>
      <c r="N976">
        <v>277</v>
      </c>
      <c r="O976">
        <v>5</v>
      </c>
      <c r="P976">
        <v>1020</v>
      </c>
      <c r="Q976">
        <v>61</v>
      </c>
      <c r="R976">
        <v>73</v>
      </c>
      <c r="S976">
        <v>0.1</v>
      </c>
      <c r="T976">
        <v>10</v>
      </c>
      <c r="U976">
        <v>0.94653455013743304</v>
      </c>
      <c r="V976" t="s">
        <v>3701</v>
      </c>
      <c r="W976">
        <v>535133</v>
      </c>
      <c r="X976">
        <v>7095545</v>
      </c>
    </row>
    <row r="977" spans="1:24" x14ac:dyDescent="0.25">
      <c r="A977" t="s">
        <v>1347</v>
      </c>
      <c r="B977" t="s">
        <v>4463</v>
      </c>
      <c r="C977" t="s">
        <v>4723</v>
      </c>
      <c r="D977">
        <v>20171015</v>
      </c>
      <c r="E977" s="6">
        <v>43023.621180555558</v>
      </c>
      <c r="F977" s="4">
        <v>43023.621180555558</v>
      </c>
      <c r="G977" s="5">
        <v>43023.621180555558</v>
      </c>
      <c r="H977">
        <v>288</v>
      </c>
      <c r="I977">
        <v>33.831638329999997</v>
      </c>
      <c r="J977">
        <v>-80.812155000000004</v>
      </c>
      <c r="K977">
        <v>42</v>
      </c>
      <c r="L977">
        <v>81</v>
      </c>
      <c r="M977">
        <v>83</v>
      </c>
      <c r="N977">
        <v>220</v>
      </c>
      <c r="O977">
        <v>3</v>
      </c>
      <c r="P977">
        <v>1020</v>
      </c>
      <c r="Q977">
        <v>63</v>
      </c>
      <c r="R977">
        <v>71</v>
      </c>
      <c r="S977">
        <v>0</v>
      </c>
      <c r="T977">
        <v>10</v>
      </c>
      <c r="U977">
        <v>0.181880928439793</v>
      </c>
      <c r="V977" t="s">
        <v>4722</v>
      </c>
      <c r="W977">
        <v>208854</v>
      </c>
      <c r="X977">
        <v>8417284</v>
      </c>
    </row>
    <row r="978" spans="1:24" x14ac:dyDescent="0.25">
      <c r="A978" t="s">
        <v>1347</v>
      </c>
      <c r="B978" t="s">
        <v>4463</v>
      </c>
      <c r="C978" t="s">
        <v>1719</v>
      </c>
      <c r="D978">
        <v>20140525</v>
      </c>
      <c r="E978" s="6">
        <v>41784.520567129628</v>
      </c>
      <c r="F978" s="4">
        <v>41784.520567129628</v>
      </c>
      <c r="G978" s="5">
        <v>41784.520567129628</v>
      </c>
      <c r="H978">
        <v>145</v>
      </c>
      <c r="I978">
        <v>33.148690999999999</v>
      </c>
      <c r="J978">
        <v>-80.699686999999997</v>
      </c>
      <c r="K978">
        <v>55</v>
      </c>
      <c r="L978">
        <v>89</v>
      </c>
      <c r="M978">
        <v>73</v>
      </c>
      <c r="N978">
        <v>144</v>
      </c>
      <c r="O978">
        <v>8</v>
      </c>
      <c r="P978">
        <v>1021</v>
      </c>
      <c r="Q978">
        <v>64</v>
      </c>
      <c r="R978">
        <v>76</v>
      </c>
      <c r="S978">
        <v>2.2000000000000002</v>
      </c>
      <c r="T978">
        <v>10</v>
      </c>
      <c r="U978">
        <v>0.11351646999999999</v>
      </c>
      <c r="V978" t="s">
        <v>1720</v>
      </c>
      <c r="W978">
        <v>112034</v>
      </c>
      <c r="X978">
        <v>1717367</v>
      </c>
    </row>
    <row r="979" spans="1:24" x14ac:dyDescent="0.25">
      <c r="A979" t="s">
        <v>1347</v>
      </c>
      <c r="B979" t="s">
        <v>4463</v>
      </c>
      <c r="C979" t="s">
        <v>4411</v>
      </c>
      <c r="D979">
        <v>20161231</v>
      </c>
      <c r="E979" s="6">
        <v>42735.558333333334</v>
      </c>
      <c r="F979" s="4">
        <v>42735.558333333334</v>
      </c>
      <c r="G979" s="5">
        <v>42735.558333333334</v>
      </c>
      <c r="H979">
        <v>366</v>
      </c>
      <c r="I979">
        <v>25.761595209999999</v>
      </c>
      <c r="J979">
        <v>-80.673680309999995</v>
      </c>
      <c r="K979">
        <v>98</v>
      </c>
      <c r="L979">
        <v>73</v>
      </c>
      <c r="M979">
        <v>77</v>
      </c>
      <c r="N979">
        <v>96</v>
      </c>
      <c r="O979">
        <v>15</v>
      </c>
      <c r="P979">
        <v>1022</v>
      </c>
      <c r="Q979">
        <v>60</v>
      </c>
      <c r="R979">
        <v>69</v>
      </c>
      <c r="S979">
        <v>1.1000000000000001</v>
      </c>
      <c r="T979">
        <v>6</v>
      </c>
      <c r="U979">
        <v>5.1505205228531997E-2</v>
      </c>
      <c r="V979" t="s">
        <v>1058</v>
      </c>
      <c r="W979">
        <v>641347</v>
      </c>
      <c r="X979">
        <v>8082285</v>
      </c>
    </row>
    <row r="980" spans="1:24" x14ac:dyDescent="0.25">
      <c r="A980" t="s">
        <v>1347</v>
      </c>
      <c r="B980" t="s">
        <v>4463</v>
      </c>
      <c r="C980" t="s">
        <v>4994</v>
      </c>
      <c r="D980">
        <v>20171001</v>
      </c>
      <c r="E980" s="6">
        <v>43009.621527777781</v>
      </c>
      <c r="F980" s="4">
        <v>43009.621527777781</v>
      </c>
      <c r="G980" s="5">
        <v>43009.621527777781</v>
      </c>
      <c r="H980">
        <v>274</v>
      </c>
      <c r="I980">
        <v>25.824497269999998</v>
      </c>
      <c r="J980">
        <v>-80.307423749999998</v>
      </c>
      <c r="K980">
        <v>29</v>
      </c>
      <c r="L980">
        <v>84</v>
      </c>
      <c r="M980">
        <v>83</v>
      </c>
      <c r="N980">
        <v>110</v>
      </c>
      <c r="O980">
        <v>13</v>
      </c>
      <c r="P980">
        <v>1013</v>
      </c>
      <c r="Q980">
        <v>74</v>
      </c>
      <c r="R980">
        <v>86</v>
      </c>
      <c r="S980">
        <v>0</v>
      </c>
      <c r="T980">
        <v>10</v>
      </c>
      <c r="U980">
        <v>0.81514797060351096</v>
      </c>
      <c r="V980" t="s">
        <v>1183</v>
      </c>
      <c r="W980">
        <v>204678</v>
      </c>
      <c r="X980">
        <v>8859139</v>
      </c>
    </row>
    <row r="981" spans="1:24" x14ac:dyDescent="0.25">
      <c r="A981" t="s">
        <v>1347</v>
      </c>
      <c r="B981" t="s">
        <v>4463</v>
      </c>
      <c r="C981" t="s">
        <v>1390</v>
      </c>
      <c r="D981">
        <v>20130628</v>
      </c>
      <c r="E981" s="6">
        <v>41453.603958333333</v>
      </c>
      <c r="F981" s="4">
        <v>41453.603958333333</v>
      </c>
      <c r="G981" s="5">
        <v>41453.603958333333</v>
      </c>
      <c r="H981">
        <v>179</v>
      </c>
      <c r="I981">
        <v>34.488</v>
      </c>
      <c r="J981">
        <v>-79.199166669999997</v>
      </c>
      <c r="K981">
        <v>39</v>
      </c>
      <c r="L981">
        <v>90</v>
      </c>
      <c r="M981">
        <v>78</v>
      </c>
      <c r="N981">
        <v>243</v>
      </c>
      <c r="O981">
        <v>13</v>
      </c>
      <c r="P981">
        <v>1006</v>
      </c>
      <c r="Q981">
        <v>73</v>
      </c>
      <c r="R981">
        <v>86</v>
      </c>
      <c r="S981">
        <v>3</v>
      </c>
      <c r="T981">
        <v>10</v>
      </c>
      <c r="U981">
        <v>0.66816664699999995</v>
      </c>
      <c r="V981" t="s">
        <v>1391</v>
      </c>
      <c r="W981">
        <v>14571</v>
      </c>
      <c r="X981">
        <v>341816</v>
      </c>
    </row>
    <row r="982" spans="1:24" x14ac:dyDescent="0.25">
      <c r="A982" t="s">
        <v>1347</v>
      </c>
      <c r="B982" t="s">
        <v>4463</v>
      </c>
      <c r="C982" t="s">
        <v>4166</v>
      </c>
      <c r="D982">
        <v>20170826</v>
      </c>
      <c r="E982" s="6">
        <v>42973.89166666667</v>
      </c>
      <c r="F982" s="4">
        <v>42973.89166666667</v>
      </c>
      <c r="G982" s="5">
        <v>42973.89166666667</v>
      </c>
      <c r="H982">
        <v>238</v>
      </c>
      <c r="I982">
        <v>36.069407349999999</v>
      </c>
      <c r="J982">
        <v>-79.110146069999999</v>
      </c>
      <c r="K982">
        <v>43</v>
      </c>
      <c r="L982">
        <v>87</v>
      </c>
      <c r="M982">
        <v>69</v>
      </c>
      <c r="N982">
        <v>61</v>
      </c>
      <c r="O982">
        <v>12</v>
      </c>
      <c r="P982">
        <v>1021</v>
      </c>
      <c r="Q982">
        <v>63</v>
      </c>
      <c r="R982">
        <v>76</v>
      </c>
      <c r="S982">
        <v>0.1</v>
      </c>
      <c r="T982">
        <v>10</v>
      </c>
      <c r="U982">
        <v>0.27358020368470598</v>
      </c>
      <c r="V982" t="s">
        <v>4036</v>
      </c>
      <c r="W982">
        <v>580546</v>
      </c>
      <c r="X982">
        <v>7663302</v>
      </c>
    </row>
    <row r="983" spans="1:24" x14ac:dyDescent="0.25">
      <c r="A983" t="s">
        <v>1347</v>
      </c>
      <c r="B983" t="s">
        <v>4463</v>
      </c>
      <c r="C983" t="s">
        <v>2877</v>
      </c>
      <c r="D983">
        <v>20170415</v>
      </c>
      <c r="E983" s="6">
        <v>42840.960416666669</v>
      </c>
      <c r="F983" s="4">
        <v>42840.960416666669</v>
      </c>
      <c r="G983" s="5">
        <v>42840.960416666669</v>
      </c>
      <c r="H983">
        <v>105</v>
      </c>
      <c r="I983">
        <v>35.754721969999999</v>
      </c>
      <c r="J983">
        <v>-78.959898949999996</v>
      </c>
      <c r="K983">
        <v>50</v>
      </c>
      <c r="L983">
        <v>74</v>
      </c>
      <c r="M983">
        <v>68</v>
      </c>
      <c r="N983">
        <v>225</v>
      </c>
      <c r="O983">
        <v>4</v>
      </c>
      <c r="P983">
        <v>1026</v>
      </c>
      <c r="Q983">
        <v>55</v>
      </c>
      <c r="R983">
        <v>67</v>
      </c>
      <c r="S983">
        <v>0.5</v>
      </c>
      <c r="T983">
        <v>8</v>
      </c>
      <c r="U983">
        <v>0.80813592581072502</v>
      </c>
      <c r="V983" t="s">
        <v>2474</v>
      </c>
      <c r="W983">
        <v>256327</v>
      </c>
      <c r="X983">
        <v>5797621</v>
      </c>
    </row>
    <row r="984" spans="1:24" x14ac:dyDescent="0.25">
      <c r="A984" t="s">
        <v>1347</v>
      </c>
      <c r="B984" t="s">
        <v>4463</v>
      </c>
      <c r="C984" t="s">
        <v>2014</v>
      </c>
      <c r="D984">
        <v>20160423</v>
      </c>
      <c r="E984" s="6">
        <v>42483.757615740738</v>
      </c>
      <c r="F984" s="4">
        <v>42483.757615740738</v>
      </c>
      <c r="G984" s="5">
        <v>42483.757615740738</v>
      </c>
      <c r="H984">
        <v>114</v>
      </c>
      <c r="I984">
        <v>36.667868159999998</v>
      </c>
      <c r="J984">
        <v>-75.913516360000003</v>
      </c>
      <c r="K984">
        <v>69</v>
      </c>
      <c r="L984">
        <v>72</v>
      </c>
      <c r="M984">
        <v>87</v>
      </c>
      <c r="N984">
        <v>334</v>
      </c>
      <c r="O984">
        <v>15</v>
      </c>
      <c r="P984">
        <v>1011</v>
      </c>
      <c r="Q984">
        <v>58</v>
      </c>
      <c r="R984">
        <v>65</v>
      </c>
      <c r="S984">
        <v>22.3</v>
      </c>
      <c r="T984">
        <v>9</v>
      </c>
      <c r="U984">
        <v>0.97753582000000006</v>
      </c>
      <c r="V984" t="s">
        <v>2013</v>
      </c>
      <c r="W984">
        <v>223367</v>
      </c>
      <c r="X984">
        <v>3012921</v>
      </c>
    </row>
    <row r="985" spans="1:24" x14ac:dyDescent="0.25">
      <c r="A985" t="s">
        <v>1851</v>
      </c>
      <c r="B985" t="s">
        <v>4478</v>
      </c>
      <c r="C985" t="s">
        <v>1850</v>
      </c>
      <c r="D985">
        <v>20151004</v>
      </c>
      <c r="E985" s="6">
        <v>42281.903217592589</v>
      </c>
      <c r="F985" s="4">
        <v>42281.903217592589</v>
      </c>
      <c r="G985" s="5">
        <v>42281.903217592589</v>
      </c>
      <c r="H985">
        <v>277</v>
      </c>
      <c r="I985">
        <v>36.00706667</v>
      </c>
      <c r="J985">
        <v>-101.4628617</v>
      </c>
      <c r="K985">
        <v>80</v>
      </c>
      <c r="L985">
        <v>71</v>
      </c>
      <c r="M985">
        <v>75</v>
      </c>
      <c r="N985">
        <v>139</v>
      </c>
      <c r="O985">
        <v>12</v>
      </c>
      <c r="P985">
        <v>1017</v>
      </c>
      <c r="Q985">
        <v>50</v>
      </c>
      <c r="R985">
        <v>59</v>
      </c>
      <c r="S985">
        <v>0.5</v>
      </c>
      <c r="T985">
        <v>7</v>
      </c>
      <c r="U985">
        <v>0.49779066</v>
      </c>
      <c r="V985" t="s">
        <v>1547</v>
      </c>
      <c r="W985">
        <v>38701</v>
      </c>
      <c r="X985">
        <v>2084561</v>
      </c>
    </row>
    <row r="986" spans="1:24" x14ac:dyDescent="0.25">
      <c r="A986" t="s">
        <v>1851</v>
      </c>
      <c r="B986" t="s">
        <v>4478</v>
      </c>
      <c r="C986" t="s">
        <v>1858</v>
      </c>
      <c r="D986">
        <v>20151002</v>
      </c>
      <c r="E986" s="6">
        <v>42279.998020833336</v>
      </c>
      <c r="F986" s="4">
        <v>42279.998020833336</v>
      </c>
      <c r="G986" s="5">
        <v>42279.998020833336</v>
      </c>
      <c r="H986">
        <v>275</v>
      </c>
      <c r="I986">
        <v>34.848329999999997</v>
      </c>
      <c r="J986">
        <v>-100.06342170000001</v>
      </c>
      <c r="K986">
        <v>76</v>
      </c>
      <c r="L986">
        <v>71</v>
      </c>
      <c r="M986">
        <v>60</v>
      </c>
      <c r="N986">
        <v>77</v>
      </c>
      <c r="O986">
        <v>16</v>
      </c>
      <c r="P986">
        <v>1020</v>
      </c>
      <c r="Q986">
        <v>46</v>
      </c>
      <c r="R986">
        <v>60</v>
      </c>
      <c r="S986">
        <v>4.0999999999999996</v>
      </c>
      <c r="T986">
        <v>10</v>
      </c>
      <c r="U986">
        <v>0.69739840600000003</v>
      </c>
      <c r="V986" t="s">
        <v>1520</v>
      </c>
      <c r="W986">
        <v>10601</v>
      </c>
      <c r="X986">
        <v>2105929</v>
      </c>
    </row>
    <row r="987" spans="1:24" x14ac:dyDescent="0.25">
      <c r="A987" t="s">
        <v>1851</v>
      </c>
      <c r="B987" t="s">
        <v>4478</v>
      </c>
      <c r="C987" t="s">
        <v>3490</v>
      </c>
      <c r="D987">
        <v>20170613</v>
      </c>
      <c r="E987" s="6">
        <v>42899.766250000001</v>
      </c>
      <c r="F987" s="4">
        <v>42899.766250000001</v>
      </c>
      <c r="G987" s="5">
        <v>42899.766250000001</v>
      </c>
      <c r="H987">
        <v>164</v>
      </c>
      <c r="I987">
        <v>31.392749999999999</v>
      </c>
      <c r="J987">
        <v>-99.58775</v>
      </c>
      <c r="K987">
        <v>4</v>
      </c>
      <c r="L987">
        <v>90</v>
      </c>
      <c r="M987">
        <v>55</v>
      </c>
      <c r="N987">
        <v>176</v>
      </c>
      <c r="O987">
        <v>21</v>
      </c>
      <c r="P987">
        <v>1010</v>
      </c>
      <c r="Q987">
        <v>62</v>
      </c>
      <c r="R987">
        <v>82</v>
      </c>
      <c r="S987">
        <v>0</v>
      </c>
      <c r="T987">
        <v>10</v>
      </c>
      <c r="U987">
        <v>0.84477418667674298</v>
      </c>
      <c r="V987" t="s">
        <v>1520</v>
      </c>
      <c r="W987">
        <v>10601</v>
      </c>
      <c r="X987">
        <v>6838939</v>
      </c>
    </row>
    <row r="988" spans="1:24" x14ac:dyDescent="0.25">
      <c r="A988" t="s">
        <v>1851</v>
      </c>
      <c r="B988" t="s">
        <v>4478</v>
      </c>
      <c r="C988" t="s">
        <v>3491</v>
      </c>
      <c r="D988">
        <v>20170613</v>
      </c>
      <c r="E988" s="6">
        <v>42899.862013888887</v>
      </c>
      <c r="F988" s="4">
        <v>42899.862013888887</v>
      </c>
      <c r="G988" s="5">
        <v>42899.862013888887</v>
      </c>
      <c r="H988">
        <v>164</v>
      </c>
      <c r="I988">
        <v>31.493621000000001</v>
      </c>
      <c r="J988">
        <v>-99.574230999999997</v>
      </c>
      <c r="K988">
        <v>4</v>
      </c>
      <c r="L988">
        <v>90</v>
      </c>
      <c r="M988">
        <v>55</v>
      </c>
      <c r="N988">
        <v>176</v>
      </c>
      <c r="O988">
        <v>21</v>
      </c>
      <c r="P988">
        <v>1010</v>
      </c>
      <c r="Q988">
        <v>62</v>
      </c>
      <c r="R988">
        <v>82</v>
      </c>
      <c r="S988">
        <v>0</v>
      </c>
      <c r="T988">
        <v>10</v>
      </c>
      <c r="U988">
        <v>0.83796962264878205</v>
      </c>
      <c r="V988" t="s">
        <v>1520</v>
      </c>
      <c r="W988">
        <v>10601</v>
      </c>
      <c r="X988">
        <v>6839101</v>
      </c>
    </row>
    <row r="989" spans="1:24" x14ac:dyDescent="0.25">
      <c r="A989" t="s">
        <v>1851</v>
      </c>
      <c r="B989" t="s">
        <v>4478</v>
      </c>
      <c r="C989" t="s">
        <v>3494</v>
      </c>
      <c r="D989">
        <v>20170613</v>
      </c>
      <c r="E989" s="6">
        <v>42899.942476851851</v>
      </c>
      <c r="F989" s="4">
        <v>42899.942476851851</v>
      </c>
      <c r="G989" s="5">
        <v>42899.942476851851</v>
      </c>
      <c r="H989">
        <v>164</v>
      </c>
      <c r="I989">
        <v>31.413989999999998</v>
      </c>
      <c r="J989">
        <v>-99.473299999999995</v>
      </c>
      <c r="K989">
        <v>18</v>
      </c>
      <c r="L989">
        <v>90</v>
      </c>
      <c r="M989">
        <v>60</v>
      </c>
      <c r="N989">
        <v>166</v>
      </c>
      <c r="O989">
        <v>19</v>
      </c>
      <c r="P989">
        <v>1011</v>
      </c>
      <c r="Q989">
        <v>64</v>
      </c>
      <c r="R989">
        <v>82</v>
      </c>
      <c r="S989">
        <v>0</v>
      </c>
      <c r="T989">
        <v>10</v>
      </c>
      <c r="U989">
        <v>0.83215191591968896</v>
      </c>
      <c r="V989" t="s">
        <v>1520</v>
      </c>
      <c r="W989">
        <v>10601</v>
      </c>
      <c r="X989">
        <v>6852057</v>
      </c>
    </row>
    <row r="990" spans="1:24" x14ac:dyDescent="0.25">
      <c r="A990" t="s">
        <v>1851</v>
      </c>
      <c r="B990" t="s">
        <v>4478</v>
      </c>
      <c r="C990" t="s">
        <v>4150</v>
      </c>
      <c r="D990">
        <v>20170726</v>
      </c>
      <c r="E990" s="6">
        <v>42942.750694444447</v>
      </c>
      <c r="F990" s="4">
        <v>42942.750694444447</v>
      </c>
      <c r="G990" s="5">
        <v>42942.750694444447</v>
      </c>
      <c r="H990">
        <v>207</v>
      </c>
      <c r="I990">
        <v>31.46808</v>
      </c>
      <c r="J990">
        <v>-99.161060000000006</v>
      </c>
      <c r="K990">
        <v>17</v>
      </c>
      <c r="L990">
        <v>102</v>
      </c>
      <c r="M990">
        <v>50</v>
      </c>
      <c r="N990">
        <v>188</v>
      </c>
      <c r="O990">
        <v>21</v>
      </c>
      <c r="P990">
        <v>1015</v>
      </c>
      <c r="Q990">
        <v>66</v>
      </c>
      <c r="R990">
        <v>93</v>
      </c>
      <c r="S990">
        <v>0.4</v>
      </c>
      <c r="T990">
        <v>10</v>
      </c>
      <c r="U990">
        <v>0.14248158675190301</v>
      </c>
      <c r="V990" t="s">
        <v>1520</v>
      </c>
      <c r="W990">
        <v>10601</v>
      </c>
      <c r="X990">
        <v>7645988</v>
      </c>
    </row>
    <row r="991" spans="1:24" x14ac:dyDescent="0.25">
      <c r="A991" t="s">
        <v>1851</v>
      </c>
      <c r="B991" t="s">
        <v>4478</v>
      </c>
      <c r="C991" t="s">
        <v>3495</v>
      </c>
      <c r="D991">
        <v>20170613</v>
      </c>
      <c r="E991" s="6">
        <v>42900.013553240744</v>
      </c>
      <c r="F991" s="4">
        <v>42900.013553240744</v>
      </c>
      <c r="G991" s="5">
        <v>42900.013553240744</v>
      </c>
      <c r="H991">
        <v>165</v>
      </c>
      <c r="I991">
        <v>31.529520000000002</v>
      </c>
      <c r="J991">
        <v>-99.078689999999995</v>
      </c>
      <c r="K991">
        <v>17</v>
      </c>
      <c r="L991">
        <v>90</v>
      </c>
      <c r="M991">
        <v>62</v>
      </c>
      <c r="N991">
        <v>163</v>
      </c>
      <c r="O991">
        <v>20</v>
      </c>
      <c r="P991">
        <v>1011</v>
      </c>
      <c r="Q991">
        <v>65</v>
      </c>
      <c r="R991">
        <v>82</v>
      </c>
      <c r="S991">
        <v>0</v>
      </c>
      <c r="T991">
        <v>10</v>
      </c>
      <c r="U991">
        <v>0.82693738782665505</v>
      </c>
      <c r="V991" t="s">
        <v>1520</v>
      </c>
      <c r="W991">
        <v>10601</v>
      </c>
      <c r="X991">
        <v>6852350</v>
      </c>
    </row>
    <row r="992" spans="1:24" x14ac:dyDescent="0.25">
      <c r="A992" t="s">
        <v>1851</v>
      </c>
      <c r="B992" t="s">
        <v>4478</v>
      </c>
      <c r="C992" t="s">
        <v>3504</v>
      </c>
      <c r="D992">
        <v>20170614</v>
      </c>
      <c r="E992" s="6">
        <v>42900.996446759258</v>
      </c>
      <c r="F992" s="4">
        <v>42900.996446759258</v>
      </c>
      <c r="G992" s="5">
        <v>42900.996446759258</v>
      </c>
      <c r="H992">
        <v>165</v>
      </c>
      <c r="I992">
        <v>31.642309999999998</v>
      </c>
      <c r="J992">
        <v>-98.877300000000005</v>
      </c>
      <c r="K992">
        <v>33</v>
      </c>
      <c r="L992">
        <v>92</v>
      </c>
      <c r="M992">
        <v>64</v>
      </c>
      <c r="N992">
        <v>185</v>
      </c>
      <c r="O992">
        <v>21</v>
      </c>
      <c r="P992">
        <v>1011</v>
      </c>
      <c r="Q992">
        <v>67</v>
      </c>
      <c r="R992">
        <v>84</v>
      </c>
      <c r="S992">
        <v>0.1</v>
      </c>
      <c r="T992">
        <v>10</v>
      </c>
      <c r="U992">
        <v>0.74791439603604504</v>
      </c>
      <c r="V992" t="s">
        <v>1520</v>
      </c>
      <c r="W992">
        <v>10601</v>
      </c>
      <c r="X992">
        <v>6863191</v>
      </c>
    </row>
    <row r="993" spans="1:24" x14ac:dyDescent="0.25">
      <c r="A993" t="s">
        <v>1851</v>
      </c>
      <c r="B993" t="s">
        <v>4478</v>
      </c>
      <c r="C993" t="s">
        <v>2596</v>
      </c>
      <c r="D993">
        <v>20161021</v>
      </c>
      <c r="E993" s="6">
        <v>42664.646631944444</v>
      </c>
      <c r="F993" s="4">
        <v>42664.646631944444</v>
      </c>
      <c r="G993" s="5">
        <v>42664.646631944444</v>
      </c>
      <c r="H993">
        <v>295</v>
      </c>
      <c r="I993">
        <v>34.089309999999998</v>
      </c>
      <c r="J993">
        <v>-98.762439999999998</v>
      </c>
      <c r="K993">
        <v>0</v>
      </c>
      <c r="L993">
        <v>71</v>
      </c>
      <c r="M993">
        <v>66</v>
      </c>
      <c r="N993">
        <v>168</v>
      </c>
      <c r="O993">
        <v>9</v>
      </c>
      <c r="P993">
        <v>1025</v>
      </c>
      <c r="Q993">
        <v>45</v>
      </c>
      <c r="R993">
        <v>60</v>
      </c>
      <c r="S993">
        <v>0</v>
      </c>
      <c r="T993">
        <v>10</v>
      </c>
      <c r="U993">
        <v>0.62700263300000003</v>
      </c>
      <c r="V993" t="s">
        <v>1520</v>
      </c>
      <c r="W993">
        <v>10601</v>
      </c>
      <c r="X993">
        <v>4832334</v>
      </c>
    </row>
    <row r="994" spans="1:24" x14ac:dyDescent="0.25">
      <c r="A994" t="s">
        <v>1851</v>
      </c>
      <c r="B994" t="s">
        <v>4478</v>
      </c>
      <c r="C994" t="s">
        <v>4152</v>
      </c>
      <c r="D994">
        <v>20170726</v>
      </c>
      <c r="E994" s="6">
        <v>42942.875694444447</v>
      </c>
      <c r="F994" s="4">
        <v>42942.875694444447</v>
      </c>
      <c r="G994" s="5">
        <v>42942.875694444447</v>
      </c>
      <c r="H994">
        <v>207</v>
      </c>
      <c r="I994">
        <v>31.51760561</v>
      </c>
      <c r="J994">
        <v>-98.740750550000001</v>
      </c>
      <c r="K994">
        <v>6</v>
      </c>
      <c r="L994">
        <v>97</v>
      </c>
      <c r="M994">
        <v>59</v>
      </c>
      <c r="N994">
        <v>190</v>
      </c>
      <c r="O994">
        <v>21</v>
      </c>
      <c r="P994">
        <v>1016</v>
      </c>
      <c r="Q994">
        <v>69</v>
      </c>
      <c r="R994">
        <v>91</v>
      </c>
      <c r="S994">
        <v>5.5</v>
      </c>
      <c r="T994">
        <v>10</v>
      </c>
      <c r="U994">
        <v>0.152225219145389</v>
      </c>
      <c r="V994" t="s">
        <v>1520</v>
      </c>
      <c r="W994">
        <v>10601</v>
      </c>
      <c r="X994">
        <v>7646074</v>
      </c>
    </row>
    <row r="995" spans="1:24" x14ac:dyDescent="0.25">
      <c r="A995" t="s">
        <v>1851</v>
      </c>
      <c r="B995" t="s">
        <v>4478</v>
      </c>
      <c r="C995" t="s">
        <v>3915</v>
      </c>
      <c r="D995">
        <v>20170721</v>
      </c>
      <c r="E995" s="6">
        <v>42937.8125</v>
      </c>
      <c r="F995" s="4">
        <v>42937.8125</v>
      </c>
      <c r="G995" s="5">
        <v>42937.8125</v>
      </c>
      <c r="H995">
        <v>202</v>
      </c>
      <c r="I995">
        <v>31.306370000000001</v>
      </c>
      <c r="J995">
        <v>-98.636349999999993</v>
      </c>
      <c r="K995">
        <v>9</v>
      </c>
      <c r="L995">
        <v>98</v>
      </c>
      <c r="M995">
        <v>54</v>
      </c>
      <c r="N995">
        <v>170</v>
      </c>
      <c r="O995">
        <v>16</v>
      </c>
      <c r="P995">
        <v>1014</v>
      </c>
      <c r="Q995">
        <v>69</v>
      </c>
      <c r="R995">
        <v>94</v>
      </c>
      <c r="S995">
        <v>1.7</v>
      </c>
      <c r="T995">
        <v>10</v>
      </c>
      <c r="U995">
        <v>3.8167605181538299E-2</v>
      </c>
      <c r="V995" t="s">
        <v>1520</v>
      </c>
      <c r="W995">
        <v>10601</v>
      </c>
      <c r="X995">
        <v>7320850</v>
      </c>
    </row>
    <row r="996" spans="1:24" x14ac:dyDescent="0.25">
      <c r="A996" t="s">
        <v>1851</v>
      </c>
      <c r="B996" t="s">
        <v>4478</v>
      </c>
      <c r="C996" t="s">
        <v>3916</v>
      </c>
      <c r="D996">
        <v>20170721</v>
      </c>
      <c r="E996" s="6">
        <v>42937.9</v>
      </c>
      <c r="F996" s="4">
        <v>42937.9</v>
      </c>
      <c r="G996" s="5">
        <v>42937.9</v>
      </c>
      <c r="H996">
        <v>202</v>
      </c>
      <c r="I996">
        <v>31.28885</v>
      </c>
      <c r="J996">
        <v>-98.597930000000005</v>
      </c>
      <c r="K996">
        <v>9</v>
      </c>
      <c r="L996">
        <v>98</v>
      </c>
      <c r="M996">
        <v>54</v>
      </c>
      <c r="N996">
        <v>170</v>
      </c>
      <c r="O996">
        <v>16</v>
      </c>
      <c r="P996">
        <v>1014</v>
      </c>
      <c r="Q996">
        <v>69</v>
      </c>
      <c r="R996">
        <v>94</v>
      </c>
      <c r="S996">
        <v>1.7</v>
      </c>
      <c r="T996">
        <v>10</v>
      </c>
      <c r="U996">
        <v>3.4196386758948698E-2</v>
      </c>
      <c r="V996" t="s">
        <v>1520</v>
      </c>
      <c r="W996">
        <v>10601</v>
      </c>
      <c r="X996">
        <v>7320938</v>
      </c>
    </row>
    <row r="997" spans="1:24" x14ac:dyDescent="0.25">
      <c r="A997" t="s">
        <v>1851</v>
      </c>
      <c r="B997" t="s">
        <v>4478</v>
      </c>
      <c r="C997" t="s">
        <v>2597</v>
      </c>
      <c r="D997">
        <v>20161021</v>
      </c>
      <c r="E997" s="6">
        <v>42664.708969907406</v>
      </c>
      <c r="F997" s="4">
        <v>42664.708969907406</v>
      </c>
      <c r="G997" s="5">
        <v>42664.708969907406</v>
      </c>
      <c r="H997">
        <v>295</v>
      </c>
      <c r="I997">
        <v>34.064579999999999</v>
      </c>
      <c r="J997">
        <v>-98.556880000000007</v>
      </c>
      <c r="K997">
        <v>0</v>
      </c>
      <c r="L997">
        <v>71</v>
      </c>
      <c r="M997">
        <v>69</v>
      </c>
      <c r="N997">
        <v>164</v>
      </c>
      <c r="O997">
        <v>8</v>
      </c>
      <c r="P997">
        <v>1025</v>
      </c>
      <c r="Q997">
        <v>46</v>
      </c>
      <c r="R997">
        <v>60</v>
      </c>
      <c r="S997">
        <v>0</v>
      </c>
      <c r="T997">
        <v>10</v>
      </c>
      <c r="U997">
        <v>0.62021254299999995</v>
      </c>
      <c r="V997" t="s">
        <v>1520</v>
      </c>
      <c r="W997">
        <v>10601</v>
      </c>
      <c r="X997">
        <v>4832401</v>
      </c>
    </row>
    <row r="998" spans="1:24" x14ac:dyDescent="0.25">
      <c r="A998" t="s">
        <v>1851</v>
      </c>
      <c r="B998" t="s">
        <v>4478</v>
      </c>
      <c r="C998" t="s">
        <v>4155</v>
      </c>
      <c r="D998">
        <v>20170727</v>
      </c>
      <c r="E998" s="6">
        <v>42943.828472222223</v>
      </c>
      <c r="F998" s="4">
        <v>42943.828472222223</v>
      </c>
      <c r="G998" s="5">
        <v>42943.828472222223</v>
      </c>
      <c r="H998">
        <v>208</v>
      </c>
      <c r="I998">
        <v>31.110759999999999</v>
      </c>
      <c r="J998">
        <v>-98.457099999999997</v>
      </c>
      <c r="K998">
        <v>0</v>
      </c>
      <c r="L998">
        <v>100</v>
      </c>
      <c r="M998">
        <v>53</v>
      </c>
      <c r="N998">
        <v>202</v>
      </c>
      <c r="O998">
        <v>19</v>
      </c>
      <c r="P998">
        <v>1014</v>
      </c>
      <c r="Q998">
        <v>67</v>
      </c>
      <c r="R998">
        <v>92</v>
      </c>
      <c r="S998">
        <v>0</v>
      </c>
      <c r="T998">
        <v>10</v>
      </c>
      <c r="U998">
        <v>0.23286830483490201</v>
      </c>
      <c r="V998" t="s">
        <v>1520</v>
      </c>
      <c r="W998">
        <v>10601</v>
      </c>
      <c r="X998">
        <v>7646414</v>
      </c>
    </row>
    <row r="999" spans="1:24" x14ac:dyDescent="0.25">
      <c r="A999" t="s">
        <v>1851</v>
      </c>
      <c r="B999" t="s">
        <v>4478</v>
      </c>
      <c r="C999" t="s">
        <v>2542</v>
      </c>
      <c r="D999">
        <v>20161018</v>
      </c>
      <c r="E999" s="6">
        <v>42661.775868055556</v>
      </c>
      <c r="F999" s="4">
        <v>42661.775868055556</v>
      </c>
      <c r="G999" s="5">
        <v>42661.775868055556</v>
      </c>
      <c r="H999">
        <v>292</v>
      </c>
      <c r="I999">
        <v>33.894641999999997</v>
      </c>
      <c r="J999">
        <v>-97.990054000000001</v>
      </c>
      <c r="K999">
        <v>15</v>
      </c>
      <c r="L999">
        <v>87</v>
      </c>
      <c r="M999">
        <v>72</v>
      </c>
      <c r="N999">
        <v>238</v>
      </c>
      <c r="O999">
        <v>13</v>
      </c>
      <c r="P999">
        <v>1008</v>
      </c>
      <c r="Q999">
        <v>65</v>
      </c>
      <c r="R999">
        <v>78</v>
      </c>
      <c r="S999">
        <v>0</v>
      </c>
      <c r="T999">
        <v>10</v>
      </c>
      <c r="U999">
        <v>0.90074174500000004</v>
      </c>
      <c r="V999" t="s">
        <v>1547</v>
      </c>
      <c r="W999">
        <v>38701</v>
      </c>
      <c r="X999">
        <v>4469244</v>
      </c>
    </row>
    <row r="1000" spans="1:24" x14ac:dyDescent="0.25">
      <c r="A1000" t="s">
        <v>1851</v>
      </c>
      <c r="B1000" t="s">
        <v>4478</v>
      </c>
      <c r="C1000" t="s">
        <v>2630</v>
      </c>
      <c r="D1000">
        <v>20161020</v>
      </c>
      <c r="E1000" s="6">
        <v>42663.944479166668</v>
      </c>
      <c r="F1000" s="4">
        <v>42663.944479166668</v>
      </c>
      <c r="G1000" s="5">
        <v>42663.944479166668</v>
      </c>
      <c r="H1000">
        <v>294</v>
      </c>
      <c r="I1000">
        <v>33.890720000000002</v>
      </c>
      <c r="J1000">
        <v>-97.763580000000005</v>
      </c>
      <c r="K1000">
        <v>28</v>
      </c>
      <c r="L1000">
        <v>73</v>
      </c>
      <c r="M1000">
        <v>74</v>
      </c>
      <c r="N1000">
        <v>7</v>
      </c>
      <c r="O1000">
        <v>21</v>
      </c>
      <c r="P1000">
        <v>1022</v>
      </c>
      <c r="Q1000">
        <v>54</v>
      </c>
      <c r="R1000">
        <v>69</v>
      </c>
      <c r="S1000">
        <v>29.6</v>
      </c>
      <c r="T1000">
        <v>8</v>
      </c>
      <c r="U1000">
        <v>0.70233356198128605</v>
      </c>
      <c r="V1000" t="s">
        <v>1520</v>
      </c>
      <c r="W1000">
        <v>10601</v>
      </c>
      <c r="X1000">
        <v>4903871</v>
      </c>
    </row>
    <row r="1001" spans="1:24" x14ac:dyDescent="0.25">
      <c r="A1001" t="s">
        <v>1851</v>
      </c>
      <c r="B1001" t="s">
        <v>4478</v>
      </c>
      <c r="C1001" t="s">
        <v>3607</v>
      </c>
      <c r="D1001">
        <v>20170706</v>
      </c>
      <c r="E1001" s="6">
        <v>42922.698599537034</v>
      </c>
      <c r="F1001" s="4">
        <v>42922.698599537034</v>
      </c>
      <c r="G1001" s="5">
        <v>42922.698599537034</v>
      </c>
      <c r="H1001">
        <v>187</v>
      </c>
      <c r="I1001">
        <v>37.539999389999998</v>
      </c>
      <c r="J1001">
        <v>-97.680303570000007</v>
      </c>
      <c r="K1001">
        <v>0</v>
      </c>
      <c r="L1001">
        <v>99</v>
      </c>
      <c r="M1001">
        <v>54</v>
      </c>
      <c r="N1001">
        <v>204</v>
      </c>
      <c r="O1001">
        <v>8</v>
      </c>
      <c r="P1001">
        <v>1017</v>
      </c>
      <c r="Q1001">
        <v>62</v>
      </c>
      <c r="R1001">
        <v>87</v>
      </c>
      <c r="S1001">
        <v>0</v>
      </c>
      <c r="T1001">
        <v>10</v>
      </c>
      <c r="U1001">
        <v>0.94379778236284495</v>
      </c>
      <c r="V1001" t="s">
        <v>3608</v>
      </c>
      <c r="W1001">
        <v>525422</v>
      </c>
      <c r="X1001">
        <v>6945586</v>
      </c>
    </row>
    <row r="1002" spans="1:24" x14ac:dyDescent="0.25">
      <c r="A1002" t="s">
        <v>1851</v>
      </c>
      <c r="B1002" t="s">
        <v>4478</v>
      </c>
      <c r="C1002" t="s">
        <v>3662</v>
      </c>
      <c r="D1002">
        <v>20170706</v>
      </c>
      <c r="E1002" s="6">
        <v>42922.699212962965</v>
      </c>
      <c r="F1002" s="4">
        <v>42922.699212962965</v>
      </c>
      <c r="G1002" s="5">
        <v>42922.699212962965</v>
      </c>
      <c r="H1002">
        <v>187</v>
      </c>
      <c r="I1002">
        <v>37.539986669999998</v>
      </c>
      <c r="J1002">
        <v>-97.680258330000001</v>
      </c>
      <c r="K1002">
        <v>0</v>
      </c>
      <c r="L1002">
        <v>99</v>
      </c>
      <c r="M1002">
        <v>54</v>
      </c>
      <c r="N1002">
        <v>204</v>
      </c>
      <c r="O1002">
        <v>8</v>
      </c>
      <c r="P1002">
        <v>1017</v>
      </c>
      <c r="Q1002">
        <v>62</v>
      </c>
      <c r="R1002">
        <v>87</v>
      </c>
      <c r="S1002">
        <v>0</v>
      </c>
      <c r="T1002">
        <v>10</v>
      </c>
      <c r="U1002">
        <v>0.94382443686346995</v>
      </c>
      <c r="V1002" t="s">
        <v>3663</v>
      </c>
      <c r="W1002">
        <v>526285</v>
      </c>
      <c r="X1002">
        <v>7039101</v>
      </c>
    </row>
    <row r="1003" spans="1:24" x14ac:dyDescent="0.25">
      <c r="A1003" t="s">
        <v>1851</v>
      </c>
      <c r="B1003" t="s">
        <v>4478</v>
      </c>
      <c r="C1003" t="s">
        <v>3094</v>
      </c>
      <c r="D1003">
        <v>20170528</v>
      </c>
      <c r="E1003" s="6">
        <v>42883.875</v>
      </c>
      <c r="F1003" s="4">
        <v>42883.875</v>
      </c>
      <c r="G1003" s="5">
        <v>42883.875</v>
      </c>
      <c r="H1003">
        <v>148</v>
      </c>
      <c r="I1003">
        <v>30.421574339999999</v>
      </c>
      <c r="J1003">
        <v>-97.64315071</v>
      </c>
      <c r="K1003">
        <v>67</v>
      </c>
      <c r="L1003">
        <v>86</v>
      </c>
      <c r="M1003">
        <v>77</v>
      </c>
      <c r="N1003">
        <v>150</v>
      </c>
      <c r="O1003">
        <v>10</v>
      </c>
      <c r="P1003">
        <v>1012</v>
      </c>
      <c r="Q1003">
        <v>71</v>
      </c>
      <c r="R1003">
        <v>80</v>
      </c>
      <c r="S1003">
        <v>21.7</v>
      </c>
      <c r="T1003">
        <v>8</v>
      </c>
      <c r="U1003">
        <v>0.13663999618914299</v>
      </c>
      <c r="V1003" t="s">
        <v>2899</v>
      </c>
      <c r="W1003">
        <v>435598</v>
      </c>
      <c r="X1003">
        <v>6412901</v>
      </c>
    </row>
    <row r="1004" spans="1:24" x14ac:dyDescent="0.25">
      <c r="A1004" t="s">
        <v>1851</v>
      </c>
      <c r="B1004" t="s">
        <v>4478</v>
      </c>
      <c r="C1004" t="s">
        <v>1957</v>
      </c>
      <c r="D1004">
        <v>20160330</v>
      </c>
      <c r="E1004" s="6">
        <v>42459.867164351854</v>
      </c>
      <c r="F1004" s="4">
        <v>42459.867164351854</v>
      </c>
      <c r="G1004" s="5">
        <v>42459.867164351854</v>
      </c>
      <c r="H1004">
        <v>90</v>
      </c>
      <c r="I1004">
        <v>32.850574999999999</v>
      </c>
      <c r="J1004">
        <v>-97.488808329999998</v>
      </c>
      <c r="K1004">
        <v>67</v>
      </c>
      <c r="L1004">
        <v>80</v>
      </c>
      <c r="M1004">
        <v>87</v>
      </c>
      <c r="N1004">
        <v>178</v>
      </c>
      <c r="O1004">
        <v>25</v>
      </c>
      <c r="P1004">
        <v>1006</v>
      </c>
      <c r="Q1004">
        <v>66</v>
      </c>
      <c r="R1004">
        <v>71</v>
      </c>
      <c r="S1004">
        <v>3.5</v>
      </c>
      <c r="T1004">
        <v>8</v>
      </c>
      <c r="U1004">
        <v>0.58016300499999995</v>
      </c>
      <c r="V1004" t="s">
        <v>1913</v>
      </c>
      <c r="W1004">
        <v>108372</v>
      </c>
      <c r="X1004">
        <v>2857975</v>
      </c>
    </row>
    <row r="1005" spans="1:24" x14ac:dyDescent="0.25">
      <c r="A1005" t="s">
        <v>1851</v>
      </c>
      <c r="B1005" t="s">
        <v>4478</v>
      </c>
      <c r="C1005" t="s">
        <v>1962</v>
      </c>
      <c r="D1005">
        <v>20160408</v>
      </c>
      <c r="E1005" s="6">
        <v>42468.924085648148</v>
      </c>
      <c r="F1005" s="4">
        <v>42468.924085648148</v>
      </c>
      <c r="G1005" s="5">
        <v>42468.924085648148</v>
      </c>
      <c r="H1005">
        <v>99</v>
      </c>
      <c r="I1005">
        <v>30.222255820000001</v>
      </c>
      <c r="J1005">
        <v>-97.409660239999994</v>
      </c>
      <c r="K1005">
        <v>63</v>
      </c>
      <c r="L1005">
        <v>80</v>
      </c>
      <c r="M1005">
        <v>55</v>
      </c>
      <c r="N1005">
        <v>99</v>
      </c>
      <c r="O1005">
        <v>14</v>
      </c>
      <c r="P1005">
        <v>1019</v>
      </c>
      <c r="Q1005">
        <v>48</v>
      </c>
      <c r="R1005">
        <v>67</v>
      </c>
      <c r="S1005">
        <v>0</v>
      </c>
      <c r="T1005">
        <v>10</v>
      </c>
      <c r="U1005">
        <v>3.3844229000000003E-2</v>
      </c>
      <c r="V1005" t="s">
        <v>1960</v>
      </c>
      <c r="W1005">
        <v>180686</v>
      </c>
      <c r="X1005">
        <v>2902004</v>
      </c>
    </row>
    <row r="1006" spans="1:24" x14ac:dyDescent="0.25">
      <c r="A1006" t="s">
        <v>1851</v>
      </c>
      <c r="B1006" t="s">
        <v>4478</v>
      </c>
      <c r="C1006" t="s">
        <v>2890</v>
      </c>
      <c r="D1006">
        <v>20170418</v>
      </c>
      <c r="E1006" s="6">
        <v>42843.911111111112</v>
      </c>
      <c r="F1006" s="4">
        <v>42843.911111111112</v>
      </c>
      <c r="G1006" s="5">
        <v>42843.911111111112</v>
      </c>
      <c r="H1006">
        <v>108</v>
      </c>
      <c r="I1006">
        <v>30.186882480000001</v>
      </c>
      <c r="J1006">
        <v>-97.392656209999998</v>
      </c>
      <c r="K1006">
        <v>98</v>
      </c>
      <c r="L1006">
        <v>74</v>
      </c>
      <c r="M1006">
        <v>88</v>
      </c>
      <c r="N1006">
        <v>88</v>
      </c>
      <c r="O1006">
        <v>7</v>
      </c>
      <c r="P1006">
        <v>1016</v>
      </c>
      <c r="Q1006">
        <v>65</v>
      </c>
      <c r="R1006">
        <v>69</v>
      </c>
      <c r="S1006">
        <v>5.6</v>
      </c>
      <c r="T1006">
        <v>7</v>
      </c>
      <c r="U1006">
        <v>0.55165781790412405</v>
      </c>
      <c r="V1006" t="s">
        <v>2792</v>
      </c>
      <c r="W1006">
        <v>4568</v>
      </c>
      <c r="X1006">
        <v>5846993</v>
      </c>
    </row>
    <row r="1007" spans="1:24" x14ac:dyDescent="0.25">
      <c r="A1007" t="s">
        <v>1851</v>
      </c>
      <c r="B1007" t="s">
        <v>4478</v>
      </c>
      <c r="C1007" t="s">
        <v>2890</v>
      </c>
      <c r="D1007">
        <v>20170418</v>
      </c>
      <c r="E1007" s="6">
        <v>42843.911111111112</v>
      </c>
      <c r="F1007" s="4">
        <v>42843.911111111112</v>
      </c>
      <c r="G1007" s="5">
        <v>42843.911111111112</v>
      </c>
      <c r="H1007">
        <v>108</v>
      </c>
      <c r="I1007">
        <v>30.180729060000001</v>
      </c>
      <c r="J1007">
        <v>-97.377968429999996</v>
      </c>
      <c r="K1007">
        <v>98</v>
      </c>
      <c r="L1007">
        <v>74</v>
      </c>
      <c r="M1007">
        <v>88</v>
      </c>
      <c r="N1007">
        <v>88</v>
      </c>
      <c r="O1007">
        <v>7</v>
      </c>
      <c r="P1007">
        <v>1016</v>
      </c>
      <c r="Q1007">
        <v>65</v>
      </c>
      <c r="R1007">
        <v>69</v>
      </c>
      <c r="S1007">
        <v>5.6</v>
      </c>
      <c r="T1007">
        <v>7</v>
      </c>
      <c r="U1007">
        <v>0.55165781790412405</v>
      </c>
      <c r="V1007" t="s">
        <v>2913</v>
      </c>
      <c r="W1007">
        <v>64142</v>
      </c>
      <c r="X1007">
        <v>5886161</v>
      </c>
    </row>
    <row r="1008" spans="1:24" x14ac:dyDescent="0.25">
      <c r="A1008" t="s">
        <v>1851</v>
      </c>
      <c r="B1008" t="s">
        <v>4478</v>
      </c>
      <c r="C1008" t="s">
        <v>1888</v>
      </c>
      <c r="D1008">
        <v>20151211</v>
      </c>
      <c r="E1008" s="6">
        <v>42349.799074074072</v>
      </c>
      <c r="F1008" s="4">
        <v>42349.799074074072</v>
      </c>
      <c r="G1008" s="5">
        <v>42349.799074074072</v>
      </c>
      <c r="H1008">
        <v>345</v>
      </c>
      <c r="I1008">
        <v>37.625361669999997</v>
      </c>
      <c r="J1008">
        <v>-97.326338329999999</v>
      </c>
      <c r="K1008">
        <v>64</v>
      </c>
      <c r="L1008">
        <v>67</v>
      </c>
      <c r="M1008">
        <v>86</v>
      </c>
      <c r="N1008">
        <v>184</v>
      </c>
      <c r="O1008">
        <v>14</v>
      </c>
      <c r="P1008">
        <v>1003</v>
      </c>
      <c r="Q1008">
        <v>45</v>
      </c>
      <c r="R1008">
        <v>49</v>
      </c>
      <c r="S1008">
        <v>0</v>
      </c>
      <c r="T1008">
        <v>10</v>
      </c>
      <c r="U1008">
        <v>3.3667810000000001E-3</v>
      </c>
      <c r="V1008" t="s">
        <v>1722</v>
      </c>
      <c r="W1008">
        <v>113157</v>
      </c>
      <c r="X1008">
        <v>2469668</v>
      </c>
    </row>
    <row r="1009" spans="1:24" x14ac:dyDescent="0.25">
      <c r="A1009" t="s">
        <v>1851</v>
      </c>
      <c r="B1009" t="s">
        <v>4478</v>
      </c>
      <c r="C1009" t="s">
        <v>4520</v>
      </c>
      <c r="D1009">
        <v>20141012</v>
      </c>
      <c r="E1009" s="6">
        <v>41924.588888888888</v>
      </c>
      <c r="F1009" s="4">
        <v>41924.588888888888</v>
      </c>
      <c r="G1009" s="5">
        <v>41924.588888888888</v>
      </c>
      <c r="H1009">
        <v>285</v>
      </c>
      <c r="I1009">
        <v>33.065182999999998</v>
      </c>
      <c r="J1009">
        <v>-96.964494999999999</v>
      </c>
      <c r="K1009">
        <v>13</v>
      </c>
      <c r="L1009">
        <v>80</v>
      </c>
      <c r="M1009">
        <v>69</v>
      </c>
      <c r="N1009">
        <v>192</v>
      </c>
      <c r="O1009">
        <v>13</v>
      </c>
      <c r="P1009">
        <v>1011</v>
      </c>
      <c r="Q1009">
        <v>56</v>
      </c>
      <c r="R1009">
        <v>69</v>
      </c>
      <c r="S1009">
        <v>1.7</v>
      </c>
      <c r="T1009">
        <v>10</v>
      </c>
      <c r="U1009">
        <v>0.80021310807663704</v>
      </c>
      <c r="V1009" t="s">
        <v>1080</v>
      </c>
      <c r="W1009">
        <v>91209</v>
      </c>
      <c r="X1009">
        <v>8179950</v>
      </c>
    </row>
    <row r="1010" spans="1:24" x14ac:dyDescent="0.25">
      <c r="A1010" t="s">
        <v>1851</v>
      </c>
      <c r="B1010" t="s">
        <v>4478</v>
      </c>
      <c r="C1010" t="s">
        <v>3054</v>
      </c>
      <c r="D1010">
        <v>20170516</v>
      </c>
      <c r="E1010" s="6">
        <v>42871.772222222222</v>
      </c>
      <c r="F1010" s="4">
        <v>42871.772222222222</v>
      </c>
      <c r="G1010" s="5">
        <v>42871.772222222222</v>
      </c>
      <c r="H1010">
        <v>136</v>
      </c>
      <c r="I1010">
        <v>38.906137630000003</v>
      </c>
      <c r="J1010">
        <v>-96.867275829999997</v>
      </c>
      <c r="K1010">
        <v>36</v>
      </c>
      <c r="L1010">
        <v>81</v>
      </c>
      <c r="M1010">
        <v>64</v>
      </c>
      <c r="N1010">
        <v>193</v>
      </c>
      <c r="O1010">
        <v>26</v>
      </c>
      <c r="P1010">
        <v>1003</v>
      </c>
      <c r="Q1010">
        <v>62</v>
      </c>
      <c r="R1010">
        <v>76</v>
      </c>
      <c r="S1010">
        <v>2.4</v>
      </c>
      <c r="T1010">
        <v>10</v>
      </c>
      <c r="U1010">
        <v>0.71878266063526397</v>
      </c>
      <c r="V1010" t="s">
        <v>1100</v>
      </c>
      <c r="W1010">
        <v>2136</v>
      </c>
      <c r="X1010">
        <v>6281953</v>
      </c>
    </row>
    <row r="1011" spans="1:24" x14ac:dyDescent="0.25">
      <c r="A1011" t="s">
        <v>1851</v>
      </c>
      <c r="B1011" t="s">
        <v>4478</v>
      </c>
      <c r="C1011" t="s">
        <v>4287</v>
      </c>
      <c r="D1011">
        <v>20170909</v>
      </c>
      <c r="E1011" s="6">
        <v>42987.902083333334</v>
      </c>
      <c r="F1011" s="4">
        <v>42987.902083333334</v>
      </c>
      <c r="G1011" s="5">
        <v>42987.902083333334</v>
      </c>
      <c r="H1011">
        <v>252</v>
      </c>
      <c r="I1011">
        <v>37.622908099999997</v>
      </c>
      <c r="J1011">
        <v>-96.074225400000003</v>
      </c>
      <c r="K1011">
        <v>15</v>
      </c>
      <c r="L1011">
        <v>83</v>
      </c>
      <c r="M1011">
        <v>67</v>
      </c>
      <c r="N1011">
        <v>173</v>
      </c>
      <c r="O1011">
        <v>12</v>
      </c>
      <c r="P1011">
        <v>1022</v>
      </c>
      <c r="Q1011">
        <v>57</v>
      </c>
      <c r="R1011">
        <v>70</v>
      </c>
      <c r="S1011">
        <v>0</v>
      </c>
      <c r="T1011">
        <v>10</v>
      </c>
      <c r="U1011">
        <v>0.84838660215304396</v>
      </c>
      <c r="V1011" t="s">
        <v>4185</v>
      </c>
      <c r="W1011">
        <v>29712</v>
      </c>
      <c r="X1011">
        <v>7893509</v>
      </c>
    </row>
    <row r="1012" spans="1:24" x14ac:dyDescent="0.25">
      <c r="A1012" t="s">
        <v>1851</v>
      </c>
      <c r="B1012" t="s">
        <v>4478</v>
      </c>
      <c r="C1012" t="s">
        <v>5015</v>
      </c>
      <c r="D1012">
        <v>20171121</v>
      </c>
      <c r="E1012" s="6">
        <v>43060.954097222224</v>
      </c>
      <c r="F1012" s="4">
        <v>43060.954097222224</v>
      </c>
      <c r="G1012" s="5">
        <v>43060.954097222224</v>
      </c>
      <c r="H1012">
        <v>325</v>
      </c>
      <c r="I1012">
        <v>30.996148869999999</v>
      </c>
      <c r="J1012">
        <v>-92.673486499999996</v>
      </c>
      <c r="K1012">
        <v>63</v>
      </c>
      <c r="L1012">
        <v>61</v>
      </c>
      <c r="M1012">
        <v>80</v>
      </c>
      <c r="N1012">
        <v>109</v>
      </c>
      <c r="O1012">
        <v>4</v>
      </c>
      <c r="P1012">
        <v>1016</v>
      </c>
      <c r="Q1012">
        <v>46</v>
      </c>
      <c r="R1012">
        <v>52</v>
      </c>
      <c r="S1012">
        <v>0</v>
      </c>
      <c r="T1012">
        <v>9</v>
      </c>
      <c r="U1012">
        <v>0.107252475747514</v>
      </c>
      <c r="V1012" t="s">
        <v>2241</v>
      </c>
      <c r="W1012">
        <v>18812</v>
      </c>
      <c r="X1012">
        <v>8892060</v>
      </c>
    </row>
    <row r="1013" spans="1:24" x14ac:dyDescent="0.25">
      <c r="A1013" t="s">
        <v>1851</v>
      </c>
      <c r="B1013" t="s">
        <v>4478</v>
      </c>
      <c r="C1013" t="s">
        <v>5014</v>
      </c>
      <c r="D1013">
        <v>20171121</v>
      </c>
      <c r="E1013" s="6">
        <v>43060.949456018519</v>
      </c>
      <c r="F1013" s="4">
        <v>43060.949456018519</v>
      </c>
      <c r="G1013" s="5">
        <v>43060.949456018519</v>
      </c>
      <c r="H1013">
        <v>325</v>
      </c>
      <c r="I1013">
        <v>30.996064759999999</v>
      </c>
      <c r="J1013">
        <v>-92.673439189999996</v>
      </c>
      <c r="K1013">
        <v>63</v>
      </c>
      <c r="L1013">
        <v>61</v>
      </c>
      <c r="M1013">
        <v>80</v>
      </c>
      <c r="N1013">
        <v>109</v>
      </c>
      <c r="O1013">
        <v>4</v>
      </c>
      <c r="P1013">
        <v>1016</v>
      </c>
      <c r="Q1013">
        <v>46</v>
      </c>
      <c r="R1013">
        <v>52</v>
      </c>
      <c r="S1013">
        <v>0</v>
      </c>
      <c r="T1013">
        <v>9</v>
      </c>
      <c r="U1013">
        <v>0.106983757624111</v>
      </c>
      <c r="V1013" t="s">
        <v>2241</v>
      </c>
      <c r="W1013">
        <v>18812</v>
      </c>
      <c r="X1013">
        <v>8892005</v>
      </c>
    </row>
    <row r="1014" spans="1:24" x14ac:dyDescent="0.25">
      <c r="A1014" t="s">
        <v>1851</v>
      </c>
      <c r="B1014" t="s">
        <v>4478</v>
      </c>
      <c r="C1014" t="s">
        <v>2773</v>
      </c>
      <c r="D1014">
        <v>20150530</v>
      </c>
      <c r="E1014" s="6">
        <v>42154.838888888888</v>
      </c>
      <c r="F1014" s="4">
        <v>42154.838888888888</v>
      </c>
      <c r="G1014" s="5">
        <v>42154.838888888888</v>
      </c>
      <c r="H1014">
        <v>150</v>
      </c>
      <c r="I1014">
        <v>37.018489899999999</v>
      </c>
      <c r="J1014">
        <v>-90.130779700000005</v>
      </c>
      <c r="K1014">
        <v>64</v>
      </c>
      <c r="L1014">
        <v>80</v>
      </c>
      <c r="M1014">
        <v>86</v>
      </c>
      <c r="N1014">
        <v>259</v>
      </c>
      <c r="O1014">
        <v>17</v>
      </c>
      <c r="P1014">
        <v>1013</v>
      </c>
      <c r="Q1014">
        <v>69</v>
      </c>
      <c r="R1014">
        <v>77</v>
      </c>
      <c r="S1014">
        <v>17</v>
      </c>
      <c r="T1014">
        <v>9</v>
      </c>
      <c r="U1014">
        <v>0.91651393368627798</v>
      </c>
      <c r="V1014" t="s">
        <v>1183</v>
      </c>
      <c r="W1014">
        <v>204678</v>
      </c>
      <c r="X1014">
        <v>5598897</v>
      </c>
    </row>
    <row r="1015" spans="1:24" x14ac:dyDescent="0.25">
      <c r="A1015" t="s">
        <v>1851</v>
      </c>
      <c r="B1015" t="s">
        <v>4478</v>
      </c>
      <c r="C1015" t="s">
        <v>4728</v>
      </c>
      <c r="D1015">
        <v>20171015</v>
      </c>
      <c r="E1015" s="6">
        <v>43023.732638888891</v>
      </c>
      <c r="F1015" s="4">
        <v>43023.732638888891</v>
      </c>
      <c r="G1015" s="5">
        <v>43023.732638888891</v>
      </c>
      <c r="H1015">
        <v>288</v>
      </c>
      <c r="I1015">
        <v>38.006476910000003</v>
      </c>
      <c r="J1015">
        <v>-87.559329270000006</v>
      </c>
      <c r="K1015">
        <v>57</v>
      </c>
      <c r="L1015">
        <v>68</v>
      </c>
      <c r="M1015">
        <v>82</v>
      </c>
      <c r="N1015">
        <v>317</v>
      </c>
      <c r="O1015">
        <v>18</v>
      </c>
      <c r="P1015">
        <v>1018</v>
      </c>
      <c r="Q1015">
        <v>56</v>
      </c>
      <c r="R1015">
        <v>63</v>
      </c>
      <c r="S1015">
        <v>0</v>
      </c>
      <c r="T1015">
        <v>10</v>
      </c>
      <c r="U1015">
        <v>0.172650417803272</v>
      </c>
      <c r="V1015" t="s">
        <v>4505</v>
      </c>
      <c r="W1015">
        <v>379756</v>
      </c>
      <c r="X1015">
        <v>8429405</v>
      </c>
    </row>
    <row r="1016" spans="1:24" x14ac:dyDescent="0.25">
      <c r="A1016" t="s">
        <v>1851</v>
      </c>
      <c r="B1016" t="s">
        <v>4478</v>
      </c>
      <c r="C1016" t="s">
        <v>3052</v>
      </c>
      <c r="D1016">
        <v>20170519</v>
      </c>
      <c r="E1016" s="6">
        <v>42874.779027777775</v>
      </c>
      <c r="F1016" s="4">
        <v>42874.779027777775</v>
      </c>
      <c r="G1016" s="5">
        <v>42874.779027777775</v>
      </c>
      <c r="H1016">
        <v>139</v>
      </c>
      <c r="I1016">
        <v>32.608372930000002</v>
      </c>
      <c r="J1016">
        <v>-85.897707740000001</v>
      </c>
      <c r="K1016">
        <v>4</v>
      </c>
      <c r="L1016">
        <v>88</v>
      </c>
      <c r="M1016">
        <v>68</v>
      </c>
      <c r="N1016">
        <v>139</v>
      </c>
      <c r="O1016">
        <v>6</v>
      </c>
      <c r="P1016">
        <v>1017</v>
      </c>
      <c r="Q1016">
        <v>65</v>
      </c>
      <c r="R1016">
        <v>80</v>
      </c>
      <c r="S1016">
        <v>0.1</v>
      </c>
      <c r="T1016">
        <v>8</v>
      </c>
      <c r="U1016">
        <v>0.424295455825145</v>
      </c>
      <c r="V1016" t="s">
        <v>3053</v>
      </c>
      <c r="W1016">
        <v>194506</v>
      </c>
      <c r="X1016">
        <v>6274537</v>
      </c>
    </row>
    <row r="1017" spans="1:24" x14ac:dyDescent="0.25">
      <c r="A1017" t="s">
        <v>1851</v>
      </c>
      <c r="B1017" t="s">
        <v>4478</v>
      </c>
      <c r="C1017" t="s">
        <v>4663</v>
      </c>
      <c r="D1017">
        <v>20171010</v>
      </c>
      <c r="E1017" s="6">
        <v>43018.74722222222</v>
      </c>
      <c r="F1017" s="4">
        <v>43018.74722222222</v>
      </c>
      <c r="G1017" s="5">
        <v>43018.74722222222</v>
      </c>
      <c r="H1017">
        <v>283</v>
      </c>
      <c r="I1017">
        <v>39.978632840000003</v>
      </c>
      <c r="J1017">
        <v>-82.061519619999999</v>
      </c>
      <c r="K1017">
        <v>76</v>
      </c>
      <c r="L1017">
        <v>73</v>
      </c>
      <c r="M1017">
        <v>86</v>
      </c>
      <c r="N1017">
        <v>55</v>
      </c>
      <c r="O1017">
        <v>4</v>
      </c>
      <c r="P1017">
        <v>1019</v>
      </c>
      <c r="Q1017">
        <v>62</v>
      </c>
      <c r="R1017">
        <v>68</v>
      </c>
      <c r="S1017">
        <v>0</v>
      </c>
      <c r="T1017">
        <v>7</v>
      </c>
      <c r="U1017">
        <v>0.69974063348397597</v>
      </c>
      <c r="V1017" t="s">
        <v>4077</v>
      </c>
      <c r="W1017">
        <v>571552</v>
      </c>
      <c r="X1017">
        <v>8351180</v>
      </c>
    </row>
    <row r="1018" spans="1:24" x14ac:dyDescent="0.25">
      <c r="A1018" t="s">
        <v>1331</v>
      </c>
      <c r="B1018" t="s">
        <v>4458</v>
      </c>
      <c r="C1018" t="s">
        <v>1333</v>
      </c>
      <c r="D1018">
        <v>20110809</v>
      </c>
      <c r="E1018" s="6">
        <v>40764.894444444442</v>
      </c>
      <c r="F1018" s="4">
        <v>40764.894444444442</v>
      </c>
      <c r="G1018" s="5">
        <v>40764.894444444442</v>
      </c>
      <c r="H1018">
        <v>221</v>
      </c>
      <c r="I1018">
        <v>34.119638000000002</v>
      </c>
      <c r="J1018">
        <v>-118.410217</v>
      </c>
      <c r="K1018">
        <v>0</v>
      </c>
      <c r="L1018">
        <v>76</v>
      </c>
      <c r="M1018">
        <v>66</v>
      </c>
      <c r="N1018">
        <v>226</v>
      </c>
      <c r="O1018">
        <v>7</v>
      </c>
      <c r="P1018">
        <v>1013</v>
      </c>
      <c r="Q1018">
        <v>54</v>
      </c>
      <c r="R1018">
        <v>68</v>
      </c>
      <c r="S1018">
        <v>0</v>
      </c>
      <c r="T1018">
        <v>10</v>
      </c>
      <c r="U1018">
        <v>0.84514882700000005</v>
      </c>
      <c r="V1018" t="s">
        <v>1334</v>
      </c>
      <c r="W1018">
        <v>1850</v>
      </c>
      <c r="X1018">
        <v>27329</v>
      </c>
    </row>
    <row r="1019" spans="1:24" x14ac:dyDescent="0.25">
      <c r="A1019" t="s">
        <v>1331</v>
      </c>
      <c r="B1019" t="s">
        <v>4458</v>
      </c>
      <c r="C1019" t="s">
        <v>1849</v>
      </c>
      <c r="D1019">
        <v>20151004</v>
      </c>
      <c r="E1019" s="6">
        <v>42281.801504629628</v>
      </c>
      <c r="F1019" s="4">
        <v>42281.801504629628</v>
      </c>
      <c r="G1019" s="5">
        <v>42281.801504629628</v>
      </c>
      <c r="H1019">
        <v>277</v>
      </c>
      <c r="I1019">
        <v>35.665068329999997</v>
      </c>
      <c r="J1019">
        <v>-101.3504567</v>
      </c>
      <c r="K1019">
        <v>74</v>
      </c>
      <c r="L1019">
        <v>73</v>
      </c>
      <c r="M1019">
        <v>73</v>
      </c>
      <c r="N1019">
        <v>135</v>
      </c>
      <c r="O1019">
        <v>12</v>
      </c>
      <c r="P1019">
        <v>1017</v>
      </c>
      <c r="Q1019">
        <v>50</v>
      </c>
      <c r="R1019">
        <v>59</v>
      </c>
      <c r="S1019">
        <v>0.4</v>
      </c>
      <c r="T1019">
        <v>8</v>
      </c>
      <c r="U1019">
        <v>0.50839195599999998</v>
      </c>
      <c r="V1019" t="s">
        <v>1547</v>
      </c>
      <c r="W1019">
        <v>38701</v>
      </c>
      <c r="X1019">
        <v>2084530</v>
      </c>
    </row>
    <row r="1020" spans="1:24" x14ac:dyDescent="0.25">
      <c r="A1020" t="s">
        <v>1331</v>
      </c>
      <c r="B1020" t="s">
        <v>4458</v>
      </c>
      <c r="C1020" t="s">
        <v>1845</v>
      </c>
      <c r="D1020">
        <v>20151004</v>
      </c>
      <c r="E1020" s="6">
        <v>42281.650520833333</v>
      </c>
      <c r="F1020" s="4">
        <v>42281.650520833333</v>
      </c>
      <c r="G1020" s="5">
        <v>42281.650520833333</v>
      </c>
      <c r="H1020">
        <v>277</v>
      </c>
      <c r="I1020">
        <v>35.96992667</v>
      </c>
      <c r="J1020">
        <v>-100.855825</v>
      </c>
      <c r="K1020">
        <v>82</v>
      </c>
      <c r="L1020">
        <v>69</v>
      </c>
      <c r="M1020">
        <v>76</v>
      </c>
      <c r="N1020">
        <v>147</v>
      </c>
      <c r="O1020">
        <v>12</v>
      </c>
      <c r="P1020">
        <v>1018</v>
      </c>
      <c r="Q1020">
        <v>49</v>
      </c>
      <c r="R1020">
        <v>57</v>
      </c>
      <c r="S1020">
        <v>0.3</v>
      </c>
      <c r="T1020">
        <v>8</v>
      </c>
      <c r="U1020">
        <v>0.524190241</v>
      </c>
      <c r="V1020" t="s">
        <v>1547</v>
      </c>
      <c r="W1020">
        <v>38701</v>
      </c>
      <c r="X1020">
        <v>2084402</v>
      </c>
    </row>
    <row r="1021" spans="1:24" x14ac:dyDescent="0.25">
      <c r="A1021" t="s">
        <v>1331</v>
      </c>
      <c r="B1021" t="s">
        <v>4458</v>
      </c>
      <c r="C1021" t="s">
        <v>1859</v>
      </c>
      <c r="D1021">
        <v>20151003</v>
      </c>
      <c r="E1021" s="6">
        <v>42280.567210648151</v>
      </c>
      <c r="F1021" s="4">
        <v>42280.567210648151</v>
      </c>
      <c r="G1021" s="5">
        <v>42280.567210648151</v>
      </c>
      <c r="H1021">
        <v>276</v>
      </c>
      <c r="I1021">
        <v>35.517561000000001</v>
      </c>
      <c r="J1021">
        <v>-100.466493</v>
      </c>
      <c r="K1021">
        <v>100</v>
      </c>
      <c r="L1021">
        <v>67</v>
      </c>
      <c r="M1021">
        <v>73</v>
      </c>
      <c r="N1021">
        <v>78</v>
      </c>
      <c r="O1021">
        <v>12</v>
      </c>
      <c r="P1021">
        <v>1016</v>
      </c>
      <c r="Q1021">
        <v>48</v>
      </c>
      <c r="R1021">
        <v>56</v>
      </c>
      <c r="S1021">
        <v>7</v>
      </c>
      <c r="T1021">
        <v>10</v>
      </c>
      <c r="U1021">
        <v>0.638312192</v>
      </c>
      <c r="V1021" t="s">
        <v>1520</v>
      </c>
      <c r="W1021">
        <v>10601</v>
      </c>
      <c r="X1021">
        <v>2112093</v>
      </c>
    </row>
    <row r="1022" spans="1:24" x14ac:dyDescent="0.25">
      <c r="A1022" t="s">
        <v>1331</v>
      </c>
      <c r="B1022" t="s">
        <v>4458</v>
      </c>
      <c r="C1022" t="s">
        <v>1865</v>
      </c>
      <c r="D1022">
        <v>20151005</v>
      </c>
      <c r="E1022" s="6">
        <v>42282.863125000003</v>
      </c>
      <c r="F1022" s="4">
        <v>42282.863125000003</v>
      </c>
      <c r="G1022" s="5">
        <v>42282.863125000003</v>
      </c>
      <c r="H1022">
        <v>278</v>
      </c>
      <c r="I1022">
        <v>35.912498329999998</v>
      </c>
      <c r="J1022">
        <v>-100.318735</v>
      </c>
      <c r="K1022">
        <v>77</v>
      </c>
      <c r="L1022">
        <v>74</v>
      </c>
      <c r="M1022">
        <v>73</v>
      </c>
      <c r="N1022">
        <v>191</v>
      </c>
      <c r="O1022">
        <v>9</v>
      </c>
      <c r="P1022">
        <v>1020</v>
      </c>
      <c r="Q1022">
        <v>51</v>
      </c>
      <c r="R1022">
        <v>60</v>
      </c>
      <c r="S1022">
        <v>0</v>
      </c>
      <c r="T1022">
        <v>10</v>
      </c>
      <c r="U1022">
        <v>0.400101859</v>
      </c>
      <c r="V1022" t="s">
        <v>1520</v>
      </c>
      <c r="W1022">
        <v>10601</v>
      </c>
      <c r="X1022">
        <v>2114194</v>
      </c>
    </row>
    <row r="1023" spans="1:24" x14ac:dyDescent="0.25">
      <c r="A1023" t="s">
        <v>1331</v>
      </c>
      <c r="B1023" t="s">
        <v>4458</v>
      </c>
      <c r="C1023" t="s">
        <v>1864</v>
      </c>
      <c r="D1023">
        <v>20151005</v>
      </c>
      <c r="E1023" s="6">
        <v>42282.72252314815</v>
      </c>
      <c r="F1023" s="4">
        <v>42282.72252314815</v>
      </c>
      <c r="G1023" s="5">
        <v>42282.72252314815</v>
      </c>
      <c r="H1023">
        <v>278</v>
      </c>
      <c r="I1023">
        <v>35.897680000000001</v>
      </c>
      <c r="J1023">
        <v>-100.2722483</v>
      </c>
      <c r="K1023">
        <v>77</v>
      </c>
      <c r="L1023">
        <v>74</v>
      </c>
      <c r="M1023">
        <v>73</v>
      </c>
      <c r="N1023">
        <v>191</v>
      </c>
      <c r="O1023">
        <v>9</v>
      </c>
      <c r="P1023">
        <v>1020</v>
      </c>
      <c r="Q1023">
        <v>51</v>
      </c>
      <c r="R1023">
        <v>60</v>
      </c>
      <c r="S1023">
        <v>0</v>
      </c>
      <c r="T1023">
        <v>10</v>
      </c>
      <c r="U1023">
        <v>0.41408054700000002</v>
      </c>
      <c r="V1023" t="s">
        <v>1520</v>
      </c>
      <c r="W1023">
        <v>10601</v>
      </c>
      <c r="X1023">
        <v>2114153</v>
      </c>
    </row>
    <row r="1024" spans="1:24" x14ac:dyDescent="0.25">
      <c r="A1024" t="s">
        <v>1331</v>
      </c>
      <c r="B1024" t="s">
        <v>4458</v>
      </c>
      <c r="C1024" t="s">
        <v>1858</v>
      </c>
      <c r="D1024">
        <v>20151002</v>
      </c>
      <c r="E1024" s="6">
        <v>42279.998020833336</v>
      </c>
      <c r="F1024" s="4">
        <v>42279.998020833336</v>
      </c>
      <c r="G1024" s="5">
        <v>42279.998020833336</v>
      </c>
      <c r="H1024">
        <v>275</v>
      </c>
      <c r="I1024">
        <v>34.848329999999997</v>
      </c>
      <c r="J1024">
        <v>-100.06342170000001</v>
      </c>
      <c r="K1024">
        <v>76</v>
      </c>
      <c r="L1024">
        <v>71</v>
      </c>
      <c r="M1024">
        <v>60</v>
      </c>
      <c r="N1024">
        <v>77</v>
      </c>
      <c r="O1024">
        <v>16</v>
      </c>
      <c r="P1024">
        <v>1020</v>
      </c>
      <c r="Q1024">
        <v>46</v>
      </c>
      <c r="R1024">
        <v>60</v>
      </c>
      <c r="S1024">
        <v>4.0999999999999996</v>
      </c>
      <c r="T1024">
        <v>10</v>
      </c>
      <c r="U1024">
        <v>0.69739840600000003</v>
      </c>
      <c r="V1024" t="s">
        <v>1520</v>
      </c>
      <c r="W1024">
        <v>10601</v>
      </c>
      <c r="X1024">
        <v>2105925</v>
      </c>
    </row>
    <row r="1025" spans="1:24" x14ac:dyDescent="0.25">
      <c r="A1025" t="s">
        <v>1331</v>
      </c>
      <c r="B1025" t="s">
        <v>4458</v>
      </c>
      <c r="C1025" t="s">
        <v>1862</v>
      </c>
      <c r="D1025">
        <v>20151003</v>
      </c>
      <c r="E1025" s="6">
        <v>42280.741840277777</v>
      </c>
      <c r="F1025" s="4">
        <v>42280.741840277777</v>
      </c>
      <c r="G1025" s="5">
        <v>42280.741840277777</v>
      </c>
      <c r="H1025">
        <v>276</v>
      </c>
      <c r="I1025">
        <v>35.446901670000003</v>
      </c>
      <c r="J1025">
        <v>-100.0226333</v>
      </c>
      <c r="K1025">
        <v>100</v>
      </c>
      <c r="L1025">
        <v>67</v>
      </c>
      <c r="M1025">
        <v>73</v>
      </c>
      <c r="N1025">
        <v>78</v>
      </c>
      <c r="O1025">
        <v>12</v>
      </c>
      <c r="P1025">
        <v>1016</v>
      </c>
      <c r="Q1025">
        <v>48</v>
      </c>
      <c r="R1025">
        <v>56</v>
      </c>
      <c r="S1025">
        <v>7</v>
      </c>
      <c r="T1025">
        <v>10</v>
      </c>
      <c r="U1025">
        <v>0.61995856999999999</v>
      </c>
      <c r="V1025" t="s">
        <v>1520</v>
      </c>
      <c r="W1025">
        <v>10601</v>
      </c>
      <c r="X1025">
        <v>2113382</v>
      </c>
    </row>
    <row r="1026" spans="1:24" x14ac:dyDescent="0.25">
      <c r="A1026" t="s">
        <v>1331</v>
      </c>
      <c r="B1026" t="s">
        <v>4458</v>
      </c>
      <c r="C1026" t="s">
        <v>4717</v>
      </c>
      <c r="D1026">
        <v>20171013</v>
      </c>
      <c r="E1026" s="6">
        <v>43021.935416666667</v>
      </c>
      <c r="F1026" s="4">
        <v>43021.935416666667</v>
      </c>
      <c r="G1026" s="5">
        <v>43021.935416666667</v>
      </c>
      <c r="H1026">
        <v>286</v>
      </c>
      <c r="I1026">
        <v>30.589064</v>
      </c>
      <c r="J1026">
        <v>-99.86675262</v>
      </c>
      <c r="K1026">
        <v>18</v>
      </c>
      <c r="L1026">
        <v>85</v>
      </c>
      <c r="M1026">
        <v>74</v>
      </c>
      <c r="N1026">
        <v>185</v>
      </c>
      <c r="O1026">
        <v>8</v>
      </c>
      <c r="P1026">
        <v>1017</v>
      </c>
      <c r="Q1026">
        <v>63</v>
      </c>
      <c r="R1026">
        <v>74</v>
      </c>
      <c r="S1026">
        <v>0</v>
      </c>
      <c r="T1026">
        <v>10</v>
      </c>
      <c r="U1026">
        <v>0.34364546486521003</v>
      </c>
      <c r="V1026" t="s">
        <v>2899</v>
      </c>
      <c r="W1026">
        <v>435598</v>
      </c>
      <c r="X1026">
        <v>8416265</v>
      </c>
    </row>
    <row r="1027" spans="1:24" x14ac:dyDescent="0.25">
      <c r="A1027" t="s">
        <v>1331</v>
      </c>
      <c r="B1027" t="s">
        <v>4458</v>
      </c>
      <c r="C1027" t="s">
        <v>4715</v>
      </c>
      <c r="D1027">
        <v>20171013</v>
      </c>
      <c r="E1027" s="6">
        <v>43021.932638888888</v>
      </c>
      <c r="F1027" s="4">
        <v>43021.932638888888</v>
      </c>
      <c r="G1027" s="5">
        <v>43021.932638888888</v>
      </c>
      <c r="H1027">
        <v>286</v>
      </c>
      <c r="I1027">
        <v>30.58876845</v>
      </c>
      <c r="J1027">
        <v>-99.866580959999993</v>
      </c>
      <c r="K1027">
        <v>18</v>
      </c>
      <c r="L1027">
        <v>85</v>
      </c>
      <c r="M1027">
        <v>74</v>
      </c>
      <c r="N1027">
        <v>185</v>
      </c>
      <c r="O1027">
        <v>8</v>
      </c>
      <c r="P1027">
        <v>1017</v>
      </c>
      <c r="Q1027">
        <v>63</v>
      </c>
      <c r="R1027">
        <v>74</v>
      </c>
      <c r="S1027">
        <v>0</v>
      </c>
      <c r="T1027">
        <v>10</v>
      </c>
      <c r="U1027">
        <v>0.34394050592502801</v>
      </c>
      <c r="V1027" t="s">
        <v>2899</v>
      </c>
      <c r="W1027">
        <v>435598</v>
      </c>
      <c r="X1027">
        <v>8416146</v>
      </c>
    </row>
    <row r="1028" spans="1:24" x14ac:dyDescent="0.25">
      <c r="A1028" t="s">
        <v>1331</v>
      </c>
      <c r="B1028" t="s">
        <v>4458</v>
      </c>
      <c r="C1028" t="s">
        <v>4705</v>
      </c>
      <c r="D1028">
        <v>20171013</v>
      </c>
      <c r="E1028" s="6">
        <v>43021.92083333333</v>
      </c>
      <c r="F1028" s="4">
        <v>43021.92083333333</v>
      </c>
      <c r="G1028" s="5">
        <v>43021.92083333333</v>
      </c>
      <c r="H1028">
        <v>286</v>
      </c>
      <c r="I1028">
        <v>30.552187660000001</v>
      </c>
      <c r="J1028">
        <v>-99.853105549999995</v>
      </c>
      <c r="K1028">
        <v>18</v>
      </c>
      <c r="L1028">
        <v>85</v>
      </c>
      <c r="M1028">
        <v>74</v>
      </c>
      <c r="N1028">
        <v>185</v>
      </c>
      <c r="O1028">
        <v>8</v>
      </c>
      <c r="P1028">
        <v>1017</v>
      </c>
      <c r="Q1028">
        <v>63</v>
      </c>
      <c r="R1028">
        <v>74</v>
      </c>
      <c r="S1028">
        <v>0</v>
      </c>
      <c r="T1028">
        <v>10</v>
      </c>
      <c r="U1028">
        <v>0.345195250026747</v>
      </c>
      <c r="V1028" t="s">
        <v>2899</v>
      </c>
      <c r="W1028">
        <v>435598</v>
      </c>
      <c r="X1028">
        <v>8409437</v>
      </c>
    </row>
    <row r="1029" spans="1:24" x14ac:dyDescent="0.25">
      <c r="A1029" t="s">
        <v>1331</v>
      </c>
      <c r="B1029" t="s">
        <v>4458</v>
      </c>
      <c r="C1029" t="s">
        <v>4708</v>
      </c>
      <c r="D1029">
        <v>20171013</v>
      </c>
      <c r="E1029" s="6">
        <v>43021.923611111109</v>
      </c>
      <c r="F1029" s="4">
        <v>43021.923611111109</v>
      </c>
      <c r="G1029" s="5">
        <v>43021.923611111109</v>
      </c>
      <c r="H1029">
        <v>286</v>
      </c>
      <c r="I1029">
        <v>30.552039829999998</v>
      </c>
      <c r="J1029">
        <v>-99.853105549999995</v>
      </c>
      <c r="K1029">
        <v>18</v>
      </c>
      <c r="L1029">
        <v>85</v>
      </c>
      <c r="M1029">
        <v>74</v>
      </c>
      <c r="N1029">
        <v>185</v>
      </c>
      <c r="O1029">
        <v>8</v>
      </c>
      <c r="P1029">
        <v>1017</v>
      </c>
      <c r="Q1029">
        <v>63</v>
      </c>
      <c r="R1029">
        <v>74</v>
      </c>
      <c r="S1029">
        <v>0</v>
      </c>
      <c r="T1029">
        <v>10</v>
      </c>
      <c r="U1029">
        <v>0.34489989697842199</v>
      </c>
      <c r="V1029" t="s">
        <v>2899</v>
      </c>
      <c r="W1029">
        <v>435598</v>
      </c>
      <c r="X1029">
        <v>8409457</v>
      </c>
    </row>
    <row r="1030" spans="1:24" x14ac:dyDescent="0.25">
      <c r="A1030" t="s">
        <v>1331</v>
      </c>
      <c r="B1030" t="s">
        <v>4458</v>
      </c>
      <c r="C1030" t="s">
        <v>4709</v>
      </c>
      <c r="D1030">
        <v>20171013</v>
      </c>
      <c r="E1030" s="6">
        <v>43021.924305555556</v>
      </c>
      <c r="F1030" s="4">
        <v>43021.924305555556</v>
      </c>
      <c r="G1030" s="5">
        <v>43021.924305555556</v>
      </c>
      <c r="H1030">
        <v>286</v>
      </c>
      <c r="I1030">
        <v>30.552039829999998</v>
      </c>
      <c r="J1030">
        <v>-99.852848050000006</v>
      </c>
      <c r="K1030">
        <v>18</v>
      </c>
      <c r="L1030">
        <v>85</v>
      </c>
      <c r="M1030">
        <v>74</v>
      </c>
      <c r="N1030">
        <v>185</v>
      </c>
      <c r="O1030">
        <v>8</v>
      </c>
      <c r="P1030">
        <v>1017</v>
      </c>
      <c r="Q1030">
        <v>63</v>
      </c>
      <c r="R1030">
        <v>74</v>
      </c>
      <c r="S1030">
        <v>0</v>
      </c>
      <c r="T1030">
        <v>10</v>
      </c>
      <c r="U1030">
        <v>0.34482607015634298</v>
      </c>
      <c r="V1030" t="s">
        <v>2899</v>
      </c>
      <c r="W1030">
        <v>435598</v>
      </c>
      <c r="X1030">
        <v>8409466</v>
      </c>
    </row>
    <row r="1031" spans="1:24" x14ac:dyDescent="0.25">
      <c r="A1031" t="s">
        <v>1331</v>
      </c>
      <c r="B1031" t="s">
        <v>4458</v>
      </c>
      <c r="C1031" t="s">
        <v>3489</v>
      </c>
      <c r="D1031">
        <v>20170613</v>
      </c>
      <c r="E1031" s="6">
        <v>42899.7500462963</v>
      </c>
      <c r="F1031" s="4">
        <v>42899.7500462963</v>
      </c>
      <c r="G1031" s="5">
        <v>42899.7500462963</v>
      </c>
      <c r="H1031">
        <v>164</v>
      </c>
      <c r="I1031">
        <v>31.254270000000002</v>
      </c>
      <c r="J1031">
        <v>-99.599779999999996</v>
      </c>
      <c r="K1031">
        <v>4</v>
      </c>
      <c r="L1031">
        <v>90</v>
      </c>
      <c r="M1031">
        <v>55</v>
      </c>
      <c r="N1031">
        <v>176</v>
      </c>
      <c r="O1031">
        <v>21</v>
      </c>
      <c r="P1031">
        <v>1010</v>
      </c>
      <c r="Q1031">
        <v>62</v>
      </c>
      <c r="R1031">
        <v>82</v>
      </c>
      <c r="S1031">
        <v>0</v>
      </c>
      <c r="T1031">
        <v>10</v>
      </c>
      <c r="U1031">
        <v>0.84591261519999705</v>
      </c>
      <c r="V1031" t="s">
        <v>1520</v>
      </c>
      <c r="W1031">
        <v>10601</v>
      </c>
      <c r="X1031">
        <v>6838615</v>
      </c>
    </row>
    <row r="1032" spans="1:24" x14ac:dyDescent="0.25">
      <c r="A1032" t="s">
        <v>1331</v>
      </c>
      <c r="B1032" t="s">
        <v>4458</v>
      </c>
      <c r="C1032" t="s">
        <v>3490</v>
      </c>
      <c r="D1032">
        <v>20170613</v>
      </c>
      <c r="E1032" s="6">
        <v>42899.766250000001</v>
      </c>
      <c r="F1032" s="4">
        <v>42899.766250000001</v>
      </c>
      <c r="G1032" s="5">
        <v>42899.766250000001</v>
      </c>
      <c r="H1032">
        <v>164</v>
      </c>
      <c r="I1032">
        <v>31.392749999999999</v>
      </c>
      <c r="J1032">
        <v>-99.58775</v>
      </c>
      <c r="K1032">
        <v>4</v>
      </c>
      <c r="L1032">
        <v>90</v>
      </c>
      <c r="M1032">
        <v>55</v>
      </c>
      <c r="N1032">
        <v>176</v>
      </c>
      <c r="O1032">
        <v>21</v>
      </c>
      <c r="P1032">
        <v>1010</v>
      </c>
      <c r="Q1032">
        <v>62</v>
      </c>
      <c r="R1032">
        <v>82</v>
      </c>
      <c r="S1032">
        <v>0</v>
      </c>
      <c r="T1032">
        <v>10</v>
      </c>
      <c r="U1032">
        <v>0.84477418667674298</v>
      </c>
      <c r="V1032" t="s">
        <v>1520</v>
      </c>
      <c r="W1032">
        <v>10601</v>
      </c>
      <c r="X1032">
        <v>6838889</v>
      </c>
    </row>
    <row r="1033" spans="1:24" x14ac:dyDescent="0.25">
      <c r="A1033" t="s">
        <v>1331</v>
      </c>
      <c r="B1033" t="s">
        <v>4458</v>
      </c>
      <c r="C1033" t="s">
        <v>3491</v>
      </c>
      <c r="D1033">
        <v>20170613</v>
      </c>
      <c r="E1033" s="6">
        <v>42899.862013888887</v>
      </c>
      <c r="F1033" s="4">
        <v>42899.862013888887</v>
      </c>
      <c r="G1033" s="5">
        <v>42899.862013888887</v>
      </c>
      <c r="H1033">
        <v>164</v>
      </c>
      <c r="I1033">
        <v>31.493621000000001</v>
      </c>
      <c r="J1033">
        <v>-99.574230999999997</v>
      </c>
      <c r="K1033">
        <v>4</v>
      </c>
      <c r="L1033">
        <v>90</v>
      </c>
      <c r="M1033">
        <v>55</v>
      </c>
      <c r="N1033">
        <v>176</v>
      </c>
      <c r="O1033">
        <v>21</v>
      </c>
      <c r="P1033">
        <v>1010</v>
      </c>
      <c r="Q1033">
        <v>62</v>
      </c>
      <c r="R1033">
        <v>82</v>
      </c>
      <c r="S1033">
        <v>0</v>
      </c>
      <c r="T1033">
        <v>10</v>
      </c>
      <c r="U1033">
        <v>0.83796962264878205</v>
      </c>
      <c r="V1033" t="s">
        <v>1520</v>
      </c>
      <c r="W1033">
        <v>10601</v>
      </c>
      <c r="X1033">
        <v>6839034</v>
      </c>
    </row>
    <row r="1034" spans="1:24" x14ac:dyDescent="0.25">
      <c r="A1034" t="s">
        <v>1331</v>
      </c>
      <c r="B1034" t="s">
        <v>4458</v>
      </c>
      <c r="C1034" t="s">
        <v>3482</v>
      </c>
      <c r="D1034">
        <v>20170613</v>
      </c>
      <c r="E1034" s="6">
        <v>42899.718090277776</v>
      </c>
      <c r="F1034" s="4">
        <v>42899.718090277776</v>
      </c>
      <c r="G1034" s="5">
        <v>42899.718090277776</v>
      </c>
      <c r="H1034">
        <v>164</v>
      </c>
      <c r="I1034">
        <v>31.167535000000001</v>
      </c>
      <c r="J1034">
        <v>-99.493384000000006</v>
      </c>
      <c r="K1034">
        <v>18</v>
      </c>
      <c r="L1034">
        <v>90</v>
      </c>
      <c r="M1034">
        <v>60</v>
      </c>
      <c r="N1034">
        <v>166</v>
      </c>
      <c r="O1034">
        <v>19</v>
      </c>
      <c r="P1034">
        <v>1011</v>
      </c>
      <c r="Q1034">
        <v>64</v>
      </c>
      <c r="R1034">
        <v>82</v>
      </c>
      <c r="S1034">
        <v>0</v>
      </c>
      <c r="T1034">
        <v>10</v>
      </c>
      <c r="U1034">
        <v>0.84814672639004596</v>
      </c>
      <c r="V1034" t="s">
        <v>1520</v>
      </c>
      <c r="W1034">
        <v>10601</v>
      </c>
      <c r="X1034">
        <v>6827316</v>
      </c>
    </row>
    <row r="1035" spans="1:24" x14ac:dyDescent="0.25">
      <c r="A1035" t="s">
        <v>1331</v>
      </c>
      <c r="B1035" t="s">
        <v>4458</v>
      </c>
      <c r="C1035" t="s">
        <v>3997</v>
      </c>
      <c r="D1035">
        <v>20170811</v>
      </c>
      <c r="E1035" s="6">
        <v>42958.619444444441</v>
      </c>
      <c r="F1035" s="4">
        <v>42958.619444444441</v>
      </c>
      <c r="G1035" s="5">
        <v>42958.619444444441</v>
      </c>
      <c r="H1035">
        <v>223</v>
      </c>
      <c r="I1035">
        <v>30.05833333</v>
      </c>
      <c r="J1035">
        <v>-99.470833330000005</v>
      </c>
      <c r="K1035">
        <v>11</v>
      </c>
      <c r="L1035">
        <v>93</v>
      </c>
      <c r="M1035">
        <v>69</v>
      </c>
      <c r="N1035">
        <v>178</v>
      </c>
      <c r="O1035">
        <v>17</v>
      </c>
      <c r="P1035">
        <v>1016</v>
      </c>
      <c r="Q1035">
        <v>70</v>
      </c>
      <c r="R1035">
        <v>86</v>
      </c>
      <c r="S1035">
        <v>0</v>
      </c>
      <c r="T1035">
        <v>10</v>
      </c>
      <c r="U1035">
        <v>0.845867664430902</v>
      </c>
      <c r="V1035" t="s">
        <v>3996</v>
      </c>
      <c r="W1035">
        <v>53290</v>
      </c>
      <c r="X1035">
        <v>7452611</v>
      </c>
    </row>
    <row r="1036" spans="1:24" x14ac:dyDescent="0.25">
      <c r="A1036" t="s">
        <v>1331</v>
      </c>
      <c r="B1036" t="s">
        <v>4458</v>
      </c>
      <c r="C1036" t="s">
        <v>3498</v>
      </c>
      <c r="D1036">
        <v>20170614</v>
      </c>
      <c r="E1036" s="6">
        <v>42900.727303240739</v>
      </c>
      <c r="F1036" s="4">
        <v>42900.727303240739</v>
      </c>
      <c r="G1036" s="5">
        <v>42900.727303240739</v>
      </c>
      <c r="H1036">
        <v>165</v>
      </c>
      <c r="I1036">
        <v>31.83137</v>
      </c>
      <c r="J1036">
        <v>-99.413910000000001</v>
      </c>
      <c r="K1036">
        <v>26</v>
      </c>
      <c r="L1036">
        <v>92</v>
      </c>
      <c r="M1036">
        <v>59</v>
      </c>
      <c r="N1036">
        <v>184</v>
      </c>
      <c r="O1036">
        <v>21</v>
      </c>
      <c r="P1036">
        <v>1011</v>
      </c>
      <c r="Q1036">
        <v>65</v>
      </c>
      <c r="R1036">
        <v>84</v>
      </c>
      <c r="S1036">
        <v>0</v>
      </c>
      <c r="T1036">
        <v>10</v>
      </c>
      <c r="U1036">
        <v>0.77078787073434796</v>
      </c>
      <c r="V1036" t="s">
        <v>1520</v>
      </c>
      <c r="W1036">
        <v>10601</v>
      </c>
      <c r="X1036">
        <v>6852818</v>
      </c>
    </row>
    <row r="1037" spans="1:24" x14ac:dyDescent="0.25">
      <c r="A1037" t="s">
        <v>1331</v>
      </c>
      <c r="B1037" t="s">
        <v>4458</v>
      </c>
      <c r="C1037" t="s">
        <v>3497</v>
      </c>
      <c r="D1037">
        <v>20170614</v>
      </c>
      <c r="E1037" s="6">
        <v>42900.662719907406</v>
      </c>
      <c r="F1037" s="4">
        <v>42900.662719907406</v>
      </c>
      <c r="G1037" s="5">
        <v>42900.662719907406</v>
      </c>
      <c r="H1037">
        <v>165</v>
      </c>
      <c r="I1037">
        <v>31.688610000000001</v>
      </c>
      <c r="J1037">
        <v>-99.390110000000007</v>
      </c>
      <c r="K1037">
        <v>26</v>
      </c>
      <c r="L1037">
        <v>92</v>
      </c>
      <c r="M1037">
        <v>59</v>
      </c>
      <c r="N1037">
        <v>184</v>
      </c>
      <c r="O1037">
        <v>21</v>
      </c>
      <c r="P1037">
        <v>1011</v>
      </c>
      <c r="Q1037">
        <v>65</v>
      </c>
      <c r="R1037">
        <v>84</v>
      </c>
      <c r="S1037">
        <v>0</v>
      </c>
      <c r="T1037">
        <v>10</v>
      </c>
      <c r="U1037">
        <v>0.77614259457950197</v>
      </c>
      <c r="V1037" t="s">
        <v>1520</v>
      </c>
      <c r="W1037">
        <v>10601</v>
      </c>
      <c r="X1037">
        <v>6852756</v>
      </c>
    </row>
    <row r="1038" spans="1:24" x14ac:dyDescent="0.25">
      <c r="A1038" t="s">
        <v>1331</v>
      </c>
      <c r="B1038" t="s">
        <v>4458</v>
      </c>
      <c r="C1038" t="s">
        <v>1741</v>
      </c>
      <c r="D1038">
        <v>20150715</v>
      </c>
      <c r="E1038" s="6">
        <v>42200.819108796299</v>
      </c>
      <c r="F1038" s="4">
        <v>42200.819108796299</v>
      </c>
      <c r="G1038" s="5">
        <v>42200.819108796299</v>
      </c>
      <c r="H1038">
        <v>196</v>
      </c>
      <c r="I1038">
        <v>29.846153000000001</v>
      </c>
      <c r="J1038">
        <v>-99.284670000000006</v>
      </c>
      <c r="K1038">
        <v>19</v>
      </c>
      <c r="L1038">
        <v>96</v>
      </c>
      <c r="M1038">
        <v>63</v>
      </c>
      <c r="N1038">
        <v>172</v>
      </c>
      <c r="O1038">
        <v>22</v>
      </c>
      <c r="P1038">
        <v>1011</v>
      </c>
      <c r="Q1038">
        <v>65</v>
      </c>
      <c r="R1038">
        <v>85</v>
      </c>
      <c r="S1038">
        <v>0</v>
      </c>
      <c r="T1038">
        <v>10</v>
      </c>
      <c r="U1038">
        <v>2.4063209999999999E-3</v>
      </c>
      <c r="V1038" t="s">
        <v>1547</v>
      </c>
      <c r="W1038">
        <v>38701</v>
      </c>
      <c r="X1038">
        <v>1772442</v>
      </c>
    </row>
    <row r="1039" spans="1:24" x14ac:dyDescent="0.25">
      <c r="A1039" t="s">
        <v>1331</v>
      </c>
      <c r="B1039" t="s">
        <v>4458</v>
      </c>
      <c r="C1039" t="s">
        <v>3502</v>
      </c>
      <c r="D1039">
        <v>20170614</v>
      </c>
      <c r="E1039" s="6">
        <v>42900.788923611108</v>
      </c>
      <c r="F1039" s="4">
        <v>42900.788923611108</v>
      </c>
      <c r="G1039" s="5">
        <v>42900.788923611108</v>
      </c>
      <c r="H1039">
        <v>165</v>
      </c>
      <c r="I1039">
        <v>31.872859999999999</v>
      </c>
      <c r="J1039">
        <v>-99.264340000000004</v>
      </c>
      <c r="K1039">
        <v>26</v>
      </c>
      <c r="L1039">
        <v>92</v>
      </c>
      <c r="M1039">
        <v>59</v>
      </c>
      <c r="N1039">
        <v>184</v>
      </c>
      <c r="O1039">
        <v>21</v>
      </c>
      <c r="P1039">
        <v>1011</v>
      </c>
      <c r="Q1039">
        <v>65</v>
      </c>
      <c r="R1039">
        <v>84</v>
      </c>
      <c r="S1039">
        <v>0</v>
      </c>
      <c r="T1039">
        <v>10</v>
      </c>
      <c r="U1039">
        <v>0.76562992006924602</v>
      </c>
      <c r="V1039" t="s">
        <v>1520</v>
      </c>
      <c r="W1039">
        <v>10601</v>
      </c>
      <c r="X1039">
        <v>6862482</v>
      </c>
    </row>
    <row r="1040" spans="1:24" x14ac:dyDescent="0.25">
      <c r="A1040" t="s">
        <v>1331</v>
      </c>
      <c r="B1040" t="s">
        <v>4458</v>
      </c>
      <c r="C1040" t="s">
        <v>3496</v>
      </c>
      <c r="D1040">
        <v>20170613</v>
      </c>
      <c r="E1040" s="6">
        <v>42900.0621875</v>
      </c>
      <c r="F1040" s="4">
        <v>42900.0621875</v>
      </c>
      <c r="G1040" s="5">
        <v>42900.0621875</v>
      </c>
      <c r="H1040">
        <v>165</v>
      </c>
      <c r="I1040">
        <v>31.588470000000001</v>
      </c>
      <c r="J1040">
        <v>-99.226299999999995</v>
      </c>
      <c r="K1040">
        <v>17</v>
      </c>
      <c r="L1040">
        <v>90</v>
      </c>
      <c r="M1040">
        <v>62</v>
      </c>
      <c r="N1040">
        <v>163</v>
      </c>
      <c r="O1040">
        <v>20</v>
      </c>
      <c r="P1040">
        <v>1011</v>
      </c>
      <c r="Q1040">
        <v>65</v>
      </c>
      <c r="R1040">
        <v>82</v>
      </c>
      <c r="S1040">
        <v>0</v>
      </c>
      <c r="T1040">
        <v>10</v>
      </c>
      <c r="U1040">
        <v>0.82332884681045904</v>
      </c>
      <c r="V1040" t="s">
        <v>1520</v>
      </c>
      <c r="W1040">
        <v>10601</v>
      </c>
      <c r="X1040">
        <v>6852516</v>
      </c>
    </row>
    <row r="1041" spans="1:24" x14ac:dyDescent="0.25">
      <c r="A1041" t="s">
        <v>1331</v>
      </c>
      <c r="B1041" t="s">
        <v>4458</v>
      </c>
      <c r="C1041" t="s">
        <v>3107</v>
      </c>
      <c r="D1041">
        <v>20170524</v>
      </c>
      <c r="E1041" s="6">
        <v>42879.81863425926</v>
      </c>
      <c r="F1041" s="4">
        <v>42879.81863425926</v>
      </c>
      <c r="G1041" s="5">
        <v>42879.81863425926</v>
      </c>
      <c r="H1041">
        <v>144</v>
      </c>
      <c r="I1041">
        <v>31.016470000000002</v>
      </c>
      <c r="J1041">
        <v>-99.196484999999996</v>
      </c>
      <c r="K1041">
        <v>0</v>
      </c>
      <c r="L1041">
        <v>81</v>
      </c>
      <c r="M1041">
        <v>51</v>
      </c>
      <c r="N1041">
        <v>301</v>
      </c>
      <c r="O1041">
        <v>10</v>
      </c>
      <c r="P1041">
        <v>1013</v>
      </c>
      <c r="Q1041">
        <v>46</v>
      </c>
      <c r="R1041">
        <v>67</v>
      </c>
      <c r="S1041">
        <v>0</v>
      </c>
      <c r="T1041">
        <v>10</v>
      </c>
      <c r="U1041">
        <v>1.7138162953695801E-2</v>
      </c>
      <c r="V1041" t="s">
        <v>1520</v>
      </c>
      <c r="W1041">
        <v>10601</v>
      </c>
      <c r="X1041">
        <v>6435276</v>
      </c>
    </row>
    <row r="1042" spans="1:24" x14ac:dyDescent="0.25">
      <c r="A1042" t="s">
        <v>1331</v>
      </c>
      <c r="B1042" t="s">
        <v>4458</v>
      </c>
      <c r="C1042" t="s">
        <v>4151</v>
      </c>
      <c r="D1042">
        <v>20170726</v>
      </c>
      <c r="E1042" s="6">
        <v>42942.751388888886</v>
      </c>
      <c r="F1042" s="4">
        <v>42942.751388888886</v>
      </c>
      <c r="G1042" s="5">
        <v>42942.751388888886</v>
      </c>
      <c r="H1042">
        <v>207</v>
      </c>
      <c r="I1042">
        <v>31.46808</v>
      </c>
      <c r="J1042">
        <v>-99.161060000000006</v>
      </c>
      <c r="K1042">
        <v>17</v>
      </c>
      <c r="L1042">
        <v>102</v>
      </c>
      <c r="M1042">
        <v>50</v>
      </c>
      <c r="N1042">
        <v>188</v>
      </c>
      <c r="O1042">
        <v>21</v>
      </c>
      <c r="P1042">
        <v>1015</v>
      </c>
      <c r="Q1042">
        <v>66</v>
      </c>
      <c r="R1042">
        <v>93</v>
      </c>
      <c r="S1042">
        <v>0.4</v>
      </c>
      <c r="T1042">
        <v>10</v>
      </c>
      <c r="U1042">
        <v>0.142535095607356</v>
      </c>
      <c r="V1042" t="s">
        <v>1520</v>
      </c>
      <c r="W1042">
        <v>10601</v>
      </c>
      <c r="X1042">
        <v>7645992</v>
      </c>
    </row>
    <row r="1043" spans="1:24" x14ac:dyDescent="0.25">
      <c r="A1043" t="s">
        <v>1331</v>
      </c>
      <c r="B1043" t="s">
        <v>4458</v>
      </c>
      <c r="C1043" t="s">
        <v>4017</v>
      </c>
      <c r="D1043">
        <v>20170812</v>
      </c>
      <c r="E1043" s="6">
        <v>42959.690972222219</v>
      </c>
      <c r="F1043" s="4">
        <v>42959.690972222219</v>
      </c>
      <c r="G1043" s="5">
        <v>42959.690972222219</v>
      </c>
      <c r="H1043">
        <v>224</v>
      </c>
      <c r="I1043">
        <v>30.017769000000001</v>
      </c>
      <c r="J1043">
        <v>-99.141341999999995</v>
      </c>
      <c r="K1043">
        <v>6</v>
      </c>
      <c r="L1043">
        <v>95</v>
      </c>
      <c r="M1043">
        <v>62</v>
      </c>
      <c r="N1043">
        <v>180</v>
      </c>
      <c r="O1043">
        <v>15</v>
      </c>
      <c r="P1043">
        <v>1013</v>
      </c>
      <c r="Q1043">
        <v>68</v>
      </c>
      <c r="R1043">
        <v>88</v>
      </c>
      <c r="S1043">
        <v>0</v>
      </c>
      <c r="T1043">
        <v>10</v>
      </c>
      <c r="U1043">
        <v>0.75313870609934397</v>
      </c>
      <c r="V1043" t="s">
        <v>3996</v>
      </c>
      <c r="W1043">
        <v>53290</v>
      </c>
      <c r="X1043">
        <v>7461959</v>
      </c>
    </row>
    <row r="1044" spans="1:24" x14ac:dyDescent="0.25">
      <c r="A1044" t="s">
        <v>1331</v>
      </c>
      <c r="B1044" t="s">
        <v>4458</v>
      </c>
      <c r="C1044" t="s">
        <v>4016</v>
      </c>
      <c r="D1044">
        <v>20170812</v>
      </c>
      <c r="E1044" s="6">
        <v>42959.689583333333</v>
      </c>
      <c r="F1044" s="4">
        <v>42959.689583333333</v>
      </c>
      <c r="G1044" s="5">
        <v>42959.689583333333</v>
      </c>
      <c r="H1044">
        <v>224</v>
      </c>
      <c r="I1044">
        <v>30.017759000000002</v>
      </c>
      <c r="J1044">
        <v>-99.141328999999999</v>
      </c>
      <c r="K1044">
        <v>6</v>
      </c>
      <c r="L1044">
        <v>95</v>
      </c>
      <c r="M1044">
        <v>62</v>
      </c>
      <c r="N1044">
        <v>180</v>
      </c>
      <c r="O1044">
        <v>15</v>
      </c>
      <c r="P1044">
        <v>1013</v>
      </c>
      <c r="Q1044">
        <v>68</v>
      </c>
      <c r="R1044">
        <v>88</v>
      </c>
      <c r="S1044">
        <v>0</v>
      </c>
      <c r="T1044">
        <v>10</v>
      </c>
      <c r="U1044">
        <v>0.75327013410959998</v>
      </c>
      <c r="V1044" t="s">
        <v>3996</v>
      </c>
      <c r="W1044">
        <v>53290</v>
      </c>
      <c r="X1044">
        <v>7461925</v>
      </c>
    </row>
    <row r="1045" spans="1:24" x14ac:dyDescent="0.25">
      <c r="A1045" t="s">
        <v>1331</v>
      </c>
      <c r="B1045" t="s">
        <v>4458</v>
      </c>
      <c r="C1045" t="s">
        <v>4015</v>
      </c>
      <c r="D1045">
        <v>20170812</v>
      </c>
      <c r="E1045" s="6">
        <v>42959.686805555553</v>
      </c>
      <c r="F1045" s="4">
        <v>42959.686805555553</v>
      </c>
      <c r="G1045" s="5">
        <v>42959.686805555553</v>
      </c>
      <c r="H1045">
        <v>224</v>
      </c>
      <c r="I1045">
        <v>30.04</v>
      </c>
      <c r="J1045">
        <v>-99.139166669999994</v>
      </c>
      <c r="K1045">
        <v>6</v>
      </c>
      <c r="L1045">
        <v>95</v>
      </c>
      <c r="M1045">
        <v>62</v>
      </c>
      <c r="N1045">
        <v>180</v>
      </c>
      <c r="O1045">
        <v>15</v>
      </c>
      <c r="P1045">
        <v>1013</v>
      </c>
      <c r="Q1045">
        <v>68</v>
      </c>
      <c r="R1045">
        <v>88</v>
      </c>
      <c r="S1045">
        <v>0</v>
      </c>
      <c r="T1045">
        <v>10</v>
      </c>
      <c r="U1045">
        <v>0.75353291009364898</v>
      </c>
      <c r="V1045" t="s">
        <v>3996</v>
      </c>
      <c r="W1045">
        <v>53290</v>
      </c>
      <c r="X1045">
        <v>7461901</v>
      </c>
    </row>
    <row r="1046" spans="1:24" x14ac:dyDescent="0.25">
      <c r="A1046" t="s">
        <v>1331</v>
      </c>
      <c r="B1046" t="s">
        <v>4458</v>
      </c>
      <c r="C1046" t="s">
        <v>4037</v>
      </c>
      <c r="D1046">
        <v>20170815</v>
      </c>
      <c r="E1046" s="6">
        <v>42962.697222222225</v>
      </c>
      <c r="F1046" s="4">
        <v>42962.697222222225</v>
      </c>
      <c r="G1046" s="5">
        <v>42962.697222222225</v>
      </c>
      <c r="H1046">
        <v>227</v>
      </c>
      <c r="I1046">
        <v>30.019166670000001</v>
      </c>
      <c r="J1046">
        <v>-99.134444439999996</v>
      </c>
      <c r="K1046">
        <v>36</v>
      </c>
      <c r="L1046">
        <v>95</v>
      </c>
      <c r="M1046">
        <v>67</v>
      </c>
      <c r="N1046">
        <v>176</v>
      </c>
      <c r="O1046">
        <v>22</v>
      </c>
      <c r="P1046">
        <v>1010</v>
      </c>
      <c r="Q1046">
        <v>68</v>
      </c>
      <c r="R1046">
        <v>86</v>
      </c>
      <c r="S1046">
        <v>0</v>
      </c>
      <c r="T1046">
        <v>10</v>
      </c>
      <c r="U1046">
        <v>0.42728215457058399</v>
      </c>
      <c r="V1046" t="s">
        <v>3996</v>
      </c>
      <c r="W1046">
        <v>53290</v>
      </c>
      <c r="X1046">
        <v>7508424</v>
      </c>
    </row>
    <row r="1047" spans="1:24" x14ac:dyDescent="0.25">
      <c r="A1047" t="s">
        <v>1331</v>
      </c>
      <c r="B1047" t="s">
        <v>4458</v>
      </c>
      <c r="C1047" t="s">
        <v>1748</v>
      </c>
      <c r="D1047">
        <v>20150716</v>
      </c>
      <c r="E1047" s="6">
        <v>42201.559756944444</v>
      </c>
      <c r="F1047" s="4">
        <v>42201.559756944444</v>
      </c>
      <c r="G1047" s="5">
        <v>42201.559756944444</v>
      </c>
      <c r="H1047">
        <v>197</v>
      </c>
      <c r="I1047">
        <v>29.726595</v>
      </c>
      <c r="J1047">
        <v>-99.086529999999996</v>
      </c>
      <c r="K1047">
        <v>36</v>
      </c>
      <c r="L1047">
        <v>92</v>
      </c>
      <c r="M1047">
        <v>67</v>
      </c>
      <c r="N1047">
        <v>161</v>
      </c>
      <c r="O1047">
        <v>18</v>
      </c>
      <c r="P1047">
        <v>1012</v>
      </c>
      <c r="Q1047">
        <v>69</v>
      </c>
      <c r="R1047">
        <v>89</v>
      </c>
      <c r="S1047">
        <v>0</v>
      </c>
      <c r="T1047">
        <v>8</v>
      </c>
      <c r="U1047">
        <v>4.0621590000000001E-3</v>
      </c>
      <c r="V1047" t="s">
        <v>1547</v>
      </c>
      <c r="W1047">
        <v>38701</v>
      </c>
      <c r="X1047">
        <v>1772907</v>
      </c>
    </row>
    <row r="1048" spans="1:24" x14ac:dyDescent="0.25">
      <c r="A1048" t="s">
        <v>1331</v>
      </c>
      <c r="B1048" t="s">
        <v>4458</v>
      </c>
      <c r="C1048" t="s">
        <v>3495</v>
      </c>
      <c r="D1048">
        <v>20170613</v>
      </c>
      <c r="E1048" s="6">
        <v>42900.013553240744</v>
      </c>
      <c r="F1048" s="4">
        <v>42900.013553240744</v>
      </c>
      <c r="G1048" s="5">
        <v>42900.013553240744</v>
      </c>
      <c r="H1048">
        <v>165</v>
      </c>
      <c r="I1048">
        <v>31.529520000000002</v>
      </c>
      <c r="J1048">
        <v>-99.078689999999995</v>
      </c>
      <c r="K1048">
        <v>17</v>
      </c>
      <c r="L1048">
        <v>90</v>
      </c>
      <c r="M1048">
        <v>62</v>
      </c>
      <c r="N1048">
        <v>163</v>
      </c>
      <c r="O1048">
        <v>20</v>
      </c>
      <c r="P1048">
        <v>1011</v>
      </c>
      <c r="Q1048">
        <v>65</v>
      </c>
      <c r="R1048">
        <v>82</v>
      </c>
      <c r="S1048">
        <v>0</v>
      </c>
      <c r="T1048">
        <v>10</v>
      </c>
      <c r="U1048">
        <v>0.82693738782665505</v>
      </c>
      <c r="V1048" t="s">
        <v>1520</v>
      </c>
      <c r="W1048">
        <v>10601</v>
      </c>
      <c r="X1048">
        <v>6852319</v>
      </c>
    </row>
    <row r="1049" spans="1:24" x14ac:dyDescent="0.25">
      <c r="A1049" t="s">
        <v>1331</v>
      </c>
      <c r="B1049" t="s">
        <v>4458</v>
      </c>
      <c r="C1049" t="s">
        <v>3503</v>
      </c>
      <c r="D1049">
        <v>20170614</v>
      </c>
      <c r="E1049" s="6">
        <v>42900.852581018517</v>
      </c>
      <c r="F1049" s="4">
        <v>42900.852581018517</v>
      </c>
      <c r="G1049" s="5">
        <v>42900.852581018517</v>
      </c>
      <c r="H1049">
        <v>165</v>
      </c>
      <c r="I1049">
        <v>31.838170000000002</v>
      </c>
      <c r="J1049">
        <v>-99.000749999999996</v>
      </c>
      <c r="K1049">
        <v>33</v>
      </c>
      <c r="L1049">
        <v>92</v>
      </c>
      <c r="M1049">
        <v>64</v>
      </c>
      <c r="N1049">
        <v>185</v>
      </c>
      <c r="O1049">
        <v>21</v>
      </c>
      <c r="P1049">
        <v>1011</v>
      </c>
      <c r="Q1049">
        <v>67</v>
      </c>
      <c r="R1049">
        <v>84</v>
      </c>
      <c r="S1049">
        <v>0.1</v>
      </c>
      <c r="T1049">
        <v>10</v>
      </c>
      <c r="U1049">
        <v>0.76025183657678996</v>
      </c>
      <c r="V1049" t="s">
        <v>1520</v>
      </c>
      <c r="W1049">
        <v>10601</v>
      </c>
      <c r="X1049">
        <v>6862733</v>
      </c>
    </row>
    <row r="1050" spans="1:24" x14ac:dyDescent="0.25">
      <c r="A1050" t="s">
        <v>1331</v>
      </c>
      <c r="B1050" t="s">
        <v>4458</v>
      </c>
      <c r="C1050" t="s">
        <v>3504</v>
      </c>
      <c r="D1050">
        <v>20170614</v>
      </c>
      <c r="E1050" s="6">
        <v>42900.996446759258</v>
      </c>
      <c r="F1050" s="4">
        <v>42900.996446759258</v>
      </c>
      <c r="G1050" s="5">
        <v>42900.996446759258</v>
      </c>
      <c r="H1050">
        <v>165</v>
      </c>
      <c r="I1050">
        <v>31.642309999999998</v>
      </c>
      <c r="J1050">
        <v>-98.877300000000005</v>
      </c>
      <c r="K1050">
        <v>33</v>
      </c>
      <c r="L1050">
        <v>92</v>
      </c>
      <c r="M1050">
        <v>64</v>
      </c>
      <c r="N1050">
        <v>185</v>
      </c>
      <c r="O1050">
        <v>21</v>
      </c>
      <c r="P1050">
        <v>1011</v>
      </c>
      <c r="Q1050">
        <v>67</v>
      </c>
      <c r="R1050">
        <v>84</v>
      </c>
      <c r="S1050">
        <v>0.1</v>
      </c>
      <c r="T1050">
        <v>10</v>
      </c>
      <c r="U1050">
        <v>0.74791439603604504</v>
      </c>
      <c r="V1050" t="s">
        <v>1520</v>
      </c>
      <c r="W1050">
        <v>10601</v>
      </c>
      <c r="X1050">
        <v>6863178</v>
      </c>
    </row>
    <row r="1051" spans="1:24" x14ac:dyDescent="0.25">
      <c r="A1051" t="s">
        <v>1331</v>
      </c>
      <c r="B1051" t="s">
        <v>4458</v>
      </c>
      <c r="C1051" t="s">
        <v>4496</v>
      </c>
      <c r="D1051">
        <v>20170809</v>
      </c>
      <c r="E1051" s="6">
        <v>42956.88658564815</v>
      </c>
      <c r="F1051" s="4">
        <v>42956.88658564815</v>
      </c>
      <c r="G1051" s="5">
        <v>42956.88658564815</v>
      </c>
      <c r="H1051">
        <v>221</v>
      </c>
      <c r="I1051">
        <v>40.643642870000001</v>
      </c>
      <c r="J1051">
        <v>-98.867173930000007</v>
      </c>
      <c r="K1051">
        <v>27</v>
      </c>
      <c r="L1051">
        <v>81</v>
      </c>
      <c r="M1051">
        <v>73</v>
      </c>
      <c r="N1051">
        <v>207</v>
      </c>
      <c r="O1051">
        <v>14</v>
      </c>
      <c r="P1051">
        <v>1017</v>
      </c>
      <c r="Q1051">
        <v>61</v>
      </c>
      <c r="R1051">
        <v>72</v>
      </c>
      <c r="S1051">
        <v>13.6</v>
      </c>
      <c r="T1051">
        <v>9</v>
      </c>
      <c r="U1051">
        <v>0.95257799774284602</v>
      </c>
      <c r="V1051" t="s">
        <v>1072</v>
      </c>
      <c r="W1051">
        <v>640958</v>
      </c>
      <c r="X1051">
        <v>8098317</v>
      </c>
    </row>
    <row r="1052" spans="1:24" x14ac:dyDescent="0.25">
      <c r="A1052" t="s">
        <v>1331</v>
      </c>
      <c r="B1052" t="s">
        <v>4458</v>
      </c>
      <c r="C1052" t="s">
        <v>3910</v>
      </c>
      <c r="D1052">
        <v>20170721</v>
      </c>
      <c r="E1052" s="6">
        <v>42937.686805555553</v>
      </c>
      <c r="F1052" s="4">
        <v>42937.686805555553</v>
      </c>
      <c r="G1052" s="5">
        <v>42937.686805555553</v>
      </c>
      <c r="H1052">
        <v>202</v>
      </c>
      <c r="I1052">
        <v>31.467649999999999</v>
      </c>
      <c r="J1052">
        <v>-98.85669</v>
      </c>
      <c r="K1052">
        <v>0</v>
      </c>
      <c r="L1052">
        <v>98</v>
      </c>
      <c r="M1052">
        <v>49</v>
      </c>
      <c r="N1052">
        <v>174</v>
      </c>
      <c r="O1052">
        <v>16</v>
      </c>
      <c r="P1052">
        <v>1014</v>
      </c>
      <c r="Q1052">
        <v>67</v>
      </c>
      <c r="R1052">
        <v>94</v>
      </c>
      <c r="S1052">
        <v>0</v>
      </c>
      <c r="T1052">
        <v>10</v>
      </c>
      <c r="U1052">
        <v>4.4240405448279202E-2</v>
      </c>
      <c r="V1052" t="s">
        <v>1520</v>
      </c>
      <c r="W1052">
        <v>10601</v>
      </c>
      <c r="X1052">
        <v>7320308</v>
      </c>
    </row>
    <row r="1053" spans="1:24" x14ac:dyDescent="0.25">
      <c r="A1053" t="s">
        <v>1331</v>
      </c>
      <c r="B1053" t="s">
        <v>4458</v>
      </c>
      <c r="C1053" t="s">
        <v>2595</v>
      </c>
      <c r="D1053">
        <v>20161021</v>
      </c>
      <c r="E1053" s="6">
        <v>42664.591678240744</v>
      </c>
      <c r="F1053" s="4">
        <v>42664.591678240744</v>
      </c>
      <c r="G1053" s="5">
        <v>42664.591678240744</v>
      </c>
      <c r="H1053">
        <v>295</v>
      </c>
      <c r="I1053">
        <v>33.869370000000004</v>
      </c>
      <c r="J1053">
        <v>-98.83954</v>
      </c>
      <c r="K1053">
        <v>0</v>
      </c>
      <c r="L1053">
        <v>73</v>
      </c>
      <c r="M1053">
        <v>64</v>
      </c>
      <c r="N1053">
        <v>163</v>
      </c>
      <c r="O1053">
        <v>8</v>
      </c>
      <c r="P1053">
        <v>1025</v>
      </c>
      <c r="Q1053">
        <v>45</v>
      </c>
      <c r="R1053">
        <v>60</v>
      </c>
      <c r="S1053">
        <v>0</v>
      </c>
      <c r="T1053">
        <v>10</v>
      </c>
      <c r="U1053">
        <v>0.63297906999999998</v>
      </c>
      <c r="V1053" t="s">
        <v>1520</v>
      </c>
      <c r="W1053">
        <v>10601</v>
      </c>
      <c r="X1053">
        <v>4832228</v>
      </c>
    </row>
    <row r="1054" spans="1:24" x14ac:dyDescent="0.25">
      <c r="A1054" t="s">
        <v>1331</v>
      </c>
      <c r="B1054" t="s">
        <v>4458</v>
      </c>
      <c r="C1054" t="s">
        <v>3897</v>
      </c>
      <c r="D1054">
        <v>20170720</v>
      </c>
      <c r="E1054" s="6">
        <v>42936.885416666664</v>
      </c>
      <c r="F1054" s="4">
        <v>42936.885416666664</v>
      </c>
      <c r="G1054" s="5">
        <v>42936.885416666664</v>
      </c>
      <c r="H1054">
        <v>201</v>
      </c>
      <c r="I1054">
        <v>31.168050000000001</v>
      </c>
      <c r="J1054">
        <v>-98.797830000000005</v>
      </c>
      <c r="K1054">
        <v>0</v>
      </c>
      <c r="L1054">
        <v>99</v>
      </c>
      <c r="M1054">
        <v>53</v>
      </c>
      <c r="N1054">
        <v>171</v>
      </c>
      <c r="O1054">
        <v>13</v>
      </c>
      <c r="P1054">
        <v>1017</v>
      </c>
      <c r="Q1054">
        <v>68</v>
      </c>
      <c r="R1054">
        <v>93</v>
      </c>
      <c r="S1054">
        <v>0</v>
      </c>
      <c r="T1054">
        <v>10</v>
      </c>
      <c r="U1054">
        <v>9.2679404650635094E-2</v>
      </c>
      <c r="V1054" t="s">
        <v>1520</v>
      </c>
      <c r="W1054">
        <v>10601</v>
      </c>
      <c r="X1054">
        <v>7311754</v>
      </c>
    </row>
    <row r="1055" spans="1:24" x14ac:dyDescent="0.25">
      <c r="A1055" t="s">
        <v>1331</v>
      </c>
      <c r="B1055" t="s">
        <v>4458</v>
      </c>
      <c r="C1055" t="s">
        <v>3908</v>
      </c>
      <c r="D1055">
        <v>20170721</v>
      </c>
      <c r="E1055" s="6">
        <v>42937.63958333333</v>
      </c>
      <c r="F1055" s="4">
        <v>42937.63958333333</v>
      </c>
      <c r="G1055" s="5">
        <v>42937.63958333333</v>
      </c>
      <c r="H1055">
        <v>202</v>
      </c>
      <c r="I1055">
        <v>31.531420000000001</v>
      </c>
      <c r="J1055">
        <v>-98.744550000000004</v>
      </c>
      <c r="K1055">
        <v>11</v>
      </c>
      <c r="L1055">
        <v>96</v>
      </c>
      <c r="M1055">
        <v>56</v>
      </c>
      <c r="N1055">
        <v>176</v>
      </c>
      <c r="O1055">
        <v>15</v>
      </c>
      <c r="P1055">
        <v>1014</v>
      </c>
      <c r="Q1055">
        <v>69</v>
      </c>
      <c r="R1055">
        <v>93</v>
      </c>
      <c r="S1055">
        <v>1.7</v>
      </c>
      <c r="T1055">
        <v>10</v>
      </c>
      <c r="U1055">
        <v>4.6632864364155799E-2</v>
      </c>
      <c r="V1055" t="s">
        <v>1520</v>
      </c>
      <c r="W1055">
        <v>10601</v>
      </c>
      <c r="X1055">
        <v>7320249</v>
      </c>
    </row>
    <row r="1056" spans="1:24" x14ac:dyDescent="0.25">
      <c r="A1056" t="s">
        <v>1331</v>
      </c>
      <c r="B1056" t="s">
        <v>4458</v>
      </c>
      <c r="C1056" t="s">
        <v>3913</v>
      </c>
      <c r="D1056">
        <v>20170721</v>
      </c>
      <c r="E1056" s="6">
        <v>42937.761805555558</v>
      </c>
      <c r="F1056" s="4">
        <v>42937.761805555558</v>
      </c>
      <c r="G1056" s="5">
        <v>42937.761805555558</v>
      </c>
      <c r="H1056">
        <v>202</v>
      </c>
      <c r="I1056">
        <v>31.19557</v>
      </c>
      <c r="J1056">
        <v>-98.712950000000006</v>
      </c>
      <c r="K1056">
        <v>9</v>
      </c>
      <c r="L1056">
        <v>98</v>
      </c>
      <c r="M1056">
        <v>54</v>
      </c>
      <c r="N1056">
        <v>170</v>
      </c>
      <c r="O1056">
        <v>16</v>
      </c>
      <c r="P1056">
        <v>1014</v>
      </c>
      <c r="Q1056">
        <v>69</v>
      </c>
      <c r="R1056">
        <v>94</v>
      </c>
      <c r="S1056">
        <v>1.7</v>
      </c>
      <c r="T1056">
        <v>10</v>
      </c>
      <c r="U1056">
        <v>4.0564917774595498E-2</v>
      </c>
      <c r="V1056" t="s">
        <v>1520</v>
      </c>
      <c r="W1056">
        <v>10601</v>
      </c>
      <c r="X1056">
        <v>7320703</v>
      </c>
    </row>
    <row r="1057" spans="1:24" x14ac:dyDescent="0.25">
      <c r="A1057" t="s">
        <v>1331</v>
      </c>
      <c r="B1057" t="s">
        <v>4458</v>
      </c>
      <c r="C1057" t="s">
        <v>3089</v>
      </c>
      <c r="D1057">
        <v>20170415</v>
      </c>
      <c r="E1057" s="6">
        <v>42841.036805555559</v>
      </c>
      <c r="F1057" s="4">
        <v>42841.036805555559</v>
      </c>
      <c r="G1057" s="5">
        <v>42841.036805555559</v>
      </c>
      <c r="H1057">
        <v>106</v>
      </c>
      <c r="I1057">
        <v>29.49589589</v>
      </c>
      <c r="J1057">
        <v>-98.70541781</v>
      </c>
      <c r="K1057">
        <v>100</v>
      </c>
      <c r="L1057">
        <v>77</v>
      </c>
      <c r="M1057">
        <v>81</v>
      </c>
      <c r="N1057">
        <v>158</v>
      </c>
      <c r="O1057">
        <v>17</v>
      </c>
      <c r="P1057">
        <v>1016</v>
      </c>
      <c r="Q1057">
        <v>64</v>
      </c>
      <c r="R1057">
        <v>71</v>
      </c>
      <c r="S1057">
        <v>1.1000000000000001</v>
      </c>
      <c r="T1057">
        <v>10</v>
      </c>
      <c r="U1057">
        <v>0.80245381411850403</v>
      </c>
      <c r="V1057" t="s">
        <v>3070</v>
      </c>
      <c r="W1057">
        <v>466061</v>
      </c>
      <c r="X1057">
        <v>6409617</v>
      </c>
    </row>
    <row r="1058" spans="1:24" x14ac:dyDescent="0.25">
      <c r="A1058" t="s">
        <v>1331</v>
      </c>
      <c r="B1058" t="s">
        <v>4458</v>
      </c>
      <c r="C1058" t="s">
        <v>2597</v>
      </c>
      <c r="D1058">
        <v>20161021</v>
      </c>
      <c r="E1058" s="6">
        <v>42664.708969907406</v>
      </c>
      <c r="F1058" s="4">
        <v>42664.708969907406</v>
      </c>
      <c r="G1058" s="5">
        <v>42664.708969907406</v>
      </c>
      <c r="H1058">
        <v>295</v>
      </c>
      <c r="I1058">
        <v>34.064579999999999</v>
      </c>
      <c r="J1058">
        <v>-98.556880000000007</v>
      </c>
      <c r="K1058">
        <v>0</v>
      </c>
      <c r="L1058">
        <v>71</v>
      </c>
      <c r="M1058">
        <v>69</v>
      </c>
      <c r="N1058">
        <v>164</v>
      </c>
      <c r="O1058">
        <v>8</v>
      </c>
      <c r="P1058">
        <v>1025</v>
      </c>
      <c r="Q1058">
        <v>46</v>
      </c>
      <c r="R1058">
        <v>60</v>
      </c>
      <c r="S1058">
        <v>0</v>
      </c>
      <c r="T1058">
        <v>10</v>
      </c>
      <c r="U1058">
        <v>0.62021254299999995</v>
      </c>
      <c r="V1058" t="s">
        <v>1520</v>
      </c>
      <c r="W1058">
        <v>10601</v>
      </c>
      <c r="X1058">
        <v>4832399</v>
      </c>
    </row>
    <row r="1059" spans="1:24" x14ac:dyDescent="0.25">
      <c r="A1059" t="s">
        <v>1331</v>
      </c>
      <c r="B1059" t="s">
        <v>4458</v>
      </c>
      <c r="C1059" t="s">
        <v>3895</v>
      </c>
      <c r="D1059">
        <v>20170720</v>
      </c>
      <c r="E1059" s="6">
        <v>42936.724999999999</v>
      </c>
      <c r="F1059" s="4">
        <v>42936.724999999999</v>
      </c>
      <c r="G1059" s="5">
        <v>42936.724999999999</v>
      </c>
      <c r="H1059">
        <v>201</v>
      </c>
      <c r="I1059">
        <v>31.072849999999999</v>
      </c>
      <c r="J1059">
        <v>-98.546009999999995</v>
      </c>
      <c r="K1059">
        <v>0</v>
      </c>
      <c r="L1059">
        <v>99</v>
      </c>
      <c r="M1059">
        <v>53</v>
      </c>
      <c r="N1059">
        <v>171</v>
      </c>
      <c r="O1059">
        <v>13</v>
      </c>
      <c r="P1059">
        <v>1017</v>
      </c>
      <c r="Q1059">
        <v>68</v>
      </c>
      <c r="R1059">
        <v>93</v>
      </c>
      <c r="S1059">
        <v>0</v>
      </c>
      <c r="T1059">
        <v>10</v>
      </c>
      <c r="U1059">
        <v>0.104267197027792</v>
      </c>
      <c r="V1059" t="s">
        <v>1520</v>
      </c>
      <c r="W1059">
        <v>10601</v>
      </c>
      <c r="X1059">
        <v>7310469</v>
      </c>
    </row>
    <row r="1060" spans="1:24" x14ac:dyDescent="0.25">
      <c r="A1060" t="s">
        <v>1331</v>
      </c>
      <c r="B1060" t="s">
        <v>4458</v>
      </c>
      <c r="C1060" t="s">
        <v>3919</v>
      </c>
      <c r="D1060">
        <v>20170721</v>
      </c>
      <c r="E1060" s="6">
        <v>42937.947222222225</v>
      </c>
      <c r="F1060" s="4">
        <v>42937.947222222225</v>
      </c>
      <c r="G1060" s="5">
        <v>42937.947222222225</v>
      </c>
      <c r="H1060">
        <v>202</v>
      </c>
      <c r="I1060">
        <v>31.296559999999999</v>
      </c>
      <c r="J1060">
        <v>-98.523849999999996</v>
      </c>
      <c r="K1060">
        <v>9</v>
      </c>
      <c r="L1060">
        <v>98</v>
      </c>
      <c r="M1060">
        <v>54</v>
      </c>
      <c r="N1060">
        <v>170</v>
      </c>
      <c r="O1060">
        <v>16</v>
      </c>
      <c r="P1060">
        <v>1014</v>
      </c>
      <c r="Q1060">
        <v>69</v>
      </c>
      <c r="R1060">
        <v>94</v>
      </c>
      <c r="S1060">
        <v>1.7</v>
      </c>
      <c r="T1060">
        <v>10</v>
      </c>
      <c r="U1060">
        <v>3.2141465138816203E-2</v>
      </c>
      <c r="V1060" t="s">
        <v>1520</v>
      </c>
      <c r="W1060">
        <v>10601</v>
      </c>
      <c r="X1060">
        <v>7320980</v>
      </c>
    </row>
    <row r="1061" spans="1:24" x14ac:dyDescent="0.25">
      <c r="A1061" t="s">
        <v>1331</v>
      </c>
      <c r="B1061" t="s">
        <v>4458</v>
      </c>
      <c r="C1061" t="s">
        <v>4154</v>
      </c>
      <c r="D1061">
        <v>20170727</v>
      </c>
      <c r="E1061" s="6">
        <v>42943.697222222225</v>
      </c>
      <c r="F1061" s="4">
        <v>42943.697222222225</v>
      </c>
      <c r="G1061" s="5">
        <v>42943.697222222225</v>
      </c>
      <c r="H1061">
        <v>208</v>
      </c>
      <c r="I1061">
        <v>31.056794249999999</v>
      </c>
      <c r="J1061">
        <v>-98.479503390000005</v>
      </c>
      <c r="K1061">
        <v>0</v>
      </c>
      <c r="L1061">
        <v>99</v>
      </c>
      <c r="M1061">
        <v>53</v>
      </c>
      <c r="N1061">
        <v>195</v>
      </c>
      <c r="O1061">
        <v>18</v>
      </c>
      <c r="P1061">
        <v>1014</v>
      </c>
      <c r="Q1061">
        <v>67</v>
      </c>
      <c r="R1061">
        <v>92</v>
      </c>
      <c r="S1061">
        <v>0</v>
      </c>
      <c r="T1061">
        <v>10</v>
      </c>
      <c r="U1061">
        <v>0.221182927527798</v>
      </c>
      <c r="V1061" t="s">
        <v>1520</v>
      </c>
      <c r="W1061">
        <v>10601</v>
      </c>
      <c r="X1061">
        <v>7646214</v>
      </c>
    </row>
    <row r="1062" spans="1:24" x14ac:dyDescent="0.25">
      <c r="A1062" t="s">
        <v>1331</v>
      </c>
      <c r="B1062" t="s">
        <v>4458</v>
      </c>
      <c r="C1062" t="s">
        <v>4157</v>
      </c>
      <c r="D1062">
        <v>20170727</v>
      </c>
      <c r="E1062" s="6">
        <v>42943.888888888891</v>
      </c>
      <c r="F1062" s="4">
        <v>42943.888888888891</v>
      </c>
      <c r="G1062" s="5">
        <v>42943.888888888891</v>
      </c>
      <c r="H1062">
        <v>208</v>
      </c>
      <c r="I1062">
        <v>31.110759999999999</v>
      </c>
      <c r="J1062">
        <v>-98.457099999999997</v>
      </c>
      <c r="K1062">
        <v>0</v>
      </c>
      <c r="L1062">
        <v>100</v>
      </c>
      <c r="M1062">
        <v>53</v>
      </c>
      <c r="N1062">
        <v>202</v>
      </c>
      <c r="O1062">
        <v>19</v>
      </c>
      <c r="P1062">
        <v>1014</v>
      </c>
      <c r="Q1062">
        <v>67</v>
      </c>
      <c r="R1062">
        <v>92</v>
      </c>
      <c r="S1062">
        <v>0</v>
      </c>
      <c r="T1062">
        <v>10</v>
      </c>
      <c r="U1062">
        <v>0.23829883573608401</v>
      </c>
      <c r="V1062" t="s">
        <v>1520</v>
      </c>
      <c r="W1062">
        <v>10601</v>
      </c>
      <c r="X1062">
        <v>7646422</v>
      </c>
    </row>
    <row r="1063" spans="1:24" x14ac:dyDescent="0.25">
      <c r="A1063" t="s">
        <v>1331</v>
      </c>
      <c r="B1063" t="s">
        <v>4458</v>
      </c>
      <c r="C1063" t="s">
        <v>1458</v>
      </c>
      <c r="D1063">
        <v>20140524</v>
      </c>
      <c r="E1063" s="6">
        <v>41783.696064814816</v>
      </c>
      <c r="F1063" s="4">
        <v>41783.696064814816</v>
      </c>
      <c r="G1063" s="5">
        <v>41783.696064814816</v>
      </c>
      <c r="H1063">
        <v>144</v>
      </c>
      <c r="I1063">
        <v>30.199876</v>
      </c>
      <c r="J1063">
        <v>-98.448051000000007</v>
      </c>
      <c r="K1063">
        <v>60</v>
      </c>
      <c r="L1063">
        <v>82</v>
      </c>
      <c r="M1063">
        <v>85</v>
      </c>
      <c r="N1063">
        <v>153</v>
      </c>
      <c r="O1063">
        <v>16</v>
      </c>
      <c r="P1063">
        <v>1015</v>
      </c>
      <c r="Q1063">
        <v>68</v>
      </c>
      <c r="R1063">
        <v>76</v>
      </c>
      <c r="S1063">
        <v>1.1000000000000001</v>
      </c>
      <c r="T1063">
        <v>8</v>
      </c>
      <c r="U1063">
        <v>0.17631732</v>
      </c>
      <c r="V1063" t="s">
        <v>1408</v>
      </c>
      <c r="W1063">
        <v>11481</v>
      </c>
      <c r="X1063">
        <v>698025</v>
      </c>
    </row>
    <row r="1064" spans="1:24" x14ac:dyDescent="0.25">
      <c r="A1064" t="s">
        <v>1331</v>
      </c>
      <c r="B1064" t="s">
        <v>4458</v>
      </c>
      <c r="C1064" t="s">
        <v>2109</v>
      </c>
      <c r="D1064">
        <v>20160528</v>
      </c>
      <c r="E1064" s="6">
        <v>42518.621793981481</v>
      </c>
      <c r="F1064" s="4">
        <v>42518.621793981481</v>
      </c>
      <c r="G1064" s="5">
        <v>42518.621793981481</v>
      </c>
      <c r="H1064">
        <v>149</v>
      </c>
      <c r="I1064">
        <v>30.677385600000001</v>
      </c>
      <c r="J1064">
        <v>-98.413325099999994</v>
      </c>
      <c r="K1064">
        <v>93</v>
      </c>
      <c r="L1064">
        <v>88</v>
      </c>
      <c r="M1064">
        <v>87</v>
      </c>
      <c r="N1064">
        <v>159</v>
      </c>
      <c r="O1064">
        <v>15</v>
      </c>
      <c r="P1064">
        <v>1011</v>
      </c>
      <c r="Q1064">
        <v>72</v>
      </c>
      <c r="R1064">
        <v>83</v>
      </c>
      <c r="S1064">
        <v>1.2</v>
      </c>
      <c r="T1064">
        <v>7</v>
      </c>
      <c r="U1064">
        <v>0.59867850499999997</v>
      </c>
      <c r="V1064" t="s">
        <v>2110</v>
      </c>
      <c r="W1064">
        <v>14329</v>
      </c>
      <c r="X1064">
        <v>3324749</v>
      </c>
    </row>
    <row r="1065" spans="1:24" x14ac:dyDescent="0.25">
      <c r="A1065" t="s">
        <v>1331</v>
      </c>
      <c r="B1065" t="s">
        <v>4458</v>
      </c>
      <c r="C1065" t="s">
        <v>1793</v>
      </c>
      <c r="D1065">
        <v>20150730</v>
      </c>
      <c r="E1065" s="6">
        <v>42215.860254629632</v>
      </c>
      <c r="F1065" s="4">
        <v>42215.860254629632</v>
      </c>
      <c r="G1065" s="5">
        <v>42215.860254629632</v>
      </c>
      <c r="H1065">
        <v>211</v>
      </c>
      <c r="I1065">
        <v>30.568853000000001</v>
      </c>
      <c r="J1065">
        <v>-98.281372000000005</v>
      </c>
      <c r="K1065">
        <v>18</v>
      </c>
      <c r="L1065">
        <v>100</v>
      </c>
      <c r="M1065">
        <v>41</v>
      </c>
      <c r="N1065">
        <v>163</v>
      </c>
      <c r="O1065">
        <v>13</v>
      </c>
      <c r="P1065">
        <v>1016</v>
      </c>
      <c r="Q1065">
        <v>61</v>
      </c>
      <c r="R1065">
        <v>92</v>
      </c>
      <c r="S1065">
        <v>0</v>
      </c>
      <c r="T1065">
        <v>10</v>
      </c>
      <c r="U1065">
        <v>0.99356057399999997</v>
      </c>
      <c r="V1065" t="s">
        <v>1520</v>
      </c>
      <c r="W1065">
        <v>10601</v>
      </c>
      <c r="X1065">
        <v>1837841</v>
      </c>
    </row>
    <row r="1066" spans="1:24" x14ac:dyDescent="0.25">
      <c r="A1066" t="s">
        <v>1331</v>
      </c>
      <c r="B1066" t="s">
        <v>4458</v>
      </c>
      <c r="C1066" t="s">
        <v>1793</v>
      </c>
      <c r="D1066">
        <v>20150730</v>
      </c>
      <c r="E1066" s="6">
        <v>42215.860254629632</v>
      </c>
      <c r="F1066" s="4">
        <v>42215.860254629632</v>
      </c>
      <c r="G1066" s="5">
        <v>42215.860254629632</v>
      </c>
      <c r="H1066">
        <v>211</v>
      </c>
      <c r="I1066">
        <v>30.568853000000001</v>
      </c>
      <c r="J1066">
        <v>-98.281372000000005</v>
      </c>
      <c r="K1066">
        <v>18</v>
      </c>
      <c r="L1066">
        <v>100</v>
      </c>
      <c r="M1066">
        <v>41</v>
      </c>
      <c r="N1066">
        <v>163</v>
      </c>
      <c r="O1066">
        <v>13</v>
      </c>
      <c r="P1066">
        <v>1016</v>
      </c>
      <c r="Q1066">
        <v>61</v>
      </c>
      <c r="R1066">
        <v>92</v>
      </c>
      <c r="S1066">
        <v>0</v>
      </c>
      <c r="T1066">
        <v>10</v>
      </c>
      <c r="U1066">
        <v>0.99356057399999997</v>
      </c>
      <c r="V1066" t="s">
        <v>1520</v>
      </c>
      <c r="W1066">
        <v>10601</v>
      </c>
      <c r="X1066">
        <v>1837842</v>
      </c>
    </row>
    <row r="1067" spans="1:24" x14ac:dyDescent="0.25">
      <c r="A1067" t="s">
        <v>1331</v>
      </c>
      <c r="B1067" t="s">
        <v>4458</v>
      </c>
      <c r="C1067" t="s">
        <v>4822</v>
      </c>
      <c r="D1067">
        <v>20171023</v>
      </c>
      <c r="E1067" s="6">
        <v>43031.963113425925</v>
      </c>
      <c r="F1067" s="4">
        <v>43031.963113425925</v>
      </c>
      <c r="G1067" s="5">
        <v>43031.963113425925</v>
      </c>
      <c r="H1067">
        <v>296</v>
      </c>
      <c r="I1067">
        <v>26.203054999999999</v>
      </c>
      <c r="J1067">
        <v>-98.22039667</v>
      </c>
      <c r="K1067">
        <v>14</v>
      </c>
      <c r="L1067">
        <v>86</v>
      </c>
      <c r="M1067">
        <v>68</v>
      </c>
      <c r="N1067">
        <v>36</v>
      </c>
      <c r="O1067">
        <v>10</v>
      </c>
      <c r="P1067">
        <v>1019</v>
      </c>
      <c r="Q1067">
        <v>62</v>
      </c>
      <c r="R1067">
        <v>77</v>
      </c>
      <c r="S1067">
        <v>0</v>
      </c>
      <c r="T1067">
        <v>10</v>
      </c>
      <c r="U1067">
        <v>0.16078229915207701</v>
      </c>
      <c r="V1067" t="s">
        <v>4823</v>
      </c>
      <c r="W1067">
        <v>683260</v>
      </c>
      <c r="X1067">
        <v>8558090</v>
      </c>
    </row>
    <row r="1068" spans="1:24" x14ac:dyDescent="0.25">
      <c r="A1068" t="s">
        <v>1331</v>
      </c>
      <c r="B1068" t="s">
        <v>4458</v>
      </c>
      <c r="C1068" t="s">
        <v>1601</v>
      </c>
      <c r="D1068">
        <v>20150308</v>
      </c>
      <c r="E1068" s="6">
        <v>42071.754930555559</v>
      </c>
      <c r="F1068" s="4">
        <v>42071.754930555559</v>
      </c>
      <c r="G1068" s="5">
        <v>42071.754930555559</v>
      </c>
      <c r="H1068">
        <v>67</v>
      </c>
      <c r="I1068">
        <v>28.461269999999999</v>
      </c>
      <c r="J1068">
        <v>-98.191233330000003</v>
      </c>
      <c r="K1068">
        <v>97</v>
      </c>
      <c r="L1068">
        <v>62</v>
      </c>
      <c r="M1068">
        <v>87</v>
      </c>
      <c r="N1068">
        <v>105</v>
      </c>
      <c r="O1068">
        <v>15</v>
      </c>
      <c r="P1068">
        <v>1022</v>
      </c>
      <c r="Q1068">
        <v>52</v>
      </c>
      <c r="R1068">
        <v>56</v>
      </c>
      <c r="S1068">
        <v>4.8</v>
      </c>
      <c r="T1068">
        <v>7</v>
      </c>
      <c r="U1068">
        <v>0.92168668499999995</v>
      </c>
      <c r="V1068" t="s">
        <v>1520</v>
      </c>
      <c r="W1068">
        <v>10601</v>
      </c>
      <c r="X1068">
        <v>1306269</v>
      </c>
    </row>
    <row r="1069" spans="1:24" x14ac:dyDescent="0.25">
      <c r="A1069" t="s">
        <v>1331</v>
      </c>
      <c r="B1069" t="s">
        <v>4458</v>
      </c>
      <c r="C1069" t="s">
        <v>1791</v>
      </c>
      <c r="D1069">
        <v>20150730</v>
      </c>
      <c r="E1069" s="6">
        <v>42215.697094907409</v>
      </c>
      <c r="F1069" s="4">
        <v>42215.697094907409</v>
      </c>
      <c r="G1069" s="5">
        <v>42215.697094907409</v>
      </c>
      <c r="H1069">
        <v>211</v>
      </c>
      <c r="I1069">
        <v>30.537821999999998</v>
      </c>
      <c r="J1069">
        <v>-98.175957999999994</v>
      </c>
      <c r="K1069">
        <v>21</v>
      </c>
      <c r="L1069">
        <v>100</v>
      </c>
      <c r="M1069">
        <v>43</v>
      </c>
      <c r="N1069">
        <v>163</v>
      </c>
      <c r="O1069">
        <v>12</v>
      </c>
      <c r="P1069">
        <v>1016</v>
      </c>
      <c r="Q1069">
        <v>63</v>
      </c>
      <c r="R1069">
        <v>93</v>
      </c>
      <c r="S1069">
        <v>0</v>
      </c>
      <c r="T1069">
        <v>10</v>
      </c>
      <c r="U1069">
        <v>0.99046886999999995</v>
      </c>
      <c r="V1069" t="s">
        <v>1520</v>
      </c>
      <c r="W1069">
        <v>10601</v>
      </c>
      <c r="X1069">
        <v>1835751</v>
      </c>
    </row>
    <row r="1070" spans="1:24" x14ac:dyDescent="0.25">
      <c r="A1070" t="s">
        <v>1331</v>
      </c>
      <c r="B1070" t="s">
        <v>4458</v>
      </c>
      <c r="C1070" t="s">
        <v>2161</v>
      </c>
      <c r="D1070">
        <v>20160630</v>
      </c>
      <c r="E1070" s="6">
        <v>42551.869664351849</v>
      </c>
      <c r="F1070" s="4">
        <v>42551.869664351849</v>
      </c>
      <c r="G1070" s="5">
        <v>42551.869664351849</v>
      </c>
      <c r="H1070">
        <v>182</v>
      </c>
      <c r="I1070">
        <v>29.725762710000001</v>
      </c>
      <c r="J1070">
        <v>-98.112671340000006</v>
      </c>
      <c r="K1070">
        <v>9</v>
      </c>
      <c r="L1070">
        <v>96</v>
      </c>
      <c r="M1070">
        <v>67</v>
      </c>
      <c r="N1070">
        <v>109</v>
      </c>
      <c r="O1070">
        <v>9</v>
      </c>
      <c r="P1070">
        <v>1013</v>
      </c>
      <c r="Q1070">
        <v>70</v>
      </c>
      <c r="R1070">
        <v>90</v>
      </c>
      <c r="S1070">
        <v>0</v>
      </c>
      <c r="T1070">
        <v>9</v>
      </c>
      <c r="U1070">
        <v>0.170381385</v>
      </c>
      <c r="V1070" t="s">
        <v>1596</v>
      </c>
      <c r="W1070">
        <v>69593</v>
      </c>
      <c r="X1070">
        <v>3582223</v>
      </c>
    </row>
    <row r="1071" spans="1:24" x14ac:dyDescent="0.25">
      <c r="A1071" t="s">
        <v>1331</v>
      </c>
      <c r="B1071" t="s">
        <v>4458</v>
      </c>
      <c r="C1071" t="s">
        <v>1728</v>
      </c>
      <c r="D1071">
        <v>20150711</v>
      </c>
      <c r="E1071" s="6">
        <v>42196.527546296296</v>
      </c>
      <c r="F1071" s="4">
        <v>42196.527546296296</v>
      </c>
      <c r="G1071" s="5">
        <v>42196.527546296296</v>
      </c>
      <c r="H1071">
        <v>192</v>
      </c>
      <c r="I1071">
        <v>29.676962</v>
      </c>
      <c r="J1071">
        <v>-98.108444000000006</v>
      </c>
      <c r="K1071">
        <v>57</v>
      </c>
      <c r="L1071">
        <v>92</v>
      </c>
      <c r="M1071">
        <v>76</v>
      </c>
      <c r="N1071">
        <v>159</v>
      </c>
      <c r="O1071">
        <v>14</v>
      </c>
      <c r="P1071">
        <v>1018</v>
      </c>
      <c r="Q1071">
        <v>72</v>
      </c>
      <c r="R1071">
        <v>87</v>
      </c>
      <c r="S1071">
        <v>0.3</v>
      </c>
      <c r="T1071">
        <v>8</v>
      </c>
      <c r="U1071">
        <v>0.21850608699999999</v>
      </c>
      <c r="V1071" t="s">
        <v>1596</v>
      </c>
      <c r="W1071">
        <v>69593</v>
      </c>
      <c r="X1071">
        <v>1744470</v>
      </c>
    </row>
    <row r="1072" spans="1:24" x14ac:dyDescent="0.25">
      <c r="A1072" t="s">
        <v>1331</v>
      </c>
      <c r="B1072" t="s">
        <v>4458</v>
      </c>
      <c r="C1072" t="s">
        <v>1729</v>
      </c>
      <c r="D1072">
        <v>20150711</v>
      </c>
      <c r="E1072" s="6">
        <v>42196.532442129632</v>
      </c>
      <c r="F1072" s="4">
        <v>42196.532442129632</v>
      </c>
      <c r="G1072" s="5">
        <v>42196.532442129632</v>
      </c>
      <c r="H1072">
        <v>192</v>
      </c>
      <c r="I1072">
        <v>29.677171999999999</v>
      </c>
      <c r="J1072">
        <v>-98.108301999999995</v>
      </c>
      <c r="K1072">
        <v>57</v>
      </c>
      <c r="L1072">
        <v>92</v>
      </c>
      <c r="M1072">
        <v>76</v>
      </c>
      <c r="N1072">
        <v>159</v>
      </c>
      <c r="O1072">
        <v>14</v>
      </c>
      <c r="P1072">
        <v>1018</v>
      </c>
      <c r="Q1072">
        <v>72</v>
      </c>
      <c r="R1072">
        <v>87</v>
      </c>
      <c r="S1072">
        <v>0.3</v>
      </c>
      <c r="T1072">
        <v>8</v>
      </c>
      <c r="U1072">
        <v>0.21806186499999999</v>
      </c>
      <c r="V1072" t="s">
        <v>1596</v>
      </c>
      <c r="W1072">
        <v>69593</v>
      </c>
      <c r="X1072">
        <v>1744471</v>
      </c>
    </row>
    <row r="1073" spans="1:24" x14ac:dyDescent="0.25">
      <c r="A1073" t="s">
        <v>1331</v>
      </c>
      <c r="B1073" t="s">
        <v>4458</v>
      </c>
      <c r="C1073" t="s">
        <v>4985</v>
      </c>
      <c r="D1073">
        <v>20171022</v>
      </c>
      <c r="E1073" s="6">
        <v>43030.714722222219</v>
      </c>
      <c r="F1073" s="4">
        <v>43030.714722222219</v>
      </c>
      <c r="G1073" s="5">
        <v>43030.714722222219</v>
      </c>
      <c r="H1073">
        <v>295</v>
      </c>
      <c r="I1073">
        <v>31.981005549999999</v>
      </c>
      <c r="J1073">
        <v>-98.091152159999993</v>
      </c>
      <c r="K1073">
        <v>25</v>
      </c>
      <c r="L1073">
        <v>69</v>
      </c>
      <c r="M1073">
        <v>62</v>
      </c>
      <c r="N1073">
        <v>8</v>
      </c>
      <c r="O1073">
        <v>19</v>
      </c>
      <c r="P1073">
        <v>1020</v>
      </c>
      <c r="Q1073">
        <v>48</v>
      </c>
      <c r="R1073">
        <v>63</v>
      </c>
      <c r="S1073">
        <v>2.5</v>
      </c>
      <c r="T1073">
        <v>9</v>
      </c>
      <c r="U1073">
        <v>8.3653186841687502E-2</v>
      </c>
      <c r="V1073" t="s">
        <v>1143</v>
      </c>
      <c r="W1073">
        <v>644772</v>
      </c>
      <c r="X1073">
        <v>8839390</v>
      </c>
    </row>
    <row r="1074" spans="1:24" x14ac:dyDescent="0.25">
      <c r="A1074" t="s">
        <v>1331</v>
      </c>
      <c r="B1074" t="s">
        <v>4458</v>
      </c>
      <c r="C1074" t="s">
        <v>2542</v>
      </c>
      <c r="D1074">
        <v>20161018</v>
      </c>
      <c r="E1074" s="6">
        <v>42661.775868055556</v>
      </c>
      <c r="F1074" s="4">
        <v>42661.775868055556</v>
      </c>
      <c r="G1074" s="5">
        <v>42661.775868055556</v>
      </c>
      <c r="H1074">
        <v>292</v>
      </c>
      <c r="I1074">
        <v>33.894641999999997</v>
      </c>
      <c r="J1074">
        <v>-97.990054000000001</v>
      </c>
      <c r="K1074">
        <v>15</v>
      </c>
      <c r="L1074">
        <v>87</v>
      </c>
      <c r="M1074">
        <v>72</v>
      </c>
      <c r="N1074">
        <v>238</v>
      </c>
      <c r="O1074">
        <v>13</v>
      </c>
      <c r="P1074">
        <v>1008</v>
      </c>
      <c r="Q1074">
        <v>65</v>
      </c>
      <c r="R1074">
        <v>78</v>
      </c>
      <c r="S1074">
        <v>0</v>
      </c>
      <c r="T1074">
        <v>10</v>
      </c>
      <c r="U1074">
        <v>0.90074174500000004</v>
      </c>
      <c r="V1074" t="s">
        <v>1547</v>
      </c>
      <c r="W1074">
        <v>38701</v>
      </c>
      <c r="X1074">
        <v>4469227</v>
      </c>
    </row>
    <row r="1075" spans="1:24" x14ac:dyDescent="0.25">
      <c r="A1075" t="s">
        <v>1331</v>
      </c>
      <c r="B1075" t="s">
        <v>4458</v>
      </c>
      <c r="C1075" t="s">
        <v>3844</v>
      </c>
      <c r="D1075">
        <v>20170727</v>
      </c>
      <c r="E1075" s="6">
        <v>42943.725914351853</v>
      </c>
      <c r="F1075" s="4">
        <v>42943.725914351853</v>
      </c>
      <c r="G1075" s="5">
        <v>42943.725914351853</v>
      </c>
      <c r="H1075">
        <v>208</v>
      </c>
      <c r="I1075">
        <v>29.886413520000001</v>
      </c>
      <c r="J1075">
        <v>-97.936964419999995</v>
      </c>
      <c r="K1075">
        <v>0</v>
      </c>
      <c r="L1075">
        <v>100</v>
      </c>
      <c r="M1075">
        <v>59</v>
      </c>
      <c r="N1075">
        <v>179</v>
      </c>
      <c r="O1075">
        <v>16</v>
      </c>
      <c r="P1075">
        <v>1015</v>
      </c>
      <c r="Q1075">
        <v>70</v>
      </c>
      <c r="R1075">
        <v>93</v>
      </c>
      <c r="S1075">
        <v>0</v>
      </c>
      <c r="T1075">
        <v>10</v>
      </c>
      <c r="U1075">
        <v>0.22372391905250999</v>
      </c>
      <c r="V1075" t="s">
        <v>3845</v>
      </c>
      <c r="W1075">
        <v>101268</v>
      </c>
      <c r="X1075">
        <v>7234386</v>
      </c>
    </row>
    <row r="1076" spans="1:24" x14ac:dyDescent="0.25">
      <c r="A1076" t="s">
        <v>1331</v>
      </c>
      <c r="B1076" t="s">
        <v>4458</v>
      </c>
      <c r="C1076" t="s">
        <v>3047</v>
      </c>
      <c r="D1076">
        <v>20170423</v>
      </c>
      <c r="E1076" s="6">
        <v>42848.556122685186</v>
      </c>
      <c r="F1076" s="4">
        <v>42848.556122685186</v>
      </c>
      <c r="G1076" s="5">
        <v>42848.556122685186</v>
      </c>
      <c r="H1076">
        <v>113</v>
      </c>
      <c r="I1076">
        <v>28.043607000000002</v>
      </c>
      <c r="J1076">
        <v>-97.866865000000004</v>
      </c>
      <c r="K1076">
        <v>38</v>
      </c>
      <c r="L1076">
        <v>76</v>
      </c>
      <c r="M1076">
        <v>49</v>
      </c>
      <c r="N1076">
        <v>355</v>
      </c>
      <c r="O1076">
        <v>17</v>
      </c>
      <c r="P1076">
        <v>1019</v>
      </c>
      <c r="Q1076">
        <v>47</v>
      </c>
      <c r="R1076">
        <v>68</v>
      </c>
      <c r="S1076">
        <v>0.3</v>
      </c>
      <c r="T1076">
        <v>9</v>
      </c>
      <c r="U1076">
        <v>0.117828768341736</v>
      </c>
      <c r="V1076" t="s">
        <v>1520</v>
      </c>
      <c r="W1076">
        <v>10601</v>
      </c>
      <c r="X1076">
        <v>6251171</v>
      </c>
    </row>
    <row r="1077" spans="1:24" x14ac:dyDescent="0.25">
      <c r="A1077" t="s">
        <v>1331</v>
      </c>
      <c r="B1077" t="s">
        <v>4458</v>
      </c>
      <c r="C1077" t="s">
        <v>3048</v>
      </c>
      <c r="D1077">
        <v>20170423</v>
      </c>
      <c r="E1077" s="6">
        <v>42848.508368055554</v>
      </c>
      <c r="F1077" s="4">
        <v>42848.508368055554</v>
      </c>
      <c r="G1077" s="5">
        <v>42848.508368055554</v>
      </c>
      <c r="H1077">
        <v>113</v>
      </c>
      <c r="I1077">
        <v>28.041730000000001</v>
      </c>
      <c r="J1077">
        <v>-97.861665000000002</v>
      </c>
      <c r="K1077">
        <v>38</v>
      </c>
      <c r="L1077">
        <v>76</v>
      </c>
      <c r="M1077">
        <v>49</v>
      </c>
      <c r="N1077">
        <v>355</v>
      </c>
      <c r="O1077">
        <v>17</v>
      </c>
      <c r="P1077">
        <v>1019</v>
      </c>
      <c r="Q1077">
        <v>47</v>
      </c>
      <c r="R1077">
        <v>68</v>
      </c>
      <c r="S1077">
        <v>0.3</v>
      </c>
      <c r="T1077">
        <v>9</v>
      </c>
      <c r="U1077">
        <v>0.12134209054718401</v>
      </c>
      <c r="V1077" t="s">
        <v>1520</v>
      </c>
      <c r="W1077">
        <v>10601</v>
      </c>
      <c r="X1077">
        <v>6251227</v>
      </c>
    </row>
    <row r="1078" spans="1:24" x14ac:dyDescent="0.25">
      <c r="A1078" t="s">
        <v>1331</v>
      </c>
      <c r="B1078" t="s">
        <v>4458</v>
      </c>
      <c r="C1078" t="s">
        <v>1602</v>
      </c>
      <c r="D1078">
        <v>20150322</v>
      </c>
      <c r="E1078" s="6">
        <v>42085.950868055559</v>
      </c>
      <c r="F1078" s="4">
        <v>42085.950868055559</v>
      </c>
      <c r="G1078" s="5">
        <v>42085.950868055559</v>
      </c>
      <c r="H1078">
        <v>81</v>
      </c>
      <c r="I1078">
        <v>29.83253667</v>
      </c>
      <c r="J1078">
        <v>-97.843041670000005</v>
      </c>
      <c r="K1078">
        <v>31</v>
      </c>
      <c r="L1078">
        <v>77</v>
      </c>
      <c r="M1078">
        <v>80</v>
      </c>
      <c r="N1078">
        <v>338</v>
      </c>
      <c r="O1078">
        <v>13</v>
      </c>
      <c r="P1078">
        <v>1017</v>
      </c>
      <c r="Q1078">
        <v>57</v>
      </c>
      <c r="R1078">
        <v>67</v>
      </c>
      <c r="S1078">
        <v>0.2</v>
      </c>
      <c r="T1078">
        <v>8</v>
      </c>
      <c r="U1078">
        <v>9.3781113999999999E-2</v>
      </c>
      <c r="V1078" t="s">
        <v>1603</v>
      </c>
      <c r="W1078">
        <v>77664</v>
      </c>
      <c r="X1078">
        <v>1328596</v>
      </c>
    </row>
    <row r="1079" spans="1:24" x14ac:dyDescent="0.25">
      <c r="A1079" t="s">
        <v>1331</v>
      </c>
      <c r="B1079" t="s">
        <v>4458</v>
      </c>
      <c r="C1079" t="s">
        <v>1454</v>
      </c>
      <c r="D1079">
        <v>20140522</v>
      </c>
      <c r="E1079" s="6">
        <v>41781.786620370367</v>
      </c>
      <c r="F1079" s="4">
        <v>41781.786620370367</v>
      </c>
      <c r="G1079" s="5">
        <v>41781.786620370367</v>
      </c>
      <c r="H1079">
        <v>142</v>
      </c>
      <c r="I1079">
        <v>29.721157999999999</v>
      </c>
      <c r="J1079">
        <v>-97.841583999999997</v>
      </c>
      <c r="K1079">
        <v>50</v>
      </c>
      <c r="L1079">
        <v>90</v>
      </c>
      <c r="M1079">
        <v>77</v>
      </c>
      <c r="N1079">
        <v>137</v>
      </c>
      <c r="O1079">
        <v>14</v>
      </c>
      <c r="P1079">
        <v>1017</v>
      </c>
      <c r="Q1079">
        <v>67</v>
      </c>
      <c r="R1079">
        <v>79</v>
      </c>
      <c r="S1079">
        <v>0.3</v>
      </c>
      <c r="T1079">
        <v>7</v>
      </c>
      <c r="U1079">
        <v>0.36205211799999998</v>
      </c>
      <c r="V1079" t="s">
        <v>1425</v>
      </c>
      <c r="W1079">
        <v>10602</v>
      </c>
      <c r="X1079">
        <v>692905</v>
      </c>
    </row>
    <row r="1080" spans="1:24" x14ac:dyDescent="0.25">
      <c r="A1080" t="s">
        <v>1331</v>
      </c>
      <c r="B1080" t="s">
        <v>4458</v>
      </c>
      <c r="C1080" t="s">
        <v>4148</v>
      </c>
      <c r="D1080">
        <v>20170824</v>
      </c>
      <c r="E1080" s="6">
        <v>42971.877210648148</v>
      </c>
      <c r="F1080" s="4">
        <v>42971.877210648148</v>
      </c>
      <c r="G1080" s="5">
        <v>42971.877210648148</v>
      </c>
      <c r="H1080">
        <v>236</v>
      </c>
      <c r="I1080">
        <v>30.083827970000002</v>
      </c>
      <c r="J1080">
        <v>-97.828468319999999</v>
      </c>
      <c r="K1080">
        <v>60</v>
      </c>
      <c r="L1080">
        <v>92</v>
      </c>
      <c r="M1080">
        <v>76</v>
      </c>
      <c r="N1080">
        <v>178</v>
      </c>
      <c r="O1080">
        <v>6</v>
      </c>
      <c r="P1080">
        <v>1011</v>
      </c>
      <c r="Q1080">
        <v>73</v>
      </c>
      <c r="R1080">
        <v>89</v>
      </c>
      <c r="S1080">
        <v>7</v>
      </c>
      <c r="T1080">
        <v>10</v>
      </c>
      <c r="U1080">
        <v>0.11359390952281601</v>
      </c>
      <c r="V1080" t="s">
        <v>949</v>
      </c>
      <c r="W1080">
        <v>62176</v>
      </c>
      <c r="X1080">
        <v>7644363</v>
      </c>
    </row>
    <row r="1081" spans="1:24" x14ac:dyDescent="0.25">
      <c r="A1081" t="s">
        <v>1331</v>
      </c>
      <c r="B1081" t="s">
        <v>4458</v>
      </c>
      <c r="C1081" t="s">
        <v>2854</v>
      </c>
      <c r="D1081">
        <v>20170415</v>
      </c>
      <c r="E1081" s="6">
        <v>42840.930358796293</v>
      </c>
      <c r="F1081" s="4">
        <v>42840.930358796293</v>
      </c>
      <c r="G1081" s="5">
        <v>42840.930358796293</v>
      </c>
      <c r="H1081">
        <v>105</v>
      </c>
      <c r="I1081">
        <v>30.268013329999999</v>
      </c>
      <c r="J1081">
        <v>-97.823896669999996</v>
      </c>
      <c r="K1081">
        <v>100</v>
      </c>
      <c r="L1081">
        <v>77</v>
      </c>
      <c r="M1081">
        <v>76</v>
      </c>
      <c r="N1081">
        <v>162</v>
      </c>
      <c r="O1081">
        <v>12</v>
      </c>
      <c r="P1081">
        <v>1017</v>
      </c>
      <c r="Q1081">
        <v>64</v>
      </c>
      <c r="R1081">
        <v>72</v>
      </c>
      <c r="S1081">
        <v>0.3</v>
      </c>
      <c r="T1081">
        <v>8</v>
      </c>
      <c r="U1081">
        <v>0.81035434869976597</v>
      </c>
      <c r="V1081" t="s">
        <v>2855</v>
      </c>
      <c r="W1081">
        <v>393356</v>
      </c>
      <c r="X1081">
        <v>5747895</v>
      </c>
    </row>
    <row r="1082" spans="1:24" x14ac:dyDescent="0.25">
      <c r="A1082" t="s">
        <v>1331</v>
      </c>
      <c r="B1082" t="s">
        <v>4458</v>
      </c>
      <c r="C1082" t="s">
        <v>4991</v>
      </c>
      <c r="D1082">
        <v>20171117</v>
      </c>
      <c r="E1082" s="6">
        <v>43056.671666666669</v>
      </c>
      <c r="F1082" s="4">
        <v>43056.671666666669</v>
      </c>
      <c r="G1082" s="5">
        <v>43056.671666666669</v>
      </c>
      <c r="H1082">
        <v>321</v>
      </c>
      <c r="I1082">
        <v>30.985706329999999</v>
      </c>
      <c r="J1082">
        <v>-97.822700499999996</v>
      </c>
      <c r="K1082">
        <v>71</v>
      </c>
      <c r="L1082">
        <v>73</v>
      </c>
      <c r="M1082">
        <v>88</v>
      </c>
      <c r="N1082">
        <v>200</v>
      </c>
      <c r="O1082">
        <v>21</v>
      </c>
      <c r="P1082">
        <v>1013</v>
      </c>
      <c r="Q1082">
        <v>65</v>
      </c>
      <c r="R1082">
        <v>70</v>
      </c>
      <c r="S1082">
        <v>0</v>
      </c>
      <c r="T1082">
        <v>10</v>
      </c>
      <c r="U1082">
        <v>8.2721488850766509E-3</v>
      </c>
      <c r="V1082" t="s">
        <v>949</v>
      </c>
      <c r="W1082">
        <v>62176</v>
      </c>
      <c r="X1082">
        <v>8843201</v>
      </c>
    </row>
    <row r="1083" spans="1:24" x14ac:dyDescent="0.25">
      <c r="A1083" t="s">
        <v>1331</v>
      </c>
      <c r="B1083" t="s">
        <v>4458</v>
      </c>
      <c r="C1083" t="s">
        <v>4299</v>
      </c>
      <c r="D1083">
        <v>20170913</v>
      </c>
      <c r="E1083" s="6">
        <v>42992.036689814813</v>
      </c>
      <c r="F1083" s="4">
        <v>42992.036689814813</v>
      </c>
      <c r="G1083" s="5">
        <v>42992.036689814813</v>
      </c>
      <c r="H1083">
        <v>257</v>
      </c>
      <c r="I1083">
        <v>30.153862879999998</v>
      </c>
      <c r="J1083">
        <v>-97.812391849999997</v>
      </c>
      <c r="K1083">
        <v>39</v>
      </c>
      <c r="L1083">
        <v>93</v>
      </c>
      <c r="M1083">
        <v>60</v>
      </c>
      <c r="N1083">
        <v>180</v>
      </c>
      <c r="O1083">
        <v>8</v>
      </c>
      <c r="P1083">
        <v>1009</v>
      </c>
      <c r="Q1083">
        <v>62</v>
      </c>
      <c r="R1083">
        <v>80</v>
      </c>
      <c r="S1083">
        <v>0</v>
      </c>
      <c r="T1083">
        <v>10</v>
      </c>
      <c r="U1083">
        <v>0.412852417995626</v>
      </c>
      <c r="V1083" t="s">
        <v>4300</v>
      </c>
      <c r="W1083">
        <v>608800</v>
      </c>
      <c r="X1083">
        <v>7909770</v>
      </c>
    </row>
    <row r="1084" spans="1:24" x14ac:dyDescent="0.25">
      <c r="A1084" t="s">
        <v>1331</v>
      </c>
      <c r="B1084" t="s">
        <v>4458</v>
      </c>
      <c r="C1084" t="s">
        <v>4301</v>
      </c>
      <c r="D1084">
        <v>20170913</v>
      </c>
      <c r="E1084" s="6">
        <v>42992.038368055553</v>
      </c>
      <c r="F1084" s="4">
        <v>42992.038368055553</v>
      </c>
      <c r="G1084" s="5">
        <v>42992.038368055553</v>
      </c>
      <c r="H1084">
        <v>257</v>
      </c>
      <c r="I1084">
        <v>30.153857110000001</v>
      </c>
      <c r="J1084">
        <v>-97.812388749999997</v>
      </c>
      <c r="K1084">
        <v>39</v>
      </c>
      <c r="L1084">
        <v>93</v>
      </c>
      <c r="M1084">
        <v>60</v>
      </c>
      <c r="N1084">
        <v>180</v>
      </c>
      <c r="O1084">
        <v>8</v>
      </c>
      <c r="P1084">
        <v>1009</v>
      </c>
      <c r="Q1084">
        <v>62</v>
      </c>
      <c r="R1084">
        <v>80</v>
      </c>
      <c r="S1084">
        <v>0</v>
      </c>
      <c r="T1084">
        <v>10</v>
      </c>
      <c r="U1084">
        <v>0.41266214853498201</v>
      </c>
      <c r="V1084" t="s">
        <v>4300</v>
      </c>
      <c r="W1084">
        <v>608800</v>
      </c>
      <c r="X1084">
        <v>7909800</v>
      </c>
    </row>
    <row r="1085" spans="1:24" x14ac:dyDescent="0.25">
      <c r="A1085" t="s">
        <v>1331</v>
      </c>
      <c r="B1085" t="s">
        <v>4458</v>
      </c>
      <c r="C1085" t="s">
        <v>4302</v>
      </c>
      <c r="D1085">
        <v>20170913</v>
      </c>
      <c r="E1085" s="6">
        <v>42992.039780092593</v>
      </c>
      <c r="F1085" s="4">
        <v>42992.039780092593</v>
      </c>
      <c r="G1085" s="5">
        <v>42992.039780092593</v>
      </c>
      <c r="H1085">
        <v>257</v>
      </c>
      <c r="I1085">
        <v>30.15386183</v>
      </c>
      <c r="J1085">
        <v>-97.812374210000002</v>
      </c>
      <c r="K1085">
        <v>39</v>
      </c>
      <c r="L1085">
        <v>93</v>
      </c>
      <c r="M1085">
        <v>60</v>
      </c>
      <c r="N1085">
        <v>180</v>
      </c>
      <c r="O1085">
        <v>8</v>
      </c>
      <c r="P1085">
        <v>1009</v>
      </c>
      <c r="Q1085">
        <v>62</v>
      </c>
      <c r="R1085">
        <v>80</v>
      </c>
      <c r="S1085">
        <v>0</v>
      </c>
      <c r="T1085">
        <v>10</v>
      </c>
      <c r="U1085">
        <v>0.412502069978605</v>
      </c>
      <c r="V1085" t="s">
        <v>4300</v>
      </c>
      <c r="W1085">
        <v>608800</v>
      </c>
      <c r="X1085">
        <v>7909835</v>
      </c>
    </row>
    <row r="1086" spans="1:24" x14ac:dyDescent="0.25">
      <c r="A1086" t="s">
        <v>1331</v>
      </c>
      <c r="B1086" t="s">
        <v>4458</v>
      </c>
      <c r="C1086" t="s">
        <v>4282</v>
      </c>
      <c r="D1086">
        <v>20170910</v>
      </c>
      <c r="E1086" s="6">
        <v>42988.9065625</v>
      </c>
      <c r="F1086" s="4">
        <v>42988.9065625</v>
      </c>
      <c r="G1086" s="5">
        <v>42988.9065625</v>
      </c>
      <c r="H1086">
        <v>253</v>
      </c>
      <c r="I1086">
        <v>30.101301190000001</v>
      </c>
      <c r="J1086">
        <v>-97.812149050000002</v>
      </c>
      <c r="K1086">
        <v>0</v>
      </c>
      <c r="L1086">
        <v>82</v>
      </c>
      <c r="M1086">
        <v>61</v>
      </c>
      <c r="N1086">
        <v>47</v>
      </c>
      <c r="O1086">
        <v>14</v>
      </c>
      <c r="P1086">
        <v>1019</v>
      </c>
      <c r="Q1086">
        <v>58</v>
      </c>
      <c r="R1086">
        <v>74</v>
      </c>
      <c r="S1086">
        <v>0</v>
      </c>
      <c r="T1086">
        <v>10</v>
      </c>
      <c r="U1086">
        <v>0.758381397007997</v>
      </c>
      <c r="V1086" t="s">
        <v>949</v>
      </c>
      <c r="W1086">
        <v>62176</v>
      </c>
      <c r="X1086">
        <v>7889346</v>
      </c>
    </row>
    <row r="1087" spans="1:24" x14ac:dyDescent="0.25">
      <c r="A1087" t="s">
        <v>1331</v>
      </c>
      <c r="B1087" t="s">
        <v>4458</v>
      </c>
      <c r="C1087" t="s">
        <v>1820</v>
      </c>
      <c r="D1087">
        <v>20150822</v>
      </c>
      <c r="E1087" s="6">
        <v>42239.033564814818</v>
      </c>
      <c r="F1087" s="4">
        <v>42239.033564814818</v>
      </c>
      <c r="G1087" s="5">
        <v>42239.033564814818</v>
      </c>
      <c r="H1087">
        <v>235</v>
      </c>
      <c r="I1087">
        <v>30.153542000000002</v>
      </c>
      <c r="J1087">
        <v>-97.811661999999998</v>
      </c>
      <c r="K1087">
        <v>30</v>
      </c>
      <c r="L1087">
        <v>98</v>
      </c>
      <c r="M1087">
        <v>69</v>
      </c>
      <c r="N1087">
        <v>176</v>
      </c>
      <c r="O1087">
        <v>20</v>
      </c>
      <c r="P1087">
        <v>1013</v>
      </c>
      <c r="Q1087">
        <v>72</v>
      </c>
      <c r="R1087">
        <v>91</v>
      </c>
      <c r="S1087">
        <v>0</v>
      </c>
      <c r="T1087">
        <v>10</v>
      </c>
      <c r="U1087">
        <v>0.52283692100000001</v>
      </c>
      <c r="V1087" t="s">
        <v>1520</v>
      </c>
      <c r="W1087">
        <v>10601</v>
      </c>
      <c r="X1087">
        <v>1915166</v>
      </c>
    </row>
    <row r="1088" spans="1:24" x14ac:dyDescent="0.25">
      <c r="A1088" t="s">
        <v>1331</v>
      </c>
      <c r="B1088" t="s">
        <v>4458</v>
      </c>
      <c r="C1088" t="s">
        <v>2789</v>
      </c>
      <c r="D1088">
        <v>20170408</v>
      </c>
      <c r="E1088" s="6">
        <v>42833.84033564815</v>
      </c>
      <c r="F1088" s="4">
        <v>42833.84033564815</v>
      </c>
      <c r="G1088" s="5">
        <v>42833.84033564815</v>
      </c>
      <c r="H1088">
        <v>98</v>
      </c>
      <c r="I1088">
        <v>30.24632343</v>
      </c>
      <c r="J1088">
        <v>-97.794205379999994</v>
      </c>
      <c r="K1088">
        <v>63</v>
      </c>
      <c r="L1088">
        <v>83</v>
      </c>
      <c r="M1088">
        <v>65</v>
      </c>
      <c r="N1088">
        <v>184</v>
      </c>
      <c r="O1088">
        <v>19</v>
      </c>
      <c r="P1088">
        <v>1016</v>
      </c>
      <c r="Q1088">
        <v>57</v>
      </c>
      <c r="R1088">
        <v>72</v>
      </c>
      <c r="S1088">
        <v>0.3</v>
      </c>
      <c r="T1088">
        <v>10</v>
      </c>
      <c r="U1088">
        <v>0.94198549974077805</v>
      </c>
      <c r="V1088" t="s">
        <v>2790</v>
      </c>
      <c r="W1088">
        <v>403931</v>
      </c>
      <c r="X1088">
        <v>5614719</v>
      </c>
    </row>
    <row r="1089" spans="1:24" x14ac:dyDescent="0.25">
      <c r="A1089" t="s">
        <v>1331</v>
      </c>
      <c r="B1089" t="s">
        <v>4458</v>
      </c>
      <c r="C1089" t="s">
        <v>4407</v>
      </c>
      <c r="D1089">
        <v>20170924</v>
      </c>
      <c r="E1089" s="6">
        <v>43002.649814814817</v>
      </c>
      <c r="F1089" s="4">
        <v>43002.649814814817</v>
      </c>
      <c r="G1089" s="5">
        <v>43002.649814814817</v>
      </c>
      <c r="H1089">
        <v>267</v>
      </c>
      <c r="I1089">
        <v>30.247403330000001</v>
      </c>
      <c r="J1089">
        <v>-97.792045000000002</v>
      </c>
      <c r="K1089">
        <v>61</v>
      </c>
      <c r="L1089">
        <v>87</v>
      </c>
      <c r="M1089">
        <v>77</v>
      </c>
      <c r="N1089">
        <v>138</v>
      </c>
      <c r="O1089">
        <v>14</v>
      </c>
      <c r="P1089">
        <v>1011</v>
      </c>
      <c r="Q1089">
        <v>70</v>
      </c>
      <c r="R1089">
        <v>82</v>
      </c>
      <c r="S1089">
        <v>0</v>
      </c>
      <c r="T1089">
        <v>9</v>
      </c>
      <c r="U1089">
        <v>0.19472738783329099</v>
      </c>
      <c r="V1089" t="s">
        <v>4408</v>
      </c>
      <c r="W1089">
        <v>409486</v>
      </c>
      <c r="X1089">
        <v>8072059</v>
      </c>
    </row>
    <row r="1090" spans="1:24" x14ac:dyDescent="0.25">
      <c r="A1090" t="s">
        <v>1331</v>
      </c>
      <c r="B1090" t="s">
        <v>4458</v>
      </c>
      <c r="C1090" t="s">
        <v>2949</v>
      </c>
      <c r="D1090">
        <v>20170422</v>
      </c>
      <c r="E1090" s="6">
        <v>42847.787314814814</v>
      </c>
      <c r="F1090" s="4">
        <v>42847.787314814814</v>
      </c>
      <c r="G1090" s="5">
        <v>42847.787314814814</v>
      </c>
      <c r="H1090">
        <v>112</v>
      </c>
      <c r="I1090">
        <v>30.241888329999998</v>
      </c>
      <c r="J1090">
        <v>-97.791441669999998</v>
      </c>
      <c r="K1090">
        <v>88</v>
      </c>
      <c r="L1090">
        <v>65</v>
      </c>
      <c r="M1090">
        <v>67</v>
      </c>
      <c r="N1090">
        <v>359</v>
      </c>
      <c r="O1090">
        <v>16</v>
      </c>
      <c r="P1090">
        <v>1014</v>
      </c>
      <c r="Q1090">
        <v>54</v>
      </c>
      <c r="R1090">
        <v>67</v>
      </c>
      <c r="S1090">
        <v>1.3</v>
      </c>
      <c r="T1090">
        <v>7</v>
      </c>
      <c r="U1090">
        <v>0.17877400087659601</v>
      </c>
      <c r="V1090" t="s">
        <v>2950</v>
      </c>
      <c r="W1090">
        <v>173651</v>
      </c>
      <c r="X1090">
        <v>5927991</v>
      </c>
    </row>
    <row r="1091" spans="1:24" x14ac:dyDescent="0.25">
      <c r="A1091" t="s">
        <v>1331</v>
      </c>
      <c r="B1091" t="s">
        <v>4458</v>
      </c>
      <c r="C1091" t="s">
        <v>2841</v>
      </c>
      <c r="D1091">
        <v>20170415</v>
      </c>
      <c r="E1091" s="6">
        <v>42840.816412037035</v>
      </c>
      <c r="F1091" s="4">
        <v>42840.816412037035</v>
      </c>
      <c r="G1091" s="5">
        <v>42840.816412037035</v>
      </c>
      <c r="H1091">
        <v>105</v>
      </c>
      <c r="I1091">
        <v>30.148865879999999</v>
      </c>
      <c r="J1091">
        <v>-97.789698849999994</v>
      </c>
      <c r="K1091">
        <v>82</v>
      </c>
      <c r="L1091">
        <v>82</v>
      </c>
      <c r="M1091">
        <v>81</v>
      </c>
      <c r="N1091">
        <v>161</v>
      </c>
      <c r="O1091">
        <v>15</v>
      </c>
      <c r="P1091">
        <v>1017</v>
      </c>
      <c r="Q1091">
        <v>65</v>
      </c>
      <c r="R1091">
        <v>73</v>
      </c>
      <c r="S1091">
        <v>1</v>
      </c>
      <c r="T1091">
        <v>10</v>
      </c>
      <c r="U1091">
        <v>0.81867364170697299</v>
      </c>
      <c r="V1091" t="s">
        <v>2838</v>
      </c>
      <c r="W1091">
        <v>452347</v>
      </c>
      <c r="X1091">
        <v>5729680</v>
      </c>
    </row>
    <row r="1092" spans="1:24" x14ac:dyDescent="0.25">
      <c r="A1092" t="s">
        <v>1331</v>
      </c>
      <c r="B1092" t="s">
        <v>4458</v>
      </c>
      <c r="C1092" t="s">
        <v>2310</v>
      </c>
      <c r="D1092">
        <v>20150516</v>
      </c>
      <c r="E1092" s="6">
        <v>42140.718055555553</v>
      </c>
      <c r="F1092" s="4">
        <v>42140.718055555553</v>
      </c>
      <c r="G1092" s="5">
        <v>42140.718055555553</v>
      </c>
      <c r="H1092">
        <v>136</v>
      </c>
      <c r="I1092">
        <v>32.320561470000001</v>
      </c>
      <c r="J1092">
        <v>-97.78635353</v>
      </c>
      <c r="K1092">
        <v>72</v>
      </c>
      <c r="L1092">
        <v>78</v>
      </c>
      <c r="M1092">
        <v>87</v>
      </c>
      <c r="N1092">
        <v>176</v>
      </c>
      <c r="O1092">
        <v>29</v>
      </c>
      <c r="P1092">
        <v>1010</v>
      </c>
      <c r="Q1092">
        <v>70</v>
      </c>
      <c r="R1092">
        <v>77</v>
      </c>
      <c r="S1092">
        <v>10.199999999999999</v>
      </c>
      <c r="T1092">
        <v>8</v>
      </c>
      <c r="U1092">
        <v>2.8659858999999999E-2</v>
      </c>
      <c r="V1092" t="s">
        <v>2311</v>
      </c>
      <c r="W1092">
        <v>309953</v>
      </c>
      <c r="X1092">
        <v>3953377</v>
      </c>
    </row>
    <row r="1093" spans="1:24" x14ac:dyDescent="0.25">
      <c r="A1093" t="s">
        <v>1331</v>
      </c>
      <c r="B1093" t="s">
        <v>4458</v>
      </c>
      <c r="C1093" t="s">
        <v>3405</v>
      </c>
      <c r="D1093">
        <v>20170621</v>
      </c>
      <c r="E1093" s="6">
        <v>42907.71597222222</v>
      </c>
      <c r="F1093" s="4">
        <v>42907.71597222222</v>
      </c>
      <c r="G1093" s="5">
        <v>42907.71597222222</v>
      </c>
      <c r="H1093">
        <v>172</v>
      </c>
      <c r="I1093">
        <v>30.1402702</v>
      </c>
      <c r="J1093">
        <v>-97.781063700000004</v>
      </c>
      <c r="K1093">
        <v>0</v>
      </c>
      <c r="L1093">
        <v>97</v>
      </c>
      <c r="M1093">
        <v>58</v>
      </c>
      <c r="N1093">
        <v>26</v>
      </c>
      <c r="O1093">
        <v>12</v>
      </c>
      <c r="P1093">
        <v>1011</v>
      </c>
      <c r="Q1093">
        <v>66</v>
      </c>
      <c r="R1093">
        <v>87</v>
      </c>
      <c r="S1093">
        <v>0</v>
      </c>
      <c r="T1093">
        <v>16</v>
      </c>
      <c r="U1093">
        <v>8.7057979069359803E-2</v>
      </c>
      <c r="V1093" t="s">
        <v>2899</v>
      </c>
      <c r="W1093">
        <v>435598</v>
      </c>
      <c r="X1093">
        <v>6748135</v>
      </c>
    </row>
    <row r="1094" spans="1:24" x14ac:dyDescent="0.25">
      <c r="A1094" t="s">
        <v>1331</v>
      </c>
      <c r="B1094" t="s">
        <v>4458</v>
      </c>
      <c r="C1094" t="s">
        <v>3412</v>
      </c>
      <c r="D1094">
        <v>20170621</v>
      </c>
      <c r="E1094" s="6">
        <v>42907.745833333334</v>
      </c>
      <c r="F1094" s="4">
        <v>42907.745833333334</v>
      </c>
      <c r="G1094" s="5">
        <v>42907.745833333334</v>
      </c>
      <c r="H1094">
        <v>172</v>
      </c>
      <c r="I1094">
        <v>30.1402702</v>
      </c>
      <c r="J1094">
        <v>-97.781063700000004</v>
      </c>
      <c r="K1094">
        <v>0</v>
      </c>
      <c r="L1094">
        <v>97</v>
      </c>
      <c r="M1094">
        <v>58</v>
      </c>
      <c r="N1094">
        <v>26</v>
      </c>
      <c r="O1094">
        <v>12</v>
      </c>
      <c r="P1094">
        <v>1011</v>
      </c>
      <c r="Q1094">
        <v>66</v>
      </c>
      <c r="R1094">
        <v>87</v>
      </c>
      <c r="S1094">
        <v>0</v>
      </c>
      <c r="T1094">
        <v>16</v>
      </c>
      <c r="U1094">
        <v>8.5022370650126702E-2</v>
      </c>
      <c r="V1094" t="s">
        <v>2899</v>
      </c>
      <c r="W1094">
        <v>435598</v>
      </c>
      <c r="X1094">
        <v>6748325</v>
      </c>
    </row>
    <row r="1095" spans="1:24" x14ac:dyDescent="0.25">
      <c r="A1095" t="s">
        <v>1331</v>
      </c>
      <c r="B1095" t="s">
        <v>4458</v>
      </c>
      <c r="C1095" t="s">
        <v>3414</v>
      </c>
      <c r="D1095">
        <v>20170621</v>
      </c>
      <c r="E1095" s="6">
        <v>42907.748611111114</v>
      </c>
      <c r="F1095" s="4">
        <v>42907.748611111114</v>
      </c>
      <c r="G1095" s="5">
        <v>42907.748611111114</v>
      </c>
      <c r="H1095">
        <v>172</v>
      </c>
      <c r="I1095">
        <v>30.1402702</v>
      </c>
      <c r="J1095">
        <v>-97.781063700000004</v>
      </c>
      <c r="K1095">
        <v>0</v>
      </c>
      <c r="L1095">
        <v>97</v>
      </c>
      <c r="M1095">
        <v>58</v>
      </c>
      <c r="N1095">
        <v>26</v>
      </c>
      <c r="O1095">
        <v>12</v>
      </c>
      <c r="P1095">
        <v>1011</v>
      </c>
      <c r="Q1095">
        <v>66</v>
      </c>
      <c r="R1095">
        <v>87</v>
      </c>
      <c r="S1095">
        <v>0</v>
      </c>
      <c r="T1095">
        <v>16</v>
      </c>
      <c r="U1095">
        <v>8.4834085733752798E-2</v>
      </c>
      <c r="V1095" t="s">
        <v>2899</v>
      </c>
      <c r="W1095">
        <v>435598</v>
      </c>
      <c r="X1095">
        <v>6748345</v>
      </c>
    </row>
    <row r="1096" spans="1:24" x14ac:dyDescent="0.25">
      <c r="A1096" t="s">
        <v>1331</v>
      </c>
      <c r="B1096" t="s">
        <v>4458</v>
      </c>
      <c r="C1096" t="s">
        <v>3049</v>
      </c>
      <c r="D1096">
        <v>20170423</v>
      </c>
      <c r="E1096" s="6">
        <v>42848.71366898148</v>
      </c>
      <c r="F1096" s="4">
        <v>42848.71366898148</v>
      </c>
      <c r="G1096" s="5">
        <v>42848.71366898148</v>
      </c>
      <c r="H1096">
        <v>113</v>
      </c>
      <c r="I1096">
        <v>27.937811</v>
      </c>
      <c r="J1096">
        <v>-97.775723999999997</v>
      </c>
      <c r="K1096">
        <v>38</v>
      </c>
      <c r="L1096">
        <v>76</v>
      </c>
      <c r="M1096">
        <v>49</v>
      </c>
      <c r="N1096">
        <v>355</v>
      </c>
      <c r="O1096">
        <v>17</v>
      </c>
      <c r="P1096">
        <v>1019</v>
      </c>
      <c r="Q1096">
        <v>47</v>
      </c>
      <c r="R1096">
        <v>68</v>
      </c>
      <c r="S1096">
        <v>0.3</v>
      </c>
      <c r="T1096">
        <v>9</v>
      </c>
      <c r="U1096">
        <v>0.106524630662881</v>
      </c>
      <c r="V1096" t="s">
        <v>1520</v>
      </c>
      <c r="W1096">
        <v>10601</v>
      </c>
      <c r="X1096">
        <v>6251530</v>
      </c>
    </row>
    <row r="1097" spans="1:24" x14ac:dyDescent="0.25">
      <c r="A1097" t="s">
        <v>1331</v>
      </c>
      <c r="B1097" t="s">
        <v>4458</v>
      </c>
      <c r="C1097" t="s">
        <v>4209</v>
      </c>
      <c r="D1097">
        <v>20131010</v>
      </c>
      <c r="E1097" s="6">
        <v>41557.93472222222</v>
      </c>
      <c r="F1097" s="4">
        <v>41557.93472222222</v>
      </c>
      <c r="G1097" s="5">
        <v>41557.93472222222</v>
      </c>
      <c r="H1097">
        <v>283</v>
      </c>
      <c r="I1097">
        <v>30.264091499999999</v>
      </c>
      <c r="J1097">
        <v>-97.767561970000003</v>
      </c>
      <c r="K1097">
        <v>19</v>
      </c>
      <c r="L1097">
        <v>86</v>
      </c>
      <c r="M1097">
        <v>76</v>
      </c>
      <c r="N1097">
        <v>153</v>
      </c>
      <c r="O1097">
        <v>11</v>
      </c>
      <c r="P1097">
        <v>1015</v>
      </c>
      <c r="Q1097">
        <v>62</v>
      </c>
      <c r="R1097">
        <v>73</v>
      </c>
      <c r="S1097">
        <v>0</v>
      </c>
      <c r="T1097">
        <v>8</v>
      </c>
      <c r="U1097">
        <v>0.38512113844934298</v>
      </c>
      <c r="V1097" t="s">
        <v>4034</v>
      </c>
      <c r="W1097">
        <v>542677</v>
      </c>
      <c r="X1097">
        <v>7746586</v>
      </c>
    </row>
    <row r="1098" spans="1:24" x14ac:dyDescent="0.25">
      <c r="A1098" t="s">
        <v>1331</v>
      </c>
      <c r="B1098" t="s">
        <v>4458</v>
      </c>
      <c r="C1098" t="s">
        <v>1870</v>
      </c>
      <c r="D1098">
        <v>20151031</v>
      </c>
      <c r="E1098" s="6">
        <v>42308.620520833334</v>
      </c>
      <c r="F1098" s="4">
        <v>42308.620520833334</v>
      </c>
      <c r="G1098" s="5">
        <v>42308.620520833334</v>
      </c>
      <c r="H1098">
        <v>304</v>
      </c>
      <c r="I1098">
        <v>30.456130999999999</v>
      </c>
      <c r="J1098">
        <v>-97.763820999999993</v>
      </c>
      <c r="K1098">
        <v>49</v>
      </c>
      <c r="L1098">
        <v>80</v>
      </c>
      <c r="M1098">
        <v>76</v>
      </c>
      <c r="N1098">
        <v>275</v>
      </c>
      <c r="O1098">
        <v>12</v>
      </c>
      <c r="P1098">
        <v>1008</v>
      </c>
      <c r="Q1098">
        <v>62</v>
      </c>
      <c r="R1098">
        <v>72</v>
      </c>
      <c r="S1098">
        <v>29.2</v>
      </c>
      <c r="T1098">
        <v>8</v>
      </c>
      <c r="U1098">
        <v>0.78381029599999996</v>
      </c>
      <c r="V1098" t="s">
        <v>1509</v>
      </c>
      <c r="W1098">
        <v>46101</v>
      </c>
      <c r="X1098">
        <v>2343470</v>
      </c>
    </row>
    <row r="1099" spans="1:24" x14ac:dyDescent="0.25">
      <c r="A1099" t="s">
        <v>1331</v>
      </c>
      <c r="B1099" t="s">
        <v>4458</v>
      </c>
      <c r="C1099" t="s">
        <v>2630</v>
      </c>
      <c r="D1099">
        <v>20161020</v>
      </c>
      <c r="E1099" s="6">
        <v>42663.944479166668</v>
      </c>
      <c r="F1099" s="4">
        <v>42663.944479166668</v>
      </c>
      <c r="G1099" s="5">
        <v>42663.944479166668</v>
      </c>
      <c r="H1099">
        <v>294</v>
      </c>
      <c r="I1099">
        <v>33.890720000000002</v>
      </c>
      <c r="J1099">
        <v>-97.763580000000005</v>
      </c>
      <c r="K1099">
        <v>28</v>
      </c>
      <c r="L1099">
        <v>73</v>
      </c>
      <c r="M1099">
        <v>74</v>
      </c>
      <c r="N1099">
        <v>7</v>
      </c>
      <c r="O1099">
        <v>21</v>
      </c>
      <c r="P1099">
        <v>1022</v>
      </c>
      <c r="Q1099">
        <v>54</v>
      </c>
      <c r="R1099">
        <v>69</v>
      </c>
      <c r="S1099">
        <v>29.6</v>
      </c>
      <c r="T1099">
        <v>8</v>
      </c>
      <c r="U1099">
        <v>0.70233356198128605</v>
      </c>
      <c r="V1099" t="s">
        <v>1520</v>
      </c>
      <c r="W1099">
        <v>10601</v>
      </c>
      <c r="X1099">
        <v>4903876</v>
      </c>
    </row>
    <row r="1100" spans="1:24" x14ac:dyDescent="0.25">
      <c r="A1100" t="s">
        <v>1331</v>
      </c>
      <c r="B1100" t="s">
        <v>4458</v>
      </c>
      <c r="C1100" t="s">
        <v>1511</v>
      </c>
      <c r="D1100">
        <v>20140823</v>
      </c>
      <c r="E1100" s="6">
        <v>41874.695462962962</v>
      </c>
      <c r="F1100" s="4">
        <v>41874.695462962962</v>
      </c>
      <c r="G1100" s="5">
        <v>41874.695462962962</v>
      </c>
      <c r="H1100">
        <v>235</v>
      </c>
      <c r="I1100">
        <v>30.457318000000001</v>
      </c>
      <c r="J1100">
        <v>-97.762566000000007</v>
      </c>
      <c r="K1100">
        <v>18</v>
      </c>
      <c r="L1100">
        <v>99</v>
      </c>
      <c r="M1100">
        <v>60</v>
      </c>
      <c r="N1100">
        <v>172</v>
      </c>
      <c r="O1100">
        <v>12</v>
      </c>
      <c r="P1100">
        <v>1014</v>
      </c>
      <c r="Q1100">
        <v>68</v>
      </c>
      <c r="R1100">
        <v>89</v>
      </c>
      <c r="S1100">
        <v>0</v>
      </c>
      <c r="T1100">
        <v>9</v>
      </c>
      <c r="U1100">
        <v>3.3793628999999999E-2</v>
      </c>
      <c r="V1100" t="s">
        <v>1509</v>
      </c>
      <c r="W1100">
        <v>46101</v>
      </c>
      <c r="X1100">
        <v>846076</v>
      </c>
    </row>
    <row r="1101" spans="1:24" x14ac:dyDescent="0.25">
      <c r="A1101" t="s">
        <v>1331</v>
      </c>
      <c r="B1101" t="s">
        <v>4458</v>
      </c>
      <c r="C1101" t="s">
        <v>2850</v>
      </c>
      <c r="D1101">
        <v>20170415</v>
      </c>
      <c r="E1101" s="6">
        <v>42840.940497685187</v>
      </c>
      <c r="F1101" s="4">
        <v>42840.940497685187</v>
      </c>
      <c r="G1101" s="5">
        <v>42840.940497685187</v>
      </c>
      <c r="H1101">
        <v>105</v>
      </c>
      <c r="I1101">
        <v>32.978786669999998</v>
      </c>
      <c r="J1101">
        <v>-97.753608330000006</v>
      </c>
      <c r="K1101">
        <v>72</v>
      </c>
      <c r="L1101">
        <v>77</v>
      </c>
      <c r="M1101">
        <v>73</v>
      </c>
      <c r="N1101">
        <v>179</v>
      </c>
      <c r="O1101">
        <v>20</v>
      </c>
      <c r="P1101">
        <v>1016</v>
      </c>
      <c r="Q1101">
        <v>61</v>
      </c>
      <c r="R1101">
        <v>70</v>
      </c>
      <c r="S1101">
        <v>0.3</v>
      </c>
      <c r="T1101">
        <v>10</v>
      </c>
      <c r="U1101">
        <v>0.80960715285802498</v>
      </c>
      <c r="V1101" t="s">
        <v>1403</v>
      </c>
      <c r="W1101">
        <v>2098</v>
      </c>
      <c r="X1101">
        <v>5740654</v>
      </c>
    </row>
    <row r="1102" spans="1:24" x14ac:dyDescent="0.25">
      <c r="A1102" t="s">
        <v>1331</v>
      </c>
      <c r="B1102" t="s">
        <v>4458</v>
      </c>
      <c r="C1102" t="s">
        <v>2842</v>
      </c>
      <c r="D1102">
        <v>20170415</v>
      </c>
      <c r="E1102" s="6">
        <v>42840.876851851855</v>
      </c>
      <c r="F1102" s="4">
        <v>42840.876851851855</v>
      </c>
      <c r="G1102" s="5">
        <v>42840.876851851855</v>
      </c>
      <c r="H1102">
        <v>105</v>
      </c>
      <c r="I1102">
        <v>32.978403880000002</v>
      </c>
      <c r="J1102">
        <v>-97.753440229999995</v>
      </c>
      <c r="K1102">
        <v>72</v>
      </c>
      <c r="L1102">
        <v>77</v>
      </c>
      <c r="M1102">
        <v>73</v>
      </c>
      <c r="N1102">
        <v>179</v>
      </c>
      <c r="O1102">
        <v>20</v>
      </c>
      <c r="P1102">
        <v>1016</v>
      </c>
      <c r="Q1102">
        <v>61</v>
      </c>
      <c r="R1102">
        <v>70</v>
      </c>
      <c r="S1102">
        <v>0.3</v>
      </c>
      <c r="T1102">
        <v>10</v>
      </c>
      <c r="U1102">
        <v>0.81427885436627001</v>
      </c>
      <c r="V1102" t="s">
        <v>1403</v>
      </c>
      <c r="W1102">
        <v>2098</v>
      </c>
      <c r="X1102">
        <v>5733306</v>
      </c>
    </row>
    <row r="1103" spans="1:24" x14ac:dyDescent="0.25">
      <c r="A1103" t="s">
        <v>1331</v>
      </c>
      <c r="B1103" t="s">
        <v>4458</v>
      </c>
      <c r="C1103" t="s">
        <v>2629</v>
      </c>
      <c r="D1103">
        <v>20161020</v>
      </c>
      <c r="E1103" s="6">
        <v>42663.875810185185</v>
      </c>
      <c r="F1103" s="4">
        <v>42663.875810185185</v>
      </c>
      <c r="G1103" s="5">
        <v>42663.875810185185</v>
      </c>
      <c r="H1103">
        <v>294</v>
      </c>
      <c r="I1103">
        <v>33.923400000000001</v>
      </c>
      <c r="J1103">
        <v>-97.744349999999997</v>
      </c>
      <c r="K1103">
        <v>28</v>
      </c>
      <c r="L1103">
        <v>73</v>
      </c>
      <c r="M1103">
        <v>74</v>
      </c>
      <c r="N1103">
        <v>7</v>
      </c>
      <c r="O1103">
        <v>21</v>
      </c>
      <c r="P1103">
        <v>1022</v>
      </c>
      <c r="Q1103">
        <v>54</v>
      </c>
      <c r="R1103">
        <v>69</v>
      </c>
      <c r="S1103">
        <v>29.6</v>
      </c>
      <c r="T1103">
        <v>8</v>
      </c>
      <c r="U1103">
        <v>0.70953878385756697</v>
      </c>
      <c r="V1103" t="s">
        <v>1520</v>
      </c>
      <c r="W1103">
        <v>10601</v>
      </c>
      <c r="X1103">
        <v>4903814</v>
      </c>
    </row>
    <row r="1104" spans="1:24" x14ac:dyDescent="0.25">
      <c r="A1104" t="s">
        <v>1331</v>
      </c>
      <c r="B1104" t="s">
        <v>4458</v>
      </c>
      <c r="C1104" t="s">
        <v>3717</v>
      </c>
      <c r="D1104">
        <v>20170716</v>
      </c>
      <c r="E1104" s="6">
        <v>42932.790914351855</v>
      </c>
      <c r="F1104" s="4">
        <v>42932.790914351855</v>
      </c>
      <c r="G1104" s="5">
        <v>42932.790914351855</v>
      </c>
      <c r="H1104">
        <v>197</v>
      </c>
      <c r="I1104">
        <v>30.24668312</v>
      </c>
      <c r="J1104">
        <v>-97.73003387</v>
      </c>
      <c r="K1104">
        <v>25</v>
      </c>
      <c r="L1104">
        <v>97</v>
      </c>
      <c r="M1104">
        <v>70</v>
      </c>
      <c r="N1104">
        <v>56</v>
      </c>
      <c r="O1104">
        <v>7</v>
      </c>
      <c r="P1104">
        <v>1013</v>
      </c>
      <c r="Q1104">
        <v>72</v>
      </c>
      <c r="R1104">
        <v>93</v>
      </c>
      <c r="S1104">
        <v>12</v>
      </c>
      <c r="T1104">
        <v>7</v>
      </c>
      <c r="U1104">
        <v>0.50370479394081902</v>
      </c>
      <c r="V1104" t="s">
        <v>949</v>
      </c>
      <c r="W1104">
        <v>62176</v>
      </c>
      <c r="X1104">
        <v>7085678</v>
      </c>
    </row>
    <row r="1105" spans="1:24" x14ac:dyDescent="0.25">
      <c r="A1105" t="s">
        <v>1331</v>
      </c>
      <c r="B1105" t="s">
        <v>4458</v>
      </c>
      <c r="C1105" t="s">
        <v>3716</v>
      </c>
      <c r="D1105">
        <v>20170716</v>
      </c>
      <c r="E1105" s="6">
        <v>42932.784768518519</v>
      </c>
      <c r="F1105" s="4">
        <v>42932.784768518519</v>
      </c>
      <c r="G1105" s="5">
        <v>42932.784768518519</v>
      </c>
      <c r="H1105">
        <v>197</v>
      </c>
      <c r="I1105">
        <v>30.246606830000001</v>
      </c>
      <c r="J1105">
        <v>-97.729797360000006</v>
      </c>
      <c r="K1105">
        <v>25</v>
      </c>
      <c r="L1105">
        <v>97</v>
      </c>
      <c r="M1105">
        <v>70</v>
      </c>
      <c r="N1105">
        <v>56</v>
      </c>
      <c r="O1105">
        <v>7</v>
      </c>
      <c r="P1105">
        <v>1013</v>
      </c>
      <c r="Q1105">
        <v>72</v>
      </c>
      <c r="R1105">
        <v>93</v>
      </c>
      <c r="S1105">
        <v>12</v>
      </c>
      <c r="T1105">
        <v>7</v>
      </c>
      <c r="U1105">
        <v>0.50439033278184398</v>
      </c>
      <c r="V1105" t="s">
        <v>949</v>
      </c>
      <c r="W1105">
        <v>62176</v>
      </c>
      <c r="X1105">
        <v>7085667</v>
      </c>
    </row>
    <row r="1106" spans="1:24" x14ac:dyDescent="0.25">
      <c r="A1106" t="s">
        <v>1331</v>
      </c>
      <c r="B1106" t="s">
        <v>4458</v>
      </c>
      <c r="C1106" t="s">
        <v>1447</v>
      </c>
      <c r="D1106">
        <v>20140518</v>
      </c>
      <c r="E1106" s="6">
        <v>41777.902453703704</v>
      </c>
      <c r="F1106" s="4">
        <v>41777.902453703704</v>
      </c>
      <c r="G1106" s="5">
        <v>41777.902453703704</v>
      </c>
      <c r="H1106">
        <v>138</v>
      </c>
      <c r="I1106">
        <v>30.248233330000001</v>
      </c>
      <c r="J1106">
        <v>-97.724503330000005</v>
      </c>
      <c r="K1106">
        <v>37</v>
      </c>
      <c r="L1106">
        <v>85</v>
      </c>
      <c r="M1106">
        <v>77</v>
      </c>
      <c r="N1106">
        <v>164</v>
      </c>
      <c r="O1106">
        <v>16</v>
      </c>
      <c r="P1106">
        <v>1017</v>
      </c>
      <c r="Q1106">
        <v>62</v>
      </c>
      <c r="R1106">
        <v>72</v>
      </c>
      <c r="S1106">
        <v>0.3</v>
      </c>
      <c r="T1106">
        <v>6</v>
      </c>
      <c r="U1106">
        <v>0.78842465399999995</v>
      </c>
      <c r="V1106" t="s">
        <v>1425</v>
      </c>
      <c r="W1106">
        <v>10602</v>
      </c>
      <c r="X1106">
        <v>683866</v>
      </c>
    </row>
    <row r="1107" spans="1:24" x14ac:dyDescent="0.25">
      <c r="A1107" t="s">
        <v>1331</v>
      </c>
      <c r="B1107" t="s">
        <v>4458</v>
      </c>
      <c r="C1107" t="s">
        <v>2760</v>
      </c>
      <c r="D1107">
        <v>20170403</v>
      </c>
      <c r="E1107" s="6">
        <v>42828.786087962966</v>
      </c>
      <c r="F1107" s="4">
        <v>42828.786087962966</v>
      </c>
      <c r="G1107" s="5">
        <v>42828.786087962966</v>
      </c>
      <c r="H1107">
        <v>93</v>
      </c>
      <c r="I1107">
        <v>30.648888100000001</v>
      </c>
      <c r="J1107">
        <v>-97.716298249999994</v>
      </c>
      <c r="K1107">
        <v>100</v>
      </c>
      <c r="L1107">
        <v>79</v>
      </c>
      <c r="M1107">
        <v>56</v>
      </c>
      <c r="N1107">
        <v>248</v>
      </c>
      <c r="O1107">
        <v>12</v>
      </c>
      <c r="P1107">
        <v>1007</v>
      </c>
      <c r="Q1107">
        <v>50</v>
      </c>
      <c r="R1107">
        <v>68</v>
      </c>
      <c r="S1107">
        <v>6.9</v>
      </c>
      <c r="T1107">
        <v>10</v>
      </c>
      <c r="U1107">
        <v>0.50233763068831605</v>
      </c>
      <c r="V1107" t="s">
        <v>949</v>
      </c>
      <c r="W1107">
        <v>62176</v>
      </c>
      <c r="X1107">
        <v>5558410</v>
      </c>
    </row>
    <row r="1108" spans="1:24" x14ac:dyDescent="0.25">
      <c r="A1108" t="s">
        <v>1331</v>
      </c>
      <c r="B1108" t="s">
        <v>4458</v>
      </c>
      <c r="C1108" t="s">
        <v>2118</v>
      </c>
      <c r="D1108">
        <v>20160530</v>
      </c>
      <c r="E1108" s="6">
        <v>42521.04420138889</v>
      </c>
      <c r="F1108" s="4">
        <v>42521.04420138889</v>
      </c>
      <c r="G1108" s="5">
        <v>42521.04420138889</v>
      </c>
      <c r="H1108">
        <v>152</v>
      </c>
      <c r="I1108">
        <v>30.65953064</v>
      </c>
      <c r="J1108">
        <v>-97.701110839999998</v>
      </c>
      <c r="K1108">
        <v>70</v>
      </c>
      <c r="L1108">
        <v>81</v>
      </c>
      <c r="M1108">
        <v>85</v>
      </c>
      <c r="N1108">
        <v>161</v>
      </c>
      <c r="O1108">
        <v>12</v>
      </c>
      <c r="P1108">
        <v>1015</v>
      </c>
      <c r="Q1108">
        <v>69</v>
      </c>
      <c r="R1108">
        <v>76</v>
      </c>
      <c r="S1108">
        <v>0.2</v>
      </c>
      <c r="T1108">
        <v>7</v>
      </c>
      <c r="U1108">
        <v>0.33062429399999999</v>
      </c>
      <c r="V1108" t="s">
        <v>949</v>
      </c>
      <c r="W1108">
        <v>62176</v>
      </c>
      <c r="X1108">
        <v>3435543</v>
      </c>
    </row>
    <row r="1109" spans="1:24" x14ac:dyDescent="0.25">
      <c r="A1109" t="s">
        <v>1331</v>
      </c>
      <c r="B1109" t="s">
        <v>4458</v>
      </c>
      <c r="C1109" t="s">
        <v>2817</v>
      </c>
      <c r="D1109">
        <v>20170412</v>
      </c>
      <c r="E1109" s="6">
        <v>42837.783530092594</v>
      </c>
      <c r="F1109" s="4">
        <v>42837.783530092594</v>
      </c>
      <c r="G1109" s="5">
        <v>42837.783530092594</v>
      </c>
      <c r="H1109">
        <v>102</v>
      </c>
      <c r="I1109">
        <v>30.65180217</v>
      </c>
      <c r="J1109">
        <v>-97.694139849999999</v>
      </c>
      <c r="K1109">
        <v>100</v>
      </c>
      <c r="L1109">
        <v>76</v>
      </c>
      <c r="M1109">
        <v>74</v>
      </c>
      <c r="N1109">
        <v>110</v>
      </c>
      <c r="O1109">
        <v>12</v>
      </c>
      <c r="P1109">
        <v>1020</v>
      </c>
      <c r="Q1109">
        <v>60</v>
      </c>
      <c r="R1109">
        <v>68</v>
      </c>
      <c r="S1109">
        <v>1</v>
      </c>
      <c r="T1109">
        <v>8</v>
      </c>
      <c r="U1109">
        <v>0.97650813460560004</v>
      </c>
      <c r="V1109" t="s">
        <v>949</v>
      </c>
      <c r="W1109">
        <v>62176</v>
      </c>
      <c r="X1109">
        <v>5671888</v>
      </c>
    </row>
    <row r="1110" spans="1:24" x14ac:dyDescent="0.25">
      <c r="A1110" t="s">
        <v>1331</v>
      </c>
      <c r="B1110" t="s">
        <v>4458</v>
      </c>
      <c r="C1110" t="s">
        <v>3100</v>
      </c>
      <c r="D1110">
        <v>20170529</v>
      </c>
      <c r="E1110" s="6">
        <v>42884.925000000003</v>
      </c>
      <c r="F1110" s="4">
        <v>42884.925000000003</v>
      </c>
      <c r="G1110" s="5">
        <v>42884.925000000003</v>
      </c>
      <c r="H1110">
        <v>149</v>
      </c>
      <c r="I1110">
        <v>30.626085289999999</v>
      </c>
      <c r="J1110">
        <v>-97.690064910000004</v>
      </c>
      <c r="K1110">
        <v>66</v>
      </c>
      <c r="L1110">
        <v>77</v>
      </c>
      <c r="M1110">
        <v>79</v>
      </c>
      <c r="N1110">
        <v>87</v>
      </c>
      <c r="O1110">
        <v>8</v>
      </c>
      <c r="P1110">
        <v>1015</v>
      </c>
      <c r="Q1110">
        <v>66</v>
      </c>
      <c r="R1110">
        <v>73</v>
      </c>
      <c r="S1110">
        <v>19.899999999999999</v>
      </c>
      <c r="T1110">
        <v>8</v>
      </c>
      <c r="U1110">
        <v>0.23114494706549199</v>
      </c>
      <c r="V1110" t="s">
        <v>3070</v>
      </c>
      <c r="W1110">
        <v>466061</v>
      </c>
      <c r="X1110">
        <v>6424708</v>
      </c>
    </row>
    <row r="1111" spans="1:24" x14ac:dyDescent="0.25">
      <c r="A1111" t="s">
        <v>1331</v>
      </c>
      <c r="B1111" t="s">
        <v>4458</v>
      </c>
      <c r="C1111" t="s">
        <v>4914</v>
      </c>
      <c r="D1111">
        <v>20171026</v>
      </c>
      <c r="E1111" s="6">
        <v>43034.682638888888</v>
      </c>
      <c r="F1111" s="4">
        <v>43034.682638888888</v>
      </c>
      <c r="G1111" s="5">
        <v>43034.682638888888</v>
      </c>
      <c r="H1111">
        <v>299</v>
      </c>
      <c r="I1111">
        <v>30.169014700000002</v>
      </c>
      <c r="J1111">
        <v>-97.668263909999993</v>
      </c>
      <c r="K1111">
        <v>0</v>
      </c>
      <c r="L1111">
        <v>79</v>
      </c>
      <c r="M1111">
        <v>44</v>
      </c>
      <c r="N1111">
        <v>201</v>
      </c>
      <c r="O1111">
        <v>11</v>
      </c>
      <c r="P1111">
        <v>1012</v>
      </c>
      <c r="Q1111">
        <v>43</v>
      </c>
      <c r="R1111">
        <v>66</v>
      </c>
      <c r="S1111">
        <v>0</v>
      </c>
      <c r="T1111">
        <v>10</v>
      </c>
      <c r="U1111">
        <v>0.38437567414267598</v>
      </c>
      <c r="V1111" t="s">
        <v>1520</v>
      </c>
      <c r="W1111">
        <v>10601</v>
      </c>
      <c r="X1111">
        <v>8724359</v>
      </c>
    </row>
    <row r="1112" spans="1:24" x14ac:dyDescent="0.25">
      <c r="A1112" t="s">
        <v>1331</v>
      </c>
      <c r="B1112" t="s">
        <v>4458</v>
      </c>
      <c r="C1112" t="s">
        <v>3540</v>
      </c>
      <c r="D1112">
        <v>20170701</v>
      </c>
      <c r="E1112" s="6">
        <v>42917.947916666664</v>
      </c>
      <c r="F1112" s="4">
        <v>42917.947916666664</v>
      </c>
      <c r="G1112" s="5">
        <v>42917.947916666664</v>
      </c>
      <c r="H1112">
        <v>182</v>
      </c>
      <c r="I1112">
        <v>30.425193539999999</v>
      </c>
      <c r="J1112">
        <v>-97.660646439999994</v>
      </c>
      <c r="K1112">
        <v>52</v>
      </c>
      <c r="L1112">
        <v>97</v>
      </c>
      <c r="M1112">
        <v>71</v>
      </c>
      <c r="N1112">
        <v>167</v>
      </c>
      <c r="O1112">
        <v>18</v>
      </c>
      <c r="P1112">
        <v>1016</v>
      </c>
      <c r="Q1112">
        <v>73</v>
      </c>
      <c r="R1112">
        <v>92</v>
      </c>
      <c r="S1112">
        <v>0.4</v>
      </c>
      <c r="T1112">
        <v>9</v>
      </c>
      <c r="U1112">
        <v>0.59318345035261699</v>
      </c>
      <c r="V1112" t="s">
        <v>2899</v>
      </c>
      <c r="W1112">
        <v>435598</v>
      </c>
      <c r="X1112">
        <v>6884038</v>
      </c>
    </row>
    <row r="1113" spans="1:24" x14ac:dyDescent="0.25">
      <c r="A1113" t="s">
        <v>1331</v>
      </c>
      <c r="B1113" t="s">
        <v>4458</v>
      </c>
      <c r="C1113" t="s">
        <v>4660</v>
      </c>
      <c r="D1113">
        <v>20171009</v>
      </c>
      <c r="E1113" s="6">
        <v>43018.043055555558</v>
      </c>
      <c r="F1113" s="4">
        <v>43018.043055555558</v>
      </c>
      <c r="G1113" s="5">
        <v>43018.043055555558</v>
      </c>
      <c r="H1113">
        <v>283</v>
      </c>
      <c r="I1113">
        <v>30.409327619999999</v>
      </c>
      <c r="J1113">
        <v>-97.64592648</v>
      </c>
      <c r="K1113">
        <v>37</v>
      </c>
      <c r="L1113">
        <v>87</v>
      </c>
      <c r="M1113">
        <v>82</v>
      </c>
      <c r="N1113">
        <v>182</v>
      </c>
      <c r="O1113">
        <v>9</v>
      </c>
      <c r="P1113">
        <v>1007</v>
      </c>
      <c r="Q1113">
        <v>70</v>
      </c>
      <c r="R1113">
        <v>81</v>
      </c>
      <c r="S1113">
        <v>0</v>
      </c>
      <c r="T1113">
        <v>10</v>
      </c>
      <c r="U1113">
        <v>0.77194659906999696</v>
      </c>
      <c r="V1113" t="s">
        <v>2899</v>
      </c>
      <c r="W1113">
        <v>435598</v>
      </c>
      <c r="X1113">
        <v>8336915</v>
      </c>
    </row>
    <row r="1114" spans="1:24" x14ac:dyDescent="0.25">
      <c r="A1114" t="s">
        <v>1331</v>
      </c>
      <c r="B1114" t="s">
        <v>4458</v>
      </c>
      <c r="C1114" t="s">
        <v>4661</v>
      </c>
      <c r="D1114">
        <v>20171009</v>
      </c>
      <c r="E1114" s="6">
        <v>43018.045138888891</v>
      </c>
      <c r="F1114" s="4">
        <v>43018.045138888891</v>
      </c>
      <c r="G1114" s="5">
        <v>43018.045138888891</v>
      </c>
      <c r="H1114">
        <v>283</v>
      </c>
      <c r="I1114">
        <v>30.409610570000002</v>
      </c>
      <c r="J1114">
        <v>-97.645711899999995</v>
      </c>
      <c r="K1114">
        <v>37</v>
      </c>
      <c r="L1114">
        <v>87</v>
      </c>
      <c r="M1114">
        <v>82</v>
      </c>
      <c r="N1114">
        <v>182</v>
      </c>
      <c r="O1114">
        <v>9</v>
      </c>
      <c r="P1114">
        <v>1007</v>
      </c>
      <c r="Q1114">
        <v>70</v>
      </c>
      <c r="R1114">
        <v>81</v>
      </c>
      <c r="S1114">
        <v>0</v>
      </c>
      <c r="T1114">
        <v>10</v>
      </c>
      <c r="U1114">
        <v>0.77174251896541701</v>
      </c>
      <c r="V1114" t="s">
        <v>2899</v>
      </c>
      <c r="W1114">
        <v>435598</v>
      </c>
      <c r="X1114">
        <v>8336927</v>
      </c>
    </row>
    <row r="1115" spans="1:24" x14ac:dyDescent="0.25">
      <c r="A1115" t="s">
        <v>1331</v>
      </c>
      <c r="B1115" t="s">
        <v>4458</v>
      </c>
      <c r="C1115" t="s">
        <v>4930</v>
      </c>
      <c r="D1115">
        <v>20171105</v>
      </c>
      <c r="E1115" s="6">
        <v>43044.923611111109</v>
      </c>
      <c r="F1115" s="4">
        <v>43044.923611111109</v>
      </c>
      <c r="G1115" s="5">
        <v>43044.923611111109</v>
      </c>
      <c r="H1115">
        <v>309</v>
      </c>
      <c r="I1115">
        <v>30.423800050000001</v>
      </c>
      <c r="J1115">
        <v>-97.645711899999995</v>
      </c>
      <c r="K1115">
        <v>65</v>
      </c>
      <c r="L1115">
        <v>75</v>
      </c>
      <c r="M1115">
        <v>89</v>
      </c>
      <c r="N1115">
        <v>201</v>
      </c>
      <c r="O1115">
        <v>13</v>
      </c>
      <c r="P1115">
        <v>1013</v>
      </c>
      <c r="Q1115">
        <v>68</v>
      </c>
      <c r="R1115">
        <v>75</v>
      </c>
      <c r="S1115">
        <v>0</v>
      </c>
      <c r="T1115">
        <v>10</v>
      </c>
      <c r="U1115">
        <v>0.95752824435569905</v>
      </c>
      <c r="V1115" t="s">
        <v>2899</v>
      </c>
      <c r="W1115">
        <v>435598</v>
      </c>
      <c r="X1115">
        <v>8746483</v>
      </c>
    </row>
    <row r="1116" spans="1:24" x14ac:dyDescent="0.25">
      <c r="A1116" t="s">
        <v>1331</v>
      </c>
      <c r="B1116" t="s">
        <v>4458</v>
      </c>
      <c r="C1116" t="s">
        <v>4938</v>
      </c>
      <c r="D1116">
        <v>20171105</v>
      </c>
      <c r="E1116" s="6">
        <v>43044.949305555558</v>
      </c>
      <c r="F1116" s="4">
        <v>43044.949305555558</v>
      </c>
      <c r="G1116" s="5">
        <v>43044.949305555558</v>
      </c>
      <c r="H1116">
        <v>309</v>
      </c>
      <c r="I1116">
        <v>30.423870869999998</v>
      </c>
      <c r="J1116">
        <v>-97.645647530000005</v>
      </c>
      <c r="K1116">
        <v>65</v>
      </c>
      <c r="L1116">
        <v>75</v>
      </c>
      <c r="M1116">
        <v>89</v>
      </c>
      <c r="N1116">
        <v>201</v>
      </c>
      <c r="O1116">
        <v>13</v>
      </c>
      <c r="P1116">
        <v>1013</v>
      </c>
      <c r="Q1116">
        <v>68</v>
      </c>
      <c r="R1116">
        <v>75</v>
      </c>
      <c r="S1116">
        <v>0</v>
      </c>
      <c r="T1116">
        <v>10</v>
      </c>
      <c r="U1116">
        <v>0.956296654638355</v>
      </c>
      <c r="V1116" t="s">
        <v>2899</v>
      </c>
      <c r="W1116">
        <v>435598</v>
      </c>
      <c r="X1116">
        <v>8746574</v>
      </c>
    </row>
    <row r="1117" spans="1:24" x14ac:dyDescent="0.25">
      <c r="A1117" t="s">
        <v>1331</v>
      </c>
      <c r="B1117" t="s">
        <v>4458</v>
      </c>
      <c r="C1117" t="s">
        <v>3095</v>
      </c>
      <c r="D1117">
        <v>20170528</v>
      </c>
      <c r="E1117" s="6">
        <v>42883.876388888886</v>
      </c>
      <c r="F1117" s="4">
        <v>42883.876388888886</v>
      </c>
      <c r="G1117" s="5">
        <v>42883.876388888886</v>
      </c>
      <c r="H1117">
        <v>148</v>
      </c>
      <c r="I1117">
        <v>30.423828589999999</v>
      </c>
      <c r="J1117">
        <v>-97.645549040000006</v>
      </c>
      <c r="K1117">
        <v>67</v>
      </c>
      <c r="L1117">
        <v>86</v>
      </c>
      <c r="M1117">
        <v>77</v>
      </c>
      <c r="N1117">
        <v>150</v>
      </c>
      <c r="O1117">
        <v>10</v>
      </c>
      <c r="P1117">
        <v>1012</v>
      </c>
      <c r="Q1117">
        <v>71</v>
      </c>
      <c r="R1117">
        <v>80</v>
      </c>
      <c r="S1117">
        <v>21.7</v>
      </c>
      <c r="T1117">
        <v>8</v>
      </c>
      <c r="U1117">
        <v>0.136753286381017</v>
      </c>
      <c r="V1117" t="s">
        <v>2899</v>
      </c>
      <c r="W1117">
        <v>435598</v>
      </c>
      <c r="X1117">
        <v>6412914</v>
      </c>
    </row>
    <row r="1118" spans="1:24" x14ac:dyDescent="0.25">
      <c r="A1118" t="s">
        <v>1331</v>
      </c>
      <c r="B1118" t="s">
        <v>4458</v>
      </c>
      <c r="C1118" t="s">
        <v>4937</v>
      </c>
      <c r="D1118">
        <v>20171105</v>
      </c>
      <c r="E1118" s="6">
        <v>43044.945138888892</v>
      </c>
      <c r="F1118" s="4">
        <v>43044.945138888892</v>
      </c>
      <c r="G1118" s="5">
        <v>43044.945138888892</v>
      </c>
      <c r="H1118">
        <v>309</v>
      </c>
      <c r="I1118">
        <v>30.42392637</v>
      </c>
      <c r="J1118">
        <v>-97.645540240000003</v>
      </c>
      <c r="K1118">
        <v>65</v>
      </c>
      <c r="L1118">
        <v>75</v>
      </c>
      <c r="M1118">
        <v>89</v>
      </c>
      <c r="N1118">
        <v>201</v>
      </c>
      <c r="O1118">
        <v>13</v>
      </c>
      <c r="P1118">
        <v>1013</v>
      </c>
      <c r="Q1118">
        <v>68</v>
      </c>
      <c r="R1118">
        <v>75</v>
      </c>
      <c r="S1118">
        <v>0</v>
      </c>
      <c r="T1118">
        <v>10</v>
      </c>
      <c r="U1118">
        <v>0.95649756990938295</v>
      </c>
      <c r="V1118" t="s">
        <v>2899</v>
      </c>
      <c r="W1118">
        <v>435598</v>
      </c>
      <c r="X1118">
        <v>8746572</v>
      </c>
    </row>
    <row r="1119" spans="1:24" x14ac:dyDescent="0.25">
      <c r="A1119" t="s">
        <v>1331</v>
      </c>
      <c r="B1119" t="s">
        <v>4458</v>
      </c>
      <c r="C1119" t="s">
        <v>4931</v>
      </c>
      <c r="D1119">
        <v>20171105</v>
      </c>
      <c r="E1119" s="6">
        <v>43044.925694444442</v>
      </c>
      <c r="F1119" s="4">
        <v>43044.925694444442</v>
      </c>
      <c r="G1119" s="5">
        <v>43044.925694444442</v>
      </c>
      <c r="H1119">
        <v>309</v>
      </c>
      <c r="I1119">
        <v>30.423870869999998</v>
      </c>
      <c r="J1119">
        <v>-97.645529510000003</v>
      </c>
      <c r="K1119">
        <v>65</v>
      </c>
      <c r="L1119">
        <v>75</v>
      </c>
      <c r="M1119">
        <v>89</v>
      </c>
      <c r="N1119">
        <v>201</v>
      </c>
      <c r="O1119">
        <v>13</v>
      </c>
      <c r="P1119">
        <v>1013</v>
      </c>
      <c r="Q1119">
        <v>68</v>
      </c>
      <c r="R1119">
        <v>75</v>
      </c>
      <c r="S1119">
        <v>0</v>
      </c>
      <c r="T1119">
        <v>10</v>
      </c>
      <c r="U1119">
        <v>0.957429043200685</v>
      </c>
      <c r="V1119" t="s">
        <v>2899</v>
      </c>
      <c r="W1119">
        <v>435598</v>
      </c>
      <c r="X1119">
        <v>8746488</v>
      </c>
    </row>
    <row r="1120" spans="1:24" x14ac:dyDescent="0.25">
      <c r="A1120" t="s">
        <v>1331</v>
      </c>
      <c r="B1120" t="s">
        <v>4458</v>
      </c>
      <c r="C1120" t="s">
        <v>4932</v>
      </c>
      <c r="D1120">
        <v>20171105</v>
      </c>
      <c r="E1120" s="6">
        <v>43044.927083333336</v>
      </c>
      <c r="F1120" s="4">
        <v>43044.927083333336</v>
      </c>
      <c r="G1120" s="5">
        <v>43044.927083333336</v>
      </c>
      <c r="H1120">
        <v>309</v>
      </c>
      <c r="I1120">
        <v>30.423865469999999</v>
      </c>
      <c r="J1120">
        <v>-97.645390030000002</v>
      </c>
      <c r="K1120">
        <v>65</v>
      </c>
      <c r="L1120">
        <v>75</v>
      </c>
      <c r="M1120">
        <v>89</v>
      </c>
      <c r="N1120">
        <v>201</v>
      </c>
      <c r="O1120">
        <v>13</v>
      </c>
      <c r="P1120">
        <v>1013</v>
      </c>
      <c r="Q1120">
        <v>68</v>
      </c>
      <c r="R1120">
        <v>75</v>
      </c>
      <c r="S1120">
        <v>0</v>
      </c>
      <c r="T1120">
        <v>10</v>
      </c>
      <c r="U1120">
        <v>0.95736284456333198</v>
      </c>
      <c r="V1120" t="s">
        <v>2899</v>
      </c>
      <c r="W1120">
        <v>435598</v>
      </c>
      <c r="X1120">
        <v>8746491</v>
      </c>
    </row>
    <row r="1121" spans="1:24" x14ac:dyDescent="0.25">
      <c r="A1121" t="s">
        <v>1331</v>
      </c>
      <c r="B1121" t="s">
        <v>4458</v>
      </c>
      <c r="C1121" t="s">
        <v>4936</v>
      </c>
      <c r="D1121">
        <v>20171105</v>
      </c>
      <c r="E1121" s="6">
        <v>43044.943749999999</v>
      </c>
      <c r="F1121" s="4">
        <v>43044.943749999999</v>
      </c>
      <c r="G1121" s="5">
        <v>43044.943749999999</v>
      </c>
      <c r="H1121">
        <v>309</v>
      </c>
      <c r="I1121">
        <v>30.424194669999999</v>
      </c>
      <c r="J1121">
        <v>-97.645336389999997</v>
      </c>
      <c r="K1121">
        <v>65</v>
      </c>
      <c r="L1121">
        <v>75</v>
      </c>
      <c r="M1121">
        <v>89</v>
      </c>
      <c r="N1121">
        <v>201</v>
      </c>
      <c r="O1121">
        <v>13</v>
      </c>
      <c r="P1121">
        <v>1013</v>
      </c>
      <c r="Q1121">
        <v>68</v>
      </c>
      <c r="R1121">
        <v>75</v>
      </c>
      <c r="S1121">
        <v>0</v>
      </c>
      <c r="T1121">
        <v>10</v>
      </c>
      <c r="U1121">
        <v>0.95656443868389895</v>
      </c>
      <c r="V1121" t="s">
        <v>2899</v>
      </c>
      <c r="W1121">
        <v>435598</v>
      </c>
      <c r="X1121">
        <v>8746560</v>
      </c>
    </row>
    <row r="1122" spans="1:24" x14ac:dyDescent="0.25">
      <c r="A1122" t="s">
        <v>1331</v>
      </c>
      <c r="B1122" t="s">
        <v>4458</v>
      </c>
      <c r="C1122" t="s">
        <v>4935</v>
      </c>
      <c r="D1122">
        <v>20171105</v>
      </c>
      <c r="E1122" s="6">
        <v>43044.936805555553</v>
      </c>
      <c r="F1122" s="4">
        <v>43044.936805555553</v>
      </c>
      <c r="G1122" s="5">
        <v>43044.936805555553</v>
      </c>
      <c r="H1122">
        <v>309</v>
      </c>
      <c r="I1122">
        <v>30.424388950000001</v>
      </c>
      <c r="J1122">
        <v>-97.645325659999997</v>
      </c>
      <c r="K1122">
        <v>65</v>
      </c>
      <c r="L1122">
        <v>75</v>
      </c>
      <c r="M1122">
        <v>89</v>
      </c>
      <c r="N1122">
        <v>201</v>
      </c>
      <c r="O1122">
        <v>13</v>
      </c>
      <c r="P1122">
        <v>1013</v>
      </c>
      <c r="Q1122">
        <v>68</v>
      </c>
      <c r="R1122">
        <v>75</v>
      </c>
      <c r="S1122">
        <v>0</v>
      </c>
      <c r="T1122">
        <v>10</v>
      </c>
      <c r="U1122">
        <v>0.95689800989441798</v>
      </c>
      <c r="V1122" t="s">
        <v>2899</v>
      </c>
      <c r="W1122">
        <v>435598</v>
      </c>
      <c r="X1122">
        <v>8746557</v>
      </c>
    </row>
    <row r="1123" spans="1:24" x14ac:dyDescent="0.25">
      <c r="A1123" t="s">
        <v>1331</v>
      </c>
      <c r="B1123" t="s">
        <v>4458</v>
      </c>
      <c r="C1123" t="s">
        <v>4934</v>
      </c>
      <c r="D1123">
        <v>20171105</v>
      </c>
      <c r="E1123" s="6">
        <v>43044.933333333334</v>
      </c>
      <c r="F1123" s="4">
        <v>43044.933333333334</v>
      </c>
      <c r="G1123" s="5">
        <v>43044.933333333334</v>
      </c>
      <c r="H1123">
        <v>309</v>
      </c>
      <c r="I1123">
        <v>30.42420392</v>
      </c>
      <c r="J1123">
        <v>-97.645282750000007</v>
      </c>
      <c r="K1123">
        <v>65</v>
      </c>
      <c r="L1123">
        <v>75</v>
      </c>
      <c r="M1123">
        <v>89</v>
      </c>
      <c r="N1123">
        <v>201</v>
      </c>
      <c r="O1123">
        <v>13</v>
      </c>
      <c r="P1123">
        <v>1013</v>
      </c>
      <c r="Q1123">
        <v>68</v>
      </c>
      <c r="R1123">
        <v>75</v>
      </c>
      <c r="S1123">
        <v>0</v>
      </c>
      <c r="T1123">
        <v>10</v>
      </c>
      <c r="U1123">
        <v>0.95706431236374601</v>
      </c>
      <c r="V1123" t="s">
        <v>2899</v>
      </c>
      <c r="W1123">
        <v>435598</v>
      </c>
      <c r="X1123">
        <v>8746552</v>
      </c>
    </row>
    <row r="1124" spans="1:24" x14ac:dyDescent="0.25">
      <c r="A1124" t="s">
        <v>1331</v>
      </c>
      <c r="B1124" t="s">
        <v>4458</v>
      </c>
      <c r="C1124" t="s">
        <v>4933</v>
      </c>
      <c r="D1124">
        <v>20171105</v>
      </c>
      <c r="E1124" s="6">
        <v>43044.931944444441</v>
      </c>
      <c r="F1124" s="4">
        <v>43044.931944444441</v>
      </c>
      <c r="G1124" s="5">
        <v>43044.931944444441</v>
      </c>
      <c r="H1124">
        <v>309</v>
      </c>
      <c r="I1124">
        <v>30.424092900000002</v>
      </c>
      <c r="J1124">
        <v>-97.645250559999994</v>
      </c>
      <c r="K1124">
        <v>65</v>
      </c>
      <c r="L1124">
        <v>75</v>
      </c>
      <c r="M1124">
        <v>89</v>
      </c>
      <c r="N1124">
        <v>201</v>
      </c>
      <c r="O1124">
        <v>13</v>
      </c>
      <c r="P1124">
        <v>1013</v>
      </c>
      <c r="Q1124">
        <v>68</v>
      </c>
      <c r="R1124">
        <v>75</v>
      </c>
      <c r="S1124">
        <v>0</v>
      </c>
      <c r="T1124">
        <v>10</v>
      </c>
      <c r="U1124">
        <v>0.95713074311421298</v>
      </c>
      <c r="V1124" t="s">
        <v>2899</v>
      </c>
      <c r="W1124">
        <v>435598</v>
      </c>
      <c r="X1124">
        <v>8746544</v>
      </c>
    </row>
    <row r="1125" spans="1:24" x14ac:dyDescent="0.25">
      <c r="A1125" t="s">
        <v>1331</v>
      </c>
      <c r="B1125" t="s">
        <v>4458</v>
      </c>
      <c r="C1125" t="s">
        <v>4240</v>
      </c>
      <c r="D1125">
        <v>20170904</v>
      </c>
      <c r="E1125" s="6">
        <v>42982.879166666666</v>
      </c>
      <c r="F1125" s="4">
        <v>42982.879166666666</v>
      </c>
      <c r="G1125" s="5">
        <v>42982.879166666666</v>
      </c>
      <c r="H1125">
        <v>247</v>
      </c>
      <c r="I1125">
        <v>30.417829449999999</v>
      </c>
      <c r="J1125">
        <v>-97.63991833</v>
      </c>
      <c r="K1125">
        <v>0</v>
      </c>
      <c r="L1125">
        <v>89</v>
      </c>
      <c r="M1125">
        <v>67</v>
      </c>
      <c r="N1125">
        <v>158</v>
      </c>
      <c r="O1125">
        <v>10</v>
      </c>
      <c r="P1125">
        <v>1016</v>
      </c>
      <c r="Q1125">
        <v>67</v>
      </c>
      <c r="R1125">
        <v>83</v>
      </c>
      <c r="S1125">
        <v>0</v>
      </c>
      <c r="T1125">
        <v>10</v>
      </c>
      <c r="U1125">
        <v>0.97849841985003305</v>
      </c>
      <c r="V1125" t="s">
        <v>2899</v>
      </c>
      <c r="W1125">
        <v>435598</v>
      </c>
      <c r="X1125">
        <v>7790486</v>
      </c>
    </row>
    <row r="1126" spans="1:24" x14ac:dyDescent="0.25">
      <c r="A1126" t="s">
        <v>1331</v>
      </c>
      <c r="B1126" t="s">
        <v>4458</v>
      </c>
      <c r="C1126" t="s">
        <v>4241</v>
      </c>
      <c r="D1126">
        <v>20170904</v>
      </c>
      <c r="E1126" s="6">
        <v>42982.881944444445</v>
      </c>
      <c r="F1126" s="4">
        <v>42982.881944444445</v>
      </c>
      <c r="G1126" s="5">
        <v>42982.881944444445</v>
      </c>
      <c r="H1126">
        <v>247</v>
      </c>
      <c r="I1126">
        <v>30.4179748</v>
      </c>
      <c r="J1126">
        <v>-97.639875410000002</v>
      </c>
      <c r="K1126">
        <v>0</v>
      </c>
      <c r="L1126">
        <v>89</v>
      </c>
      <c r="M1126">
        <v>67</v>
      </c>
      <c r="N1126">
        <v>158</v>
      </c>
      <c r="O1126">
        <v>10</v>
      </c>
      <c r="P1126">
        <v>1016</v>
      </c>
      <c r="Q1126">
        <v>67</v>
      </c>
      <c r="R1126">
        <v>83</v>
      </c>
      <c r="S1126">
        <v>0</v>
      </c>
      <c r="T1126">
        <v>10</v>
      </c>
      <c r="U1126">
        <v>0.97858119619311401</v>
      </c>
      <c r="V1126" t="s">
        <v>2899</v>
      </c>
      <c r="W1126">
        <v>435598</v>
      </c>
      <c r="X1126">
        <v>7790500</v>
      </c>
    </row>
    <row r="1127" spans="1:24" x14ac:dyDescent="0.25">
      <c r="A1127" t="s">
        <v>1331</v>
      </c>
      <c r="B1127" t="s">
        <v>4458</v>
      </c>
      <c r="C1127" t="s">
        <v>4703</v>
      </c>
      <c r="D1127">
        <v>20171014</v>
      </c>
      <c r="E1127" s="6">
        <v>43022.800902777781</v>
      </c>
      <c r="F1127" s="4">
        <v>43022.800902777781</v>
      </c>
      <c r="G1127" s="5">
        <v>43022.800902777781</v>
      </c>
      <c r="H1127">
        <v>287</v>
      </c>
      <c r="I1127">
        <v>30.188461669999999</v>
      </c>
      <c r="J1127">
        <v>-97.62696167</v>
      </c>
      <c r="K1127">
        <v>55</v>
      </c>
      <c r="L1127">
        <v>84</v>
      </c>
      <c r="M1127">
        <v>84</v>
      </c>
      <c r="N1127">
        <v>170</v>
      </c>
      <c r="O1127">
        <v>9</v>
      </c>
      <c r="P1127">
        <v>1017</v>
      </c>
      <c r="Q1127">
        <v>71</v>
      </c>
      <c r="R1127">
        <v>80</v>
      </c>
      <c r="S1127">
        <v>0</v>
      </c>
      <c r="T1127">
        <v>10</v>
      </c>
      <c r="U1127">
        <v>0.25583105447920601</v>
      </c>
      <c r="V1127" t="s">
        <v>1449</v>
      </c>
      <c r="W1127">
        <v>10505</v>
      </c>
      <c r="X1127">
        <v>8407616</v>
      </c>
    </row>
    <row r="1128" spans="1:24" x14ac:dyDescent="0.25">
      <c r="A1128" t="s">
        <v>1331</v>
      </c>
      <c r="B1128" t="s">
        <v>4458</v>
      </c>
      <c r="C1128" t="s">
        <v>4922</v>
      </c>
      <c r="D1128">
        <v>20171026</v>
      </c>
      <c r="E1128" s="6">
        <v>43034.730555555558</v>
      </c>
      <c r="F1128" s="4">
        <v>43034.730555555558</v>
      </c>
      <c r="G1128" s="5">
        <v>43034.730555555558</v>
      </c>
      <c r="H1128">
        <v>299</v>
      </c>
      <c r="I1128">
        <v>30.185659999999999</v>
      </c>
      <c r="J1128">
        <v>-97.625690000000006</v>
      </c>
      <c r="K1128">
        <v>0</v>
      </c>
      <c r="L1128">
        <v>79</v>
      </c>
      <c r="M1128">
        <v>44</v>
      </c>
      <c r="N1128">
        <v>201</v>
      </c>
      <c r="O1128">
        <v>11</v>
      </c>
      <c r="P1128">
        <v>1012</v>
      </c>
      <c r="Q1128">
        <v>43</v>
      </c>
      <c r="R1128">
        <v>66</v>
      </c>
      <c r="S1128">
        <v>0</v>
      </c>
      <c r="T1128">
        <v>10</v>
      </c>
      <c r="U1128">
        <v>0.38877498944980798</v>
      </c>
      <c r="V1128" t="s">
        <v>1520</v>
      </c>
      <c r="W1128">
        <v>10601</v>
      </c>
      <c r="X1128">
        <v>8740813</v>
      </c>
    </row>
    <row r="1129" spans="1:24" x14ac:dyDescent="0.25">
      <c r="A1129" t="s">
        <v>1331</v>
      </c>
      <c r="B1129" t="s">
        <v>4458</v>
      </c>
      <c r="C1129" t="s">
        <v>4851</v>
      </c>
      <c r="D1129">
        <v>20170801</v>
      </c>
      <c r="E1129" s="6">
        <v>42948.578472222223</v>
      </c>
      <c r="F1129" s="4">
        <v>42948.578472222223</v>
      </c>
      <c r="G1129" s="5">
        <v>42948.578472222223</v>
      </c>
      <c r="H1129">
        <v>213</v>
      </c>
      <c r="I1129">
        <v>30.564773420000002</v>
      </c>
      <c r="J1129">
        <v>-97.612453180000003</v>
      </c>
      <c r="K1129">
        <v>9</v>
      </c>
      <c r="L1129">
        <v>98</v>
      </c>
      <c r="M1129">
        <v>48</v>
      </c>
      <c r="N1129">
        <v>115</v>
      </c>
      <c r="O1129">
        <v>8</v>
      </c>
      <c r="P1129">
        <v>1015</v>
      </c>
      <c r="Q1129">
        <v>62</v>
      </c>
      <c r="R1129">
        <v>88</v>
      </c>
      <c r="S1129">
        <v>0</v>
      </c>
      <c r="T1129">
        <v>10</v>
      </c>
      <c r="U1129">
        <v>0.68409211118910196</v>
      </c>
      <c r="V1129" t="s">
        <v>1509</v>
      </c>
      <c r="W1129">
        <v>46101</v>
      </c>
      <c r="X1129">
        <v>8625734</v>
      </c>
    </row>
    <row r="1130" spans="1:24" x14ac:dyDescent="0.25">
      <c r="A1130" t="s">
        <v>1331</v>
      </c>
      <c r="B1130" t="s">
        <v>4458</v>
      </c>
      <c r="C1130" t="s">
        <v>3556</v>
      </c>
      <c r="D1130">
        <v>20170702</v>
      </c>
      <c r="E1130" s="6">
        <v>42919.041284722225</v>
      </c>
      <c r="F1130" s="4">
        <v>42919.041284722225</v>
      </c>
      <c r="G1130" s="5">
        <v>42919.041284722225</v>
      </c>
      <c r="H1130">
        <v>184</v>
      </c>
      <c r="I1130">
        <v>32.56118</v>
      </c>
      <c r="J1130">
        <v>-97.608986669999993</v>
      </c>
      <c r="K1130">
        <v>23</v>
      </c>
      <c r="L1130">
        <v>96</v>
      </c>
      <c r="M1130">
        <v>73</v>
      </c>
      <c r="N1130">
        <v>193</v>
      </c>
      <c r="O1130">
        <v>15</v>
      </c>
      <c r="P1130">
        <v>1017</v>
      </c>
      <c r="Q1130">
        <v>74</v>
      </c>
      <c r="R1130">
        <v>93</v>
      </c>
      <c r="S1130">
        <v>0.7</v>
      </c>
      <c r="T1130">
        <v>10</v>
      </c>
      <c r="U1130">
        <v>0.69450307045188997</v>
      </c>
      <c r="V1130" t="s">
        <v>3557</v>
      </c>
      <c r="W1130">
        <v>508895</v>
      </c>
      <c r="X1130">
        <v>6897841</v>
      </c>
    </row>
    <row r="1131" spans="1:24" x14ac:dyDescent="0.25">
      <c r="A1131" t="s">
        <v>1331</v>
      </c>
      <c r="B1131" t="s">
        <v>4458</v>
      </c>
      <c r="C1131" t="s">
        <v>2628</v>
      </c>
      <c r="D1131">
        <v>20161020</v>
      </c>
      <c r="E1131" s="6">
        <v>42663.820243055554</v>
      </c>
      <c r="F1131" s="4">
        <v>42663.820243055554</v>
      </c>
      <c r="G1131" s="5">
        <v>42663.820243055554</v>
      </c>
      <c r="H1131">
        <v>294</v>
      </c>
      <c r="I1131">
        <v>33.894649999999999</v>
      </c>
      <c r="J1131">
        <v>-97.549379999999999</v>
      </c>
      <c r="K1131">
        <v>28</v>
      </c>
      <c r="L1131">
        <v>73</v>
      </c>
      <c r="M1131">
        <v>74</v>
      </c>
      <c r="N1131">
        <v>7</v>
      </c>
      <c r="O1131">
        <v>21</v>
      </c>
      <c r="P1131">
        <v>1022</v>
      </c>
      <c r="Q1131">
        <v>54</v>
      </c>
      <c r="R1131">
        <v>69</v>
      </c>
      <c r="S1131">
        <v>29.6</v>
      </c>
      <c r="T1131">
        <v>8</v>
      </c>
      <c r="U1131">
        <v>0.71534168967873302</v>
      </c>
      <c r="V1131" t="s">
        <v>1520</v>
      </c>
      <c r="W1131">
        <v>10601</v>
      </c>
      <c r="X1131">
        <v>4903419</v>
      </c>
    </row>
    <row r="1132" spans="1:24" x14ac:dyDescent="0.25">
      <c r="A1132" t="s">
        <v>1331</v>
      </c>
      <c r="B1132" t="s">
        <v>4458</v>
      </c>
      <c r="C1132" t="s">
        <v>2984</v>
      </c>
      <c r="D1132">
        <v>20170501</v>
      </c>
      <c r="E1132" s="6">
        <v>42856.708749999998</v>
      </c>
      <c r="F1132" s="4">
        <v>42856.708749999998</v>
      </c>
      <c r="G1132" s="5">
        <v>42856.708749999998</v>
      </c>
      <c r="H1132">
        <v>121</v>
      </c>
      <c r="I1132">
        <v>30.95451546</v>
      </c>
      <c r="J1132">
        <v>-97.522994999999995</v>
      </c>
      <c r="K1132">
        <v>0</v>
      </c>
      <c r="L1132">
        <v>77</v>
      </c>
      <c r="M1132">
        <v>51</v>
      </c>
      <c r="N1132">
        <v>210</v>
      </c>
      <c r="O1132">
        <v>10</v>
      </c>
      <c r="P1132">
        <v>1015</v>
      </c>
      <c r="Q1132">
        <v>45</v>
      </c>
      <c r="R1132">
        <v>64</v>
      </c>
      <c r="S1132">
        <v>0</v>
      </c>
      <c r="T1132">
        <v>10</v>
      </c>
      <c r="U1132">
        <v>0.347297526252347</v>
      </c>
      <c r="V1132" t="s">
        <v>949</v>
      </c>
      <c r="W1132">
        <v>62176</v>
      </c>
      <c r="X1132">
        <v>6040247</v>
      </c>
    </row>
    <row r="1133" spans="1:24" x14ac:dyDescent="0.25">
      <c r="A1133" t="s">
        <v>1331</v>
      </c>
      <c r="B1133" t="s">
        <v>4458</v>
      </c>
      <c r="C1133" t="s">
        <v>2003</v>
      </c>
      <c r="D1133">
        <v>20160408</v>
      </c>
      <c r="E1133" s="6">
        <v>42468.985555555555</v>
      </c>
      <c r="F1133" s="4">
        <v>42468.985555555555</v>
      </c>
      <c r="G1133" s="5">
        <v>42468.985555555555</v>
      </c>
      <c r="H1133">
        <v>99</v>
      </c>
      <c r="I1133">
        <v>30.229116000000001</v>
      </c>
      <c r="J1133">
        <v>-97.519076999999996</v>
      </c>
      <c r="K1133">
        <v>63</v>
      </c>
      <c r="L1133">
        <v>80</v>
      </c>
      <c r="M1133">
        <v>55</v>
      </c>
      <c r="N1133">
        <v>99</v>
      </c>
      <c r="O1133">
        <v>14</v>
      </c>
      <c r="P1133">
        <v>1019</v>
      </c>
      <c r="Q1133">
        <v>48</v>
      </c>
      <c r="R1133">
        <v>67</v>
      </c>
      <c r="S1133">
        <v>0</v>
      </c>
      <c r="T1133">
        <v>10</v>
      </c>
      <c r="U1133">
        <v>3.6624186000000003E-2</v>
      </c>
      <c r="V1133" t="s">
        <v>1520</v>
      </c>
      <c r="W1133">
        <v>10601</v>
      </c>
      <c r="X1133">
        <v>2983019</v>
      </c>
    </row>
    <row r="1134" spans="1:24" x14ac:dyDescent="0.25">
      <c r="A1134" t="s">
        <v>1331</v>
      </c>
      <c r="B1134" t="s">
        <v>4458</v>
      </c>
      <c r="C1134" t="s">
        <v>1953</v>
      </c>
      <c r="D1134">
        <v>20160330</v>
      </c>
      <c r="E1134" s="6">
        <v>42459.59646990741</v>
      </c>
      <c r="F1134" s="4">
        <v>42459.59646990741</v>
      </c>
      <c r="G1134" s="5">
        <v>42459.59646990741</v>
      </c>
      <c r="H1134">
        <v>90</v>
      </c>
      <c r="I1134">
        <v>32.850717109999998</v>
      </c>
      <c r="J1134">
        <v>-97.489339779999995</v>
      </c>
      <c r="K1134">
        <v>67</v>
      </c>
      <c r="L1134">
        <v>80</v>
      </c>
      <c r="M1134">
        <v>87</v>
      </c>
      <c r="N1134">
        <v>178</v>
      </c>
      <c r="O1134">
        <v>25</v>
      </c>
      <c r="P1134">
        <v>1006</v>
      </c>
      <c r="Q1134">
        <v>66</v>
      </c>
      <c r="R1134">
        <v>71</v>
      </c>
      <c r="S1134">
        <v>3.5</v>
      </c>
      <c r="T1134">
        <v>8</v>
      </c>
      <c r="U1134">
        <v>0.60673259400000001</v>
      </c>
      <c r="V1134" t="s">
        <v>1954</v>
      </c>
      <c r="W1134">
        <v>16784</v>
      </c>
      <c r="X1134">
        <v>2857803</v>
      </c>
    </row>
    <row r="1135" spans="1:24" x14ac:dyDescent="0.25">
      <c r="A1135" t="s">
        <v>1331</v>
      </c>
      <c r="B1135" t="s">
        <v>4458</v>
      </c>
      <c r="C1135" t="s">
        <v>1956</v>
      </c>
      <c r="D1135">
        <v>20160330</v>
      </c>
      <c r="E1135" s="6">
        <v>42459.869837962964</v>
      </c>
      <c r="F1135" s="4">
        <v>42459.869837962964</v>
      </c>
      <c r="G1135" s="5">
        <v>42459.869837962964</v>
      </c>
      <c r="H1135">
        <v>90</v>
      </c>
      <c r="I1135">
        <v>32.850596670000002</v>
      </c>
      <c r="J1135">
        <v>-97.488829999999993</v>
      </c>
      <c r="K1135">
        <v>67</v>
      </c>
      <c r="L1135">
        <v>80</v>
      </c>
      <c r="M1135">
        <v>87</v>
      </c>
      <c r="N1135">
        <v>178</v>
      </c>
      <c r="O1135">
        <v>25</v>
      </c>
      <c r="P1135">
        <v>1006</v>
      </c>
      <c r="Q1135">
        <v>66</v>
      </c>
      <c r="R1135">
        <v>71</v>
      </c>
      <c r="S1135">
        <v>3.5</v>
      </c>
      <c r="T1135">
        <v>8</v>
      </c>
      <c r="U1135">
        <v>0.57989824000000001</v>
      </c>
      <c r="V1135" t="s">
        <v>1913</v>
      </c>
      <c r="W1135">
        <v>108372</v>
      </c>
      <c r="X1135">
        <v>2857931</v>
      </c>
    </row>
    <row r="1136" spans="1:24" x14ac:dyDescent="0.25">
      <c r="A1136" t="s">
        <v>1331</v>
      </c>
      <c r="B1136" t="s">
        <v>4458</v>
      </c>
      <c r="C1136" t="s">
        <v>4667</v>
      </c>
      <c r="D1136">
        <v>20170906</v>
      </c>
      <c r="E1136" s="6">
        <v>42984.923611111109</v>
      </c>
      <c r="F1136" s="4">
        <v>42984.923611111109</v>
      </c>
      <c r="G1136" s="5">
        <v>42984.923611111109</v>
      </c>
      <c r="H1136">
        <v>249</v>
      </c>
      <c r="I1136">
        <v>32.964388360000001</v>
      </c>
      <c r="J1136">
        <v>-97.467630749999998</v>
      </c>
      <c r="K1136">
        <v>1</v>
      </c>
      <c r="L1136">
        <v>82</v>
      </c>
      <c r="M1136">
        <v>47</v>
      </c>
      <c r="N1136">
        <v>27</v>
      </c>
      <c r="O1136">
        <v>14</v>
      </c>
      <c r="P1136">
        <v>1020</v>
      </c>
      <c r="Q1136">
        <v>47</v>
      </c>
      <c r="R1136">
        <v>70</v>
      </c>
      <c r="S1136">
        <v>0</v>
      </c>
      <c r="T1136">
        <v>10</v>
      </c>
      <c r="U1136">
        <v>0.99493578418793305</v>
      </c>
      <c r="V1136" t="s">
        <v>3976</v>
      </c>
      <c r="W1136">
        <v>147168</v>
      </c>
      <c r="X1136">
        <v>8353965</v>
      </c>
    </row>
    <row r="1137" spans="1:24" x14ac:dyDescent="0.25">
      <c r="A1137" t="s">
        <v>1331</v>
      </c>
      <c r="B1137" t="s">
        <v>4458</v>
      </c>
      <c r="C1137" t="s">
        <v>2598</v>
      </c>
      <c r="D1137">
        <v>20161021</v>
      </c>
      <c r="E1137" s="6">
        <v>42664.825358796297</v>
      </c>
      <c r="F1137" s="4">
        <v>42664.825358796297</v>
      </c>
      <c r="G1137" s="5">
        <v>42664.825358796297</v>
      </c>
      <c r="H1137">
        <v>295</v>
      </c>
      <c r="I1137">
        <v>33.803339999999999</v>
      </c>
      <c r="J1137">
        <v>-97.455185</v>
      </c>
      <c r="K1137">
        <v>0</v>
      </c>
      <c r="L1137">
        <v>68</v>
      </c>
      <c r="M1137">
        <v>63</v>
      </c>
      <c r="N1137">
        <v>120</v>
      </c>
      <c r="O1137">
        <v>7</v>
      </c>
      <c r="P1137">
        <v>1025</v>
      </c>
      <c r="Q1137">
        <v>43</v>
      </c>
      <c r="R1137">
        <v>56</v>
      </c>
      <c r="S1137">
        <v>0</v>
      </c>
      <c r="T1137">
        <v>10</v>
      </c>
      <c r="U1137">
        <v>0.607509937</v>
      </c>
      <c r="V1137" t="s">
        <v>1520</v>
      </c>
      <c r="W1137">
        <v>10601</v>
      </c>
      <c r="X1137">
        <v>4832426</v>
      </c>
    </row>
    <row r="1138" spans="1:24" x14ac:dyDescent="0.25">
      <c r="A1138" t="s">
        <v>1331</v>
      </c>
      <c r="B1138" t="s">
        <v>4458</v>
      </c>
      <c r="C1138" t="s">
        <v>4762</v>
      </c>
      <c r="D1138">
        <v>20171021</v>
      </c>
      <c r="E1138" s="6">
        <v>43029.830949074072</v>
      </c>
      <c r="F1138" s="4">
        <v>43029.830949074072</v>
      </c>
      <c r="G1138" s="5">
        <v>43029.830949074072</v>
      </c>
      <c r="H1138">
        <v>294</v>
      </c>
      <c r="I1138">
        <v>29.988411670000001</v>
      </c>
      <c r="J1138">
        <v>-97.437529999999995</v>
      </c>
      <c r="K1138">
        <v>81</v>
      </c>
      <c r="L1138">
        <v>82</v>
      </c>
      <c r="M1138">
        <v>86</v>
      </c>
      <c r="N1138">
        <v>182</v>
      </c>
      <c r="O1138">
        <v>9</v>
      </c>
      <c r="P1138">
        <v>1013</v>
      </c>
      <c r="Q1138">
        <v>71</v>
      </c>
      <c r="R1138">
        <v>80</v>
      </c>
      <c r="S1138">
        <v>1</v>
      </c>
      <c r="T1138">
        <v>7</v>
      </c>
      <c r="U1138">
        <v>4.27539434453909E-2</v>
      </c>
      <c r="V1138" t="s">
        <v>4763</v>
      </c>
      <c r="W1138">
        <v>112221</v>
      </c>
      <c r="X1138">
        <v>8493976</v>
      </c>
    </row>
    <row r="1139" spans="1:24" x14ac:dyDescent="0.25">
      <c r="A1139" t="s">
        <v>1331</v>
      </c>
      <c r="B1139" t="s">
        <v>4458</v>
      </c>
      <c r="C1139" t="s">
        <v>4700</v>
      </c>
      <c r="D1139">
        <v>20160630</v>
      </c>
      <c r="E1139" s="6">
        <v>42551.745138888888</v>
      </c>
      <c r="F1139" s="4">
        <v>42551.745138888888</v>
      </c>
      <c r="G1139" s="5">
        <v>42551.745138888888</v>
      </c>
      <c r="H1139">
        <v>182</v>
      </c>
      <c r="I1139">
        <v>35.249313700000002</v>
      </c>
      <c r="J1139">
        <v>-97.417603499999998</v>
      </c>
      <c r="K1139">
        <v>60</v>
      </c>
      <c r="L1139">
        <v>94</v>
      </c>
      <c r="M1139">
        <v>68</v>
      </c>
      <c r="N1139">
        <v>195</v>
      </c>
      <c r="O1139">
        <v>16</v>
      </c>
      <c r="P1139">
        <v>1013</v>
      </c>
      <c r="Q1139">
        <v>68</v>
      </c>
      <c r="R1139">
        <v>86</v>
      </c>
      <c r="S1139">
        <v>0</v>
      </c>
      <c r="T1139">
        <v>9</v>
      </c>
      <c r="U1139">
        <v>0.181545411608281</v>
      </c>
      <c r="V1139" t="s">
        <v>4699</v>
      </c>
      <c r="W1139">
        <v>375183</v>
      </c>
      <c r="X1139">
        <v>8402590</v>
      </c>
    </row>
    <row r="1140" spans="1:24" x14ac:dyDescent="0.25">
      <c r="A1140" t="s">
        <v>1331</v>
      </c>
      <c r="B1140" t="s">
        <v>4458</v>
      </c>
      <c r="C1140" t="s">
        <v>2002</v>
      </c>
      <c r="D1140">
        <v>20160408</v>
      </c>
      <c r="E1140" s="6">
        <v>42468.881249999999</v>
      </c>
      <c r="F1140" s="4">
        <v>42468.881249999999</v>
      </c>
      <c r="G1140" s="5">
        <v>42468.881249999999</v>
      </c>
      <c r="H1140">
        <v>99</v>
      </c>
      <c r="I1140">
        <v>30.222159999999999</v>
      </c>
      <c r="J1140">
        <v>-97.409660000000002</v>
      </c>
      <c r="K1140">
        <v>63</v>
      </c>
      <c r="L1140">
        <v>80</v>
      </c>
      <c r="M1140">
        <v>55</v>
      </c>
      <c r="N1140">
        <v>99</v>
      </c>
      <c r="O1140">
        <v>14</v>
      </c>
      <c r="P1140">
        <v>1019</v>
      </c>
      <c r="Q1140">
        <v>48</v>
      </c>
      <c r="R1140">
        <v>67</v>
      </c>
      <c r="S1140">
        <v>0</v>
      </c>
      <c r="T1140">
        <v>10</v>
      </c>
      <c r="U1140">
        <v>3.1969025999999998E-2</v>
      </c>
      <c r="V1140" t="s">
        <v>1520</v>
      </c>
      <c r="W1140">
        <v>10601</v>
      </c>
      <c r="X1140">
        <v>2982276</v>
      </c>
    </row>
    <row r="1141" spans="1:24" x14ac:dyDescent="0.25">
      <c r="A1141" t="s">
        <v>1331</v>
      </c>
      <c r="B1141" t="s">
        <v>4458</v>
      </c>
      <c r="C1141" t="s">
        <v>2888</v>
      </c>
      <c r="D1141">
        <v>20170418</v>
      </c>
      <c r="E1141" s="6">
        <v>42843.847222222219</v>
      </c>
      <c r="F1141" s="4">
        <v>42843.847222222219</v>
      </c>
      <c r="G1141" s="5">
        <v>42843.847222222219</v>
      </c>
      <c r="H1141">
        <v>108</v>
      </c>
      <c r="I1141">
        <v>30.186882480000001</v>
      </c>
      <c r="J1141">
        <v>-97.392656209999998</v>
      </c>
      <c r="K1141">
        <v>98</v>
      </c>
      <c r="L1141">
        <v>74</v>
      </c>
      <c r="M1141">
        <v>88</v>
      </c>
      <c r="N1141">
        <v>88</v>
      </c>
      <c r="O1141">
        <v>7</v>
      </c>
      <c r="P1141">
        <v>1016</v>
      </c>
      <c r="Q1141">
        <v>65</v>
      </c>
      <c r="R1141">
        <v>69</v>
      </c>
      <c r="S1141">
        <v>5.6</v>
      </c>
      <c r="T1141">
        <v>7</v>
      </c>
      <c r="U1141">
        <v>0.557823162426479</v>
      </c>
      <c r="V1141" t="s">
        <v>2792</v>
      </c>
      <c r="W1141">
        <v>4568</v>
      </c>
      <c r="X1141">
        <v>5846984</v>
      </c>
    </row>
    <row r="1142" spans="1:24" x14ac:dyDescent="0.25">
      <c r="A1142" t="s">
        <v>1331</v>
      </c>
      <c r="B1142" t="s">
        <v>4458</v>
      </c>
      <c r="C1142" t="s">
        <v>2888</v>
      </c>
      <c r="D1142">
        <v>20170418</v>
      </c>
      <c r="E1142" s="6">
        <v>42843.847222222219</v>
      </c>
      <c r="F1142" s="4">
        <v>42843.847222222219</v>
      </c>
      <c r="G1142" s="5">
        <v>42843.847222222219</v>
      </c>
      <c r="H1142">
        <v>108</v>
      </c>
      <c r="I1142">
        <v>30.18702622</v>
      </c>
      <c r="J1142">
        <v>-97.392586469999998</v>
      </c>
      <c r="K1142">
        <v>98</v>
      </c>
      <c r="L1142">
        <v>74</v>
      </c>
      <c r="M1142">
        <v>88</v>
      </c>
      <c r="N1142">
        <v>88</v>
      </c>
      <c r="O1142">
        <v>7</v>
      </c>
      <c r="P1142">
        <v>1016</v>
      </c>
      <c r="Q1142">
        <v>65</v>
      </c>
      <c r="R1142">
        <v>69</v>
      </c>
      <c r="S1142">
        <v>5.6</v>
      </c>
      <c r="T1142">
        <v>7</v>
      </c>
      <c r="U1142">
        <v>0.557823162426479</v>
      </c>
      <c r="V1142" t="s">
        <v>2913</v>
      </c>
      <c r="W1142">
        <v>64142</v>
      </c>
      <c r="X1142">
        <v>5886141</v>
      </c>
    </row>
    <row r="1143" spans="1:24" x14ac:dyDescent="0.25">
      <c r="A1143" t="s">
        <v>1331</v>
      </c>
      <c r="B1143" t="s">
        <v>4458</v>
      </c>
      <c r="C1143" t="s">
        <v>1626</v>
      </c>
      <c r="D1143">
        <v>20150319</v>
      </c>
      <c r="E1143" s="6">
        <v>42082.809675925928</v>
      </c>
      <c r="F1143" s="4">
        <v>42082.809675925928</v>
      </c>
      <c r="G1143" s="5">
        <v>42082.809675925928</v>
      </c>
      <c r="H1143">
        <v>78</v>
      </c>
      <c r="I1143">
        <v>30.082121669999999</v>
      </c>
      <c r="J1143">
        <v>-97.391279999999995</v>
      </c>
      <c r="K1143">
        <v>98</v>
      </c>
      <c r="L1143">
        <v>75</v>
      </c>
      <c r="M1143">
        <v>90</v>
      </c>
      <c r="N1143">
        <v>189</v>
      </c>
      <c r="O1143">
        <v>15</v>
      </c>
      <c r="P1143">
        <v>1014</v>
      </c>
      <c r="Q1143">
        <v>67</v>
      </c>
      <c r="R1143">
        <v>72</v>
      </c>
      <c r="S1143">
        <v>0.8</v>
      </c>
      <c r="T1143">
        <v>10</v>
      </c>
      <c r="U1143">
        <v>5.2739650000000002E-3</v>
      </c>
      <c r="V1143" t="s">
        <v>1520</v>
      </c>
      <c r="W1143">
        <v>10601</v>
      </c>
      <c r="X1143">
        <v>1418290</v>
      </c>
    </row>
    <row r="1144" spans="1:24" x14ac:dyDescent="0.25">
      <c r="A1144" t="s">
        <v>1331</v>
      </c>
      <c r="B1144" t="s">
        <v>4458</v>
      </c>
      <c r="C1144" t="s">
        <v>4343</v>
      </c>
      <c r="D1144">
        <v>20170918</v>
      </c>
      <c r="E1144" s="6">
        <v>42996.762499999997</v>
      </c>
      <c r="F1144" s="4">
        <v>42996.762499999997</v>
      </c>
      <c r="G1144" s="5">
        <v>42996.762499999997</v>
      </c>
      <c r="H1144">
        <v>261</v>
      </c>
      <c r="I1144">
        <v>31.864869389999999</v>
      </c>
      <c r="J1144">
        <v>-97.374014849999995</v>
      </c>
      <c r="K1144">
        <v>31</v>
      </c>
      <c r="L1144">
        <v>92</v>
      </c>
      <c r="M1144">
        <v>66</v>
      </c>
      <c r="N1144">
        <v>191</v>
      </c>
      <c r="O1144">
        <v>12</v>
      </c>
      <c r="P1144">
        <v>1014</v>
      </c>
      <c r="Q1144">
        <v>66</v>
      </c>
      <c r="R1144">
        <v>83</v>
      </c>
      <c r="S1144">
        <v>0</v>
      </c>
      <c r="T1144">
        <v>10</v>
      </c>
      <c r="U1144">
        <v>2.5762663422743099E-2</v>
      </c>
      <c r="V1144" t="s">
        <v>2899</v>
      </c>
      <c r="W1144">
        <v>435598</v>
      </c>
      <c r="X1144">
        <v>7988509</v>
      </c>
    </row>
    <row r="1145" spans="1:24" x14ac:dyDescent="0.25">
      <c r="A1145" t="s">
        <v>1331</v>
      </c>
      <c r="B1145" t="s">
        <v>4458</v>
      </c>
      <c r="C1145" t="s">
        <v>2307</v>
      </c>
      <c r="D1145">
        <v>20160821</v>
      </c>
      <c r="E1145" s="6">
        <v>42603.778668981482</v>
      </c>
      <c r="F1145" s="4">
        <v>42603.778668981482</v>
      </c>
      <c r="G1145" s="5">
        <v>42603.778668981482</v>
      </c>
      <c r="H1145">
        <v>234</v>
      </c>
      <c r="I1145">
        <v>35.769283289999997</v>
      </c>
      <c r="J1145">
        <v>-97.370056149999996</v>
      </c>
      <c r="K1145">
        <v>0</v>
      </c>
      <c r="L1145">
        <v>83</v>
      </c>
      <c r="M1145">
        <v>53</v>
      </c>
      <c r="N1145">
        <v>109</v>
      </c>
      <c r="O1145">
        <v>9</v>
      </c>
      <c r="P1145">
        <v>1017</v>
      </c>
      <c r="Q1145">
        <v>53</v>
      </c>
      <c r="R1145">
        <v>73</v>
      </c>
      <c r="S1145">
        <v>0</v>
      </c>
      <c r="T1145">
        <v>10</v>
      </c>
      <c r="U1145">
        <v>0.85464312099999995</v>
      </c>
      <c r="V1145" t="s">
        <v>400</v>
      </c>
      <c r="W1145">
        <v>292287</v>
      </c>
      <c r="X1145">
        <v>3933882</v>
      </c>
    </row>
    <row r="1146" spans="1:24" x14ac:dyDescent="0.25">
      <c r="A1146" t="s">
        <v>1331</v>
      </c>
      <c r="B1146" t="s">
        <v>4458</v>
      </c>
      <c r="C1146" t="s">
        <v>1900</v>
      </c>
      <c r="D1146">
        <v>20160211</v>
      </c>
      <c r="E1146" s="6">
        <v>42411.99827546296</v>
      </c>
      <c r="F1146" s="4">
        <v>42411.99827546296</v>
      </c>
      <c r="G1146" s="5">
        <v>42411.99827546296</v>
      </c>
      <c r="H1146">
        <v>42</v>
      </c>
      <c r="I1146">
        <v>32.704250000000002</v>
      </c>
      <c r="J1146">
        <v>-97.368357000000003</v>
      </c>
      <c r="K1146">
        <v>3</v>
      </c>
      <c r="L1146">
        <v>66</v>
      </c>
      <c r="M1146">
        <v>67</v>
      </c>
      <c r="N1146">
        <v>215</v>
      </c>
      <c r="O1146">
        <v>14</v>
      </c>
      <c r="P1146">
        <v>1020</v>
      </c>
      <c r="Q1146">
        <v>38</v>
      </c>
      <c r="R1146">
        <v>57</v>
      </c>
      <c r="S1146">
        <v>0</v>
      </c>
      <c r="T1146">
        <v>10</v>
      </c>
      <c r="U1146">
        <v>0.15200266100000001</v>
      </c>
      <c r="V1146" t="s">
        <v>1901</v>
      </c>
      <c r="W1146">
        <v>178246</v>
      </c>
      <c r="X1146">
        <v>2671143</v>
      </c>
    </row>
    <row r="1147" spans="1:24" x14ac:dyDescent="0.25">
      <c r="A1147" t="s">
        <v>1331</v>
      </c>
      <c r="B1147" t="s">
        <v>4458</v>
      </c>
      <c r="C1147" t="s">
        <v>1932</v>
      </c>
      <c r="D1147">
        <v>20160320</v>
      </c>
      <c r="E1147" s="6">
        <v>42449.931770833333</v>
      </c>
      <c r="F1147" s="4">
        <v>42449.931770833333</v>
      </c>
      <c r="G1147" s="5">
        <v>42449.931770833333</v>
      </c>
      <c r="H1147">
        <v>80</v>
      </c>
      <c r="I1147">
        <v>32.703346000000003</v>
      </c>
      <c r="J1147">
        <v>-97.367682869999996</v>
      </c>
      <c r="K1147">
        <v>0</v>
      </c>
      <c r="L1147">
        <v>56</v>
      </c>
      <c r="M1147">
        <v>56</v>
      </c>
      <c r="N1147">
        <v>345</v>
      </c>
      <c r="O1147">
        <v>14</v>
      </c>
      <c r="P1147">
        <v>1030</v>
      </c>
      <c r="Q1147">
        <v>31</v>
      </c>
      <c r="R1147">
        <v>48</v>
      </c>
      <c r="S1147">
        <v>0</v>
      </c>
      <c r="T1147">
        <v>10</v>
      </c>
      <c r="U1147">
        <v>0.93975400799999997</v>
      </c>
      <c r="V1147" t="s">
        <v>1931</v>
      </c>
      <c r="W1147">
        <v>176111</v>
      </c>
      <c r="X1147">
        <v>2822517</v>
      </c>
    </row>
    <row r="1148" spans="1:24" x14ac:dyDescent="0.25">
      <c r="A1148" t="s">
        <v>1331</v>
      </c>
      <c r="B1148" t="s">
        <v>4458</v>
      </c>
      <c r="C1148" t="s">
        <v>1938</v>
      </c>
      <c r="D1148">
        <v>20160329</v>
      </c>
      <c r="E1148" s="6">
        <v>42458.773587962962</v>
      </c>
      <c r="F1148" s="4">
        <v>42458.773587962962</v>
      </c>
      <c r="G1148" s="5">
        <v>42458.773587962962</v>
      </c>
      <c r="H1148">
        <v>89</v>
      </c>
      <c r="I1148">
        <v>32.703282199999997</v>
      </c>
      <c r="J1148">
        <v>-97.3676344</v>
      </c>
      <c r="K1148">
        <v>89</v>
      </c>
      <c r="L1148">
        <v>70</v>
      </c>
      <c r="M1148">
        <v>82</v>
      </c>
      <c r="N1148">
        <v>140</v>
      </c>
      <c r="O1148">
        <v>18</v>
      </c>
      <c r="P1148">
        <v>1015</v>
      </c>
      <c r="Q1148">
        <v>54</v>
      </c>
      <c r="R1148">
        <v>63</v>
      </c>
      <c r="S1148">
        <v>0.2</v>
      </c>
      <c r="T1148">
        <v>9</v>
      </c>
      <c r="U1148">
        <v>0.68417408199999996</v>
      </c>
      <c r="V1148" t="s">
        <v>1931</v>
      </c>
      <c r="W1148">
        <v>176111</v>
      </c>
      <c r="X1148">
        <v>2848931</v>
      </c>
    </row>
    <row r="1149" spans="1:24" x14ac:dyDescent="0.25">
      <c r="A1149" t="s">
        <v>1331</v>
      </c>
      <c r="B1149" t="s">
        <v>4458</v>
      </c>
      <c r="C1149" t="s">
        <v>1944</v>
      </c>
      <c r="D1149">
        <v>20160329</v>
      </c>
      <c r="E1149" s="6">
        <v>42458.798020833332</v>
      </c>
      <c r="F1149" s="4">
        <v>42458.798020833332</v>
      </c>
      <c r="G1149" s="5">
        <v>42458.798020833332</v>
      </c>
      <c r="H1149">
        <v>89</v>
      </c>
      <c r="I1149">
        <v>32.70315523</v>
      </c>
      <c r="J1149">
        <v>-97.36762263</v>
      </c>
      <c r="K1149">
        <v>89</v>
      </c>
      <c r="L1149">
        <v>70</v>
      </c>
      <c r="M1149">
        <v>82</v>
      </c>
      <c r="N1149">
        <v>140</v>
      </c>
      <c r="O1149">
        <v>18</v>
      </c>
      <c r="P1149">
        <v>1015</v>
      </c>
      <c r="Q1149">
        <v>54</v>
      </c>
      <c r="R1149">
        <v>63</v>
      </c>
      <c r="S1149">
        <v>0.2</v>
      </c>
      <c r="T1149">
        <v>9</v>
      </c>
      <c r="U1149">
        <v>0.68195561299999996</v>
      </c>
      <c r="V1149" t="s">
        <v>1931</v>
      </c>
      <c r="W1149">
        <v>176111</v>
      </c>
      <c r="X1149">
        <v>2848952</v>
      </c>
    </row>
    <row r="1150" spans="1:24" x14ac:dyDescent="0.25">
      <c r="A1150" t="s">
        <v>1331</v>
      </c>
      <c r="B1150" t="s">
        <v>4458</v>
      </c>
      <c r="C1150" t="s">
        <v>1976</v>
      </c>
      <c r="D1150">
        <v>20160412</v>
      </c>
      <c r="E1150" s="6">
        <v>42472.814444444448</v>
      </c>
      <c r="F1150" s="4">
        <v>42472.814444444448</v>
      </c>
      <c r="G1150" s="5">
        <v>42472.814444444448</v>
      </c>
      <c r="H1150">
        <v>103</v>
      </c>
      <c r="I1150">
        <v>32.703232200000002</v>
      </c>
      <c r="J1150">
        <v>-97.367257159999994</v>
      </c>
      <c r="K1150">
        <v>65</v>
      </c>
      <c r="L1150">
        <v>67</v>
      </c>
      <c r="M1150">
        <v>77</v>
      </c>
      <c r="N1150">
        <v>53</v>
      </c>
      <c r="O1150">
        <v>16</v>
      </c>
      <c r="P1150">
        <v>1019</v>
      </c>
      <c r="Q1150">
        <v>54</v>
      </c>
      <c r="R1150">
        <v>62</v>
      </c>
      <c r="S1150">
        <v>0.2</v>
      </c>
      <c r="T1150">
        <v>9</v>
      </c>
      <c r="U1150">
        <v>0.35863613999999999</v>
      </c>
      <c r="V1150" t="s">
        <v>1901</v>
      </c>
      <c r="W1150">
        <v>178246</v>
      </c>
      <c r="X1150">
        <v>2924202</v>
      </c>
    </row>
    <row r="1151" spans="1:24" x14ac:dyDescent="0.25">
      <c r="A1151" t="s">
        <v>1331</v>
      </c>
      <c r="B1151" t="s">
        <v>4458</v>
      </c>
      <c r="C1151" t="s">
        <v>1950</v>
      </c>
      <c r="D1151">
        <v>20160329</v>
      </c>
      <c r="E1151" s="6">
        <v>42458.964618055557</v>
      </c>
      <c r="F1151" s="4">
        <v>42458.964618055557</v>
      </c>
      <c r="G1151" s="5">
        <v>42458.964618055557</v>
      </c>
      <c r="H1151">
        <v>89</v>
      </c>
      <c r="I1151">
        <v>32.703279999999999</v>
      </c>
      <c r="J1151">
        <v>-97.367233330000005</v>
      </c>
      <c r="K1151">
        <v>89</v>
      </c>
      <c r="L1151">
        <v>70</v>
      </c>
      <c r="M1151">
        <v>82</v>
      </c>
      <c r="N1151">
        <v>140</v>
      </c>
      <c r="O1151">
        <v>18</v>
      </c>
      <c r="P1151">
        <v>1015</v>
      </c>
      <c r="Q1151">
        <v>54</v>
      </c>
      <c r="R1151">
        <v>63</v>
      </c>
      <c r="S1151">
        <v>0.2</v>
      </c>
      <c r="T1151">
        <v>9</v>
      </c>
      <c r="U1151">
        <v>0.66668881000000002</v>
      </c>
      <c r="V1151" t="s">
        <v>1951</v>
      </c>
      <c r="W1151">
        <v>175861</v>
      </c>
      <c r="X1151">
        <v>2849883</v>
      </c>
    </row>
    <row r="1152" spans="1:24" x14ac:dyDescent="0.25">
      <c r="A1152" t="s">
        <v>1331</v>
      </c>
      <c r="B1152" t="s">
        <v>4458</v>
      </c>
      <c r="C1152" t="s">
        <v>1945</v>
      </c>
      <c r="D1152">
        <v>20160329</v>
      </c>
      <c r="E1152" s="6">
        <v>42458.798449074071</v>
      </c>
      <c r="F1152" s="4">
        <v>42458.798449074071</v>
      </c>
      <c r="G1152" s="5">
        <v>42458.798449074071</v>
      </c>
      <c r="H1152">
        <v>89</v>
      </c>
      <c r="I1152">
        <v>32.703163480000001</v>
      </c>
      <c r="J1152">
        <v>-97.367193330000006</v>
      </c>
      <c r="K1152">
        <v>89</v>
      </c>
      <c r="L1152">
        <v>70</v>
      </c>
      <c r="M1152">
        <v>82</v>
      </c>
      <c r="N1152">
        <v>140</v>
      </c>
      <c r="O1152">
        <v>18</v>
      </c>
      <c r="P1152">
        <v>1015</v>
      </c>
      <c r="Q1152">
        <v>54</v>
      </c>
      <c r="R1152">
        <v>63</v>
      </c>
      <c r="S1152">
        <v>0.2</v>
      </c>
      <c r="T1152">
        <v>9</v>
      </c>
      <c r="U1152">
        <v>0.68191668100000002</v>
      </c>
      <c r="V1152" t="s">
        <v>1931</v>
      </c>
      <c r="W1152">
        <v>176111</v>
      </c>
      <c r="X1152">
        <v>2848956</v>
      </c>
    </row>
    <row r="1153" spans="1:24" x14ac:dyDescent="0.25">
      <c r="A1153" t="s">
        <v>1331</v>
      </c>
      <c r="B1153" t="s">
        <v>4458</v>
      </c>
      <c r="C1153" t="s">
        <v>1986</v>
      </c>
      <c r="D1153">
        <v>20160412</v>
      </c>
      <c r="E1153" s="6">
        <v>42472.798981481479</v>
      </c>
      <c r="F1153" s="4">
        <v>42472.798981481479</v>
      </c>
      <c r="G1153" s="5">
        <v>42472.798981481479</v>
      </c>
      <c r="H1153">
        <v>103</v>
      </c>
      <c r="I1153">
        <v>32.703186780000003</v>
      </c>
      <c r="J1153">
        <v>-97.36716165</v>
      </c>
      <c r="K1153">
        <v>65</v>
      </c>
      <c r="L1153">
        <v>67</v>
      </c>
      <c r="M1153">
        <v>77</v>
      </c>
      <c r="N1153">
        <v>53</v>
      </c>
      <c r="O1153">
        <v>16</v>
      </c>
      <c r="P1153">
        <v>1019</v>
      </c>
      <c r="Q1153">
        <v>54</v>
      </c>
      <c r="R1153">
        <v>62</v>
      </c>
      <c r="S1153">
        <v>0.2</v>
      </c>
      <c r="T1153">
        <v>9</v>
      </c>
      <c r="U1153">
        <v>0.356998969</v>
      </c>
      <c r="V1153" t="s">
        <v>1931</v>
      </c>
      <c r="W1153">
        <v>176111</v>
      </c>
      <c r="X1153">
        <v>2924649</v>
      </c>
    </row>
    <row r="1154" spans="1:24" x14ac:dyDescent="0.25">
      <c r="A1154" t="s">
        <v>1331</v>
      </c>
      <c r="B1154" t="s">
        <v>4458</v>
      </c>
      <c r="C1154" t="s">
        <v>1992</v>
      </c>
      <c r="D1154">
        <v>20160412</v>
      </c>
      <c r="E1154" s="6">
        <v>42472.827349537038</v>
      </c>
      <c r="F1154" s="4">
        <v>42472.827349537038</v>
      </c>
      <c r="G1154" s="5">
        <v>42472.827349537038</v>
      </c>
      <c r="H1154">
        <v>103</v>
      </c>
      <c r="I1154">
        <v>32.703208549999999</v>
      </c>
      <c r="J1154">
        <v>-97.367109869999993</v>
      </c>
      <c r="K1154">
        <v>65</v>
      </c>
      <c r="L1154">
        <v>67</v>
      </c>
      <c r="M1154">
        <v>77</v>
      </c>
      <c r="N1154">
        <v>53</v>
      </c>
      <c r="O1154">
        <v>16</v>
      </c>
      <c r="P1154">
        <v>1019</v>
      </c>
      <c r="Q1154">
        <v>54</v>
      </c>
      <c r="R1154">
        <v>62</v>
      </c>
      <c r="S1154">
        <v>0.2</v>
      </c>
      <c r="T1154">
        <v>9</v>
      </c>
      <c r="U1154">
        <v>0.36000305100000002</v>
      </c>
      <c r="V1154" t="s">
        <v>1931</v>
      </c>
      <c r="W1154">
        <v>176111</v>
      </c>
      <c r="X1154">
        <v>2924796</v>
      </c>
    </row>
    <row r="1155" spans="1:24" x14ac:dyDescent="0.25">
      <c r="A1155" t="s">
        <v>1331</v>
      </c>
      <c r="B1155" t="s">
        <v>4458</v>
      </c>
      <c r="C1155" t="s">
        <v>1982</v>
      </c>
      <c r="D1155">
        <v>20160412</v>
      </c>
      <c r="E1155" s="6">
        <v>42472.788842592592</v>
      </c>
      <c r="F1155" s="4">
        <v>42472.788842592592</v>
      </c>
      <c r="G1155" s="5">
        <v>42472.788842592592</v>
      </c>
      <c r="H1155">
        <v>103</v>
      </c>
      <c r="I1155">
        <v>32.703332860000003</v>
      </c>
      <c r="J1155">
        <v>-97.367047490000004</v>
      </c>
      <c r="K1155">
        <v>65</v>
      </c>
      <c r="L1155">
        <v>67</v>
      </c>
      <c r="M1155">
        <v>77</v>
      </c>
      <c r="N1155">
        <v>53</v>
      </c>
      <c r="O1155">
        <v>16</v>
      </c>
      <c r="P1155">
        <v>1019</v>
      </c>
      <c r="Q1155">
        <v>54</v>
      </c>
      <c r="R1155">
        <v>62</v>
      </c>
      <c r="S1155">
        <v>0.2</v>
      </c>
      <c r="T1155">
        <v>9</v>
      </c>
      <c r="U1155">
        <v>0.35592590099999999</v>
      </c>
      <c r="V1155" t="s">
        <v>1931</v>
      </c>
      <c r="W1155">
        <v>176111</v>
      </c>
      <c r="X1155">
        <v>2924623</v>
      </c>
    </row>
    <row r="1156" spans="1:24" x14ac:dyDescent="0.25">
      <c r="A1156" t="s">
        <v>1331</v>
      </c>
      <c r="B1156" t="s">
        <v>4458</v>
      </c>
      <c r="C1156" t="s">
        <v>1943</v>
      </c>
      <c r="D1156">
        <v>20160329</v>
      </c>
      <c r="E1156" s="6">
        <v>42458.796678240738</v>
      </c>
      <c r="F1156" s="4">
        <v>42458.796678240738</v>
      </c>
      <c r="G1156" s="5">
        <v>42458.796678240738</v>
      </c>
      <c r="H1156">
        <v>89</v>
      </c>
      <c r="I1156">
        <v>32.703232210000003</v>
      </c>
      <c r="J1156">
        <v>-97.367014330000003</v>
      </c>
      <c r="K1156">
        <v>89</v>
      </c>
      <c r="L1156">
        <v>70</v>
      </c>
      <c r="M1156">
        <v>82</v>
      </c>
      <c r="N1156">
        <v>140</v>
      </c>
      <c r="O1156">
        <v>18</v>
      </c>
      <c r="P1156">
        <v>1015</v>
      </c>
      <c r="Q1156">
        <v>54</v>
      </c>
      <c r="R1156">
        <v>63</v>
      </c>
      <c r="S1156">
        <v>0.2</v>
      </c>
      <c r="T1156">
        <v>9</v>
      </c>
      <c r="U1156">
        <v>0.68207765600000003</v>
      </c>
      <c r="V1156" t="s">
        <v>1931</v>
      </c>
      <c r="W1156">
        <v>176111</v>
      </c>
      <c r="X1156">
        <v>2848951</v>
      </c>
    </row>
    <row r="1157" spans="1:24" x14ac:dyDescent="0.25">
      <c r="A1157" t="s">
        <v>1331</v>
      </c>
      <c r="B1157" t="s">
        <v>4458</v>
      </c>
      <c r="C1157" t="s">
        <v>1971</v>
      </c>
      <c r="D1157">
        <v>20160412</v>
      </c>
      <c r="E1157" s="6">
        <v>42472.76766203704</v>
      </c>
      <c r="F1157" s="4">
        <v>42472.76766203704</v>
      </c>
      <c r="G1157" s="5">
        <v>42472.76766203704</v>
      </c>
      <c r="H1157">
        <v>103</v>
      </c>
      <c r="I1157">
        <v>32.703279999999999</v>
      </c>
      <c r="J1157">
        <v>-97.366816999999998</v>
      </c>
      <c r="K1157">
        <v>65</v>
      </c>
      <c r="L1157">
        <v>67</v>
      </c>
      <c r="M1157">
        <v>77</v>
      </c>
      <c r="N1157">
        <v>53</v>
      </c>
      <c r="O1157">
        <v>16</v>
      </c>
      <c r="P1157">
        <v>1019</v>
      </c>
      <c r="Q1157">
        <v>54</v>
      </c>
      <c r="R1157">
        <v>62</v>
      </c>
      <c r="S1157">
        <v>0.2</v>
      </c>
      <c r="T1157">
        <v>9</v>
      </c>
      <c r="U1157">
        <v>0.35368528900000001</v>
      </c>
      <c r="V1157" t="s">
        <v>1901</v>
      </c>
      <c r="W1157">
        <v>178246</v>
      </c>
      <c r="X1157">
        <v>2923907</v>
      </c>
    </row>
    <row r="1158" spans="1:24" x14ac:dyDescent="0.25">
      <c r="A1158" t="s">
        <v>1331</v>
      </c>
      <c r="B1158" t="s">
        <v>4458</v>
      </c>
      <c r="C1158" t="s">
        <v>1984</v>
      </c>
      <c r="D1158">
        <v>20160412</v>
      </c>
      <c r="E1158" s="6">
        <v>42472.791724537034</v>
      </c>
      <c r="F1158" s="4">
        <v>42472.791724537034</v>
      </c>
      <c r="G1158" s="5">
        <v>42472.791724537034</v>
      </c>
      <c r="H1158">
        <v>103</v>
      </c>
      <c r="I1158">
        <v>32.702668099999997</v>
      </c>
      <c r="J1158">
        <v>-97.366631799999993</v>
      </c>
      <c r="K1158">
        <v>65</v>
      </c>
      <c r="L1158">
        <v>67</v>
      </c>
      <c r="M1158">
        <v>77</v>
      </c>
      <c r="N1158">
        <v>53</v>
      </c>
      <c r="O1158">
        <v>16</v>
      </c>
      <c r="P1158">
        <v>1019</v>
      </c>
      <c r="Q1158">
        <v>54</v>
      </c>
      <c r="R1158">
        <v>62</v>
      </c>
      <c r="S1158">
        <v>0.2</v>
      </c>
      <c r="T1158">
        <v>9</v>
      </c>
      <c r="U1158">
        <v>0.35623088400000003</v>
      </c>
      <c r="V1158" t="s">
        <v>1931</v>
      </c>
      <c r="W1158">
        <v>176111</v>
      </c>
      <c r="X1158">
        <v>2924628</v>
      </c>
    </row>
    <row r="1159" spans="1:24" x14ac:dyDescent="0.25">
      <c r="A1159" t="s">
        <v>1331</v>
      </c>
      <c r="B1159" t="s">
        <v>4458</v>
      </c>
      <c r="C1159" t="s">
        <v>1974</v>
      </c>
      <c r="D1159">
        <v>20160412</v>
      </c>
      <c r="E1159" s="6">
        <v>42472.791620370372</v>
      </c>
      <c r="F1159" s="4">
        <v>42472.791620370372</v>
      </c>
      <c r="G1159" s="5">
        <v>42472.791620370372</v>
      </c>
      <c r="H1159">
        <v>103</v>
      </c>
      <c r="I1159">
        <v>32.703326509999997</v>
      </c>
      <c r="J1159">
        <v>-97.366545470000005</v>
      </c>
      <c r="K1159">
        <v>65</v>
      </c>
      <c r="L1159">
        <v>67</v>
      </c>
      <c r="M1159">
        <v>77</v>
      </c>
      <c r="N1159">
        <v>53</v>
      </c>
      <c r="O1159">
        <v>16</v>
      </c>
      <c r="P1159">
        <v>1019</v>
      </c>
      <c r="Q1159">
        <v>54</v>
      </c>
      <c r="R1159">
        <v>62</v>
      </c>
      <c r="S1159">
        <v>0.2</v>
      </c>
      <c r="T1159">
        <v>9</v>
      </c>
      <c r="U1159">
        <v>0.35621986</v>
      </c>
      <c r="V1159" t="s">
        <v>1901</v>
      </c>
      <c r="W1159">
        <v>178246</v>
      </c>
      <c r="X1159">
        <v>2924074</v>
      </c>
    </row>
    <row r="1160" spans="1:24" x14ac:dyDescent="0.25">
      <c r="A1160" t="s">
        <v>1331</v>
      </c>
      <c r="B1160" t="s">
        <v>4458</v>
      </c>
      <c r="C1160" t="s">
        <v>1923</v>
      </c>
      <c r="D1160">
        <v>20160303</v>
      </c>
      <c r="E1160" s="6">
        <v>42432.80159722222</v>
      </c>
      <c r="F1160" s="4">
        <v>42432.80159722222</v>
      </c>
      <c r="G1160" s="5">
        <v>42432.80159722222</v>
      </c>
      <c r="H1160">
        <v>63</v>
      </c>
      <c r="I1160">
        <v>32.703412</v>
      </c>
      <c r="J1160">
        <v>-97.366461999999999</v>
      </c>
      <c r="K1160">
        <v>26</v>
      </c>
      <c r="L1160">
        <v>71</v>
      </c>
      <c r="M1160">
        <v>69</v>
      </c>
      <c r="N1160">
        <v>346</v>
      </c>
      <c r="O1160">
        <v>21</v>
      </c>
      <c r="P1160">
        <v>1015</v>
      </c>
      <c r="Q1160">
        <v>48</v>
      </c>
      <c r="R1160">
        <v>64</v>
      </c>
      <c r="S1160">
        <v>0.1</v>
      </c>
      <c r="T1160">
        <v>10</v>
      </c>
      <c r="U1160">
        <v>0.320737999</v>
      </c>
      <c r="V1160" t="s">
        <v>1901</v>
      </c>
      <c r="W1160">
        <v>178246</v>
      </c>
      <c r="X1160">
        <v>2765477</v>
      </c>
    </row>
    <row r="1161" spans="1:24" x14ac:dyDescent="0.25">
      <c r="A1161" t="s">
        <v>1331</v>
      </c>
      <c r="B1161" t="s">
        <v>4458</v>
      </c>
      <c r="C1161" t="s">
        <v>1929</v>
      </c>
      <c r="D1161">
        <v>20160320</v>
      </c>
      <c r="E1161" s="6">
        <v>42449.91983796296</v>
      </c>
      <c r="F1161" s="4">
        <v>42449.91983796296</v>
      </c>
      <c r="G1161" s="5">
        <v>42449.91983796296</v>
      </c>
      <c r="H1161">
        <v>80</v>
      </c>
      <c r="I1161">
        <v>32.703384</v>
      </c>
      <c r="J1161">
        <v>-97.366453000000007</v>
      </c>
      <c r="K1161">
        <v>0</v>
      </c>
      <c r="L1161">
        <v>56</v>
      </c>
      <c r="M1161">
        <v>56</v>
      </c>
      <c r="N1161">
        <v>345</v>
      </c>
      <c r="O1161">
        <v>14</v>
      </c>
      <c r="P1161">
        <v>1030</v>
      </c>
      <c r="Q1161">
        <v>31</v>
      </c>
      <c r="R1161">
        <v>48</v>
      </c>
      <c r="S1161">
        <v>0</v>
      </c>
      <c r="T1161">
        <v>10</v>
      </c>
      <c r="U1161">
        <v>0.93919823999999996</v>
      </c>
      <c r="V1161" t="s">
        <v>1901</v>
      </c>
      <c r="W1161">
        <v>178246</v>
      </c>
      <c r="X1161">
        <v>2813317</v>
      </c>
    </row>
    <row r="1162" spans="1:24" x14ac:dyDescent="0.25">
      <c r="A1162" t="s">
        <v>1331</v>
      </c>
      <c r="B1162" t="s">
        <v>4458</v>
      </c>
      <c r="C1162" t="s">
        <v>3045</v>
      </c>
      <c r="D1162">
        <v>20170422</v>
      </c>
      <c r="E1162" s="6">
        <v>42847.822523148148</v>
      </c>
      <c r="F1162" s="4">
        <v>42847.822523148148</v>
      </c>
      <c r="G1162" s="5">
        <v>42847.822523148148</v>
      </c>
      <c r="H1162">
        <v>112</v>
      </c>
      <c r="I1162">
        <v>27.888490000000001</v>
      </c>
      <c r="J1162">
        <v>-97.363749999999996</v>
      </c>
      <c r="K1162">
        <v>91</v>
      </c>
      <c r="L1162">
        <v>77</v>
      </c>
      <c r="M1162">
        <v>77</v>
      </c>
      <c r="N1162">
        <v>99</v>
      </c>
      <c r="O1162">
        <v>19</v>
      </c>
      <c r="P1162">
        <v>1012</v>
      </c>
      <c r="Q1162">
        <v>66</v>
      </c>
      <c r="R1162">
        <v>75</v>
      </c>
      <c r="S1162">
        <v>0.6</v>
      </c>
      <c r="T1162">
        <v>10</v>
      </c>
      <c r="U1162">
        <v>0.17579691871978501</v>
      </c>
      <c r="V1162" t="s">
        <v>1520</v>
      </c>
      <c r="W1162">
        <v>10601</v>
      </c>
      <c r="X1162">
        <v>6249426</v>
      </c>
    </row>
    <row r="1163" spans="1:24" x14ac:dyDescent="0.25">
      <c r="A1163" t="s">
        <v>1331</v>
      </c>
      <c r="B1163" t="s">
        <v>4458</v>
      </c>
      <c r="C1163" t="s">
        <v>2826</v>
      </c>
      <c r="D1163">
        <v>20170414</v>
      </c>
      <c r="E1163" s="6">
        <v>42839.881944444445</v>
      </c>
      <c r="F1163" s="4">
        <v>42839.881944444445</v>
      </c>
      <c r="G1163" s="5">
        <v>42839.881944444445</v>
      </c>
      <c r="H1163">
        <v>104</v>
      </c>
      <c r="I1163">
        <v>32.527411110000003</v>
      </c>
      <c r="J1163">
        <v>-97.322691669999998</v>
      </c>
      <c r="K1163">
        <v>63</v>
      </c>
      <c r="L1163">
        <v>79</v>
      </c>
      <c r="M1163">
        <v>70</v>
      </c>
      <c r="N1163">
        <v>177</v>
      </c>
      <c r="O1163">
        <v>15</v>
      </c>
      <c r="P1163">
        <v>1018</v>
      </c>
      <c r="Q1163">
        <v>57</v>
      </c>
      <c r="R1163">
        <v>69</v>
      </c>
      <c r="S1163">
        <v>6.1</v>
      </c>
      <c r="T1163">
        <v>10</v>
      </c>
      <c r="U1163">
        <v>0.88110871103841304</v>
      </c>
      <c r="V1163" t="s">
        <v>2827</v>
      </c>
      <c r="W1163">
        <v>121379</v>
      </c>
      <c r="X1163">
        <v>5705838</v>
      </c>
    </row>
    <row r="1164" spans="1:24" x14ac:dyDescent="0.25">
      <c r="A1164" t="s">
        <v>1331</v>
      </c>
      <c r="B1164" t="s">
        <v>4458</v>
      </c>
      <c r="C1164" t="s">
        <v>1605</v>
      </c>
      <c r="D1164">
        <v>20150319</v>
      </c>
      <c r="E1164" s="6">
        <v>42082.772893518515</v>
      </c>
      <c r="F1164" s="4">
        <v>42082.772893518515</v>
      </c>
      <c r="G1164" s="5">
        <v>42082.772893518515</v>
      </c>
      <c r="H1164">
        <v>78</v>
      </c>
      <c r="I1164">
        <v>30.036413329999998</v>
      </c>
      <c r="J1164">
        <v>-97.313866669999996</v>
      </c>
      <c r="K1164">
        <v>98</v>
      </c>
      <c r="L1164">
        <v>75</v>
      </c>
      <c r="M1164">
        <v>90</v>
      </c>
      <c r="N1164">
        <v>189</v>
      </c>
      <c r="O1164">
        <v>15</v>
      </c>
      <c r="P1164">
        <v>1014</v>
      </c>
      <c r="Q1164">
        <v>67</v>
      </c>
      <c r="R1164">
        <v>72</v>
      </c>
      <c r="S1164">
        <v>0.8</v>
      </c>
      <c r="T1164">
        <v>10</v>
      </c>
      <c r="U1164">
        <v>5.95284E-3</v>
      </c>
      <c r="V1164" t="s">
        <v>1520</v>
      </c>
      <c r="W1164">
        <v>10601</v>
      </c>
      <c r="X1164">
        <v>1334012</v>
      </c>
    </row>
    <row r="1165" spans="1:24" x14ac:dyDescent="0.25">
      <c r="A1165" t="s">
        <v>1331</v>
      </c>
      <c r="B1165" t="s">
        <v>4458</v>
      </c>
      <c r="C1165" t="s">
        <v>3276</v>
      </c>
      <c r="D1165">
        <v>20170610</v>
      </c>
      <c r="E1165" s="6">
        <v>42896.829861111109</v>
      </c>
      <c r="F1165" s="4">
        <v>42896.829861111109</v>
      </c>
      <c r="G1165" s="5">
        <v>42896.829861111109</v>
      </c>
      <c r="H1165">
        <v>161</v>
      </c>
      <c r="I1165">
        <v>32.883973330000003</v>
      </c>
      <c r="J1165">
        <v>-97.280796670000001</v>
      </c>
      <c r="K1165">
        <v>22</v>
      </c>
      <c r="L1165">
        <v>88</v>
      </c>
      <c r="M1165">
        <v>64</v>
      </c>
      <c r="N1165">
        <v>169</v>
      </c>
      <c r="O1165">
        <v>18</v>
      </c>
      <c r="P1165">
        <v>1011</v>
      </c>
      <c r="Q1165">
        <v>65</v>
      </c>
      <c r="R1165">
        <v>80</v>
      </c>
      <c r="S1165">
        <v>0.2</v>
      </c>
      <c r="T1165">
        <v>10</v>
      </c>
      <c r="U1165">
        <v>0.98391491785584395</v>
      </c>
      <c r="V1165" t="s">
        <v>2709</v>
      </c>
      <c r="W1165">
        <v>284401</v>
      </c>
      <c r="X1165">
        <v>6583703</v>
      </c>
    </row>
    <row r="1166" spans="1:24" x14ac:dyDescent="0.25">
      <c r="A1166" t="s">
        <v>1331</v>
      </c>
      <c r="B1166" t="s">
        <v>4458</v>
      </c>
      <c r="C1166" t="s">
        <v>4993</v>
      </c>
      <c r="D1166">
        <v>20171018</v>
      </c>
      <c r="E1166" s="6">
        <v>43026.754861111112</v>
      </c>
      <c r="F1166" s="4">
        <v>43026.754861111112</v>
      </c>
      <c r="G1166" s="5">
        <v>43026.754861111112</v>
      </c>
      <c r="H1166">
        <v>291</v>
      </c>
      <c r="I1166">
        <v>32.985248329999997</v>
      </c>
      <c r="J1166">
        <v>-97.279290000000003</v>
      </c>
      <c r="K1166">
        <v>2</v>
      </c>
      <c r="L1166">
        <v>78</v>
      </c>
      <c r="M1166">
        <v>52</v>
      </c>
      <c r="N1166">
        <v>177</v>
      </c>
      <c r="O1166">
        <v>11</v>
      </c>
      <c r="P1166">
        <v>1019</v>
      </c>
      <c r="Q1166">
        <v>44</v>
      </c>
      <c r="R1166">
        <v>64</v>
      </c>
      <c r="S1166">
        <v>0</v>
      </c>
      <c r="T1166">
        <v>10</v>
      </c>
      <c r="U1166">
        <v>1.2772118875421399E-2</v>
      </c>
      <c r="V1166" t="s">
        <v>1907</v>
      </c>
      <c r="W1166">
        <v>127188</v>
      </c>
      <c r="X1166">
        <v>8858651</v>
      </c>
    </row>
    <row r="1167" spans="1:24" x14ac:dyDescent="0.25">
      <c r="A1167" t="s">
        <v>1331</v>
      </c>
      <c r="B1167" t="s">
        <v>4458</v>
      </c>
      <c r="C1167" t="s">
        <v>4256</v>
      </c>
      <c r="D1167">
        <v>20170907</v>
      </c>
      <c r="E1167" s="6">
        <v>42985.8125</v>
      </c>
      <c r="F1167" s="4">
        <v>42985.8125</v>
      </c>
      <c r="G1167" s="5">
        <v>42985.8125</v>
      </c>
      <c r="H1167">
        <v>250</v>
      </c>
      <c r="I1167">
        <v>32.872450790000002</v>
      </c>
      <c r="J1167">
        <v>-97.275953290000004</v>
      </c>
      <c r="K1167">
        <v>1</v>
      </c>
      <c r="L1167">
        <v>88</v>
      </c>
      <c r="M1167">
        <v>35</v>
      </c>
      <c r="N1167">
        <v>134</v>
      </c>
      <c r="O1167">
        <v>10</v>
      </c>
      <c r="P1167">
        <v>1019</v>
      </c>
      <c r="Q1167">
        <v>47</v>
      </c>
      <c r="R1167">
        <v>79</v>
      </c>
      <c r="S1167">
        <v>0</v>
      </c>
      <c r="T1167">
        <v>10</v>
      </c>
      <c r="U1167">
        <v>0.97228300178955396</v>
      </c>
      <c r="V1167" t="s">
        <v>3332</v>
      </c>
      <c r="W1167">
        <v>448026</v>
      </c>
      <c r="X1167">
        <v>7848817</v>
      </c>
    </row>
    <row r="1168" spans="1:24" x14ac:dyDescent="0.25">
      <c r="A1168" t="s">
        <v>1331</v>
      </c>
      <c r="B1168" t="s">
        <v>4458</v>
      </c>
      <c r="C1168" t="s">
        <v>2708</v>
      </c>
      <c r="D1168">
        <v>20170325</v>
      </c>
      <c r="E1168" s="6">
        <v>42819.817361111112</v>
      </c>
      <c r="F1168" s="4">
        <v>42819.817361111112</v>
      </c>
      <c r="G1168" s="5">
        <v>42819.817361111112</v>
      </c>
      <c r="H1168">
        <v>84</v>
      </c>
      <c r="I1168">
        <v>32.872464999999998</v>
      </c>
      <c r="J1168">
        <v>-97.275755000000004</v>
      </c>
      <c r="K1168">
        <v>2</v>
      </c>
      <c r="L1168">
        <v>73</v>
      </c>
      <c r="M1168">
        <v>54</v>
      </c>
      <c r="N1168">
        <v>300</v>
      </c>
      <c r="O1168">
        <v>17</v>
      </c>
      <c r="P1168">
        <v>1014</v>
      </c>
      <c r="Q1168">
        <v>46</v>
      </c>
      <c r="R1168">
        <v>64</v>
      </c>
      <c r="S1168">
        <v>0</v>
      </c>
      <c r="T1168">
        <v>10</v>
      </c>
      <c r="U1168">
        <v>6.6876192958418207E-2</v>
      </c>
      <c r="V1168" t="s">
        <v>2709</v>
      </c>
      <c r="W1168">
        <v>284401</v>
      </c>
      <c r="X1168">
        <v>5459189</v>
      </c>
    </row>
    <row r="1169" spans="1:24" x14ac:dyDescent="0.25">
      <c r="A1169" t="s">
        <v>1331</v>
      </c>
      <c r="B1169" t="s">
        <v>4458</v>
      </c>
      <c r="C1169" t="s">
        <v>4168</v>
      </c>
      <c r="D1169">
        <v>20170826</v>
      </c>
      <c r="E1169" s="6">
        <v>42973.892361111109</v>
      </c>
      <c r="F1169" s="4">
        <v>42973.892361111109</v>
      </c>
      <c r="G1169" s="5">
        <v>42973.892361111109</v>
      </c>
      <c r="H1169">
        <v>238</v>
      </c>
      <c r="I1169">
        <v>32.926690000000001</v>
      </c>
      <c r="J1169">
        <v>-97.239431670000002</v>
      </c>
      <c r="K1169">
        <v>82</v>
      </c>
      <c r="L1169">
        <v>80</v>
      </c>
      <c r="M1169">
        <v>80</v>
      </c>
      <c r="N1169">
        <v>52</v>
      </c>
      <c r="O1169">
        <v>14</v>
      </c>
      <c r="P1169">
        <v>1016</v>
      </c>
      <c r="Q1169">
        <v>68</v>
      </c>
      <c r="R1169">
        <v>78</v>
      </c>
      <c r="S1169">
        <v>0</v>
      </c>
      <c r="T1169">
        <v>10</v>
      </c>
      <c r="U1169">
        <v>0.27364189340422901</v>
      </c>
      <c r="V1169" t="s">
        <v>2709</v>
      </c>
      <c r="W1169">
        <v>284401</v>
      </c>
      <c r="X1169">
        <v>7666064</v>
      </c>
    </row>
    <row r="1170" spans="1:24" x14ac:dyDescent="0.25">
      <c r="A1170" t="s">
        <v>1331</v>
      </c>
      <c r="B1170" t="s">
        <v>4458</v>
      </c>
      <c r="C1170" t="s">
        <v>1461</v>
      </c>
      <c r="D1170">
        <v>20140529</v>
      </c>
      <c r="E1170" s="6">
        <v>41788.560057870367</v>
      </c>
      <c r="F1170" s="4">
        <v>41788.560057870367</v>
      </c>
      <c r="G1170" s="5">
        <v>41788.560057870367</v>
      </c>
      <c r="H1170">
        <v>149</v>
      </c>
      <c r="I1170">
        <v>32.661406999999997</v>
      </c>
      <c r="J1170">
        <v>-97.222459999999998</v>
      </c>
      <c r="K1170">
        <v>27</v>
      </c>
      <c r="L1170">
        <v>89</v>
      </c>
      <c r="M1170">
        <v>78</v>
      </c>
      <c r="N1170">
        <v>14</v>
      </c>
      <c r="O1170">
        <v>8</v>
      </c>
      <c r="P1170">
        <v>1011</v>
      </c>
      <c r="Q1170">
        <v>68</v>
      </c>
      <c r="R1170">
        <v>80</v>
      </c>
      <c r="S1170">
        <v>0.5</v>
      </c>
      <c r="T1170">
        <v>8</v>
      </c>
      <c r="U1170">
        <v>7.3741220000000003E-3</v>
      </c>
      <c r="V1170" t="s">
        <v>1462</v>
      </c>
      <c r="W1170">
        <v>30829</v>
      </c>
      <c r="X1170">
        <v>705503</v>
      </c>
    </row>
    <row r="1171" spans="1:24" x14ac:dyDescent="0.25">
      <c r="A1171" t="s">
        <v>1331</v>
      </c>
      <c r="B1171" t="s">
        <v>4458</v>
      </c>
      <c r="C1171" t="s">
        <v>2498</v>
      </c>
      <c r="D1171">
        <v>20161016</v>
      </c>
      <c r="E1171" s="6">
        <v>42659.809027777781</v>
      </c>
      <c r="F1171" s="4">
        <v>42659.809027777781</v>
      </c>
      <c r="G1171" s="5">
        <v>42659.809027777781</v>
      </c>
      <c r="H1171">
        <v>290</v>
      </c>
      <c r="I1171">
        <v>32.994644999999998</v>
      </c>
      <c r="J1171">
        <v>-97.185861669999994</v>
      </c>
      <c r="K1171">
        <v>37</v>
      </c>
      <c r="L1171">
        <v>89</v>
      </c>
      <c r="M1171">
        <v>73</v>
      </c>
      <c r="N1171">
        <v>184</v>
      </c>
      <c r="O1171">
        <v>23</v>
      </c>
      <c r="P1171">
        <v>1012</v>
      </c>
      <c r="Q1171">
        <v>67</v>
      </c>
      <c r="R1171">
        <v>80</v>
      </c>
      <c r="S1171">
        <v>0</v>
      </c>
      <c r="T1171">
        <v>10</v>
      </c>
      <c r="U1171">
        <v>0.99311335499999998</v>
      </c>
      <c r="V1171" t="s">
        <v>467</v>
      </c>
      <c r="W1171">
        <v>321420</v>
      </c>
      <c r="X1171">
        <v>4377444</v>
      </c>
    </row>
    <row r="1172" spans="1:24" x14ac:dyDescent="0.25">
      <c r="A1172" t="s">
        <v>1331</v>
      </c>
      <c r="B1172" t="s">
        <v>4458</v>
      </c>
      <c r="C1172" t="s">
        <v>2145</v>
      </c>
      <c r="D1172">
        <v>20160619</v>
      </c>
      <c r="E1172" s="6">
        <v>42540.625</v>
      </c>
      <c r="F1172" s="4">
        <v>42540.625</v>
      </c>
      <c r="G1172" s="5">
        <v>42540.625</v>
      </c>
      <c r="H1172">
        <v>171</v>
      </c>
      <c r="I1172">
        <v>32.856962000000003</v>
      </c>
      <c r="J1172">
        <v>-97.172922</v>
      </c>
      <c r="K1172">
        <v>29</v>
      </c>
      <c r="L1172">
        <v>88</v>
      </c>
      <c r="M1172">
        <v>68</v>
      </c>
      <c r="N1172">
        <v>161</v>
      </c>
      <c r="O1172">
        <v>9</v>
      </c>
      <c r="P1172">
        <v>1017</v>
      </c>
      <c r="Q1172">
        <v>71</v>
      </c>
      <c r="R1172">
        <v>88</v>
      </c>
      <c r="S1172">
        <v>17.5</v>
      </c>
      <c r="T1172">
        <v>9</v>
      </c>
      <c r="U1172">
        <v>0.99132366199999999</v>
      </c>
      <c r="V1172" t="s">
        <v>1913</v>
      </c>
      <c r="W1172">
        <v>108372</v>
      </c>
      <c r="X1172">
        <v>3484604</v>
      </c>
    </row>
    <row r="1173" spans="1:24" x14ac:dyDescent="0.25">
      <c r="A1173" t="s">
        <v>1331</v>
      </c>
      <c r="B1173" t="s">
        <v>4458</v>
      </c>
      <c r="C1173" t="s">
        <v>3017</v>
      </c>
      <c r="D1173">
        <v>20170509</v>
      </c>
      <c r="E1173" s="6">
        <v>42864.802777777775</v>
      </c>
      <c r="F1173" s="4">
        <v>42864.802777777775</v>
      </c>
      <c r="G1173" s="5">
        <v>42864.802777777775</v>
      </c>
      <c r="H1173">
        <v>129</v>
      </c>
      <c r="I1173">
        <v>30.041642629999998</v>
      </c>
      <c r="J1173">
        <v>-97.160437259999995</v>
      </c>
      <c r="K1173">
        <v>60</v>
      </c>
      <c r="L1173">
        <v>81</v>
      </c>
      <c r="M1173">
        <v>77</v>
      </c>
      <c r="N1173">
        <v>147</v>
      </c>
      <c r="O1173">
        <v>13</v>
      </c>
      <c r="P1173">
        <v>1015</v>
      </c>
      <c r="Q1173">
        <v>66</v>
      </c>
      <c r="R1173">
        <v>76</v>
      </c>
      <c r="S1173">
        <v>1.1000000000000001</v>
      </c>
      <c r="T1173">
        <v>8</v>
      </c>
      <c r="U1173">
        <v>0.98702223332665995</v>
      </c>
      <c r="V1173" t="s">
        <v>2241</v>
      </c>
      <c r="W1173">
        <v>18812</v>
      </c>
      <c r="X1173">
        <v>6154368</v>
      </c>
    </row>
    <row r="1174" spans="1:24" x14ac:dyDescent="0.25">
      <c r="A1174" t="s">
        <v>1331</v>
      </c>
      <c r="B1174" t="s">
        <v>4458</v>
      </c>
      <c r="C1174" t="s">
        <v>2266</v>
      </c>
      <c r="D1174">
        <v>20160806</v>
      </c>
      <c r="E1174" s="6">
        <v>42588.972349537034</v>
      </c>
      <c r="F1174" s="4">
        <v>42588.972349537034</v>
      </c>
      <c r="G1174" s="5">
        <v>42588.972349537034</v>
      </c>
      <c r="H1174">
        <v>219</v>
      </c>
      <c r="I1174">
        <v>33.204630000000002</v>
      </c>
      <c r="J1174">
        <v>-97.152069499999996</v>
      </c>
      <c r="K1174">
        <v>7</v>
      </c>
      <c r="L1174">
        <v>100</v>
      </c>
      <c r="M1174">
        <v>48</v>
      </c>
      <c r="N1174">
        <v>213</v>
      </c>
      <c r="O1174">
        <v>12</v>
      </c>
      <c r="P1174">
        <v>1012</v>
      </c>
      <c r="Q1174">
        <v>66</v>
      </c>
      <c r="R1174">
        <v>93</v>
      </c>
      <c r="S1174">
        <v>0</v>
      </c>
      <c r="T1174">
        <v>10</v>
      </c>
      <c r="U1174">
        <v>0.16903808400000001</v>
      </c>
      <c r="V1174" t="s">
        <v>2267</v>
      </c>
      <c r="W1174">
        <v>247273</v>
      </c>
      <c r="X1174">
        <v>3816884</v>
      </c>
    </row>
    <row r="1175" spans="1:24" x14ac:dyDescent="0.25">
      <c r="A1175" t="s">
        <v>1331</v>
      </c>
      <c r="B1175" t="s">
        <v>4458</v>
      </c>
      <c r="C1175" t="s">
        <v>1697</v>
      </c>
      <c r="D1175">
        <v>20150525</v>
      </c>
      <c r="E1175" s="6">
        <v>42149.525879629633</v>
      </c>
      <c r="F1175" s="4">
        <v>42149.525879629633</v>
      </c>
      <c r="G1175" s="5">
        <v>42149.525879629633</v>
      </c>
      <c r="H1175">
        <v>145</v>
      </c>
      <c r="I1175">
        <v>32.587027669999998</v>
      </c>
      <c r="J1175">
        <v>-97.102325140000005</v>
      </c>
      <c r="K1175">
        <v>61</v>
      </c>
      <c r="L1175">
        <v>79</v>
      </c>
      <c r="M1175">
        <v>89</v>
      </c>
      <c r="N1175">
        <v>181</v>
      </c>
      <c r="O1175">
        <v>23</v>
      </c>
      <c r="P1175">
        <v>1010</v>
      </c>
      <c r="Q1175">
        <v>71</v>
      </c>
      <c r="R1175">
        <v>80</v>
      </c>
      <c r="S1175">
        <v>36.4</v>
      </c>
      <c r="T1175">
        <v>9</v>
      </c>
      <c r="U1175">
        <v>0.48370898299999998</v>
      </c>
      <c r="V1175" t="s">
        <v>1698</v>
      </c>
      <c r="W1175">
        <v>25863</v>
      </c>
      <c r="X1175">
        <v>1542043</v>
      </c>
    </row>
    <row r="1176" spans="1:24" x14ac:dyDescent="0.25">
      <c r="A1176" t="s">
        <v>1331</v>
      </c>
      <c r="B1176" t="s">
        <v>4458</v>
      </c>
      <c r="C1176" t="s">
        <v>2861</v>
      </c>
      <c r="D1176">
        <v>20170416</v>
      </c>
      <c r="E1176" s="6">
        <v>42841.820474537039</v>
      </c>
      <c r="F1176" s="4">
        <v>42841.820474537039</v>
      </c>
      <c r="G1176" s="5">
        <v>42841.820474537039</v>
      </c>
      <c r="H1176">
        <v>106</v>
      </c>
      <c r="I1176">
        <v>32.967044549999997</v>
      </c>
      <c r="J1176">
        <v>-97.094003060000006</v>
      </c>
      <c r="K1176">
        <v>100</v>
      </c>
      <c r="L1176">
        <v>79</v>
      </c>
      <c r="M1176">
        <v>75</v>
      </c>
      <c r="N1176">
        <v>186</v>
      </c>
      <c r="O1176">
        <v>19</v>
      </c>
      <c r="P1176">
        <v>1016</v>
      </c>
      <c r="Q1176">
        <v>64</v>
      </c>
      <c r="R1176">
        <v>73</v>
      </c>
      <c r="S1176">
        <v>3.9</v>
      </c>
      <c r="T1176">
        <v>10</v>
      </c>
      <c r="U1176">
        <v>0.74071167093824697</v>
      </c>
      <c r="V1176" t="s">
        <v>2862</v>
      </c>
      <c r="W1176">
        <v>448794</v>
      </c>
      <c r="X1176">
        <v>5765144</v>
      </c>
    </row>
    <row r="1177" spans="1:24" x14ac:dyDescent="0.25">
      <c r="A1177" t="s">
        <v>1331</v>
      </c>
      <c r="B1177" t="s">
        <v>4458</v>
      </c>
      <c r="C1177" t="s">
        <v>2439</v>
      </c>
      <c r="D1177">
        <v>20110412</v>
      </c>
      <c r="E1177" s="6">
        <v>40645.836111111108</v>
      </c>
      <c r="F1177" s="4">
        <v>40645.836111111108</v>
      </c>
      <c r="G1177" s="5">
        <v>40645.836111111108</v>
      </c>
      <c r="H1177">
        <v>102</v>
      </c>
      <c r="I1177">
        <v>36.151774500000002</v>
      </c>
      <c r="J1177">
        <v>-97.063961300000003</v>
      </c>
      <c r="K1177">
        <v>4</v>
      </c>
      <c r="L1177">
        <v>76</v>
      </c>
      <c r="M1177">
        <v>41</v>
      </c>
      <c r="N1177">
        <v>174</v>
      </c>
      <c r="O1177">
        <v>10</v>
      </c>
      <c r="P1177">
        <v>1018</v>
      </c>
      <c r="Q1177">
        <v>37</v>
      </c>
      <c r="R1177">
        <v>63</v>
      </c>
      <c r="S1177">
        <v>0</v>
      </c>
      <c r="T1177">
        <v>10</v>
      </c>
      <c r="U1177">
        <v>0.64687839999999996</v>
      </c>
      <c r="V1177" t="s">
        <v>2435</v>
      </c>
      <c r="W1177">
        <v>298425</v>
      </c>
      <c r="X1177">
        <v>4212842</v>
      </c>
    </row>
    <row r="1178" spans="1:24" x14ac:dyDescent="0.25">
      <c r="A1178" t="s">
        <v>1331</v>
      </c>
      <c r="B1178" t="s">
        <v>4458</v>
      </c>
      <c r="C1178" t="s">
        <v>2626</v>
      </c>
      <c r="D1178">
        <v>20161021</v>
      </c>
      <c r="E1178" s="6">
        <v>42664.958182870374</v>
      </c>
      <c r="F1178" s="4">
        <v>42664.958182870374</v>
      </c>
      <c r="G1178" s="5">
        <v>42664.958182870374</v>
      </c>
      <c r="H1178">
        <v>295</v>
      </c>
      <c r="I1178">
        <v>33.794260000000001</v>
      </c>
      <c r="J1178">
        <v>-97.056319999999999</v>
      </c>
      <c r="K1178">
        <v>0</v>
      </c>
      <c r="L1178">
        <v>72</v>
      </c>
      <c r="M1178">
        <v>63</v>
      </c>
      <c r="N1178">
        <v>123</v>
      </c>
      <c r="O1178">
        <v>7</v>
      </c>
      <c r="P1178">
        <v>1025</v>
      </c>
      <c r="Q1178">
        <v>42</v>
      </c>
      <c r="R1178">
        <v>57</v>
      </c>
      <c r="S1178">
        <v>0</v>
      </c>
      <c r="T1178">
        <v>9</v>
      </c>
      <c r="U1178">
        <v>0.59298421693930703</v>
      </c>
      <c r="V1178" t="s">
        <v>1520</v>
      </c>
      <c r="W1178">
        <v>10601</v>
      </c>
      <c r="X1178">
        <v>4903292</v>
      </c>
    </row>
    <row r="1179" spans="1:24" x14ac:dyDescent="0.25">
      <c r="A1179" t="s">
        <v>1331</v>
      </c>
      <c r="B1179" t="s">
        <v>4458</v>
      </c>
      <c r="C1179" t="s">
        <v>1378</v>
      </c>
      <c r="D1179">
        <v>20130628</v>
      </c>
      <c r="E1179" s="6">
        <v>41453.759293981479</v>
      </c>
      <c r="F1179" s="4">
        <v>41453.759293981479</v>
      </c>
      <c r="G1179" s="5">
        <v>41453.759293981479</v>
      </c>
      <c r="H1179">
        <v>179</v>
      </c>
      <c r="I1179">
        <v>28.531973799999999</v>
      </c>
      <c r="J1179">
        <v>-97.043284650000004</v>
      </c>
      <c r="K1179">
        <v>38</v>
      </c>
      <c r="L1179">
        <v>96</v>
      </c>
      <c r="M1179">
        <v>69</v>
      </c>
      <c r="N1179">
        <v>210</v>
      </c>
      <c r="O1179">
        <v>14</v>
      </c>
      <c r="P1179">
        <v>1013</v>
      </c>
      <c r="Q1179">
        <v>71</v>
      </c>
      <c r="R1179">
        <v>90</v>
      </c>
      <c r="S1179">
        <v>0</v>
      </c>
      <c r="T1179">
        <v>8</v>
      </c>
      <c r="U1179">
        <v>0.65199099500000002</v>
      </c>
      <c r="V1179" t="s">
        <v>1379</v>
      </c>
      <c r="W1179">
        <v>18441</v>
      </c>
      <c r="X1179">
        <v>314820</v>
      </c>
    </row>
    <row r="1180" spans="1:24" x14ac:dyDescent="0.25">
      <c r="A1180" t="s">
        <v>1331</v>
      </c>
      <c r="B1180" t="s">
        <v>4458</v>
      </c>
      <c r="C1180" t="s">
        <v>4366</v>
      </c>
      <c r="D1180">
        <v>20170611</v>
      </c>
      <c r="E1180" s="6">
        <v>42898.075624999998</v>
      </c>
      <c r="F1180" s="4">
        <v>42898.075624999998</v>
      </c>
      <c r="G1180" s="5">
        <v>42898.075624999998</v>
      </c>
      <c r="H1180">
        <v>163</v>
      </c>
      <c r="I1180">
        <v>36.156061229999999</v>
      </c>
      <c r="J1180">
        <v>-97.037777439999999</v>
      </c>
      <c r="K1180">
        <v>15</v>
      </c>
      <c r="L1180">
        <v>88</v>
      </c>
      <c r="M1180">
        <v>61</v>
      </c>
      <c r="N1180">
        <v>179</v>
      </c>
      <c r="O1180">
        <v>25</v>
      </c>
      <c r="P1180">
        <v>1009</v>
      </c>
      <c r="Q1180">
        <v>64</v>
      </c>
      <c r="R1180">
        <v>82</v>
      </c>
      <c r="S1180">
        <v>0</v>
      </c>
      <c r="T1180">
        <v>10</v>
      </c>
      <c r="U1180">
        <v>0.94211869017408101</v>
      </c>
      <c r="V1180" t="s">
        <v>4364</v>
      </c>
      <c r="W1180">
        <v>637943</v>
      </c>
      <c r="X1180">
        <v>8016895</v>
      </c>
    </row>
    <row r="1181" spans="1:24" x14ac:dyDescent="0.25">
      <c r="A1181" t="s">
        <v>1331</v>
      </c>
      <c r="B1181" t="s">
        <v>4458</v>
      </c>
      <c r="C1181" t="s">
        <v>2853</v>
      </c>
      <c r="D1181">
        <v>20170415</v>
      </c>
      <c r="E1181" s="6">
        <v>42840.793749999997</v>
      </c>
      <c r="F1181" s="4">
        <v>42840.793749999997</v>
      </c>
      <c r="G1181" s="5">
        <v>42840.793749999997</v>
      </c>
      <c r="H1181">
        <v>105</v>
      </c>
      <c r="I1181">
        <v>32.964955000000003</v>
      </c>
      <c r="J1181">
        <v>-97.019496669999995</v>
      </c>
      <c r="K1181">
        <v>70</v>
      </c>
      <c r="L1181">
        <v>77</v>
      </c>
      <c r="M1181">
        <v>72</v>
      </c>
      <c r="N1181">
        <v>180</v>
      </c>
      <c r="O1181">
        <v>20</v>
      </c>
      <c r="P1181">
        <v>1016</v>
      </c>
      <c r="Q1181">
        <v>62</v>
      </c>
      <c r="R1181">
        <v>71</v>
      </c>
      <c r="S1181">
        <v>0.4</v>
      </c>
      <c r="T1181">
        <v>10</v>
      </c>
      <c r="U1181">
        <v>0.82031093332694605</v>
      </c>
      <c r="V1181" t="s">
        <v>2709</v>
      </c>
      <c r="W1181">
        <v>284401</v>
      </c>
      <c r="X1181">
        <v>5743944</v>
      </c>
    </row>
    <row r="1182" spans="1:24" x14ac:dyDescent="0.25">
      <c r="A1182" t="s">
        <v>1331</v>
      </c>
      <c r="B1182" t="s">
        <v>4458</v>
      </c>
      <c r="C1182" t="s">
        <v>2563</v>
      </c>
      <c r="D1182">
        <v>20161115</v>
      </c>
      <c r="E1182" s="6">
        <v>42689.790277777778</v>
      </c>
      <c r="F1182" s="4">
        <v>42689.790277777778</v>
      </c>
      <c r="G1182" s="5">
        <v>42689.790277777778</v>
      </c>
      <c r="H1182">
        <v>320</v>
      </c>
      <c r="I1182">
        <v>33.371517930000003</v>
      </c>
      <c r="J1182">
        <v>-97.016916289999998</v>
      </c>
      <c r="K1182">
        <v>5</v>
      </c>
      <c r="L1182">
        <v>79</v>
      </c>
      <c r="M1182">
        <v>74</v>
      </c>
      <c r="N1182">
        <v>201</v>
      </c>
      <c r="O1182">
        <v>8</v>
      </c>
      <c r="P1182">
        <v>1017</v>
      </c>
      <c r="Q1182">
        <v>51</v>
      </c>
      <c r="R1182">
        <v>63</v>
      </c>
      <c r="S1182">
        <v>0</v>
      </c>
      <c r="T1182">
        <v>8</v>
      </c>
      <c r="U1182">
        <v>0.97602339800000004</v>
      </c>
      <c r="V1182" t="s">
        <v>2564</v>
      </c>
      <c r="W1182">
        <v>326282</v>
      </c>
      <c r="X1182">
        <v>4607558</v>
      </c>
    </row>
    <row r="1183" spans="1:24" x14ac:dyDescent="0.25">
      <c r="A1183" t="s">
        <v>1331</v>
      </c>
      <c r="B1183" t="s">
        <v>4458</v>
      </c>
      <c r="C1183" t="s">
        <v>2565</v>
      </c>
      <c r="D1183">
        <v>20161115</v>
      </c>
      <c r="E1183" s="6">
        <v>42689.804861111108</v>
      </c>
      <c r="F1183" s="4">
        <v>42689.804861111108</v>
      </c>
      <c r="G1183" s="5">
        <v>42689.804861111108</v>
      </c>
      <c r="H1183">
        <v>320</v>
      </c>
      <c r="I1183">
        <v>33.371517930000003</v>
      </c>
      <c r="J1183">
        <v>-97.016916289999998</v>
      </c>
      <c r="K1183">
        <v>5</v>
      </c>
      <c r="L1183">
        <v>79</v>
      </c>
      <c r="M1183">
        <v>74</v>
      </c>
      <c r="N1183">
        <v>201</v>
      </c>
      <c r="O1183">
        <v>8</v>
      </c>
      <c r="P1183">
        <v>1017</v>
      </c>
      <c r="Q1183">
        <v>51</v>
      </c>
      <c r="R1183">
        <v>63</v>
      </c>
      <c r="S1183">
        <v>0</v>
      </c>
      <c r="T1183">
        <v>8</v>
      </c>
      <c r="U1183">
        <v>0.97549302400000004</v>
      </c>
      <c r="V1183" t="s">
        <v>2564</v>
      </c>
      <c r="W1183">
        <v>326282</v>
      </c>
      <c r="X1183">
        <v>4607567</v>
      </c>
    </row>
    <row r="1184" spans="1:24" x14ac:dyDescent="0.25">
      <c r="A1184" t="s">
        <v>1331</v>
      </c>
      <c r="B1184" t="s">
        <v>4458</v>
      </c>
      <c r="C1184" t="s">
        <v>2627</v>
      </c>
      <c r="D1184">
        <v>20161021</v>
      </c>
      <c r="E1184" s="6">
        <v>42665.036400462966</v>
      </c>
      <c r="F1184" s="4">
        <v>42665.036400462966</v>
      </c>
      <c r="G1184" s="5">
        <v>42665.036400462966</v>
      </c>
      <c r="H1184">
        <v>296</v>
      </c>
      <c r="I1184">
        <v>33.809831000000003</v>
      </c>
      <c r="J1184">
        <v>-97.007636000000005</v>
      </c>
      <c r="K1184">
        <v>0</v>
      </c>
      <c r="L1184">
        <v>72</v>
      </c>
      <c r="M1184">
        <v>63</v>
      </c>
      <c r="N1184">
        <v>123</v>
      </c>
      <c r="O1184">
        <v>7</v>
      </c>
      <c r="P1184">
        <v>1025</v>
      </c>
      <c r="Q1184">
        <v>42</v>
      </c>
      <c r="R1184">
        <v>57</v>
      </c>
      <c r="S1184">
        <v>0</v>
      </c>
      <c r="T1184">
        <v>9</v>
      </c>
      <c r="U1184">
        <v>0.584421051794631</v>
      </c>
      <c r="V1184" t="s">
        <v>1520</v>
      </c>
      <c r="W1184">
        <v>10601</v>
      </c>
      <c r="X1184">
        <v>4903348</v>
      </c>
    </row>
    <row r="1185" spans="1:24" x14ac:dyDescent="0.25">
      <c r="A1185" t="s">
        <v>1331</v>
      </c>
      <c r="B1185" t="s">
        <v>4458</v>
      </c>
      <c r="C1185" t="s">
        <v>2560</v>
      </c>
      <c r="D1185">
        <v>20161119</v>
      </c>
      <c r="E1185" s="6">
        <v>42693.942326388889</v>
      </c>
      <c r="F1185" s="4">
        <v>42693.942326388889</v>
      </c>
      <c r="G1185" s="5">
        <v>42693.942326388889</v>
      </c>
      <c r="H1185">
        <v>324</v>
      </c>
      <c r="I1185">
        <v>32.845175099999999</v>
      </c>
      <c r="J1185">
        <v>-96.998753399999998</v>
      </c>
      <c r="K1185">
        <v>0</v>
      </c>
      <c r="L1185">
        <v>58</v>
      </c>
      <c r="M1185">
        <v>49</v>
      </c>
      <c r="N1185">
        <v>351</v>
      </c>
      <c r="O1185">
        <v>14</v>
      </c>
      <c r="P1185">
        <v>1034</v>
      </c>
      <c r="Q1185">
        <v>31</v>
      </c>
      <c r="R1185">
        <v>49</v>
      </c>
      <c r="S1185">
        <v>0</v>
      </c>
      <c r="T1185">
        <v>10</v>
      </c>
      <c r="U1185">
        <v>0.64795224500000004</v>
      </c>
      <c r="V1185" t="s">
        <v>2561</v>
      </c>
      <c r="W1185">
        <v>324485</v>
      </c>
      <c r="X1185">
        <v>4601401</v>
      </c>
    </row>
    <row r="1186" spans="1:24" x14ac:dyDescent="0.25">
      <c r="A1186" t="s">
        <v>1331</v>
      </c>
      <c r="B1186" t="s">
        <v>4458</v>
      </c>
      <c r="C1186" t="s">
        <v>2703</v>
      </c>
      <c r="D1186">
        <v>20170321</v>
      </c>
      <c r="E1186" s="6">
        <v>42815.823078703703</v>
      </c>
      <c r="F1186" s="4">
        <v>42815.823078703703</v>
      </c>
      <c r="G1186" s="5">
        <v>42815.823078703703</v>
      </c>
      <c r="H1186">
        <v>80</v>
      </c>
      <c r="I1186">
        <v>32.613084020000002</v>
      </c>
      <c r="J1186">
        <v>-96.997207250000002</v>
      </c>
      <c r="K1186">
        <v>1</v>
      </c>
      <c r="L1186">
        <v>83</v>
      </c>
      <c r="M1186">
        <v>70</v>
      </c>
      <c r="N1186">
        <v>190</v>
      </c>
      <c r="O1186">
        <v>22</v>
      </c>
      <c r="P1186">
        <v>1016</v>
      </c>
      <c r="Q1186">
        <v>59</v>
      </c>
      <c r="R1186">
        <v>71</v>
      </c>
      <c r="S1186">
        <v>0</v>
      </c>
      <c r="T1186">
        <v>10</v>
      </c>
      <c r="U1186">
        <v>0.39121812161292902</v>
      </c>
      <c r="V1186" t="s">
        <v>2704</v>
      </c>
      <c r="W1186">
        <v>329169</v>
      </c>
      <c r="X1186">
        <v>5418928</v>
      </c>
    </row>
    <row r="1187" spans="1:24" x14ac:dyDescent="0.25">
      <c r="A1187" t="s">
        <v>1331</v>
      </c>
      <c r="B1187" t="s">
        <v>4458</v>
      </c>
      <c r="C1187" t="s">
        <v>3658</v>
      </c>
      <c r="D1187">
        <v>20170712</v>
      </c>
      <c r="E1187" s="6">
        <v>42928.638888888891</v>
      </c>
      <c r="F1187" s="4">
        <v>42928.638888888891</v>
      </c>
      <c r="G1187" s="5">
        <v>42928.638888888891</v>
      </c>
      <c r="H1187">
        <v>193</v>
      </c>
      <c r="I1187">
        <v>32.771829910000001</v>
      </c>
      <c r="J1187">
        <v>-96.973600320000003</v>
      </c>
      <c r="K1187">
        <v>0</v>
      </c>
      <c r="L1187">
        <v>96</v>
      </c>
      <c r="M1187">
        <v>68</v>
      </c>
      <c r="N1187">
        <v>177</v>
      </c>
      <c r="O1187">
        <v>16</v>
      </c>
      <c r="P1187">
        <v>1015</v>
      </c>
      <c r="Q1187">
        <v>73</v>
      </c>
      <c r="R1187">
        <v>93</v>
      </c>
      <c r="S1187">
        <v>0</v>
      </c>
      <c r="T1187">
        <v>10</v>
      </c>
      <c r="U1187">
        <v>0.88720942821389304</v>
      </c>
      <c r="V1187" t="s">
        <v>1327</v>
      </c>
      <c r="W1187">
        <v>13118</v>
      </c>
      <c r="X1187">
        <v>7036075</v>
      </c>
    </row>
    <row r="1188" spans="1:24" x14ac:dyDescent="0.25">
      <c r="A1188" t="s">
        <v>1331</v>
      </c>
      <c r="B1188" t="s">
        <v>4458</v>
      </c>
      <c r="C1188" t="s">
        <v>4828</v>
      </c>
      <c r="D1188">
        <v>20171025</v>
      </c>
      <c r="E1188" s="6">
        <v>43033.707638888889</v>
      </c>
      <c r="F1188" s="4">
        <v>43033.707638888889</v>
      </c>
      <c r="G1188" s="5">
        <v>43033.707638888889</v>
      </c>
      <c r="H1188">
        <v>298</v>
      </c>
      <c r="I1188">
        <v>33.065881670000003</v>
      </c>
      <c r="J1188">
        <v>-96.963953329999995</v>
      </c>
      <c r="K1188">
        <v>0</v>
      </c>
      <c r="L1188">
        <v>75</v>
      </c>
      <c r="M1188">
        <v>46</v>
      </c>
      <c r="N1188">
        <v>263</v>
      </c>
      <c r="O1188">
        <v>10</v>
      </c>
      <c r="P1188">
        <v>1021</v>
      </c>
      <c r="Q1188">
        <v>35</v>
      </c>
      <c r="R1188">
        <v>58</v>
      </c>
      <c r="S1188">
        <v>0</v>
      </c>
      <c r="T1188">
        <v>10</v>
      </c>
      <c r="U1188">
        <v>0.29761594692318499</v>
      </c>
      <c r="V1188" t="s">
        <v>4829</v>
      </c>
      <c r="W1188">
        <v>185358</v>
      </c>
      <c r="X1188">
        <v>8581568</v>
      </c>
    </row>
    <row r="1189" spans="1:24" x14ac:dyDescent="0.25">
      <c r="A1189" t="s">
        <v>1331</v>
      </c>
      <c r="B1189" t="s">
        <v>4458</v>
      </c>
      <c r="C1189" t="s">
        <v>4658</v>
      </c>
      <c r="D1189">
        <v>20171008</v>
      </c>
      <c r="E1189" s="6">
        <v>43016.720833333333</v>
      </c>
      <c r="F1189" s="4">
        <v>43016.720833333333</v>
      </c>
      <c r="G1189" s="5">
        <v>43016.720833333333</v>
      </c>
      <c r="H1189">
        <v>281</v>
      </c>
      <c r="I1189">
        <v>32.85824667</v>
      </c>
      <c r="J1189">
        <v>-96.896078329999995</v>
      </c>
      <c r="K1189">
        <v>0</v>
      </c>
      <c r="L1189">
        <v>91</v>
      </c>
      <c r="M1189">
        <v>43</v>
      </c>
      <c r="N1189">
        <v>170</v>
      </c>
      <c r="O1189">
        <v>5</v>
      </c>
      <c r="P1189">
        <v>1006</v>
      </c>
      <c r="Q1189">
        <v>55</v>
      </c>
      <c r="R1189">
        <v>81</v>
      </c>
      <c r="S1189">
        <v>0</v>
      </c>
      <c r="T1189">
        <v>10</v>
      </c>
      <c r="U1189">
        <v>0.88658217520928595</v>
      </c>
      <c r="V1189" t="s">
        <v>4659</v>
      </c>
      <c r="W1189">
        <v>312832</v>
      </c>
      <c r="X1189">
        <v>8332819</v>
      </c>
    </row>
    <row r="1190" spans="1:24" x14ac:dyDescent="0.25">
      <c r="A1190" t="s">
        <v>1331</v>
      </c>
      <c r="B1190" t="s">
        <v>4458</v>
      </c>
      <c r="C1190" t="s">
        <v>2884</v>
      </c>
      <c r="D1190">
        <v>20170418</v>
      </c>
      <c r="E1190" s="6">
        <v>42843.703472222223</v>
      </c>
      <c r="F1190" s="4">
        <v>42843.703472222223</v>
      </c>
      <c r="G1190" s="5">
        <v>42843.703472222223</v>
      </c>
      <c r="H1190">
        <v>108</v>
      </c>
      <c r="I1190">
        <v>32.616596649999998</v>
      </c>
      <c r="J1190">
        <v>-96.877931259999997</v>
      </c>
      <c r="K1190">
        <v>38</v>
      </c>
      <c r="L1190">
        <v>79</v>
      </c>
      <c r="M1190">
        <v>78</v>
      </c>
      <c r="N1190">
        <v>134</v>
      </c>
      <c r="O1190">
        <v>9</v>
      </c>
      <c r="P1190">
        <v>1016</v>
      </c>
      <c r="Q1190">
        <v>63</v>
      </c>
      <c r="R1190">
        <v>71</v>
      </c>
      <c r="S1190">
        <v>0.6</v>
      </c>
      <c r="T1190">
        <v>9</v>
      </c>
      <c r="U1190">
        <v>0.57162836676942197</v>
      </c>
      <c r="V1190" t="s">
        <v>1327</v>
      </c>
      <c r="W1190">
        <v>13118</v>
      </c>
      <c r="X1190">
        <v>5830464</v>
      </c>
    </row>
    <row r="1191" spans="1:24" x14ac:dyDescent="0.25">
      <c r="A1191" t="s">
        <v>1331</v>
      </c>
      <c r="B1191" t="s">
        <v>4458</v>
      </c>
      <c r="C1191" t="s">
        <v>2799</v>
      </c>
      <c r="D1191">
        <v>20170409</v>
      </c>
      <c r="E1191" s="6">
        <v>42834.930138888885</v>
      </c>
      <c r="F1191" s="4">
        <v>42834.930138888885</v>
      </c>
      <c r="G1191" s="5">
        <v>42834.930138888885</v>
      </c>
      <c r="H1191">
        <v>99</v>
      </c>
      <c r="I1191">
        <v>32.99364585</v>
      </c>
      <c r="J1191">
        <v>-96.812355350000004</v>
      </c>
      <c r="K1191">
        <v>100</v>
      </c>
      <c r="L1191">
        <v>79</v>
      </c>
      <c r="M1191">
        <v>65</v>
      </c>
      <c r="N1191">
        <v>189</v>
      </c>
      <c r="O1191">
        <v>29</v>
      </c>
      <c r="P1191">
        <v>1009</v>
      </c>
      <c r="Q1191">
        <v>59</v>
      </c>
      <c r="R1191">
        <v>73</v>
      </c>
      <c r="S1191">
        <v>0.2</v>
      </c>
      <c r="T1191">
        <v>10</v>
      </c>
      <c r="U1191">
        <v>0.98189454004701804</v>
      </c>
      <c r="V1191" t="s">
        <v>2800</v>
      </c>
      <c r="W1191">
        <v>388818</v>
      </c>
      <c r="X1191">
        <v>5630398</v>
      </c>
    </row>
    <row r="1192" spans="1:24" x14ac:dyDescent="0.25">
      <c r="A1192" t="s">
        <v>1331</v>
      </c>
      <c r="B1192" t="s">
        <v>4458</v>
      </c>
      <c r="C1192" t="s">
        <v>1608</v>
      </c>
      <c r="D1192">
        <v>20150323</v>
      </c>
      <c r="E1192" s="6">
        <v>42086.904953703706</v>
      </c>
      <c r="F1192" s="4">
        <v>42086.904953703706</v>
      </c>
      <c r="G1192" s="5">
        <v>42086.904953703706</v>
      </c>
      <c r="H1192">
        <v>82</v>
      </c>
      <c r="I1192">
        <v>32.802755019999999</v>
      </c>
      <c r="J1192">
        <v>-96.806610070000005</v>
      </c>
      <c r="K1192">
        <v>10</v>
      </c>
      <c r="L1192">
        <v>76</v>
      </c>
      <c r="M1192">
        <v>78</v>
      </c>
      <c r="N1192">
        <v>155</v>
      </c>
      <c r="O1192">
        <v>12</v>
      </c>
      <c r="P1192">
        <v>1019</v>
      </c>
      <c r="Q1192">
        <v>56</v>
      </c>
      <c r="R1192">
        <v>64</v>
      </c>
      <c r="S1192">
        <v>0</v>
      </c>
      <c r="T1192">
        <v>8</v>
      </c>
      <c r="U1192">
        <v>0.167670031</v>
      </c>
      <c r="V1192" t="s">
        <v>1500</v>
      </c>
      <c r="W1192">
        <v>43801</v>
      </c>
      <c r="X1192">
        <v>1334034</v>
      </c>
    </row>
    <row r="1193" spans="1:24" x14ac:dyDescent="0.25">
      <c r="A1193" t="s">
        <v>1331</v>
      </c>
      <c r="B1193" t="s">
        <v>4458</v>
      </c>
      <c r="C1193" t="s">
        <v>4521</v>
      </c>
      <c r="D1193">
        <v>20140916</v>
      </c>
      <c r="E1193" s="6">
        <v>41898.640277777777</v>
      </c>
      <c r="F1193" s="4">
        <v>41898.640277777777</v>
      </c>
      <c r="G1193" s="5">
        <v>41898.640277777777</v>
      </c>
      <c r="H1193">
        <v>259</v>
      </c>
      <c r="I1193">
        <v>32.811700000000002</v>
      </c>
      <c r="J1193">
        <v>-96.800986109999997</v>
      </c>
      <c r="K1193">
        <v>28</v>
      </c>
      <c r="L1193">
        <v>94</v>
      </c>
      <c r="M1193">
        <v>75</v>
      </c>
      <c r="N1193">
        <v>76</v>
      </c>
      <c r="O1193">
        <v>5</v>
      </c>
      <c r="P1193">
        <v>1017</v>
      </c>
      <c r="Q1193">
        <v>72</v>
      </c>
      <c r="R1193">
        <v>88</v>
      </c>
      <c r="S1193">
        <v>4.5</v>
      </c>
      <c r="T1193">
        <v>10</v>
      </c>
      <c r="U1193">
        <v>0.44558969033336698</v>
      </c>
      <c r="V1193" t="s">
        <v>1080</v>
      </c>
      <c r="W1193">
        <v>91209</v>
      </c>
      <c r="X1193">
        <v>8182612</v>
      </c>
    </row>
    <row r="1194" spans="1:24" x14ac:dyDescent="0.25">
      <c r="A1194" t="s">
        <v>1331</v>
      </c>
      <c r="B1194" t="s">
        <v>4458</v>
      </c>
      <c r="C1194" t="s">
        <v>2447</v>
      </c>
      <c r="D1194">
        <v>20081101</v>
      </c>
      <c r="E1194" s="6">
        <v>39753.666666666664</v>
      </c>
      <c r="F1194" s="4">
        <v>39753.666666666664</v>
      </c>
      <c r="G1194" s="5">
        <v>39753.666666666664</v>
      </c>
      <c r="H1194">
        <v>306</v>
      </c>
      <c r="I1194">
        <v>32.556580050000001</v>
      </c>
      <c r="J1194">
        <v>-96.711584329999994</v>
      </c>
      <c r="K1194">
        <v>4</v>
      </c>
      <c r="L1194">
        <v>89</v>
      </c>
      <c r="M1194">
        <v>64</v>
      </c>
      <c r="N1194">
        <v>207</v>
      </c>
      <c r="O1194">
        <v>10</v>
      </c>
      <c r="P1194">
        <v>1024</v>
      </c>
      <c r="Q1194">
        <v>58</v>
      </c>
      <c r="R1194">
        <v>72</v>
      </c>
      <c r="S1194">
        <v>0</v>
      </c>
      <c r="T1194">
        <v>10</v>
      </c>
      <c r="U1194">
        <v>0.124359947</v>
      </c>
      <c r="V1194" t="s">
        <v>2432</v>
      </c>
      <c r="W1194">
        <v>304765</v>
      </c>
      <c r="X1194">
        <v>4227223</v>
      </c>
    </row>
    <row r="1195" spans="1:24" x14ac:dyDescent="0.25">
      <c r="A1195" t="s">
        <v>1331</v>
      </c>
      <c r="B1195" t="s">
        <v>4458</v>
      </c>
      <c r="C1195" t="s">
        <v>3944</v>
      </c>
      <c r="D1195">
        <v>20170805</v>
      </c>
      <c r="E1195" s="6">
        <v>42952.648113425923</v>
      </c>
      <c r="F1195" s="4">
        <v>42952.648113425923</v>
      </c>
      <c r="G1195" s="5">
        <v>42952.648113425923</v>
      </c>
      <c r="H1195">
        <v>217</v>
      </c>
      <c r="I1195">
        <v>29.47662167</v>
      </c>
      <c r="J1195">
        <v>-96.683533330000003</v>
      </c>
      <c r="K1195">
        <v>16</v>
      </c>
      <c r="L1195">
        <v>94</v>
      </c>
      <c r="M1195">
        <v>75</v>
      </c>
      <c r="N1195">
        <v>157</v>
      </c>
      <c r="O1195">
        <v>12</v>
      </c>
      <c r="P1195">
        <v>1014</v>
      </c>
      <c r="Q1195">
        <v>74</v>
      </c>
      <c r="R1195">
        <v>90</v>
      </c>
      <c r="S1195">
        <v>2.7</v>
      </c>
      <c r="T1195">
        <v>10</v>
      </c>
      <c r="U1195">
        <v>0.95712463530166703</v>
      </c>
      <c r="V1195" t="s">
        <v>3945</v>
      </c>
      <c r="W1195">
        <v>298217</v>
      </c>
      <c r="X1195">
        <v>7367315</v>
      </c>
    </row>
    <row r="1196" spans="1:24" x14ac:dyDescent="0.25">
      <c r="A1196" t="s">
        <v>1331</v>
      </c>
      <c r="B1196" t="s">
        <v>4458</v>
      </c>
      <c r="C1196" t="s">
        <v>2249</v>
      </c>
      <c r="D1196">
        <v>20160727</v>
      </c>
      <c r="E1196" s="6">
        <v>42578.958715277775</v>
      </c>
      <c r="F1196" s="4">
        <v>42578.958715277775</v>
      </c>
      <c r="G1196" s="5">
        <v>42578.958715277775</v>
      </c>
      <c r="H1196">
        <v>209</v>
      </c>
      <c r="I1196">
        <v>33.081955499999999</v>
      </c>
      <c r="J1196">
        <v>-96.647011669999998</v>
      </c>
      <c r="K1196">
        <v>70</v>
      </c>
      <c r="L1196">
        <v>97</v>
      </c>
      <c r="M1196">
        <v>72</v>
      </c>
      <c r="N1196">
        <v>192</v>
      </c>
      <c r="O1196">
        <v>8</v>
      </c>
      <c r="P1196">
        <v>1012</v>
      </c>
      <c r="Q1196">
        <v>73</v>
      </c>
      <c r="R1196">
        <v>93</v>
      </c>
      <c r="S1196">
        <v>17.600000000000001</v>
      </c>
      <c r="T1196">
        <v>8</v>
      </c>
      <c r="U1196">
        <v>0.38686748700000001</v>
      </c>
      <c r="V1196" t="s">
        <v>2250</v>
      </c>
      <c r="W1196">
        <v>275875</v>
      </c>
      <c r="X1196">
        <v>3756179</v>
      </c>
    </row>
    <row r="1197" spans="1:24" x14ac:dyDescent="0.25">
      <c r="A1197" t="s">
        <v>1331</v>
      </c>
      <c r="B1197" t="s">
        <v>4458</v>
      </c>
      <c r="C1197" t="s">
        <v>2247</v>
      </c>
      <c r="D1197">
        <v>20160727</v>
      </c>
      <c r="E1197" s="6">
        <v>42578.958611111113</v>
      </c>
      <c r="F1197" s="4">
        <v>42578.958611111113</v>
      </c>
      <c r="G1197" s="5">
        <v>42578.958611111113</v>
      </c>
      <c r="H1197">
        <v>209</v>
      </c>
      <c r="I1197">
        <v>33.087647169999997</v>
      </c>
      <c r="J1197">
        <v>-96.645094999999998</v>
      </c>
      <c r="K1197">
        <v>70</v>
      </c>
      <c r="L1197">
        <v>97</v>
      </c>
      <c r="M1197">
        <v>72</v>
      </c>
      <c r="N1197">
        <v>192</v>
      </c>
      <c r="O1197">
        <v>8</v>
      </c>
      <c r="P1197">
        <v>1012</v>
      </c>
      <c r="Q1197">
        <v>73</v>
      </c>
      <c r="R1197">
        <v>93</v>
      </c>
      <c r="S1197">
        <v>17.600000000000001</v>
      </c>
      <c r="T1197">
        <v>8</v>
      </c>
      <c r="U1197">
        <v>0.38687917900000002</v>
      </c>
      <c r="V1197" t="s">
        <v>2248</v>
      </c>
      <c r="W1197">
        <v>261523</v>
      </c>
      <c r="X1197">
        <v>3756149</v>
      </c>
    </row>
    <row r="1198" spans="1:24" x14ac:dyDescent="0.25">
      <c r="A1198" t="s">
        <v>1331</v>
      </c>
      <c r="B1198" t="s">
        <v>4458</v>
      </c>
      <c r="C1198" t="s">
        <v>2602</v>
      </c>
      <c r="D1198">
        <v>20161226</v>
      </c>
      <c r="E1198" s="6">
        <v>42731.242418981485</v>
      </c>
      <c r="F1198" s="4">
        <v>42731.242418981485</v>
      </c>
      <c r="G1198" s="5">
        <v>42731.242418981485</v>
      </c>
      <c r="H1198">
        <v>362</v>
      </c>
      <c r="I1198">
        <v>32.86018026</v>
      </c>
      <c r="J1198">
        <v>-96.621363340000002</v>
      </c>
      <c r="K1198">
        <v>97</v>
      </c>
      <c r="L1198">
        <v>68</v>
      </c>
      <c r="M1198">
        <v>65</v>
      </c>
      <c r="N1198">
        <v>307</v>
      </c>
      <c r="O1198">
        <v>12</v>
      </c>
      <c r="P1198">
        <v>1020</v>
      </c>
      <c r="Q1198">
        <v>51</v>
      </c>
      <c r="R1198">
        <v>64</v>
      </c>
      <c r="S1198">
        <v>3.1</v>
      </c>
      <c r="T1198">
        <v>7</v>
      </c>
      <c r="U1198">
        <v>4.0576580000000001E-2</v>
      </c>
      <c r="V1198" t="s">
        <v>2322</v>
      </c>
      <c r="W1198">
        <v>315892</v>
      </c>
      <c r="X1198">
        <v>4848949</v>
      </c>
    </row>
    <row r="1199" spans="1:24" x14ac:dyDescent="0.25">
      <c r="A1199" t="s">
        <v>1331</v>
      </c>
      <c r="B1199" t="s">
        <v>4458</v>
      </c>
      <c r="C1199" t="s">
        <v>4710</v>
      </c>
      <c r="D1199">
        <v>20171014</v>
      </c>
      <c r="E1199" s="6">
        <v>43022.826423611114</v>
      </c>
      <c r="F1199" s="4">
        <v>43022.826423611114</v>
      </c>
      <c r="G1199" s="5">
        <v>43022.826423611114</v>
      </c>
      <c r="H1199">
        <v>287</v>
      </c>
      <c r="I1199">
        <v>33.15823623</v>
      </c>
      <c r="J1199">
        <v>-96.615226210000003</v>
      </c>
      <c r="K1199">
        <v>14</v>
      </c>
      <c r="L1199">
        <v>90</v>
      </c>
      <c r="M1199">
        <v>70</v>
      </c>
      <c r="N1199">
        <v>192</v>
      </c>
      <c r="O1199">
        <v>13</v>
      </c>
      <c r="P1199">
        <v>1015</v>
      </c>
      <c r="Q1199">
        <v>66</v>
      </c>
      <c r="R1199">
        <v>81</v>
      </c>
      <c r="S1199">
        <v>0</v>
      </c>
      <c r="T1199">
        <v>10</v>
      </c>
      <c r="U1199">
        <v>0.25338172179788099</v>
      </c>
      <c r="V1199" t="s">
        <v>4711</v>
      </c>
      <c r="W1199">
        <v>105479</v>
      </c>
      <c r="X1199">
        <v>8414425</v>
      </c>
    </row>
    <row r="1200" spans="1:24" x14ac:dyDescent="0.25">
      <c r="A1200" t="s">
        <v>1331</v>
      </c>
      <c r="B1200" t="s">
        <v>4458</v>
      </c>
      <c r="C1200" t="s">
        <v>2518</v>
      </c>
      <c r="D1200">
        <v>20161020</v>
      </c>
      <c r="E1200" s="6">
        <v>42663.609722222223</v>
      </c>
      <c r="F1200" s="4">
        <v>42663.609722222223</v>
      </c>
      <c r="G1200" s="5">
        <v>42663.609722222223</v>
      </c>
      <c r="H1200">
        <v>294</v>
      </c>
      <c r="I1200">
        <v>32.793317450000004</v>
      </c>
      <c r="J1200">
        <v>-96.586453910000003</v>
      </c>
      <c r="K1200">
        <v>38</v>
      </c>
      <c r="L1200">
        <v>74</v>
      </c>
      <c r="M1200">
        <v>68</v>
      </c>
      <c r="N1200">
        <v>120</v>
      </c>
      <c r="O1200">
        <v>19</v>
      </c>
      <c r="P1200">
        <v>1019</v>
      </c>
      <c r="Q1200">
        <v>57</v>
      </c>
      <c r="R1200">
        <v>70</v>
      </c>
      <c r="S1200">
        <v>10.7</v>
      </c>
      <c r="T1200">
        <v>8</v>
      </c>
      <c r="U1200">
        <v>0.73708093900000005</v>
      </c>
      <c r="V1200" t="s">
        <v>2519</v>
      </c>
      <c r="W1200">
        <v>34497</v>
      </c>
      <c r="X1200">
        <v>4445271</v>
      </c>
    </row>
    <row r="1201" spans="1:24" x14ac:dyDescent="0.25">
      <c r="A1201" t="s">
        <v>1331</v>
      </c>
      <c r="B1201" t="s">
        <v>4458</v>
      </c>
      <c r="C1201" t="s">
        <v>2633</v>
      </c>
      <c r="D1201">
        <v>20161022</v>
      </c>
      <c r="E1201" s="6">
        <v>42665.754525462966</v>
      </c>
      <c r="F1201" s="4">
        <v>42665.754525462966</v>
      </c>
      <c r="G1201" s="5">
        <v>42665.754525462966</v>
      </c>
      <c r="H1201">
        <v>296</v>
      </c>
      <c r="I1201">
        <v>33.701039999999999</v>
      </c>
      <c r="J1201">
        <v>-96.490549999999999</v>
      </c>
      <c r="K1201">
        <v>0</v>
      </c>
      <c r="L1201">
        <v>76</v>
      </c>
      <c r="M1201">
        <v>49</v>
      </c>
      <c r="N1201">
        <v>198</v>
      </c>
      <c r="O1201">
        <v>13</v>
      </c>
      <c r="P1201">
        <v>1021</v>
      </c>
      <c r="Q1201">
        <v>42</v>
      </c>
      <c r="R1201">
        <v>65</v>
      </c>
      <c r="S1201">
        <v>0</v>
      </c>
      <c r="T1201">
        <v>10</v>
      </c>
      <c r="U1201">
        <v>0.50598617764443998</v>
      </c>
      <c r="V1201" t="s">
        <v>1520</v>
      </c>
      <c r="W1201">
        <v>10601</v>
      </c>
      <c r="X1201">
        <v>4918915</v>
      </c>
    </row>
    <row r="1202" spans="1:24" x14ac:dyDescent="0.25">
      <c r="A1202" t="s">
        <v>1331</v>
      </c>
      <c r="B1202" t="s">
        <v>4458</v>
      </c>
      <c r="C1202" t="s">
        <v>4523</v>
      </c>
      <c r="D1202">
        <v>20170915</v>
      </c>
      <c r="E1202" s="6">
        <v>42993.681250000001</v>
      </c>
      <c r="F1202" s="4">
        <v>42993.681250000001</v>
      </c>
      <c r="G1202" s="5">
        <v>42993.681250000001</v>
      </c>
      <c r="H1202">
        <v>258</v>
      </c>
      <c r="I1202">
        <v>32.951816170000001</v>
      </c>
      <c r="J1202">
        <v>-96.470287900000002</v>
      </c>
      <c r="K1202">
        <v>5</v>
      </c>
      <c r="L1202">
        <v>91</v>
      </c>
      <c r="M1202">
        <v>66</v>
      </c>
      <c r="N1202">
        <v>161</v>
      </c>
      <c r="O1202">
        <v>21</v>
      </c>
      <c r="P1202">
        <v>1011</v>
      </c>
      <c r="Q1202">
        <v>65</v>
      </c>
      <c r="R1202">
        <v>81</v>
      </c>
      <c r="S1202">
        <v>0</v>
      </c>
      <c r="T1202">
        <v>10</v>
      </c>
      <c r="U1202">
        <v>0.23725225053354801</v>
      </c>
      <c r="V1202" t="s">
        <v>1327</v>
      </c>
      <c r="W1202">
        <v>13118</v>
      </c>
      <c r="X1202">
        <v>8184669</v>
      </c>
    </row>
    <row r="1203" spans="1:24" x14ac:dyDescent="0.25">
      <c r="A1203" t="s">
        <v>1331</v>
      </c>
      <c r="B1203" t="s">
        <v>4458</v>
      </c>
      <c r="C1203" t="s">
        <v>4880</v>
      </c>
      <c r="D1203">
        <v>20171104</v>
      </c>
      <c r="E1203" s="6">
        <v>43043.630682870367</v>
      </c>
      <c r="F1203" s="4">
        <v>43043.630682870367</v>
      </c>
      <c r="G1203" s="5">
        <v>43043.630682870367</v>
      </c>
      <c r="H1203">
        <v>308</v>
      </c>
      <c r="I1203">
        <v>32.930906090000001</v>
      </c>
      <c r="J1203">
        <v>-96.446752860000004</v>
      </c>
      <c r="K1203">
        <v>58</v>
      </c>
      <c r="L1203">
        <v>84</v>
      </c>
      <c r="M1203">
        <v>74</v>
      </c>
      <c r="N1203">
        <v>201</v>
      </c>
      <c r="O1203">
        <v>14</v>
      </c>
      <c r="P1203">
        <v>1014</v>
      </c>
      <c r="Q1203">
        <v>64</v>
      </c>
      <c r="R1203">
        <v>76</v>
      </c>
      <c r="S1203">
        <v>0</v>
      </c>
      <c r="T1203">
        <v>9</v>
      </c>
      <c r="U1203">
        <v>0.995894981630017</v>
      </c>
      <c r="V1203" t="s">
        <v>4881</v>
      </c>
      <c r="W1203">
        <v>693962</v>
      </c>
      <c r="X1203">
        <v>8678646</v>
      </c>
    </row>
    <row r="1204" spans="1:24" x14ac:dyDescent="0.25">
      <c r="A1204" t="s">
        <v>1331</v>
      </c>
      <c r="B1204" t="s">
        <v>4458</v>
      </c>
      <c r="C1204" t="s">
        <v>4097</v>
      </c>
      <c r="D1204">
        <v>20170821</v>
      </c>
      <c r="E1204" s="6">
        <v>42968.979166666664</v>
      </c>
      <c r="F1204" s="4">
        <v>42968.979166666664</v>
      </c>
      <c r="G1204" s="5">
        <v>42968.979166666664</v>
      </c>
      <c r="H1204">
        <v>233</v>
      </c>
      <c r="I1204">
        <v>30.591698999999998</v>
      </c>
      <c r="J1204">
        <v>-96.335166999999998</v>
      </c>
      <c r="K1204">
        <v>18</v>
      </c>
      <c r="L1204">
        <v>100</v>
      </c>
      <c r="M1204">
        <v>65</v>
      </c>
      <c r="N1204">
        <v>146</v>
      </c>
      <c r="O1204">
        <v>13</v>
      </c>
      <c r="P1204">
        <v>1016</v>
      </c>
      <c r="Q1204">
        <v>71</v>
      </c>
      <c r="R1204">
        <v>93</v>
      </c>
      <c r="S1204">
        <v>0</v>
      </c>
      <c r="T1204">
        <v>9</v>
      </c>
      <c r="U1204">
        <v>5.8898834999032701E-4</v>
      </c>
      <c r="V1204" t="s">
        <v>3996</v>
      </c>
      <c r="W1204">
        <v>53290</v>
      </c>
      <c r="X1204">
        <v>7599760</v>
      </c>
    </row>
    <row r="1205" spans="1:24" x14ac:dyDescent="0.25">
      <c r="A1205" t="s">
        <v>1331</v>
      </c>
      <c r="B1205" t="s">
        <v>4458</v>
      </c>
      <c r="C1205" t="s">
        <v>4094</v>
      </c>
      <c r="D1205">
        <v>20170821</v>
      </c>
      <c r="E1205" s="6">
        <v>42968.62222222222</v>
      </c>
      <c r="F1205" s="4">
        <v>42968.62222222222</v>
      </c>
      <c r="G1205" s="5">
        <v>42968.62222222222</v>
      </c>
      <c r="H1205">
        <v>233</v>
      </c>
      <c r="I1205">
        <v>30.591704</v>
      </c>
      <c r="J1205">
        <v>-96.335151999999994</v>
      </c>
      <c r="K1205">
        <v>18</v>
      </c>
      <c r="L1205">
        <v>100</v>
      </c>
      <c r="M1205">
        <v>65</v>
      </c>
      <c r="N1205">
        <v>146</v>
      </c>
      <c r="O1205">
        <v>13</v>
      </c>
      <c r="P1205">
        <v>1016</v>
      </c>
      <c r="Q1205">
        <v>71</v>
      </c>
      <c r="R1205">
        <v>93</v>
      </c>
      <c r="S1205">
        <v>0</v>
      </c>
      <c r="T1205">
        <v>9</v>
      </c>
      <c r="U1205">
        <v>3.13286221744646E-4</v>
      </c>
      <c r="V1205" t="s">
        <v>3996</v>
      </c>
      <c r="W1205">
        <v>53290</v>
      </c>
      <c r="X1205">
        <v>7599753</v>
      </c>
    </row>
    <row r="1206" spans="1:24" x14ac:dyDescent="0.25">
      <c r="A1206" t="s">
        <v>1331</v>
      </c>
      <c r="B1206" t="s">
        <v>4458</v>
      </c>
      <c r="C1206" t="s">
        <v>1383</v>
      </c>
      <c r="D1206">
        <v>20130629</v>
      </c>
      <c r="E1206" s="6">
        <v>41454.716053240743</v>
      </c>
      <c r="F1206" s="4">
        <v>41454.716053240743</v>
      </c>
      <c r="G1206" s="5">
        <v>41454.716053240743</v>
      </c>
      <c r="H1206">
        <v>180</v>
      </c>
      <c r="I1206">
        <v>29.87006607</v>
      </c>
      <c r="J1206">
        <v>-96.155336419999998</v>
      </c>
      <c r="K1206">
        <v>12</v>
      </c>
      <c r="L1206">
        <v>110</v>
      </c>
      <c r="M1206">
        <v>50</v>
      </c>
      <c r="N1206">
        <v>114</v>
      </c>
      <c r="O1206">
        <v>16</v>
      </c>
      <c r="P1206">
        <v>1008</v>
      </c>
      <c r="Q1206">
        <v>63</v>
      </c>
      <c r="R1206">
        <v>94</v>
      </c>
      <c r="S1206">
        <v>0</v>
      </c>
      <c r="T1206">
        <v>10</v>
      </c>
      <c r="U1206">
        <v>0.55126536800000003</v>
      </c>
      <c r="V1206" t="s">
        <v>1379</v>
      </c>
      <c r="W1206">
        <v>18441</v>
      </c>
      <c r="X1206">
        <v>315851</v>
      </c>
    </row>
    <row r="1207" spans="1:24" x14ac:dyDescent="0.25">
      <c r="A1207" t="s">
        <v>1331</v>
      </c>
      <c r="B1207" t="s">
        <v>4458</v>
      </c>
      <c r="C1207" t="s">
        <v>4289</v>
      </c>
      <c r="D1207">
        <v>20170909</v>
      </c>
      <c r="E1207" s="6">
        <v>42987.910416666666</v>
      </c>
      <c r="F1207" s="4">
        <v>42987.910416666666</v>
      </c>
      <c r="G1207" s="5">
        <v>42987.910416666666</v>
      </c>
      <c r="H1207">
        <v>252</v>
      </c>
      <c r="I1207">
        <v>37.622908099999997</v>
      </c>
      <c r="J1207">
        <v>-96.074225400000003</v>
      </c>
      <c r="K1207">
        <v>15</v>
      </c>
      <c r="L1207">
        <v>83</v>
      </c>
      <c r="M1207">
        <v>67</v>
      </c>
      <c r="N1207">
        <v>173</v>
      </c>
      <c r="O1207">
        <v>12</v>
      </c>
      <c r="P1207">
        <v>1022</v>
      </c>
      <c r="Q1207">
        <v>57</v>
      </c>
      <c r="R1207">
        <v>70</v>
      </c>
      <c r="S1207">
        <v>0</v>
      </c>
      <c r="T1207">
        <v>10</v>
      </c>
      <c r="U1207">
        <v>0.84771124699435096</v>
      </c>
      <c r="V1207" t="s">
        <v>4185</v>
      </c>
      <c r="W1207">
        <v>29712</v>
      </c>
      <c r="X1207">
        <v>7893512</v>
      </c>
    </row>
    <row r="1208" spans="1:24" x14ac:dyDescent="0.25">
      <c r="A1208" t="s">
        <v>1331</v>
      </c>
      <c r="B1208" t="s">
        <v>4458</v>
      </c>
      <c r="C1208" t="s">
        <v>3616</v>
      </c>
      <c r="D1208">
        <v>20170707</v>
      </c>
      <c r="E1208" s="6">
        <v>42923.890949074077</v>
      </c>
      <c r="F1208" s="4">
        <v>42923.890949074077</v>
      </c>
      <c r="G1208" s="5">
        <v>42923.890949074077</v>
      </c>
      <c r="H1208">
        <v>188</v>
      </c>
      <c r="I1208">
        <v>46.51866167</v>
      </c>
      <c r="J1208">
        <v>-95.940963330000002</v>
      </c>
      <c r="K1208">
        <v>15</v>
      </c>
      <c r="L1208">
        <v>81</v>
      </c>
      <c r="M1208">
        <v>66</v>
      </c>
      <c r="N1208">
        <v>328</v>
      </c>
      <c r="O1208">
        <v>14</v>
      </c>
      <c r="P1208">
        <v>1018</v>
      </c>
      <c r="Q1208">
        <v>56</v>
      </c>
      <c r="R1208">
        <v>72</v>
      </c>
      <c r="S1208">
        <v>0.2</v>
      </c>
      <c r="T1208">
        <v>10</v>
      </c>
      <c r="U1208">
        <v>0.98392545997386005</v>
      </c>
      <c r="V1208" t="s">
        <v>3591</v>
      </c>
      <c r="W1208">
        <v>491170</v>
      </c>
      <c r="X1208">
        <v>6964344</v>
      </c>
    </row>
    <row r="1209" spans="1:24" x14ac:dyDescent="0.25">
      <c r="A1209" t="s">
        <v>1331</v>
      </c>
      <c r="B1209" t="s">
        <v>4458</v>
      </c>
      <c r="C1209" t="s">
        <v>1386</v>
      </c>
      <c r="D1209">
        <v>20130629</v>
      </c>
      <c r="E1209" s="6">
        <v>41454.650081018517</v>
      </c>
      <c r="F1209" s="4">
        <v>41454.650081018517</v>
      </c>
      <c r="G1209" s="5">
        <v>41454.650081018517</v>
      </c>
      <c r="H1209">
        <v>180</v>
      </c>
      <c r="I1209">
        <v>29.594372499999999</v>
      </c>
      <c r="J1209">
        <v>-95.839279599999998</v>
      </c>
      <c r="K1209">
        <v>19</v>
      </c>
      <c r="L1209">
        <v>107</v>
      </c>
      <c r="M1209">
        <v>57</v>
      </c>
      <c r="N1209">
        <v>103</v>
      </c>
      <c r="O1209">
        <v>15</v>
      </c>
      <c r="P1209">
        <v>1008</v>
      </c>
      <c r="Q1209">
        <v>67</v>
      </c>
      <c r="R1209">
        <v>93</v>
      </c>
      <c r="S1209">
        <v>0</v>
      </c>
      <c r="T1209">
        <v>9</v>
      </c>
      <c r="U1209">
        <v>0.55821767</v>
      </c>
      <c r="V1209" t="s">
        <v>1379</v>
      </c>
      <c r="W1209">
        <v>18441</v>
      </c>
      <c r="X1209">
        <v>315860</v>
      </c>
    </row>
    <row r="1210" spans="1:24" x14ac:dyDescent="0.25">
      <c r="A1210" t="s">
        <v>1331</v>
      </c>
      <c r="B1210" t="s">
        <v>4458</v>
      </c>
      <c r="C1210" t="s">
        <v>3604</v>
      </c>
      <c r="D1210">
        <v>20170703</v>
      </c>
      <c r="E1210" s="6">
        <v>42919.859363425923</v>
      </c>
      <c r="F1210" s="4">
        <v>42919.859363425923</v>
      </c>
      <c r="G1210" s="5">
        <v>42919.859363425923</v>
      </c>
      <c r="H1210">
        <v>184</v>
      </c>
      <c r="I1210">
        <v>46.426738329999999</v>
      </c>
      <c r="J1210">
        <v>-95.827828330000003</v>
      </c>
      <c r="K1210">
        <v>31</v>
      </c>
      <c r="L1210">
        <v>83</v>
      </c>
      <c r="M1210">
        <v>67</v>
      </c>
      <c r="N1210">
        <v>167</v>
      </c>
      <c r="O1210">
        <v>14</v>
      </c>
      <c r="P1210">
        <v>1017</v>
      </c>
      <c r="Q1210">
        <v>56</v>
      </c>
      <c r="R1210">
        <v>70</v>
      </c>
      <c r="S1210">
        <v>0</v>
      </c>
      <c r="T1210">
        <v>10</v>
      </c>
      <c r="U1210">
        <v>0.76379133457249604</v>
      </c>
      <c r="V1210" t="s">
        <v>3591</v>
      </c>
      <c r="W1210">
        <v>491170</v>
      </c>
      <c r="X1210">
        <v>6935748</v>
      </c>
    </row>
    <row r="1211" spans="1:24" x14ac:dyDescent="0.25">
      <c r="A1211" t="s">
        <v>1331</v>
      </c>
      <c r="B1211" t="s">
        <v>4458</v>
      </c>
      <c r="C1211" t="s">
        <v>2569</v>
      </c>
      <c r="D1211">
        <v>20161202</v>
      </c>
      <c r="E1211" s="6">
        <v>42706.84097222222</v>
      </c>
      <c r="F1211" s="4">
        <v>42706.84097222222</v>
      </c>
      <c r="G1211" s="5">
        <v>42706.84097222222</v>
      </c>
      <c r="H1211">
        <v>337</v>
      </c>
      <c r="I1211">
        <v>29.807922730000001</v>
      </c>
      <c r="J1211">
        <v>-95.741635860000002</v>
      </c>
      <c r="K1211">
        <v>90</v>
      </c>
      <c r="L1211">
        <v>68</v>
      </c>
      <c r="M1211">
        <v>68</v>
      </c>
      <c r="N1211">
        <v>90</v>
      </c>
      <c r="O1211">
        <v>17</v>
      </c>
      <c r="P1211">
        <v>1018</v>
      </c>
      <c r="Q1211">
        <v>49</v>
      </c>
      <c r="R1211">
        <v>60</v>
      </c>
      <c r="S1211">
        <v>0.7</v>
      </c>
      <c r="T1211">
        <v>10</v>
      </c>
      <c r="U1211">
        <v>0.10200084600000001</v>
      </c>
      <c r="V1211" t="s">
        <v>2570</v>
      </c>
      <c r="W1211">
        <v>376863</v>
      </c>
      <c r="X1211">
        <v>4680383</v>
      </c>
    </row>
    <row r="1212" spans="1:24" x14ac:dyDescent="0.25">
      <c r="A1212" t="s">
        <v>1331</v>
      </c>
      <c r="B1212" t="s">
        <v>4458</v>
      </c>
      <c r="C1212" t="s">
        <v>2768</v>
      </c>
      <c r="D1212">
        <v>20170406</v>
      </c>
      <c r="E1212" s="6">
        <v>42831.99554398148</v>
      </c>
      <c r="F1212" s="4">
        <v>42831.99554398148</v>
      </c>
      <c r="G1212" s="5">
        <v>42831.99554398148</v>
      </c>
      <c r="H1212">
        <v>96</v>
      </c>
      <c r="I1212">
        <v>29.56280018</v>
      </c>
      <c r="J1212">
        <v>-95.643150790000007</v>
      </c>
      <c r="K1212">
        <v>13</v>
      </c>
      <c r="L1212">
        <v>76</v>
      </c>
      <c r="M1212">
        <v>52</v>
      </c>
      <c r="N1212">
        <v>232</v>
      </c>
      <c r="O1212">
        <v>7</v>
      </c>
      <c r="P1212">
        <v>1022</v>
      </c>
      <c r="Q1212">
        <v>44</v>
      </c>
      <c r="R1212">
        <v>65</v>
      </c>
      <c r="S1212">
        <v>0</v>
      </c>
      <c r="T1212">
        <v>10</v>
      </c>
      <c r="U1212">
        <v>0.82353419927483396</v>
      </c>
      <c r="V1212" t="s">
        <v>2769</v>
      </c>
      <c r="W1212">
        <v>428179</v>
      </c>
      <c r="X1212">
        <v>5594781</v>
      </c>
    </row>
    <row r="1213" spans="1:24" x14ac:dyDescent="0.25">
      <c r="A1213" t="s">
        <v>1331</v>
      </c>
      <c r="B1213" t="s">
        <v>4458</v>
      </c>
      <c r="C1213" t="s">
        <v>4904</v>
      </c>
      <c r="D1213">
        <v>20171104</v>
      </c>
      <c r="E1213" s="6">
        <v>43043.628321759257</v>
      </c>
      <c r="F1213" s="4">
        <v>43043.628321759257</v>
      </c>
      <c r="G1213" s="5">
        <v>43043.628321759257</v>
      </c>
      <c r="H1213">
        <v>308</v>
      </c>
      <c r="I1213">
        <v>30.137775300000001</v>
      </c>
      <c r="J1213">
        <v>-95.575097459999995</v>
      </c>
      <c r="K1213">
        <v>70</v>
      </c>
      <c r="L1213">
        <v>82</v>
      </c>
      <c r="M1213">
        <v>85</v>
      </c>
      <c r="N1213">
        <v>193</v>
      </c>
      <c r="O1213">
        <v>6</v>
      </c>
      <c r="P1213">
        <v>1016</v>
      </c>
      <c r="Q1213">
        <v>71</v>
      </c>
      <c r="R1213">
        <v>80</v>
      </c>
      <c r="S1213">
        <v>0</v>
      </c>
      <c r="T1213">
        <v>10</v>
      </c>
      <c r="U1213">
        <v>0.99592177546300997</v>
      </c>
      <c r="V1213" t="s">
        <v>3632</v>
      </c>
      <c r="W1213">
        <v>38920</v>
      </c>
      <c r="X1213">
        <v>8721527</v>
      </c>
    </row>
    <row r="1214" spans="1:24" x14ac:dyDescent="0.25">
      <c r="A1214" t="s">
        <v>1331</v>
      </c>
      <c r="B1214" t="s">
        <v>4458</v>
      </c>
      <c r="C1214" t="s">
        <v>3631</v>
      </c>
      <c r="D1214">
        <v>20170708</v>
      </c>
      <c r="E1214" s="6">
        <v>42924.985821759263</v>
      </c>
      <c r="F1214" s="4">
        <v>42924.985821759263</v>
      </c>
      <c r="G1214" s="5">
        <v>42924.985821759263</v>
      </c>
      <c r="H1214">
        <v>189</v>
      </c>
      <c r="I1214">
        <v>30.137382500000001</v>
      </c>
      <c r="J1214">
        <v>-95.5566417</v>
      </c>
      <c r="K1214">
        <v>15</v>
      </c>
      <c r="L1214">
        <v>100</v>
      </c>
      <c r="M1214">
        <v>76</v>
      </c>
      <c r="N1214">
        <v>230</v>
      </c>
      <c r="O1214">
        <v>6</v>
      </c>
      <c r="P1214">
        <v>1017</v>
      </c>
      <c r="Q1214">
        <v>76</v>
      </c>
      <c r="R1214">
        <v>97</v>
      </c>
      <c r="S1214">
        <v>8.5</v>
      </c>
      <c r="T1214">
        <v>9</v>
      </c>
      <c r="U1214">
        <v>0.99888074553861395</v>
      </c>
      <c r="V1214" t="s">
        <v>3632</v>
      </c>
      <c r="W1214">
        <v>38920</v>
      </c>
      <c r="X1214">
        <v>6975112</v>
      </c>
    </row>
    <row r="1215" spans="1:24" x14ac:dyDescent="0.25">
      <c r="A1215" t="s">
        <v>1331</v>
      </c>
      <c r="B1215" t="s">
        <v>4458</v>
      </c>
      <c r="C1215" t="s">
        <v>3071</v>
      </c>
      <c r="D1215">
        <v>20170518</v>
      </c>
      <c r="E1215" s="6">
        <v>42873.880046296297</v>
      </c>
      <c r="F1215" s="4">
        <v>42873.880046296297</v>
      </c>
      <c r="G1215" s="5">
        <v>42873.880046296297</v>
      </c>
      <c r="H1215">
        <v>138</v>
      </c>
      <c r="I1215">
        <v>33.774533329999997</v>
      </c>
      <c r="J1215">
        <v>-95.547041669999999</v>
      </c>
      <c r="K1215">
        <v>60</v>
      </c>
      <c r="L1215">
        <v>81</v>
      </c>
      <c r="M1215">
        <v>74</v>
      </c>
      <c r="N1215">
        <v>170</v>
      </c>
      <c r="O1215">
        <v>17</v>
      </c>
      <c r="P1215">
        <v>1011</v>
      </c>
      <c r="Q1215">
        <v>66</v>
      </c>
      <c r="R1215">
        <v>75</v>
      </c>
      <c r="S1215">
        <v>4.2</v>
      </c>
      <c r="T1215">
        <v>9</v>
      </c>
      <c r="U1215">
        <v>0.51748029931878703</v>
      </c>
      <c r="V1215" t="s">
        <v>3072</v>
      </c>
      <c r="W1215">
        <v>477516</v>
      </c>
      <c r="X1215">
        <v>6311384</v>
      </c>
    </row>
    <row r="1216" spans="1:24" x14ac:dyDescent="0.25">
      <c r="A1216" t="s">
        <v>1331</v>
      </c>
      <c r="B1216" t="s">
        <v>4458</v>
      </c>
      <c r="C1216" t="s">
        <v>2839</v>
      </c>
      <c r="D1216">
        <v>20170205</v>
      </c>
      <c r="E1216" s="6">
        <v>42771.705706018518</v>
      </c>
      <c r="F1216" s="4">
        <v>42771.705706018518</v>
      </c>
      <c r="G1216" s="5">
        <v>42771.705706018518</v>
      </c>
      <c r="H1216">
        <v>36</v>
      </c>
      <c r="I1216">
        <v>29.65155717</v>
      </c>
      <c r="J1216">
        <v>-95.443395760000001</v>
      </c>
      <c r="K1216">
        <v>61</v>
      </c>
      <c r="L1216">
        <v>79</v>
      </c>
      <c r="M1216">
        <v>87</v>
      </c>
      <c r="N1216">
        <v>165</v>
      </c>
      <c r="O1216">
        <v>16</v>
      </c>
      <c r="P1216">
        <v>1019</v>
      </c>
      <c r="Q1216">
        <v>64</v>
      </c>
      <c r="R1216">
        <v>70</v>
      </c>
      <c r="S1216">
        <v>0.8</v>
      </c>
      <c r="T1216">
        <v>7</v>
      </c>
      <c r="U1216">
        <v>0.67408937690950499</v>
      </c>
      <c r="V1216" t="s">
        <v>2840</v>
      </c>
      <c r="W1216">
        <v>452691</v>
      </c>
      <c r="X1216">
        <v>5728195</v>
      </c>
    </row>
    <row r="1217" spans="1:24" x14ac:dyDescent="0.25">
      <c r="A1217" t="s">
        <v>1331</v>
      </c>
      <c r="B1217" t="s">
        <v>4458</v>
      </c>
      <c r="C1217" t="s">
        <v>2504</v>
      </c>
      <c r="D1217">
        <v>20161008</v>
      </c>
      <c r="E1217" s="6">
        <v>42651.589004629626</v>
      </c>
      <c r="F1217" s="4">
        <v>42651.589004629626</v>
      </c>
      <c r="G1217" s="5">
        <v>42651.589004629626</v>
      </c>
      <c r="H1217">
        <v>282</v>
      </c>
      <c r="I1217">
        <v>29.780808329999999</v>
      </c>
      <c r="J1217">
        <v>-95.371404999999996</v>
      </c>
      <c r="K1217">
        <v>12</v>
      </c>
      <c r="L1217">
        <v>88</v>
      </c>
      <c r="M1217">
        <v>64</v>
      </c>
      <c r="N1217">
        <v>28</v>
      </c>
      <c r="O1217">
        <v>16</v>
      </c>
      <c r="P1217">
        <v>1020</v>
      </c>
      <c r="Q1217">
        <v>63</v>
      </c>
      <c r="R1217">
        <v>79</v>
      </c>
      <c r="S1217">
        <v>0</v>
      </c>
      <c r="T1217">
        <v>10</v>
      </c>
      <c r="U1217">
        <v>0.44252872500000001</v>
      </c>
      <c r="V1217" t="s">
        <v>2477</v>
      </c>
      <c r="W1217">
        <v>121245</v>
      </c>
      <c r="X1217">
        <v>4406095</v>
      </c>
    </row>
    <row r="1218" spans="1:24" x14ac:dyDescent="0.25">
      <c r="A1218" t="s">
        <v>1331</v>
      </c>
      <c r="B1218" t="s">
        <v>4458</v>
      </c>
      <c r="C1218" t="s">
        <v>2476</v>
      </c>
      <c r="D1218">
        <v>20161008</v>
      </c>
      <c r="E1218" s="6">
        <v>42651.582916666666</v>
      </c>
      <c r="F1218" s="4">
        <v>42651.582916666666</v>
      </c>
      <c r="G1218" s="5">
        <v>42651.582916666666</v>
      </c>
      <c r="H1218">
        <v>282</v>
      </c>
      <c r="I1218">
        <v>29.780821230000001</v>
      </c>
      <c r="J1218">
        <v>-95.371059329999994</v>
      </c>
      <c r="K1218">
        <v>12</v>
      </c>
      <c r="L1218">
        <v>88</v>
      </c>
      <c r="M1218">
        <v>64</v>
      </c>
      <c r="N1218">
        <v>28</v>
      </c>
      <c r="O1218">
        <v>16</v>
      </c>
      <c r="P1218">
        <v>1020</v>
      </c>
      <c r="Q1218">
        <v>63</v>
      </c>
      <c r="R1218">
        <v>79</v>
      </c>
      <c r="S1218">
        <v>0</v>
      </c>
      <c r="T1218">
        <v>10</v>
      </c>
      <c r="U1218">
        <v>0.44193684700000002</v>
      </c>
      <c r="V1218" t="s">
        <v>2477</v>
      </c>
      <c r="W1218">
        <v>121245</v>
      </c>
      <c r="X1218">
        <v>4296550</v>
      </c>
    </row>
    <row r="1219" spans="1:24" x14ac:dyDescent="0.25">
      <c r="A1219" t="s">
        <v>1331</v>
      </c>
      <c r="B1219" t="s">
        <v>4458</v>
      </c>
      <c r="C1219" t="s">
        <v>2478</v>
      </c>
      <c r="D1219">
        <v>20161008</v>
      </c>
      <c r="E1219" s="6">
        <v>42651.583148148151</v>
      </c>
      <c r="F1219" s="4">
        <v>42651.583148148151</v>
      </c>
      <c r="G1219" s="5">
        <v>42651.583148148151</v>
      </c>
      <c r="H1219">
        <v>282</v>
      </c>
      <c r="I1219">
        <v>29.781088799999999</v>
      </c>
      <c r="J1219">
        <v>-95.370701190000005</v>
      </c>
      <c r="K1219">
        <v>12</v>
      </c>
      <c r="L1219">
        <v>88</v>
      </c>
      <c r="M1219">
        <v>64</v>
      </c>
      <c r="N1219">
        <v>28</v>
      </c>
      <c r="O1219">
        <v>16</v>
      </c>
      <c r="P1219">
        <v>1020</v>
      </c>
      <c r="Q1219">
        <v>63</v>
      </c>
      <c r="R1219">
        <v>79</v>
      </c>
      <c r="S1219">
        <v>0</v>
      </c>
      <c r="T1219">
        <v>10</v>
      </c>
      <c r="U1219">
        <v>0.441959349</v>
      </c>
      <c r="V1219" t="s">
        <v>2477</v>
      </c>
      <c r="W1219">
        <v>121245</v>
      </c>
      <c r="X1219">
        <v>4296592</v>
      </c>
    </row>
    <row r="1220" spans="1:24" x14ac:dyDescent="0.25">
      <c r="A1220" t="s">
        <v>1331</v>
      </c>
      <c r="B1220" t="s">
        <v>4458</v>
      </c>
      <c r="C1220" t="s">
        <v>3509</v>
      </c>
      <c r="D1220">
        <v>20160607</v>
      </c>
      <c r="E1220" s="6">
        <v>42528.649212962962</v>
      </c>
      <c r="F1220" s="4">
        <v>42528.649212962962</v>
      </c>
      <c r="G1220" s="5">
        <v>42528.649212962962</v>
      </c>
      <c r="H1220">
        <v>159</v>
      </c>
      <c r="I1220">
        <v>29.746618819999998</v>
      </c>
      <c r="J1220">
        <v>-95.369774239999998</v>
      </c>
      <c r="K1220">
        <v>68</v>
      </c>
      <c r="L1220">
        <v>93</v>
      </c>
      <c r="M1220">
        <v>83</v>
      </c>
      <c r="N1220">
        <v>88</v>
      </c>
      <c r="O1220">
        <v>6</v>
      </c>
      <c r="P1220">
        <v>1011</v>
      </c>
      <c r="Q1220">
        <v>73</v>
      </c>
      <c r="R1220">
        <v>86</v>
      </c>
      <c r="S1220">
        <v>4.0999999999999996</v>
      </c>
      <c r="T1220">
        <v>6</v>
      </c>
      <c r="U1220">
        <v>8.7455095137494707E-2</v>
      </c>
      <c r="V1220" t="s">
        <v>3510</v>
      </c>
      <c r="W1220">
        <v>521211</v>
      </c>
      <c r="X1220">
        <v>6865012</v>
      </c>
    </row>
    <row r="1221" spans="1:24" x14ac:dyDescent="0.25">
      <c r="A1221" t="s">
        <v>1331</v>
      </c>
      <c r="B1221" t="s">
        <v>4458</v>
      </c>
      <c r="C1221" t="s">
        <v>2895</v>
      </c>
      <c r="D1221">
        <v>20170419</v>
      </c>
      <c r="E1221" s="6">
        <v>42844.879687499997</v>
      </c>
      <c r="F1221" s="4">
        <v>42844.879687499997</v>
      </c>
      <c r="G1221" s="5">
        <v>42844.879687499997</v>
      </c>
      <c r="H1221">
        <v>109</v>
      </c>
      <c r="I1221">
        <v>29.72348337</v>
      </c>
      <c r="J1221">
        <v>-95.339853869999999</v>
      </c>
      <c r="K1221">
        <v>72</v>
      </c>
      <c r="L1221">
        <v>79</v>
      </c>
      <c r="M1221">
        <v>82</v>
      </c>
      <c r="N1221">
        <v>144</v>
      </c>
      <c r="O1221">
        <v>14</v>
      </c>
      <c r="P1221">
        <v>1016</v>
      </c>
      <c r="Q1221">
        <v>68</v>
      </c>
      <c r="R1221">
        <v>74</v>
      </c>
      <c r="S1221">
        <v>2.5</v>
      </c>
      <c r="T1221">
        <v>10</v>
      </c>
      <c r="U1221">
        <v>0.45649713803953201</v>
      </c>
      <c r="V1221" t="s">
        <v>2896</v>
      </c>
      <c r="W1221">
        <v>444588</v>
      </c>
      <c r="X1221">
        <v>5859527</v>
      </c>
    </row>
    <row r="1222" spans="1:24" x14ac:dyDescent="0.25">
      <c r="A1222" t="s">
        <v>1331</v>
      </c>
      <c r="B1222" t="s">
        <v>4458</v>
      </c>
      <c r="C1222" t="s">
        <v>1480</v>
      </c>
      <c r="D1222">
        <v>20140717</v>
      </c>
      <c r="E1222" s="6">
        <v>41837.731863425928</v>
      </c>
      <c r="F1222" s="4">
        <v>41837.731863425928</v>
      </c>
      <c r="G1222" s="5">
        <v>41837.731863425928</v>
      </c>
      <c r="H1222">
        <v>198</v>
      </c>
      <c r="I1222">
        <v>29.597232999999999</v>
      </c>
      <c r="J1222">
        <v>-95.286224000000004</v>
      </c>
      <c r="K1222">
        <v>39</v>
      </c>
      <c r="L1222">
        <v>94</v>
      </c>
      <c r="M1222">
        <v>74</v>
      </c>
      <c r="N1222">
        <v>161</v>
      </c>
      <c r="O1222">
        <v>14</v>
      </c>
      <c r="P1222">
        <v>1013</v>
      </c>
      <c r="Q1222">
        <v>75</v>
      </c>
      <c r="R1222">
        <v>93</v>
      </c>
      <c r="S1222">
        <v>3</v>
      </c>
      <c r="T1222">
        <v>10</v>
      </c>
      <c r="U1222">
        <v>0.64873425600000001</v>
      </c>
      <c r="V1222" t="s">
        <v>1408</v>
      </c>
      <c r="W1222">
        <v>11481</v>
      </c>
      <c r="X1222">
        <v>788753</v>
      </c>
    </row>
    <row r="1223" spans="1:24" x14ac:dyDescent="0.25">
      <c r="A1223" t="s">
        <v>1331</v>
      </c>
      <c r="B1223" t="s">
        <v>4458</v>
      </c>
      <c r="C1223" t="s">
        <v>1523</v>
      </c>
      <c r="D1223">
        <v>20140909</v>
      </c>
      <c r="E1223" s="6">
        <v>41891.868483796294</v>
      </c>
      <c r="F1223" s="4">
        <v>41891.868483796294</v>
      </c>
      <c r="G1223" s="5">
        <v>41891.868483796294</v>
      </c>
      <c r="H1223">
        <v>252</v>
      </c>
      <c r="I1223">
        <v>33.024126670000001</v>
      </c>
      <c r="J1223">
        <v>-95.270065000000002</v>
      </c>
      <c r="K1223">
        <v>27</v>
      </c>
      <c r="L1223">
        <v>98</v>
      </c>
      <c r="M1223">
        <v>64</v>
      </c>
      <c r="N1223">
        <v>187</v>
      </c>
      <c r="O1223">
        <v>10</v>
      </c>
      <c r="P1223">
        <v>1013</v>
      </c>
      <c r="Q1223">
        <v>70</v>
      </c>
      <c r="R1223">
        <v>91</v>
      </c>
      <c r="S1223">
        <v>0.1</v>
      </c>
      <c r="T1223">
        <v>10</v>
      </c>
      <c r="U1223">
        <v>0.99048221599999997</v>
      </c>
      <c r="V1223" t="s">
        <v>1520</v>
      </c>
      <c r="W1223">
        <v>10601</v>
      </c>
      <c r="X1223">
        <v>871862</v>
      </c>
    </row>
    <row r="1224" spans="1:24" x14ac:dyDescent="0.25">
      <c r="A1224" t="s">
        <v>1331</v>
      </c>
      <c r="B1224" t="s">
        <v>4458</v>
      </c>
      <c r="C1224" t="s">
        <v>1519</v>
      </c>
      <c r="D1224">
        <v>20140909</v>
      </c>
      <c r="E1224" s="6">
        <v>41891.830451388887</v>
      </c>
      <c r="F1224" s="4">
        <v>41891.830451388887</v>
      </c>
      <c r="G1224" s="5">
        <v>41891.830451388887</v>
      </c>
      <c r="H1224">
        <v>252</v>
      </c>
      <c r="I1224">
        <v>33.026841670000003</v>
      </c>
      <c r="J1224">
        <v>-95.269149999999996</v>
      </c>
      <c r="K1224">
        <v>27</v>
      </c>
      <c r="L1224">
        <v>98</v>
      </c>
      <c r="M1224">
        <v>64</v>
      </c>
      <c r="N1224">
        <v>187</v>
      </c>
      <c r="O1224">
        <v>10</v>
      </c>
      <c r="P1224">
        <v>1013</v>
      </c>
      <c r="Q1224">
        <v>70</v>
      </c>
      <c r="R1224">
        <v>91</v>
      </c>
      <c r="S1224">
        <v>0.1</v>
      </c>
      <c r="T1224">
        <v>10</v>
      </c>
      <c r="U1224">
        <v>0.99133014699999999</v>
      </c>
      <c r="V1224" t="s">
        <v>1520</v>
      </c>
      <c r="W1224">
        <v>10601</v>
      </c>
      <c r="X1224">
        <v>871800</v>
      </c>
    </row>
    <row r="1225" spans="1:24" x14ac:dyDescent="0.25">
      <c r="A1225" t="s">
        <v>1331</v>
      </c>
      <c r="B1225" t="s">
        <v>4458</v>
      </c>
      <c r="C1225" t="s">
        <v>1409</v>
      </c>
      <c r="D1225">
        <v>20131114</v>
      </c>
      <c r="E1225" s="6">
        <v>41592.741377314815</v>
      </c>
      <c r="F1225" s="4">
        <v>41592.741377314815</v>
      </c>
      <c r="G1225" s="5">
        <v>41592.741377314815</v>
      </c>
      <c r="H1225">
        <v>318</v>
      </c>
      <c r="I1225">
        <v>30.942499999999999</v>
      </c>
      <c r="J1225">
        <v>-95.253500000000003</v>
      </c>
      <c r="K1225">
        <v>17</v>
      </c>
      <c r="L1225">
        <v>61</v>
      </c>
      <c r="M1225">
        <v>64</v>
      </c>
      <c r="N1225">
        <v>138</v>
      </c>
      <c r="O1225">
        <v>7</v>
      </c>
      <c r="P1225">
        <v>1025</v>
      </c>
      <c r="Q1225">
        <v>32</v>
      </c>
      <c r="R1225">
        <v>44</v>
      </c>
      <c r="S1225">
        <v>0</v>
      </c>
      <c r="T1225">
        <v>10</v>
      </c>
      <c r="U1225">
        <v>0.91586886000000001</v>
      </c>
      <c r="V1225" t="s">
        <v>1410</v>
      </c>
      <c r="W1225">
        <v>13257</v>
      </c>
      <c r="X1225">
        <v>457442</v>
      </c>
    </row>
    <row r="1226" spans="1:24" x14ac:dyDescent="0.25">
      <c r="A1226" t="s">
        <v>1331</v>
      </c>
      <c r="B1226" t="s">
        <v>4458</v>
      </c>
      <c r="C1226" t="s">
        <v>1420</v>
      </c>
      <c r="D1226">
        <v>20140326</v>
      </c>
      <c r="E1226" s="6">
        <v>41724.835196759261</v>
      </c>
      <c r="F1226" s="4">
        <v>41724.835196759261</v>
      </c>
      <c r="G1226" s="5">
        <v>41724.835196759261</v>
      </c>
      <c r="H1226">
        <v>85</v>
      </c>
      <c r="I1226">
        <v>30.94316667</v>
      </c>
      <c r="J1226">
        <v>-95.253</v>
      </c>
      <c r="K1226">
        <v>34</v>
      </c>
      <c r="L1226">
        <v>58</v>
      </c>
      <c r="M1226">
        <v>74</v>
      </c>
      <c r="N1226">
        <v>134</v>
      </c>
      <c r="O1226">
        <v>14</v>
      </c>
      <c r="P1226">
        <v>1023</v>
      </c>
      <c r="Q1226">
        <v>41</v>
      </c>
      <c r="R1226">
        <v>50</v>
      </c>
      <c r="S1226">
        <v>1</v>
      </c>
      <c r="T1226">
        <v>8</v>
      </c>
      <c r="U1226">
        <v>0.20142143700000001</v>
      </c>
      <c r="V1226" t="s">
        <v>1410</v>
      </c>
      <c r="W1226">
        <v>13257</v>
      </c>
      <c r="X1226">
        <v>584887</v>
      </c>
    </row>
    <row r="1227" spans="1:24" x14ac:dyDescent="0.25">
      <c r="A1227" t="s">
        <v>1331</v>
      </c>
      <c r="B1227" t="s">
        <v>4458</v>
      </c>
      <c r="C1227" t="s">
        <v>4413</v>
      </c>
      <c r="D1227">
        <v>20170925</v>
      </c>
      <c r="E1227" s="6">
        <v>43003.596608796295</v>
      </c>
      <c r="F1227" s="4">
        <v>43003.596608796295</v>
      </c>
      <c r="G1227" s="5">
        <v>43003.596608796295</v>
      </c>
      <c r="H1227">
        <v>268</v>
      </c>
      <c r="I1227">
        <v>32.31654743</v>
      </c>
      <c r="J1227">
        <v>-95.252900960000005</v>
      </c>
      <c r="K1227">
        <v>35</v>
      </c>
      <c r="L1227">
        <v>87</v>
      </c>
      <c r="M1227">
        <v>71</v>
      </c>
      <c r="N1227">
        <v>128</v>
      </c>
      <c r="O1227">
        <v>10</v>
      </c>
      <c r="P1227">
        <v>1012</v>
      </c>
      <c r="Q1227">
        <v>66</v>
      </c>
      <c r="R1227">
        <v>80</v>
      </c>
      <c r="S1227">
        <v>0</v>
      </c>
      <c r="T1227">
        <v>10</v>
      </c>
      <c r="U1227">
        <v>0.27196696524323399</v>
      </c>
      <c r="V1227" t="s">
        <v>4414</v>
      </c>
      <c r="W1227">
        <v>644312</v>
      </c>
      <c r="X1227">
        <v>8087741</v>
      </c>
    </row>
    <row r="1228" spans="1:24" x14ac:dyDescent="0.25">
      <c r="A1228" t="s">
        <v>1331</v>
      </c>
      <c r="B1228" t="s">
        <v>4458</v>
      </c>
      <c r="C1228" t="s">
        <v>3362</v>
      </c>
      <c r="D1228">
        <v>20170617</v>
      </c>
      <c r="E1228" s="6">
        <v>42903.762499999997</v>
      </c>
      <c r="F1228" s="4">
        <v>42903.762499999997</v>
      </c>
      <c r="G1228" s="5">
        <v>42903.762499999997</v>
      </c>
      <c r="H1228">
        <v>168</v>
      </c>
      <c r="I1228">
        <v>31.943236110000001</v>
      </c>
      <c r="J1228">
        <v>-95.252813889999999</v>
      </c>
      <c r="K1228">
        <v>43</v>
      </c>
      <c r="L1228">
        <v>92</v>
      </c>
      <c r="M1228">
        <v>72</v>
      </c>
      <c r="N1228">
        <v>197</v>
      </c>
      <c r="O1228">
        <v>12</v>
      </c>
      <c r="P1228">
        <v>1008</v>
      </c>
      <c r="Q1228">
        <v>72</v>
      </c>
      <c r="R1228">
        <v>89</v>
      </c>
      <c r="S1228">
        <v>0.3</v>
      </c>
      <c r="T1228">
        <v>10</v>
      </c>
      <c r="U1228">
        <v>0.47201881699730203</v>
      </c>
      <c r="V1228" t="s">
        <v>1782</v>
      </c>
      <c r="W1228">
        <v>34728</v>
      </c>
      <c r="X1228">
        <v>6706214</v>
      </c>
    </row>
    <row r="1229" spans="1:24" x14ac:dyDescent="0.25">
      <c r="A1229" t="s">
        <v>1331</v>
      </c>
      <c r="B1229" t="s">
        <v>4458</v>
      </c>
      <c r="C1229" t="s">
        <v>1995</v>
      </c>
      <c r="D1229">
        <v>20160411</v>
      </c>
      <c r="E1229" s="6">
        <v>42471.893969907411</v>
      </c>
      <c r="F1229" s="4">
        <v>42471.893969907411</v>
      </c>
      <c r="G1229" s="5">
        <v>42471.893969907411</v>
      </c>
      <c r="H1229">
        <v>102</v>
      </c>
      <c r="I1229">
        <v>32.316306570000002</v>
      </c>
      <c r="J1229">
        <v>-95.252807290000007</v>
      </c>
      <c r="K1229">
        <v>50</v>
      </c>
      <c r="L1229">
        <v>83</v>
      </c>
      <c r="M1229">
        <v>84</v>
      </c>
      <c r="N1229">
        <v>196</v>
      </c>
      <c r="O1229">
        <v>23</v>
      </c>
      <c r="P1229">
        <v>1012</v>
      </c>
      <c r="Q1229">
        <v>65</v>
      </c>
      <c r="R1229">
        <v>74</v>
      </c>
      <c r="S1229">
        <v>13.3</v>
      </c>
      <c r="T1229">
        <v>8</v>
      </c>
      <c r="U1229">
        <v>0.26324044499999999</v>
      </c>
      <c r="V1229" t="s">
        <v>1996</v>
      </c>
      <c r="W1229">
        <v>214714</v>
      </c>
      <c r="X1229">
        <v>2939518</v>
      </c>
    </row>
    <row r="1230" spans="1:24" x14ac:dyDescent="0.25">
      <c r="A1230" t="s">
        <v>1331</v>
      </c>
      <c r="B1230" t="s">
        <v>4458</v>
      </c>
      <c r="C1230" t="s">
        <v>5004</v>
      </c>
      <c r="D1230">
        <v>20170925</v>
      </c>
      <c r="E1230" s="6">
        <v>43003.597303240742</v>
      </c>
      <c r="F1230" s="4">
        <v>43003.597303240742</v>
      </c>
      <c r="G1230" s="5">
        <v>43003.597303240742</v>
      </c>
      <c r="H1230">
        <v>268</v>
      </c>
      <c r="I1230">
        <v>32.316516290000003</v>
      </c>
      <c r="J1230">
        <v>-95.25276916</v>
      </c>
      <c r="K1230">
        <v>35</v>
      </c>
      <c r="L1230">
        <v>87</v>
      </c>
      <c r="M1230">
        <v>71</v>
      </c>
      <c r="N1230">
        <v>128</v>
      </c>
      <c r="O1230">
        <v>10</v>
      </c>
      <c r="P1230">
        <v>1012</v>
      </c>
      <c r="Q1230">
        <v>66</v>
      </c>
      <c r="R1230">
        <v>80</v>
      </c>
      <c r="S1230">
        <v>0</v>
      </c>
      <c r="T1230">
        <v>10</v>
      </c>
      <c r="U1230">
        <v>0.27202627663116302</v>
      </c>
      <c r="V1230" t="s">
        <v>5003</v>
      </c>
      <c r="W1230">
        <v>711910</v>
      </c>
      <c r="X1230">
        <v>8876089</v>
      </c>
    </row>
    <row r="1231" spans="1:24" x14ac:dyDescent="0.25">
      <c r="A1231" t="s">
        <v>1331</v>
      </c>
      <c r="B1231" t="s">
        <v>4458</v>
      </c>
      <c r="C1231" t="s">
        <v>5002</v>
      </c>
      <c r="D1231">
        <v>20170925</v>
      </c>
      <c r="E1231" s="6">
        <v>43003.597083333334</v>
      </c>
      <c r="F1231" s="4">
        <v>43003.597083333334</v>
      </c>
      <c r="G1231" s="5">
        <v>43003.597083333334</v>
      </c>
      <c r="H1231">
        <v>268</v>
      </c>
      <c r="I1231">
        <v>32.31650776</v>
      </c>
      <c r="J1231">
        <v>-95.252760710000004</v>
      </c>
      <c r="K1231">
        <v>35</v>
      </c>
      <c r="L1231">
        <v>87</v>
      </c>
      <c r="M1231">
        <v>71</v>
      </c>
      <c r="N1231">
        <v>128</v>
      </c>
      <c r="O1231">
        <v>10</v>
      </c>
      <c r="P1231">
        <v>1012</v>
      </c>
      <c r="Q1231">
        <v>66</v>
      </c>
      <c r="R1231">
        <v>80</v>
      </c>
      <c r="S1231">
        <v>0</v>
      </c>
      <c r="T1231">
        <v>10</v>
      </c>
      <c r="U1231">
        <v>0.27200749434237298</v>
      </c>
      <c r="V1231" t="s">
        <v>5003</v>
      </c>
      <c r="W1231">
        <v>711910</v>
      </c>
      <c r="X1231">
        <v>8876084</v>
      </c>
    </row>
    <row r="1232" spans="1:24" x14ac:dyDescent="0.25">
      <c r="A1232" t="s">
        <v>1331</v>
      </c>
      <c r="B1232" t="s">
        <v>4458</v>
      </c>
      <c r="C1232" t="s">
        <v>2026</v>
      </c>
      <c r="D1232">
        <v>20160426</v>
      </c>
      <c r="E1232" s="6">
        <v>42486.68408564815</v>
      </c>
      <c r="F1232" s="4">
        <v>42486.68408564815</v>
      </c>
      <c r="G1232" s="5">
        <v>42486.68408564815</v>
      </c>
      <c r="H1232">
        <v>117</v>
      </c>
      <c r="I1232">
        <v>29.783104059999999</v>
      </c>
      <c r="J1232">
        <v>-95.241421819999999</v>
      </c>
      <c r="K1232">
        <v>100</v>
      </c>
      <c r="L1232">
        <v>83</v>
      </c>
      <c r="M1232">
        <v>88</v>
      </c>
      <c r="N1232">
        <v>154</v>
      </c>
      <c r="O1232">
        <v>19</v>
      </c>
      <c r="P1232">
        <v>1009</v>
      </c>
      <c r="Q1232">
        <v>71</v>
      </c>
      <c r="R1232">
        <v>79</v>
      </c>
      <c r="S1232">
        <v>0.8</v>
      </c>
      <c r="T1232">
        <v>8</v>
      </c>
      <c r="U1232">
        <v>0.82591753899999998</v>
      </c>
      <c r="V1232" t="s">
        <v>2027</v>
      </c>
      <c r="W1232">
        <v>140834</v>
      </c>
      <c r="X1232">
        <v>3036959</v>
      </c>
    </row>
    <row r="1233" spans="1:24" x14ac:dyDescent="0.25">
      <c r="A1233" t="s">
        <v>1331</v>
      </c>
      <c r="B1233" t="s">
        <v>4458</v>
      </c>
      <c r="C1233" t="s">
        <v>2218</v>
      </c>
      <c r="D1233">
        <v>20160701</v>
      </c>
      <c r="E1233" s="6">
        <v>42552.903136574074</v>
      </c>
      <c r="F1233" s="4">
        <v>42552.903136574074</v>
      </c>
      <c r="G1233" s="5">
        <v>42552.903136574074</v>
      </c>
      <c r="H1233">
        <v>183</v>
      </c>
      <c r="I1233">
        <v>29.581888330000002</v>
      </c>
      <c r="J1233">
        <v>-95.101952830000002</v>
      </c>
      <c r="K1233">
        <v>40</v>
      </c>
      <c r="L1233">
        <v>92</v>
      </c>
      <c r="M1233">
        <v>79</v>
      </c>
      <c r="N1233">
        <v>185</v>
      </c>
      <c r="O1233">
        <v>10</v>
      </c>
      <c r="P1233">
        <v>1015</v>
      </c>
      <c r="Q1233">
        <v>75</v>
      </c>
      <c r="R1233">
        <v>91</v>
      </c>
      <c r="S1233">
        <v>1</v>
      </c>
      <c r="T1233">
        <v>10</v>
      </c>
      <c r="U1233">
        <v>8.9538272000000002E-2</v>
      </c>
      <c r="V1233" t="s">
        <v>2175</v>
      </c>
      <c r="W1233">
        <v>265910</v>
      </c>
      <c r="X1233">
        <v>3638462</v>
      </c>
    </row>
    <row r="1234" spans="1:24" x14ac:dyDescent="0.25">
      <c r="A1234" t="s">
        <v>1331</v>
      </c>
      <c r="B1234" t="s">
        <v>4458</v>
      </c>
      <c r="C1234" t="s">
        <v>1491</v>
      </c>
      <c r="D1234">
        <v>20140718</v>
      </c>
      <c r="E1234" s="6">
        <v>41838.806909722225</v>
      </c>
      <c r="F1234" s="4">
        <v>41838.806909722225</v>
      </c>
      <c r="G1234" s="5">
        <v>41838.806909722225</v>
      </c>
      <c r="H1234">
        <v>199</v>
      </c>
      <c r="I1234">
        <v>30.038590110000001</v>
      </c>
      <c r="J1234">
        <v>-95.052142759999995</v>
      </c>
      <c r="K1234">
        <v>40</v>
      </c>
      <c r="L1234">
        <v>91</v>
      </c>
      <c r="M1234">
        <v>80</v>
      </c>
      <c r="N1234">
        <v>206</v>
      </c>
      <c r="O1234">
        <v>11</v>
      </c>
      <c r="P1234">
        <v>1013</v>
      </c>
      <c r="Q1234">
        <v>77</v>
      </c>
      <c r="R1234">
        <v>94</v>
      </c>
      <c r="S1234">
        <v>26.9</v>
      </c>
      <c r="T1234">
        <v>7</v>
      </c>
      <c r="U1234">
        <v>0.53126127099999998</v>
      </c>
      <c r="V1234" t="s">
        <v>1408</v>
      </c>
      <c r="W1234">
        <v>11481</v>
      </c>
      <c r="X1234">
        <v>790482</v>
      </c>
    </row>
    <row r="1235" spans="1:24" x14ac:dyDescent="0.25">
      <c r="A1235" t="s">
        <v>1331</v>
      </c>
      <c r="B1235" t="s">
        <v>4458</v>
      </c>
      <c r="C1235" t="s">
        <v>4305</v>
      </c>
      <c r="D1235">
        <v>20140927</v>
      </c>
      <c r="E1235" s="6">
        <v>41909.927083333336</v>
      </c>
      <c r="F1235" s="4">
        <v>41909.927083333336</v>
      </c>
      <c r="G1235" s="5">
        <v>41909.927083333336</v>
      </c>
      <c r="H1235">
        <v>270</v>
      </c>
      <c r="I1235">
        <v>29.387283750000002</v>
      </c>
      <c r="J1235">
        <v>-95.024474859999998</v>
      </c>
      <c r="K1235">
        <v>37</v>
      </c>
      <c r="L1235">
        <v>87</v>
      </c>
      <c r="M1235">
        <v>68</v>
      </c>
      <c r="N1235">
        <v>83</v>
      </c>
      <c r="O1235">
        <v>19</v>
      </c>
      <c r="P1235">
        <v>1014</v>
      </c>
      <c r="Q1235">
        <v>71</v>
      </c>
      <c r="R1235">
        <v>87</v>
      </c>
      <c r="S1235">
        <v>0</v>
      </c>
      <c r="T1235">
        <v>10</v>
      </c>
      <c r="U1235">
        <v>0.130558421531595</v>
      </c>
      <c r="V1235" t="s">
        <v>4306</v>
      </c>
      <c r="W1235">
        <v>530786</v>
      </c>
      <c r="X1235">
        <v>7912723</v>
      </c>
    </row>
    <row r="1236" spans="1:24" x14ac:dyDescent="0.25">
      <c r="A1236" t="s">
        <v>1331</v>
      </c>
      <c r="B1236" t="s">
        <v>4458</v>
      </c>
      <c r="C1236" t="s">
        <v>2365</v>
      </c>
      <c r="D1236">
        <v>20160806</v>
      </c>
      <c r="E1236" s="6">
        <v>42588.664814814816</v>
      </c>
      <c r="F1236" s="4">
        <v>42588.664814814816</v>
      </c>
      <c r="G1236" s="5">
        <v>42588.664814814816</v>
      </c>
      <c r="H1236">
        <v>219</v>
      </c>
      <c r="I1236">
        <v>31.163094999999998</v>
      </c>
      <c r="J1236">
        <v>-94.953576670000004</v>
      </c>
      <c r="K1236">
        <v>4</v>
      </c>
      <c r="L1236">
        <v>101</v>
      </c>
      <c r="M1236">
        <v>61</v>
      </c>
      <c r="N1236">
        <v>228</v>
      </c>
      <c r="O1236">
        <v>8</v>
      </c>
      <c r="P1236">
        <v>1014</v>
      </c>
      <c r="Q1236">
        <v>72</v>
      </c>
      <c r="R1236">
        <v>92</v>
      </c>
      <c r="S1236">
        <v>1</v>
      </c>
      <c r="T1236">
        <v>10</v>
      </c>
      <c r="U1236">
        <v>0.14689407600000001</v>
      </c>
      <c r="V1236" t="s">
        <v>1547</v>
      </c>
      <c r="W1236">
        <v>38701</v>
      </c>
      <c r="X1236">
        <v>4013226</v>
      </c>
    </row>
    <row r="1237" spans="1:24" x14ac:dyDescent="0.25">
      <c r="A1237" t="s">
        <v>1331</v>
      </c>
      <c r="B1237" t="s">
        <v>4458</v>
      </c>
      <c r="C1237" t="s">
        <v>4698</v>
      </c>
      <c r="D1237">
        <v>20160625</v>
      </c>
      <c r="E1237" s="6">
        <v>42546.816666666666</v>
      </c>
      <c r="F1237" s="4">
        <v>42546.816666666666</v>
      </c>
      <c r="G1237" s="5">
        <v>42546.816666666666</v>
      </c>
      <c r="H1237">
        <v>177</v>
      </c>
      <c r="I1237">
        <v>34.332657220000002</v>
      </c>
      <c r="J1237">
        <v>-94.886154050000002</v>
      </c>
      <c r="K1237">
        <v>24</v>
      </c>
      <c r="L1237">
        <v>94</v>
      </c>
      <c r="M1237">
        <v>67</v>
      </c>
      <c r="N1237">
        <v>199</v>
      </c>
      <c r="O1237">
        <v>8</v>
      </c>
      <c r="P1237">
        <v>1016</v>
      </c>
      <c r="Q1237">
        <v>70</v>
      </c>
      <c r="R1237">
        <v>89</v>
      </c>
      <c r="S1237">
        <v>0</v>
      </c>
      <c r="T1237">
        <v>10</v>
      </c>
      <c r="U1237">
        <v>0.71255859550884004</v>
      </c>
      <c r="V1237" t="s">
        <v>4699</v>
      </c>
      <c r="W1237">
        <v>375183</v>
      </c>
      <c r="X1237">
        <v>8402002</v>
      </c>
    </row>
    <row r="1238" spans="1:24" x14ac:dyDescent="0.25">
      <c r="A1238" t="s">
        <v>1331</v>
      </c>
      <c r="B1238" t="s">
        <v>4458</v>
      </c>
      <c r="C1238" t="s">
        <v>2352</v>
      </c>
      <c r="D1238">
        <v>20160806</v>
      </c>
      <c r="E1238" s="6">
        <v>42588.61755787037</v>
      </c>
      <c r="F1238" s="4">
        <v>42588.61755787037</v>
      </c>
      <c r="G1238" s="5">
        <v>42588.61755787037</v>
      </c>
      <c r="H1238">
        <v>219</v>
      </c>
      <c r="I1238">
        <v>31.135431669999999</v>
      </c>
      <c r="J1238">
        <v>-94.870959999999997</v>
      </c>
      <c r="K1238">
        <v>7</v>
      </c>
      <c r="L1238">
        <v>101</v>
      </c>
      <c r="M1238">
        <v>64</v>
      </c>
      <c r="N1238">
        <v>226</v>
      </c>
      <c r="O1238">
        <v>8</v>
      </c>
      <c r="P1238">
        <v>1014</v>
      </c>
      <c r="Q1238">
        <v>72</v>
      </c>
      <c r="R1238">
        <v>93</v>
      </c>
      <c r="S1238">
        <v>0</v>
      </c>
      <c r="T1238">
        <v>10</v>
      </c>
      <c r="U1238">
        <v>0.143592098</v>
      </c>
      <c r="V1238" t="s">
        <v>1547</v>
      </c>
      <c r="W1238">
        <v>38701</v>
      </c>
      <c r="X1238">
        <v>4009820</v>
      </c>
    </row>
    <row r="1239" spans="1:24" x14ac:dyDescent="0.25">
      <c r="A1239" t="s">
        <v>1331</v>
      </c>
      <c r="B1239" t="s">
        <v>4458</v>
      </c>
      <c r="C1239" t="s">
        <v>1488</v>
      </c>
      <c r="D1239">
        <v>20140718</v>
      </c>
      <c r="E1239" s="6">
        <v>41838.598865740743</v>
      </c>
      <c r="F1239" s="4">
        <v>41838.598865740743</v>
      </c>
      <c r="G1239" s="5">
        <v>41838.598865740743</v>
      </c>
      <c r="H1239">
        <v>199</v>
      </c>
      <c r="I1239">
        <v>29.824256999999999</v>
      </c>
      <c r="J1239">
        <v>-94.864001000000002</v>
      </c>
      <c r="K1239">
        <v>40</v>
      </c>
      <c r="L1239">
        <v>89</v>
      </c>
      <c r="M1239">
        <v>80</v>
      </c>
      <c r="N1239">
        <v>202</v>
      </c>
      <c r="O1239">
        <v>12</v>
      </c>
      <c r="P1239">
        <v>1013</v>
      </c>
      <c r="Q1239">
        <v>77</v>
      </c>
      <c r="R1239">
        <v>93</v>
      </c>
      <c r="S1239">
        <v>26.2</v>
      </c>
      <c r="T1239">
        <v>7</v>
      </c>
      <c r="U1239">
        <v>0.55402127199999995</v>
      </c>
      <c r="V1239" t="s">
        <v>1408</v>
      </c>
      <c r="W1239">
        <v>11481</v>
      </c>
      <c r="X1239">
        <v>790250</v>
      </c>
    </row>
    <row r="1240" spans="1:24" x14ac:dyDescent="0.25">
      <c r="A1240" t="s">
        <v>1331</v>
      </c>
      <c r="B1240" t="s">
        <v>4458</v>
      </c>
      <c r="C1240" t="s">
        <v>2531</v>
      </c>
      <c r="D1240">
        <v>20160915</v>
      </c>
      <c r="E1240" s="6">
        <v>42628.572847222225</v>
      </c>
      <c r="F1240" s="4">
        <v>42628.572847222225</v>
      </c>
      <c r="G1240" s="5">
        <v>42628.572847222225</v>
      </c>
      <c r="H1240">
        <v>259</v>
      </c>
      <c r="I1240">
        <v>31.201166000000001</v>
      </c>
      <c r="J1240">
        <v>-94.862898999999999</v>
      </c>
      <c r="K1240">
        <v>4</v>
      </c>
      <c r="L1240">
        <v>90</v>
      </c>
      <c r="M1240">
        <v>60</v>
      </c>
      <c r="N1240">
        <v>65</v>
      </c>
      <c r="O1240">
        <v>5</v>
      </c>
      <c r="P1240">
        <v>1015</v>
      </c>
      <c r="Q1240">
        <v>71</v>
      </c>
      <c r="R1240">
        <v>85</v>
      </c>
      <c r="S1240">
        <v>0</v>
      </c>
      <c r="T1240">
        <v>10</v>
      </c>
      <c r="U1240">
        <v>0.97937554900000001</v>
      </c>
      <c r="V1240" t="s">
        <v>1547</v>
      </c>
      <c r="W1240">
        <v>38701</v>
      </c>
      <c r="X1240">
        <v>4451998</v>
      </c>
    </row>
    <row r="1241" spans="1:24" x14ac:dyDescent="0.25">
      <c r="A1241" t="s">
        <v>1331</v>
      </c>
      <c r="B1241" t="s">
        <v>4458</v>
      </c>
      <c r="C1241" t="s">
        <v>2531</v>
      </c>
      <c r="D1241">
        <v>20160915</v>
      </c>
      <c r="E1241" s="6">
        <v>42628.572847222225</v>
      </c>
      <c r="F1241" s="4">
        <v>42628.572847222225</v>
      </c>
      <c r="G1241" s="5">
        <v>42628.572847222225</v>
      </c>
      <c r="H1241">
        <v>259</v>
      </c>
      <c r="I1241">
        <v>31.201166000000001</v>
      </c>
      <c r="J1241">
        <v>-94.862898999999999</v>
      </c>
      <c r="K1241">
        <v>4</v>
      </c>
      <c r="L1241">
        <v>90</v>
      </c>
      <c r="M1241">
        <v>60</v>
      </c>
      <c r="N1241">
        <v>65</v>
      </c>
      <c r="O1241">
        <v>5</v>
      </c>
      <c r="P1241">
        <v>1015</v>
      </c>
      <c r="Q1241">
        <v>71</v>
      </c>
      <c r="R1241">
        <v>85</v>
      </c>
      <c r="S1241">
        <v>0</v>
      </c>
      <c r="T1241">
        <v>10</v>
      </c>
      <c r="U1241">
        <v>0.97937554900000001</v>
      </c>
      <c r="V1241" t="s">
        <v>1547</v>
      </c>
      <c r="W1241">
        <v>38701</v>
      </c>
      <c r="X1241">
        <v>4452154</v>
      </c>
    </row>
    <row r="1242" spans="1:24" x14ac:dyDescent="0.25">
      <c r="A1242" t="s">
        <v>1331</v>
      </c>
      <c r="B1242" t="s">
        <v>4458</v>
      </c>
      <c r="C1242" t="s">
        <v>2338</v>
      </c>
      <c r="D1242">
        <v>20160616</v>
      </c>
      <c r="E1242" s="6">
        <v>42537.684293981481</v>
      </c>
      <c r="F1242" s="4">
        <v>42537.684293981481</v>
      </c>
      <c r="G1242" s="5">
        <v>42537.684293981481</v>
      </c>
      <c r="H1242">
        <v>168</v>
      </c>
      <c r="I1242">
        <v>31.0502</v>
      </c>
      <c r="J1242">
        <v>-94.82414</v>
      </c>
      <c r="K1242">
        <v>35</v>
      </c>
      <c r="L1242">
        <v>97</v>
      </c>
      <c r="M1242">
        <v>74</v>
      </c>
      <c r="N1242">
        <v>206</v>
      </c>
      <c r="O1242">
        <v>9</v>
      </c>
      <c r="P1242">
        <v>1014</v>
      </c>
      <c r="Q1242">
        <v>74</v>
      </c>
      <c r="R1242">
        <v>90</v>
      </c>
      <c r="S1242">
        <v>0.1</v>
      </c>
      <c r="T1242">
        <v>8</v>
      </c>
      <c r="U1242">
        <v>0.86826934499999997</v>
      </c>
      <c r="V1242" t="s">
        <v>1520</v>
      </c>
      <c r="W1242">
        <v>10601</v>
      </c>
      <c r="X1242">
        <v>3997444</v>
      </c>
    </row>
    <row r="1243" spans="1:24" x14ac:dyDescent="0.25">
      <c r="A1243" t="s">
        <v>1331</v>
      </c>
      <c r="B1243" t="s">
        <v>4458</v>
      </c>
      <c r="C1243" t="s">
        <v>2337</v>
      </c>
      <c r="D1243">
        <v>20160616</v>
      </c>
      <c r="E1243" s="6">
        <v>42537.585289351853</v>
      </c>
      <c r="F1243" s="4">
        <v>42537.585289351853</v>
      </c>
      <c r="G1243" s="5">
        <v>42537.585289351853</v>
      </c>
      <c r="H1243">
        <v>168</v>
      </c>
      <c r="I1243">
        <v>31.132809999999999</v>
      </c>
      <c r="J1243">
        <v>-94.810389999999998</v>
      </c>
      <c r="K1243">
        <v>34</v>
      </c>
      <c r="L1243">
        <v>96</v>
      </c>
      <c r="M1243">
        <v>74</v>
      </c>
      <c r="N1243">
        <v>208</v>
      </c>
      <c r="O1243">
        <v>9</v>
      </c>
      <c r="P1243">
        <v>1014</v>
      </c>
      <c r="Q1243">
        <v>73</v>
      </c>
      <c r="R1243">
        <v>90</v>
      </c>
      <c r="S1243">
        <v>0.1</v>
      </c>
      <c r="T1243">
        <v>9</v>
      </c>
      <c r="U1243">
        <v>0.86186518000000001</v>
      </c>
      <c r="V1243" t="s">
        <v>1520</v>
      </c>
      <c r="W1243">
        <v>10601</v>
      </c>
      <c r="X1243">
        <v>3996796</v>
      </c>
    </row>
    <row r="1244" spans="1:24" x14ac:dyDescent="0.25">
      <c r="A1244" t="s">
        <v>1331</v>
      </c>
      <c r="B1244" t="s">
        <v>4458</v>
      </c>
      <c r="C1244" t="s">
        <v>4186</v>
      </c>
      <c r="D1244">
        <v>20170829</v>
      </c>
      <c r="E1244" s="6">
        <v>42976.864583333336</v>
      </c>
      <c r="F1244" s="4">
        <v>42976.864583333336</v>
      </c>
      <c r="G1244" s="5">
        <v>42976.864583333336</v>
      </c>
      <c r="H1244">
        <v>241</v>
      </c>
      <c r="I1244">
        <v>32.546817179999998</v>
      </c>
      <c r="J1244">
        <v>-94.751875560000002</v>
      </c>
      <c r="K1244">
        <v>98</v>
      </c>
      <c r="L1244">
        <v>83</v>
      </c>
      <c r="M1244">
        <v>73</v>
      </c>
      <c r="N1244">
        <v>50</v>
      </c>
      <c r="O1244">
        <v>15</v>
      </c>
      <c r="P1244">
        <v>1012</v>
      </c>
      <c r="Q1244">
        <v>64</v>
      </c>
      <c r="R1244">
        <v>77</v>
      </c>
      <c r="S1244">
        <v>0</v>
      </c>
      <c r="T1244">
        <v>11</v>
      </c>
      <c r="U1244">
        <v>0.55228274053714699</v>
      </c>
      <c r="V1244" t="s">
        <v>1782</v>
      </c>
      <c r="W1244">
        <v>34728</v>
      </c>
      <c r="X1244">
        <v>7707036</v>
      </c>
    </row>
    <row r="1245" spans="1:24" x14ac:dyDescent="0.25">
      <c r="A1245" t="s">
        <v>1331</v>
      </c>
      <c r="B1245" t="s">
        <v>4458</v>
      </c>
      <c r="C1245" t="s">
        <v>2520</v>
      </c>
      <c r="D1245">
        <v>20160804</v>
      </c>
      <c r="E1245" s="6">
        <v>42587.003668981481</v>
      </c>
      <c r="F1245" s="4">
        <v>42587.003668981481</v>
      </c>
      <c r="G1245" s="5">
        <v>42587.003668981481</v>
      </c>
      <c r="H1245">
        <v>218</v>
      </c>
      <c r="I1245">
        <v>31.497938999999999</v>
      </c>
      <c r="J1245">
        <v>-94.751339999999999</v>
      </c>
      <c r="K1245">
        <v>0</v>
      </c>
      <c r="L1245">
        <v>101</v>
      </c>
      <c r="M1245">
        <v>57</v>
      </c>
      <c r="N1245">
        <v>210</v>
      </c>
      <c r="O1245">
        <v>8</v>
      </c>
      <c r="P1245">
        <v>1013</v>
      </c>
      <c r="Q1245">
        <v>71</v>
      </c>
      <c r="R1245">
        <v>94</v>
      </c>
      <c r="S1245">
        <v>0</v>
      </c>
      <c r="T1245">
        <v>10</v>
      </c>
      <c r="U1245">
        <v>5.0021238000000003E-2</v>
      </c>
      <c r="V1245" t="s">
        <v>1547</v>
      </c>
      <c r="W1245">
        <v>38701</v>
      </c>
      <c r="X1245">
        <v>4446625</v>
      </c>
    </row>
    <row r="1246" spans="1:24" x14ac:dyDescent="0.25">
      <c r="A1246" t="s">
        <v>1331</v>
      </c>
      <c r="B1246" t="s">
        <v>4458</v>
      </c>
      <c r="C1246" t="s">
        <v>3962</v>
      </c>
      <c r="D1246">
        <v>20170805</v>
      </c>
      <c r="E1246" s="6">
        <v>42952.5934375</v>
      </c>
      <c r="F1246" s="4">
        <v>42952.5934375</v>
      </c>
      <c r="G1246" s="5">
        <v>42952.5934375</v>
      </c>
      <c r="H1246">
        <v>217</v>
      </c>
      <c r="I1246">
        <v>41.055786169999998</v>
      </c>
      <c r="J1246">
        <v>-94.746911670000003</v>
      </c>
      <c r="K1246">
        <v>36</v>
      </c>
      <c r="L1246">
        <v>78</v>
      </c>
      <c r="M1246">
        <v>72</v>
      </c>
      <c r="N1246">
        <v>151</v>
      </c>
      <c r="O1246">
        <v>12</v>
      </c>
      <c r="P1246">
        <v>1016</v>
      </c>
      <c r="Q1246">
        <v>53</v>
      </c>
      <c r="R1246">
        <v>66</v>
      </c>
      <c r="S1246">
        <v>1.9</v>
      </c>
      <c r="T1246">
        <v>9</v>
      </c>
      <c r="U1246">
        <v>0.95494238453852598</v>
      </c>
      <c r="V1246" t="s">
        <v>3963</v>
      </c>
      <c r="W1246">
        <v>567874</v>
      </c>
      <c r="X1246">
        <v>7393319</v>
      </c>
    </row>
    <row r="1247" spans="1:24" x14ac:dyDescent="0.25">
      <c r="A1247" t="s">
        <v>1331</v>
      </c>
      <c r="B1247" t="s">
        <v>4458</v>
      </c>
      <c r="C1247" t="s">
        <v>3714</v>
      </c>
      <c r="D1247">
        <v>20170716</v>
      </c>
      <c r="E1247" s="6">
        <v>42933.004861111112</v>
      </c>
      <c r="F1247" s="4">
        <v>42933.004861111112</v>
      </c>
      <c r="G1247" s="5">
        <v>42933.004861111112</v>
      </c>
      <c r="H1247">
        <v>198</v>
      </c>
      <c r="I1247">
        <v>32.501806260000002</v>
      </c>
      <c r="J1247">
        <v>-94.721656139999993</v>
      </c>
      <c r="K1247">
        <v>40</v>
      </c>
      <c r="L1247">
        <v>98</v>
      </c>
      <c r="M1247">
        <v>70</v>
      </c>
      <c r="N1247">
        <v>66</v>
      </c>
      <c r="O1247">
        <v>7</v>
      </c>
      <c r="P1247">
        <v>1013</v>
      </c>
      <c r="Q1247">
        <v>72</v>
      </c>
      <c r="R1247">
        <v>93</v>
      </c>
      <c r="S1247">
        <v>1.7</v>
      </c>
      <c r="T1247">
        <v>10</v>
      </c>
      <c r="U1247">
        <v>0.47977423932973601</v>
      </c>
      <c r="V1247" t="s">
        <v>1782</v>
      </c>
      <c r="W1247">
        <v>34728</v>
      </c>
      <c r="X1247">
        <v>7085840</v>
      </c>
    </row>
    <row r="1248" spans="1:24" x14ac:dyDescent="0.25">
      <c r="A1248" t="s">
        <v>1331</v>
      </c>
      <c r="B1248" t="s">
        <v>4458</v>
      </c>
      <c r="C1248" t="s">
        <v>1424</v>
      </c>
      <c r="D1248">
        <v>20140403</v>
      </c>
      <c r="E1248" s="6">
        <v>41732.749745370369</v>
      </c>
      <c r="F1248" s="4">
        <v>41732.749745370369</v>
      </c>
      <c r="G1248" s="5">
        <v>41732.749745370369</v>
      </c>
      <c r="H1248">
        <v>93</v>
      </c>
      <c r="I1248">
        <v>33.362005000000003</v>
      </c>
      <c r="J1248">
        <v>-94.694771000000003</v>
      </c>
      <c r="K1248">
        <v>65</v>
      </c>
      <c r="L1248">
        <v>82</v>
      </c>
      <c r="M1248">
        <v>88</v>
      </c>
      <c r="N1248">
        <v>206</v>
      </c>
      <c r="O1248">
        <v>18</v>
      </c>
      <c r="P1248">
        <v>1007</v>
      </c>
      <c r="Q1248">
        <v>68</v>
      </c>
      <c r="R1248">
        <v>74</v>
      </c>
      <c r="S1248">
        <v>14</v>
      </c>
      <c r="T1248">
        <v>8</v>
      </c>
      <c r="U1248">
        <v>0.17653323300000001</v>
      </c>
      <c r="V1248" t="s">
        <v>1425</v>
      </c>
      <c r="W1248">
        <v>10602</v>
      </c>
      <c r="X1248">
        <v>607364</v>
      </c>
    </row>
    <row r="1249" spans="1:24" x14ac:dyDescent="0.25">
      <c r="A1249" t="s">
        <v>1331</v>
      </c>
      <c r="B1249" t="s">
        <v>4458</v>
      </c>
      <c r="C1249" t="s">
        <v>1745</v>
      </c>
      <c r="D1249">
        <v>20150713</v>
      </c>
      <c r="E1249" s="6">
        <v>42198.729594907411</v>
      </c>
      <c r="F1249" s="4">
        <v>42198.729594907411</v>
      </c>
      <c r="G1249" s="5">
        <v>42198.729594907411</v>
      </c>
      <c r="H1249">
        <v>194</v>
      </c>
      <c r="I1249">
        <v>30.671368999999999</v>
      </c>
      <c r="J1249">
        <v>-94.689015999999995</v>
      </c>
      <c r="K1249">
        <v>8</v>
      </c>
      <c r="L1249">
        <v>101</v>
      </c>
      <c r="M1249">
        <v>65</v>
      </c>
      <c r="N1249">
        <v>226</v>
      </c>
      <c r="O1249">
        <v>9</v>
      </c>
      <c r="P1249">
        <v>1014</v>
      </c>
      <c r="Q1249">
        <v>71</v>
      </c>
      <c r="R1249">
        <v>93</v>
      </c>
      <c r="S1249">
        <v>0</v>
      </c>
      <c r="T1249">
        <v>10</v>
      </c>
      <c r="U1249">
        <v>6.0916019000000002E-2</v>
      </c>
      <c r="V1249" t="s">
        <v>1520</v>
      </c>
      <c r="W1249">
        <v>10601</v>
      </c>
      <c r="X1249">
        <v>1772895</v>
      </c>
    </row>
    <row r="1250" spans="1:24" x14ac:dyDescent="0.25">
      <c r="A1250" t="s">
        <v>1331</v>
      </c>
      <c r="B1250" t="s">
        <v>4458</v>
      </c>
      <c r="C1250" t="s">
        <v>4400</v>
      </c>
      <c r="D1250">
        <v>20170923</v>
      </c>
      <c r="E1250" s="6">
        <v>43001.877210648148</v>
      </c>
      <c r="F1250" s="4">
        <v>43001.877210648148</v>
      </c>
      <c r="G1250" s="5">
        <v>43001.877210648148</v>
      </c>
      <c r="H1250">
        <v>266</v>
      </c>
      <c r="I1250">
        <v>31.62888667</v>
      </c>
      <c r="J1250">
        <v>-94.646538329999998</v>
      </c>
      <c r="K1250">
        <v>48</v>
      </c>
      <c r="L1250">
        <v>88</v>
      </c>
      <c r="M1250">
        <v>81</v>
      </c>
      <c r="N1250">
        <v>105</v>
      </c>
      <c r="O1250">
        <v>6</v>
      </c>
      <c r="P1250">
        <v>1013</v>
      </c>
      <c r="Q1250">
        <v>72</v>
      </c>
      <c r="R1250">
        <v>84</v>
      </c>
      <c r="S1250">
        <v>0</v>
      </c>
      <c r="T1250">
        <v>10</v>
      </c>
      <c r="U1250">
        <v>0.13830191452097801</v>
      </c>
      <c r="V1250" t="s">
        <v>4399</v>
      </c>
      <c r="W1250">
        <v>303154</v>
      </c>
      <c r="X1250">
        <v>8060955</v>
      </c>
    </row>
    <row r="1251" spans="1:24" x14ac:dyDescent="0.25">
      <c r="A1251" t="s">
        <v>1331</v>
      </c>
      <c r="B1251" t="s">
        <v>4458</v>
      </c>
      <c r="C1251" t="s">
        <v>1805</v>
      </c>
      <c r="D1251">
        <v>20150802</v>
      </c>
      <c r="E1251" s="6">
        <v>42218.78765046296</v>
      </c>
      <c r="F1251" s="4">
        <v>42218.78765046296</v>
      </c>
      <c r="G1251" s="5">
        <v>42218.78765046296</v>
      </c>
      <c r="H1251">
        <v>214</v>
      </c>
      <c r="I1251">
        <v>30.72259</v>
      </c>
      <c r="J1251">
        <v>-94.645139999999998</v>
      </c>
      <c r="K1251">
        <v>3</v>
      </c>
      <c r="L1251">
        <v>104</v>
      </c>
      <c r="M1251">
        <v>38</v>
      </c>
      <c r="N1251">
        <v>81</v>
      </c>
      <c r="O1251">
        <v>8</v>
      </c>
      <c r="P1251">
        <v>1011</v>
      </c>
      <c r="Q1251">
        <v>55</v>
      </c>
      <c r="R1251">
        <v>91</v>
      </c>
      <c r="S1251">
        <v>0</v>
      </c>
      <c r="T1251">
        <v>10</v>
      </c>
      <c r="U1251">
        <v>0.92298841200000004</v>
      </c>
      <c r="V1251" t="s">
        <v>1520</v>
      </c>
      <c r="W1251">
        <v>10601</v>
      </c>
      <c r="X1251">
        <v>1851305</v>
      </c>
    </row>
    <row r="1252" spans="1:24" x14ac:dyDescent="0.25">
      <c r="A1252" t="s">
        <v>1331</v>
      </c>
      <c r="B1252" t="s">
        <v>4458</v>
      </c>
      <c r="C1252" t="s">
        <v>4967</v>
      </c>
      <c r="D1252">
        <v>20171113</v>
      </c>
      <c r="E1252" s="6">
        <v>43052.919374999998</v>
      </c>
      <c r="F1252" s="4">
        <v>43052.919374999998</v>
      </c>
      <c r="G1252" s="5">
        <v>43052.919374999998</v>
      </c>
      <c r="H1252">
        <v>317</v>
      </c>
      <c r="I1252">
        <v>31.623594279999999</v>
      </c>
      <c r="J1252">
        <v>-94.645088200000004</v>
      </c>
      <c r="K1252">
        <v>57</v>
      </c>
      <c r="L1252">
        <v>69</v>
      </c>
      <c r="M1252">
        <v>84</v>
      </c>
      <c r="N1252">
        <v>68</v>
      </c>
      <c r="O1252">
        <v>7</v>
      </c>
      <c r="P1252">
        <v>1026</v>
      </c>
      <c r="Q1252">
        <v>57</v>
      </c>
      <c r="R1252">
        <v>62</v>
      </c>
      <c r="S1252">
        <v>0</v>
      </c>
      <c r="T1252">
        <v>9</v>
      </c>
      <c r="U1252">
        <v>0.19628714493756</v>
      </c>
      <c r="V1252" t="s">
        <v>4736</v>
      </c>
      <c r="W1252">
        <v>606878</v>
      </c>
      <c r="X1252">
        <v>8798850</v>
      </c>
    </row>
    <row r="1253" spans="1:24" x14ac:dyDescent="0.25">
      <c r="A1253" t="s">
        <v>1331</v>
      </c>
      <c r="B1253" t="s">
        <v>4458</v>
      </c>
      <c r="C1253" t="s">
        <v>4274</v>
      </c>
      <c r="D1253">
        <v>20170911</v>
      </c>
      <c r="E1253" s="6">
        <v>42989.815462962964</v>
      </c>
      <c r="F1253" s="4">
        <v>42989.815462962964</v>
      </c>
      <c r="G1253" s="5">
        <v>42989.815462962964</v>
      </c>
      <c r="H1253">
        <v>254</v>
      </c>
      <c r="I1253">
        <v>31.624244999999998</v>
      </c>
      <c r="J1253">
        <v>-94.645011670000002</v>
      </c>
      <c r="K1253">
        <v>0</v>
      </c>
      <c r="L1253">
        <v>78</v>
      </c>
      <c r="M1253">
        <v>55</v>
      </c>
      <c r="N1253">
        <v>128</v>
      </c>
      <c r="O1253">
        <v>10</v>
      </c>
      <c r="P1253">
        <v>1016</v>
      </c>
      <c r="Q1253">
        <v>54</v>
      </c>
      <c r="R1253">
        <v>72</v>
      </c>
      <c r="S1253">
        <v>0</v>
      </c>
      <c r="T1253">
        <v>10</v>
      </c>
      <c r="U1253">
        <v>0.66459247053578996</v>
      </c>
      <c r="V1253" t="s">
        <v>4275</v>
      </c>
      <c r="W1253">
        <v>606459</v>
      </c>
      <c r="X1253">
        <v>7885015</v>
      </c>
    </row>
    <row r="1254" spans="1:24" x14ac:dyDescent="0.25">
      <c r="A1254" t="s">
        <v>1331</v>
      </c>
      <c r="B1254" t="s">
        <v>4458</v>
      </c>
      <c r="C1254" t="s">
        <v>4885</v>
      </c>
      <c r="D1254">
        <v>20171104</v>
      </c>
      <c r="E1254" s="6">
        <v>43043.801724537036</v>
      </c>
      <c r="F1254" s="4">
        <v>43043.801724537036</v>
      </c>
      <c r="G1254" s="5">
        <v>43043.801724537036</v>
      </c>
      <c r="H1254">
        <v>308</v>
      </c>
      <c r="I1254">
        <v>31.623729610000002</v>
      </c>
      <c r="J1254">
        <v>-94.644082030000007</v>
      </c>
      <c r="K1254">
        <v>50</v>
      </c>
      <c r="L1254">
        <v>82</v>
      </c>
      <c r="M1254">
        <v>82</v>
      </c>
      <c r="N1254">
        <v>207</v>
      </c>
      <c r="O1254">
        <v>8</v>
      </c>
      <c r="P1254">
        <v>1016</v>
      </c>
      <c r="Q1254">
        <v>69</v>
      </c>
      <c r="R1254">
        <v>80</v>
      </c>
      <c r="S1254">
        <v>0</v>
      </c>
      <c r="T1254">
        <v>7</v>
      </c>
      <c r="U1254">
        <v>0.99353098178202903</v>
      </c>
      <c r="V1254" t="s">
        <v>4358</v>
      </c>
      <c r="W1254">
        <v>606674</v>
      </c>
      <c r="X1254">
        <v>8682182</v>
      </c>
    </row>
    <row r="1255" spans="1:24" x14ac:dyDescent="0.25">
      <c r="A1255" t="s">
        <v>1331</v>
      </c>
      <c r="B1255" t="s">
        <v>4458</v>
      </c>
      <c r="C1255" t="s">
        <v>4609</v>
      </c>
      <c r="D1255">
        <v>20171007</v>
      </c>
      <c r="E1255" s="6">
        <v>43015.77542824074</v>
      </c>
      <c r="F1255" s="4">
        <v>43015.77542824074</v>
      </c>
      <c r="G1255" s="5">
        <v>43015.77542824074</v>
      </c>
      <c r="H1255">
        <v>280</v>
      </c>
      <c r="I1255">
        <v>31.622995</v>
      </c>
      <c r="J1255">
        <v>-94.642669999999995</v>
      </c>
      <c r="K1255">
        <v>30</v>
      </c>
      <c r="L1255">
        <v>86</v>
      </c>
      <c r="M1255">
        <v>76</v>
      </c>
      <c r="N1255">
        <v>203</v>
      </c>
      <c r="O1255">
        <v>3</v>
      </c>
      <c r="P1255">
        <v>1008</v>
      </c>
      <c r="Q1255">
        <v>67</v>
      </c>
      <c r="R1255">
        <v>78</v>
      </c>
      <c r="S1255">
        <v>0</v>
      </c>
      <c r="T1255">
        <v>10</v>
      </c>
      <c r="U1255">
        <v>0.94633040850922701</v>
      </c>
      <c r="V1255" t="s">
        <v>4604</v>
      </c>
      <c r="W1255">
        <v>7000</v>
      </c>
      <c r="X1255">
        <v>8298760</v>
      </c>
    </row>
    <row r="1256" spans="1:24" x14ac:dyDescent="0.25">
      <c r="A1256" t="s">
        <v>1331</v>
      </c>
      <c r="B1256" t="s">
        <v>4458</v>
      </c>
      <c r="C1256" t="s">
        <v>4606</v>
      </c>
      <c r="D1256">
        <v>20171007</v>
      </c>
      <c r="E1256" s="6">
        <v>43015.776631944442</v>
      </c>
      <c r="F1256" s="4">
        <v>43015.776631944442</v>
      </c>
      <c r="G1256" s="5">
        <v>43015.776631944442</v>
      </c>
      <c r="H1256">
        <v>280</v>
      </c>
      <c r="I1256">
        <v>31.623275</v>
      </c>
      <c r="J1256">
        <v>-94.642174999999995</v>
      </c>
      <c r="K1256">
        <v>30</v>
      </c>
      <c r="L1256">
        <v>86</v>
      </c>
      <c r="M1256">
        <v>76</v>
      </c>
      <c r="N1256">
        <v>203</v>
      </c>
      <c r="O1256">
        <v>3</v>
      </c>
      <c r="P1256">
        <v>1008</v>
      </c>
      <c r="Q1256">
        <v>67</v>
      </c>
      <c r="R1256">
        <v>78</v>
      </c>
      <c r="S1256">
        <v>0</v>
      </c>
      <c r="T1256">
        <v>10</v>
      </c>
      <c r="U1256">
        <v>0.94626783943002202</v>
      </c>
      <c r="V1256" t="s">
        <v>4604</v>
      </c>
      <c r="W1256">
        <v>7000</v>
      </c>
      <c r="X1256">
        <v>8298704</v>
      </c>
    </row>
    <row r="1257" spans="1:24" x14ac:dyDescent="0.25">
      <c r="A1257" t="s">
        <v>1331</v>
      </c>
      <c r="B1257" t="s">
        <v>4458</v>
      </c>
      <c r="C1257" t="s">
        <v>4974</v>
      </c>
      <c r="D1257">
        <v>20171115</v>
      </c>
      <c r="E1257" s="6">
        <v>43054.725138888891</v>
      </c>
      <c r="F1257" s="4">
        <v>43054.725138888891</v>
      </c>
      <c r="G1257" s="5">
        <v>43054.725138888891</v>
      </c>
      <c r="H1257">
        <v>319</v>
      </c>
      <c r="I1257">
        <v>31.624124999999999</v>
      </c>
      <c r="J1257">
        <v>-94.642053329999996</v>
      </c>
      <c r="K1257">
        <v>52</v>
      </c>
      <c r="L1257">
        <v>71</v>
      </c>
      <c r="M1257">
        <v>84</v>
      </c>
      <c r="N1257">
        <v>181</v>
      </c>
      <c r="O1257">
        <v>8</v>
      </c>
      <c r="P1257">
        <v>1017</v>
      </c>
      <c r="Q1257">
        <v>59</v>
      </c>
      <c r="R1257">
        <v>65</v>
      </c>
      <c r="S1257">
        <v>0</v>
      </c>
      <c r="T1257">
        <v>9</v>
      </c>
      <c r="U1257">
        <v>7.4511779525719496E-2</v>
      </c>
      <c r="V1257" t="s">
        <v>4973</v>
      </c>
      <c r="W1257">
        <v>606880</v>
      </c>
      <c r="X1257">
        <v>8820806</v>
      </c>
    </row>
    <row r="1258" spans="1:24" x14ac:dyDescent="0.25">
      <c r="A1258" t="s">
        <v>1331</v>
      </c>
      <c r="B1258" t="s">
        <v>4458</v>
      </c>
      <c r="C1258" t="s">
        <v>4962</v>
      </c>
      <c r="D1258">
        <v>20171111</v>
      </c>
      <c r="E1258" s="6">
        <v>43050.734259259261</v>
      </c>
      <c r="F1258" s="4">
        <v>43050.734259259261</v>
      </c>
      <c r="G1258" s="5">
        <v>43050.734259259261</v>
      </c>
      <c r="H1258">
        <v>315</v>
      </c>
      <c r="I1258">
        <v>31.62547966</v>
      </c>
      <c r="J1258">
        <v>-94.642003590000002</v>
      </c>
      <c r="K1258">
        <v>53</v>
      </c>
      <c r="L1258">
        <v>63</v>
      </c>
      <c r="M1258">
        <v>67</v>
      </c>
      <c r="N1258">
        <v>130</v>
      </c>
      <c r="O1258">
        <v>6</v>
      </c>
      <c r="P1258">
        <v>1022</v>
      </c>
      <c r="Q1258">
        <v>45</v>
      </c>
      <c r="R1258">
        <v>56</v>
      </c>
      <c r="S1258">
        <v>0</v>
      </c>
      <c r="T1258">
        <v>10</v>
      </c>
      <c r="U1258">
        <v>0.405536646784036</v>
      </c>
      <c r="V1258" t="s">
        <v>4954</v>
      </c>
      <c r="W1258">
        <v>609168</v>
      </c>
      <c r="X1258">
        <v>8782756</v>
      </c>
    </row>
    <row r="1259" spans="1:24" x14ac:dyDescent="0.25">
      <c r="A1259" t="s">
        <v>1331</v>
      </c>
      <c r="B1259" t="s">
        <v>4458</v>
      </c>
      <c r="C1259" t="s">
        <v>4865</v>
      </c>
      <c r="D1259">
        <v>20171011</v>
      </c>
      <c r="E1259" s="6">
        <v>43019.967800925922</v>
      </c>
      <c r="F1259" s="4">
        <v>43019.967800925922</v>
      </c>
      <c r="G1259" s="5">
        <v>43019.967800925922</v>
      </c>
      <c r="H1259">
        <v>284</v>
      </c>
      <c r="I1259">
        <v>31.62486577</v>
      </c>
      <c r="J1259">
        <v>-94.641997020000005</v>
      </c>
      <c r="K1259">
        <v>13</v>
      </c>
      <c r="L1259">
        <v>73</v>
      </c>
      <c r="M1259">
        <v>63</v>
      </c>
      <c r="N1259">
        <v>9</v>
      </c>
      <c r="O1259">
        <v>7</v>
      </c>
      <c r="P1259">
        <v>1020</v>
      </c>
      <c r="Q1259">
        <v>50</v>
      </c>
      <c r="R1259">
        <v>64</v>
      </c>
      <c r="S1259">
        <v>0</v>
      </c>
      <c r="T1259">
        <v>10</v>
      </c>
      <c r="U1259">
        <v>0.56407900689912605</v>
      </c>
      <c r="V1259" t="s">
        <v>4863</v>
      </c>
      <c r="W1259">
        <v>608600</v>
      </c>
      <c r="X1259">
        <v>8659355</v>
      </c>
    </row>
    <row r="1260" spans="1:24" x14ac:dyDescent="0.25">
      <c r="A1260" t="s">
        <v>1331</v>
      </c>
      <c r="B1260" t="s">
        <v>4458</v>
      </c>
      <c r="C1260" t="s">
        <v>4272</v>
      </c>
      <c r="D1260">
        <v>20170911</v>
      </c>
      <c r="E1260" s="6">
        <v>42989.849710648145</v>
      </c>
      <c r="F1260" s="4">
        <v>42989.849710648145</v>
      </c>
      <c r="G1260" s="5">
        <v>42989.849710648145</v>
      </c>
      <c r="H1260">
        <v>254</v>
      </c>
      <c r="I1260">
        <v>31.623526699999999</v>
      </c>
      <c r="J1260">
        <v>-94.641835920000005</v>
      </c>
      <c r="K1260">
        <v>0</v>
      </c>
      <c r="L1260">
        <v>78</v>
      </c>
      <c r="M1260">
        <v>55</v>
      </c>
      <c r="N1260">
        <v>128</v>
      </c>
      <c r="O1260">
        <v>10</v>
      </c>
      <c r="P1260">
        <v>1016</v>
      </c>
      <c r="Q1260">
        <v>54</v>
      </c>
      <c r="R1260">
        <v>72</v>
      </c>
      <c r="S1260">
        <v>0</v>
      </c>
      <c r="T1260">
        <v>10</v>
      </c>
      <c r="U1260">
        <v>0.66088367887384103</v>
      </c>
      <c r="V1260" t="s">
        <v>4273</v>
      </c>
      <c r="W1260">
        <v>615332</v>
      </c>
      <c r="X1260">
        <v>7880985</v>
      </c>
    </row>
    <row r="1261" spans="1:24" x14ac:dyDescent="0.25">
      <c r="A1261" t="s">
        <v>1331</v>
      </c>
      <c r="B1261" t="s">
        <v>4458</v>
      </c>
      <c r="C1261" t="s">
        <v>1560</v>
      </c>
      <c r="D1261">
        <v>20141011</v>
      </c>
      <c r="E1261" s="6">
        <v>41923.62190972222</v>
      </c>
      <c r="F1261" s="4">
        <v>41923.62190972222</v>
      </c>
      <c r="G1261" s="5">
        <v>41923.62190972222</v>
      </c>
      <c r="H1261">
        <v>284</v>
      </c>
      <c r="I1261">
        <v>32.600900000000003</v>
      </c>
      <c r="J1261">
        <v>-94.621706669999995</v>
      </c>
      <c r="K1261">
        <v>56</v>
      </c>
      <c r="L1261">
        <v>76</v>
      </c>
      <c r="M1261">
        <v>89</v>
      </c>
      <c r="N1261">
        <v>296</v>
      </c>
      <c r="O1261">
        <v>9</v>
      </c>
      <c r="P1261">
        <v>1015</v>
      </c>
      <c r="Q1261">
        <v>68</v>
      </c>
      <c r="R1261">
        <v>74</v>
      </c>
      <c r="S1261">
        <v>8.3000000000000007</v>
      </c>
      <c r="T1261">
        <v>9</v>
      </c>
      <c r="U1261">
        <v>0.875861589</v>
      </c>
      <c r="V1261" t="s">
        <v>1520</v>
      </c>
      <c r="W1261">
        <v>10601</v>
      </c>
      <c r="X1261">
        <v>1023110</v>
      </c>
    </row>
    <row r="1262" spans="1:24" x14ac:dyDescent="0.25">
      <c r="A1262" t="s">
        <v>1331</v>
      </c>
      <c r="B1262" t="s">
        <v>4458</v>
      </c>
      <c r="C1262" t="s">
        <v>2299</v>
      </c>
      <c r="D1262">
        <v>20160816</v>
      </c>
      <c r="E1262" s="6">
        <v>42599.040173611109</v>
      </c>
      <c r="F1262" s="4">
        <v>42599.040173611109</v>
      </c>
      <c r="G1262" s="5">
        <v>42599.040173611109</v>
      </c>
      <c r="H1262">
        <v>230</v>
      </c>
      <c r="I1262">
        <v>40.934975000000001</v>
      </c>
      <c r="J1262">
        <v>-94.588255000000004</v>
      </c>
      <c r="K1262">
        <v>13</v>
      </c>
      <c r="L1262">
        <v>81</v>
      </c>
      <c r="M1262">
        <v>76</v>
      </c>
      <c r="N1262">
        <v>197</v>
      </c>
      <c r="O1262">
        <v>12</v>
      </c>
      <c r="P1262">
        <v>1016</v>
      </c>
      <c r="Q1262">
        <v>66</v>
      </c>
      <c r="R1262">
        <v>74</v>
      </c>
      <c r="S1262">
        <v>0.1</v>
      </c>
      <c r="T1262">
        <v>7</v>
      </c>
      <c r="U1262">
        <v>0.97688227900000002</v>
      </c>
      <c r="V1262" t="s">
        <v>861</v>
      </c>
      <c r="W1262">
        <v>55236</v>
      </c>
      <c r="X1262">
        <v>3902565</v>
      </c>
    </row>
    <row r="1263" spans="1:24" x14ac:dyDescent="0.25">
      <c r="A1263" t="s">
        <v>1331</v>
      </c>
      <c r="B1263" t="s">
        <v>4458</v>
      </c>
      <c r="C1263" t="s">
        <v>1563</v>
      </c>
      <c r="D1263">
        <v>20141011</v>
      </c>
      <c r="E1263" s="6">
        <v>41923.641504629632</v>
      </c>
      <c r="F1263" s="4">
        <v>41923.641504629632</v>
      </c>
      <c r="G1263" s="5">
        <v>41923.641504629632</v>
      </c>
      <c r="H1263">
        <v>284</v>
      </c>
      <c r="I1263">
        <v>32.628451669999997</v>
      </c>
      <c r="J1263">
        <v>-94.578411669999994</v>
      </c>
      <c r="K1263">
        <v>56</v>
      </c>
      <c r="L1263">
        <v>76</v>
      </c>
      <c r="M1263">
        <v>89</v>
      </c>
      <c r="N1263">
        <v>296</v>
      </c>
      <c r="O1263">
        <v>9</v>
      </c>
      <c r="P1263">
        <v>1015</v>
      </c>
      <c r="Q1263">
        <v>68</v>
      </c>
      <c r="R1263">
        <v>74</v>
      </c>
      <c r="S1263">
        <v>8.3000000000000007</v>
      </c>
      <c r="T1263">
        <v>9</v>
      </c>
      <c r="U1263">
        <v>0.87445518200000005</v>
      </c>
      <c r="V1263" t="s">
        <v>1520</v>
      </c>
      <c r="W1263">
        <v>10601</v>
      </c>
      <c r="X1263">
        <v>1023231</v>
      </c>
    </row>
    <row r="1264" spans="1:24" x14ac:dyDescent="0.25">
      <c r="A1264" t="s">
        <v>1331</v>
      </c>
      <c r="B1264" t="s">
        <v>4458</v>
      </c>
      <c r="C1264" t="s">
        <v>1577</v>
      </c>
      <c r="D1264">
        <v>20141011</v>
      </c>
      <c r="E1264" s="6">
        <v>41923.693530092591</v>
      </c>
      <c r="F1264" s="4">
        <v>41923.693530092591</v>
      </c>
      <c r="G1264" s="5">
        <v>41923.693530092591</v>
      </c>
      <c r="H1264">
        <v>284</v>
      </c>
      <c r="I1264">
        <v>32.627533329999999</v>
      </c>
      <c r="J1264">
        <v>-94.577950000000001</v>
      </c>
      <c r="K1264">
        <v>56</v>
      </c>
      <c r="L1264">
        <v>76</v>
      </c>
      <c r="M1264">
        <v>89</v>
      </c>
      <c r="N1264">
        <v>296</v>
      </c>
      <c r="O1264">
        <v>9</v>
      </c>
      <c r="P1264">
        <v>1015</v>
      </c>
      <c r="Q1264">
        <v>68</v>
      </c>
      <c r="R1264">
        <v>74</v>
      </c>
      <c r="S1264">
        <v>8.3000000000000007</v>
      </c>
      <c r="T1264">
        <v>9</v>
      </c>
      <c r="U1264">
        <v>0.87069283900000005</v>
      </c>
      <c r="V1264" t="s">
        <v>1520</v>
      </c>
      <c r="W1264">
        <v>10601</v>
      </c>
      <c r="X1264">
        <v>1023419</v>
      </c>
    </row>
    <row r="1265" spans="1:24" x14ac:dyDescent="0.25">
      <c r="A1265" t="s">
        <v>1331</v>
      </c>
      <c r="B1265" t="s">
        <v>4458</v>
      </c>
      <c r="C1265" t="s">
        <v>1794</v>
      </c>
      <c r="D1265">
        <v>20150802</v>
      </c>
      <c r="E1265" s="6">
        <v>42218.843553240738</v>
      </c>
      <c r="F1265" s="4">
        <v>42218.843553240738</v>
      </c>
      <c r="G1265" s="5">
        <v>42218.843553240738</v>
      </c>
      <c r="H1265">
        <v>214</v>
      </c>
      <c r="I1265">
        <v>30.753900000000002</v>
      </c>
      <c r="J1265">
        <v>-94.576710000000006</v>
      </c>
      <c r="K1265">
        <v>3</v>
      </c>
      <c r="L1265">
        <v>104</v>
      </c>
      <c r="M1265">
        <v>38</v>
      </c>
      <c r="N1265">
        <v>81</v>
      </c>
      <c r="O1265">
        <v>8</v>
      </c>
      <c r="P1265">
        <v>1011</v>
      </c>
      <c r="Q1265">
        <v>55</v>
      </c>
      <c r="R1265">
        <v>91</v>
      </c>
      <c r="S1265">
        <v>0</v>
      </c>
      <c r="T1265">
        <v>10</v>
      </c>
      <c r="U1265">
        <v>0.91938102899999996</v>
      </c>
      <c r="V1265" t="s">
        <v>1520</v>
      </c>
      <c r="W1265">
        <v>10601</v>
      </c>
      <c r="X1265">
        <v>1838387</v>
      </c>
    </row>
    <row r="1266" spans="1:24" x14ac:dyDescent="0.25">
      <c r="A1266" t="s">
        <v>1331</v>
      </c>
      <c r="B1266" t="s">
        <v>4458</v>
      </c>
      <c r="C1266" t="s">
        <v>1568</v>
      </c>
      <c r="D1266">
        <v>20141011</v>
      </c>
      <c r="E1266" s="6">
        <v>41923.737280092595</v>
      </c>
      <c r="F1266" s="4">
        <v>41923.737280092595</v>
      </c>
      <c r="G1266" s="5">
        <v>41923.737280092595</v>
      </c>
      <c r="H1266">
        <v>284</v>
      </c>
      <c r="I1266">
        <v>32.599269999999997</v>
      </c>
      <c r="J1266">
        <v>-94.568318000000005</v>
      </c>
      <c r="K1266">
        <v>56</v>
      </c>
      <c r="L1266">
        <v>76</v>
      </c>
      <c r="M1266">
        <v>89</v>
      </c>
      <c r="N1266">
        <v>296</v>
      </c>
      <c r="O1266">
        <v>9</v>
      </c>
      <c r="P1266">
        <v>1015</v>
      </c>
      <c r="Q1266">
        <v>68</v>
      </c>
      <c r="R1266">
        <v>74</v>
      </c>
      <c r="S1266">
        <v>8.3000000000000007</v>
      </c>
      <c r="T1266">
        <v>9</v>
      </c>
      <c r="U1266">
        <v>0.86749758899999996</v>
      </c>
      <c r="V1266" t="s">
        <v>1520</v>
      </c>
      <c r="W1266">
        <v>10601</v>
      </c>
      <c r="X1266">
        <v>1023310</v>
      </c>
    </row>
    <row r="1267" spans="1:24" x14ac:dyDescent="0.25">
      <c r="A1267" t="s">
        <v>1331</v>
      </c>
      <c r="B1267" t="s">
        <v>4458</v>
      </c>
      <c r="C1267" t="s">
        <v>1754</v>
      </c>
      <c r="D1267">
        <v>20150713</v>
      </c>
      <c r="E1267" s="6">
        <v>42198.820497685185</v>
      </c>
      <c r="F1267" s="4">
        <v>42198.820497685185</v>
      </c>
      <c r="G1267" s="5">
        <v>42198.820497685185</v>
      </c>
      <c r="H1267">
        <v>194</v>
      </c>
      <c r="I1267">
        <v>30.601150000000001</v>
      </c>
      <c r="J1267">
        <v>-94.521761670000004</v>
      </c>
      <c r="K1267">
        <v>10</v>
      </c>
      <c r="L1267">
        <v>100</v>
      </c>
      <c r="M1267">
        <v>65</v>
      </c>
      <c r="N1267">
        <v>229</v>
      </c>
      <c r="O1267">
        <v>9</v>
      </c>
      <c r="P1267">
        <v>1014</v>
      </c>
      <c r="Q1267">
        <v>71</v>
      </c>
      <c r="R1267">
        <v>92</v>
      </c>
      <c r="S1267">
        <v>0</v>
      </c>
      <c r="T1267">
        <v>9</v>
      </c>
      <c r="U1267">
        <v>5.6431328000000003E-2</v>
      </c>
      <c r="V1267" t="s">
        <v>1520</v>
      </c>
      <c r="W1267">
        <v>10601</v>
      </c>
      <c r="X1267">
        <v>1773006</v>
      </c>
    </row>
    <row r="1268" spans="1:24" x14ac:dyDescent="0.25">
      <c r="A1268" t="s">
        <v>1331</v>
      </c>
      <c r="B1268" t="s">
        <v>4458</v>
      </c>
      <c r="C1268" t="s">
        <v>1744</v>
      </c>
      <c r="D1268">
        <v>20150713</v>
      </c>
      <c r="E1268" s="6">
        <v>42198.655439814815</v>
      </c>
      <c r="F1268" s="4">
        <v>42198.655439814815</v>
      </c>
      <c r="G1268" s="5">
        <v>42198.655439814815</v>
      </c>
      <c r="H1268">
        <v>194</v>
      </c>
      <c r="I1268">
        <v>30.76450333</v>
      </c>
      <c r="J1268">
        <v>-94.481755000000007</v>
      </c>
      <c r="K1268">
        <v>10</v>
      </c>
      <c r="L1268">
        <v>100</v>
      </c>
      <c r="M1268">
        <v>65</v>
      </c>
      <c r="N1268">
        <v>229</v>
      </c>
      <c r="O1268">
        <v>9</v>
      </c>
      <c r="P1268">
        <v>1014</v>
      </c>
      <c r="Q1268">
        <v>71</v>
      </c>
      <c r="R1268">
        <v>92</v>
      </c>
      <c r="S1268">
        <v>0</v>
      </c>
      <c r="T1268">
        <v>9</v>
      </c>
      <c r="U1268">
        <v>6.4701633999999994E-2</v>
      </c>
      <c r="V1268" t="s">
        <v>1520</v>
      </c>
      <c r="W1268">
        <v>10601</v>
      </c>
      <c r="X1268">
        <v>1772530</v>
      </c>
    </row>
    <row r="1269" spans="1:24" x14ac:dyDescent="0.25">
      <c r="A1269" t="s">
        <v>1331</v>
      </c>
      <c r="B1269" t="s">
        <v>4458</v>
      </c>
      <c r="C1269" t="s">
        <v>2282</v>
      </c>
      <c r="D1269">
        <v>20160606</v>
      </c>
      <c r="E1269" s="6">
        <v>42527.798611111109</v>
      </c>
      <c r="F1269" s="4">
        <v>42527.798611111109</v>
      </c>
      <c r="G1269" s="5">
        <v>42527.798611111109</v>
      </c>
      <c r="H1269">
        <v>158</v>
      </c>
      <c r="I1269">
        <v>36.143037030000002</v>
      </c>
      <c r="J1269">
        <v>-94.473242350000007</v>
      </c>
      <c r="K1269">
        <v>38</v>
      </c>
      <c r="L1269">
        <v>84</v>
      </c>
      <c r="M1269">
        <v>76</v>
      </c>
      <c r="N1269">
        <v>232</v>
      </c>
      <c r="O1269">
        <v>5</v>
      </c>
      <c r="P1269">
        <v>1012</v>
      </c>
      <c r="Q1269">
        <v>59</v>
      </c>
      <c r="R1269">
        <v>72</v>
      </c>
      <c r="S1269">
        <v>0.1</v>
      </c>
      <c r="T1269">
        <v>6</v>
      </c>
      <c r="U1269">
        <v>4.1104112999999998E-2</v>
      </c>
      <c r="V1269" t="s">
        <v>2281</v>
      </c>
      <c r="W1269">
        <v>300377</v>
      </c>
      <c r="X1269">
        <v>3853916</v>
      </c>
    </row>
    <row r="1270" spans="1:24" x14ac:dyDescent="0.25">
      <c r="A1270" t="s">
        <v>1331</v>
      </c>
      <c r="B1270" t="s">
        <v>4458</v>
      </c>
      <c r="C1270" t="s">
        <v>2332</v>
      </c>
      <c r="D1270">
        <v>20160615</v>
      </c>
      <c r="E1270" s="6">
        <v>42536.850659722222</v>
      </c>
      <c r="F1270" s="4">
        <v>42536.850659722222</v>
      </c>
      <c r="G1270" s="5">
        <v>42536.850659722222</v>
      </c>
      <c r="H1270">
        <v>167</v>
      </c>
      <c r="I1270">
        <v>31.712188000000001</v>
      </c>
      <c r="J1270">
        <v>-94.449411999999995</v>
      </c>
      <c r="K1270">
        <v>44</v>
      </c>
      <c r="L1270">
        <v>92</v>
      </c>
      <c r="M1270">
        <v>79</v>
      </c>
      <c r="N1270">
        <v>215</v>
      </c>
      <c r="O1270">
        <v>13</v>
      </c>
      <c r="P1270">
        <v>1013</v>
      </c>
      <c r="Q1270">
        <v>74</v>
      </c>
      <c r="R1270">
        <v>89</v>
      </c>
      <c r="S1270">
        <v>0.1</v>
      </c>
      <c r="T1270">
        <v>10</v>
      </c>
      <c r="U1270">
        <v>0.810680293</v>
      </c>
      <c r="V1270" t="s">
        <v>1520</v>
      </c>
      <c r="W1270">
        <v>10601</v>
      </c>
      <c r="X1270">
        <v>3989869</v>
      </c>
    </row>
    <row r="1271" spans="1:24" x14ac:dyDescent="0.25">
      <c r="A1271" t="s">
        <v>1331</v>
      </c>
      <c r="B1271" t="s">
        <v>4458</v>
      </c>
      <c r="C1271" t="s">
        <v>1755</v>
      </c>
      <c r="D1271">
        <v>20150713</v>
      </c>
      <c r="E1271" s="6">
        <v>42198.895775462966</v>
      </c>
      <c r="F1271" s="4">
        <v>42198.895775462966</v>
      </c>
      <c r="G1271" s="5">
        <v>42198.895775462966</v>
      </c>
      <c r="H1271">
        <v>194</v>
      </c>
      <c r="I1271">
        <v>30.510613330000002</v>
      </c>
      <c r="J1271">
        <v>-94.438974999999999</v>
      </c>
      <c r="K1271">
        <v>10</v>
      </c>
      <c r="L1271">
        <v>100</v>
      </c>
      <c r="M1271">
        <v>65</v>
      </c>
      <c r="N1271">
        <v>229</v>
      </c>
      <c r="O1271">
        <v>9</v>
      </c>
      <c r="P1271">
        <v>1014</v>
      </c>
      <c r="Q1271">
        <v>71</v>
      </c>
      <c r="R1271">
        <v>92</v>
      </c>
      <c r="S1271">
        <v>0</v>
      </c>
      <c r="T1271">
        <v>9</v>
      </c>
      <c r="U1271">
        <v>5.2848127000000002E-2</v>
      </c>
      <c r="V1271" t="s">
        <v>1520</v>
      </c>
      <c r="W1271">
        <v>10601</v>
      </c>
      <c r="X1271">
        <v>1773054</v>
      </c>
    </row>
    <row r="1272" spans="1:24" x14ac:dyDescent="0.25">
      <c r="A1272" t="s">
        <v>1331</v>
      </c>
      <c r="B1272" t="s">
        <v>4458</v>
      </c>
      <c r="C1272" t="s">
        <v>2331</v>
      </c>
      <c r="D1272">
        <v>20160615</v>
      </c>
      <c r="E1272" s="6">
        <v>42536.777881944443</v>
      </c>
      <c r="F1272" s="4">
        <v>42536.777881944443</v>
      </c>
      <c r="G1272" s="5">
        <v>42536.777881944443</v>
      </c>
      <c r="H1272">
        <v>167</v>
      </c>
      <c r="I1272">
        <v>31.691870000000002</v>
      </c>
      <c r="J1272">
        <v>-94.438010000000006</v>
      </c>
      <c r="K1272">
        <v>44</v>
      </c>
      <c r="L1272">
        <v>92</v>
      </c>
      <c r="M1272">
        <v>79</v>
      </c>
      <c r="N1272">
        <v>215</v>
      </c>
      <c r="O1272">
        <v>13</v>
      </c>
      <c r="P1272">
        <v>1013</v>
      </c>
      <c r="Q1272">
        <v>74</v>
      </c>
      <c r="R1272">
        <v>89</v>
      </c>
      <c r="S1272">
        <v>0.1</v>
      </c>
      <c r="T1272">
        <v>10</v>
      </c>
      <c r="U1272">
        <v>0.80527982499999995</v>
      </c>
      <c r="V1272" t="s">
        <v>1520</v>
      </c>
      <c r="W1272">
        <v>10601</v>
      </c>
      <c r="X1272">
        <v>3989697</v>
      </c>
    </row>
    <row r="1273" spans="1:24" x14ac:dyDescent="0.25">
      <c r="A1273" t="s">
        <v>1331</v>
      </c>
      <c r="B1273" t="s">
        <v>4458</v>
      </c>
      <c r="C1273" t="s">
        <v>1760</v>
      </c>
      <c r="D1273">
        <v>20150714</v>
      </c>
      <c r="E1273" s="6">
        <v>42199.640092592592</v>
      </c>
      <c r="F1273" s="4">
        <v>42199.640092592592</v>
      </c>
      <c r="G1273" s="5">
        <v>42199.640092592592</v>
      </c>
      <c r="H1273">
        <v>195</v>
      </c>
      <c r="I1273">
        <v>30.391719999999999</v>
      </c>
      <c r="J1273">
        <v>-94.420019999999994</v>
      </c>
      <c r="K1273">
        <v>25</v>
      </c>
      <c r="L1273">
        <v>98</v>
      </c>
      <c r="M1273">
        <v>71</v>
      </c>
      <c r="N1273">
        <v>207</v>
      </c>
      <c r="O1273">
        <v>10</v>
      </c>
      <c r="P1273">
        <v>1012</v>
      </c>
      <c r="Q1273">
        <v>73</v>
      </c>
      <c r="R1273">
        <v>94</v>
      </c>
      <c r="S1273">
        <v>0</v>
      </c>
      <c r="T1273">
        <v>8</v>
      </c>
      <c r="U1273">
        <v>2.3885381000000001E-2</v>
      </c>
      <c r="V1273" t="s">
        <v>1520</v>
      </c>
      <c r="W1273">
        <v>10601</v>
      </c>
      <c r="X1273">
        <v>1773219</v>
      </c>
    </row>
    <row r="1274" spans="1:24" x14ac:dyDescent="0.25">
      <c r="A1274" t="s">
        <v>1331</v>
      </c>
      <c r="B1274" t="s">
        <v>4458</v>
      </c>
      <c r="C1274" t="s">
        <v>2330</v>
      </c>
      <c r="D1274">
        <v>20160615</v>
      </c>
      <c r="E1274" s="6">
        <v>42536.705023148148</v>
      </c>
      <c r="F1274" s="4">
        <v>42536.705023148148</v>
      </c>
      <c r="G1274" s="5">
        <v>42536.705023148148</v>
      </c>
      <c r="H1274">
        <v>167</v>
      </c>
      <c r="I1274">
        <v>31.638639999999999</v>
      </c>
      <c r="J1274">
        <v>-94.414829999999995</v>
      </c>
      <c r="K1274">
        <v>44</v>
      </c>
      <c r="L1274">
        <v>92</v>
      </c>
      <c r="M1274">
        <v>79</v>
      </c>
      <c r="N1274">
        <v>215</v>
      </c>
      <c r="O1274">
        <v>13</v>
      </c>
      <c r="P1274">
        <v>1013</v>
      </c>
      <c r="Q1274">
        <v>74</v>
      </c>
      <c r="R1274">
        <v>89</v>
      </c>
      <c r="S1274">
        <v>0.1</v>
      </c>
      <c r="T1274">
        <v>10</v>
      </c>
      <c r="U1274">
        <v>0.79981761699999998</v>
      </c>
      <c r="V1274" t="s">
        <v>1520</v>
      </c>
      <c r="W1274">
        <v>10601</v>
      </c>
      <c r="X1274">
        <v>3989175</v>
      </c>
    </row>
    <row r="1275" spans="1:24" x14ac:dyDescent="0.25">
      <c r="A1275" t="s">
        <v>1331</v>
      </c>
      <c r="B1275" t="s">
        <v>4458</v>
      </c>
      <c r="C1275" t="s">
        <v>1532</v>
      </c>
      <c r="D1275">
        <v>20140910</v>
      </c>
      <c r="E1275" s="6">
        <v>41892.784814814811</v>
      </c>
      <c r="F1275" s="4">
        <v>41892.784814814811</v>
      </c>
      <c r="G1275" s="5">
        <v>41892.784814814811</v>
      </c>
      <c r="H1275">
        <v>253</v>
      </c>
      <c r="I1275">
        <v>32.708609060000001</v>
      </c>
      <c r="J1275">
        <v>-94.413324270000004</v>
      </c>
      <c r="K1275">
        <v>14</v>
      </c>
      <c r="L1275">
        <v>99</v>
      </c>
      <c r="M1275">
        <v>67</v>
      </c>
      <c r="N1275">
        <v>208</v>
      </c>
      <c r="O1275">
        <v>14</v>
      </c>
      <c r="P1275">
        <v>1010</v>
      </c>
      <c r="Q1275">
        <v>72</v>
      </c>
      <c r="R1275">
        <v>91</v>
      </c>
      <c r="S1275">
        <v>0</v>
      </c>
      <c r="T1275">
        <v>9</v>
      </c>
      <c r="U1275">
        <v>0.957997761</v>
      </c>
      <c r="V1275" t="s">
        <v>1520</v>
      </c>
      <c r="W1275">
        <v>10601</v>
      </c>
      <c r="X1275">
        <v>878878</v>
      </c>
    </row>
    <row r="1276" spans="1:24" x14ac:dyDescent="0.25">
      <c r="A1276" t="s">
        <v>1331</v>
      </c>
      <c r="B1276" t="s">
        <v>4458</v>
      </c>
      <c r="C1276" t="s">
        <v>1795</v>
      </c>
      <c r="D1276">
        <v>20150802</v>
      </c>
      <c r="E1276" s="6">
        <v>42218.932847222219</v>
      </c>
      <c r="F1276" s="4">
        <v>42218.932847222219</v>
      </c>
      <c r="G1276" s="5">
        <v>42218.932847222219</v>
      </c>
      <c r="H1276">
        <v>214</v>
      </c>
      <c r="I1276">
        <v>30.782830000000001</v>
      </c>
      <c r="J1276">
        <v>-94.411479999999997</v>
      </c>
      <c r="K1276">
        <v>3</v>
      </c>
      <c r="L1276">
        <v>104</v>
      </c>
      <c r="M1276">
        <v>38</v>
      </c>
      <c r="N1276">
        <v>81</v>
      </c>
      <c r="O1276">
        <v>8</v>
      </c>
      <c r="P1276">
        <v>1011</v>
      </c>
      <c r="Q1276">
        <v>55</v>
      </c>
      <c r="R1276">
        <v>91</v>
      </c>
      <c r="S1276">
        <v>0</v>
      </c>
      <c r="T1276">
        <v>10</v>
      </c>
      <c r="U1276">
        <v>0.91346183800000003</v>
      </c>
      <c r="V1276" t="s">
        <v>1520</v>
      </c>
      <c r="W1276">
        <v>10601</v>
      </c>
      <c r="X1276">
        <v>1840730</v>
      </c>
    </row>
    <row r="1277" spans="1:24" x14ac:dyDescent="0.25">
      <c r="A1277" t="s">
        <v>1331</v>
      </c>
      <c r="B1277" t="s">
        <v>4458</v>
      </c>
      <c r="C1277" t="s">
        <v>1557</v>
      </c>
      <c r="D1277">
        <v>20141010</v>
      </c>
      <c r="E1277" s="6">
        <v>41922.957800925928</v>
      </c>
      <c r="F1277" s="4">
        <v>41922.957800925928</v>
      </c>
      <c r="G1277" s="5">
        <v>41922.957800925928</v>
      </c>
      <c r="H1277">
        <v>283</v>
      </c>
      <c r="I1277">
        <v>32.778945</v>
      </c>
      <c r="J1277">
        <v>-94.357803329999996</v>
      </c>
      <c r="K1277">
        <v>53</v>
      </c>
      <c r="L1277">
        <v>90</v>
      </c>
      <c r="M1277">
        <v>81</v>
      </c>
      <c r="N1277">
        <v>191</v>
      </c>
      <c r="O1277">
        <v>11</v>
      </c>
      <c r="P1277">
        <v>1014</v>
      </c>
      <c r="Q1277">
        <v>71</v>
      </c>
      <c r="R1277">
        <v>83</v>
      </c>
      <c r="S1277">
        <v>0.9</v>
      </c>
      <c r="T1277">
        <v>7</v>
      </c>
      <c r="U1277">
        <v>0.919793317</v>
      </c>
      <c r="V1277" t="s">
        <v>1520</v>
      </c>
      <c r="W1277">
        <v>10601</v>
      </c>
      <c r="X1277">
        <v>1023073</v>
      </c>
    </row>
    <row r="1278" spans="1:24" x14ac:dyDescent="0.25">
      <c r="A1278" t="s">
        <v>1331</v>
      </c>
      <c r="B1278" t="s">
        <v>4458</v>
      </c>
      <c r="C1278" t="s">
        <v>1555</v>
      </c>
      <c r="D1278">
        <v>20141010</v>
      </c>
      <c r="E1278" s="6">
        <v>41922.823935185188</v>
      </c>
      <c r="F1278" s="4">
        <v>41922.823935185188</v>
      </c>
      <c r="G1278" s="5">
        <v>41922.823935185188</v>
      </c>
      <c r="H1278">
        <v>283</v>
      </c>
      <c r="I1278">
        <v>32.779706670000003</v>
      </c>
      <c r="J1278">
        <v>-94.355593330000005</v>
      </c>
      <c r="K1278">
        <v>53</v>
      </c>
      <c r="L1278">
        <v>90</v>
      </c>
      <c r="M1278">
        <v>81</v>
      </c>
      <c r="N1278">
        <v>191</v>
      </c>
      <c r="O1278">
        <v>11</v>
      </c>
      <c r="P1278">
        <v>1014</v>
      </c>
      <c r="Q1278">
        <v>71</v>
      </c>
      <c r="R1278">
        <v>83</v>
      </c>
      <c r="S1278">
        <v>0.9</v>
      </c>
      <c r="T1278">
        <v>7</v>
      </c>
      <c r="U1278">
        <v>0.92769484700000004</v>
      </c>
      <c r="V1278" t="s">
        <v>1520</v>
      </c>
      <c r="W1278">
        <v>10601</v>
      </c>
      <c r="X1278">
        <v>1023063</v>
      </c>
    </row>
    <row r="1279" spans="1:24" x14ac:dyDescent="0.25">
      <c r="A1279" t="s">
        <v>1331</v>
      </c>
      <c r="B1279" t="s">
        <v>4458</v>
      </c>
      <c r="C1279" t="s">
        <v>3499</v>
      </c>
      <c r="D1279">
        <v>20170629</v>
      </c>
      <c r="E1279" s="6">
        <v>42915.962962962964</v>
      </c>
      <c r="F1279" s="4">
        <v>42915.962962962964</v>
      </c>
      <c r="G1279" s="5">
        <v>42915.962962962964</v>
      </c>
      <c r="H1279">
        <v>180</v>
      </c>
      <c r="I1279">
        <v>46.410544999999999</v>
      </c>
      <c r="J1279">
        <v>-94.353219999999993</v>
      </c>
      <c r="K1279">
        <v>46</v>
      </c>
      <c r="L1279">
        <v>86</v>
      </c>
      <c r="M1279">
        <v>72</v>
      </c>
      <c r="N1279">
        <v>347</v>
      </c>
      <c r="O1279">
        <v>10</v>
      </c>
      <c r="P1279">
        <v>1007</v>
      </c>
      <c r="Q1279">
        <v>57</v>
      </c>
      <c r="R1279">
        <v>74</v>
      </c>
      <c r="S1279">
        <v>1.4</v>
      </c>
      <c r="T1279">
        <v>7</v>
      </c>
      <c r="U1279">
        <v>0.39393870654789198</v>
      </c>
      <c r="V1279" t="s">
        <v>3500</v>
      </c>
      <c r="W1279">
        <v>308759</v>
      </c>
      <c r="X1279">
        <v>6854933</v>
      </c>
    </row>
    <row r="1280" spans="1:24" x14ac:dyDescent="0.25">
      <c r="A1280" t="s">
        <v>1331</v>
      </c>
      <c r="B1280" t="s">
        <v>4458</v>
      </c>
      <c r="C1280" t="s">
        <v>3387</v>
      </c>
      <c r="D1280">
        <v>20170620</v>
      </c>
      <c r="E1280" s="6">
        <v>42907.064525462964</v>
      </c>
      <c r="F1280" s="4">
        <v>42907.064525462964</v>
      </c>
      <c r="G1280" s="5">
        <v>42907.064525462964</v>
      </c>
      <c r="H1280">
        <v>172</v>
      </c>
      <c r="I1280">
        <v>46.409653329999998</v>
      </c>
      <c r="J1280">
        <v>-94.352233330000004</v>
      </c>
      <c r="K1280">
        <v>18</v>
      </c>
      <c r="L1280">
        <v>68</v>
      </c>
      <c r="M1280">
        <v>67</v>
      </c>
      <c r="N1280">
        <v>336</v>
      </c>
      <c r="O1280">
        <v>8</v>
      </c>
      <c r="P1280">
        <v>1013</v>
      </c>
      <c r="Q1280">
        <v>48</v>
      </c>
      <c r="R1280">
        <v>61</v>
      </c>
      <c r="S1280">
        <v>2.2000000000000002</v>
      </c>
      <c r="T1280">
        <v>10</v>
      </c>
      <c r="U1280">
        <v>0.13640864663475899</v>
      </c>
      <c r="V1280" t="s">
        <v>3388</v>
      </c>
      <c r="W1280">
        <v>309614</v>
      </c>
      <c r="X1280">
        <v>6737711</v>
      </c>
    </row>
    <row r="1281" spans="1:24" x14ac:dyDescent="0.25">
      <c r="A1281" t="s">
        <v>1331</v>
      </c>
      <c r="B1281" t="s">
        <v>4458</v>
      </c>
      <c r="C1281" t="s">
        <v>1550</v>
      </c>
      <c r="D1281">
        <v>20140910</v>
      </c>
      <c r="E1281" s="6">
        <v>41892.827835648146</v>
      </c>
      <c r="F1281" s="4">
        <v>41892.827835648146</v>
      </c>
      <c r="G1281" s="5">
        <v>41892.827835648146</v>
      </c>
      <c r="H1281">
        <v>253</v>
      </c>
      <c r="I1281">
        <v>32.652775630000001</v>
      </c>
      <c r="J1281">
        <v>-94.351255550000005</v>
      </c>
      <c r="K1281">
        <v>16</v>
      </c>
      <c r="L1281">
        <v>98</v>
      </c>
      <c r="M1281">
        <v>68</v>
      </c>
      <c r="N1281">
        <v>208</v>
      </c>
      <c r="O1281">
        <v>14</v>
      </c>
      <c r="P1281">
        <v>1010</v>
      </c>
      <c r="Q1281">
        <v>72</v>
      </c>
      <c r="R1281">
        <v>91</v>
      </c>
      <c r="S1281">
        <v>0</v>
      </c>
      <c r="T1281">
        <v>9</v>
      </c>
      <c r="U1281">
        <v>0.95593158099999997</v>
      </c>
      <c r="V1281" t="s">
        <v>1547</v>
      </c>
      <c r="W1281">
        <v>38701</v>
      </c>
      <c r="X1281">
        <v>893252</v>
      </c>
    </row>
    <row r="1282" spans="1:24" x14ac:dyDescent="0.25">
      <c r="A1282" t="s">
        <v>1331</v>
      </c>
      <c r="B1282" t="s">
        <v>4458</v>
      </c>
      <c r="C1282" t="s">
        <v>1575</v>
      </c>
      <c r="D1282">
        <v>20141010</v>
      </c>
      <c r="E1282" s="6">
        <v>41923.004108796296</v>
      </c>
      <c r="F1282" s="4">
        <v>41923.004108796296</v>
      </c>
      <c r="G1282" s="5">
        <v>41923.004108796296</v>
      </c>
      <c r="H1282">
        <v>284</v>
      </c>
      <c r="I1282">
        <v>32.641236999999997</v>
      </c>
      <c r="J1282">
        <v>-94.347057000000007</v>
      </c>
      <c r="K1282">
        <v>53</v>
      </c>
      <c r="L1282">
        <v>90</v>
      </c>
      <c r="M1282">
        <v>81</v>
      </c>
      <c r="N1282">
        <v>190</v>
      </c>
      <c r="O1282">
        <v>11</v>
      </c>
      <c r="P1282">
        <v>1014</v>
      </c>
      <c r="Q1282">
        <v>71</v>
      </c>
      <c r="R1282">
        <v>84</v>
      </c>
      <c r="S1282">
        <v>1.1000000000000001</v>
      </c>
      <c r="T1282">
        <v>7</v>
      </c>
      <c r="U1282">
        <v>0.91698103500000006</v>
      </c>
      <c r="V1282" t="s">
        <v>1520</v>
      </c>
      <c r="W1282">
        <v>10601</v>
      </c>
      <c r="X1282">
        <v>1023395</v>
      </c>
    </row>
    <row r="1283" spans="1:24" x14ac:dyDescent="0.25">
      <c r="A1283" t="s">
        <v>1331</v>
      </c>
      <c r="B1283" t="s">
        <v>4458</v>
      </c>
      <c r="C1283" t="s">
        <v>1875</v>
      </c>
      <c r="D1283">
        <v>20151010</v>
      </c>
      <c r="E1283" s="6">
        <v>42287.729699074072</v>
      </c>
      <c r="F1283" s="4">
        <v>42287.729699074072</v>
      </c>
      <c r="G1283" s="5">
        <v>42287.729699074072</v>
      </c>
      <c r="H1283">
        <v>283</v>
      </c>
      <c r="I1283">
        <v>30.475611000000001</v>
      </c>
      <c r="J1283">
        <v>-94.341499999999996</v>
      </c>
      <c r="K1283">
        <v>36</v>
      </c>
      <c r="L1283">
        <v>89</v>
      </c>
      <c r="M1283">
        <v>72</v>
      </c>
      <c r="N1283">
        <v>138</v>
      </c>
      <c r="O1283">
        <v>8</v>
      </c>
      <c r="P1283">
        <v>1018</v>
      </c>
      <c r="Q1283">
        <v>65</v>
      </c>
      <c r="R1283">
        <v>78</v>
      </c>
      <c r="S1283">
        <v>0</v>
      </c>
      <c r="T1283">
        <v>7</v>
      </c>
      <c r="U1283">
        <v>4.5243021000000001E-2</v>
      </c>
      <c r="V1283" t="s">
        <v>1876</v>
      </c>
      <c r="W1283">
        <v>152507</v>
      </c>
      <c r="X1283">
        <v>2376181</v>
      </c>
    </row>
    <row r="1284" spans="1:24" x14ac:dyDescent="0.25">
      <c r="A1284" t="s">
        <v>1331</v>
      </c>
      <c r="B1284" t="s">
        <v>4458</v>
      </c>
      <c r="C1284" t="s">
        <v>1545</v>
      </c>
      <c r="D1284">
        <v>20140920</v>
      </c>
      <c r="E1284" s="6">
        <v>41902.631064814814</v>
      </c>
      <c r="F1284" s="4">
        <v>41902.631064814814</v>
      </c>
      <c r="G1284" s="5">
        <v>41902.631064814814</v>
      </c>
      <c r="H1284">
        <v>263</v>
      </c>
      <c r="I1284">
        <v>32.963738329999998</v>
      </c>
      <c r="J1284">
        <v>-94.319456669999994</v>
      </c>
      <c r="K1284">
        <v>14</v>
      </c>
      <c r="L1284">
        <v>94</v>
      </c>
      <c r="M1284">
        <v>69</v>
      </c>
      <c r="N1284">
        <v>83</v>
      </c>
      <c r="O1284">
        <v>7</v>
      </c>
      <c r="P1284">
        <v>1015</v>
      </c>
      <c r="Q1284">
        <v>67</v>
      </c>
      <c r="R1284">
        <v>83</v>
      </c>
      <c r="S1284">
        <v>0</v>
      </c>
      <c r="T1284">
        <v>9</v>
      </c>
      <c r="U1284">
        <v>0.11725577199999999</v>
      </c>
      <c r="V1284" t="s">
        <v>1425</v>
      </c>
      <c r="W1284">
        <v>10602</v>
      </c>
      <c r="X1284">
        <v>889777</v>
      </c>
    </row>
    <row r="1285" spans="1:24" x14ac:dyDescent="0.25">
      <c r="A1285" t="s">
        <v>1331</v>
      </c>
      <c r="B1285" t="s">
        <v>4458</v>
      </c>
      <c r="C1285" t="s">
        <v>2125</v>
      </c>
      <c r="D1285">
        <v>20160613</v>
      </c>
      <c r="E1285" s="6">
        <v>42535.005115740743</v>
      </c>
      <c r="F1285" s="4">
        <v>42535.005115740743</v>
      </c>
      <c r="G1285" s="5">
        <v>42535.005115740743</v>
      </c>
      <c r="H1285">
        <v>166</v>
      </c>
      <c r="I1285">
        <v>45.500239999999998</v>
      </c>
      <c r="J1285">
        <v>-94.279089999999997</v>
      </c>
      <c r="K1285">
        <v>68</v>
      </c>
      <c r="L1285">
        <v>87</v>
      </c>
      <c r="M1285">
        <v>72</v>
      </c>
      <c r="N1285">
        <v>125</v>
      </c>
      <c r="O1285">
        <v>14</v>
      </c>
      <c r="P1285">
        <v>1012</v>
      </c>
      <c r="Q1285">
        <v>63</v>
      </c>
      <c r="R1285">
        <v>75</v>
      </c>
      <c r="S1285">
        <v>3.9</v>
      </c>
      <c r="T1285">
        <v>10</v>
      </c>
      <c r="U1285">
        <v>0.65875105700000003</v>
      </c>
      <c r="V1285" t="s">
        <v>2126</v>
      </c>
      <c r="W1285">
        <v>199809</v>
      </c>
      <c r="X1285">
        <v>3453826</v>
      </c>
    </row>
    <row r="1286" spans="1:24" x14ac:dyDescent="0.25">
      <c r="A1286" t="s">
        <v>1331</v>
      </c>
      <c r="B1286" t="s">
        <v>4458</v>
      </c>
      <c r="C1286" t="s">
        <v>1799</v>
      </c>
      <c r="D1286">
        <v>20150803</v>
      </c>
      <c r="E1286" s="6">
        <v>42219.822800925926</v>
      </c>
      <c r="F1286" s="4">
        <v>42219.822800925926</v>
      </c>
      <c r="G1286" s="5">
        <v>42219.822800925926</v>
      </c>
      <c r="H1286">
        <v>215</v>
      </c>
      <c r="I1286">
        <v>30.397580999999999</v>
      </c>
      <c r="J1286">
        <v>-94.264754999999994</v>
      </c>
      <c r="K1286">
        <v>8</v>
      </c>
      <c r="L1286">
        <v>103</v>
      </c>
      <c r="M1286">
        <v>61</v>
      </c>
      <c r="N1286">
        <v>201</v>
      </c>
      <c r="O1286">
        <v>8</v>
      </c>
      <c r="P1286">
        <v>1012</v>
      </c>
      <c r="Q1286">
        <v>69</v>
      </c>
      <c r="R1286">
        <v>95</v>
      </c>
      <c r="S1286">
        <v>0</v>
      </c>
      <c r="T1286">
        <v>10</v>
      </c>
      <c r="U1286">
        <v>0.84467326499999995</v>
      </c>
      <c r="V1286" t="s">
        <v>1520</v>
      </c>
      <c r="W1286">
        <v>10601</v>
      </c>
      <c r="X1286">
        <v>1841393</v>
      </c>
    </row>
    <row r="1287" spans="1:24" x14ac:dyDescent="0.25">
      <c r="A1287" t="s">
        <v>1331</v>
      </c>
      <c r="B1287" t="s">
        <v>4458</v>
      </c>
      <c r="C1287" t="s">
        <v>1798</v>
      </c>
      <c r="D1287">
        <v>20150803</v>
      </c>
      <c r="E1287" s="6">
        <v>42219.78601851852</v>
      </c>
      <c r="F1287" s="4">
        <v>42219.78601851852</v>
      </c>
      <c r="G1287" s="5">
        <v>42219.78601851852</v>
      </c>
      <c r="H1287">
        <v>215</v>
      </c>
      <c r="I1287">
        <v>30.39864</v>
      </c>
      <c r="J1287">
        <v>-94.26455</v>
      </c>
      <c r="K1287">
        <v>8</v>
      </c>
      <c r="L1287">
        <v>103</v>
      </c>
      <c r="M1287">
        <v>61</v>
      </c>
      <c r="N1287">
        <v>201</v>
      </c>
      <c r="O1287">
        <v>8</v>
      </c>
      <c r="P1287">
        <v>1012</v>
      </c>
      <c r="Q1287">
        <v>69</v>
      </c>
      <c r="R1287">
        <v>95</v>
      </c>
      <c r="S1287">
        <v>0</v>
      </c>
      <c r="T1287">
        <v>10</v>
      </c>
      <c r="U1287">
        <v>0.84784176700000002</v>
      </c>
      <c r="V1287" t="s">
        <v>1520</v>
      </c>
      <c r="W1287">
        <v>10601</v>
      </c>
      <c r="X1287">
        <v>1841199</v>
      </c>
    </row>
    <row r="1288" spans="1:24" x14ac:dyDescent="0.25">
      <c r="A1288" t="s">
        <v>1331</v>
      </c>
      <c r="B1288" t="s">
        <v>4458</v>
      </c>
      <c r="C1288" t="s">
        <v>2315</v>
      </c>
      <c r="D1288">
        <v>20160614</v>
      </c>
      <c r="E1288" s="6">
        <v>42535.841886574075</v>
      </c>
      <c r="F1288" s="4">
        <v>42535.841886574075</v>
      </c>
      <c r="G1288" s="5">
        <v>42535.841886574075</v>
      </c>
      <c r="H1288">
        <v>166</v>
      </c>
      <c r="I1288">
        <v>30.986049999999999</v>
      </c>
      <c r="J1288">
        <v>-94.264080000000007</v>
      </c>
      <c r="K1288">
        <v>53</v>
      </c>
      <c r="L1288">
        <v>85</v>
      </c>
      <c r="M1288">
        <v>79</v>
      </c>
      <c r="N1288">
        <v>195</v>
      </c>
      <c r="O1288">
        <v>11</v>
      </c>
      <c r="P1288">
        <v>1012</v>
      </c>
      <c r="Q1288">
        <v>73</v>
      </c>
      <c r="R1288">
        <v>85</v>
      </c>
      <c r="S1288">
        <v>1.7</v>
      </c>
      <c r="T1288">
        <v>10</v>
      </c>
      <c r="U1288">
        <v>0.73119141099999996</v>
      </c>
      <c r="V1288" t="s">
        <v>1520</v>
      </c>
      <c r="W1288">
        <v>10601</v>
      </c>
      <c r="X1288">
        <v>3968679</v>
      </c>
    </row>
    <row r="1289" spans="1:24" x14ac:dyDescent="0.25">
      <c r="A1289" t="s">
        <v>1331</v>
      </c>
      <c r="B1289" t="s">
        <v>4458</v>
      </c>
      <c r="C1289" t="s">
        <v>1737</v>
      </c>
      <c r="D1289">
        <v>20150712</v>
      </c>
      <c r="E1289" s="6">
        <v>42197.929837962962</v>
      </c>
      <c r="F1289" s="4">
        <v>42197.929837962962</v>
      </c>
      <c r="G1289" s="5">
        <v>42197.929837962962</v>
      </c>
      <c r="H1289">
        <v>193</v>
      </c>
      <c r="I1289">
        <v>30.561911670000001</v>
      </c>
      <c r="J1289">
        <v>-94.249171669999996</v>
      </c>
      <c r="K1289">
        <v>37</v>
      </c>
      <c r="L1289">
        <v>100</v>
      </c>
      <c r="M1289">
        <v>68</v>
      </c>
      <c r="N1289">
        <v>212</v>
      </c>
      <c r="O1289">
        <v>7</v>
      </c>
      <c r="P1289">
        <v>1018</v>
      </c>
      <c r="Q1289">
        <v>72</v>
      </c>
      <c r="R1289">
        <v>94</v>
      </c>
      <c r="S1289">
        <v>0</v>
      </c>
      <c r="T1289">
        <v>8</v>
      </c>
      <c r="U1289">
        <v>0.107637343</v>
      </c>
      <c r="V1289" t="s">
        <v>1520</v>
      </c>
      <c r="W1289">
        <v>10601</v>
      </c>
      <c r="X1289">
        <v>1769993</v>
      </c>
    </row>
    <row r="1290" spans="1:24" x14ac:dyDescent="0.25">
      <c r="A1290" t="s">
        <v>1331</v>
      </c>
      <c r="B1290" t="s">
        <v>4458</v>
      </c>
      <c r="C1290" t="s">
        <v>2316</v>
      </c>
      <c r="D1290">
        <v>20160614</v>
      </c>
      <c r="E1290" s="6">
        <v>42535.90115740741</v>
      </c>
      <c r="F1290" s="4">
        <v>42535.90115740741</v>
      </c>
      <c r="G1290" s="5">
        <v>42535.90115740741</v>
      </c>
      <c r="H1290">
        <v>166</v>
      </c>
      <c r="I1290">
        <v>30.983630000000002</v>
      </c>
      <c r="J1290">
        <v>-94.244680000000002</v>
      </c>
      <c r="K1290">
        <v>53</v>
      </c>
      <c r="L1290">
        <v>85</v>
      </c>
      <c r="M1290">
        <v>79</v>
      </c>
      <c r="N1290">
        <v>195</v>
      </c>
      <c r="O1290">
        <v>11</v>
      </c>
      <c r="P1290">
        <v>1012</v>
      </c>
      <c r="Q1290">
        <v>73</v>
      </c>
      <c r="R1290">
        <v>85</v>
      </c>
      <c r="S1290">
        <v>1.7</v>
      </c>
      <c r="T1290">
        <v>10</v>
      </c>
      <c r="U1290">
        <v>0.73611842299999997</v>
      </c>
      <c r="V1290" t="s">
        <v>1520</v>
      </c>
      <c r="W1290">
        <v>10601</v>
      </c>
      <c r="X1290">
        <v>3969073</v>
      </c>
    </row>
    <row r="1291" spans="1:24" x14ac:dyDescent="0.25">
      <c r="A1291" t="s">
        <v>1331</v>
      </c>
      <c r="B1291" t="s">
        <v>4458</v>
      </c>
      <c r="C1291" t="s">
        <v>2314</v>
      </c>
      <c r="D1291">
        <v>20160614</v>
      </c>
      <c r="E1291" s="6">
        <v>42535.78402777778</v>
      </c>
      <c r="F1291" s="4">
        <v>42535.78402777778</v>
      </c>
      <c r="G1291" s="5">
        <v>42535.78402777778</v>
      </c>
      <c r="H1291">
        <v>166</v>
      </c>
      <c r="I1291">
        <v>30.859749999999998</v>
      </c>
      <c r="J1291">
        <v>-94.238529999999997</v>
      </c>
      <c r="K1291">
        <v>57</v>
      </c>
      <c r="L1291">
        <v>91</v>
      </c>
      <c r="M1291">
        <v>79</v>
      </c>
      <c r="N1291">
        <v>192</v>
      </c>
      <c r="O1291">
        <v>13</v>
      </c>
      <c r="P1291">
        <v>1012</v>
      </c>
      <c r="Q1291">
        <v>73</v>
      </c>
      <c r="R1291">
        <v>87</v>
      </c>
      <c r="S1291">
        <v>0.1</v>
      </c>
      <c r="T1291">
        <v>9</v>
      </c>
      <c r="U1291">
        <v>0.72635370200000005</v>
      </c>
      <c r="V1291" t="s">
        <v>1520</v>
      </c>
      <c r="W1291">
        <v>10601</v>
      </c>
      <c r="X1291">
        <v>3968617</v>
      </c>
    </row>
    <row r="1292" spans="1:24" x14ac:dyDescent="0.25">
      <c r="A1292" t="s">
        <v>1331</v>
      </c>
      <c r="B1292" t="s">
        <v>4458</v>
      </c>
      <c r="C1292" t="s">
        <v>1800</v>
      </c>
      <c r="D1292">
        <v>20150803</v>
      </c>
      <c r="E1292" s="6">
        <v>42219.875115740739</v>
      </c>
      <c r="F1292" s="4">
        <v>42219.875115740739</v>
      </c>
      <c r="G1292" s="5">
        <v>42219.875115740739</v>
      </c>
      <c r="H1292">
        <v>215</v>
      </c>
      <c r="I1292">
        <v>30.412120000000002</v>
      </c>
      <c r="J1292">
        <v>-94.232399999999998</v>
      </c>
      <c r="K1292">
        <v>8</v>
      </c>
      <c r="L1292">
        <v>103</v>
      </c>
      <c r="M1292">
        <v>61</v>
      </c>
      <c r="N1292">
        <v>201</v>
      </c>
      <c r="O1292">
        <v>8</v>
      </c>
      <c r="P1292">
        <v>1012</v>
      </c>
      <c r="Q1292">
        <v>69</v>
      </c>
      <c r="R1292">
        <v>95</v>
      </c>
      <c r="S1292">
        <v>0</v>
      </c>
      <c r="T1292">
        <v>10</v>
      </c>
      <c r="U1292">
        <v>0.84012279300000003</v>
      </c>
      <c r="V1292" t="s">
        <v>1520</v>
      </c>
      <c r="W1292">
        <v>10601</v>
      </c>
      <c r="X1292">
        <v>1841459</v>
      </c>
    </row>
    <row r="1293" spans="1:24" x14ac:dyDescent="0.25">
      <c r="A1293" t="s">
        <v>1331</v>
      </c>
      <c r="B1293" t="s">
        <v>4458</v>
      </c>
      <c r="C1293" t="s">
        <v>1661</v>
      </c>
      <c r="D1293">
        <v>20150503</v>
      </c>
      <c r="E1293" s="6">
        <v>42127.772210648145</v>
      </c>
      <c r="F1293" s="4">
        <v>42127.772210648145</v>
      </c>
      <c r="G1293" s="5">
        <v>42127.772210648145</v>
      </c>
      <c r="H1293">
        <v>123</v>
      </c>
      <c r="I1293">
        <v>30.232823</v>
      </c>
      <c r="J1293">
        <v>-94.228266000000005</v>
      </c>
      <c r="K1293">
        <v>11</v>
      </c>
      <c r="L1293">
        <v>84</v>
      </c>
      <c r="M1293">
        <v>68</v>
      </c>
      <c r="N1293">
        <v>152</v>
      </c>
      <c r="O1293">
        <v>8</v>
      </c>
      <c r="P1293">
        <v>1017</v>
      </c>
      <c r="Q1293">
        <v>57</v>
      </c>
      <c r="R1293">
        <v>73</v>
      </c>
      <c r="S1293">
        <v>0</v>
      </c>
      <c r="T1293">
        <v>10</v>
      </c>
      <c r="U1293">
        <v>0.99816410099999997</v>
      </c>
      <c r="V1293" t="s">
        <v>1520</v>
      </c>
      <c r="W1293">
        <v>10601</v>
      </c>
      <c r="X1293">
        <v>1460151</v>
      </c>
    </row>
    <row r="1294" spans="1:24" x14ac:dyDescent="0.25">
      <c r="A1294" t="s">
        <v>1331</v>
      </c>
      <c r="B1294" t="s">
        <v>4458</v>
      </c>
      <c r="C1294" t="s">
        <v>1574</v>
      </c>
      <c r="D1294">
        <v>20141012</v>
      </c>
      <c r="E1294" s="6">
        <v>41924.683611111112</v>
      </c>
      <c r="F1294" s="4">
        <v>41924.683611111112</v>
      </c>
      <c r="G1294" s="5">
        <v>41924.683611111112</v>
      </c>
      <c r="H1294">
        <v>285</v>
      </c>
      <c r="I1294">
        <v>32.628768000000001</v>
      </c>
      <c r="J1294">
        <v>-94.226483000000002</v>
      </c>
      <c r="K1294">
        <v>44</v>
      </c>
      <c r="L1294">
        <v>81</v>
      </c>
      <c r="M1294">
        <v>80</v>
      </c>
      <c r="N1294">
        <v>217</v>
      </c>
      <c r="O1294">
        <v>9</v>
      </c>
      <c r="P1294">
        <v>1013</v>
      </c>
      <c r="Q1294">
        <v>63</v>
      </c>
      <c r="R1294">
        <v>74</v>
      </c>
      <c r="S1294">
        <v>1</v>
      </c>
      <c r="T1294">
        <v>7</v>
      </c>
      <c r="U1294">
        <v>0.79220596399999998</v>
      </c>
      <c r="V1294" t="s">
        <v>1520</v>
      </c>
      <c r="W1294">
        <v>10601</v>
      </c>
      <c r="X1294">
        <v>1023382</v>
      </c>
    </row>
    <row r="1295" spans="1:24" x14ac:dyDescent="0.25">
      <c r="A1295" t="s">
        <v>1331</v>
      </c>
      <c r="B1295" t="s">
        <v>4458</v>
      </c>
      <c r="C1295" t="s">
        <v>1759</v>
      </c>
      <c r="D1295">
        <v>20150714</v>
      </c>
      <c r="E1295" s="6">
        <v>42199.609606481485</v>
      </c>
      <c r="F1295" s="4">
        <v>42199.609606481485</v>
      </c>
      <c r="G1295" s="5">
        <v>42199.609606481485</v>
      </c>
      <c r="H1295">
        <v>195</v>
      </c>
      <c r="I1295">
        <v>30.349875000000001</v>
      </c>
      <c r="J1295">
        <v>-94.221625000000003</v>
      </c>
      <c r="K1295">
        <v>25</v>
      </c>
      <c r="L1295">
        <v>98</v>
      </c>
      <c r="M1295">
        <v>71</v>
      </c>
      <c r="N1295">
        <v>207</v>
      </c>
      <c r="O1295">
        <v>10</v>
      </c>
      <c r="P1295">
        <v>1012</v>
      </c>
      <c r="Q1295">
        <v>73</v>
      </c>
      <c r="R1295">
        <v>94</v>
      </c>
      <c r="S1295">
        <v>0</v>
      </c>
      <c r="T1295">
        <v>8</v>
      </c>
      <c r="U1295">
        <v>2.4838676000000001E-2</v>
      </c>
      <c r="V1295" t="s">
        <v>1520</v>
      </c>
      <c r="W1295">
        <v>10601</v>
      </c>
      <c r="X1295">
        <v>1773166</v>
      </c>
    </row>
    <row r="1296" spans="1:24" x14ac:dyDescent="0.25">
      <c r="A1296" t="s">
        <v>1331</v>
      </c>
      <c r="B1296" t="s">
        <v>4458</v>
      </c>
      <c r="C1296" t="s">
        <v>1640</v>
      </c>
      <c r="D1296">
        <v>20150502</v>
      </c>
      <c r="E1296" s="6">
        <v>42126.804675925923</v>
      </c>
      <c r="F1296" s="4">
        <v>42126.804675925923</v>
      </c>
      <c r="G1296" s="5">
        <v>42126.804675925923</v>
      </c>
      <c r="H1296">
        <v>122</v>
      </c>
      <c r="I1296">
        <v>30.28929509</v>
      </c>
      <c r="J1296">
        <v>-94.20852472</v>
      </c>
      <c r="K1296">
        <v>32</v>
      </c>
      <c r="L1296">
        <v>83</v>
      </c>
      <c r="M1296">
        <v>67</v>
      </c>
      <c r="N1296">
        <v>142</v>
      </c>
      <c r="O1296">
        <v>7</v>
      </c>
      <c r="P1296">
        <v>1019</v>
      </c>
      <c r="Q1296">
        <v>58</v>
      </c>
      <c r="R1296">
        <v>73</v>
      </c>
      <c r="S1296">
        <v>0</v>
      </c>
      <c r="T1296">
        <v>10</v>
      </c>
      <c r="U1296">
        <v>0.98225668499999996</v>
      </c>
      <c r="V1296" t="s">
        <v>1638</v>
      </c>
      <c r="W1296">
        <v>95303</v>
      </c>
      <c r="X1296">
        <v>1446951</v>
      </c>
    </row>
    <row r="1297" spans="1:24" x14ac:dyDescent="0.25">
      <c r="A1297" t="s">
        <v>1331</v>
      </c>
      <c r="B1297" t="s">
        <v>4458</v>
      </c>
      <c r="C1297" t="s">
        <v>1796</v>
      </c>
      <c r="D1297">
        <v>20150803</v>
      </c>
      <c r="E1297" s="6">
        <v>42219.622662037036</v>
      </c>
      <c r="F1297" s="4">
        <v>42219.622662037036</v>
      </c>
      <c r="G1297" s="5">
        <v>42219.622662037036</v>
      </c>
      <c r="H1297">
        <v>215</v>
      </c>
      <c r="I1297">
        <v>30.334534000000001</v>
      </c>
      <c r="J1297">
        <v>-94.204558000000006</v>
      </c>
      <c r="K1297">
        <v>8</v>
      </c>
      <c r="L1297">
        <v>103</v>
      </c>
      <c r="M1297">
        <v>61</v>
      </c>
      <c r="N1297">
        <v>201</v>
      </c>
      <c r="O1297">
        <v>8</v>
      </c>
      <c r="P1297">
        <v>1012</v>
      </c>
      <c r="Q1297">
        <v>69</v>
      </c>
      <c r="R1297">
        <v>95</v>
      </c>
      <c r="S1297">
        <v>0</v>
      </c>
      <c r="T1297">
        <v>10</v>
      </c>
      <c r="U1297">
        <v>0.86159656299999998</v>
      </c>
      <c r="V1297" t="s">
        <v>1520</v>
      </c>
      <c r="W1297">
        <v>10601</v>
      </c>
      <c r="X1297">
        <v>1840815</v>
      </c>
    </row>
    <row r="1298" spans="1:24" x14ac:dyDescent="0.25">
      <c r="A1298" t="s">
        <v>1331</v>
      </c>
      <c r="B1298" t="s">
        <v>4458</v>
      </c>
      <c r="C1298" t="s">
        <v>1668</v>
      </c>
      <c r="D1298">
        <v>20150502</v>
      </c>
      <c r="E1298" s="6">
        <v>42126.790150462963</v>
      </c>
      <c r="F1298" s="4">
        <v>42126.790150462963</v>
      </c>
      <c r="G1298" s="5">
        <v>42126.790150462963</v>
      </c>
      <c r="H1298">
        <v>122</v>
      </c>
      <c r="I1298">
        <v>30.27816</v>
      </c>
      <c r="J1298">
        <v>-94.199674999999999</v>
      </c>
      <c r="K1298">
        <v>32</v>
      </c>
      <c r="L1298">
        <v>83</v>
      </c>
      <c r="M1298">
        <v>67</v>
      </c>
      <c r="N1298">
        <v>142</v>
      </c>
      <c r="O1298">
        <v>7</v>
      </c>
      <c r="P1298">
        <v>1019</v>
      </c>
      <c r="Q1298">
        <v>58</v>
      </c>
      <c r="R1298">
        <v>73</v>
      </c>
      <c r="S1298">
        <v>0</v>
      </c>
      <c r="T1298">
        <v>10</v>
      </c>
      <c r="U1298">
        <v>0.98188324299999996</v>
      </c>
      <c r="V1298" t="s">
        <v>1520</v>
      </c>
      <c r="W1298">
        <v>10601</v>
      </c>
      <c r="X1298">
        <v>1459910</v>
      </c>
    </row>
    <row r="1299" spans="1:24" x14ac:dyDescent="0.25">
      <c r="A1299" t="s">
        <v>1331</v>
      </c>
      <c r="B1299" t="s">
        <v>4458</v>
      </c>
      <c r="C1299" t="s">
        <v>1541</v>
      </c>
      <c r="D1299">
        <v>20140919</v>
      </c>
      <c r="E1299" s="6">
        <v>41901.779293981483</v>
      </c>
      <c r="F1299" s="4">
        <v>41901.779293981483</v>
      </c>
      <c r="G1299" s="5">
        <v>41901.779293981483</v>
      </c>
      <c r="H1299">
        <v>262</v>
      </c>
      <c r="I1299">
        <v>32.696494999999999</v>
      </c>
      <c r="J1299">
        <v>-94.187931669999998</v>
      </c>
      <c r="K1299">
        <v>20</v>
      </c>
      <c r="L1299">
        <v>95</v>
      </c>
      <c r="M1299">
        <v>73</v>
      </c>
      <c r="N1299">
        <v>107</v>
      </c>
      <c r="O1299">
        <v>8</v>
      </c>
      <c r="P1299">
        <v>1013</v>
      </c>
      <c r="Q1299">
        <v>69</v>
      </c>
      <c r="R1299">
        <v>84</v>
      </c>
      <c r="S1299">
        <v>1.2</v>
      </c>
      <c r="T1299">
        <v>8</v>
      </c>
      <c r="U1299">
        <v>0.17389961000000001</v>
      </c>
      <c r="V1299" t="s">
        <v>1425</v>
      </c>
      <c r="W1299">
        <v>10602</v>
      </c>
      <c r="X1299">
        <v>889731</v>
      </c>
    </row>
    <row r="1300" spans="1:24" x14ac:dyDescent="0.25">
      <c r="A1300" t="s">
        <v>1331</v>
      </c>
      <c r="B1300" t="s">
        <v>4458</v>
      </c>
      <c r="C1300" t="s">
        <v>1664</v>
      </c>
      <c r="D1300">
        <v>20150502</v>
      </c>
      <c r="E1300" s="6">
        <v>42126.755891203706</v>
      </c>
      <c r="F1300" s="4">
        <v>42126.755891203706</v>
      </c>
      <c r="G1300" s="5">
        <v>42126.755891203706</v>
      </c>
      <c r="H1300">
        <v>122</v>
      </c>
      <c r="I1300">
        <v>30.24674667</v>
      </c>
      <c r="J1300">
        <v>-94.183141669999998</v>
      </c>
      <c r="K1300">
        <v>32</v>
      </c>
      <c r="L1300">
        <v>83</v>
      </c>
      <c r="M1300">
        <v>67</v>
      </c>
      <c r="N1300">
        <v>142</v>
      </c>
      <c r="O1300">
        <v>7</v>
      </c>
      <c r="P1300">
        <v>1019</v>
      </c>
      <c r="Q1300">
        <v>58</v>
      </c>
      <c r="R1300">
        <v>73</v>
      </c>
      <c r="S1300">
        <v>0</v>
      </c>
      <c r="T1300">
        <v>10</v>
      </c>
      <c r="U1300">
        <v>0.98098717499999999</v>
      </c>
      <c r="V1300" t="s">
        <v>1520</v>
      </c>
      <c r="W1300">
        <v>10601</v>
      </c>
      <c r="X1300">
        <v>1454755</v>
      </c>
    </row>
    <row r="1301" spans="1:24" x14ac:dyDescent="0.25">
      <c r="A1301" t="s">
        <v>1331</v>
      </c>
      <c r="B1301" t="s">
        <v>4458</v>
      </c>
      <c r="C1301" t="s">
        <v>1658</v>
      </c>
      <c r="D1301">
        <v>20150502</v>
      </c>
      <c r="E1301" s="6">
        <v>42126.973599537036</v>
      </c>
      <c r="F1301" s="4">
        <v>42126.973599537036</v>
      </c>
      <c r="G1301" s="5">
        <v>42126.973599537036</v>
      </c>
      <c r="H1301">
        <v>122</v>
      </c>
      <c r="I1301">
        <v>30.316389999999998</v>
      </c>
      <c r="J1301">
        <v>-94.179540000000003</v>
      </c>
      <c r="K1301">
        <v>32</v>
      </c>
      <c r="L1301">
        <v>83</v>
      </c>
      <c r="M1301">
        <v>67</v>
      </c>
      <c r="N1301">
        <v>142</v>
      </c>
      <c r="O1301">
        <v>7</v>
      </c>
      <c r="P1301">
        <v>1019</v>
      </c>
      <c r="Q1301">
        <v>58</v>
      </c>
      <c r="R1301">
        <v>73</v>
      </c>
      <c r="S1301">
        <v>0</v>
      </c>
      <c r="T1301">
        <v>10</v>
      </c>
      <c r="U1301">
        <v>0.98631420999999997</v>
      </c>
      <c r="V1301" t="s">
        <v>1652</v>
      </c>
      <c r="W1301">
        <v>90526</v>
      </c>
      <c r="X1301">
        <v>1452057</v>
      </c>
    </row>
    <row r="1302" spans="1:24" x14ac:dyDescent="0.25">
      <c r="A1302" t="s">
        <v>1331</v>
      </c>
      <c r="B1302" t="s">
        <v>4458</v>
      </c>
      <c r="C1302" t="s">
        <v>1669</v>
      </c>
      <c r="D1302">
        <v>20150502</v>
      </c>
      <c r="E1302" s="6">
        <v>42126.877060185187</v>
      </c>
      <c r="F1302" s="4">
        <v>42126.877060185187</v>
      </c>
      <c r="G1302" s="5">
        <v>42126.877060185187</v>
      </c>
      <c r="H1302">
        <v>122</v>
      </c>
      <c r="I1302">
        <v>30.316299000000001</v>
      </c>
      <c r="J1302">
        <v>-94.17953</v>
      </c>
      <c r="K1302">
        <v>32</v>
      </c>
      <c r="L1302">
        <v>83</v>
      </c>
      <c r="M1302">
        <v>67</v>
      </c>
      <c r="N1302">
        <v>142</v>
      </c>
      <c r="O1302">
        <v>7</v>
      </c>
      <c r="P1302">
        <v>1019</v>
      </c>
      <c r="Q1302">
        <v>58</v>
      </c>
      <c r="R1302">
        <v>73</v>
      </c>
      <c r="S1302">
        <v>0</v>
      </c>
      <c r="T1302">
        <v>10</v>
      </c>
      <c r="U1302">
        <v>0.98405989199999999</v>
      </c>
      <c r="V1302" t="s">
        <v>1520</v>
      </c>
      <c r="W1302">
        <v>10601</v>
      </c>
      <c r="X1302">
        <v>1460122</v>
      </c>
    </row>
    <row r="1303" spans="1:24" x14ac:dyDescent="0.25">
      <c r="A1303" t="s">
        <v>1331</v>
      </c>
      <c r="B1303" t="s">
        <v>4458</v>
      </c>
      <c r="C1303" t="s">
        <v>3857</v>
      </c>
      <c r="D1303">
        <v>20170728</v>
      </c>
      <c r="E1303" s="6">
        <v>42944.70208333333</v>
      </c>
      <c r="F1303" s="4">
        <v>42944.70208333333</v>
      </c>
      <c r="G1303" s="5">
        <v>42944.70208333333</v>
      </c>
      <c r="H1303">
        <v>209</v>
      </c>
      <c r="I1303">
        <v>32.691911109999999</v>
      </c>
      <c r="J1303">
        <v>-94.179100000000005</v>
      </c>
      <c r="K1303">
        <v>11</v>
      </c>
      <c r="L1303">
        <v>102</v>
      </c>
      <c r="M1303">
        <v>63</v>
      </c>
      <c r="N1303">
        <v>257</v>
      </c>
      <c r="O1303">
        <v>11</v>
      </c>
      <c r="P1303">
        <v>1012</v>
      </c>
      <c r="Q1303">
        <v>73</v>
      </c>
      <c r="R1303">
        <v>98</v>
      </c>
      <c r="S1303">
        <v>0</v>
      </c>
      <c r="T1303">
        <v>10</v>
      </c>
      <c r="U1303">
        <v>0.31396649571838198</v>
      </c>
      <c r="V1303" t="s">
        <v>1782</v>
      </c>
      <c r="W1303">
        <v>34728</v>
      </c>
      <c r="X1303">
        <v>7250627</v>
      </c>
    </row>
    <row r="1304" spans="1:24" x14ac:dyDescent="0.25">
      <c r="A1304" t="s">
        <v>1331</v>
      </c>
      <c r="B1304" t="s">
        <v>4458</v>
      </c>
      <c r="C1304" t="s">
        <v>3638</v>
      </c>
      <c r="D1304">
        <v>20170709</v>
      </c>
      <c r="E1304" s="6">
        <v>42925.813888888886</v>
      </c>
      <c r="F1304" s="4">
        <v>42925.813888888886</v>
      </c>
      <c r="G1304" s="5">
        <v>42925.813888888886</v>
      </c>
      <c r="H1304">
        <v>190</v>
      </c>
      <c r="I1304">
        <v>32.692256569999998</v>
      </c>
      <c r="J1304">
        <v>-94.17865098</v>
      </c>
      <c r="K1304">
        <v>40</v>
      </c>
      <c r="L1304">
        <v>94</v>
      </c>
      <c r="M1304">
        <v>73</v>
      </c>
      <c r="N1304">
        <v>171</v>
      </c>
      <c r="O1304">
        <v>5</v>
      </c>
      <c r="P1304">
        <v>1017</v>
      </c>
      <c r="Q1304">
        <v>72</v>
      </c>
      <c r="R1304">
        <v>92</v>
      </c>
      <c r="S1304">
        <v>5.7</v>
      </c>
      <c r="T1304">
        <v>9</v>
      </c>
      <c r="U1304">
        <v>0.99546010930871798</v>
      </c>
      <c r="V1304" t="s">
        <v>1782</v>
      </c>
      <c r="W1304">
        <v>34728</v>
      </c>
      <c r="X1304">
        <v>6986118</v>
      </c>
    </row>
    <row r="1305" spans="1:24" x14ac:dyDescent="0.25">
      <c r="A1305" t="s">
        <v>1331</v>
      </c>
      <c r="B1305" t="s">
        <v>4458</v>
      </c>
      <c r="C1305" t="s">
        <v>3873</v>
      </c>
      <c r="D1305">
        <v>20170730</v>
      </c>
      <c r="E1305" s="6">
        <v>42946.614583333336</v>
      </c>
      <c r="F1305" s="4">
        <v>42946.614583333336</v>
      </c>
      <c r="G1305" s="5">
        <v>42946.614583333336</v>
      </c>
      <c r="H1305">
        <v>211</v>
      </c>
      <c r="I1305">
        <v>32.692910679999997</v>
      </c>
      <c r="J1305">
        <v>-94.178129589999998</v>
      </c>
      <c r="K1305">
        <v>4</v>
      </c>
      <c r="L1305">
        <v>93</v>
      </c>
      <c r="M1305">
        <v>61</v>
      </c>
      <c r="N1305">
        <v>46</v>
      </c>
      <c r="O1305">
        <v>10</v>
      </c>
      <c r="P1305">
        <v>1016</v>
      </c>
      <c r="Q1305">
        <v>65</v>
      </c>
      <c r="R1305">
        <v>84</v>
      </c>
      <c r="S1305">
        <v>0</v>
      </c>
      <c r="T1305">
        <v>10</v>
      </c>
      <c r="U1305">
        <v>0.50038938305279801</v>
      </c>
      <c r="V1305" t="s">
        <v>1782</v>
      </c>
      <c r="W1305">
        <v>34728</v>
      </c>
      <c r="X1305">
        <v>7289034</v>
      </c>
    </row>
    <row r="1306" spans="1:24" x14ac:dyDescent="0.25">
      <c r="A1306" t="s">
        <v>1331</v>
      </c>
      <c r="B1306" t="s">
        <v>4458</v>
      </c>
      <c r="C1306" t="s">
        <v>1803</v>
      </c>
      <c r="D1306">
        <v>20150804</v>
      </c>
      <c r="E1306" s="6">
        <v>42220.681956018518</v>
      </c>
      <c r="F1306" s="4">
        <v>42220.681956018518</v>
      </c>
      <c r="G1306" s="5">
        <v>42220.681956018518</v>
      </c>
      <c r="H1306">
        <v>216</v>
      </c>
      <c r="I1306">
        <v>30.251632000000001</v>
      </c>
      <c r="J1306">
        <v>-94.175850999999994</v>
      </c>
      <c r="K1306">
        <v>32</v>
      </c>
      <c r="L1306">
        <v>99</v>
      </c>
      <c r="M1306">
        <v>67</v>
      </c>
      <c r="N1306">
        <v>203</v>
      </c>
      <c r="O1306">
        <v>8</v>
      </c>
      <c r="P1306">
        <v>1013</v>
      </c>
      <c r="Q1306">
        <v>72</v>
      </c>
      <c r="R1306">
        <v>94</v>
      </c>
      <c r="S1306">
        <v>0.5</v>
      </c>
      <c r="T1306">
        <v>9</v>
      </c>
      <c r="U1306">
        <v>0.76407303000000004</v>
      </c>
      <c r="V1306" t="s">
        <v>1520</v>
      </c>
      <c r="W1306">
        <v>10601</v>
      </c>
      <c r="X1306">
        <v>1841686</v>
      </c>
    </row>
    <row r="1307" spans="1:24" x14ac:dyDescent="0.25">
      <c r="A1307" t="s">
        <v>1331</v>
      </c>
      <c r="B1307" t="s">
        <v>4458</v>
      </c>
      <c r="C1307" t="s">
        <v>1667</v>
      </c>
      <c r="D1307">
        <v>20150501</v>
      </c>
      <c r="E1307" s="6">
        <v>42126.011481481481</v>
      </c>
      <c r="F1307" s="4">
        <v>42126.011481481481</v>
      </c>
      <c r="G1307" s="5">
        <v>42126.011481481481</v>
      </c>
      <c r="H1307">
        <v>122</v>
      </c>
      <c r="I1307">
        <v>30.255406000000001</v>
      </c>
      <c r="J1307">
        <v>-94.172933999999998</v>
      </c>
      <c r="K1307">
        <v>31</v>
      </c>
      <c r="L1307">
        <v>82</v>
      </c>
      <c r="M1307">
        <v>64</v>
      </c>
      <c r="N1307">
        <v>48</v>
      </c>
      <c r="O1307">
        <v>7</v>
      </c>
      <c r="P1307">
        <v>1017</v>
      </c>
      <c r="Q1307">
        <v>57</v>
      </c>
      <c r="R1307">
        <v>71</v>
      </c>
      <c r="S1307">
        <v>0</v>
      </c>
      <c r="T1307">
        <v>10</v>
      </c>
      <c r="U1307">
        <v>0.95636820199999995</v>
      </c>
      <c r="V1307" t="s">
        <v>1520</v>
      </c>
      <c r="W1307">
        <v>10601</v>
      </c>
      <c r="X1307">
        <v>1459802</v>
      </c>
    </row>
    <row r="1308" spans="1:24" x14ac:dyDescent="0.25">
      <c r="A1308" t="s">
        <v>1331</v>
      </c>
      <c r="B1308" t="s">
        <v>4458</v>
      </c>
      <c r="C1308" t="s">
        <v>1804</v>
      </c>
      <c r="D1308">
        <v>20150804</v>
      </c>
      <c r="E1308" s="6">
        <v>42220.797615740739</v>
      </c>
      <c r="F1308" s="4">
        <v>42220.797615740739</v>
      </c>
      <c r="G1308" s="5">
        <v>42220.797615740739</v>
      </c>
      <c r="H1308">
        <v>216</v>
      </c>
      <c r="I1308">
        <v>30.255711999999999</v>
      </c>
      <c r="J1308">
        <v>-94.172776999999996</v>
      </c>
      <c r="K1308">
        <v>32</v>
      </c>
      <c r="L1308">
        <v>99</v>
      </c>
      <c r="M1308">
        <v>67</v>
      </c>
      <c r="N1308">
        <v>203</v>
      </c>
      <c r="O1308">
        <v>8</v>
      </c>
      <c r="P1308">
        <v>1013</v>
      </c>
      <c r="Q1308">
        <v>72</v>
      </c>
      <c r="R1308">
        <v>94</v>
      </c>
      <c r="S1308">
        <v>0.5</v>
      </c>
      <c r="T1308">
        <v>9</v>
      </c>
      <c r="U1308">
        <v>0.75238445099999995</v>
      </c>
      <c r="V1308" t="s">
        <v>1520</v>
      </c>
      <c r="W1308">
        <v>10601</v>
      </c>
      <c r="X1308">
        <v>1841733</v>
      </c>
    </row>
    <row r="1309" spans="1:24" x14ac:dyDescent="0.25">
      <c r="A1309" t="s">
        <v>1331</v>
      </c>
      <c r="B1309" t="s">
        <v>4458</v>
      </c>
      <c r="C1309" t="s">
        <v>1572</v>
      </c>
      <c r="D1309">
        <v>20141012</v>
      </c>
      <c r="E1309" s="6">
        <v>41924.660532407404</v>
      </c>
      <c r="F1309" s="4">
        <v>41924.660532407404</v>
      </c>
      <c r="G1309" s="5">
        <v>41924.660532407404</v>
      </c>
      <c r="H1309">
        <v>285</v>
      </c>
      <c r="I1309">
        <v>32.61748</v>
      </c>
      <c r="J1309">
        <v>-94.147543330000005</v>
      </c>
      <c r="K1309">
        <v>31</v>
      </c>
      <c r="L1309">
        <v>80</v>
      </c>
      <c r="M1309">
        <v>79</v>
      </c>
      <c r="N1309">
        <v>217</v>
      </c>
      <c r="O1309">
        <v>9</v>
      </c>
      <c r="P1309">
        <v>1013</v>
      </c>
      <c r="Q1309">
        <v>61</v>
      </c>
      <c r="R1309">
        <v>73</v>
      </c>
      <c r="S1309">
        <v>0.7</v>
      </c>
      <c r="T1309">
        <v>9</v>
      </c>
      <c r="U1309">
        <v>0.79416526499999995</v>
      </c>
      <c r="V1309" t="s">
        <v>1520</v>
      </c>
      <c r="W1309">
        <v>10601</v>
      </c>
      <c r="X1309">
        <v>1023366</v>
      </c>
    </row>
    <row r="1310" spans="1:24" x14ac:dyDescent="0.25">
      <c r="A1310" t="s">
        <v>1331</v>
      </c>
      <c r="B1310" t="s">
        <v>4458</v>
      </c>
      <c r="C1310" t="s">
        <v>1709</v>
      </c>
      <c r="D1310">
        <v>20100422</v>
      </c>
      <c r="E1310" s="6">
        <v>40290.227777777778</v>
      </c>
      <c r="F1310" s="4">
        <v>40290.227777777778</v>
      </c>
      <c r="G1310" s="5">
        <v>40290.227777777778</v>
      </c>
      <c r="H1310">
        <v>112</v>
      </c>
      <c r="I1310">
        <v>32.706538000000002</v>
      </c>
      <c r="J1310">
        <v>-94.106568999999993</v>
      </c>
      <c r="K1310">
        <v>35</v>
      </c>
      <c r="L1310">
        <v>83</v>
      </c>
      <c r="M1310">
        <v>68</v>
      </c>
      <c r="N1310">
        <v>174</v>
      </c>
      <c r="O1310">
        <v>14</v>
      </c>
      <c r="P1310">
        <v>1008</v>
      </c>
      <c r="Q1310">
        <v>57</v>
      </c>
      <c r="R1310">
        <v>71</v>
      </c>
      <c r="S1310">
        <v>0</v>
      </c>
      <c r="T1310">
        <v>9</v>
      </c>
      <c r="U1310">
        <v>0.55471002700000005</v>
      </c>
      <c r="V1310" t="s">
        <v>1708</v>
      </c>
      <c r="W1310">
        <v>24973</v>
      </c>
      <c r="X1310">
        <v>1600129</v>
      </c>
    </row>
    <row r="1311" spans="1:24" x14ac:dyDescent="0.25">
      <c r="A1311" t="s">
        <v>1331</v>
      </c>
      <c r="B1311" t="s">
        <v>4458</v>
      </c>
      <c r="C1311" t="s">
        <v>3544</v>
      </c>
      <c r="D1311">
        <v>20170701</v>
      </c>
      <c r="E1311" s="6">
        <v>42917.67291666667</v>
      </c>
      <c r="F1311" s="4">
        <v>42917.67291666667</v>
      </c>
      <c r="G1311" s="5">
        <v>42917.67291666667</v>
      </c>
      <c r="H1311">
        <v>182</v>
      </c>
      <c r="I1311">
        <v>31.083644499999998</v>
      </c>
      <c r="J1311">
        <v>-93.983016669999998</v>
      </c>
      <c r="K1311">
        <v>44</v>
      </c>
      <c r="L1311">
        <v>100</v>
      </c>
      <c r="M1311">
        <v>73</v>
      </c>
      <c r="N1311">
        <v>207</v>
      </c>
      <c r="O1311">
        <v>9</v>
      </c>
      <c r="P1311">
        <v>1017</v>
      </c>
      <c r="Q1311">
        <v>73</v>
      </c>
      <c r="R1311">
        <v>94</v>
      </c>
      <c r="S1311">
        <v>0</v>
      </c>
      <c r="T1311">
        <v>6</v>
      </c>
      <c r="U1311">
        <v>0.56645052449323696</v>
      </c>
      <c r="V1311" t="s">
        <v>3545</v>
      </c>
      <c r="W1311">
        <v>49118</v>
      </c>
      <c r="X1311">
        <v>6887982</v>
      </c>
    </row>
    <row r="1312" spans="1:24" x14ac:dyDescent="0.25">
      <c r="A1312" t="s">
        <v>1331</v>
      </c>
      <c r="B1312" t="s">
        <v>4458</v>
      </c>
      <c r="C1312" t="s">
        <v>3152</v>
      </c>
      <c r="D1312">
        <v>20170606</v>
      </c>
      <c r="E1312" s="6">
        <v>42892.855555555558</v>
      </c>
      <c r="F1312" s="4">
        <v>42892.855555555558</v>
      </c>
      <c r="G1312" s="5">
        <v>42892.855555555558</v>
      </c>
      <c r="H1312">
        <v>157</v>
      </c>
      <c r="I1312">
        <v>42.065734190000001</v>
      </c>
      <c r="J1312">
        <v>-93.629779819999996</v>
      </c>
      <c r="K1312">
        <v>5</v>
      </c>
      <c r="L1312">
        <v>76</v>
      </c>
      <c r="M1312">
        <v>59</v>
      </c>
      <c r="N1312">
        <v>111</v>
      </c>
      <c r="O1312">
        <v>8</v>
      </c>
      <c r="P1312">
        <v>1018</v>
      </c>
      <c r="Q1312">
        <v>51</v>
      </c>
      <c r="R1312">
        <v>67</v>
      </c>
      <c r="S1312">
        <v>0.1</v>
      </c>
      <c r="T1312">
        <v>10</v>
      </c>
      <c r="U1312">
        <v>0.93389668195733699</v>
      </c>
      <c r="V1312" t="s">
        <v>3153</v>
      </c>
      <c r="W1312">
        <v>256619</v>
      </c>
      <c r="X1312">
        <v>6551318</v>
      </c>
    </row>
    <row r="1313" spans="1:24" x14ac:dyDescent="0.25">
      <c r="A1313" t="s">
        <v>1331</v>
      </c>
      <c r="B1313" t="s">
        <v>4458</v>
      </c>
      <c r="C1313" t="s">
        <v>3619</v>
      </c>
      <c r="D1313">
        <v>20170705</v>
      </c>
      <c r="E1313" s="6">
        <v>42921.663194444445</v>
      </c>
      <c r="F1313" s="4">
        <v>42921.663194444445</v>
      </c>
      <c r="G1313" s="5">
        <v>42921.663194444445</v>
      </c>
      <c r="H1313">
        <v>186</v>
      </c>
      <c r="I1313">
        <v>42.071086489999999</v>
      </c>
      <c r="J1313">
        <v>-93.625280590000003</v>
      </c>
      <c r="K1313">
        <v>0</v>
      </c>
      <c r="L1313">
        <v>88</v>
      </c>
      <c r="M1313">
        <v>80</v>
      </c>
      <c r="N1313">
        <v>181</v>
      </c>
      <c r="O1313">
        <v>8</v>
      </c>
      <c r="P1313">
        <v>1018</v>
      </c>
      <c r="Q1313">
        <v>70</v>
      </c>
      <c r="R1313">
        <v>82</v>
      </c>
      <c r="S1313">
        <v>0</v>
      </c>
      <c r="T1313">
        <v>10</v>
      </c>
      <c r="U1313">
        <v>0.89065901617093701</v>
      </c>
      <c r="V1313" t="s">
        <v>639</v>
      </c>
      <c r="W1313">
        <v>382741</v>
      </c>
      <c r="X1313">
        <v>6970094</v>
      </c>
    </row>
    <row r="1314" spans="1:24" x14ac:dyDescent="0.25">
      <c r="A1314" t="s">
        <v>1331</v>
      </c>
      <c r="B1314" t="s">
        <v>4458</v>
      </c>
      <c r="C1314" t="s">
        <v>2164</v>
      </c>
      <c r="D1314">
        <v>20160625</v>
      </c>
      <c r="E1314" s="6">
        <v>42546.617569444446</v>
      </c>
      <c r="F1314" s="4">
        <v>42546.617569444446</v>
      </c>
      <c r="G1314" s="5">
        <v>42546.617569444446</v>
      </c>
      <c r="H1314">
        <v>177</v>
      </c>
      <c r="I1314">
        <v>41.540100000000002</v>
      </c>
      <c r="J1314">
        <v>-93.460938330000005</v>
      </c>
      <c r="K1314">
        <v>55</v>
      </c>
      <c r="L1314">
        <v>96</v>
      </c>
      <c r="M1314">
        <v>68</v>
      </c>
      <c r="N1314">
        <v>189</v>
      </c>
      <c r="O1314">
        <v>19</v>
      </c>
      <c r="P1314">
        <v>1012</v>
      </c>
      <c r="Q1314">
        <v>67</v>
      </c>
      <c r="R1314">
        <v>86</v>
      </c>
      <c r="S1314">
        <v>0.1</v>
      </c>
      <c r="T1314">
        <v>9</v>
      </c>
      <c r="U1314">
        <v>0.73213572800000004</v>
      </c>
      <c r="V1314" t="s">
        <v>2165</v>
      </c>
      <c r="W1314">
        <v>253071</v>
      </c>
      <c r="X1314">
        <v>3585100</v>
      </c>
    </row>
    <row r="1315" spans="1:24" x14ac:dyDescent="0.25">
      <c r="A1315" t="s">
        <v>1331</v>
      </c>
      <c r="B1315" t="s">
        <v>4458</v>
      </c>
      <c r="C1315" t="s">
        <v>2587</v>
      </c>
      <c r="D1315">
        <v>20140530</v>
      </c>
      <c r="E1315" s="6">
        <v>41790.050000000003</v>
      </c>
      <c r="F1315" s="4">
        <v>41790.050000000003</v>
      </c>
      <c r="G1315" s="5">
        <v>41790.050000000003</v>
      </c>
      <c r="H1315">
        <v>151</v>
      </c>
      <c r="I1315">
        <v>44.867165790000001</v>
      </c>
      <c r="J1315">
        <v>-93.325955269999994</v>
      </c>
      <c r="K1315">
        <v>33</v>
      </c>
      <c r="L1315">
        <v>83</v>
      </c>
      <c r="M1315">
        <v>84</v>
      </c>
      <c r="N1315">
        <v>138</v>
      </c>
      <c r="O1315">
        <v>12</v>
      </c>
      <c r="P1315">
        <v>1018</v>
      </c>
      <c r="Q1315">
        <v>67</v>
      </c>
      <c r="R1315">
        <v>75</v>
      </c>
      <c r="S1315">
        <v>0</v>
      </c>
      <c r="T1315">
        <v>7</v>
      </c>
      <c r="U1315">
        <v>5.2570714999999997E-2</v>
      </c>
      <c r="V1315" t="s">
        <v>576</v>
      </c>
      <c r="W1315">
        <v>188597</v>
      </c>
      <c r="X1315">
        <v>4759322</v>
      </c>
    </row>
    <row r="1316" spans="1:24" x14ac:dyDescent="0.25">
      <c r="A1316" t="s">
        <v>1331</v>
      </c>
      <c r="B1316" t="s">
        <v>4458</v>
      </c>
      <c r="C1316" t="s">
        <v>2803</v>
      </c>
      <c r="D1316">
        <v>20170410</v>
      </c>
      <c r="E1316" s="6">
        <v>42835.77584490741</v>
      </c>
      <c r="F1316" s="4">
        <v>42835.77584490741</v>
      </c>
      <c r="G1316" s="5">
        <v>42835.77584490741</v>
      </c>
      <c r="H1316">
        <v>100</v>
      </c>
      <c r="I1316">
        <v>44.867132380000001</v>
      </c>
      <c r="J1316">
        <v>-93.325903269999998</v>
      </c>
      <c r="K1316">
        <v>88</v>
      </c>
      <c r="L1316">
        <v>43</v>
      </c>
      <c r="M1316">
        <v>73</v>
      </c>
      <c r="N1316">
        <v>19</v>
      </c>
      <c r="O1316">
        <v>22</v>
      </c>
      <c r="P1316">
        <v>1009</v>
      </c>
      <c r="Q1316">
        <v>36</v>
      </c>
      <c r="R1316">
        <v>41</v>
      </c>
      <c r="S1316">
        <v>4.4000000000000004</v>
      </c>
      <c r="T1316">
        <v>7</v>
      </c>
      <c r="U1316">
        <v>0.99670264143390697</v>
      </c>
      <c r="V1316" t="s">
        <v>576</v>
      </c>
      <c r="W1316">
        <v>188597</v>
      </c>
      <c r="X1316">
        <v>5644789</v>
      </c>
    </row>
    <row r="1317" spans="1:24" x14ac:dyDescent="0.25">
      <c r="A1317" t="s">
        <v>1331</v>
      </c>
      <c r="B1317" t="s">
        <v>4458</v>
      </c>
      <c r="C1317" t="s">
        <v>3097</v>
      </c>
      <c r="D1317">
        <v>20170529</v>
      </c>
      <c r="E1317" s="6">
        <v>42884.596238425926</v>
      </c>
      <c r="F1317" s="4">
        <v>42884.596238425926</v>
      </c>
      <c r="G1317" s="5">
        <v>42884.596238425926</v>
      </c>
      <c r="H1317">
        <v>149</v>
      </c>
      <c r="I1317">
        <v>44.91803547</v>
      </c>
      <c r="J1317">
        <v>-93.313033140000002</v>
      </c>
      <c r="K1317">
        <v>73</v>
      </c>
      <c r="L1317">
        <v>61</v>
      </c>
      <c r="M1317">
        <v>63</v>
      </c>
      <c r="N1317">
        <v>291</v>
      </c>
      <c r="O1317">
        <v>20</v>
      </c>
      <c r="P1317">
        <v>1010</v>
      </c>
      <c r="Q1317">
        <v>46</v>
      </c>
      <c r="R1317">
        <v>58</v>
      </c>
      <c r="S1317">
        <v>1.1000000000000001</v>
      </c>
      <c r="T1317">
        <v>10</v>
      </c>
      <c r="U1317">
        <v>0.19984933913963801</v>
      </c>
      <c r="V1317" t="s">
        <v>576</v>
      </c>
      <c r="W1317">
        <v>188597</v>
      </c>
      <c r="X1317">
        <v>6417059</v>
      </c>
    </row>
    <row r="1318" spans="1:24" x14ac:dyDescent="0.25">
      <c r="A1318" t="s">
        <v>1331</v>
      </c>
      <c r="B1318" t="s">
        <v>4458</v>
      </c>
      <c r="C1318" t="s">
        <v>4903</v>
      </c>
      <c r="D1318">
        <v>20170920</v>
      </c>
      <c r="E1318" s="6">
        <v>42998.667361111111</v>
      </c>
      <c r="F1318" s="4">
        <v>42998.667361111111</v>
      </c>
      <c r="G1318" s="5">
        <v>42998.667361111111</v>
      </c>
      <c r="H1318">
        <v>263</v>
      </c>
      <c r="I1318">
        <v>45.142646890000002</v>
      </c>
      <c r="J1318">
        <v>-93.312482610000004</v>
      </c>
      <c r="K1318">
        <v>37</v>
      </c>
      <c r="L1318">
        <v>73</v>
      </c>
      <c r="M1318">
        <v>70</v>
      </c>
      <c r="N1318">
        <v>287</v>
      </c>
      <c r="O1318">
        <v>17</v>
      </c>
      <c r="P1318">
        <v>1007</v>
      </c>
      <c r="Q1318">
        <v>58</v>
      </c>
      <c r="R1318">
        <v>70</v>
      </c>
      <c r="S1318">
        <v>0</v>
      </c>
      <c r="T1318">
        <v>9</v>
      </c>
      <c r="U1318">
        <v>3.0399517101755099E-3</v>
      </c>
      <c r="V1318" t="s">
        <v>1129</v>
      </c>
      <c r="W1318">
        <v>265027</v>
      </c>
      <c r="X1318">
        <v>8717703</v>
      </c>
    </row>
    <row r="1319" spans="1:24" x14ac:dyDescent="0.25">
      <c r="A1319" t="s">
        <v>1331</v>
      </c>
      <c r="B1319" t="s">
        <v>4458</v>
      </c>
      <c r="C1319" t="s">
        <v>3929</v>
      </c>
      <c r="D1319">
        <v>20170803</v>
      </c>
      <c r="E1319" s="6">
        <v>42950.622777777775</v>
      </c>
      <c r="F1319" s="4">
        <v>42950.622777777775</v>
      </c>
      <c r="G1319" s="5">
        <v>42950.622777777775</v>
      </c>
      <c r="H1319">
        <v>215</v>
      </c>
      <c r="I1319">
        <v>44.464376999999999</v>
      </c>
      <c r="J1319">
        <v>-93.154298999999995</v>
      </c>
      <c r="K1319">
        <v>83</v>
      </c>
      <c r="L1319">
        <v>68</v>
      </c>
      <c r="M1319">
        <v>92</v>
      </c>
      <c r="N1319">
        <v>238</v>
      </c>
      <c r="O1319">
        <v>15</v>
      </c>
      <c r="P1319">
        <v>1016</v>
      </c>
      <c r="Q1319">
        <v>56</v>
      </c>
      <c r="R1319">
        <v>58</v>
      </c>
      <c r="S1319">
        <v>18</v>
      </c>
      <c r="T1319">
        <v>6</v>
      </c>
      <c r="U1319">
        <v>0.84600623792636598</v>
      </c>
      <c r="V1319" t="s">
        <v>3930</v>
      </c>
      <c r="W1319">
        <v>65504</v>
      </c>
      <c r="X1319">
        <v>7339922</v>
      </c>
    </row>
    <row r="1320" spans="1:24" x14ac:dyDescent="0.25">
      <c r="A1320" t="s">
        <v>1331</v>
      </c>
      <c r="B1320" t="s">
        <v>4458</v>
      </c>
      <c r="C1320" t="s">
        <v>3806</v>
      </c>
      <c r="D1320">
        <v>20170703</v>
      </c>
      <c r="E1320" s="6">
        <v>42919.92046296296</v>
      </c>
      <c r="F1320" s="4">
        <v>42919.92046296296</v>
      </c>
      <c r="G1320" s="5">
        <v>42919.92046296296</v>
      </c>
      <c r="H1320">
        <v>184</v>
      </c>
      <c r="I1320">
        <v>44.980755000000002</v>
      </c>
      <c r="J1320">
        <v>-93.140205499999993</v>
      </c>
      <c r="K1320">
        <v>13</v>
      </c>
      <c r="L1320">
        <v>80</v>
      </c>
      <c r="M1320">
        <v>72</v>
      </c>
      <c r="N1320">
        <v>122</v>
      </c>
      <c r="O1320">
        <v>10</v>
      </c>
      <c r="P1320">
        <v>1018</v>
      </c>
      <c r="Q1320">
        <v>58</v>
      </c>
      <c r="R1320">
        <v>69</v>
      </c>
      <c r="S1320">
        <v>0</v>
      </c>
      <c r="T1320">
        <v>10</v>
      </c>
      <c r="U1320">
        <v>0.76870390378145403</v>
      </c>
      <c r="V1320" t="s">
        <v>3807</v>
      </c>
      <c r="W1320">
        <v>541790</v>
      </c>
      <c r="X1320">
        <v>7151934</v>
      </c>
    </row>
    <row r="1321" spans="1:24" x14ac:dyDescent="0.25">
      <c r="A1321" t="s">
        <v>1331</v>
      </c>
      <c r="B1321" t="s">
        <v>4458</v>
      </c>
      <c r="C1321" t="s">
        <v>4890</v>
      </c>
      <c r="D1321">
        <v>20100516</v>
      </c>
      <c r="E1321" s="6">
        <v>40314.893750000003</v>
      </c>
      <c r="F1321" s="4">
        <v>40314.893750000003</v>
      </c>
      <c r="G1321" s="5">
        <v>40314.893750000003</v>
      </c>
      <c r="H1321">
        <v>136</v>
      </c>
      <c r="I1321">
        <v>44.92005589</v>
      </c>
      <c r="J1321">
        <v>-93.116501869999993</v>
      </c>
      <c r="K1321">
        <v>30</v>
      </c>
      <c r="L1321">
        <v>69</v>
      </c>
      <c r="M1321">
        <v>71</v>
      </c>
      <c r="N1321">
        <v>134</v>
      </c>
      <c r="O1321">
        <v>10</v>
      </c>
      <c r="P1321">
        <v>1022</v>
      </c>
      <c r="Q1321">
        <v>51</v>
      </c>
      <c r="R1321">
        <v>60</v>
      </c>
      <c r="S1321">
        <v>0</v>
      </c>
      <c r="T1321">
        <v>10</v>
      </c>
      <c r="U1321">
        <v>9.7593932540835704E-2</v>
      </c>
      <c r="V1321" t="s">
        <v>1129</v>
      </c>
      <c r="W1321">
        <v>265027</v>
      </c>
      <c r="X1321">
        <v>8684973</v>
      </c>
    </row>
    <row r="1322" spans="1:24" x14ac:dyDescent="0.25">
      <c r="A1322" t="s">
        <v>1331</v>
      </c>
      <c r="B1322" t="s">
        <v>4458</v>
      </c>
      <c r="C1322" t="s">
        <v>4889</v>
      </c>
      <c r="D1322">
        <v>20171104</v>
      </c>
      <c r="E1322" s="6">
        <v>43043.742361111108</v>
      </c>
      <c r="F1322" s="4">
        <v>43043.742361111108</v>
      </c>
      <c r="G1322" s="5">
        <v>43043.742361111108</v>
      </c>
      <c r="H1322">
        <v>308</v>
      </c>
      <c r="I1322">
        <v>29.973675</v>
      </c>
      <c r="J1322">
        <v>-93.089195000000004</v>
      </c>
      <c r="K1322">
        <v>92</v>
      </c>
      <c r="L1322">
        <v>78</v>
      </c>
      <c r="M1322">
        <v>92</v>
      </c>
      <c r="N1322">
        <v>209</v>
      </c>
      <c r="O1322">
        <v>8</v>
      </c>
      <c r="P1322">
        <v>1017</v>
      </c>
      <c r="Q1322">
        <v>71</v>
      </c>
      <c r="R1322">
        <v>78</v>
      </c>
      <c r="S1322">
        <v>1.3</v>
      </c>
      <c r="T1322">
        <v>5</v>
      </c>
      <c r="U1322">
        <v>0.99444603375612595</v>
      </c>
      <c r="V1322" t="s">
        <v>2834</v>
      </c>
      <c r="W1322">
        <v>31101</v>
      </c>
      <c r="X1322">
        <v>8683733</v>
      </c>
    </row>
    <row r="1323" spans="1:24" x14ac:dyDescent="0.25">
      <c r="A1323" t="s">
        <v>1331</v>
      </c>
      <c r="B1323" t="s">
        <v>4458</v>
      </c>
      <c r="C1323" t="s">
        <v>4731</v>
      </c>
      <c r="D1323">
        <v>20171011</v>
      </c>
      <c r="E1323" s="6">
        <v>43019.793124999997</v>
      </c>
      <c r="F1323" s="4">
        <v>43019.793124999997</v>
      </c>
      <c r="G1323" s="5">
        <v>43019.793124999997</v>
      </c>
      <c r="H1323">
        <v>284</v>
      </c>
      <c r="I1323">
        <v>31.611213119999999</v>
      </c>
      <c r="J1323">
        <v>-93.074247310000004</v>
      </c>
      <c r="K1323">
        <v>26</v>
      </c>
      <c r="L1323">
        <v>71</v>
      </c>
      <c r="M1323">
        <v>69</v>
      </c>
      <c r="N1323">
        <v>2</v>
      </c>
      <c r="O1323">
        <v>6</v>
      </c>
      <c r="P1323">
        <v>1020</v>
      </c>
      <c r="Q1323">
        <v>54</v>
      </c>
      <c r="R1323">
        <v>65</v>
      </c>
      <c r="S1323">
        <v>0</v>
      </c>
      <c r="T1323">
        <v>10</v>
      </c>
      <c r="U1323">
        <v>0.58396118224904303</v>
      </c>
      <c r="V1323" t="s">
        <v>4178</v>
      </c>
      <c r="W1323">
        <v>31793</v>
      </c>
      <c r="X1323">
        <v>8433069</v>
      </c>
    </row>
    <row r="1324" spans="1:24" x14ac:dyDescent="0.25">
      <c r="A1324" t="s">
        <v>1331</v>
      </c>
      <c r="B1324" t="s">
        <v>4458</v>
      </c>
      <c r="C1324" t="s">
        <v>1705</v>
      </c>
      <c r="D1324">
        <v>20150602</v>
      </c>
      <c r="E1324" s="6">
        <v>42158.062997685185</v>
      </c>
      <c r="F1324" s="4">
        <v>42158.062997685185</v>
      </c>
      <c r="G1324" s="5">
        <v>42158.062997685185</v>
      </c>
      <c r="H1324">
        <v>154</v>
      </c>
      <c r="I1324">
        <v>46.118450000000003</v>
      </c>
      <c r="J1324">
        <v>-93.003797000000006</v>
      </c>
      <c r="K1324">
        <v>20</v>
      </c>
      <c r="L1324">
        <v>73</v>
      </c>
      <c r="M1324">
        <v>71</v>
      </c>
      <c r="N1324">
        <v>175</v>
      </c>
      <c r="O1324">
        <v>20</v>
      </c>
      <c r="P1324">
        <v>1017</v>
      </c>
      <c r="Q1324">
        <v>51</v>
      </c>
      <c r="R1324">
        <v>63</v>
      </c>
      <c r="S1324">
        <v>0.3</v>
      </c>
      <c r="T1324">
        <v>10</v>
      </c>
      <c r="U1324">
        <v>0.996562222</v>
      </c>
      <c r="V1324" t="s">
        <v>1706</v>
      </c>
      <c r="W1324">
        <v>20708</v>
      </c>
      <c r="X1324">
        <v>1589588</v>
      </c>
    </row>
    <row r="1325" spans="1:24" x14ac:dyDescent="0.25">
      <c r="A1325" t="s">
        <v>1331</v>
      </c>
      <c r="B1325" t="s">
        <v>4458</v>
      </c>
      <c r="C1325" t="s">
        <v>4902</v>
      </c>
      <c r="D1325">
        <v>20170114</v>
      </c>
      <c r="E1325" s="6">
        <v>42749.786111111112</v>
      </c>
      <c r="F1325" s="4">
        <v>42749.786111111112</v>
      </c>
      <c r="G1325" s="5">
        <v>42749.786111111112</v>
      </c>
      <c r="H1325">
        <v>14</v>
      </c>
      <c r="I1325">
        <v>44.745851440000003</v>
      </c>
      <c r="J1325">
        <v>-92.862099709999995</v>
      </c>
      <c r="K1325">
        <v>39</v>
      </c>
      <c r="L1325">
        <v>17</v>
      </c>
      <c r="M1325">
        <v>89</v>
      </c>
      <c r="N1325">
        <v>242</v>
      </c>
      <c r="O1325">
        <v>8</v>
      </c>
      <c r="P1325">
        <v>1036</v>
      </c>
      <c r="Q1325">
        <v>2</v>
      </c>
      <c r="R1325">
        <v>5</v>
      </c>
      <c r="S1325">
        <v>0</v>
      </c>
      <c r="T1325">
        <v>10</v>
      </c>
      <c r="U1325">
        <v>0.93263090944564597</v>
      </c>
      <c r="V1325" t="s">
        <v>1129</v>
      </c>
      <c r="W1325">
        <v>265027</v>
      </c>
      <c r="X1325">
        <v>8717678</v>
      </c>
    </row>
    <row r="1326" spans="1:24" x14ac:dyDescent="0.25">
      <c r="A1326" t="s">
        <v>1331</v>
      </c>
      <c r="B1326" t="s">
        <v>4458</v>
      </c>
      <c r="C1326" t="s">
        <v>4892</v>
      </c>
      <c r="D1326">
        <v>20110612</v>
      </c>
      <c r="E1326" s="6">
        <v>40706.738194444442</v>
      </c>
      <c r="F1326" s="4">
        <v>40706.738194444442</v>
      </c>
      <c r="G1326" s="5">
        <v>40706.738194444442</v>
      </c>
      <c r="H1326">
        <v>163</v>
      </c>
      <c r="I1326">
        <v>44.745316979999998</v>
      </c>
      <c r="J1326">
        <v>-92.861589940000002</v>
      </c>
      <c r="K1326">
        <v>27</v>
      </c>
      <c r="L1326">
        <v>70</v>
      </c>
      <c r="M1326">
        <v>65</v>
      </c>
      <c r="N1326">
        <v>123</v>
      </c>
      <c r="O1326">
        <v>13</v>
      </c>
      <c r="P1326">
        <v>1019</v>
      </c>
      <c r="Q1326">
        <v>46</v>
      </c>
      <c r="R1326">
        <v>59</v>
      </c>
      <c r="S1326">
        <v>0</v>
      </c>
      <c r="T1326">
        <v>10</v>
      </c>
      <c r="U1326">
        <v>0.87678124584116301</v>
      </c>
      <c r="V1326" t="s">
        <v>1129</v>
      </c>
      <c r="W1326">
        <v>265027</v>
      </c>
      <c r="X1326">
        <v>8686153</v>
      </c>
    </row>
    <row r="1327" spans="1:24" x14ac:dyDescent="0.25">
      <c r="A1327" t="s">
        <v>1331</v>
      </c>
      <c r="B1327" t="s">
        <v>4458</v>
      </c>
      <c r="C1327" t="s">
        <v>4623</v>
      </c>
      <c r="D1327">
        <v>20171007</v>
      </c>
      <c r="E1327" s="6">
        <v>43015.623124999998</v>
      </c>
      <c r="F1327" s="4">
        <v>43015.623124999998</v>
      </c>
      <c r="G1327" s="5">
        <v>43015.623124999998</v>
      </c>
      <c r="H1327">
        <v>280</v>
      </c>
      <c r="I1327">
        <v>36.924533840000002</v>
      </c>
      <c r="J1327">
        <v>-92.760520940000006</v>
      </c>
      <c r="K1327">
        <v>51</v>
      </c>
      <c r="L1327">
        <v>72</v>
      </c>
      <c r="M1327">
        <v>74</v>
      </c>
      <c r="N1327">
        <v>230</v>
      </c>
      <c r="O1327">
        <v>11</v>
      </c>
      <c r="P1327">
        <v>1008</v>
      </c>
      <c r="Q1327">
        <v>58</v>
      </c>
      <c r="R1327">
        <v>68</v>
      </c>
      <c r="S1327">
        <v>0</v>
      </c>
      <c r="T1327">
        <v>10</v>
      </c>
      <c r="U1327">
        <v>0.95395697496986698</v>
      </c>
      <c r="V1327" t="s">
        <v>830</v>
      </c>
      <c r="W1327">
        <v>505122</v>
      </c>
      <c r="X1327">
        <v>8308450</v>
      </c>
    </row>
    <row r="1328" spans="1:24" x14ac:dyDescent="0.25">
      <c r="A1328" t="s">
        <v>1331</v>
      </c>
      <c r="B1328" t="s">
        <v>4458</v>
      </c>
      <c r="C1328" t="s">
        <v>4621</v>
      </c>
      <c r="D1328">
        <v>20171007</v>
      </c>
      <c r="E1328" s="6">
        <v>43015.646249999998</v>
      </c>
      <c r="F1328" s="4">
        <v>43015.646249999998</v>
      </c>
      <c r="G1328" s="5">
        <v>43015.646249999998</v>
      </c>
      <c r="H1328">
        <v>280</v>
      </c>
      <c r="I1328">
        <v>36.92344284</v>
      </c>
      <c r="J1328">
        <v>-92.760269170000001</v>
      </c>
      <c r="K1328">
        <v>51</v>
      </c>
      <c r="L1328">
        <v>72</v>
      </c>
      <c r="M1328">
        <v>74</v>
      </c>
      <c r="N1328">
        <v>230</v>
      </c>
      <c r="O1328">
        <v>11</v>
      </c>
      <c r="P1328">
        <v>1008</v>
      </c>
      <c r="Q1328">
        <v>58</v>
      </c>
      <c r="R1328">
        <v>68</v>
      </c>
      <c r="S1328">
        <v>0</v>
      </c>
      <c r="T1328">
        <v>10</v>
      </c>
      <c r="U1328">
        <v>0.952836229992859</v>
      </c>
      <c r="V1328" t="s">
        <v>830</v>
      </c>
      <c r="W1328">
        <v>505122</v>
      </c>
      <c r="X1328">
        <v>8308443</v>
      </c>
    </row>
    <row r="1329" spans="1:24" x14ac:dyDescent="0.25">
      <c r="A1329" t="s">
        <v>1331</v>
      </c>
      <c r="B1329" t="s">
        <v>4458</v>
      </c>
      <c r="C1329" t="s">
        <v>4620</v>
      </c>
      <c r="D1329">
        <v>20171007</v>
      </c>
      <c r="E1329" s="6">
        <v>43015.651550925926</v>
      </c>
      <c r="F1329" s="4">
        <v>43015.651550925926</v>
      </c>
      <c r="G1329" s="5">
        <v>43015.651550925926</v>
      </c>
      <c r="H1329">
        <v>280</v>
      </c>
      <c r="I1329">
        <v>36.923347470000003</v>
      </c>
      <c r="J1329">
        <v>-92.760124210000001</v>
      </c>
      <c r="K1329">
        <v>51</v>
      </c>
      <c r="L1329">
        <v>72</v>
      </c>
      <c r="M1329">
        <v>74</v>
      </c>
      <c r="N1329">
        <v>230</v>
      </c>
      <c r="O1329">
        <v>11</v>
      </c>
      <c r="P1329">
        <v>1008</v>
      </c>
      <c r="Q1329">
        <v>58</v>
      </c>
      <c r="R1329">
        <v>68</v>
      </c>
      <c r="S1329">
        <v>0</v>
      </c>
      <c r="T1329">
        <v>10</v>
      </c>
      <c r="U1329">
        <v>0.95257743702870901</v>
      </c>
      <c r="V1329" t="s">
        <v>830</v>
      </c>
      <c r="W1329">
        <v>505122</v>
      </c>
      <c r="X1329">
        <v>8308441</v>
      </c>
    </row>
    <row r="1330" spans="1:24" x14ac:dyDescent="0.25">
      <c r="A1330" t="s">
        <v>1331</v>
      </c>
      <c r="B1330" t="s">
        <v>4458</v>
      </c>
      <c r="C1330" t="s">
        <v>2375</v>
      </c>
      <c r="D1330">
        <v>20160830</v>
      </c>
      <c r="E1330" s="6">
        <v>42612.59652777778</v>
      </c>
      <c r="F1330" s="4">
        <v>42612.59652777778</v>
      </c>
      <c r="G1330" s="5">
        <v>42612.59652777778</v>
      </c>
      <c r="H1330">
        <v>243</v>
      </c>
      <c r="I1330">
        <v>35.026497249999998</v>
      </c>
      <c r="J1330">
        <v>-92.424116130000002</v>
      </c>
      <c r="K1330">
        <v>0</v>
      </c>
      <c r="L1330">
        <v>88</v>
      </c>
      <c r="M1330">
        <v>66</v>
      </c>
      <c r="N1330">
        <v>65</v>
      </c>
      <c r="O1330">
        <v>7</v>
      </c>
      <c r="P1330">
        <v>1016</v>
      </c>
      <c r="Q1330">
        <v>74</v>
      </c>
      <c r="R1330">
        <v>88</v>
      </c>
      <c r="S1330">
        <v>0</v>
      </c>
      <c r="T1330">
        <v>10</v>
      </c>
      <c r="U1330">
        <v>3.4276518999999998E-2</v>
      </c>
      <c r="V1330" t="s">
        <v>436</v>
      </c>
      <c r="W1330">
        <v>318214</v>
      </c>
      <c r="X1330">
        <v>4031498</v>
      </c>
    </row>
    <row r="1331" spans="1:24" x14ac:dyDescent="0.25">
      <c r="A1331" t="s">
        <v>1331</v>
      </c>
      <c r="B1331" t="s">
        <v>4458</v>
      </c>
      <c r="C1331" t="s">
        <v>4673</v>
      </c>
      <c r="D1331">
        <v>20171011</v>
      </c>
      <c r="E1331" s="6">
        <v>43019.967928240738</v>
      </c>
      <c r="F1331" s="4">
        <v>43019.967928240738</v>
      </c>
      <c r="G1331" s="5">
        <v>43019.967928240738</v>
      </c>
      <c r="H1331">
        <v>284</v>
      </c>
      <c r="I1331">
        <v>38.902828599999999</v>
      </c>
      <c r="J1331">
        <v>-92.340191500000003</v>
      </c>
      <c r="K1331">
        <v>71</v>
      </c>
      <c r="L1331">
        <v>60</v>
      </c>
      <c r="M1331">
        <v>82</v>
      </c>
      <c r="N1331">
        <v>313</v>
      </c>
      <c r="O1331">
        <v>9</v>
      </c>
      <c r="P1331">
        <v>1021</v>
      </c>
      <c r="Q1331">
        <v>45</v>
      </c>
      <c r="R1331">
        <v>51</v>
      </c>
      <c r="S1331">
        <v>0</v>
      </c>
      <c r="T1331">
        <v>10</v>
      </c>
      <c r="U1331">
        <v>0.56406448833336198</v>
      </c>
      <c r="V1331" t="s">
        <v>4567</v>
      </c>
      <c r="W1331">
        <v>593963</v>
      </c>
      <c r="X1331">
        <v>8365633</v>
      </c>
    </row>
    <row r="1332" spans="1:24" x14ac:dyDescent="0.25">
      <c r="A1332" t="s">
        <v>1331</v>
      </c>
      <c r="B1332" t="s">
        <v>4458</v>
      </c>
      <c r="C1332" t="s">
        <v>4012</v>
      </c>
      <c r="D1332">
        <v>20170526</v>
      </c>
      <c r="E1332" s="6">
        <v>42881.988923611112</v>
      </c>
      <c r="F1332" s="4">
        <v>42881.988923611112</v>
      </c>
      <c r="G1332" s="5">
        <v>42881.988923611112</v>
      </c>
      <c r="H1332">
        <v>146</v>
      </c>
      <c r="I1332">
        <v>38.593402959999999</v>
      </c>
      <c r="J1332">
        <v>-92.308325949999997</v>
      </c>
      <c r="K1332">
        <v>57</v>
      </c>
      <c r="L1332">
        <v>77</v>
      </c>
      <c r="M1332">
        <v>73</v>
      </c>
      <c r="N1332">
        <v>232</v>
      </c>
      <c r="O1332">
        <v>9</v>
      </c>
      <c r="P1332">
        <v>1006</v>
      </c>
      <c r="Q1332">
        <v>61</v>
      </c>
      <c r="R1332">
        <v>70</v>
      </c>
      <c r="S1332">
        <v>2</v>
      </c>
      <c r="T1332">
        <v>9</v>
      </c>
      <c r="U1332">
        <v>2.29790018056674E-2</v>
      </c>
      <c r="V1332" t="s">
        <v>3776</v>
      </c>
      <c r="W1332">
        <v>183583</v>
      </c>
      <c r="X1332">
        <v>7459150</v>
      </c>
    </row>
    <row r="1333" spans="1:24" x14ac:dyDescent="0.25">
      <c r="A1333" t="s">
        <v>1331</v>
      </c>
      <c r="B1333" t="s">
        <v>4458</v>
      </c>
      <c r="C1333" t="s">
        <v>4013</v>
      </c>
      <c r="D1333">
        <v>20170526</v>
      </c>
      <c r="E1333" s="6">
        <v>42882.008391203701</v>
      </c>
      <c r="F1333" s="4">
        <v>42882.008391203701</v>
      </c>
      <c r="G1333" s="5">
        <v>42882.008391203701</v>
      </c>
      <c r="H1333">
        <v>147</v>
      </c>
      <c r="I1333">
        <v>38.5934466</v>
      </c>
      <c r="J1333">
        <v>-92.308141160000005</v>
      </c>
      <c r="K1333">
        <v>57</v>
      </c>
      <c r="L1333">
        <v>77</v>
      </c>
      <c r="M1333">
        <v>73</v>
      </c>
      <c r="N1333">
        <v>232</v>
      </c>
      <c r="O1333">
        <v>9</v>
      </c>
      <c r="P1333">
        <v>1006</v>
      </c>
      <c r="Q1333">
        <v>61</v>
      </c>
      <c r="R1333">
        <v>70</v>
      </c>
      <c r="S1333">
        <v>2</v>
      </c>
      <c r="T1333">
        <v>9</v>
      </c>
      <c r="U1333">
        <v>2.3678243163282101E-2</v>
      </c>
      <c r="V1333" t="s">
        <v>3776</v>
      </c>
      <c r="W1333">
        <v>183583</v>
      </c>
      <c r="X1333">
        <v>7459151</v>
      </c>
    </row>
    <row r="1334" spans="1:24" x14ac:dyDescent="0.25">
      <c r="A1334" t="s">
        <v>1331</v>
      </c>
      <c r="B1334" t="s">
        <v>4458</v>
      </c>
      <c r="C1334" t="s">
        <v>4006</v>
      </c>
      <c r="D1334">
        <v>20170811</v>
      </c>
      <c r="E1334" s="6">
        <v>42958.890092592592</v>
      </c>
      <c r="F1334" s="4">
        <v>42958.890092592592</v>
      </c>
      <c r="G1334" s="5">
        <v>42958.890092592592</v>
      </c>
      <c r="H1334">
        <v>223</v>
      </c>
      <c r="I1334">
        <v>38.603555030000003</v>
      </c>
      <c r="J1334">
        <v>-92.301702829999996</v>
      </c>
      <c r="K1334">
        <v>20</v>
      </c>
      <c r="L1334">
        <v>84</v>
      </c>
      <c r="M1334">
        <v>80</v>
      </c>
      <c r="N1334">
        <v>237</v>
      </c>
      <c r="O1334">
        <v>9</v>
      </c>
      <c r="P1334">
        <v>1017</v>
      </c>
      <c r="Q1334">
        <v>67</v>
      </c>
      <c r="R1334">
        <v>78</v>
      </c>
      <c r="S1334">
        <v>2.8</v>
      </c>
      <c r="T1334">
        <v>8</v>
      </c>
      <c r="U1334">
        <v>0.82418290669280603</v>
      </c>
      <c r="V1334" t="s">
        <v>3776</v>
      </c>
      <c r="W1334">
        <v>183583</v>
      </c>
      <c r="X1334">
        <v>7459014</v>
      </c>
    </row>
    <row r="1335" spans="1:24" x14ac:dyDescent="0.25">
      <c r="A1335" t="s">
        <v>1331</v>
      </c>
      <c r="B1335" t="s">
        <v>4458</v>
      </c>
      <c r="C1335" t="s">
        <v>2752</v>
      </c>
      <c r="D1335">
        <v>20170402</v>
      </c>
      <c r="E1335" s="6">
        <v>42827.627013888887</v>
      </c>
      <c r="F1335" s="4">
        <v>42827.627013888887</v>
      </c>
      <c r="G1335" s="5">
        <v>42827.627013888887</v>
      </c>
      <c r="H1335">
        <v>92</v>
      </c>
      <c r="I1335">
        <v>30.804670000000002</v>
      </c>
      <c r="J1335">
        <v>-92.291200000000003</v>
      </c>
      <c r="K1335">
        <v>100</v>
      </c>
      <c r="L1335">
        <v>76</v>
      </c>
      <c r="M1335">
        <v>84</v>
      </c>
      <c r="N1335">
        <v>129</v>
      </c>
      <c r="O1335">
        <v>14</v>
      </c>
      <c r="P1335">
        <v>1011</v>
      </c>
      <c r="Q1335">
        <v>65</v>
      </c>
      <c r="R1335">
        <v>70</v>
      </c>
      <c r="S1335">
        <v>8.1999999999999993</v>
      </c>
      <c r="T1335">
        <v>8</v>
      </c>
      <c r="U1335">
        <v>0.37156956813057201</v>
      </c>
      <c r="V1335" t="s">
        <v>2750</v>
      </c>
      <c r="W1335">
        <v>11383</v>
      </c>
      <c r="X1335">
        <v>5543564</v>
      </c>
    </row>
    <row r="1336" spans="1:24" x14ac:dyDescent="0.25">
      <c r="A1336" t="s">
        <v>1331</v>
      </c>
      <c r="B1336" t="s">
        <v>4458</v>
      </c>
      <c r="C1336" t="s">
        <v>3237</v>
      </c>
      <c r="D1336">
        <v>20170609</v>
      </c>
      <c r="E1336" s="6">
        <v>42895.799942129626</v>
      </c>
      <c r="F1336" s="4">
        <v>42895.799942129626</v>
      </c>
      <c r="G1336" s="5">
        <v>42895.799942129626</v>
      </c>
      <c r="H1336">
        <v>160</v>
      </c>
      <c r="I1336">
        <v>30.806550000000001</v>
      </c>
      <c r="J1336">
        <v>-92.283653330000007</v>
      </c>
      <c r="K1336">
        <v>0</v>
      </c>
      <c r="L1336">
        <v>81</v>
      </c>
      <c r="M1336">
        <v>68</v>
      </c>
      <c r="N1336">
        <v>228</v>
      </c>
      <c r="O1336">
        <v>3</v>
      </c>
      <c r="P1336">
        <v>1013</v>
      </c>
      <c r="Q1336">
        <v>61</v>
      </c>
      <c r="R1336">
        <v>75</v>
      </c>
      <c r="S1336">
        <v>0</v>
      </c>
      <c r="T1336">
        <v>10</v>
      </c>
      <c r="U1336">
        <v>0.99787022018597904</v>
      </c>
      <c r="V1336" t="s">
        <v>3238</v>
      </c>
      <c r="W1336">
        <v>500904</v>
      </c>
      <c r="X1336">
        <v>6572198</v>
      </c>
    </row>
    <row r="1337" spans="1:24" x14ac:dyDescent="0.25">
      <c r="A1337" t="s">
        <v>1331</v>
      </c>
      <c r="B1337" t="s">
        <v>4458</v>
      </c>
      <c r="C1337" t="s">
        <v>5026</v>
      </c>
      <c r="D1337">
        <v>20171127</v>
      </c>
      <c r="E1337" s="6">
        <v>43066.859502314815</v>
      </c>
      <c r="F1337" s="4">
        <v>43066.859502314815</v>
      </c>
      <c r="G1337" s="5">
        <v>43066.859502314815</v>
      </c>
      <c r="H1337">
        <v>331</v>
      </c>
      <c r="I1337">
        <v>38.58887833</v>
      </c>
      <c r="J1337">
        <v>-92.235838330000007</v>
      </c>
      <c r="K1337">
        <v>10</v>
      </c>
      <c r="L1337">
        <v>64</v>
      </c>
      <c r="M1337">
        <v>55</v>
      </c>
      <c r="N1337">
        <v>208</v>
      </c>
      <c r="O1337">
        <v>15</v>
      </c>
      <c r="P1337">
        <v>1017</v>
      </c>
      <c r="Q1337">
        <v>34</v>
      </c>
      <c r="R1337">
        <v>50</v>
      </c>
      <c r="S1337">
        <v>0</v>
      </c>
      <c r="T1337">
        <v>10</v>
      </c>
      <c r="U1337">
        <v>0.61695945904421801</v>
      </c>
      <c r="V1337" t="s">
        <v>3776</v>
      </c>
      <c r="W1337">
        <v>183583</v>
      </c>
      <c r="X1337">
        <v>8956770</v>
      </c>
    </row>
    <row r="1338" spans="1:24" x14ac:dyDescent="0.25">
      <c r="A1338" t="s">
        <v>1331</v>
      </c>
      <c r="B1338" t="s">
        <v>4458</v>
      </c>
      <c r="C1338" t="s">
        <v>4798</v>
      </c>
      <c r="D1338">
        <v>20170702</v>
      </c>
      <c r="E1338" s="6">
        <v>42919.053668981483</v>
      </c>
      <c r="F1338" s="4">
        <v>42919.053668981483</v>
      </c>
      <c r="G1338" s="5">
        <v>42919.053668981483</v>
      </c>
      <c r="H1338">
        <v>184</v>
      </c>
      <c r="I1338">
        <v>42.629336670000001</v>
      </c>
      <c r="J1338">
        <v>-92.213561670000004</v>
      </c>
      <c r="K1338">
        <v>31</v>
      </c>
      <c r="L1338">
        <v>84</v>
      </c>
      <c r="M1338">
        <v>81</v>
      </c>
      <c r="N1338">
        <v>271</v>
      </c>
      <c r="O1338">
        <v>14</v>
      </c>
      <c r="P1338">
        <v>1015</v>
      </c>
      <c r="Q1338">
        <v>65</v>
      </c>
      <c r="R1338">
        <v>73</v>
      </c>
      <c r="S1338">
        <v>0.9</v>
      </c>
      <c r="T1338">
        <v>9</v>
      </c>
      <c r="U1338">
        <v>0.69559765825212305</v>
      </c>
      <c r="V1338" t="s">
        <v>4250</v>
      </c>
      <c r="W1338">
        <v>593014</v>
      </c>
      <c r="X1338">
        <v>8526275</v>
      </c>
    </row>
    <row r="1339" spans="1:24" x14ac:dyDescent="0.25">
      <c r="A1339" t="s">
        <v>1331</v>
      </c>
      <c r="B1339" t="s">
        <v>4458</v>
      </c>
      <c r="C1339" t="s">
        <v>4802</v>
      </c>
      <c r="D1339">
        <v>20170510</v>
      </c>
      <c r="E1339" s="6">
        <v>42865.930555555555</v>
      </c>
      <c r="F1339" s="4">
        <v>42865.930555555555</v>
      </c>
      <c r="G1339" s="5">
        <v>42865.930555555555</v>
      </c>
      <c r="H1339">
        <v>130</v>
      </c>
      <c r="I1339">
        <v>42.629350000000002</v>
      </c>
      <c r="J1339">
        <v>-92.213499999999996</v>
      </c>
      <c r="K1339">
        <v>86</v>
      </c>
      <c r="L1339">
        <v>63</v>
      </c>
      <c r="M1339">
        <v>84</v>
      </c>
      <c r="N1339">
        <v>159</v>
      </c>
      <c r="O1339">
        <v>11</v>
      </c>
      <c r="P1339">
        <v>1013</v>
      </c>
      <c r="Q1339">
        <v>54</v>
      </c>
      <c r="R1339">
        <v>59</v>
      </c>
      <c r="S1339">
        <v>11.2</v>
      </c>
      <c r="T1339">
        <v>6</v>
      </c>
      <c r="U1339">
        <v>0.99817317394812199</v>
      </c>
      <c r="V1339" t="s">
        <v>4250</v>
      </c>
      <c r="W1339">
        <v>593014</v>
      </c>
      <c r="X1339">
        <v>8526838</v>
      </c>
    </row>
    <row r="1340" spans="1:24" x14ac:dyDescent="0.25">
      <c r="A1340" t="s">
        <v>1331</v>
      </c>
      <c r="B1340" t="s">
        <v>4458</v>
      </c>
      <c r="C1340" t="s">
        <v>4614</v>
      </c>
      <c r="D1340">
        <v>20171007</v>
      </c>
      <c r="E1340" s="6">
        <v>43015.941493055558</v>
      </c>
      <c r="F1340" s="4">
        <v>43015.941493055558</v>
      </c>
      <c r="G1340" s="5">
        <v>43015.941493055558</v>
      </c>
      <c r="H1340">
        <v>280</v>
      </c>
      <c r="I1340">
        <v>36.851478579999998</v>
      </c>
      <c r="J1340">
        <v>-92.187072749999999</v>
      </c>
      <c r="K1340">
        <v>47</v>
      </c>
      <c r="L1340">
        <v>73</v>
      </c>
      <c r="M1340">
        <v>77</v>
      </c>
      <c r="N1340">
        <v>228</v>
      </c>
      <c r="O1340">
        <v>10</v>
      </c>
      <c r="P1340">
        <v>1008</v>
      </c>
      <c r="Q1340">
        <v>60</v>
      </c>
      <c r="R1340">
        <v>69</v>
      </c>
      <c r="S1340">
        <v>0</v>
      </c>
      <c r="T1340">
        <v>10</v>
      </c>
      <c r="U1340">
        <v>0.93736208935347698</v>
      </c>
      <c r="V1340" t="s">
        <v>830</v>
      </c>
      <c r="W1340">
        <v>505122</v>
      </c>
      <c r="X1340">
        <v>8308422</v>
      </c>
    </row>
    <row r="1341" spans="1:24" x14ac:dyDescent="0.25">
      <c r="A1341" t="s">
        <v>1331</v>
      </c>
      <c r="B1341" t="s">
        <v>4458</v>
      </c>
      <c r="C1341" t="s">
        <v>4613</v>
      </c>
      <c r="D1341">
        <v>20171007</v>
      </c>
      <c r="E1341" s="6">
        <v>43015.953298611108</v>
      </c>
      <c r="F1341" s="4">
        <v>43015.953298611108</v>
      </c>
      <c r="G1341" s="5">
        <v>43015.953298611108</v>
      </c>
      <c r="H1341">
        <v>280</v>
      </c>
      <c r="I1341">
        <v>36.851703639999997</v>
      </c>
      <c r="J1341">
        <v>-92.187034609999998</v>
      </c>
      <c r="K1341">
        <v>47</v>
      </c>
      <c r="L1341">
        <v>73</v>
      </c>
      <c r="M1341">
        <v>77</v>
      </c>
      <c r="N1341">
        <v>228</v>
      </c>
      <c r="O1341">
        <v>10</v>
      </c>
      <c r="P1341">
        <v>1008</v>
      </c>
      <c r="Q1341">
        <v>60</v>
      </c>
      <c r="R1341">
        <v>69</v>
      </c>
      <c r="S1341">
        <v>0</v>
      </c>
      <c r="T1341">
        <v>10</v>
      </c>
      <c r="U1341">
        <v>0.93669891161885499</v>
      </c>
      <c r="V1341" t="s">
        <v>830</v>
      </c>
      <c r="W1341">
        <v>505122</v>
      </c>
      <c r="X1341">
        <v>8308420</v>
      </c>
    </row>
    <row r="1342" spans="1:24" x14ac:dyDescent="0.25">
      <c r="A1342" t="s">
        <v>1331</v>
      </c>
      <c r="B1342" t="s">
        <v>4458</v>
      </c>
      <c r="C1342" t="s">
        <v>1927</v>
      </c>
      <c r="D1342">
        <v>20130510</v>
      </c>
      <c r="E1342" s="6">
        <v>41404.8434375</v>
      </c>
      <c r="F1342" s="4">
        <v>41404.8434375</v>
      </c>
      <c r="G1342" s="5">
        <v>41404.8434375</v>
      </c>
      <c r="H1342">
        <v>130</v>
      </c>
      <c r="I1342">
        <v>38.999631579999999</v>
      </c>
      <c r="J1342">
        <v>-92.185201149999997</v>
      </c>
      <c r="K1342">
        <v>81</v>
      </c>
      <c r="L1342">
        <v>59</v>
      </c>
      <c r="M1342">
        <v>92</v>
      </c>
      <c r="N1342">
        <v>337</v>
      </c>
      <c r="O1342">
        <v>14</v>
      </c>
      <c r="P1342">
        <v>1014</v>
      </c>
      <c r="Q1342">
        <v>53</v>
      </c>
      <c r="R1342">
        <v>58</v>
      </c>
      <c r="S1342">
        <v>1.8</v>
      </c>
      <c r="T1342">
        <v>9</v>
      </c>
      <c r="U1342">
        <v>6.3057770000000003E-3</v>
      </c>
      <c r="V1342" t="s">
        <v>1925</v>
      </c>
      <c r="W1342">
        <v>147487</v>
      </c>
      <c r="X1342">
        <v>2791179</v>
      </c>
    </row>
    <row r="1343" spans="1:24" x14ac:dyDescent="0.25">
      <c r="A1343" t="s">
        <v>1331</v>
      </c>
      <c r="B1343" t="s">
        <v>4458</v>
      </c>
      <c r="C1343" t="s">
        <v>3778</v>
      </c>
      <c r="D1343">
        <v>20170718</v>
      </c>
      <c r="E1343" s="6">
        <v>42934.680231481485</v>
      </c>
      <c r="F1343" s="4">
        <v>42934.680231481485</v>
      </c>
      <c r="G1343" s="5">
        <v>42934.680231481485</v>
      </c>
      <c r="H1343">
        <v>199</v>
      </c>
      <c r="I1343">
        <v>38.45064773</v>
      </c>
      <c r="J1343">
        <v>-91.965320370000001</v>
      </c>
      <c r="K1343">
        <v>16</v>
      </c>
      <c r="L1343">
        <v>103</v>
      </c>
      <c r="M1343">
        <v>67</v>
      </c>
      <c r="N1343">
        <v>238</v>
      </c>
      <c r="O1343">
        <v>5</v>
      </c>
      <c r="P1343">
        <v>1016</v>
      </c>
      <c r="Q1343">
        <v>70</v>
      </c>
      <c r="R1343">
        <v>93</v>
      </c>
      <c r="S1343">
        <v>0</v>
      </c>
      <c r="T1343">
        <v>8</v>
      </c>
      <c r="U1343">
        <v>0.293911205218573</v>
      </c>
      <c r="V1343" t="s">
        <v>3776</v>
      </c>
      <c r="W1343">
        <v>183583</v>
      </c>
      <c r="X1343">
        <v>7107305</v>
      </c>
    </row>
    <row r="1344" spans="1:24" x14ac:dyDescent="0.25">
      <c r="A1344" t="s">
        <v>1331</v>
      </c>
      <c r="B1344" t="s">
        <v>4458</v>
      </c>
      <c r="C1344" t="s">
        <v>3961</v>
      </c>
      <c r="D1344">
        <v>20170801</v>
      </c>
      <c r="E1344" s="6">
        <v>42948.654166666667</v>
      </c>
      <c r="F1344" s="4">
        <v>42948.654166666667</v>
      </c>
      <c r="G1344" s="5">
        <v>42948.654166666667</v>
      </c>
      <c r="H1344">
        <v>213</v>
      </c>
      <c r="I1344">
        <v>44.703314030000001</v>
      </c>
      <c r="J1344">
        <v>-91.869049070000003</v>
      </c>
      <c r="K1344">
        <v>7</v>
      </c>
      <c r="L1344">
        <v>82</v>
      </c>
      <c r="M1344">
        <v>85</v>
      </c>
      <c r="N1344">
        <v>249</v>
      </c>
      <c r="O1344">
        <v>10</v>
      </c>
      <c r="P1344">
        <v>1017</v>
      </c>
      <c r="Q1344">
        <v>66</v>
      </c>
      <c r="R1344">
        <v>74</v>
      </c>
      <c r="S1344">
        <v>3.6</v>
      </c>
      <c r="T1344">
        <v>8</v>
      </c>
      <c r="U1344">
        <v>0.69074078403411199</v>
      </c>
      <c r="V1344" t="s">
        <v>563</v>
      </c>
      <c r="W1344">
        <v>359145</v>
      </c>
      <c r="X1344">
        <v>7383122</v>
      </c>
    </row>
    <row r="1345" spans="1:24" x14ac:dyDescent="0.25">
      <c r="A1345" t="s">
        <v>1331</v>
      </c>
      <c r="B1345" t="s">
        <v>4458</v>
      </c>
      <c r="C1345" t="s">
        <v>2528</v>
      </c>
      <c r="D1345">
        <v>20160812</v>
      </c>
      <c r="E1345" s="6">
        <v>42594.273611111108</v>
      </c>
      <c r="F1345" s="4">
        <v>42594.273611111108</v>
      </c>
      <c r="G1345" s="5">
        <v>42594.273611111108</v>
      </c>
      <c r="H1345">
        <v>225</v>
      </c>
      <c r="I1345">
        <v>43.78776388</v>
      </c>
      <c r="J1345">
        <v>-91.250874999999994</v>
      </c>
      <c r="K1345">
        <v>75</v>
      </c>
      <c r="L1345">
        <v>83</v>
      </c>
      <c r="M1345">
        <v>85</v>
      </c>
      <c r="N1345">
        <v>46</v>
      </c>
      <c r="O1345">
        <v>8</v>
      </c>
      <c r="P1345">
        <v>1010</v>
      </c>
      <c r="Q1345">
        <v>70</v>
      </c>
      <c r="R1345">
        <v>79</v>
      </c>
      <c r="S1345">
        <v>2.6</v>
      </c>
      <c r="T1345">
        <v>10</v>
      </c>
      <c r="U1345">
        <v>0.64363144800000005</v>
      </c>
      <c r="V1345" t="s">
        <v>563</v>
      </c>
      <c r="W1345">
        <v>359145</v>
      </c>
      <c r="X1345">
        <v>4450632</v>
      </c>
    </row>
    <row r="1346" spans="1:24" x14ac:dyDescent="0.25">
      <c r="A1346" t="s">
        <v>1331</v>
      </c>
      <c r="B1346" t="s">
        <v>4458</v>
      </c>
      <c r="C1346" t="s">
        <v>1815</v>
      </c>
      <c r="D1346">
        <v>20150816</v>
      </c>
      <c r="E1346" s="6">
        <v>42233.01599537037</v>
      </c>
      <c r="F1346" s="4">
        <v>42233.01599537037</v>
      </c>
      <c r="G1346" s="5">
        <v>42233.01599537037</v>
      </c>
      <c r="H1346">
        <v>229</v>
      </c>
      <c r="I1346">
        <v>30.456987259999998</v>
      </c>
      <c r="J1346">
        <v>-91.18355262</v>
      </c>
      <c r="K1346">
        <v>81</v>
      </c>
      <c r="L1346">
        <v>89</v>
      </c>
      <c r="M1346">
        <v>78</v>
      </c>
      <c r="N1346">
        <v>163</v>
      </c>
      <c r="O1346">
        <v>6</v>
      </c>
      <c r="P1346">
        <v>1017</v>
      </c>
      <c r="Q1346">
        <v>72</v>
      </c>
      <c r="R1346">
        <v>85</v>
      </c>
      <c r="S1346">
        <v>32.6</v>
      </c>
      <c r="T1346">
        <v>8</v>
      </c>
      <c r="U1346">
        <v>5.2495853000000002E-2</v>
      </c>
      <c r="V1346" t="s">
        <v>1591</v>
      </c>
      <c r="W1346">
        <v>17201</v>
      </c>
      <c r="X1346">
        <v>1896250</v>
      </c>
    </row>
    <row r="1347" spans="1:24" x14ac:dyDescent="0.25">
      <c r="A1347" t="s">
        <v>1331</v>
      </c>
      <c r="B1347" t="s">
        <v>4458</v>
      </c>
      <c r="C1347" t="s">
        <v>2835</v>
      </c>
      <c r="D1347">
        <v>20170415</v>
      </c>
      <c r="E1347" s="6">
        <v>42840.59375</v>
      </c>
      <c r="F1347" s="4">
        <v>42840.59375</v>
      </c>
      <c r="G1347" s="5">
        <v>42840.59375</v>
      </c>
      <c r="H1347">
        <v>105</v>
      </c>
      <c r="I1347">
        <v>30.472144440000001</v>
      </c>
      <c r="J1347">
        <v>-90.992613890000001</v>
      </c>
      <c r="K1347">
        <v>88</v>
      </c>
      <c r="L1347">
        <v>79</v>
      </c>
      <c r="M1347">
        <v>72</v>
      </c>
      <c r="N1347">
        <v>148</v>
      </c>
      <c r="O1347">
        <v>9</v>
      </c>
      <c r="P1347">
        <v>1021</v>
      </c>
      <c r="Q1347">
        <v>61</v>
      </c>
      <c r="R1347">
        <v>71</v>
      </c>
      <c r="S1347">
        <v>1.3</v>
      </c>
      <c r="T1347">
        <v>7</v>
      </c>
      <c r="U1347">
        <v>0.83450668823274599</v>
      </c>
      <c r="V1347" t="s">
        <v>2836</v>
      </c>
      <c r="W1347">
        <v>6097</v>
      </c>
      <c r="X1347">
        <v>5724515</v>
      </c>
    </row>
    <row r="1348" spans="1:24" x14ac:dyDescent="0.25">
      <c r="A1348" t="s">
        <v>1331</v>
      </c>
      <c r="B1348" t="s">
        <v>4458</v>
      </c>
      <c r="C1348" t="s">
        <v>1394</v>
      </c>
      <c r="D1348">
        <v>20130816</v>
      </c>
      <c r="E1348" s="6">
        <v>41502.66028935185</v>
      </c>
      <c r="F1348" s="4">
        <v>41502.66028935185</v>
      </c>
      <c r="G1348" s="5">
        <v>41502.66028935185</v>
      </c>
      <c r="H1348">
        <v>228</v>
      </c>
      <c r="I1348">
        <v>38.716458000000003</v>
      </c>
      <c r="J1348">
        <v>-90.739450000000005</v>
      </c>
      <c r="K1348">
        <v>23</v>
      </c>
      <c r="L1348">
        <v>81</v>
      </c>
      <c r="M1348">
        <v>66</v>
      </c>
      <c r="N1348">
        <v>54</v>
      </c>
      <c r="O1348">
        <v>11</v>
      </c>
      <c r="P1348">
        <v>1020</v>
      </c>
      <c r="Q1348">
        <v>56</v>
      </c>
      <c r="R1348">
        <v>69</v>
      </c>
      <c r="S1348">
        <v>0.4</v>
      </c>
      <c r="T1348">
        <v>10</v>
      </c>
      <c r="U1348">
        <v>0.74401047600000003</v>
      </c>
      <c r="V1348" t="s">
        <v>72</v>
      </c>
      <c r="W1348">
        <v>10285</v>
      </c>
      <c r="X1348">
        <v>373510</v>
      </c>
    </row>
    <row r="1349" spans="1:24" x14ac:dyDescent="0.25">
      <c r="A1349" t="s">
        <v>1331</v>
      </c>
      <c r="B1349" t="s">
        <v>4458</v>
      </c>
      <c r="C1349" t="s">
        <v>1592</v>
      </c>
      <c r="D1349">
        <v>20150208</v>
      </c>
      <c r="E1349" s="6">
        <v>42043.864305555559</v>
      </c>
      <c r="F1349" s="4">
        <v>42043.864305555559</v>
      </c>
      <c r="G1349" s="5">
        <v>42043.864305555559</v>
      </c>
      <c r="H1349">
        <v>39</v>
      </c>
      <c r="I1349">
        <v>30.292060630000002</v>
      </c>
      <c r="J1349">
        <v>-90.730750420000007</v>
      </c>
      <c r="K1349">
        <v>82</v>
      </c>
      <c r="L1349">
        <v>68</v>
      </c>
      <c r="M1349">
        <v>92</v>
      </c>
      <c r="N1349">
        <v>192</v>
      </c>
      <c r="O1349">
        <v>8</v>
      </c>
      <c r="P1349">
        <v>1017</v>
      </c>
      <c r="Q1349">
        <v>57</v>
      </c>
      <c r="R1349">
        <v>59</v>
      </c>
      <c r="S1349">
        <v>0.1</v>
      </c>
      <c r="T1349">
        <v>4</v>
      </c>
      <c r="U1349">
        <v>0.80174027000000003</v>
      </c>
      <c r="V1349" t="s">
        <v>1591</v>
      </c>
      <c r="W1349">
        <v>17201</v>
      </c>
      <c r="X1349">
        <v>1221241</v>
      </c>
    </row>
    <row r="1350" spans="1:24" x14ac:dyDescent="0.25">
      <c r="A1350" t="s">
        <v>1331</v>
      </c>
      <c r="B1350" t="s">
        <v>4458</v>
      </c>
      <c r="C1350" t="s">
        <v>4317</v>
      </c>
      <c r="D1350">
        <v>20170825</v>
      </c>
      <c r="E1350" s="6">
        <v>42972.795138888891</v>
      </c>
      <c r="F1350" s="4">
        <v>42972.795138888891</v>
      </c>
      <c r="G1350" s="5">
        <v>42972.795138888891</v>
      </c>
      <c r="H1350">
        <v>237</v>
      </c>
      <c r="I1350">
        <v>35.155152729999998</v>
      </c>
      <c r="J1350">
        <v>-90.720130209999994</v>
      </c>
      <c r="K1350">
        <v>44</v>
      </c>
      <c r="L1350">
        <v>87</v>
      </c>
      <c r="M1350">
        <v>72</v>
      </c>
      <c r="N1350">
        <v>62</v>
      </c>
      <c r="O1350">
        <v>14</v>
      </c>
      <c r="P1350">
        <v>1017</v>
      </c>
      <c r="Q1350">
        <v>61</v>
      </c>
      <c r="R1350">
        <v>75</v>
      </c>
      <c r="S1350">
        <v>0</v>
      </c>
      <c r="T1350">
        <v>10</v>
      </c>
      <c r="U1350">
        <v>0.18102434568988701</v>
      </c>
      <c r="V1350" t="s">
        <v>3976</v>
      </c>
      <c r="W1350">
        <v>147168</v>
      </c>
      <c r="X1350">
        <v>7941513</v>
      </c>
    </row>
    <row r="1351" spans="1:24" x14ac:dyDescent="0.25">
      <c r="A1351" t="s">
        <v>1331</v>
      </c>
      <c r="B1351" t="s">
        <v>4458</v>
      </c>
      <c r="C1351" t="s">
        <v>3989</v>
      </c>
      <c r="D1351">
        <v>20160707</v>
      </c>
      <c r="E1351" s="6">
        <v>42558.667650462965</v>
      </c>
      <c r="F1351" s="4">
        <v>42558.667650462965</v>
      </c>
      <c r="G1351" s="5">
        <v>42558.667650462965</v>
      </c>
      <c r="H1351">
        <v>189</v>
      </c>
      <c r="I1351">
        <v>38.514416300000001</v>
      </c>
      <c r="J1351">
        <v>-90.643100520000004</v>
      </c>
      <c r="K1351">
        <v>40</v>
      </c>
      <c r="L1351">
        <v>94</v>
      </c>
      <c r="M1351">
        <v>74</v>
      </c>
      <c r="N1351">
        <v>235</v>
      </c>
      <c r="O1351">
        <v>13</v>
      </c>
      <c r="P1351">
        <v>1009</v>
      </c>
      <c r="Q1351">
        <v>73</v>
      </c>
      <c r="R1351">
        <v>91</v>
      </c>
      <c r="S1351">
        <v>4.5</v>
      </c>
      <c r="T1351">
        <v>8</v>
      </c>
      <c r="U1351">
        <v>0.120797559229914</v>
      </c>
      <c r="V1351" t="s">
        <v>962</v>
      </c>
      <c r="W1351">
        <v>306074</v>
      </c>
      <c r="X1351">
        <v>7449046</v>
      </c>
    </row>
    <row r="1352" spans="1:24" x14ac:dyDescent="0.25">
      <c r="A1352" t="s">
        <v>1331</v>
      </c>
      <c r="B1352" t="s">
        <v>4458</v>
      </c>
      <c r="C1352" t="s">
        <v>2176</v>
      </c>
      <c r="D1352">
        <v>20160704</v>
      </c>
      <c r="E1352" s="6">
        <v>42555.914421296293</v>
      </c>
      <c r="F1352" s="4">
        <v>42555.914421296293</v>
      </c>
      <c r="G1352" s="5">
        <v>42555.914421296293</v>
      </c>
      <c r="H1352">
        <v>186</v>
      </c>
      <c r="I1352">
        <v>30.383888330000001</v>
      </c>
      <c r="J1352">
        <v>-90.567671669999996</v>
      </c>
      <c r="K1352">
        <v>37</v>
      </c>
      <c r="L1352">
        <v>95</v>
      </c>
      <c r="M1352">
        <v>78</v>
      </c>
      <c r="N1352">
        <v>179</v>
      </c>
      <c r="O1352">
        <v>14</v>
      </c>
      <c r="P1352">
        <v>1017</v>
      </c>
      <c r="Q1352">
        <v>75</v>
      </c>
      <c r="R1352">
        <v>92</v>
      </c>
      <c r="S1352">
        <v>0</v>
      </c>
      <c r="T1352">
        <v>8</v>
      </c>
      <c r="U1352">
        <v>3.9879720000000002E-3</v>
      </c>
      <c r="V1352" t="s">
        <v>2177</v>
      </c>
      <c r="W1352">
        <v>191919</v>
      </c>
      <c r="X1352">
        <v>3622757</v>
      </c>
    </row>
    <row r="1353" spans="1:24" x14ac:dyDescent="0.25">
      <c r="A1353" t="s">
        <v>1331</v>
      </c>
      <c r="B1353" t="s">
        <v>4458</v>
      </c>
      <c r="C1353" t="s">
        <v>4335</v>
      </c>
      <c r="D1353">
        <v>20170917</v>
      </c>
      <c r="E1353" s="6">
        <v>42995.776388888888</v>
      </c>
      <c r="F1353" s="4">
        <v>42995.776388888888</v>
      </c>
      <c r="G1353" s="5">
        <v>42995.776388888888</v>
      </c>
      <c r="H1353">
        <v>260</v>
      </c>
      <c r="I1353">
        <v>43.19660219</v>
      </c>
      <c r="J1353">
        <v>-90.552724150000003</v>
      </c>
      <c r="K1353">
        <v>45</v>
      </c>
      <c r="L1353">
        <v>67</v>
      </c>
      <c r="M1353">
        <v>79</v>
      </c>
      <c r="N1353">
        <v>327</v>
      </c>
      <c r="O1353">
        <v>12</v>
      </c>
      <c r="P1353">
        <v>1019</v>
      </c>
      <c r="Q1353">
        <v>55</v>
      </c>
      <c r="R1353">
        <v>62</v>
      </c>
      <c r="S1353">
        <v>7.4</v>
      </c>
      <c r="T1353">
        <v>8</v>
      </c>
      <c r="U1353">
        <v>7.1529656094059105E-2</v>
      </c>
      <c r="V1353" t="s">
        <v>2937</v>
      </c>
      <c r="W1353">
        <v>249972</v>
      </c>
      <c r="X1353">
        <v>7978053</v>
      </c>
    </row>
    <row r="1354" spans="1:24" x14ac:dyDescent="0.25">
      <c r="A1354" t="s">
        <v>1331</v>
      </c>
      <c r="B1354" t="s">
        <v>4458</v>
      </c>
      <c r="C1354" t="s">
        <v>4870</v>
      </c>
      <c r="D1354">
        <v>20171103</v>
      </c>
      <c r="E1354" s="6">
        <v>43042.701238425929</v>
      </c>
      <c r="F1354" s="4">
        <v>43042.701238425929</v>
      </c>
      <c r="G1354" s="5">
        <v>43042.701238425929</v>
      </c>
      <c r="H1354">
        <v>307</v>
      </c>
      <c r="I1354">
        <v>38.473857879999997</v>
      </c>
      <c r="J1354">
        <v>-90.392127990000006</v>
      </c>
      <c r="K1354">
        <v>55</v>
      </c>
      <c r="L1354">
        <v>56</v>
      </c>
      <c r="M1354">
        <v>78</v>
      </c>
      <c r="N1354">
        <v>52</v>
      </c>
      <c r="O1354">
        <v>14</v>
      </c>
      <c r="P1354">
        <v>1021</v>
      </c>
      <c r="Q1354">
        <v>45</v>
      </c>
      <c r="R1354">
        <v>52</v>
      </c>
      <c r="S1354">
        <v>0</v>
      </c>
      <c r="T1354">
        <v>10</v>
      </c>
      <c r="U1354">
        <v>0.99428517103845804</v>
      </c>
      <c r="V1354" t="s">
        <v>4871</v>
      </c>
      <c r="W1354">
        <v>692766</v>
      </c>
      <c r="X1354">
        <v>8669028</v>
      </c>
    </row>
    <row r="1355" spans="1:24" x14ac:dyDescent="0.25">
      <c r="A1355" t="s">
        <v>1331</v>
      </c>
      <c r="B1355" t="s">
        <v>4458</v>
      </c>
      <c r="C1355" t="s">
        <v>1880</v>
      </c>
      <c r="D1355">
        <v>20151120</v>
      </c>
      <c r="E1355" s="6">
        <v>42329.005833333336</v>
      </c>
      <c r="F1355" s="4">
        <v>42329.005833333336</v>
      </c>
      <c r="G1355" s="5">
        <v>42329.005833333336</v>
      </c>
      <c r="H1355">
        <v>325</v>
      </c>
      <c r="I1355">
        <v>30.293237999999999</v>
      </c>
      <c r="J1355">
        <v>-90.335126000000002</v>
      </c>
      <c r="K1355">
        <v>29</v>
      </c>
      <c r="L1355">
        <v>70</v>
      </c>
      <c r="M1355">
        <v>68</v>
      </c>
      <c r="N1355">
        <v>75</v>
      </c>
      <c r="O1355">
        <v>9</v>
      </c>
      <c r="P1355">
        <v>1020</v>
      </c>
      <c r="Q1355">
        <v>51</v>
      </c>
      <c r="R1355">
        <v>62</v>
      </c>
      <c r="S1355">
        <v>0</v>
      </c>
      <c r="T1355">
        <v>10</v>
      </c>
      <c r="U1355">
        <v>0.69525056900000004</v>
      </c>
      <c r="V1355" t="s">
        <v>1881</v>
      </c>
      <c r="W1355">
        <v>34988</v>
      </c>
      <c r="X1355">
        <v>2403771</v>
      </c>
    </row>
    <row r="1356" spans="1:24" x14ac:dyDescent="0.25">
      <c r="A1356" t="s">
        <v>1331</v>
      </c>
      <c r="B1356" t="s">
        <v>4458</v>
      </c>
      <c r="C1356" t="s">
        <v>2405</v>
      </c>
      <c r="D1356">
        <v>20160910</v>
      </c>
      <c r="E1356" s="6">
        <v>42623.704039351855</v>
      </c>
      <c r="F1356" s="4">
        <v>42623.704039351855</v>
      </c>
      <c r="G1356" s="5">
        <v>42623.704039351855</v>
      </c>
      <c r="H1356">
        <v>254</v>
      </c>
      <c r="I1356">
        <v>30.29375267</v>
      </c>
      <c r="J1356">
        <v>-90.335014340000001</v>
      </c>
      <c r="K1356">
        <v>36</v>
      </c>
      <c r="L1356">
        <v>92</v>
      </c>
      <c r="M1356">
        <v>81</v>
      </c>
      <c r="N1356">
        <v>267</v>
      </c>
      <c r="O1356">
        <v>4</v>
      </c>
      <c r="P1356">
        <v>1018</v>
      </c>
      <c r="Q1356">
        <v>74</v>
      </c>
      <c r="R1356">
        <v>87</v>
      </c>
      <c r="S1356">
        <v>4.0999999999999996</v>
      </c>
      <c r="T1356">
        <v>8</v>
      </c>
      <c r="U1356">
        <v>0.61865478900000004</v>
      </c>
      <c r="V1356" t="s">
        <v>2406</v>
      </c>
      <c r="W1356">
        <v>327268</v>
      </c>
      <c r="X1356">
        <v>4092819</v>
      </c>
    </row>
    <row r="1357" spans="1:24" x14ac:dyDescent="0.25">
      <c r="A1357" t="s">
        <v>1331</v>
      </c>
      <c r="B1357" t="s">
        <v>4458</v>
      </c>
      <c r="C1357" t="s">
        <v>4654</v>
      </c>
      <c r="D1357">
        <v>20171008</v>
      </c>
      <c r="E1357" s="6">
        <v>43016.587731481479</v>
      </c>
      <c r="F1357" s="4">
        <v>43016.587731481479</v>
      </c>
      <c r="G1357" s="5">
        <v>43016.587731481479</v>
      </c>
      <c r="H1357">
        <v>281</v>
      </c>
      <c r="I1357">
        <v>36.955032350000003</v>
      </c>
      <c r="J1357">
        <v>-90.213279720000003</v>
      </c>
      <c r="K1357">
        <v>81</v>
      </c>
      <c r="L1357">
        <v>70</v>
      </c>
      <c r="M1357">
        <v>87</v>
      </c>
      <c r="N1357">
        <v>76</v>
      </c>
      <c r="O1357">
        <v>7</v>
      </c>
      <c r="P1357">
        <v>1007</v>
      </c>
      <c r="Q1357">
        <v>63</v>
      </c>
      <c r="R1357">
        <v>68</v>
      </c>
      <c r="S1357">
        <v>0</v>
      </c>
      <c r="T1357">
        <v>10</v>
      </c>
      <c r="U1357">
        <v>0.89622914976383405</v>
      </c>
      <c r="V1357" t="s">
        <v>830</v>
      </c>
      <c r="W1357">
        <v>505122</v>
      </c>
      <c r="X1357">
        <v>8314941</v>
      </c>
    </row>
    <row r="1358" spans="1:24" x14ac:dyDescent="0.25">
      <c r="A1358" t="s">
        <v>1331</v>
      </c>
      <c r="B1358" t="s">
        <v>4458</v>
      </c>
      <c r="C1358" t="s">
        <v>4653</v>
      </c>
      <c r="D1358">
        <v>20171008</v>
      </c>
      <c r="E1358" s="6">
        <v>43016.5937962963</v>
      </c>
      <c r="F1358" s="4">
        <v>43016.5937962963</v>
      </c>
      <c r="G1358" s="5">
        <v>43016.5937962963</v>
      </c>
      <c r="H1358">
        <v>281</v>
      </c>
      <c r="I1358">
        <v>36.954978939999997</v>
      </c>
      <c r="J1358">
        <v>-90.213203429999993</v>
      </c>
      <c r="K1358">
        <v>81</v>
      </c>
      <c r="L1358">
        <v>70</v>
      </c>
      <c r="M1358">
        <v>87</v>
      </c>
      <c r="N1358">
        <v>76</v>
      </c>
      <c r="O1358">
        <v>7</v>
      </c>
      <c r="P1358">
        <v>1007</v>
      </c>
      <c r="Q1358">
        <v>63</v>
      </c>
      <c r="R1358">
        <v>68</v>
      </c>
      <c r="S1358">
        <v>0</v>
      </c>
      <c r="T1358">
        <v>10</v>
      </c>
      <c r="U1358">
        <v>0.89579798895849505</v>
      </c>
      <c r="V1358" t="s">
        <v>830</v>
      </c>
      <c r="W1358">
        <v>505122</v>
      </c>
      <c r="X1358">
        <v>8314940</v>
      </c>
    </row>
    <row r="1359" spans="1:24" x14ac:dyDescent="0.25">
      <c r="A1359" t="s">
        <v>1331</v>
      </c>
      <c r="B1359" t="s">
        <v>4458</v>
      </c>
      <c r="C1359" t="s">
        <v>4651</v>
      </c>
      <c r="D1359">
        <v>20171008</v>
      </c>
      <c r="E1359" s="6">
        <v>43016.609363425923</v>
      </c>
      <c r="F1359" s="4">
        <v>43016.609363425923</v>
      </c>
      <c r="G1359" s="5">
        <v>43016.609363425923</v>
      </c>
      <c r="H1359">
        <v>281</v>
      </c>
      <c r="I1359">
        <v>36.954788209999997</v>
      </c>
      <c r="J1359">
        <v>-90.213081360000004</v>
      </c>
      <c r="K1359">
        <v>81</v>
      </c>
      <c r="L1359">
        <v>70</v>
      </c>
      <c r="M1359">
        <v>87</v>
      </c>
      <c r="N1359">
        <v>76</v>
      </c>
      <c r="O1359">
        <v>7</v>
      </c>
      <c r="P1359">
        <v>1007</v>
      </c>
      <c r="Q1359">
        <v>63</v>
      </c>
      <c r="R1359">
        <v>68</v>
      </c>
      <c r="S1359">
        <v>0</v>
      </c>
      <c r="T1359">
        <v>10</v>
      </c>
      <c r="U1359">
        <v>0.89468758822402705</v>
      </c>
      <c r="V1359" t="s">
        <v>830</v>
      </c>
      <c r="W1359">
        <v>505122</v>
      </c>
      <c r="X1359">
        <v>8314928</v>
      </c>
    </row>
    <row r="1360" spans="1:24" x14ac:dyDescent="0.25">
      <c r="A1360" t="s">
        <v>1331</v>
      </c>
      <c r="B1360" t="s">
        <v>4458</v>
      </c>
      <c r="C1360" t="s">
        <v>4652</v>
      </c>
      <c r="D1360">
        <v>20171008</v>
      </c>
      <c r="E1360" s="6">
        <v>43016.601539351854</v>
      </c>
      <c r="F1360" s="4">
        <v>43016.601539351854</v>
      </c>
      <c r="G1360" s="5">
        <v>43016.601539351854</v>
      </c>
      <c r="H1360">
        <v>281</v>
      </c>
      <c r="I1360">
        <v>36.954795840000003</v>
      </c>
      <c r="J1360">
        <v>-90.212883000000005</v>
      </c>
      <c r="K1360">
        <v>81</v>
      </c>
      <c r="L1360">
        <v>70</v>
      </c>
      <c r="M1360">
        <v>87</v>
      </c>
      <c r="N1360">
        <v>76</v>
      </c>
      <c r="O1360">
        <v>7</v>
      </c>
      <c r="P1360">
        <v>1007</v>
      </c>
      <c r="Q1360">
        <v>63</v>
      </c>
      <c r="R1360">
        <v>68</v>
      </c>
      <c r="S1360">
        <v>0</v>
      </c>
      <c r="T1360">
        <v>10</v>
      </c>
      <c r="U1360">
        <v>0.89524634315925899</v>
      </c>
      <c r="V1360" t="s">
        <v>830</v>
      </c>
      <c r="W1360">
        <v>505122</v>
      </c>
      <c r="X1360">
        <v>8314934</v>
      </c>
    </row>
    <row r="1361" spans="1:24" x14ac:dyDescent="0.25">
      <c r="A1361" t="s">
        <v>1331</v>
      </c>
      <c r="B1361" t="s">
        <v>4458</v>
      </c>
      <c r="C1361" t="s">
        <v>4649</v>
      </c>
      <c r="D1361">
        <v>20171008</v>
      </c>
      <c r="E1361" s="6">
        <v>43016.634872685187</v>
      </c>
      <c r="F1361" s="4">
        <v>43016.634872685187</v>
      </c>
      <c r="G1361" s="5">
        <v>43016.634872685187</v>
      </c>
      <c r="H1361">
        <v>281</v>
      </c>
      <c r="I1361">
        <v>36.952358250000003</v>
      </c>
      <c r="J1361">
        <v>-90.2099762</v>
      </c>
      <c r="K1361">
        <v>81</v>
      </c>
      <c r="L1361">
        <v>70</v>
      </c>
      <c r="M1361">
        <v>87</v>
      </c>
      <c r="N1361">
        <v>76</v>
      </c>
      <c r="O1361">
        <v>7</v>
      </c>
      <c r="P1361">
        <v>1007</v>
      </c>
      <c r="Q1361">
        <v>63</v>
      </c>
      <c r="R1361">
        <v>68</v>
      </c>
      <c r="S1361">
        <v>0</v>
      </c>
      <c r="T1361">
        <v>10</v>
      </c>
      <c r="U1361">
        <v>0.89285653833580902</v>
      </c>
      <c r="V1361" t="s">
        <v>830</v>
      </c>
      <c r="W1361">
        <v>505122</v>
      </c>
      <c r="X1361">
        <v>8314920</v>
      </c>
    </row>
    <row r="1362" spans="1:24" x14ac:dyDescent="0.25">
      <c r="A1362" t="s">
        <v>1331</v>
      </c>
      <c r="B1362" t="s">
        <v>4458</v>
      </c>
      <c r="C1362" t="s">
        <v>4648</v>
      </c>
      <c r="D1362">
        <v>20171008</v>
      </c>
      <c r="E1362" s="6">
        <v>43016.642511574071</v>
      </c>
      <c r="F1362" s="4">
        <v>43016.642511574071</v>
      </c>
      <c r="G1362" s="5">
        <v>43016.642511574071</v>
      </c>
      <c r="H1362">
        <v>281</v>
      </c>
      <c r="I1362">
        <v>36.952350619999997</v>
      </c>
      <c r="J1362">
        <v>-90.209960940000002</v>
      </c>
      <c r="K1362">
        <v>81</v>
      </c>
      <c r="L1362">
        <v>70</v>
      </c>
      <c r="M1362">
        <v>87</v>
      </c>
      <c r="N1362">
        <v>76</v>
      </c>
      <c r="O1362">
        <v>7</v>
      </c>
      <c r="P1362">
        <v>1007</v>
      </c>
      <c r="Q1362">
        <v>63</v>
      </c>
      <c r="R1362">
        <v>68</v>
      </c>
      <c r="S1362">
        <v>0</v>
      </c>
      <c r="T1362">
        <v>10</v>
      </c>
      <c r="U1362">
        <v>0.89230545489269097</v>
      </c>
      <c r="V1362" t="s">
        <v>830</v>
      </c>
      <c r="W1362">
        <v>505122</v>
      </c>
      <c r="X1362">
        <v>8314918</v>
      </c>
    </row>
    <row r="1363" spans="1:24" x14ac:dyDescent="0.25">
      <c r="A1363" t="s">
        <v>1331</v>
      </c>
      <c r="B1363" t="s">
        <v>4458</v>
      </c>
      <c r="C1363" t="s">
        <v>4650</v>
      </c>
      <c r="D1363">
        <v>20171008</v>
      </c>
      <c r="E1363" s="6">
        <v>43016.624942129631</v>
      </c>
      <c r="F1363" s="4">
        <v>43016.624942129631</v>
      </c>
      <c r="G1363" s="5">
        <v>43016.624942129631</v>
      </c>
      <c r="H1363">
        <v>281</v>
      </c>
      <c r="I1363">
        <v>36.952213290000003</v>
      </c>
      <c r="J1363">
        <v>-90.209960940000002</v>
      </c>
      <c r="K1363">
        <v>81</v>
      </c>
      <c r="L1363">
        <v>70</v>
      </c>
      <c r="M1363">
        <v>87</v>
      </c>
      <c r="N1363">
        <v>76</v>
      </c>
      <c r="O1363">
        <v>7</v>
      </c>
      <c r="P1363">
        <v>1007</v>
      </c>
      <c r="Q1363">
        <v>63</v>
      </c>
      <c r="R1363">
        <v>68</v>
      </c>
      <c r="S1363">
        <v>0</v>
      </c>
      <c r="T1363">
        <v>10</v>
      </c>
      <c r="U1363">
        <v>0.89357104322733805</v>
      </c>
      <c r="V1363" t="s">
        <v>830</v>
      </c>
      <c r="W1363">
        <v>505122</v>
      </c>
      <c r="X1363">
        <v>8314927</v>
      </c>
    </row>
    <row r="1364" spans="1:24" x14ac:dyDescent="0.25">
      <c r="A1364" t="s">
        <v>1331</v>
      </c>
      <c r="B1364" t="s">
        <v>4458</v>
      </c>
      <c r="C1364" t="s">
        <v>3681</v>
      </c>
      <c r="D1364">
        <v>20170715</v>
      </c>
      <c r="E1364" s="6">
        <v>42931.608368055553</v>
      </c>
      <c r="F1364" s="4">
        <v>42931.608368055553</v>
      </c>
      <c r="G1364" s="5">
        <v>42931.608368055553</v>
      </c>
      <c r="H1364">
        <v>196</v>
      </c>
      <c r="I1364">
        <v>30.0182672</v>
      </c>
      <c r="J1364">
        <v>-90.106078400000001</v>
      </c>
      <c r="K1364">
        <v>27</v>
      </c>
      <c r="L1364">
        <v>97</v>
      </c>
      <c r="M1364">
        <v>74</v>
      </c>
      <c r="N1364">
        <v>91</v>
      </c>
      <c r="O1364">
        <v>7</v>
      </c>
      <c r="P1364">
        <v>1016</v>
      </c>
      <c r="Q1364">
        <v>78</v>
      </c>
      <c r="R1364">
        <v>100</v>
      </c>
      <c r="S1364">
        <v>12.9</v>
      </c>
      <c r="T1364">
        <v>9</v>
      </c>
      <c r="U1364">
        <v>0.63193734132923196</v>
      </c>
      <c r="V1364" t="s">
        <v>3672</v>
      </c>
      <c r="W1364">
        <v>533953</v>
      </c>
      <c r="X1364">
        <v>7061254</v>
      </c>
    </row>
    <row r="1365" spans="1:24" x14ac:dyDescent="0.25">
      <c r="A1365" t="s">
        <v>1331</v>
      </c>
      <c r="B1365" t="s">
        <v>4458</v>
      </c>
      <c r="C1365" t="s">
        <v>3677</v>
      </c>
      <c r="D1365">
        <v>20170715</v>
      </c>
      <c r="E1365" s="6">
        <v>42931.599618055552</v>
      </c>
      <c r="F1365" s="4">
        <v>42931.599618055552</v>
      </c>
      <c r="G1365" s="5">
        <v>42931.599618055552</v>
      </c>
      <c r="H1365">
        <v>196</v>
      </c>
      <c r="I1365">
        <v>30.00516112</v>
      </c>
      <c r="J1365">
        <v>-90.0946055</v>
      </c>
      <c r="K1365">
        <v>27</v>
      </c>
      <c r="L1365">
        <v>97</v>
      </c>
      <c r="M1365">
        <v>74</v>
      </c>
      <c r="N1365">
        <v>91</v>
      </c>
      <c r="O1365">
        <v>7</v>
      </c>
      <c r="P1365">
        <v>1016</v>
      </c>
      <c r="Q1365">
        <v>78</v>
      </c>
      <c r="R1365">
        <v>100</v>
      </c>
      <c r="S1365">
        <v>12.9</v>
      </c>
      <c r="T1365">
        <v>9</v>
      </c>
      <c r="U1365">
        <v>0.63284871507386897</v>
      </c>
      <c r="V1365" t="s">
        <v>3678</v>
      </c>
      <c r="W1365">
        <v>532251</v>
      </c>
      <c r="X1365">
        <v>7060492</v>
      </c>
    </row>
    <row r="1366" spans="1:24" x14ac:dyDescent="0.25">
      <c r="A1366" t="s">
        <v>1331</v>
      </c>
      <c r="B1366" t="s">
        <v>4458</v>
      </c>
      <c r="C1366" t="s">
        <v>4760</v>
      </c>
      <c r="D1366">
        <v>20171021</v>
      </c>
      <c r="E1366" s="6">
        <v>43029.563726851855</v>
      </c>
      <c r="F1366" s="4">
        <v>43029.563726851855</v>
      </c>
      <c r="G1366" s="5">
        <v>43029.563726851855</v>
      </c>
      <c r="H1366">
        <v>294</v>
      </c>
      <c r="I1366">
        <v>30.005202449999999</v>
      </c>
      <c r="J1366">
        <v>-90.094502349999999</v>
      </c>
      <c r="K1366">
        <v>70</v>
      </c>
      <c r="L1366">
        <v>80</v>
      </c>
      <c r="M1366">
        <v>84</v>
      </c>
      <c r="N1366">
        <v>123</v>
      </c>
      <c r="O1366">
        <v>17</v>
      </c>
      <c r="P1366">
        <v>1017</v>
      </c>
      <c r="Q1366">
        <v>71</v>
      </c>
      <c r="R1366">
        <v>81</v>
      </c>
      <c r="S1366">
        <v>7.6</v>
      </c>
      <c r="T1366">
        <v>10</v>
      </c>
      <c r="U1366">
        <v>3.2937575978698799E-2</v>
      </c>
      <c r="V1366" t="s">
        <v>4761</v>
      </c>
      <c r="W1366">
        <v>678178</v>
      </c>
      <c r="X1366">
        <v>8489377</v>
      </c>
    </row>
    <row r="1367" spans="1:24" x14ac:dyDescent="0.25">
      <c r="A1367" t="s">
        <v>1331</v>
      </c>
      <c r="B1367" t="s">
        <v>4458</v>
      </c>
      <c r="C1367" t="s">
        <v>3731</v>
      </c>
      <c r="D1367">
        <v>20170715</v>
      </c>
      <c r="E1367" s="6">
        <v>42931.788032407407</v>
      </c>
      <c r="F1367" s="4">
        <v>42931.788032407407</v>
      </c>
      <c r="G1367" s="5">
        <v>42931.788032407407</v>
      </c>
      <c r="H1367">
        <v>196</v>
      </c>
      <c r="I1367">
        <v>30.004746999999998</v>
      </c>
      <c r="J1367">
        <v>-90.094205000000002</v>
      </c>
      <c r="K1367">
        <v>27</v>
      </c>
      <c r="L1367">
        <v>97</v>
      </c>
      <c r="M1367">
        <v>74</v>
      </c>
      <c r="N1367">
        <v>91</v>
      </c>
      <c r="O1367">
        <v>7</v>
      </c>
      <c r="P1367">
        <v>1016</v>
      </c>
      <c r="Q1367">
        <v>78</v>
      </c>
      <c r="R1367">
        <v>100</v>
      </c>
      <c r="S1367">
        <v>12.9</v>
      </c>
      <c r="T1367">
        <v>9</v>
      </c>
      <c r="U1367">
        <v>0.61307678085000705</v>
      </c>
      <c r="V1367" t="s">
        <v>3732</v>
      </c>
      <c r="W1367">
        <v>520642</v>
      </c>
      <c r="X1367">
        <v>7092382</v>
      </c>
    </row>
    <row r="1368" spans="1:24" x14ac:dyDescent="0.25">
      <c r="A1368" t="s">
        <v>1331</v>
      </c>
      <c r="B1368" t="s">
        <v>4458</v>
      </c>
      <c r="C1368" t="s">
        <v>3671</v>
      </c>
      <c r="D1368">
        <v>20170715</v>
      </c>
      <c r="E1368" s="6">
        <v>42931.578229166669</v>
      </c>
      <c r="F1368" s="4">
        <v>42931.578229166669</v>
      </c>
      <c r="G1368" s="5">
        <v>42931.578229166669</v>
      </c>
      <c r="H1368">
        <v>196</v>
      </c>
      <c r="I1368">
        <v>30.006208090000001</v>
      </c>
      <c r="J1368">
        <v>-90.093738380000005</v>
      </c>
      <c r="K1368">
        <v>27</v>
      </c>
      <c r="L1368">
        <v>97</v>
      </c>
      <c r="M1368">
        <v>74</v>
      </c>
      <c r="N1368">
        <v>91</v>
      </c>
      <c r="O1368">
        <v>7</v>
      </c>
      <c r="P1368">
        <v>1016</v>
      </c>
      <c r="Q1368">
        <v>78</v>
      </c>
      <c r="R1368">
        <v>100</v>
      </c>
      <c r="S1368">
        <v>12.9</v>
      </c>
      <c r="T1368">
        <v>9</v>
      </c>
      <c r="U1368">
        <v>0.63507361900244796</v>
      </c>
      <c r="V1368" t="s">
        <v>3672</v>
      </c>
      <c r="W1368">
        <v>533953</v>
      </c>
      <c r="X1368">
        <v>7060212</v>
      </c>
    </row>
    <row r="1369" spans="1:24" x14ac:dyDescent="0.25">
      <c r="A1369" t="s">
        <v>1331</v>
      </c>
      <c r="B1369" t="s">
        <v>4458</v>
      </c>
      <c r="C1369" t="s">
        <v>3669</v>
      </c>
      <c r="D1369">
        <v>20170715</v>
      </c>
      <c r="E1369" s="6">
        <v>42931.578472222223</v>
      </c>
      <c r="F1369" s="4">
        <v>42931.578472222223</v>
      </c>
      <c r="G1369" s="5">
        <v>42931.578472222223</v>
      </c>
      <c r="H1369">
        <v>196</v>
      </c>
      <c r="I1369">
        <v>30.006162140000001</v>
      </c>
      <c r="J1369">
        <v>-90.093684280000005</v>
      </c>
      <c r="K1369">
        <v>27</v>
      </c>
      <c r="L1369">
        <v>97</v>
      </c>
      <c r="M1369">
        <v>74</v>
      </c>
      <c r="N1369">
        <v>91</v>
      </c>
      <c r="O1369">
        <v>7</v>
      </c>
      <c r="P1369">
        <v>1016</v>
      </c>
      <c r="Q1369">
        <v>78</v>
      </c>
      <c r="R1369">
        <v>100</v>
      </c>
      <c r="S1369">
        <v>12.9</v>
      </c>
      <c r="T1369">
        <v>9</v>
      </c>
      <c r="U1369">
        <v>0.63504835921029001</v>
      </c>
      <c r="V1369" t="s">
        <v>3670</v>
      </c>
      <c r="W1369">
        <v>533310</v>
      </c>
      <c r="X1369">
        <v>7060075</v>
      </c>
    </row>
    <row r="1370" spans="1:24" x14ac:dyDescent="0.25">
      <c r="A1370" t="s">
        <v>1331</v>
      </c>
      <c r="B1370" t="s">
        <v>4458</v>
      </c>
      <c r="C1370" t="s">
        <v>3673</v>
      </c>
      <c r="D1370">
        <v>20170715</v>
      </c>
      <c r="E1370" s="6">
        <v>42931.587013888886</v>
      </c>
      <c r="F1370" s="4">
        <v>42931.587013888886</v>
      </c>
      <c r="G1370" s="5">
        <v>42931.587013888886</v>
      </c>
      <c r="H1370">
        <v>196</v>
      </c>
      <c r="I1370">
        <v>30.006605539999999</v>
      </c>
      <c r="J1370">
        <v>-90.092885229999993</v>
      </c>
      <c r="K1370">
        <v>27</v>
      </c>
      <c r="L1370">
        <v>97</v>
      </c>
      <c r="M1370">
        <v>74</v>
      </c>
      <c r="N1370">
        <v>91</v>
      </c>
      <c r="O1370">
        <v>7</v>
      </c>
      <c r="P1370">
        <v>1016</v>
      </c>
      <c r="Q1370">
        <v>78</v>
      </c>
      <c r="R1370">
        <v>100</v>
      </c>
      <c r="S1370">
        <v>12.9</v>
      </c>
      <c r="T1370">
        <v>9</v>
      </c>
      <c r="U1370">
        <v>0.634160318623047</v>
      </c>
      <c r="V1370" t="s">
        <v>3670</v>
      </c>
      <c r="W1370">
        <v>533310</v>
      </c>
      <c r="X1370">
        <v>7060227</v>
      </c>
    </row>
    <row r="1371" spans="1:24" x14ac:dyDescent="0.25">
      <c r="A1371" t="s">
        <v>1331</v>
      </c>
      <c r="B1371" t="s">
        <v>4458</v>
      </c>
      <c r="C1371" t="s">
        <v>3674</v>
      </c>
      <c r="D1371">
        <v>20170715</v>
      </c>
      <c r="E1371" s="6">
        <v>42931.579895833333</v>
      </c>
      <c r="F1371" s="4">
        <v>42931.579895833333</v>
      </c>
      <c r="G1371" s="5">
        <v>42931.579895833333</v>
      </c>
      <c r="H1371">
        <v>196</v>
      </c>
      <c r="I1371">
        <v>30.00658709</v>
      </c>
      <c r="J1371">
        <v>-90.092865040000007</v>
      </c>
      <c r="K1371">
        <v>27</v>
      </c>
      <c r="L1371">
        <v>97</v>
      </c>
      <c r="M1371">
        <v>74</v>
      </c>
      <c r="N1371">
        <v>91</v>
      </c>
      <c r="O1371">
        <v>7</v>
      </c>
      <c r="P1371">
        <v>1016</v>
      </c>
      <c r="Q1371">
        <v>78</v>
      </c>
      <c r="R1371">
        <v>100</v>
      </c>
      <c r="S1371">
        <v>12.9</v>
      </c>
      <c r="T1371">
        <v>9</v>
      </c>
      <c r="U1371">
        <v>0.63490039827725397</v>
      </c>
      <c r="V1371" t="s">
        <v>3675</v>
      </c>
      <c r="W1371">
        <v>533897</v>
      </c>
      <c r="X1371">
        <v>7060228</v>
      </c>
    </row>
    <row r="1372" spans="1:24" x14ac:dyDescent="0.25">
      <c r="A1372" t="s">
        <v>1331</v>
      </c>
      <c r="B1372" t="s">
        <v>4458</v>
      </c>
      <c r="C1372" t="s">
        <v>3828</v>
      </c>
      <c r="D1372">
        <v>20170610</v>
      </c>
      <c r="E1372" s="6">
        <v>42897.02847222222</v>
      </c>
      <c r="F1372" s="4">
        <v>42897.02847222222</v>
      </c>
      <c r="G1372" s="5">
        <v>42897.02847222222</v>
      </c>
      <c r="H1372">
        <v>162</v>
      </c>
      <c r="I1372">
        <v>39.422569109999998</v>
      </c>
      <c r="J1372">
        <v>-89.893999100000002</v>
      </c>
      <c r="K1372">
        <v>0</v>
      </c>
      <c r="L1372">
        <v>86</v>
      </c>
      <c r="M1372">
        <v>57</v>
      </c>
      <c r="N1372">
        <v>199</v>
      </c>
      <c r="O1372">
        <v>15</v>
      </c>
      <c r="P1372">
        <v>1012</v>
      </c>
      <c r="Q1372">
        <v>58</v>
      </c>
      <c r="R1372">
        <v>75</v>
      </c>
      <c r="S1372">
        <v>0</v>
      </c>
      <c r="T1372">
        <v>10</v>
      </c>
      <c r="U1372">
        <v>0.97905171437470895</v>
      </c>
      <c r="V1372" t="s">
        <v>3829</v>
      </c>
      <c r="W1372">
        <v>544700</v>
      </c>
      <c r="X1372">
        <v>7183025</v>
      </c>
    </row>
    <row r="1373" spans="1:24" x14ac:dyDescent="0.25">
      <c r="A1373" t="s">
        <v>1331</v>
      </c>
      <c r="B1373" t="s">
        <v>4458</v>
      </c>
      <c r="C1373" t="s">
        <v>3466</v>
      </c>
      <c r="D1373">
        <v>20170625</v>
      </c>
      <c r="E1373" s="6">
        <v>42911.715995370374</v>
      </c>
      <c r="F1373" s="4">
        <v>42911.715995370374</v>
      </c>
      <c r="G1373" s="5">
        <v>42911.715995370374</v>
      </c>
      <c r="H1373">
        <v>176</v>
      </c>
      <c r="I1373">
        <v>46.128765289999997</v>
      </c>
      <c r="J1373">
        <v>-89.849826289999996</v>
      </c>
      <c r="K1373">
        <v>97</v>
      </c>
      <c r="L1373">
        <v>59</v>
      </c>
      <c r="M1373">
        <v>86</v>
      </c>
      <c r="N1373">
        <v>276</v>
      </c>
      <c r="O1373">
        <v>8</v>
      </c>
      <c r="P1373">
        <v>1017</v>
      </c>
      <c r="Q1373">
        <v>49</v>
      </c>
      <c r="R1373">
        <v>53</v>
      </c>
      <c r="S1373">
        <v>4.0999999999999996</v>
      </c>
      <c r="T1373">
        <v>3</v>
      </c>
      <c r="U1373">
        <v>3.9296410229838701E-2</v>
      </c>
      <c r="V1373" t="s">
        <v>803</v>
      </c>
      <c r="W1373">
        <v>492264</v>
      </c>
      <c r="X1373">
        <v>6796679</v>
      </c>
    </row>
    <row r="1374" spans="1:24" x14ac:dyDescent="0.25">
      <c r="A1374" t="s">
        <v>1331</v>
      </c>
      <c r="B1374" t="s">
        <v>4458</v>
      </c>
      <c r="C1374" t="s">
        <v>2010</v>
      </c>
      <c r="D1374">
        <v>20160421</v>
      </c>
      <c r="E1374" s="6">
        <v>42481.869525462964</v>
      </c>
      <c r="F1374" s="4">
        <v>42481.869525462964</v>
      </c>
      <c r="G1374" s="5">
        <v>42481.869525462964</v>
      </c>
      <c r="H1374">
        <v>112</v>
      </c>
      <c r="I1374">
        <v>35.142108</v>
      </c>
      <c r="J1374">
        <v>-89.824284000000006</v>
      </c>
      <c r="K1374">
        <v>92</v>
      </c>
      <c r="L1374">
        <v>73</v>
      </c>
      <c r="M1374">
        <v>91</v>
      </c>
      <c r="N1374">
        <v>221</v>
      </c>
      <c r="O1374">
        <v>13</v>
      </c>
      <c r="P1374">
        <v>1012</v>
      </c>
      <c r="Q1374">
        <v>63</v>
      </c>
      <c r="R1374">
        <v>66</v>
      </c>
      <c r="S1374">
        <v>56.4</v>
      </c>
      <c r="T1374">
        <v>5</v>
      </c>
      <c r="U1374">
        <v>0.99812485100000004</v>
      </c>
      <c r="V1374" t="s">
        <v>2011</v>
      </c>
      <c r="W1374">
        <v>205217</v>
      </c>
      <c r="X1374">
        <v>2998323</v>
      </c>
    </row>
    <row r="1375" spans="1:24" x14ac:dyDescent="0.25">
      <c r="A1375" t="s">
        <v>1331</v>
      </c>
      <c r="B1375" t="s">
        <v>4458</v>
      </c>
      <c r="C1375" t="s">
        <v>2731</v>
      </c>
      <c r="D1375">
        <v>20160511</v>
      </c>
      <c r="E1375" s="6">
        <v>42501.67255787037</v>
      </c>
      <c r="F1375" s="4">
        <v>42501.67255787037</v>
      </c>
      <c r="G1375" s="5">
        <v>42501.67255787037</v>
      </c>
      <c r="H1375">
        <v>132</v>
      </c>
      <c r="I1375">
        <v>40.799045550000002</v>
      </c>
      <c r="J1375">
        <v>-89.795805669999993</v>
      </c>
      <c r="K1375">
        <v>58</v>
      </c>
      <c r="L1375">
        <v>83</v>
      </c>
      <c r="M1375">
        <v>80</v>
      </c>
      <c r="N1375">
        <v>130</v>
      </c>
      <c r="O1375">
        <v>8</v>
      </c>
      <c r="P1375">
        <v>1013</v>
      </c>
      <c r="Q1375">
        <v>62</v>
      </c>
      <c r="R1375">
        <v>71</v>
      </c>
      <c r="S1375">
        <v>4.8</v>
      </c>
      <c r="T1375">
        <v>6</v>
      </c>
      <c r="U1375">
        <v>0.29674216308539803</v>
      </c>
      <c r="V1375" t="s">
        <v>2730</v>
      </c>
      <c r="W1375">
        <v>392692</v>
      </c>
      <c r="X1375">
        <v>5538097</v>
      </c>
    </row>
    <row r="1376" spans="1:24" x14ac:dyDescent="0.25">
      <c r="A1376" t="s">
        <v>1331</v>
      </c>
      <c r="B1376" t="s">
        <v>4458</v>
      </c>
      <c r="C1376" t="s">
        <v>3654</v>
      </c>
      <c r="D1376">
        <v>20170712</v>
      </c>
      <c r="E1376" s="6">
        <v>42928.971192129633</v>
      </c>
      <c r="F1376" s="4">
        <v>42928.971192129633</v>
      </c>
      <c r="G1376" s="5">
        <v>42928.971192129633</v>
      </c>
      <c r="H1376">
        <v>193</v>
      </c>
      <c r="I1376">
        <v>45.840612729999997</v>
      </c>
      <c r="J1376">
        <v>-89.678405740000002</v>
      </c>
      <c r="K1376">
        <v>70</v>
      </c>
      <c r="L1376">
        <v>86</v>
      </c>
      <c r="M1376">
        <v>90</v>
      </c>
      <c r="N1376">
        <v>212</v>
      </c>
      <c r="O1376">
        <v>11</v>
      </c>
      <c r="P1376">
        <v>1011</v>
      </c>
      <c r="Q1376">
        <v>68</v>
      </c>
      <c r="R1376">
        <v>78</v>
      </c>
      <c r="S1376">
        <v>8.6999999999999993</v>
      </c>
      <c r="T1376">
        <v>7</v>
      </c>
      <c r="U1376">
        <v>0.86508418321091896</v>
      </c>
      <c r="V1376" t="s">
        <v>803</v>
      </c>
      <c r="W1376">
        <v>492264</v>
      </c>
      <c r="X1376">
        <v>7029864</v>
      </c>
    </row>
    <row r="1377" spans="1:24" x14ac:dyDescent="0.25">
      <c r="A1377" t="s">
        <v>1331</v>
      </c>
      <c r="B1377" t="s">
        <v>4458</v>
      </c>
      <c r="C1377" t="s">
        <v>3653</v>
      </c>
      <c r="D1377">
        <v>20170711</v>
      </c>
      <c r="E1377" s="6">
        <v>42927.638645833336</v>
      </c>
      <c r="F1377" s="4">
        <v>42927.638645833336</v>
      </c>
      <c r="G1377" s="5">
        <v>42927.638645833336</v>
      </c>
      <c r="H1377">
        <v>192</v>
      </c>
      <c r="I1377">
        <v>46.218817659999999</v>
      </c>
      <c r="J1377">
        <v>-89.656253019999994</v>
      </c>
      <c r="K1377">
        <v>6</v>
      </c>
      <c r="L1377">
        <v>88</v>
      </c>
      <c r="M1377">
        <v>65</v>
      </c>
      <c r="N1377">
        <v>230</v>
      </c>
      <c r="O1377">
        <v>7</v>
      </c>
      <c r="P1377">
        <v>1011</v>
      </c>
      <c r="Q1377">
        <v>56</v>
      </c>
      <c r="R1377">
        <v>75</v>
      </c>
      <c r="S1377">
        <v>0</v>
      </c>
      <c r="T1377">
        <v>10</v>
      </c>
      <c r="U1377">
        <v>0.94228296557227198</v>
      </c>
      <c r="V1377" t="s">
        <v>803</v>
      </c>
      <c r="W1377">
        <v>492264</v>
      </c>
      <c r="X1377">
        <v>7029499</v>
      </c>
    </row>
    <row r="1378" spans="1:24" x14ac:dyDescent="0.25">
      <c r="A1378" t="s">
        <v>1331</v>
      </c>
      <c r="B1378" t="s">
        <v>4458</v>
      </c>
      <c r="C1378" t="s">
        <v>3651</v>
      </c>
      <c r="D1378">
        <v>20170712</v>
      </c>
      <c r="E1378" s="6">
        <v>42928.806261574071</v>
      </c>
      <c r="F1378" s="4">
        <v>42928.806261574071</v>
      </c>
      <c r="G1378" s="5">
        <v>42928.806261574071</v>
      </c>
      <c r="H1378">
        <v>193</v>
      </c>
      <c r="I1378">
        <v>46.217586339999997</v>
      </c>
      <c r="J1378">
        <v>-89.648945679999997</v>
      </c>
      <c r="K1378">
        <v>79</v>
      </c>
      <c r="L1378">
        <v>83</v>
      </c>
      <c r="M1378">
        <v>90</v>
      </c>
      <c r="N1378">
        <v>225</v>
      </c>
      <c r="O1378">
        <v>12</v>
      </c>
      <c r="P1378">
        <v>1011</v>
      </c>
      <c r="Q1378">
        <v>66</v>
      </c>
      <c r="R1378">
        <v>75</v>
      </c>
      <c r="S1378">
        <v>11.7</v>
      </c>
      <c r="T1378">
        <v>9</v>
      </c>
      <c r="U1378">
        <v>0.87629634700584702</v>
      </c>
      <c r="V1378" t="s">
        <v>803</v>
      </c>
      <c r="W1378">
        <v>492264</v>
      </c>
      <c r="X1378">
        <v>7029479</v>
      </c>
    </row>
    <row r="1379" spans="1:24" x14ac:dyDescent="0.25">
      <c r="A1379" t="s">
        <v>1331</v>
      </c>
      <c r="B1379" t="s">
        <v>4458</v>
      </c>
      <c r="C1379" t="s">
        <v>3694</v>
      </c>
      <c r="D1379">
        <v>20170715</v>
      </c>
      <c r="E1379" s="6">
        <v>42931.745138888888</v>
      </c>
      <c r="F1379" s="4">
        <v>42931.745138888888</v>
      </c>
      <c r="G1379" s="5">
        <v>42931.745138888888</v>
      </c>
      <c r="H1379">
        <v>196</v>
      </c>
      <c r="I1379">
        <v>39.729039530000001</v>
      </c>
      <c r="J1379">
        <v>-89.617710110000004</v>
      </c>
      <c r="K1379">
        <v>7</v>
      </c>
      <c r="L1379">
        <v>82</v>
      </c>
      <c r="M1379">
        <v>83</v>
      </c>
      <c r="N1379">
        <v>238</v>
      </c>
      <c r="O1379">
        <v>6</v>
      </c>
      <c r="P1379">
        <v>1020</v>
      </c>
      <c r="Q1379">
        <v>64</v>
      </c>
      <c r="R1379">
        <v>73</v>
      </c>
      <c r="S1379">
        <v>0</v>
      </c>
      <c r="T1379">
        <v>8</v>
      </c>
      <c r="U1379">
        <v>0.61760451783987902</v>
      </c>
      <c r="V1379" t="s">
        <v>3683</v>
      </c>
      <c r="W1379">
        <v>532579</v>
      </c>
      <c r="X1379">
        <v>7065968</v>
      </c>
    </row>
    <row r="1380" spans="1:24" x14ac:dyDescent="0.25">
      <c r="A1380" t="s">
        <v>1331</v>
      </c>
      <c r="B1380" t="s">
        <v>4458</v>
      </c>
      <c r="C1380" t="s">
        <v>3693</v>
      </c>
      <c r="D1380">
        <v>20170715</v>
      </c>
      <c r="E1380" s="6">
        <v>42931.674305555556</v>
      </c>
      <c r="F1380" s="4">
        <v>42931.674305555556</v>
      </c>
      <c r="G1380" s="5">
        <v>42931.674305555556</v>
      </c>
      <c r="H1380">
        <v>196</v>
      </c>
      <c r="I1380">
        <v>39.731641000000003</v>
      </c>
      <c r="J1380">
        <v>-89.614913000000001</v>
      </c>
      <c r="K1380">
        <v>7</v>
      </c>
      <c r="L1380">
        <v>82</v>
      </c>
      <c r="M1380">
        <v>83</v>
      </c>
      <c r="N1380">
        <v>238</v>
      </c>
      <c r="O1380">
        <v>6</v>
      </c>
      <c r="P1380">
        <v>1020</v>
      </c>
      <c r="Q1380">
        <v>64</v>
      </c>
      <c r="R1380">
        <v>73</v>
      </c>
      <c r="S1380">
        <v>0</v>
      </c>
      <c r="T1380">
        <v>8</v>
      </c>
      <c r="U1380">
        <v>0.62504767291412699</v>
      </c>
      <c r="V1380" t="s">
        <v>3683</v>
      </c>
      <c r="W1380">
        <v>532579</v>
      </c>
      <c r="X1380">
        <v>7065967</v>
      </c>
    </row>
    <row r="1381" spans="1:24" x14ac:dyDescent="0.25">
      <c r="A1381" t="s">
        <v>1331</v>
      </c>
      <c r="B1381" t="s">
        <v>4458</v>
      </c>
      <c r="C1381" t="s">
        <v>4724</v>
      </c>
      <c r="D1381">
        <v>20171013</v>
      </c>
      <c r="E1381" s="6">
        <v>43021.941168981481</v>
      </c>
      <c r="F1381" s="4">
        <v>43021.941168981481</v>
      </c>
      <c r="G1381" s="5">
        <v>43021.941168981481</v>
      </c>
      <c r="H1381">
        <v>286</v>
      </c>
      <c r="I1381">
        <v>39.731737899999999</v>
      </c>
      <c r="J1381">
        <v>-89.614807630000001</v>
      </c>
      <c r="K1381">
        <v>48</v>
      </c>
      <c r="L1381">
        <v>70</v>
      </c>
      <c r="M1381">
        <v>81</v>
      </c>
      <c r="N1381">
        <v>175</v>
      </c>
      <c r="O1381">
        <v>13</v>
      </c>
      <c r="P1381">
        <v>1019</v>
      </c>
      <c r="Q1381">
        <v>53</v>
      </c>
      <c r="R1381">
        <v>60</v>
      </c>
      <c r="S1381">
        <v>0</v>
      </c>
      <c r="T1381">
        <v>10</v>
      </c>
      <c r="U1381">
        <v>0.34303471854943701</v>
      </c>
      <c r="V1381" t="s">
        <v>3683</v>
      </c>
      <c r="W1381">
        <v>532579</v>
      </c>
      <c r="X1381">
        <v>8417975</v>
      </c>
    </row>
    <row r="1382" spans="1:24" x14ac:dyDescent="0.25">
      <c r="A1382" t="s">
        <v>1331</v>
      </c>
      <c r="B1382" t="s">
        <v>4458</v>
      </c>
      <c r="C1382" t="s">
        <v>3874</v>
      </c>
      <c r="D1382">
        <v>20170730</v>
      </c>
      <c r="E1382" s="6">
        <v>42946.845138888886</v>
      </c>
      <c r="F1382" s="4">
        <v>42946.845138888886</v>
      </c>
      <c r="G1382" s="5">
        <v>42946.845138888886</v>
      </c>
      <c r="H1382">
        <v>211</v>
      </c>
      <c r="I1382">
        <v>39.723174999999998</v>
      </c>
      <c r="J1382">
        <v>-89.612144999999998</v>
      </c>
      <c r="K1382">
        <v>6</v>
      </c>
      <c r="L1382">
        <v>82</v>
      </c>
      <c r="M1382">
        <v>82</v>
      </c>
      <c r="N1382">
        <v>76</v>
      </c>
      <c r="O1382">
        <v>11</v>
      </c>
      <c r="P1382">
        <v>1021</v>
      </c>
      <c r="Q1382">
        <v>64</v>
      </c>
      <c r="R1382">
        <v>72</v>
      </c>
      <c r="S1382">
        <v>0</v>
      </c>
      <c r="T1382">
        <v>7</v>
      </c>
      <c r="U1382">
        <v>0.52277366386420898</v>
      </c>
      <c r="V1382" t="s">
        <v>3683</v>
      </c>
      <c r="W1382">
        <v>532579</v>
      </c>
      <c r="X1382">
        <v>7289446</v>
      </c>
    </row>
    <row r="1383" spans="1:24" x14ac:dyDescent="0.25">
      <c r="A1383" t="s">
        <v>1331</v>
      </c>
      <c r="B1383" t="s">
        <v>4458</v>
      </c>
      <c r="C1383" t="s">
        <v>4726</v>
      </c>
      <c r="D1383">
        <v>20171014</v>
      </c>
      <c r="E1383" s="6">
        <v>43022.922905092593</v>
      </c>
      <c r="F1383" s="4">
        <v>43022.922905092593</v>
      </c>
      <c r="G1383" s="5">
        <v>43022.922905092593</v>
      </c>
      <c r="H1383">
        <v>287</v>
      </c>
      <c r="I1383">
        <v>39.726665439999998</v>
      </c>
      <c r="J1383">
        <v>-89.597221390000001</v>
      </c>
      <c r="K1383">
        <v>43</v>
      </c>
      <c r="L1383">
        <v>83</v>
      </c>
      <c r="M1383">
        <v>69</v>
      </c>
      <c r="N1383">
        <v>195</v>
      </c>
      <c r="O1383">
        <v>14</v>
      </c>
      <c r="P1383">
        <v>1014</v>
      </c>
      <c r="Q1383">
        <v>60</v>
      </c>
      <c r="R1383">
        <v>73</v>
      </c>
      <c r="S1383">
        <v>0</v>
      </c>
      <c r="T1383">
        <v>10</v>
      </c>
      <c r="U1383">
        <v>0.24420294065961001</v>
      </c>
      <c r="V1383" t="s">
        <v>3683</v>
      </c>
      <c r="W1383">
        <v>532579</v>
      </c>
      <c r="X1383">
        <v>8418034</v>
      </c>
    </row>
    <row r="1384" spans="1:24" x14ac:dyDescent="0.25">
      <c r="A1384" t="s">
        <v>1331</v>
      </c>
      <c r="B1384" t="s">
        <v>4458</v>
      </c>
      <c r="C1384" t="s">
        <v>4062</v>
      </c>
      <c r="D1384">
        <v>20170812</v>
      </c>
      <c r="E1384" s="6">
        <v>42959.652083333334</v>
      </c>
      <c r="F1384" s="4">
        <v>42959.652083333334</v>
      </c>
      <c r="G1384" s="5">
        <v>42959.652083333334</v>
      </c>
      <c r="H1384">
        <v>224</v>
      </c>
      <c r="I1384">
        <v>45.95333333</v>
      </c>
      <c r="J1384">
        <v>-89.596944440000001</v>
      </c>
      <c r="K1384">
        <v>4</v>
      </c>
      <c r="L1384">
        <v>77</v>
      </c>
      <c r="M1384">
        <v>56</v>
      </c>
      <c r="N1384">
        <v>336</v>
      </c>
      <c r="O1384">
        <v>8</v>
      </c>
      <c r="P1384">
        <v>1018</v>
      </c>
      <c r="Q1384">
        <v>45</v>
      </c>
      <c r="R1384">
        <v>62</v>
      </c>
      <c r="S1384">
        <v>0</v>
      </c>
      <c r="T1384">
        <v>10</v>
      </c>
      <c r="U1384">
        <v>0.75680857318670702</v>
      </c>
      <c r="V1384" t="s">
        <v>1114</v>
      </c>
      <c r="W1384">
        <v>265174</v>
      </c>
      <c r="X1384">
        <v>7537939</v>
      </c>
    </row>
    <row r="1385" spans="1:24" x14ac:dyDescent="0.25">
      <c r="A1385" t="s">
        <v>1331</v>
      </c>
      <c r="B1385" t="s">
        <v>4458</v>
      </c>
      <c r="C1385" t="s">
        <v>3687</v>
      </c>
      <c r="D1385">
        <v>20170712</v>
      </c>
      <c r="E1385" s="6">
        <v>42929.009722222225</v>
      </c>
      <c r="F1385" s="4">
        <v>42929.009722222225</v>
      </c>
      <c r="G1385" s="5">
        <v>42929.009722222225</v>
      </c>
      <c r="H1385">
        <v>194</v>
      </c>
      <c r="I1385">
        <v>39.76110362</v>
      </c>
      <c r="J1385">
        <v>-89.591611630000003</v>
      </c>
      <c r="K1385">
        <v>3</v>
      </c>
      <c r="L1385">
        <v>92</v>
      </c>
      <c r="M1385">
        <v>75</v>
      </c>
      <c r="N1385">
        <v>209</v>
      </c>
      <c r="O1385">
        <v>18</v>
      </c>
      <c r="P1385">
        <v>1014</v>
      </c>
      <c r="Q1385">
        <v>73</v>
      </c>
      <c r="R1385">
        <v>91</v>
      </c>
      <c r="S1385">
        <v>0.8</v>
      </c>
      <c r="T1385">
        <v>10</v>
      </c>
      <c r="U1385">
        <v>0.86240012267587096</v>
      </c>
      <c r="V1385" t="s">
        <v>3683</v>
      </c>
      <c r="W1385">
        <v>532579</v>
      </c>
      <c r="X1385">
        <v>7065957</v>
      </c>
    </row>
    <row r="1386" spans="1:24" x14ac:dyDescent="0.25">
      <c r="A1386" t="s">
        <v>1331</v>
      </c>
      <c r="B1386" t="s">
        <v>4458</v>
      </c>
      <c r="C1386" t="s">
        <v>4269</v>
      </c>
      <c r="D1386">
        <v>20170910</v>
      </c>
      <c r="E1386" s="6">
        <v>42988.764062499999</v>
      </c>
      <c r="F1386" s="4">
        <v>42988.764062499999</v>
      </c>
      <c r="G1386" s="5">
        <v>42988.764062499999</v>
      </c>
      <c r="H1386">
        <v>253</v>
      </c>
      <c r="I1386">
        <v>39.73023002</v>
      </c>
      <c r="J1386">
        <v>-89.582570829999995</v>
      </c>
      <c r="K1386">
        <v>0</v>
      </c>
      <c r="L1386">
        <v>75</v>
      </c>
      <c r="M1386">
        <v>64</v>
      </c>
      <c r="N1386">
        <v>105</v>
      </c>
      <c r="O1386">
        <v>13</v>
      </c>
      <c r="P1386">
        <v>1026</v>
      </c>
      <c r="Q1386">
        <v>46</v>
      </c>
      <c r="R1386">
        <v>61</v>
      </c>
      <c r="S1386">
        <v>0</v>
      </c>
      <c r="T1386">
        <v>10</v>
      </c>
      <c r="U1386">
        <v>0.77212842258830405</v>
      </c>
      <c r="V1386" t="s">
        <v>3683</v>
      </c>
      <c r="W1386">
        <v>532579</v>
      </c>
      <c r="X1386">
        <v>7864930</v>
      </c>
    </row>
    <row r="1387" spans="1:24" x14ac:dyDescent="0.25">
      <c r="A1387" t="s">
        <v>1331</v>
      </c>
      <c r="B1387" t="s">
        <v>4458</v>
      </c>
      <c r="C1387" t="s">
        <v>4512</v>
      </c>
      <c r="D1387">
        <v>20170929</v>
      </c>
      <c r="E1387" s="6">
        <v>43007.846018518518</v>
      </c>
      <c r="F1387" s="4">
        <v>43007.846018518518</v>
      </c>
      <c r="G1387" s="5">
        <v>43007.846018518518</v>
      </c>
      <c r="H1387">
        <v>272</v>
      </c>
      <c r="I1387">
        <v>42.860506350000001</v>
      </c>
      <c r="J1387">
        <v>-89.535347049999999</v>
      </c>
      <c r="K1387">
        <v>17</v>
      </c>
      <c r="L1387">
        <v>60</v>
      </c>
      <c r="M1387">
        <v>79</v>
      </c>
      <c r="N1387">
        <v>122</v>
      </c>
      <c r="O1387">
        <v>13</v>
      </c>
      <c r="P1387">
        <v>1024</v>
      </c>
      <c r="Q1387">
        <v>46</v>
      </c>
      <c r="R1387">
        <v>53</v>
      </c>
      <c r="S1387">
        <v>0</v>
      </c>
      <c r="T1387">
        <v>10</v>
      </c>
      <c r="U1387">
        <v>0.663604363919022</v>
      </c>
      <c r="V1387" t="s">
        <v>803</v>
      </c>
      <c r="W1387">
        <v>492264</v>
      </c>
      <c r="X1387">
        <v>8178367</v>
      </c>
    </row>
    <row r="1388" spans="1:24" x14ac:dyDescent="0.25">
      <c r="A1388" t="s">
        <v>1331</v>
      </c>
      <c r="B1388" t="s">
        <v>4458</v>
      </c>
      <c r="C1388" t="s">
        <v>2936</v>
      </c>
      <c r="D1388">
        <v>20170422</v>
      </c>
      <c r="E1388" s="6">
        <v>42847.847222222219</v>
      </c>
      <c r="F1388" s="4">
        <v>42847.847222222219</v>
      </c>
      <c r="G1388" s="5">
        <v>42847.847222222219</v>
      </c>
      <c r="H1388">
        <v>112</v>
      </c>
      <c r="I1388">
        <v>43.053461669999997</v>
      </c>
      <c r="J1388">
        <v>-89.432111669999998</v>
      </c>
      <c r="K1388">
        <v>50</v>
      </c>
      <c r="L1388">
        <v>56</v>
      </c>
      <c r="M1388">
        <v>53</v>
      </c>
      <c r="N1388">
        <v>33</v>
      </c>
      <c r="O1388">
        <v>9</v>
      </c>
      <c r="P1388">
        <v>1023</v>
      </c>
      <c r="Q1388">
        <v>31</v>
      </c>
      <c r="R1388">
        <v>49</v>
      </c>
      <c r="S1388">
        <v>0</v>
      </c>
      <c r="T1388">
        <v>10</v>
      </c>
      <c r="U1388">
        <v>0.173718042211229</v>
      </c>
      <c r="V1388" t="s">
        <v>2937</v>
      </c>
      <c r="W1388">
        <v>249972</v>
      </c>
      <c r="X1388">
        <v>5912608</v>
      </c>
    </row>
    <row r="1389" spans="1:24" x14ac:dyDescent="0.25">
      <c r="A1389" t="s">
        <v>1331</v>
      </c>
      <c r="B1389" t="s">
        <v>4458</v>
      </c>
      <c r="C1389" t="s">
        <v>4235</v>
      </c>
      <c r="D1389">
        <v>20170903</v>
      </c>
      <c r="E1389" s="6">
        <v>42981.891481481478</v>
      </c>
      <c r="F1389" s="4">
        <v>42981.891481481478</v>
      </c>
      <c r="G1389" s="5">
        <v>42981.891481481478</v>
      </c>
      <c r="H1389">
        <v>246</v>
      </c>
      <c r="I1389">
        <v>43.058023560000002</v>
      </c>
      <c r="J1389">
        <v>-89.413655790000007</v>
      </c>
      <c r="K1389">
        <v>55</v>
      </c>
      <c r="L1389">
        <v>80</v>
      </c>
      <c r="M1389">
        <v>80</v>
      </c>
      <c r="N1389">
        <v>265</v>
      </c>
      <c r="O1389">
        <v>13</v>
      </c>
      <c r="P1389">
        <v>1014</v>
      </c>
      <c r="Q1389">
        <v>59</v>
      </c>
      <c r="R1389">
        <v>67</v>
      </c>
      <c r="S1389">
        <v>0</v>
      </c>
      <c r="T1389">
        <v>7</v>
      </c>
      <c r="U1389">
        <v>0.93987900004211</v>
      </c>
      <c r="V1389" t="s">
        <v>4236</v>
      </c>
      <c r="W1389">
        <v>603225</v>
      </c>
      <c r="X1389">
        <v>7771758</v>
      </c>
    </row>
    <row r="1390" spans="1:24" x14ac:dyDescent="0.25">
      <c r="A1390" t="s">
        <v>1331</v>
      </c>
      <c r="B1390" t="s">
        <v>4458</v>
      </c>
      <c r="C1390" t="s">
        <v>4270</v>
      </c>
      <c r="D1390">
        <v>20170910</v>
      </c>
      <c r="E1390" s="6">
        <v>42988.892268518517</v>
      </c>
      <c r="F1390" s="4">
        <v>42988.892268518517</v>
      </c>
      <c r="G1390" s="5">
        <v>42988.892268518517</v>
      </c>
      <c r="H1390">
        <v>253</v>
      </c>
      <c r="I1390">
        <v>43.057672840000002</v>
      </c>
      <c r="J1390">
        <v>-89.406117429999995</v>
      </c>
      <c r="K1390">
        <v>2</v>
      </c>
      <c r="L1390">
        <v>67</v>
      </c>
      <c r="M1390">
        <v>75</v>
      </c>
      <c r="N1390">
        <v>151</v>
      </c>
      <c r="O1390">
        <v>12</v>
      </c>
      <c r="P1390">
        <v>1029</v>
      </c>
      <c r="Q1390">
        <v>46</v>
      </c>
      <c r="R1390">
        <v>55</v>
      </c>
      <c r="S1390">
        <v>0</v>
      </c>
      <c r="T1390">
        <v>10</v>
      </c>
      <c r="U1390">
        <v>0.75977351891363798</v>
      </c>
      <c r="V1390" t="s">
        <v>4236</v>
      </c>
      <c r="W1390">
        <v>603225</v>
      </c>
      <c r="X1390">
        <v>7872754</v>
      </c>
    </row>
    <row r="1391" spans="1:24" x14ac:dyDescent="0.25">
      <c r="A1391" t="s">
        <v>1331</v>
      </c>
      <c r="B1391" t="s">
        <v>4458</v>
      </c>
      <c r="C1391" t="s">
        <v>2127</v>
      </c>
      <c r="D1391">
        <v>20160615</v>
      </c>
      <c r="E1391" s="6">
        <v>42536.815474537034</v>
      </c>
      <c r="F1391" s="4">
        <v>42536.815474537034</v>
      </c>
      <c r="G1391" s="5">
        <v>42536.815474537034</v>
      </c>
      <c r="H1391">
        <v>167</v>
      </c>
      <c r="I1391">
        <v>43.051311169999998</v>
      </c>
      <c r="J1391">
        <v>-89.400871670000001</v>
      </c>
      <c r="K1391">
        <v>53</v>
      </c>
      <c r="L1391">
        <v>91</v>
      </c>
      <c r="M1391">
        <v>78</v>
      </c>
      <c r="N1391">
        <v>236</v>
      </c>
      <c r="O1391">
        <v>15</v>
      </c>
      <c r="P1391">
        <v>1005</v>
      </c>
      <c r="Q1391">
        <v>68</v>
      </c>
      <c r="R1391">
        <v>81</v>
      </c>
      <c r="S1391">
        <v>6</v>
      </c>
      <c r="T1391">
        <v>10</v>
      </c>
      <c r="U1391">
        <v>0.80807638599999998</v>
      </c>
      <c r="V1391" t="s">
        <v>121</v>
      </c>
      <c r="W1391">
        <v>16101</v>
      </c>
      <c r="X1391">
        <v>3463187</v>
      </c>
    </row>
    <row r="1392" spans="1:24" x14ac:dyDescent="0.25">
      <c r="A1392" t="s">
        <v>1331</v>
      </c>
      <c r="B1392" t="s">
        <v>4458</v>
      </c>
      <c r="C1392" t="s">
        <v>4309</v>
      </c>
      <c r="D1392">
        <v>20170914</v>
      </c>
      <c r="E1392" s="6">
        <v>42992.963252314818</v>
      </c>
      <c r="F1392" s="4">
        <v>42992.963252314818</v>
      </c>
      <c r="G1392" s="5">
        <v>42992.963252314818</v>
      </c>
      <c r="H1392">
        <v>257</v>
      </c>
      <c r="I1392">
        <v>43.091324659999998</v>
      </c>
      <c r="J1392">
        <v>-89.369624659999999</v>
      </c>
      <c r="K1392">
        <v>45</v>
      </c>
      <c r="L1392">
        <v>76</v>
      </c>
      <c r="M1392">
        <v>84</v>
      </c>
      <c r="N1392">
        <v>187</v>
      </c>
      <c r="O1392">
        <v>11</v>
      </c>
      <c r="P1392">
        <v>1011</v>
      </c>
      <c r="Q1392">
        <v>58</v>
      </c>
      <c r="R1392">
        <v>64</v>
      </c>
      <c r="S1392">
        <v>0</v>
      </c>
      <c r="T1392">
        <v>8</v>
      </c>
      <c r="U1392">
        <v>0.31062729457634702</v>
      </c>
      <c r="V1392" t="s">
        <v>4236</v>
      </c>
      <c r="W1392">
        <v>603225</v>
      </c>
      <c r="X1392">
        <v>7924085</v>
      </c>
    </row>
    <row r="1393" spans="1:24" x14ac:dyDescent="0.25">
      <c r="A1393" t="s">
        <v>1331</v>
      </c>
      <c r="B1393" t="s">
        <v>4458</v>
      </c>
      <c r="C1393" t="s">
        <v>4308</v>
      </c>
      <c r="D1393">
        <v>20170914</v>
      </c>
      <c r="E1393" s="6">
        <v>42992.954050925924</v>
      </c>
      <c r="F1393" s="4">
        <v>42992.954050925924</v>
      </c>
      <c r="G1393" s="5">
        <v>42992.954050925924</v>
      </c>
      <c r="H1393">
        <v>257</v>
      </c>
      <c r="I1393">
        <v>43.092386320000003</v>
      </c>
      <c r="J1393">
        <v>-89.369596169999994</v>
      </c>
      <c r="K1393">
        <v>45</v>
      </c>
      <c r="L1393">
        <v>76</v>
      </c>
      <c r="M1393">
        <v>84</v>
      </c>
      <c r="N1393">
        <v>187</v>
      </c>
      <c r="O1393">
        <v>11</v>
      </c>
      <c r="P1393">
        <v>1011</v>
      </c>
      <c r="Q1393">
        <v>58</v>
      </c>
      <c r="R1393">
        <v>64</v>
      </c>
      <c r="S1393">
        <v>0</v>
      </c>
      <c r="T1393">
        <v>8</v>
      </c>
      <c r="U1393">
        <v>0.31160674377914999</v>
      </c>
      <c r="V1393" t="s">
        <v>4236</v>
      </c>
      <c r="W1393">
        <v>603225</v>
      </c>
      <c r="X1393">
        <v>7924078</v>
      </c>
    </row>
    <row r="1394" spans="1:24" x14ac:dyDescent="0.25">
      <c r="A1394" t="s">
        <v>1331</v>
      </c>
      <c r="B1394" t="s">
        <v>4458</v>
      </c>
      <c r="C1394" t="s">
        <v>1371</v>
      </c>
      <c r="D1394">
        <v>20130512</v>
      </c>
      <c r="E1394" s="6">
        <v>41407.012673611112</v>
      </c>
      <c r="F1394" s="4">
        <v>41407.012673611112</v>
      </c>
      <c r="G1394" s="5">
        <v>41407.012673611112</v>
      </c>
      <c r="H1394">
        <v>133</v>
      </c>
      <c r="I1394">
        <v>37.376833329999997</v>
      </c>
      <c r="J1394">
        <v>-89.200833329999995</v>
      </c>
      <c r="K1394">
        <v>1</v>
      </c>
      <c r="L1394">
        <v>62</v>
      </c>
      <c r="M1394">
        <v>61</v>
      </c>
      <c r="N1394">
        <v>317</v>
      </c>
      <c r="O1394">
        <v>9</v>
      </c>
      <c r="P1394">
        <v>1024</v>
      </c>
      <c r="Q1394">
        <v>34</v>
      </c>
      <c r="R1394">
        <v>50</v>
      </c>
      <c r="S1394">
        <v>0</v>
      </c>
      <c r="T1394">
        <v>10</v>
      </c>
      <c r="U1394">
        <v>8.0704829000000006E-2</v>
      </c>
      <c r="V1394" t="s">
        <v>1360</v>
      </c>
      <c r="W1394">
        <v>14290</v>
      </c>
      <c r="X1394">
        <v>266041</v>
      </c>
    </row>
    <row r="1395" spans="1:24" x14ac:dyDescent="0.25">
      <c r="A1395" t="s">
        <v>1331</v>
      </c>
      <c r="B1395" t="s">
        <v>4458</v>
      </c>
      <c r="C1395" t="s">
        <v>1428</v>
      </c>
      <c r="D1395">
        <v>20140331</v>
      </c>
      <c r="E1395" s="6">
        <v>41729.39634259259</v>
      </c>
      <c r="F1395" s="4">
        <v>41729.39634259259</v>
      </c>
      <c r="G1395" s="5">
        <v>41729.39634259259</v>
      </c>
      <c r="H1395">
        <v>90</v>
      </c>
      <c r="I1395">
        <v>37.260635999999998</v>
      </c>
      <c r="J1395">
        <v>-89.128679000000005</v>
      </c>
      <c r="K1395">
        <v>16</v>
      </c>
      <c r="L1395">
        <v>69</v>
      </c>
      <c r="M1395">
        <v>74</v>
      </c>
      <c r="N1395">
        <v>179</v>
      </c>
      <c r="O1395">
        <v>18</v>
      </c>
      <c r="P1395">
        <v>1018</v>
      </c>
      <c r="Q1395">
        <v>46</v>
      </c>
      <c r="R1395">
        <v>54</v>
      </c>
      <c r="S1395">
        <v>0</v>
      </c>
      <c r="T1395">
        <v>10</v>
      </c>
      <c r="U1395">
        <v>5.1111079999999996E-3</v>
      </c>
      <c r="V1395" t="s">
        <v>1429</v>
      </c>
      <c r="W1395">
        <v>33668</v>
      </c>
      <c r="X1395">
        <v>626498</v>
      </c>
    </row>
    <row r="1396" spans="1:24" x14ac:dyDescent="0.25">
      <c r="A1396" t="s">
        <v>1331</v>
      </c>
      <c r="B1396" t="s">
        <v>4458</v>
      </c>
      <c r="C1396" t="s">
        <v>3286</v>
      </c>
      <c r="D1396">
        <v>20170610</v>
      </c>
      <c r="E1396" s="6">
        <v>42896.835416666669</v>
      </c>
      <c r="F1396" s="4">
        <v>42896.835416666669</v>
      </c>
      <c r="G1396" s="5">
        <v>42896.835416666669</v>
      </c>
      <c r="H1396">
        <v>161</v>
      </c>
      <c r="I1396">
        <v>35.101940939999999</v>
      </c>
      <c r="J1396">
        <v>-89.08305489</v>
      </c>
      <c r="K1396">
        <v>5</v>
      </c>
      <c r="L1396">
        <v>83</v>
      </c>
      <c r="M1396">
        <v>68</v>
      </c>
      <c r="N1396">
        <v>202</v>
      </c>
      <c r="O1396">
        <v>6</v>
      </c>
      <c r="P1396">
        <v>1016</v>
      </c>
      <c r="Q1396">
        <v>60</v>
      </c>
      <c r="R1396">
        <v>75</v>
      </c>
      <c r="S1396">
        <v>0</v>
      </c>
      <c r="T1396">
        <v>10</v>
      </c>
      <c r="U1396">
        <v>0.98378833846234304</v>
      </c>
      <c r="V1396" t="s">
        <v>830</v>
      </c>
      <c r="W1396">
        <v>505122</v>
      </c>
      <c r="X1396">
        <v>6587304</v>
      </c>
    </row>
    <row r="1397" spans="1:24" x14ac:dyDescent="0.25">
      <c r="A1397" t="s">
        <v>1331</v>
      </c>
      <c r="B1397" t="s">
        <v>4458</v>
      </c>
      <c r="C1397" t="s">
        <v>3032</v>
      </c>
      <c r="D1397">
        <v>20170510</v>
      </c>
      <c r="E1397" s="6">
        <v>42865.833472222221</v>
      </c>
      <c r="F1397" s="4">
        <v>42865.833472222221</v>
      </c>
      <c r="G1397" s="5">
        <v>42865.833472222221</v>
      </c>
      <c r="H1397">
        <v>130</v>
      </c>
      <c r="I1397">
        <v>37.819708319999997</v>
      </c>
      <c r="J1397">
        <v>-89.015466140000001</v>
      </c>
      <c r="K1397">
        <v>16</v>
      </c>
      <c r="L1397">
        <v>81</v>
      </c>
      <c r="M1397">
        <v>73</v>
      </c>
      <c r="N1397">
        <v>213</v>
      </c>
      <c r="O1397">
        <v>9</v>
      </c>
      <c r="P1397">
        <v>1013</v>
      </c>
      <c r="Q1397">
        <v>63</v>
      </c>
      <c r="R1397">
        <v>73</v>
      </c>
      <c r="S1397">
        <v>0.3</v>
      </c>
      <c r="T1397">
        <v>10</v>
      </c>
      <c r="U1397">
        <v>0.99812845999634003</v>
      </c>
      <c r="V1397" t="s">
        <v>3031</v>
      </c>
      <c r="W1397">
        <v>470294</v>
      </c>
      <c r="X1397">
        <v>6219877</v>
      </c>
    </row>
    <row r="1398" spans="1:24" x14ac:dyDescent="0.25">
      <c r="A1398" t="s">
        <v>1331</v>
      </c>
      <c r="B1398" t="s">
        <v>4458</v>
      </c>
      <c r="C1398" t="s">
        <v>2893</v>
      </c>
      <c r="D1398">
        <v>20170412</v>
      </c>
      <c r="E1398" s="6">
        <v>42837.767361111109</v>
      </c>
      <c r="F1398" s="4">
        <v>42837.767361111109</v>
      </c>
      <c r="G1398" s="5">
        <v>42837.767361111109</v>
      </c>
      <c r="H1398">
        <v>102</v>
      </c>
      <c r="I1398">
        <v>35.135230329999999</v>
      </c>
      <c r="J1398">
        <v>-88.956363719999999</v>
      </c>
      <c r="K1398">
        <v>63</v>
      </c>
      <c r="L1398">
        <v>76</v>
      </c>
      <c r="M1398">
        <v>69</v>
      </c>
      <c r="N1398">
        <v>48</v>
      </c>
      <c r="O1398">
        <v>7</v>
      </c>
      <c r="P1398">
        <v>1025</v>
      </c>
      <c r="Q1398">
        <v>54</v>
      </c>
      <c r="R1398">
        <v>67</v>
      </c>
      <c r="S1398">
        <v>1.1000000000000001</v>
      </c>
      <c r="T1398">
        <v>6</v>
      </c>
      <c r="U1398">
        <v>0.97696696607936495</v>
      </c>
      <c r="V1398" t="s">
        <v>2892</v>
      </c>
      <c r="W1398">
        <v>98208</v>
      </c>
      <c r="X1398">
        <v>5854157</v>
      </c>
    </row>
    <row r="1399" spans="1:24" x14ac:dyDescent="0.25">
      <c r="A1399" t="s">
        <v>1331</v>
      </c>
      <c r="B1399" t="s">
        <v>4458</v>
      </c>
      <c r="C1399" t="s">
        <v>3645</v>
      </c>
      <c r="D1399">
        <v>20170709</v>
      </c>
      <c r="E1399" s="6">
        <v>42925.92083333333</v>
      </c>
      <c r="F1399" s="4">
        <v>42925.92083333333</v>
      </c>
      <c r="G1399" s="5">
        <v>42925.92083333333</v>
      </c>
      <c r="H1399">
        <v>190</v>
      </c>
      <c r="I1399">
        <v>43.078690999999999</v>
      </c>
      <c r="J1399">
        <v>-88.914102999999997</v>
      </c>
      <c r="K1399">
        <v>16</v>
      </c>
      <c r="L1399">
        <v>83</v>
      </c>
      <c r="M1399">
        <v>80</v>
      </c>
      <c r="N1399">
        <v>235</v>
      </c>
      <c r="O1399">
        <v>12</v>
      </c>
      <c r="P1399">
        <v>1015</v>
      </c>
      <c r="Q1399">
        <v>64</v>
      </c>
      <c r="R1399">
        <v>74</v>
      </c>
      <c r="S1399">
        <v>3.3</v>
      </c>
      <c r="T1399">
        <v>10</v>
      </c>
      <c r="U1399">
        <v>0.99407509955588302</v>
      </c>
      <c r="V1399" t="s">
        <v>3627</v>
      </c>
      <c r="W1399">
        <v>31792</v>
      </c>
      <c r="X1399">
        <v>7020519</v>
      </c>
    </row>
    <row r="1400" spans="1:24" x14ac:dyDescent="0.25">
      <c r="A1400" t="s">
        <v>1331</v>
      </c>
      <c r="B1400" t="s">
        <v>4458</v>
      </c>
      <c r="C1400" t="s">
        <v>3283</v>
      </c>
      <c r="D1400">
        <v>20170610</v>
      </c>
      <c r="E1400" s="6">
        <v>42896.795138888891</v>
      </c>
      <c r="F1400" s="4">
        <v>42896.795138888891</v>
      </c>
      <c r="G1400" s="5">
        <v>42896.795138888891</v>
      </c>
      <c r="H1400">
        <v>161</v>
      </c>
      <c r="I1400">
        <v>35.036015390000003</v>
      </c>
      <c r="J1400">
        <v>-88.891824690000007</v>
      </c>
      <c r="K1400">
        <v>5</v>
      </c>
      <c r="L1400">
        <v>83</v>
      </c>
      <c r="M1400">
        <v>68</v>
      </c>
      <c r="N1400">
        <v>202</v>
      </c>
      <c r="O1400">
        <v>6</v>
      </c>
      <c r="P1400">
        <v>1016</v>
      </c>
      <c r="Q1400">
        <v>60</v>
      </c>
      <c r="R1400">
        <v>75</v>
      </c>
      <c r="S1400">
        <v>0</v>
      </c>
      <c r="T1400">
        <v>10</v>
      </c>
      <c r="U1400">
        <v>0.98469367701013</v>
      </c>
      <c r="V1400" t="s">
        <v>830</v>
      </c>
      <c r="W1400">
        <v>505122</v>
      </c>
      <c r="X1400">
        <v>6587301</v>
      </c>
    </row>
    <row r="1401" spans="1:24" x14ac:dyDescent="0.25">
      <c r="A1401" t="s">
        <v>1331</v>
      </c>
      <c r="B1401" t="s">
        <v>4458</v>
      </c>
      <c r="C1401" t="s">
        <v>3284</v>
      </c>
      <c r="D1401">
        <v>20170610</v>
      </c>
      <c r="E1401" s="6">
        <v>42896.785416666666</v>
      </c>
      <c r="F1401" s="4">
        <v>42896.785416666666</v>
      </c>
      <c r="G1401" s="5">
        <v>42896.785416666666</v>
      </c>
      <c r="H1401">
        <v>161</v>
      </c>
      <c r="I1401">
        <v>35.065485580000001</v>
      </c>
      <c r="J1401">
        <v>-88.878638190000004</v>
      </c>
      <c r="K1401">
        <v>5</v>
      </c>
      <c r="L1401">
        <v>83</v>
      </c>
      <c r="M1401">
        <v>68</v>
      </c>
      <c r="N1401">
        <v>202</v>
      </c>
      <c r="O1401">
        <v>6</v>
      </c>
      <c r="P1401">
        <v>1016</v>
      </c>
      <c r="Q1401">
        <v>60</v>
      </c>
      <c r="R1401">
        <v>75</v>
      </c>
      <c r="S1401">
        <v>0</v>
      </c>
      <c r="T1401">
        <v>10</v>
      </c>
      <c r="U1401">
        <v>0.984907907978395</v>
      </c>
      <c r="V1401" t="s">
        <v>830</v>
      </c>
      <c r="W1401">
        <v>505122</v>
      </c>
      <c r="X1401">
        <v>6587302</v>
      </c>
    </row>
    <row r="1402" spans="1:24" x14ac:dyDescent="0.25">
      <c r="A1402" t="s">
        <v>1331</v>
      </c>
      <c r="B1402" t="s">
        <v>4458</v>
      </c>
      <c r="C1402" t="s">
        <v>1948</v>
      </c>
      <c r="D1402">
        <v>20160326</v>
      </c>
      <c r="E1402" s="6">
        <v>42455.816689814812</v>
      </c>
      <c r="F1402" s="4">
        <v>42455.816689814812</v>
      </c>
      <c r="G1402" s="5">
        <v>42455.816689814812</v>
      </c>
      <c r="H1402">
        <v>86</v>
      </c>
      <c r="I1402">
        <v>37.228360000000002</v>
      </c>
      <c r="J1402">
        <v>-88.872528000000003</v>
      </c>
      <c r="K1402">
        <v>7</v>
      </c>
      <c r="L1402">
        <v>68</v>
      </c>
      <c r="M1402">
        <v>74</v>
      </c>
      <c r="N1402">
        <v>134</v>
      </c>
      <c r="O1402">
        <v>9</v>
      </c>
      <c r="P1402">
        <v>1018</v>
      </c>
      <c r="Q1402">
        <v>43</v>
      </c>
      <c r="R1402">
        <v>51</v>
      </c>
      <c r="S1402">
        <v>0</v>
      </c>
      <c r="T1402">
        <v>10</v>
      </c>
      <c r="U1402">
        <v>0.90438409799999997</v>
      </c>
      <c r="V1402" t="s">
        <v>1949</v>
      </c>
      <c r="W1402">
        <v>194091</v>
      </c>
      <c r="X1402">
        <v>2849172</v>
      </c>
    </row>
    <row r="1403" spans="1:24" x14ac:dyDescent="0.25">
      <c r="A1403" t="s">
        <v>1331</v>
      </c>
      <c r="B1403" t="s">
        <v>4458</v>
      </c>
      <c r="C1403" t="s">
        <v>3285</v>
      </c>
      <c r="D1403">
        <v>20170610</v>
      </c>
      <c r="E1403" s="6">
        <v>42896.79583333333</v>
      </c>
      <c r="F1403" s="4">
        <v>42896.79583333333</v>
      </c>
      <c r="G1403" s="5">
        <v>42896.79583333333</v>
      </c>
      <c r="H1403">
        <v>161</v>
      </c>
      <c r="I1403">
        <v>35.045606970000001</v>
      </c>
      <c r="J1403">
        <v>-88.845533860000003</v>
      </c>
      <c r="K1403">
        <v>4</v>
      </c>
      <c r="L1403">
        <v>83</v>
      </c>
      <c r="M1403">
        <v>66</v>
      </c>
      <c r="N1403">
        <v>202</v>
      </c>
      <c r="O1403">
        <v>7</v>
      </c>
      <c r="P1403">
        <v>1016</v>
      </c>
      <c r="Q1403">
        <v>60</v>
      </c>
      <c r="R1403">
        <v>74</v>
      </c>
      <c r="S1403">
        <v>0</v>
      </c>
      <c r="T1403">
        <v>10</v>
      </c>
      <c r="U1403">
        <v>0.98467831079692902</v>
      </c>
      <c r="V1403" t="s">
        <v>830</v>
      </c>
      <c r="W1403">
        <v>505122</v>
      </c>
      <c r="X1403">
        <v>6587303</v>
      </c>
    </row>
    <row r="1404" spans="1:24" x14ac:dyDescent="0.25">
      <c r="A1404" t="s">
        <v>1331</v>
      </c>
      <c r="B1404" t="s">
        <v>4458</v>
      </c>
      <c r="C1404" t="s">
        <v>3441</v>
      </c>
      <c r="D1404">
        <v>20170624</v>
      </c>
      <c r="E1404" s="6">
        <v>42910.829224537039</v>
      </c>
      <c r="F1404" s="4">
        <v>42910.829224537039</v>
      </c>
      <c r="G1404" s="5">
        <v>42910.829224537039</v>
      </c>
      <c r="H1404">
        <v>175</v>
      </c>
      <c r="I1404">
        <v>35.539498829999999</v>
      </c>
      <c r="J1404">
        <v>-88.741198409999996</v>
      </c>
      <c r="K1404">
        <v>53</v>
      </c>
      <c r="L1404">
        <v>79</v>
      </c>
      <c r="M1404">
        <v>76</v>
      </c>
      <c r="N1404">
        <v>227</v>
      </c>
      <c r="O1404">
        <v>8</v>
      </c>
      <c r="P1404">
        <v>1015</v>
      </c>
      <c r="Q1404">
        <v>67</v>
      </c>
      <c r="R1404">
        <v>77</v>
      </c>
      <c r="S1404">
        <v>0</v>
      </c>
      <c r="T1404">
        <v>7</v>
      </c>
      <c r="U1404">
        <v>8.9496289064335804E-3</v>
      </c>
      <c r="V1404" t="s">
        <v>830</v>
      </c>
      <c r="W1404">
        <v>505122</v>
      </c>
      <c r="X1404">
        <v>6781197</v>
      </c>
    </row>
    <row r="1405" spans="1:24" x14ac:dyDescent="0.25">
      <c r="A1405" t="s">
        <v>1331</v>
      </c>
      <c r="B1405" t="s">
        <v>4458</v>
      </c>
      <c r="C1405" t="s">
        <v>3443</v>
      </c>
      <c r="D1405">
        <v>20170624</v>
      </c>
      <c r="E1405" s="6">
        <v>42910.820243055554</v>
      </c>
      <c r="F1405" s="4">
        <v>42910.820243055554</v>
      </c>
      <c r="G1405" s="5">
        <v>42910.820243055554</v>
      </c>
      <c r="H1405">
        <v>175</v>
      </c>
      <c r="I1405">
        <v>35.539500189999998</v>
      </c>
      <c r="J1405">
        <v>-88.741196059999993</v>
      </c>
      <c r="K1405">
        <v>53</v>
      </c>
      <c r="L1405">
        <v>79</v>
      </c>
      <c r="M1405">
        <v>76</v>
      </c>
      <c r="N1405">
        <v>227</v>
      </c>
      <c r="O1405">
        <v>8</v>
      </c>
      <c r="P1405">
        <v>1015</v>
      </c>
      <c r="Q1405">
        <v>67</v>
      </c>
      <c r="R1405">
        <v>77</v>
      </c>
      <c r="S1405">
        <v>0</v>
      </c>
      <c r="T1405">
        <v>7</v>
      </c>
      <c r="U1405">
        <v>8.7571869565046794E-3</v>
      </c>
      <c r="V1405" t="s">
        <v>830</v>
      </c>
      <c r="W1405">
        <v>505122</v>
      </c>
      <c r="X1405">
        <v>6782125</v>
      </c>
    </row>
    <row r="1406" spans="1:24" x14ac:dyDescent="0.25">
      <c r="A1406" t="s">
        <v>1331</v>
      </c>
      <c r="B1406" t="s">
        <v>4458</v>
      </c>
      <c r="C1406" t="s">
        <v>3278</v>
      </c>
      <c r="D1406">
        <v>20170610</v>
      </c>
      <c r="E1406" s="6">
        <v>42896.671550925923</v>
      </c>
      <c r="F1406" s="4">
        <v>42896.671550925923</v>
      </c>
      <c r="G1406" s="5">
        <v>42896.671550925923</v>
      </c>
      <c r="H1406">
        <v>161</v>
      </c>
      <c r="I1406">
        <v>35.049251560000002</v>
      </c>
      <c r="J1406">
        <v>-88.707412719999994</v>
      </c>
      <c r="K1406">
        <v>4</v>
      </c>
      <c r="L1406">
        <v>83</v>
      </c>
      <c r="M1406">
        <v>66</v>
      </c>
      <c r="N1406">
        <v>202</v>
      </c>
      <c r="O1406">
        <v>7</v>
      </c>
      <c r="P1406">
        <v>1016</v>
      </c>
      <c r="Q1406">
        <v>60</v>
      </c>
      <c r="R1406">
        <v>74</v>
      </c>
      <c r="S1406">
        <v>0</v>
      </c>
      <c r="T1406">
        <v>10</v>
      </c>
      <c r="U1406">
        <v>0.98729228578782402</v>
      </c>
      <c r="V1406" t="s">
        <v>830</v>
      </c>
      <c r="W1406">
        <v>505122</v>
      </c>
      <c r="X1406">
        <v>6583911</v>
      </c>
    </row>
    <row r="1407" spans="1:24" x14ac:dyDescent="0.25">
      <c r="A1407" t="s">
        <v>1331</v>
      </c>
      <c r="B1407" t="s">
        <v>4458</v>
      </c>
      <c r="C1407" t="s">
        <v>3281</v>
      </c>
      <c r="D1407">
        <v>20170610</v>
      </c>
      <c r="E1407" s="6">
        <v>42896.724305555559</v>
      </c>
      <c r="F1407" s="4">
        <v>42896.724305555559</v>
      </c>
      <c r="G1407" s="5">
        <v>42896.724305555559</v>
      </c>
      <c r="H1407">
        <v>161</v>
      </c>
      <c r="I1407">
        <v>35.024450109999997</v>
      </c>
      <c r="J1407">
        <v>-88.706316970000003</v>
      </c>
      <c r="K1407">
        <v>4</v>
      </c>
      <c r="L1407">
        <v>83</v>
      </c>
      <c r="M1407">
        <v>66</v>
      </c>
      <c r="N1407">
        <v>198</v>
      </c>
      <c r="O1407">
        <v>7</v>
      </c>
      <c r="P1407">
        <v>1016</v>
      </c>
      <c r="Q1407">
        <v>59</v>
      </c>
      <c r="R1407">
        <v>75</v>
      </c>
      <c r="S1407">
        <v>0</v>
      </c>
      <c r="T1407">
        <v>10</v>
      </c>
      <c r="U1407">
        <v>0.98621617396412598</v>
      </c>
      <c r="V1407" t="s">
        <v>830</v>
      </c>
      <c r="W1407">
        <v>505122</v>
      </c>
      <c r="X1407">
        <v>6587299</v>
      </c>
    </row>
    <row r="1408" spans="1:24" x14ac:dyDescent="0.25">
      <c r="A1408" t="s">
        <v>1331</v>
      </c>
      <c r="B1408" t="s">
        <v>4458</v>
      </c>
      <c r="C1408" t="s">
        <v>2580</v>
      </c>
      <c r="D1408">
        <v>20150718</v>
      </c>
      <c r="E1408" s="6">
        <v>42203.882638888892</v>
      </c>
      <c r="F1408" s="4">
        <v>42203.882638888892</v>
      </c>
      <c r="G1408" s="5">
        <v>42203.882638888892</v>
      </c>
      <c r="H1408">
        <v>199</v>
      </c>
      <c r="I1408">
        <v>41.631482499999997</v>
      </c>
      <c r="J1408">
        <v>-88.525471690000003</v>
      </c>
      <c r="K1408">
        <v>13</v>
      </c>
      <c r="L1408">
        <v>94</v>
      </c>
      <c r="M1408">
        <v>81</v>
      </c>
      <c r="N1408">
        <v>223</v>
      </c>
      <c r="O1408">
        <v>18</v>
      </c>
      <c r="P1408">
        <v>1011</v>
      </c>
      <c r="Q1408">
        <v>76</v>
      </c>
      <c r="R1408">
        <v>93</v>
      </c>
      <c r="S1408">
        <v>0</v>
      </c>
      <c r="T1408">
        <v>10</v>
      </c>
      <c r="U1408">
        <v>7.8162361999999999E-2</v>
      </c>
      <c r="V1408" t="s">
        <v>693</v>
      </c>
      <c r="W1408">
        <v>257635</v>
      </c>
      <c r="X1408">
        <v>4726272</v>
      </c>
    </row>
    <row r="1409" spans="1:24" x14ac:dyDescent="0.25">
      <c r="A1409" t="s">
        <v>1331</v>
      </c>
      <c r="B1409" t="s">
        <v>4458</v>
      </c>
      <c r="C1409" t="s">
        <v>3452</v>
      </c>
      <c r="D1409">
        <v>20170624</v>
      </c>
      <c r="E1409" s="6">
        <v>42910.566689814812</v>
      </c>
      <c r="F1409" s="4">
        <v>42910.566689814812</v>
      </c>
      <c r="G1409" s="5">
        <v>42910.566689814812</v>
      </c>
      <c r="H1409">
        <v>175</v>
      </c>
      <c r="I1409">
        <v>35.303369689999997</v>
      </c>
      <c r="J1409">
        <v>-88.35691396</v>
      </c>
      <c r="K1409">
        <v>49</v>
      </c>
      <c r="L1409">
        <v>81</v>
      </c>
      <c r="M1409">
        <v>75</v>
      </c>
      <c r="N1409">
        <v>229</v>
      </c>
      <c r="O1409">
        <v>8</v>
      </c>
      <c r="P1409">
        <v>1016</v>
      </c>
      <c r="Q1409">
        <v>66</v>
      </c>
      <c r="R1409">
        <v>77</v>
      </c>
      <c r="S1409">
        <v>0</v>
      </c>
      <c r="T1409">
        <v>7</v>
      </c>
      <c r="U1409">
        <v>4.3161450673659396E-3</v>
      </c>
      <c r="V1409" t="s">
        <v>830</v>
      </c>
      <c r="W1409">
        <v>505122</v>
      </c>
      <c r="X1409">
        <v>6782180</v>
      </c>
    </row>
    <row r="1410" spans="1:24" x14ac:dyDescent="0.25">
      <c r="A1410" t="s">
        <v>1331</v>
      </c>
      <c r="B1410" t="s">
        <v>4458</v>
      </c>
      <c r="C1410" t="s">
        <v>3448</v>
      </c>
      <c r="D1410">
        <v>20170624</v>
      </c>
      <c r="E1410" s="6">
        <v>42910.585104166668</v>
      </c>
      <c r="F1410" s="4">
        <v>42910.585104166668</v>
      </c>
      <c r="G1410" s="5">
        <v>42910.585104166668</v>
      </c>
      <c r="H1410">
        <v>175</v>
      </c>
      <c r="I1410">
        <v>35.303363939999997</v>
      </c>
      <c r="J1410">
        <v>-88.356907590000006</v>
      </c>
      <c r="K1410">
        <v>49</v>
      </c>
      <c r="L1410">
        <v>81</v>
      </c>
      <c r="M1410">
        <v>75</v>
      </c>
      <c r="N1410">
        <v>229</v>
      </c>
      <c r="O1410">
        <v>8</v>
      </c>
      <c r="P1410">
        <v>1016</v>
      </c>
      <c r="Q1410">
        <v>66</v>
      </c>
      <c r="R1410">
        <v>77</v>
      </c>
      <c r="S1410">
        <v>0</v>
      </c>
      <c r="T1410">
        <v>7</v>
      </c>
      <c r="U1410">
        <v>4.5737429962681101E-3</v>
      </c>
      <c r="V1410" t="s">
        <v>830</v>
      </c>
      <c r="W1410">
        <v>505122</v>
      </c>
      <c r="X1410">
        <v>6782173</v>
      </c>
    </row>
    <row r="1411" spans="1:24" x14ac:dyDescent="0.25">
      <c r="A1411" t="s">
        <v>1331</v>
      </c>
      <c r="B1411" t="s">
        <v>4458</v>
      </c>
      <c r="C1411" t="s">
        <v>3457</v>
      </c>
      <c r="D1411">
        <v>20170624</v>
      </c>
      <c r="E1411" s="6">
        <v>42910.542615740742</v>
      </c>
      <c r="F1411" s="4">
        <v>42910.542615740742</v>
      </c>
      <c r="G1411" s="5">
        <v>42910.542615740742</v>
      </c>
      <c r="H1411">
        <v>175</v>
      </c>
      <c r="I1411">
        <v>35.299060820000001</v>
      </c>
      <c r="J1411">
        <v>-88.356887819999997</v>
      </c>
      <c r="K1411">
        <v>49</v>
      </c>
      <c r="L1411">
        <v>81</v>
      </c>
      <c r="M1411">
        <v>75</v>
      </c>
      <c r="N1411">
        <v>229</v>
      </c>
      <c r="O1411">
        <v>8</v>
      </c>
      <c r="P1411">
        <v>1016</v>
      </c>
      <c r="Q1411">
        <v>66</v>
      </c>
      <c r="R1411">
        <v>77</v>
      </c>
      <c r="S1411">
        <v>0</v>
      </c>
      <c r="T1411">
        <v>7</v>
      </c>
      <c r="U1411">
        <v>3.9948170152726004E-3</v>
      </c>
      <c r="V1411" t="s">
        <v>830</v>
      </c>
      <c r="W1411">
        <v>505122</v>
      </c>
      <c r="X1411">
        <v>6782189</v>
      </c>
    </row>
    <row r="1412" spans="1:24" x14ac:dyDescent="0.25">
      <c r="A1412" t="s">
        <v>1331</v>
      </c>
      <c r="B1412" t="s">
        <v>4458</v>
      </c>
      <c r="C1412" t="s">
        <v>3458</v>
      </c>
      <c r="D1412">
        <v>20170624</v>
      </c>
      <c r="E1412" s="6">
        <v>42910.489664351851</v>
      </c>
      <c r="F1412" s="4">
        <v>42910.489664351851</v>
      </c>
      <c r="G1412" s="5">
        <v>42910.489664351851</v>
      </c>
      <c r="H1412">
        <v>175</v>
      </c>
      <c r="I1412">
        <v>35.255828860000001</v>
      </c>
      <c r="J1412">
        <v>-88.297470090000004</v>
      </c>
      <c r="K1412">
        <v>49</v>
      </c>
      <c r="L1412">
        <v>81</v>
      </c>
      <c r="M1412">
        <v>78</v>
      </c>
      <c r="N1412">
        <v>229</v>
      </c>
      <c r="O1412">
        <v>9</v>
      </c>
      <c r="P1412">
        <v>1015</v>
      </c>
      <c r="Q1412">
        <v>68</v>
      </c>
      <c r="R1412">
        <v>78</v>
      </c>
      <c r="S1412">
        <v>0.1</v>
      </c>
      <c r="T1412">
        <v>7</v>
      </c>
      <c r="U1412">
        <v>3.3497565616752898E-3</v>
      </c>
      <c r="V1412" t="s">
        <v>830</v>
      </c>
      <c r="W1412">
        <v>505122</v>
      </c>
      <c r="X1412">
        <v>6782196</v>
      </c>
    </row>
    <row r="1413" spans="1:24" x14ac:dyDescent="0.25">
      <c r="A1413" t="s">
        <v>1331</v>
      </c>
      <c r="B1413" t="s">
        <v>4458</v>
      </c>
      <c r="C1413" t="s">
        <v>2548</v>
      </c>
      <c r="D1413">
        <v>20160601</v>
      </c>
      <c r="E1413" s="6">
        <v>42523.114583333336</v>
      </c>
      <c r="F1413" s="4">
        <v>42523.114583333336</v>
      </c>
      <c r="G1413" s="5">
        <v>42523.114583333336</v>
      </c>
      <c r="H1413">
        <v>154</v>
      </c>
      <c r="I1413">
        <v>42.681867529999998</v>
      </c>
      <c r="J1413">
        <v>-88.276412489999998</v>
      </c>
      <c r="K1413">
        <v>76</v>
      </c>
      <c r="L1413">
        <v>82</v>
      </c>
      <c r="M1413">
        <v>85</v>
      </c>
      <c r="N1413">
        <v>177</v>
      </c>
      <c r="O1413">
        <v>10</v>
      </c>
      <c r="P1413">
        <v>1012</v>
      </c>
      <c r="Q1413">
        <v>63</v>
      </c>
      <c r="R1413">
        <v>70</v>
      </c>
      <c r="S1413">
        <v>12.1</v>
      </c>
      <c r="T1413">
        <v>9</v>
      </c>
      <c r="U1413">
        <v>0.12903928000000001</v>
      </c>
      <c r="V1413" t="s">
        <v>563</v>
      </c>
      <c r="W1413">
        <v>359145</v>
      </c>
      <c r="X1413">
        <v>4480991</v>
      </c>
    </row>
    <row r="1414" spans="1:24" x14ac:dyDescent="0.25">
      <c r="A1414" t="s">
        <v>1331</v>
      </c>
      <c r="B1414" t="s">
        <v>4458</v>
      </c>
      <c r="C1414" t="s">
        <v>3248</v>
      </c>
      <c r="D1414">
        <v>20170610</v>
      </c>
      <c r="E1414" s="6">
        <v>42896.503576388888</v>
      </c>
      <c r="F1414" s="4">
        <v>42896.503576388888</v>
      </c>
      <c r="G1414" s="5">
        <v>42896.503576388888</v>
      </c>
      <c r="H1414">
        <v>161</v>
      </c>
      <c r="I1414">
        <v>35.049304900000003</v>
      </c>
      <c r="J1414">
        <v>-88.238055500000002</v>
      </c>
      <c r="K1414">
        <v>3</v>
      </c>
      <c r="L1414">
        <v>83</v>
      </c>
      <c r="M1414">
        <v>67</v>
      </c>
      <c r="N1414">
        <v>206</v>
      </c>
      <c r="O1414">
        <v>6</v>
      </c>
      <c r="P1414">
        <v>1016</v>
      </c>
      <c r="Q1414">
        <v>60</v>
      </c>
      <c r="R1414">
        <v>74</v>
      </c>
      <c r="S1414">
        <v>0</v>
      </c>
      <c r="T1414">
        <v>10</v>
      </c>
      <c r="U1414">
        <v>0.99038905019934498</v>
      </c>
      <c r="V1414" t="s">
        <v>830</v>
      </c>
      <c r="W1414">
        <v>505122</v>
      </c>
      <c r="X1414">
        <v>6572855</v>
      </c>
    </row>
    <row r="1415" spans="1:24" x14ac:dyDescent="0.25">
      <c r="A1415" t="s">
        <v>1331</v>
      </c>
      <c r="B1415" t="s">
        <v>4458</v>
      </c>
      <c r="C1415" t="s">
        <v>3269</v>
      </c>
      <c r="D1415">
        <v>20170610</v>
      </c>
      <c r="E1415" s="6">
        <v>42896.569884259261</v>
      </c>
      <c r="F1415" s="4">
        <v>42896.569884259261</v>
      </c>
      <c r="G1415" s="5">
        <v>42896.569884259261</v>
      </c>
      <c r="H1415">
        <v>161</v>
      </c>
      <c r="I1415">
        <v>35.049304900000003</v>
      </c>
      <c r="J1415">
        <v>-88.238055500000002</v>
      </c>
      <c r="K1415">
        <v>3</v>
      </c>
      <c r="L1415">
        <v>83</v>
      </c>
      <c r="M1415">
        <v>67</v>
      </c>
      <c r="N1415">
        <v>206</v>
      </c>
      <c r="O1415">
        <v>6</v>
      </c>
      <c r="P1415">
        <v>1016</v>
      </c>
      <c r="Q1415">
        <v>60</v>
      </c>
      <c r="R1415">
        <v>74</v>
      </c>
      <c r="S1415">
        <v>0</v>
      </c>
      <c r="T1415">
        <v>10</v>
      </c>
      <c r="U1415">
        <v>0.98922662851272702</v>
      </c>
      <c r="V1415" t="s">
        <v>830</v>
      </c>
      <c r="W1415">
        <v>505122</v>
      </c>
      <c r="X1415">
        <v>6574714</v>
      </c>
    </row>
    <row r="1416" spans="1:24" x14ac:dyDescent="0.25">
      <c r="A1416" t="s">
        <v>1331</v>
      </c>
      <c r="B1416" t="s">
        <v>4458</v>
      </c>
      <c r="C1416" t="s">
        <v>3249</v>
      </c>
      <c r="D1416">
        <v>20170610</v>
      </c>
      <c r="E1416" s="6">
        <v>42896.497025462966</v>
      </c>
      <c r="F1416" s="4">
        <v>42896.497025462966</v>
      </c>
      <c r="G1416" s="5">
        <v>42896.497025462966</v>
      </c>
      <c r="H1416">
        <v>161</v>
      </c>
      <c r="I1416">
        <v>35.049304960000001</v>
      </c>
      <c r="J1416">
        <v>-88.238052370000005</v>
      </c>
      <c r="K1416">
        <v>3</v>
      </c>
      <c r="L1416">
        <v>83</v>
      </c>
      <c r="M1416">
        <v>67</v>
      </c>
      <c r="N1416">
        <v>206</v>
      </c>
      <c r="O1416">
        <v>6</v>
      </c>
      <c r="P1416">
        <v>1016</v>
      </c>
      <c r="Q1416">
        <v>60</v>
      </c>
      <c r="R1416">
        <v>74</v>
      </c>
      <c r="S1416">
        <v>0</v>
      </c>
      <c r="T1416">
        <v>10</v>
      </c>
      <c r="U1416">
        <v>0.99049963594824098</v>
      </c>
      <c r="V1416" t="s">
        <v>830</v>
      </c>
      <c r="W1416">
        <v>505122</v>
      </c>
      <c r="X1416">
        <v>6572958</v>
      </c>
    </row>
    <row r="1417" spans="1:24" x14ac:dyDescent="0.25">
      <c r="A1417" t="s">
        <v>1331</v>
      </c>
      <c r="B1417" t="s">
        <v>4458</v>
      </c>
      <c r="C1417" t="s">
        <v>3250</v>
      </c>
      <c r="D1417">
        <v>20170610</v>
      </c>
      <c r="E1417" s="6">
        <v>42896.529074074075</v>
      </c>
      <c r="F1417" s="4">
        <v>42896.529074074075</v>
      </c>
      <c r="G1417" s="5">
        <v>42896.529074074075</v>
      </c>
      <c r="H1417">
        <v>161</v>
      </c>
      <c r="I1417">
        <v>35.049304960000001</v>
      </c>
      <c r="J1417">
        <v>-88.238052370000005</v>
      </c>
      <c r="K1417">
        <v>3</v>
      </c>
      <c r="L1417">
        <v>83</v>
      </c>
      <c r="M1417">
        <v>67</v>
      </c>
      <c r="N1417">
        <v>206</v>
      </c>
      <c r="O1417">
        <v>6</v>
      </c>
      <c r="P1417">
        <v>1016</v>
      </c>
      <c r="Q1417">
        <v>60</v>
      </c>
      <c r="R1417">
        <v>74</v>
      </c>
      <c r="S1417">
        <v>0</v>
      </c>
      <c r="T1417">
        <v>10</v>
      </c>
      <c r="U1417">
        <v>0.98995133561124704</v>
      </c>
      <c r="V1417" t="s">
        <v>830</v>
      </c>
      <c r="W1417">
        <v>505122</v>
      </c>
      <c r="X1417">
        <v>6573079</v>
      </c>
    </row>
    <row r="1418" spans="1:24" x14ac:dyDescent="0.25">
      <c r="A1418" t="s">
        <v>1331</v>
      </c>
      <c r="B1418" t="s">
        <v>4458</v>
      </c>
      <c r="C1418" t="s">
        <v>3268</v>
      </c>
      <c r="D1418">
        <v>20170610</v>
      </c>
      <c r="E1418" s="6">
        <v>42896.545729166668</v>
      </c>
      <c r="F1418" s="4">
        <v>42896.545729166668</v>
      </c>
      <c r="G1418" s="5">
        <v>42896.545729166668</v>
      </c>
      <c r="H1418">
        <v>161</v>
      </c>
      <c r="I1418">
        <v>35.049304960000001</v>
      </c>
      <c r="J1418">
        <v>-88.238052370000005</v>
      </c>
      <c r="K1418">
        <v>3</v>
      </c>
      <c r="L1418">
        <v>83</v>
      </c>
      <c r="M1418">
        <v>67</v>
      </c>
      <c r="N1418">
        <v>206</v>
      </c>
      <c r="O1418">
        <v>6</v>
      </c>
      <c r="P1418">
        <v>1016</v>
      </c>
      <c r="Q1418">
        <v>60</v>
      </c>
      <c r="R1418">
        <v>74</v>
      </c>
      <c r="S1418">
        <v>0</v>
      </c>
      <c r="T1418">
        <v>10</v>
      </c>
      <c r="U1418">
        <v>0.989659159940531</v>
      </c>
      <c r="V1418" t="s">
        <v>830</v>
      </c>
      <c r="W1418">
        <v>505122</v>
      </c>
      <c r="X1418">
        <v>6573387</v>
      </c>
    </row>
    <row r="1419" spans="1:24" x14ac:dyDescent="0.25">
      <c r="A1419" t="s">
        <v>1331</v>
      </c>
      <c r="B1419" t="s">
        <v>4458</v>
      </c>
      <c r="C1419" t="s">
        <v>3231</v>
      </c>
      <c r="D1419">
        <v>20170603</v>
      </c>
      <c r="E1419" s="6">
        <v>42889.711747685185</v>
      </c>
      <c r="F1419" s="4">
        <v>42889.711747685185</v>
      </c>
      <c r="G1419" s="5">
        <v>42889.711747685185</v>
      </c>
      <c r="H1419">
        <v>154</v>
      </c>
      <c r="I1419">
        <v>35.049644469999997</v>
      </c>
      <c r="J1419">
        <v>-88.237754820000006</v>
      </c>
      <c r="K1419">
        <v>40</v>
      </c>
      <c r="L1419">
        <v>83</v>
      </c>
      <c r="M1419">
        <v>78</v>
      </c>
      <c r="N1419">
        <v>119</v>
      </c>
      <c r="O1419">
        <v>4</v>
      </c>
      <c r="P1419">
        <v>1016</v>
      </c>
      <c r="Q1419">
        <v>67</v>
      </c>
      <c r="R1419">
        <v>77</v>
      </c>
      <c r="S1419">
        <v>3.3</v>
      </c>
      <c r="T1419">
        <v>10</v>
      </c>
      <c r="U1419">
        <v>0.71665728523078298</v>
      </c>
      <c r="V1419" t="s">
        <v>830</v>
      </c>
      <c r="W1419">
        <v>505122</v>
      </c>
      <c r="X1419">
        <v>6566054</v>
      </c>
    </row>
    <row r="1420" spans="1:24" x14ac:dyDescent="0.25">
      <c r="A1420" t="s">
        <v>1331</v>
      </c>
      <c r="B1420" t="s">
        <v>4458</v>
      </c>
      <c r="C1420" t="s">
        <v>3912</v>
      </c>
      <c r="D1420">
        <v>20170729</v>
      </c>
      <c r="E1420" s="6">
        <v>42945.588888888888</v>
      </c>
      <c r="F1420" s="4">
        <v>42945.588888888888</v>
      </c>
      <c r="G1420" s="5">
        <v>42945.588888888888</v>
      </c>
      <c r="H1420">
        <v>210</v>
      </c>
      <c r="I1420">
        <v>43.383678580000002</v>
      </c>
      <c r="J1420">
        <v>-88.228305730000002</v>
      </c>
      <c r="K1420">
        <v>0</v>
      </c>
      <c r="L1420">
        <v>77</v>
      </c>
      <c r="M1420">
        <v>75</v>
      </c>
      <c r="N1420">
        <v>85</v>
      </c>
      <c r="O1420">
        <v>7</v>
      </c>
      <c r="P1420">
        <v>1020</v>
      </c>
      <c r="Q1420">
        <v>60</v>
      </c>
      <c r="R1420">
        <v>71</v>
      </c>
      <c r="S1420">
        <v>0</v>
      </c>
      <c r="T1420">
        <v>10</v>
      </c>
      <c r="U1420">
        <v>0.39994165057657299</v>
      </c>
      <c r="V1420" t="s">
        <v>693</v>
      </c>
      <c r="W1420">
        <v>257635</v>
      </c>
      <c r="X1420">
        <v>7320333</v>
      </c>
    </row>
    <row r="1421" spans="1:24" x14ac:dyDescent="0.25">
      <c r="A1421" t="s">
        <v>1331</v>
      </c>
      <c r="B1421" t="s">
        <v>4458</v>
      </c>
      <c r="C1421" t="s">
        <v>4776</v>
      </c>
      <c r="D1421">
        <v>20171022</v>
      </c>
      <c r="E1421" s="6">
        <v>43030.808576388888</v>
      </c>
      <c r="F1421" s="4">
        <v>43030.808576388888</v>
      </c>
      <c r="G1421" s="5">
        <v>43030.808576388888</v>
      </c>
      <c r="H1421">
        <v>295</v>
      </c>
      <c r="I1421">
        <v>34.733947749999999</v>
      </c>
      <c r="J1421">
        <v>-88.197128300000003</v>
      </c>
      <c r="K1421">
        <v>89</v>
      </c>
      <c r="L1421">
        <v>73</v>
      </c>
      <c r="M1421">
        <v>81</v>
      </c>
      <c r="N1421">
        <v>171</v>
      </c>
      <c r="O1421">
        <v>9</v>
      </c>
      <c r="P1421">
        <v>1018</v>
      </c>
      <c r="Q1421">
        <v>62</v>
      </c>
      <c r="R1421">
        <v>70</v>
      </c>
      <c r="S1421">
        <v>14</v>
      </c>
      <c r="T1421">
        <v>8</v>
      </c>
      <c r="U1421">
        <v>8.8710021083400398E-2</v>
      </c>
      <c r="V1421" t="s">
        <v>830</v>
      </c>
      <c r="W1421">
        <v>505122</v>
      </c>
      <c r="X1421">
        <v>8510667</v>
      </c>
    </row>
    <row r="1422" spans="1:24" x14ac:dyDescent="0.25">
      <c r="A1422" t="s">
        <v>1331</v>
      </c>
      <c r="B1422" t="s">
        <v>4458</v>
      </c>
      <c r="C1422" t="s">
        <v>4779</v>
      </c>
      <c r="D1422">
        <v>20171022</v>
      </c>
      <c r="E1422" s="6">
        <v>43030.792222222219</v>
      </c>
      <c r="F1422" s="4">
        <v>43030.792222222219</v>
      </c>
      <c r="G1422" s="5">
        <v>43030.792222222219</v>
      </c>
      <c r="H1422">
        <v>295</v>
      </c>
      <c r="I1422">
        <v>34.73384094</v>
      </c>
      <c r="J1422">
        <v>-88.197113040000005</v>
      </c>
      <c r="K1422">
        <v>89</v>
      </c>
      <c r="L1422">
        <v>73</v>
      </c>
      <c r="M1422">
        <v>81</v>
      </c>
      <c r="N1422">
        <v>171</v>
      </c>
      <c r="O1422">
        <v>9</v>
      </c>
      <c r="P1422">
        <v>1018</v>
      </c>
      <c r="Q1422">
        <v>62</v>
      </c>
      <c r="R1422">
        <v>70</v>
      </c>
      <c r="S1422">
        <v>14</v>
      </c>
      <c r="T1422">
        <v>8</v>
      </c>
      <c r="U1422">
        <v>8.7819530434118803E-2</v>
      </c>
      <c r="V1422" t="s">
        <v>830</v>
      </c>
      <c r="W1422">
        <v>505122</v>
      </c>
      <c r="X1422">
        <v>8510768</v>
      </c>
    </row>
    <row r="1423" spans="1:24" x14ac:dyDescent="0.25">
      <c r="A1423" t="s">
        <v>1331</v>
      </c>
      <c r="B1423" t="s">
        <v>4458</v>
      </c>
      <c r="C1423" t="s">
        <v>3984</v>
      </c>
      <c r="D1423">
        <v>20170707</v>
      </c>
      <c r="E1423" s="6">
        <v>42923.663888888892</v>
      </c>
      <c r="F1423" s="4">
        <v>42923.663888888892</v>
      </c>
      <c r="G1423" s="5">
        <v>42923.663888888892</v>
      </c>
      <c r="H1423">
        <v>188</v>
      </c>
      <c r="I1423">
        <v>42.491932730000002</v>
      </c>
      <c r="J1423">
        <v>-88.181601760000007</v>
      </c>
      <c r="K1423">
        <v>11</v>
      </c>
      <c r="L1423">
        <v>82</v>
      </c>
      <c r="M1423">
        <v>85</v>
      </c>
      <c r="N1423">
        <v>230</v>
      </c>
      <c r="O1423">
        <v>14</v>
      </c>
      <c r="P1423">
        <v>1012</v>
      </c>
      <c r="Q1423">
        <v>69</v>
      </c>
      <c r="R1423">
        <v>80</v>
      </c>
      <c r="S1423">
        <v>6</v>
      </c>
      <c r="T1423">
        <v>10</v>
      </c>
      <c r="U1423">
        <v>0.97813915748555302</v>
      </c>
      <c r="V1423" t="s">
        <v>2048</v>
      </c>
      <c r="W1423">
        <v>216168</v>
      </c>
      <c r="X1423">
        <v>7433186</v>
      </c>
    </row>
    <row r="1424" spans="1:24" x14ac:dyDescent="0.25">
      <c r="A1424" t="s">
        <v>1331</v>
      </c>
      <c r="B1424" t="s">
        <v>4458</v>
      </c>
      <c r="C1424" t="s">
        <v>2715</v>
      </c>
      <c r="D1424">
        <v>20120609</v>
      </c>
      <c r="E1424" s="6">
        <v>41069.787499999999</v>
      </c>
      <c r="F1424" s="4">
        <v>41069.787499999999</v>
      </c>
      <c r="G1424" s="5">
        <v>41069.787499999999</v>
      </c>
      <c r="H1424">
        <v>161</v>
      </c>
      <c r="I1424">
        <v>42.457686389999999</v>
      </c>
      <c r="J1424">
        <v>-88.024276670000006</v>
      </c>
      <c r="K1424">
        <v>2</v>
      </c>
      <c r="L1424">
        <v>88</v>
      </c>
      <c r="M1424">
        <v>59</v>
      </c>
      <c r="N1424">
        <v>226</v>
      </c>
      <c r="O1424">
        <v>18</v>
      </c>
      <c r="P1424">
        <v>1013</v>
      </c>
      <c r="Q1424">
        <v>57</v>
      </c>
      <c r="R1424">
        <v>74</v>
      </c>
      <c r="S1424">
        <v>0</v>
      </c>
      <c r="T1424">
        <v>10</v>
      </c>
      <c r="U1424">
        <v>0.66683148024757899</v>
      </c>
      <c r="V1424" t="s">
        <v>2048</v>
      </c>
      <c r="W1424">
        <v>216168</v>
      </c>
      <c r="X1424">
        <v>5482824</v>
      </c>
    </row>
    <row r="1425" spans="1:24" x14ac:dyDescent="0.25">
      <c r="A1425" t="s">
        <v>1331</v>
      </c>
      <c r="B1425" t="s">
        <v>4458</v>
      </c>
      <c r="C1425" t="s">
        <v>3227</v>
      </c>
      <c r="D1425">
        <v>20161106</v>
      </c>
      <c r="E1425" s="6">
        <v>42680.666666666664</v>
      </c>
      <c r="F1425" s="4">
        <v>42680.666666666664</v>
      </c>
      <c r="G1425" s="5">
        <v>42680.666666666664</v>
      </c>
      <c r="H1425">
        <v>311</v>
      </c>
      <c r="I1425">
        <v>35.21833333</v>
      </c>
      <c r="J1425">
        <v>-87.99027778</v>
      </c>
      <c r="K1425">
        <v>84</v>
      </c>
      <c r="L1425">
        <v>75</v>
      </c>
      <c r="M1425">
        <v>60</v>
      </c>
      <c r="N1425">
        <v>118</v>
      </c>
      <c r="O1425">
        <v>6</v>
      </c>
      <c r="P1425">
        <v>1024</v>
      </c>
      <c r="Q1425">
        <v>46</v>
      </c>
      <c r="R1425">
        <v>64</v>
      </c>
      <c r="S1425">
        <v>0</v>
      </c>
      <c r="T1425">
        <v>10</v>
      </c>
      <c r="U1425">
        <v>0.38478652551113801</v>
      </c>
      <c r="V1425" t="s">
        <v>830</v>
      </c>
      <c r="W1425">
        <v>505122</v>
      </c>
      <c r="X1425">
        <v>6565942</v>
      </c>
    </row>
    <row r="1426" spans="1:24" x14ac:dyDescent="0.25">
      <c r="A1426" t="s">
        <v>1331</v>
      </c>
      <c r="B1426" t="s">
        <v>4458</v>
      </c>
      <c r="C1426" t="s">
        <v>3226</v>
      </c>
      <c r="D1426">
        <v>20161106</v>
      </c>
      <c r="E1426" s="6">
        <v>42680.591666666667</v>
      </c>
      <c r="F1426" s="4">
        <v>42680.591666666667</v>
      </c>
      <c r="G1426" s="5">
        <v>42680.591666666667</v>
      </c>
      <c r="H1426">
        <v>311</v>
      </c>
      <c r="I1426">
        <v>35.225277779999999</v>
      </c>
      <c r="J1426">
        <v>-87.946388889999994</v>
      </c>
      <c r="K1426">
        <v>81</v>
      </c>
      <c r="L1426">
        <v>74</v>
      </c>
      <c r="M1426">
        <v>59</v>
      </c>
      <c r="N1426">
        <v>101</v>
      </c>
      <c r="O1426">
        <v>5</v>
      </c>
      <c r="P1426">
        <v>1025</v>
      </c>
      <c r="Q1426">
        <v>46</v>
      </c>
      <c r="R1426">
        <v>62</v>
      </c>
      <c r="S1426">
        <v>0</v>
      </c>
      <c r="T1426">
        <v>10</v>
      </c>
      <c r="U1426">
        <v>0.37750332874979697</v>
      </c>
      <c r="V1426" t="s">
        <v>830</v>
      </c>
      <c r="W1426">
        <v>505122</v>
      </c>
      <c r="X1426">
        <v>6565939</v>
      </c>
    </row>
    <row r="1427" spans="1:24" x14ac:dyDescent="0.25">
      <c r="A1427" t="s">
        <v>1331</v>
      </c>
      <c r="B1427" t="s">
        <v>4458</v>
      </c>
      <c r="C1427" t="s">
        <v>3576</v>
      </c>
      <c r="D1427">
        <v>20170326</v>
      </c>
      <c r="E1427" s="6">
        <v>42820.681944444441</v>
      </c>
      <c r="F1427" s="4">
        <v>42820.681944444441</v>
      </c>
      <c r="G1427" s="5">
        <v>42820.681944444441</v>
      </c>
      <c r="H1427">
        <v>85</v>
      </c>
      <c r="I1427">
        <v>35.225123330000002</v>
      </c>
      <c r="J1427">
        <v>-87.946191670000005</v>
      </c>
      <c r="K1427">
        <v>62</v>
      </c>
      <c r="L1427">
        <v>69</v>
      </c>
      <c r="M1427">
        <v>94</v>
      </c>
      <c r="N1427">
        <v>206</v>
      </c>
      <c r="O1427">
        <v>11</v>
      </c>
      <c r="P1427">
        <v>1015</v>
      </c>
      <c r="Q1427">
        <v>58</v>
      </c>
      <c r="R1427">
        <v>61</v>
      </c>
      <c r="S1427">
        <v>0.8</v>
      </c>
      <c r="T1427">
        <v>5</v>
      </c>
      <c r="U1427">
        <v>2.70517762235492E-2</v>
      </c>
      <c r="V1427" t="s">
        <v>830</v>
      </c>
      <c r="W1427">
        <v>505122</v>
      </c>
      <c r="X1427">
        <v>6906802</v>
      </c>
    </row>
    <row r="1428" spans="1:24" x14ac:dyDescent="0.25">
      <c r="A1428" t="s">
        <v>1331</v>
      </c>
      <c r="B1428" t="s">
        <v>4458</v>
      </c>
      <c r="C1428" t="s">
        <v>3582</v>
      </c>
      <c r="D1428">
        <v>20170326</v>
      </c>
      <c r="E1428" s="6">
        <v>42820.545138888891</v>
      </c>
      <c r="F1428" s="4">
        <v>42820.545138888891</v>
      </c>
      <c r="G1428" s="5">
        <v>42820.545138888891</v>
      </c>
      <c r="H1428">
        <v>85</v>
      </c>
      <c r="I1428">
        <v>35.235902000000003</v>
      </c>
      <c r="J1428">
        <v>-87.923078000000004</v>
      </c>
      <c r="K1428">
        <v>62</v>
      </c>
      <c r="L1428">
        <v>69</v>
      </c>
      <c r="M1428">
        <v>94</v>
      </c>
      <c r="N1428">
        <v>206</v>
      </c>
      <c r="O1428">
        <v>11</v>
      </c>
      <c r="P1428">
        <v>1015</v>
      </c>
      <c r="Q1428">
        <v>58</v>
      </c>
      <c r="R1428">
        <v>61</v>
      </c>
      <c r="S1428">
        <v>0.8</v>
      </c>
      <c r="T1428">
        <v>5</v>
      </c>
      <c r="U1428">
        <v>3.2256301392241303E-2</v>
      </c>
      <c r="V1428" t="s">
        <v>830</v>
      </c>
      <c r="W1428">
        <v>505122</v>
      </c>
      <c r="X1428">
        <v>6906813</v>
      </c>
    </row>
    <row r="1429" spans="1:24" x14ac:dyDescent="0.25">
      <c r="A1429" t="s">
        <v>1331</v>
      </c>
      <c r="B1429" t="s">
        <v>4458</v>
      </c>
      <c r="C1429" t="s">
        <v>3583</v>
      </c>
      <c r="D1429">
        <v>20170326</v>
      </c>
      <c r="E1429" s="6">
        <v>42820.55</v>
      </c>
      <c r="F1429" s="4">
        <v>42820.55</v>
      </c>
      <c r="G1429" s="5">
        <v>42820.55</v>
      </c>
      <c r="H1429">
        <v>85</v>
      </c>
      <c r="I1429">
        <v>35.235902000000003</v>
      </c>
      <c r="J1429">
        <v>-87.923078000000004</v>
      </c>
      <c r="K1429">
        <v>62</v>
      </c>
      <c r="L1429">
        <v>69</v>
      </c>
      <c r="M1429">
        <v>94</v>
      </c>
      <c r="N1429">
        <v>206</v>
      </c>
      <c r="O1429">
        <v>11</v>
      </c>
      <c r="P1429">
        <v>1015</v>
      </c>
      <c r="Q1429">
        <v>58</v>
      </c>
      <c r="R1429">
        <v>61</v>
      </c>
      <c r="S1429">
        <v>0.8</v>
      </c>
      <c r="T1429">
        <v>5</v>
      </c>
      <c r="U1429">
        <v>3.2063958692214199E-2</v>
      </c>
      <c r="V1429" t="s">
        <v>830</v>
      </c>
      <c r="W1429">
        <v>505122</v>
      </c>
      <c r="X1429">
        <v>6906814</v>
      </c>
    </row>
    <row r="1430" spans="1:24" x14ac:dyDescent="0.25">
      <c r="A1430" t="s">
        <v>1331</v>
      </c>
      <c r="B1430" t="s">
        <v>4458</v>
      </c>
      <c r="C1430" t="s">
        <v>3585</v>
      </c>
      <c r="D1430">
        <v>20170326</v>
      </c>
      <c r="E1430" s="6">
        <v>42820.556250000001</v>
      </c>
      <c r="F1430" s="4">
        <v>42820.556250000001</v>
      </c>
      <c r="G1430" s="5">
        <v>42820.556250000001</v>
      </c>
      <c r="H1430">
        <v>85</v>
      </c>
      <c r="I1430">
        <v>35.235902000000003</v>
      </c>
      <c r="J1430">
        <v>-87.923078000000004</v>
      </c>
      <c r="K1430">
        <v>62</v>
      </c>
      <c r="L1430">
        <v>69</v>
      </c>
      <c r="M1430">
        <v>94</v>
      </c>
      <c r="N1430">
        <v>206</v>
      </c>
      <c r="O1430">
        <v>11</v>
      </c>
      <c r="P1430">
        <v>1015</v>
      </c>
      <c r="Q1430">
        <v>58</v>
      </c>
      <c r="R1430">
        <v>61</v>
      </c>
      <c r="S1430">
        <v>0.8</v>
      </c>
      <c r="T1430">
        <v>5</v>
      </c>
      <c r="U1430">
        <v>3.1817457156273397E-2</v>
      </c>
      <c r="V1430" t="s">
        <v>830</v>
      </c>
      <c r="W1430">
        <v>505122</v>
      </c>
      <c r="X1430">
        <v>6906816</v>
      </c>
    </row>
    <row r="1431" spans="1:24" x14ac:dyDescent="0.25">
      <c r="A1431" t="s">
        <v>1331</v>
      </c>
      <c r="B1431" t="s">
        <v>4458</v>
      </c>
      <c r="C1431" t="s">
        <v>3586</v>
      </c>
      <c r="D1431">
        <v>20170326</v>
      </c>
      <c r="E1431" s="6">
        <v>42820.609027777777</v>
      </c>
      <c r="F1431" s="4">
        <v>42820.609027777777</v>
      </c>
      <c r="G1431" s="5">
        <v>42820.609027777777</v>
      </c>
      <c r="H1431">
        <v>85</v>
      </c>
      <c r="I1431">
        <v>35.235902000000003</v>
      </c>
      <c r="J1431">
        <v>-87.923078000000004</v>
      </c>
      <c r="K1431">
        <v>62</v>
      </c>
      <c r="L1431">
        <v>69</v>
      </c>
      <c r="M1431">
        <v>94</v>
      </c>
      <c r="N1431">
        <v>206</v>
      </c>
      <c r="O1431">
        <v>11</v>
      </c>
      <c r="P1431">
        <v>1015</v>
      </c>
      <c r="Q1431">
        <v>58</v>
      </c>
      <c r="R1431">
        <v>61</v>
      </c>
      <c r="S1431">
        <v>0.8</v>
      </c>
      <c r="T1431">
        <v>5</v>
      </c>
      <c r="U1431">
        <v>2.9771748317325299E-2</v>
      </c>
      <c r="V1431" t="s">
        <v>830</v>
      </c>
      <c r="W1431">
        <v>505122</v>
      </c>
      <c r="X1431">
        <v>6906817</v>
      </c>
    </row>
    <row r="1432" spans="1:24" x14ac:dyDescent="0.25">
      <c r="A1432" t="s">
        <v>1331</v>
      </c>
      <c r="B1432" t="s">
        <v>4458</v>
      </c>
      <c r="C1432" t="s">
        <v>3587</v>
      </c>
      <c r="D1432">
        <v>20170326</v>
      </c>
      <c r="E1432" s="6">
        <v>42820.611111111109</v>
      </c>
      <c r="F1432" s="4">
        <v>42820.611111111109</v>
      </c>
      <c r="G1432" s="5">
        <v>42820.611111111109</v>
      </c>
      <c r="H1432">
        <v>85</v>
      </c>
      <c r="I1432">
        <v>35.235902000000003</v>
      </c>
      <c r="J1432">
        <v>-87.923078000000004</v>
      </c>
      <c r="K1432">
        <v>62</v>
      </c>
      <c r="L1432">
        <v>69</v>
      </c>
      <c r="M1432">
        <v>94</v>
      </c>
      <c r="N1432">
        <v>206</v>
      </c>
      <c r="O1432">
        <v>11</v>
      </c>
      <c r="P1432">
        <v>1015</v>
      </c>
      <c r="Q1432">
        <v>58</v>
      </c>
      <c r="R1432">
        <v>61</v>
      </c>
      <c r="S1432">
        <v>0.8</v>
      </c>
      <c r="T1432">
        <v>5</v>
      </c>
      <c r="U1432">
        <v>2.96923171223369E-2</v>
      </c>
      <c r="V1432" t="s">
        <v>830</v>
      </c>
      <c r="W1432">
        <v>505122</v>
      </c>
      <c r="X1432">
        <v>6906818</v>
      </c>
    </row>
    <row r="1433" spans="1:24" x14ac:dyDescent="0.25">
      <c r="A1433" t="s">
        <v>1331</v>
      </c>
      <c r="B1433" t="s">
        <v>4458</v>
      </c>
      <c r="C1433" t="s">
        <v>3588</v>
      </c>
      <c r="D1433">
        <v>20170326</v>
      </c>
      <c r="E1433" s="6">
        <v>42820.663194444445</v>
      </c>
      <c r="F1433" s="4">
        <v>42820.663194444445</v>
      </c>
      <c r="G1433" s="5">
        <v>42820.663194444445</v>
      </c>
      <c r="H1433">
        <v>85</v>
      </c>
      <c r="I1433">
        <v>35.235902000000003</v>
      </c>
      <c r="J1433">
        <v>-87.923078000000004</v>
      </c>
      <c r="K1433">
        <v>62</v>
      </c>
      <c r="L1433">
        <v>69</v>
      </c>
      <c r="M1433">
        <v>94</v>
      </c>
      <c r="N1433">
        <v>206</v>
      </c>
      <c r="O1433">
        <v>11</v>
      </c>
      <c r="P1433">
        <v>1015</v>
      </c>
      <c r="Q1433">
        <v>58</v>
      </c>
      <c r="R1433">
        <v>61</v>
      </c>
      <c r="S1433">
        <v>0.8</v>
      </c>
      <c r="T1433">
        <v>5</v>
      </c>
      <c r="U1433">
        <v>2.77393394940357E-2</v>
      </c>
      <c r="V1433" t="s">
        <v>830</v>
      </c>
      <c r="W1433">
        <v>505122</v>
      </c>
      <c r="X1433">
        <v>6906819</v>
      </c>
    </row>
    <row r="1434" spans="1:24" x14ac:dyDescent="0.25">
      <c r="A1434" t="s">
        <v>1331</v>
      </c>
      <c r="B1434" t="s">
        <v>4458</v>
      </c>
      <c r="C1434" t="s">
        <v>3589</v>
      </c>
      <c r="D1434">
        <v>20170326</v>
      </c>
      <c r="E1434" s="6">
        <v>42820.679861111108</v>
      </c>
      <c r="F1434" s="4">
        <v>42820.679861111108</v>
      </c>
      <c r="G1434" s="5">
        <v>42820.679861111108</v>
      </c>
      <c r="H1434">
        <v>85</v>
      </c>
      <c r="I1434">
        <v>35.235902000000003</v>
      </c>
      <c r="J1434">
        <v>-87.923078000000004</v>
      </c>
      <c r="K1434">
        <v>62</v>
      </c>
      <c r="L1434">
        <v>69</v>
      </c>
      <c r="M1434">
        <v>94</v>
      </c>
      <c r="N1434">
        <v>206</v>
      </c>
      <c r="O1434">
        <v>11</v>
      </c>
      <c r="P1434">
        <v>1015</v>
      </c>
      <c r="Q1434">
        <v>58</v>
      </c>
      <c r="R1434">
        <v>61</v>
      </c>
      <c r="S1434">
        <v>0.8</v>
      </c>
      <c r="T1434">
        <v>5</v>
      </c>
      <c r="U1434">
        <v>2.71277650576639E-2</v>
      </c>
      <c r="V1434" t="s">
        <v>830</v>
      </c>
      <c r="W1434">
        <v>505122</v>
      </c>
      <c r="X1434">
        <v>6906820</v>
      </c>
    </row>
    <row r="1435" spans="1:24" x14ac:dyDescent="0.25">
      <c r="A1435" t="s">
        <v>1331</v>
      </c>
      <c r="B1435" t="s">
        <v>4458</v>
      </c>
      <c r="C1435" t="s">
        <v>4780</v>
      </c>
      <c r="D1435">
        <v>20171022</v>
      </c>
      <c r="E1435" s="6">
        <v>43030.710787037038</v>
      </c>
      <c r="F1435" s="4">
        <v>43030.710787037038</v>
      </c>
      <c r="G1435" s="5">
        <v>43030.710787037038</v>
      </c>
      <c r="H1435">
        <v>295</v>
      </c>
      <c r="I1435">
        <v>34.857337950000002</v>
      </c>
      <c r="J1435">
        <v>-87.904785160000003</v>
      </c>
      <c r="K1435">
        <v>80</v>
      </c>
      <c r="L1435">
        <v>74</v>
      </c>
      <c r="M1435">
        <v>83</v>
      </c>
      <c r="N1435">
        <v>167</v>
      </c>
      <c r="O1435">
        <v>10</v>
      </c>
      <c r="P1435">
        <v>1018</v>
      </c>
      <c r="Q1435">
        <v>62</v>
      </c>
      <c r="R1435">
        <v>69</v>
      </c>
      <c r="S1435">
        <v>16</v>
      </c>
      <c r="T1435">
        <v>8</v>
      </c>
      <c r="U1435">
        <v>8.3444007617682503E-2</v>
      </c>
      <c r="V1435" t="s">
        <v>830</v>
      </c>
      <c r="W1435">
        <v>505122</v>
      </c>
      <c r="X1435">
        <v>8510843</v>
      </c>
    </row>
    <row r="1436" spans="1:24" x14ac:dyDescent="0.25">
      <c r="A1436" t="s">
        <v>1331</v>
      </c>
      <c r="B1436" t="s">
        <v>4458</v>
      </c>
      <c r="C1436" t="s">
        <v>4594</v>
      </c>
      <c r="D1436">
        <v>20170930</v>
      </c>
      <c r="E1436" s="6">
        <v>43008.745613425926</v>
      </c>
      <c r="F1436" s="4">
        <v>43008.745613425926</v>
      </c>
      <c r="G1436" s="5">
        <v>43008.745613425926</v>
      </c>
      <c r="H1436">
        <v>273</v>
      </c>
      <c r="I1436">
        <v>41.708738850000003</v>
      </c>
      <c r="J1436">
        <v>-87.902201079999998</v>
      </c>
      <c r="K1436">
        <v>34</v>
      </c>
      <c r="L1436">
        <v>66</v>
      </c>
      <c r="M1436">
        <v>60</v>
      </c>
      <c r="N1436">
        <v>95</v>
      </c>
      <c r="O1436">
        <v>11</v>
      </c>
      <c r="P1436">
        <v>1028</v>
      </c>
      <c r="Q1436">
        <v>47</v>
      </c>
      <c r="R1436">
        <v>61</v>
      </c>
      <c r="S1436">
        <v>0</v>
      </c>
      <c r="T1436">
        <v>10</v>
      </c>
      <c r="U1436">
        <v>0.74327388156609897</v>
      </c>
      <c r="V1436" t="s">
        <v>4595</v>
      </c>
      <c r="W1436">
        <v>518837</v>
      </c>
      <c r="X1436">
        <v>8286942</v>
      </c>
    </row>
    <row r="1437" spans="1:24" x14ac:dyDescent="0.25">
      <c r="A1437" t="s">
        <v>1331</v>
      </c>
      <c r="B1437" t="s">
        <v>4458</v>
      </c>
      <c r="C1437" t="s">
        <v>4786</v>
      </c>
      <c r="D1437">
        <v>20171022</v>
      </c>
      <c r="E1437" s="6">
        <v>43030.643483796295</v>
      </c>
      <c r="F1437" s="4">
        <v>43030.643483796295</v>
      </c>
      <c r="G1437" s="5">
        <v>43030.643483796295</v>
      </c>
      <c r="H1437">
        <v>295</v>
      </c>
      <c r="I1437">
        <v>34.961536410000001</v>
      </c>
      <c r="J1437">
        <v>-87.813102720000003</v>
      </c>
      <c r="K1437">
        <v>73</v>
      </c>
      <c r="L1437">
        <v>75</v>
      </c>
      <c r="M1437">
        <v>83</v>
      </c>
      <c r="N1437">
        <v>163</v>
      </c>
      <c r="O1437">
        <v>10</v>
      </c>
      <c r="P1437">
        <v>1018</v>
      </c>
      <c r="Q1437">
        <v>61</v>
      </c>
      <c r="R1437">
        <v>68</v>
      </c>
      <c r="S1437">
        <v>5.7</v>
      </c>
      <c r="T1437">
        <v>9</v>
      </c>
      <c r="U1437">
        <v>7.9902248806711096E-2</v>
      </c>
      <c r="V1437" t="s">
        <v>830</v>
      </c>
      <c r="W1437">
        <v>505122</v>
      </c>
      <c r="X1437">
        <v>8510930</v>
      </c>
    </row>
    <row r="1438" spans="1:24" x14ac:dyDescent="0.25">
      <c r="A1438" t="s">
        <v>1331</v>
      </c>
      <c r="B1438" t="s">
        <v>4458</v>
      </c>
      <c r="C1438" t="s">
        <v>4789</v>
      </c>
      <c r="D1438">
        <v>20171022</v>
      </c>
      <c r="E1438" s="6">
        <v>43030.635474537034</v>
      </c>
      <c r="F1438" s="4">
        <v>43030.635474537034</v>
      </c>
      <c r="G1438" s="5">
        <v>43030.635474537034</v>
      </c>
      <c r="H1438">
        <v>295</v>
      </c>
      <c r="I1438">
        <v>34.96151733</v>
      </c>
      <c r="J1438">
        <v>-87.813095090000004</v>
      </c>
      <c r="K1438">
        <v>73</v>
      </c>
      <c r="L1438">
        <v>75</v>
      </c>
      <c r="M1438">
        <v>83</v>
      </c>
      <c r="N1438">
        <v>163</v>
      </c>
      <c r="O1438">
        <v>10</v>
      </c>
      <c r="P1438">
        <v>1018</v>
      </c>
      <c r="Q1438">
        <v>61</v>
      </c>
      <c r="R1438">
        <v>68</v>
      </c>
      <c r="S1438">
        <v>5.7</v>
      </c>
      <c r="T1438">
        <v>9</v>
      </c>
      <c r="U1438">
        <v>7.9485297726055698E-2</v>
      </c>
      <c r="V1438" t="s">
        <v>830</v>
      </c>
      <c r="W1438">
        <v>505122</v>
      </c>
      <c r="X1438">
        <v>8510955</v>
      </c>
    </row>
    <row r="1439" spans="1:24" x14ac:dyDescent="0.25">
      <c r="A1439" t="s">
        <v>1331</v>
      </c>
      <c r="B1439" t="s">
        <v>4458</v>
      </c>
      <c r="C1439" t="s">
        <v>4784</v>
      </c>
      <c r="D1439">
        <v>20171022</v>
      </c>
      <c r="E1439" s="6">
        <v>43030.649675925924</v>
      </c>
      <c r="F1439" s="4">
        <v>43030.649675925924</v>
      </c>
      <c r="G1439" s="5">
        <v>43030.649675925924</v>
      </c>
      <c r="H1439">
        <v>295</v>
      </c>
      <c r="I1439">
        <v>34.961540220000003</v>
      </c>
      <c r="J1439">
        <v>-87.812866209999996</v>
      </c>
      <c r="K1439">
        <v>73</v>
      </c>
      <c r="L1439">
        <v>75</v>
      </c>
      <c r="M1439">
        <v>83</v>
      </c>
      <c r="N1439">
        <v>163</v>
      </c>
      <c r="O1439">
        <v>10</v>
      </c>
      <c r="P1439">
        <v>1018</v>
      </c>
      <c r="Q1439">
        <v>61</v>
      </c>
      <c r="R1439">
        <v>68</v>
      </c>
      <c r="S1439">
        <v>5.7</v>
      </c>
      <c r="T1439">
        <v>9</v>
      </c>
      <c r="U1439">
        <v>8.0225264954819395E-2</v>
      </c>
      <c r="V1439" t="s">
        <v>830</v>
      </c>
      <c r="W1439">
        <v>505122</v>
      </c>
      <c r="X1439">
        <v>8510912</v>
      </c>
    </row>
    <row r="1440" spans="1:24" x14ac:dyDescent="0.25">
      <c r="A1440" t="s">
        <v>1331</v>
      </c>
      <c r="B1440" t="s">
        <v>4458</v>
      </c>
      <c r="C1440" t="s">
        <v>4785</v>
      </c>
      <c r="D1440">
        <v>20171022</v>
      </c>
      <c r="E1440" s="6">
        <v>43030.648622685185</v>
      </c>
      <c r="F1440" s="4">
        <v>43030.648622685185</v>
      </c>
      <c r="G1440" s="5">
        <v>43030.648622685185</v>
      </c>
      <c r="H1440">
        <v>295</v>
      </c>
      <c r="I1440">
        <v>34.961532589999997</v>
      </c>
      <c r="J1440">
        <v>-87.812866209999996</v>
      </c>
      <c r="K1440">
        <v>73</v>
      </c>
      <c r="L1440">
        <v>75</v>
      </c>
      <c r="M1440">
        <v>83</v>
      </c>
      <c r="N1440">
        <v>163</v>
      </c>
      <c r="O1440">
        <v>10</v>
      </c>
      <c r="P1440">
        <v>1018</v>
      </c>
      <c r="Q1440">
        <v>61</v>
      </c>
      <c r="R1440">
        <v>68</v>
      </c>
      <c r="S1440">
        <v>5.7</v>
      </c>
      <c r="T1440">
        <v>9</v>
      </c>
      <c r="U1440">
        <v>8.0170281290725301E-2</v>
      </c>
      <c r="V1440" t="s">
        <v>830</v>
      </c>
      <c r="W1440">
        <v>505122</v>
      </c>
      <c r="X1440">
        <v>8510921</v>
      </c>
    </row>
    <row r="1441" spans="1:24" x14ac:dyDescent="0.25">
      <c r="A1441" t="s">
        <v>1331</v>
      </c>
      <c r="B1441" t="s">
        <v>4458</v>
      </c>
      <c r="C1441" t="s">
        <v>2590</v>
      </c>
      <c r="D1441">
        <v>20160911</v>
      </c>
      <c r="E1441" s="6">
        <v>42624.837500000001</v>
      </c>
      <c r="F1441" s="4">
        <v>42624.837500000001</v>
      </c>
      <c r="G1441" s="5">
        <v>42624.837500000001</v>
      </c>
      <c r="H1441">
        <v>255</v>
      </c>
      <c r="I1441">
        <v>42.148422189999998</v>
      </c>
      <c r="J1441">
        <v>-87.789984230000002</v>
      </c>
      <c r="K1441">
        <v>1</v>
      </c>
      <c r="L1441">
        <v>77</v>
      </c>
      <c r="M1441">
        <v>69</v>
      </c>
      <c r="N1441">
        <v>223</v>
      </c>
      <c r="O1441">
        <v>13</v>
      </c>
      <c r="P1441">
        <v>1020</v>
      </c>
      <c r="Q1441">
        <v>53</v>
      </c>
      <c r="R1441">
        <v>66</v>
      </c>
      <c r="S1441">
        <v>0</v>
      </c>
      <c r="T1441">
        <v>10</v>
      </c>
      <c r="U1441">
        <v>0.72538494499999995</v>
      </c>
      <c r="V1441" t="s">
        <v>2591</v>
      </c>
      <c r="W1441">
        <v>381291</v>
      </c>
      <c r="X1441">
        <v>4783993</v>
      </c>
    </row>
    <row r="1442" spans="1:24" x14ac:dyDescent="0.25">
      <c r="A1442" t="s">
        <v>1331</v>
      </c>
      <c r="B1442" t="s">
        <v>4458</v>
      </c>
      <c r="C1442" t="s">
        <v>3065</v>
      </c>
      <c r="D1442">
        <v>20170520</v>
      </c>
      <c r="E1442" s="6">
        <v>42875.785416666666</v>
      </c>
      <c r="F1442" s="4">
        <v>42875.785416666666</v>
      </c>
      <c r="G1442" s="5">
        <v>42875.785416666666</v>
      </c>
      <c r="H1442">
        <v>140</v>
      </c>
      <c r="I1442">
        <v>33.054489259999997</v>
      </c>
      <c r="J1442">
        <v>-87.731089170000004</v>
      </c>
      <c r="K1442">
        <v>29</v>
      </c>
      <c r="L1442">
        <v>81</v>
      </c>
      <c r="M1442">
        <v>75</v>
      </c>
      <c r="N1442">
        <v>179</v>
      </c>
      <c r="O1442">
        <v>8</v>
      </c>
      <c r="P1442">
        <v>1016</v>
      </c>
      <c r="Q1442">
        <v>68</v>
      </c>
      <c r="R1442">
        <v>76</v>
      </c>
      <c r="S1442">
        <v>14.6</v>
      </c>
      <c r="T1442">
        <v>9</v>
      </c>
      <c r="U1442">
        <v>0.31970411819347599</v>
      </c>
      <c r="V1442" t="s">
        <v>3066</v>
      </c>
      <c r="W1442">
        <v>3511</v>
      </c>
      <c r="X1442">
        <v>6293800</v>
      </c>
    </row>
    <row r="1443" spans="1:24" x14ac:dyDescent="0.25">
      <c r="A1443" t="s">
        <v>1331</v>
      </c>
      <c r="B1443" t="s">
        <v>4458</v>
      </c>
      <c r="C1443" t="s">
        <v>2874</v>
      </c>
      <c r="D1443">
        <v>20170417</v>
      </c>
      <c r="E1443" s="6">
        <v>42842.707638888889</v>
      </c>
      <c r="F1443" s="4">
        <v>42842.707638888889</v>
      </c>
      <c r="G1443" s="5">
        <v>42842.707638888889</v>
      </c>
      <c r="H1443">
        <v>107</v>
      </c>
      <c r="I1443">
        <v>40.193561099999997</v>
      </c>
      <c r="J1443">
        <v>-87.698879239999997</v>
      </c>
      <c r="K1443">
        <v>25</v>
      </c>
      <c r="L1443">
        <v>65</v>
      </c>
      <c r="M1443">
        <v>55</v>
      </c>
      <c r="N1443">
        <v>106</v>
      </c>
      <c r="O1443">
        <v>8</v>
      </c>
      <c r="P1443">
        <v>1022</v>
      </c>
      <c r="Q1443">
        <v>40</v>
      </c>
      <c r="R1443">
        <v>59</v>
      </c>
      <c r="S1443">
        <v>7.1</v>
      </c>
      <c r="T1443">
        <v>10</v>
      </c>
      <c r="U1443">
        <v>0.66415764232742103</v>
      </c>
      <c r="V1443" t="s">
        <v>2875</v>
      </c>
      <c r="W1443">
        <v>392849</v>
      </c>
      <c r="X1443">
        <v>5794939</v>
      </c>
    </row>
    <row r="1444" spans="1:24" x14ac:dyDescent="0.25">
      <c r="A1444" t="s">
        <v>1331</v>
      </c>
      <c r="B1444" t="s">
        <v>4458</v>
      </c>
      <c r="C1444" t="s">
        <v>3575</v>
      </c>
      <c r="D1444">
        <v>20170401</v>
      </c>
      <c r="E1444" s="6">
        <v>42826.78125</v>
      </c>
      <c r="F1444" s="4">
        <v>42826.78125</v>
      </c>
      <c r="G1444" s="5">
        <v>42826.78125</v>
      </c>
      <c r="H1444">
        <v>91</v>
      </c>
      <c r="I1444">
        <v>35.080277780000003</v>
      </c>
      <c r="J1444">
        <v>-87.656111109999998</v>
      </c>
      <c r="K1444">
        <v>100</v>
      </c>
      <c r="L1444">
        <v>68</v>
      </c>
      <c r="M1444">
        <v>65</v>
      </c>
      <c r="N1444">
        <v>19</v>
      </c>
      <c r="O1444">
        <v>7</v>
      </c>
      <c r="P1444">
        <v>1018</v>
      </c>
      <c r="Q1444">
        <v>46</v>
      </c>
      <c r="R1444">
        <v>59</v>
      </c>
      <c r="S1444">
        <v>0</v>
      </c>
      <c r="T1444">
        <v>6</v>
      </c>
      <c r="U1444">
        <v>0.27966707497563797</v>
      </c>
      <c r="V1444" t="s">
        <v>830</v>
      </c>
      <c r="W1444">
        <v>505122</v>
      </c>
      <c r="X1444">
        <v>6906308</v>
      </c>
    </row>
    <row r="1445" spans="1:24" x14ac:dyDescent="0.25">
      <c r="A1445" t="s">
        <v>1331</v>
      </c>
      <c r="B1445" t="s">
        <v>4458</v>
      </c>
      <c r="C1445" t="s">
        <v>1713</v>
      </c>
      <c r="D1445">
        <v>20150624</v>
      </c>
      <c r="E1445" s="6">
        <v>42179.821643518517</v>
      </c>
      <c r="F1445" s="4">
        <v>42179.821643518517</v>
      </c>
      <c r="G1445" s="5">
        <v>42179.821643518517</v>
      </c>
      <c r="H1445">
        <v>175</v>
      </c>
      <c r="I1445">
        <v>34.787188329999999</v>
      </c>
      <c r="J1445">
        <v>-87.650291670000001</v>
      </c>
      <c r="K1445">
        <v>28</v>
      </c>
      <c r="L1445">
        <v>98</v>
      </c>
      <c r="M1445">
        <v>75</v>
      </c>
      <c r="N1445">
        <v>131</v>
      </c>
      <c r="O1445">
        <v>3</v>
      </c>
      <c r="P1445">
        <v>1018</v>
      </c>
      <c r="Q1445">
        <v>77</v>
      </c>
      <c r="R1445">
        <v>101</v>
      </c>
      <c r="S1445">
        <v>2</v>
      </c>
      <c r="T1445">
        <v>8</v>
      </c>
      <c r="U1445">
        <v>0.53567688899999999</v>
      </c>
      <c r="V1445" t="s">
        <v>1714</v>
      </c>
      <c r="W1445">
        <v>111810</v>
      </c>
      <c r="X1445">
        <v>1686251</v>
      </c>
    </row>
    <row r="1446" spans="1:24" x14ac:dyDescent="0.25">
      <c r="A1446" t="s">
        <v>1331</v>
      </c>
      <c r="B1446" t="s">
        <v>4458</v>
      </c>
      <c r="C1446" t="s">
        <v>4556</v>
      </c>
      <c r="D1446">
        <v>20171001</v>
      </c>
      <c r="E1446" s="6">
        <v>43010.005555555559</v>
      </c>
      <c r="F1446" s="4">
        <v>43010.005555555559</v>
      </c>
      <c r="G1446" s="5">
        <v>43010.005555555559</v>
      </c>
      <c r="H1446">
        <v>275</v>
      </c>
      <c r="I1446">
        <v>37.942881999999997</v>
      </c>
      <c r="J1446">
        <v>-87.639391000000003</v>
      </c>
      <c r="K1446">
        <v>33</v>
      </c>
      <c r="L1446">
        <v>72</v>
      </c>
      <c r="M1446">
        <v>73</v>
      </c>
      <c r="N1446">
        <v>146</v>
      </c>
      <c r="O1446">
        <v>9</v>
      </c>
      <c r="P1446">
        <v>1022</v>
      </c>
      <c r="Q1446">
        <v>49</v>
      </c>
      <c r="R1446">
        <v>59</v>
      </c>
      <c r="S1446">
        <v>0</v>
      </c>
      <c r="T1446">
        <v>10</v>
      </c>
      <c r="U1446">
        <v>0.84425357769824605</v>
      </c>
      <c r="V1446" t="s">
        <v>4505</v>
      </c>
      <c r="W1446">
        <v>379756</v>
      </c>
      <c r="X1446">
        <v>8215533</v>
      </c>
    </row>
    <row r="1447" spans="1:24" x14ac:dyDescent="0.25">
      <c r="A1447" t="s">
        <v>1331</v>
      </c>
      <c r="B1447" t="s">
        <v>4458</v>
      </c>
      <c r="C1447" t="s">
        <v>2403</v>
      </c>
      <c r="D1447">
        <v>20160905</v>
      </c>
      <c r="E1447" s="6">
        <v>42618.788888888892</v>
      </c>
      <c r="F1447" s="4">
        <v>42618.788888888892</v>
      </c>
      <c r="G1447" s="5">
        <v>42618.788888888892</v>
      </c>
      <c r="H1447">
        <v>249</v>
      </c>
      <c r="I1447">
        <v>41.91804209</v>
      </c>
      <c r="J1447">
        <v>-87.63300151</v>
      </c>
      <c r="K1447">
        <v>37</v>
      </c>
      <c r="L1447">
        <v>87</v>
      </c>
      <c r="M1447">
        <v>75</v>
      </c>
      <c r="N1447">
        <v>186</v>
      </c>
      <c r="O1447">
        <v>17</v>
      </c>
      <c r="P1447">
        <v>1017</v>
      </c>
      <c r="Q1447">
        <v>67</v>
      </c>
      <c r="R1447">
        <v>79</v>
      </c>
      <c r="S1447">
        <v>1.5</v>
      </c>
      <c r="T1447">
        <v>9</v>
      </c>
      <c r="U1447">
        <v>0.177322338</v>
      </c>
      <c r="V1447" t="s">
        <v>2404</v>
      </c>
      <c r="W1447">
        <v>116788</v>
      </c>
      <c r="X1447">
        <v>4089699</v>
      </c>
    </row>
    <row r="1448" spans="1:24" x14ac:dyDescent="0.25">
      <c r="A1448" t="s">
        <v>1331</v>
      </c>
      <c r="B1448" t="s">
        <v>4458</v>
      </c>
      <c r="C1448" t="s">
        <v>3573</v>
      </c>
      <c r="D1448">
        <v>20170401</v>
      </c>
      <c r="E1448" s="6">
        <v>42826.779166666667</v>
      </c>
      <c r="F1448" s="4">
        <v>42826.779166666667</v>
      </c>
      <c r="G1448" s="5">
        <v>42826.779166666667</v>
      </c>
      <c r="H1448">
        <v>91</v>
      </c>
      <c r="I1448">
        <v>35.023888890000002</v>
      </c>
      <c r="J1448">
        <v>-87.578888890000002</v>
      </c>
      <c r="K1448">
        <v>100</v>
      </c>
      <c r="L1448">
        <v>68</v>
      </c>
      <c r="M1448">
        <v>65</v>
      </c>
      <c r="N1448">
        <v>19</v>
      </c>
      <c r="O1448">
        <v>7</v>
      </c>
      <c r="P1448">
        <v>1018</v>
      </c>
      <c r="Q1448">
        <v>46</v>
      </c>
      <c r="R1448">
        <v>59</v>
      </c>
      <c r="S1448">
        <v>0</v>
      </c>
      <c r="T1448">
        <v>6</v>
      </c>
      <c r="U1448">
        <v>0.27944829000583798</v>
      </c>
      <c r="V1448" t="s">
        <v>830</v>
      </c>
      <c r="W1448">
        <v>505122</v>
      </c>
      <c r="X1448">
        <v>6906306</v>
      </c>
    </row>
    <row r="1449" spans="1:24" x14ac:dyDescent="0.25">
      <c r="A1449" t="s">
        <v>1331</v>
      </c>
      <c r="B1449" t="s">
        <v>4458</v>
      </c>
      <c r="C1449" t="s">
        <v>4772</v>
      </c>
      <c r="D1449">
        <v>20171020</v>
      </c>
      <c r="E1449" s="6">
        <v>43029.164583333331</v>
      </c>
      <c r="F1449" s="4">
        <v>43029.164583333331</v>
      </c>
      <c r="G1449" s="5">
        <v>43029.164583333331</v>
      </c>
      <c r="H1449">
        <v>294</v>
      </c>
      <c r="I1449">
        <v>37.996468110000002</v>
      </c>
      <c r="J1449">
        <v>-87.564221619999998</v>
      </c>
      <c r="K1449">
        <v>27</v>
      </c>
      <c r="L1449">
        <v>73</v>
      </c>
      <c r="M1449">
        <v>74</v>
      </c>
      <c r="N1449">
        <v>162</v>
      </c>
      <c r="O1449">
        <v>10</v>
      </c>
      <c r="P1449">
        <v>1023</v>
      </c>
      <c r="Q1449">
        <v>51</v>
      </c>
      <c r="R1449">
        <v>61</v>
      </c>
      <c r="S1449">
        <v>0</v>
      </c>
      <c r="T1449">
        <v>10</v>
      </c>
      <c r="U1449">
        <v>2.0640727297319701E-2</v>
      </c>
      <c r="V1449" t="s">
        <v>4505</v>
      </c>
      <c r="W1449">
        <v>379756</v>
      </c>
      <c r="X1449">
        <v>8500171</v>
      </c>
    </row>
    <row r="1450" spans="1:24" x14ac:dyDescent="0.25">
      <c r="A1450" t="s">
        <v>1331</v>
      </c>
      <c r="B1450" t="s">
        <v>4458</v>
      </c>
      <c r="C1450" t="s">
        <v>4728</v>
      </c>
      <c r="D1450">
        <v>20171015</v>
      </c>
      <c r="E1450" s="6">
        <v>43023.732638888891</v>
      </c>
      <c r="F1450" s="4">
        <v>43023.732638888891</v>
      </c>
      <c r="G1450" s="5">
        <v>43023.732638888891</v>
      </c>
      <c r="H1450">
        <v>288</v>
      </c>
      <c r="I1450">
        <v>38.006248659999997</v>
      </c>
      <c r="J1450">
        <v>-87.559004720000004</v>
      </c>
      <c r="K1450">
        <v>57</v>
      </c>
      <c r="L1450">
        <v>68</v>
      </c>
      <c r="M1450">
        <v>82</v>
      </c>
      <c r="N1450">
        <v>317</v>
      </c>
      <c r="O1450">
        <v>18</v>
      </c>
      <c r="P1450">
        <v>1018</v>
      </c>
      <c r="Q1450">
        <v>56</v>
      </c>
      <c r="R1450">
        <v>63</v>
      </c>
      <c r="S1450">
        <v>0</v>
      </c>
      <c r="T1450">
        <v>10</v>
      </c>
      <c r="U1450">
        <v>0.172650417803272</v>
      </c>
      <c r="V1450" t="s">
        <v>4505</v>
      </c>
      <c r="W1450">
        <v>379756</v>
      </c>
      <c r="X1450">
        <v>8429404</v>
      </c>
    </row>
    <row r="1451" spans="1:24" x14ac:dyDescent="0.25">
      <c r="A1451" t="s">
        <v>1331</v>
      </c>
      <c r="B1451" t="s">
        <v>4458</v>
      </c>
      <c r="C1451" t="s">
        <v>3530</v>
      </c>
      <c r="D1451">
        <v>20170701</v>
      </c>
      <c r="E1451" s="6">
        <v>42917.564513888887</v>
      </c>
      <c r="F1451" s="4">
        <v>42917.564513888887</v>
      </c>
      <c r="G1451" s="5">
        <v>42917.564513888887</v>
      </c>
      <c r="H1451">
        <v>182</v>
      </c>
      <c r="I1451">
        <v>35.331756589999998</v>
      </c>
      <c r="J1451">
        <v>-87.5556488</v>
      </c>
      <c r="K1451">
        <v>61</v>
      </c>
      <c r="L1451">
        <v>90</v>
      </c>
      <c r="M1451">
        <v>89</v>
      </c>
      <c r="N1451">
        <v>259</v>
      </c>
      <c r="O1451">
        <v>9</v>
      </c>
      <c r="P1451">
        <v>1017</v>
      </c>
      <c r="Q1451">
        <v>75</v>
      </c>
      <c r="R1451">
        <v>86</v>
      </c>
      <c r="S1451">
        <v>12.1</v>
      </c>
      <c r="T1451">
        <v>6</v>
      </c>
      <c r="U1451">
        <v>0.55580101267527404</v>
      </c>
      <c r="V1451" t="s">
        <v>830</v>
      </c>
      <c r="W1451">
        <v>505122</v>
      </c>
      <c r="X1451">
        <v>6874221</v>
      </c>
    </row>
    <row r="1452" spans="1:24" x14ac:dyDescent="0.25">
      <c r="A1452" t="s">
        <v>1331</v>
      </c>
      <c r="B1452" t="s">
        <v>4458</v>
      </c>
      <c r="C1452" t="s">
        <v>3431</v>
      </c>
      <c r="D1452">
        <v>20170623</v>
      </c>
      <c r="E1452" s="6">
        <v>42909.487500000003</v>
      </c>
      <c r="F1452" s="4">
        <v>42909.487500000003</v>
      </c>
      <c r="G1452" s="5">
        <v>42909.487500000003</v>
      </c>
      <c r="H1452">
        <v>174</v>
      </c>
      <c r="I1452">
        <v>35.331882479999997</v>
      </c>
      <c r="J1452">
        <v>-87.555625919999997</v>
      </c>
      <c r="K1452">
        <v>96</v>
      </c>
      <c r="L1452">
        <v>79</v>
      </c>
      <c r="M1452">
        <v>83</v>
      </c>
      <c r="N1452">
        <v>207</v>
      </c>
      <c r="O1452">
        <v>11</v>
      </c>
      <c r="P1452">
        <v>1011</v>
      </c>
      <c r="Q1452">
        <v>70</v>
      </c>
      <c r="R1452">
        <v>77</v>
      </c>
      <c r="S1452">
        <v>10.1</v>
      </c>
      <c r="T1452">
        <v>9</v>
      </c>
      <c r="U1452">
        <v>7.3474238764585304E-3</v>
      </c>
      <c r="V1452" t="s">
        <v>830</v>
      </c>
      <c r="W1452">
        <v>505122</v>
      </c>
      <c r="X1452">
        <v>6764947</v>
      </c>
    </row>
    <row r="1453" spans="1:24" x14ac:dyDescent="0.25">
      <c r="A1453" t="s">
        <v>1331</v>
      </c>
      <c r="B1453" t="s">
        <v>4458</v>
      </c>
      <c r="C1453" t="s">
        <v>3529</v>
      </c>
      <c r="D1453">
        <v>20170701</v>
      </c>
      <c r="E1453" s="6">
        <v>42917.565115740741</v>
      </c>
      <c r="F1453" s="4">
        <v>42917.565115740741</v>
      </c>
      <c r="G1453" s="5">
        <v>42917.565115740741</v>
      </c>
      <c r="H1453">
        <v>182</v>
      </c>
      <c r="I1453">
        <v>35.331722259999999</v>
      </c>
      <c r="J1453">
        <v>-87.555618289999998</v>
      </c>
      <c r="K1453">
        <v>61</v>
      </c>
      <c r="L1453">
        <v>90</v>
      </c>
      <c r="M1453">
        <v>89</v>
      </c>
      <c r="N1453">
        <v>259</v>
      </c>
      <c r="O1453">
        <v>9</v>
      </c>
      <c r="P1453">
        <v>1017</v>
      </c>
      <c r="Q1453">
        <v>75</v>
      </c>
      <c r="R1453">
        <v>86</v>
      </c>
      <c r="S1453">
        <v>12.1</v>
      </c>
      <c r="T1453">
        <v>6</v>
      </c>
      <c r="U1453">
        <v>0.55586030138276099</v>
      </c>
      <c r="V1453" t="s">
        <v>830</v>
      </c>
      <c r="W1453">
        <v>505122</v>
      </c>
      <c r="X1453">
        <v>6874217</v>
      </c>
    </row>
    <row r="1454" spans="1:24" x14ac:dyDescent="0.25">
      <c r="A1454" t="s">
        <v>1331</v>
      </c>
      <c r="B1454" t="s">
        <v>4458</v>
      </c>
      <c r="C1454" t="s">
        <v>3532</v>
      </c>
      <c r="D1454">
        <v>20170701</v>
      </c>
      <c r="E1454" s="6">
        <v>42917.560810185183</v>
      </c>
      <c r="F1454" s="4">
        <v>42917.560810185183</v>
      </c>
      <c r="G1454" s="5">
        <v>42917.560810185183</v>
      </c>
      <c r="H1454">
        <v>182</v>
      </c>
      <c r="I1454">
        <v>35.331760410000001</v>
      </c>
      <c r="J1454">
        <v>-87.555526729999997</v>
      </c>
      <c r="K1454">
        <v>61</v>
      </c>
      <c r="L1454">
        <v>90</v>
      </c>
      <c r="M1454">
        <v>89</v>
      </c>
      <c r="N1454">
        <v>259</v>
      </c>
      <c r="O1454">
        <v>9</v>
      </c>
      <c r="P1454">
        <v>1017</v>
      </c>
      <c r="Q1454">
        <v>75</v>
      </c>
      <c r="R1454">
        <v>86</v>
      </c>
      <c r="S1454">
        <v>12.1</v>
      </c>
      <c r="T1454">
        <v>6</v>
      </c>
      <c r="U1454">
        <v>0.55543611996867304</v>
      </c>
      <c r="V1454" t="s">
        <v>830</v>
      </c>
      <c r="W1454">
        <v>505122</v>
      </c>
      <c r="X1454">
        <v>6874247</v>
      </c>
    </row>
    <row r="1455" spans="1:24" x14ac:dyDescent="0.25">
      <c r="A1455" t="s">
        <v>1331</v>
      </c>
      <c r="B1455" t="s">
        <v>4458</v>
      </c>
      <c r="C1455" t="s">
        <v>3527</v>
      </c>
      <c r="D1455">
        <v>20170701</v>
      </c>
      <c r="E1455" s="6">
        <v>42917.569108796299</v>
      </c>
      <c r="F1455" s="4">
        <v>42917.569108796299</v>
      </c>
      <c r="G1455" s="5">
        <v>42917.569108796299</v>
      </c>
      <c r="H1455">
        <v>182</v>
      </c>
      <c r="I1455">
        <v>35.331851960000002</v>
      </c>
      <c r="J1455">
        <v>-87.555503849999994</v>
      </c>
      <c r="K1455">
        <v>61</v>
      </c>
      <c r="L1455">
        <v>90</v>
      </c>
      <c r="M1455">
        <v>89</v>
      </c>
      <c r="N1455">
        <v>259</v>
      </c>
      <c r="O1455">
        <v>9</v>
      </c>
      <c r="P1455">
        <v>1017</v>
      </c>
      <c r="Q1455">
        <v>75</v>
      </c>
      <c r="R1455">
        <v>86</v>
      </c>
      <c r="S1455">
        <v>12.1</v>
      </c>
      <c r="T1455">
        <v>6</v>
      </c>
      <c r="U1455">
        <v>0.55625361409006702</v>
      </c>
      <c r="V1455" t="s">
        <v>830</v>
      </c>
      <c r="W1455">
        <v>505122</v>
      </c>
      <c r="X1455">
        <v>6874203</v>
      </c>
    </row>
    <row r="1456" spans="1:24" x14ac:dyDescent="0.25">
      <c r="A1456" t="s">
        <v>1331</v>
      </c>
      <c r="B1456" t="s">
        <v>4458</v>
      </c>
      <c r="C1456" t="s">
        <v>3427</v>
      </c>
      <c r="D1456">
        <v>20170623</v>
      </c>
      <c r="E1456" s="6">
        <v>42909.497233796297</v>
      </c>
      <c r="F1456" s="4">
        <v>42909.497233796297</v>
      </c>
      <c r="G1456" s="5">
        <v>42909.497233796297</v>
      </c>
      <c r="H1456">
        <v>174</v>
      </c>
      <c r="I1456">
        <v>35.331836699999997</v>
      </c>
      <c r="J1456">
        <v>-87.555328369999998</v>
      </c>
      <c r="K1456">
        <v>96</v>
      </c>
      <c r="L1456">
        <v>79</v>
      </c>
      <c r="M1456">
        <v>83</v>
      </c>
      <c r="N1456">
        <v>207</v>
      </c>
      <c r="O1456">
        <v>11</v>
      </c>
      <c r="P1456">
        <v>1011</v>
      </c>
      <c r="Q1456">
        <v>70</v>
      </c>
      <c r="R1456">
        <v>77</v>
      </c>
      <c r="S1456">
        <v>10.1</v>
      </c>
      <c r="T1456">
        <v>9</v>
      </c>
      <c r="U1456">
        <v>7.1601322899179001E-3</v>
      </c>
      <c r="V1456" t="s">
        <v>830</v>
      </c>
      <c r="W1456">
        <v>505122</v>
      </c>
      <c r="X1456">
        <v>6764867</v>
      </c>
    </row>
    <row r="1457" spans="1:24" x14ac:dyDescent="0.25">
      <c r="A1457" t="s">
        <v>1331</v>
      </c>
      <c r="B1457" t="s">
        <v>4458</v>
      </c>
      <c r="C1457" t="s">
        <v>3428</v>
      </c>
      <c r="D1457">
        <v>20170623</v>
      </c>
      <c r="E1457" s="6">
        <v>42909.491388888891</v>
      </c>
      <c r="F1457" s="4">
        <v>42909.491388888891</v>
      </c>
      <c r="G1457" s="5">
        <v>42909.491388888891</v>
      </c>
      <c r="H1457">
        <v>174</v>
      </c>
      <c r="I1457">
        <v>35.331836699999997</v>
      </c>
      <c r="J1457">
        <v>-87.555328369999998</v>
      </c>
      <c r="K1457">
        <v>96</v>
      </c>
      <c r="L1457">
        <v>79</v>
      </c>
      <c r="M1457">
        <v>83</v>
      </c>
      <c r="N1457">
        <v>207</v>
      </c>
      <c r="O1457">
        <v>11</v>
      </c>
      <c r="P1457">
        <v>1011</v>
      </c>
      <c r="Q1457">
        <v>70</v>
      </c>
      <c r="R1457">
        <v>77</v>
      </c>
      <c r="S1457">
        <v>10.1</v>
      </c>
      <c r="T1457">
        <v>9</v>
      </c>
      <c r="U1457">
        <v>7.2722492629592097E-3</v>
      </c>
      <c r="V1457" t="s">
        <v>830</v>
      </c>
      <c r="W1457">
        <v>505122</v>
      </c>
      <c r="X1457">
        <v>6764944</v>
      </c>
    </row>
    <row r="1458" spans="1:24" x14ac:dyDescent="0.25">
      <c r="A1458" t="s">
        <v>1331</v>
      </c>
      <c r="B1458" t="s">
        <v>4458</v>
      </c>
      <c r="C1458" t="s">
        <v>3429</v>
      </c>
      <c r="D1458">
        <v>20170623</v>
      </c>
      <c r="E1458" s="6">
        <v>42909.488622685189</v>
      </c>
      <c r="F1458" s="4">
        <v>42909.488622685189</v>
      </c>
      <c r="G1458" s="5">
        <v>42909.488622685189</v>
      </c>
      <c r="H1458">
        <v>174</v>
      </c>
      <c r="I1458">
        <v>35.331836699999997</v>
      </c>
      <c r="J1458">
        <v>-87.555328369999998</v>
      </c>
      <c r="K1458">
        <v>96</v>
      </c>
      <c r="L1458">
        <v>79</v>
      </c>
      <c r="M1458">
        <v>83</v>
      </c>
      <c r="N1458">
        <v>207</v>
      </c>
      <c r="O1458">
        <v>11</v>
      </c>
      <c r="P1458">
        <v>1011</v>
      </c>
      <c r="Q1458">
        <v>70</v>
      </c>
      <c r="R1458">
        <v>77</v>
      </c>
      <c r="S1458">
        <v>10.1</v>
      </c>
      <c r="T1458">
        <v>9</v>
      </c>
      <c r="U1458">
        <v>7.3256742728847702E-3</v>
      </c>
      <c r="V1458" t="s">
        <v>830</v>
      </c>
      <c r="W1458">
        <v>505122</v>
      </c>
      <c r="X1458">
        <v>6764945</v>
      </c>
    </row>
    <row r="1459" spans="1:24" x14ac:dyDescent="0.25">
      <c r="A1459" t="s">
        <v>1331</v>
      </c>
      <c r="B1459" t="s">
        <v>4458</v>
      </c>
      <c r="C1459" t="s">
        <v>3537</v>
      </c>
      <c r="D1459">
        <v>20170701</v>
      </c>
      <c r="E1459" s="6">
        <v>42917.524467592593</v>
      </c>
      <c r="F1459" s="4">
        <v>42917.524467592593</v>
      </c>
      <c r="G1459" s="5">
        <v>42917.524467592593</v>
      </c>
      <c r="H1459">
        <v>182</v>
      </c>
      <c r="I1459">
        <v>35.324432369999997</v>
      </c>
      <c r="J1459">
        <v>-87.555068969999994</v>
      </c>
      <c r="K1459">
        <v>61</v>
      </c>
      <c r="L1459">
        <v>90</v>
      </c>
      <c r="M1459">
        <v>89</v>
      </c>
      <c r="N1459">
        <v>259</v>
      </c>
      <c r="O1459">
        <v>9</v>
      </c>
      <c r="P1459">
        <v>1017</v>
      </c>
      <c r="Q1459">
        <v>75</v>
      </c>
      <c r="R1459">
        <v>86</v>
      </c>
      <c r="S1459">
        <v>12.1</v>
      </c>
      <c r="T1459">
        <v>6</v>
      </c>
      <c r="U1459">
        <v>0.55185206791587704</v>
      </c>
      <c r="V1459" t="s">
        <v>830</v>
      </c>
      <c r="W1459">
        <v>505122</v>
      </c>
      <c r="X1459">
        <v>6874321</v>
      </c>
    </row>
    <row r="1460" spans="1:24" x14ac:dyDescent="0.25">
      <c r="A1460" t="s">
        <v>1331</v>
      </c>
      <c r="B1460" t="s">
        <v>4458</v>
      </c>
      <c r="C1460" t="s">
        <v>3432</v>
      </c>
      <c r="D1460">
        <v>20170623</v>
      </c>
      <c r="E1460" s="6">
        <v>42909.485555555555</v>
      </c>
      <c r="F1460" s="4">
        <v>42909.485555555555</v>
      </c>
      <c r="G1460" s="5">
        <v>42909.485555555555</v>
      </c>
      <c r="H1460">
        <v>174</v>
      </c>
      <c r="I1460">
        <v>35.332054139999997</v>
      </c>
      <c r="J1460">
        <v>-87.554626459999994</v>
      </c>
      <c r="K1460">
        <v>96</v>
      </c>
      <c r="L1460">
        <v>79</v>
      </c>
      <c r="M1460">
        <v>83</v>
      </c>
      <c r="N1460">
        <v>207</v>
      </c>
      <c r="O1460">
        <v>11</v>
      </c>
      <c r="P1460">
        <v>1011</v>
      </c>
      <c r="Q1460">
        <v>70</v>
      </c>
      <c r="R1460">
        <v>77</v>
      </c>
      <c r="S1460">
        <v>10.1</v>
      </c>
      <c r="T1460">
        <v>9</v>
      </c>
      <c r="U1460">
        <v>7.3851843271026604E-3</v>
      </c>
      <c r="V1460" t="s">
        <v>830</v>
      </c>
      <c r="W1460">
        <v>505122</v>
      </c>
      <c r="X1460">
        <v>6764948</v>
      </c>
    </row>
    <row r="1461" spans="1:24" x14ac:dyDescent="0.25">
      <c r="A1461" t="s">
        <v>1331</v>
      </c>
      <c r="B1461" t="s">
        <v>4458</v>
      </c>
      <c r="C1461" t="s">
        <v>3197</v>
      </c>
      <c r="D1461">
        <v>20151226</v>
      </c>
      <c r="E1461" s="6">
        <v>42364.644444444442</v>
      </c>
      <c r="F1461" s="4">
        <v>42364.644444444442</v>
      </c>
      <c r="G1461" s="5">
        <v>42364.644444444442</v>
      </c>
      <c r="H1461">
        <v>360</v>
      </c>
      <c r="I1461">
        <v>35.3449746</v>
      </c>
      <c r="J1461">
        <v>-87.538349199999999</v>
      </c>
      <c r="K1461">
        <v>87</v>
      </c>
      <c r="L1461">
        <v>73</v>
      </c>
      <c r="M1461">
        <v>91</v>
      </c>
      <c r="N1461">
        <v>169</v>
      </c>
      <c r="O1461">
        <v>16</v>
      </c>
      <c r="P1461">
        <v>1019</v>
      </c>
      <c r="Q1461">
        <v>66</v>
      </c>
      <c r="R1461">
        <v>71</v>
      </c>
      <c r="S1461">
        <v>0.3</v>
      </c>
      <c r="T1461">
        <v>10</v>
      </c>
      <c r="U1461">
        <v>0.98173503742718704</v>
      </c>
      <c r="V1461" t="s">
        <v>830</v>
      </c>
      <c r="W1461">
        <v>505122</v>
      </c>
      <c r="X1461">
        <v>6563970</v>
      </c>
    </row>
    <row r="1462" spans="1:24" x14ac:dyDescent="0.25">
      <c r="A1462" t="s">
        <v>1331</v>
      </c>
      <c r="B1462" t="s">
        <v>4458</v>
      </c>
      <c r="C1462" t="s">
        <v>3200</v>
      </c>
      <c r="D1462">
        <v>20160327</v>
      </c>
      <c r="E1462" s="6">
        <v>42456.595833333333</v>
      </c>
      <c r="F1462" s="4">
        <v>42456.595833333333</v>
      </c>
      <c r="G1462" s="5">
        <v>42456.595833333333</v>
      </c>
      <c r="H1462">
        <v>87</v>
      </c>
      <c r="I1462">
        <v>35.330555560000001</v>
      </c>
      <c r="J1462">
        <v>-87.526111110000002</v>
      </c>
      <c r="K1462">
        <v>100</v>
      </c>
      <c r="L1462">
        <v>70</v>
      </c>
      <c r="M1462">
        <v>94</v>
      </c>
      <c r="N1462">
        <v>170</v>
      </c>
      <c r="O1462">
        <v>17</v>
      </c>
      <c r="P1462">
        <v>1017</v>
      </c>
      <c r="Q1462">
        <v>63</v>
      </c>
      <c r="R1462">
        <v>65</v>
      </c>
      <c r="S1462">
        <v>3.8</v>
      </c>
      <c r="T1462">
        <v>6</v>
      </c>
      <c r="U1462">
        <v>0.85683905293231799</v>
      </c>
      <c r="V1462" t="s">
        <v>830</v>
      </c>
      <c r="W1462">
        <v>505122</v>
      </c>
      <c r="X1462">
        <v>6564992</v>
      </c>
    </row>
    <row r="1463" spans="1:24" x14ac:dyDescent="0.25">
      <c r="A1463" t="s">
        <v>1331</v>
      </c>
      <c r="B1463" t="s">
        <v>4458</v>
      </c>
      <c r="C1463" t="s">
        <v>3230</v>
      </c>
      <c r="D1463">
        <v>20161124</v>
      </c>
      <c r="E1463" s="6">
        <v>42698.72152777778</v>
      </c>
      <c r="F1463" s="4">
        <v>42698.72152777778</v>
      </c>
      <c r="G1463" s="5">
        <v>42698.72152777778</v>
      </c>
      <c r="H1463">
        <v>329</v>
      </c>
      <c r="I1463">
        <v>35.400055450000004</v>
      </c>
      <c r="J1463">
        <v>-87.51278825</v>
      </c>
      <c r="K1463">
        <v>97</v>
      </c>
      <c r="L1463">
        <v>59</v>
      </c>
      <c r="M1463">
        <v>89</v>
      </c>
      <c r="N1463">
        <v>339</v>
      </c>
      <c r="O1463">
        <v>6</v>
      </c>
      <c r="P1463">
        <v>1022</v>
      </c>
      <c r="Q1463">
        <v>52</v>
      </c>
      <c r="R1463">
        <v>55</v>
      </c>
      <c r="S1463">
        <v>0.9</v>
      </c>
      <c r="T1463">
        <v>6</v>
      </c>
      <c r="U1463">
        <v>0.193330567872424</v>
      </c>
      <c r="V1463" t="s">
        <v>830</v>
      </c>
      <c r="W1463">
        <v>505122</v>
      </c>
      <c r="X1463">
        <v>6565953</v>
      </c>
    </row>
    <row r="1464" spans="1:24" x14ac:dyDescent="0.25">
      <c r="A1464" t="s">
        <v>1331</v>
      </c>
      <c r="B1464" t="s">
        <v>4458</v>
      </c>
      <c r="C1464" t="s">
        <v>3225</v>
      </c>
      <c r="D1464">
        <v>20161105</v>
      </c>
      <c r="E1464" s="6">
        <v>42679.84375</v>
      </c>
      <c r="F1464" s="4">
        <v>42679.84375</v>
      </c>
      <c r="G1464" s="5">
        <v>42679.84375</v>
      </c>
      <c r="H1464">
        <v>310</v>
      </c>
      <c r="I1464">
        <v>35.400077090000003</v>
      </c>
      <c r="J1464">
        <v>-87.512772830000003</v>
      </c>
      <c r="K1464">
        <v>55</v>
      </c>
      <c r="L1464">
        <v>69</v>
      </c>
      <c r="M1464">
        <v>62</v>
      </c>
      <c r="N1464">
        <v>45</v>
      </c>
      <c r="O1464">
        <v>7</v>
      </c>
      <c r="P1464">
        <v>1026</v>
      </c>
      <c r="Q1464">
        <v>44</v>
      </c>
      <c r="R1464">
        <v>57</v>
      </c>
      <c r="S1464">
        <v>0</v>
      </c>
      <c r="T1464">
        <v>10</v>
      </c>
      <c r="U1464">
        <v>0.307363308813211</v>
      </c>
      <c r="V1464" t="s">
        <v>830</v>
      </c>
      <c r="W1464">
        <v>505122</v>
      </c>
      <c r="X1464">
        <v>6565936</v>
      </c>
    </row>
    <row r="1465" spans="1:24" x14ac:dyDescent="0.25">
      <c r="A1465" t="s">
        <v>1331</v>
      </c>
      <c r="B1465" t="s">
        <v>4458</v>
      </c>
      <c r="C1465" t="s">
        <v>3205</v>
      </c>
      <c r="D1465">
        <v>20160507</v>
      </c>
      <c r="E1465" s="6">
        <v>42497.619444444441</v>
      </c>
      <c r="F1465" s="4">
        <v>42497.619444444441</v>
      </c>
      <c r="G1465" s="5">
        <v>42497.619444444441</v>
      </c>
      <c r="H1465">
        <v>128</v>
      </c>
      <c r="I1465">
        <v>35.362777780000002</v>
      </c>
      <c r="J1465">
        <v>-87.511388890000006</v>
      </c>
      <c r="K1465">
        <v>0</v>
      </c>
      <c r="L1465">
        <v>81</v>
      </c>
      <c r="M1465">
        <v>63</v>
      </c>
      <c r="N1465">
        <v>262</v>
      </c>
      <c r="O1465">
        <v>12</v>
      </c>
      <c r="P1465">
        <v>1015</v>
      </c>
      <c r="Q1465">
        <v>53</v>
      </c>
      <c r="R1465">
        <v>69</v>
      </c>
      <c r="S1465">
        <v>0</v>
      </c>
      <c r="T1465">
        <v>10</v>
      </c>
      <c r="U1465">
        <v>1.20269288970848E-2</v>
      </c>
      <c r="V1465" t="s">
        <v>830</v>
      </c>
      <c r="W1465">
        <v>505122</v>
      </c>
      <c r="X1465">
        <v>6565234</v>
      </c>
    </row>
    <row r="1466" spans="1:24" x14ac:dyDescent="0.25">
      <c r="A1466" t="s">
        <v>1331</v>
      </c>
      <c r="B1466" t="s">
        <v>4458</v>
      </c>
      <c r="C1466" t="s">
        <v>3191</v>
      </c>
      <c r="D1466">
        <v>20150801</v>
      </c>
      <c r="E1466" s="6">
        <v>42217.71875</v>
      </c>
      <c r="F1466" s="4">
        <v>42217.71875</v>
      </c>
      <c r="G1466" s="5">
        <v>42217.71875</v>
      </c>
      <c r="H1466">
        <v>213</v>
      </c>
      <c r="I1466">
        <v>35.362969999999997</v>
      </c>
      <c r="J1466">
        <v>-87.511323329999996</v>
      </c>
      <c r="K1466">
        <v>4</v>
      </c>
      <c r="L1466">
        <v>94</v>
      </c>
      <c r="M1466">
        <v>55</v>
      </c>
      <c r="N1466">
        <v>39</v>
      </c>
      <c r="O1466">
        <v>11</v>
      </c>
      <c r="P1466">
        <v>1015</v>
      </c>
      <c r="Q1466">
        <v>59</v>
      </c>
      <c r="R1466">
        <v>81</v>
      </c>
      <c r="S1466">
        <v>0</v>
      </c>
      <c r="T1466">
        <v>10</v>
      </c>
      <c r="U1466">
        <v>0.97643219352416999</v>
      </c>
      <c r="V1466" t="s">
        <v>830</v>
      </c>
      <c r="W1466">
        <v>505122</v>
      </c>
      <c r="X1466">
        <v>6563792</v>
      </c>
    </row>
    <row r="1467" spans="1:24" x14ac:dyDescent="0.25">
      <c r="A1467" t="s">
        <v>1331</v>
      </c>
      <c r="B1467" t="s">
        <v>4458</v>
      </c>
      <c r="C1467" t="s">
        <v>3577</v>
      </c>
      <c r="D1467">
        <v>20170304</v>
      </c>
      <c r="E1467" s="6">
        <v>42798.861805555556</v>
      </c>
      <c r="F1467" s="4">
        <v>42798.861805555556</v>
      </c>
      <c r="G1467" s="5">
        <v>42798.861805555556</v>
      </c>
      <c r="H1467">
        <v>63</v>
      </c>
      <c r="I1467">
        <v>35.363026339999998</v>
      </c>
      <c r="J1467">
        <v>-87.511274810000003</v>
      </c>
      <c r="K1467">
        <v>11</v>
      </c>
      <c r="L1467">
        <v>63</v>
      </c>
      <c r="M1467">
        <v>41</v>
      </c>
      <c r="N1467">
        <v>185</v>
      </c>
      <c r="O1467">
        <v>9</v>
      </c>
      <c r="P1467">
        <v>1033</v>
      </c>
      <c r="Q1467">
        <v>26</v>
      </c>
      <c r="R1467">
        <v>49</v>
      </c>
      <c r="S1467">
        <v>0</v>
      </c>
      <c r="T1467">
        <v>10</v>
      </c>
      <c r="U1467">
        <v>0.43055889405491599</v>
      </c>
      <c r="V1467" t="s">
        <v>830</v>
      </c>
      <c r="W1467">
        <v>505122</v>
      </c>
      <c r="X1467">
        <v>6906804</v>
      </c>
    </row>
    <row r="1468" spans="1:24" x14ac:dyDescent="0.25">
      <c r="A1468" t="s">
        <v>1331</v>
      </c>
      <c r="B1468" t="s">
        <v>4458</v>
      </c>
      <c r="C1468" t="s">
        <v>3155</v>
      </c>
      <c r="D1468">
        <v>20150328</v>
      </c>
      <c r="E1468" s="6">
        <v>42091.691666666666</v>
      </c>
      <c r="F1468" s="4">
        <v>42091.691666666666</v>
      </c>
      <c r="G1468" s="5">
        <v>42091.691666666666</v>
      </c>
      <c r="H1468">
        <v>87</v>
      </c>
      <c r="I1468">
        <v>35.412921670000003</v>
      </c>
      <c r="J1468">
        <v>-87.509476669999998</v>
      </c>
      <c r="K1468">
        <v>29</v>
      </c>
      <c r="L1468">
        <v>45</v>
      </c>
      <c r="M1468">
        <v>60</v>
      </c>
      <c r="N1468">
        <v>227</v>
      </c>
      <c r="O1468">
        <v>7</v>
      </c>
      <c r="P1468">
        <v>1025</v>
      </c>
      <c r="Q1468">
        <v>21</v>
      </c>
      <c r="R1468">
        <v>37</v>
      </c>
      <c r="S1468">
        <v>0</v>
      </c>
      <c r="T1468">
        <v>10</v>
      </c>
      <c r="U1468">
        <v>0.63590205251473897</v>
      </c>
      <c r="V1468" t="s">
        <v>830</v>
      </c>
      <c r="W1468">
        <v>505122</v>
      </c>
      <c r="X1468">
        <v>6563314</v>
      </c>
    </row>
    <row r="1469" spans="1:24" x14ac:dyDescent="0.25">
      <c r="A1469" t="s">
        <v>1331</v>
      </c>
      <c r="B1469" t="s">
        <v>4458</v>
      </c>
      <c r="C1469" t="s">
        <v>3178</v>
      </c>
      <c r="D1469">
        <v>20150524</v>
      </c>
      <c r="E1469" s="6">
        <v>42148.746527777781</v>
      </c>
      <c r="F1469" s="4">
        <v>42148.746527777781</v>
      </c>
      <c r="G1469" s="5">
        <v>42148.746527777781</v>
      </c>
      <c r="H1469">
        <v>144</v>
      </c>
      <c r="I1469">
        <v>35.365408330000001</v>
      </c>
      <c r="J1469">
        <v>-87.508936669999997</v>
      </c>
      <c r="K1469">
        <v>29</v>
      </c>
      <c r="L1469">
        <v>86</v>
      </c>
      <c r="M1469">
        <v>63</v>
      </c>
      <c r="N1469">
        <v>158</v>
      </c>
      <c r="O1469">
        <v>16</v>
      </c>
      <c r="P1469">
        <v>1021</v>
      </c>
      <c r="Q1469">
        <v>60</v>
      </c>
      <c r="R1469">
        <v>76</v>
      </c>
      <c r="S1469">
        <v>0.7</v>
      </c>
      <c r="T1469">
        <v>10</v>
      </c>
      <c r="U1469">
        <v>0.40979766677576202</v>
      </c>
      <c r="V1469" t="s">
        <v>830</v>
      </c>
      <c r="W1469">
        <v>505122</v>
      </c>
      <c r="X1469">
        <v>6563583</v>
      </c>
    </row>
    <row r="1470" spans="1:24" x14ac:dyDescent="0.25">
      <c r="A1470" t="s">
        <v>1331</v>
      </c>
      <c r="B1470" t="s">
        <v>4458</v>
      </c>
      <c r="C1470" t="s">
        <v>4506</v>
      </c>
      <c r="D1470">
        <v>20170928</v>
      </c>
      <c r="E1470" s="6">
        <v>43006.92291666667</v>
      </c>
      <c r="F1470" s="4">
        <v>43006.92291666667</v>
      </c>
      <c r="G1470" s="5">
        <v>43006.92291666667</v>
      </c>
      <c r="H1470">
        <v>271</v>
      </c>
      <c r="I1470">
        <v>37.97127545</v>
      </c>
      <c r="J1470">
        <v>-87.504188420000006</v>
      </c>
      <c r="K1470">
        <v>0</v>
      </c>
      <c r="L1470">
        <v>72</v>
      </c>
      <c r="M1470">
        <v>63</v>
      </c>
      <c r="N1470">
        <v>17</v>
      </c>
      <c r="O1470">
        <v>13</v>
      </c>
      <c r="P1470">
        <v>1019</v>
      </c>
      <c r="Q1470">
        <v>49</v>
      </c>
      <c r="R1470">
        <v>63</v>
      </c>
      <c r="S1470">
        <v>0</v>
      </c>
      <c r="T1470">
        <v>10</v>
      </c>
      <c r="U1470">
        <v>0.57813497943925696</v>
      </c>
      <c r="V1470" t="s">
        <v>4505</v>
      </c>
      <c r="W1470">
        <v>379756</v>
      </c>
      <c r="X1470">
        <v>8159806</v>
      </c>
    </row>
    <row r="1471" spans="1:24" x14ac:dyDescent="0.25">
      <c r="A1471" t="s">
        <v>1331</v>
      </c>
      <c r="B1471" t="s">
        <v>4458</v>
      </c>
      <c r="C1471" t="s">
        <v>3190</v>
      </c>
      <c r="D1471">
        <v>20150718</v>
      </c>
      <c r="E1471" s="6">
        <v>42203.55</v>
      </c>
      <c r="F1471" s="4">
        <v>42203.55</v>
      </c>
      <c r="G1471" s="5">
        <v>42203.55</v>
      </c>
      <c r="H1471">
        <v>199</v>
      </c>
      <c r="I1471">
        <v>35.351521669999997</v>
      </c>
      <c r="J1471">
        <v>-87.503543329999999</v>
      </c>
      <c r="K1471">
        <v>24</v>
      </c>
      <c r="L1471">
        <v>101</v>
      </c>
      <c r="M1471">
        <v>65</v>
      </c>
      <c r="N1471">
        <v>272</v>
      </c>
      <c r="O1471">
        <v>6</v>
      </c>
      <c r="P1471">
        <v>1015</v>
      </c>
      <c r="Q1471">
        <v>72</v>
      </c>
      <c r="R1471">
        <v>95</v>
      </c>
      <c r="S1471">
        <v>0.7</v>
      </c>
      <c r="T1471">
        <v>10</v>
      </c>
      <c r="U1471">
        <v>6.1768630441316003E-2</v>
      </c>
      <c r="V1471" t="s">
        <v>830</v>
      </c>
      <c r="W1471">
        <v>505122</v>
      </c>
      <c r="X1471">
        <v>6563726</v>
      </c>
    </row>
    <row r="1472" spans="1:24" x14ac:dyDescent="0.25">
      <c r="A1472" t="s">
        <v>1331</v>
      </c>
      <c r="B1472" t="s">
        <v>4458</v>
      </c>
      <c r="C1472" t="s">
        <v>3175</v>
      </c>
      <c r="D1472">
        <v>20150524</v>
      </c>
      <c r="E1472" s="6">
        <v>42148.548611111109</v>
      </c>
      <c r="F1472" s="4">
        <v>42148.548611111109</v>
      </c>
      <c r="G1472" s="5">
        <v>42148.548611111109</v>
      </c>
      <c r="H1472">
        <v>144</v>
      </c>
      <c r="I1472">
        <v>35.356172999999998</v>
      </c>
      <c r="J1472">
        <v>-87.479939999999999</v>
      </c>
      <c r="K1472">
        <v>22</v>
      </c>
      <c r="L1472">
        <v>85</v>
      </c>
      <c r="M1472">
        <v>65</v>
      </c>
      <c r="N1472">
        <v>154</v>
      </c>
      <c r="O1472">
        <v>17</v>
      </c>
      <c r="P1472">
        <v>1022</v>
      </c>
      <c r="Q1472">
        <v>60</v>
      </c>
      <c r="R1472">
        <v>77</v>
      </c>
      <c r="S1472">
        <v>0.3</v>
      </c>
      <c r="T1472">
        <v>10</v>
      </c>
      <c r="U1472">
        <v>0.391137988233908</v>
      </c>
      <c r="V1472" t="s">
        <v>830</v>
      </c>
      <c r="W1472">
        <v>505122</v>
      </c>
      <c r="X1472">
        <v>6563579</v>
      </c>
    </row>
    <row r="1473" spans="1:24" x14ac:dyDescent="0.25">
      <c r="A1473" t="s">
        <v>1331</v>
      </c>
      <c r="B1473" t="s">
        <v>4458</v>
      </c>
      <c r="C1473" t="s">
        <v>3549</v>
      </c>
      <c r="D1473">
        <v>20170702</v>
      </c>
      <c r="E1473" s="6">
        <v>42918.540381944447</v>
      </c>
      <c r="F1473" s="4">
        <v>42918.540381944447</v>
      </c>
      <c r="G1473" s="5">
        <v>42918.540381944447</v>
      </c>
      <c r="H1473">
        <v>183</v>
      </c>
      <c r="I1473">
        <v>35.43896866</v>
      </c>
      <c r="J1473">
        <v>-87.475372309999997</v>
      </c>
      <c r="K1473">
        <v>55</v>
      </c>
      <c r="L1473">
        <v>87</v>
      </c>
      <c r="M1473">
        <v>89</v>
      </c>
      <c r="N1473">
        <v>190</v>
      </c>
      <c r="O1473">
        <v>3</v>
      </c>
      <c r="P1473">
        <v>1019</v>
      </c>
      <c r="Q1473">
        <v>74</v>
      </c>
      <c r="R1473">
        <v>85</v>
      </c>
      <c r="S1473">
        <v>4.9000000000000004</v>
      </c>
      <c r="T1473">
        <v>7</v>
      </c>
      <c r="U1473">
        <v>0.64917626954250696</v>
      </c>
      <c r="V1473" t="s">
        <v>830</v>
      </c>
      <c r="W1473">
        <v>505122</v>
      </c>
      <c r="X1473">
        <v>6888861</v>
      </c>
    </row>
    <row r="1474" spans="1:24" x14ac:dyDescent="0.25">
      <c r="A1474" t="s">
        <v>1331</v>
      </c>
      <c r="B1474" t="s">
        <v>4458</v>
      </c>
      <c r="C1474" t="s">
        <v>3550</v>
      </c>
      <c r="D1474">
        <v>20170702</v>
      </c>
      <c r="E1474" s="6">
        <v>42918.536550925928</v>
      </c>
      <c r="F1474" s="4">
        <v>42918.536550925928</v>
      </c>
      <c r="G1474" s="5">
        <v>42918.536550925928</v>
      </c>
      <c r="H1474">
        <v>183</v>
      </c>
      <c r="I1474">
        <v>35.438957209999998</v>
      </c>
      <c r="J1474">
        <v>-87.475372309999997</v>
      </c>
      <c r="K1474">
        <v>55</v>
      </c>
      <c r="L1474">
        <v>87</v>
      </c>
      <c r="M1474">
        <v>89</v>
      </c>
      <c r="N1474">
        <v>190</v>
      </c>
      <c r="O1474">
        <v>3</v>
      </c>
      <c r="P1474">
        <v>1019</v>
      </c>
      <c r="Q1474">
        <v>74</v>
      </c>
      <c r="R1474">
        <v>85</v>
      </c>
      <c r="S1474">
        <v>4.9000000000000004</v>
      </c>
      <c r="T1474">
        <v>7</v>
      </c>
      <c r="U1474">
        <v>0.648822046946678</v>
      </c>
      <c r="V1474" t="s">
        <v>830</v>
      </c>
      <c r="W1474">
        <v>505122</v>
      </c>
      <c r="X1474">
        <v>6888872</v>
      </c>
    </row>
    <row r="1475" spans="1:24" x14ac:dyDescent="0.25">
      <c r="A1475" t="s">
        <v>1331</v>
      </c>
      <c r="B1475" t="s">
        <v>4458</v>
      </c>
      <c r="C1475" t="s">
        <v>3551</v>
      </c>
      <c r="D1475">
        <v>20170702</v>
      </c>
      <c r="E1475" s="6">
        <v>42918.53229166667</v>
      </c>
      <c r="F1475" s="4">
        <v>42918.53229166667</v>
      </c>
      <c r="G1475" s="5">
        <v>42918.53229166667</v>
      </c>
      <c r="H1475">
        <v>183</v>
      </c>
      <c r="I1475">
        <v>35.438957209999998</v>
      </c>
      <c r="J1475">
        <v>-87.475357059999993</v>
      </c>
      <c r="K1475">
        <v>55</v>
      </c>
      <c r="L1475">
        <v>87</v>
      </c>
      <c r="M1475">
        <v>89</v>
      </c>
      <c r="N1475">
        <v>190</v>
      </c>
      <c r="O1475">
        <v>3</v>
      </c>
      <c r="P1475">
        <v>1019</v>
      </c>
      <c r="Q1475">
        <v>74</v>
      </c>
      <c r="R1475">
        <v>85</v>
      </c>
      <c r="S1475">
        <v>4.9000000000000004</v>
      </c>
      <c r="T1475">
        <v>7</v>
      </c>
      <c r="U1475">
        <v>0.64842810055038402</v>
      </c>
      <c r="V1475" t="s">
        <v>830</v>
      </c>
      <c r="W1475">
        <v>505122</v>
      </c>
      <c r="X1475">
        <v>6888883</v>
      </c>
    </row>
    <row r="1476" spans="1:24" x14ac:dyDescent="0.25">
      <c r="A1476" t="s">
        <v>1331</v>
      </c>
      <c r="B1476" t="s">
        <v>4458</v>
      </c>
      <c r="C1476" t="s">
        <v>3517</v>
      </c>
      <c r="D1476">
        <v>20170701</v>
      </c>
      <c r="E1476" s="6">
        <v>42917.679537037038</v>
      </c>
      <c r="F1476" s="4">
        <v>42917.679537037038</v>
      </c>
      <c r="G1476" s="5">
        <v>42917.679537037038</v>
      </c>
      <c r="H1476">
        <v>182</v>
      </c>
      <c r="I1476">
        <v>35.439163209999997</v>
      </c>
      <c r="J1476">
        <v>-87.475296020000002</v>
      </c>
      <c r="K1476">
        <v>68</v>
      </c>
      <c r="L1476">
        <v>87</v>
      </c>
      <c r="M1476">
        <v>90</v>
      </c>
      <c r="N1476">
        <v>261</v>
      </c>
      <c r="O1476">
        <v>8</v>
      </c>
      <c r="P1476">
        <v>1017</v>
      </c>
      <c r="Q1476">
        <v>74</v>
      </c>
      <c r="R1476">
        <v>86</v>
      </c>
      <c r="S1476">
        <v>8.6</v>
      </c>
      <c r="T1476">
        <v>5</v>
      </c>
      <c r="U1476">
        <v>0.56709896073588495</v>
      </c>
      <c r="V1476" t="s">
        <v>830</v>
      </c>
      <c r="W1476">
        <v>505122</v>
      </c>
      <c r="X1476">
        <v>6874060</v>
      </c>
    </row>
    <row r="1477" spans="1:24" x14ac:dyDescent="0.25">
      <c r="A1477" t="s">
        <v>1331</v>
      </c>
      <c r="B1477" t="s">
        <v>4458</v>
      </c>
      <c r="C1477" t="s">
        <v>3521</v>
      </c>
      <c r="D1477">
        <v>20170701</v>
      </c>
      <c r="E1477" s="6">
        <v>42917.652430555558</v>
      </c>
      <c r="F1477" s="4">
        <v>42917.652430555558</v>
      </c>
      <c r="G1477" s="5">
        <v>42917.652430555558</v>
      </c>
      <c r="H1477">
        <v>182</v>
      </c>
      <c r="I1477">
        <v>35.439178470000002</v>
      </c>
      <c r="J1477">
        <v>-87.475257869999993</v>
      </c>
      <c r="K1477">
        <v>68</v>
      </c>
      <c r="L1477">
        <v>87</v>
      </c>
      <c r="M1477">
        <v>90</v>
      </c>
      <c r="N1477">
        <v>261</v>
      </c>
      <c r="O1477">
        <v>8</v>
      </c>
      <c r="P1477">
        <v>1017</v>
      </c>
      <c r="Q1477">
        <v>74</v>
      </c>
      <c r="R1477">
        <v>86</v>
      </c>
      <c r="S1477">
        <v>8.6</v>
      </c>
      <c r="T1477">
        <v>5</v>
      </c>
      <c r="U1477">
        <v>0.56444255452805203</v>
      </c>
      <c r="V1477" t="s">
        <v>830</v>
      </c>
      <c r="W1477">
        <v>505122</v>
      </c>
      <c r="X1477">
        <v>6874104</v>
      </c>
    </row>
    <row r="1478" spans="1:24" x14ac:dyDescent="0.25">
      <c r="A1478" t="s">
        <v>1331</v>
      </c>
      <c r="B1478" t="s">
        <v>4458</v>
      </c>
      <c r="C1478" t="s">
        <v>3519</v>
      </c>
      <c r="D1478">
        <v>20170701</v>
      </c>
      <c r="E1478" s="6">
        <v>42917.672291666669</v>
      </c>
      <c r="F1478" s="4">
        <v>42917.672291666669</v>
      </c>
      <c r="G1478" s="5">
        <v>42917.672291666669</v>
      </c>
      <c r="H1478">
        <v>182</v>
      </c>
      <c r="I1478">
        <v>35.438991549999997</v>
      </c>
      <c r="J1478">
        <v>-87.475234990000004</v>
      </c>
      <c r="K1478">
        <v>68</v>
      </c>
      <c r="L1478">
        <v>87</v>
      </c>
      <c r="M1478">
        <v>90</v>
      </c>
      <c r="N1478">
        <v>261</v>
      </c>
      <c r="O1478">
        <v>8</v>
      </c>
      <c r="P1478">
        <v>1017</v>
      </c>
      <c r="Q1478">
        <v>74</v>
      </c>
      <c r="R1478">
        <v>86</v>
      </c>
      <c r="S1478">
        <v>8.6</v>
      </c>
      <c r="T1478">
        <v>5</v>
      </c>
      <c r="U1478">
        <v>0.56638929666903903</v>
      </c>
      <c r="V1478" t="s">
        <v>830</v>
      </c>
      <c r="W1478">
        <v>505122</v>
      </c>
      <c r="X1478">
        <v>6874085</v>
      </c>
    </row>
    <row r="1479" spans="1:24" x14ac:dyDescent="0.25">
      <c r="A1479" t="s">
        <v>1331</v>
      </c>
      <c r="B1479" t="s">
        <v>4458</v>
      </c>
      <c r="C1479" t="s">
        <v>3358</v>
      </c>
      <c r="D1479">
        <v>20170617</v>
      </c>
      <c r="E1479" s="6">
        <v>42903.668576388889</v>
      </c>
      <c r="F1479" s="4">
        <v>42903.668576388889</v>
      </c>
      <c r="G1479" s="5">
        <v>42903.668576388889</v>
      </c>
      <c r="H1479">
        <v>168</v>
      </c>
      <c r="I1479">
        <v>34.285797119999998</v>
      </c>
      <c r="J1479">
        <v>-87.399459840000006</v>
      </c>
      <c r="K1479">
        <v>39</v>
      </c>
      <c r="L1479">
        <v>86</v>
      </c>
      <c r="M1479">
        <v>78</v>
      </c>
      <c r="N1479">
        <v>202</v>
      </c>
      <c r="O1479">
        <v>4</v>
      </c>
      <c r="P1479">
        <v>1010</v>
      </c>
      <c r="Q1479">
        <v>69</v>
      </c>
      <c r="R1479">
        <v>79</v>
      </c>
      <c r="S1479">
        <v>0.1</v>
      </c>
      <c r="T1479">
        <v>9</v>
      </c>
      <c r="U1479">
        <v>0.48219883905273497</v>
      </c>
      <c r="V1479" t="s">
        <v>830</v>
      </c>
      <c r="W1479">
        <v>505122</v>
      </c>
      <c r="X1479">
        <v>6699569</v>
      </c>
    </row>
    <row r="1480" spans="1:24" x14ac:dyDescent="0.25">
      <c r="A1480" t="s">
        <v>1331</v>
      </c>
      <c r="B1480" t="s">
        <v>4458</v>
      </c>
      <c r="C1480" t="s">
        <v>3359</v>
      </c>
      <c r="D1480">
        <v>20170617</v>
      </c>
      <c r="E1480" s="6">
        <v>42903.66207175926</v>
      </c>
      <c r="F1480" s="4">
        <v>42903.66207175926</v>
      </c>
      <c r="G1480" s="5">
        <v>42903.66207175926</v>
      </c>
      <c r="H1480">
        <v>168</v>
      </c>
      <c r="I1480">
        <v>34.285797119999998</v>
      </c>
      <c r="J1480">
        <v>-87.399459840000006</v>
      </c>
      <c r="K1480">
        <v>39</v>
      </c>
      <c r="L1480">
        <v>86</v>
      </c>
      <c r="M1480">
        <v>78</v>
      </c>
      <c r="N1480">
        <v>202</v>
      </c>
      <c r="O1480">
        <v>4</v>
      </c>
      <c r="P1480">
        <v>1010</v>
      </c>
      <c r="Q1480">
        <v>69</v>
      </c>
      <c r="R1480">
        <v>79</v>
      </c>
      <c r="S1480">
        <v>0.1</v>
      </c>
      <c r="T1480">
        <v>9</v>
      </c>
      <c r="U1480">
        <v>0.48290293827538799</v>
      </c>
      <c r="V1480" t="s">
        <v>830</v>
      </c>
      <c r="W1480">
        <v>505122</v>
      </c>
      <c r="X1480">
        <v>6699573</v>
      </c>
    </row>
    <row r="1481" spans="1:24" x14ac:dyDescent="0.25">
      <c r="A1481" t="s">
        <v>1331</v>
      </c>
      <c r="B1481" t="s">
        <v>4458</v>
      </c>
      <c r="C1481" t="s">
        <v>3164</v>
      </c>
      <c r="D1481">
        <v>20150509</v>
      </c>
      <c r="E1481" s="6">
        <v>42133.604861111111</v>
      </c>
      <c r="F1481" s="4">
        <v>42133.604861111111</v>
      </c>
      <c r="G1481" s="5">
        <v>42133.604861111111</v>
      </c>
      <c r="H1481">
        <v>129</v>
      </c>
      <c r="I1481">
        <v>35.396858330000001</v>
      </c>
      <c r="J1481">
        <v>-87.382206670000002</v>
      </c>
      <c r="K1481">
        <v>45</v>
      </c>
      <c r="L1481">
        <v>88</v>
      </c>
      <c r="M1481">
        <v>82</v>
      </c>
      <c r="N1481">
        <v>222</v>
      </c>
      <c r="O1481">
        <v>6</v>
      </c>
      <c r="P1481">
        <v>1018</v>
      </c>
      <c r="Q1481">
        <v>68</v>
      </c>
      <c r="R1481">
        <v>78</v>
      </c>
      <c r="S1481">
        <v>7.1</v>
      </c>
      <c r="T1481">
        <v>10</v>
      </c>
      <c r="U1481">
        <v>0.70178361936812494</v>
      </c>
      <c r="V1481" t="s">
        <v>830</v>
      </c>
      <c r="W1481">
        <v>505122</v>
      </c>
      <c r="X1481">
        <v>6563546</v>
      </c>
    </row>
    <row r="1482" spans="1:24" x14ac:dyDescent="0.25">
      <c r="A1482" t="s">
        <v>1331</v>
      </c>
      <c r="B1482" t="s">
        <v>4458</v>
      </c>
      <c r="C1482" t="s">
        <v>3350</v>
      </c>
      <c r="D1482">
        <v>20170617</v>
      </c>
      <c r="E1482" s="6">
        <v>42903.715937499997</v>
      </c>
      <c r="F1482" s="4">
        <v>42903.715937499997</v>
      </c>
      <c r="G1482" s="5">
        <v>42903.715937499997</v>
      </c>
      <c r="H1482">
        <v>168</v>
      </c>
      <c r="I1482">
        <v>34.329730990000002</v>
      </c>
      <c r="J1482">
        <v>-87.37731934</v>
      </c>
      <c r="K1482">
        <v>6</v>
      </c>
      <c r="L1482">
        <v>88</v>
      </c>
      <c r="M1482">
        <v>74</v>
      </c>
      <c r="N1482">
        <v>196</v>
      </c>
      <c r="O1482">
        <v>4</v>
      </c>
      <c r="P1482">
        <v>1010</v>
      </c>
      <c r="Q1482">
        <v>69</v>
      </c>
      <c r="R1482">
        <v>81</v>
      </c>
      <c r="S1482">
        <v>0</v>
      </c>
      <c r="T1482">
        <v>9</v>
      </c>
      <c r="U1482">
        <v>0.47706853162362001</v>
      </c>
      <c r="V1482" t="s">
        <v>830</v>
      </c>
      <c r="W1482">
        <v>505122</v>
      </c>
      <c r="X1482">
        <v>6699482</v>
      </c>
    </row>
    <row r="1483" spans="1:24" x14ac:dyDescent="0.25">
      <c r="A1483" t="s">
        <v>1331</v>
      </c>
      <c r="B1483" t="s">
        <v>4458</v>
      </c>
      <c r="C1483" t="s">
        <v>3351</v>
      </c>
      <c r="D1483">
        <v>20170617</v>
      </c>
      <c r="E1483" s="6">
        <v>42903.715138888889</v>
      </c>
      <c r="F1483" s="4">
        <v>42903.715138888889</v>
      </c>
      <c r="G1483" s="5">
        <v>42903.715138888889</v>
      </c>
      <c r="H1483">
        <v>168</v>
      </c>
      <c r="I1483">
        <v>34.329730990000002</v>
      </c>
      <c r="J1483">
        <v>-87.37731934</v>
      </c>
      <c r="K1483">
        <v>6</v>
      </c>
      <c r="L1483">
        <v>88</v>
      </c>
      <c r="M1483">
        <v>74</v>
      </c>
      <c r="N1483">
        <v>196</v>
      </c>
      <c r="O1483">
        <v>4</v>
      </c>
      <c r="P1483">
        <v>1010</v>
      </c>
      <c r="Q1483">
        <v>69</v>
      </c>
      <c r="R1483">
        <v>81</v>
      </c>
      <c r="S1483">
        <v>0</v>
      </c>
      <c r="T1483">
        <v>9</v>
      </c>
      <c r="U1483">
        <v>0.477155091489045</v>
      </c>
      <c r="V1483" t="s">
        <v>830</v>
      </c>
      <c r="W1483">
        <v>505122</v>
      </c>
      <c r="X1483">
        <v>6699487</v>
      </c>
    </row>
    <row r="1484" spans="1:24" x14ac:dyDescent="0.25">
      <c r="A1484" t="s">
        <v>1331</v>
      </c>
      <c r="B1484" t="s">
        <v>4458</v>
      </c>
      <c r="C1484" t="s">
        <v>4765</v>
      </c>
      <c r="D1484">
        <v>20171021</v>
      </c>
      <c r="E1484" s="6">
        <v>43029.797893518517</v>
      </c>
      <c r="F1484" s="4">
        <v>43029.797893518517</v>
      </c>
      <c r="G1484" s="5">
        <v>43029.797893518517</v>
      </c>
      <c r="H1484">
        <v>294</v>
      </c>
      <c r="I1484">
        <v>35.31913376</v>
      </c>
      <c r="J1484">
        <v>-87.296607969999997</v>
      </c>
      <c r="K1484">
        <v>63</v>
      </c>
      <c r="L1484">
        <v>73</v>
      </c>
      <c r="M1484">
        <v>77</v>
      </c>
      <c r="N1484">
        <v>156</v>
      </c>
      <c r="O1484">
        <v>9</v>
      </c>
      <c r="P1484">
        <v>1022</v>
      </c>
      <c r="Q1484">
        <v>54</v>
      </c>
      <c r="R1484">
        <v>62</v>
      </c>
      <c r="S1484">
        <v>0</v>
      </c>
      <c r="T1484">
        <v>10</v>
      </c>
      <c r="U1484">
        <v>4.1472635501673398E-2</v>
      </c>
      <c r="V1484" t="s">
        <v>830</v>
      </c>
      <c r="W1484">
        <v>505122</v>
      </c>
      <c r="X1484">
        <v>8495327</v>
      </c>
    </row>
    <row r="1485" spans="1:24" x14ac:dyDescent="0.25">
      <c r="A1485" t="s">
        <v>1331</v>
      </c>
      <c r="B1485" t="s">
        <v>4458</v>
      </c>
      <c r="C1485" t="s">
        <v>4768</v>
      </c>
      <c r="D1485">
        <v>20171021</v>
      </c>
      <c r="E1485" s="6">
        <v>43029.794421296298</v>
      </c>
      <c r="F1485" s="4">
        <v>43029.794421296298</v>
      </c>
      <c r="G1485" s="5">
        <v>43029.794421296298</v>
      </c>
      <c r="H1485">
        <v>294</v>
      </c>
      <c r="I1485">
        <v>35.318908690000001</v>
      </c>
      <c r="J1485">
        <v>-87.296577450000001</v>
      </c>
      <c r="K1485">
        <v>63</v>
      </c>
      <c r="L1485">
        <v>73</v>
      </c>
      <c r="M1485">
        <v>77</v>
      </c>
      <c r="N1485">
        <v>156</v>
      </c>
      <c r="O1485">
        <v>9</v>
      </c>
      <c r="P1485">
        <v>1022</v>
      </c>
      <c r="Q1485">
        <v>54</v>
      </c>
      <c r="R1485">
        <v>62</v>
      </c>
      <c r="S1485">
        <v>0</v>
      </c>
      <c r="T1485">
        <v>10</v>
      </c>
      <c r="U1485">
        <v>4.1339131164654201E-2</v>
      </c>
      <c r="V1485" t="s">
        <v>830</v>
      </c>
      <c r="W1485">
        <v>505122</v>
      </c>
      <c r="X1485">
        <v>8495339</v>
      </c>
    </row>
    <row r="1486" spans="1:24" x14ac:dyDescent="0.25">
      <c r="A1486" t="s">
        <v>1331</v>
      </c>
      <c r="B1486" t="s">
        <v>4458</v>
      </c>
      <c r="C1486" t="s">
        <v>4767</v>
      </c>
      <c r="D1486">
        <v>20171021</v>
      </c>
      <c r="E1486" s="6">
        <v>43029.795034722221</v>
      </c>
      <c r="F1486" s="4">
        <v>43029.795034722221</v>
      </c>
      <c r="G1486" s="5">
        <v>43029.795034722221</v>
      </c>
      <c r="H1486">
        <v>294</v>
      </c>
      <c r="I1486">
        <v>35.318965910000003</v>
      </c>
      <c r="J1486">
        <v>-87.296562190000003</v>
      </c>
      <c r="K1486">
        <v>63</v>
      </c>
      <c r="L1486">
        <v>73</v>
      </c>
      <c r="M1486">
        <v>77</v>
      </c>
      <c r="N1486">
        <v>156</v>
      </c>
      <c r="O1486">
        <v>9</v>
      </c>
      <c r="P1486">
        <v>1022</v>
      </c>
      <c r="Q1486">
        <v>54</v>
      </c>
      <c r="R1486">
        <v>62</v>
      </c>
      <c r="S1486">
        <v>0</v>
      </c>
      <c r="T1486">
        <v>10</v>
      </c>
      <c r="U1486">
        <v>4.13627018925187E-2</v>
      </c>
      <c r="V1486" t="s">
        <v>830</v>
      </c>
      <c r="W1486">
        <v>505122</v>
      </c>
      <c r="X1486">
        <v>8495336</v>
      </c>
    </row>
    <row r="1487" spans="1:24" x14ac:dyDescent="0.25">
      <c r="A1487" t="s">
        <v>1331</v>
      </c>
      <c r="B1487" t="s">
        <v>4458</v>
      </c>
      <c r="C1487" t="s">
        <v>4766</v>
      </c>
      <c r="D1487">
        <v>20171021</v>
      </c>
      <c r="E1487" s="6">
        <v>43029.797314814816</v>
      </c>
      <c r="F1487" s="4">
        <v>43029.797314814816</v>
      </c>
      <c r="G1487" s="5">
        <v>43029.797314814816</v>
      </c>
      <c r="H1487">
        <v>294</v>
      </c>
      <c r="I1487">
        <v>35.31884384</v>
      </c>
      <c r="J1487">
        <v>-87.296531680000001</v>
      </c>
      <c r="K1487">
        <v>63</v>
      </c>
      <c r="L1487">
        <v>73</v>
      </c>
      <c r="M1487">
        <v>77</v>
      </c>
      <c r="N1487">
        <v>156</v>
      </c>
      <c r="O1487">
        <v>9</v>
      </c>
      <c r="P1487">
        <v>1022</v>
      </c>
      <c r="Q1487">
        <v>54</v>
      </c>
      <c r="R1487">
        <v>62</v>
      </c>
      <c r="S1487">
        <v>0</v>
      </c>
      <c r="T1487">
        <v>10</v>
      </c>
      <c r="U1487">
        <v>4.14503704050741E-2</v>
      </c>
      <c r="V1487" t="s">
        <v>830</v>
      </c>
      <c r="W1487">
        <v>505122</v>
      </c>
      <c r="X1487">
        <v>8495334</v>
      </c>
    </row>
    <row r="1488" spans="1:24" x14ac:dyDescent="0.25">
      <c r="A1488" t="s">
        <v>1331</v>
      </c>
      <c r="B1488" t="s">
        <v>4458</v>
      </c>
      <c r="C1488" t="s">
        <v>4769</v>
      </c>
      <c r="D1488">
        <v>20171021</v>
      </c>
      <c r="E1488" s="6">
        <v>43029.789803240739</v>
      </c>
      <c r="F1488" s="4">
        <v>43029.789803240739</v>
      </c>
      <c r="G1488" s="5">
        <v>43029.789803240739</v>
      </c>
      <c r="H1488">
        <v>294</v>
      </c>
      <c r="I1488">
        <v>35.319599150000002</v>
      </c>
      <c r="J1488">
        <v>-87.296142579999994</v>
      </c>
      <c r="K1488">
        <v>63</v>
      </c>
      <c r="L1488">
        <v>73</v>
      </c>
      <c r="M1488">
        <v>77</v>
      </c>
      <c r="N1488">
        <v>156</v>
      </c>
      <c r="O1488">
        <v>9</v>
      </c>
      <c r="P1488">
        <v>1022</v>
      </c>
      <c r="Q1488">
        <v>54</v>
      </c>
      <c r="R1488">
        <v>62</v>
      </c>
      <c r="S1488">
        <v>0</v>
      </c>
      <c r="T1488">
        <v>10</v>
      </c>
      <c r="U1488">
        <v>4.1161891176036997E-2</v>
      </c>
      <c r="V1488" t="s">
        <v>830</v>
      </c>
      <c r="W1488">
        <v>505122</v>
      </c>
      <c r="X1488">
        <v>8495344</v>
      </c>
    </row>
    <row r="1489" spans="1:24" x14ac:dyDescent="0.25">
      <c r="A1489" t="s">
        <v>1331</v>
      </c>
      <c r="B1489" t="s">
        <v>4458</v>
      </c>
      <c r="C1489" t="s">
        <v>4770</v>
      </c>
      <c r="D1489">
        <v>20171021</v>
      </c>
      <c r="E1489" s="6">
        <v>43029.787766203706</v>
      </c>
      <c r="F1489" s="4">
        <v>43029.787766203706</v>
      </c>
      <c r="G1489" s="5">
        <v>43029.787766203706</v>
      </c>
      <c r="H1489">
        <v>294</v>
      </c>
      <c r="I1489">
        <v>35.319606780000001</v>
      </c>
      <c r="J1489">
        <v>-87.296142579999994</v>
      </c>
      <c r="K1489">
        <v>63</v>
      </c>
      <c r="L1489">
        <v>73</v>
      </c>
      <c r="M1489">
        <v>77</v>
      </c>
      <c r="N1489">
        <v>156</v>
      </c>
      <c r="O1489">
        <v>9</v>
      </c>
      <c r="P1489">
        <v>1022</v>
      </c>
      <c r="Q1489">
        <v>54</v>
      </c>
      <c r="R1489">
        <v>62</v>
      </c>
      <c r="S1489">
        <v>0</v>
      </c>
      <c r="T1489">
        <v>10</v>
      </c>
      <c r="U1489">
        <v>4.1083826556612198E-2</v>
      </c>
      <c r="V1489" t="s">
        <v>830</v>
      </c>
      <c r="W1489">
        <v>505122</v>
      </c>
      <c r="X1489">
        <v>8495349</v>
      </c>
    </row>
    <row r="1490" spans="1:24" x14ac:dyDescent="0.25">
      <c r="A1490" t="s">
        <v>1331</v>
      </c>
      <c r="B1490" t="s">
        <v>4458</v>
      </c>
      <c r="C1490" t="s">
        <v>3346</v>
      </c>
      <c r="D1490">
        <v>20170617</v>
      </c>
      <c r="E1490" s="6">
        <v>42903.787905092591</v>
      </c>
      <c r="F1490" s="4">
        <v>42903.787905092591</v>
      </c>
      <c r="G1490" s="5">
        <v>42903.787905092591</v>
      </c>
      <c r="H1490">
        <v>168</v>
      </c>
      <c r="I1490">
        <v>34.295997620000001</v>
      </c>
      <c r="J1490">
        <v>-87.272163390000003</v>
      </c>
      <c r="K1490">
        <v>6</v>
      </c>
      <c r="L1490">
        <v>88</v>
      </c>
      <c r="M1490">
        <v>74</v>
      </c>
      <c r="N1490">
        <v>196</v>
      </c>
      <c r="O1490">
        <v>4</v>
      </c>
      <c r="P1490">
        <v>1010</v>
      </c>
      <c r="Q1490">
        <v>69</v>
      </c>
      <c r="R1490">
        <v>81</v>
      </c>
      <c r="S1490">
        <v>0</v>
      </c>
      <c r="T1490">
        <v>9</v>
      </c>
      <c r="U1490">
        <v>0.46926133816530102</v>
      </c>
      <c r="V1490" t="s">
        <v>830</v>
      </c>
      <c r="W1490">
        <v>505122</v>
      </c>
      <c r="X1490">
        <v>6699466</v>
      </c>
    </row>
    <row r="1491" spans="1:24" x14ac:dyDescent="0.25">
      <c r="A1491" t="s">
        <v>1331</v>
      </c>
      <c r="B1491" t="s">
        <v>4458</v>
      </c>
      <c r="C1491" t="s">
        <v>3469</v>
      </c>
      <c r="D1491">
        <v>20170625</v>
      </c>
      <c r="E1491" s="6">
        <v>42911.83357638889</v>
      </c>
      <c r="F1491" s="4">
        <v>42911.83357638889</v>
      </c>
      <c r="G1491" s="5">
        <v>42911.83357638889</v>
      </c>
      <c r="H1491">
        <v>176</v>
      </c>
      <c r="I1491">
        <v>36.308197020000001</v>
      </c>
      <c r="J1491">
        <v>-87.136001590000006</v>
      </c>
      <c r="K1491">
        <v>4</v>
      </c>
      <c r="L1491">
        <v>79</v>
      </c>
      <c r="M1491">
        <v>62</v>
      </c>
      <c r="N1491">
        <v>228</v>
      </c>
      <c r="O1491">
        <v>6</v>
      </c>
      <c r="P1491">
        <v>1021</v>
      </c>
      <c r="Q1491">
        <v>55</v>
      </c>
      <c r="R1491">
        <v>71</v>
      </c>
      <c r="S1491">
        <v>0</v>
      </c>
      <c r="T1491">
        <v>9</v>
      </c>
      <c r="U1491">
        <v>4.4926828783740401E-2</v>
      </c>
      <c r="V1491" t="s">
        <v>830</v>
      </c>
      <c r="W1491">
        <v>505122</v>
      </c>
      <c r="X1491">
        <v>6798010</v>
      </c>
    </row>
    <row r="1492" spans="1:24" x14ac:dyDescent="0.25">
      <c r="A1492" t="s">
        <v>1331</v>
      </c>
      <c r="B1492" t="s">
        <v>4458</v>
      </c>
      <c r="C1492" t="s">
        <v>3468</v>
      </c>
      <c r="D1492">
        <v>20170625</v>
      </c>
      <c r="E1492" s="6">
        <v>42911.812881944446</v>
      </c>
      <c r="F1492" s="4">
        <v>42911.812881944446</v>
      </c>
      <c r="G1492" s="5">
        <v>42911.812881944446</v>
      </c>
      <c r="H1492">
        <v>176</v>
      </c>
      <c r="I1492">
        <v>36.308296200000001</v>
      </c>
      <c r="J1492">
        <v>-87.135993959999993</v>
      </c>
      <c r="K1492">
        <v>4</v>
      </c>
      <c r="L1492">
        <v>79</v>
      </c>
      <c r="M1492">
        <v>62</v>
      </c>
      <c r="N1492">
        <v>228</v>
      </c>
      <c r="O1492">
        <v>6</v>
      </c>
      <c r="P1492">
        <v>1021</v>
      </c>
      <c r="Q1492">
        <v>55</v>
      </c>
      <c r="R1492">
        <v>71</v>
      </c>
      <c r="S1492">
        <v>0</v>
      </c>
      <c r="T1492">
        <v>9</v>
      </c>
      <c r="U1492">
        <v>4.3910103275808202E-2</v>
      </c>
      <c r="V1492" t="s">
        <v>830</v>
      </c>
      <c r="W1492">
        <v>505122</v>
      </c>
      <c r="X1492">
        <v>6798007</v>
      </c>
    </row>
    <row r="1493" spans="1:24" x14ac:dyDescent="0.25">
      <c r="A1493" t="s">
        <v>1331</v>
      </c>
      <c r="B1493" t="s">
        <v>4458</v>
      </c>
      <c r="C1493" t="s">
        <v>3189</v>
      </c>
      <c r="D1493">
        <v>20150712</v>
      </c>
      <c r="E1493" s="6">
        <v>42197.826388888891</v>
      </c>
      <c r="F1493" s="4">
        <v>42197.826388888891</v>
      </c>
      <c r="G1493" s="5">
        <v>42197.826388888891</v>
      </c>
      <c r="H1493">
        <v>193</v>
      </c>
      <c r="I1493">
        <v>36.077462619999999</v>
      </c>
      <c r="J1493">
        <v>-87.080640790000004</v>
      </c>
      <c r="K1493">
        <v>13</v>
      </c>
      <c r="L1493">
        <v>95</v>
      </c>
      <c r="M1493">
        <v>77</v>
      </c>
      <c r="N1493">
        <v>164</v>
      </c>
      <c r="O1493">
        <v>5</v>
      </c>
      <c r="P1493">
        <v>1017</v>
      </c>
      <c r="Q1493">
        <v>75</v>
      </c>
      <c r="R1493">
        <v>94</v>
      </c>
      <c r="S1493">
        <v>7.7</v>
      </c>
      <c r="T1493">
        <v>10</v>
      </c>
      <c r="U1493">
        <v>0.114605899440584</v>
      </c>
      <c r="V1493" t="s">
        <v>830</v>
      </c>
      <c r="W1493">
        <v>505122</v>
      </c>
      <c r="X1493">
        <v>6563721</v>
      </c>
    </row>
    <row r="1494" spans="1:24" x14ac:dyDescent="0.25">
      <c r="A1494" t="s">
        <v>1331</v>
      </c>
      <c r="B1494" t="s">
        <v>4458</v>
      </c>
      <c r="C1494" t="s">
        <v>3213</v>
      </c>
      <c r="D1494">
        <v>20160601</v>
      </c>
      <c r="E1494" s="6">
        <v>42522.388194444444</v>
      </c>
      <c r="F1494" s="4">
        <v>42522.388194444444</v>
      </c>
      <c r="G1494" s="5">
        <v>42522.388194444444</v>
      </c>
      <c r="H1494">
        <v>153</v>
      </c>
      <c r="I1494">
        <v>36.019722219999998</v>
      </c>
      <c r="J1494">
        <v>-87.028333329999995</v>
      </c>
      <c r="K1494">
        <v>44</v>
      </c>
      <c r="L1494">
        <v>90</v>
      </c>
      <c r="M1494">
        <v>68</v>
      </c>
      <c r="N1494">
        <v>216</v>
      </c>
      <c r="O1494">
        <v>7</v>
      </c>
      <c r="P1494">
        <v>1013</v>
      </c>
      <c r="Q1494">
        <v>66</v>
      </c>
      <c r="R1494">
        <v>80</v>
      </c>
      <c r="S1494">
        <v>0.3</v>
      </c>
      <c r="T1494">
        <v>10</v>
      </c>
      <c r="U1494">
        <v>0.19264865093036801</v>
      </c>
      <c r="V1494" t="s">
        <v>830</v>
      </c>
      <c r="W1494">
        <v>505122</v>
      </c>
      <c r="X1494">
        <v>6565572</v>
      </c>
    </row>
    <row r="1495" spans="1:24" x14ac:dyDescent="0.25">
      <c r="A1495" t="s">
        <v>1331</v>
      </c>
      <c r="B1495" t="s">
        <v>4458</v>
      </c>
      <c r="C1495" t="s">
        <v>3183</v>
      </c>
      <c r="D1495">
        <v>20150531</v>
      </c>
      <c r="E1495" s="6">
        <v>42155.645833333336</v>
      </c>
      <c r="F1495" s="4">
        <v>42155.645833333336</v>
      </c>
      <c r="G1495" s="5">
        <v>42155.645833333336</v>
      </c>
      <c r="H1495">
        <v>151</v>
      </c>
      <c r="I1495">
        <v>36.012263330000003</v>
      </c>
      <c r="J1495">
        <v>-87.023031669999995</v>
      </c>
      <c r="K1495">
        <v>60</v>
      </c>
      <c r="L1495">
        <v>81</v>
      </c>
      <c r="M1495">
        <v>92</v>
      </c>
      <c r="N1495">
        <v>171</v>
      </c>
      <c r="O1495">
        <v>6</v>
      </c>
      <c r="P1495">
        <v>1015</v>
      </c>
      <c r="Q1495">
        <v>70</v>
      </c>
      <c r="R1495">
        <v>78</v>
      </c>
      <c r="S1495">
        <v>8.1</v>
      </c>
      <c r="T1495">
        <v>7</v>
      </c>
      <c r="U1495">
        <v>0.955448579495359</v>
      </c>
      <c r="V1495" t="s">
        <v>830</v>
      </c>
      <c r="W1495">
        <v>505122</v>
      </c>
      <c r="X1495">
        <v>6563596</v>
      </c>
    </row>
    <row r="1496" spans="1:24" x14ac:dyDescent="0.25">
      <c r="A1496" t="s">
        <v>1331</v>
      </c>
      <c r="B1496" t="s">
        <v>4458</v>
      </c>
      <c r="C1496" t="s">
        <v>4003</v>
      </c>
      <c r="D1496">
        <v>20170811</v>
      </c>
      <c r="E1496" s="6">
        <v>42959.109039351853</v>
      </c>
      <c r="F1496" s="4">
        <v>42959.109039351853</v>
      </c>
      <c r="G1496" s="5">
        <v>42959.109039351853</v>
      </c>
      <c r="H1496">
        <v>224</v>
      </c>
      <c r="I1496">
        <v>37.597460490000003</v>
      </c>
      <c r="J1496">
        <v>-87.010649889999996</v>
      </c>
      <c r="K1496">
        <v>9</v>
      </c>
      <c r="L1496">
        <v>89</v>
      </c>
      <c r="M1496">
        <v>76</v>
      </c>
      <c r="N1496">
        <v>231</v>
      </c>
      <c r="O1496">
        <v>6</v>
      </c>
      <c r="P1496">
        <v>1016</v>
      </c>
      <c r="Q1496">
        <v>67</v>
      </c>
      <c r="R1496">
        <v>81</v>
      </c>
      <c r="S1496">
        <v>5.8</v>
      </c>
      <c r="T1496">
        <v>9</v>
      </c>
      <c r="U1496">
        <v>0.805747780694268</v>
      </c>
      <c r="V1496" t="s">
        <v>4002</v>
      </c>
      <c r="W1496">
        <v>573068</v>
      </c>
      <c r="X1496">
        <v>7455682</v>
      </c>
    </row>
    <row r="1497" spans="1:24" x14ac:dyDescent="0.25">
      <c r="A1497" t="s">
        <v>1331</v>
      </c>
      <c r="B1497" t="s">
        <v>4458</v>
      </c>
      <c r="C1497" t="s">
        <v>4897</v>
      </c>
      <c r="D1497">
        <v>20170618</v>
      </c>
      <c r="E1497" s="6">
        <v>42904.807291666664</v>
      </c>
      <c r="F1497" s="4">
        <v>42904.807291666664</v>
      </c>
      <c r="G1497" s="5">
        <v>42904.807291666664</v>
      </c>
      <c r="H1497">
        <v>169</v>
      </c>
      <c r="I1497">
        <v>41.586495509999999</v>
      </c>
      <c r="J1497">
        <v>-86.893359239999995</v>
      </c>
      <c r="K1497">
        <v>34</v>
      </c>
      <c r="L1497">
        <v>79</v>
      </c>
      <c r="M1497">
        <v>69</v>
      </c>
      <c r="N1497">
        <v>274</v>
      </c>
      <c r="O1497">
        <v>15</v>
      </c>
      <c r="P1497">
        <v>1004</v>
      </c>
      <c r="Q1497">
        <v>62</v>
      </c>
      <c r="R1497">
        <v>74</v>
      </c>
      <c r="S1497">
        <v>24.5</v>
      </c>
      <c r="T1497">
        <v>8</v>
      </c>
      <c r="U1497">
        <v>0.35832790494567901</v>
      </c>
      <c r="V1497" t="s">
        <v>4898</v>
      </c>
      <c r="W1497">
        <v>696201</v>
      </c>
      <c r="X1497">
        <v>8696834</v>
      </c>
    </row>
    <row r="1498" spans="1:24" x14ac:dyDescent="0.25">
      <c r="A1498" t="s">
        <v>1331</v>
      </c>
      <c r="B1498" t="s">
        <v>4458</v>
      </c>
      <c r="C1498" t="s">
        <v>3029</v>
      </c>
      <c r="D1498">
        <v>20170512</v>
      </c>
      <c r="E1498" s="6">
        <v>42867.786805555559</v>
      </c>
      <c r="F1498" s="4">
        <v>42867.786805555559</v>
      </c>
      <c r="G1498" s="5">
        <v>42867.786805555559</v>
      </c>
      <c r="H1498">
        <v>132</v>
      </c>
      <c r="I1498">
        <v>33.149840500000003</v>
      </c>
      <c r="J1498">
        <v>-86.849125099999995</v>
      </c>
      <c r="K1498">
        <v>63</v>
      </c>
      <c r="L1498">
        <v>77</v>
      </c>
      <c r="M1498">
        <v>81</v>
      </c>
      <c r="N1498">
        <v>213</v>
      </c>
      <c r="O1498">
        <v>9</v>
      </c>
      <c r="P1498">
        <v>1009</v>
      </c>
      <c r="Q1498">
        <v>64</v>
      </c>
      <c r="R1498">
        <v>71</v>
      </c>
      <c r="S1498">
        <v>8.1</v>
      </c>
      <c r="T1498">
        <v>8</v>
      </c>
      <c r="U1498">
        <v>0.96662492112057397</v>
      </c>
      <c r="V1498" t="s">
        <v>2930</v>
      </c>
      <c r="W1498">
        <v>261480</v>
      </c>
      <c r="X1498">
        <v>6217171</v>
      </c>
    </row>
    <row r="1499" spans="1:24" x14ac:dyDescent="0.25">
      <c r="A1499" t="s">
        <v>1331</v>
      </c>
      <c r="B1499" t="s">
        <v>4458</v>
      </c>
      <c r="C1499" t="s">
        <v>2929</v>
      </c>
      <c r="D1499">
        <v>20170416</v>
      </c>
      <c r="E1499" s="6">
        <v>42842.17291666667</v>
      </c>
      <c r="F1499" s="4">
        <v>42842.17291666667</v>
      </c>
      <c r="G1499" s="5">
        <v>42842.17291666667</v>
      </c>
      <c r="H1499">
        <v>107</v>
      </c>
      <c r="I1499">
        <v>33.286198470000002</v>
      </c>
      <c r="J1499">
        <v>-86.843190190000001</v>
      </c>
      <c r="K1499">
        <v>50</v>
      </c>
      <c r="L1499">
        <v>81</v>
      </c>
      <c r="M1499">
        <v>61</v>
      </c>
      <c r="N1499">
        <v>191</v>
      </c>
      <c r="O1499">
        <v>6</v>
      </c>
      <c r="P1499">
        <v>1022</v>
      </c>
      <c r="Q1499">
        <v>56</v>
      </c>
      <c r="R1499">
        <v>73</v>
      </c>
      <c r="S1499">
        <v>0.4</v>
      </c>
      <c r="T1499">
        <v>9</v>
      </c>
      <c r="U1499">
        <v>0.71106885422488897</v>
      </c>
      <c r="V1499" t="s">
        <v>2930</v>
      </c>
      <c r="W1499">
        <v>261480</v>
      </c>
      <c r="X1499">
        <v>5898961</v>
      </c>
    </row>
    <row r="1500" spans="1:24" x14ac:dyDescent="0.25">
      <c r="A1500" t="s">
        <v>1331</v>
      </c>
      <c r="B1500" t="s">
        <v>4458</v>
      </c>
      <c r="C1500" t="s">
        <v>5034</v>
      </c>
      <c r="D1500">
        <v>20170904</v>
      </c>
      <c r="E1500" s="6">
        <v>42982.983726851853</v>
      </c>
      <c r="F1500" s="4">
        <v>42982.983726851853</v>
      </c>
      <c r="G1500" s="5">
        <v>42982.983726851853</v>
      </c>
      <c r="H1500">
        <v>247</v>
      </c>
      <c r="I1500">
        <v>36.177899609999997</v>
      </c>
      <c r="J1500">
        <v>-86.770965009999998</v>
      </c>
      <c r="K1500">
        <v>50</v>
      </c>
      <c r="L1500">
        <v>84</v>
      </c>
      <c r="M1500">
        <v>81</v>
      </c>
      <c r="N1500">
        <v>215</v>
      </c>
      <c r="O1500">
        <v>9</v>
      </c>
      <c r="P1500">
        <v>1016</v>
      </c>
      <c r="Q1500">
        <v>67</v>
      </c>
      <c r="R1500">
        <v>76</v>
      </c>
      <c r="S1500">
        <v>0</v>
      </c>
      <c r="T1500">
        <v>10</v>
      </c>
      <c r="U1500">
        <v>0.98150878949642095</v>
      </c>
      <c r="V1500" t="s">
        <v>5035</v>
      </c>
      <c r="W1500">
        <v>600157</v>
      </c>
      <c r="X1500">
        <v>9039250</v>
      </c>
    </row>
    <row r="1501" spans="1:24" x14ac:dyDescent="0.25">
      <c r="A1501" t="s">
        <v>1331</v>
      </c>
      <c r="B1501" t="s">
        <v>4458</v>
      </c>
      <c r="C1501" t="s">
        <v>2682</v>
      </c>
      <c r="D1501">
        <v>20170302</v>
      </c>
      <c r="E1501" s="6">
        <v>42796.861111111109</v>
      </c>
      <c r="F1501" s="4">
        <v>42796.861111111109</v>
      </c>
      <c r="G1501" s="5">
        <v>42796.861111111109</v>
      </c>
      <c r="H1501">
        <v>61</v>
      </c>
      <c r="I1501">
        <v>33.184573899999997</v>
      </c>
      <c r="J1501">
        <v>-86.7672192</v>
      </c>
      <c r="K1501">
        <v>3</v>
      </c>
      <c r="L1501">
        <v>58</v>
      </c>
      <c r="M1501">
        <v>47</v>
      </c>
      <c r="N1501">
        <v>238</v>
      </c>
      <c r="O1501">
        <v>15</v>
      </c>
      <c r="P1501">
        <v>1026</v>
      </c>
      <c r="Q1501">
        <v>31</v>
      </c>
      <c r="R1501">
        <v>51</v>
      </c>
      <c r="S1501">
        <v>0</v>
      </c>
      <c r="T1501">
        <v>10</v>
      </c>
      <c r="U1501">
        <v>0.21695141449269101</v>
      </c>
      <c r="V1501" t="s">
        <v>2683</v>
      </c>
      <c r="W1501">
        <v>249927</v>
      </c>
      <c r="X1501">
        <v>5212294</v>
      </c>
    </row>
    <row r="1502" spans="1:24" x14ac:dyDescent="0.25">
      <c r="A1502" t="s">
        <v>1331</v>
      </c>
      <c r="B1502" t="s">
        <v>4458</v>
      </c>
      <c r="C1502" t="s">
        <v>3261</v>
      </c>
      <c r="D1502">
        <v>20170527</v>
      </c>
      <c r="E1502" s="6">
        <v>42882.771527777775</v>
      </c>
      <c r="F1502" s="4">
        <v>42882.771527777775</v>
      </c>
      <c r="G1502" s="5">
        <v>42882.771527777775</v>
      </c>
      <c r="H1502">
        <v>147</v>
      </c>
      <c r="I1502">
        <v>33.450015690000001</v>
      </c>
      <c r="J1502">
        <v>-86.722303580000002</v>
      </c>
      <c r="K1502">
        <v>35</v>
      </c>
      <c r="L1502">
        <v>85</v>
      </c>
      <c r="M1502">
        <v>71</v>
      </c>
      <c r="N1502">
        <v>232</v>
      </c>
      <c r="O1502">
        <v>10</v>
      </c>
      <c r="P1502">
        <v>1015</v>
      </c>
      <c r="Q1502">
        <v>65</v>
      </c>
      <c r="R1502">
        <v>77</v>
      </c>
      <c r="S1502">
        <v>0.2</v>
      </c>
      <c r="T1502">
        <v>9</v>
      </c>
      <c r="U1502">
        <v>5.9439802835874002E-2</v>
      </c>
      <c r="V1502" t="s">
        <v>1183</v>
      </c>
      <c r="W1502">
        <v>204678</v>
      </c>
      <c r="X1502">
        <v>6573328</v>
      </c>
    </row>
    <row r="1503" spans="1:24" x14ac:dyDescent="0.25">
      <c r="A1503" t="s">
        <v>1331</v>
      </c>
      <c r="B1503" t="s">
        <v>4458</v>
      </c>
      <c r="C1503" t="s">
        <v>3265</v>
      </c>
      <c r="D1503">
        <v>20170527</v>
      </c>
      <c r="E1503" s="6">
        <v>42882.655555555553</v>
      </c>
      <c r="F1503" s="4">
        <v>42882.655555555553</v>
      </c>
      <c r="G1503" s="5">
        <v>42882.655555555553</v>
      </c>
      <c r="H1503">
        <v>147</v>
      </c>
      <c r="I1503">
        <v>33.434867279999999</v>
      </c>
      <c r="J1503">
        <v>-86.718530189999996</v>
      </c>
      <c r="K1503">
        <v>35</v>
      </c>
      <c r="L1503">
        <v>85</v>
      </c>
      <c r="M1503">
        <v>71</v>
      </c>
      <c r="N1503">
        <v>232</v>
      </c>
      <c r="O1503">
        <v>10</v>
      </c>
      <c r="P1503">
        <v>1015</v>
      </c>
      <c r="Q1503">
        <v>65</v>
      </c>
      <c r="R1503">
        <v>77</v>
      </c>
      <c r="S1503">
        <v>0.2</v>
      </c>
      <c r="T1503">
        <v>9</v>
      </c>
      <c r="U1503">
        <v>5.2992868180216E-2</v>
      </c>
      <c r="V1503" t="s">
        <v>1183</v>
      </c>
      <c r="W1503">
        <v>204678</v>
      </c>
      <c r="X1503">
        <v>6573331</v>
      </c>
    </row>
    <row r="1504" spans="1:24" x14ac:dyDescent="0.25">
      <c r="A1504" t="s">
        <v>1331</v>
      </c>
      <c r="B1504" t="s">
        <v>4458</v>
      </c>
      <c r="C1504" t="s">
        <v>4389</v>
      </c>
      <c r="D1504">
        <v>20170923</v>
      </c>
      <c r="E1504" s="6">
        <v>43001.689398148148</v>
      </c>
      <c r="F1504" s="4">
        <v>43001.689398148148</v>
      </c>
      <c r="G1504" s="5">
        <v>43001.689398148148</v>
      </c>
      <c r="H1504">
        <v>266</v>
      </c>
      <c r="I1504">
        <v>39.206153569999998</v>
      </c>
      <c r="J1504">
        <v>-86.528725980000004</v>
      </c>
      <c r="K1504">
        <v>29</v>
      </c>
      <c r="L1504">
        <v>87</v>
      </c>
      <c r="M1504">
        <v>77</v>
      </c>
      <c r="N1504">
        <v>97</v>
      </c>
      <c r="O1504">
        <v>5</v>
      </c>
      <c r="P1504">
        <v>1017</v>
      </c>
      <c r="Q1504">
        <v>68</v>
      </c>
      <c r="R1504">
        <v>79</v>
      </c>
      <c r="S1504">
        <v>0</v>
      </c>
      <c r="T1504">
        <v>9</v>
      </c>
      <c r="U1504">
        <v>0.12567527614660101</v>
      </c>
      <c r="V1504" t="s">
        <v>4390</v>
      </c>
      <c r="W1504">
        <v>632672</v>
      </c>
      <c r="X1504">
        <v>8054406</v>
      </c>
    </row>
    <row r="1505" spans="1:24" x14ac:dyDescent="0.25">
      <c r="A1505" t="s">
        <v>1331</v>
      </c>
      <c r="B1505" t="s">
        <v>4458</v>
      </c>
      <c r="C1505" t="s">
        <v>3936</v>
      </c>
      <c r="D1505">
        <v>20170804</v>
      </c>
      <c r="E1505" s="6">
        <v>42951.962500000001</v>
      </c>
      <c r="F1505" s="4">
        <v>42951.962500000001</v>
      </c>
      <c r="G1505" s="5">
        <v>42951.962500000001</v>
      </c>
      <c r="H1505">
        <v>216</v>
      </c>
      <c r="I1505">
        <v>33.176404410000004</v>
      </c>
      <c r="J1505">
        <v>-86.515386699999993</v>
      </c>
      <c r="K1505">
        <v>60</v>
      </c>
      <c r="L1505">
        <v>94</v>
      </c>
      <c r="M1505">
        <v>76</v>
      </c>
      <c r="N1505">
        <v>252</v>
      </c>
      <c r="O1505">
        <v>5</v>
      </c>
      <c r="P1505">
        <v>1016</v>
      </c>
      <c r="Q1505">
        <v>69</v>
      </c>
      <c r="R1505">
        <v>85</v>
      </c>
      <c r="S1505">
        <v>1.7</v>
      </c>
      <c r="T1505">
        <v>6</v>
      </c>
      <c r="U1505">
        <v>0.92625146943484804</v>
      </c>
      <c r="V1505" t="s">
        <v>2683</v>
      </c>
      <c r="W1505">
        <v>249927</v>
      </c>
      <c r="X1505">
        <v>7352985</v>
      </c>
    </row>
    <row r="1506" spans="1:24" x14ac:dyDescent="0.25">
      <c r="A1506" t="s">
        <v>1331</v>
      </c>
      <c r="B1506" t="s">
        <v>4458</v>
      </c>
      <c r="C1506" t="s">
        <v>4348</v>
      </c>
      <c r="D1506">
        <v>20170919</v>
      </c>
      <c r="E1506" s="6">
        <v>42997.91914351852</v>
      </c>
      <c r="F1506" s="4">
        <v>42997.91914351852</v>
      </c>
      <c r="G1506" s="5">
        <v>42997.91914351852</v>
      </c>
      <c r="H1506">
        <v>262</v>
      </c>
      <c r="I1506">
        <v>37.610359189999997</v>
      </c>
      <c r="J1506">
        <v>-86.500907900000001</v>
      </c>
      <c r="K1506">
        <v>58</v>
      </c>
      <c r="L1506">
        <v>78</v>
      </c>
      <c r="M1506">
        <v>91</v>
      </c>
      <c r="N1506">
        <v>227</v>
      </c>
      <c r="O1506">
        <v>8</v>
      </c>
      <c r="P1506">
        <v>1014</v>
      </c>
      <c r="Q1506">
        <v>67</v>
      </c>
      <c r="R1506">
        <v>73</v>
      </c>
      <c r="S1506">
        <v>4.5999999999999996</v>
      </c>
      <c r="T1506">
        <v>9</v>
      </c>
      <c r="U1506">
        <v>1.6745632954622801E-3</v>
      </c>
      <c r="V1506" t="s">
        <v>3814</v>
      </c>
      <c r="W1506">
        <v>421960</v>
      </c>
      <c r="X1506">
        <v>8004378</v>
      </c>
    </row>
    <row r="1507" spans="1:24" x14ac:dyDescent="0.25">
      <c r="A1507" t="s">
        <v>1331</v>
      </c>
      <c r="B1507" t="s">
        <v>4458</v>
      </c>
      <c r="C1507" t="s">
        <v>4179</v>
      </c>
      <c r="D1507">
        <v>20170827</v>
      </c>
      <c r="E1507" s="6">
        <v>42975.010740740741</v>
      </c>
      <c r="F1507" s="4">
        <v>42975.010740740741</v>
      </c>
      <c r="G1507" s="5">
        <v>42975.010740740741</v>
      </c>
      <c r="H1507">
        <v>240</v>
      </c>
      <c r="I1507">
        <v>36.888060619999997</v>
      </c>
      <c r="J1507">
        <v>-86.375450810000004</v>
      </c>
      <c r="K1507">
        <v>4</v>
      </c>
      <c r="L1507">
        <v>87</v>
      </c>
      <c r="M1507">
        <v>74</v>
      </c>
      <c r="N1507">
        <v>83</v>
      </c>
      <c r="O1507">
        <v>6</v>
      </c>
      <c r="P1507">
        <v>1018</v>
      </c>
      <c r="Q1507">
        <v>61</v>
      </c>
      <c r="R1507">
        <v>74</v>
      </c>
      <c r="S1507">
        <v>0</v>
      </c>
      <c r="T1507">
        <v>10</v>
      </c>
      <c r="U1507">
        <v>0.37630173608303702</v>
      </c>
      <c r="V1507" t="s">
        <v>4180</v>
      </c>
      <c r="W1507">
        <v>600511</v>
      </c>
      <c r="X1507">
        <v>7689018</v>
      </c>
    </row>
    <row r="1508" spans="1:24" x14ac:dyDescent="0.25">
      <c r="A1508" t="s">
        <v>1331</v>
      </c>
      <c r="B1508" t="s">
        <v>4458</v>
      </c>
      <c r="C1508" t="s">
        <v>2459</v>
      </c>
      <c r="D1508">
        <v>20140501</v>
      </c>
      <c r="E1508" s="6">
        <v>41760.618055555555</v>
      </c>
      <c r="F1508" s="4">
        <v>41760.618055555555</v>
      </c>
      <c r="G1508" s="5">
        <v>41760.618055555555</v>
      </c>
      <c r="H1508">
        <v>121</v>
      </c>
      <c r="I1508">
        <v>32.512701999999997</v>
      </c>
      <c r="J1508">
        <v>-86.371673999999999</v>
      </c>
      <c r="K1508">
        <v>22</v>
      </c>
      <c r="L1508">
        <v>73</v>
      </c>
      <c r="M1508">
        <v>65</v>
      </c>
      <c r="N1508">
        <v>305</v>
      </c>
      <c r="O1508">
        <v>12</v>
      </c>
      <c r="P1508">
        <v>1017</v>
      </c>
      <c r="Q1508">
        <v>47</v>
      </c>
      <c r="R1508">
        <v>60</v>
      </c>
      <c r="S1508">
        <v>0</v>
      </c>
      <c r="T1508">
        <v>10</v>
      </c>
      <c r="U1508">
        <v>6.1361857999999998E-2</v>
      </c>
      <c r="V1508" t="s">
        <v>2460</v>
      </c>
      <c r="W1508">
        <v>339215</v>
      </c>
      <c r="X1508">
        <v>4237907</v>
      </c>
    </row>
    <row r="1509" spans="1:24" x14ac:dyDescent="0.25">
      <c r="A1509" t="s">
        <v>1331</v>
      </c>
      <c r="B1509" t="s">
        <v>4458</v>
      </c>
      <c r="C1509" t="s">
        <v>4228</v>
      </c>
      <c r="D1509">
        <v>20170903</v>
      </c>
      <c r="E1509" s="6">
        <v>42981.822291666664</v>
      </c>
      <c r="F1509" s="4">
        <v>42981.822291666664</v>
      </c>
      <c r="G1509" s="5">
        <v>42981.822291666664</v>
      </c>
      <c r="H1509">
        <v>246</v>
      </c>
      <c r="I1509">
        <v>36.865304739999999</v>
      </c>
      <c r="J1509">
        <v>-86.10363959</v>
      </c>
      <c r="K1509">
        <v>30</v>
      </c>
      <c r="L1509">
        <v>82</v>
      </c>
      <c r="M1509">
        <v>83</v>
      </c>
      <c r="N1509">
        <v>232</v>
      </c>
      <c r="O1509">
        <v>8</v>
      </c>
      <c r="P1509">
        <v>1018</v>
      </c>
      <c r="Q1509">
        <v>59</v>
      </c>
      <c r="R1509">
        <v>66</v>
      </c>
      <c r="S1509">
        <v>0.2</v>
      </c>
      <c r="T1509">
        <v>10</v>
      </c>
      <c r="U1509">
        <v>0.93652542361737201</v>
      </c>
      <c r="V1509" t="s">
        <v>4225</v>
      </c>
      <c r="W1509">
        <v>599865</v>
      </c>
      <c r="X1509">
        <v>7765798</v>
      </c>
    </row>
    <row r="1510" spans="1:24" x14ac:dyDescent="0.25">
      <c r="A1510" t="s">
        <v>1331</v>
      </c>
      <c r="B1510" t="s">
        <v>4458</v>
      </c>
      <c r="C1510" t="s">
        <v>2423</v>
      </c>
      <c r="D1510">
        <v>20160917</v>
      </c>
      <c r="E1510" s="6">
        <v>42630.580185185187</v>
      </c>
      <c r="F1510" s="4">
        <v>42630.580185185187</v>
      </c>
      <c r="G1510" s="5">
        <v>42630.580185185187</v>
      </c>
      <c r="H1510">
        <v>261</v>
      </c>
      <c r="I1510">
        <v>44.763662600000004</v>
      </c>
      <c r="J1510">
        <v>-86.075900469999993</v>
      </c>
      <c r="K1510">
        <v>70</v>
      </c>
      <c r="L1510">
        <v>72</v>
      </c>
      <c r="M1510">
        <v>94</v>
      </c>
      <c r="N1510">
        <v>219</v>
      </c>
      <c r="O1510">
        <v>17</v>
      </c>
      <c r="P1510">
        <v>1011</v>
      </c>
      <c r="Q1510">
        <v>66</v>
      </c>
      <c r="R1510">
        <v>69</v>
      </c>
      <c r="S1510">
        <v>0.2</v>
      </c>
      <c r="T1510">
        <v>9</v>
      </c>
      <c r="U1510">
        <v>0.99117949299999997</v>
      </c>
      <c r="V1510" t="s">
        <v>2422</v>
      </c>
      <c r="W1510">
        <v>316308</v>
      </c>
      <c r="X1510">
        <v>4129771</v>
      </c>
    </row>
    <row r="1511" spans="1:24" x14ac:dyDescent="0.25">
      <c r="A1511" t="s">
        <v>1331</v>
      </c>
      <c r="B1511" t="s">
        <v>4458</v>
      </c>
      <c r="C1511" t="s">
        <v>3340</v>
      </c>
      <c r="D1511">
        <v>20170617</v>
      </c>
      <c r="E1511" s="6">
        <v>42904.011863425927</v>
      </c>
      <c r="F1511" s="4">
        <v>42904.011863425927</v>
      </c>
      <c r="G1511" s="5">
        <v>42904.011863425927</v>
      </c>
      <c r="H1511">
        <v>169</v>
      </c>
      <c r="I1511">
        <v>33.328540799999999</v>
      </c>
      <c r="J1511">
        <v>-85.990653989999998</v>
      </c>
      <c r="K1511">
        <v>24</v>
      </c>
      <c r="L1511">
        <v>79</v>
      </c>
      <c r="M1511">
        <v>85</v>
      </c>
      <c r="N1511">
        <v>226</v>
      </c>
      <c r="O1511">
        <v>4</v>
      </c>
      <c r="P1511">
        <v>1011</v>
      </c>
      <c r="Q1511">
        <v>70</v>
      </c>
      <c r="R1511">
        <v>76</v>
      </c>
      <c r="S1511">
        <v>7.2</v>
      </c>
      <c r="T1511">
        <v>8</v>
      </c>
      <c r="U1511">
        <v>0.44489700582727598</v>
      </c>
      <c r="V1511" t="s">
        <v>830</v>
      </c>
      <c r="W1511">
        <v>505122</v>
      </c>
      <c r="X1511">
        <v>6699320</v>
      </c>
    </row>
    <row r="1512" spans="1:24" x14ac:dyDescent="0.25">
      <c r="A1512" t="s">
        <v>1331</v>
      </c>
      <c r="B1512" t="s">
        <v>4458</v>
      </c>
      <c r="C1512" t="s">
        <v>3341</v>
      </c>
      <c r="D1512">
        <v>20170617</v>
      </c>
      <c r="E1512" s="6">
        <v>42904.008194444446</v>
      </c>
      <c r="F1512" s="4">
        <v>42904.008194444446</v>
      </c>
      <c r="G1512" s="5">
        <v>42904.008194444446</v>
      </c>
      <c r="H1512">
        <v>169</v>
      </c>
      <c r="I1512">
        <v>33.328479770000001</v>
      </c>
      <c r="J1512">
        <v>-85.99064636</v>
      </c>
      <c r="K1512">
        <v>24</v>
      </c>
      <c r="L1512">
        <v>79</v>
      </c>
      <c r="M1512">
        <v>85</v>
      </c>
      <c r="N1512">
        <v>226</v>
      </c>
      <c r="O1512">
        <v>4</v>
      </c>
      <c r="P1512">
        <v>1011</v>
      </c>
      <c r="Q1512">
        <v>70</v>
      </c>
      <c r="R1512">
        <v>76</v>
      </c>
      <c r="S1512">
        <v>7.2</v>
      </c>
      <c r="T1512">
        <v>8</v>
      </c>
      <c r="U1512">
        <v>0.445296787212064</v>
      </c>
      <c r="V1512" t="s">
        <v>830</v>
      </c>
      <c r="W1512">
        <v>505122</v>
      </c>
      <c r="X1512">
        <v>6699384</v>
      </c>
    </row>
    <row r="1513" spans="1:24" x14ac:dyDescent="0.25">
      <c r="A1513" t="s">
        <v>1331</v>
      </c>
      <c r="B1513" t="s">
        <v>4458</v>
      </c>
      <c r="C1513" t="s">
        <v>3244</v>
      </c>
      <c r="D1513">
        <v>20170526</v>
      </c>
      <c r="E1513" s="6">
        <v>42881.573611111111</v>
      </c>
      <c r="F1513" s="4">
        <v>42881.573611111111</v>
      </c>
      <c r="G1513" s="5">
        <v>42881.573611111111</v>
      </c>
      <c r="H1513">
        <v>146</v>
      </c>
      <c r="I1513">
        <v>32.63229956</v>
      </c>
      <c r="J1513">
        <v>-85.798821919999995</v>
      </c>
      <c r="K1513">
        <v>0</v>
      </c>
      <c r="L1513">
        <v>83</v>
      </c>
      <c r="M1513">
        <v>70</v>
      </c>
      <c r="N1513">
        <v>223</v>
      </c>
      <c r="O1513">
        <v>5</v>
      </c>
      <c r="P1513">
        <v>1015</v>
      </c>
      <c r="Q1513">
        <v>58</v>
      </c>
      <c r="R1513">
        <v>71</v>
      </c>
      <c r="S1513">
        <v>0</v>
      </c>
      <c r="T1513">
        <v>10</v>
      </c>
      <c r="U1513">
        <v>1.0721384713978901E-2</v>
      </c>
      <c r="V1513" t="s">
        <v>1183</v>
      </c>
      <c r="W1513">
        <v>204678</v>
      </c>
      <c r="X1513">
        <v>6572500</v>
      </c>
    </row>
    <row r="1514" spans="1:24" x14ac:dyDescent="0.25">
      <c r="A1514" t="s">
        <v>1331</v>
      </c>
      <c r="B1514" t="s">
        <v>4458</v>
      </c>
      <c r="C1514" t="s">
        <v>4526</v>
      </c>
      <c r="D1514">
        <v>20170930</v>
      </c>
      <c r="E1514" s="6">
        <v>43008.931469907409</v>
      </c>
      <c r="F1514" s="4">
        <v>43008.931469907409</v>
      </c>
      <c r="G1514" s="5">
        <v>43008.931469907409</v>
      </c>
      <c r="H1514">
        <v>273</v>
      </c>
      <c r="I1514">
        <v>32.01080322</v>
      </c>
      <c r="J1514">
        <v>-85.740554810000006</v>
      </c>
      <c r="K1514">
        <v>12</v>
      </c>
      <c r="L1514">
        <v>83</v>
      </c>
      <c r="M1514">
        <v>74</v>
      </c>
      <c r="N1514">
        <v>70</v>
      </c>
      <c r="O1514">
        <v>9</v>
      </c>
      <c r="P1514">
        <v>1017</v>
      </c>
      <c r="Q1514">
        <v>67</v>
      </c>
      <c r="R1514">
        <v>80</v>
      </c>
      <c r="S1514">
        <v>0</v>
      </c>
      <c r="T1514">
        <v>9</v>
      </c>
      <c r="U1514">
        <v>0.75907553107745196</v>
      </c>
      <c r="V1514" t="s">
        <v>830</v>
      </c>
      <c r="W1514">
        <v>505122</v>
      </c>
      <c r="X1514">
        <v>8198605</v>
      </c>
    </row>
    <row r="1515" spans="1:24" x14ac:dyDescent="0.25">
      <c r="A1515" t="s">
        <v>1331</v>
      </c>
      <c r="B1515" t="s">
        <v>4458</v>
      </c>
      <c r="C1515" t="s">
        <v>4553</v>
      </c>
      <c r="D1515">
        <v>20171001</v>
      </c>
      <c r="E1515" s="6">
        <v>43009.782071759262</v>
      </c>
      <c r="F1515" s="4">
        <v>43009.782071759262</v>
      </c>
      <c r="G1515" s="5">
        <v>43009.782071759262</v>
      </c>
      <c r="H1515">
        <v>274</v>
      </c>
      <c r="I1515">
        <v>30.97611427</v>
      </c>
      <c r="J1515">
        <v>-85.63796997</v>
      </c>
      <c r="K1515">
        <v>59</v>
      </c>
      <c r="L1515">
        <v>72</v>
      </c>
      <c r="M1515">
        <v>75</v>
      </c>
      <c r="N1515">
        <v>73</v>
      </c>
      <c r="O1515">
        <v>19</v>
      </c>
      <c r="P1515">
        <v>1018</v>
      </c>
      <c r="Q1515">
        <v>57</v>
      </c>
      <c r="R1515">
        <v>67</v>
      </c>
      <c r="S1515">
        <v>3.6</v>
      </c>
      <c r="T1515">
        <v>10</v>
      </c>
      <c r="U1515">
        <v>0.82751816803588896</v>
      </c>
      <c r="V1515" t="s">
        <v>830</v>
      </c>
      <c r="W1515">
        <v>505122</v>
      </c>
      <c r="X1515">
        <v>8207945</v>
      </c>
    </row>
    <row r="1516" spans="1:24" x14ac:dyDescent="0.25">
      <c r="A1516" t="s">
        <v>1331</v>
      </c>
      <c r="B1516" t="s">
        <v>4458</v>
      </c>
      <c r="C1516" t="s">
        <v>4336</v>
      </c>
      <c r="D1516">
        <v>20170918</v>
      </c>
      <c r="E1516" s="6">
        <v>42996.695740740739</v>
      </c>
      <c r="F1516" s="4">
        <v>42996.695740740739</v>
      </c>
      <c r="G1516" s="5">
        <v>42996.695740740739</v>
      </c>
      <c r="H1516">
        <v>261</v>
      </c>
      <c r="I1516">
        <v>44.786329279999997</v>
      </c>
      <c r="J1516">
        <v>-85.636655129999994</v>
      </c>
      <c r="K1516">
        <v>38</v>
      </c>
      <c r="L1516">
        <v>65</v>
      </c>
      <c r="M1516">
        <v>69</v>
      </c>
      <c r="N1516">
        <v>26</v>
      </c>
      <c r="O1516">
        <v>10</v>
      </c>
      <c r="P1516">
        <v>1020</v>
      </c>
      <c r="Q1516">
        <v>49</v>
      </c>
      <c r="R1516">
        <v>60</v>
      </c>
      <c r="S1516">
        <v>0</v>
      </c>
      <c r="T1516">
        <v>10</v>
      </c>
      <c r="U1516">
        <v>2.8136488421780698E-2</v>
      </c>
      <c r="V1516" t="s">
        <v>1118</v>
      </c>
      <c r="W1516">
        <v>224831</v>
      </c>
      <c r="X1516">
        <v>7980463</v>
      </c>
    </row>
    <row r="1517" spans="1:24" x14ac:dyDescent="0.25">
      <c r="A1517" t="s">
        <v>1331</v>
      </c>
      <c r="B1517" t="s">
        <v>4458</v>
      </c>
      <c r="C1517" t="s">
        <v>4529</v>
      </c>
      <c r="D1517">
        <v>20170930</v>
      </c>
      <c r="E1517" s="6">
        <v>43008.829201388886</v>
      </c>
      <c r="F1517" s="4">
        <v>43008.829201388886</v>
      </c>
      <c r="G1517" s="5">
        <v>43008.829201388886</v>
      </c>
      <c r="H1517">
        <v>273</v>
      </c>
      <c r="I1517">
        <v>32.414474490000003</v>
      </c>
      <c r="J1517">
        <v>-85.628753660000001</v>
      </c>
      <c r="K1517">
        <v>10</v>
      </c>
      <c r="L1517">
        <v>82</v>
      </c>
      <c r="M1517">
        <v>71</v>
      </c>
      <c r="N1517">
        <v>73</v>
      </c>
      <c r="O1517">
        <v>10</v>
      </c>
      <c r="P1517">
        <v>1017</v>
      </c>
      <c r="Q1517">
        <v>66</v>
      </c>
      <c r="R1517">
        <v>80</v>
      </c>
      <c r="S1517">
        <v>0</v>
      </c>
      <c r="T1517">
        <v>10</v>
      </c>
      <c r="U1517">
        <v>0.75041321976111197</v>
      </c>
      <c r="V1517" t="s">
        <v>830</v>
      </c>
      <c r="W1517">
        <v>505122</v>
      </c>
      <c r="X1517">
        <v>8198627</v>
      </c>
    </row>
    <row r="1518" spans="1:24" x14ac:dyDescent="0.25">
      <c r="A1518" t="s">
        <v>1331</v>
      </c>
      <c r="B1518" t="s">
        <v>4458</v>
      </c>
      <c r="C1518" t="s">
        <v>4528</v>
      </c>
      <c r="D1518">
        <v>20170930</v>
      </c>
      <c r="E1518" s="6">
        <v>43008.841631944444</v>
      </c>
      <c r="F1518" s="4">
        <v>43008.841631944444</v>
      </c>
      <c r="G1518" s="5">
        <v>43008.841631944444</v>
      </c>
      <c r="H1518">
        <v>273</v>
      </c>
      <c r="I1518">
        <v>32.414585109999997</v>
      </c>
      <c r="J1518">
        <v>-85.62871552</v>
      </c>
      <c r="K1518">
        <v>10</v>
      </c>
      <c r="L1518">
        <v>82</v>
      </c>
      <c r="M1518">
        <v>71</v>
      </c>
      <c r="N1518">
        <v>73</v>
      </c>
      <c r="O1518">
        <v>10</v>
      </c>
      <c r="P1518">
        <v>1017</v>
      </c>
      <c r="Q1518">
        <v>66</v>
      </c>
      <c r="R1518">
        <v>80</v>
      </c>
      <c r="S1518">
        <v>0</v>
      </c>
      <c r="T1518">
        <v>10</v>
      </c>
      <c r="U1518">
        <v>0.75147043386266099</v>
      </c>
      <c r="V1518" t="s">
        <v>830</v>
      </c>
      <c r="W1518">
        <v>505122</v>
      </c>
      <c r="X1518">
        <v>8198626</v>
      </c>
    </row>
    <row r="1519" spans="1:24" x14ac:dyDescent="0.25">
      <c r="A1519" t="s">
        <v>1331</v>
      </c>
      <c r="B1519" t="s">
        <v>4458</v>
      </c>
      <c r="C1519" t="s">
        <v>4532</v>
      </c>
      <c r="D1519">
        <v>20170930</v>
      </c>
      <c r="E1519" s="6">
        <v>43008.804548611108</v>
      </c>
      <c r="F1519" s="4">
        <v>43008.804548611108</v>
      </c>
      <c r="G1519" s="5">
        <v>43008.804548611108</v>
      </c>
      <c r="H1519">
        <v>273</v>
      </c>
      <c r="I1519">
        <v>32.415618899999998</v>
      </c>
      <c r="J1519">
        <v>-85.599342350000001</v>
      </c>
      <c r="K1519">
        <v>10</v>
      </c>
      <c r="L1519">
        <v>82</v>
      </c>
      <c r="M1519">
        <v>71</v>
      </c>
      <c r="N1519">
        <v>73</v>
      </c>
      <c r="O1519">
        <v>10</v>
      </c>
      <c r="P1519">
        <v>1017</v>
      </c>
      <c r="Q1519">
        <v>66</v>
      </c>
      <c r="R1519">
        <v>80</v>
      </c>
      <c r="S1519">
        <v>0</v>
      </c>
      <c r="T1519">
        <v>10</v>
      </c>
      <c r="U1519">
        <v>0.748313037225384</v>
      </c>
      <c r="V1519" t="s">
        <v>830</v>
      </c>
      <c r="W1519">
        <v>505122</v>
      </c>
      <c r="X1519">
        <v>8198642</v>
      </c>
    </row>
    <row r="1520" spans="1:24" x14ac:dyDescent="0.25">
      <c r="A1520" t="s">
        <v>1331</v>
      </c>
      <c r="B1520" t="s">
        <v>4458</v>
      </c>
      <c r="C1520" t="s">
        <v>4550</v>
      </c>
      <c r="D1520">
        <v>20171001</v>
      </c>
      <c r="E1520" s="6">
        <v>43009.773726851854</v>
      </c>
      <c r="F1520" s="4">
        <v>43009.773726851854</v>
      </c>
      <c r="G1520" s="5">
        <v>43009.773726851854</v>
      </c>
      <c r="H1520">
        <v>274</v>
      </c>
      <c r="I1520">
        <v>31.002698899999999</v>
      </c>
      <c r="J1520">
        <v>-85.584358219999999</v>
      </c>
      <c r="K1520">
        <v>63</v>
      </c>
      <c r="L1520">
        <v>70</v>
      </c>
      <c r="M1520">
        <v>77</v>
      </c>
      <c r="N1520">
        <v>72</v>
      </c>
      <c r="O1520">
        <v>19</v>
      </c>
      <c r="P1520">
        <v>1017</v>
      </c>
      <c r="Q1520">
        <v>58</v>
      </c>
      <c r="R1520">
        <v>66</v>
      </c>
      <c r="S1520">
        <v>5.4</v>
      </c>
      <c r="T1520">
        <v>10</v>
      </c>
      <c r="U1520">
        <v>0.82688215027224199</v>
      </c>
      <c r="V1520" t="s">
        <v>830</v>
      </c>
      <c r="W1520">
        <v>505122</v>
      </c>
      <c r="X1520">
        <v>8207922</v>
      </c>
    </row>
    <row r="1521" spans="1:24" x14ac:dyDescent="0.25">
      <c r="A1521" t="s">
        <v>1331</v>
      </c>
      <c r="B1521" t="s">
        <v>4458</v>
      </c>
      <c r="C1521" t="s">
        <v>4548</v>
      </c>
      <c r="D1521">
        <v>20171001</v>
      </c>
      <c r="E1521" s="6">
        <v>43009.752013888887</v>
      </c>
      <c r="F1521" s="4">
        <v>43009.752013888887</v>
      </c>
      <c r="G1521" s="5">
        <v>43009.752013888887</v>
      </c>
      <c r="H1521">
        <v>274</v>
      </c>
      <c r="I1521">
        <v>31.002580640000001</v>
      </c>
      <c r="J1521">
        <v>-85.584068299999998</v>
      </c>
      <c r="K1521">
        <v>63</v>
      </c>
      <c r="L1521">
        <v>70</v>
      </c>
      <c r="M1521">
        <v>77</v>
      </c>
      <c r="N1521">
        <v>72</v>
      </c>
      <c r="O1521">
        <v>19</v>
      </c>
      <c r="P1521">
        <v>1017</v>
      </c>
      <c r="Q1521">
        <v>58</v>
      </c>
      <c r="R1521">
        <v>66</v>
      </c>
      <c r="S1521">
        <v>5.4</v>
      </c>
      <c r="T1521">
        <v>10</v>
      </c>
      <c r="U1521">
        <v>0.82522363001445698</v>
      </c>
      <c r="V1521" t="s">
        <v>830</v>
      </c>
      <c r="W1521">
        <v>505122</v>
      </c>
      <c r="X1521">
        <v>8207892</v>
      </c>
    </row>
    <row r="1522" spans="1:24" x14ac:dyDescent="0.25">
      <c r="A1522" t="s">
        <v>1331</v>
      </c>
      <c r="B1522" t="s">
        <v>4458</v>
      </c>
      <c r="C1522" t="s">
        <v>4547</v>
      </c>
      <c r="D1522">
        <v>20171001</v>
      </c>
      <c r="E1522" s="6">
        <v>43009.749166666668</v>
      </c>
      <c r="F1522" s="4">
        <v>43009.749166666668</v>
      </c>
      <c r="G1522" s="5">
        <v>43009.749166666668</v>
      </c>
      <c r="H1522">
        <v>274</v>
      </c>
      <c r="I1522">
        <v>31.002506260000001</v>
      </c>
      <c r="J1522">
        <v>-85.58406067</v>
      </c>
      <c r="K1522">
        <v>63</v>
      </c>
      <c r="L1522">
        <v>70</v>
      </c>
      <c r="M1522">
        <v>77</v>
      </c>
      <c r="N1522">
        <v>72</v>
      </c>
      <c r="O1522">
        <v>19</v>
      </c>
      <c r="P1522">
        <v>1017</v>
      </c>
      <c r="Q1522">
        <v>58</v>
      </c>
      <c r="R1522">
        <v>66</v>
      </c>
      <c r="S1522">
        <v>5.4</v>
      </c>
      <c r="T1522">
        <v>10</v>
      </c>
      <c r="U1522">
        <v>0.82500575976345003</v>
      </c>
      <c r="V1522" t="s">
        <v>830</v>
      </c>
      <c r="W1522">
        <v>505122</v>
      </c>
      <c r="X1522">
        <v>8207877</v>
      </c>
    </row>
    <row r="1523" spans="1:24" x14ac:dyDescent="0.25">
      <c r="A1523" t="s">
        <v>1331</v>
      </c>
      <c r="B1523" t="s">
        <v>4458</v>
      </c>
      <c r="C1523" t="s">
        <v>3823</v>
      </c>
      <c r="D1523">
        <v>20170722</v>
      </c>
      <c r="E1523" s="6">
        <v>42938.935520833336</v>
      </c>
      <c r="F1523" s="4">
        <v>42938.935520833336</v>
      </c>
      <c r="G1523" s="5">
        <v>42938.935520833336</v>
      </c>
      <c r="H1523">
        <v>203</v>
      </c>
      <c r="I1523">
        <v>33.161397170000001</v>
      </c>
      <c r="J1523">
        <v>-85.584029999999998</v>
      </c>
      <c r="K1523">
        <v>16</v>
      </c>
      <c r="L1523">
        <v>96</v>
      </c>
      <c r="M1523">
        <v>74</v>
      </c>
      <c r="N1523">
        <v>200</v>
      </c>
      <c r="O1523">
        <v>6</v>
      </c>
      <c r="P1523">
        <v>1015</v>
      </c>
      <c r="Q1523">
        <v>74</v>
      </c>
      <c r="R1523">
        <v>94</v>
      </c>
      <c r="S1523">
        <v>1.1000000000000001</v>
      </c>
      <c r="T1523">
        <v>10</v>
      </c>
      <c r="U1523">
        <v>3.78452145777519E-3</v>
      </c>
      <c r="V1523" t="s">
        <v>2860</v>
      </c>
      <c r="W1523">
        <v>269252</v>
      </c>
      <c r="X1523">
        <v>7176117</v>
      </c>
    </row>
    <row r="1524" spans="1:24" x14ac:dyDescent="0.25">
      <c r="A1524" t="s">
        <v>1331</v>
      </c>
      <c r="B1524" t="s">
        <v>4458</v>
      </c>
      <c r="C1524" t="s">
        <v>3825</v>
      </c>
      <c r="D1524">
        <v>20170722</v>
      </c>
      <c r="E1524" s="6">
        <v>42938.877627314818</v>
      </c>
      <c r="F1524" s="4">
        <v>42938.877627314818</v>
      </c>
      <c r="G1524" s="5">
        <v>42938.877627314818</v>
      </c>
      <c r="H1524">
        <v>203</v>
      </c>
      <c r="I1524">
        <v>33.161430500000002</v>
      </c>
      <c r="J1524">
        <v>-85.584021669999998</v>
      </c>
      <c r="K1524">
        <v>16</v>
      </c>
      <c r="L1524">
        <v>96</v>
      </c>
      <c r="M1524">
        <v>74</v>
      </c>
      <c r="N1524">
        <v>200</v>
      </c>
      <c r="O1524">
        <v>6</v>
      </c>
      <c r="P1524">
        <v>1015</v>
      </c>
      <c r="Q1524">
        <v>74</v>
      </c>
      <c r="R1524">
        <v>94</v>
      </c>
      <c r="S1524">
        <v>1.1000000000000001</v>
      </c>
      <c r="T1524">
        <v>10</v>
      </c>
      <c r="U1524">
        <v>4.6605586826779502E-3</v>
      </c>
      <c r="V1524" t="s">
        <v>2860</v>
      </c>
      <c r="W1524">
        <v>269252</v>
      </c>
      <c r="X1524">
        <v>7176363</v>
      </c>
    </row>
    <row r="1525" spans="1:24" x14ac:dyDescent="0.25">
      <c r="A1525" t="s">
        <v>1331</v>
      </c>
      <c r="B1525" t="s">
        <v>4458</v>
      </c>
      <c r="C1525" t="s">
        <v>2033</v>
      </c>
      <c r="D1525">
        <v>20160419</v>
      </c>
      <c r="E1525" s="6">
        <v>42479.747372685182</v>
      </c>
      <c r="F1525" s="4">
        <v>42479.747372685182</v>
      </c>
      <c r="G1525" s="5">
        <v>42479.747372685182</v>
      </c>
      <c r="H1525">
        <v>110</v>
      </c>
      <c r="I1525">
        <v>32.595146</v>
      </c>
      <c r="J1525">
        <v>-85.482949000000005</v>
      </c>
      <c r="K1525">
        <v>36</v>
      </c>
      <c r="L1525">
        <v>82</v>
      </c>
      <c r="M1525">
        <v>50</v>
      </c>
      <c r="N1525">
        <v>187</v>
      </c>
      <c r="O1525">
        <v>5</v>
      </c>
      <c r="P1525">
        <v>1023</v>
      </c>
      <c r="Q1525">
        <v>49</v>
      </c>
      <c r="R1525">
        <v>69</v>
      </c>
      <c r="S1525">
        <v>0</v>
      </c>
      <c r="T1525">
        <v>10</v>
      </c>
      <c r="U1525">
        <v>0.94589205200000004</v>
      </c>
      <c r="V1525" t="s">
        <v>2031</v>
      </c>
      <c r="W1525">
        <v>228699</v>
      </c>
      <c r="X1525">
        <v>3078700</v>
      </c>
    </row>
    <row r="1526" spans="1:24" x14ac:dyDescent="0.25">
      <c r="A1526" t="s">
        <v>1331</v>
      </c>
      <c r="B1526" t="s">
        <v>4458</v>
      </c>
      <c r="C1526" t="s">
        <v>3242</v>
      </c>
      <c r="D1526">
        <v>20170525</v>
      </c>
      <c r="E1526" s="6">
        <v>42880.727777777778</v>
      </c>
      <c r="F1526" s="4">
        <v>42880.727777777778</v>
      </c>
      <c r="G1526" s="5">
        <v>42880.727777777778</v>
      </c>
      <c r="H1526">
        <v>145</v>
      </c>
      <c r="I1526">
        <v>32.548953609999998</v>
      </c>
      <c r="J1526">
        <v>-85.478430309999993</v>
      </c>
      <c r="K1526">
        <v>15</v>
      </c>
      <c r="L1526">
        <v>70</v>
      </c>
      <c r="M1526">
        <v>69</v>
      </c>
      <c r="N1526">
        <v>270</v>
      </c>
      <c r="O1526">
        <v>12</v>
      </c>
      <c r="P1526">
        <v>1009</v>
      </c>
      <c r="Q1526">
        <v>54</v>
      </c>
      <c r="R1526">
        <v>65</v>
      </c>
      <c r="S1526">
        <v>0.3</v>
      </c>
      <c r="T1526">
        <v>9</v>
      </c>
      <c r="U1526">
        <v>1.9799527001278499E-3</v>
      </c>
      <c r="V1526" t="s">
        <v>1183</v>
      </c>
      <c r="W1526">
        <v>204678</v>
      </c>
      <c r="X1526">
        <v>6572489</v>
      </c>
    </row>
    <row r="1527" spans="1:24" x14ac:dyDescent="0.25">
      <c r="A1527" t="s">
        <v>1331</v>
      </c>
      <c r="B1527" t="s">
        <v>4458</v>
      </c>
      <c r="C1527" t="s">
        <v>2965</v>
      </c>
      <c r="D1527">
        <v>20170319</v>
      </c>
      <c r="E1527" s="6">
        <v>42813.586805555555</v>
      </c>
      <c r="F1527" s="4">
        <v>42813.586805555555</v>
      </c>
      <c r="G1527" s="5">
        <v>42813.586805555555</v>
      </c>
      <c r="H1527">
        <v>78</v>
      </c>
      <c r="I1527">
        <v>35.05023525</v>
      </c>
      <c r="J1527">
        <v>-85.428314209999996</v>
      </c>
      <c r="K1527">
        <v>0</v>
      </c>
      <c r="L1527">
        <v>58</v>
      </c>
      <c r="M1527">
        <v>62</v>
      </c>
      <c r="N1527">
        <v>135</v>
      </c>
      <c r="O1527">
        <v>9</v>
      </c>
      <c r="P1527">
        <v>1026</v>
      </c>
      <c r="Q1527">
        <v>34</v>
      </c>
      <c r="R1527">
        <v>47</v>
      </c>
      <c r="S1527">
        <v>0</v>
      </c>
      <c r="T1527">
        <v>10</v>
      </c>
      <c r="U1527">
        <v>0.60355209095195494</v>
      </c>
      <c r="V1527" t="s">
        <v>563</v>
      </c>
      <c r="W1527">
        <v>359145</v>
      </c>
      <c r="X1527">
        <v>5990990</v>
      </c>
    </row>
    <row r="1528" spans="1:24" x14ac:dyDescent="0.25">
      <c r="A1528" t="s">
        <v>1331</v>
      </c>
      <c r="B1528" t="s">
        <v>4458</v>
      </c>
      <c r="C1528" t="s">
        <v>3365</v>
      </c>
      <c r="D1528">
        <v>20170618</v>
      </c>
      <c r="E1528" s="6">
        <v>42904.862719907411</v>
      </c>
      <c r="F1528" s="4">
        <v>42904.862719907411</v>
      </c>
      <c r="G1528" s="5">
        <v>42904.862719907411</v>
      </c>
      <c r="H1528">
        <v>169</v>
      </c>
      <c r="I1528">
        <v>32.440689089999999</v>
      </c>
      <c r="J1528">
        <v>-85.296333309999994</v>
      </c>
      <c r="K1528">
        <v>69</v>
      </c>
      <c r="L1528">
        <v>81</v>
      </c>
      <c r="M1528">
        <v>88</v>
      </c>
      <c r="N1528">
        <v>219</v>
      </c>
      <c r="O1528">
        <v>8</v>
      </c>
      <c r="P1528">
        <v>1013</v>
      </c>
      <c r="Q1528">
        <v>71</v>
      </c>
      <c r="R1528">
        <v>77</v>
      </c>
      <c r="S1528">
        <v>4.3</v>
      </c>
      <c r="T1528">
        <v>9</v>
      </c>
      <c r="U1528">
        <v>0.352342774203252</v>
      </c>
      <c r="V1528" t="s">
        <v>830</v>
      </c>
      <c r="W1528">
        <v>505122</v>
      </c>
      <c r="X1528">
        <v>6713709</v>
      </c>
    </row>
    <row r="1529" spans="1:24" x14ac:dyDescent="0.25">
      <c r="A1529" t="s">
        <v>1331</v>
      </c>
      <c r="B1529" t="s">
        <v>4458</v>
      </c>
      <c r="C1529" t="s">
        <v>3366</v>
      </c>
      <c r="D1529">
        <v>20170618</v>
      </c>
      <c r="E1529" s="6">
        <v>42904.859502314815</v>
      </c>
      <c r="F1529" s="4">
        <v>42904.859502314815</v>
      </c>
      <c r="G1529" s="5">
        <v>42904.859502314815</v>
      </c>
      <c r="H1529">
        <v>169</v>
      </c>
      <c r="I1529">
        <v>32.440689089999999</v>
      </c>
      <c r="J1529">
        <v>-85.296333309999994</v>
      </c>
      <c r="K1529">
        <v>69</v>
      </c>
      <c r="L1529">
        <v>81</v>
      </c>
      <c r="M1529">
        <v>88</v>
      </c>
      <c r="N1529">
        <v>219</v>
      </c>
      <c r="O1529">
        <v>8</v>
      </c>
      <c r="P1529">
        <v>1013</v>
      </c>
      <c r="Q1529">
        <v>71</v>
      </c>
      <c r="R1529">
        <v>77</v>
      </c>
      <c r="S1529">
        <v>4.3</v>
      </c>
      <c r="T1529">
        <v>9</v>
      </c>
      <c r="U1529">
        <v>0.35268989445846399</v>
      </c>
      <c r="V1529" t="s">
        <v>830</v>
      </c>
      <c r="W1529">
        <v>505122</v>
      </c>
      <c r="X1529">
        <v>6713711</v>
      </c>
    </row>
    <row r="1530" spans="1:24" x14ac:dyDescent="0.25">
      <c r="A1530" t="s">
        <v>1331</v>
      </c>
      <c r="B1530" t="s">
        <v>4458</v>
      </c>
      <c r="C1530" t="s">
        <v>4543</v>
      </c>
      <c r="D1530">
        <v>20171001</v>
      </c>
      <c r="E1530" s="6">
        <v>43009.615416666667</v>
      </c>
      <c r="F1530" s="4">
        <v>43009.615416666667</v>
      </c>
      <c r="G1530" s="5">
        <v>43009.615416666667</v>
      </c>
      <c r="H1530">
        <v>274</v>
      </c>
      <c r="I1530">
        <v>31.016544339999999</v>
      </c>
      <c r="J1530">
        <v>-85.223266600000002</v>
      </c>
      <c r="K1530">
        <v>64</v>
      </c>
      <c r="L1530">
        <v>69</v>
      </c>
      <c r="M1530">
        <v>76</v>
      </c>
      <c r="N1530">
        <v>71</v>
      </c>
      <c r="O1530">
        <v>19</v>
      </c>
      <c r="P1530">
        <v>1018</v>
      </c>
      <c r="Q1530">
        <v>57</v>
      </c>
      <c r="R1530">
        <v>66</v>
      </c>
      <c r="S1530">
        <v>4.5999999999999996</v>
      </c>
      <c r="T1530">
        <v>10</v>
      </c>
      <c r="U1530">
        <v>0.81467161441519897</v>
      </c>
      <c r="V1530" t="s">
        <v>830</v>
      </c>
      <c r="W1530">
        <v>505122</v>
      </c>
      <c r="X1530">
        <v>8207810</v>
      </c>
    </row>
    <row r="1531" spans="1:24" x14ac:dyDescent="0.25">
      <c r="A1531" t="s">
        <v>1331</v>
      </c>
      <c r="B1531" t="s">
        <v>4458</v>
      </c>
      <c r="C1531" t="s">
        <v>4544</v>
      </c>
      <c r="D1531">
        <v>20171001</v>
      </c>
      <c r="E1531" s="6">
        <v>43009.619097222225</v>
      </c>
      <c r="F1531" s="4">
        <v>43009.619097222225</v>
      </c>
      <c r="G1531" s="5">
        <v>43009.619097222225</v>
      </c>
      <c r="H1531">
        <v>274</v>
      </c>
      <c r="I1531">
        <v>31.016885760000001</v>
      </c>
      <c r="J1531">
        <v>-85.223129270000001</v>
      </c>
      <c r="K1531">
        <v>64</v>
      </c>
      <c r="L1531">
        <v>69</v>
      </c>
      <c r="M1531">
        <v>76</v>
      </c>
      <c r="N1531">
        <v>71</v>
      </c>
      <c r="O1531">
        <v>19</v>
      </c>
      <c r="P1531">
        <v>1018</v>
      </c>
      <c r="Q1531">
        <v>57</v>
      </c>
      <c r="R1531">
        <v>66</v>
      </c>
      <c r="S1531">
        <v>4.5999999999999996</v>
      </c>
      <c r="T1531">
        <v>10</v>
      </c>
      <c r="U1531">
        <v>0.81495855795610905</v>
      </c>
      <c r="V1531" t="s">
        <v>830</v>
      </c>
      <c r="W1531">
        <v>505122</v>
      </c>
      <c r="X1531">
        <v>8207815</v>
      </c>
    </row>
    <row r="1532" spans="1:24" x14ac:dyDescent="0.25">
      <c r="A1532" t="s">
        <v>1331</v>
      </c>
      <c r="B1532" t="s">
        <v>4458</v>
      </c>
      <c r="C1532" t="s">
        <v>4546</v>
      </c>
      <c r="D1532">
        <v>20171001</v>
      </c>
      <c r="E1532" s="6">
        <v>43009.627893518518</v>
      </c>
      <c r="F1532" s="4">
        <v>43009.627893518518</v>
      </c>
      <c r="G1532" s="5">
        <v>43009.627893518518</v>
      </c>
      <c r="H1532">
        <v>274</v>
      </c>
      <c r="I1532">
        <v>31.016742709999999</v>
      </c>
      <c r="J1532">
        <v>-85.223030089999995</v>
      </c>
      <c r="K1532">
        <v>64</v>
      </c>
      <c r="L1532">
        <v>69</v>
      </c>
      <c r="M1532">
        <v>76</v>
      </c>
      <c r="N1532">
        <v>71</v>
      </c>
      <c r="O1532">
        <v>19</v>
      </c>
      <c r="P1532">
        <v>1018</v>
      </c>
      <c r="Q1532">
        <v>57</v>
      </c>
      <c r="R1532">
        <v>66</v>
      </c>
      <c r="S1532">
        <v>4.5999999999999996</v>
      </c>
      <c r="T1532">
        <v>10</v>
      </c>
      <c r="U1532">
        <v>0.81564375529230504</v>
      </c>
      <c r="V1532" t="s">
        <v>830</v>
      </c>
      <c r="W1532">
        <v>505122</v>
      </c>
      <c r="X1532">
        <v>8207853</v>
      </c>
    </row>
    <row r="1533" spans="1:24" x14ac:dyDescent="0.25">
      <c r="A1533" t="s">
        <v>1331</v>
      </c>
      <c r="B1533" t="s">
        <v>4458</v>
      </c>
      <c r="C1533" t="s">
        <v>4545</v>
      </c>
      <c r="D1533">
        <v>20171001</v>
      </c>
      <c r="E1533" s="6">
        <v>43009.622337962966</v>
      </c>
      <c r="F1533" s="4">
        <v>43009.622337962966</v>
      </c>
      <c r="G1533" s="5">
        <v>43009.622337962966</v>
      </c>
      <c r="H1533">
        <v>274</v>
      </c>
      <c r="I1533">
        <v>31.016719819999999</v>
      </c>
      <c r="J1533">
        <v>-85.223014829999997</v>
      </c>
      <c r="K1533">
        <v>64</v>
      </c>
      <c r="L1533">
        <v>69</v>
      </c>
      <c r="M1533">
        <v>76</v>
      </c>
      <c r="N1533">
        <v>71</v>
      </c>
      <c r="O1533">
        <v>19</v>
      </c>
      <c r="P1533">
        <v>1018</v>
      </c>
      <c r="Q1533">
        <v>57</v>
      </c>
      <c r="R1533">
        <v>66</v>
      </c>
      <c r="S1533">
        <v>4.5999999999999996</v>
      </c>
      <c r="T1533">
        <v>10</v>
      </c>
      <c r="U1533">
        <v>0.81521109425934102</v>
      </c>
      <c r="V1533" t="s">
        <v>830</v>
      </c>
      <c r="W1533">
        <v>505122</v>
      </c>
      <c r="X1533">
        <v>8207840</v>
      </c>
    </row>
    <row r="1534" spans="1:24" x14ac:dyDescent="0.25">
      <c r="A1534" t="s">
        <v>1331</v>
      </c>
      <c r="B1534" t="s">
        <v>4458</v>
      </c>
      <c r="C1534" t="s">
        <v>4125</v>
      </c>
      <c r="D1534">
        <v>20170820</v>
      </c>
      <c r="E1534" s="6">
        <v>42967.891562500001</v>
      </c>
      <c r="F1534" s="4">
        <v>42967.891562500001</v>
      </c>
      <c r="G1534" s="5">
        <v>42967.891562500001</v>
      </c>
      <c r="H1534">
        <v>232</v>
      </c>
      <c r="I1534">
        <v>36.397070650000003</v>
      </c>
      <c r="J1534">
        <v>-85.17469844</v>
      </c>
      <c r="K1534">
        <v>4</v>
      </c>
      <c r="L1534">
        <v>90</v>
      </c>
      <c r="M1534">
        <v>76</v>
      </c>
      <c r="N1534">
        <v>241</v>
      </c>
      <c r="O1534">
        <v>4</v>
      </c>
      <c r="P1534">
        <v>1018</v>
      </c>
      <c r="Q1534">
        <v>69</v>
      </c>
      <c r="R1534">
        <v>82</v>
      </c>
      <c r="S1534">
        <v>0</v>
      </c>
      <c r="T1534">
        <v>8</v>
      </c>
      <c r="U1534">
        <v>1.0384689194555799E-2</v>
      </c>
      <c r="V1534" t="s">
        <v>448</v>
      </c>
      <c r="W1534">
        <v>173183</v>
      </c>
      <c r="X1534">
        <v>7614804</v>
      </c>
    </row>
    <row r="1535" spans="1:24" x14ac:dyDescent="0.25">
      <c r="A1535" t="s">
        <v>1331</v>
      </c>
      <c r="B1535" t="s">
        <v>4458</v>
      </c>
      <c r="C1535" t="s">
        <v>4122</v>
      </c>
      <c r="D1535">
        <v>20170820</v>
      </c>
      <c r="E1535" s="6">
        <v>42967.947395833333</v>
      </c>
      <c r="F1535" s="4">
        <v>42967.947395833333</v>
      </c>
      <c r="G1535" s="5">
        <v>42967.947395833333</v>
      </c>
      <c r="H1535">
        <v>232</v>
      </c>
      <c r="I1535">
        <v>36.397358330000003</v>
      </c>
      <c r="J1535">
        <v>-85.174553329999995</v>
      </c>
      <c r="K1535">
        <v>4</v>
      </c>
      <c r="L1535">
        <v>90</v>
      </c>
      <c r="M1535">
        <v>76</v>
      </c>
      <c r="N1535">
        <v>241</v>
      </c>
      <c r="O1535">
        <v>4</v>
      </c>
      <c r="P1535">
        <v>1018</v>
      </c>
      <c r="Q1535">
        <v>69</v>
      </c>
      <c r="R1535">
        <v>82</v>
      </c>
      <c r="S1535">
        <v>0</v>
      </c>
      <c r="T1535">
        <v>8</v>
      </c>
      <c r="U1535">
        <v>9.1062163058085992E-3</v>
      </c>
      <c r="V1535" t="s">
        <v>4121</v>
      </c>
      <c r="W1535">
        <v>5179</v>
      </c>
      <c r="X1535">
        <v>7611021</v>
      </c>
    </row>
    <row r="1536" spans="1:24" x14ac:dyDescent="0.25">
      <c r="A1536" t="s">
        <v>1331</v>
      </c>
      <c r="B1536" t="s">
        <v>4458</v>
      </c>
      <c r="C1536" t="s">
        <v>4090</v>
      </c>
      <c r="D1536">
        <v>20170820</v>
      </c>
      <c r="E1536" s="6">
        <v>42967.901203703703</v>
      </c>
      <c r="F1536" s="4">
        <v>42967.901203703703</v>
      </c>
      <c r="G1536" s="5">
        <v>42967.901203703703</v>
      </c>
      <c r="H1536">
        <v>232</v>
      </c>
      <c r="I1536">
        <v>36.397176680000001</v>
      </c>
      <c r="J1536">
        <v>-85.174304660000004</v>
      </c>
      <c r="K1536">
        <v>4</v>
      </c>
      <c r="L1536">
        <v>90</v>
      </c>
      <c r="M1536">
        <v>76</v>
      </c>
      <c r="N1536">
        <v>241</v>
      </c>
      <c r="O1536">
        <v>4</v>
      </c>
      <c r="P1536">
        <v>1018</v>
      </c>
      <c r="Q1536">
        <v>69</v>
      </c>
      <c r="R1536">
        <v>82</v>
      </c>
      <c r="S1536">
        <v>0</v>
      </c>
      <c r="T1536">
        <v>8</v>
      </c>
      <c r="U1536">
        <v>1.0157903529156499E-2</v>
      </c>
      <c r="V1536" t="s">
        <v>2836</v>
      </c>
      <c r="W1536">
        <v>6097</v>
      </c>
      <c r="X1536">
        <v>7578450</v>
      </c>
    </row>
    <row r="1537" spans="1:24" x14ac:dyDescent="0.25">
      <c r="A1537" t="s">
        <v>1331</v>
      </c>
      <c r="B1537" t="s">
        <v>4458</v>
      </c>
      <c r="C1537" t="s">
        <v>4091</v>
      </c>
      <c r="D1537">
        <v>20170820</v>
      </c>
      <c r="E1537" s="6">
        <v>42967.920636574076</v>
      </c>
      <c r="F1537" s="4">
        <v>42967.920636574076</v>
      </c>
      <c r="G1537" s="5">
        <v>42967.920636574076</v>
      </c>
      <c r="H1537">
        <v>232</v>
      </c>
      <c r="I1537">
        <v>36.396964699999998</v>
      </c>
      <c r="J1537">
        <v>-85.174213879999996</v>
      </c>
      <c r="K1537">
        <v>4</v>
      </c>
      <c r="L1537">
        <v>90</v>
      </c>
      <c r="M1537">
        <v>76</v>
      </c>
      <c r="N1537">
        <v>241</v>
      </c>
      <c r="O1537">
        <v>4</v>
      </c>
      <c r="P1537">
        <v>1018</v>
      </c>
      <c r="Q1537">
        <v>69</v>
      </c>
      <c r="R1537">
        <v>82</v>
      </c>
      <c r="S1537">
        <v>0</v>
      </c>
      <c r="T1537">
        <v>8</v>
      </c>
      <c r="U1537">
        <v>9.7084310137893204E-3</v>
      </c>
      <c r="V1537" t="s">
        <v>2836</v>
      </c>
      <c r="W1537">
        <v>6097</v>
      </c>
      <c r="X1537">
        <v>7578527</v>
      </c>
    </row>
    <row r="1538" spans="1:24" x14ac:dyDescent="0.25">
      <c r="A1538" t="s">
        <v>1331</v>
      </c>
      <c r="B1538" t="s">
        <v>4458</v>
      </c>
      <c r="C1538" t="s">
        <v>4133</v>
      </c>
      <c r="D1538">
        <v>20170820</v>
      </c>
      <c r="E1538" s="6">
        <v>42967.879166666666</v>
      </c>
      <c r="F1538" s="4">
        <v>42967.879166666666</v>
      </c>
      <c r="G1538" s="5">
        <v>42967.879166666666</v>
      </c>
      <c r="H1538">
        <v>232</v>
      </c>
      <c r="I1538">
        <v>36.396968399999999</v>
      </c>
      <c r="J1538">
        <v>-85.173750499999997</v>
      </c>
      <c r="K1538">
        <v>4</v>
      </c>
      <c r="L1538">
        <v>90</v>
      </c>
      <c r="M1538">
        <v>76</v>
      </c>
      <c r="N1538">
        <v>241</v>
      </c>
      <c r="O1538">
        <v>4</v>
      </c>
      <c r="P1538">
        <v>1018</v>
      </c>
      <c r="Q1538">
        <v>69</v>
      </c>
      <c r="R1538">
        <v>82</v>
      </c>
      <c r="S1538">
        <v>0</v>
      </c>
      <c r="T1538">
        <v>8</v>
      </c>
      <c r="U1538">
        <v>1.0679963104653301E-2</v>
      </c>
      <c r="V1538" t="s">
        <v>4134</v>
      </c>
      <c r="W1538">
        <v>9572</v>
      </c>
      <c r="X1538">
        <v>7632804</v>
      </c>
    </row>
    <row r="1539" spans="1:24" x14ac:dyDescent="0.25">
      <c r="A1539" t="s">
        <v>1331</v>
      </c>
      <c r="B1539" t="s">
        <v>4458</v>
      </c>
      <c r="C1539" t="s">
        <v>4133</v>
      </c>
      <c r="D1539">
        <v>20170820</v>
      </c>
      <c r="E1539" s="6">
        <v>42967.879166666666</v>
      </c>
      <c r="F1539" s="4">
        <v>42967.879166666666</v>
      </c>
      <c r="G1539" s="5">
        <v>42967.879166666666</v>
      </c>
      <c r="H1539">
        <v>232</v>
      </c>
      <c r="I1539">
        <v>36.396968399999999</v>
      </c>
      <c r="J1539">
        <v>-85.173750499999997</v>
      </c>
      <c r="K1539">
        <v>4</v>
      </c>
      <c r="L1539">
        <v>90</v>
      </c>
      <c r="M1539">
        <v>76</v>
      </c>
      <c r="N1539">
        <v>241</v>
      </c>
      <c r="O1539">
        <v>4</v>
      </c>
      <c r="P1539">
        <v>1018</v>
      </c>
      <c r="Q1539">
        <v>69</v>
      </c>
      <c r="R1539">
        <v>82</v>
      </c>
      <c r="S1539">
        <v>0</v>
      </c>
      <c r="T1539">
        <v>8</v>
      </c>
      <c r="U1539">
        <v>1.0679963104653301E-2</v>
      </c>
      <c r="V1539" t="s">
        <v>4134</v>
      </c>
      <c r="W1539">
        <v>9572</v>
      </c>
      <c r="X1539">
        <v>7632806</v>
      </c>
    </row>
    <row r="1540" spans="1:24" x14ac:dyDescent="0.25">
      <c r="A1540" t="s">
        <v>1331</v>
      </c>
      <c r="B1540" t="s">
        <v>4458</v>
      </c>
      <c r="C1540" t="s">
        <v>4839</v>
      </c>
      <c r="D1540">
        <v>20171027</v>
      </c>
      <c r="E1540" s="6">
        <v>43035.585057870368</v>
      </c>
      <c r="F1540" s="4">
        <v>43035.585057870368</v>
      </c>
      <c r="G1540" s="5">
        <v>43035.585057870368</v>
      </c>
      <c r="H1540">
        <v>300</v>
      </c>
      <c r="I1540">
        <v>35.182345859999998</v>
      </c>
      <c r="J1540">
        <v>-85.151367750000006</v>
      </c>
      <c r="K1540">
        <v>21</v>
      </c>
      <c r="L1540">
        <v>66</v>
      </c>
      <c r="M1540">
        <v>72</v>
      </c>
      <c r="N1540">
        <v>190</v>
      </c>
      <c r="O1540">
        <v>9</v>
      </c>
      <c r="P1540">
        <v>1014</v>
      </c>
      <c r="Q1540">
        <v>49</v>
      </c>
      <c r="R1540">
        <v>59</v>
      </c>
      <c r="S1540">
        <v>0</v>
      </c>
      <c r="T1540">
        <v>10</v>
      </c>
      <c r="U1540">
        <v>0.46878590444537399</v>
      </c>
      <c r="V1540" t="s">
        <v>4840</v>
      </c>
      <c r="W1540">
        <v>300443</v>
      </c>
      <c r="X1540">
        <v>8595369</v>
      </c>
    </row>
    <row r="1541" spans="1:24" x14ac:dyDescent="0.25">
      <c r="A1541" t="s">
        <v>1331</v>
      </c>
      <c r="B1541" t="s">
        <v>4458</v>
      </c>
      <c r="C1541" t="s">
        <v>2296</v>
      </c>
      <c r="D1541">
        <v>20160814</v>
      </c>
      <c r="E1541" s="6">
        <v>42596.970567129632</v>
      </c>
      <c r="F1541" s="4">
        <v>42596.970567129632</v>
      </c>
      <c r="G1541" s="5">
        <v>42596.970567129632</v>
      </c>
      <c r="H1541">
        <v>227</v>
      </c>
      <c r="I1541">
        <v>32.959260970000003</v>
      </c>
      <c r="J1541">
        <v>-85.150848069999995</v>
      </c>
      <c r="K1541">
        <v>7</v>
      </c>
      <c r="L1541">
        <v>90</v>
      </c>
      <c r="M1541">
        <v>61</v>
      </c>
      <c r="N1541">
        <v>184</v>
      </c>
      <c r="O1541">
        <v>8</v>
      </c>
      <c r="P1541">
        <v>1018</v>
      </c>
      <c r="Q1541">
        <v>72</v>
      </c>
      <c r="R1541">
        <v>87</v>
      </c>
      <c r="S1541">
        <v>0</v>
      </c>
      <c r="T1541">
        <v>10</v>
      </c>
      <c r="U1541">
        <v>0.86797688100000003</v>
      </c>
      <c r="V1541" t="s">
        <v>2297</v>
      </c>
      <c r="W1541">
        <v>280170</v>
      </c>
      <c r="X1541">
        <v>3887472</v>
      </c>
    </row>
    <row r="1542" spans="1:24" x14ac:dyDescent="0.25">
      <c r="A1542" t="s">
        <v>1331</v>
      </c>
      <c r="B1542" t="s">
        <v>4458</v>
      </c>
      <c r="C1542" t="s">
        <v>2810</v>
      </c>
      <c r="D1542">
        <v>20170411</v>
      </c>
      <c r="E1542" s="6">
        <v>42836.724976851852</v>
      </c>
      <c r="F1542" s="4">
        <v>42836.724976851852</v>
      </c>
      <c r="G1542" s="5">
        <v>42836.724976851852</v>
      </c>
      <c r="H1542">
        <v>101</v>
      </c>
      <c r="I1542">
        <v>35.061951329999999</v>
      </c>
      <c r="J1542">
        <v>-85.139679599999994</v>
      </c>
      <c r="K1542">
        <v>75</v>
      </c>
      <c r="L1542">
        <v>76</v>
      </c>
      <c r="M1542">
        <v>59</v>
      </c>
      <c r="N1542">
        <v>208</v>
      </c>
      <c r="O1542">
        <v>6</v>
      </c>
      <c r="P1542">
        <v>1023</v>
      </c>
      <c r="Q1542">
        <v>51</v>
      </c>
      <c r="R1542">
        <v>66</v>
      </c>
      <c r="S1542">
        <v>1.8</v>
      </c>
      <c r="T1542">
        <v>10</v>
      </c>
      <c r="U1542">
        <v>0.99661683014466196</v>
      </c>
      <c r="V1542" t="s">
        <v>438</v>
      </c>
      <c r="W1542">
        <v>15723</v>
      </c>
      <c r="X1542">
        <v>5652587</v>
      </c>
    </row>
    <row r="1543" spans="1:24" x14ac:dyDescent="0.25">
      <c r="A1543" t="s">
        <v>1331</v>
      </c>
      <c r="B1543" t="s">
        <v>4458</v>
      </c>
      <c r="C1543" t="s">
        <v>2804</v>
      </c>
      <c r="D1543">
        <v>20170411</v>
      </c>
      <c r="E1543" s="6">
        <v>42836.52747685185</v>
      </c>
      <c r="F1543" s="4">
        <v>42836.52747685185</v>
      </c>
      <c r="G1543" s="5">
        <v>42836.52747685185</v>
      </c>
      <c r="H1543">
        <v>101</v>
      </c>
      <c r="I1543">
        <v>35.06235152</v>
      </c>
      <c r="J1543">
        <v>-85.139625449999997</v>
      </c>
      <c r="K1543">
        <v>75</v>
      </c>
      <c r="L1543">
        <v>76</v>
      </c>
      <c r="M1543">
        <v>59</v>
      </c>
      <c r="N1543">
        <v>208</v>
      </c>
      <c r="O1543">
        <v>6</v>
      </c>
      <c r="P1543">
        <v>1023</v>
      </c>
      <c r="Q1543">
        <v>51</v>
      </c>
      <c r="R1543">
        <v>66</v>
      </c>
      <c r="S1543">
        <v>1.8</v>
      </c>
      <c r="T1543">
        <v>10</v>
      </c>
      <c r="U1543">
        <v>0.99806603824039397</v>
      </c>
      <c r="V1543" t="s">
        <v>2805</v>
      </c>
      <c r="W1543">
        <v>437172</v>
      </c>
      <c r="X1543">
        <v>5647742</v>
      </c>
    </row>
    <row r="1544" spans="1:24" x14ac:dyDescent="0.25">
      <c r="A1544" t="s">
        <v>1331</v>
      </c>
      <c r="B1544" t="s">
        <v>4458</v>
      </c>
      <c r="C1544" t="s">
        <v>4568</v>
      </c>
      <c r="D1544">
        <v>20170923</v>
      </c>
      <c r="E1544" s="6">
        <v>43001.87909722222</v>
      </c>
      <c r="F1544" s="4">
        <v>43001.87909722222</v>
      </c>
      <c r="G1544" s="5">
        <v>43001.87909722222</v>
      </c>
      <c r="H1544">
        <v>266</v>
      </c>
      <c r="I1544">
        <v>35.168128330000002</v>
      </c>
      <c r="J1544">
        <v>-85.122138829999997</v>
      </c>
      <c r="K1544">
        <v>65</v>
      </c>
      <c r="L1544">
        <v>84</v>
      </c>
      <c r="M1544">
        <v>83</v>
      </c>
      <c r="N1544">
        <v>66</v>
      </c>
      <c r="O1544">
        <v>4</v>
      </c>
      <c r="P1544">
        <v>1016</v>
      </c>
      <c r="Q1544">
        <v>67</v>
      </c>
      <c r="R1544">
        <v>77</v>
      </c>
      <c r="S1544">
        <v>0</v>
      </c>
      <c r="T1544">
        <v>10</v>
      </c>
      <c r="U1544">
        <v>0.138431070100721</v>
      </c>
      <c r="V1544" t="s">
        <v>4569</v>
      </c>
      <c r="W1544">
        <v>588728</v>
      </c>
      <c r="X1544">
        <v>8228779</v>
      </c>
    </row>
    <row r="1545" spans="1:24" x14ac:dyDescent="0.25">
      <c r="A1545" t="s">
        <v>1331</v>
      </c>
      <c r="B1545" t="s">
        <v>4458</v>
      </c>
      <c r="C1545" t="s">
        <v>3087</v>
      </c>
      <c r="D1545">
        <v>20170527</v>
      </c>
      <c r="E1545" s="6">
        <v>42882.591377314813</v>
      </c>
      <c r="F1545" s="4">
        <v>42882.591377314813</v>
      </c>
      <c r="G1545" s="5">
        <v>42882.591377314813</v>
      </c>
      <c r="H1545">
        <v>147</v>
      </c>
      <c r="I1545">
        <v>41.699599380000002</v>
      </c>
      <c r="J1545">
        <v>-85.050107749999995</v>
      </c>
      <c r="K1545">
        <v>61</v>
      </c>
      <c r="L1545">
        <v>70</v>
      </c>
      <c r="M1545">
        <v>79</v>
      </c>
      <c r="N1545">
        <v>87</v>
      </c>
      <c r="O1545">
        <v>5</v>
      </c>
      <c r="P1545">
        <v>1011</v>
      </c>
      <c r="Q1545">
        <v>58</v>
      </c>
      <c r="R1545">
        <v>65</v>
      </c>
      <c r="S1545">
        <v>8.1999999999999993</v>
      </c>
      <c r="T1545">
        <v>9</v>
      </c>
      <c r="U1545">
        <v>4.9575708008621197E-2</v>
      </c>
      <c r="V1545" t="s">
        <v>3086</v>
      </c>
      <c r="W1545">
        <v>334116</v>
      </c>
      <c r="X1545">
        <v>6399298</v>
      </c>
    </row>
    <row r="1546" spans="1:24" x14ac:dyDescent="0.25">
      <c r="A1546" t="s">
        <v>1331</v>
      </c>
      <c r="B1546" t="s">
        <v>4458</v>
      </c>
      <c r="C1546" t="s">
        <v>3657</v>
      </c>
      <c r="D1546">
        <v>20170711</v>
      </c>
      <c r="E1546" s="6">
        <v>42927.833796296298</v>
      </c>
      <c r="F1546" s="4">
        <v>42927.833796296298</v>
      </c>
      <c r="G1546" s="5">
        <v>42927.833796296298</v>
      </c>
      <c r="H1546">
        <v>192</v>
      </c>
      <c r="I1546">
        <v>41.702566429999997</v>
      </c>
      <c r="J1546">
        <v>-85.011280790000001</v>
      </c>
      <c r="K1546">
        <v>74</v>
      </c>
      <c r="L1546">
        <v>86</v>
      </c>
      <c r="M1546">
        <v>91</v>
      </c>
      <c r="N1546">
        <v>265</v>
      </c>
      <c r="O1546">
        <v>11</v>
      </c>
      <c r="P1546">
        <v>1012</v>
      </c>
      <c r="Q1546">
        <v>72</v>
      </c>
      <c r="R1546">
        <v>80</v>
      </c>
      <c r="S1546">
        <v>3.6</v>
      </c>
      <c r="T1546">
        <v>6</v>
      </c>
      <c r="U1546">
        <v>0.93293527377892704</v>
      </c>
      <c r="V1546" t="s">
        <v>3648</v>
      </c>
      <c r="W1546">
        <v>382469</v>
      </c>
      <c r="X1546">
        <v>7035625</v>
      </c>
    </row>
    <row r="1547" spans="1:24" x14ac:dyDescent="0.25">
      <c r="A1547" t="s">
        <v>1331</v>
      </c>
      <c r="B1547" t="s">
        <v>4458</v>
      </c>
      <c r="C1547" t="s">
        <v>3647</v>
      </c>
      <c r="D1547">
        <v>20170712</v>
      </c>
      <c r="E1547" s="6">
        <v>42928.79451388889</v>
      </c>
      <c r="F1547" s="4">
        <v>42928.79451388889</v>
      </c>
      <c r="G1547" s="5">
        <v>42928.79451388889</v>
      </c>
      <c r="H1547">
        <v>193</v>
      </c>
      <c r="I1547">
        <v>41.702570260000002</v>
      </c>
      <c r="J1547">
        <v>-85.011276010000003</v>
      </c>
      <c r="K1547">
        <v>31</v>
      </c>
      <c r="L1547">
        <v>85</v>
      </c>
      <c r="M1547">
        <v>87</v>
      </c>
      <c r="N1547">
        <v>218</v>
      </c>
      <c r="O1547">
        <v>18</v>
      </c>
      <c r="P1547">
        <v>1014</v>
      </c>
      <c r="Q1547">
        <v>72</v>
      </c>
      <c r="R1547">
        <v>82</v>
      </c>
      <c r="S1547">
        <v>3.2</v>
      </c>
      <c r="T1547">
        <v>10</v>
      </c>
      <c r="U1547">
        <v>0.87707769971740401</v>
      </c>
      <c r="V1547" t="s">
        <v>3648</v>
      </c>
      <c r="W1547">
        <v>382469</v>
      </c>
      <c r="X1547">
        <v>7027632</v>
      </c>
    </row>
    <row r="1548" spans="1:24" x14ac:dyDescent="0.25">
      <c r="A1548" t="s">
        <v>1331</v>
      </c>
      <c r="B1548" t="s">
        <v>4458</v>
      </c>
      <c r="C1548" t="s">
        <v>3647</v>
      </c>
      <c r="D1548">
        <v>20170712</v>
      </c>
      <c r="E1548" s="6">
        <v>42928.79451388889</v>
      </c>
      <c r="F1548" s="4">
        <v>42928.79451388889</v>
      </c>
      <c r="G1548" s="5">
        <v>42928.79451388889</v>
      </c>
      <c r="H1548">
        <v>193</v>
      </c>
      <c r="I1548">
        <v>41.70256388</v>
      </c>
      <c r="J1548">
        <v>-85.01126773</v>
      </c>
      <c r="K1548">
        <v>31</v>
      </c>
      <c r="L1548">
        <v>85</v>
      </c>
      <c r="M1548">
        <v>87</v>
      </c>
      <c r="N1548">
        <v>218</v>
      </c>
      <c r="O1548">
        <v>18</v>
      </c>
      <c r="P1548">
        <v>1014</v>
      </c>
      <c r="Q1548">
        <v>72</v>
      </c>
      <c r="R1548">
        <v>82</v>
      </c>
      <c r="S1548">
        <v>3.2</v>
      </c>
      <c r="T1548">
        <v>10</v>
      </c>
      <c r="U1548">
        <v>0.87707769971740401</v>
      </c>
      <c r="V1548" t="s">
        <v>3648</v>
      </c>
      <c r="W1548">
        <v>382469</v>
      </c>
      <c r="X1548">
        <v>7035697</v>
      </c>
    </row>
    <row r="1549" spans="1:24" x14ac:dyDescent="0.25">
      <c r="A1549" t="s">
        <v>1331</v>
      </c>
      <c r="B1549" t="s">
        <v>4458</v>
      </c>
      <c r="C1549" t="s">
        <v>4808</v>
      </c>
      <c r="D1549">
        <v>20171021</v>
      </c>
      <c r="E1549" s="6">
        <v>43029.842511574076</v>
      </c>
      <c r="F1549" s="4">
        <v>43029.842511574076</v>
      </c>
      <c r="G1549" s="5">
        <v>43029.842511574076</v>
      </c>
      <c r="H1549">
        <v>294</v>
      </c>
      <c r="I1549">
        <v>30.372683330000001</v>
      </c>
      <c r="J1549">
        <v>-84.979653330000005</v>
      </c>
      <c r="K1549">
        <v>73</v>
      </c>
      <c r="L1549">
        <v>80</v>
      </c>
      <c r="M1549">
        <v>70</v>
      </c>
      <c r="N1549">
        <v>97</v>
      </c>
      <c r="O1549">
        <v>9</v>
      </c>
      <c r="P1549">
        <v>1021</v>
      </c>
      <c r="Q1549">
        <v>63</v>
      </c>
      <c r="R1549">
        <v>75</v>
      </c>
      <c r="S1549">
        <v>0</v>
      </c>
      <c r="T1549">
        <v>9</v>
      </c>
      <c r="U1549">
        <v>4.32065431457061E-2</v>
      </c>
      <c r="V1549" t="s">
        <v>4809</v>
      </c>
      <c r="W1549">
        <v>19380</v>
      </c>
      <c r="X1549">
        <v>8538322</v>
      </c>
    </row>
    <row r="1550" spans="1:24" x14ac:dyDescent="0.25">
      <c r="A1550" t="s">
        <v>1331</v>
      </c>
      <c r="B1550" t="s">
        <v>4458</v>
      </c>
      <c r="C1550" t="s">
        <v>2481</v>
      </c>
      <c r="D1550">
        <v>20161009</v>
      </c>
      <c r="E1550" s="6">
        <v>42652.65347222222</v>
      </c>
      <c r="F1550" s="4">
        <v>42652.65347222222</v>
      </c>
      <c r="G1550" s="5">
        <v>42652.65347222222</v>
      </c>
      <c r="H1550">
        <v>283</v>
      </c>
      <c r="I1550">
        <v>34.22835929</v>
      </c>
      <c r="J1550">
        <v>-84.878951670000006</v>
      </c>
      <c r="K1550">
        <v>0</v>
      </c>
      <c r="L1550">
        <v>79</v>
      </c>
      <c r="M1550">
        <v>41</v>
      </c>
      <c r="N1550">
        <v>240</v>
      </c>
      <c r="O1550">
        <v>15</v>
      </c>
      <c r="P1550">
        <v>1021</v>
      </c>
      <c r="Q1550">
        <v>37</v>
      </c>
      <c r="R1550">
        <v>67</v>
      </c>
      <c r="S1550">
        <v>0</v>
      </c>
      <c r="T1550">
        <v>10</v>
      </c>
      <c r="U1550">
        <v>0.54797871799999998</v>
      </c>
      <c r="V1550" t="s">
        <v>2482</v>
      </c>
      <c r="W1550">
        <v>77693</v>
      </c>
      <c r="X1550">
        <v>4305424</v>
      </c>
    </row>
    <row r="1551" spans="1:24" x14ac:dyDescent="0.25">
      <c r="A1551" t="s">
        <v>1331</v>
      </c>
      <c r="B1551" t="s">
        <v>4458</v>
      </c>
      <c r="C1551" t="s">
        <v>2166</v>
      </c>
      <c r="D1551">
        <v>20160702</v>
      </c>
      <c r="E1551" s="6">
        <v>42553.558912037035</v>
      </c>
      <c r="F1551" s="4">
        <v>42553.558912037035</v>
      </c>
      <c r="G1551" s="5">
        <v>42553.558912037035</v>
      </c>
      <c r="H1551">
        <v>184</v>
      </c>
      <c r="I1551">
        <v>41.87223333</v>
      </c>
      <c r="J1551">
        <v>-84.792244999999994</v>
      </c>
      <c r="K1551">
        <v>75</v>
      </c>
      <c r="L1551">
        <v>77</v>
      </c>
      <c r="M1551">
        <v>61</v>
      </c>
      <c r="N1551">
        <v>180</v>
      </c>
      <c r="O1551">
        <v>8</v>
      </c>
      <c r="P1551">
        <v>1020</v>
      </c>
      <c r="Q1551">
        <v>49</v>
      </c>
      <c r="R1551">
        <v>64</v>
      </c>
      <c r="S1551">
        <v>0</v>
      </c>
      <c r="T1551">
        <v>10</v>
      </c>
      <c r="U1551">
        <v>5.0741332E-2</v>
      </c>
      <c r="V1551" t="s">
        <v>2167</v>
      </c>
      <c r="W1551">
        <v>182283</v>
      </c>
      <c r="X1551">
        <v>3591699</v>
      </c>
    </row>
    <row r="1552" spans="1:24" x14ac:dyDescent="0.25">
      <c r="A1552" t="s">
        <v>1331</v>
      </c>
      <c r="B1552" t="s">
        <v>4458</v>
      </c>
      <c r="C1552" t="s">
        <v>3010</v>
      </c>
      <c r="D1552">
        <v>20170315</v>
      </c>
      <c r="E1552" s="6">
        <v>42809.870717592596</v>
      </c>
      <c r="F1552" s="4">
        <v>42809.870717592596</v>
      </c>
      <c r="G1552" s="5">
        <v>42809.870717592596</v>
      </c>
      <c r="H1552">
        <v>74</v>
      </c>
      <c r="I1552">
        <v>32.526141250000002</v>
      </c>
      <c r="J1552">
        <v>-84.637606030000001</v>
      </c>
      <c r="K1552">
        <v>0</v>
      </c>
      <c r="L1552">
        <v>47</v>
      </c>
      <c r="M1552">
        <v>44</v>
      </c>
      <c r="N1552">
        <v>320</v>
      </c>
      <c r="O1552">
        <v>14</v>
      </c>
      <c r="P1552">
        <v>1026</v>
      </c>
      <c r="Q1552">
        <v>16</v>
      </c>
      <c r="R1552">
        <v>37</v>
      </c>
      <c r="S1552">
        <v>0</v>
      </c>
      <c r="T1552">
        <v>10</v>
      </c>
      <c r="U1552">
        <v>0.89630036054740103</v>
      </c>
      <c r="V1552" t="s">
        <v>3011</v>
      </c>
      <c r="W1552">
        <v>394849</v>
      </c>
      <c r="X1552">
        <v>6113403</v>
      </c>
    </row>
    <row r="1553" spans="1:24" x14ac:dyDescent="0.25">
      <c r="A1553" t="s">
        <v>1331</v>
      </c>
      <c r="B1553" t="s">
        <v>4458</v>
      </c>
      <c r="C1553" t="s">
        <v>2701</v>
      </c>
      <c r="D1553">
        <v>20170314</v>
      </c>
      <c r="E1553" s="6">
        <v>42808.927777777775</v>
      </c>
      <c r="F1553" s="4">
        <v>42808.927777777775</v>
      </c>
      <c r="G1553" s="5">
        <v>42808.927777777775</v>
      </c>
      <c r="H1553">
        <v>73</v>
      </c>
      <c r="I1553">
        <v>32.530664129999998</v>
      </c>
      <c r="J1553">
        <v>-84.618640799999994</v>
      </c>
      <c r="K1553">
        <v>55</v>
      </c>
      <c r="L1553">
        <v>53</v>
      </c>
      <c r="M1553">
        <v>66</v>
      </c>
      <c r="N1553">
        <v>302</v>
      </c>
      <c r="O1553">
        <v>20</v>
      </c>
      <c r="P1553">
        <v>1017</v>
      </c>
      <c r="Q1553">
        <v>34</v>
      </c>
      <c r="R1553">
        <v>45</v>
      </c>
      <c r="S1553">
        <v>2</v>
      </c>
      <c r="T1553">
        <v>9</v>
      </c>
      <c r="U1553">
        <v>0.94551991194930096</v>
      </c>
      <c r="V1553" t="s">
        <v>2702</v>
      </c>
      <c r="W1553">
        <v>394350</v>
      </c>
      <c r="X1553">
        <v>5414355</v>
      </c>
    </row>
    <row r="1554" spans="1:24" x14ac:dyDescent="0.25">
      <c r="A1554" t="s">
        <v>1331</v>
      </c>
      <c r="B1554" t="s">
        <v>4458</v>
      </c>
      <c r="C1554" t="s">
        <v>1772</v>
      </c>
      <c r="D1554">
        <v>20140426</v>
      </c>
      <c r="E1554" s="6">
        <v>41756.137372685182</v>
      </c>
      <c r="F1554" s="4">
        <v>41756.137372685182</v>
      </c>
      <c r="G1554" s="5">
        <v>41756.137372685182</v>
      </c>
      <c r="H1554">
        <v>117</v>
      </c>
      <c r="I1554">
        <v>33.383006000000002</v>
      </c>
      <c r="J1554">
        <v>-84.614468000000002</v>
      </c>
      <c r="K1554">
        <v>2</v>
      </c>
      <c r="L1554">
        <v>83</v>
      </c>
      <c r="M1554">
        <v>68</v>
      </c>
      <c r="N1554">
        <v>151</v>
      </c>
      <c r="O1554">
        <v>8</v>
      </c>
      <c r="P1554">
        <v>1016</v>
      </c>
      <c r="Q1554">
        <v>55</v>
      </c>
      <c r="R1554">
        <v>67</v>
      </c>
      <c r="S1554">
        <v>0</v>
      </c>
      <c r="T1554">
        <v>10</v>
      </c>
      <c r="U1554">
        <v>5.4158106999999997E-2</v>
      </c>
      <c r="V1554" t="s">
        <v>438</v>
      </c>
      <c r="W1554">
        <v>15723</v>
      </c>
      <c r="X1554">
        <v>1794531</v>
      </c>
    </row>
    <row r="1555" spans="1:24" x14ac:dyDescent="0.25">
      <c r="A1555" t="s">
        <v>1331</v>
      </c>
      <c r="B1555" t="s">
        <v>4458</v>
      </c>
      <c r="C1555" t="s">
        <v>3108</v>
      </c>
      <c r="D1555">
        <v>20170530</v>
      </c>
      <c r="E1555" s="6">
        <v>42886.164826388886</v>
      </c>
      <c r="F1555" s="4">
        <v>42886.164826388886</v>
      </c>
      <c r="G1555" s="5">
        <v>42886.164826388886</v>
      </c>
      <c r="H1555">
        <v>151</v>
      </c>
      <c r="I1555">
        <v>35.682677400000003</v>
      </c>
      <c r="J1555">
        <v>-84.594923370000004</v>
      </c>
      <c r="K1555">
        <v>20</v>
      </c>
      <c r="L1555">
        <v>79</v>
      </c>
      <c r="M1555">
        <v>80</v>
      </c>
      <c r="N1555">
        <v>275</v>
      </c>
      <c r="O1555">
        <v>4</v>
      </c>
      <c r="P1555">
        <v>1018</v>
      </c>
      <c r="Q1555">
        <v>63</v>
      </c>
      <c r="R1555">
        <v>71</v>
      </c>
      <c r="S1555">
        <v>1.2</v>
      </c>
      <c r="T1555">
        <v>9</v>
      </c>
      <c r="U1555">
        <v>0.357976839285301</v>
      </c>
      <c r="V1555" t="s">
        <v>438</v>
      </c>
      <c r="W1555">
        <v>15723</v>
      </c>
      <c r="X1555">
        <v>6451315</v>
      </c>
    </row>
    <row r="1556" spans="1:24" x14ac:dyDescent="0.25">
      <c r="A1556" t="s">
        <v>1331</v>
      </c>
      <c r="B1556" t="s">
        <v>4458</v>
      </c>
      <c r="C1556" t="s">
        <v>2654</v>
      </c>
      <c r="D1556">
        <v>20170127</v>
      </c>
      <c r="E1556" s="6">
        <v>42762.967175925929</v>
      </c>
      <c r="F1556" s="4">
        <v>42762.967175925929</v>
      </c>
      <c r="G1556" s="5">
        <v>42762.967175925929</v>
      </c>
      <c r="H1556">
        <v>27</v>
      </c>
      <c r="I1556">
        <v>35.117470869999998</v>
      </c>
      <c r="J1556">
        <v>-84.573999790000002</v>
      </c>
      <c r="K1556">
        <v>85</v>
      </c>
      <c r="L1556">
        <v>39</v>
      </c>
      <c r="M1556">
        <v>70</v>
      </c>
      <c r="N1556">
        <v>275</v>
      </c>
      <c r="O1556">
        <v>12</v>
      </c>
      <c r="P1556">
        <v>1020</v>
      </c>
      <c r="Q1556">
        <v>27</v>
      </c>
      <c r="R1556">
        <v>35</v>
      </c>
      <c r="S1556">
        <v>0.1</v>
      </c>
      <c r="T1556">
        <v>10</v>
      </c>
      <c r="U1556">
        <v>4.32852934824146E-4</v>
      </c>
      <c r="V1556" t="s">
        <v>438</v>
      </c>
      <c r="W1556">
        <v>15723</v>
      </c>
      <c r="X1556">
        <v>5015678</v>
      </c>
    </row>
    <row r="1557" spans="1:24" x14ac:dyDescent="0.25">
      <c r="A1557" t="s">
        <v>1331</v>
      </c>
      <c r="B1557" t="s">
        <v>4458</v>
      </c>
      <c r="C1557" t="s">
        <v>2692</v>
      </c>
      <c r="D1557">
        <v>20170315</v>
      </c>
      <c r="E1557" s="6">
        <v>42809.87777777778</v>
      </c>
      <c r="F1557" s="4">
        <v>42809.87777777778</v>
      </c>
      <c r="G1557" s="5">
        <v>42809.87777777778</v>
      </c>
      <c r="H1557">
        <v>74</v>
      </c>
      <c r="I1557">
        <v>32.481909369999997</v>
      </c>
      <c r="J1557">
        <v>-84.541786380000005</v>
      </c>
      <c r="K1557">
        <v>0</v>
      </c>
      <c r="L1557">
        <v>47</v>
      </c>
      <c r="M1557">
        <v>46</v>
      </c>
      <c r="N1557">
        <v>321</v>
      </c>
      <c r="O1557">
        <v>15</v>
      </c>
      <c r="P1557">
        <v>1026</v>
      </c>
      <c r="Q1557">
        <v>18</v>
      </c>
      <c r="R1557">
        <v>38</v>
      </c>
      <c r="S1557">
        <v>0</v>
      </c>
      <c r="T1557">
        <v>10</v>
      </c>
      <c r="U1557">
        <v>0.89588215606759902</v>
      </c>
      <c r="V1557" t="s">
        <v>2691</v>
      </c>
      <c r="W1557">
        <v>394277</v>
      </c>
      <c r="X1557">
        <v>5325034</v>
      </c>
    </row>
    <row r="1558" spans="1:24" x14ac:dyDescent="0.25">
      <c r="A1558" t="s">
        <v>1331</v>
      </c>
      <c r="B1558" t="s">
        <v>4458</v>
      </c>
      <c r="C1558" t="s">
        <v>4683</v>
      </c>
      <c r="D1558">
        <v>20171014</v>
      </c>
      <c r="E1558" s="6">
        <v>43022.493321759262</v>
      </c>
      <c r="F1558" s="4">
        <v>43022.493321759262</v>
      </c>
      <c r="G1558" s="5">
        <v>43022.493321759262</v>
      </c>
      <c r="H1558">
        <v>287</v>
      </c>
      <c r="I1558">
        <v>30.528604510000001</v>
      </c>
      <c r="J1558">
        <v>-84.389610289999993</v>
      </c>
      <c r="K1558">
        <v>35</v>
      </c>
      <c r="L1558">
        <v>85</v>
      </c>
      <c r="M1558">
        <v>78</v>
      </c>
      <c r="N1558">
        <v>68</v>
      </c>
      <c r="O1558">
        <v>10</v>
      </c>
      <c r="P1558">
        <v>1019</v>
      </c>
      <c r="Q1558">
        <v>69</v>
      </c>
      <c r="R1558">
        <v>82</v>
      </c>
      <c r="S1558">
        <v>0</v>
      </c>
      <c r="T1558">
        <v>9</v>
      </c>
      <c r="U1558">
        <v>0.28602440352033398</v>
      </c>
      <c r="V1558" t="s">
        <v>830</v>
      </c>
      <c r="W1558">
        <v>505122</v>
      </c>
      <c r="X1558">
        <v>8398619</v>
      </c>
    </row>
    <row r="1559" spans="1:24" x14ac:dyDescent="0.25">
      <c r="A1559" t="s">
        <v>1331</v>
      </c>
      <c r="B1559" t="s">
        <v>4458</v>
      </c>
      <c r="C1559" t="s">
        <v>4682</v>
      </c>
      <c r="D1559">
        <v>20171014</v>
      </c>
      <c r="E1559" s="6">
        <v>43022.508344907408</v>
      </c>
      <c r="F1559" s="4">
        <v>43022.508344907408</v>
      </c>
      <c r="G1559" s="5">
        <v>43022.508344907408</v>
      </c>
      <c r="H1559">
        <v>287</v>
      </c>
      <c r="I1559">
        <v>30.528602599999999</v>
      </c>
      <c r="J1559">
        <v>-84.389579769999997</v>
      </c>
      <c r="K1559">
        <v>35</v>
      </c>
      <c r="L1559">
        <v>85</v>
      </c>
      <c r="M1559">
        <v>78</v>
      </c>
      <c r="N1559">
        <v>68</v>
      </c>
      <c r="O1559">
        <v>10</v>
      </c>
      <c r="P1559">
        <v>1019</v>
      </c>
      <c r="Q1559">
        <v>69</v>
      </c>
      <c r="R1559">
        <v>82</v>
      </c>
      <c r="S1559">
        <v>0</v>
      </c>
      <c r="T1559">
        <v>9</v>
      </c>
      <c r="U1559">
        <v>0.28452177854710697</v>
      </c>
      <c r="V1559" t="s">
        <v>830</v>
      </c>
      <c r="W1559">
        <v>505122</v>
      </c>
      <c r="X1559">
        <v>8398616</v>
      </c>
    </row>
    <row r="1560" spans="1:24" x14ac:dyDescent="0.25">
      <c r="A1560" t="s">
        <v>1331</v>
      </c>
      <c r="B1560" t="s">
        <v>4458</v>
      </c>
      <c r="C1560" t="s">
        <v>4340</v>
      </c>
      <c r="D1560">
        <v>20150516</v>
      </c>
      <c r="E1560" s="6">
        <v>42140.595613425925</v>
      </c>
      <c r="F1560" s="4">
        <v>42140.595613425925</v>
      </c>
      <c r="G1560" s="5">
        <v>42140.595613425925</v>
      </c>
      <c r="H1560">
        <v>136</v>
      </c>
      <c r="I1560">
        <v>41.250361669999997</v>
      </c>
      <c r="J1560">
        <v>-84.374641670000003</v>
      </c>
      <c r="K1560">
        <v>77</v>
      </c>
      <c r="L1560">
        <v>80</v>
      </c>
      <c r="M1560">
        <v>85</v>
      </c>
      <c r="N1560">
        <v>201</v>
      </c>
      <c r="O1560">
        <v>14</v>
      </c>
      <c r="P1560">
        <v>1017</v>
      </c>
      <c r="Q1560">
        <v>66</v>
      </c>
      <c r="R1560">
        <v>73</v>
      </c>
      <c r="S1560">
        <v>5</v>
      </c>
      <c r="T1560">
        <v>8</v>
      </c>
      <c r="U1560">
        <v>3.3571186588587397E-2</v>
      </c>
      <c r="V1560" t="s">
        <v>4341</v>
      </c>
      <c r="W1560">
        <v>634417</v>
      </c>
      <c r="X1560">
        <v>7985858</v>
      </c>
    </row>
    <row r="1561" spans="1:24" x14ac:dyDescent="0.25">
      <c r="A1561" t="s">
        <v>1331</v>
      </c>
      <c r="B1561" t="s">
        <v>4458</v>
      </c>
      <c r="C1561" t="s">
        <v>4899</v>
      </c>
      <c r="D1561">
        <v>20171105</v>
      </c>
      <c r="E1561" s="6">
        <v>43044.854525462964</v>
      </c>
      <c r="F1561" s="4">
        <v>43044.854525462964</v>
      </c>
      <c r="G1561" s="5">
        <v>43044.854525462964</v>
      </c>
      <c r="H1561">
        <v>309</v>
      </c>
      <c r="I1561">
        <v>39.137676239999998</v>
      </c>
      <c r="J1561">
        <v>-84.355141599999996</v>
      </c>
      <c r="K1561">
        <v>73</v>
      </c>
      <c r="L1561">
        <v>72</v>
      </c>
      <c r="M1561">
        <v>86</v>
      </c>
      <c r="N1561">
        <v>204</v>
      </c>
      <c r="O1561">
        <v>15</v>
      </c>
      <c r="P1561">
        <v>1012</v>
      </c>
      <c r="Q1561">
        <v>61</v>
      </c>
      <c r="R1561">
        <v>66</v>
      </c>
      <c r="S1561">
        <v>0</v>
      </c>
      <c r="T1561">
        <v>8</v>
      </c>
      <c r="U1561">
        <v>0.96075191440513596</v>
      </c>
      <c r="V1561" t="s">
        <v>1856</v>
      </c>
      <c r="W1561">
        <v>33892</v>
      </c>
      <c r="X1561">
        <v>8698591</v>
      </c>
    </row>
    <row r="1562" spans="1:24" x14ac:dyDescent="0.25">
      <c r="A1562" t="s">
        <v>1331</v>
      </c>
      <c r="B1562" t="s">
        <v>4458</v>
      </c>
      <c r="C1562" t="s">
        <v>2132</v>
      </c>
      <c r="D1562">
        <v>20160609</v>
      </c>
      <c r="E1562" s="6">
        <v>42530.741666666669</v>
      </c>
      <c r="F1562" s="4">
        <v>42530.741666666669</v>
      </c>
      <c r="G1562" s="5">
        <v>42530.741666666669</v>
      </c>
      <c r="H1562">
        <v>161</v>
      </c>
      <c r="I1562">
        <v>30.2337393</v>
      </c>
      <c r="J1562">
        <v>-84.301843399999996</v>
      </c>
      <c r="K1562">
        <v>52</v>
      </c>
      <c r="L1562">
        <v>92</v>
      </c>
      <c r="M1562">
        <v>52</v>
      </c>
      <c r="N1562">
        <v>93</v>
      </c>
      <c r="O1562">
        <v>6</v>
      </c>
      <c r="P1562">
        <v>1014</v>
      </c>
      <c r="Q1562">
        <v>64</v>
      </c>
      <c r="R1562">
        <v>86</v>
      </c>
      <c r="S1562">
        <v>0</v>
      </c>
      <c r="T1562">
        <v>10</v>
      </c>
      <c r="U1562">
        <v>0.25314670700000003</v>
      </c>
      <c r="V1562" t="s">
        <v>2133</v>
      </c>
      <c r="W1562">
        <v>26610</v>
      </c>
      <c r="X1562">
        <v>3464899</v>
      </c>
    </row>
    <row r="1563" spans="1:24" x14ac:dyDescent="0.25">
      <c r="A1563" t="s">
        <v>1331</v>
      </c>
      <c r="B1563" t="s">
        <v>4458</v>
      </c>
      <c r="C1563" t="s">
        <v>4560</v>
      </c>
      <c r="D1563">
        <v>20170903</v>
      </c>
      <c r="E1563" s="6">
        <v>42982.013807870368</v>
      </c>
      <c r="F1563" s="4">
        <v>42982.013807870368</v>
      </c>
      <c r="G1563" s="5">
        <v>42982.013807870368</v>
      </c>
      <c r="H1563">
        <v>247</v>
      </c>
      <c r="I1563">
        <v>39.55758333</v>
      </c>
      <c r="J1563">
        <v>-84.127694500000004</v>
      </c>
      <c r="K1563">
        <v>43</v>
      </c>
      <c r="L1563">
        <v>79</v>
      </c>
      <c r="M1563">
        <v>81</v>
      </c>
      <c r="N1563">
        <v>269</v>
      </c>
      <c r="O1563">
        <v>11</v>
      </c>
      <c r="P1563">
        <v>1016</v>
      </c>
      <c r="Q1563">
        <v>59</v>
      </c>
      <c r="R1563">
        <v>67</v>
      </c>
      <c r="S1563">
        <v>0.1</v>
      </c>
      <c r="T1563">
        <v>8</v>
      </c>
      <c r="U1563">
        <v>0.94561075133967298</v>
      </c>
      <c r="V1563" t="s">
        <v>4559</v>
      </c>
      <c r="W1563">
        <v>649264</v>
      </c>
      <c r="X1563">
        <v>8215912</v>
      </c>
    </row>
    <row r="1564" spans="1:24" x14ac:dyDescent="0.25">
      <c r="A1564" t="s">
        <v>1331</v>
      </c>
      <c r="B1564" t="s">
        <v>4458</v>
      </c>
      <c r="C1564" t="s">
        <v>4824</v>
      </c>
      <c r="D1564">
        <v>20171021</v>
      </c>
      <c r="E1564" s="6">
        <v>43029.710416666669</v>
      </c>
      <c r="F1564" s="4">
        <v>43029.710416666669</v>
      </c>
      <c r="G1564" s="5">
        <v>43029.710416666669</v>
      </c>
      <c r="H1564">
        <v>294</v>
      </c>
      <c r="I1564">
        <v>33.177833329999999</v>
      </c>
      <c r="J1564">
        <v>-84.014358329999993</v>
      </c>
      <c r="K1564">
        <v>38</v>
      </c>
      <c r="L1564">
        <v>71</v>
      </c>
      <c r="M1564">
        <v>78</v>
      </c>
      <c r="N1564">
        <v>94</v>
      </c>
      <c r="O1564">
        <v>6</v>
      </c>
      <c r="P1564">
        <v>1024</v>
      </c>
      <c r="Q1564">
        <v>53</v>
      </c>
      <c r="R1564">
        <v>61</v>
      </c>
      <c r="S1564">
        <v>0</v>
      </c>
      <c r="T1564">
        <v>10</v>
      </c>
      <c r="U1564">
        <v>3.8172529872843801E-2</v>
      </c>
      <c r="V1564" t="s">
        <v>4825</v>
      </c>
      <c r="W1564">
        <v>498186</v>
      </c>
      <c r="X1564">
        <v>8562450</v>
      </c>
    </row>
    <row r="1565" spans="1:24" x14ac:dyDescent="0.25">
      <c r="A1565" t="s">
        <v>1331</v>
      </c>
      <c r="B1565" t="s">
        <v>4458</v>
      </c>
      <c r="C1565" t="s">
        <v>4844</v>
      </c>
      <c r="D1565">
        <v>20170914</v>
      </c>
      <c r="E1565" s="6">
        <v>42992.879861111112</v>
      </c>
      <c r="F1565" s="4">
        <v>42992.879861111112</v>
      </c>
      <c r="G1565" s="5">
        <v>42992.879861111112</v>
      </c>
      <c r="H1565">
        <v>257</v>
      </c>
      <c r="I1565">
        <v>41.043617439999998</v>
      </c>
      <c r="J1565">
        <v>-83.654832139999996</v>
      </c>
      <c r="K1565">
        <v>76</v>
      </c>
      <c r="L1565">
        <v>68</v>
      </c>
      <c r="M1565">
        <v>88</v>
      </c>
      <c r="N1565">
        <v>213</v>
      </c>
      <c r="O1565">
        <v>5</v>
      </c>
      <c r="P1565">
        <v>1012</v>
      </c>
      <c r="Q1565">
        <v>59</v>
      </c>
      <c r="R1565">
        <v>63</v>
      </c>
      <c r="S1565">
        <v>0</v>
      </c>
      <c r="T1565">
        <v>7</v>
      </c>
      <c r="U1565">
        <v>0.31953535695180901</v>
      </c>
      <c r="V1565" t="s">
        <v>1183</v>
      </c>
      <c r="W1565">
        <v>204678</v>
      </c>
      <c r="X1565">
        <v>8613322</v>
      </c>
    </row>
    <row r="1566" spans="1:24" x14ac:dyDescent="0.25">
      <c r="A1566" t="s">
        <v>1331</v>
      </c>
      <c r="B1566" t="s">
        <v>4458</v>
      </c>
      <c r="C1566" t="s">
        <v>2037</v>
      </c>
      <c r="D1566">
        <v>20160324</v>
      </c>
      <c r="E1566" s="6">
        <v>42453.720752314817</v>
      </c>
      <c r="F1566" s="4">
        <v>42453.720752314817</v>
      </c>
      <c r="G1566" s="5">
        <v>42453.720752314817</v>
      </c>
      <c r="H1566">
        <v>84</v>
      </c>
      <c r="I1566">
        <v>35.785530899999998</v>
      </c>
      <c r="J1566">
        <v>-83.430070220000005</v>
      </c>
      <c r="K1566">
        <v>79</v>
      </c>
      <c r="L1566">
        <v>69</v>
      </c>
      <c r="M1566">
        <v>72</v>
      </c>
      <c r="N1566">
        <v>180</v>
      </c>
      <c r="O1566">
        <v>21</v>
      </c>
      <c r="P1566">
        <v>1013</v>
      </c>
      <c r="Q1566">
        <v>50</v>
      </c>
      <c r="R1566">
        <v>60</v>
      </c>
      <c r="S1566">
        <v>3.7</v>
      </c>
      <c r="T1566">
        <v>8</v>
      </c>
      <c r="U1566">
        <v>0.98648727000000003</v>
      </c>
      <c r="V1566" t="s">
        <v>2038</v>
      </c>
      <c r="W1566">
        <v>185708</v>
      </c>
      <c r="X1566">
        <v>3108557</v>
      </c>
    </row>
    <row r="1567" spans="1:24" x14ac:dyDescent="0.25">
      <c r="A1567" t="s">
        <v>1331</v>
      </c>
      <c r="B1567" t="s">
        <v>4458</v>
      </c>
      <c r="C1567" t="s">
        <v>2870</v>
      </c>
      <c r="D1567">
        <v>20170413</v>
      </c>
      <c r="E1567" s="6">
        <v>42838.963194444441</v>
      </c>
      <c r="F1567" s="4">
        <v>42838.963194444441</v>
      </c>
      <c r="G1567" s="5">
        <v>42838.963194444441</v>
      </c>
      <c r="H1567">
        <v>103</v>
      </c>
      <c r="I1567">
        <v>38.584238890000002</v>
      </c>
      <c r="J1567">
        <v>-82.715591669999995</v>
      </c>
      <c r="K1567">
        <v>25</v>
      </c>
      <c r="L1567">
        <v>72</v>
      </c>
      <c r="M1567">
        <v>59</v>
      </c>
      <c r="N1567">
        <v>59</v>
      </c>
      <c r="O1567">
        <v>5</v>
      </c>
      <c r="P1567">
        <v>1026</v>
      </c>
      <c r="Q1567">
        <v>44</v>
      </c>
      <c r="R1567">
        <v>61</v>
      </c>
      <c r="S1567">
        <v>0.1</v>
      </c>
      <c r="T1567">
        <v>10</v>
      </c>
      <c r="U1567">
        <v>0.93121290184273398</v>
      </c>
      <c r="V1567" t="s">
        <v>2871</v>
      </c>
      <c r="W1567">
        <v>454429</v>
      </c>
      <c r="X1567">
        <v>5786771</v>
      </c>
    </row>
    <row r="1568" spans="1:24" x14ac:dyDescent="0.25">
      <c r="A1568" t="s">
        <v>1331</v>
      </c>
      <c r="B1568" t="s">
        <v>4458</v>
      </c>
      <c r="C1568" t="s">
        <v>4104</v>
      </c>
      <c r="D1568">
        <v>20170821</v>
      </c>
      <c r="E1568" s="6">
        <v>42968.758425925924</v>
      </c>
      <c r="F1568" s="4">
        <v>42968.758425925924</v>
      </c>
      <c r="G1568" s="5">
        <v>42968.758425925924</v>
      </c>
      <c r="H1568">
        <v>233</v>
      </c>
      <c r="I1568">
        <v>41.60548833</v>
      </c>
      <c r="J1568">
        <v>-82.691108330000006</v>
      </c>
      <c r="K1568">
        <v>42</v>
      </c>
      <c r="L1568">
        <v>91</v>
      </c>
      <c r="M1568">
        <v>87</v>
      </c>
      <c r="N1568">
        <v>185</v>
      </c>
      <c r="O1568">
        <v>9</v>
      </c>
      <c r="P1568">
        <v>1018</v>
      </c>
      <c r="Q1568">
        <v>71</v>
      </c>
      <c r="R1568">
        <v>81</v>
      </c>
      <c r="S1568">
        <v>8.6999999999999993</v>
      </c>
      <c r="T1568">
        <v>9</v>
      </c>
      <c r="U1568" s="7">
        <v>2.1025167588673E-5</v>
      </c>
      <c r="V1568" t="s">
        <v>4105</v>
      </c>
      <c r="W1568">
        <v>582663</v>
      </c>
      <c r="X1568">
        <v>7603846</v>
      </c>
    </row>
    <row r="1569" spans="1:24" x14ac:dyDescent="0.25">
      <c r="A1569" t="s">
        <v>1331</v>
      </c>
      <c r="B1569" t="s">
        <v>4458</v>
      </c>
      <c r="C1569" t="s">
        <v>4392</v>
      </c>
      <c r="D1569">
        <v>20170923</v>
      </c>
      <c r="E1569" s="6">
        <v>43001.649421296293</v>
      </c>
      <c r="F1569" s="4">
        <v>43001.649421296293</v>
      </c>
      <c r="G1569" s="5">
        <v>43001.649421296293</v>
      </c>
      <c r="H1569">
        <v>266</v>
      </c>
      <c r="I1569">
        <v>29.550650210000001</v>
      </c>
      <c r="J1569">
        <v>-82.612322140000003</v>
      </c>
      <c r="K1569">
        <v>42</v>
      </c>
      <c r="L1569">
        <v>84</v>
      </c>
      <c r="M1569">
        <v>79</v>
      </c>
      <c r="N1569">
        <v>61</v>
      </c>
      <c r="O1569">
        <v>13</v>
      </c>
      <c r="P1569">
        <v>1013</v>
      </c>
      <c r="Q1569">
        <v>70</v>
      </c>
      <c r="R1569">
        <v>81</v>
      </c>
      <c r="S1569">
        <v>4.3</v>
      </c>
      <c r="T1569">
        <v>10</v>
      </c>
      <c r="U1569">
        <v>0.123047908684223</v>
      </c>
      <c r="V1569" t="s">
        <v>4393</v>
      </c>
      <c r="W1569">
        <v>573217</v>
      </c>
      <c r="X1569">
        <v>8057239</v>
      </c>
    </row>
    <row r="1570" spans="1:24" x14ac:dyDescent="0.25">
      <c r="A1570" t="s">
        <v>1331</v>
      </c>
      <c r="B1570" t="s">
        <v>4458</v>
      </c>
      <c r="C1570" t="s">
        <v>4385</v>
      </c>
      <c r="D1570">
        <v>20170923</v>
      </c>
      <c r="E1570" s="6">
        <v>43001.565925925926</v>
      </c>
      <c r="F1570" s="4">
        <v>43001.565925925926</v>
      </c>
      <c r="G1570" s="5">
        <v>43001.565925925926</v>
      </c>
      <c r="H1570">
        <v>266</v>
      </c>
      <c r="I1570">
        <v>29.54856702</v>
      </c>
      <c r="J1570">
        <v>-82.612067659999994</v>
      </c>
      <c r="K1570">
        <v>42</v>
      </c>
      <c r="L1570">
        <v>84</v>
      </c>
      <c r="M1570">
        <v>79</v>
      </c>
      <c r="N1570">
        <v>61</v>
      </c>
      <c r="O1570">
        <v>13</v>
      </c>
      <c r="P1570">
        <v>1013</v>
      </c>
      <c r="Q1570">
        <v>70</v>
      </c>
      <c r="R1570">
        <v>81</v>
      </c>
      <c r="S1570">
        <v>4.3</v>
      </c>
      <c r="T1570">
        <v>10</v>
      </c>
      <c r="U1570">
        <v>0.117630515247763</v>
      </c>
      <c r="V1570" t="s">
        <v>4386</v>
      </c>
      <c r="W1570">
        <v>641566</v>
      </c>
      <c r="X1570">
        <v>8051079</v>
      </c>
    </row>
    <row r="1571" spans="1:24" x14ac:dyDescent="0.25">
      <c r="A1571" t="s">
        <v>1331</v>
      </c>
      <c r="B1571" t="s">
        <v>4458</v>
      </c>
      <c r="C1571" t="s">
        <v>4387</v>
      </c>
      <c r="D1571">
        <v>20170923</v>
      </c>
      <c r="E1571" s="6">
        <v>43001.566238425927</v>
      </c>
      <c r="F1571" s="4">
        <v>43001.566238425927</v>
      </c>
      <c r="G1571" s="5">
        <v>43001.566238425927</v>
      </c>
      <c r="H1571">
        <v>266</v>
      </c>
      <c r="I1571">
        <v>29.548583910000001</v>
      </c>
      <c r="J1571">
        <v>-82.612064970000006</v>
      </c>
      <c r="K1571">
        <v>42</v>
      </c>
      <c r="L1571">
        <v>84</v>
      </c>
      <c r="M1571">
        <v>79</v>
      </c>
      <c r="N1571">
        <v>61</v>
      </c>
      <c r="O1571">
        <v>13</v>
      </c>
      <c r="P1571">
        <v>1013</v>
      </c>
      <c r="Q1571">
        <v>70</v>
      </c>
      <c r="R1571">
        <v>81</v>
      </c>
      <c r="S1571">
        <v>4.3</v>
      </c>
      <c r="T1571">
        <v>10</v>
      </c>
      <c r="U1571">
        <v>0.117650612420372</v>
      </c>
      <c r="V1571" t="s">
        <v>4386</v>
      </c>
      <c r="W1571">
        <v>641566</v>
      </c>
      <c r="X1571">
        <v>8051091</v>
      </c>
    </row>
    <row r="1572" spans="1:24" x14ac:dyDescent="0.25">
      <c r="A1572" t="s">
        <v>1331</v>
      </c>
      <c r="B1572" t="s">
        <v>4458</v>
      </c>
      <c r="C1572" t="s">
        <v>4388</v>
      </c>
      <c r="D1572">
        <v>20170923</v>
      </c>
      <c r="E1572" s="6">
        <v>43001.597858796296</v>
      </c>
      <c r="F1572" s="4">
        <v>43001.597858796296</v>
      </c>
      <c r="G1572" s="5">
        <v>43001.597858796296</v>
      </c>
      <c r="H1572">
        <v>266</v>
      </c>
      <c r="I1572">
        <v>29.555333260000001</v>
      </c>
      <c r="J1572">
        <v>-82.606367469999995</v>
      </c>
      <c r="K1572">
        <v>42</v>
      </c>
      <c r="L1572">
        <v>84</v>
      </c>
      <c r="M1572">
        <v>79</v>
      </c>
      <c r="N1572">
        <v>61</v>
      </c>
      <c r="O1572">
        <v>13</v>
      </c>
      <c r="P1572">
        <v>1013</v>
      </c>
      <c r="Q1572">
        <v>70</v>
      </c>
      <c r="R1572">
        <v>81</v>
      </c>
      <c r="S1572">
        <v>4.3</v>
      </c>
      <c r="T1572">
        <v>10</v>
      </c>
      <c r="U1572">
        <v>0.11969111677242</v>
      </c>
      <c r="V1572" t="s">
        <v>4381</v>
      </c>
      <c r="W1572">
        <v>641548</v>
      </c>
      <c r="X1572">
        <v>8051769</v>
      </c>
    </row>
    <row r="1573" spans="1:24" x14ac:dyDescent="0.25">
      <c r="A1573" t="s">
        <v>1331</v>
      </c>
      <c r="B1573" t="s">
        <v>4458</v>
      </c>
      <c r="C1573" t="s">
        <v>3726</v>
      </c>
      <c r="D1573">
        <v>20170703</v>
      </c>
      <c r="E1573" s="6">
        <v>42919.581944444442</v>
      </c>
      <c r="F1573" s="4">
        <v>42919.581944444442</v>
      </c>
      <c r="G1573" s="5">
        <v>42919.581944444442</v>
      </c>
      <c r="H1573">
        <v>184</v>
      </c>
      <c r="I1573">
        <v>27.518757730000001</v>
      </c>
      <c r="J1573">
        <v>-82.580251840000003</v>
      </c>
      <c r="K1573">
        <v>9</v>
      </c>
      <c r="L1573">
        <v>94</v>
      </c>
      <c r="M1573">
        <v>72</v>
      </c>
      <c r="N1573">
        <v>213</v>
      </c>
      <c r="O1573">
        <v>10</v>
      </c>
      <c r="P1573">
        <v>1018</v>
      </c>
      <c r="Q1573">
        <v>76</v>
      </c>
      <c r="R1573">
        <v>97</v>
      </c>
      <c r="S1573">
        <v>5.6</v>
      </c>
      <c r="T1573">
        <v>9</v>
      </c>
      <c r="U1573">
        <v>0.74100976206965996</v>
      </c>
      <c r="V1573" t="s">
        <v>1183</v>
      </c>
      <c r="W1573">
        <v>204678</v>
      </c>
      <c r="X1573">
        <v>7086961</v>
      </c>
    </row>
    <row r="1574" spans="1:24" x14ac:dyDescent="0.25">
      <c r="A1574" t="s">
        <v>1331</v>
      </c>
      <c r="B1574" t="s">
        <v>4458</v>
      </c>
      <c r="C1574" t="s">
        <v>1997</v>
      </c>
      <c r="D1574">
        <v>20160416</v>
      </c>
      <c r="E1574" s="6">
        <v>42476.77857638889</v>
      </c>
      <c r="F1574" s="4">
        <v>42476.77857638889</v>
      </c>
      <c r="G1574" s="5">
        <v>42476.77857638889</v>
      </c>
      <c r="H1574">
        <v>107</v>
      </c>
      <c r="I1574">
        <v>35.633651</v>
      </c>
      <c r="J1574">
        <v>-82.558104</v>
      </c>
      <c r="K1574">
        <v>1</v>
      </c>
      <c r="L1574">
        <v>64</v>
      </c>
      <c r="M1574">
        <v>46</v>
      </c>
      <c r="N1574">
        <v>111</v>
      </c>
      <c r="O1574">
        <v>12</v>
      </c>
      <c r="P1574">
        <v>1028</v>
      </c>
      <c r="Q1574">
        <v>29</v>
      </c>
      <c r="R1574">
        <v>50</v>
      </c>
      <c r="S1574">
        <v>0</v>
      </c>
      <c r="T1574">
        <v>10</v>
      </c>
      <c r="U1574">
        <v>0.75411982099999997</v>
      </c>
      <c r="V1574" t="s">
        <v>419</v>
      </c>
      <c r="W1574">
        <v>81136</v>
      </c>
      <c r="X1574">
        <v>2956603</v>
      </c>
    </row>
    <row r="1575" spans="1:24" x14ac:dyDescent="0.25">
      <c r="A1575" t="s">
        <v>1331</v>
      </c>
      <c r="B1575" t="s">
        <v>4458</v>
      </c>
      <c r="C1575" t="s">
        <v>5036</v>
      </c>
      <c r="D1575">
        <v>20171202</v>
      </c>
      <c r="E1575" s="6">
        <v>43071.763194444444</v>
      </c>
      <c r="F1575" s="4">
        <v>43071.763194444444</v>
      </c>
      <c r="G1575" s="5">
        <v>43071.763194444444</v>
      </c>
      <c r="H1575">
        <v>336</v>
      </c>
      <c r="I1575">
        <v>35.632567000000002</v>
      </c>
      <c r="J1575">
        <v>-82.555515999999997</v>
      </c>
      <c r="K1575">
        <v>92</v>
      </c>
      <c r="L1575">
        <v>54</v>
      </c>
      <c r="M1575">
        <v>86</v>
      </c>
      <c r="N1575">
        <v>157</v>
      </c>
      <c r="O1575">
        <v>6</v>
      </c>
      <c r="P1575">
        <v>1021</v>
      </c>
      <c r="Q1575">
        <v>45</v>
      </c>
      <c r="R1575">
        <v>49</v>
      </c>
      <c r="S1575">
        <v>0</v>
      </c>
      <c r="T1575">
        <v>7</v>
      </c>
      <c r="U1575">
        <v>0.98600202340939003</v>
      </c>
      <c r="V1575" t="s">
        <v>4796</v>
      </c>
      <c r="W1575">
        <v>188484</v>
      </c>
      <c r="X1575">
        <v>9045742</v>
      </c>
    </row>
    <row r="1576" spans="1:24" x14ac:dyDescent="0.25">
      <c r="A1576" t="s">
        <v>1331</v>
      </c>
      <c r="B1576" t="s">
        <v>4458</v>
      </c>
      <c r="C1576" t="s">
        <v>2978</v>
      </c>
      <c r="D1576">
        <v>20170429</v>
      </c>
      <c r="E1576" s="6">
        <v>42855.059212962966</v>
      </c>
      <c r="F1576" s="4">
        <v>42855.059212962966</v>
      </c>
      <c r="G1576" s="5">
        <v>42855.059212962966</v>
      </c>
      <c r="H1576">
        <v>120</v>
      </c>
      <c r="I1576">
        <v>39.19049167</v>
      </c>
      <c r="J1576">
        <v>-82.526038330000006</v>
      </c>
      <c r="K1576">
        <v>59</v>
      </c>
      <c r="L1576">
        <v>81</v>
      </c>
      <c r="M1576">
        <v>79</v>
      </c>
      <c r="N1576">
        <v>245</v>
      </c>
      <c r="O1576">
        <v>7</v>
      </c>
      <c r="P1576">
        <v>1016</v>
      </c>
      <c r="Q1576">
        <v>63</v>
      </c>
      <c r="R1576">
        <v>72</v>
      </c>
      <c r="S1576">
        <v>12.4</v>
      </c>
      <c r="T1576">
        <v>8</v>
      </c>
      <c r="U1576">
        <v>0.179733208313231</v>
      </c>
      <c r="V1576" t="s">
        <v>2979</v>
      </c>
      <c r="W1576">
        <v>396921</v>
      </c>
      <c r="X1576">
        <v>6017682</v>
      </c>
    </row>
    <row r="1577" spans="1:24" x14ac:dyDescent="0.25">
      <c r="A1577" t="s">
        <v>1331</v>
      </c>
      <c r="B1577" t="s">
        <v>4458</v>
      </c>
      <c r="C1577" t="s">
        <v>1693</v>
      </c>
      <c r="D1577">
        <v>20150522</v>
      </c>
      <c r="E1577" s="6">
        <v>42146.724999999999</v>
      </c>
      <c r="F1577" s="4">
        <v>42146.724999999999</v>
      </c>
      <c r="G1577" s="5">
        <v>42146.724999999999</v>
      </c>
      <c r="H1577">
        <v>142</v>
      </c>
      <c r="I1577">
        <v>35.609558999999997</v>
      </c>
      <c r="J1577">
        <v>-82.428584999999998</v>
      </c>
      <c r="K1577">
        <v>8</v>
      </c>
      <c r="L1577">
        <v>74</v>
      </c>
      <c r="M1577">
        <v>64</v>
      </c>
      <c r="N1577">
        <v>330</v>
      </c>
      <c r="O1577">
        <v>8</v>
      </c>
      <c r="P1577">
        <v>1022</v>
      </c>
      <c r="Q1577">
        <v>42</v>
      </c>
      <c r="R1577">
        <v>62</v>
      </c>
      <c r="S1577">
        <v>0</v>
      </c>
      <c r="T1577">
        <v>10</v>
      </c>
      <c r="U1577">
        <v>0.22666586</v>
      </c>
      <c r="V1577" t="s">
        <v>1694</v>
      </c>
      <c r="W1577">
        <v>28545</v>
      </c>
      <c r="X1577">
        <v>1528409</v>
      </c>
    </row>
    <row r="1578" spans="1:24" x14ac:dyDescent="0.25">
      <c r="A1578" t="s">
        <v>1331</v>
      </c>
      <c r="B1578" t="s">
        <v>4458</v>
      </c>
      <c r="C1578" t="s">
        <v>2147</v>
      </c>
      <c r="D1578">
        <v>20160607</v>
      </c>
      <c r="E1578" s="6">
        <v>42528.761134259257</v>
      </c>
      <c r="F1578" s="4">
        <v>42528.761134259257</v>
      </c>
      <c r="G1578" s="5">
        <v>42528.761134259257</v>
      </c>
      <c r="H1578">
        <v>159</v>
      </c>
      <c r="I1578">
        <v>36.998711669999999</v>
      </c>
      <c r="J1578">
        <v>-82.396761670000004</v>
      </c>
      <c r="K1578">
        <v>11</v>
      </c>
      <c r="L1578">
        <v>76</v>
      </c>
      <c r="M1578">
        <v>62</v>
      </c>
      <c r="N1578">
        <v>292</v>
      </c>
      <c r="O1578">
        <v>13</v>
      </c>
      <c r="P1578">
        <v>1008</v>
      </c>
      <c r="Q1578">
        <v>52</v>
      </c>
      <c r="R1578">
        <v>69</v>
      </c>
      <c r="S1578">
        <v>0</v>
      </c>
      <c r="T1578">
        <v>10</v>
      </c>
      <c r="U1578">
        <v>9.4656153000000007E-2</v>
      </c>
      <c r="V1578" t="s">
        <v>2148</v>
      </c>
      <c r="W1578">
        <v>250176</v>
      </c>
      <c r="X1578">
        <v>3490564</v>
      </c>
    </row>
    <row r="1579" spans="1:24" x14ac:dyDescent="0.25">
      <c r="A1579" t="s">
        <v>1331</v>
      </c>
      <c r="B1579" t="s">
        <v>4458</v>
      </c>
      <c r="C1579" t="s">
        <v>3009</v>
      </c>
      <c r="D1579">
        <v>20150118</v>
      </c>
      <c r="E1579" s="6">
        <v>42022.59652777778</v>
      </c>
      <c r="F1579" s="4">
        <v>42022.59652777778</v>
      </c>
      <c r="G1579" s="5">
        <v>42022.59652777778</v>
      </c>
      <c r="H1579">
        <v>18</v>
      </c>
      <c r="I1579">
        <v>27.794477520000001</v>
      </c>
      <c r="J1579">
        <v>-82.35068321</v>
      </c>
      <c r="K1579">
        <v>20</v>
      </c>
      <c r="L1579">
        <v>70</v>
      </c>
      <c r="M1579">
        <v>74</v>
      </c>
      <c r="N1579">
        <v>307</v>
      </c>
      <c r="O1579">
        <v>22</v>
      </c>
      <c r="P1579">
        <v>1020</v>
      </c>
      <c r="Q1579">
        <v>53</v>
      </c>
      <c r="R1579">
        <v>62</v>
      </c>
      <c r="S1579">
        <v>0</v>
      </c>
      <c r="T1579">
        <v>10</v>
      </c>
      <c r="U1579">
        <v>5.5366184181947699E-2</v>
      </c>
      <c r="V1579" t="s">
        <v>1183</v>
      </c>
      <c r="W1579">
        <v>204678</v>
      </c>
      <c r="X1579">
        <v>6109299</v>
      </c>
    </row>
    <row r="1580" spans="1:24" x14ac:dyDescent="0.25">
      <c r="A1580" t="s">
        <v>1331</v>
      </c>
      <c r="B1580" t="s">
        <v>4458</v>
      </c>
      <c r="C1580" t="s">
        <v>4919</v>
      </c>
      <c r="D1580">
        <v>20171108</v>
      </c>
      <c r="E1580" s="6">
        <v>43047.768055555556</v>
      </c>
      <c r="F1580" s="4">
        <v>43047.768055555556</v>
      </c>
      <c r="G1580" s="5">
        <v>43047.768055555556</v>
      </c>
      <c r="H1580">
        <v>312</v>
      </c>
      <c r="I1580">
        <v>29.77291688</v>
      </c>
      <c r="J1580">
        <v>-82.277218970000007</v>
      </c>
      <c r="K1580">
        <v>52</v>
      </c>
      <c r="L1580">
        <v>81</v>
      </c>
      <c r="M1580">
        <v>78</v>
      </c>
      <c r="N1580">
        <v>304</v>
      </c>
      <c r="O1580">
        <v>4</v>
      </c>
      <c r="P1580">
        <v>1016</v>
      </c>
      <c r="Q1580">
        <v>63</v>
      </c>
      <c r="R1580">
        <v>73</v>
      </c>
      <c r="S1580">
        <v>0</v>
      </c>
      <c r="T1580">
        <v>10</v>
      </c>
      <c r="U1580">
        <v>0.73135968770645698</v>
      </c>
      <c r="V1580" t="s">
        <v>4920</v>
      </c>
      <c r="W1580">
        <v>649510</v>
      </c>
      <c r="X1580">
        <v>8731897</v>
      </c>
    </row>
    <row r="1581" spans="1:24" x14ac:dyDescent="0.25">
      <c r="A1581" t="s">
        <v>1331</v>
      </c>
      <c r="B1581" t="s">
        <v>4458</v>
      </c>
      <c r="C1581" t="s">
        <v>4662</v>
      </c>
      <c r="D1581">
        <v>20171010</v>
      </c>
      <c r="E1581" s="6">
        <v>43018.742361111108</v>
      </c>
      <c r="F1581" s="4">
        <v>43018.742361111108</v>
      </c>
      <c r="G1581" s="5">
        <v>43018.742361111108</v>
      </c>
      <c r="H1581">
        <v>283</v>
      </c>
      <c r="I1581">
        <v>39.978632840000003</v>
      </c>
      <c r="J1581">
        <v>-82.061519619999999</v>
      </c>
      <c r="K1581">
        <v>76</v>
      </c>
      <c r="L1581">
        <v>73</v>
      </c>
      <c r="M1581">
        <v>86</v>
      </c>
      <c r="N1581">
        <v>55</v>
      </c>
      <c r="O1581">
        <v>4</v>
      </c>
      <c r="P1581">
        <v>1019</v>
      </c>
      <c r="Q1581">
        <v>62</v>
      </c>
      <c r="R1581">
        <v>68</v>
      </c>
      <c r="S1581">
        <v>0</v>
      </c>
      <c r="T1581">
        <v>7</v>
      </c>
      <c r="U1581">
        <v>0.700258802030989</v>
      </c>
      <c r="V1581" t="s">
        <v>4077</v>
      </c>
      <c r="W1581">
        <v>571552</v>
      </c>
      <c r="X1581">
        <v>8351174</v>
      </c>
    </row>
    <row r="1582" spans="1:24" x14ac:dyDescent="0.25">
      <c r="A1582" t="s">
        <v>1331</v>
      </c>
      <c r="B1582" t="s">
        <v>4458</v>
      </c>
      <c r="C1582" t="s">
        <v>1430</v>
      </c>
      <c r="D1582">
        <v>20140427</v>
      </c>
      <c r="E1582" s="6">
        <v>41756.891979166663</v>
      </c>
      <c r="F1582" s="4">
        <v>41756.891979166663</v>
      </c>
      <c r="G1582" s="5">
        <v>41756.891979166663</v>
      </c>
      <c r="H1582">
        <v>117</v>
      </c>
      <c r="I1582">
        <v>40.258616570000001</v>
      </c>
      <c r="J1582">
        <v>-82.039195100000001</v>
      </c>
      <c r="K1582">
        <v>17</v>
      </c>
      <c r="L1582">
        <v>65</v>
      </c>
      <c r="M1582">
        <v>71</v>
      </c>
      <c r="N1582">
        <v>75</v>
      </c>
      <c r="O1582">
        <v>12</v>
      </c>
      <c r="P1582">
        <v>1018</v>
      </c>
      <c r="Q1582">
        <v>39</v>
      </c>
      <c r="R1582">
        <v>48</v>
      </c>
      <c r="S1582">
        <v>0</v>
      </c>
      <c r="T1582">
        <v>9</v>
      </c>
      <c r="U1582">
        <v>2.2395302999999998E-2</v>
      </c>
      <c r="V1582" t="s">
        <v>1431</v>
      </c>
      <c r="W1582">
        <v>7848</v>
      </c>
      <c r="X1582">
        <v>646513</v>
      </c>
    </row>
    <row r="1583" spans="1:24" x14ac:dyDescent="0.25">
      <c r="A1583" t="s">
        <v>1331</v>
      </c>
      <c r="B1583" t="s">
        <v>4458</v>
      </c>
      <c r="C1583" t="s">
        <v>4740</v>
      </c>
      <c r="D1583">
        <v>20171019</v>
      </c>
      <c r="E1583" s="6">
        <v>43027.638888888891</v>
      </c>
      <c r="F1583" s="4">
        <v>43027.638888888891</v>
      </c>
      <c r="G1583" s="5">
        <v>43027.638888888891</v>
      </c>
      <c r="H1583">
        <v>292</v>
      </c>
      <c r="I1583">
        <v>41.002163690000003</v>
      </c>
      <c r="J1583">
        <v>-81.979165080000001</v>
      </c>
      <c r="K1583">
        <v>2</v>
      </c>
      <c r="L1583">
        <v>68</v>
      </c>
      <c r="M1583">
        <v>75</v>
      </c>
      <c r="N1583">
        <v>235</v>
      </c>
      <c r="O1583">
        <v>10</v>
      </c>
      <c r="P1583">
        <v>1021</v>
      </c>
      <c r="Q1583">
        <v>45</v>
      </c>
      <c r="R1583">
        <v>54</v>
      </c>
      <c r="S1583">
        <v>0</v>
      </c>
      <c r="T1583">
        <v>10</v>
      </c>
      <c r="U1583">
        <v>1.8282655717740601E-3</v>
      </c>
      <c r="V1583" t="s">
        <v>379</v>
      </c>
      <c r="W1583">
        <v>10162</v>
      </c>
      <c r="X1583">
        <v>8471466</v>
      </c>
    </row>
    <row r="1584" spans="1:24" x14ac:dyDescent="0.25">
      <c r="A1584" t="s">
        <v>1331</v>
      </c>
      <c r="B1584" t="s">
        <v>4458</v>
      </c>
      <c r="C1584" t="s">
        <v>3477</v>
      </c>
      <c r="D1584">
        <v>20170626</v>
      </c>
      <c r="E1584" s="6">
        <v>42912.631944444445</v>
      </c>
      <c r="F1584" s="4">
        <v>42912.631944444445</v>
      </c>
      <c r="G1584" s="5">
        <v>42912.631944444445</v>
      </c>
      <c r="H1584">
        <v>177</v>
      </c>
      <c r="I1584">
        <v>41.488489999999999</v>
      </c>
      <c r="J1584">
        <v>-81.933589999999995</v>
      </c>
      <c r="K1584">
        <v>13</v>
      </c>
      <c r="L1584">
        <v>68</v>
      </c>
      <c r="M1584">
        <v>59</v>
      </c>
      <c r="N1584">
        <v>272</v>
      </c>
      <c r="O1584">
        <v>15</v>
      </c>
      <c r="P1584">
        <v>1017</v>
      </c>
      <c r="Q1584">
        <v>50</v>
      </c>
      <c r="R1584">
        <v>65</v>
      </c>
      <c r="S1584">
        <v>9.6</v>
      </c>
      <c r="T1584">
        <v>9</v>
      </c>
      <c r="U1584">
        <v>9.20056707540442E-2</v>
      </c>
      <c r="V1584" t="s">
        <v>379</v>
      </c>
      <c r="W1584">
        <v>10162</v>
      </c>
      <c r="X1584">
        <v>6816865</v>
      </c>
    </row>
    <row r="1585" spans="1:24" x14ac:dyDescent="0.25">
      <c r="A1585" t="s">
        <v>1331</v>
      </c>
      <c r="B1585" t="s">
        <v>4458</v>
      </c>
      <c r="C1585" t="s">
        <v>2497</v>
      </c>
      <c r="D1585">
        <v>20161012</v>
      </c>
      <c r="E1585" s="6">
        <v>42655.736805555556</v>
      </c>
      <c r="F1585" s="4">
        <v>42655.736805555556</v>
      </c>
      <c r="G1585" s="5">
        <v>42655.736805555556</v>
      </c>
      <c r="H1585">
        <v>286</v>
      </c>
      <c r="I1585">
        <v>41.402993629999997</v>
      </c>
      <c r="J1585">
        <v>-81.885588170000005</v>
      </c>
      <c r="K1585">
        <v>16</v>
      </c>
      <c r="L1585">
        <v>77</v>
      </c>
      <c r="M1585">
        <v>64</v>
      </c>
      <c r="N1585">
        <v>188</v>
      </c>
      <c r="O1585">
        <v>21</v>
      </c>
      <c r="P1585">
        <v>1019</v>
      </c>
      <c r="Q1585">
        <v>50</v>
      </c>
      <c r="R1585">
        <v>66</v>
      </c>
      <c r="S1585">
        <v>0</v>
      </c>
      <c r="T1585">
        <v>10</v>
      </c>
      <c r="U1585">
        <v>0.84170776599999997</v>
      </c>
      <c r="V1585" t="s">
        <v>379</v>
      </c>
      <c r="W1585">
        <v>10162</v>
      </c>
      <c r="X1585">
        <v>4376676</v>
      </c>
    </row>
    <row r="1586" spans="1:24" x14ac:dyDescent="0.25">
      <c r="A1586" t="s">
        <v>1331</v>
      </c>
      <c r="B1586" t="s">
        <v>4458</v>
      </c>
      <c r="C1586" t="s">
        <v>4243</v>
      </c>
      <c r="D1586">
        <v>20170906</v>
      </c>
      <c r="E1586" s="6">
        <v>42985.024305555555</v>
      </c>
      <c r="F1586" s="4">
        <v>42985.024305555555</v>
      </c>
      <c r="G1586" s="5">
        <v>42985.024305555555</v>
      </c>
      <c r="H1586">
        <v>250</v>
      </c>
      <c r="I1586">
        <v>41.402949669999998</v>
      </c>
      <c r="J1586">
        <v>-81.884654760000004</v>
      </c>
      <c r="K1586">
        <v>23</v>
      </c>
      <c r="L1586">
        <v>63</v>
      </c>
      <c r="M1586">
        <v>76</v>
      </c>
      <c r="N1586">
        <v>311</v>
      </c>
      <c r="O1586">
        <v>11</v>
      </c>
      <c r="P1586">
        <v>1012</v>
      </c>
      <c r="Q1586">
        <v>52</v>
      </c>
      <c r="R1586">
        <v>60</v>
      </c>
      <c r="S1586">
        <v>0</v>
      </c>
      <c r="T1586">
        <v>10</v>
      </c>
      <c r="U1586">
        <v>0.99330345782116003</v>
      </c>
      <c r="V1586" t="s">
        <v>379</v>
      </c>
      <c r="W1586">
        <v>10162</v>
      </c>
      <c r="X1586">
        <v>7815320</v>
      </c>
    </row>
    <row r="1587" spans="1:24" x14ac:dyDescent="0.25">
      <c r="A1587" t="s">
        <v>1331</v>
      </c>
      <c r="B1587" t="s">
        <v>4458</v>
      </c>
      <c r="C1587" t="s">
        <v>4108</v>
      </c>
      <c r="D1587">
        <v>20170810</v>
      </c>
      <c r="E1587" s="6">
        <v>42957.635416666664</v>
      </c>
      <c r="F1587" s="4">
        <v>42957.635416666664</v>
      </c>
      <c r="G1587" s="5">
        <v>42957.635416666664</v>
      </c>
      <c r="H1587">
        <v>222</v>
      </c>
      <c r="I1587">
        <v>41.433549999999997</v>
      </c>
      <c r="J1587">
        <v>-81.842969999999994</v>
      </c>
      <c r="K1587">
        <v>18</v>
      </c>
      <c r="L1587">
        <v>82</v>
      </c>
      <c r="M1587">
        <v>69</v>
      </c>
      <c r="N1587">
        <v>275</v>
      </c>
      <c r="O1587">
        <v>9</v>
      </c>
      <c r="P1587">
        <v>1020</v>
      </c>
      <c r="Q1587">
        <v>61</v>
      </c>
      <c r="R1587">
        <v>73</v>
      </c>
      <c r="S1587">
        <v>0.4</v>
      </c>
      <c r="T1587">
        <v>10</v>
      </c>
      <c r="U1587">
        <v>0.91360809650175701</v>
      </c>
      <c r="V1587" t="s">
        <v>379</v>
      </c>
      <c r="W1587">
        <v>10162</v>
      </c>
      <c r="X1587">
        <v>7605252</v>
      </c>
    </row>
    <row r="1588" spans="1:24" x14ac:dyDescent="0.25">
      <c r="A1588" t="s">
        <v>1331</v>
      </c>
      <c r="B1588" t="s">
        <v>4458</v>
      </c>
      <c r="C1588" t="s">
        <v>3424</v>
      </c>
      <c r="D1588">
        <v>20170622</v>
      </c>
      <c r="E1588" s="6">
        <v>42908.607638888891</v>
      </c>
      <c r="F1588" s="4">
        <v>42908.607638888891</v>
      </c>
      <c r="G1588" s="5">
        <v>42908.607638888891</v>
      </c>
      <c r="H1588">
        <v>173</v>
      </c>
      <c r="I1588">
        <v>41.447589999999998</v>
      </c>
      <c r="J1588">
        <v>-81.837090000000003</v>
      </c>
      <c r="K1588">
        <v>22</v>
      </c>
      <c r="L1588">
        <v>88</v>
      </c>
      <c r="M1588">
        <v>63</v>
      </c>
      <c r="N1588">
        <v>233</v>
      </c>
      <c r="O1588">
        <v>17</v>
      </c>
      <c r="P1588">
        <v>1012</v>
      </c>
      <c r="Q1588">
        <v>63</v>
      </c>
      <c r="R1588">
        <v>77</v>
      </c>
      <c r="S1588">
        <v>10</v>
      </c>
      <c r="T1588">
        <v>9</v>
      </c>
      <c r="U1588">
        <v>3.5987123209152101E-2</v>
      </c>
      <c r="V1588" t="s">
        <v>379</v>
      </c>
      <c r="W1588">
        <v>10162</v>
      </c>
      <c r="X1588">
        <v>6756557</v>
      </c>
    </row>
    <row r="1589" spans="1:24" x14ac:dyDescent="0.25">
      <c r="A1589" t="s">
        <v>1331</v>
      </c>
      <c r="B1589" t="s">
        <v>4458</v>
      </c>
      <c r="C1589" t="s">
        <v>4218</v>
      </c>
      <c r="D1589">
        <v>20170830</v>
      </c>
      <c r="E1589" s="6">
        <v>42977.631249999999</v>
      </c>
      <c r="F1589" s="4">
        <v>42977.631249999999</v>
      </c>
      <c r="G1589" s="5">
        <v>42977.631249999999</v>
      </c>
      <c r="H1589">
        <v>242</v>
      </c>
      <c r="I1589">
        <v>41.478495529999996</v>
      </c>
      <c r="J1589">
        <v>-81.833601590000001</v>
      </c>
      <c r="K1589">
        <v>14</v>
      </c>
      <c r="L1589">
        <v>74</v>
      </c>
      <c r="M1589">
        <v>78</v>
      </c>
      <c r="N1589">
        <v>308</v>
      </c>
      <c r="O1589">
        <v>10</v>
      </c>
      <c r="P1589">
        <v>1016</v>
      </c>
      <c r="Q1589">
        <v>62</v>
      </c>
      <c r="R1589">
        <v>71</v>
      </c>
      <c r="S1589">
        <v>1</v>
      </c>
      <c r="T1589">
        <v>18</v>
      </c>
      <c r="U1589">
        <v>0.62364015224997205</v>
      </c>
      <c r="V1589" t="s">
        <v>379</v>
      </c>
      <c r="W1589">
        <v>10162</v>
      </c>
      <c r="X1589">
        <v>7748775</v>
      </c>
    </row>
    <row r="1590" spans="1:24" x14ac:dyDescent="0.25">
      <c r="A1590" t="s">
        <v>1331</v>
      </c>
      <c r="B1590" t="s">
        <v>4458</v>
      </c>
      <c r="C1590" t="s">
        <v>3511</v>
      </c>
      <c r="D1590">
        <v>20170629</v>
      </c>
      <c r="E1590" s="6">
        <v>42915.578472222223</v>
      </c>
      <c r="F1590" s="4">
        <v>42915.578472222223</v>
      </c>
      <c r="G1590" s="5">
        <v>42915.578472222223</v>
      </c>
      <c r="H1590">
        <v>180</v>
      </c>
      <c r="I1590">
        <v>41.337499999999999</v>
      </c>
      <c r="J1590">
        <v>-81.833550000000002</v>
      </c>
      <c r="K1590">
        <v>22</v>
      </c>
      <c r="L1590">
        <v>87</v>
      </c>
      <c r="M1590">
        <v>65</v>
      </c>
      <c r="N1590">
        <v>229</v>
      </c>
      <c r="O1590">
        <v>21</v>
      </c>
      <c r="P1590">
        <v>1014</v>
      </c>
      <c r="Q1590">
        <v>61</v>
      </c>
      <c r="R1590">
        <v>77</v>
      </c>
      <c r="S1590">
        <v>1.4</v>
      </c>
      <c r="T1590">
        <v>10</v>
      </c>
      <c r="U1590">
        <v>0.35479794748740001</v>
      </c>
      <c r="V1590" t="s">
        <v>379</v>
      </c>
      <c r="W1590">
        <v>10162</v>
      </c>
      <c r="X1590">
        <v>6865125</v>
      </c>
    </row>
    <row r="1591" spans="1:24" x14ac:dyDescent="0.25">
      <c r="A1591" t="s">
        <v>1331</v>
      </c>
      <c r="B1591" t="s">
        <v>4458</v>
      </c>
      <c r="C1591" t="s">
        <v>4857</v>
      </c>
      <c r="D1591">
        <v>20171030</v>
      </c>
      <c r="E1591" s="6">
        <v>43038.625</v>
      </c>
      <c r="F1591" s="4">
        <v>43038.625</v>
      </c>
      <c r="G1591" s="5">
        <v>43038.625</v>
      </c>
      <c r="H1591">
        <v>303</v>
      </c>
      <c r="I1591">
        <v>41.336773989999998</v>
      </c>
      <c r="J1591">
        <v>-81.825399399999995</v>
      </c>
      <c r="K1591">
        <v>74</v>
      </c>
      <c r="L1591">
        <v>39</v>
      </c>
      <c r="M1591">
        <v>80</v>
      </c>
      <c r="N1591">
        <v>239</v>
      </c>
      <c r="O1591">
        <v>21</v>
      </c>
      <c r="P1591">
        <v>1007</v>
      </c>
      <c r="Q1591">
        <v>32</v>
      </c>
      <c r="R1591">
        <v>37</v>
      </c>
      <c r="S1591">
        <v>1.1000000000000001</v>
      </c>
      <c r="T1591">
        <v>10</v>
      </c>
      <c r="U1591">
        <v>0.75602853391430103</v>
      </c>
      <c r="V1591" t="s">
        <v>379</v>
      </c>
      <c r="W1591">
        <v>10162</v>
      </c>
      <c r="X1591">
        <v>8642007</v>
      </c>
    </row>
    <row r="1592" spans="1:24" x14ac:dyDescent="0.25">
      <c r="A1592" t="s">
        <v>1331</v>
      </c>
      <c r="B1592" t="s">
        <v>4458</v>
      </c>
      <c r="C1592" t="s">
        <v>3287</v>
      </c>
      <c r="D1592">
        <v>20170606</v>
      </c>
      <c r="E1592" s="6">
        <v>42892.654861111114</v>
      </c>
      <c r="F1592" s="4">
        <v>42892.654861111114</v>
      </c>
      <c r="G1592" s="5">
        <v>42892.654861111114</v>
      </c>
      <c r="H1592">
        <v>157</v>
      </c>
      <c r="I1592">
        <v>41.47842309</v>
      </c>
      <c r="J1592">
        <v>-81.821848149999994</v>
      </c>
      <c r="K1592">
        <v>79</v>
      </c>
      <c r="L1592">
        <v>61</v>
      </c>
      <c r="M1592">
        <v>74</v>
      </c>
      <c r="N1592">
        <v>332</v>
      </c>
      <c r="O1592">
        <v>20</v>
      </c>
      <c r="P1592">
        <v>1011</v>
      </c>
      <c r="Q1592">
        <v>52</v>
      </c>
      <c r="R1592">
        <v>60</v>
      </c>
      <c r="S1592">
        <v>3.2</v>
      </c>
      <c r="T1592">
        <v>10</v>
      </c>
      <c r="U1592">
        <v>0.92420820603285603</v>
      </c>
      <c r="V1592" t="s">
        <v>379</v>
      </c>
      <c r="W1592">
        <v>10162</v>
      </c>
      <c r="X1592">
        <v>6589515</v>
      </c>
    </row>
    <row r="1593" spans="1:24" x14ac:dyDescent="0.25">
      <c r="A1593" t="s">
        <v>1331</v>
      </c>
      <c r="B1593" t="s">
        <v>4458</v>
      </c>
      <c r="C1593" t="s">
        <v>2386</v>
      </c>
      <c r="D1593">
        <v>20160903</v>
      </c>
      <c r="E1593" s="6">
        <v>42616.48541666667</v>
      </c>
      <c r="F1593" s="4">
        <v>42616.48541666667</v>
      </c>
      <c r="G1593" s="5">
        <v>42616.48541666667</v>
      </c>
      <c r="H1593">
        <v>247</v>
      </c>
      <c r="I1593">
        <v>41.236870000000003</v>
      </c>
      <c r="J1593">
        <v>-81.811533999999995</v>
      </c>
      <c r="K1593">
        <v>1</v>
      </c>
      <c r="L1593">
        <v>76</v>
      </c>
      <c r="M1593">
        <v>64</v>
      </c>
      <c r="N1593">
        <v>88</v>
      </c>
      <c r="O1593">
        <v>10</v>
      </c>
      <c r="P1593">
        <v>1024</v>
      </c>
      <c r="Q1593">
        <v>53</v>
      </c>
      <c r="R1593">
        <v>66</v>
      </c>
      <c r="S1593">
        <v>0</v>
      </c>
      <c r="T1593">
        <v>10</v>
      </c>
      <c r="U1593">
        <v>4.3972544000000002E-2</v>
      </c>
      <c r="V1593" t="s">
        <v>2387</v>
      </c>
      <c r="W1593">
        <v>227315</v>
      </c>
      <c r="X1593">
        <v>4054795</v>
      </c>
    </row>
    <row r="1594" spans="1:24" x14ac:dyDescent="0.25">
      <c r="A1594" t="s">
        <v>1331</v>
      </c>
      <c r="B1594" t="s">
        <v>4458</v>
      </c>
      <c r="C1594" t="s">
        <v>3611</v>
      </c>
      <c r="D1594">
        <v>20170705</v>
      </c>
      <c r="E1594" s="6">
        <v>42921.606944444444</v>
      </c>
      <c r="F1594" s="4">
        <v>42921.606944444444</v>
      </c>
      <c r="G1594" s="5">
        <v>42921.606944444444</v>
      </c>
      <c r="H1594">
        <v>186</v>
      </c>
      <c r="I1594">
        <v>41.314599999999999</v>
      </c>
      <c r="J1594">
        <v>-81.802760000000006</v>
      </c>
      <c r="K1594">
        <v>11</v>
      </c>
      <c r="L1594">
        <v>90</v>
      </c>
      <c r="M1594">
        <v>70</v>
      </c>
      <c r="N1594">
        <v>250</v>
      </c>
      <c r="O1594">
        <v>8</v>
      </c>
      <c r="P1594">
        <v>1019</v>
      </c>
      <c r="Q1594">
        <v>63</v>
      </c>
      <c r="R1594">
        <v>77</v>
      </c>
      <c r="S1594">
        <v>0</v>
      </c>
      <c r="T1594">
        <v>10</v>
      </c>
      <c r="U1594">
        <v>0.88732626361275102</v>
      </c>
      <c r="V1594" t="s">
        <v>379</v>
      </c>
      <c r="W1594">
        <v>10162</v>
      </c>
      <c r="X1594">
        <v>6955417</v>
      </c>
    </row>
    <row r="1595" spans="1:24" x14ac:dyDescent="0.25">
      <c r="A1595" t="s">
        <v>1331</v>
      </c>
      <c r="B1595" t="s">
        <v>4458</v>
      </c>
      <c r="C1595" t="s">
        <v>3636</v>
      </c>
      <c r="D1595">
        <v>20170706</v>
      </c>
      <c r="E1595" s="6">
        <v>42922.622916666667</v>
      </c>
      <c r="F1595" s="4">
        <v>42922.622916666667</v>
      </c>
      <c r="G1595" s="5">
        <v>42922.622916666667</v>
      </c>
      <c r="H1595">
        <v>187</v>
      </c>
      <c r="I1595">
        <v>41.31053</v>
      </c>
      <c r="J1595">
        <v>-81.796049999999994</v>
      </c>
      <c r="K1595">
        <v>36</v>
      </c>
      <c r="L1595">
        <v>86</v>
      </c>
      <c r="M1595">
        <v>78</v>
      </c>
      <c r="N1595">
        <v>216</v>
      </c>
      <c r="O1595">
        <v>4</v>
      </c>
      <c r="P1595">
        <v>1015</v>
      </c>
      <c r="Q1595">
        <v>68</v>
      </c>
      <c r="R1595">
        <v>80</v>
      </c>
      <c r="S1595">
        <v>0.3</v>
      </c>
      <c r="T1595">
        <v>9</v>
      </c>
      <c r="U1595">
        <v>0.94046371278598195</v>
      </c>
      <c r="V1595" t="s">
        <v>379</v>
      </c>
      <c r="W1595">
        <v>10162</v>
      </c>
      <c r="X1595">
        <v>6980563</v>
      </c>
    </row>
    <row r="1596" spans="1:24" x14ac:dyDescent="0.25">
      <c r="A1596" t="s">
        <v>1331</v>
      </c>
      <c r="B1596" t="s">
        <v>4458</v>
      </c>
      <c r="C1596" t="s">
        <v>4795</v>
      </c>
      <c r="D1596">
        <v>20171020</v>
      </c>
      <c r="E1596" s="6">
        <v>43028.729166666664</v>
      </c>
      <c r="F1596" s="4">
        <v>43028.729166666664</v>
      </c>
      <c r="G1596" s="5">
        <v>43028.729166666664</v>
      </c>
      <c r="H1596">
        <v>293</v>
      </c>
      <c r="I1596">
        <v>35.762210690000003</v>
      </c>
      <c r="J1596">
        <v>-81.784994699999999</v>
      </c>
      <c r="K1596">
        <v>0</v>
      </c>
      <c r="L1596">
        <v>75</v>
      </c>
      <c r="M1596">
        <v>58</v>
      </c>
      <c r="N1596">
        <v>128</v>
      </c>
      <c r="O1596">
        <v>1</v>
      </c>
      <c r="P1596">
        <v>1024</v>
      </c>
      <c r="Q1596">
        <v>47</v>
      </c>
      <c r="R1596">
        <v>64</v>
      </c>
      <c r="S1596">
        <v>0</v>
      </c>
      <c r="T1596">
        <v>10</v>
      </c>
      <c r="U1596">
        <v>1.0598391185271E-2</v>
      </c>
      <c r="V1596" t="s">
        <v>4796</v>
      </c>
      <c r="W1596">
        <v>188484</v>
      </c>
      <c r="X1596">
        <v>8524391</v>
      </c>
    </row>
    <row r="1597" spans="1:24" x14ac:dyDescent="0.25">
      <c r="A1597" t="s">
        <v>1331</v>
      </c>
      <c r="B1597" t="s">
        <v>4458</v>
      </c>
      <c r="C1597" t="s">
        <v>4083</v>
      </c>
      <c r="D1597">
        <v>20170808</v>
      </c>
      <c r="E1597" s="6">
        <v>42955.686805555553</v>
      </c>
      <c r="F1597" s="4">
        <v>42955.686805555553</v>
      </c>
      <c r="G1597" s="5">
        <v>42955.686805555553</v>
      </c>
      <c r="H1597">
        <v>220</v>
      </c>
      <c r="I1597">
        <v>41.390030000000003</v>
      </c>
      <c r="J1597">
        <v>-81.771000000000001</v>
      </c>
      <c r="K1597">
        <v>0</v>
      </c>
      <c r="L1597">
        <v>76</v>
      </c>
      <c r="M1597">
        <v>61</v>
      </c>
      <c r="N1597">
        <v>328</v>
      </c>
      <c r="O1597">
        <v>13</v>
      </c>
      <c r="P1597">
        <v>1019</v>
      </c>
      <c r="Q1597">
        <v>55</v>
      </c>
      <c r="R1597">
        <v>71</v>
      </c>
      <c r="S1597">
        <v>0.1</v>
      </c>
      <c r="T1597">
        <v>10</v>
      </c>
      <c r="U1597">
        <v>0.99091269179055097</v>
      </c>
      <c r="V1597" t="s">
        <v>379</v>
      </c>
      <c r="W1597">
        <v>10162</v>
      </c>
      <c r="X1597">
        <v>7571567</v>
      </c>
    </row>
    <row r="1598" spans="1:24" x14ac:dyDescent="0.25">
      <c r="A1598" t="s">
        <v>1331</v>
      </c>
      <c r="B1598" t="s">
        <v>4458</v>
      </c>
      <c r="C1598" t="s">
        <v>4079</v>
      </c>
      <c r="D1598">
        <v>20170808</v>
      </c>
      <c r="E1598" s="6">
        <v>42955.597222222219</v>
      </c>
      <c r="F1598" s="4">
        <v>42955.597222222219</v>
      </c>
      <c r="G1598" s="5">
        <v>42955.597222222219</v>
      </c>
      <c r="H1598">
        <v>220</v>
      </c>
      <c r="I1598">
        <v>41.40907</v>
      </c>
      <c r="J1598">
        <v>-81.753900000000002</v>
      </c>
      <c r="K1598">
        <v>0</v>
      </c>
      <c r="L1598">
        <v>76</v>
      </c>
      <c r="M1598">
        <v>61</v>
      </c>
      <c r="N1598">
        <v>328</v>
      </c>
      <c r="O1598">
        <v>13</v>
      </c>
      <c r="P1598">
        <v>1019</v>
      </c>
      <c r="Q1598">
        <v>55</v>
      </c>
      <c r="R1598">
        <v>71</v>
      </c>
      <c r="S1598">
        <v>0.1</v>
      </c>
      <c r="T1598">
        <v>10</v>
      </c>
      <c r="U1598">
        <v>0.992565126549384</v>
      </c>
      <c r="V1598" t="s">
        <v>379</v>
      </c>
      <c r="W1598">
        <v>10162</v>
      </c>
      <c r="X1598">
        <v>7570014</v>
      </c>
    </row>
    <row r="1599" spans="1:24" x14ac:dyDescent="0.25">
      <c r="A1599" t="s">
        <v>1331</v>
      </c>
      <c r="B1599" t="s">
        <v>4458</v>
      </c>
      <c r="C1599" t="s">
        <v>3839</v>
      </c>
      <c r="D1599">
        <v>20170725</v>
      </c>
      <c r="E1599" s="6">
        <v>42941.711805555555</v>
      </c>
      <c r="F1599" s="4">
        <v>42941.711805555555</v>
      </c>
      <c r="G1599" s="5">
        <v>42941.711805555555</v>
      </c>
      <c r="H1599">
        <v>206</v>
      </c>
      <c r="I1599">
        <v>41.279429999999998</v>
      </c>
      <c r="J1599">
        <v>-81.753460000000004</v>
      </c>
      <c r="K1599">
        <v>54</v>
      </c>
      <c r="L1599">
        <v>77</v>
      </c>
      <c r="M1599">
        <v>74</v>
      </c>
      <c r="N1599">
        <v>15</v>
      </c>
      <c r="O1599">
        <v>12</v>
      </c>
      <c r="P1599">
        <v>1022</v>
      </c>
      <c r="Q1599">
        <v>60</v>
      </c>
      <c r="R1599">
        <v>70</v>
      </c>
      <c r="S1599">
        <v>0.2</v>
      </c>
      <c r="T1599">
        <v>10</v>
      </c>
      <c r="U1599">
        <v>7.1414939839530303E-2</v>
      </c>
      <c r="V1599" t="s">
        <v>379</v>
      </c>
      <c r="W1599">
        <v>10162</v>
      </c>
      <c r="X1599">
        <v>7225315</v>
      </c>
    </row>
    <row r="1600" spans="1:24" x14ac:dyDescent="0.25">
      <c r="A1600" t="s">
        <v>1331</v>
      </c>
      <c r="B1600" t="s">
        <v>4458</v>
      </c>
      <c r="C1600" t="s">
        <v>4803</v>
      </c>
      <c r="D1600">
        <v>20171023</v>
      </c>
      <c r="E1600" s="6">
        <v>43031.645138888889</v>
      </c>
      <c r="F1600" s="4">
        <v>43031.645138888889</v>
      </c>
      <c r="G1600" s="5">
        <v>43031.645138888889</v>
      </c>
      <c r="H1600">
        <v>296</v>
      </c>
      <c r="I1600">
        <v>41.276110950000003</v>
      </c>
      <c r="J1600">
        <v>-81.734032630000002</v>
      </c>
      <c r="K1600">
        <v>93</v>
      </c>
      <c r="L1600">
        <v>64</v>
      </c>
      <c r="M1600">
        <v>78</v>
      </c>
      <c r="N1600">
        <v>149</v>
      </c>
      <c r="O1600">
        <v>17</v>
      </c>
      <c r="P1600">
        <v>1010</v>
      </c>
      <c r="Q1600">
        <v>53</v>
      </c>
      <c r="R1600">
        <v>60</v>
      </c>
      <c r="S1600">
        <v>10.9</v>
      </c>
      <c r="T1600">
        <v>10</v>
      </c>
      <c r="U1600">
        <v>0.13922198562481</v>
      </c>
      <c r="V1600" t="s">
        <v>379</v>
      </c>
      <c r="W1600">
        <v>10162</v>
      </c>
      <c r="X1600">
        <v>8536186</v>
      </c>
    </row>
    <row r="1601" spans="1:24" x14ac:dyDescent="0.25">
      <c r="A1601" t="s">
        <v>1331</v>
      </c>
      <c r="B1601" t="s">
        <v>4458</v>
      </c>
      <c r="C1601" t="s">
        <v>4811</v>
      </c>
      <c r="D1601">
        <v>20171024</v>
      </c>
      <c r="E1601" s="6">
        <v>43032.652777777781</v>
      </c>
      <c r="F1601" s="4">
        <v>43032.652777777781</v>
      </c>
      <c r="G1601" s="5">
        <v>43032.652777777781</v>
      </c>
      <c r="H1601">
        <v>297</v>
      </c>
      <c r="I1601">
        <v>41.203639559999999</v>
      </c>
      <c r="J1601">
        <v>-81.725578310000003</v>
      </c>
      <c r="K1601">
        <v>73</v>
      </c>
      <c r="L1601">
        <v>54</v>
      </c>
      <c r="M1601">
        <v>80</v>
      </c>
      <c r="N1601">
        <v>207</v>
      </c>
      <c r="O1601">
        <v>19</v>
      </c>
      <c r="P1601">
        <v>1005</v>
      </c>
      <c r="Q1601">
        <v>43</v>
      </c>
      <c r="R1601">
        <v>49</v>
      </c>
      <c r="S1601">
        <v>1.2</v>
      </c>
      <c r="T1601">
        <v>10</v>
      </c>
      <c r="U1601">
        <v>0.211444186497805</v>
      </c>
      <c r="V1601" t="s">
        <v>379</v>
      </c>
      <c r="W1601">
        <v>10162</v>
      </c>
      <c r="X1601">
        <v>8538640</v>
      </c>
    </row>
    <row r="1602" spans="1:24" x14ac:dyDescent="0.25">
      <c r="A1602" t="s">
        <v>1331</v>
      </c>
      <c r="B1602" t="s">
        <v>4458</v>
      </c>
      <c r="C1602" t="s">
        <v>3934</v>
      </c>
      <c r="D1602">
        <v>20170803</v>
      </c>
      <c r="E1602" s="6">
        <v>42950.624305555553</v>
      </c>
      <c r="F1602" s="4">
        <v>42950.624305555553</v>
      </c>
      <c r="G1602" s="5">
        <v>42950.624305555553</v>
      </c>
      <c r="H1602">
        <v>215</v>
      </c>
      <c r="I1602">
        <v>41.209009999999999</v>
      </c>
      <c r="J1602">
        <v>-81.697280000000006</v>
      </c>
      <c r="K1602">
        <v>11</v>
      </c>
      <c r="L1602">
        <v>82</v>
      </c>
      <c r="M1602">
        <v>82</v>
      </c>
      <c r="N1602">
        <v>212</v>
      </c>
      <c r="O1602">
        <v>10</v>
      </c>
      <c r="P1602">
        <v>1016</v>
      </c>
      <c r="Q1602">
        <v>67</v>
      </c>
      <c r="R1602">
        <v>75</v>
      </c>
      <c r="S1602">
        <v>15.3</v>
      </c>
      <c r="T1602">
        <v>9</v>
      </c>
      <c r="U1602">
        <v>0.84611109537742202</v>
      </c>
      <c r="V1602" t="s">
        <v>379</v>
      </c>
      <c r="W1602">
        <v>10162</v>
      </c>
      <c r="X1602">
        <v>7349360</v>
      </c>
    </row>
    <row r="1603" spans="1:24" x14ac:dyDescent="0.25">
      <c r="A1603" t="s">
        <v>1331</v>
      </c>
      <c r="B1603" t="s">
        <v>4458</v>
      </c>
      <c r="C1603" t="s">
        <v>2778</v>
      </c>
      <c r="D1603">
        <v>20170404</v>
      </c>
      <c r="E1603" s="6">
        <v>42829.760416666664</v>
      </c>
      <c r="F1603" s="4">
        <v>42829.760416666664</v>
      </c>
      <c r="G1603" s="5">
        <v>42829.760416666664</v>
      </c>
      <c r="H1603">
        <v>94</v>
      </c>
      <c r="I1603">
        <v>41.241349999999997</v>
      </c>
      <c r="J1603">
        <v>-81.677589999999995</v>
      </c>
      <c r="K1603">
        <v>100</v>
      </c>
      <c r="L1603">
        <v>56</v>
      </c>
      <c r="M1603">
        <v>79</v>
      </c>
      <c r="N1603">
        <v>255</v>
      </c>
      <c r="O1603">
        <v>22</v>
      </c>
      <c r="P1603">
        <v>1001</v>
      </c>
      <c r="Q1603">
        <v>46</v>
      </c>
      <c r="R1603">
        <v>52</v>
      </c>
      <c r="S1603">
        <v>8.1</v>
      </c>
      <c r="T1603">
        <v>6</v>
      </c>
      <c r="U1603">
        <v>0.61013636086128598</v>
      </c>
      <c r="V1603" t="s">
        <v>379</v>
      </c>
      <c r="W1603">
        <v>10162</v>
      </c>
      <c r="X1603">
        <v>5602744</v>
      </c>
    </row>
    <row r="1604" spans="1:24" x14ac:dyDescent="0.25">
      <c r="A1604" t="s">
        <v>1331</v>
      </c>
      <c r="B1604" t="s">
        <v>4458</v>
      </c>
      <c r="C1604" t="s">
        <v>3487</v>
      </c>
      <c r="D1604">
        <v>20170624</v>
      </c>
      <c r="E1604" s="6">
        <v>42910.711504629631</v>
      </c>
      <c r="F1604" s="4">
        <v>42910.711504629631</v>
      </c>
      <c r="G1604" s="5">
        <v>42910.711504629631</v>
      </c>
      <c r="H1604">
        <v>175</v>
      </c>
      <c r="I1604">
        <v>41.248853410000002</v>
      </c>
      <c r="J1604">
        <v>-81.676983800000002</v>
      </c>
      <c r="K1604">
        <v>11</v>
      </c>
      <c r="L1604">
        <v>74</v>
      </c>
      <c r="M1604">
        <v>64</v>
      </c>
      <c r="N1604">
        <v>281</v>
      </c>
      <c r="O1604">
        <v>13</v>
      </c>
      <c r="P1604">
        <v>1012</v>
      </c>
      <c r="Q1604">
        <v>57</v>
      </c>
      <c r="R1604">
        <v>70</v>
      </c>
      <c r="S1604">
        <v>1.5</v>
      </c>
      <c r="T1604">
        <v>9</v>
      </c>
      <c r="U1604">
        <v>6.6172330258825098E-3</v>
      </c>
      <c r="V1604" t="s">
        <v>3488</v>
      </c>
      <c r="W1604">
        <v>484210</v>
      </c>
      <c r="X1604">
        <v>6830699</v>
      </c>
    </row>
    <row r="1605" spans="1:24" x14ac:dyDescent="0.25">
      <c r="A1605" t="s">
        <v>1331</v>
      </c>
      <c r="B1605" t="s">
        <v>4458</v>
      </c>
      <c r="C1605" t="s">
        <v>4797</v>
      </c>
      <c r="D1605">
        <v>20171020</v>
      </c>
      <c r="E1605" s="6">
        <v>43028.722222222219</v>
      </c>
      <c r="F1605" s="4">
        <v>43028.722222222219</v>
      </c>
      <c r="G1605" s="5">
        <v>43028.722222222219</v>
      </c>
      <c r="H1605">
        <v>293</v>
      </c>
      <c r="I1605">
        <v>35.727946750000001</v>
      </c>
      <c r="J1605">
        <v>-81.603328860000005</v>
      </c>
      <c r="K1605">
        <v>0</v>
      </c>
      <c r="L1605">
        <v>75</v>
      </c>
      <c r="M1605">
        <v>58</v>
      </c>
      <c r="N1605">
        <v>128</v>
      </c>
      <c r="O1605">
        <v>1</v>
      </c>
      <c r="P1605">
        <v>1024</v>
      </c>
      <c r="Q1605">
        <v>47</v>
      </c>
      <c r="R1605">
        <v>64</v>
      </c>
      <c r="S1605">
        <v>0</v>
      </c>
      <c r="T1605">
        <v>10</v>
      </c>
      <c r="U1605">
        <v>1.04675689027467E-2</v>
      </c>
      <c r="V1605" t="s">
        <v>4796</v>
      </c>
      <c r="W1605">
        <v>188484</v>
      </c>
      <c r="X1605">
        <v>8524399</v>
      </c>
    </row>
    <row r="1606" spans="1:24" x14ac:dyDescent="0.25">
      <c r="A1606" t="s">
        <v>1331</v>
      </c>
      <c r="B1606" t="s">
        <v>4458</v>
      </c>
      <c r="C1606" t="s">
        <v>4084</v>
      </c>
      <c r="D1606">
        <v>20170809</v>
      </c>
      <c r="E1606" s="6">
        <v>42956.615277777775</v>
      </c>
      <c r="F1606" s="4">
        <v>42956.615277777775</v>
      </c>
      <c r="G1606" s="5">
        <v>42956.615277777775</v>
      </c>
      <c r="H1606">
        <v>221</v>
      </c>
      <c r="I1606">
        <v>41.315469999999998</v>
      </c>
      <c r="J1606">
        <v>-81.602149999999995</v>
      </c>
      <c r="K1606">
        <v>6</v>
      </c>
      <c r="L1606">
        <v>82</v>
      </c>
      <c r="M1606">
        <v>64</v>
      </c>
      <c r="N1606">
        <v>271</v>
      </c>
      <c r="O1606">
        <v>8</v>
      </c>
      <c r="P1606">
        <v>1022</v>
      </c>
      <c r="Q1606">
        <v>59</v>
      </c>
      <c r="R1606">
        <v>73</v>
      </c>
      <c r="S1606">
        <v>0.6</v>
      </c>
      <c r="T1606">
        <v>10</v>
      </c>
      <c r="U1606">
        <v>0.96387536215490099</v>
      </c>
      <c r="V1606" t="s">
        <v>379</v>
      </c>
      <c r="W1606">
        <v>10162</v>
      </c>
      <c r="X1606">
        <v>7572291</v>
      </c>
    </row>
    <row r="1607" spans="1:24" x14ac:dyDescent="0.25">
      <c r="A1607" t="s">
        <v>1331</v>
      </c>
      <c r="B1607" t="s">
        <v>4458</v>
      </c>
      <c r="C1607" t="s">
        <v>4101</v>
      </c>
      <c r="D1607">
        <v>20170809</v>
      </c>
      <c r="E1607" s="6">
        <v>42956.720138888886</v>
      </c>
      <c r="F1607" s="4">
        <v>42956.720138888886</v>
      </c>
      <c r="G1607" s="5">
        <v>42956.720138888886</v>
      </c>
      <c r="H1607">
        <v>221</v>
      </c>
      <c r="I1607">
        <v>41.306440000000002</v>
      </c>
      <c r="J1607">
        <v>-81.586299999999994</v>
      </c>
      <c r="K1607">
        <v>13</v>
      </c>
      <c r="L1607">
        <v>83</v>
      </c>
      <c r="M1607">
        <v>65</v>
      </c>
      <c r="N1607">
        <v>247</v>
      </c>
      <c r="O1607">
        <v>6</v>
      </c>
      <c r="P1607">
        <v>1022</v>
      </c>
      <c r="Q1607">
        <v>58</v>
      </c>
      <c r="R1607">
        <v>75</v>
      </c>
      <c r="S1607">
        <v>1</v>
      </c>
      <c r="T1607">
        <v>10</v>
      </c>
      <c r="U1607">
        <v>0.95968951779435097</v>
      </c>
      <c r="V1607" t="s">
        <v>379</v>
      </c>
      <c r="W1607">
        <v>10162</v>
      </c>
      <c r="X1607">
        <v>7603142</v>
      </c>
    </row>
    <row r="1608" spans="1:24" x14ac:dyDescent="0.25">
      <c r="A1608" t="s">
        <v>1331</v>
      </c>
      <c r="B1608" t="s">
        <v>4458</v>
      </c>
      <c r="C1608" t="s">
        <v>2066</v>
      </c>
      <c r="D1608">
        <v>20160520</v>
      </c>
      <c r="E1608" s="6">
        <v>42510.688993055555</v>
      </c>
      <c r="F1608" s="4">
        <v>42510.688993055555</v>
      </c>
      <c r="G1608" s="5">
        <v>42510.688993055555</v>
      </c>
      <c r="H1608">
        <v>141</v>
      </c>
      <c r="I1608">
        <v>41.248667300000001</v>
      </c>
      <c r="J1608">
        <v>-81.582964099999998</v>
      </c>
      <c r="K1608">
        <v>65</v>
      </c>
      <c r="L1608">
        <v>75</v>
      </c>
      <c r="M1608">
        <v>59</v>
      </c>
      <c r="N1608">
        <v>98</v>
      </c>
      <c r="O1608">
        <v>9</v>
      </c>
      <c r="P1608">
        <v>1021</v>
      </c>
      <c r="Q1608">
        <v>45</v>
      </c>
      <c r="R1608">
        <v>61</v>
      </c>
      <c r="S1608">
        <v>0</v>
      </c>
      <c r="T1608">
        <v>10</v>
      </c>
      <c r="U1608">
        <v>0.98559324299999995</v>
      </c>
      <c r="V1608" t="s">
        <v>2061</v>
      </c>
      <c r="W1608">
        <v>180094</v>
      </c>
      <c r="X1608">
        <v>3227291</v>
      </c>
    </row>
    <row r="1609" spans="1:24" x14ac:dyDescent="0.25">
      <c r="A1609" t="s">
        <v>1331</v>
      </c>
      <c r="B1609" t="s">
        <v>4458</v>
      </c>
      <c r="C1609" t="s">
        <v>2081</v>
      </c>
      <c r="D1609">
        <v>20160521</v>
      </c>
      <c r="E1609" s="6">
        <v>42511.557037037041</v>
      </c>
      <c r="F1609" s="4">
        <v>42511.557037037041</v>
      </c>
      <c r="G1609" s="5">
        <v>42511.557037037041</v>
      </c>
      <c r="H1609">
        <v>142</v>
      </c>
      <c r="I1609">
        <v>41.19203572</v>
      </c>
      <c r="J1609">
        <v>-81.582210090000004</v>
      </c>
      <c r="K1609">
        <v>100</v>
      </c>
      <c r="L1609">
        <v>57</v>
      </c>
      <c r="M1609">
        <v>91</v>
      </c>
      <c r="N1609">
        <v>56</v>
      </c>
      <c r="O1609">
        <v>17</v>
      </c>
      <c r="P1609">
        <v>1015</v>
      </c>
      <c r="Q1609">
        <v>53</v>
      </c>
      <c r="R1609">
        <v>55</v>
      </c>
      <c r="S1609">
        <v>21.6</v>
      </c>
      <c r="T1609">
        <v>5</v>
      </c>
      <c r="U1609">
        <v>0.99742409799999998</v>
      </c>
      <c r="V1609" t="s">
        <v>2061</v>
      </c>
      <c r="W1609">
        <v>180094</v>
      </c>
      <c r="X1609">
        <v>3242832</v>
      </c>
    </row>
    <row r="1610" spans="1:24" x14ac:dyDescent="0.25">
      <c r="A1610" t="s">
        <v>1331</v>
      </c>
      <c r="B1610" t="s">
        <v>4458</v>
      </c>
      <c r="C1610" t="s">
        <v>2123</v>
      </c>
      <c r="D1610">
        <v>20160611</v>
      </c>
      <c r="E1610" s="6">
        <v>42532.673819444448</v>
      </c>
      <c r="F1610" s="4">
        <v>42532.673819444448</v>
      </c>
      <c r="G1610" s="5">
        <v>42532.673819444448</v>
      </c>
      <c r="H1610">
        <v>163</v>
      </c>
      <c r="I1610">
        <v>41.345187950000003</v>
      </c>
      <c r="J1610">
        <v>-81.575435729999995</v>
      </c>
      <c r="K1610">
        <v>17</v>
      </c>
      <c r="L1610">
        <v>92</v>
      </c>
      <c r="M1610">
        <v>63</v>
      </c>
      <c r="N1610">
        <v>261</v>
      </c>
      <c r="O1610">
        <v>21</v>
      </c>
      <c r="P1610">
        <v>1012</v>
      </c>
      <c r="Q1610">
        <v>67</v>
      </c>
      <c r="R1610">
        <v>85</v>
      </c>
      <c r="S1610">
        <v>0.8</v>
      </c>
      <c r="T1610">
        <v>10</v>
      </c>
      <c r="U1610">
        <v>0.43787939599999998</v>
      </c>
      <c r="V1610" t="s">
        <v>1498</v>
      </c>
      <c r="W1610">
        <v>4860</v>
      </c>
      <c r="X1610">
        <v>3441880</v>
      </c>
    </row>
    <row r="1611" spans="1:24" x14ac:dyDescent="0.25">
      <c r="A1611" t="s">
        <v>1331</v>
      </c>
      <c r="B1611" t="s">
        <v>4458</v>
      </c>
      <c r="C1611" t="s">
        <v>2230</v>
      </c>
      <c r="D1611">
        <v>20160716</v>
      </c>
      <c r="E1611" s="6">
        <v>42567.726388888892</v>
      </c>
      <c r="F1611" s="4">
        <v>42567.726388888892</v>
      </c>
      <c r="G1611" s="5">
        <v>42567.726388888892</v>
      </c>
      <c r="H1611">
        <v>198</v>
      </c>
      <c r="I1611">
        <v>41.587857669999998</v>
      </c>
      <c r="J1611">
        <v>-81.564506289999997</v>
      </c>
      <c r="K1611">
        <v>22</v>
      </c>
      <c r="L1611">
        <v>78</v>
      </c>
      <c r="M1611">
        <v>71</v>
      </c>
      <c r="N1611">
        <v>234</v>
      </c>
      <c r="O1611">
        <v>10</v>
      </c>
      <c r="P1611">
        <v>1017</v>
      </c>
      <c r="Q1611">
        <v>61</v>
      </c>
      <c r="R1611">
        <v>74</v>
      </c>
      <c r="S1611">
        <v>1.7</v>
      </c>
      <c r="T1611">
        <v>10</v>
      </c>
      <c r="U1611">
        <v>0.89211304700000005</v>
      </c>
      <c r="V1611" t="s">
        <v>379</v>
      </c>
      <c r="W1611">
        <v>10162</v>
      </c>
      <c r="X1611">
        <v>3688254</v>
      </c>
    </row>
    <row r="1612" spans="1:24" x14ac:dyDescent="0.25">
      <c r="A1612" t="s">
        <v>1331</v>
      </c>
      <c r="B1612" t="s">
        <v>4458</v>
      </c>
      <c r="C1612" t="s">
        <v>3882</v>
      </c>
      <c r="D1612">
        <v>20170728</v>
      </c>
      <c r="E1612" s="6">
        <v>42944.590798611112</v>
      </c>
      <c r="F1612" s="4">
        <v>42944.590798611112</v>
      </c>
      <c r="G1612" s="5">
        <v>42944.590798611112</v>
      </c>
      <c r="H1612">
        <v>209</v>
      </c>
      <c r="I1612">
        <v>41.023124750000001</v>
      </c>
      <c r="J1612">
        <v>-81.553031129999994</v>
      </c>
      <c r="K1612">
        <v>26</v>
      </c>
      <c r="L1612">
        <v>80</v>
      </c>
      <c r="M1612">
        <v>81</v>
      </c>
      <c r="N1612">
        <v>23</v>
      </c>
      <c r="O1612">
        <v>14</v>
      </c>
      <c r="P1612">
        <v>1011</v>
      </c>
      <c r="Q1612">
        <v>65</v>
      </c>
      <c r="R1612">
        <v>76</v>
      </c>
      <c r="S1612">
        <v>2.5</v>
      </c>
      <c r="T1612">
        <v>10</v>
      </c>
      <c r="U1612">
        <v>0.30337563852293797</v>
      </c>
      <c r="V1612" t="s">
        <v>3849</v>
      </c>
      <c r="W1612">
        <v>546525</v>
      </c>
      <c r="X1612">
        <v>7295417</v>
      </c>
    </row>
    <row r="1613" spans="1:24" x14ac:dyDescent="0.25">
      <c r="A1613" t="s">
        <v>1331</v>
      </c>
      <c r="B1613" t="s">
        <v>4458</v>
      </c>
      <c r="C1613" t="s">
        <v>2075</v>
      </c>
      <c r="D1613">
        <v>20160520</v>
      </c>
      <c r="E1613" s="6">
        <v>42511.004675925928</v>
      </c>
      <c r="F1613" s="4">
        <v>42511.004675925928</v>
      </c>
      <c r="G1613" s="5">
        <v>42511.004675925928</v>
      </c>
      <c r="H1613">
        <v>142</v>
      </c>
      <c r="I1613">
        <v>41.217277580000001</v>
      </c>
      <c r="J1613">
        <v>-81.529144290000005</v>
      </c>
      <c r="K1613">
        <v>65</v>
      </c>
      <c r="L1613">
        <v>75</v>
      </c>
      <c r="M1613">
        <v>59</v>
      </c>
      <c r="N1613">
        <v>98</v>
      </c>
      <c r="O1613">
        <v>9</v>
      </c>
      <c r="P1613">
        <v>1021</v>
      </c>
      <c r="Q1613">
        <v>45</v>
      </c>
      <c r="R1613">
        <v>61</v>
      </c>
      <c r="S1613">
        <v>0</v>
      </c>
      <c r="T1613">
        <v>10</v>
      </c>
      <c r="U1613">
        <v>0.99147157500000005</v>
      </c>
      <c r="V1613" t="s">
        <v>2076</v>
      </c>
      <c r="W1613">
        <v>181442</v>
      </c>
      <c r="X1613">
        <v>3236498</v>
      </c>
    </row>
    <row r="1614" spans="1:24" x14ac:dyDescent="0.25">
      <c r="A1614" t="s">
        <v>1331</v>
      </c>
      <c r="B1614" t="s">
        <v>4458</v>
      </c>
      <c r="C1614" t="s">
        <v>2093</v>
      </c>
      <c r="D1614">
        <v>20160521</v>
      </c>
      <c r="E1614" s="6">
        <v>42511.582337962966</v>
      </c>
      <c r="F1614" s="4">
        <v>42511.582337962966</v>
      </c>
      <c r="G1614" s="5">
        <v>42511.582337962966</v>
      </c>
      <c r="H1614">
        <v>142</v>
      </c>
      <c r="I1614">
        <v>41.217226019999998</v>
      </c>
      <c r="J1614">
        <v>-81.528926870000006</v>
      </c>
      <c r="K1614">
        <v>88</v>
      </c>
      <c r="L1614">
        <v>60</v>
      </c>
      <c r="M1614">
        <v>91</v>
      </c>
      <c r="N1614">
        <v>58</v>
      </c>
      <c r="O1614">
        <v>15</v>
      </c>
      <c r="P1614">
        <v>1015</v>
      </c>
      <c r="Q1614">
        <v>54</v>
      </c>
      <c r="R1614">
        <v>57</v>
      </c>
      <c r="S1614">
        <v>19</v>
      </c>
      <c r="T1614">
        <v>5</v>
      </c>
      <c r="U1614">
        <v>0.997562689</v>
      </c>
      <c r="V1614" t="s">
        <v>2087</v>
      </c>
      <c r="W1614">
        <v>244536</v>
      </c>
      <c r="X1614">
        <v>3244995</v>
      </c>
    </row>
    <row r="1615" spans="1:24" x14ac:dyDescent="0.25">
      <c r="A1615" t="s">
        <v>1331</v>
      </c>
      <c r="B1615" t="s">
        <v>4458</v>
      </c>
      <c r="C1615" t="s">
        <v>2069</v>
      </c>
      <c r="D1615">
        <v>20160520</v>
      </c>
      <c r="E1615" s="6">
        <v>42510.609131944446</v>
      </c>
      <c r="F1615" s="4">
        <v>42510.609131944446</v>
      </c>
      <c r="G1615" s="5">
        <v>42510.609131944446</v>
      </c>
      <c r="H1615">
        <v>141</v>
      </c>
      <c r="I1615">
        <v>41.217449999999999</v>
      </c>
      <c r="J1615">
        <v>-81.526483330000005</v>
      </c>
      <c r="K1615">
        <v>65</v>
      </c>
      <c r="L1615">
        <v>75</v>
      </c>
      <c r="M1615">
        <v>59</v>
      </c>
      <c r="N1615">
        <v>98</v>
      </c>
      <c r="O1615">
        <v>9</v>
      </c>
      <c r="P1615">
        <v>1021</v>
      </c>
      <c r="Q1615">
        <v>45</v>
      </c>
      <c r="R1615">
        <v>61</v>
      </c>
      <c r="S1615">
        <v>0</v>
      </c>
      <c r="T1615">
        <v>10</v>
      </c>
      <c r="U1615">
        <v>0.98382592999999996</v>
      </c>
      <c r="V1615" t="s">
        <v>2070</v>
      </c>
      <c r="W1615">
        <v>211326</v>
      </c>
      <c r="X1615">
        <v>3228788</v>
      </c>
    </row>
    <row r="1616" spans="1:24" x14ac:dyDescent="0.25">
      <c r="A1616" t="s">
        <v>1331</v>
      </c>
      <c r="B1616" t="s">
        <v>4458</v>
      </c>
      <c r="C1616" t="s">
        <v>2094</v>
      </c>
      <c r="D1616">
        <v>20160521</v>
      </c>
      <c r="E1616" s="6">
        <v>42511.609016203707</v>
      </c>
      <c r="F1616" s="4">
        <v>42511.609016203707</v>
      </c>
      <c r="G1616" s="5">
        <v>42511.609016203707</v>
      </c>
      <c r="H1616">
        <v>142</v>
      </c>
      <c r="I1616">
        <v>41.217442499999997</v>
      </c>
      <c r="J1616">
        <v>-81.525415260000003</v>
      </c>
      <c r="K1616">
        <v>88</v>
      </c>
      <c r="L1616">
        <v>60</v>
      </c>
      <c r="M1616">
        <v>91</v>
      </c>
      <c r="N1616">
        <v>58</v>
      </c>
      <c r="O1616">
        <v>15</v>
      </c>
      <c r="P1616">
        <v>1015</v>
      </c>
      <c r="Q1616">
        <v>54</v>
      </c>
      <c r="R1616">
        <v>57</v>
      </c>
      <c r="S1616">
        <v>19</v>
      </c>
      <c r="T1616">
        <v>5</v>
      </c>
      <c r="U1616">
        <v>0.99769599600000003</v>
      </c>
      <c r="V1616" t="s">
        <v>2092</v>
      </c>
      <c r="W1616">
        <v>245141</v>
      </c>
      <c r="X1616">
        <v>3245072</v>
      </c>
    </row>
    <row r="1617" spans="1:24" x14ac:dyDescent="0.25">
      <c r="A1617" t="s">
        <v>1331</v>
      </c>
      <c r="B1617" t="s">
        <v>4458</v>
      </c>
      <c r="C1617" t="s">
        <v>3850</v>
      </c>
      <c r="D1617">
        <v>20170727</v>
      </c>
      <c r="E1617" s="6">
        <v>42944.003472222219</v>
      </c>
      <c r="F1617" s="4">
        <v>42944.003472222219</v>
      </c>
      <c r="G1617" s="5">
        <v>42944.003472222219</v>
      </c>
      <c r="H1617">
        <v>209</v>
      </c>
      <c r="I1617">
        <v>41.011221489999997</v>
      </c>
      <c r="J1617">
        <v>-81.516667749999996</v>
      </c>
      <c r="K1617">
        <v>32</v>
      </c>
      <c r="L1617">
        <v>89</v>
      </c>
      <c r="M1617">
        <v>75</v>
      </c>
      <c r="N1617">
        <v>258</v>
      </c>
      <c r="O1617">
        <v>6</v>
      </c>
      <c r="P1617">
        <v>1013</v>
      </c>
      <c r="Q1617">
        <v>67</v>
      </c>
      <c r="R1617">
        <v>80</v>
      </c>
      <c r="S1617">
        <v>0.3</v>
      </c>
      <c r="T1617">
        <v>10</v>
      </c>
      <c r="U1617">
        <v>0.24868216934930401</v>
      </c>
      <c r="V1617" t="s">
        <v>3849</v>
      </c>
      <c r="W1617">
        <v>546525</v>
      </c>
      <c r="X1617">
        <v>7241257</v>
      </c>
    </row>
    <row r="1618" spans="1:24" x14ac:dyDescent="0.25">
      <c r="A1618" t="s">
        <v>1331</v>
      </c>
      <c r="B1618" t="s">
        <v>4458</v>
      </c>
      <c r="C1618" t="s">
        <v>4114</v>
      </c>
      <c r="D1618">
        <v>20170815</v>
      </c>
      <c r="E1618" s="6">
        <v>42962.619444444441</v>
      </c>
      <c r="F1618" s="4">
        <v>42962.619444444441</v>
      </c>
      <c r="G1618" s="5">
        <v>42962.619444444441</v>
      </c>
      <c r="H1618">
        <v>227</v>
      </c>
      <c r="I1618">
        <v>41.384619999999998</v>
      </c>
      <c r="J1618">
        <v>-81.48263</v>
      </c>
      <c r="K1618">
        <v>28</v>
      </c>
      <c r="L1618">
        <v>83</v>
      </c>
      <c r="M1618">
        <v>77</v>
      </c>
      <c r="N1618">
        <v>282</v>
      </c>
      <c r="O1618">
        <v>6</v>
      </c>
      <c r="P1618">
        <v>1013</v>
      </c>
      <c r="Q1618">
        <v>66</v>
      </c>
      <c r="R1618">
        <v>76</v>
      </c>
      <c r="S1618">
        <v>0</v>
      </c>
      <c r="T1618">
        <v>10</v>
      </c>
      <c r="U1618">
        <v>0.43616051703057601</v>
      </c>
      <c r="V1618" t="s">
        <v>379</v>
      </c>
      <c r="W1618">
        <v>10162</v>
      </c>
      <c r="X1618">
        <v>7607830</v>
      </c>
    </row>
    <row r="1619" spans="1:24" x14ac:dyDescent="0.25">
      <c r="A1619" t="s">
        <v>1331</v>
      </c>
      <c r="B1619" t="s">
        <v>4458</v>
      </c>
      <c r="C1619" t="s">
        <v>2451</v>
      </c>
      <c r="D1619">
        <v>20160927</v>
      </c>
      <c r="E1619" s="6">
        <v>42640.708333333336</v>
      </c>
      <c r="F1619" s="4">
        <v>42640.708333333336</v>
      </c>
      <c r="G1619" s="5">
        <v>42640.708333333336</v>
      </c>
      <c r="H1619">
        <v>271</v>
      </c>
      <c r="I1619">
        <v>41.381370869999998</v>
      </c>
      <c r="J1619">
        <v>-81.481486559999993</v>
      </c>
      <c r="K1619">
        <v>19</v>
      </c>
      <c r="L1619">
        <v>70</v>
      </c>
      <c r="M1619">
        <v>54</v>
      </c>
      <c r="N1619">
        <v>221</v>
      </c>
      <c r="O1619">
        <v>17</v>
      </c>
      <c r="P1619">
        <v>1011</v>
      </c>
      <c r="Q1619">
        <v>40</v>
      </c>
      <c r="R1619">
        <v>58</v>
      </c>
      <c r="S1619">
        <v>0</v>
      </c>
      <c r="T1619">
        <v>10</v>
      </c>
      <c r="U1619">
        <v>0.103713465</v>
      </c>
      <c r="V1619" t="s">
        <v>379</v>
      </c>
      <c r="W1619">
        <v>10162</v>
      </c>
      <c r="X1619">
        <v>4230656</v>
      </c>
    </row>
    <row r="1620" spans="1:24" x14ac:dyDescent="0.25">
      <c r="A1620" t="s">
        <v>1331</v>
      </c>
      <c r="B1620" t="s">
        <v>4458</v>
      </c>
      <c r="C1620" t="s">
        <v>3492</v>
      </c>
      <c r="D1620">
        <v>20170620</v>
      </c>
      <c r="E1620" s="6">
        <v>42907.019768518519</v>
      </c>
      <c r="F1620" s="4">
        <v>42907.019768518519</v>
      </c>
      <c r="G1620" s="5">
        <v>42907.019768518519</v>
      </c>
      <c r="H1620">
        <v>172</v>
      </c>
      <c r="I1620">
        <v>36.850053330000001</v>
      </c>
      <c r="J1620">
        <v>-81.457345000000004</v>
      </c>
      <c r="K1620">
        <v>38</v>
      </c>
      <c r="L1620">
        <v>76</v>
      </c>
      <c r="M1620">
        <v>72</v>
      </c>
      <c r="N1620">
        <v>263</v>
      </c>
      <c r="O1620">
        <v>3</v>
      </c>
      <c r="P1620">
        <v>1017</v>
      </c>
      <c r="Q1620">
        <v>58</v>
      </c>
      <c r="R1620">
        <v>69</v>
      </c>
      <c r="S1620">
        <v>0</v>
      </c>
      <c r="T1620">
        <v>7</v>
      </c>
      <c r="U1620">
        <v>0.140121686654892</v>
      </c>
      <c r="V1620" t="s">
        <v>2661</v>
      </c>
      <c r="W1620">
        <v>401931</v>
      </c>
      <c r="X1620">
        <v>6839250</v>
      </c>
    </row>
    <row r="1621" spans="1:24" x14ac:dyDescent="0.25">
      <c r="A1621" t="s">
        <v>1331</v>
      </c>
      <c r="B1621" t="s">
        <v>4458</v>
      </c>
      <c r="C1621" t="s">
        <v>4205</v>
      </c>
      <c r="D1621">
        <v>20170823</v>
      </c>
      <c r="E1621" s="6">
        <v>42970.718055555553</v>
      </c>
      <c r="F1621" s="4">
        <v>42970.718055555553</v>
      </c>
      <c r="G1621" s="5">
        <v>42970.718055555553</v>
      </c>
      <c r="H1621">
        <v>235</v>
      </c>
      <c r="I1621">
        <v>41.571739999999998</v>
      </c>
      <c r="J1621">
        <v>-81.419809999999998</v>
      </c>
      <c r="K1621">
        <v>12</v>
      </c>
      <c r="L1621">
        <v>75</v>
      </c>
      <c r="M1621">
        <v>59</v>
      </c>
      <c r="N1621">
        <v>279</v>
      </c>
      <c r="O1621">
        <v>14</v>
      </c>
      <c r="P1621">
        <v>1013</v>
      </c>
      <c r="Q1621">
        <v>54</v>
      </c>
      <c r="R1621">
        <v>72</v>
      </c>
      <c r="S1621">
        <v>0.5</v>
      </c>
      <c r="T1621">
        <v>10</v>
      </c>
      <c r="U1621">
        <v>4.7187501835031197E-2</v>
      </c>
      <c r="V1621" t="s">
        <v>379</v>
      </c>
      <c r="W1621">
        <v>10162</v>
      </c>
      <c r="X1621">
        <v>7741938</v>
      </c>
    </row>
    <row r="1622" spans="1:24" x14ac:dyDescent="0.25">
      <c r="A1622" t="s">
        <v>1331</v>
      </c>
      <c r="B1622" t="s">
        <v>4458</v>
      </c>
      <c r="C1622" t="s">
        <v>4199</v>
      </c>
      <c r="D1622">
        <v>20170823</v>
      </c>
      <c r="E1622" s="6">
        <v>42970.619444444441</v>
      </c>
      <c r="F1622" s="4">
        <v>42970.619444444441</v>
      </c>
      <c r="G1622" s="5">
        <v>42970.619444444441</v>
      </c>
      <c r="H1622">
        <v>235</v>
      </c>
      <c r="I1622">
        <v>41.550449999999998</v>
      </c>
      <c r="J1622">
        <v>-81.417230000000004</v>
      </c>
      <c r="K1622">
        <v>12</v>
      </c>
      <c r="L1622">
        <v>75</v>
      </c>
      <c r="M1622">
        <v>59</v>
      </c>
      <c r="N1622">
        <v>279</v>
      </c>
      <c r="O1622">
        <v>14</v>
      </c>
      <c r="P1622">
        <v>1013</v>
      </c>
      <c r="Q1622">
        <v>54</v>
      </c>
      <c r="R1622">
        <v>72</v>
      </c>
      <c r="S1622">
        <v>0.5</v>
      </c>
      <c r="T1622">
        <v>10</v>
      </c>
      <c r="U1622">
        <v>4.2706398460216101E-2</v>
      </c>
      <c r="V1622" t="s">
        <v>379</v>
      </c>
      <c r="W1622">
        <v>10162</v>
      </c>
      <c r="X1622">
        <v>7741351</v>
      </c>
    </row>
    <row r="1623" spans="1:24" x14ac:dyDescent="0.25">
      <c r="A1623" t="s">
        <v>1331</v>
      </c>
      <c r="B1623" t="s">
        <v>4458</v>
      </c>
      <c r="C1623" t="s">
        <v>4215</v>
      </c>
      <c r="D1623">
        <v>20170828</v>
      </c>
      <c r="E1623" s="6">
        <v>42975.625694444447</v>
      </c>
      <c r="F1623" s="4">
        <v>42975.625694444447</v>
      </c>
      <c r="G1623" s="5">
        <v>42975.625694444447</v>
      </c>
      <c r="H1623">
        <v>240</v>
      </c>
      <c r="I1623">
        <v>41.543819999999997</v>
      </c>
      <c r="J1623">
        <v>-81.415450000000007</v>
      </c>
      <c r="K1623">
        <v>82</v>
      </c>
      <c r="L1623">
        <v>81</v>
      </c>
      <c r="M1623">
        <v>62</v>
      </c>
      <c r="N1623">
        <v>142</v>
      </c>
      <c r="O1623">
        <v>19</v>
      </c>
      <c r="P1623">
        <v>1019</v>
      </c>
      <c r="Q1623">
        <v>57</v>
      </c>
      <c r="R1623">
        <v>73</v>
      </c>
      <c r="S1623">
        <v>0.1</v>
      </c>
      <c r="T1623">
        <v>10</v>
      </c>
      <c r="U1623">
        <v>0.434535087239729</v>
      </c>
      <c r="V1623" t="s">
        <v>379</v>
      </c>
      <c r="W1623">
        <v>10162</v>
      </c>
      <c r="X1623">
        <v>7748506</v>
      </c>
    </row>
    <row r="1624" spans="1:24" x14ac:dyDescent="0.25">
      <c r="A1624" t="s">
        <v>1331</v>
      </c>
      <c r="B1624" t="s">
        <v>4458</v>
      </c>
      <c r="C1624" t="s">
        <v>4118</v>
      </c>
      <c r="D1624">
        <v>20170818</v>
      </c>
      <c r="E1624" s="6">
        <v>42965.617361111108</v>
      </c>
      <c r="F1624" s="4">
        <v>42965.617361111108</v>
      </c>
      <c r="G1624" s="5">
        <v>42965.617361111108</v>
      </c>
      <c r="H1624">
        <v>230</v>
      </c>
      <c r="I1624">
        <v>41.407470000000004</v>
      </c>
      <c r="J1624">
        <v>-81.399820000000005</v>
      </c>
      <c r="K1624">
        <v>55</v>
      </c>
      <c r="L1624">
        <v>84</v>
      </c>
      <c r="M1624">
        <v>77</v>
      </c>
      <c r="N1624">
        <v>240</v>
      </c>
      <c r="O1624">
        <v>16</v>
      </c>
      <c r="P1624">
        <v>1009</v>
      </c>
      <c r="Q1624">
        <v>66</v>
      </c>
      <c r="R1624">
        <v>76</v>
      </c>
      <c r="S1624">
        <v>0.1</v>
      </c>
      <c r="T1624">
        <v>9</v>
      </c>
      <c r="U1624">
        <v>0.13089784437402499</v>
      </c>
      <c r="V1624" t="s">
        <v>379</v>
      </c>
      <c r="W1624">
        <v>10162</v>
      </c>
      <c r="X1624">
        <v>7608600</v>
      </c>
    </row>
    <row r="1625" spans="1:24" x14ac:dyDescent="0.25">
      <c r="A1625" t="s">
        <v>1331</v>
      </c>
      <c r="B1625" t="s">
        <v>4458</v>
      </c>
      <c r="C1625" t="s">
        <v>1497</v>
      </c>
      <c r="D1625">
        <v>20140705</v>
      </c>
      <c r="E1625" s="6">
        <v>41825.714722222219</v>
      </c>
      <c r="F1625" s="4">
        <v>41825.714722222219</v>
      </c>
      <c r="G1625" s="5">
        <v>41825.714722222219</v>
      </c>
      <c r="H1625">
        <v>186</v>
      </c>
      <c r="I1625">
        <v>41.060420999999998</v>
      </c>
      <c r="J1625">
        <v>-81.355065999999994</v>
      </c>
      <c r="K1625">
        <v>37</v>
      </c>
      <c r="L1625">
        <v>80</v>
      </c>
      <c r="M1625">
        <v>81</v>
      </c>
      <c r="N1625">
        <v>247</v>
      </c>
      <c r="O1625">
        <v>14</v>
      </c>
      <c r="P1625">
        <v>1013</v>
      </c>
      <c r="Q1625">
        <v>62</v>
      </c>
      <c r="R1625">
        <v>71</v>
      </c>
      <c r="S1625">
        <v>8.8000000000000007</v>
      </c>
      <c r="T1625">
        <v>8</v>
      </c>
      <c r="U1625">
        <v>0.52208423000000004</v>
      </c>
      <c r="V1625" t="s">
        <v>1498</v>
      </c>
      <c r="W1625">
        <v>4860</v>
      </c>
      <c r="X1625">
        <v>810902</v>
      </c>
    </row>
    <row r="1626" spans="1:24" x14ac:dyDescent="0.25">
      <c r="A1626" t="s">
        <v>1331</v>
      </c>
      <c r="B1626" t="s">
        <v>4458</v>
      </c>
      <c r="C1626" t="s">
        <v>4233</v>
      </c>
      <c r="D1626">
        <v>20170707</v>
      </c>
      <c r="E1626" s="6">
        <v>42924.024861111109</v>
      </c>
      <c r="F1626" s="4">
        <v>42924.024861111109</v>
      </c>
      <c r="G1626" s="5">
        <v>42924.024861111109</v>
      </c>
      <c r="H1626">
        <v>189</v>
      </c>
      <c r="I1626">
        <v>41.30355857</v>
      </c>
      <c r="J1626">
        <v>-81.354388299999997</v>
      </c>
      <c r="K1626">
        <v>35</v>
      </c>
      <c r="L1626">
        <v>85</v>
      </c>
      <c r="M1626">
        <v>88</v>
      </c>
      <c r="N1626">
        <v>247</v>
      </c>
      <c r="O1626">
        <v>13</v>
      </c>
      <c r="P1626">
        <v>1010</v>
      </c>
      <c r="Q1626">
        <v>69</v>
      </c>
      <c r="R1626">
        <v>77</v>
      </c>
      <c r="S1626">
        <v>17.5</v>
      </c>
      <c r="T1626">
        <v>6</v>
      </c>
      <c r="U1626">
        <v>0.98691416335359605</v>
      </c>
      <c r="V1626" t="s">
        <v>4234</v>
      </c>
      <c r="W1626">
        <v>605404</v>
      </c>
      <c r="X1626">
        <v>7770843</v>
      </c>
    </row>
    <row r="1627" spans="1:24" x14ac:dyDescent="0.25">
      <c r="A1627" t="s">
        <v>1331</v>
      </c>
      <c r="B1627" t="s">
        <v>4458</v>
      </c>
      <c r="C1627" t="s">
        <v>2940</v>
      </c>
      <c r="D1627">
        <v>20170422</v>
      </c>
      <c r="E1627" s="6">
        <v>42847.601863425924</v>
      </c>
      <c r="F1627" s="4">
        <v>42847.601863425924</v>
      </c>
      <c r="G1627" s="5">
        <v>42847.601863425924</v>
      </c>
      <c r="H1627">
        <v>112</v>
      </c>
      <c r="I1627">
        <v>40.666963000000003</v>
      </c>
      <c r="J1627">
        <v>-81.344268999999997</v>
      </c>
      <c r="K1627">
        <v>75</v>
      </c>
      <c r="L1627">
        <v>52</v>
      </c>
      <c r="M1627">
        <v>59</v>
      </c>
      <c r="N1627">
        <v>23</v>
      </c>
      <c r="O1627">
        <v>12</v>
      </c>
      <c r="P1627">
        <v>1019</v>
      </c>
      <c r="Q1627">
        <v>35</v>
      </c>
      <c r="R1627">
        <v>49</v>
      </c>
      <c r="S1627">
        <v>0.1</v>
      </c>
      <c r="T1627">
        <v>9</v>
      </c>
      <c r="U1627">
        <v>0.19470992242431401</v>
      </c>
      <c r="V1627" t="s">
        <v>2935</v>
      </c>
      <c r="W1627">
        <v>245356</v>
      </c>
      <c r="X1627">
        <v>5915766</v>
      </c>
    </row>
    <row r="1628" spans="1:24" x14ac:dyDescent="0.25">
      <c r="A1628" t="s">
        <v>1331</v>
      </c>
      <c r="B1628" t="s">
        <v>4458</v>
      </c>
      <c r="C1628" t="s">
        <v>2609</v>
      </c>
      <c r="D1628">
        <v>20130524</v>
      </c>
      <c r="E1628" s="6">
        <v>41418.845833333333</v>
      </c>
      <c r="F1628" s="4">
        <v>41418.845833333333</v>
      </c>
      <c r="G1628" s="5">
        <v>41418.845833333333</v>
      </c>
      <c r="H1628">
        <v>144</v>
      </c>
      <c r="I1628">
        <v>28.944580219999999</v>
      </c>
      <c r="J1628">
        <v>-81.339529749999997</v>
      </c>
      <c r="K1628">
        <v>20</v>
      </c>
      <c r="L1628">
        <v>90</v>
      </c>
      <c r="M1628">
        <v>61</v>
      </c>
      <c r="N1628">
        <v>317</v>
      </c>
      <c r="O1628">
        <v>12</v>
      </c>
      <c r="P1628">
        <v>1017</v>
      </c>
      <c r="Q1628">
        <v>64</v>
      </c>
      <c r="R1628">
        <v>83</v>
      </c>
      <c r="S1628">
        <v>0</v>
      </c>
      <c r="T1628">
        <v>10</v>
      </c>
      <c r="U1628">
        <v>0.99829329499999997</v>
      </c>
      <c r="V1628" t="s">
        <v>639</v>
      </c>
      <c r="W1628">
        <v>382741</v>
      </c>
      <c r="X1628">
        <v>4876534</v>
      </c>
    </row>
    <row r="1629" spans="1:24" x14ac:dyDescent="0.25">
      <c r="A1629" t="s">
        <v>1331</v>
      </c>
      <c r="B1629" t="s">
        <v>4458</v>
      </c>
      <c r="C1629" t="s">
        <v>2781</v>
      </c>
      <c r="D1629">
        <v>20170405</v>
      </c>
      <c r="E1629" s="6">
        <v>42830.666666666664</v>
      </c>
      <c r="F1629" s="4">
        <v>42830.666666666664</v>
      </c>
      <c r="G1629" s="5">
        <v>42830.666666666664</v>
      </c>
      <c r="H1629">
        <v>95</v>
      </c>
      <c r="I1629">
        <v>41.726289970000003</v>
      </c>
      <c r="J1629">
        <v>-81.33586407</v>
      </c>
      <c r="K1629">
        <v>100</v>
      </c>
      <c r="L1629">
        <v>50</v>
      </c>
      <c r="M1629">
        <v>79</v>
      </c>
      <c r="N1629">
        <v>84</v>
      </c>
      <c r="O1629">
        <v>12</v>
      </c>
      <c r="P1629">
        <v>1010</v>
      </c>
      <c r="Q1629">
        <v>40</v>
      </c>
      <c r="R1629">
        <v>46</v>
      </c>
      <c r="S1629">
        <v>3.1</v>
      </c>
      <c r="T1629">
        <v>8</v>
      </c>
      <c r="U1629">
        <v>0.70397476309052498</v>
      </c>
      <c r="V1629" t="s">
        <v>379</v>
      </c>
      <c r="W1629">
        <v>10162</v>
      </c>
      <c r="X1629">
        <v>5603595</v>
      </c>
    </row>
    <row r="1630" spans="1:24" x14ac:dyDescent="0.25">
      <c r="A1630" t="s">
        <v>1331</v>
      </c>
      <c r="B1630" t="s">
        <v>4458</v>
      </c>
      <c r="C1630" t="s">
        <v>4508</v>
      </c>
      <c r="D1630">
        <v>20170923</v>
      </c>
      <c r="E1630" s="6">
        <v>43001.72828703704</v>
      </c>
      <c r="F1630" s="4">
        <v>43001.72828703704</v>
      </c>
      <c r="G1630" s="5">
        <v>43001.72828703704</v>
      </c>
      <c r="H1630">
        <v>266</v>
      </c>
      <c r="I1630">
        <v>41.156559000000001</v>
      </c>
      <c r="J1630">
        <v>-81.309033999999997</v>
      </c>
      <c r="K1630">
        <v>25</v>
      </c>
      <c r="L1630">
        <v>86</v>
      </c>
      <c r="M1630">
        <v>71</v>
      </c>
      <c r="N1630">
        <v>51</v>
      </c>
      <c r="O1630">
        <v>5</v>
      </c>
      <c r="P1630">
        <v>1019</v>
      </c>
      <c r="Q1630">
        <v>61</v>
      </c>
      <c r="R1630">
        <v>74</v>
      </c>
      <c r="S1630">
        <v>0</v>
      </c>
      <c r="T1630">
        <v>10</v>
      </c>
      <c r="U1630">
        <v>0.12825170715769199</v>
      </c>
      <c r="V1630" t="s">
        <v>1498</v>
      </c>
      <c r="W1630">
        <v>4860</v>
      </c>
      <c r="X1630">
        <v>8163090</v>
      </c>
    </row>
    <row r="1631" spans="1:24" x14ac:dyDescent="0.25">
      <c r="A1631" t="s">
        <v>1331</v>
      </c>
      <c r="B1631" t="s">
        <v>4458</v>
      </c>
      <c r="C1631" t="s">
        <v>2784</v>
      </c>
      <c r="D1631">
        <v>20170405</v>
      </c>
      <c r="E1631" s="6">
        <v>42830.785416666666</v>
      </c>
      <c r="F1631" s="4">
        <v>42830.785416666666</v>
      </c>
      <c r="G1631" s="5">
        <v>42830.785416666666</v>
      </c>
      <c r="H1631">
        <v>95</v>
      </c>
      <c r="I1631">
        <v>41.751620019999997</v>
      </c>
      <c r="J1631">
        <v>-81.292154789999998</v>
      </c>
      <c r="K1631">
        <v>100</v>
      </c>
      <c r="L1631">
        <v>50</v>
      </c>
      <c r="M1631">
        <v>79</v>
      </c>
      <c r="N1631">
        <v>84</v>
      </c>
      <c r="O1631">
        <v>12</v>
      </c>
      <c r="P1631">
        <v>1010</v>
      </c>
      <c r="Q1631">
        <v>40</v>
      </c>
      <c r="R1631">
        <v>46</v>
      </c>
      <c r="S1631">
        <v>3.1</v>
      </c>
      <c r="T1631">
        <v>8</v>
      </c>
      <c r="U1631">
        <v>0.71562415392879297</v>
      </c>
      <c r="V1631" t="s">
        <v>379</v>
      </c>
      <c r="W1631">
        <v>10162</v>
      </c>
      <c r="X1631">
        <v>5604040</v>
      </c>
    </row>
    <row r="1632" spans="1:24" x14ac:dyDescent="0.25">
      <c r="A1632" t="s">
        <v>1331</v>
      </c>
      <c r="B1632" t="s">
        <v>4458</v>
      </c>
      <c r="C1632" t="s">
        <v>3705</v>
      </c>
      <c r="D1632">
        <v>20170621</v>
      </c>
      <c r="E1632" s="6">
        <v>42907.803726851853</v>
      </c>
      <c r="F1632" s="4">
        <v>42907.803726851853</v>
      </c>
      <c r="G1632" s="5">
        <v>42907.803726851853</v>
      </c>
      <c r="H1632">
        <v>172</v>
      </c>
      <c r="I1632">
        <v>33.981477959999999</v>
      </c>
      <c r="J1632">
        <v>-81.236500289999995</v>
      </c>
      <c r="K1632">
        <v>63</v>
      </c>
      <c r="L1632">
        <v>79</v>
      </c>
      <c r="M1632">
        <v>83</v>
      </c>
      <c r="N1632">
        <v>163</v>
      </c>
      <c r="O1632">
        <v>7</v>
      </c>
      <c r="P1632">
        <v>1018</v>
      </c>
      <c r="Q1632">
        <v>71</v>
      </c>
      <c r="R1632">
        <v>77</v>
      </c>
      <c r="S1632">
        <v>5.5</v>
      </c>
      <c r="T1632">
        <v>11</v>
      </c>
      <c r="U1632">
        <v>8.1136276632831295E-2</v>
      </c>
      <c r="V1632" t="s">
        <v>3701</v>
      </c>
      <c r="W1632">
        <v>535133</v>
      </c>
      <c r="X1632">
        <v>7083003</v>
      </c>
    </row>
    <row r="1633" spans="1:24" x14ac:dyDescent="0.25">
      <c r="A1633" t="s">
        <v>1331</v>
      </c>
      <c r="B1633" t="s">
        <v>4458</v>
      </c>
      <c r="C1633" t="s">
        <v>3713</v>
      </c>
      <c r="D1633">
        <v>20170122</v>
      </c>
      <c r="E1633" s="6">
        <v>42757.686203703706</v>
      </c>
      <c r="F1633" s="4">
        <v>42757.686203703706</v>
      </c>
      <c r="G1633" s="5">
        <v>42757.686203703706</v>
      </c>
      <c r="H1633">
        <v>22</v>
      </c>
      <c r="I1633">
        <v>33.981507710000002</v>
      </c>
      <c r="J1633">
        <v>-81.236451009999996</v>
      </c>
      <c r="K1633">
        <v>89</v>
      </c>
      <c r="L1633">
        <v>70</v>
      </c>
      <c r="M1633">
        <v>94</v>
      </c>
      <c r="N1633">
        <v>161</v>
      </c>
      <c r="O1633">
        <v>16</v>
      </c>
      <c r="P1633">
        <v>999</v>
      </c>
      <c r="Q1633">
        <v>62</v>
      </c>
      <c r="R1633">
        <v>64</v>
      </c>
      <c r="S1633">
        <v>28</v>
      </c>
      <c r="T1633">
        <v>5</v>
      </c>
      <c r="U1633">
        <v>0.252449620065547</v>
      </c>
      <c r="V1633" t="s">
        <v>3701</v>
      </c>
      <c r="W1633">
        <v>535133</v>
      </c>
      <c r="X1633">
        <v>7083499</v>
      </c>
    </row>
    <row r="1634" spans="1:24" x14ac:dyDescent="0.25">
      <c r="A1634" t="s">
        <v>1331</v>
      </c>
      <c r="B1634" t="s">
        <v>4458</v>
      </c>
      <c r="C1634" t="s">
        <v>2643</v>
      </c>
      <c r="D1634">
        <v>20140917</v>
      </c>
      <c r="E1634" s="6">
        <v>41899.76666666667</v>
      </c>
      <c r="F1634" s="4">
        <v>41899.76666666667</v>
      </c>
      <c r="G1634" s="5">
        <v>41899.76666666667</v>
      </c>
      <c r="H1634">
        <v>260</v>
      </c>
      <c r="I1634">
        <v>41.556648000000003</v>
      </c>
      <c r="J1634">
        <v>-81.200928700000006</v>
      </c>
      <c r="K1634">
        <v>4</v>
      </c>
      <c r="L1634">
        <v>67</v>
      </c>
      <c r="M1634">
        <v>77</v>
      </c>
      <c r="N1634">
        <v>264</v>
      </c>
      <c r="O1634">
        <v>8</v>
      </c>
      <c r="P1634">
        <v>1016</v>
      </c>
      <c r="Q1634">
        <v>49</v>
      </c>
      <c r="R1634">
        <v>56</v>
      </c>
      <c r="S1634">
        <v>0</v>
      </c>
      <c r="T1634">
        <v>10</v>
      </c>
      <c r="U1634">
        <v>0.339098114631882</v>
      </c>
      <c r="V1634" t="s">
        <v>2259</v>
      </c>
      <c r="W1634">
        <v>169089</v>
      </c>
      <c r="X1634">
        <v>4951536</v>
      </c>
    </row>
    <row r="1635" spans="1:24" x14ac:dyDescent="0.25">
      <c r="A1635" t="s">
        <v>1331</v>
      </c>
      <c r="B1635" t="s">
        <v>4458</v>
      </c>
      <c r="C1635" t="s">
        <v>3147</v>
      </c>
      <c r="D1635">
        <v>20160610</v>
      </c>
      <c r="E1635" s="6">
        <v>42531.834722222222</v>
      </c>
      <c r="F1635" s="4">
        <v>42531.834722222222</v>
      </c>
      <c r="G1635" s="5">
        <v>42531.834722222222</v>
      </c>
      <c r="H1635">
        <v>162</v>
      </c>
      <c r="I1635">
        <v>25.787502929999999</v>
      </c>
      <c r="J1635">
        <v>-81.183996329999999</v>
      </c>
      <c r="K1635">
        <v>96</v>
      </c>
      <c r="L1635">
        <v>83</v>
      </c>
      <c r="M1635">
        <v>92</v>
      </c>
      <c r="N1635">
        <v>240</v>
      </c>
      <c r="O1635">
        <v>9</v>
      </c>
      <c r="P1635">
        <v>1018</v>
      </c>
      <c r="Q1635">
        <v>76</v>
      </c>
      <c r="R1635">
        <v>86</v>
      </c>
      <c r="S1635">
        <v>24.8</v>
      </c>
      <c r="T1635">
        <v>7</v>
      </c>
      <c r="U1635">
        <v>0.35620069565255302</v>
      </c>
      <c r="V1635" t="s">
        <v>3148</v>
      </c>
      <c r="W1635">
        <v>4045</v>
      </c>
      <c r="X1635">
        <v>6527168</v>
      </c>
    </row>
    <row r="1636" spans="1:24" x14ac:dyDescent="0.25">
      <c r="A1636" t="s">
        <v>1331</v>
      </c>
      <c r="B1636" t="s">
        <v>4458</v>
      </c>
      <c r="C1636" t="s">
        <v>2373</v>
      </c>
      <c r="D1636">
        <v>20160705</v>
      </c>
      <c r="E1636" s="6">
        <v>42556.766493055555</v>
      </c>
      <c r="F1636" s="4">
        <v>42556.766493055555</v>
      </c>
      <c r="G1636" s="5">
        <v>42556.766493055555</v>
      </c>
      <c r="H1636">
        <v>187</v>
      </c>
      <c r="I1636">
        <v>41.658034999999998</v>
      </c>
      <c r="J1636">
        <v>-81.183018000000004</v>
      </c>
      <c r="K1636">
        <v>54</v>
      </c>
      <c r="L1636">
        <v>84</v>
      </c>
      <c r="M1636">
        <v>79</v>
      </c>
      <c r="N1636">
        <v>291</v>
      </c>
      <c r="O1636">
        <v>8</v>
      </c>
      <c r="P1636">
        <v>1010</v>
      </c>
      <c r="Q1636">
        <v>67</v>
      </c>
      <c r="R1636">
        <v>77</v>
      </c>
      <c r="S1636">
        <v>0.2</v>
      </c>
      <c r="T1636">
        <v>7</v>
      </c>
      <c r="U1636">
        <v>2.2719050000000001E-2</v>
      </c>
      <c r="V1636" t="s">
        <v>2374</v>
      </c>
      <c r="W1636">
        <v>16576</v>
      </c>
      <c r="X1636">
        <v>4025959</v>
      </c>
    </row>
    <row r="1637" spans="1:24" x14ac:dyDescent="0.25">
      <c r="A1637" t="s">
        <v>1331</v>
      </c>
      <c r="B1637" t="s">
        <v>4458</v>
      </c>
      <c r="C1637" t="s">
        <v>4859</v>
      </c>
      <c r="D1637">
        <v>20171027</v>
      </c>
      <c r="E1637" s="6">
        <v>43035.505752314813</v>
      </c>
      <c r="F1637" s="4">
        <v>43035.505752314813</v>
      </c>
      <c r="G1637" s="5">
        <v>43035.505752314813</v>
      </c>
      <c r="H1637">
        <v>300</v>
      </c>
      <c r="I1637">
        <v>34.078910950000001</v>
      </c>
      <c r="J1637">
        <v>-81.160913300000004</v>
      </c>
      <c r="K1637">
        <v>0</v>
      </c>
      <c r="L1637">
        <v>70</v>
      </c>
      <c r="M1637">
        <v>61</v>
      </c>
      <c r="N1637">
        <v>183</v>
      </c>
      <c r="O1637">
        <v>5</v>
      </c>
      <c r="P1637">
        <v>1018</v>
      </c>
      <c r="Q1637">
        <v>45</v>
      </c>
      <c r="R1637">
        <v>60</v>
      </c>
      <c r="S1637">
        <v>0</v>
      </c>
      <c r="T1637">
        <v>10</v>
      </c>
      <c r="U1637">
        <v>0.46125646379334501</v>
      </c>
      <c r="V1637" t="s">
        <v>3701</v>
      </c>
      <c r="W1637">
        <v>535133</v>
      </c>
      <c r="X1637">
        <v>8653378</v>
      </c>
    </row>
    <row r="1638" spans="1:24" x14ac:dyDescent="0.25">
      <c r="A1638" t="s">
        <v>1331</v>
      </c>
      <c r="B1638" t="s">
        <v>4458</v>
      </c>
      <c r="C1638" t="s">
        <v>3702</v>
      </c>
      <c r="D1638">
        <v>20170502</v>
      </c>
      <c r="E1638" s="6">
        <v>42857.611770833333</v>
      </c>
      <c r="F1638" s="4">
        <v>42857.611770833333</v>
      </c>
      <c r="G1638" s="5">
        <v>42857.611770833333</v>
      </c>
      <c r="H1638">
        <v>122</v>
      </c>
      <c r="I1638">
        <v>34.078095900000001</v>
      </c>
      <c r="J1638">
        <v>-81.148605309999994</v>
      </c>
      <c r="K1638">
        <v>0</v>
      </c>
      <c r="L1638">
        <v>79</v>
      </c>
      <c r="M1638">
        <v>50</v>
      </c>
      <c r="N1638">
        <v>269</v>
      </c>
      <c r="O1638">
        <v>13</v>
      </c>
      <c r="P1638">
        <v>1015</v>
      </c>
      <c r="Q1638">
        <v>49</v>
      </c>
      <c r="R1638">
        <v>70</v>
      </c>
      <c r="S1638">
        <v>0</v>
      </c>
      <c r="T1638">
        <v>10</v>
      </c>
      <c r="U1638">
        <v>0.446589220869964</v>
      </c>
      <c r="V1638" t="s">
        <v>3701</v>
      </c>
      <c r="W1638">
        <v>535133</v>
      </c>
      <c r="X1638">
        <v>7081124</v>
      </c>
    </row>
    <row r="1639" spans="1:24" x14ac:dyDescent="0.25">
      <c r="A1639" t="s">
        <v>1331</v>
      </c>
      <c r="B1639" t="s">
        <v>4458</v>
      </c>
      <c r="C1639" t="s">
        <v>3712</v>
      </c>
      <c r="D1639">
        <v>20170302</v>
      </c>
      <c r="E1639" s="6">
        <v>42797.1015625</v>
      </c>
      <c r="F1639" s="4">
        <v>42797.1015625</v>
      </c>
      <c r="G1639" s="5">
        <v>42797.1015625</v>
      </c>
      <c r="H1639">
        <v>62</v>
      </c>
      <c r="I1639">
        <v>34.081661779999997</v>
      </c>
      <c r="J1639">
        <v>-81.146856170000007</v>
      </c>
      <c r="K1639">
        <v>29</v>
      </c>
      <c r="L1639">
        <v>59</v>
      </c>
      <c r="M1639">
        <v>46</v>
      </c>
      <c r="N1639">
        <v>325</v>
      </c>
      <c r="O1639">
        <v>17</v>
      </c>
      <c r="P1639">
        <v>1020</v>
      </c>
      <c r="Q1639">
        <v>35</v>
      </c>
      <c r="R1639">
        <v>56</v>
      </c>
      <c r="S1639">
        <v>4.8</v>
      </c>
      <c r="T1639">
        <v>10</v>
      </c>
      <c r="U1639">
        <v>0.24032911264404599</v>
      </c>
      <c r="V1639" t="s">
        <v>3701</v>
      </c>
      <c r="W1639">
        <v>535133</v>
      </c>
      <c r="X1639">
        <v>7083439</v>
      </c>
    </row>
    <row r="1640" spans="1:24" x14ac:dyDescent="0.25">
      <c r="A1640" t="s">
        <v>1331</v>
      </c>
      <c r="B1640" t="s">
        <v>4458</v>
      </c>
      <c r="C1640" t="s">
        <v>3308</v>
      </c>
      <c r="D1640">
        <v>20170612</v>
      </c>
      <c r="E1640" s="6">
        <v>42898.692870370367</v>
      </c>
      <c r="F1640" s="4">
        <v>42898.692870370367</v>
      </c>
      <c r="G1640" s="5">
        <v>42898.692870370367</v>
      </c>
      <c r="H1640">
        <v>163</v>
      </c>
      <c r="I1640">
        <v>40.820310050000003</v>
      </c>
      <c r="J1640">
        <v>-81.096035860000001</v>
      </c>
      <c r="K1640">
        <v>19</v>
      </c>
      <c r="L1640">
        <v>85</v>
      </c>
      <c r="M1640">
        <v>64</v>
      </c>
      <c r="N1640">
        <v>246</v>
      </c>
      <c r="O1640">
        <v>11</v>
      </c>
      <c r="P1640">
        <v>1017</v>
      </c>
      <c r="Q1640">
        <v>63</v>
      </c>
      <c r="R1640">
        <v>78</v>
      </c>
      <c r="S1640">
        <v>0.3</v>
      </c>
      <c r="T1640">
        <v>9</v>
      </c>
      <c r="U1640">
        <v>0.91175786909978096</v>
      </c>
      <c r="V1640" t="s">
        <v>3301</v>
      </c>
      <c r="W1640">
        <v>295161</v>
      </c>
      <c r="X1640">
        <v>6608056</v>
      </c>
    </row>
    <row r="1641" spans="1:24" x14ac:dyDescent="0.25">
      <c r="A1641" t="s">
        <v>1331</v>
      </c>
      <c r="B1641" t="s">
        <v>4458</v>
      </c>
      <c r="C1641" t="s">
        <v>3314</v>
      </c>
      <c r="D1641">
        <v>20170612</v>
      </c>
      <c r="E1641" s="6">
        <v>42898.702592592592</v>
      </c>
      <c r="F1641" s="4">
        <v>42898.702592592592</v>
      </c>
      <c r="G1641" s="5">
        <v>42898.702592592592</v>
      </c>
      <c r="H1641">
        <v>163</v>
      </c>
      <c r="I1641">
        <v>40.82019811</v>
      </c>
      <c r="J1641">
        <v>-81.095952879999999</v>
      </c>
      <c r="K1641">
        <v>19</v>
      </c>
      <c r="L1641">
        <v>85</v>
      </c>
      <c r="M1641">
        <v>64</v>
      </c>
      <c r="N1641">
        <v>246</v>
      </c>
      <c r="O1641">
        <v>11</v>
      </c>
      <c r="P1641">
        <v>1017</v>
      </c>
      <c r="Q1641">
        <v>63</v>
      </c>
      <c r="R1641">
        <v>78</v>
      </c>
      <c r="S1641">
        <v>0.3</v>
      </c>
      <c r="T1641">
        <v>9</v>
      </c>
      <c r="U1641">
        <v>0.91123057674471697</v>
      </c>
      <c r="V1641" t="s">
        <v>3301</v>
      </c>
      <c r="W1641">
        <v>295161</v>
      </c>
      <c r="X1641">
        <v>6621174</v>
      </c>
    </row>
    <row r="1642" spans="1:24" x14ac:dyDescent="0.25">
      <c r="A1642" t="s">
        <v>1331</v>
      </c>
      <c r="B1642" t="s">
        <v>4458</v>
      </c>
      <c r="C1642" t="s">
        <v>3312</v>
      </c>
      <c r="D1642">
        <v>20170612</v>
      </c>
      <c r="E1642" s="6">
        <v>42898.700555555559</v>
      </c>
      <c r="F1642" s="4">
        <v>42898.700555555559</v>
      </c>
      <c r="G1642" s="5">
        <v>42898.700555555559</v>
      </c>
      <c r="H1642">
        <v>163</v>
      </c>
      <c r="I1642">
        <v>40.820398939999997</v>
      </c>
      <c r="J1642">
        <v>-81.095908370000004</v>
      </c>
      <c r="K1642">
        <v>19</v>
      </c>
      <c r="L1642">
        <v>85</v>
      </c>
      <c r="M1642">
        <v>64</v>
      </c>
      <c r="N1642">
        <v>246</v>
      </c>
      <c r="O1642">
        <v>11</v>
      </c>
      <c r="P1642">
        <v>1017</v>
      </c>
      <c r="Q1642">
        <v>63</v>
      </c>
      <c r="R1642">
        <v>78</v>
      </c>
      <c r="S1642">
        <v>0.3</v>
      </c>
      <c r="T1642">
        <v>9</v>
      </c>
      <c r="U1642">
        <v>0.91134118107897</v>
      </c>
      <c r="V1642" t="s">
        <v>3301</v>
      </c>
      <c r="W1642">
        <v>295161</v>
      </c>
      <c r="X1642">
        <v>6621161</v>
      </c>
    </row>
    <row r="1643" spans="1:24" x14ac:dyDescent="0.25">
      <c r="A1643" t="s">
        <v>1331</v>
      </c>
      <c r="B1643" t="s">
        <v>4458</v>
      </c>
      <c r="C1643" t="s">
        <v>3309</v>
      </c>
      <c r="D1643">
        <v>20170612</v>
      </c>
      <c r="E1643" s="6">
        <v>42898.697881944441</v>
      </c>
      <c r="F1643" s="4">
        <v>42898.697881944441</v>
      </c>
      <c r="G1643" s="5">
        <v>42898.697881944441</v>
      </c>
      <c r="H1643">
        <v>163</v>
      </c>
      <c r="I1643">
        <v>40.820311349999997</v>
      </c>
      <c r="J1643">
        <v>-81.095887329999996</v>
      </c>
      <c r="K1643">
        <v>19</v>
      </c>
      <c r="L1643">
        <v>85</v>
      </c>
      <c r="M1643">
        <v>64</v>
      </c>
      <c r="N1643">
        <v>246</v>
      </c>
      <c r="O1643">
        <v>11</v>
      </c>
      <c r="P1643">
        <v>1017</v>
      </c>
      <c r="Q1643">
        <v>63</v>
      </c>
      <c r="R1643">
        <v>78</v>
      </c>
      <c r="S1643">
        <v>0.3</v>
      </c>
      <c r="T1643">
        <v>9</v>
      </c>
      <c r="U1643">
        <v>0.91148624949196799</v>
      </c>
      <c r="V1643" t="s">
        <v>3301</v>
      </c>
      <c r="W1643">
        <v>295161</v>
      </c>
      <c r="X1643">
        <v>6608276</v>
      </c>
    </row>
    <row r="1644" spans="1:24" x14ac:dyDescent="0.25">
      <c r="A1644" t="s">
        <v>1331</v>
      </c>
      <c r="B1644" t="s">
        <v>4458</v>
      </c>
      <c r="C1644" t="s">
        <v>3300</v>
      </c>
      <c r="D1644">
        <v>20170612</v>
      </c>
      <c r="E1644" s="6">
        <v>42898.635625000003</v>
      </c>
      <c r="F1644" s="4">
        <v>42898.635625000003</v>
      </c>
      <c r="G1644" s="5">
        <v>42898.635625000003</v>
      </c>
      <c r="H1644">
        <v>163</v>
      </c>
      <c r="I1644">
        <v>40.82028176</v>
      </c>
      <c r="J1644">
        <v>-81.095854979999999</v>
      </c>
      <c r="K1644">
        <v>19</v>
      </c>
      <c r="L1644">
        <v>85</v>
      </c>
      <c r="M1644">
        <v>64</v>
      </c>
      <c r="N1644">
        <v>246</v>
      </c>
      <c r="O1644">
        <v>11</v>
      </c>
      <c r="P1644">
        <v>1017</v>
      </c>
      <c r="Q1644">
        <v>63</v>
      </c>
      <c r="R1644">
        <v>78</v>
      </c>
      <c r="S1644">
        <v>0.3</v>
      </c>
      <c r="T1644">
        <v>9</v>
      </c>
      <c r="U1644">
        <v>0.91483219282019002</v>
      </c>
      <c r="V1644" t="s">
        <v>3301</v>
      </c>
      <c r="W1644">
        <v>295161</v>
      </c>
      <c r="X1644">
        <v>6607546</v>
      </c>
    </row>
    <row r="1645" spans="1:24" x14ac:dyDescent="0.25">
      <c r="A1645" t="s">
        <v>1331</v>
      </c>
      <c r="B1645" t="s">
        <v>4458</v>
      </c>
      <c r="C1645" t="s">
        <v>3307</v>
      </c>
      <c r="D1645">
        <v>20170612</v>
      </c>
      <c r="E1645" s="6">
        <v>42898.691805555558</v>
      </c>
      <c r="F1645" s="4">
        <v>42898.691805555558</v>
      </c>
      <c r="G1645" s="5">
        <v>42898.691805555558</v>
      </c>
      <c r="H1645">
        <v>163</v>
      </c>
      <c r="I1645">
        <v>40.820260220000002</v>
      </c>
      <c r="J1645">
        <v>-81.095846679999994</v>
      </c>
      <c r="K1645">
        <v>19</v>
      </c>
      <c r="L1645">
        <v>85</v>
      </c>
      <c r="M1645">
        <v>64</v>
      </c>
      <c r="N1645">
        <v>246</v>
      </c>
      <c r="O1645">
        <v>11</v>
      </c>
      <c r="P1645">
        <v>1017</v>
      </c>
      <c r="Q1645">
        <v>63</v>
      </c>
      <c r="R1645">
        <v>78</v>
      </c>
      <c r="S1645">
        <v>0.3</v>
      </c>
      <c r="T1645">
        <v>9</v>
      </c>
      <c r="U1645">
        <v>0.91181552916490105</v>
      </c>
      <c r="V1645" t="s">
        <v>3301</v>
      </c>
      <c r="W1645">
        <v>295161</v>
      </c>
      <c r="X1645">
        <v>6608037</v>
      </c>
    </row>
    <row r="1646" spans="1:24" x14ac:dyDescent="0.25">
      <c r="A1646" t="s">
        <v>1331</v>
      </c>
      <c r="B1646" t="s">
        <v>4458</v>
      </c>
      <c r="C1646" t="s">
        <v>3302</v>
      </c>
      <c r="D1646">
        <v>20170612</v>
      </c>
      <c r="E1646" s="6">
        <v>42898.650300925925</v>
      </c>
      <c r="F1646" s="4">
        <v>42898.650300925925</v>
      </c>
      <c r="G1646" s="5">
        <v>42898.650300925925</v>
      </c>
      <c r="H1646">
        <v>163</v>
      </c>
      <c r="I1646">
        <v>40.82019777</v>
      </c>
      <c r="J1646">
        <v>-81.095774509999998</v>
      </c>
      <c r="K1646">
        <v>19</v>
      </c>
      <c r="L1646">
        <v>85</v>
      </c>
      <c r="M1646">
        <v>64</v>
      </c>
      <c r="N1646">
        <v>246</v>
      </c>
      <c r="O1646">
        <v>11</v>
      </c>
      <c r="P1646">
        <v>1017</v>
      </c>
      <c r="Q1646">
        <v>63</v>
      </c>
      <c r="R1646">
        <v>78</v>
      </c>
      <c r="S1646">
        <v>0.3</v>
      </c>
      <c r="T1646">
        <v>9</v>
      </c>
      <c r="U1646">
        <v>0.91404899724343402</v>
      </c>
      <c r="V1646" t="s">
        <v>3301</v>
      </c>
      <c r="W1646">
        <v>295161</v>
      </c>
      <c r="X1646">
        <v>6607552</v>
      </c>
    </row>
    <row r="1647" spans="1:24" x14ac:dyDescent="0.25">
      <c r="A1647" t="s">
        <v>1331</v>
      </c>
      <c r="B1647" t="s">
        <v>4458</v>
      </c>
      <c r="C1647" t="s">
        <v>3313</v>
      </c>
      <c r="D1647">
        <v>20170612</v>
      </c>
      <c r="E1647" s="6">
        <v>42898.701527777775</v>
      </c>
      <c r="F1647" s="4">
        <v>42898.701527777775</v>
      </c>
      <c r="G1647" s="5">
        <v>42898.701527777775</v>
      </c>
      <c r="H1647">
        <v>163</v>
      </c>
      <c r="I1647">
        <v>40.820144290000002</v>
      </c>
      <c r="J1647">
        <v>-81.095595970000005</v>
      </c>
      <c r="K1647">
        <v>19</v>
      </c>
      <c r="L1647">
        <v>85</v>
      </c>
      <c r="M1647">
        <v>64</v>
      </c>
      <c r="N1647">
        <v>246</v>
      </c>
      <c r="O1647">
        <v>11</v>
      </c>
      <c r="P1647">
        <v>1017</v>
      </c>
      <c r="Q1647">
        <v>63</v>
      </c>
      <c r="R1647">
        <v>78</v>
      </c>
      <c r="S1647">
        <v>0.3</v>
      </c>
      <c r="T1647">
        <v>9</v>
      </c>
      <c r="U1647">
        <v>0.91128840085770102</v>
      </c>
      <c r="V1647" t="s">
        <v>3301</v>
      </c>
      <c r="W1647">
        <v>295161</v>
      </c>
      <c r="X1647">
        <v>6621168</v>
      </c>
    </row>
    <row r="1648" spans="1:24" x14ac:dyDescent="0.25">
      <c r="A1648" t="s">
        <v>1331</v>
      </c>
      <c r="B1648" t="s">
        <v>4458</v>
      </c>
      <c r="C1648" t="s">
        <v>3747</v>
      </c>
      <c r="D1648">
        <v>20160511</v>
      </c>
      <c r="E1648" s="6">
        <v>42501.979641203703</v>
      </c>
      <c r="F1648" s="4">
        <v>42501.979641203703</v>
      </c>
      <c r="G1648" s="5">
        <v>42501.979641203703</v>
      </c>
      <c r="H1648">
        <v>132</v>
      </c>
      <c r="I1648">
        <v>33.939367130000001</v>
      </c>
      <c r="J1648">
        <v>-81.023409849999993</v>
      </c>
      <c r="K1648">
        <v>10</v>
      </c>
      <c r="L1648">
        <v>89</v>
      </c>
      <c r="M1648">
        <v>63</v>
      </c>
      <c r="N1648">
        <v>245</v>
      </c>
      <c r="O1648">
        <v>9</v>
      </c>
      <c r="P1648">
        <v>1019</v>
      </c>
      <c r="Q1648">
        <v>64</v>
      </c>
      <c r="R1648">
        <v>80</v>
      </c>
      <c r="S1648">
        <v>1.9</v>
      </c>
      <c r="T1648">
        <v>10</v>
      </c>
      <c r="U1648">
        <v>0.327329360447152</v>
      </c>
      <c r="V1648" t="s">
        <v>3701</v>
      </c>
      <c r="W1648">
        <v>535133</v>
      </c>
      <c r="X1648">
        <v>7095307</v>
      </c>
    </row>
    <row r="1649" spans="1:24" x14ac:dyDescent="0.25">
      <c r="A1649" t="s">
        <v>1331</v>
      </c>
      <c r="B1649" t="s">
        <v>4458</v>
      </c>
      <c r="C1649" t="s">
        <v>3739</v>
      </c>
      <c r="D1649">
        <v>20160518</v>
      </c>
      <c r="E1649" s="6">
        <v>42508.851840277777</v>
      </c>
      <c r="F1649" s="4">
        <v>42508.851840277777</v>
      </c>
      <c r="G1649" s="5">
        <v>42508.851840277777</v>
      </c>
      <c r="H1649">
        <v>139</v>
      </c>
      <c r="I1649">
        <v>33.939397450000001</v>
      </c>
      <c r="J1649">
        <v>-81.023102069999993</v>
      </c>
      <c r="K1649">
        <v>77</v>
      </c>
      <c r="L1649">
        <v>81</v>
      </c>
      <c r="M1649">
        <v>81</v>
      </c>
      <c r="N1649">
        <v>77</v>
      </c>
      <c r="O1649">
        <v>5</v>
      </c>
      <c r="P1649">
        <v>1014</v>
      </c>
      <c r="Q1649">
        <v>66</v>
      </c>
      <c r="R1649">
        <v>75</v>
      </c>
      <c r="S1649">
        <v>0.3</v>
      </c>
      <c r="T1649">
        <v>9</v>
      </c>
      <c r="U1649">
        <v>0.91789844982622404</v>
      </c>
      <c r="V1649" t="s">
        <v>3701</v>
      </c>
      <c r="W1649">
        <v>535133</v>
      </c>
      <c r="X1649">
        <v>7093898</v>
      </c>
    </row>
    <row r="1650" spans="1:24" x14ac:dyDescent="0.25">
      <c r="A1650" t="s">
        <v>1331</v>
      </c>
      <c r="B1650" t="s">
        <v>4458</v>
      </c>
      <c r="C1650" t="s">
        <v>4866</v>
      </c>
      <c r="D1650">
        <v>20171101</v>
      </c>
      <c r="E1650" s="6">
        <v>43040.821851851855</v>
      </c>
      <c r="F1650" s="4">
        <v>43040.821851851855</v>
      </c>
      <c r="G1650" s="5">
        <v>43040.821851851855</v>
      </c>
      <c r="H1650">
        <v>305</v>
      </c>
      <c r="I1650">
        <v>28.578827</v>
      </c>
      <c r="J1650">
        <v>-80.996467999999993</v>
      </c>
      <c r="K1650">
        <v>31</v>
      </c>
      <c r="L1650">
        <v>74</v>
      </c>
      <c r="M1650">
        <v>66</v>
      </c>
      <c r="N1650">
        <v>79</v>
      </c>
      <c r="O1650">
        <v>10</v>
      </c>
      <c r="P1650">
        <v>1020</v>
      </c>
      <c r="Q1650">
        <v>58</v>
      </c>
      <c r="R1650">
        <v>72</v>
      </c>
      <c r="S1650">
        <v>0</v>
      </c>
      <c r="T1650">
        <v>10</v>
      </c>
      <c r="U1650">
        <v>0.92278452712279402</v>
      </c>
      <c r="V1650" t="s">
        <v>4867</v>
      </c>
      <c r="W1650">
        <v>309089</v>
      </c>
      <c r="X1650">
        <v>8659975</v>
      </c>
    </row>
    <row r="1651" spans="1:24" x14ac:dyDescent="0.25">
      <c r="A1651" t="s">
        <v>1331</v>
      </c>
      <c r="B1651" t="s">
        <v>4458</v>
      </c>
      <c r="C1651" t="s">
        <v>1723</v>
      </c>
      <c r="D1651">
        <v>20150705</v>
      </c>
      <c r="E1651" s="6">
        <v>42190.730011574073</v>
      </c>
      <c r="F1651" s="4">
        <v>42190.730011574073</v>
      </c>
      <c r="G1651" s="5">
        <v>42190.730011574073</v>
      </c>
      <c r="H1651">
        <v>186</v>
      </c>
      <c r="I1651">
        <v>35.528486000000001</v>
      </c>
      <c r="J1651">
        <v>-80.992943999999994</v>
      </c>
      <c r="K1651">
        <v>35</v>
      </c>
      <c r="L1651">
        <v>92</v>
      </c>
      <c r="M1651">
        <v>68</v>
      </c>
      <c r="N1651">
        <v>229</v>
      </c>
      <c r="O1651">
        <v>8</v>
      </c>
      <c r="P1651">
        <v>1018</v>
      </c>
      <c r="Q1651">
        <v>66</v>
      </c>
      <c r="R1651">
        <v>84</v>
      </c>
      <c r="S1651">
        <v>5.8</v>
      </c>
      <c r="T1651">
        <v>10</v>
      </c>
      <c r="U1651">
        <v>0.83172353099999996</v>
      </c>
      <c r="V1651" t="s">
        <v>1724</v>
      </c>
      <c r="W1651">
        <v>94944</v>
      </c>
      <c r="X1651">
        <v>1728769</v>
      </c>
    </row>
    <row r="1652" spans="1:24" x14ac:dyDescent="0.25">
      <c r="A1652" t="s">
        <v>1331</v>
      </c>
      <c r="B1652" t="s">
        <v>4458</v>
      </c>
      <c r="C1652" t="s">
        <v>3746</v>
      </c>
      <c r="D1652">
        <v>20160520</v>
      </c>
      <c r="E1652" s="6">
        <v>42510.606562499997</v>
      </c>
      <c r="F1652" s="4">
        <v>42510.606562499997</v>
      </c>
      <c r="G1652" s="5">
        <v>42510.606562499997</v>
      </c>
      <c r="H1652">
        <v>141</v>
      </c>
      <c r="I1652">
        <v>35.644968660000004</v>
      </c>
      <c r="J1652">
        <v>-80.947581790000001</v>
      </c>
      <c r="K1652">
        <v>100</v>
      </c>
      <c r="L1652">
        <v>63</v>
      </c>
      <c r="M1652">
        <v>92</v>
      </c>
      <c r="N1652">
        <v>68</v>
      </c>
      <c r="O1652">
        <v>10</v>
      </c>
      <c r="P1652">
        <v>1021</v>
      </c>
      <c r="Q1652">
        <v>56</v>
      </c>
      <c r="R1652">
        <v>59</v>
      </c>
      <c r="S1652">
        <v>5.9</v>
      </c>
      <c r="T1652">
        <v>6</v>
      </c>
      <c r="U1652">
        <v>0.983767205885554</v>
      </c>
      <c r="V1652" t="s">
        <v>3701</v>
      </c>
      <c r="W1652">
        <v>535133</v>
      </c>
      <c r="X1652">
        <v>7095295</v>
      </c>
    </row>
    <row r="1653" spans="1:24" x14ac:dyDescent="0.25">
      <c r="A1653" t="s">
        <v>1331</v>
      </c>
      <c r="B1653" t="s">
        <v>4458</v>
      </c>
      <c r="C1653" t="s">
        <v>4918</v>
      </c>
      <c r="D1653">
        <v>20171108</v>
      </c>
      <c r="E1653" s="6">
        <v>43047.629699074074</v>
      </c>
      <c r="F1653" s="4">
        <v>43047.629699074074</v>
      </c>
      <c r="G1653" s="5">
        <v>43047.629699074074</v>
      </c>
      <c r="H1653">
        <v>312</v>
      </c>
      <c r="I1653">
        <v>35.091237319999998</v>
      </c>
      <c r="J1653">
        <v>-80.853305500000005</v>
      </c>
      <c r="K1653">
        <v>100</v>
      </c>
      <c r="L1653">
        <v>46</v>
      </c>
      <c r="M1653">
        <v>89</v>
      </c>
      <c r="N1653">
        <v>41</v>
      </c>
      <c r="O1653">
        <v>12</v>
      </c>
      <c r="P1653">
        <v>1019</v>
      </c>
      <c r="Q1653">
        <v>43</v>
      </c>
      <c r="R1653">
        <v>46</v>
      </c>
      <c r="S1653">
        <v>1.7</v>
      </c>
      <c r="T1653">
        <v>8</v>
      </c>
      <c r="U1653">
        <v>0.74560082987186205</v>
      </c>
      <c r="V1653" t="s">
        <v>3701</v>
      </c>
      <c r="W1653">
        <v>535133</v>
      </c>
      <c r="X1653">
        <v>8731824</v>
      </c>
    </row>
    <row r="1654" spans="1:24" x14ac:dyDescent="0.25">
      <c r="A1654" t="s">
        <v>1331</v>
      </c>
      <c r="B1654" t="s">
        <v>4458</v>
      </c>
      <c r="C1654" t="s">
        <v>5000</v>
      </c>
      <c r="D1654">
        <v>20171118</v>
      </c>
      <c r="E1654" s="6">
        <v>43057.874884259261</v>
      </c>
      <c r="F1654" s="4">
        <v>43057.874884259261</v>
      </c>
      <c r="G1654" s="5">
        <v>43057.874884259261</v>
      </c>
      <c r="H1654">
        <v>322</v>
      </c>
      <c r="I1654">
        <v>28.458975370000001</v>
      </c>
      <c r="J1654">
        <v>-80.83568708</v>
      </c>
      <c r="K1654">
        <v>63</v>
      </c>
      <c r="L1654">
        <v>74</v>
      </c>
      <c r="M1654">
        <v>66</v>
      </c>
      <c r="N1654">
        <v>148</v>
      </c>
      <c r="O1654">
        <v>8</v>
      </c>
      <c r="P1654">
        <v>1016</v>
      </c>
      <c r="Q1654">
        <v>57</v>
      </c>
      <c r="R1654">
        <v>71</v>
      </c>
      <c r="S1654">
        <v>0</v>
      </c>
      <c r="T1654">
        <v>10</v>
      </c>
      <c r="U1654">
        <v>3.2116329512621401E-3</v>
      </c>
      <c r="V1654" t="s">
        <v>4197</v>
      </c>
      <c r="W1654">
        <v>607566</v>
      </c>
      <c r="X1654">
        <v>8873287</v>
      </c>
    </row>
    <row r="1655" spans="1:24" x14ac:dyDescent="0.25">
      <c r="A1655" t="s">
        <v>1331</v>
      </c>
      <c r="B1655" t="s">
        <v>4458</v>
      </c>
      <c r="C1655" t="s">
        <v>3754</v>
      </c>
      <c r="D1655">
        <v>20160311</v>
      </c>
      <c r="E1655" s="6">
        <v>42440.5780787037</v>
      </c>
      <c r="F1655" s="4">
        <v>42440.5780787037</v>
      </c>
      <c r="G1655" s="5">
        <v>42440.5780787037</v>
      </c>
      <c r="H1655">
        <v>71</v>
      </c>
      <c r="I1655">
        <v>33.815156270000003</v>
      </c>
      <c r="J1655">
        <v>-80.828355250000001</v>
      </c>
      <c r="K1655">
        <v>77</v>
      </c>
      <c r="L1655">
        <v>82</v>
      </c>
      <c r="M1655">
        <v>74</v>
      </c>
      <c r="N1655">
        <v>244</v>
      </c>
      <c r="O1655">
        <v>11</v>
      </c>
      <c r="P1655">
        <v>1023</v>
      </c>
      <c r="Q1655">
        <v>61</v>
      </c>
      <c r="R1655">
        <v>73</v>
      </c>
      <c r="S1655">
        <v>0</v>
      </c>
      <c r="T1655">
        <v>9</v>
      </c>
      <c r="U1655">
        <v>9.1245726952782297E-2</v>
      </c>
      <c r="V1655" t="s">
        <v>3701</v>
      </c>
      <c r="W1655">
        <v>535133</v>
      </c>
      <c r="X1655">
        <v>7095324</v>
      </c>
    </row>
    <row r="1656" spans="1:24" x14ac:dyDescent="0.25">
      <c r="A1656" t="s">
        <v>1331</v>
      </c>
      <c r="B1656" t="s">
        <v>4458</v>
      </c>
      <c r="C1656" t="s">
        <v>3764</v>
      </c>
      <c r="D1656">
        <v>20151025</v>
      </c>
      <c r="E1656" s="6">
        <v>42302.58829861111</v>
      </c>
      <c r="F1656" s="4">
        <v>42302.58829861111</v>
      </c>
      <c r="G1656" s="5">
        <v>42302.58829861111</v>
      </c>
      <c r="H1656">
        <v>298</v>
      </c>
      <c r="I1656">
        <v>33.815175770000003</v>
      </c>
      <c r="J1656">
        <v>-80.828318710000005</v>
      </c>
      <c r="K1656">
        <v>89</v>
      </c>
      <c r="L1656">
        <v>81</v>
      </c>
      <c r="M1656">
        <v>70</v>
      </c>
      <c r="N1656">
        <v>277</v>
      </c>
      <c r="O1656">
        <v>5</v>
      </c>
      <c r="P1656">
        <v>1020</v>
      </c>
      <c r="Q1656">
        <v>61</v>
      </c>
      <c r="R1656">
        <v>73</v>
      </c>
      <c r="S1656">
        <v>0.1</v>
      </c>
      <c r="T1656">
        <v>10</v>
      </c>
      <c r="U1656">
        <v>0.94603840407373196</v>
      </c>
      <c r="V1656" t="s">
        <v>3701</v>
      </c>
      <c r="W1656">
        <v>535133</v>
      </c>
      <c r="X1656">
        <v>7095546</v>
      </c>
    </row>
    <row r="1657" spans="1:24" x14ac:dyDescent="0.25">
      <c r="A1657" t="s">
        <v>1331</v>
      </c>
      <c r="B1657" t="s">
        <v>4458</v>
      </c>
      <c r="C1657" t="s">
        <v>3756</v>
      </c>
      <c r="D1657">
        <v>20160311</v>
      </c>
      <c r="E1657" s="6">
        <v>42440.533171296294</v>
      </c>
      <c r="F1657" s="4">
        <v>42440.533171296294</v>
      </c>
      <c r="G1657" s="5">
        <v>42440.533171296294</v>
      </c>
      <c r="H1657">
        <v>71</v>
      </c>
      <c r="I1657">
        <v>33.816524819999998</v>
      </c>
      <c r="J1657">
        <v>-80.827297119999997</v>
      </c>
      <c r="K1657">
        <v>77</v>
      </c>
      <c r="L1657">
        <v>82</v>
      </c>
      <c r="M1657">
        <v>74</v>
      </c>
      <c r="N1657">
        <v>244</v>
      </c>
      <c r="O1657">
        <v>11</v>
      </c>
      <c r="P1657">
        <v>1023</v>
      </c>
      <c r="Q1657">
        <v>61</v>
      </c>
      <c r="R1657">
        <v>73</v>
      </c>
      <c r="S1657">
        <v>0</v>
      </c>
      <c r="T1657">
        <v>9</v>
      </c>
      <c r="U1657">
        <v>8.8124300229219396E-2</v>
      </c>
      <c r="V1657" t="s">
        <v>3701</v>
      </c>
      <c r="W1657">
        <v>535133</v>
      </c>
      <c r="X1657">
        <v>7095410</v>
      </c>
    </row>
    <row r="1658" spans="1:24" x14ac:dyDescent="0.25">
      <c r="A1658" t="s">
        <v>1331</v>
      </c>
      <c r="B1658" t="s">
        <v>4458</v>
      </c>
      <c r="C1658" t="s">
        <v>1662</v>
      </c>
      <c r="D1658">
        <v>20150419</v>
      </c>
      <c r="E1658" s="6">
        <v>42114.002083333333</v>
      </c>
      <c r="F1658" s="4">
        <v>42114.002083333333</v>
      </c>
      <c r="G1658" s="5">
        <v>42114.002083333333</v>
      </c>
      <c r="H1658">
        <v>110</v>
      </c>
      <c r="I1658">
        <v>25.763929999999998</v>
      </c>
      <c r="J1658">
        <v>-80.818672000000007</v>
      </c>
      <c r="K1658">
        <v>15</v>
      </c>
      <c r="L1658">
        <v>91</v>
      </c>
      <c r="M1658">
        <v>65</v>
      </c>
      <c r="N1658">
        <v>163</v>
      </c>
      <c r="O1658">
        <v>16</v>
      </c>
      <c r="P1658">
        <v>1014</v>
      </c>
      <c r="Q1658">
        <v>70</v>
      </c>
      <c r="R1658">
        <v>89</v>
      </c>
      <c r="S1658">
        <v>0.3</v>
      </c>
      <c r="T1658">
        <v>10</v>
      </c>
      <c r="U1658">
        <v>2.1908082999999998E-2</v>
      </c>
      <c r="V1658" t="s">
        <v>72</v>
      </c>
      <c r="W1658">
        <v>10285</v>
      </c>
      <c r="X1658">
        <v>1454452</v>
      </c>
    </row>
    <row r="1659" spans="1:24" x14ac:dyDescent="0.25">
      <c r="A1659" t="s">
        <v>1331</v>
      </c>
      <c r="B1659" t="s">
        <v>4458</v>
      </c>
      <c r="C1659" t="s">
        <v>3838</v>
      </c>
      <c r="D1659">
        <v>20170726</v>
      </c>
      <c r="E1659" s="6">
        <v>42942.830937500003</v>
      </c>
      <c r="F1659" s="4">
        <v>42942.830937500003</v>
      </c>
      <c r="G1659" s="5">
        <v>42942.830937500003</v>
      </c>
      <c r="H1659">
        <v>207</v>
      </c>
      <c r="I1659">
        <v>35.006523829999999</v>
      </c>
      <c r="J1659">
        <v>-80.731905699999999</v>
      </c>
      <c r="K1659">
        <v>36</v>
      </c>
      <c r="L1659">
        <v>95</v>
      </c>
      <c r="M1659">
        <v>63</v>
      </c>
      <c r="N1659">
        <v>107</v>
      </c>
      <c r="O1659">
        <v>10</v>
      </c>
      <c r="P1659">
        <v>1019</v>
      </c>
      <c r="Q1659">
        <v>68</v>
      </c>
      <c r="R1659">
        <v>88</v>
      </c>
      <c r="S1659">
        <v>0.5</v>
      </c>
      <c r="T1659">
        <v>10</v>
      </c>
      <c r="U1659">
        <v>0.14871083199548599</v>
      </c>
      <c r="V1659" t="s">
        <v>3701</v>
      </c>
      <c r="W1659">
        <v>535133</v>
      </c>
      <c r="X1659">
        <v>7221829</v>
      </c>
    </row>
    <row r="1660" spans="1:24" x14ac:dyDescent="0.25">
      <c r="A1660" t="s">
        <v>1331</v>
      </c>
      <c r="B1660" t="s">
        <v>4458</v>
      </c>
      <c r="C1660" t="s">
        <v>3757</v>
      </c>
      <c r="D1660">
        <v>20151229</v>
      </c>
      <c r="E1660" s="6">
        <v>42367.788865740738</v>
      </c>
      <c r="F1660" s="4">
        <v>42367.788865740738</v>
      </c>
      <c r="G1660" s="5">
        <v>42367.788865740738</v>
      </c>
      <c r="H1660">
        <v>363</v>
      </c>
      <c r="I1660">
        <v>35.16725452</v>
      </c>
      <c r="J1660">
        <v>-80.705599599999999</v>
      </c>
      <c r="K1660">
        <v>92</v>
      </c>
      <c r="L1660">
        <v>75</v>
      </c>
      <c r="M1660">
        <v>91</v>
      </c>
      <c r="N1660">
        <v>199</v>
      </c>
      <c r="O1660">
        <v>19</v>
      </c>
      <c r="P1660">
        <v>1017</v>
      </c>
      <c r="Q1660">
        <v>67</v>
      </c>
      <c r="R1660">
        <v>72</v>
      </c>
      <c r="S1660">
        <v>5.8</v>
      </c>
      <c r="T1660">
        <v>10</v>
      </c>
      <c r="U1660">
        <v>0.80648957688381395</v>
      </c>
      <c r="V1660" t="s">
        <v>3701</v>
      </c>
      <c r="W1660">
        <v>535133</v>
      </c>
      <c r="X1660">
        <v>7095531</v>
      </c>
    </row>
    <row r="1661" spans="1:24" x14ac:dyDescent="0.25">
      <c r="A1661" t="s">
        <v>1331</v>
      </c>
      <c r="B1661" t="s">
        <v>4458</v>
      </c>
      <c r="C1661" t="s">
        <v>5000</v>
      </c>
      <c r="D1661">
        <v>20171118</v>
      </c>
      <c r="E1661" s="6">
        <v>43057.874884259261</v>
      </c>
      <c r="F1661" s="4">
        <v>43057.874884259261</v>
      </c>
      <c r="G1661" s="5">
        <v>43057.874884259261</v>
      </c>
      <c r="H1661">
        <v>322</v>
      </c>
      <c r="I1661">
        <v>28.260838329999999</v>
      </c>
      <c r="J1661">
        <v>-80.684745000000007</v>
      </c>
      <c r="K1661">
        <v>62</v>
      </c>
      <c r="L1661">
        <v>73</v>
      </c>
      <c r="M1661">
        <v>67</v>
      </c>
      <c r="N1661">
        <v>133</v>
      </c>
      <c r="O1661">
        <v>10</v>
      </c>
      <c r="P1661">
        <v>1016</v>
      </c>
      <c r="Q1661">
        <v>59</v>
      </c>
      <c r="R1661">
        <v>73</v>
      </c>
      <c r="S1661">
        <v>0</v>
      </c>
      <c r="T1661">
        <v>10</v>
      </c>
      <c r="U1661">
        <v>3.2116329512621401E-3</v>
      </c>
      <c r="V1661" t="s">
        <v>4197</v>
      </c>
      <c r="W1661">
        <v>607566</v>
      </c>
      <c r="X1661">
        <v>9057923</v>
      </c>
    </row>
    <row r="1662" spans="1:24" x14ac:dyDescent="0.25">
      <c r="A1662" t="s">
        <v>1331</v>
      </c>
      <c r="B1662" t="s">
        <v>4458</v>
      </c>
      <c r="C1662" t="s">
        <v>4254</v>
      </c>
      <c r="D1662">
        <v>20161224</v>
      </c>
      <c r="E1662" s="6">
        <v>42728.906435185185</v>
      </c>
      <c r="F1662" s="4">
        <v>42728.906435185185</v>
      </c>
      <c r="G1662" s="5">
        <v>42728.906435185185</v>
      </c>
      <c r="H1662">
        <v>359</v>
      </c>
      <c r="I1662">
        <v>28.260619999999999</v>
      </c>
      <c r="J1662">
        <v>-80.684354999999996</v>
      </c>
      <c r="K1662">
        <v>8</v>
      </c>
      <c r="L1662">
        <v>80</v>
      </c>
      <c r="M1662">
        <v>85</v>
      </c>
      <c r="N1662">
        <v>119</v>
      </c>
      <c r="O1662">
        <v>15</v>
      </c>
      <c r="P1662">
        <v>1024</v>
      </c>
      <c r="Q1662">
        <v>70</v>
      </c>
      <c r="R1662">
        <v>78</v>
      </c>
      <c r="S1662">
        <v>0</v>
      </c>
      <c r="T1662">
        <v>9</v>
      </c>
      <c r="U1662">
        <v>0.16828901881785199</v>
      </c>
      <c r="V1662" t="s">
        <v>4197</v>
      </c>
      <c r="W1662">
        <v>607566</v>
      </c>
      <c r="X1662">
        <v>7846245</v>
      </c>
    </row>
    <row r="1663" spans="1:24" x14ac:dyDescent="0.25">
      <c r="A1663" t="s">
        <v>1331</v>
      </c>
      <c r="B1663" t="s">
        <v>4458</v>
      </c>
      <c r="C1663" t="s">
        <v>4200</v>
      </c>
      <c r="D1663">
        <v>20170105</v>
      </c>
      <c r="E1663" s="6">
        <v>42740.9375</v>
      </c>
      <c r="F1663" s="4">
        <v>42740.9375</v>
      </c>
      <c r="G1663" s="5">
        <v>42740.9375</v>
      </c>
      <c r="H1663">
        <v>5</v>
      </c>
      <c r="I1663">
        <v>28.260791950000002</v>
      </c>
      <c r="J1663">
        <v>-80.684329399999996</v>
      </c>
      <c r="K1663">
        <v>14</v>
      </c>
      <c r="L1663">
        <v>76</v>
      </c>
      <c r="M1663">
        <v>74</v>
      </c>
      <c r="N1663">
        <v>268</v>
      </c>
      <c r="O1663">
        <v>14</v>
      </c>
      <c r="P1663">
        <v>1013</v>
      </c>
      <c r="Q1663">
        <v>57</v>
      </c>
      <c r="R1663">
        <v>68</v>
      </c>
      <c r="S1663">
        <v>0</v>
      </c>
      <c r="T1663">
        <v>10</v>
      </c>
      <c r="U1663">
        <v>0.51538537401505602</v>
      </c>
      <c r="V1663" t="s">
        <v>4197</v>
      </c>
      <c r="W1663">
        <v>607566</v>
      </c>
      <c r="X1663">
        <v>7741494</v>
      </c>
    </row>
    <row r="1664" spans="1:24" x14ac:dyDescent="0.25">
      <c r="A1664" t="s">
        <v>1331</v>
      </c>
      <c r="B1664" t="s">
        <v>4458</v>
      </c>
      <c r="C1664" t="s">
        <v>2770</v>
      </c>
      <c r="D1664">
        <v>20170407</v>
      </c>
      <c r="E1664" s="6">
        <v>42832.177488425928</v>
      </c>
      <c r="F1664" s="4">
        <v>42832.177488425928</v>
      </c>
      <c r="G1664" s="5">
        <v>42832.177488425928</v>
      </c>
      <c r="H1664">
        <v>97</v>
      </c>
      <c r="I1664">
        <v>26.67591006</v>
      </c>
      <c r="J1664">
        <v>-80.646407269999997</v>
      </c>
      <c r="K1664">
        <v>38</v>
      </c>
      <c r="L1664">
        <v>77</v>
      </c>
      <c r="M1664">
        <v>50</v>
      </c>
      <c r="N1664">
        <v>335</v>
      </c>
      <c r="O1664">
        <v>16</v>
      </c>
      <c r="P1664">
        <v>1015</v>
      </c>
      <c r="Q1664">
        <v>50</v>
      </c>
      <c r="R1664">
        <v>71</v>
      </c>
      <c r="S1664">
        <v>1.3</v>
      </c>
      <c r="T1664">
        <v>10</v>
      </c>
      <c r="U1664">
        <v>0.83785631952497996</v>
      </c>
      <c r="V1664" t="s">
        <v>2771</v>
      </c>
      <c r="W1664">
        <v>424222</v>
      </c>
      <c r="X1664">
        <v>5597618</v>
      </c>
    </row>
    <row r="1665" spans="1:24" x14ac:dyDescent="0.25">
      <c r="A1665" t="s">
        <v>1331</v>
      </c>
      <c r="B1665" t="s">
        <v>4458</v>
      </c>
      <c r="C1665" t="s">
        <v>4587</v>
      </c>
      <c r="D1665">
        <v>20170706</v>
      </c>
      <c r="E1665" s="6">
        <v>42922.602083333331</v>
      </c>
      <c r="F1665" s="4">
        <v>42922.602083333331</v>
      </c>
      <c r="G1665" s="5">
        <v>42922.602083333331</v>
      </c>
      <c r="H1665">
        <v>187</v>
      </c>
      <c r="I1665">
        <v>35.364118419999997</v>
      </c>
      <c r="J1665">
        <v>-80.619199280000004</v>
      </c>
      <c r="K1665">
        <v>7</v>
      </c>
      <c r="L1665">
        <v>98</v>
      </c>
      <c r="M1665">
        <v>69</v>
      </c>
      <c r="N1665">
        <v>242</v>
      </c>
      <c r="O1665">
        <v>12</v>
      </c>
      <c r="P1665">
        <v>1017</v>
      </c>
      <c r="Q1665">
        <v>71</v>
      </c>
      <c r="R1665">
        <v>92</v>
      </c>
      <c r="S1665">
        <v>0.7</v>
      </c>
      <c r="T1665">
        <v>8</v>
      </c>
      <c r="U1665">
        <v>0.939530147845001</v>
      </c>
      <c r="V1665" t="s">
        <v>1883</v>
      </c>
      <c r="W1665">
        <v>31231</v>
      </c>
      <c r="X1665">
        <v>8268736</v>
      </c>
    </row>
    <row r="1666" spans="1:24" x14ac:dyDescent="0.25">
      <c r="A1666" t="s">
        <v>1331</v>
      </c>
      <c r="B1666" t="s">
        <v>4458</v>
      </c>
      <c r="C1666" t="s">
        <v>3706</v>
      </c>
      <c r="D1666">
        <v>20170611</v>
      </c>
      <c r="E1666" s="6">
        <v>42897.819097222222</v>
      </c>
      <c r="F1666" s="4">
        <v>42897.819097222222</v>
      </c>
      <c r="G1666" s="5">
        <v>42897.819097222222</v>
      </c>
      <c r="H1666">
        <v>162</v>
      </c>
      <c r="I1666">
        <v>35.322339730000003</v>
      </c>
      <c r="J1666">
        <v>-80.613499250000004</v>
      </c>
      <c r="K1666">
        <v>9</v>
      </c>
      <c r="L1666">
        <v>86</v>
      </c>
      <c r="M1666">
        <v>62</v>
      </c>
      <c r="N1666">
        <v>211</v>
      </c>
      <c r="O1666">
        <v>5</v>
      </c>
      <c r="P1666">
        <v>1021</v>
      </c>
      <c r="Q1666">
        <v>61</v>
      </c>
      <c r="R1666">
        <v>77</v>
      </c>
      <c r="S1666">
        <v>0</v>
      </c>
      <c r="T1666">
        <v>9</v>
      </c>
      <c r="U1666">
        <v>0.952893061726095</v>
      </c>
      <c r="V1666" t="s">
        <v>3701</v>
      </c>
      <c r="W1666">
        <v>535133</v>
      </c>
      <c r="X1666">
        <v>7083213</v>
      </c>
    </row>
    <row r="1667" spans="1:24" x14ac:dyDescent="0.25">
      <c r="A1667" t="s">
        <v>1331</v>
      </c>
      <c r="B1667" t="s">
        <v>4458</v>
      </c>
      <c r="C1667" t="s">
        <v>4333</v>
      </c>
      <c r="D1667">
        <v>20170917</v>
      </c>
      <c r="E1667" s="6">
        <v>42995.711805555555</v>
      </c>
      <c r="F1667" s="4">
        <v>42995.711805555555</v>
      </c>
      <c r="G1667" s="5">
        <v>42995.711805555555</v>
      </c>
      <c r="H1667">
        <v>260</v>
      </c>
      <c r="I1667">
        <v>25.382924809999999</v>
      </c>
      <c r="J1667">
        <v>-80.566070080000003</v>
      </c>
      <c r="K1667">
        <v>43</v>
      </c>
      <c r="L1667">
        <v>88</v>
      </c>
      <c r="M1667">
        <v>78</v>
      </c>
      <c r="N1667">
        <v>28</v>
      </c>
      <c r="O1667">
        <v>10</v>
      </c>
      <c r="P1667">
        <v>1014</v>
      </c>
      <c r="Q1667">
        <v>74</v>
      </c>
      <c r="R1667">
        <v>88</v>
      </c>
      <c r="S1667">
        <v>0</v>
      </c>
      <c r="T1667">
        <v>10</v>
      </c>
      <c r="U1667">
        <v>7.5310769501120103E-2</v>
      </c>
      <c r="V1667" t="s">
        <v>2651</v>
      </c>
      <c r="W1667">
        <v>349183</v>
      </c>
      <c r="X1667">
        <v>7974126</v>
      </c>
    </row>
    <row r="1668" spans="1:24" x14ac:dyDescent="0.25">
      <c r="A1668" t="s">
        <v>1331</v>
      </c>
      <c r="B1668" t="s">
        <v>4458</v>
      </c>
      <c r="C1668" t="s">
        <v>3007</v>
      </c>
      <c r="D1668">
        <v>20150120</v>
      </c>
      <c r="E1668" s="6">
        <v>42024.56527777778</v>
      </c>
      <c r="F1668" s="4">
        <v>42024.56527777778</v>
      </c>
      <c r="G1668" s="5">
        <v>42024.56527777778</v>
      </c>
      <c r="H1668">
        <v>20</v>
      </c>
      <c r="I1668">
        <v>25.942377789999998</v>
      </c>
      <c r="J1668">
        <v>-80.439888240000002</v>
      </c>
      <c r="K1668">
        <v>50</v>
      </c>
      <c r="L1668">
        <v>78</v>
      </c>
      <c r="M1668">
        <v>59</v>
      </c>
      <c r="N1668">
        <v>155</v>
      </c>
      <c r="O1668">
        <v>12</v>
      </c>
      <c r="P1668">
        <v>1018</v>
      </c>
      <c r="Q1668">
        <v>58</v>
      </c>
      <c r="R1668">
        <v>76</v>
      </c>
      <c r="S1668">
        <v>0</v>
      </c>
      <c r="T1668">
        <v>10</v>
      </c>
      <c r="U1668">
        <v>1.7483162121523701E-3</v>
      </c>
      <c r="V1668" t="s">
        <v>1183</v>
      </c>
      <c r="W1668">
        <v>204678</v>
      </c>
      <c r="X1668">
        <v>6109294</v>
      </c>
    </row>
    <row r="1669" spans="1:24" x14ac:dyDescent="0.25">
      <c r="A1669" t="s">
        <v>1331</v>
      </c>
      <c r="B1669" t="s">
        <v>4458</v>
      </c>
      <c r="C1669" t="s">
        <v>1673</v>
      </c>
      <c r="D1669">
        <v>20141218</v>
      </c>
      <c r="E1669" s="6">
        <v>41991.616469907407</v>
      </c>
      <c r="F1669" s="4">
        <v>41991.616469907407</v>
      </c>
      <c r="G1669" s="5">
        <v>41991.616469907407</v>
      </c>
      <c r="H1669">
        <v>352</v>
      </c>
      <c r="I1669">
        <v>25.755845999999998</v>
      </c>
      <c r="J1669">
        <v>-80.379705000000001</v>
      </c>
      <c r="K1669">
        <v>0</v>
      </c>
      <c r="L1669">
        <v>85</v>
      </c>
      <c r="M1669">
        <v>67</v>
      </c>
      <c r="N1669">
        <v>121</v>
      </c>
      <c r="O1669">
        <v>6</v>
      </c>
      <c r="P1669">
        <v>1020</v>
      </c>
      <c r="Q1669">
        <v>64</v>
      </c>
      <c r="R1669">
        <v>80</v>
      </c>
      <c r="S1669">
        <v>0</v>
      </c>
      <c r="T1669">
        <v>10</v>
      </c>
      <c r="U1669">
        <v>0.14031020999999999</v>
      </c>
      <c r="V1669" t="s">
        <v>1674</v>
      </c>
      <c r="W1669">
        <v>101301</v>
      </c>
      <c r="X1669">
        <v>1515456</v>
      </c>
    </row>
    <row r="1670" spans="1:24" x14ac:dyDescent="0.25">
      <c r="A1670" t="s">
        <v>1331</v>
      </c>
      <c r="B1670" t="s">
        <v>4458</v>
      </c>
      <c r="C1670" t="s">
        <v>3665</v>
      </c>
      <c r="D1670">
        <v>20170713</v>
      </c>
      <c r="E1670" s="6">
        <v>42930.011516203704</v>
      </c>
      <c r="F1670" s="4">
        <v>42930.011516203704</v>
      </c>
      <c r="G1670" s="5">
        <v>42930.011516203704</v>
      </c>
      <c r="H1670">
        <v>195</v>
      </c>
      <c r="I1670">
        <v>25.755704349999998</v>
      </c>
      <c r="J1670">
        <v>-80.373978249999993</v>
      </c>
      <c r="K1670">
        <v>39</v>
      </c>
      <c r="L1670">
        <v>90</v>
      </c>
      <c r="M1670">
        <v>73</v>
      </c>
      <c r="N1670">
        <v>104</v>
      </c>
      <c r="O1670">
        <v>22</v>
      </c>
      <c r="P1670">
        <v>1017</v>
      </c>
      <c r="Q1670">
        <v>76</v>
      </c>
      <c r="R1670">
        <v>95</v>
      </c>
      <c r="S1670">
        <v>6.2</v>
      </c>
      <c r="T1670">
        <v>10</v>
      </c>
      <c r="U1670">
        <v>0.78440867464209596</v>
      </c>
      <c r="V1670" t="s">
        <v>2651</v>
      </c>
      <c r="W1670">
        <v>349183</v>
      </c>
      <c r="X1670">
        <v>7043216</v>
      </c>
    </row>
    <row r="1671" spans="1:24" x14ac:dyDescent="0.25">
      <c r="A1671" t="s">
        <v>1331</v>
      </c>
      <c r="B1671" t="s">
        <v>4458</v>
      </c>
      <c r="C1671" t="s">
        <v>4873</v>
      </c>
      <c r="D1671">
        <v>20170927</v>
      </c>
      <c r="E1671" s="6">
        <v>43005.845833333333</v>
      </c>
      <c r="F1671" s="4">
        <v>43005.845833333333</v>
      </c>
      <c r="G1671" s="5">
        <v>43005.845833333333</v>
      </c>
      <c r="H1671">
        <v>270</v>
      </c>
      <c r="I1671">
        <v>26.063118719999999</v>
      </c>
      <c r="J1671">
        <v>-80.362068030000003</v>
      </c>
      <c r="K1671">
        <v>71</v>
      </c>
      <c r="L1671">
        <v>88</v>
      </c>
      <c r="M1671">
        <v>87</v>
      </c>
      <c r="N1671">
        <v>146</v>
      </c>
      <c r="O1671">
        <v>4</v>
      </c>
      <c r="P1671">
        <v>1012</v>
      </c>
      <c r="Q1671">
        <v>75</v>
      </c>
      <c r="R1671">
        <v>87</v>
      </c>
      <c r="S1671">
        <v>9.6999999999999993</v>
      </c>
      <c r="T1671">
        <v>10</v>
      </c>
      <c r="U1671">
        <v>0.47658751132198801</v>
      </c>
      <c r="V1671" t="s">
        <v>1183</v>
      </c>
      <c r="W1671">
        <v>204678</v>
      </c>
      <c r="X1671">
        <v>8676459</v>
      </c>
    </row>
    <row r="1672" spans="1:24" x14ac:dyDescent="0.25">
      <c r="A1672" t="s">
        <v>1331</v>
      </c>
      <c r="B1672" t="s">
        <v>4458</v>
      </c>
      <c r="C1672" t="s">
        <v>2698</v>
      </c>
      <c r="D1672">
        <v>20170319</v>
      </c>
      <c r="E1672" s="6">
        <v>42813.894444444442</v>
      </c>
      <c r="F1672" s="4">
        <v>42813.894444444442</v>
      </c>
      <c r="G1672" s="5">
        <v>42813.894444444442</v>
      </c>
      <c r="H1672">
        <v>78</v>
      </c>
      <c r="I1672">
        <v>32.681149949999998</v>
      </c>
      <c r="J1672">
        <v>-80.346879959999995</v>
      </c>
      <c r="K1672">
        <v>0</v>
      </c>
      <c r="L1672">
        <v>62</v>
      </c>
      <c r="M1672">
        <v>50</v>
      </c>
      <c r="N1672">
        <v>340</v>
      </c>
      <c r="O1672">
        <v>16</v>
      </c>
      <c r="P1672">
        <v>1021</v>
      </c>
      <c r="Q1672">
        <v>37</v>
      </c>
      <c r="R1672">
        <v>56</v>
      </c>
      <c r="S1672">
        <v>0</v>
      </c>
      <c r="T1672">
        <v>10</v>
      </c>
      <c r="U1672">
        <v>0.57495302818209504</v>
      </c>
      <c r="V1672" t="s">
        <v>2470</v>
      </c>
      <c r="W1672">
        <v>341557</v>
      </c>
      <c r="X1672">
        <v>5403911</v>
      </c>
    </row>
    <row r="1673" spans="1:24" x14ac:dyDescent="0.25">
      <c r="A1673" t="s">
        <v>1331</v>
      </c>
      <c r="B1673" t="s">
        <v>4458</v>
      </c>
      <c r="C1673" t="s">
        <v>2539</v>
      </c>
      <c r="D1673">
        <v>20161030</v>
      </c>
      <c r="E1673" s="6">
        <v>42673.809027777781</v>
      </c>
      <c r="F1673" s="4">
        <v>42673.809027777781</v>
      </c>
      <c r="G1673" s="5">
        <v>42673.809027777781</v>
      </c>
      <c r="H1673">
        <v>304</v>
      </c>
      <c r="I1673">
        <v>32.681330559999999</v>
      </c>
      <c r="J1673">
        <v>-80.346842409999994</v>
      </c>
      <c r="K1673">
        <v>28</v>
      </c>
      <c r="L1673">
        <v>87</v>
      </c>
      <c r="M1673">
        <v>76</v>
      </c>
      <c r="N1673">
        <v>255</v>
      </c>
      <c r="O1673">
        <v>5</v>
      </c>
      <c r="P1673">
        <v>1020</v>
      </c>
      <c r="Q1673">
        <v>63</v>
      </c>
      <c r="R1673">
        <v>75</v>
      </c>
      <c r="S1673">
        <v>0</v>
      </c>
      <c r="T1673">
        <v>7</v>
      </c>
      <c r="U1673">
        <v>1.4451900000000001E-3</v>
      </c>
      <c r="V1673" t="s">
        <v>2470</v>
      </c>
      <c r="W1673">
        <v>341557</v>
      </c>
      <c r="X1673">
        <v>4469176</v>
      </c>
    </row>
    <row r="1674" spans="1:24" x14ac:dyDescent="0.25">
      <c r="A1674" t="s">
        <v>1331</v>
      </c>
      <c r="B1674" t="s">
        <v>4458</v>
      </c>
      <c r="C1674" t="s">
        <v>2541</v>
      </c>
      <c r="D1674">
        <v>20161030</v>
      </c>
      <c r="E1674" s="6">
        <v>42673.874305555553</v>
      </c>
      <c r="F1674" s="4">
        <v>42673.874305555553</v>
      </c>
      <c r="G1674" s="5">
        <v>42673.874305555553</v>
      </c>
      <c r="H1674">
        <v>304</v>
      </c>
      <c r="I1674">
        <v>32.681330559999999</v>
      </c>
      <c r="J1674">
        <v>-80.346842409999994</v>
      </c>
      <c r="K1674">
        <v>28</v>
      </c>
      <c r="L1674">
        <v>87</v>
      </c>
      <c r="M1674">
        <v>76</v>
      </c>
      <c r="N1674">
        <v>255</v>
      </c>
      <c r="O1674">
        <v>5</v>
      </c>
      <c r="P1674">
        <v>1020</v>
      </c>
      <c r="Q1674">
        <v>63</v>
      </c>
      <c r="R1674">
        <v>75</v>
      </c>
      <c r="S1674">
        <v>0</v>
      </c>
      <c r="T1674">
        <v>7</v>
      </c>
      <c r="U1674">
        <v>1.6021329999999999E-3</v>
      </c>
      <c r="V1674" t="s">
        <v>2470</v>
      </c>
      <c r="W1674">
        <v>341557</v>
      </c>
      <c r="X1674">
        <v>4469178</v>
      </c>
    </row>
    <row r="1675" spans="1:24" x14ac:dyDescent="0.25">
      <c r="A1675" t="s">
        <v>1331</v>
      </c>
      <c r="B1675" t="s">
        <v>4458</v>
      </c>
      <c r="C1675" t="s">
        <v>2723</v>
      </c>
      <c r="D1675">
        <v>20160903</v>
      </c>
      <c r="E1675" s="6">
        <v>42616.705555555556</v>
      </c>
      <c r="F1675" s="4">
        <v>42616.705555555556</v>
      </c>
      <c r="G1675" s="5">
        <v>42616.705555555556</v>
      </c>
      <c r="H1675">
        <v>247</v>
      </c>
      <c r="I1675">
        <v>26.68068839</v>
      </c>
      <c r="J1675">
        <v>-80.298051779999994</v>
      </c>
      <c r="K1675">
        <v>37</v>
      </c>
      <c r="L1675">
        <v>89</v>
      </c>
      <c r="M1675">
        <v>76</v>
      </c>
      <c r="N1675">
        <v>195</v>
      </c>
      <c r="O1675">
        <v>8</v>
      </c>
      <c r="P1675">
        <v>1015</v>
      </c>
      <c r="Q1675">
        <v>74</v>
      </c>
      <c r="R1675">
        <v>88</v>
      </c>
      <c r="S1675">
        <v>11.8</v>
      </c>
      <c r="T1675">
        <v>9</v>
      </c>
      <c r="U1675">
        <v>5.3293835909810197E-2</v>
      </c>
      <c r="V1675" t="s">
        <v>1183</v>
      </c>
      <c r="W1675">
        <v>204678</v>
      </c>
      <c r="X1675">
        <v>5507015</v>
      </c>
    </row>
    <row r="1676" spans="1:24" x14ac:dyDescent="0.25">
      <c r="A1676" t="s">
        <v>1331</v>
      </c>
      <c r="B1676" t="s">
        <v>4458</v>
      </c>
      <c r="C1676" t="s">
        <v>4875</v>
      </c>
      <c r="D1676">
        <v>20170928</v>
      </c>
      <c r="E1676" s="6">
        <v>43006.488888888889</v>
      </c>
      <c r="F1676" s="4">
        <v>43006.488888888889</v>
      </c>
      <c r="G1676" s="5">
        <v>43006.488888888889</v>
      </c>
      <c r="H1676">
        <v>271</v>
      </c>
      <c r="I1676">
        <v>26.23786561</v>
      </c>
      <c r="J1676">
        <v>-80.257570169999994</v>
      </c>
      <c r="K1676">
        <v>55</v>
      </c>
      <c r="L1676">
        <v>85</v>
      </c>
      <c r="M1676">
        <v>82</v>
      </c>
      <c r="N1676">
        <v>89</v>
      </c>
      <c r="O1676">
        <v>8</v>
      </c>
      <c r="P1676">
        <v>1012</v>
      </c>
      <c r="Q1676">
        <v>74</v>
      </c>
      <c r="R1676">
        <v>85</v>
      </c>
      <c r="S1676">
        <v>0</v>
      </c>
      <c r="T1676">
        <v>10</v>
      </c>
      <c r="U1676">
        <v>0.53728348404445503</v>
      </c>
      <c r="V1676" t="s">
        <v>1183</v>
      </c>
      <c r="W1676">
        <v>204678</v>
      </c>
      <c r="X1676">
        <v>8676470</v>
      </c>
    </row>
    <row r="1677" spans="1:24" x14ac:dyDescent="0.25">
      <c r="A1677" t="s">
        <v>1331</v>
      </c>
      <c r="B1677" t="s">
        <v>4458</v>
      </c>
      <c r="C1677" t="s">
        <v>4996</v>
      </c>
      <c r="D1677">
        <v>20171001</v>
      </c>
      <c r="E1677" s="6">
        <v>43009.87777777778</v>
      </c>
      <c r="F1677" s="4">
        <v>43009.87777777778</v>
      </c>
      <c r="G1677" s="5">
        <v>43009.87777777778</v>
      </c>
      <c r="H1677">
        <v>274</v>
      </c>
      <c r="I1677">
        <v>25.685764750000001</v>
      </c>
      <c r="J1677">
        <v>-80.236120839999998</v>
      </c>
      <c r="K1677">
        <v>24</v>
      </c>
      <c r="L1677">
        <v>83</v>
      </c>
      <c r="M1677">
        <v>81</v>
      </c>
      <c r="N1677">
        <v>110</v>
      </c>
      <c r="O1677">
        <v>11</v>
      </c>
      <c r="P1677">
        <v>1013</v>
      </c>
      <c r="Q1677">
        <v>74</v>
      </c>
      <c r="R1677">
        <v>86</v>
      </c>
      <c r="S1677">
        <v>0</v>
      </c>
      <c r="T1677">
        <v>10</v>
      </c>
      <c r="U1677">
        <v>0.83475616020117105</v>
      </c>
      <c r="V1677" t="s">
        <v>1183</v>
      </c>
      <c r="W1677">
        <v>204678</v>
      </c>
      <c r="X1677">
        <v>8859808</v>
      </c>
    </row>
    <row r="1678" spans="1:24" x14ac:dyDescent="0.25">
      <c r="A1678" t="s">
        <v>1331</v>
      </c>
      <c r="B1678" t="s">
        <v>4458</v>
      </c>
      <c r="C1678" t="s">
        <v>1829</v>
      </c>
      <c r="D1678">
        <v>20150718</v>
      </c>
      <c r="E1678" s="6">
        <v>42203.861157407409</v>
      </c>
      <c r="F1678" s="4">
        <v>42203.861157407409</v>
      </c>
      <c r="G1678" s="5">
        <v>42203.861157407409</v>
      </c>
      <c r="H1678">
        <v>199</v>
      </c>
      <c r="I1678">
        <v>26.497792</v>
      </c>
      <c r="J1678">
        <v>-80.216802999999999</v>
      </c>
      <c r="K1678">
        <v>33</v>
      </c>
      <c r="L1678">
        <v>92</v>
      </c>
      <c r="M1678">
        <v>73</v>
      </c>
      <c r="N1678">
        <v>161</v>
      </c>
      <c r="O1678">
        <v>15</v>
      </c>
      <c r="P1678">
        <v>1017</v>
      </c>
      <c r="Q1678">
        <v>77</v>
      </c>
      <c r="R1678">
        <v>99</v>
      </c>
      <c r="S1678">
        <v>6.9</v>
      </c>
      <c r="T1678">
        <v>10</v>
      </c>
      <c r="U1678">
        <v>7.7051613000000005E-2</v>
      </c>
      <c r="V1678" t="s">
        <v>72</v>
      </c>
      <c r="W1678">
        <v>10285</v>
      </c>
      <c r="X1678">
        <v>1946422</v>
      </c>
    </row>
    <row r="1679" spans="1:24" x14ac:dyDescent="0.25">
      <c r="A1679" t="s">
        <v>1331</v>
      </c>
      <c r="B1679" t="s">
        <v>4458</v>
      </c>
      <c r="C1679" t="s">
        <v>1788</v>
      </c>
      <c r="D1679">
        <v>20150803</v>
      </c>
      <c r="E1679" s="6">
        <v>42219.846759259257</v>
      </c>
      <c r="F1679" s="4">
        <v>42219.846759259257</v>
      </c>
      <c r="G1679" s="5">
        <v>42219.846759259257</v>
      </c>
      <c r="H1679">
        <v>215</v>
      </c>
      <c r="I1679">
        <v>32.566752000000001</v>
      </c>
      <c r="J1679">
        <v>-80.181224999999998</v>
      </c>
      <c r="K1679">
        <v>52</v>
      </c>
      <c r="L1679">
        <v>89</v>
      </c>
      <c r="M1679">
        <v>70</v>
      </c>
      <c r="N1679">
        <v>190</v>
      </c>
      <c r="O1679">
        <v>12</v>
      </c>
      <c r="P1679">
        <v>1012</v>
      </c>
      <c r="Q1679">
        <v>73</v>
      </c>
      <c r="R1679">
        <v>91</v>
      </c>
      <c r="S1679">
        <v>5.9</v>
      </c>
      <c r="T1679">
        <v>10</v>
      </c>
      <c r="U1679">
        <v>0.84259567700000004</v>
      </c>
      <c r="V1679" t="s">
        <v>1784</v>
      </c>
      <c r="W1679">
        <v>54550</v>
      </c>
      <c r="X1679">
        <v>1833113</v>
      </c>
    </row>
    <row r="1680" spans="1:24" x14ac:dyDescent="0.25">
      <c r="A1680" t="s">
        <v>1331</v>
      </c>
      <c r="B1680" t="s">
        <v>4458</v>
      </c>
      <c r="C1680" t="s">
        <v>2555</v>
      </c>
      <c r="D1680">
        <v>20161111</v>
      </c>
      <c r="E1680" s="6">
        <v>42685.778009259258</v>
      </c>
      <c r="F1680" s="4">
        <v>42685.778009259258</v>
      </c>
      <c r="G1680" s="5">
        <v>42685.778009259258</v>
      </c>
      <c r="H1680">
        <v>316</v>
      </c>
      <c r="I1680">
        <v>32.56677294</v>
      </c>
      <c r="J1680">
        <v>-80.181224610000001</v>
      </c>
      <c r="K1680">
        <v>28</v>
      </c>
      <c r="L1680">
        <v>73</v>
      </c>
      <c r="M1680">
        <v>61</v>
      </c>
      <c r="N1680">
        <v>257</v>
      </c>
      <c r="O1680">
        <v>6</v>
      </c>
      <c r="P1680">
        <v>1017</v>
      </c>
      <c r="Q1680">
        <v>45</v>
      </c>
      <c r="R1680">
        <v>62</v>
      </c>
      <c r="S1680">
        <v>0</v>
      </c>
      <c r="T1680">
        <v>10</v>
      </c>
      <c r="U1680">
        <v>0.88620538400000004</v>
      </c>
      <c r="V1680" t="s">
        <v>1784</v>
      </c>
      <c r="W1680">
        <v>54550</v>
      </c>
      <c r="X1680">
        <v>4575329</v>
      </c>
    </row>
    <row r="1681" spans="1:24" x14ac:dyDescent="0.25">
      <c r="A1681" t="s">
        <v>1331</v>
      </c>
      <c r="B1681" t="s">
        <v>4458</v>
      </c>
      <c r="C1681" t="s">
        <v>1786</v>
      </c>
      <c r="D1681">
        <v>20150803</v>
      </c>
      <c r="E1681" s="6">
        <v>42219.846284722225</v>
      </c>
      <c r="F1681" s="4">
        <v>42219.846284722225</v>
      </c>
      <c r="G1681" s="5">
        <v>42219.846284722225</v>
      </c>
      <c r="H1681">
        <v>215</v>
      </c>
      <c r="I1681">
        <v>32.566732000000002</v>
      </c>
      <c r="J1681">
        <v>-80.181223000000003</v>
      </c>
      <c r="K1681">
        <v>52</v>
      </c>
      <c r="L1681">
        <v>89</v>
      </c>
      <c r="M1681">
        <v>70</v>
      </c>
      <c r="N1681">
        <v>190</v>
      </c>
      <c r="O1681">
        <v>12</v>
      </c>
      <c r="P1681">
        <v>1012</v>
      </c>
      <c r="Q1681">
        <v>73</v>
      </c>
      <c r="R1681">
        <v>91</v>
      </c>
      <c r="S1681">
        <v>5.9</v>
      </c>
      <c r="T1681">
        <v>10</v>
      </c>
      <c r="U1681">
        <v>0.84263693200000001</v>
      </c>
      <c r="V1681" t="s">
        <v>1784</v>
      </c>
      <c r="W1681">
        <v>54550</v>
      </c>
      <c r="X1681">
        <v>1833111</v>
      </c>
    </row>
    <row r="1682" spans="1:24" x14ac:dyDescent="0.25">
      <c r="A1682" t="s">
        <v>1331</v>
      </c>
      <c r="B1682" t="s">
        <v>4458</v>
      </c>
      <c r="C1682" t="s">
        <v>1783</v>
      </c>
      <c r="D1682">
        <v>20150803</v>
      </c>
      <c r="E1682" s="6">
        <v>42219.843171296299</v>
      </c>
      <c r="F1682" s="4">
        <v>42219.843171296299</v>
      </c>
      <c r="G1682" s="5">
        <v>42219.843171296299</v>
      </c>
      <c r="H1682">
        <v>215</v>
      </c>
      <c r="I1682">
        <v>32.566560000000003</v>
      </c>
      <c r="J1682">
        <v>-80.181073999999995</v>
      </c>
      <c r="K1682">
        <v>52</v>
      </c>
      <c r="L1682">
        <v>89</v>
      </c>
      <c r="M1682">
        <v>70</v>
      </c>
      <c r="N1682">
        <v>190</v>
      </c>
      <c r="O1682">
        <v>12</v>
      </c>
      <c r="P1682">
        <v>1012</v>
      </c>
      <c r="Q1682">
        <v>73</v>
      </c>
      <c r="R1682">
        <v>91</v>
      </c>
      <c r="S1682">
        <v>5.9</v>
      </c>
      <c r="T1682">
        <v>10</v>
      </c>
      <c r="U1682">
        <v>0.842907501</v>
      </c>
      <c r="V1682" t="s">
        <v>1784</v>
      </c>
      <c r="W1682">
        <v>54550</v>
      </c>
      <c r="X1682">
        <v>1833109</v>
      </c>
    </row>
    <row r="1683" spans="1:24" x14ac:dyDescent="0.25">
      <c r="A1683" t="s">
        <v>1331</v>
      </c>
      <c r="B1683" t="s">
        <v>4458</v>
      </c>
      <c r="C1683" t="s">
        <v>1832</v>
      </c>
      <c r="D1683">
        <v>20150718</v>
      </c>
      <c r="E1683" s="6">
        <v>42203.750902777778</v>
      </c>
      <c r="F1683" s="4">
        <v>42203.750902777778</v>
      </c>
      <c r="G1683" s="5">
        <v>42203.750902777778</v>
      </c>
      <c r="H1683">
        <v>199</v>
      </c>
      <c r="I1683">
        <v>26.807938</v>
      </c>
      <c r="J1683">
        <v>-80.172462999999993</v>
      </c>
      <c r="K1683">
        <v>32</v>
      </c>
      <c r="L1683">
        <v>93</v>
      </c>
      <c r="M1683">
        <v>76</v>
      </c>
      <c r="N1683">
        <v>174</v>
      </c>
      <c r="O1683">
        <v>12</v>
      </c>
      <c r="P1683">
        <v>1017</v>
      </c>
      <c r="Q1683">
        <v>76</v>
      </c>
      <c r="R1683">
        <v>94</v>
      </c>
      <c r="S1683">
        <v>17.2</v>
      </c>
      <c r="T1683">
        <v>9</v>
      </c>
      <c r="U1683">
        <v>7.1462481999999994E-2</v>
      </c>
      <c r="V1683" t="s">
        <v>72</v>
      </c>
      <c r="W1683">
        <v>10285</v>
      </c>
      <c r="X1683">
        <v>1946943</v>
      </c>
    </row>
    <row r="1684" spans="1:24" x14ac:dyDescent="0.25">
      <c r="A1684" t="s">
        <v>1331</v>
      </c>
      <c r="B1684" t="s">
        <v>4458</v>
      </c>
      <c r="C1684" t="s">
        <v>2469</v>
      </c>
      <c r="D1684">
        <v>20150509</v>
      </c>
      <c r="E1684" s="6">
        <v>42133.654166666667</v>
      </c>
      <c r="F1684" s="4">
        <v>42133.654166666667</v>
      </c>
      <c r="G1684" s="5">
        <v>42133.654166666667</v>
      </c>
      <c r="H1684">
        <v>129</v>
      </c>
      <c r="I1684">
        <v>33.03542573</v>
      </c>
      <c r="J1684">
        <v>-80.129460100000003</v>
      </c>
      <c r="K1684">
        <v>66</v>
      </c>
      <c r="L1684">
        <v>83</v>
      </c>
      <c r="M1684">
        <v>82</v>
      </c>
      <c r="N1684">
        <v>4</v>
      </c>
      <c r="O1684">
        <v>18</v>
      </c>
      <c r="P1684">
        <v>1015</v>
      </c>
      <c r="Q1684">
        <v>66</v>
      </c>
      <c r="R1684">
        <v>74</v>
      </c>
      <c r="S1684">
        <v>2.8</v>
      </c>
      <c r="T1684">
        <v>10</v>
      </c>
      <c r="U1684">
        <v>0.69679498799999995</v>
      </c>
      <c r="V1684" t="s">
        <v>2470</v>
      </c>
      <c r="W1684">
        <v>341557</v>
      </c>
      <c r="X1684">
        <v>4268237</v>
      </c>
    </row>
    <row r="1685" spans="1:24" x14ac:dyDescent="0.25">
      <c r="A1685" t="s">
        <v>1331</v>
      </c>
      <c r="B1685" t="s">
        <v>4458</v>
      </c>
      <c r="C1685" t="s">
        <v>2475</v>
      </c>
      <c r="D1685">
        <v>20150731</v>
      </c>
      <c r="E1685" s="6">
        <v>42216.59652777778</v>
      </c>
      <c r="F1685" s="4">
        <v>42216.59652777778</v>
      </c>
      <c r="G1685" s="5">
        <v>42216.59652777778</v>
      </c>
      <c r="H1685">
        <v>212</v>
      </c>
      <c r="I1685">
        <v>33.035353780000001</v>
      </c>
      <c r="J1685">
        <v>-80.129438640000004</v>
      </c>
      <c r="K1685">
        <v>40</v>
      </c>
      <c r="L1685">
        <v>98</v>
      </c>
      <c r="M1685">
        <v>68</v>
      </c>
      <c r="N1685">
        <v>224</v>
      </c>
      <c r="O1685">
        <v>7</v>
      </c>
      <c r="P1685">
        <v>1012</v>
      </c>
      <c r="Q1685">
        <v>74</v>
      </c>
      <c r="R1685">
        <v>98</v>
      </c>
      <c r="S1685">
        <v>10.5</v>
      </c>
      <c r="T1685">
        <v>9</v>
      </c>
      <c r="U1685">
        <v>0.99845889099999996</v>
      </c>
      <c r="V1685" t="s">
        <v>2470</v>
      </c>
      <c r="W1685">
        <v>341557</v>
      </c>
      <c r="X1685">
        <v>4293216</v>
      </c>
    </row>
    <row r="1686" spans="1:24" x14ac:dyDescent="0.25">
      <c r="A1686" t="s">
        <v>1331</v>
      </c>
      <c r="B1686" t="s">
        <v>4458</v>
      </c>
      <c r="C1686" t="s">
        <v>2706</v>
      </c>
      <c r="D1686">
        <v>20170325</v>
      </c>
      <c r="E1686" s="6">
        <v>42819.628078703703</v>
      </c>
      <c r="F1686" s="4">
        <v>42819.628078703703</v>
      </c>
      <c r="G1686" s="5">
        <v>42819.628078703703</v>
      </c>
      <c r="H1686">
        <v>84</v>
      </c>
      <c r="I1686">
        <v>40.337219789999999</v>
      </c>
      <c r="J1686">
        <v>-80.111452999999997</v>
      </c>
      <c r="K1686">
        <v>88</v>
      </c>
      <c r="L1686">
        <v>65</v>
      </c>
      <c r="M1686">
        <v>93</v>
      </c>
      <c r="N1686">
        <v>225</v>
      </c>
      <c r="O1686">
        <v>9</v>
      </c>
      <c r="P1686">
        <v>1021</v>
      </c>
      <c r="Q1686">
        <v>58</v>
      </c>
      <c r="R1686">
        <v>60</v>
      </c>
      <c r="S1686">
        <v>1.4</v>
      </c>
      <c r="T1686">
        <v>7</v>
      </c>
      <c r="U1686">
        <v>7.7652556919428503E-2</v>
      </c>
      <c r="V1686" t="s">
        <v>2707</v>
      </c>
      <c r="W1686">
        <v>42441</v>
      </c>
      <c r="X1686">
        <v>5452515</v>
      </c>
    </row>
    <row r="1687" spans="1:24" x14ac:dyDescent="0.25">
      <c r="A1687" t="s">
        <v>1331</v>
      </c>
      <c r="B1687" t="s">
        <v>4458</v>
      </c>
      <c r="C1687" t="s">
        <v>1835</v>
      </c>
      <c r="D1687">
        <v>20150913</v>
      </c>
      <c r="E1687" s="6">
        <v>42260.893483796295</v>
      </c>
      <c r="F1687" s="4">
        <v>42260.893483796295</v>
      </c>
      <c r="G1687" s="5">
        <v>42260.893483796295</v>
      </c>
      <c r="H1687">
        <v>256</v>
      </c>
      <c r="I1687">
        <v>32.929786669999999</v>
      </c>
      <c r="J1687">
        <v>-80.107361170000004</v>
      </c>
      <c r="K1687">
        <v>50</v>
      </c>
      <c r="L1687">
        <v>83</v>
      </c>
      <c r="M1687">
        <v>65</v>
      </c>
      <c r="N1687">
        <v>298</v>
      </c>
      <c r="O1687">
        <v>11</v>
      </c>
      <c r="P1687">
        <v>1013</v>
      </c>
      <c r="Q1687">
        <v>60</v>
      </c>
      <c r="R1687">
        <v>75</v>
      </c>
      <c r="S1687">
        <v>0.4</v>
      </c>
      <c r="T1687">
        <v>9</v>
      </c>
      <c r="U1687">
        <v>3.4835920000000002E-3</v>
      </c>
      <c r="V1687" t="s">
        <v>1836</v>
      </c>
      <c r="W1687">
        <v>131533</v>
      </c>
      <c r="X1687">
        <v>1949019</v>
      </c>
    </row>
    <row r="1688" spans="1:24" x14ac:dyDescent="0.25">
      <c r="A1688" t="s">
        <v>1331</v>
      </c>
      <c r="B1688" t="s">
        <v>4458</v>
      </c>
      <c r="C1688" t="s">
        <v>1828</v>
      </c>
      <c r="D1688">
        <v>20150715</v>
      </c>
      <c r="E1688" s="6">
        <v>42201.037962962961</v>
      </c>
      <c r="F1688" s="4">
        <v>42201.037962962961</v>
      </c>
      <c r="G1688" s="5">
        <v>42201.037962962961</v>
      </c>
      <c r="H1688">
        <v>197</v>
      </c>
      <c r="I1688">
        <v>26.848846999999999</v>
      </c>
      <c r="J1688">
        <v>-80.091126000000003</v>
      </c>
      <c r="K1688">
        <v>38</v>
      </c>
      <c r="L1688">
        <v>95</v>
      </c>
      <c r="M1688">
        <v>67</v>
      </c>
      <c r="N1688">
        <v>233</v>
      </c>
      <c r="O1688">
        <v>13</v>
      </c>
      <c r="P1688">
        <v>1016</v>
      </c>
      <c r="Q1688">
        <v>74</v>
      </c>
      <c r="R1688">
        <v>95</v>
      </c>
      <c r="S1688">
        <v>5.3</v>
      </c>
      <c r="T1688">
        <v>10</v>
      </c>
      <c r="U1688">
        <v>1.699461E-3</v>
      </c>
      <c r="V1688" t="s">
        <v>72</v>
      </c>
      <c r="W1688">
        <v>10285</v>
      </c>
      <c r="X1688">
        <v>1946407</v>
      </c>
    </row>
    <row r="1689" spans="1:24" x14ac:dyDescent="0.25">
      <c r="A1689" t="s">
        <v>1331</v>
      </c>
      <c r="B1689" t="s">
        <v>4458</v>
      </c>
      <c r="C1689" t="s">
        <v>2534</v>
      </c>
      <c r="D1689">
        <v>20161019</v>
      </c>
      <c r="E1689" s="6">
        <v>42662.606759259259</v>
      </c>
      <c r="F1689" s="4">
        <v>42662.606759259259</v>
      </c>
      <c r="G1689" s="5">
        <v>42662.606759259259</v>
      </c>
      <c r="H1689">
        <v>293</v>
      </c>
      <c r="I1689">
        <v>42.158900000000003</v>
      </c>
      <c r="J1689">
        <v>-80.090644499999996</v>
      </c>
      <c r="K1689">
        <v>14</v>
      </c>
      <c r="L1689">
        <v>68</v>
      </c>
      <c r="M1689">
        <v>82</v>
      </c>
      <c r="N1689">
        <v>210</v>
      </c>
      <c r="O1689">
        <v>5</v>
      </c>
      <c r="P1689">
        <v>1017</v>
      </c>
      <c r="Q1689">
        <v>58</v>
      </c>
      <c r="R1689">
        <v>63</v>
      </c>
      <c r="S1689">
        <v>0</v>
      </c>
      <c r="T1689">
        <v>10</v>
      </c>
      <c r="U1689">
        <v>0.83349258900000001</v>
      </c>
      <c r="V1689" t="s">
        <v>566</v>
      </c>
      <c r="W1689">
        <v>176029</v>
      </c>
      <c r="X1689">
        <v>4460538</v>
      </c>
    </row>
    <row r="1690" spans="1:24" x14ac:dyDescent="0.25">
      <c r="A1690" t="s">
        <v>1331</v>
      </c>
      <c r="B1690" t="s">
        <v>4458</v>
      </c>
      <c r="C1690" t="s">
        <v>1898</v>
      </c>
      <c r="D1690">
        <v>20160131</v>
      </c>
      <c r="E1690" s="6">
        <v>42400.689386574071</v>
      </c>
      <c r="F1690" s="4">
        <v>42400.689386574071</v>
      </c>
      <c r="G1690" s="5">
        <v>42400.689386574071</v>
      </c>
      <c r="H1690">
        <v>31</v>
      </c>
      <c r="I1690">
        <v>26.606117999999999</v>
      </c>
      <c r="J1690">
        <v>-80.078316000000001</v>
      </c>
      <c r="K1690">
        <v>77</v>
      </c>
      <c r="L1690">
        <v>75</v>
      </c>
      <c r="M1690">
        <v>80</v>
      </c>
      <c r="N1690">
        <v>123</v>
      </c>
      <c r="O1690">
        <v>15</v>
      </c>
      <c r="P1690">
        <v>1019</v>
      </c>
      <c r="Q1690">
        <v>64</v>
      </c>
      <c r="R1690">
        <v>72</v>
      </c>
      <c r="S1690">
        <v>2.2999999999999998</v>
      </c>
      <c r="T1690">
        <v>9</v>
      </c>
      <c r="U1690">
        <v>0.54523712999999996</v>
      </c>
      <c r="V1690" t="s">
        <v>1899</v>
      </c>
      <c r="W1690">
        <v>76011</v>
      </c>
      <c r="X1690">
        <v>2641545</v>
      </c>
    </row>
    <row r="1691" spans="1:24" x14ac:dyDescent="0.25">
      <c r="A1691" t="s">
        <v>1331</v>
      </c>
      <c r="B1691" t="s">
        <v>4458</v>
      </c>
      <c r="C1691" t="s">
        <v>1361</v>
      </c>
      <c r="D1691">
        <v>20130426</v>
      </c>
      <c r="E1691" s="6">
        <v>41390.933483796296</v>
      </c>
      <c r="F1691" s="4">
        <v>41390.933483796296</v>
      </c>
      <c r="G1691" s="5">
        <v>41390.933483796296</v>
      </c>
      <c r="H1691">
        <v>116</v>
      </c>
      <c r="I1691">
        <v>40.619998000000002</v>
      </c>
      <c r="J1691">
        <v>-80.030365000000003</v>
      </c>
      <c r="K1691">
        <v>10</v>
      </c>
      <c r="L1691">
        <v>61</v>
      </c>
      <c r="M1691">
        <v>58</v>
      </c>
      <c r="N1691">
        <v>277</v>
      </c>
      <c r="O1691">
        <v>5</v>
      </c>
      <c r="P1691">
        <v>1030</v>
      </c>
      <c r="Q1691">
        <v>28</v>
      </c>
      <c r="R1691">
        <v>49</v>
      </c>
      <c r="S1691">
        <v>0</v>
      </c>
      <c r="T1691">
        <v>10</v>
      </c>
      <c r="U1691">
        <v>0.98266194699999998</v>
      </c>
      <c r="V1691" t="s">
        <v>1362</v>
      </c>
      <c r="W1691">
        <v>2544</v>
      </c>
      <c r="X1691">
        <v>246118</v>
      </c>
    </row>
    <row r="1692" spans="1:24" x14ac:dyDescent="0.25">
      <c r="A1692" t="s">
        <v>1331</v>
      </c>
      <c r="B1692" t="s">
        <v>4458</v>
      </c>
      <c r="C1692" t="s">
        <v>4164</v>
      </c>
      <c r="D1692">
        <v>20170826</v>
      </c>
      <c r="E1692" s="6">
        <v>42973.527094907404</v>
      </c>
      <c r="F1692" s="4">
        <v>42973.527094907404</v>
      </c>
      <c r="G1692" s="5">
        <v>42973.527094907404</v>
      </c>
      <c r="H1692">
        <v>238</v>
      </c>
      <c r="I1692">
        <v>35.014191670000002</v>
      </c>
      <c r="J1692">
        <v>-79.83581667</v>
      </c>
      <c r="K1692">
        <v>31</v>
      </c>
      <c r="L1692">
        <v>90</v>
      </c>
      <c r="M1692">
        <v>66</v>
      </c>
      <c r="N1692">
        <v>59</v>
      </c>
      <c r="O1692">
        <v>12</v>
      </c>
      <c r="P1692">
        <v>1019</v>
      </c>
      <c r="Q1692">
        <v>65</v>
      </c>
      <c r="R1692">
        <v>81</v>
      </c>
      <c r="S1692">
        <v>0.1</v>
      </c>
      <c r="T1692">
        <v>10</v>
      </c>
      <c r="U1692">
        <v>0.24166669887200701</v>
      </c>
      <c r="V1692" t="s">
        <v>4165</v>
      </c>
      <c r="W1692">
        <v>600336</v>
      </c>
      <c r="X1692">
        <v>7657382</v>
      </c>
    </row>
    <row r="1693" spans="1:24" x14ac:dyDescent="0.25">
      <c r="A1693" t="s">
        <v>1331</v>
      </c>
      <c r="B1693" t="s">
        <v>4458</v>
      </c>
      <c r="C1693" t="s">
        <v>3798</v>
      </c>
      <c r="D1693">
        <v>20160710</v>
      </c>
      <c r="E1693" s="6">
        <v>42561.640277777777</v>
      </c>
      <c r="F1693" s="4">
        <v>42561.640277777777</v>
      </c>
      <c r="G1693" s="5">
        <v>42561.640277777777</v>
      </c>
      <c r="H1693">
        <v>192</v>
      </c>
      <c r="I1693">
        <v>39.642198550000003</v>
      </c>
      <c r="J1693">
        <v>-79.797696239999993</v>
      </c>
      <c r="K1693">
        <v>12</v>
      </c>
      <c r="L1693">
        <v>86</v>
      </c>
      <c r="M1693">
        <v>68</v>
      </c>
      <c r="N1693">
        <v>288</v>
      </c>
      <c r="O1693">
        <v>8</v>
      </c>
      <c r="P1693">
        <v>1015</v>
      </c>
      <c r="Q1693">
        <v>62</v>
      </c>
      <c r="R1693">
        <v>76</v>
      </c>
      <c r="S1693">
        <v>0</v>
      </c>
      <c r="T1693">
        <v>10</v>
      </c>
      <c r="U1693">
        <v>0.37000896949281198</v>
      </c>
      <c r="V1693" t="s">
        <v>3799</v>
      </c>
      <c r="W1693">
        <v>120779</v>
      </c>
      <c r="X1693">
        <v>7137903</v>
      </c>
    </row>
    <row r="1694" spans="1:24" x14ac:dyDescent="0.25">
      <c r="A1694" t="s">
        <v>1331</v>
      </c>
      <c r="B1694" t="s">
        <v>4458</v>
      </c>
      <c r="C1694" t="s">
        <v>4415</v>
      </c>
      <c r="D1694">
        <v>20170410</v>
      </c>
      <c r="E1694" s="6">
        <v>42835.782638888886</v>
      </c>
      <c r="F1694" s="4">
        <v>42835.782638888886</v>
      </c>
      <c r="G1694" s="5">
        <v>42835.782638888886</v>
      </c>
      <c r="H1694">
        <v>100</v>
      </c>
      <c r="I1694">
        <v>35.345986699999997</v>
      </c>
      <c r="J1694">
        <v>-79.416971099999998</v>
      </c>
      <c r="K1694">
        <v>13</v>
      </c>
      <c r="L1694">
        <v>76</v>
      </c>
      <c r="M1694">
        <v>52</v>
      </c>
      <c r="N1694">
        <v>216</v>
      </c>
      <c r="O1694">
        <v>11</v>
      </c>
      <c r="P1694">
        <v>1024</v>
      </c>
      <c r="Q1694">
        <v>45</v>
      </c>
      <c r="R1694">
        <v>64</v>
      </c>
      <c r="S1694">
        <v>0</v>
      </c>
      <c r="T1694">
        <v>10</v>
      </c>
      <c r="U1694">
        <v>0.99676436317181905</v>
      </c>
      <c r="V1694" t="s">
        <v>4373</v>
      </c>
      <c r="W1694">
        <v>583231</v>
      </c>
      <c r="X1694">
        <v>8091388</v>
      </c>
    </row>
    <row r="1695" spans="1:24" x14ac:dyDescent="0.25">
      <c r="A1695" t="s">
        <v>1331</v>
      </c>
      <c r="B1695" t="s">
        <v>4458</v>
      </c>
      <c r="C1695" t="s">
        <v>1615</v>
      </c>
      <c r="D1695">
        <v>20150330</v>
      </c>
      <c r="E1695" s="6">
        <v>42093.945185185185</v>
      </c>
      <c r="F1695" s="4">
        <v>42093.945185185185</v>
      </c>
      <c r="G1695" s="5">
        <v>42093.945185185185</v>
      </c>
      <c r="H1695">
        <v>89</v>
      </c>
      <c r="I1695">
        <v>34.486187999999999</v>
      </c>
      <c r="J1695">
        <v>-79.197306999999995</v>
      </c>
      <c r="K1695">
        <v>54</v>
      </c>
      <c r="L1695">
        <v>64</v>
      </c>
      <c r="M1695">
        <v>79</v>
      </c>
      <c r="N1695">
        <v>250</v>
      </c>
      <c r="O1695">
        <v>19</v>
      </c>
      <c r="P1695">
        <v>1020</v>
      </c>
      <c r="Q1695">
        <v>41</v>
      </c>
      <c r="R1695">
        <v>47</v>
      </c>
      <c r="S1695">
        <v>8.3000000000000007</v>
      </c>
      <c r="T1695">
        <v>8</v>
      </c>
      <c r="U1695">
        <v>0.82437613099999996</v>
      </c>
      <c r="V1695" t="s">
        <v>1391</v>
      </c>
      <c r="W1695">
        <v>14571</v>
      </c>
      <c r="X1695">
        <v>1376720</v>
      </c>
    </row>
    <row r="1696" spans="1:24" x14ac:dyDescent="0.25">
      <c r="A1696" t="s">
        <v>1331</v>
      </c>
      <c r="B1696" t="s">
        <v>4458</v>
      </c>
      <c r="C1696" t="s">
        <v>3063</v>
      </c>
      <c r="D1696">
        <v>20170520</v>
      </c>
      <c r="E1696" s="6">
        <v>42875.60833333333</v>
      </c>
      <c r="F1696" s="4">
        <v>42875.60833333333</v>
      </c>
      <c r="G1696" s="5">
        <v>42875.60833333333</v>
      </c>
      <c r="H1696">
        <v>140</v>
      </c>
      <c r="I1696">
        <v>35.655095629999998</v>
      </c>
      <c r="J1696">
        <v>-79.073361750000004</v>
      </c>
      <c r="K1696">
        <v>18</v>
      </c>
      <c r="L1696">
        <v>86</v>
      </c>
      <c r="M1696">
        <v>73</v>
      </c>
      <c r="N1696">
        <v>173</v>
      </c>
      <c r="O1696">
        <v>6</v>
      </c>
      <c r="P1696">
        <v>1021</v>
      </c>
      <c r="Q1696">
        <v>66</v>
      </c>
      <c r="R1696">
        <v>80</v>
      </c>
      <c r="S1696">
        <v>14.1</v>
      </c>
      <c r="T1696">
        <v>9</v>
      </c>
      <c r="U1696">
        <v>0.33791768287692198</v>
      </c>
      <c r="V1696" t="s">
        <v>2474</v>
      </c>
      <c r="W1696">
        <v>256327</v>
      </c>
      <c r="X1696">
        <v>6289307</v>
      </c>
    </row>
    <row r="1697" spans="1:24" x14ac:dyDescent="0.25">
      <c r="A1697" t="s">
        <v>1331</v>
      </c>
      <c r="B1697" t="s">
        <v>4458</v>
      </c>
      <c r="C1697" t="s">
        <v>2000</v>
      </c>
      <c r="D1697">
        <v>20160401</v>
      </c>
      <c r="E1697" s="6">
        <v>42461.951469907406</v>
      </c>
      <c r="F1697" s="4">
        <v>42461.951469907406</v>
      </c>
      <c r="G1697" s="5">
        <v>42461.951469907406</v>
      </c>
      <c r="H1697">
        <v>92</v>
      </c>
      <c r="I1697">
        <v>33.723376000000002</v>
      </c>
      <c r="J1697">
        <v>-78.987353999999996</v>
      </c>
      <c r="K1697">
        <v>100</v>
      </c>
      <c r="L1697">
        <v>76</v>
      </c>
      <c r="M1697">
        <v>89</v>
      </c>
      <c r="N1697">
        <v>200</v>
      </c>
      <c r="O1697">
        <v>21</v>
      </c>
      <c r="P1697">
        <v>1012</v>
      </c>
      <c r="Q1697">
        <v>67</v>
      </c>
      <c r="R1697">
        <v>72</v>
      </c>
      <c r="S1697">
        <v>4</v>
      </c>
      <c r="T1697">
        <v>9</v>
      </c>
      <c r="U1697">
        <v>0.365630169</v>
      </c>
      <c r="V1697" t="s">
        <v>2001</v>
      </c>
      <c r="W1697">
        <v>203462</v>
      </c>
      <c r="X1697">
        <v>2962274</v>
      </c>
    </row>
    <row r="1698" spans="1:24" x14ac:dyDescent="0.25">
      <c r="A1698" t="s">
        <v>1331</v>
      </c>
      <c r="B1698" t="s">
        <v>4458</v>
      </c>
      <c r="C1698" t="s">
        <v>2876</v>
      </c>
      <c r="D1698">
        <v>20170415</v>
      </c>
      <c r="E1698" s="6">
        <v>42840.962500000001</v>
      </c>
      <c r="F1698" s="4">
        <v>42840.962500000001</v>
      </c>
      <c r="G1698" s="5">
        <v>42840.962500000001</v>
      </c>
      <c r="H1698">
        <v>105</v>
      </c>
      <c r="I1698">
        <v>35.754826450000003</v>
      </c>
      <c r="J1698">
        <v>-78.959813120000007</v>
      </c>
      <c r="K1698">
        <v>50</v>
      </c>
      <c r="L1698">
        <v>74</v>
      </c>
      <c r="M1698">
        <v>68</v>
      </c>
      <c r="N1698">
        <v>225</v>
      </c>
      <c r="O1698">
        <v>4</v>
      </c>
      <c r="P1698">
        <v>1026</v>
      </c>
      <c r="Q1698">
        <v>55</v>
      </c>
      <c r="R1698">
        <v>67</v>
      </c>
      <c r="S1698">
        <v>0.5</v>
      </c>
      <c r="T1698">
        <v>8</v>
      </c>
      <c r="U1698">
        <v>0.80798179929063296</v>
      </c>
      <c r="V1698" t="s">
        <v>2474</v>
      </c>
      <c r="W1698">
        <v>256327</v>
      </c>
      <c r="X1698">
        <v>5797620</v>
      </c>
    </row>
    <row r="1699" spans="1:24" x14ac:dyDescent="0.25">
      <c r="A1699" t="s">
        <v>1331</v>
      </c>
      <c r="B1699" t="s">
        <v>4458</v>
      </c>
      <c r="C1699" t="s">
        <v>3033</v>
      </c>
      <c r="D1699">
        <v>20170512</v>
      </c>
      <c r="E1699" s="6">
        <v>42867.89166666667</v>
      </c>
      <c r="F1699" s="4">
        <v>42867.89166666667</v>
      </c>
      <c r="G1699" s="5">
        <v>42867.89166666667</v>
      </c>
      <c r="H1699">
        <v>132</v>
      </c>
      <c r="I1699">
        <v>35.728637560000003</v>
      </c>
      <c r="J1699">
        <v>-78.934278489999997</v>
      </c>
      <c r="K1699">
        <v>100</v>
      </c>
      <c r="L1699">
        <v>61</v>
      </c>
      <c r="M1699">
        <v>86</v>
      </c>
      <c r="N1699">
        <v>63</v>
      </c>
      <c r="O1699">
        <v>9</v>
      </c>
      <c r="P1699">
        <v>1010</v>
      </c>
      <c r="Q1699">
        <v>58</v>
      </c>
      <c r="R1699">
        <v>60</v>
      </c>
      <c r="S1699">
        <v>1.1000000000000001</v>
      </c>
      <c r="T1699">
        <v>6</v>
      </c>
      <c r="U1699">
        <v>0.96306501740688899</v>
      </c>
      <c r="V1699" t="s">
        <v>2474</v>
      </c>
      <c r="W1699">
        <v>256327</v>
      </c>
      <c r="X1699">
        <v>6224715</v>
      </c>
    </row>
    <row r="1700" spans="1:24" x14ac:dyDescent="0.25">
      <c r="A1700" t="s">
        <v>1331</v>
      </c>
      <c r="B1700" t="s">
        <v>4458</v>
      </c>
      <c r="C1700" t="s">
        <v>4416</v>
      </c>
      <c r="D1700">
        <v>20170925</v>
      </c>
      <c r="E1700" s="6">
        <v>43003.642766203702</v>
      </c>
      <c r="F1700" s="4">
        <v>43003.642766203702</v>
      </c>
      <c r="G1700" s="5">
        <v>43003.642766203702</v>
      </c>
      <c r="H1700">
        <v>268</v>
      </c>
      <c r="I1700">
        <v>35.05552857</v>
      </c>
      <c r="J1700">
        <v>-78.858869859999999</v>
      </c>
      <c r="K1700">
        <v>72</v>
      </c>
      <c r="L1700">
        <v>80</v>
      </c>
      <c r="M1700">
        <v>77</v>
      </c>
      <c r="N1700">
        <v>39</v>
      </c>
      <c r="O1700">
        <v>17</v>
      </c>
      <c r="P1700">
        <v>1013</v>
      </c>
      <c r="Q1700">
        <v>65</v>
      </c>
      <c r="R1700">
        <v>75</v>
      </c>
      <c r="S1700">
        <v>0</v>
      </c>
      <c r="T1700">
        <v>10</v>
      </c>
      <c r="U1700">
        <v>0.27591659355314002</v>
      </c>
      <c r="V1700" t="s">
        <v>4417</v>
      </c>
      <c r="W1700">
        <v>35766</v>
      </c>
      <c r="X1700">
        <v>8094609</v>
      </c>
    </row>
    <row r="1701" spans="1:24" x14ac:dyDescent="0.25">
      <c r="A1701" t="s">
        <v>1331</v>
      </c>
      <c r="B1701" t="s">
        <v>4458</v>
      </c>
      <c r="C1701" t="s">
        <v>2429</v>
      </c>
      <c r="D1701">
        <v>20160919</v>
      </c>
      <c r="E1701" s="6">
        <v>42632.631944444445</v>
      </c>
      <c r="F1701" s="4">
        <v>42632.631944444445</v>
      </c>
      <c r="G1701" s="5">
        <v>42632.631944444445</v>
      </c>
      <c r="H1701">
        <v>263</v>
      </c>
      <c r="I1701">
        <v>42.846149420000003</v>
      </c>
      <c r="J1701">
        <v>-78.854922650000006</v>
      </c>
      <c r="K1701">
        <v>77</v>
      </c>
      <c r="L1701">
        <v>75</v>
      </c>
      <c r="M1701">
        <v>92</v>
      </c>
      <c r="N1701">
        <v>246</v>
      </c>
      <c r="O1701">
        <v>9</v>
      </c>
      <c r="P1701">
        <v>1017</v>
      </c>
      <c r="Q1701">
        <v>66</v>
      </c>
      <c r="R1701">
        <v>69</v>
      </c>
      <c r="S1701">
        <v>0.2</v>
      </c>
      <c r="T1701">
        <v>5</v>
      </c>
      <c r="U1701">
        <v>0.88780934199999995</v>
      </c>
      <c r="V1701" t="s">
        <v>2389</v>
      </c>
      <c r="W1701">
        <v>20405</v>
      </c>
      <c r="X1701">
        <v>4150303</v>
      </c>
    </row>
    <row r="1702" spans="1:24" x14ac:dyDescent="0.25">
      <c r="A1702" t="s">
        <v>1331</v>
      </c>
      <c r="B1702" t="s">
        <v>4458</v>
      </c>
      <c r="C1702" t="s">
        <v>2388</v>
      </c>
      <c r="D1702">
        <v>20160906</v>
      </c>
      <c r="E1702" s="6">
        <v>42619.675694444442</v>
      </c>
      <c r="F1702" s="4">
        <v>42619.675694444442</v>
      </c>
      <c r="G1702" s="5">
        <v>42619.675694444442</v>
      </c>
      <c r="H1702">
        <v>250</v>
      </c>
      <c r="I1702">
        <v>42.845087020000001</v>
      </c>
      <c r="J1702">
        <v>-78.854058980000005</v>
      </c>
      <c r="K1702">
        <v>28</v>
      </c>
      <c r="L1702">
        <v>82</v>
      </c>
      <c r="M1702">
        <v>83</v>
      </c>
      <c r="N1702">
        <v>240</v>
      </c>
      <c r="O1702">
        <v>12</v>
      </c>
      <c r="P1702">
        <v>1019</v>
      </c>
      <c r="Q1702">
        <v>66</v>
      </c>
      <c r="R1702">
        <v>75</v>
      </c>
      <c r="S1702">
        <v>0.1</v>
      </c>
      <c r="T1702">
        <v>8</v>
      </c>
      <c r="U1702">
        <v>0.246062579</v>
      </c>
      <c r="V1702" t="s">
        <v>2389</v>
      </c>
      <c r="W1702">
        <v>20405</v>
      </c>
      <c r="X1702">
        <v>4056295</v>
      </c>
    </row>
    <row r="1703" spans="1:24" x14ac:dyDescent="0.25">
      <c r="A1703" t="s">
        <v>1331</v>
      </c>
      <c r="B1703" t="s">
        <v>4458</v>
      </c>
      <c r="C1703" t="s">
        <v>1476</v>
      </c>
      <c r="D1703">
        <v>20140703</v>
      </c>
      <c r="E1703" s="6">
        <v>41824.234722222223</v>
      </c>
      <c r="F1703" s="4">
        <v>41824.234722222223</v>
      </c>
      <c r="G1703" s="5">
        <v>41824.234722222223</v>
      </c>
      <c r="H1703">
        <v>185</v>
      </c>
      <c r="I1703">
        <v>40.411169999999998</v>
      </c>
      <c r="J1703">
        <v>-78.688025999999994</v>
      </c>
      <c r="K1703">
        <v>36</v>
      </c>
      <c r="L1703">
        <v>81</v>
      </c>
      <c r="M1703">
        <v>83</v>
      </c>
      <c r="N1703">
        <v>246</v>
      </c>
      <c r="O1703">
        <v>9</v>
      </c>
      <c r="P1703">
        <v>1014</v>
      </c>
      <c r="Q1703">
        <v>64</v>
      </c>
      <c r="R1703">
        <v>72</v>
      </c>
      <c r="S1703">
        <v>3.8</v>
      </c>
      <c r="T1703">
        <v>7</v>
      </c>
      <c r="U1703">
        <v>0.37796962499999998</v>
      </c>
      <c r="V1703" t="s">
        <v>1477</v>
      </c>
      <c r="W1703">
        <v>3403</v>
      </c>
      <c r="X1703">
        <v>775772</v>
      </c>
    </row>
    <row r="1704" spans="1:24" x14ac:dyDescent="0.25">
      <c r="A1704" t="s">
        <v>1331</v>
      </c>
      <c r="B1704" t="s">
        <v>4458</v>
      </c>
      <c r="C1704" t="s">
        <v>1330</v>
      </c>
      <c r="D1704">
        <v>20110604</v>
      </c>
      <c r="E1704" s="6">
        <v>40698.713194444441</v>
      </c>
      <c r="F1704" s="4">
        <v>40698.713194444441</v>
      </c>
      <c r="G1704" s="5">
        <v>40698.713194444441</v>
      </c>
      <c r="H1704">
        <v>155</v>
      </c>
      <c r="I1704">
        <v>38.905486400000001</v>
      </c>
      <c r="J1704">
        <v>-77.077116899999993</v>
      </c>
      <c r="K1704">
        <v>14</v>
      </c>
      <c r="L1704">
        <v>82</v>
      </c>
      <c r="M1704">
        <v>52</v>
      </c>
      <c r="N1704">
        <v>242</v>
      </c>
      <c r="O1704">
        <v>8</v>
      </c>
      <c r="P1704">
        <v>1019</v>
      </c>
      <c r="Q1704">
        <v>52</v>
      </c>
      <c r="R1704">
        <v>73</v>
      </c>
      <c r="S1704">
        <v>0</v>
      </c>
      <c r="T1704">
        <v>10</v>
      </c>
      <c r="U1704">
        <v>8.6865317999999997E-2</v>
      </c>
      <c r="V1704" t="s">
        <v>1332</v>
      </c>
      <c r="W1704">
        <v>1000</v>
      </c>
      <c r="X1704">
        <v>20243</v>
      </c>
    </row>
    <row r="1705" spans="1:24" x14ac:dyDescent="0.25">
      <c r="A1705" t="s">
        <v>1331</v>
      </c>
      <c r="B1705" t="s">
        <v>4458</v>
      </c>
      <c r="C1705" t="s">
        <v>2313</v>
      </c>
      <c r="D1705">
        <v>20150717</v>
      </c>
      <c r="E1705" s="6">
        <v>42202.788206018522</v>
      </c>
      <c r="F1705" s="4">
        <v>42202.788206018522</v>
      </c>
      <c r="G1705" s="5">
        <v>42202.788206018522</v>
      </c>
      <c r="H1705">
        <v>198</v>
      </c>
      <c r="I1705">
        <v>43.324393499999999</v>
      </c>
      <c r="J1705">
        <v>-76.419260739999999</v>
      </c>
      <c r="K1705">
        <v>50</v>
      </c>
      <c r="L1705">
        <v>85</v>
      </c>
      <c r="M1705">
        <v>75</v>
      </c>
      <c r="N1705">
        <v>177</v>
      </c>
      <c r="O1705">
        <v>23</v>
      </c>
      <c r="P1705">
        <v>1014</v>
      </c>
      <c r="Q1705">
        <v>63</v>
      </c>
      <c r="R1705">
        <v>75</v>
      </c>
      <c r="S1705">
        <v>3.8</v>
      </c>
      <c r="T1705">
        <v>10</v>
      </c>
      <c r="U1705">
        <v>3.1103378000000001E-2</v>
      </c>
      <c r="V1705" t="s">
        <v>423</v>
      </c>
      <c r="W1705">
        <v>281081</v>
      </c>
      <c r="X1705">
        <v>3965001</v>
      </c>
    </row>
    <row r="1706" spans="1:24" x14ac:dyDescent="0.25">
      <c r="A1706" t="s">
        <v>1331</v>
      </c>
      <c r="B1706" t="s">
        <v>4458</v>
      </c>
      <c r="C1706" t="s">
        <v>1528</v>
      </c>
      <c r="D1706">
        <v>20140912</v>
      </c>
      <c r="E1706" s="6">
        <v>41894.866435185184</v>
      </c>
      <c r="F1706" s="4">
        <v>41894.866435185184</v>
      </c>
      <c r="G1706" s="5">
        <v>41894.866435185184</v>
      </c>
      <c r="H1706">
        <v>255</v>
      </c>
      <c r="I1706">
        <v>43.077641669999998</v>
      </c>
      <c r="J1706">
        <v>-76.263383329999996</v>
      </c>
      <c r="K1706">
        <v>12</v>
      </c>
      <c r="L1706">
        <v>61</v>
      </c>
      <c r="M1706">
        <v>78</v>
      </c>
      <c r="N1706">
        <v>345</v>
      </c>
      <c r="O1706">
        <v>10</v>
      </c>
      <c r="P1706">
        <v>1023</v>
      </c>
      <c r="Q1706">
        <v>43</v>
      </c>
      <c r="R1706">
        <v>50</v>
      </c>
      <c r="S1706">
        <v>0</v>
      </c>
      <c r="T1706">
        <v>10</v>
      </c>
      <c r="U1706">
        <v>0.81366987999999996</v>
      </c>
      <c r="V1706" t="s">
        <v>88</v>
      </c>
      <c r="W1706">
        <v>52105</v>
      </c>
      <c r="X1706">
        <v>872819</v>
      </c>
    </row>
    <row r="1707" spans="1:24" x14ac:dyDescent="0.25">
      <c r="A1707" t="s">
        <v>1331</v>
      </c>
      <c r="B1707" t="s">
        <v>4458</v>
      </c>
      <c r="C1707" t="s">
        <v>2140</v>
      </c>
      <c r="D1707">
        <v>20160618</v>
      </c>
      <c r="E1707" s="6">
        <v>42539.752916666665</v>
      </c>
      <c r="F1707" s="4">
        <v>42539.752916666665</v>
      </c>
      <c r="G1707" s="5">
        <v>42539.752916666665</v>
      </c>
      <c r="H1707">
        <v>170</v>
      </c>
      <c r="I1707">
        <v>44.299270100000001</v>
      </c>
      <c r="J1707">
        <v>-75.795546470000005</v>
      </c>
      <c r="K1707">
        <v>1</v>
      </c>
      <c r="L1707">
        <v>84</v>
      </c>
      <c r="M1707">
        <v>61</v>
      </c>
      <c r="N1707">
        <v>243</v>
      </c>
      <c r="O1707">
        <v>7</v>
      </c>
      <c r="P1707">
        <v>1022</v>
      </c>
      <c r="Q1707">
        <v>56</v>
      </c>
      <c r="R1707">
        <v>73</v>
      </c>
      <c r="S1707">
        <v>0</v>
      </c>
      <c r="T1707">
        <v>10</v>
      </c>
      <c r="U1707">
        <v>0.96989232199999997</v>
      </c>
      <c r="V1707" t="s">
        <v>2139</v>
      </c>
      <c r="W1707">
        <v>261298</v>
      </c>
      <c r="X1707">
        <v>3476971</v>
      </c>
    </row>
    <row r="1708" spans="1:24" x14ac:dyDescent="0.25">
      <c r="A1708" t="s">
        <v>1331</v>
      </c>
      <c r="B1708" t="s">
        <v>4458</v>
      </c>
      <c r="C1708" t="s">
        <v>3865</v>
      </c>
      <c r="D1708">
        <v>20170729</v>
      </c>
      <c r="E1708" s="6">
        <v>42945.821319444447</v>
      </c>
      <c r="F1708" s="4">
        <v>42945.821319444447</v>
      </c>
      <c r="G1708" s="5">
        <v>42945.821319444447</v>
      </c>
      <c r="H1708">
        <v>210</v>
      </c>
      <c r="I1708">
        <v>43.631880000000002</v>
      </c>
      <c r="J1708">
        <v>-73.738061669999993</v>
      </c>
      <c r="K1708">
        <v>18</v>
      </c>
      <c r="L1708">
        <v>79</v>
      </c>
      <c r="M1708">
        <v>64</v>
      </c>
      <c r="N1708">
        <v>26</v>
      </c>
      <c r="O1708">
        <v>11</v>
      </c>
      <c r="P1708">
        <v>1014</v>
      </c>
      <c r="Q1708">
        <v>48</v>
      </c>
      <c r="R1708">
        <v>67</v>
      </c>
      <c r="S1708">
        <v>0</v>
      </c>
      <c r="T1708">
        <v>9</v>
      </c>
      <c r="U1708">
        <v>0.422730073252996</v>
      </c>
      <c r="V1708" t="s">
        <v>3866</v>
      </c>
      <c r="W1708">
        <v>516268</v>
      </c>
      <c r="X1708">
        <v>7267542</v>
      </c>
    </row>
    <row r="1709" spans="1:24" x14ac:dyDescent="0.25">
      <c r="A1709" t="s">
        <v>1331</v>
      </c>
      <c r="B1709" t="s">
        <v>4458</v>
      </c>
      <c r="C1709" t="s">
        <v>3781</v>
      </c>
      <c r="D1709">
        <v>20170715</v>
      </c>
      <c r="E1709" s="6">
        <v>42931.689583333333</v>
      </c>
      <c r="F1709" s="4">
        <v>42931.689583333333</v>
      </c>
      <c r="G1709" s="5">
        <v>42931.689583333333</v>
      </c>
      <c r="H1709">
        <v>196</v>
      </c>
      <c r="I1709">
        <v>43.691621019999999</v>
      </c>
      <c r="J1709">
        <v>-73.219603660000004</v>
      </c>
      <c r="K1709">
        <v>72</v>
      </c>
      <c r="L1709">
        <v>84</v>
      </c>
      <c r="M1709">
        <v>79</v>
      </c>
      <c r="N1709">
        <v>259</v>
      </c>
      <c r="O1709">
        <v>8</v>
      </c>
      <c r="P1709">
        <v>1012</v>
      </c>
      <c r="Q1709">
        <v>63</v>
      </c>
      <c r="R1709">
        <v>75</v>
      </c>
      <c r="S1709">
        <v>0.4</v>
      </c>
      <c r="T1709">
        <v>8</v>
      </c>
      <c r="U1709">
        <v>0.62344591167437602</v>
      </c>
      <c r="V1709" t="s">
        <v>3782</v>
      </c>
      <c r="W1709">
        <v>12610</v>
      </c>
      <c r="X1709">
        <v>7107490</v>
      </c>
    </row>
    <row r="1710" spans="1:24" x14ac:dyDescent="0.25">
      <c r="A1710" t="s">
        <v>1331</v>
      </c>
      <c r="B1710" t="s">
        <v>4458</v>
      </c>
      <c r="C1710" t="s">
        <v>4046</v>
      </c>
      <c r="D1710">
        <v>20170802</v>
      </c>
      <c r="E1710" s="6">
        <v>42949.751388888886</v>
      </c>
      <c r="F1710" s="4">
        <v>42949.751388888886</v>
      </c>
      <c r="G1710" s="5">
        <v>42949.751388888886</v>
      </c>
      <c r="H1710">
        <v>214</v>
      </c>
      <c r="I1710">
        <v>43.693032899999999</v>
      </c>
      <c r="J1710">
        <v>-73.218862290000004</v>
      </c>
      <c r="K1710">
        <v>7</v>
      </c>
      <c r="L1710">
        <v>91</v>
      </c>
      <c r="M1710">
        <v>62</v>
      </c>
      <c r="N1710">
        <v>224</v>
      </c>
      <c r="O1710">
        <v>6</v>
      </c>
      <c r="P1710">
        <v>1017</v>
      </c>
      <c r="Q1710">
        <v>59</v>
      </c>
      <c r="R1710">
        <v>79</v>
      </c>
      <c r="S1710">
        <v>0.2</v>
      </c>
      <c r="T1710">
        <v>10</v>
      </c>
      <c r="U1710">
        <v>0.78191416389341195</v>
      </c>
      <c r="V1710" t="s">
        <v>4047</v>
      </c>
      <c r="W1710">
        <v>12736</v>
      </c>
      <c r="X1710">
        <v>7527172</v>
      </c>
    </row>
    <row r="1711" spans="1:24" x14ac:dyDescent="0.25">
      <c r="A1711" t="s">
        <v>1540</v>
      </c>
      <c r="B1711" t="s">
        <v>4474</v>
      </c>
      <c r="C1711" t="s">
        <v>1734</v>
      </c>
      <c r="D1711">
        <v>20150712</v>
      </c>
      <c r="E1711" s="6">
        <v>42197.6409375</v>
      </c>
      <c r="F1711" s="4">
        <v>42197.6409375</v>
      </c>
      <c r="G1711" s="5">
        <v>42197.6409375</v>
      </c>
      <c r="H1711">
        <v>193</v>
      </c>
      <c r="I1711">
        <v>29.943235000000001</v>
      </c>
      <c r="J1711">
        <v>-94.55559667</v>
      </c>
      <c r="K1711">
        <v>23</v>
      </c>
      <c r="L1711">
        <v>94</v>
      </c>
      <c r="M1711">
        <v>74</v>
      </c>
      <c r="N1711">
        <v>208</v>
      </c>
      <c r="O1711">
        <v>10</v>
      </c>
      <c r="P1711">
        <v>1018</v>
      </c>
      <c r="Q1711">
        <v>75</v>
      </c>
      <c r="R1711">
        <v>94</v>
      </c>
      <c r="S1711">
        <v>0.1</v>
      </c>
      <c r="T1711">
        <v>10</v>
      </c>
      <c r="U1711">
        <v>0.12760812199999999</v>
      </c>
      <c r="V1711" t="s">
        <v>1520</v>
      </c>
      <c r="W1711">
        <v>10601</v>
      </c>
      <c r="X1711">
        <v>1769508</v>
      </c>
    </row>
    <row r="1712" spans="1:24" x14ac:dyDescent="0.25">
      <c r="A1712" t="s">
        <v>1540</v>
      </c>
      <c r="B1712" t="s">
        <v>4474</v>
      </c>
      <c r="C1712" t="s">
        <v>1754</v>
      </c>
      <c r="D1712">
        <v>20150713</v>
      </c>
      <c r="E1712" s="6">
        <v>42198.820497685185</v>
      </c>
      <c r="F1712" s="4">
        <v>42198.820497685185</v>
      </c>
      <c r="G1712" s="5">
        <v>42198.820497685185</v>
      </c>
      <c r="H1712">
        <v>194</v>
      </c>
      <c r="I1712">
        <v>30.601150000000001</v>
      </c>
      <c r="J1712">
        <v>-94.521761670000004</v>
      </c>
      <c r="K1712">
        <v>10</v>
      </c>
      <c r="L1712">
        <v>100</v>
      </c>
      <c r="M1712">
        <v>65</v>
      </c>
      <c r="N1712">
        <v>229</v>
      </c>
      <c r="O1712">
        <v>9</v>
      </c>
      <c r="P1712">
        <v>1014</v>
      </c>
      <c r="Q1712">
        <v>71</v>
      </c>
      <c r="R1712">
        <v>92</v>
      </c>
      <c r="S1712">
        <v>0</v>
      </c>
      <c r="T1712">
        <v>9</v>
      </c>
      <c r="U1712">
        <v>5.6431328000000003E-2</v>
      </c>
      <c r="V1712" t="s">
        <v>1520</v>
      </c>
      <c r="W1712">
        <v>10601</v>
      </c>
      <c r="X1712">
        <v>1773014</v>
      </c>
    </row>
    <row r="1713" spans="1:24" x14ac:dyDescent="0.25">
      <c r="A1713" t="s">
        <v>1540</v>
      </c>
      <c r="B1713" t="s">
        <v>4474</v>
      </c>
      <c r="C1713" t="s">
        <v>1755</v>
      </c>
      <c r="D1713">
        <v>20150713</v>
      </c>
      <c r="E1713" s="6">
        <v>42198.895775462966</v>
      </c>
      <c r="F1713" s="4">
        <v>42198.895775462966</v>
      </c>
      <c r="G1713" s="5">
        <v>42198.895775462966</v>
      </c>
      <c r="H1713">
        <v>194</v>
      </c>
      <c r="I1713">
        <v>30.510613330000002</v>
      </c>
      <c r="J1713">
        <v>-94.438974999999999</v>
      </c>
      <c r="K1713">
        <v>10</v>
      </c>
      <c r="L1713">
        <v>100</v>
      </c>
      <c r="M1713">
        <v>65</v>
      </c>
      <c r="N1713">
        <v>229</v>
      </c>
      <c r="O1713">
        <v>9</v>
      </c>
      <c r="P1713">
        <v>1014</v>
      </c>
      <c r="Q1713">
        <v>71</v>
      </c>
      <c r="R1713">
        <v>92</v>
      </c>
      <c r="S1713">
        <v>0</v>
      </c>
      <c r="T1713">
        <v>9</v>
      </c>
      <c r="U1713">
        <v>5.2848127000000002E-2</v>
      </c>
      <c r="V1713" t="s">
        <v>1520</v>
      </c>
      <c r="W1713">
        <v>10601</v>
      </c>
      <c r="X1713">
        <v>1773048</v>
      </c>
    </row>
    <row r="1714" spans="1:24" x14ac:dyDescent="0.25">
      <c r="A1714" t="s">
        <v>1540</v>
      </c>
      <c r="B1714" t="s">
        <v>4474</v>
      </c>
      <c r="C1714" t="s">
        <v>1544</v>
      </c>
      <c r="D1714">
        <v>20140920</v>
      </c>
      <c r="E1714" s="6">
        <v>41902.625486111108</v>
      </c>
      <c r="F1714" s="4">
        <v>41902.625486111108</v>
      </c>
      <c r="G1714" s="5">
        <v>41902.625486111108</v>
      </c>
      <c r="H1714">
        <v>263</v>
      </c>
      <c r="I1714">
        <v>32.963733329999997</v>
      </c>
      <c r="J1714">
        <v>-94.319604999999996</v>
      </c>
      <c r="K1714">
        <v>14</v>
      </c>
      <c r="L1714">
        <v>94</v>
      </c>
      <c r="M1714">
        <v>69</v>
      </c>
      <c r="N1714">
        <v>83</v>
      </c>
      <c r="O1714">
        <v>7</v>
      </c>
      <c r="P1714">
        <v>1015</v>
      </c>
      <c r="Q1714">
        <v>67</v>
      </c>
      <c r="R1714">
        <v>83</v>
      </c>
      <c r="S1714">
        <v>0</v>
      </c>
      <c r="T1714">
        <v>9</v>
      </c>
      <c r="U1714">
        <v>0.11759626500000001</v>
      </c>
      <c r="V1714" t="s">
        <v>1425</v>
      </c>
      <c r="W1714">
        <v>10602</v>
      </c>
      <c r="X1714">
        <v>889758</v>
      </c>
    </row>
    <row r="1715" spans="1:24" x14ac:dyDescent="0.25">
      <c r="A1715" t="s">
        <v>1540</v>
      </c>
      <c r="B1715" t="s">
        <v>4474</v>
      </c>
      <c r="C1715" t="s">
        <v>1798</v>
      </c>
      <c r="D1715">
        <v>20150803</v>
      </c>
      <c r="E1715" s="6">
        <v>42219.78601851852</v>
      </c>
      <c r="F1715" s="4">
        <v>42219.78601851852</v>
      </c>
      <c r="G1715" s="5">
        <v>42219.78601851852</v>
      </c>
      <c r="H1715">
        <v>215</v>
      </c>
      <c r="I1715">
        <v>30.39864</v>
      </c>
      <c r="J1715">
        <v>-94.26455</v>
      </c>
      <c r="K1715">
        <v>8</v>
      </c>
      <c r="L1715">
        <v>103</v>
      </c>
      <c r="M1715">
        <v>61</v>
      </c>
      <c r="N1715">
        <v>201</v>
      </c>
      <c r="O1715">
        <v>8</v>
      </c>
      <c r="P1715">
        <v>1012</v>
      </c>
      <c r="Q1715">
        <v>69</v>
      </c>
      <c r="R1715">
        <v>95</v>
      </c>
      <c r="S1715">
        <v>0</v>
      </c>
      <c r="T1715">
        <v>10</v>
      </c>
      <c r="U1715">
        <v>0.84784176700000002</v>
      </c>
      <c r="V1715" t="s">
        <v>1520</v>
      </c>
      <c r="W1715">
        <v>10601</v>
      </c>
      <c r="X1715">
        <v>1841180</v>
      </c>
    </row>
    <row r="1716" spans="1:24" x14ac:dyDescent="0.25">
      <c r="A1716" t="s">
        <v>1540</v>
      </c>
      <c r="B1716" t="s">
        <v>4474</v>
      </c>
      <c r="C1716" t="s">
        <v>1737</v>
      </c>
      <c r="D1716">
        <v>20150712</v>
      </c>
      <c r="E1716" s="6">
        <v>42197.929837962962</v>
      </c>
      <c r="F1716" s="4">
        <v>42197.929837962962</v>
      </c>
      <c r="G1716" s="5">
        <v>42197.929837962962</v>
      </c>
      <c r="H1716">
        <v>193</v>
      </c>
      <c r="I1716">
        <v>30.561911670000001</v>
      </c>
      <c r="J1716">
        <v>-94.249171669999996</v>
      </c>
      <c r="K1716">
        <v>37</v>
      </c>
      <c r="L1716">
        <v>100</v>
      </c>
      <c r="M1716">
        <v>68</v>
      </c>
      <c r="N1716">
        <v>212</v>
      </c>
      <c r="O1716">
        <v>7</v>
      </c>
      <c r="P1716">
        <v>1018</v>
      </c>
      <c r="Q1716">
        <v>72</v>
      </c>
      <c r="R1716">
        <v>94</v>
      </c>
      <c r="S1716">
        <v>0</v>
      </c>
      <c r="T1716">
        <v>8</v>
      </c>
      <c r="U1716">
        <v>0.107637343</v>
      </c>
      <c r="V1716" t="s">
        <v>1520</v>
      </c>
      <c r="W1716">
        <v>10601</v>
      </c>
      <c r="X1716">
        <v>1769909</v>
      </c>
    </row>
    <row r="1717" spans="1:24" x14ac:dyDescent="0.25">
      <c r="A1717" t="s">
        <v>1540</v>
      </c>
      <c r="B1717" t="s">
        <v>4474</v>
      </c>
      <c r="C1717" t="s">
        <v>1573</v>
      </c>
      <c r="D1717">
        <v>20141012</v>
      </c>
      <c r="E1717" s="6">
        <v>41924.683553240742</v>
      </c>
      <c r="F1717" s="4">
        <v>41924.683553240742</v>
      </c>
      <c r="G1717" s="5">
        <v>41924.683553240742</v>
      </c>
      <c r="H1717">
        <v>285</v>
      </c>
      <c r="I1717">
        <v>32.628703999999999</v>
      </c>
      <c r="J1717">
        <v>-94.226023999999995</v>
      </c>
      <c r="K1717">
        <v>44</v>
      </c>
      <c r="L1717">
        <v>81</v>
      </c>
      <c r="M1717">
        <v>80</v>
      </c>
      <c r="N1717">
        <v>217</v>
      </c>
      <c r="O1717">
        <v>9</v>
      </c>
      <c r="P1717">
        <v>1013</v>
      </c>
      <c r="Q1717">
        <v>63</v>
      </c>
      <c r="R1717">
        <v>74</v>
      </c>
      <c r="S1717">
        <v>1</v>
      </c>
      <c r="T1717">
        <v>7</v>
      </c>
      <c r="U1717">
        <v>0.79221088299999998</v>
      </c>
      <c r="V1717" t="s">
        <v>1520</v>
      </c>
      <c r="W1717">
        <v>10601</v>
      </c>
      <c r="X1717">
        <v>1023381</v>
      </c>
    </row>
    <row r="1718" spans="1:24" x14ac:dyDescent="0.25">
      <c r="A1718" t="s">
        <v>1540</v>
      </c>
      <c r="B1718" t="s">
        <v>4474</v>
      </c>
      <c r="C1718" t="s">
        <v>1645</v>
      </c>
      <c r="D1718">
        <v>20150502</v>
      </c>
      <c r="E1718" s="6">
        <v>42126.975451388891</v>
      </c>
      <c r="F1718" s="4">
        <v>42126.975451388891</v>
      </c>
      <c r="G1718" s="5">
        <v>42126.975451388891</v>
      </c>
      <c r="H1718">
        <v>122</v>
      </c>
      <c r="I1718">
        <v>30.311073</v>
      </c>
      <c r="J1718">
        <v>-94.222498000000002</v>
      </c>
      <c r="K1718">
        <v>32</v>
      </c>
      <c r="L1718">
        <v>83</v>
      </c>
      <c r="M1718">
        <v>67</v>
      </c>
      <c r="N1718">
        <v>142</v>
      </c>
      <c r="O1718">
        <v>7</v>
      </c>
      <c r="P1718">
        <v>1019</v>
      </c>
      <c r="Q1718">
        <v>58</v>
      </c>
      <c r="R1718">
        <v>73</v>
      </c>
      <c r="S1718">
        <v>0</v>
      </c>
      <c r="T1718">
        <v>10</v>
      </c>
      <c r="U1718">
        <v>0.986355761</v>
      </c>
      <c r="V1718" t="s">
        <v>1646</v>
      </c>
      <c r="W1718">
        <v>81164</v>
      </c>
      <c r="X1718">
        <v>1450471</v>
      </c>
    </row>
    <row r="1719" spans="1:24" x14ac:dyDescent="0.25">
      <c r="A1719" t="s">
        <v>1540</v>
      </c>
      <c r="B1719" t="s">
        <v>4474</v>
      </c>
      <c r="C1719" t="s">
        <v>1759</v>
      </c>
      <c r="D1719">
        <v>20150714</v>
      </c>
      <c r="E1719" s="6">
        <v>42199.609606481485</v>
      </c>
      <c r="F1719" s="4">
        <v>42199.609606481485</v>
      </c>
      <c r="G1719" s="5">
        <v>42199.609606481485</v>
      </c>
      <c r="H1719">
        <v>195</v>
      </c>
      <c r="I1719">
        <v>30.349875000000001</v>
      </c>
      <c r="J1719">
        <v>-94.221625000000003</v>
      </c>
      <c r="K1719">
        <v>25</v>
      </c>
      <c r="L1719">
        <v>98</v>
      </c>
      <c r="M1719">
        <v>71</v>
      </c>
      <c r="N1719">
        <v>207</v>
      </c>
      <c r="O1719">
        <v>10</v>
      </c>
      <c r="P1719">
        <v>1012</v>
      </c>
      <c r="Q1719">
        <v>73</v>
      </c>
      <c r="R1719">
        <v>94</v>
      </c>
      <c r="S1719">
        <v>0</v>
      </c>
      <c r="T1719">
        <v>8</v>
      </c>
      <c r="U1719">
        <v>2.4838676000000001E-2</v>
      </c>
      <c r="V1719" t="s">
        <v>1520</v>
      </c>
      <c r="W1719">
        <v>10601</v>
      </c>
      <c r="X1719">
        <v>1773187</v>
      </c>
    </row>
    <row r="1720" spans="1:24" x14ac:dyDescent="0.25">
      <c r="A1720" t="s">
        <v>1540</v>
      </c>
      <c r="B1720" t="s">
        <v>4474</v>
      </c>
      <c r="C1720" t="s">
        <v>1668</v>
      </c>
      <c r="D1720">
        <v>20150502</v>
      </c>
      <c r="E1720" s="6">
        <v>42126.790150462963</v>
      </c>
      <c r="F1720" s="4">
        <v>42126.790150462963</v>
      </c>
      <c r="G1720" s="5">
        <v>42126.790150462963</v>
      </c>
      <c r="H1720">
        <v>122</v>
      </c>
      <c r="I1720">
        <v>30.27816</v>
      </c>
      <c r="J1720">
        <v>-94.199674999999999</v>
      </c>
      <c r="K1720">
        <v>32</v>
      </c>
      <c r="L1720">
        <v>83</v>
      </c>
      <c r="M1720">
        <v>67</v>
      </c>
      <c r="N1720">
        <v>142</v>
      </c>
      <c r="O1720">
        <v>7</v>
      </c>
      <c r="P1720">
        <v>1019</v>
      </c>
      <c r="Q1720">
        <v>58</v>
      </c>
      <c r="R1720">
        <v>73</v>
      </c>
      <c r="S1720">
        <v>0</v>
      </c>
      <c r="T1720">
        <v>10</v>
      </c>
      <c r="U1720">
        <v>0.98188324299999996</v>
      </c>
      <c r="V1720" t="s">
        <v>1520</v>
      </c>
      <c r="W1720">
        <v>10601</v>
      </c>
      <c r="X1720">
        <v>1459915</v>
      </c>
    </row>
    <row r="1721" spans="1:24" x14ac:dyDescent="0.25">
      <c r="A1721" t="s">
        <v>1540</v>
      </c>
      <c r="B1721" t="s">
        <v>4474</v>
      </c>
      <c r="C1721" t="s">
        <v>1542</v>
      </c>
      <c r="D1721">
        <v>20140919</v>
      </c>
      <c r="E1721" s="6">
        <v>41901.794363425928</v>
      </c>
      <c r="F1721" s="4">
        <v>41901.794363425928</v>
      </c>
      <c r="G1721" s="5">
        <v>41901.794363425928</v>
      </c>
      <c r="H1721">
        <v>262</v>
      </c>
      <c r="I1721">
        <v>32.696854999999999</v>
      </c>
      <c r="J1721">
        <v>-94.189721669999997</v>
      </c>
      <c r="K1721">
        <v>20</v>
      </c>
      <c r="L1721">
        <v>95</v>
      </c>
      <c r="M1721">
        <v>73</v>
      </c>
      <c r="N1721">
        <v>107</v>
      </c>
      <c r="O1721">
        <v>8</v>
      </c>
      <c r="P1721">
        <v>1013</v>
      </c>
      <c r="Q1721">
        <v>69</v>
      </c>
      <c r="R1721">
        <v>84</v>
      </c>
      <c r="S1721">
        <v>1.2</v>
      </c>
      <c r="T1721">
        <v>8</v>
      </c>
      <c r="U1721">
        <v>0.17281973</v>
      </c>
      <c r="V1721" t="s">
        <v>1425</v>
      </c>
      <c r="W1721">
        <v>10602</v>
      </c>
      <c r="X1721">
        <v>889734</v>
      </c>
    </row>
    <row r="1722" spans="1:24" x14ac:dyDescent="0.25">
      <c r="A1722" t="s">
        <v>1540</v>
      </c>
      <c r="B1722" t="s">
        <v>4474</v>
      </c>
      <c r="C1722" t="s">
        <v>1801</v>
      </c>
      <c r="D1722">
        <v>20150803</v>
      </c>
      <c r="E1722" s="6">
        <v>42219.950949074075</v>
      </c>
      <c r="F1722" s="4">
        <v>42219.950949074075</v>
      </c>
      <c r="G1722" s="5">
        <v>42219.950949074075</v>
      </c>
      <c r="H1722">
        <v>215</v>
      </c>
      <c r="I1722">
        <v>30.287299999999998</v>
      </c>
      <c r="J1722">
        <v>-94.189539999999994</v>
      </c>
      <c r="K1722">
        <v>8</v>
      </c>
      <c r="L1722">
        <v>103</v>
      </c>
      <c r="M1722">
        <v>61</v>
      </c>
      <c r="N1722">
        <v>201</v>
      </c>
      <c r="O1722">
        <v>8</v>
      </c>
      <c r="P1722">
        <v>1012</v>
      </c>
      <c r="Q1722">
        <v>69</v>
      </c>
      <c r="R1722">
        <v>95</v>
      </c>
      <c r="S1722">
        <v>0</v>
      </c>
      <c r="T1722">
        <v>10</v>
      </c>
      <c r="U1722">
        <v>0.83343660799999997</v>
      </c>
      <c r="V1722" t="s">
        <v>1520</v>
      </c>
      <c r="W1722">
        <v>10601</v>
      </c>
      <c r="X1722">
        <v>1841522</v>
      </c>
    </row>
    <row r="1723" spans="1:24" x14ac:dyDescent="0.25">
      <c r="A1723" t="s">
        <v>1540</v>
      </c>
      <c r="B1723" t="s">
        <v>4474</v>
      </c>
      <c r="C1723" t="s">
        <v>1651</v>
      </c>
      <c r="D1723">
        <v>20150502</v>
      </c>
      <c r="E1723" s="6">
        <v>42126.97320601852</v>
      </c>
      <c r="F1723" s="4">
        <v>42126.97320601852</v>
      </c>
      <c r="G1723" s="5">
        <v>42126.97320601852</v>
      </c>
      <c r="H1723">
        <v>122</v>
      </c>
      <c r="I1723">
        <v>30.316389999999998</v>
      </c>
      <c r="J1723">
        <v>-94.179540000000003</v>
      </c>
      <c r="K1723">
        <v>32</v>
      </c>
      <c r="L1723">
        <v>83</v>
      </c>
      <c r="M1723">
        <v>67</v>
      </c>
      <c r="N1723">
        <v>142</v>
      </c>
      <c r="O1723">
        <v>7</v>
      </c>
      <c r="P1723">
        <v>1019</v>
      </c>
      <c r="Q1723">
        <v>58</v>
      </c>
      <c r="R1723">
        <v>73</v>
      </c>
      <c r="S1723">
        <v>0</v>
      </c>
      <c r="T1723">
        <v>10</v>
      </c>
      <c r="U1723">
        <v>0.98630537200000001</v>
      </c>
      <c r="V1723" t="s">
        <v>1652</v>
      </c>
      <c r="W1723">
        <v>90526</v>
      </c>
      <c r="X1723">
        <v>1452047</v>
      </c>
    </row>
    <row r="1724" spans="1:24" x14ac:dyDescent="0.25">
      <c r="A1724" t="s">
        <v>1540</v>
      </c>
      <c r="B1724" t="s">
        <v>4474</v>
      </c>
      <c r="C1724" t="s">
        <v>1669</v>
      </c>
      <c r="D1724">
        <v>20150502</v>
      </c>
      <c r="E1724" s="6">
        <v>42126.877060185187</v>
      </c>
      <c r="F1724" s="4">
        <v>42126.877060185187</v>
      </c>
      <c r="G1724" s="5">
        <v>42126.877060185187</v>
      </c>
      <c r="H1724">
        <v>122</v>
      </c>
      <c r="I1724">
        <v>30.316299000000001</v>
      </c>
      <c r="J1724">
        <v>-94.17953</v>
      </c>
      <c r="K1724">
        <v>32</v>
      </c>
      <c r="L1724">
        <v>83</v>
      </c>
      <c r="M1724">
        <v>67</v>
      </c>
      <c r="N1724">
        <v>142</v>
      </c>
      <c r="O1724">
        <v>7</v>
      </c>
      <c r="P1724">
        <v>1019</v>
      </c>
      <c r="Q1724">
        <v>58</v>
      </c>
      <c r="R1724">
        <v>73</v>
      </c>
      <c r="S1724">
        <v>0</v>
      </c>
      <c r="T1724">
        <v>10</v>
      </c>
      <c r="U1724">
        <v>0.98405989199999999</v>
      </c>
      <c r="V1724" t="s">
        <v>1520</v>
      </c>
      <c r="W1724">
        <v>10601</v>
      </c>
      <c r="X1724">
        <v>1459965</v>
      </c>
    </row>
    <row r="1725" spans="1:24" x14ac:dyDescent="0.25">
      <c r="A1725" t="s">
        <v>1540</v>
      </c>
      <c r="B1725" t="s">
        <v>4474</v>
      </c>
      <c r="C1725" t="s">
        <v>3856</v>
      </c>
      <c r="D1725">
        <v>20170728</v>
      </c>
      <c r="E1725" s="6">
        <v>42944.700694444444</v>
      </c>
      <c r="F1725" s="4">
        <v>42944.700694444444</v>
      </c>
      <c r="G1725" s="5">
        <v>42944.700694444444</v>
      </c>
      <c r="H1725">
        <v>209</v>
      </c>
      <c r="I1725">
        <v>32.691911109999999</v>
      </c>
      <c r="J1725">
        <v>-94.179100000000005</v>
      </c>
      <c r="K1725">
        <v>11</v>
      </c>
      <c r="L1725">
        <v>102</v>
      </c>
      <c r="M1725">
        <v>63</v>
      </c>
      <c r="N1725">
        <v>257</v>
      </c>
      <c r="O1725">
        <v>11</v>
      </c>
      <c r="P1725">
        <v>1012</v>
      </c>
      <c r="Q1725">
        <v>73</v>
      </c>
      <c r="R1725">
        <v>98</v>
      </c>
      <c r="S1725">
        <v>0</v>
      </c>
      <c r="T1725">
        <v>10</v>
      </c>
      <c r="U1725">
        <v>0.31383394992758501</v>
      </c>
      <c r="V1725" t="s">
        <v>1782</v>
      </c>
      <c r="W1725">
        <v>34728</v>
      </c>
      <c r="X1725">
        <v>7250553</v>
      </c>
    </row>
    <row r="1726" spans="1:24" x14ac:dyDescent="0.25">
      <c r="A1726" t="s">
        <v>1540</v>
      </c>
      <c r="B1726" t="s">
        <v>4474</v>
      </c>
      <c r="C1726" t="s">
        <v>1803</v>
      </c>
      <c r="D1726">
        <v>20150804</v>
      </c>
      <c r="E1726" s="6">
        <v>42220.681956018518</v>
      </c>
      <c r="F1726" s="4">
        <v>42220.681956018518</v>
      </c>
      <c r="G1726" s="5">
        <v>42220.681956018518</v>
      </c>
      <c r="H1726">
        <v>216</v>
      </c>
      <c r="I1726">
        <v>30.251632000000001</v>
      </c>
      <c r="J1726">
        <v>-94.175850999999994</v>
      </c>
      <c r="K1726">
        <v>32</v>
      </c>
      <c r="L1726">
        <v>99</v>
      </c>
      <c r="M1726">
        <v>67</v>
      </c>
      <c r="N1726">
        <v>203</v>
      </c>
      <c r="O1726">
        <v>8</v>
      </c>
      <c r="P1726">
        <v>1013</v>
      </c>
      <c r="Q1726">
        <v>72</v>
      </c>
      <c r="R1726">
        <v>94</v>
      </c>
      <c r="S1726">
        <v>0.5</v>
      </c>
      <c r="T1726">
        <v>9</v>
      </c>
      <c r="U1726">
        <v>0.76407303000000004</v>
      </c>
      <c r="V1726" t="s">
        <v>1520</v>
      </c>
      <c r="W1726">
        <v>10601</v>
      </c>
      <c r="X1726">
        <v>1841664</v>
      </c>
    </row>
    <row r="1727" spans="1:24" x14ac:dyDescent="0.25">
      <c r="A1727" t="s">
        <v>1540</v>
      </c>
      <c r="B1727" t="s">
        <v>4474</v>
      </c>
      <c r="C1727" t="s">
        <v>1802</v>
      </c>
      <c r="D1727">
        <v>20150804</v>
      </c>
      <c r="E1727" s="6">
        <v>42220.633240740739</v>
      </c>
      <c r="F1727" s="4">
        <v>42220.633240740739</v>
      </c>
      <c r="G1727" s="5">
        <v>42220.633240740739</v>
      </c>
      <c r="H1727">
        <v>216</v>
      </c>
      <c r="I1727">
        <v>30.255240000000001</v>
      </c>
      <c r="J1727">
        <v>-94.170360000000002</v>
      </c>
      <c r="K1727">
        <v>32</v>
      </c>
      <c r="L1727">
        <v>99</v>
      </c>
      <c r="M1727">
        <v>67</v>
      </c>
      <c r="N1727">
        <v>203</v>
      </c>
      <c r="O1727">
        <v>8</v>
      </c>
      <c r="P1727">
        <v>1013</v>
      </c>
      <c r="Q1727">
        <v>72</v>
      </c>
      <c r="R1727">
        <v>94</v>
      </c>
      <c r="S1727">
        <v>0.5</v>
      </c>
      <c r="T1727">
        <v>9</v>
      </c>
      <c r="U1727">
        <v>0.768944077</v>
      </c>
      <c r="V1727" t="s">
        <v>1520</v>
      </c>
      <c r="W1727">
        <v>10601</v>
      </c>
      <c r="X1727">
        <v>1841628</v>
      </c>
    </row>
    <row r="1728" spans="1:24" x14ac:dyDescent="0.25">
      <c r="A1728" t="s">
        <v>1540</v>
      </c>
      <c r="B1728" t="s">
        <v>4474</v>
      </c>
      <c r="C1728" t="s">
        <v>1539</v>
      </c>
      <c r="D1728">
        <v>20140919</v>
      </c>
      <c r="E1728" s="6">
        <v>41901.730428240742</v>
      </c>
      <c r="F1728" s="4">
        <v>41901.730428240742</v>
      </c>
      <c r="G1728" s="5">
        <v>41901.730428240742</v>
      </c>
      <c r="H1728">
        <v>262</v>
      </c>
      <c r="I1728">
        <v>32.702841669999998</v>
      </c>
      <c r="J1728">
        <v>-94.122221670000002</v>
      </c>
      <c r="K1728">
        <v>20</v>
      </c>
      <c r="L1728">
        <v>95</v>
      </c>
      <c r="M1728">
        <v>73</v>
      </c>
      <c r="N1728">
        <v>107</v>
      </c>
      <c r="O1728">
        <v>8</v>
      </c>
      <c r="P1728">
        <v>1013</v>
      </c>
      <c r="Q1728">
        <v>69</v>
      </c>
      <c r="R1728">
        <v>84</v>
      </c>
      <c r="S1728">
        <v>1.2</v>
      </c>
      <c r="T1728">
        <v>8</v>
      </c>
      <c r="U1728">
        <v>0.17741960100000001</v>
      </c>
      <c r="V1728" t="s">
        <v>1425</v>
      </c>
      <c r="W1728">
        <v>10602</v>
      </c>
      <c r="X1728">
        <v>889723</v>
      </c>
    </row>
    <row r="1729" spans="1:24" x14ac:dyDescent="0.25">
      <c r="A1729" t="s">
        <v>1540</v>
      </c>
      <c r="B1729" t="s">
        <v>4474</v>
      </c>
      <c r="C1729" t="s">
        <v>2833</v>
      </c>
      <c r="D1729">
        <v>20170415</v>
      </c>
      <c r="E1729" s="6">
        <v>42840.629305555558</v>
      </c>
      <c r="F1729" s="4">
        <v>42840.629305555558</v>
      </c>
      <c r="G1729" s="5">
        <v>42840.629305555558</v>
      </c>
      <c r="H1729">
        <v>105</v>
      </c>
      <c r="I1729">
        <v>30.29164505</v>
      </c>
      <c r="J1729">
        <v>-93.315414430000004</v>
      </c>
      <c r="K1729">
        <v>38</v>
      </c>
      <c r="L1729">
        <v>79</v>
      </c>
      <c r="M1729">
        <v>79</v>
      </c>
      <c r="N1729">
        <v>167</v>
      </c>
      <c r="O1729">
        <v>11</v>
      </c>
      <c r="P1729">
        <v>1019</v>
      </c>
      <c r="Q1729">
        <v>63</v>
      </c>
      <c r="R1729">
        <v>72</v>
      </c>
      <c r="S1729">
        <v>0.5</v>
      </c>
      <c r="T1729">
        <v>6</v>
      </c>
      <c r="U1729">
        <v>0.83201673033086099</v>
      </c>
      <c r="V1729" t="s">
        <v>2834</v>
      </c>
      <c r="W1729">
        <v>31101</v>
      </c>
      <c r="X1729">
        <v>5724030</v>
      </c>
    </row>
    <row r="1730" spans="1:24" x14ac:dyDescent="0.25">
      <c r="A1730" t="s">
        <v>1540</v>
      </c>
      <c r="B1730" t="s">
        <v>4474</v>
      </c>
      <c r="C1730" t="s">
        <v>2749</v>
      </c>
      <c r="D1730">
        <v>20170402</v>
      </c>
      <c r="E1730" s="6">
        <v>42827.648032407407</v>
      </c>
      <c r="F1730" s="4">
        <v>42827.648032407407</v>
      </c>
      <c r="G1730" s="5">
        <v>42827.648032407407</v>
      </c>
      <c r="H1730">
        <v>92</v>
      </c>
      <c r="I1730">
        <v>30.80476333</v>
      </c>
      <c r="J1730">
        <v>-92.290991669999997</v>
      </c>
      <c r="K1730">
        <v>100</v>
      </c>
      <c r="L1730">
        <v>76</v>
      </c>
      <c r="M1730">
        <v>84</v>
      </c>
      <c r="N1730">
        <v>129</v>
      </c>
      <c r="O1730">
        <v>14</v>
      </c>
      <c r="P1730">
        <v>1011</v>
      </c>
      <c r="Q1730">
        <v>65</v>
      </c>
      <c r="R1730">
        <v>70</v>
      </c>
      <c r="S1730">
        <v>8.1999999999999993</v>
      </c>
      <c r="T1730">
        <v>8</v>
      </c>
      <c r="U1730">
        <v>0.37391401453761403</v>
      </c>
      <c r="V1730" t="s">
        <v>2750</v>
      </c>
      <c r="W1730">
        <v>11383</v>
      </c>
      <c r="X1730">
        <v>5543499</v>
      </c>
    </row>
    <row r="1731" spans="1:24" x14ac:dyDescent="0.25">
      <c r="A1731" t="s">
        <v>1540</v>
      </c>
      <c r="B1731" t="s">
        <v>4474</v>
      </c>
      <c r="C1731" t="s">
        <v>1629</v>
      </c>
      <c r="D1731">
        <v>20150429</v>
      </c>
      <c r="E1731" s="6">
        <v>42124.031851851854</v>
      </c>
      <c r="F1731" s="4">
        <v>42124.031851851854</v>
      </c>
      <c r="G1731" s="5">
        <v>42124.031851851854</v>
      </c>
      <c r="H1731">
        <v>120</v>
      </c>
      <c r="I1731">
        <v>30.457100090000001</v>
      </c>
      <c r="J1731">
        <v>-91.183368599999994</v>
      </c>
      <c r="K1731">
        <v>24</v>
      </c>
      <c r="L1731">
        <v>73</v>
      </c>
      <c r="M1731">
        <v>73</v>
      </c>
      <c r="N1731">
        <v>336</v>
      </c>
      <c r="O1731">
        <v>14</v>
      </c>
      <c r="P1731">
        <v>1011</v>
      </c>
      <c r="Q1731">
        <v>53</v>
      </c>
      <c r="R1731">
        <v>63</v>
      </c>
      <c r="S1731">
        <v>0</v>
      </c>
      <c r="T1731">
        <v>10</v>
      </c>
      <c r="U1731">
        <v>0.84847445799999999</v>
      </c>
      <c r="V1731" t="s">
        <v>1591</v>
      </c>
      <c r="W1731">
        <v>17201</v>
      </c>
      <c r="X1731">
        <v>1438433</v>
      </c>
    </row>
    <row r="1732" spans="1:24" x14ac:dyDescent="0.25">
      <c r="A1732" t="s">
        <v>1540</v>
      </c>
      <c r="B1732" t="s">
        <v>4474</v>
      </c>
      <c r="C1732" t="s">
        <v>3272</v>
      </c>
      <c r="D1732">
        <v>20170610</v>
      </c>
      <c r="E1732" s="6">
        <v>42896.648252314815</v>
      </c>
      <c r="F1732" s="4">
        <v>42896.648252314815</v>
      </c>
      <c r="G1732" s="5">
        <v>42896.648252314815</v>
      </c>
      <c r="H1732">
        <v>161</v>
      </c>
      <c r="I1732">
        <v>35.05295563</v>
      </c>
      <c r="J1732">
        <v>-88.705566410000003</v>
      </c>
      <c r="K1732">
        <v>4</v>
      </c>
      <c r="L1732">
        <v>83</v>
      </c>
      <c r="M1732">
        <v>66</v>
      </c>
      <c r="N1732">
        <v>202</v>
      </c>
      <c r="O1732">
        <v>7</v>
      </c>
      <c r="P1732">
        <v>1016</v>
      </c>
      <c r="Q1732">
        <v>60</v>
      </c>
      <c r="R1732">
        <v>74</v>
      </c>
      <c r="S1732">
        <v>0</v>
      </c>
      <c r="T1732">
        <v>10</v>
      </c>
      <c r="U1732">
        <v>0.98775180847419997</v>
      </c>
      <c r="V1732" t="s">
        <v>830</v>
      </c>
      <c r="W1732">
        <v>505122</v>
      </c>
      <c r="X1732">
        <v>6575134</v>
      </c>
    </row>
    <row r="1733" spans="1:24" x14ac:dyDescent="0.25">
      <c r="A1733" t="s">
        <v>1540</v>
      </c>
      <c r="B1733" t="s">
        <v>4474</v>
      </c>
      <c r="C1733" t="s">
        <v>3270</v>
      </c>
      <c r="D1733">
        <v>20170610</v>
      </c>
      <c r="E1733" s="6">
        <v>42896.646111111113</v>
      </c>
      <c r="F1733" s="4">
        <v>42896.646111111113</v>
      </c>
      <c r="G1733" s="5">
        <v>42896.646111111113</v>
      </c>
      <c r="H1733">
        <v>161</v>
      </c>
      <c r="I1733">
        <v>35.053039550000001</v>
      </c>
      <c r="J1733">
        <v>-88.705421450000003</v>
      </c>
      <c r="K1733">
        <v>4</v>
      </c>
      <c r="L1733">
        <v>83</v>
      </c>
      <c r="M1733">
        <v>66</v>
      </c>
      <c r="N1733">
        <v>202</v>
      </c>
      <c r="O1733">
        <v>7</v>
      </c>
      <c r="P1733">
        <v>1016</v>
      </c>
      <c r="Q1733">
        <v>60</v>
      </c>
      <c r="R1733">
        <v>74</v>
      </c>
      <c r="S1733">
        <v>0</v>
      </c>
      <c r="T1733">
        <v>10</v>
      </c>
      <c r="U1733">
        <v>0.98779355580402095</v>
      </c>
      <c r="V1733" t="s">
        <v>830</v>
      </c>
      <c r="W1733">
        <v>505122</v>
      </c>
      <c r="X1733">
        <v>6575130</v>
      </c>
    </row>
    <row r="1734" spans="1:24" x14ac:dyDescent="0.25">
      <c r="A1734" t="s">
        <v>1540</v>
      </c>
      <c r="B1734" t="s">
        <v>4474</v>
      </c>
      <c r="C1734" t="s">
        <v>3275</v>
      </c>
      <c r="D1734">
        <v>20170610</v>
      </c>
      <c r="E1734" s="6">
        <v>42896.657361111109</v>
      </c>
      <c r="F1734" s="4">
        <v>42896.657361111109</v>
      </c>
      <c r="G1734" s="5">
        <v>42896.657361111109</v>
      </c>
      <c r="H1734">
        <v>161</v>
      </c>
      <c r="I1734">
        <v>35.057530499999999</v>
      </c>
      <c r="J1734">
        <v>-88.638155400000002</v>
      </c>
      <c r="K1734">
        <v>4</v>
      </c>
      <c r="L1734">
        <v>83</v>
      </c>
      <c r="M1734">
        <v>66</v>
      </c>
      <c r="N1734">
        <v>202</v>
      </c>
      <c r="O1734">
        <v>7</v>
      </c>
      <c r="P1734">
        <v>1016</v>
      </c>
      <c r="Q1734">
        <v>60</v>
      </c>
      <c r="R1734">
        <v>74</v>
      </c>
      <c r="S1734">
        <v>0</v>
      </c>
      <c r="T1734">
        <v>10</v>
      </c>
      <c r="U1734">
        <v>0.98757330240881203</v>
      </c>
      <c r="V1734" t="s">
        <v>830</v>
      </c>
      <c r="W1734">
        <v>505122</v>
      </c>
      <c r="X1734">
        <v>6575140</v>
      </c>
    </row>
    <row r="1735" spans="1:24" x14ac:dyDescent="0.25">
      <c r="A1735" t="s">
        <v>1540</v>
      </c>
      <c r="B1735" t="s">
        <v>4474</v>
      </c>
      <c r="C1735" t="s">
        <v>3279</v>
      </c>
      <c r="D1735">
        <v>20170610</v>
      </c>
      <c r="E1735" s="6">
        <v>42896.682060185187</v>
      </c>
      <c r="F1735" s="4">
        <v>42896.682060185187</v>
      </c>
      <c r="G1735" s="5">
        <v>42896.682060185187</v>
      </c>
      <c r="H1735">
        <v>161</v>
      </c>
      <c r="I1735">
        <v>35.057530499999999</v>
      </c>
      <c r="J1735">
        <v>-88.638155400000002</v>
      </c>
      <c r="K1735">
        <v>4</v>
      </c>
      <c r="L1735">
        <v>83</v>
      </c>
      <c r="M1735">
        <v>66</v>
      </c>
      <c r="N1735">
        <v>202</v>
      </c>
      <c r="O1735">
        <v>7</v>
      </c>
      <c r="P1735">
        <v>1016</v>
      </c>
      <c r="Q1735">
        <v>60</v>
      </c>
      <c r="R1735">
        <v>74</v>
      </c>
      <c r="S1735">
        <v>0</v>
      </c>
      <c r="T1735">
        <v>10</v>
      </c>
      <c r="U1735">
        <v>0.98708185387191105</v>
      </c>
      <c r="V1735" t="s">
        <v>830</v>
      </c>
      <c r="W1735">
        <v>505122</v>
      </c>
      <c r="X1735">
        <v>6583914</v>
      </c>
    </row>
    <row r="1736" spans="1:24" x14ac:dyDescent="0.25">
      <c r="A1736" t="s">
        <v>1540</v>
      </c>
      <c r="B1736" t="s">
        <v>4474</v>
      </c>
      <c r="C1736" t="s">
        <v>3280</v>
      </c>
      <c r="D1736">
        <v>20170610</v>
      </c>
      <c r="E1736" s="6">
        <v>42896.673680555556</v>
      </c>
      <c r="F1736" s="4">
        <v>42896.673680555556</v>
      </c>
      <c r="G1736" s="5">
        <v>42896.673680555556</v>
      </c>
      <c r="H1736">
        <v>161</v>
      </c>
      <c r="I1736">
        <v>35.057529449999997</v>
      </c>
      <c r="J1736">
        <v>-88.638153079999995</v>
      </c>
      <c r="K1736">
        <v>4</v>
      </c>
      <c r="L1736">
        <v>83</v>
      </c>
      <c r="M1736">
        <v>66</v>
      </c>
      <c r="N1736">
        <v>202</v>
      </c>
      <c r="O1736">
        <v>7</v>
      </c>
      <c r="P1736">
        <v>1016</v>
      </c>
      <c r="Q1736">
        <v>60</v>
      </c>
      <c r="R1736">
        <v>74</v>
      </c>
      <c r="S1736">
        <v>0</v>
      </c>
      <c r="T1736">
        <v>10</v>
      </c>
      <c r="U1736">
        <v>0.98724980166847098</v>
      </c>
      <c r="V1736" t="s">
        <v>830</v>
      </c>
      <c r="W1736">
        <v>505122</v>
      </c>
      <c r="X1736">
        <v>6583921</v>
      </c>
    </row>
    <row r="1737" spans="1:24" x14ac:dyDescent="0.25">
      <c r="A1737" t="s">
        <v>1540</v>
      </c>
      <c r="B1737" t="s">
        <v>4474</v>
      </c>
      <c r="C1737" t="s">
        <v>4827</v>
      </c>
      <c r="D1737">
        <v>20170830</v>
      </c>
      <c r="E1737" s="6">
        <v>42977.500694444447</v>
      </c>
      <c r="F1737" s="4">
        <v>42977.500694444447</v>
      </c>
      <c r="G1737" s="5">
        <v>42977.500694444447</v>
      </c>
      <c r="H1737">
        <v>242</v>
      </c>
      <c r="I1737">
        <v>31.988997220000002</v>
      </c>
      <c r="J1737">
        <v>-81.291458329999998</v>
      </c>
      <c r="K1737">
        <v>50</v>
      </c>
      <c r="L1737">
        <v>89</v>
      </c>
      <c r="M1737">
        <v>79</v>
      </c>
      <c r="N1737">
        <v>105</v>
      </c>
      <c r="O1737">
        <v>7</v>
      </c>
      <c r="P1737">
        <v>1017</v>
      </c>
      <c r="Q1737">
        <v>70</v>
      </c>
      <c r="R1737">
        <v>84</v>
      </c>
      <c r="S1737">
        <v>4.8</v>
      </c>
      <c r="T1737">
        <v>19</v>
      </c>
      <c r="U1737">
        <v>0.61163675753564595</v>
      </c>
      <c r="V1737" t="s">
        <v>4825</v>
      </c>
      <c r="W1737">
        <v>498186</v>
      </c>
      <c r="X1737">
        <v>8576691</v>
      </c>
    </row>
    <row r="1738" spans="1:24" x14ac:dyDescent="0.25">
      <c r="A1738" t="s">
        <v>1540</v>
      </c>
      <c r="B1738" t="s">
        <v>4474</v>
      </c>
      <c r="C1738" t="s">
        <v>3770</v>
      </c>
      <c r="D1738">
        <v>20170718</v>
      </c>
      <c r="E1738" s="6">
        <v>42934.57953703704</v>
      </c>
      <c r="F1738" s="4">
        <v>42934.57953703704</v>
      </c>
      <c r="G1738" s="5">
        <v>42934.57953703704</v>
      </c>
      <c r="H1738">
        <v>199</v>
      </c>
      <c r="I1738">
        <v>33.977079889999999</v>
      </c>
      <c r="J1738">
        <v>-81.228878800000004</v>
      </c>
      <c r="K1738">
        <v>41</v>
      </c>
      <c r="L1738">
        <v>95</v>
      </c>
      <c r="M1738">
        <v>76</v>
      </c>
      <c r="N1738">
        <v>159</v>
      </c>
      <c r="O1738">
        <v>7</v>
      </c>
      <c r="P1738">
        <v>1018</v>
      </c>
      <c r="Q1738">
        <v>73</v>
      </c>
      <c r="R1738">
        <v>91</v>
      </c>
      <c r="S1738">
        <v>1.8</v>
      </c>
      <c r="T1738">
        <v>9</v>
      </c>
      <c r="U1738">
        <v>0.30469923005579103</v>
      </c>
      <c r="V1738" t="s">
        <v>3701</v>
      </c>
      <c r="W1738">
        <v>535133</v>
      </c>
      <c r="X1738">
        <v>7102612</v>
      </c>
    </row>
    <row r="1739" spans="1:24" x14ac:dyDescent="0.25">
      <c r="A1739" t="s">
        <v>1540</v>
      </c>
      <c r="B1739" t="s">
        <v>4474</v>
      </c>
      <c r="C1739" t="s">
        <v>4721</v>
      </c>
      <c r="D1739">
        <v>20171015</v>
      </c>
      <c r="E1739" s="6">
        <v>43023.6175</v>
      </c>
      <c r="F1739" s="4">
        <v>43023.6175</v>
      </c>
      <c r="G1739" s="5">
        <v>43023.6175</v>
      </c>
      <c r="H1739">
        <v>288</v>
      </c>
      <c r="I1739">
        <v>33.831571670000002</v>
      </c>
      <c r="J1739">
        <v>-80.812103329999999</v>
      </c>
      <c r="K1739">
        <v>42</v>
      </c>
      <c r="L1739">
        <v>81</v>
      </c>
      <c r="M1739">
        <v>83</v>
      </c>
      <c r="N1739">
        <v>220</v>
      </c>
      <c r="O1739">
        <v>3</v>
      </c>
      <c r="P1739">
        <v>1020</v>
      </c>
      <c r="Q1739">
        <v>63</v>
      </c>
      <c r="R1739">
        <v>71</v>
      </c>
      <c r="S1739">
        <v>0</v>
      </c>
      <c r="T1739">
        <v>10</v>
      </c>
      <c r="U1739">
        <v>0.18218927042302799</v>
      </c>
      <c r="V1739" t="s">
        <v>4722</v>
      </c>
      <c r="W1739">
        <v>208854</v>
      </c>
      <c r="X1739">
        <v>8417261</v>
      </c>
    </row>
    <row r="1740" spans="1:24" x14ac:dyDescent="0.25">
      <c r="A1740" t="s">
        <v>1540</v>
      </c>
      <c r="B1740" t="s">
        <v>4474</v>
      </c>
      <c r="C1740" t="s">
        <v>2680</v>
      </c>
      <c r="D1740">
        <v>20170218</v>
      </c>
      <c r="E1740" s="6">
        <v>42784.582881944443</v>
      </c>
      <c r="F1740" s="4">
        <v>42784.582881944443</v>
      </c>
      <c r="G1740" s="5">
        <v>42784.582881944443</v>
      </c>
      <c r="H1740">
        <v>49</v>
      </c>
      <c r="I1740">
        <v>27.306988329999999</v>
      </c>
      <c r="J1740">
        <v>-80.405455000000003</v>
      </c>
      <c r="K1740">
        <v>64</v>
      </c>
      <c r="L1740">
        <v>84</v>
      </c>
      <c r="M1740">
        <v>69</v>
      </c>
      <c r="N1740">
        <v>150</v>
      </c>
      <c r="O1740">
        <v>11</v>
      </c>
      <c r="P1740">
        <v>1017</v>
      </c>
      <c r="Q1740">
        <v>60</v>
      </c>
      <c r="R1740">
        <v>73</v>
      </c>
      <c r="S1740">
        <v>0</v>
      </c>
      <c r="T1740">
        <v>10</v>
      </c>
      <c r="U1740">
        <v>0.52358786715916195</v>
      </c>
      <c r="V1740" t="s">
        <v>2678</v>
      </c>
      <c r="W1740">
        <v>415132</v>
      </c>
      <c r="X1740">
        <v>5200533</v>
      </c>
    </row>
    <row r="1741" spans="1:24" x14ac:dyDescent="0.25">
      <c r="A1741" t="s">
        <v>1344</v>
      </c>
      <c r="B1741" t="s">
        <v>4462</v>
      </c>
      <c r="C1741" t="s">
        <v>2008</v>
      </c>
      <c r="D1741">
        <v>20160416</v>
      </c>
      <c r="E1741" s="6">
        <v>42476.868171296293</v>
      </c>
      <c r="F1741" s="4">
        <v>42476.868171296293</v>
      </c>
      <c r="G1741" s="5">
        <v>42476.868171296293</v>
      </c>
      <c r="H1741">
        <v>107</v>
      </c>
      <c r="I1741">
        <v>30.659649999999999</v>
      </c>
      <c r="J1741">
        <v>-101.77029</v>
      </c>
      <c r="K1741">
        <v>52</v>
      </c>
      <c r="L1741">
        <v>78</v>
      </c>
      <c r="M1741">
        <v>75</v>
      </c>
      <c r="N1741">
        <v>187</v>
      </c>
      <c r="O1741">
        <v>24</v>
      </c>
      <c r="P1741">
        <v>1006</v>
      </c>
      <c r="Q1741">
        <v>60</v>
      </c>
      <c r="R1741">
        <v>69</v>
      </c>
      <c r="S1741">
        <v>0.5</v>
      </c>
      <c r="T1741">
        <v>9</v>
      </c>
      <c r="U1741">
        <v>0.76161995500000002</v>
      </c>
      <c r="V1741" t="s">
        <v>1520</v>
      </c>
      <c r="W1741">
        <v>10601</v>
      </c>
      <c r="X1741">
        <v>2985127</v>
      </c>
    </row>
    <row r="1742" spans="1:24" x14ac:dyDescent="0.25">
      <c r="A1742" t="s">
        <v>1344</v>
      </c>
      <c r="B1742" t="s">
        <v>4462</v>
      </c>
      <c r="C1742" t="s">
        <v>2006</v>
      </c>
      <c r="D1742">
        <v>20160415</v>
      </c>
      <c r="E1742" s="6">
        <v>42475.772013888891</v>
      </c>
      <c r="F1742" s="4">
        <v>42475.772013888891</v>
      </c>
      <c r="G1742" s="5">
        <v>42475.772013888891</v>
      </c>
      <c r="H1742">
        <v>106</v>
      </c>
      <c r="I1742">
        <v>30.442270000000001</v>
      </c>
      <c r="J1742">
        <v>-101.72087999999999</v>
      </c>
      <c r="K1742">
        <v>9</v>
      </c>
      <c r="L1742">
        <v>84</v>
      </c>
      <c r="M1742">
        <v>65</v>
      </c>
      <c r="N1742">
        <v>139</v>
      </c>
      <c r="O1742">
        <v>25</v>
      </c>
      <c r="P1742">
        <v>1007</v>
      </c>
      <c r="Q1742">
        <v>57</v>
      </c>
      <c r="R1742">
        <v>71</v>
      </c>
      <c r="S1742">
        <v>0</v>
      </c>
      <c r="T1742">
        <v>9</v>
      </c>
      <c r="U1742">
        <v>0.66392295000000001</v>
      </c>
      <c r="V1742" t="s">
        <v>1520</v>
      </c>
      <c r="W1742">
        <v>10601</v>
      </c>
      <c r="X1742">
        <v>2984569</v>
      </c>
    </row>
    <row r="1743" spans="1:24" x14ac:dyDescent="0.25">
      <c r="A1743" t="s">
        <v>1344</v>
      </c>
      <c r="B1743" t="s">
        <v>4462</v>
      </c>
      <c r="C1743" t="s">
        <v>2007</v>
      </c>
      <c r="D1743">
        <v>20160415</v>
      </c>
      <c r="E1743" s="6">
        <v>42475.917500000003</v>
      </c>
      <c r="F1743" s="4">
        <v>42475.917500000003</v>
      </c>
      <c r="G1743" s="5">
        <v>42475.917500000003</v>
      </c>
      <c r="H1743">
        <v>106</v>
      </c>
      <c r="I1743">
        <v>30.445219999999999</v>
      </c>
      <c r="J1743">
        <v>-101.72072900000001</v>
      </c>
      <c r="K1743">
        <v>9</v>
      </c>
      <c r="L1743">
        <v>84</v>
      </c>
      <c r="M1743">
        <v>65</v>
      </c>
      <c r="N1743">
        <v>139</v>
      </c>
      <c r="O1743">
        <v>25</v>
      </c>
      <c r="P1743">
        <v>1007</v>
      </c>
      <c r="Q1743">
        <v>57</v>
      </c>
      <c r="R1743">
        <v>71</v>
      </c>
      <c r="S1743">
        <v>0</v>
      </c>
      <c r="T1743">
        <v>9</v>
      </c>
      <c r="U1743">
        <v>0.67758831500000005</v>
      </c>
      <c r="V1743" t="s">
        <v>1520</v>
      </c>
      <c r="W1743">
        <v>10601</v>
      </c>
      <c r="X1743">
        <v>2984847</v>
      </c>
    </row>
    <row r="1744" spans="1:24" x14ac:dyDescent="0.25">
      <c r="A1744" t="s">
        <v>1344</v>
      </c>
      <c r="B1744" t="s">
        <v>4462</v>
      </c>
      <c r="C1744" t="s">
        <v>1859</v>
      </c>
      <c r="D1744">
        <v>20151003</v>
      </c>
      <c r="E1744" s="6">
        <v>42280.567210648151</v>
      </c>
      <c r="F1744" s="4">
        <v>42280.567210648151</v>
      </c>
      <c r="G1744" s="5">
        <v>42280.567210648151</v>
      </c>
      <c r="H1744">
        <v>276</v>
      </c>
      <c r="I1744">
        <v>35.517561000000001</v>
      </c>
      <c r="J1744">
        <v>-100.466493</v>
      </c>
      <c r="K1744">
        <v>100</v>
      </c>
      <c r="L1744">
        <v>67</v>
      </c>
      <c r="M1744">
        <v>73</v>
      </c>
      <c r="N1744">
        <v>78</v>
      </c>
      <c r="O1744">
        <v>12</v>
      </c>
      <c r="P1744">
        <v>1016</v>
      </c>
      <c r="Q1744">
        <v>48</v>
      </c>
      <c r="R1744">
        <v>56</v>
      </c>
      <c r="S1744">
        <v>7</v>
      </c>
      <c r="T1744">
        <v>10</v>
      </c>
      <c r="U1744">
        <v>0.638312192</v>
      </c>
      <c r="V1744" t="s">
        <v>1520</v>
      </c>
      <c r="W1744">
        <v>10601</v>
      </c>
      <c r="X1744">
        <v>2112096</v>
      </c>
    </row>
    <row r="1745" spans="1:24" x14ac:dyDescent="0.25">
      <c r="A1745" t="s">
        <v>1344</v>
      </c>
      <c r="B1745" t="s">
        <v>4462</v>
      </c>
      <c r="C1745" t="s">
        <v>1879</v>
      </c>
      <c r="D1745">
        <v>20151115</v>
      </c>
      <c r="E1745" s="6">
        <v>42323.63071759259</v>
      </c>
      <c r="F1745" s="4">
        <v>42323.63071759259</v>
      </c>
      <c r="G1745" s="5">
        <v>42323.63071759259</v>
      </c>
      <c r="H1745">
        <v>319</v>
      </c>
      <c r="I1745">
        <v>29.776780639999998</v>
      </c>
      <c r="J1745">
        <v>-100.1476279</v>
      </c>
      <c r="K1745">
        <v>100</v>
      </c>
      <c r="L1745">
        <v>62</v>
      </c>
      <c r="M1745">
        <v>89</v>
      </c>
      <c r="N1745">
        <v>142</v>
      </c>
      <c r="O1745">
        <v>18</v>
      </c>
      <c r="P1745">
        <v>1020</v>
      </c>
      <c r="Q1745">
        <v>54</v>
      </c>
      <c r="R1745">
        <v>57</v>
      </c>
      <c r="S1745">
        <v>2.4</v>
      </c>
      <c r="T1745">
        <v>5</v>
      </c>
      <c r="U1745">
        <v>0.14965376899999999</v>
      </c>
      <c r="V1745" t="s">
        <v>1872</v>
      </c>
      <c r="W1745">
        <v>78086</v>
      </c>
      <c r="X1745">
        <v>2383312</v>
      </c>
    </row>
    <row r="1746" spans="1:24" x14ac:dyDescent="0.25">
      <c r="A1746" t="s">
        <v>1344</v>
      </c>
      <c r="B1746" t="s">
        <v>4462</v>
      </c>
      <c r="C1746" t="s">
        <v>1858</v>
      </c>
      <c r="D1746">
        <v>20151002</v>
      </c>
      <c r="E1746" s="6">
        <v>42279.998020833336</v>
      </c>
      <c r="F1746" s="4">
        <v>42279.998020833336</v>
      </c>
      <c r="G1746" s="5">
        <v>42279.998020833336</v>
      </c>
      <c r="H1746">
        <v>275</v>
      </c>
      <c r="I1746">
        <v>34.848329999999997</v>
      </c>
      <c r="J1746">
        <v>-100.06342170000001</v>
      </c>
      <c r="K1746">
        <v>76</v>
      </c>
      <c r="L1746">
        <v>71</v>
      </c>
      <c r="M1746">
        <v>60</v>
      </c>
      <c r="N1746">
        <v>77</v>
      </c>
      <c r="O1746">
        <v>16</v>
      </c>
      <c r="P1746">
        <v>1020</v>
      </c>
      <c r="Q1746">
        <v>46</v>
      </c>
      <c r="R1746">
        <v>60</v>
      </c>
      <c r="S1746">
        <v>4.0999999999999996</v>
      </c>
      <c r="T1746">
        <v>10</v>
      </c>
      <c r="U1746">
        <v>0.69739840600000003</v>
      </c>
      <c r="V1746" t="s">
        <v>1520</v>
      </c>
      <c r="W1746">
        <v>10601</v>
      </c>
      <c r="X1746">
        <v>2105919</v>
      </c>
    </row>
    <row r="1747" spans="1:24" x14ac:dyDescent="0.25">
      <c r="A1747" t="s">
        <v>1344</v>
      </c>
      <c r="B1747" t="s">
        <v>4462</v>
      </c>
      <c r="C1747" t="s">
        <v>1862</v>
      </c>
      <c r="D1747">
        <v>20151003</v>
      </c>
      <c r="E1747" s="6">
        <v>42280.741840277777</v>
      </c>
      <c r="F1747" s="4">
        <v>42280.741840277777</v>
      </c>
      <c r="G1747" s="5">
        <v>42280.741840277777</v>
      </c>
      <c r="H1747">
        <v>276</v>
      </c>
      <c r="I1747">
        <v>35.446901670000003</v>
      </c>
      <c r="J1747">
        <v>-100.0226333</v>
      </c>
      <c r="K1747">
        <v>100</v>
      </c>
      <c r="L1747">
        <v>67</v>
      </c>
      <c r="M1747">
        <v>73</v>
      </c>
      <c r="N1747">
        <v>78</v>
      </c>
      <c r="O1747">
        <v>12</v>
      </c>
      <c r="P1747">
        <v>1016</v>
      </c>
      <c r="Q1747">
        <v>48</v>
      </c>
      <c r="R1747">
        <v>56</v>
      </c>
      <c r="S1747">
        <v>7</v>
      </c>
      <c r="T1747">
        <v>10</v>
      </c>
      <c r="U1747">
        <v>0.61995856999999999</v>
      </c>
      <c r="V1747" t="s">
        <v>1520</v>
      </c>
      <c r="W1747">
        <v>10601</v>
      </c>
      <c r="X1747">
        <v>2113502</v>
      </c>
    </row>
    <row r="1748" spans="1:24" x14ac:dyDescent="0.25">
      <c r="A1748" t="s">
        <v>1344</v>
      </c>
      <c r="B1748" t="s">
        <v>4462</v>
      </c>
      <c r="C1748" t="s">
        <v>1891</v>
      </c>
      <c r="D1748">
        <v>20151228</v>
      </c>
      <c r="E1748" s="6">
        <v>42366.901354166665</v>
      </c>
      <c r="F1748" s="4">
        <v>42366.901354166665</v>
      </c>
      <c r="G1748" s="5">
        <v>42366.901354166665</v>
      </c>
      <c r="H1748">
        <v>362</v>
      </c>
      <c r="I1748">
        <v>29.847555</v>
      </c>
      <c r="J1748">
        <v>-99.977226669999993</v>
      </c>
      <c r="K1748">
        <v>38</v>
      </c>
      <c r="L1748">
        <v>42</v>
      </c>
      <c r="M1748">
        <v>88</v>
      </c>
      <c r="N1748">
        <v>301</v>
      </c>
      <c r="O1748">
        <v>24</v>
      </c>
      <c r="P1748">
        <v>1015</v>
      </c>
      <c r="Q1748">
        <v>30</v>
      </c>
      <c r="R1748">
        <v>33</v>
      </c>
      <c r="S1748">
        <v>0.3</v>
      </c>
      <c r="T1748">
        <v>10</v>
      </c>
      <c r="U1748">
        <v>0.871161517</v>
      </c>
      <c r="V1748" t="s">
        <v>1345</v>
      </c>
      <c r="W1748">
        <v>5420</v>
      </c>
      <c r="X1748">
        <v>2511652</v>
      </c>
    </row>
    <row r="1749" spans="1:24" x14ac:dyDescent="0.25">
      <c r="A1749" t="s">
        <v>1344</v>
      </c>
      <c r="B1749" t="s">
        <v>4462</v>
      </c>
      <c r="C1749" t="s">
        <v>1920</v>
      </c>
      <c r="D1749">
        <v>20150827</v>
      </c>
      <c r="E1749" s="6">
        <v>42243.735092592593</v>
      </c>
      <c r="F1749" s="4">
        <v>42243.735092592593</v>
      </c>
      <c r="G1749" s="5">
        <v>42243.735092592593</v>
      </c>
      <c r="H1749">
        <v>239</v>
      </c>
      <c r="I1749">
        <v>29.73544523</v>
      </c>
      <c r="J1749">
        <v>-99.949278840000005</v>
      </c>
      <c r="K1749">
        <v>38</v>
      </c>
      <c r="L1749">
        <v>95</v>
      </c>
      <c r="M1749">
        <v>65</v>
      </c>
      <c r="N1749">
        <v>180</v>
      </c>
      <c r="O1749">
        <v>12</v>
      </c>
      <c r="P1749">
        <v>1016</v>
      </c>
      <c r="Q1749">
        <v>67</v>
      </c>
      <c r="R1749">
        <v>85</v>
      </c>
      <c r="S1749">
        <v>0</v>
      </c>
      <c r="T1749">
        <v>10</v>
      </c>
      <c r="U1749">
        <v>0.93867194300000001</v>
      </c>
      <c r="V1749" t="s">
        <v>1921</v>
      </c>
      <c r="W1749">
        <v>18994</v>
      </c>
      <c r="X1749">
        <v>2763505</v>
      </c>
    </row>
    <row r="1750" spans="1:24" x14ac:dyDescent="0.25">
      <c r="A1750" t="s">
        <v>1344</v>
      </c>
      <c r="B1750" t="s">
        <v>4462</v>
      </c>
      <c r="C1750" t="s">
        <v>4715</v>
      </c>
      <c r="D1750">
        <v>20171013</v>
      </c>
      <c r="E1750" s="6">
        <v>43021.932638888888</v>
      </c>
      <c r="F1750" s="4">
        <v>43021.932638888888</v>
      </c>
      <c r="G1750" s="5">
        <v>43021.932638888888</v>
      </c>
      <c r="H1750">
        <v>286</v>
      </c>
      <c r="I1750">
        <v>30.588842339999999</v>
      </c>
      <c r="J1750">
        <v>-99.866495130000004</v>
      </c>
      <c r="K1750">
        <v>18</v>
      </c>
      <c r="L1750">
        <v>85</v>
      </c>
      <c r="M1750">
        <v>74</v>
      </c>
      <c r="N1750">
        <v>185</v>
      </c>
      <c r="O1750">
        <v>8</v>
      </c>
      <c r="P1750">
        <v>1017</v>
      </c>
      <c r="Q1750">
        <v>63</v>
      </c>
      <c r="R1750">
        <v>74</v>
      </c>
      <c r="S1750">
        <v>0</v>
      </c>
      <c r="T1750">
        <v>10</v>
      </c>
      <c r="U1750">
        <v>0.34394050592502801</v>
      </c>
      <c r="V1750" t="s">
        <v>2899</v>
      </c>
      <c r="W1750">
        <v>435598</v>
      </c>
      <c r="X1750">
        <v>8416170</v>
      </c>
    </row>
    <row r="1751" spans="1:24" x14ac:dyDescent="0.25">
      <c r="A1751" t="s">
        <v>1344</v>
      </c>
      <c r="B1751" t="s">
        <v>4462</v>
      </c>
      <c r="C1751" t="s">
        <v>4716</v>
      </c>
      <c r="D1751">
        <v>20171013</v>
      </c>
      <c r="E1751" s="6">
        <v>43021.934027777781</v>
      </c>
      <c r="F1751" s="4">
        <v>43021.934027777781</v>
      </c>
      <c r="G1751" s="5">
        <v>43021.934027777781</v>
      </c>
      <c r="H1751">
        <v>286</v>
      </c>
      <c r="I1751">
        <v>30.588842339999999</v>
      </c>
      <c r="J1751">
        <v>-99.866495130000004</v>
      </c>
      <c r="K1751">
        <v>18</v>
      </c>
      <c r="L1751">
        <v>85</v>
      </c>
      <c r="M1751">
        <v>74</v>
      </c>
      <c r="N1751">
        <v>185</v>
      </c>
      <c r="O1751">
        <v>8</v>
      </c>
      <c r="P1751">
        <v>1017</v>
      </c>
      <c r="Q1751">
        <v>63</v>
      </c>
      <c r="R1751">
        <v>74</v>
      </c>
      <c r="S1751">
        <v>0</v>
      </c>
      <c r="T1751">
        <v>10</v>
      </c>
      <c r="U1751">
        <v>0.34379297616382598</v>
      </c>
      <c r="V1751" t="s">
        <v>2899</v>
      </c>
      <c r="W1751">
        <v>435598</v>
      </c>
      <c r="X1751">
        <v>8416221</v>
      </c>
    </row>
    <row r="1752" spans="1:24" x14ac:dyDescent="0.25">
      <c r="A1752" t="s">
        <v>1344</v>
      </c>
      <c r="B1752" t="s">
        <v>4462</v>
      </c>
      <c r="C1752" t="s">
        <v>3938</v>
      </c>
      <c r="D1752">
        <v>20170804</v>
      </c>
      <c r="E1752" s="6">
        <v>42951.962627314817</v>
      </c>
      <c r="F1752" s="4">
        <v>42951.962627314817</v>
      </c>
      <c r="G1752" s="5">
        <v>42951.962627314817</v>
      </c>
      <c r="H1752">
        <v>216</v>
      </c>
      <c r="I1752">
        <v>29.691321429999999</v>
      </c>
      <c r="J1752">
        <v>-99.755129600000004</v>
      </c>
      <c r="K1752">
        <v>26</v>
      </c>
      <c r="L1752">
        <v>94</v>
      </c>
      <c r="M1752">
        <v>59</v>
      </c>
      <c r="N1752">
        <v>76</v>
      </c>
      <c r="O1752">
        <v>10</v>
      </c>
      <c r="P1752">
        <v>1015</v>
      </c>
      <c r="Q1752">
        <v>68</v>
      </c>
      <c r="R1752">
        <v>90</v>
      </c>
      <c r="S1752">
        <v>0.8</v>
      </c>
      <c r="T1752">
        <v>10</v>
      </c>
      <c r="U1752">
        <v>0.92625788929804997</v>
      </c>
      <c r="V1752" t="s">
        <v>1696</v>
      </c>
      <c r="W1752">
        <v>10553</v>
      </c>
      <c r="X1752">
        <v>7355990</v>
      </c>
    </row>
    <row r="1753" spans="1:24" x14ac:dyDescent="0.25">
      <c r="A1753" t="s">
        <v>1344</v>
      </c>
      <c r="B1753" t="s">
        <v>4462</v>
      </c>
      <c r="C1753" t="s">
        <v>1441</v>
      </c>
      <c r="D1753">
        <v>20140516</v>
      </c>
      <c r="E1753" s="6">
        <v>41775.700543981482</v>
      </c>
      <c r="F1753" s="4">
        <v>41775.700543981482</v>
      </c>
      <c r="G1753" s="5">
        <v>41775.700543981482</v>
      </c>
      <c r="H1753">
        <v>136</v>
      </c>
      <c r="I1753">
        <v>29.616871</v>
      </c>
      <c r="J1753">
        <v>-99.744248999999996</v>
      </c>
      <c r="K1753">
        <v>0</v>
      </c>
      <c r="L1753">
        <v>88</v>
      </c>
      <c r="M1753">
        <v>38</v>
      </c>
      <c r="N1753">
        <v>190</v>
      </c>
      <c r="O1753">
        <v>17</v>
      </c>
      <c r="P1753">
        <v>1019</v>
      </c>
      <c r="Q1753">
        <v>41</v>
      </c>
      <c r="R1753">
        <v>68</v>
      </c>
      <c r="S1753">
        <v>0</v>
      </c>
      <c r="T1753">
        <v>10</v>
      </c>
      <c r="U1753">
        <v>0.951791473</v>
      </c>
      <c r="V1753" t="s">
        <v>1442</v>
      </c>
      <c r="W1753">
        <v>37903</v>
      </c>
      <c r="X1753">
        <v>680728</v>
      </c>
    </row>
    <row r="1754" spans="1:24" x14ac:dyDescent="0.25">
      <c r="A1754" t="s">
        <v>1344</v>
      </c>
      <c r="B1754" t="s">
        <v>4462</v>
      </c>
      <c r="C1754" t="s">
        <v>1437</v>
      </c>
      <c r="D1754">
        <v>20140516</v>
      </c>
      <c r="E1754" s="6">
        <v>41775.634456018517</v>
      </c>
      <c r="F1754" s="4">
        <v>41775.634456018517</v>
      </c>
      <c r="G1754" s="5">
        <v>41775.634456018517</v>
      </c>
      <c r="H1754">
        <v>136</v>
      </c>
      <c r="I1754">
        <v>29.601524999999999</v>
      </c>
      <c r="J1754">
        <v>-99.732423999999995</v>
      </c>
      <c r="K1754">
        <v>0</v>
      </c>
      <c r="L1754">
        <v>88</v>
      </c>
      <c r="M1754">
        <v>38</v>
      </c>
      <c r="N1754">
        <v>190</v>
      </c>
      <c r="O1754">
        <v>17</v>
      </c>
      <c r="P1754">
        <v>1019</v>
      </c>
      <c r="Q1754">
        <v>41</v>
      </c>
      <c r="R1754">
        <v>68</v>
      </c>
      <c r="S1754">
        <v>0</v>
      </c>
      <c r="T1754">
        <v>10</v>
      </c>
      <c r="U1754">
        <v>0.95501302600000004</v>
      </c>
      <c r="V1754" t="s">
        <v>1436</v>
      </c>
      <c r="W1754">
        <v>37153</v>
      </c>
      <c r="X1754">
        <v>679531</v>
      </c>
    </row>
    <row r="1755" spans="1:24" x14ac:dyDescent="0.25">
      <c r="A1755" t="s">
        <v>1344</v>
      </c>
      <c r="B1755" t="s">
        <v>4462</v>
      </c>
      <c r="C1755" t="s">
        <v>3640</v>
      </c>
      <c r="D1755">
        <v>20150315</v>
      </c>
      <c r="E1755" s="6">
        <v>42078.809027777781</v>
      </c>
      <c r="F1755" s="4">
        <v>42078.809027777781</v>
      </c>
      <c r="G1755" s="5">
        <v>42078.809027777781</v>
      </c>
      <c r="H1755">
        <v>74</v>
      </c>
      <c r="I1755">
        <v>29.597461190000001</v>
      </c>
      <c r="J1755">
        <v>-99.731596460000006</v>
      </c>
      <c r="K1755">
        <v>19</v>
      </c>
      <c r="L1755">
        <v>77</v>
      </c>
      <c r="M1755">
        <v>55</v>
      </c>
      <c r="N1755">
        <v>42</v>
      </c>
      <c r="O1755">
        <v>14</v>
      </c>
      <c r="P1755">
        <v>1024</v>
      </c>
      <c r="Q1755">
        <v>47</v>
      </c>
      <c r="R1755">
        <v>67</v>
      </c>
      <c r="S1755">
        <v>0</v>
      </c>
      <c r="T1755">
        <v>10</v>
      </c>
      <c r="U1755">
        <v>0.27954284808283297</v>
      </c>
      <c r="V1755" t="s">
        <v>387</v>
      </c>
      <c r="W1755">
        <v>274968</v>
      </c>
      <c r="X1755">
        <v>6991375</v>
      </c>
    </row>
    <row r="1756" spans="1:24" x14ac:dyDescent="0.25">
      <c r="A1756" t="s">
        <v>1344</v>
      </c>
      <c r="B1756" t="s">
        <v>4462</v>
      </c>
      <c r="C1756" t="s">
        <v>1400</v>
      </c>
      <c r="D1756">
        <v>20130928</v>
      </c>
      <c r="E1756" s="6">
        <v>41545.851458333331</v>
      </c>
      <c r="F1756" s="4">
        <v>41545.851458333331</v>
      </c>
      <c r="G1756" s="5">
        <v>41545.851458333331</v>
      </c>
      <c r="H1756">
        <v>271</v>
      </c>
      <c r="I1756">
        <v>29.461134999999999</v>
      </c>
      <c r="J1756">
        <v>-99.697318330000002</v>
      </c>
      <c r="K1756">
        <v>63</v>
      </c>
      <c r="L1756">
        <v>88</v>
      </c>
      <c r="M1756">
        <v>84</v>
      </c>
      <c r="N1756">
        <v>152</v>
      </c>
      <c r="O1756">
        <v>15</v>
      </c>
      <c r="P1756">
        <v>1011</v>
      </c>
      <c r="Q1756">
        <v>74</v>
      </c>
      <c r="R1756">
        <v>86</v>
      </c>
      <c r="S1756">
        <v>17.7</v>
      </c>
      <c r="T1756">
        <v>9</v>
      </c>
      <c r="U1756">
        <v>0.344195906</v>
      </c>
      <c r="V1756" t="s">
        <v>68</v>
      </c>
      <c r="W1756">
        <v>2281</v>
      </c>
      <c r="X1756">
        <v>412289</v>
      </c>
    </row>
    <row r="1757" spans="1:24" x14ac:dyDescent="0.25">
      <c r="A1757" t="s">
        <v>1344</v>
      </c>
      <c r="B1757" t="s">
        <v>4462</v>
      </c>
      <c r="C1757" t="s">
        <v>4678</v>
      </c>
      <c r="D1757">
        <v>20171007</v>
      </c>
      <c r="E1757" s="6">
        <v>43015.95208333333</v>
      </c>
      <c r="F1757" s="4">
        <v>43015.95208333333</v>
      </c>
      <c r="G1757" s="5">
        <v>43015.95208333333</v>
      </c>
      <c r="H1757">
        <v>280</v>
      </c>
      <c r="I1757">
        <v>30.879805900000001</v>
      </c>
      <c r="J1757">
        <v>-99.641892310000003</v>
      </c>
      <c r="K1757">
        <v>34</v>
      </c>
      <c r="L1757">
        <v>81</v>
      </c>
      <c r="M1757">
        <v>67</v>
      </c>
      <c r="N1757">
        <v>112</v>
      </c>
      <c r="O1757">
        <v>8</v>
      </c>
      <c r="P1757">
        <v>1009</v>
      </c>
      <c r="Q1757">
        <v>59</v>
      </c>
      <c r="R1757">
        <v>73</v>
      </c>
      <c r="S1757">
        <v>0</v>
      </c>
      <c r="T1757">
        <v>10</v>
      </c>
      <c r="U1757">
        <v>0.93676733588218497</v>
      </c>
      <c r="V1757" t="s">
        <v>1520</v>
      </c>
      <c r="W1757">
        <v>10601</v>
      </c>
      <c r="X1757">
        <v>8385434</v>
      </c>
    </row>
    <row r="1758" spans="1:24" x14ac:dyDescent="0.25">
      <c r="A1758" t="s">
        <v>1344</v>
      </c>
      <c r="B1758" t="s">
        <v>4462</v>
      </c>
      <c r="C1758" t="s">
        <v>3490</v>
      </c>
      <c r="D1758">
        <v>20170613</v>
      </c>
      <c r="E1758" s="6">
        <v>42899.766250000001</v>
      </c>
      <c r="F1758" s="4">
        <v>42899.766250000001</v>
      </c>
      <c r="G1758" s="5">
        <v>42899.766250000001</v>
      </c>
      <c r="H1758">
        <v>164</v>
      </c>
      <c r="I1758">
        <v>31.392749999999999</v>
      </c>
      <c r="J1758">
        <v>-99.58775</v>
      </c>
      <c r="K1758">
        <v>4</v>
      </c>
      <c r="L1758">
        <v>90</v>
      </c>
      <c r="M1758">
        <v>55</v>
      </c>
      <c r="N1758">
        <v>176</v>
      </c>
      <c r="O1758">
        <v>21</v>
      </c>
      <c r="P1758">
        <v>1010</v>
      </c>
      <c r="Q1758">
        <v>62</v>
      </c>
      <c r="R1758">
        <v>82</v>
      </c>
      <c r="S1758">
        <v>0</v>
      </c>
      <c r="T1758">
        <v>10</v>
      </c>
      <c r="U1758">
        <v>0.84477418667674298</v>
      </c>
      <c r="V1758" t="s">
        <v>1520</v>
      </c>
      <c r="W1758">
        <v>10601</v>
      </c>
      <c r="X1758">
        <v>6838894</v>
      </c>
    </row>
    <row r="1759" spans="1:24" x14ac:dyDescent="0.25">
      <c r="A1759" t="s">
        <v>1344</v>
      </c>
      <c r="B1759" t="s">
        <v>4462</v>
      </c>
      <c r="C1759" t="s">
        <v>3491</v>
      </c>
      <c r="D1759">
        <v>20170613</v>
      </c>
      <c r="E1759" s="6">
        <v>42899.862013888887</v>
      </c>
      <c r="F1759" s="4">
        <v>42899.862013888887</v>
      </c>
      <c r="G1759" s="5">
        <v>42899.862013888887</v>
      </c>
      <c r="H1759">
        <v>164</v>
      </c>
      <c r="I1759">
        <v>31.493621000000001</v>
      </c>
      <c r="J1759">
        <v>-99.574230999999997</v>
      </c>
      <c r="K1759">
        <v>4</v>
      </c>
      <c r="L1759">
        <v>90</v>
      </c>
      <c r="M1759">
        <v>55</v>
      </c>
      <c r="N1759">
        <v>176</v>
      </c>
      <c r="O1759">
        <v>21</v>
      </c>
      <c r="P1759">
        <v>1010</v>
      </c>
      <c r="Q1759">
        <v>62</v>
      </c>
      <c r="R1759">
        <v>82</v>
      </c>
      <c r="S1759">
        <v>0</v>
      </c>
      <c r="T1759">
        <v>10</v>
      </c>
      <c r="U1759">
        <v>0.83796962264878205</v>
      </c>
      <c r="V1759" t="s">
        <v>1520</v>
      </c>
      <c r="W1759">
        <v>10601</v>
      </c>
      <c r="X1759">
        <v>6839042</v>
      </c>
    </row>
    <row r="1760" spans="1:24" x14ac:dyDescent="0.25">
      <c r="A1760" t="s">
        <v>1344</v>
      </c>
      <c r="B1760" t="s">
        <v>4462</v>
      </c>
      <c r="C1760" t="s">
        <v>1343</v>
      </c>
      <c r="D1760">
        <v>20120831</v>
      </c>
      <c r="E1760" s="6">
        <v>41152.736504629633</v>
      </c>
      <c r="F1760" s="4">
        <v>41152.736504629633</v>
      </c>
      <c r="G1760" s="5">
        <v>41152.736504629633</v>
      </c>
      <c r="H1760">
        <v>244</v>
      </c>
      <c r="I1760">
        <v>29.718962999999999</v>
      </c>
      <c r="J1760">
        <v>-99.549251999999996</v>
      </c>
      <c r="K1760">
        <v>28</v>
      </c>
      <c r="L1760">
        <v>103</v>
      </c>
      <c r="M1760">
        <v>47</v>
      </c>
      <c r="N1760">
        <v>143</v>
      </c>
      <c r="O1760">
        <v>17</v>
      </c>
      <c r="P1760">
        <v>1011</v>
      </c>
      <c r="Q1760">
        <v>65</v>
      </c>
      <c r="R1760">
        <v>93</v>
      </c>
      <c r="S1760">
        <v>0.2</v>
      </c>
      <c r="T1760">
        <v>10</v>
      </c>
      <c r="U1760">
        <v>0.99794693700000003</v>
      </c>
      <c r="V1760" t="s">
        <v>1345</v>
      </c>
      <c r="W1760">
        <v>5420</v>
      </c>
      <c r="X1760">
        <v>117988</v>
      </c>
    </row>
    <row r="1761" spans="1:24" x14ac:dyDescent="0.25">
      <c r="A1761" t="s">
        <v>1344</v>
      </c>
      <c r="B1761" t="s">
        <v>4462</v>
      </c>
      <c r="C1761" t="s">
        <v>3482</v>
      </c>
      <c r="D1761">
        <v>20170613</v>
      </c>
      <c r="E1761" s="6">
        <v>42899.718090277776</v>
      </c>
      <c r="F1761" s="4">
        <v>42899.718090277776</v>
      </c>
      <c r="G1761" s="5">
        <v>42899.718090277776</v>
      </c>
      <c r="H1761">
        <v>164</v>
      </c>
      <c r="I1761">
        <v>31.167535000000001</v>
      </c>
      <c r="J1761">
        <v>-99.493384000000006</v>
      </c>
      <c r="K1761">
        <v>18</v>
      </c>
      <c r="L1761">
        <v>90</v>
      </c>
      <c r="M1761">
        <v>60</v>
      </c>
      <c r="N1761">
        <v>166</v>
      </c>
      <c r="O1761">
        <v>19</v>
      </c>
      <c r="P1761">
        <v>1011</v>
      </c>
      <c r="Q1761">
        <v>64</v>
      </c>
      <c r="R1761">
        <v>82</v>
      </c>
      <c r="S1761">
        <v>0</v>
      </c>
      <c r="T1761">
        <v>10</v>
      </c>
      <c r="U1761">
        <v>0.84814672639004596</v>
      </c>
      <c r="V1761" t="s">
        <v>1520</v>
      </c>
      <c r="W1761">
        <v>10601</v>
      </c>
      <c r="X1761">
        <v>6827289</v>
      </c>
    </row>
    <row r="1762" spans="1:24" x14ac:dyDescent="0.25">
      <c r="A1762" t="s">
        <v>1344</v>
      </c>
      <c r="B1762" t="s">
        <v>4462</v>
      </c>
      <c r="C1762" t="s">
        <v>3494</v>
      </c>
      <c r="D1762">
        <v>20170613</v>
      </c>
      <c r="E1762" s="6">
        <v>42899.942476851851</v>
      </c>
      <c r="F1762" s="4">
        <v>42899.942476851851</v>
      </c>
      <c r="G1762" s="5">
        <v>42899.942476851851</v>
      </c>
      <c r="H1762">
        <v>164</v>
      </c>
      <c r="I1762">
        <v>31.413989999999998</v>
      </c>
      <c r="J1762">
        <v>-99.473299999999995</v>
      </c>
      <c r="K1762">
        <v>18</v>
      </c>
      <c r="L1762">
        <v>90</v>
      </c>
      <c r="M1762">
        <v>60</v>
      </c>
      <c r="N1762">
        <v>166</v>
      </c>
      <c r="O1762">
        <v>19</v>
      </c>
      <c r="P1762">
        <v>1011</v>
      </c>
      <c r="Q1762">
        <v>64</v>
      </c>
      <c r="R1762">
        <v>82</v>
      </c>
      <c r="S1762">
        <v>0</v>
      </c>
      <c r="T1762">
        <v>10</v>
      </c>
      <c r="U1762">
        <v>0.83215191591968896</v>
      </c>
      <c r="V1762" t="s">
        <v>1520</v>
      </c>
      <c r="W1762">
        <v>10601</v>
      </c>
      <c r="X1762">
        <v>6852026</v>
      </c>
    </row>
    <row r="1763" spans="1:24" x14ac:dyDescent="0.25">
      <c r="A1763" t="s">
        <v>1344</v>
      </c>
      <c r="B1763" t="s">
        <v>4462</v>
      </c>
      <c r="C1763" t="s">
        <v>3498</v>
      </c>
      <c r="D1763">
        <v>20170614</v>
      </c>
      <c r="E1763" s="6">
        <v>42900.727303240739</v>
      </c>
      <c r="F1763" s="4">
        <v>42900.727303240739</v>
      </c>
      <c r="G1763" s="5">
        <v>42900.727303240739</v>
      </c>
      <c r="H1763">
        <v>165</v>
      </c>
      <c r="I1763">
        <v>31.83137</v>
      </c>
      <c r="J1763">
        <v>-99.413910000000001</v>
      </c>
      <c r="K1763">
        <v>26</v>
      </c>
      <c r="L1763">
        <v>92</v>
      </c>
      <c r="M1763">
        <v>59</v>
      </c>
      <c r="N1763">
        <v>184</v>
      </c>
      <c r="O1763">
        <v>21</v>
      </c>
      <c r="P1763">
        <v>1011</v>
      </c>
      <c r="Q1763">
        <v>65</v>
      </c>
      <c r="R1763">
        <v>84</v>
      </c>
      <c r="S1763">
        <v>0</v>
      </c>
      <c r="T1763">
        <v>10</v>
      </c>
      <c r="U1763">
        <v>0.77078787073434796</v>
      </c>
      <c r="V1763" t="s">
        <v>1520</v>
      </c>
      <c r="W1763">
        <v>10601</v>
      </c>
      <c r="X1763">
        <v>6852814</v>
      </c>
    </row>
    <row r="1764" spans="1:24" x14ac:dyDescent="0.25">
      <c r="A1764" t="s">
        <v>1344</v>
      </c>
      <c r="B1764" t="s">
        <v>4462</v>
      </c>
      <c r="C1764" t="s">
        <v>3497</v>
      </c>
      <c r="D1764">
        <v>20170614</v>
      </c>
      <c r="E1764" s="6">
        <v>42900.662719907406</v>
      </c>
      <c r="F1764" s="4">
        <v>42900.662719907406</v>
      </c>
      <c r="G1764" s="5">
        <v>42900.662719907406</v>
      </c>
      <c r="H1764">
        <v>165</v>
      </c>
      <c r="I1764">
        <v>31.688610000000001</v>
      </c>
      <c r="J1764">
        <v>-99.390110000000007</v>
      </c>
      <c r="K1764">
        <v>26</v>
      </c>
      <c r="L1764">
        <v>92</v>
      </c>
      <c r="M1764">
        <v>59</v>
      </c>
      <c r="N1764">
        <v>184</v>
      </c>
      <c r="O1764">
        <v>21</v>
      </c>
      <c r="P1764">
        <v>1011</v>
      </c>
      <c r="Q1764">
        <v>65</v>
      </c>
      <c r="R1764">
        <v>84</v>
      </c>
      <c r="S1764">
        <v>0</v>
      </c>
      <c r="T1764">
        <v>10</v>
      </c>
      <c r="U1764">
        <v>0.77614259457950197</v>
      </c>
      <c r="V1764" t="s">
        <v>1520</v>
      </c>
      <c r="W1764">
        <v>10601</v>
      </c>
      <c r="X1764">
        <v>6852704</v>
      </c>
    </row>
    <row r="1765" spans="1:24" x14ac:dyDescent="0.25">
      <c r="A1765" t="s">
        <v>1344</v>
      </c>
      <c r="B1765" t="s">
        <v>4462</v>
      </c>
      <c r="C1765" t="s">
        <v>1738</v>
      </c>
      <c r="D1765">
        <v>20150715</v>
      </c>
      <c r="E1765" s="6">
        <v>42200.768136574072</v>
      </c>
      <c r="F1765" s="4">
        <v>42200.768136574072</v>
      </c>
      <c r="G1765" s="5">
        <v>42200.768136574072</v>
      </c>
      <c r="H1765">
        <v>196</v>
      </c>
      <c r="I1765">
        <v>29.852360000000001</v>
      </c>
      <c r="J1765">
        <v>-99.281221669999994</v>
      </c>
      <c r="K1765">
        <v>19</v>
      </c>
      <c r="L1765">
        <v>96</v>
      </c>
      <c r="M1765">
        <v>63</v>
      </c>
      <c r="N1765">
        <v>172</v>
      </c>
      <c r="O1765">
        <v>22</v>
      </c>
      <c r="P1765">
        <v>1011</v>
      </c>
      <c r="Q1765">
        <v>65</v>
      </c>
      <c r="R1765">
        <v>85</v>
      </c>
      <c r="S1765">
        <v>0</v>
      </c>
      <c r="T1765">
        <v>10</v>
      </c>
      <c r="U1765">
        <v>2.7169109999999998E-3</v>
      </c>
      <c r="V1765" t="s">
        <v>1547</v>
      </c>
      <c r="W1765">
        <v>38701</v>
      </c>
      <c r="X1765">
        <v>1772277</v>
      </c>
    </row>
    <row r="1766" spans="1:24" x14ac:dyDescent="0.25">
      <c r="A1766" t="s">
        <v>1344</v>
      </c>
      <c r="B1766" t="s">
        <v>4462</v>
      </c>
      <c r="C1766" t="s">
        <v>3496</v>
      </c>
      <c r="D1766">
        <v>20170613</v>
      </c>
      <c r="E1766" s="6">
        <v>42900.0621875</v>
      </c>
      <c r="F1766" s="4">
        <v>42900.0621875</v>
      </c>
      <c r="G1766" s="5">
        <v>42900.0621875</v>
      </c>
      <c r="H1766">
        <v>165</v>
      </c>
      <c r="I1766">
        <v>31.588470000000001</v>
      </c>
      <c r="J1766">
        <v>-99.226299999999995</v>
      </c>
      <c r="K1766">
        <v>17</v>
      </c>
      <c r="L1766">
        <v>90</v>
      </c>
      <c r="M1766">
        <v>62</v>
      </c>
      <c r="N1766">
        <v>163</v>
      </c>
      <c r="O1766">
        <v>20</v>
      </c>
      <c r="P1766">
        <v>1011</v>
      </c>
      <c r="Q1766">
        <v>65</v>
      </c>
      <c r="R1766">
        <v>82</v>
      </c>
      <c r="S1766">
        <v>0</v>
      </c>
      <c r="T1766">
        <v>10</v>
      </c>
      <c r="U1766">
        <v>0.82332884681045904</v>
      </c>
      <c r="V1766" t="s">
        <v>1520</v>
      </c>
      <c r="W1766">
        <v>10601</v>
      </c>
      <c r="X1766">
        <v>6852581</v>
      </c>
    </row>
    <row r="1767" spans="1:24" x14ac:dyDescent="0.25">
      <c r="A1767" t="s">
        <v>1344</v>
      </c>
      <c r="B1767" t="s">
        <v>4462</v>
      </c>
      <c r="C1767" t="s">
        <v>3107</v>
      </c>
      <c r="D1767">
        <v>20170524</v>
      </c>
      <c r="E1767" s="6">
        <v>42879.81863425926</v>
      </c>
      <c r="F1767" s="4">
        <v>42879.81863425926</v>
      </c>
      <c r="G1767" s="5">
        <v>42879.81863425926</v>
      </c>
      <c r="H1767">
        <v>144</v>
      </c>
      <c r="I1767">
        <v>31.016470000000002</v>
      </c>
      <c r="J1767">
        <v>-99.196484999999996</v>
      </c>
      <c r="K1767">
        <v>0</v>
      </c>
      <c r="L1767">
        <v>81</v>
      </c>
      <c r="M1767">
        <v>51</v>
      </c>
      <c r="N1767">
        <v>301</v>
      </c>
      <c r="O1767">
        <v>10</v>
      </c>
      <c r="P1767">
        <v>1013</v>
      </c>
      <c r="Q1767">
        <v>46</v>
      </c>
      <c r="R1767">
        <v>67</v>
      </c>
      <c r="S1767">
        <v>0</v>
      </c>
      <c r="T1767">
        <v>10</v>
      </c>
      <c r="U1767">
        <v>1.7138162953695801E-2</v>
      </c>
      <c r="V1767" t="s">
        <v>1520</v>
      </c>
      <c r="W1767">
        <v>10601</v>
      </c>
      <c r="X1767">
        <v>6435286</v>
      </c>
    </row>
    <row r="1768" spans="1:24" x14ac:dyDescent="0.25">
      <c r="A1768" t="s">
        <v>1344</v>
      </c>
      <c r="B1768" t="s">
        <v>4462</v>
      </c>
      <c r="C1768" t="s">
        <v>3900</v>
      </c>
      <c r="D1768">
        <v>20170720</v>
      </c>
      <c r="E1768" s="6">
        <v>42937.017361111109</v>
      </c>
      <c r="F1768" s="4">
        <v>42937.017361111109</v>
      </c>
      <c r="G1768" s="5">
        <v>42937.017361111109</v>
      </c>
      <c r="H1768">
        <v>202</v>
      </c>
      <c r="I1768">
        <v>31.53293</v>
      </c>
      <c r="J1768">
        <v>-99.098140000000001</v>
      </c>
      <c r="K1768">
        <v>7</v>
      </c>
      <c r="L1768">
        <v>100</v>
      </c>
      <c r="M1768">
        <v>48</v>
      </c>
      <c r="N1768">
        <v>173</v>
      </c>
      <c r="O1768">
        <v>14</v>
      </c>
      <c r="P1768">
        <v>1016</v>
      </c>
      <c r="Q1768">
        <v>66</v>
      </c>
      <c r="R1768">
        <v>94</v>
      </c>
      <c r="S1768">
        <v>0</v>
      </c>
      <c r="T1768">
        <v>10</v>
      </c>
      <c r="U1768">
        <v>8.3599825735676994E-2</v>
      </c>
      <c r="V1768" t="s">
        <v>1520</v>
      </c>
      <c r="W1768">
        <v>10601</v>
      </c>
      <c r="X1768">
        <v>7312113</v>
      </c>
    </row>
    <row r="1769" spans="1:24" x14ac:dyDescent="0.25">
      <c r="A1769" t="s">
        <v>1344</v>
      </c>
      <c r="B1769" t="s">
        <v>4462</v>
      </c>
      <c r="C1769" t="s">
        <v>1749</v>
      </c>
      <c r="D1769">
        <v>20150716</v>
      </c>
      <c r="E1769" s="6">
        <v>42201.562199074076</v>
      </c>
      <c r="F1769" s="4">
        <v>42201.562199074076</v>
      </c>
      <c r="G1769" s="5">
        <v>42201.562199074076</v>
      </c>
      <c r="H1769">
        <v>197</v>
      </c>
      <c r="I1769">
        <v>29.726697000000001</v>
      </c>
      <c r="J1769">
        <v>-99.086482000000004</v>
      </c>
      <c r="K1769">
        <v>36</v>
      </c>
      <c r="L1769">
        <v>92</v>
      </c>
      <c r="M1769">
        <v>67</v>
      </c>
      <c r="N1769">
        <v>161</v>
      </c>
      <c r="O1769">
        <v>18</v>
      </c>
      <c r="P1769">
        <v>1012</v>
      </c>
      <c r="Q1769">
        <v>69</v>
      </c>
      <c r="R1769">
        <v>89</v>
      </c>
      <c r="S1769">
        <v>0</v>
      </c>
      <c r="T1769">
        <v>8</v>
      </c>
      <c r="U1769">
        <v>4.0864330000000004E-3</v>
      </c>
      <c r="V1769" t="s">
        <v>1547</v>
      </c>
      <c r="W1769">
        <v>38701</v>
      </c>
      <c r="X1769">
        <v>1772911</v>
      </c>
    </row>
    <row r="1770" spans="1:24" x14ac:dyDescent="0.25">
      <c r="A1770" t="s">
        <v>1344</v>
      </c>
      <c r="B1770" t="s">
        <v>4462</v>
      </c>
      <c r="C1770" t="s">
        <v>3495</v>
      </c>
      <c r="D1770">
        <v>20170613</v>
      </c>
      <c r="E1770" s="6">
        <v>42900.013553240744</v>
      </c>
      <c r="F1770" s="4">
        <v>42900.013553240744</v>
      </c>
      <c r="G1770" s="5">
        <v>42900.013553240744</v>
      </c>
      <c r="H1770">
        <v>165</v>
      </c>
      <c r="I1770">
        <v>31.529520000000002</v>
      </c>
      <c r="J1770">
        <v>-99.078689999999995</v>
      </c>
      <c r="K1770">
        <v>17</v>
      </c>
      <c r="L1770">
        <v>90</v>
      </c>
      <c r="M1770">
        <v>62</v>
      </c>
      <c r="N1770">
        <v>163</v>
      </c>
      <c r="O1770">
        <v>20</v>
      </c>
      <c r="P1770">
        <v>1011</v>
      </c>
      <c r="Q1770">
        <v>65</v>
      </c>
      <c r="R1770">
        <v>82</v>
      </c>
      <c r="S1770">
        <v>0</v>
      </c>
      <c r="T1770">
        <v>10</v>
      </c>
      <c r="U1770">
        <v>0.82693738782665505</v>
      </c>
      <c r="V1770" t="s">
        <v>1520</v>
      </c>
      <c r="W1770">
        <v>10601</v>
      </c>
      <c r="X1770">
        <v>6852309</v>
      </c>
    </row>
    <row r="1771" spans="1:24" x14ac:dyDescent="0.25">
      <c r="A1771" t="s">
        <v>1344</v>
      </c>
      <c r="B1771" t="s">
        <v>4462</v>
      </c>
      <c r="C1771" t="s">
        <v>3504</v>
      </c>
      <c r="D1771">
        <v>20170614</v>
      </c>
      <c r="E1771" s="6">
        <v>42900.996446759258</v>
      </c>
      <c r="F1771" s="4">
        <v>42900.996446759258</v>
      </c>
      <c r="G1771" s="5">
        <v>42900.996446759258</v>
      </c>
      <c r="H1771">
        <v>165</v>
      </c>
      <c r="I1771">
        <v>31.642309999999998</v>
      </c>
      <c r="J1771">
        <v>-98.877300000000005</v>
      </c>
      <c r="K1771">
        <v>33</v>
      </c>
      <c r="L1771">
        <v>92</v>
      </c>
      <c r="M1771">
        <v>64</v>
      </c>
      <c r="N1771">
        <v>185</v>
      </c>
      <c r="O1771">
        <v>21</v>
      </c>
      <c r="P1771">
        <v>1011</v>
      </c>
      <c r="Q1771">
        <v>67</v>
      </c>
      <c r="R1771">
        <v>84</v>
      </c>
      <c r="S1771">
        <v>0.1</v>
      </c>
      <c r="T1771">
        <v>10</v>
      </c>
      <c r="U1771">
        <v>0.74791439603604504</v>
      </c>
      <c r="V1771" t="s">
        <v>1520</v>
      </c>
      <c r="W1771">
        <v>10601</v>
      </c>
      <c r="X1771">
        <v>6863193</v>
      </c>
    </row>
    <row r="1772" spans="1:24" x14ac:dyDescent="0.25">
      <c r="A1772" t="s">
        <v>1344</v>
      </c>
      <c r="B1772" t="s">
        <v>4462</v>
      </c>
      <c r="C1772" t="s">
        <v>2596</v>
      </c>
      <c r="D1772">
        <v>20161021</v>
      </c>
      <c r="E1772" s="6">
        <v>42664.646631944444</v>
      </c>
      <c r="F1772" s="4">
        <v>42664.646631944444</v>
      </c>
      <c r="G1772" s="5">
        <v>42664.646631944444</v>
      </c>
      <c r="H1772">
        <v>295</v>
      </c>
      <c r="I1772">
        <v>34.089309999999998</v>
      </c>
      <c r="J1772">
        <v>-98.762439999999998</v>
      </c>
      <c r="K1772">
        <v>0</v>
      </c>
      <c r="L1772">
        <v>71</v>
      </c>
      <c r="M1772">
        <v>66</v>
      </c>
      <c r="N1772">
        <v>168</v>
      </c>
      <c r="O1772">
        <v>9</v>
      </c>
      <c r="P1772">
        <v>1025</v>
      </c>
      <c r="Q1772">
        <v>45</v>
      </c>
      <c r="R1772">
        <v>60</v>
      </c>
      <c r="S1772">
        <v>0</v>
      </c>
      <c r="T1772">
        <v>10</v>
      </c>
      <c r="U1772">
        <v>0.62700263300000003</v>
      </c>
      <c r="V1772" t="s">
        <v>1520</v>
      </c>
      <c r="W1772">
        <v>10601</v>
      </c>
      <c r="X1772">
        <v>4832311</v>
      </c>
    </row>
    <row r="1773" spans="1:24" x14ac:dyDescent="0.25">
      <c r="A1773" t="s">
        <v>1344</v>
      </c>
      <c r="B1773" t="s">
        <v>4462</v>
      </c>
      <c r="C1773" t="s">
        <v>3909</v>
      </c>
      <c r="D1773">
        <v>20170721</v>
      </c>
      <c r="E1773" s="6">
        <v>42937.640277777777</v>
      </c>
      <c r="F1773" s="4">
        <v>42937.640277777777</v>
      </c>
      <c r="G1773" s="5">
        <v>42937.640277777777</v>
      </c>
      <c r="H1773">
        <v>202</v>
      </c>
      <c r="I1773">
        <v>31.531420000000001</v>
      </c>
      <c r="J1773">
        <v>-98.744550000000004</v>
      </c>
      <c r="K1773">
        <v>11</v>
      </c>
      <c r="L1773">
        <v>96</v>
      </c>
      <c r="M1773">
        <v>56</v>
      </c>
      <c r="N1773">
        <v>176</v>
      </c>
      <c r="O1773">
        <v>15</v>
      </c>
      <c r="P1773">
        <v>1014</v>
      </c>
      <c r="Q1773">
        <v>69</v>
      </c>
      <c r="R1773">
        <v>93</v>
      </c>
      <c r="S1773">
        <v>1.7</v>
      </c>
      <c r="T1773">
        <v>10</v>
      </c>
      <c r="U1773">
        <v>4.6597245364069798E-2</v>
      </c>
      <c r="V1773" t="s">
        <v>1520</v>
      </c>
      <c r="W1773">
        <v>10601</v>
      </c>
      <c r="X1773">
        <v>7320253</v>
      </c>
    </row>
    <row r="1774" spans="1:24" x14ac:dyDescent="0.25">
      <c r="A1774" t="s">
        <v>1344</v>
      </c>
      <c r="B1774" t="s">
        <v>4462</v>
      </c>
      <c r="C1774" t="s">
        <v>3896</v>
      </c>
      <c r="D1774">
        <v>20170720</v>
      </c>
      <c r="E1774" s="6">
        <v>42936.818055555559</v>
      </c>
      <c r="F1774" s="4">
        <v>42936.818055555559</v>
      </c>
      <c r="G1774" s="5">
        <v>42936.818055555559</v>
      </c>
      <c r="H1774">
        <v>201</v>
      </c>
      <c r="I1774">
        <v>31.213010000000001</v>
      </c>
      <c r="J1774">
        <v>-98.719629999999995</v>
      </c>
      <c r="K1774">
        <v>0</v>
      </c>
      <c r="L1774">
        <v>99</v>
      </c>
      <c r="M1774">
        <v>53</v>
      </c>
      <c r="N1774">
        <v>171</v>
      </c>
      <c r="O1774">
        <v>13</v>
      </c>
      <c r="P1774">
        <v>1017</v>
      </c>
      <c r="Q1774">
        <v>68</v>
      </c>
      <c r="R1774">
        <v>93</v>
      </c>
      <c r="S1774">
        <v>0</v>
      </c>
      <c r="T1774">
        <v>10</v>
      </c>
      <c r="U1774">
        <v>9.7473034262537894E-2</v>
      </c>
      <c r="V1774" t="s">
        <v>1520</v>
      </c>
      <c r="W1774">
        <v>10601</v>
      </c>
      <c r="X1774">
        <v>7311240</v>
      </c>
    </row>
    <row r="1775" spans="1:24" x14ac:dyDescent="0.25">
      <c r="A1775" t="s">
        <v>1344</v>
      </c>
      <c r="B1775" t="s">
        <v>4462</v>
      </c>
      <c r="C1775" t="s">
        <v>3914</v>
      </c>
      <c r="D1775">
        <v>20170721</v>
      </c>
      <c r="E1775" s="6">
        <v>42937.763194444444</v>
      </c>
      <c r="F1775" s="4">
        <v>42937.763194444444</v>
      </c>
      <c r="G1775" s="5">
        <v>42937.763194444444</v>
      </c>
      <c r="H1775">
        <v>202</v>
      </c>
      <c r="I1775">
        <v>31.19557</v>
      </c>
      <c r="J1775">
        <v>-98.712950000000006</v>
      </c>
      <c r="K1775">
        <v>9</v>
      </c>
      <c r="L1775">
        <v>98</v>
      </c>
      <c r="M1775">
        <v>54</v>
      </c>
      <c r="N1775">
        <v>170</v>
      </c>
      <c r="O1775">
        <v>16</v>
      </c>
      <c r="P1775">
        <v>1014</v>
      </c>
      <c r="Q1775">
        <v>69</v>
      </c>
      <c r="R1775">
        <v>94</v>
      </c>
      <c r="S1775">
        <v>1.7</v>
      </c>
      <c r="T1775">
        <v>10</v>
      </c>
      <c r="U1775">
        <v>4.0498299540569598E-2</v>
      </c>
      <c r="V1775" t="s">
        <v>1520</v>
      </c>
      <c r="W1775">
        <v>10601</v>
      </c>
      <c r="X1775">
        <v>7320705</v>
      </c>
    </row>
    <row r="1776" spans="1:24" x14ac:dyDescent="0.25">
      <c r="A1776" t="s">
        <v>1344</v>
      </c>
      <c r="B1776" t="s">
        <v>4462</v>
      </c>
      <c r="C1776" t="s">
        <v>1854</v>
      </c>
      <c r="D1776">
        <v>20151007</v>
      </c>
      <c r="E1776" s="6">
        <v>42285.160810185182</v>
      </c>
      <c r="F1776" s="4">
        <v>42285.160810185182</v>
      </c>
      <c r="G1776" s="5">
        <v>42285.160810185182</v>
      </c>
      <c r="H1776">
        <v>281</v>
      </c>
      <c r="I1776">
        <v>29.77692833</v>
      </c>
      <c r="J1776">
        <v>-98.708816670000004</v>
      </c>
      <c r="K1776">
        <v>64</v>
      </c>
      <c r="L1776">
        <v>87</v>
      </c>
      <c r="M1776">
        <v>53</v>
      </c>
      <c r="N1776">
        <v>107</v>
      </c>
      <c r="O1776">
        <v>8</v>
      </c>
      <c r="P1776">
        <v>1017</v>
      </c>
      <c r="Q1776">
        <v>56</v>
      </c>
      <c r="R1776">
        <v>76</v>
      </c>
      <c r="S1776">
        <v>0</v>
      </c>
      <c r="T1776">
        <v>10</v>
      </c>
      <c r="U1776">
        <v>0.19629152799999999</v>
      </c>
      <c r="V1776" t="s">
        <v>1853</v>
      </c>
      <c r="W1776">
        <v>16534</v>
      </c>
      <c r="X1776">
        <v>2086132</v>
      </c>
    </row>
    <row r="1777" spans="1:24" x14ac:dyDescent="0.25">
      <c r="A1777" t="s">
        <v>1344</v>
      </c>
      <c r="B1777" t="s">
        <v>4462</v>
      </c>
      <c r="C1777" t="s">
        <v>3894</v>
      </c>
      <c r="D1777">
        <v>20170720</v>
      </c>
      <c r="E1777" s="6">
        <v>42936.642696759256</v>
      </c>
      <c r="F1777" s="4">
        <v>42936.642696759256</v>
      </c>
      <c r="G1777" s="5">
        <v>42936.642696759256</v>
      </c>
      <c r="H1777">
        <v>201</v>
      </c>
      <c r="I1777">
        <v>30.99755</v>
      </c>
      <c r="J1777">
        <v>-98.708780000000004</v>
      </c>
      <c r="K1777">
        <v>0</v>
      </c>
      <c r="L1777">
        <v>99</v>
      </c>
      <c r="M1777">
        <v>53</v>
      </c>
      <c r="N1777">
        <v>171</v>
      </c>
      <c r="O1777">
        <v>13</v>
      </c>
      <c r="P1777">
        <v>1017</v>
      </c>
      <c r="Q1777">
        <v>68</v>
      </c>
      <c r="R1777">
        <v>93</v>
      </c>
      <c r="S1777">
        <v>0</v>
      </c>
      <c r="T1777">
        <v>10</v>
      </c>
      <c r="U1777">
        <v>0.11043938148975101</v>
      </c>
      <c r="V1777" t="s">
        <v>1520</v>
      </c>
      <c r="W1777">
        <v>10601</v>
      </c>
      <c r="X1777">
        <v>7310265</v>
      </c>
    </row>
    <row r="1778" spans="1:24" x14ac:dyDescent="0.25">
      <c r="A1778" t="s">
        <v>1344</v>
      </c>
      <c r="B1778" t="s">
        <v>4462</v>
      </c>
      <c r="C1778" t="s">
        <v>3915</v>
      </c>
      <c r="D1778">
        <v>20170721</v>
      </c>
      <c r="E1778" s="6">
        <v>42937.8125</v>
      </c>
      <c r="F1778" s="4">
        <v>42937.8125</v>
      </c>
      <c r="G1778" s="5">
        <v>42937.8125</v>
      </c>
      <c r="H1778">
        <v>202</v>
      </c>
      <c r="I1778">
        <v>31.306370000000001</v>
      </c>
      <c r="J1778">
        <v>-98.636349999999993</v>
      </c>
      <c r="K1778">
        <v>9</v>
      </c>
      <c r="L1778">
        <v>98</v>
      </c>
      <c r="M1778">
        <v>54</v>
      </c>
      <c r="N1778">
        <v>170</v>
      </c>
      <c r="O1778">
        <v>16</v>
      </c>
      <c r="P1778">
        <v>1014</v>
      </c>
      <c r="Q1778">
        <v>69</v>
      </c>
      <c r="R1778">
        <v>94</v>
      </c>
      <c r="S1778">
        <v>1.7</v>
      </c>
      <c r="T1778">
        <v>10</v>
      </c>
      <c r="U1778">
        <v>3.8167605181538299E-2</v>
      </c>
      <c r="V1778" t="s">
        <v>1520</v>
      </c>
      <c r="W1778">
        <v>10601</v>
      </c>
      <c r="X1778">
        <v>7320851</v>
      </c>
    </row>
    <row r="1779" spans="1:24" x14ac:dyDescent="0.25">
      <c r="A1779" t="s">
        <v>1344</v>
      </c>
      <c r="B1779" t="s">
        <v>4462</v>
      </c>
      <c r="C1779" t="s">
        <v>4686</v>
      </c>
      <c r="D1779">
        <v>20171013</v>
      </c>
      <c r="E1779" s="6">
        <v>43021.656944444447</v>
      </c>
      <c r="F1779" s="4">
        <v>43021.656944444447</v>
      </c>
      <c r="G1779" s="5">
        <v>43021.656944444447</v>
      </c>
      <c r="H1779">
        <v>286</v>
      </c>
      <c r="I1779">
        <v>30.242707939999999</v>
      </c>
      <c r="J1779">
        <v>-98.604912760000005</v>
      </c>
      <c r="K1779">
        <v>31</v>
      </c>
      <c r="L1779">
        <v>83</v>
      </c>
      <c r="M1779">
        <v>81</v>
      </c>
      <c r="N1779">
        <v>176</v>
      </c>
      <c r="O1779">
        <v>6</v>
      </c>
      <c r="P1779">
        <v>1017</v>
      </c>
      <c r="Q1779">
        <v>67</v>
      </c>
      <c r="R1779">
        <v>76</v>
      </c>
      <c r="S1779">
        <v>0</v>
      </c>
      <c r="T1779">
        <v>9</v>
      </c>
      <c r="U1779">
        <v>0.37357149687354302</v>
      </c>
      <c r="V1779" t="s">
        <v>2899</v>
      </c>
      <c r="W1779">
        <v>435598</v>
      </c>
      <c r="X1779">
        <v>8400464</v>
      </c>
    </row>
    <row r="1780" spans="1:24" x14ac:dyDescent="0.25">
      <c r="A1780" t="s">
        <v>1344</v>
      </c>
      <c r="B1780" t="s">
        <v>4462</v>
      </c>
      <c r="C1780" t="s">
        <v>3917</v>
      </c>
      <c r="D1780">
        <v>20170721</v>
      </c>
      <c r="E1780" s="6">
        <v>42937.901388888888</v>
      </c>
      <c r="F1780" s="4">
        <v>42937.901388888888</v>
      </c>
      <c r="G1780" s="5">
        <v>42937.901388888888</v>
      </c>
      <c r="H1780">
        <v>202</v>
      </c>
      <c r="I1780">
        <v>31.28885</v>
      </c>
      <c r="J1780">
        <v>-98.597930000000005</v>
      </c>
      <c r="K1780">
        <v>9</v>
      </c>
      <c r="L1780">
        <v>98</v>
      </c>
      <c r="M1780">
        <v>54</v>
      </c>
      <c r="N1780">
        <v>170</v>
      </c>
      <c r="O1780">
        <v>16</v>
      </c>
      <c r="P1780">
        <v>1014</v>
      </c>
      <c r="Q1780">
        <v>69</v>
      </c>
      <c r="R1780">
        <v>94</v>
      </c>
      <c r="S1780">
        <v>1.7</v>
      </c>
      <c r="T1780">
        <v>10</v>
      </c>
      <c r="U1780">
        <v>3.4135061717681402E-2</v>
      </c>
      <c r="V1780" t="s">
        <v>1520</v>
      </c>
      <c r="W1780">
        <v>10601</v>
      </c>
      <c r="X1780">
        <v>7320940</v>
      </c>
    </row>
    <row r="1781" spans="1:24" x14ac:dyDescent="0.25">
      <c r="A1781" t="s">
        <v>1344</v>
      </c>
      <c r="B1781" t="s">
        <v>4462</v>
      </c>
      <c r="C1781" t="s">
        <v>4160</v>
      </c>
      <c r="D1781">
        <v>20170728</v>
      </c>
      <c r="E1781" s="6">
        <v>42944.661805555559</v>
      </c>
      <c r="F1781" s="4">
        <v>42944.661805555559</v>
      </c>
      <c r="G1781" s="5">
        <v>42944.661805555559</v>
      </c>
      <c r="H1781">
        <v>209</v>
      </c>
      <c r="I1781">
        <v>31.25339</v>
      </c>
      <c r="J1781">
        <v>-98.595470000000006</v>
      </c>
      <c r="K1781">
        <v>0</v>
      </c>
      <c r="L1781">
        <v>101</v>
      </c>
      <c r="M1781">
        <v>46</v>
      </c>
      <c r="N1781">
        <v>191</v>
      </c>
      <c r="O1781">
        <v>16</v>
      </c>
      <c r="P1781">
        <v>1012</v>
      </c>
      <c r="Q1781">
        <v>64</v>
      </c>
      <c r="R1781">
        <v>94</v>
      </c>
      <c r="S1781">
        <v>0</v>
      </c>
      <c r="T1781">
        <v>10</v>
      </c>
      <c r="U1781">
        <v>0.31012634852490101</v>
      </c>
      <c r="V1781" t="s">
        <v>1520</v>
      </c>
      <c r="W1781">
        <v>10601</v>
      </c>
      <c r="X1781">
        <v>7646541</v>
      </c>
    </row>
    <row r="1782" spans="1:24" x14ac:dyDescent="0.25">
      <c r="A1782" t="s">
        <v>1344</v>
      </c>
      <c r="B1782" t="s">
        <v>4462</v>
      </c>
      <c r="C1782" t="s">
        <v>2323</v>
      </c>
      <c r="D1782">
        <v>20160828</v>
      </c>
      <c r="E1782" s="6">
        <v>42610.65625</v>
      </c>
      <c r="F1782" s="4">
        <v>42610.65625</v>
      </c>
      <c r="G1782" s="5">
        <v>42610.65625</v>
      </c>
      <c r="H1782">
        <v>241</v>
      </c>
      <c r="I1782">
        <v>31.137828450000001</v>
      </c>
      <c r="J1782">
        <v>-98.582293730000004</v>
      </c>
      <c r="K1782">
        <v>26</v>
      </c>
      <c r="L1782">
        <v>91</v>
      </c>
      <c r="M1782">
        <v>72</v>
      </c>
      <c r="N1782">
        <v>86</v>
      </c>
      <c r="O1782">
        <v>10</v>
      </c>
      <c r="P1782">
        <v>1016</v>
      </c>
      <c r="Q1782">
        <v>68</v>
      </c>
      <c r="R1782">
        <v>81</v>
      </c>
      <c r="S1782">
        <v>0.7</v>
      </c>
      <c r="T1782">
        <v>9</v>
      </c>
      <c r="U1782">
        <v>0.14775308000000001</v>
      </c>
      <c r="V1782" t="s">
        <v>892</v>
      </c>
      <c r="W1782">
        <v>9531</v>
      </c>
      <c r="X1782">
        <v>3983429</v>
      </c>
    </row>
    <row r="1783" spans="1:24" x14ac:dyDescent="0.25">
      <c r="A1783" t="s">
        <v>1344</v>
      </c>
      <c r="B1783" t="s">
        <v>4462</v>
      </c>
      <c r="C1783" t="s">
        <v>2597</v>
      </c>
      <c r="D1783">
        <v>20161021</v>
      </c>
      <c r="E1783" s="6">
        <v>42664.708969907406</v>
      </c>
      <c r="F1783" s="4">
        <v>42664.708969907406</v>
      </c>
      <c r="G1783" s="5">
        <v>42664.708969907406</v>
      </c>
      <c r="H1783">
        <v>295</v>
      </c>
      <c r="I1783">
        <v>34.064579999999999</v>
      </c>
      <c r="J1783">
        <v>-98.556880000000007</v>
      </c>
      <c r="K1783">
        <v>0</v>
      </c>
      <c r="L1783">
        <v>71</v>
      </c>
      <c r="M1783">
        <v>69</v>
      </c>
      <c r="N1783">
        <v>164</v>
      </c>
      <c r="O1783">
        <v>8</v>
      </c>
      <c r="P1783">
        <v>1025</v>
      </c>
      <c r="Q1783">
        <v>46</v>
      </c>
      <c r="R1783">
        <v>60</v>
      </c>
      <c r="S1783">
        <v>0</v>
      </c>
      <c r="T1783">
        <v>10</v>
      </c>
      <c r="U1783">
        <v>0.62021254299999995</v>
      </c>
      <c r="V1783" t="s">
        <v>1520</v>
      </c>
      <c r="W1783">
        <v>10601</v>
      </c>
      <c r="X1783">
        <v>4832396</v>
      </c>
    </row>
    <row r="1784" spans="1:24" x14ac:dyDescent="0.25">
      <c r="A1784" t="s">
        <v>1344</v>
      </c>
      <c r="B1784" t="s">
        <v>4462</v>
      </c>
      <c r="C1784" t="s">
        <v>3895</v>
      </c>
      <c r="D1784">
        <v>20170720</v>
      </c>
      <c r="E1784" s="6">
        <v>42936.724999999999</v>
      </c>
      <c r="F1784" s="4">
        <v>42936.724999999999</v>
      </c>
      <c r="G1784" s="5">
        <v>42936.724999999999</v>
      </c>
      <c r="H1784">
        <v>201</v>
      </c>
      <c r="I1784">
        <v>31.072849999999999</v>
      </c>
      <c r="J1784">
        <v>-98.546009999999995</v>
      </c>
      <c r="K1784">
        <v>0</v>
      </c>
      <c r="L1784">
        <v>99</v>
      </c>
      <c r="M1784">
        <v>53</v>
      </c>
      <c r="N1784">
        <v>171</v>
      </c>
      <c r="O1784">
        <v>13</v>
      </c>
      <c r="P1784">
        <v>1017</v>
      </c>
      <c r="Q1784">
        <v>68</v>
      </c>
      <c r="R1784">
        <v>93</v>
      </c>
      <c r="S1784">
        <v>0</v>
      </c>
      <c r="T1784">
        <v>10</v>
      </c>
      <c r="U1784">
        <v>0.104267197027792</v>
      </c>
      <c r="V1784" t="s">
        <v>1520</v>
      </c>
      <c r="W1784">
        <v>10601</v>
      </c>
      <c r="X1784">
        <v>7310439</v>
      </c>
    </row>
    <row r="1785" spans="1:24" x14ac:dyDescent="0.25">
      <c r="A1785" t="s">
        <v>1344</v>
      </c>
      <c r="B1785" t="s">
        <v>4462</v>
      </c>
      <c r="C1785" t="s">
        <v>3918</v>
      </c>
      <c r="D1785">
        <v>20170721</v>
      </c>
      <c r="E1785" s="6">
        <v>42937.946527777778</v>
      </c>
      <c r="F1785" s="4">
        <v>42937.946527777778</v>
      </c>
      <c r="G1785" s="5">
        <v>42937.946527777778</v>
      </c>
      <c r="H1785">
        <v>202</v>
      </c>
      <c r="I1785">
        <v>31.296559999999999</v>
      </c>
      <c r="J1785">
        <v>-98.523849999999996</v>
      </c>
      <c r="K1785">
        <v>9</v>
      </c>
      <c r="L1785">
        <v>98</v>
      </c>
      <c r="M1785">
        <v>54</v>
      </c>
      <c r="N1785">
        <v>170</v>
      </c>
      <c r="O1785">
        <v>16</v>
      </c>
      <c r="P1785">
        <v>1014</v>
      </c>
      <c r="Q1785">
        <v>69</v>
      </c>
      <c r="R1785">
        <v>94</v>
      </c>
      <c r="S1785">
        <v>1.7</v>
      </c>
      <c r="T1785">
        <v>10</v>
      </c>
      <c r="U1785">
        <v>3.2171234051155698E-2</v>
      </c>
      <c r="V1785" t="s">
        <v>1520</v>
      </c>
      <c r="W1785">
        <v>10601</v>
      </c>
      <c r="X1785">
        <v>7320977</v>
      </c>
    </row>
    <row r="1786" spans="1:24" x14ac:dyDescent="0.25">
      <c r="A1786" t="s">
        <v>1344</v>
      </c>
      <c r="B1786" t="s">
        <v>4462</v>
      </c>
      <c r="C1786" t="s">
        <v>3080</v>
      </c>
      <c r="D1786">
        <v>20170523</v>
      </c>
      <c r="E1786" s="6">
        <v>42878.708333333336</v>
      </c>
      <c r="F1786" s="4">
        <v>42878.708333333336</v>
      </c>
      <c r="G1786" s="5">
        <v>42878.708333333336</v>
      </c>
      <c r="H1786">
        <v>143</v>
      </c>
      <c r="I1786">
        <v>31.01654787</v>
      </c>
      <c r="J1786">
        <v>-98.457326890000004</v>
      </c>
      <c r="K1786">
        <v>40</v>
      </c>
      <c r="L1786">
        <v>72</v>
      </c>
      <c r="M1786">
        <v>79</v>
      </c>
      <c r="N1786">
        <v>239</v>
      </c>
      <c r="O1786">
        <v>9</v>
      </c>
      <c r="P1786">
        <v>1012</v>
      </c>
      <c r="Q1786">
        <v>61</v>
      </c>
      <c r="R1786">
        <v>69</v>
      </c>
      <c r="S1786">
        <v>6.8</v>
      </c>
      <c r="T1786">
        <v>8</v>
      </c>
      <c r="U1786">
        <v>6.7940393704270394E-2</v>
      </c>
      <c r="V1786" t="s">
        <v>1547</v>
      </c>
      <c r="W1786">
        <v>38701</v>
      </c>
      <c r="X1786">
        <v>6356787</v>
      </c>
    </row>
    <row r="1787" spans="1:24" x14ac:dyDescent="0.25">
      <c r="A1787" t="s">
        <v>1344</v>
      </c>
      <c r="B1787" t="s">
        <v>4462</v>
      </c>
      <c r="C1787" t="s">
        <v>4156</v>
      </c>
      <c r="D1787">
        <v>20170727</v>
      </c>
      <c r="E1787" s="6">
        <v>42943.82916666667</v>
      </c>
      <c r="F1787" s="4">
        <v>42943.82916666667</v>
      </c>
      <c r="G1787" s="5">
        <v>42943.82916666667</v>
      </c>
      <c r="H1787">
        <v>208</v>
      </c>
      <c r="I1787">
        <v>31.110759999999999</v>
      </c>
      <c r="J1787">
        <v>-98.457099999999997</v>
      </c>
      <c r="K1787">
        <v>0</v>
      </c>
      <c r="L1787">
        <v>100</v>
      </c>
      <c r="M1787">
        <v>53</v>
      </c>
      <c r="N1787">
        <v>202</v>
      </c>
      <c r="O1787">
        <v>19</v>
      </c>
      <c r="P1787">
        <v>1014</v>
      </c>
      <c r="Q1787">
        <v>67</v>
      </c>
      <c r="R1787">
        <v>92</v>
      </c>
      <c r="S1787">
        <v>0</v>
      </c>
      <c r="T1787">
        <v>10</v>
      </c>
      <c r="U1787">
        <v>0.23293054478096101</v>
      </c>
      <c r="V1787" t="s">
        <v>1520</v>
      </c>
      <c r="W1787">
        <v>10601</v>
      </c>
      <c r="X1787">
        <v>7646416</v>
      </c>
    </row>
    <row r="1788" spans="1:24" x14ac:dyDescent="0.25">
      <c r="A1788" t="s">
        <v>1344</v>
      </c>
      <c r="B1788" t="s">
        <v>4462</v>
      </c>
      <c r="C1788" t="s">
        <v>2638</v>
      </c>
      <c r="D1788">
        <v>20160604</v>
      </c>
      <c r="E1788" s="6">
        <v>42525.654861111114</v>
      </c>
      <c r="F1788" s="4">
        <v>42525.654861111114</v>
      </c>
      <c r="G1788" s="5">
        <v>42525.654861111114</v>
      </c>
      <c r="H1788">
        <v>156</v>
      </c>
      <c r="I1788">
        <v>33.755076080000002</v>
      </c>
      <c r="J1788">
        <v>-98.384491280000006</v>
      </c>
      <c r="K1788">
        <v>43</v>
      </c>
      <c r="L1788">
        <v>81</v>
      </c>
      <c r="M1788">
        <v>81</v>
      </c>
      <c r="N1788">
        <v>133</v>
      </c>
      <c r="O1788">
        <v>8</v>
      </c>
      <c r="P1788">
        <v>1013</v>
      </c>
      <c r="Q1788">
        <v>67</v>
      </c>
      <c r="R1788">
        <v>73</v>
      </c>
      <c r="S1788">
        <v>0.9</v>
      </c>
      <c r="T1788">
        <v>6</v>
      </c>
      <c r="U1788">
        <v>4.9854254396651801E-3</v>
      </c>
      <c r="V1788" t="s">
        <v>2639</v>
      </c>
      <c r="W1788">
        <v>100139</v>
      </c>
      <c r="X1788">
        <v>4945650</v>
      </c>
    </row>
    <row r="1789" spans="1:24" x14ac:dyDescent="0.25">
      <c r="A1789" t="s">
        <v>1344</v>
      </c>
      <c r="B1789" t="s">
        <v>4462</v>
      </c>
      <c r="C1789" t="s">
        <v>1756</v>
      </c>
      <c r="D1789">
        <v>20150716</v>
      </c>
      <c r="E1789" s="6">
        <v>42201.657638888886</v>
      </c>
      <c r="F1789" s="4">
        <v>42201.657638888886</v>
      </c>
      <c r="G1789" s="5">
        <v>42201.657638888886</v>
      </c>
      <c r="H1789">
        <v>197</v>
      </c>
      <c r="I1789">
        <v>30.741935999999999</v>
      </c>
      <c r="J1789">
        <v>-98.364783970000005</v>
      </c>
      <c r="K1789">
        <v>15</v>
      </c>
      <c r="L1789">
        <v>99</v>
      </c>
      <c r="M1789">
        <v>59</v>
      </c>
      <c r="N1789">
        <v>184</v>
      </c>
      <c r="O1789">
        <v>21</v>
      </c>
      <c r="P1789">
        <v>1013</v>
      </c>
      <c r="Q1789">
        <v>67</v>
      </c>
      <c r="R1789">
        <v>90</v>
      </c>
      <c r="S1789">
        <v>0</v>
      </c>
      <c r="T1789">
        <v>10</v>
      </c>
      <c r="U1789">
        <v>5.1301300000000001E-3</v>
      </c>
      <c r="V1789" t="s">
        <v>1757</v>
      </c>
      <c r="W1789">
        <v>41957</v>
      </c>
      <c r="X1789">
        <v>1773102</v>
      </c>
    </row>
    <row r="1790" spans="1:24" x14ac:dyDescent="0.25">
      <c r="A1790" t="s">
        <v>1344</v>
      </c>
      <c r="B1790" t="s">
        <v>4462</v>
      </c>
      <c r="C1790" t="s">
        <v>4110</v>
      </c>
      <c r="D1790">
        <v>20170820</v>
      </c>
      <c r="E1790" s="6">
        <v>42967.690636574072</v>
      </c>
      <c r="F1790" s="4">
        <v>42967.690636574072</v>
      </c>
      <c r="G1790" s="5">
        <v>42967.690636574072</v>
      </c>
      <c r="H1790">
        <v>232</v>
      </c>
      <c r="I1790">
        <v>30.29216297</v>
      </c>
      <c r="J1790">
        <v>-98.338637030000001</v>
      </c>
      <c r="K1790">
        <v>13</v>
      </c>
      <c r="L1790">
        <v>97</v>
      </c>
      <c r="M1790">
        <v>60</v>
      </c>
      <c r="N1790">
        <v>173</v>
      </c>
      <c r="O1790">
        <v>15</v>
      </c>
      <c r="P1790">
        <v>1014</v>
      </c>
      <c r="Q1790">
        <v>66</v>
      </c>
      <c r="R1790">
        <v>87</v>
      </c>
      <c r="S1790">
        <v>0</v>
      </c>
      <c r="T1790">
        <v>9</v>
      </c>
      <c r="U1790">
        <v>1.5682258579388798E-2</v>
      </c>
      <c r="V1790" t="s">
        <v>4111</v>
      </c>
      <c r="W1790">
        <v>85119</v>
      </c>
      <c r="X1790">
        <v>7607674</v>
      </c>
    </row>
    <row r="1791" spans="1:24" x14ac:dyDescent="0.25">
      <c r="A1791" t="s">
        <v>1344</v>
      </c>
      <c r="B1791" t="s">
        <v>4462</v>
      </c>
      <c r="C1791" t="s">
        <v>1793</v>
      </c>
      <c r="D1791">
        <v>20150730</v>
      </c>
      <c r="E1791" s="6">
        <v>42215.860254629632</v>
      </c>
      <c r="F1791" s="4">
        <v>42215.860254629632</v>
      </c>
      <c r="G1791" s="5">
        <v>42215.860254629632</v>
      </c>
      <c r="H1791">
        <v>211</v>
      </c>
      <c r="I1791">
        <v>30.568853000000001</v>
      </c>
      <c r="J1791">
        <v>-98.281372000000005</v>
      </c>
      <c r="K1791">
        <v>18</v>
      </c>
      <c r="L1791">
        <v>100</v>
      </c>
      <c r="M1791">
        <v>41</v>
      </c>
      <c r="N1791">
        <v>163</v>
      </c>
      <c r="O1791">
        <v>13</v>
      </c>
      <c r="P1791">
        <v>1016</v>
      </c>
      <c r="Q1791">
        <v>61</v>
      </c>
      <c r="R1791">
        <v>92</v>
      </c>
      <c r="S1791">
        <v>0</v>
      </c>
      <c r="T1791">
        <v>10</v>
      </c>
      <c r="U1791">
        <v>0.99356057399999997</v>
      </c>
      <c r="V1791" t="s">
        <v>1520</v>
      </c>
      <c r="W1791">
        <v>10601</v>
      </c>
      <c r="X1791">
        <v>1837851</v>
      </c>
    </row>
    <row r="1792" spans="1:24" x14ac:dyDescent="0.25">
      <c r="A1792" t="s">
        <v>1344</v>
      </c>
      <c r="B1792" t="s">
        <v>4462</v>
      </c>
      <c r="C1792" t="s">
        <v>2878</v>
      </c>
      <c r="D1792">
        <v>20170417</v>
      </c>
      <c r="E1792" s="6">
        <v>42842.731666666667</v>
      </c>
      <c r="F1792" s="4">
        <v>42842.731666666667</v>
      </c>
      <c r="G1792" s="5">
        <v>42842.731666666667</v>
      </c>
      <c r="H1792">
        <v>107</v>
      </c>
      <c r="I1792">
        <v>30.054797000000001</v>
      </c>
      <c r="J1792">
        <v>-98.241193999999993</v>
      </c>
      <c r="K1792">
        <v>89</v>
      </c>
      <c r="L1792">
        <v>74</v>
      </c>
      <c r="M1792">
        <v>86</v>
      </c>
      <c r="N1792">
        <v>139</v>
      </c>
      <c r="O1792">
        <v>12</v>
      </c>
      <c r="P1792">
        <v>1016</v>
      </c>
      <c r="Q1792">
        <v>64</v>
      </c>
      <c r="R1792">
        <v>71</v>
      </c>
      <c r="S1792">
        <v>2.6</v>
      </c>
      <c r="T1792">
        <v>6</v>
      </c>
      <c r="U1792">
        <v>0.66199928941125596</v>
      </c>
      <c r="V1792" t="s">
        <v>1408</v>
      </c>
      <c r="W1792">
        <v>11481</v>
      </c>
      <c r="X1792">
        <v>5803383</v>
      </c>
    </row>
    <row r="1793" spans="1:24" x14ac:dyDescent="0.25">
      <c r="A1793" t="s">
        <v>1344</v>
      </c>
      <c r="B1793" t="s">
        <v>4462</v>
      </c>
      <c r="C1793" t="s">
        <v>1792</v>
      </c>
      <c r="D1793">
        <v>20150730</v>
      </c>
      <c r="E1793" s="6">
        <v>42215.811666666668</v>
      </c>
      <c r="F1793" s="4">
        <v>42215.811666666668</v>
      </c>
      <c r="G1793" s="5">
        <v>42215.811666666668</v>
      </c>
      <c r="H1793">
        <v>211</v>
      </c>
      <c r="I1793">
        <v>30.582232999999999</v>
      </c>
      <c r="J1793">
        <v>-98.227474000000001</v>
      </c>
      <c r="K1793">
        <v>22</v>
      </c>
      <c r="L1793">
        <v>100</v>
      </c>
      <c r="M1793">
        <v>42</v>
      </c>
      <c r="N1793">
        <v>166</v>
      </c>
      <c r="O1793">
        <v>12</v>
      </c>
      <c r="P1793">
        <v>1016</v>
      </c>
      <c r="Q1793">
        <v>62</v>
      </c>
      <c r="R1793">
        <v>92</v>
      </c>
      <c r="S1793">
        <v>0.1</v>
      </c>
      <c r="T1793">
        <v>10</v>
      </c>
      <c r="U1793">
        <v>0.99271416099999998</v>
      </c>
      <c r="V1793" t="s">
        <v>1520</v>
      </c>
      <c r="W1793">
        <v>10601</v>
      </c>
      <c r="X1793">
        <v>1837718</v>
      </c>
    </row>
    <row r="1794" spans="1:24" x14ac:dyDescent="0.25">
      <c r="A1794" t="s">
        <v>1344</v>
      </c>
      <c r="B1794" t="s">
        <v>4462</v>
      </c>
      <c r="C1794" t="s">
        <v>1790</v>
      </c>
      <c r="D1794">
        <v>20150730</v>
      </c>
      <c r="E1794" s="6">
        <v>42215.600671296299</v>
      </c>
      <c r="F1794" s="4">
        <v>42215.600671296299</v>
      </c>
      <c r="G1794" s="5">
        <v>42215.600671296299</v>
      </c>
      <c r="H1794">
        <v>211</v>
      </c>
      <c r="I1794">
        <v>30.562636999999999</v>
      </c>
      <c r="J1794">
        <v>-98.191042999999993</v>
      </c>
      <c r="K1794">
        <v>22</v>
      </c>
      <c r="L1794">
        <v>100</v>
      </c>
      <c r="M1794">
        <v>42</v>
      </c>
      <c r="N1794">
        <v>166</v>
      </c>
      <c r="O1794">
        <v>12</v>
      </c>
      <c r="P1794">
        <v>1016</v>
      </c>
      <c r="Q1794">
        <v>62</v>
      </c>
      <c r="R1794">
        <v>92</v>
      </c>
      <c r="S1794">
        <v>0.1</v>
      </c>
      <c r="T1794">
        <v>10</v>
      </c>
      <c r="U1794">
        <v>0.98831043699999999</v>
      </c>
      <c r="V1794" t="s">
        <v>1520</v>
      </c>
      <c r="W1794">
        <v>10601</v>
      </c>
      <c r="X1794">
        <v>1835672</v>
      </c>
    </row>
    <row r="1795" spans="1:24" x14ac:dyDescent="0.25">
      <c r="A1795" t="s">
        <v>1344</v>
      </c>
      <c r="B1795" t="s">
        <v>4462</v>
      </c>
      <c r="C1795" t="s">
        <v>3013</v>
      </c>
      <c r="D1795">
        <v>20170506</v>
      </c>
      <c r="E1795" s="6">
        <v>42861.927083333336</v>
      </c>
      <c r="F1795" s="4">
        <v>42861.927083333336</v>
      </c>
      <c r="G1795" s="5">
        <v>42861.927083333336</v>
      </c>
      <c r="H1795">
        <v>126</v>
      </c>
      <c r="I1795">
        <v>30.175146000000002</v>
      </c>
      <c r="J1795">
        <v>-98.188677999999996</v>
      </c>
      <c r="K1795">
        <v>0</v>
      </c>
      <c r="L1795">
        <v>77</v>
      </c>
      <c r="M1795">
        <v>47</v>
      </c>
      <c r="N1795">
        <v>186</v>
      </c>
      <c r="O1795">
        <v>9</v>
      </c>
      <c r="P1795">
        <v>1016</v>
      </c>
      <c r="Q1795">
        <v>47</v>
      </c>
      <c r="R1795">
        <v>69</v>
      </c>
      <c r="S1795">
        <v>0</v>
      </c>
      <c r="T1795">
        <v>10</v>
      </c>
      <c r="U1795">
        <v>0.85631466443096405</v>
      </c>
      <c r="V1795" t="s">
        <v>3014</v>
      </c>
      <c r="W1795">
        <v>56527</v>
      </c>
      <c r="X1795">
        <v>6117325</v>
      </c>
    </row>
    <row r="1796" spans="1:24" x14ac:dyDescent="0.25">
      <c r="A1796" t="s">
        <v>1344</v>
      </c>
      <c r="B1796" t="s">
        <v>4462</v>
      </c>
      <c r="C1796" t="s">
        <v>1791</v>
      </c>
      <c r="D1796">
        <v>20150730</v>
      </c>
      <c r="E1796" s="6">
        <v>42215.697094907409</v>
      </c>
      <c r="F1796" s="4">
        <v>42215.697094907409</v>
      </c>
      <c r="G1796" s="5">
        <v>42215.697094907409</v>
      </c>
      <c r="H1796">
        <v>211</v>
      </c>
      <c r="I1796">
        <v>30.537821999999998</v>
      </c>
      <c r="J1796">
        <v>-98.175957999999994</v>
      </c>
      <c r="K1796">
        <v>21</v>
      </c>
      <c r="L1796">
        <v>100</v>
      </c>
      <c r="M1796">
        <v>43</v>
      </c>
      <c r="N1796">
        <v>163</v>
      </c>
      <c r="O1796">
        <v>12</v>
      </c>
      <c r="P1796">
        <v>1016</v>
      </c>
      <c r="Q1796">
        <v>63</v>
      </c>
      <c r="R1796">
        <v>93</v>
      </c>
      <c r="S1796">
        <v>0</v>
      </c>
      <c r="T1796">
        <v>10</v>
      </c>
      <c r="U1796">
        <v>0.99046886999999995</v>
      </c>
      <c r="V1796" t="s">
        <v>1520</v>
      </c>
      <c r="W1796">
        <v>10601</v>
      </c>
      <c r="X1796">
        <v>1835756</v>
      </c>
    </row>
    <row r="1797" spans="1:24" x14ac:dyDescent="0.25">
      <c r="A1797" t="s">
        <v>1344</v>
      </c>
      <c r="B1797" t="s">
        <v>4462</v>
      </c>
      <c r="C1797" t="s">
        <v>3646</v>
      </c>
      <c r="D1797">
        <v>20170709</v>
      </c>
      <c r="E1797" s="6">
        <v>42925.974305555559</v>
      </c>
      <c r="F1797" s="4">
        <v>42925.974305555559</v>
      </c>
      <c r="G1797" s="5">
        <v>42925.974305555559</v>
      </c>
      <c r="H1797">
        <v>190</v>
      </c>
      <c r="I1797">
        <v>31.068865800000001</v>
      </c>
      <c r="J1797">
        <v>-98.175228200000006</v>
      </c>
      <c r="K1797">
        <v>17</v>
      </c>
      <c r="L1797">
        <v>96</v>
      </c>
      <c r="M1797">
        <v>55</v>
      </c>
      <c r="N1797">
        <v>213</v>
      </c>
      <c r="O1797">
        <v>12</v>
      </c>
      <c r="P1797">
        <v>1016</v>
      </c>
      <c r="Q1797">
        <v>66</v>
      </c>
      <c r="R1797">
        <v>89</v>
      </c>
      <c r="S1797">
        <v>1.5</v>
      </c>
      <c r="T1797">
        <v>10</v>
      </c>
      <c r="U1797">
        <v>0.99330135589911706</v>
      </c>
      <c r="V1797" t="s">
        <v>2182</v>
      </c>
      <c r="W1797">
        <v>13713</v>
      </c>
      <c r="X1797">
        <v>7020970</v>
      </c>
    </row>
    <row r="1798" spans="1:24" x14ac:dyDescent="0.25">
      <c r="A1798" t="s">
        <v>1344</v>
      </c>
      <c r="B1798" t="s">
        <v>4462</v>
      </c>
      <c r="C1798" t="s">
        <v>4748</v>
      </c>
      <c r="D1798">
        <v>20171018</v>
      </c>
      <c r="E1798" s="6">
        <v>43026.902094907404</v>
      </c>
      <c r="F1798" s="4">
        <v>43026.902094907404</v>
      </c>
      <c r="G1798" s="5">
        <v>43026.902094907404</v>
      </c>
      <c r="H1798">
        <v>291</v>
      </c>
      <c r="I1798">
        <v>31.235115050000001</v>
      </c>
      <c r="J1798">
        <v>-98.117218019999996</v>
      </c>
      <c r="K1798">
        <v>14</v>
      </c>
      <c r="L1798">
        <v>79</v>
      </c>
      <c r="M1798">
        <v>61</v>
      </c>
      <c r="N1798">
        <v>179</v>
      </c>
      <c r="O1798">
        <v>4</v>
      </c>
      <c r="P1798">
        <v>1020</v>
      </c>
      <c r="Q1798">
        <v>46</v>
      </c>
      <c r="R1798">
        <v>62</v>
      </c>
      <c r="S1798">
        <v>0</v>
      </c>
      <c r="T1798">
        <v>10</v>
      </c>
      <c r="U1798">
        <v>9.8014649068725503E-3</v>
      </c>
      <c r="V1798" t="s">
        <v>949</v>
      </c>
      <c r="W1798">
        <v>62176</v>
      </c>
      <c r="X1798">
        <v>8472397</v>
      </c>
    </row>
    <row r="1799" spans="1:24" x14ac:dyDescent="0.25">
      <c r="A1799" t="s">
        <v>1344</v>
      </c>
      <c r="B1799" t="s">
        <v>4462</v>
      </c>
      <c r="C1799" t="s">
        <v>1779</v>
      </c>
      <c r="D1799">
        <v>20150727</v>
      </c>
      <c r="E1799" s="6">
        <v>42212.96533564815</v>
      </c>
      <c r="F1799" s="4">
        <v>42212.96533564815</v>
      </c>
      <c r="G1799" s="5">
        <v>42212.96533564815</v>
      </c>
      <c r="H1799">
        <v>208</v>
      </c>
      <c r="I1799">
        <v>29.715320999999999</v>
      </c>
      <c r="J1799">
        <v>-98.109362000000004</v>
      </c>
      <c r="K1799">
        <v>31</v>
      </c>
      <c r="L1799">
        <v>101</v>
      </c>
      <c r="M1799">
        <v>63</v>
      </c>
      <c r="N1799">
        <v>154</v>
      </c>
      <c r="O1799">
        <v>18</v>
      </c>
      <c r="P1799">
        <v>1011</v>
      </c>
      <c r="Q1799">
        <v>70</v>
      </c>
      <c r="R1799">
        <v>93</v>
      </c>
      <c r="S1799">
        <v>0</v>
      </c>
      <c r="T1799">
        <v>8</v>
      </c>
      <c r="U1799">
        <v>0.84824002700000001</v>
      </c>
      <c r="V1799" t="s">
        <v>1596</v>
      </c>
      <c r="W1799">
        <v>69593</v>
      </c>
      <c r="X1799">
        <v>1809334</v>
      </c>
    </row>
    <row r="1800" spans="1:24" x14ac:dyDescent="0.25">
      <c r="A1800" t="s">
        <v>1344</v>
      </c>
      <c r="B1800" t="s">
        <v>4462</v>
      </c>
      <c r="C1800" t="s">
        <v>2542</v>
      </c>
      <c r="D1800">
        <v>20161018</v>
      </c>
      <c r="E1800" s="6">
        <v>42661.775868055556</v>
      </c>
      <c r="F1800" s="4">
        <v>42661.775868055556</v>
      </c>
      <c r="G1800" s="5">
        <v>42661.775868055556</v>
      </c>
      <c r="H1800">
        <v>292</v>
      </c>
      <c r="I1800">
        <v>33.894641999999997</v>
      </c>
      <c r="J1800">
        <v>-97.990054000000001</v>
      </c>
      <c r="K1800">
        <v>15</v>
      </c>
      <c r="L1800">
        <v>87</v>
      </c>
      <c r="M1800">
        <v>72</v>
      </c>
      <c r="N1800">
        <v>238</v>
      </c>
      <c r="O1800">
        <v>13</v>
      </c>
      <c r="P1800">
        <v>1008</v>
      </c>
      <c r="Q1800">
        <v>65</v>
      </c>
      <c r="R1800">
        <v>78</v>
      </c>
      <c r="S1800">
        <v>0</v>
      </c>
      <c r="T1800">
        <v>10</v>
      </c>
      <c r="U1800">
        <v>0.90074174500000004</v>
      </c>
      <c r="V1800" t="s">
        <v>1547</v>
      </c>
      <c r="W1800">
        <v>38701</v>
      </c>
      <c r="X1800">
        <v>4469284</v>
      </c>
    </row>
    <row r="1801" spans="1:24" x14ac:dyDescent="0.25">
      <c r="A1801" t="s">
        <v>1344</v>
      </c>
      <c r="B1801" t="s">
        <v>4462</v>
      </c>
      <c r="C1801" t="s">
        <v>2181</v>
      </c>
      <c r="D1801">
        <v>20160707</v>
      </c>
      <c r="E1801" s="6">
        <v>42558.916666666664</v>
      </c>
      <c r="F1801" s="4">
        <v>42558.916666666664</v>
      </c>
      <c r="G1801" s="5">
        <v>42558.916666666664</v>
      </c>
      <c r="H1801">
        <v>189</v>
      </c>
      <c r="I1801">
        <v>30.583110900000001</v>
      </c>
      <c r="J1801">
        <v>-97.882364699999997</v>
      </c>
      <c r="K1801">
        <v>38</v>
      </c>
      <c r="L1801">
        <v>96</v>
      </c>
      <c r="M1801">
        <v>71</v>
      </c>
      <c r="N1801">
        <v>181</v>
      </c>
      <c r="O1801">
        <v>23</v>
      </c>
      <c r="P1801">
        <v>1013</v>
      </c>
      <c r="Q1801">
        <v>72</v>
      </c>
      <c r="R1801">
        <v>89</v>
      </c>
      <c r="S1801">
        <v>0</v>
      </c>
      <c r="T1801">
        <v>10</v>
      </c>
      <c r="U1801">
        <v>0.13826192500000001</v>
      </c>
      <c r="V1801" t="s">
        <v>2182</v>
      </c>
      <c r="W1801">
        <v>13713</v>
      </c>
      <c r="X1801">
        <v>3636114</v>
      </c>
    </row>
    <row r="1802" spans="1:24" x14ac:dyDescent="0.25">
      <c r="A1802" t="s">
        <v>1344</v>
      </c>
      <c r="B1802" t="s">
        <v>4462</v>
      </c>
      <c r="C1802" t="s">
        <v>4277</v>
      </c>
      <c r="D1802">
        <v>20170910</v>
      </c>
      <c r="E1802" s="6">
        <v>42988.939201388886</v>
      </c>
      <c r="F1802" s="4">
        <v>42988.939201388886</v>
      </c>
      <c r="G1802" s="5">
        <v>42988.939201388886</v>
      </c>
      <c r="H1802">
        <v>253</v>
      </c>
      <c r="I1802">
        <v>30.09607506</v>
      </c>
      <c r="J1802">
        <v>-97.822402949999997</v>
      </c>
      <c r="K1802">
        <v>0</v>
      </c>
      <c r="L1802">
        <v>82</v>
      </c>
      <c r="M1802">
        <v>61</v>
      </c>
      <c r="N1802">
        <v>47</v>
      </c>
      <c r="O1802">
        <v>14</v>
      </c>
      <c r="P1802">
        <v>1019</v>
      </c>
      <c r="Q1802">
        <v>58</v>
      </c>
      <c r="R1802">
        <v>74</v>
      </c>
      <c r="S1802">
        <v>0</v>
      </c>
      <c r="T1802">
        <v>10</v>
      </c>
      <c r="U1802">
        <v>0.75519183359681297</v>
      </c>
      <c r="V1802" t="s">
        <v>949</v>
      </c>
      <c r="W1802">
        <v>62176</v>
      </c>
      <c r="X1802">
        <v>7889266</v>
      </c>
    </row>
    <row r="1803" spans="1:24" x14ac:dyDescent="0.25">
      <c r="A1803" t="s">
        <v>1344</v>
      </c>
      <c r="B1803" t="s">
        <v>4462</v>
      </c>
      <c r="C1803" t="s">
        <v>4989</v>
      </c>
      <c r="D1803">
        <v>20171117</v>
      </c>
      <c r="E1803" s="6">
        <v>43056.749374999999</v>
      </c>
      <c r="F1803" s="4">
        <v>43056.749374999999</v>
      </c>
      <c r="G1803" s="5">
        <v>43056.749374999999</v>
      </c>
      <c r="H1803">
        <v>321</v>
      </c>
      <c r="I1803">
        <v>30.979482650000001</v>
      </c>
      <c r="J1803">
        <v>-97.817352290000002</v>
      </c>
      <c r="K1803">
        <v>71</v>
      </c>
      <c r="L1803">
        <v>73</v>
      </c>
      <c r="M1803">
        <v>88</v>
      </c>
      <c r="N1803">
        <v>200</v>
      </c>
      <c r="O1803">
        <v>21</v>
      </c>
      <c r="P1803">
        <v>1013</v>
      </c>
      <c r="Q1803">
        <v>65</v>
      </c>
      <c r="R1803">
        <v>70</v>
      </c>
      <c r="S1803">
        <v>0</v>
      </c>
      <c r="T1803">
        <v>10</v>
      </c>
      <c r="U1803">
        <v>7.11453838328113E-3</v>
      </c>
      <c r="V1803" t="s">
        <v>949</v>
      </c>
      <c r="W1803">
        <v>62176</v>
      </c>
      <c r="X1803">
        <v>8843181</v>
      </c>
    </row>
    <row r="1804" spans="1:24" x14ac:dyDescent="0.25">
      <c r="A1804" t="s">
        <v>1344</v>
      </c>
      <c r="B1804" t="s">
        <v>4462</v>
      </c>
      <c r="C1804" t="s">
        <v>1820</v>
      </c>
      <c r="D1804">
        <v>20150822</v>
      </c>
      <c r="E1804" s="6">
        <v>42239.033564814818</v>
      </c>
      <c r="F1804" s="4">
        <v>42239.033564814818</v>
      </c>
      <c r="G1804" s="5">
        <v>42239.033564814818</v>
      </c>
      <c r="H1804">
        <v>235</v>
      </c>
      <c r="I1804">
        <v>30.153542000000002</v>
      </c>
      <c r="J1804">
        <v>-97.811661999999998</v>
      </c>
      <c r="K1804">
        <v>30</v>
      </c>
      <c r="L1804">
        <v>98</v>
      </c>
      <c r="M1804">
        <v>69</v>
      </c>
      <c r="N1804">
        <v>176</v>
      </c>
      <c r="O1804">
        <v>20</v>
      </c>
      <c r="P1804">
        <v>1013</v>
      </c>
      <c r="Q1804">
        <v>72</v>
      </c>
      <c r="R1804">
        <v>91</v>
      </c>
      <c r="S1804">
        <v>0</v>
      </c>
      <c r="T1804">
        <v>10</v>
      </c>
      <c r="U1804">
        <v>0.52283692100000001</v>
      </c>
      <c r="V1804" t="s">
        <v>1520</v>
      </c>
      <c r="W1804">
        <v>10601</v>
      </c>
      <c r="X1804">
        <v>1915282</v>
      </c>
    </row>
    <row r="1805" spans="1:24" x14ac:dyDescent="0.25">
      <c r="A1805" t="s">
        <v>1344</v>
      </c>
      <c r="B1805" t="s">
        <v>4462</v>
      </c>
      <c r="C1805" t="s">
        <v>3050</v>
      </c>
      <c r="D1805">
        <v>20170518</v>
      </c>
      <c r="E1805" s="6">
        <v>42873.699120370373</v>
      </c>
      <c r="F1805" s="4">
        <v>42873.699120370373</v>
      </c>
      <c r="G1805" s="5">
        <v>42873.699120370373</v>
      </c>
      <c r="H1805">
        <v>138</v>
      </c>
      <c r="I1805">
        <v>30.408179130000001</v>
      </c>
      <c r="J1805">
        <v>-97.793414110000001</v>
      </c>
      <c r="K1805">
        <v>76</v>
      </c>
      <c r="L1805">
        <v>86</v>
      </c>
      <c r="M1805">
        <v>77</v>
      </c>
      <c r="N1805">
        <v>168</v>
      </c>
      <c r="O1805">
        <v>22</v>
      </c>
      <c r="P1805">
        <v>1008</v>
      </c>
      <c r="Q1805">
        <v>70</v>
      </c>
      <c r="R1805">
        <v>82</v>
      </c>
      <c r="S1805">
        <v>3.6</v>
      </c>
      <c r="T1805">
        <v>7</v>
      </c>
      <c r="U1805">
        <v>0.53590921957185</v>
      </c>
      <c r="V1805" t="s">
        <v>1757</v>
      </c>
      <c r="W1805">
        <v>41957</v>
      </c>
      <c r="X1805">
        <v>6271247</v>
      </c>
    </row>
    <row r="1806" spans="1:24" x14ac:dyDescent="0.25">
      <c r="A1806" t="s">
        <v>1344</v>
      </c>
      <c r="B1806" t="s">
        <v>4462</v>
      </c>
      <c r="C1806" t="s">
        <v>2898</v>
      </c>
      <c r="D1806">
        <v>20170418</v>
      </c>
      <c r="E1806" s="6">
        <v>42843.975694444445</v>
      </c>
      <c r="F1806" s="4">
        <v>42843.975694444445</v>
      </c>
      <c r="G1806" s="5">
        <v>42843.975694444445</v>
      </c>
      <c r="H1806">
        <v>108</v>
      </c>
      <c r="I1806">
        <v>30.13418523</v>
      </c>
      <c r="J1806">
        <v>-97.791195990000006</v>
      </c>
      <c r="K1806">
        <v>75</v>
      </c>
      <c r="L1806">
        <v>74</v>
      </c>
      <c r="M1806">
        <v>85</v>
      </c>
      <c r="N1806">
        <v>66</v>
      </c>
      <c r="O1806">
        <v>9</v>
      </c>
      <c r="P1806">
        <v>1016</v>
      </c>
      <c r="Q1806">
        <v>64</v>
      </c>
      <c r="R1806">
        <v>68</v>
      </c>
      <c r="S1806">
        <v>6.1</v>
      </c>
      <c r="T1806">
        <v>7</v>
      </c>
      <c r="U1806">
        <v>0.54540787746099395</v>
      </c>
      <c r="V1806" t="s">
        <v>2899</v>
      </c>
      <c r="W1806">
        <v>435598</v>
      </c>
      <c r="X1806">
        <v>5860043</v>
      </c>
    </row>
    <row r="1807" spans="1:24" x14ac:dyDescent="0.25">
      <c r="A1807" t="s">
        <v>1344</v>
      </c>
      <c r="B1807" t="s">
        <v>4462</v>
      </c>
      <c r="C1807" t="s">
        <v>2951</v>
      </c>
      <c r="D1807">
        <v>20170422</v>
      </c>
      <c r="E1807" s="6">
        <v>42847.785046296296</v>
      </c>
      <c r="F1807" s="4">
        <v>42847.785046296296</v>
      </c>
      <c r="G1807" s="5">
        <v>42847.785046296296</v>
      </c>
      <c r="H1807">
        <v>112</v>
      </c>
      <c r="I1807">
        <v>30.247605</v>
      </c>
      <c r="J1807">
        <v>-97.790679999999995</v>
      </c>
      <c r="K1807">
        <v>88</v>
      </c>
      <c r="L1807">
        <v>65</v>
      </c>
      <c r="M1807">
        <v>67</v>
      </c>
      <c r="N1807">
        <v>359</v>
      </c>
      <c r="O1807">
        <v>16</v>
      </c>
      <c r="P1807">
        <v>1014</v>
      </c>
      <c r="Q1807">
        <v>54</v>
      </c>
      <c r="R1807">
        <v>67</v>
      </c>
      <c r="S1807">
        <v>1.3</v>
      </c>
      <c r="T1807">
        <v>7</v>
      </c>
      <c r="U1807">
        <v>0.17896636339203301</v>
      </c>
      <c r="V1807" t="s">
        <v>2950</v>
      </c>
      <c r="W1807">
        <v>173651</v>
      </c>
      <c r="X1807">
        <v>5928015</v>
      </c>
    </row>
    <row r="1808" spans="1:24" x14ac:dyDescent="0.25">
      <c r="A1808" t="s">
        <v>1344</v>
      </c>
      <c r="B1808" t="s">
        <v>4462</v>
      </c>
      <c r="C1808" t="s">
        <v>2837</v>
      </c>
      <c r="D1808">
        <v>20170415</v>
      </c>
      <c r="E1808" s="6">
        <v>42840.786608796298</v>
      </c>
      <c r="F1808" s="4">
        <v>42840.786608796298</v>
      </c>
      <c r="G1808" s="5">
        <v>42840.786608796298</v>
      </c>
      <c r="H1808">
        <v>105</v>
      </c>
      <c r="I1808">
        <v>30.14785796</v>
      </c>
      <c r="J1808">
        <v>-97.787461109999995</v>
      </c>
      <c r="K1808">
        <v>82</v>
      </c>
      <c r="L1808">
        <v>82</v>
      </c>
      <c r="M1808">
        <v>81</v>
      </c>
      <c r="N1808">
        <v>161</v>
      </c>
      <c r="O1808">
        <v>15</v>
      </c>
      <c r="P1808">
        <v>1017</v>
      </c>
      <c r="Q1808">
        <v>65</v>
      </c>
      <c r="R1808">
        <v>73</v>
      </c>
      <c r="S1808">
        <v>1</v>
      </c>
      <c r="T1808">
        <v>10</v>
      </c>
      <c r="U1808">
        <v>0.82082567406088502</v>
      </c>
      <c r="V1808" t="s">
        <v>2838</v>
      </c>
      <c r="W1808">
        <v>452347</v>
      </c>
      <c r="X1808">
        <v>5727868</v>
      </c>
    </row>
    <row r="1809" spans="1:24" x14ac:dyDescent="0.25">
      <c r="A1809" t="s">
        <v>1344</v>
      </c>
      <c r="B1809" t="s">
        <v>4462</v>
      </c>
      <c r="C1809" t="s">
        <v>3396</v>
      </c>
      <c r="D1809">
        <v>20170621</v>
      </c>
      <c r="E1809" s="6">
        <v>42907.704861111109</v>
      </c>
      <c r="F1809" s="4">
        <v>42907.704861111109</v>
      </c>
      <c r="G1809" s="5">
        <v>42907.704861111109</v>
      </c>
      <c r="H1809">
        <v>172</v>
      </c>
      <c r="I1809">
        <v>30.1402702</v>
      </c>
      <c r="J1809">
        <v>-97.781063700000004</v>
      </c>
      <c r="K1809">
        <v>0</v>
      </c>
      <c r="L1809">
        <v>97</v>
      </c>
      <c r="M1809">
        <v>58</v>
      </c>
      <c r="N1809">
        <v>26</v>
      </c>
      <c r="O1809">
        <v>12</v>
      </c>
      <c r="P1809">
        <v>1011</v>
      </c>
      <c r="Q1809">
        <v>66</v>
      </c>
      <c r="R1809">
        <v>87</v>
      </c>
      <c r="S1809">
        <v>0</v>
      </c>
      <c r="T1809">
        <v>16</v>
      </c>
      <c r="U1809">
        <v>8.7820787916282006E-2</v>
      </c>
      <c r="V1809" t="s">
        <v>2899</v>
      </c>
      <c r="W1809">
        <v>435598</v>
      </c>
      <c r="X1809">
        <v>6748026</v>
      </c>
    </row>
    <row r="1810" spans="1:24" x14ac:dyDescent="0.25">
      <c r="A1810" t="s">
        <v>1344</v>
      </c>
      <c r="B1810" t="s">
        <v>4462</v>
      </c>
      <c r="C1810" t="s">
        <v>3397</v>
      </c>
      <c r="D1810">
        <v>20170621</v>
      </c>
      <c r="E1810" s="6">
        <v>42907.706250000003</v>
      </c>
      <c r="F1810" s="4">
        <v>42907.706250000003</v>
      </c>
      <c r="G1810" s="5">
        <v>42907.706250000003</v>
      </c>
      <c r="H1810">
        <v>172</v>
      </c>
      <c r="I1810">
        <v>30.1402702</v>
      </c>
      <c r="J1810">
        <v>-97.781063700000004</v>
      </c>
      <c r="K1810">
        <v>0</v>
      </c>
      <c r="L1810">
        <v>97</v>
      </c>
      <c r="M1810">
        <v>58</v>
      </c>
      <c r="N1810">
        <v>26</v>
      </c>
      <c r="O1810">
        <v>12</v>
      </c>
      <c r="P1810">
        <v>1011</v>
      </c>
      <c r="Q1810">
        <v>66</v>
      </c>
      <c r="R1810">
        <v>87</v>
      </c>
      <c r="S1810">
        <v>0</v>
      </c>
      <c r="T1810">
        <v>16</v>
      </c>
      <c r="U1810">
        <v>8.7725277980816904E-2</v>
      </c>
      <c r="V1810" t="s">
        <v>2899</v>
      </c>
      <c r="W1810">
        <v>435598</v>
      </c>
      <c r="X1810">
        <v>6748042</v>
      </c>
    </row>
    <row r="1811" spans="1:24" x14ac:dyDescent="0.25">
      <c r="A1811" t="s">
        <v>1344</v>
      </c>
      <c r="B1811" t="s">
        <v>4462</v>
      </c>
      <c r="C1811" t="s">
        <v>3399</v>
      </c>
      <c r="D1811">
        <v>20170621</v>
      </c>
      <c r="E1811" s="6">
        <v>42907.707638888889</v>
      </c>
      <c r="F1811" s="4">
        <v>42907.707638888889</v>
      </c>
      <c r="G1811" s="5">
        <v>42907.707638888889</v>
      </c>
      <c r="H1811">
        <v>172</v>
      </c>
      <c r="I1811">
        <v>30.1402702</v>
      </c>
      <c r="J1811">
        <v>-97.781063700000004</v>
      </c>
      <c r="K1811">
        <v>0</v>
      </c>
      <c r="L1811">
        <v>97</v>
      </c>
      <c r="M1811">
        <v>58</v>
      </c>
      <c r="N1811">
        <v>26</v>
      </c>
      <c r="O1811">
        <v>12</v>
      </c>
      <c r="P1811">
        <v>1011</v>
      </c>
      <c r="Q1811">
        <v>66</v>
      </c>
      <c r="R1811">
        <v>87</v>
      </c>
      <c r="S1811">
        <v>0</v>
      </c>
      <c r="T1811">
        <v>16</v>
      </c>
      <c r="U1811">
        <v>8.7629813363294701E-2</v>
      </c>
      <c r="V1811" t="s">
        <v>2899</v>
      </c>
      <c r="W1811">
        <v>435598</v>
      </c>
      <c r="X1811">
        <v>6748063</v>
      </c>
    </row>
    <row r="1812" spans="1:24" x14ac:dyDescent="0.25">
      <c r="A1812" t="s">
        <v>1344</v>
      </c>
      <c r="B1812" t="s">
        <v>4462</v>
      </c>
      <c r="C1812" t="s">
        <v>3401</v>
      </c>
      <c r="D1812">
        <v>20170621</v>
      </c>
      <c r="E1812" s="6">
        <v>42907.709722222222</v>
      </c>
      <c r="F1812" s="4">
        <v>42907.709722222222</v>
      </c>
      <c r="G1812" s="5">
        <v>42907.709722222222</v>
      </c>
      <c r="H1812">
        <v>172</v>
      </c>
      <c r="I1812">
        <v>30.1402702</v>
      </c>
      <c r="J1812">
        <v>-97.781063700000004</v>
      </c>
      <c r="K1812">
        <v>0</v>
      </c>
      <c r="L1812">
        <v>97</v>
      </c>
      <c r="M1812">
        <v>58</v>
      </c>
      <c r="N1812">
        <v>26</v>
      </c>
      <c r="O1812">
        <v>12</v>
      </c>
      <c r="P1812">
        <v>1011</v>
      </c>
      <c r="Q1812">
        <v>66</v>
      </c>
      <c r="R1812">
        <v>87</v>
      </c>
      <c r="S1812">
        <v>0</v>
      </c>
      <c r="T1812">
        <v>16</v>
      </c>
      <c r="U1812">
        <v>8.7486701551345997E-2</v>
      </c>
      <c r="V1812" t="s">
        <v>2899</v>
      </c>
      <c r="W1812">
        <v>435598</v>
      </c>
      <c r="X1812">
        <v>6748102</v>
      </c>
    </row>
    <row r="1813" spans="1:24" x14ac:dyDescent="0.25">
      <c r="A1813" t="s">
        <v>1344</v>
      </c>
      <c r="B1813" t="s">
        <v>4462</v>
      </c>
      <c r="C1813" t="s">
        <v>3402</v>
      </c>
      <c r="D1813">
        <v>20170621</v>
      </c>
      <c r="E1813" s="6">
        <v>42907.710416666669</v>
      </c>
      <c r="F1813" s="4">
        <v>42907.710416666669</v>
      </c>
      <c r="G1813" s="5">
        <v>42907.710416666669</v>
      </c>
      <c r="H1813">
        <v>172</v>
      </c>
      <c r="I1813">
        <v>30.1402702</v>
      </c>
      <c r="J1813">
        <v>-97.781063700000004</v>
      </c>
      <c r="K1813">
        <v>0</v>
      </c>
      <c r="L1813">
        <v>97</v>
      </c>
      <c r="M1813">
        <v>58</v>
      </c>
      <c r="N1813">
        <v>26</v>
      </c>
      <c r="O1813">
        <v>12</v>
      </c>
      <c r="P1813">
        <v>1011</v>
      </c>
      <c r="Q1813">
        <v>66</v>
      </c>
      <c r="R1813">
        <v>87</v>
      </c>
      <c r="S1813">
        <v>0</v>
      </c>
      <c r="T1813">
        <v>16</v>
      </c>
      <c r="U1813">
        <v>8.7439020306394902E-2</v>
      </c>
      <c r="V1813" t="s">
        <v>2899</v>
      </c>
      <c r="W1813">
        <v>435598</v>
      </c>
      <c r="X1813">
        <v>6748111</v>
      </c>
    </row>
    <row r="1814" spans="1:24" x14ac:dyDescent="0.25">
      <c r="A1814" t="s">
        <v>1344</v>
      </c>
      <c r="B1814" t="s">
        <v>4462</v>
      </c>
      <c r="C1814" t="s">
        <v>3408</v>
      </c>
      <c r="D1814">
        <v>20170621</v>
      </c>
      <c r="E1814" s="6">
        <v>42907.740972222222</v>
      </c>
      <c r="F1814" s="4">
        <v>42907.740972222222</v>
      </c>
      <c r="G1814" s="5">
        <v>42907.740972222222</v>
      </c>
      <c r="H1814">
        <v>172</v>
      </c>
      <c r="I1814">
        <v>30.1402702</v>
      </c>
      <c r="J1814">
        <v>-97.781063700000004</v>
      </c>
      <c r="K1814">
        <v>0</v>
      </c>
      <c r="L1814">
        <v>97</v>
      </c>
      <c r="M1814">
        <v>58</v>
      </c>
      <c r="N1814">
        <v>26</v>
      </c>
      <c r="O1814">
        <v>12</v>
      </c>
      <c r="P1814">
        <v>1011</v>
      </c>
      <c r="Q1814">
        <v>66</v>
      </c>
      <c r="R1814">
        <v>87</v>
      </c>
      <c r="S1814">
        <v>0</v>
      </c>
      <c r="T1814">
        <v>16</v>
      </c>
      <c r="U1814">
        <v>8.5352310017005606E-2</v>
      </c>
      <c r="V1814" t="s">
        <v>2899</v>
      </c>
      <c r="W1814">
        <v>435598</v>
      </c>
      <c r="X1814">
        <v>6748308</v>
      </c>
    </row>
    <row r="1815" spans="1:24" x14ac:dyDescent="0.25">
      <c r="A1815" t="s">
        <v>1344</v>
      </c>
      <c r="B1815" t="s">
        <v>4462</v>
      </c>
      <c r="C1815" t="s">
        <v>3409</v>
      </c>
      <c r="D1815">
        <v>20170621</v>
      </c>
      <c r="E1815" s="6">
        <v>42907.743750000001</v>
      </c>
      <c r="F1815" s="4">
        <v>42907.743750000001</v>
      </c>
      <c r="G1815" s="5">
        <v>42907.743750000001</v>
      </c>
      <c r="H1815">
        <v>172</v>
      </c>
      <c r="I1815">
        <v>30.1402702</v>
      </c>
      <c r="J1815">
        <v>-97.781063700000004</v>
      </c>
      <c r="K1815">
        <v>0</v>
      </c>
      <c r="L1815">
        <v>97</v>
      </c>
      <c r="M1815">
        <v>58</v>
      </c>
      <c r="N1815">
        <v>26</v>
      </c>
      <c r="O1815">
        <v>12</v>
      </c>
      <c r="P1815">
        <v>1011</v>
      </c>
      <c r="Q1815">
        <v>66</v>
      </c>
      <c r="R1815">
        <v>87</v>
      </c>
      <c r="S1815">
        <v>0</v>
      </c>
      <c r="T1815">
        <v>16</v>
      </c>
      <c r="U1815">
        <v>8.5163704564881607E-2</v>
      </c>
      <c r="V1815" t="s">
        <v>2899</v>
      </c>
      <c r="W1815">
        <v>435598</v>
      </c>
      <c r="X1815">
        <v>6748313</v>
      </c>
    </row>
    <row r="1816" spans="1:24" x14ac:dyDescent="0.25">
      <c r="A1816" t="s">
        <v>1344</v>
      </c>
      <c r="B1816" t="s">
        <v>4462</v>
      </c>
      <c r="C1816" t="s">
        <v>3410</v>
      </c>
      <c r="D1816">
        <v>20170621</v>
      </c>
      <c r="E1816" s="6">
        <v>42907.744444444441</v>
      </c>
      <c r="F1816" s="4">
        <v>42907.744444444441</v>
      </c>
      <c r="G1816" s="5">
        <v>42907.744444444441</v>
      </c>
      <c r="H1816">
        <v>172</v>
      </c>
      <c r="I1816">
        <v>30.1402702</v>
      </c>
      <c r="J1816">
        <v>-97.781063700000004</v>
      </c>
      <c r="K1816">
        <v>0</v>
      </c>
      <c r="L1816">
        <v>97</v>
      </c>
      <c r="M1816">
        <v>58</v>
      </c>
      <c r="N1816">
        <v>26</v>
      </c>
      <c r="O1816">
        <v>12</v>
      </c>
      <c r="P1816">
        <v>1011</v>
      </c>
      <c r="Q1816">
        <v>66</v>
      </c>
      <c r="R1816">
        <v>87</v>
      </c>
      <c r="S1816">
        <v>0</v>
      </c>
      <c r="T1816">
        <v>16</v>
      </c>
      <c r="U1816">
        <v>8.5116581811493897E-2</v>
      </c>
      <c r="V1816" t="s">
        <v>2899</v>
      </c>
      <c r="W1816">
        <v>435598</v>
      </c>
      <c r="X1816">
        <v>6748317</v>
      </c>
    </row>
    <row r="1817" spans="1:24" x14ac:dyDescent="0.25">
      <c r="A1817" t="s">
        <v>1344</v>
      </c>
      <c r="B1817" t="s">
        <v>4462</v>
      </c>
      <c r="C1817" t="s">
        <v>3411</v>
      </c>
      <c r="D1817">
        <v>20170621</v>
      </c>
      <c r="E1817" s="6">
        <v>42907.745138888888</v>
      </c>
      <c r="F1817" s="4">
        <v>42907.745138888888</v>
      </c>
      <c r="G1817" s="5">
        <v>42907.745138888888</v>
      </c>
      <c r="H1817">
        <v>172</v>
      </c>
      <c r="I1817">
        <v>30.1402702</v>
      </c>
      <c r="J1817">
        <v>-97.781063700000004</v>
      </c>
      <c r="K1817">
        <v>0</v>
      </c>
      <c r="L1817">
        <v>97</v>
      </c>
      <c r="M1817">
        <v>58</v>
      </c>
      <c r="N1817">
        <v>26</v>
      </c>
      <c r="O1817">
        <v>12</v>
      </c>
      <c r="P1817">
        <v>1011</v>
      </c>
      <c r="Q1817">
        <v>66</v>
      </c>
      <c r="R1817">
        <v>87</v>
      </c>
      <c r="S1817">
        <v>0</v>
      </c>
      <c r="T1817">
        <v>16</v>
      </c>
      <c r="U1817">
        <v>8.5069470505919606E-2</v>
      </c>
      <c r="V1817" t="s">
        <v>2899</v>
      </c>
      <c r="W1817">
        <v>435598</v>
      </c>
      <c r="X1817">
        <v>6748322</v>
      </c>
    </row>
    <row r="1818" spans="1:24" x14ac:dyDescent="0.25">
      <c r="A1818" t="s">
        <v>1344</v>
      </c>
      <c r="B1818" t="s">
        <v>4462</v>
      </c>
      <c r="C1818" t="s">
        <v>3049</v>
      </c>
      <c r="D1818">
        <v>20170423</v>
      </c>
      <c r="E1818" s="6">
        <v>42848.71366898148</v>
      </c>
      <c r="F1818" s="4">
        <v>42848.71366898148</v>
      </c>
      <c r="G1818" s="5">
        <v>42848.71366898148</v>
      </c>
      <c r="H1818">
        <v>113</v>
      </c>
      <c r="I1818">
        <v>27.937811</v>
      </c>
      <c r="J1818">
        <v>-97.775723999999997</v>
      </c>
      <c r="K1818">
        <v>38</v>
      </c>
      <c r="L1818">
        <v>76</v>
      </c>
      <c r="M1818">
        <v>49</v>
      </c>
      <c r="N1818">
        <v>355</v>
      </c>
      <c r="O1818">
        <v>17</v>
      </c>
      <c r="P1818">
        <v>1019</v>
      </c>
      <c r="Q1818">
        <v>47</v>
      </c>
      <c r="R1818">
        <v>68</v>
      </c>
      <c r="S1818">
        <v>0.3</v>
      </c>
      <c r="T1818">
        <v>9</v>
      </c>
      <c r="U1818">
        <v>0.106524630662881</v>
      </c>
      <c r="V1818" t="s">
        <v>1520</v>
      </c>
      <c r="W1818">
        <v>10601</v>
      </c>
      <c r="X1818">
        <v>6251541</v>
      </c>
    </row>
    <row r="1819" spans="1:24" x14ac:dyDescent="0.25">
      <c r="A1819" t="s">
        <v>1344</v>
      </c>
      <c r="B1819" t="s">
        <v>4462</v>
      </c>
      <c r="C1819" t="s">
        <v>4261</v>
      </c>
      <c r="D1819">
        <v>20170910</v>
      </c>
      <c r="E1819" s="6">
        <v>42988.552777777775</v>
      </c>
      <c r="F1819" s="4">
        <v>42988.552777777775</v>
      </c>
      <c r="G1819" s="5">
        <v>42988.552777777775</v>
      </c>
      <c r="H1819">
        <v>253</v>
      </c>
      <c r="I1819">
        <v>30.46377</v>
      </c>
      <c r="J1819">
        <v>-97.769129800000002</v>
      </c>
      <c r="K1819">
        <v>0</v>
      </c>
      <c r="L1819">
        <v>83</v>
      </c>
      <c r="M1819">
        <v>56</v>
      </c>
      <c r="N1819">
        <v>50</v>
      </c>
      <c r="O1819">
        <v>14</v>
      </c>
      <c r="P1819">
        <v>1019</v>
      </c>
      <c r="Q1819">
        <v>55</v>
      </c>
      <c r="R1819">
        <v>73</v>
      </c>
      <c r="S1819">
        <v>0</v>
      </c>
      <c r="T1819">
        <v>10</v>
      </c>
      <c r="U1819">
        <v>0.79195302516831301</v>
      </c>
      <c r="V1819" t="s">
        <v>4262</v>
      </c>
      <c r="W1819">
        <v>363857</v>
      </c>
      <c r="X1819">
        <v>7862389</v>
      </c>
    </row>
    <row r="1820" spans="1:24" x14ac:dyDescent="0.25">
      <c r="A1820" t="s">
        <v>1344</v>
      </c>
      <c r="B1820" t="s">
        <v>4462</v>
      </c>
      <c r="C1820" t="s">
        <v>1918</v>
      </c>
      <c r="D1820">
        <v>20160308</v>
      </c>
      <c r="E1820" s="6">
        <v>42437.88653935185</v>
      </c>
      <c r="F1820" s="4">
        <v>42437.88653935185</v>
      </c>
      <c r="G1820" s="5">
        <v>42437.88653935185</v>
      </c>
      <c r="H1820">
        <v>68</v>
      </c>
      <c r="I1820">
        <v>30.263380999999999</v>
      </c>
      <c r="J1820">
        <v>-97.768090999999998</v>
      </c>
      <c r="K1820">
        <v>88</v>
      </c>
      <c r="L1820">
        <v>79</v>
      </c>
      <c r="M1820">
        <v>87</v>
      </c>
      <c r="N1820">
        <v>165</v>
      </c>
      <c r="O1820">
        <v>26</v>
      </c>
      <c r="P1820">
        <v>1006</v>
      </c>
      <c r="Q1820">
        <v>66</v>
      </c>
      <c r="R1820">
        <v>72</v>
      </c>
      <c r="S1820">
        <v>1.8</v>
      </c>
      <c r="T1820">
        <v>6</v>
      </c>
      <c r="U1820">
        <v>5.1581100000000003E-4</v>
      </c>
      <c r="V1820" t="s">
        <v>1919</v>
      </c>
      <c r="W1820">
        <v>14403</v>
      </c>
      <c r="X1820">
        <v>2763022</v>
      </c>
    </row>
    <row r="1821" spans="1:24" x14ac:dyDescent="0.25">
      <c r="A1821" t="s">
        <v>1344</v>
      </c>
      <c r="B1821" t="s">
        <v>4462</v>
      </c>
      <c r="C1821" t="s">
        <v>2630</v>
      </c>
      <c r="D1821">
        <v>20161020</v>
      </c>
      <c r="E1821" s="6">
        <v>42663.944479166668</v>
      </c>
      <c r="F1821" s="4">
        <v>42663.944479166668</v>
      </c>
      <c r="G1821" s="5">
        <v>42663.944479166668</v>
      </c>
      <c r="H1821">
        <v>294</v>
      </c>
      <c r="I1821">
        <v>33.890720000000002</v>
      </c>
      <c r="J1821">
        <v>-97.763580000000005</v>
      </c>
      <c r="K1821">
        <v>28</v>
      </c>
      <c r="L1821">
        <v>73</v>
      </c>
      <c r="M1821">
        <v>74</v>
      </c>
      <c r="N1821">
        <v>7</v>
      </c>
      <c r="O1821">
        <v>21</v>
      </c>
      <c r="P1821">
        <v>1022</v>
      </c>
      <c r="Q1821">
        <v>54</v>
      </c>
      <c r="R1821">
        <v>69</v>
      </c>
      <c r="S1821">
        <v>29.6</v>
      </c>
      <c r="T1821">
        <v>8</v>
      </c>
      <c r="U1821">
        <v>0.70233356198128605</v>
      </c>
      <c r="V1821" t="s">
        <v>1520</v>
      </c>
      <c r="W1821">
        <v>10601</v>
      </c>
      <c r="X1821">
        <v>4903865</v>
      </c>
    </row>
    <row r="1822" spans="1:24" x14ac:dyDescent="0.25">
      <c r="A1822" t="s">
        <v>1344</v>
      </c>
      <c r="B1822" t="s">
        <v>4462</v>
      </c>
      <c r="C1822" t="s">
        <v>1510</v>
      </c>
      <c r="D1822">
        <v>20140823</v>
      </c>
      <c r="E1822" s="6">
        <v>41874.698449074072</v>
      </c>
      <c r="F1822" s="4">
        <v>41874.698449074072</v>
      </c>
      <c r="G1822" s="5">
        <v>41874.698449074072</v>
      </c>
      <c r="H1822">
        <v>235</v>
      </c>
      <c r="I1822">
        <v>30.457315999999999</v>
      </c>
      <c r="J1822">
        <v>-97.762570999999994</v>
      </c>
      <c r="K1822">
        <v>18</v>
      </c>
      <c r="L1822">
        <v>99</v>
      </c>
      <c r="M1822">
        <v>60</v>
      </c>
      <c r="N1822">
        <v>172</v>
      </c>
      <c r="O1822">
        <v>12</v>
      </c>
      <c r="P1822">
        <v>1014</v>
      </c>
      <c r="Q1822">
        <v>68</v>
      </c>
      <c r="R1822">
        <v>89</v>
      </c>
      <c r="S1822">
        <v>0</v>
      </c>
      <c r="T1822">
        <v>9</v>
      </c>
      <c r="U1822">
        <v>3.3692621999999998E-2</v>
      </c>
      <c r="V1822" t="s">
        <v>1509</v>
      </c>
      <c r="W1822">
        <v>46101</v>
      </c>
      <c r="X1822">
        <v>844792</v>
      </c>
    </row>
    <row r="1823" spans="1:24" x14ac:dyDescent="0.25">
      <c r="A1823" t="s">
        <v>1344</v>
      </c>
      <c r="B1823" t="s">
        <v>4462</v>
      </c>
      <c r="C1823" t="s">
        <v>1897</v>
      </c>
      <c r="D1823">
        <v>20160201</v>
      </c>
      <c r="E1823" s="6">
        <v>42401.828344907408</v>
      </c>
      <c r="F1823" s="4">
        <v>42401.828344907408</v>
      </c>
      <c r="G1823" s="5">
        <v>42401.828344907408</v>
      </c>
      <c r="H1823">
        <v>32</v>
      </c>
      <c r="I1823">
        <v>30.45722</v>
      </c>
      <c r="J1823">
        <v>-97.762531670000001</v>
      </c>
      <c r="K1823">
        <v>13</v>
      </c>
      <c r="L1823">
        <v>75</v>
      </c>
      <c r="M1823">
        <v>74</v>
      </c>
      <c r="N1823">
        <v>156</v>
      </c>
      <c r="O1823">
        <v>17</v>
      </c>
      <c r="P1823">
        <v>1008</v>
      </c>
      <c r="Q1823">
        <v>50</v>
      </c>
      <c r="R1823">
        <v>62</v>
      </c>
      <c r="S1823">
        <v>0</v>
      </c>
      <c r="T1823">
        <v>10</v>
      </c>
      <c r="U1823">
        <v>0.43702532999999999</v>
      </c>
      <c r="V1823" t="s">
        <v>1509</v>
      </c>
      <c r="W1823">
        <v>46101</v>
      </c>
      <c r="X1823">
        <v>2640425</v>
      </c>
    </row>
    <row r="1824" spans="1:24" x14ac:dyDescent="0.25">
      <c r="A1824" t="s">
        <v>1344</v>
      </c>
      <c r="B1824" t="s">
        <v>4462</v>
      </c>
      <c r="C1824" t="s">
        <v>1354</v>
      </c>
      <c r="D1824">
        <v>20100912</v>
      </c>
      <c r="E1824" s="6">
        <v>40433.596284722225</v>
      </c>
      <c r="F1824" s="4">
        <v>40433.596284722225</v>
      </c>
      <c r="G1824" s="5">
        <v>40433.596284722225</v>
      </c>
      <c r="H1824">
        <v>255</v>
      </c>
      <c r="I1824">
        <v>30.460681999999998</v>
      </c>
      <c r="J1824">
        <v>-97.761888999999996</v>
      </c>
      <c r="K1824">
        <v>19</v>
      </c>
      <c r="L1824">
        <v>91</v>
      </c>
      <c r="M1824">
        <v>80</v>
      </c>
      <c r="N1824">
        <v>173</v>
      </c>
      <c r="O1824">
        <v>7</v>
      </c>
      <c r="P1824">
        <v>1016</v>
      </c>
      <c r="Q1824">
        <v>74</v>
      </c>
      <c r="R1824">
        <v>88</v>
      </c>
      <c r="S1824">
        <v>7.7</v>
      </c>
      <c r="T1824">
        <v>9</v>
      </c>
      <c r="U1824">
        <v>0.23243572300000001</v>
      </c>
      <c r="V1824" t="s">
        <v>1355</v>
      </c>
      <c r="W1824">
        <v>9685</v>
      </c>
      <c r="X1824">
        <v>200948</v>
      </c>
    </row>
    <row r="1825" spans="1:24" x14ac:dyDescent="0.25">
      <c r="A1825" t="s">
        <v>1344</v>
      </c>
      <c r="B1825" t="s">
        <v>4462</v>
      </c>
      <c r="C1825" t="s">
        <v>2721</v>
      </c>
      <c r="D1825">
        <v>20170329</v>
      </c>
      <c r="E1825" s="6">
        <v>42823.690393518518</v>
      </c>
      <c r="F1825" s="4">
        <v>42823.690393518518</v>
      </c>
      <c r="G1825" s="5">
        <v>42823.690393518518</v>
      </c>
      <c r="H1825">
        <v>88</v>
      </c>
      <c r="I1825">
        <v>30.51080704</v>
      </c>
      <c r="J1825">
        <v>-97.75656128</v>
      </c>
      <c r="K1825">
        <v>100</v>
      </c>
      <c r="L1825">
        <v>77</v>
      </c>
      <c r="M1825">
        <v>61</v>
      </c>
      <c r="N1825">
        <v>266</v>
      </c>
      <c r="O1825">
        <v>13</v>
      </c>
      <c r="P1825">
        <v>1006</v>
      </c>
      <c r="Q1825">
        <v>54</v>
      </c>
      <c r="R1825">
        <v>73</v>
      </c>
      <c r="S1825">
        <v>6.7</v>
      </c>
      <c r="T1825">
        <v>8</v>
      </c>
      <c r="U1825">
        <v>3.6003894298806002E-2</v>
      </c>
      <c r="V1825" t="s">
        <v>949</v>
      </c>
      <c r="W1825">
        <v>62176</v>
      </c>
      <c r="X1825">
        <v>5503798</v>
      </c>
    </row>
    <row r="1826" spans="1:24" x14ac:dyDescent="0.25">
      <c r="A1826" t="s">
        <v>1344</v>
      </c>
      <c r="B1826" t="s">
        <v>4462</v>
      </c>
      <c r="C1826" t="s">
        <v>1503</v>
      </c>
      <c r="D1826">
        <v>20140710</v>
      </c>
      <c r="E1826" s="6">
        <v>41830.62777777778</v>
      </c>
      <c r="F1826" s="4">
        <v>41830.62777777778</v>
      </c>
      <c r="G1826" s="5">
        <v>41830.62777777778</v>
      </c>
      <c r="H1826">
        <v>191</v>
      </c>
      <c r="I1826">
        <v>30.293191669999999</v>
      </c>
      <c r="J1826">
        <v>-97.738061669999993</v>
      </c>
      <c r="K1826">
        <v>7</v>
      </c>
      <c r="L1826">
        <v>98</v>
      </c>
      <c r="M1826">
        <v>59</v>
      </c>
      <c r="N1826">
        <v>177</v>
      </c>
      <c r="O1826">
        <v>12</v>
      </c>
      <c r="P1826">
        <v>1016</v>
      </c>
      <c r="Q1826">
        <v>66</v>
      </c>
      <c r="R1826">
        <v>88</v>
      </c>
      <c r="S1826">
        <v>0</v>
      </c>
      <c r="T1826">
        <v>10</v>
      </c>
      <c r="U1826">
        <v>0.94905807900000005</v>
      </c>
      <c r="V1826" t="s">
        <v>68</v>
      </c>
      <c r="W1826">
        <v>2281</v>
      </c>
      <c r="X1826">
        <v>825978</v>
      </c>
    </row>
    <row r="1827" spans="1:24" x14ac:dyDescent="0.25">
      <c r="A1827" t="s">
        <v>1344</v>
      </c>
      <c r="B1827" t="s">
        <v>4462</v>
      </c>
      <c r="C1827" t="s">
        <v>1818</v>
      </c>
      <c r="D1827">
        <v>20150829</v>
      </c>
      <c r="E1827" s="6">
        <v>42245.5625</v>
      </c>
      <c r="F1827" s="4">
        <v>42245.5625</v>
      </c>
      <c r="G1827" s="5">
        <v>42245.5625</v>
      </c>
      <c r="H1827">
        <v>241</v>
      </c>
      <c r="I1827">
        <v>30.263214999999999</v>
      </c>
      <c r="J1827">
        <v>-97.737100999999996</v>
      </c>
      <c r="K1827">
        <v>18</v>
      </c>
      <c r="L1827">
        <v>98</v>
      </c>
      <c r="M1827">
        <v>54</v>
      </c>
      <c r="N1827">
        <v>175</v>
      </c>
      <c r="O1827">
        <v>14</v>
      </c>
      <c r="P1827">
        <v>1015</v>
      </c>
      <c r="Q1827">
        <v>64</v>
      </c>
      <c r="R1827">
        <v>86</v>
      </c>
      <c r="S1827">
        <v>0</v>
      </c>
      <c r="T1827">
        <v>10</v>
      </c>
      <c r="U1827">
        <v>0.99877821099999997</v>
      </c>
      <c r="V1827" t="s">
        <v>1819</v>
      </c>
      <c r="W1827">
        <v>17564</v>
      </c>
      <c r="X1827">
        <v>1904478</v>
      </c>
    </row>
    <row r="1828" spans="1:24" x14ac:dyDescent="0.25">
      <c r="A1828" t="s">
        <v>1344</v>
      </c>
      <c r="B1828" t="s">
        <v>4462</v>
      </c>
      <c r="C1828" t="s">
        <v>1808</v>
      </c>
      <c r="D1828">
        <v>20150731</v>
      </c>
      <c r="E1828" s="6">
        <v>42216.898321759261</v>
      </c>
      <c r="F1828" s="4">
        <v>42216.898321759261</v>
      </c>
      <c r="G1828" s="5">
        <v>42216.898321759261</v>
      </c>
      <c r="H1828">
        <v>212</v>
      </c>
      <c r="I1828">
        <v>30.28482</v>
      </c>
      <c r="J1828">
        <v>-97.734527999999997</v>
      </c>
      <c r="K1828">
        <v>23</v>
      </c>
      <c r="L1828">
        <v>102</v>
      </c>
      <c r="M1828">
        <v>40</v>
      </c>
      <c r="N1828">
        <v>56</v>
      </c>
      <c r="O1828">
        <v>12</v>
      </c>
      <c r="P1828">
        <v>1015</v>
      </c>
      <c r="Q1828">
        <v>64</v>
      </c>
      <c r="R1828">
        <v>96</v>
      </c>
      <c r="S1828">
        <v>2.1</v>
      </c>
      <c r="T1828">
        <v>10</v>
      </c>
      <c r="U1828">
        <v>0.99606488500000001</v>
      </c>
      <c r="V1828" t="s">
        <v>1809</v>
      </c>
      <c r="W1828">
        <v>87743</v>
      </c>
      <c r="X1828">
        <v>1872680</v>
      </c>
    </row>
    <row r="1829" spans="1:24" x14ac:dyDescent="0.25">
      <c r="A1829" t="s">
        <v>1344</v>
      </c>
      <c r="B1829" t="s">
        <v>4462</v>
      </c>
      <c r="C1829" t="s">
        <v>1969</v>
      </c>
      <c r="D1829">
        <v>20160410</v>
      </c>
      <c r="E1829" s="6">
        <v>42470.735196759262</v>
      </c>
      <c r="F1829" s="4">
        <v>42470.735196759262</v>
      </c>
      <c r="G1829" s="5">
        <v>42470.735196759262</v>
      </c>
      <c r="H1829">
        <v>101</v>
      </c>
      <c r="I1829">
        <v>30.280846669999999</v>
      </c>
      <c r="J1829">
        <v>-97.73433</v>
      </c>
      <c r="K1829">
        <v>85</v>
      </c>
      <c r="L1829">
        <v>83</v>
      </c>
      <c r="M1829">
        <v>78</v>
      </c>
      <c r="N1829">
        <v>176</v>
      </c>
      <c r="O1829">
        <v>24</v>
      </c>
      <c r="P1829">
        <v>1014</v>
      </c>
      <c r="Q1829">
        <v>63</v>
      </c>
      <c r="R1829">
        <v>72</v>
      </c>
      <c r="S1829">
        <v>0.2</v>
      </c>
      <c r="T1829">
        <v>10</v>
      </c>
      <c r="U1829">
        <v>0.154531803</v>
      </c>
      <c r="V1829" t="s">
        <v>1449</v>
      </c>
      <c r="W1829">
        <v>10505</v>
      </c>
      <c r="X1829">
        <v>2914892</v>
      </c>
    </row>
    <row r="1830" spans="1:24" x14ac:dyDescent="0.25">
      <c r="A1830" t="s">
        <v>1344</v>
      </c>
      <c r="B1830" t="s">
        <v>4462</v>
      </c>
      <c r="C1830" t="s">
        <v>3659</v>
      </c>
      <c r="D1830">
        <v>20170713</v>
      </c>
      <c r="E1830" s="6">
        <v>42929.583333333336</v>
      </c>
      <c r="F1830" s="4">
        <v>42929.583333333336</v>
      </c>
      <c r="G1830" s="5">
        <v>42929.583333333336</v>
      </c>
      <c r="H1830">
        <v>194</v>
      </c>
      <c r="I1830">
        <v>30.280659</v>
      </c>
      <c r="J1830">
        <v>-97.734239000000002</v>
      </c>
      <c r="K1830">
        <v>34</v>
      </c>
      <c r="L1830">
        <v>98</v>
      </c>
      <c r="M1830">
        <v>68</v>
      </c>
      <c r="N1830">
        <v>163</v>
      </c>
      <c r="O1830">
        <v>12</v>
      </c>
      <c r="P1830">
        <v>1017</v>
      </c>
      <c r="Q1830">
        <v>71</v>
      </c>
      <c r="R1830">
        <v>93</v>
      </c>
      <c r="S1830">
        <v>2.4</v>
      </c>
      <c r="T1830">
        <v>9</v>
      </c>
      <c r="U1830">
        <v>0.81962550037550497</v>
      </c>
      <c r="V1830" t="s">
        <v>3660</v>
      </c>
      <c r="W1830">
        <v>531975</v>
      </c>
      <c r="X1830">
        <v>7038834</v>
      </c>
    </row>
    <row r="1831" spans="1:24" x14ac:dyDescent="0.25">
      <c r="A1831" t="s">
        <v>1344</v>
      </c>
      <c r="B1831" t="s">
        <v>4462</v>
      </c>
      <c r="C1831" t="s">
        <v>1965</v>
      </c>
      <c r="D1831">
        <v>20160410</v>
      </c>
      <c r="E1831" s="6">
        <v>42470.652187500003</v>
      </c>
      <c r="F1831" s="4">
        <v>42470.652187500003</v>
      </c>
      <c r="G1831" s="5">
        <v>42470.652187500003</v>
      </c>
      <c r="H1831">
        <v>101</v>
      </c>
      <c r="I1831">
        <v>30.280638759999999</v>
      </c>
      <c r="J1831">
        <v>-97.734114390000002</v>
      </c>
      <c r="K1831">
        <v>85</v>
      </c>
      <c r="L1831">
        <v>83</v>
      </c>
      <c r="M1831">
        <v>78</v>
      </c>
      <c r="N1831">
        <v>176</v>
      </c>
      <c r="O1831">
        <v>24</v>
      </c>
      <c r="P1831">
        <v>1014</v>
      </c>
      <c r="Q1831">
        <v>63</v>
      </c>
      <c r="R1831">
        <v>72</v>
      </c>
      <c r="S1831">
        <v>0.2</v>
      </c>
      <c r="T1831">
        <v>10</v>
      </c>
      <c r="U1831">
        <v>0.147486645</v>
      </c>
      <c r="V1831" t="s">
        <v>1966</v>
      </c>
      <c r="W1831">
        <v>148339</v>
      </c>
      <c r="X1831">
        <v>2911531</v>
      </c>
    </row>
    <row r="1832" spans="1:24" x14ac:dyDescent="0.25">
      <c r="A1832" t="s">
        <v>1344</v>
      </c>
      <c r="B1832" t="s">
        <v>4462</v>
      </c>
      <c r="C1832" t="s">
        <v>1963</v>
      </c>
      <c r="D1832">
        <v>20160410</v>
      </c>
      <c r="E1832" s="6">
        <v>42470.692349537036</v>
      </c>
      <c r="F1832" s="4">
        <v>42470.692349537036</v>
      </c>
      <c r="G1832" s="5">
        <v>42470.692349537036</v>
      </c>
      <c r="H1832">
        <v>101</v>
      </c>
      <c r="I1832">
        <v>30.281069160000001</v>
      </c>
      <c r="J1832">
        <v>-97.733700170000006</v>
      </c>
      <c r="K1832">
        <v>85</v>
      </c>
      <c r="L1832">
        <v>83</v>
      </c>
      <c r="M1832">
        <v>78</v>
      </c>
      <c r="N1832">
        <v>176</v>
      </c>
      <c r="O1832">
        <v>24</v>
      </c>
      <c r="P1832">
        <v>1014</v>
      </c>
      <c r="Q1832">
        <v>63</v>
      </c>
      <c r="R1832">
        <v>72</v>
      </c>
      <c r="S1832">
        <v>0.2</v>
      </c>
      <c r="T1832">
        <v>10</v>
      </c>
      <c r="U1832">
        <v>0.15088046799999999</v>
      </c>
      <c r="V1832" t="s">
        <v>1964</v>
      </c>
      <c r="W1832">
        <v>208726</v>
      </c>
      <c r="X1832">
        <v>2911348</v>
      </c>
    </row>
    <row r="1833" spans="1:24" x14ac:dyDescent="0.25">
      <c r="A1833" t="s">
        <v>1344</v>
      </c>
      <c r="B1833" t="s">
        <v>4462</v>
      </c>
      <c r="C1833" t="s">
        <v>3661</v>
      </c>
      <c r="D1833">
        <v>20170713</v>
      </c>
      <c r="E1833" s="6">
        <v>42929.779861111114</v>
      </c>
      <c r="F1833" s="4">
        <v>42929.779861111114</v>
      </c>
      <c r="G1833" s="5">
        <v>42929.779861111114</v>
      </c>
      <c r="H1833">
        <v>194</v>
      </c>
      <c r="I1833">
        <v>30.29809444</v>
      </c>
      <c r="J1833">
        <v>-97.727111109999996</v>
      </c>
      <c r="K1833">
        <v>33</v>
      </c>
      <c r="L1833">
        <v>99</v>
      </c>
      <c r="M1833">
        <v>67</v>
      </c>
      <c r="N1833">
        <v>163</v>
      </c>
      <c r="O1833">
        <v>12</v>
      </c>
      <c r="P1833">
        <v>1017</v>
      </c>
      <c r="Q1833">
        <v>71</v>
      </c>
      <c r="R1833">
        <v>93</v>
      </c>
      <c r="S1833">
        <v>2.4</v>
      </c>
      <c r="T1833">
        <v>9</v>
      </c>
      <c r="U1833">
        <v>0.80379756660718304</v>
      </c>
      <c r="V1833" t="s">
        <v>3660</v>
      </c>
      <c r="W1833">
        <v>531975</v>
      </c>
      <c r="X1833">
        <v>7039028</v>
      </c>
    </row>
    <row r="1834" spans="1:24" x14ac:dyDescent="0.25">
      <c r="A1834" t="s">
        <v>1344</v>
      </c>
      <c r="B1834" t="s">
        <v>4462</v>
      </c>
      <c r="C1834" t="s">
        <v>4190</v>
      </c>
      <c r="D1834">
        <v>20170624</v>
      </c>
      <c r="E1834" s="6">
        <v>42910.535231481481</v>
      </c>
      <c r="F1834" s="4">
        <v>42910.535231481481</v>
      </c>
      <c r="G1834" s="5">
        <v>42910.535231481481</v>
      </c>
      <c r="H1834">
        <v>175</v>
      </c>
      <c r="I1834">
        <v>30.248805619999999</v>
      </c>
      <c r="J1834">
        <v>-97.724320820000003</v>
      </c>
      <c r="K1834">
        <v>52</v>
      </c>
      <c r="L1834">
        <v>86</v>
      </c>
      <c r="M1834">
        <v>73</v>
      </c>
      <c r="N1834">
        <v>115</v>
      </c>
      <c r="O1834">
        <v>9</v>
      </c>
      <c r="P1834">
        <v>1014</v>
      </c>
      <c r="Q1834">
        <v>73</v>
      </c>
      <c r="R1834">
        <v>88</v>
      </c>
      <c r="S1834">
        <v>1.7</v>
      </c>
      <c r="T1834">
        <v>8</v>
      </c>
      <c r="U1834">
        <v>3.89976693880095E-3</v>
      </c>
      <c r="V1834" t="s">
        <v>4191</v>
      </c>
      <c r="W1834">
        <v>610605</v>
      </c>
      <c r="X1834">
        <v>7725247</v>
      </c>
    </row>
    <row r="1835" spans="1:24" x14ac:dyDescent="0.25">
      <c r="A1835" t="s">
        <v>1344</v>
      </c>
      <c r="B1835" t="s">
        <v>4462</v>
      </c>
      <c r="C1835" t="s">
        <v>2762</v>
      </c>
      <c r="D1835">
        <v>20170403</v>
      </c>
      <c r="E1835" s="6">
        <v>42828.746550925927</v>
      </c>
      <c r="F1835" s="4">
        <v>42828.746550925927</v>
      </c>
      <c r="G1835" s="5">
        <v>42828.746550925927</v>
      </c>
      <c r="H1835">
        <v>93</v>
      </c>
      <c r="I1835">
        <v>30.649757390000001</v>
      </c>
      <c r="J1835">
        <v>-97.715827939999997</v>
      </c>
      <c r="K1835">
        <v>100</v>
      </c>
      <c r="L1835">
        <v>79</v>
      </c>
      <c r="M1835">
        <v>56</v>
      </c>
      <c r="N1835">
        <v>248</v>
      </c>
      <c r="O1835">
        <v>12</v>
      </c>
      <c r="P1835">
        <v>1007</v>
      </c>
      <c r="Q1835">
        <v>50</v>
      </c>
      <c r="R1835">
        <v>68</v>
      </c>
      <c r="S1835">
        <v>6.9</v>
      </c>
      <c r="T1835">
        <v>10</v>
      </c>
      <c r="U1835">
        <v>0.497879595570622</v>
      </c>
      <c r="V1835" t="s">
        <v>949</v>
      </c>
      <c r="W1835">
        <v>62176</v>
      </c>
      <c r="X1835">
        <v>5558549</v>
      </c>
    </row>
    <row r="1836" spans="1:24" x14ac:dyDescent="0.25">
      <c r="A1836" t="s">
        <v>1344</v>
      </c>
      <c r="B1836" t="s">
        <v>4462</v>
      </c>
      <c r="C1836" t="s">
        <v>3507</v>
      </c>
      <c r="D1836">
        <v>20170623</v>
      </c>
      <c r="E1836" s="6">
        <v>42909.893750000003</v>
      </c>
      <c r="F1836" s="4">
        <v>42909.893750000003</v>
      </c>
      <c r="G1836" s="5">
        <v>42909.893750000003</v>
      </c>
      <c r="H1836">
        <v>174</v>
      </c>
      <c r="I1836">
        <v>30.62671031</v>
      </c>
      <c r="J1836">
        <v>-97.693798540000003</v>
      </c>
      <c r="K1836">
        <v>3</v>
      </c>
      <c r="L1836">
        <v>99</v>
      </c>
      <c r="M1836">
        <v>55</v>
      </c>
      <c r="N1836">
        <v>182</v>
      </c>
      <c r="O1836">
        <v>15</v>
      </c>
      <c r="P1836">
        <v>1007</v>
      </c>
      <c r="Q1836">
        <v>67</v>
      </c>
      <c r="R1836">
        <v>90</v>
      </c>
      <c r="S1836">
        <v>0</v>
      </c>
      <c r="T1836">
        <v>10</v>
      </c>
      <c r="U1836">
        <v>2.00181134088739E-3</v>
      </c>
      <c r="V1836" t="s">
        <v>3070</v>
      </c>
      <c r="W1836">
        <v>466061</v>
      </c>
      <c r="X1836">
        <v>6864263</v>
      </c>
    </row>
    <row r="1837" spans="1:24" x14ac:dyDescent="0.25">
      <c r="A1837" t="s">
        <v>1344</v>
      </c>
      <c r="B1837" t="s">
        <v>4462</v>
      </c>
      <c r="C1837" t="s">
        <v>3101</v>
      </c>
      <c r="D1837">
        <v>20170529</v>
      </c>
      <c r="E1837" s="6">
        <v>42884.943055555559</v>
      </c>
      <c r="F1837" s="4">
        <v>42884.943055555559</v>
      </c>
      <c r="G1837" s="5">
        <v>42884.943055555559</v>
      </c>
      <c r="H1837">
        <v>149</v>
      </c>
      <c r="I1837">
        <v>30.62604353</v>
      </c>
      <c r="J1837">
        <v>-97.690189630000006</v>
      </c>
      <c r="K1837">
        <v>66</v>
      </c>
      <c r="L1837">
        <v>77</v>
      </c>
      <c r="M1837">
        <v>79</v>
      </c>
      <c r="N1837">
        <v>87</v>
      </c>
      <c r="O1837">
        <v>8</v>
      </c>
      <c r="P1837">
        <v>1015</v>
      </c>
      <c r="Q1837">
        <v>66</v>
      </c>
      <c r="R1837">
        <v>73</v>
      </c>
      <c r="S1837">
        <v>19.899999999999999</v>
      </c>
      <c r="T1837">
        <v>8</v>
      </c>
      <c r="U1837">
        <v>0.232900817159853</v>
      </c>
      <c r="V1837" t="s">
        <v>3070</v>
      </c>
      <c r="W1837">
        <v>466061</v>
      </c>
      <c r="X1837">
        <v>6424709</v>
      </c>
    </row>
    <row r="1838" spans="1:24" x14ac:dyDescent="0.25">
      <c r="A1838" t="s">
        <v>1344</v>
      </c>
      <c r="B1838" t="s">
        <v>4462</v>
      </c>
      <c r="C1838" t="s">
        <v>1600</v>
      </c>
      <c r="D1838">
        <v>20150306</v>
      </c>
      <c r="E1838" s="6">
        <v>42069.903865740744</v>
      </c>
      <c r="F1838" s="4">
        <v>42069.903865740744</v>
      </c>
      <c r="G1838" s="5">
        <v>42069.903865740744</v>
      </c>
      <c r="H1838">
        <v>65</v>
      </c>
      <c r="I1838">
        <v>28.379106669999999</v>
      </c>
      <c r="J1838">
        <v>-97.684295000000006</v>
      </c>
      <c r="K1838">
        <v>17</v>
      </c>
      <c r="L1838">
        <v>56</v>
      </c>
      <c r="M1838">
        <v>53</v>
      </c>
      <c r="N1838">
        <v>52</v>
      </c>
      <c r="O1838">
        <v>16</v>
      </c>
      <c r="P1838">
        <v>1035</v>
      </c>
      <c r="Q1838">
        <v>25</v>
      </c>
      <c r="R1838">
        <v>43</v>
      </c>
      <c r="S1838">
        <v>0</v>
      </c>
      <c r="T1838">
        <v>10</v>
      </c>
      <c r="U1838">
        <v>0.98825732600000005</v>
      </c>
      <c r="V1838" t="s">
        <v>1520</v>
      </c>
      <c r="W1838">
        <v>10601</v>
      </c>
      <c r="X1838">
        <v>1301815</v>
      </c>
    </row>
    <row r="1839" spans="1:24" x14ac:dyDescent="0.25">
      <c r="A1839" t="s">
        <v>1344</v>
      </c>
      <c r="B1839" t="s">
        <v>4462</v>
      </c>
      <c r="C1839" t="s">
        <v>2668</v>
      </c>
      <c r="D1839">
        <v>20170101</v>
      </c>
      <c r="E1839" s="6">
        <v>42736.867361111108</v>
      </c>
      <c r="F1839" s="4">
        <v>42736.867361111108</v>
      </c>
      <c r="G1839" s="5">
        <v>42736.867361111108</v>
      </c>
      <c r="H1839">
        <v>1</v>
      </c>
      <c r="I1839">
        <v>30.393662710000001</v>
      </c>
      <c r="J1839">
        <v>-97.6780057</v>
      </c>
      <c r="K1839">
        <v>69</v>
      </c>
      <c r="L1839">
        <v>73</v>
      </c>
      <c r="M1839">
        <v>85</v>
      </c>
      <c r="N1839">
        <v>219</v>
      </c>
      <c r="O1839">
        <v>6</v>
      </c>
      <c r="P1839">
        <v>1010</v>
      </c>
      <c r="Q1839">
        <v>58</v>
      </c>
      <c r="R1839">
        <v>63</v>
      </c>
      <c r="S1839">
        <v>0.2</v>
      </c>
      <c r="T1839">
        <v>7</v>
      </c>
      <c r="U1839">
        <v>0.12541855450970199</v>
      </c>
      <c r="V1839" t="s">
        <v>2669</v>
      </c>
      <c r="W1839">
        <v>269451</v>
      </c>
      <c r="X1839">
        <v>5163729</v>
      </c>
    </row>
    <row r="1840" spans="1:24" x14ac:dyDescent="0.25">
      <c r="A1840" t="s">
        <v>1344</v>
      </c>
      <c r="B1840" t="s">
        <v>4462</v>
      </c>
      <c r="C1840" t="s">
        <v>2828</v>
      </c>
      <c r="D1840">
        <v>20170414</v>
      </c>
      <c r="E1840" s="6">
        <v>42839.698611111111</v>
      </c>
      <c r="F1840" s="4">
        <v>42839.698611111111</v>
      </c>
      <c r="G1840" s="5">
        <v>42839.698611111111</v>
      </c>
      <c r="H1840">
        <v>104</v>
      </c>
      <c r="I1840">
        <v>30.39160167</v>
      </c>
      <c r="J1840">
        <v>-97.677184999999994</v>
      </c>
      <c r="K1840">
        <v>63</v>
      </c>
      <c r="L1840">
        <v>77</v>
      </c>
      <c r="M1840">
        <v>75</v>
      </c>
      <c r="N1840">
        <v>162</v>
      </c>
      <c r="O1840">
        <v>9</v>
      </c>
      <c r="P1840">
        <v>1018</v>
      </c>
      <c r="Q1840">
        <v>61</v>
      </c>
      <c r="R1840">
        <v>69</v>
      </c>
      <c r="S1840">
        <v>0.9</v>
      </c>
      <c r="T1840">
        <v>7</v>
      </c>
      <c r="U1840">
        <v>0.89205462879228303</v>
      </c>
      <c r="V1840" t="s">
        <v>1612</v>
      </c>
      <c r="W1840">
        <v>18552</v>
      </c>
      <c r="X1840">
        <v>5707202</v>
      </c>
    </row>
    <row r="1841" spans="1:24" x14ac:dyDescent="0.25">
      <c r="A1841" t="s">
        <v>1344</v>
      </c>
      <c r="B1841" t="s">
        <v>4462</v>
      </c>
      <c r="C1841" t="s">
        <v>3018</v>
      </c>
      <c r="D1841">
        <v>20160429</v>
      </c>
      <c r="E1841" s="6">
        <v>42489.830925925926</v>
      </c>
      <c r="F1841" s="4">
        <v>42489.830925925926</v>
      </c>
      <c r="G1841" s="5">
        <v>42489.830925925926</v>
      </c>
      <c r="H1841">
        <v>120</v>
      </c>
      <c r="I1841">
        <v>30.31465867</v>
      </c>
      <c r="J1841">
        <v>-97.675075039999996</v>
      </c>
      <c r="K1841">
        <v>74</v>
      </c>
      <c r="L1841">
        <v>83</v>
      </c>
      <c r="M1841">
        <v>88</v>
      </c>
      <c r="N1841">
        <v>159</v>
      </c>
      <c r="O1841">
        <v>20</v>
      </c>
      <c r="P1841">
        <v>1006</v>
      </c>
      <c r="Q1841">
        <v>71</v>
      </c>
      <c r="R1841">
        <v>79</v>
      </c>
      <c r="S1841">
        <v>6.3</v>
      </c>
      <c r="T1841">
        <v>6</v>
      </c>
      <c r="U1841">
        <v>0.53573543255934197</v>
      </c>
      <c r="V1841" t="s">
        <v>3019</v>
      </c>
      <c r="W1841">
        <v>32808</v>
      </c>
      <c r="X1841">
        <v>6156729</v>
      </c>
    </row>
    <row r="1842" spans="1:24" x14ac:dyDescent="0.25">
      <c r="A1842" t="s">
        <v>1344</v>
      </c>
      <c r="B1842" t="s">
        <v>4462</v>
      </c>
      <c r="C1842" t="s">
        <v>4913</v>
      </c>
      <c r="D1842">
        <v>20171026</v>
      </c>
      <c r="E1842" s="6">
        <v>43034.681250000001</v>
      </c>
      <c r="F1842" s="4">
        <v>43034.681250000001</v>
      </c>
      <c r="G1842" s="5">
        <v>43034.681250000001</v>
      </c>
      <c r="H1842">
        <v>299</v>
      </c>
      <c r="I1842">
        <v>30.169014700000002</v>
      </c>
      <c r="J1842">
        <v>-97.668263909999993</v>
      </c>
      <c r="K1842">
        <v>0</v>
      </c>
      <c r="L1842">
        <v>79</v>
      </c>
      <c r="M1842">
        <v>44</v>
      </c>
      <c r="N1842">
        <v>201</v>
      </c>
      <c r="O1842">
        <v>11</v>
      </c>
      <c r="P1842">
        <v>1012</v>
      </c>
      <c r="Q1842">
        <v>43</v>
      </c>
      <c r="R1842">
        <v>66</v>
      </c>
      <c r="S1842">
        <v>0</v>
      </c>
      <c r="T1842">
        <v>10</v>
      </c>
      <c r="U1842">
        <v>0.38424832077925303</v>
      </c>
      <c r="V1842" t="s">
        <v>1520</v>
      </c>
      <c r="W1842">
        <v>10601</v>
      </c>
      <c r="X1842">
        <v>8724358</v>
      </c>
    </row>
    <row r="1843" spans="1:24" x14ac:dyDescent="0.25">
      <c r="A1843" t="s">
        <v>1344</v>
      </c>
      <c r="B1843" t="s">
        <v>4462</v>
      </c>
      <c r="C1843" t="s">
        <v>3425</v>
      </c>
      <c r="D1843">
        <v>20170614</v>
      </c>
      <c r="E1843" s="6">
        <v>42901.013425925928</v>
      </c>
      <c r="F1843" s="4">
        <v>42901.013425925928</v>
      </c>
      <c r="G1843" s="5">
        <v>42901.013425925928</v>
      </c>
      <c r="H1843">
        <v>166</v>
      </c>
      <c r="I1843">
        <v>30.65453329</v>
      </c>
      <c r="J1843">
        <v>-97.660583410000001</v>
      </c>
      <c r="K1843">
        <v>58</v>
      </c>
      <c r="L1843">
        <v>90</v>
      </c>
      <c r="M1843">
        <v>65</v>
      </c>
      <c r="N1843">
        <v>181</v>
      </c>
      <c r="O1843">
        <v>17</v>
      </c>
      <c r="P1843">
        <v>1013</v>
      </c>
      <c r="Q1843">
        <v>70</v>
      </c>
      <c r="R1843">
        <v>85</v>
      </c>
      <c r="S1843">
        <v>0.3</v>
      </c>
      <c r="T1843">
        <v>10</v>
      </c>
      <c r="U1843">
        <v>0.74644180055079001</v>
      </c>
      <c r="V1843" t="s">
        <v>949</v>
      </c>
      <c r="W1843">
        <v>62176</v>
      </c>
      <c r="X1843">
        <v>6762690</v>
      </c>
    </row>
    <row r="1844" spans="1:24" x14ac:dyDescent="0.25">
      <c r="A1844" t="s">
        <v>1344</v>
      </c>
      <c r="B1844" t="s">
        <v>4462</v>
      </c>
      <c r="C1844" t="s">
        <v>1807</v>
      </c>
      <c r="D1844">
        <v>20150815</v>
      </c>
      <c r="E1844" s="6">
        <v>42232.043923611112</v>
      </c>
      <c r="F1844" s="4">
        <v>42232.043923611112</v>
      </c>
      <c r="G1844" s="5">
        <v>42232.043923611112</v>
      </c>
      <c r="H1844">
        <v>228</v>
      </c>
      <c r="I1844">
        <v>30.682583999999999</v>
      </c>
      <c r="J1844">
        <v>-97.643754999999999</v>
      </c>
      <c r="K1844">
        <v>41</v>
      </c>
      <c r="L1844">
        <v>98</v>
      </c>
      <c r="M1844">
        <v>59</v>
      </c>
      <c r="N1844">
        <v>190</v>
      </c>
      <c r="O1844">
        <v>12</v>
      </c>
      <c r="P1844">
        <v>1014</v>
      </c>
      <c r="Q1844">
        <v>68</v>
      </c>
      <c r="R1844">
        <v>92</v>
      </c>
      <c r="S1844">
        <v>0.3</v>
      </c>
      <c r="T1844">
        <v>9</v>
      </c>
      <c r="U1844">
        <v>1.9168010999999999E-2</v>
      </c>
      <c r="V1844" t="s">
        <v>1520</v>
      </c>
      <c r="W1844">
        <v>10601</v>
      </c>
      <c r="X1844">
        <v>1869811</v>
      </c>
    </row>
    <row r="1845" spans="1:24" x14ac:dyDescent="0.25">
      <c r="A1845" t="s">
        <v>1344</v>
      </c>
      <c r="B1845" t="s">
        <v>4462</v>
      </c>
      <c r="C1845" t="s">
        <v>4701</v>
      </c>
      <c r="D1845">
        <v>20171014</v>
      </c>
      <c r="E1845" s="6">
        <v>43022.855706018519</v>
      </c>
      <c r="F1845" s="4">
        <v>43022.855706018519</v>
      </c>
      <c r="G1845" s="5">
        <v>43022.855706018519</v>
      </c>
      <c r="H1845">
        <v>287</v>
      </c>
      <c r="I1845">
        <v>30.188536670000001</v>
      </c>
      <c r="J1845">
        <v>-97.627333329999999</v>
      </c>
      <c r="K1845">
        <v>55</v>
      </c>
      <c r="L1845">
        <v>84</v>
      </c>
      <c r="M1845">
        <v>84</v>
      </c>
      <c r="N1845">
        <v>170</v>
      </c>
      <c r="O1845">
        <v>9</v>
      </c>
      <c r="P1845">
        <v>1017</v>
      </c>
      <c r="Q1845">
        <v>71</v>
      </c>
      <c r="R1845">
        <v>80</v>
      </c>
      <c r="S1845">
        <v>0</v>
      </c>
      <c r="T1845">
        <v>10</v>
      </c>
      <c r="U1845">
        <v>0.25058233477356801</v>
      </c>
      <c r="V1845" t="s">
        <v>1449</v>
      </c>
      <c r="W1845">
        <v>10505</v>
      </c>
      <c r="X1845">
        <v>8407533</v>
      </c>
    </row>
    <row r="1846" spans="1:24" x14ac:dyDescent="0.25">
      <c r="A1846" t="s">
        <v>1344</v>
      </c>
      <c r="B1846" t="s">
        <v>4462</v>
      </c>
      <c r="C1846" t="s">
        <v>4924</v>
      </c>
      <c r="D1846">
        <v>20171026</v>
      </c>
      <c r="E1846" s="6">
        <v>43034.78125</v>
      </c>
      <c r="F1846" s="4">
        <v>43034.78125</v>
      </c>
      <c r="G1846" s="5">
        <v>43034.78125</v>
      </c>
      <c r="H1846">
        <v>299</v>
      </c>
      <c r="I1846">
        <v>30.18853</v>
      </c>
      <c r="J1846">
        <v>-97.627330000000001</v>
      </c>
      <c r="K1846">
        <v>0</v>
      </c>
      <c r="L1846">
        <v>79</v>
      </c>
      <c r="M1846">
        <v>44</v>
      </c>
      <c r="N1846">
        <v>201</v>
      </c>
      <c r="O1846">
        <v>11</v>
      </c>
      <c r="P1846">
        <v>1012</v>
      </c>
      <c r="Q1846">
        <v>43</v>
      </c>
      <c r="R1846">
        <v>66</v>
      </c>
      <c r="S1846">
        <v>0</v>
      </c>
      <c r="T1846">
        <v>10</v>
      </c>
      <c r="U1846">
        <v>0.393441039984815</v>
      </c>
      <c r="V1846" t="s">
        <v>1520</v>
      </c>
      <c r="W1846">
        <v>10601</v>
      </c>
      <c r="X1846">
        <v>8741398</v>
      </c>
    </row>
    <row r="1847" spans="1:24" x14ac:dyDescent="0.25">
      <c r="A1847" t="s">
        <v>1344</v>
      </c>
      <c r="B1847" t="s">
        <v>4462</v>
      </c>
      <c r="C1847" t="s">
        <v>4928</v>
      </c>
      <c r="D1847">
        <v>20171026</v>
      </c>
      <c r="E1847" s="6">
        <v>43034.856944444444</v>
      </c>
      <c r="F1847" s="4">
        <v>43034.856944444444</v>
      </c>
      <c r="G1847" s="5">
        <v>43034.856944444444</v>
      </c>
      <c r="H1847">
        <v>299</v>
      </c>
      <c r="I1847">
        <v>30.210139999999999</v>
      </c>
      <c r="J1847">
        <v>-97.622110000000006</v>
      </c>
      <c r="K1847">
        <v>0</v>
      </c>
      <c r="L1847">
        <v>78</v>
      </c>
      <c r="M1847">
        <v>47</v>
      </c>
      <c r="N1847">
        <v>201</v>
      </c>
      <c r="O1847">
        <v>12</v>
      </c>
      <c r="P1847">
        <v>1012</v>
      </c>
      <c r="Q1847">
        <v>43</v>
      </c>
      <c r="R1847">
        <v>66</v>
      </c>
      <c r="S1847">
        <v>0</v>
      </c>
      <c r="T1847">
        <v>10</v>
      </c>
      <c r="U1847">
        <v>0.40042989262490097</v>
      </c>
      <c r="V1847" t="s">
        <v>1520</v>
      </c>
      <c r="W1847">
        <v>10601</v>
      </c>
      <c r="X1847">
        <v>8742149</v>
      </c>
    </row>
    <row r="1848" spans="1:24" x14ac:dyDescent="0.25">
      <c r="A1848" t="s">
        <v>1344</v>
      </c>
      <c r="B1848" t="s">
        <v>4462</v>
      </c>
      <c r="C1848" t="s">
        <v>3893</v>
      </c>
      <c r="D1848">
        <v>20170731</v>
      </c>
      <c r="E1848" s="6">
        <v>42947.999548611115</v>
      </c>
      <c r="F1848" s="4">
        <v>42947.999548611115</v>
      </c>
      <c r="G1848" s="5">
        <v>42947.999548611115</v>
      </c>
      <c r="H1848">
        <v>212</v>
      </c>
      <c r="I1848">
        <v>30.64086167</v>
      </c>
      <c r="J1848">
        <v>-97.579383329999999</v>
      </c>
      <c r="K1848">
        <v>0</v>
      </c>
      <c r="L1848">
        <v>94</v>
      </c>
      <c r="M1848">
        <v>52</v>
      </c>
      <c r="N1848">
        <v>68</v>
      </c>
      <c r="O1848">
        <v>15</v>
      </c>
      <c r="P1848">
        <v>1016</v>
      </c>
      <c r="Q1848">
        <v>63</v>
      </c>
      <c r="R1848">
        <v>86</v>
      </c>
      <c r="S1848">
        <v>0</v>
      </c>
      <c r="T1848">
        <v>10</v>
      </c>
      <c r="U1848">
        <v>0.63197003356294301</v>
      </c>
      <c r="V1848" t="s">
        <v>2466</v>
      </c>
      <c r="W1848">
        <v>143755</v>
      </c>
      <c r="X1848">
        <v>7306302</v>
      </c>
    </row>
    <row r="1849" spans="1:24" x14ac:dyDescent="0.25">
      <c r="A1849" t="s">
        <v>1344</v>
      </c>
      <c r="B1849" t="s">
        <v>4462</v>
      </c>
      <c r="C1849" t="s">
        <v>1624</v>
      </c>
      <c r="D1849">
        <v>20150417</v>
      </c>
      <c r="E1849" s="6">
        <v>42111.660682870373</v>
      </c>
      <c r="F1849" s="4">
        <v>42111.660682870373</v>
      </c>
      <c r="G1849" s="5">
        <v>42111.660682870373</v>
      </c>
      <c r="H1849">
        <v>107</v>
      </c>
      <c r="I1849">
        <v>30.29681167</v>
      </c>
      <c r="J1849">
        <v>-97.568663330000007</v>
      </c>
      <c r="K1849">
        <v>79</v>
      </c>
      <c r="L1849">
        <v>77</v>
      </c>
      <c r="M1849">
        <v>93</v>
      </c>
      <c r="N1849">
        <v>148</v>
      </c>
      <c r="O1849">
        <v>12</v>
      </c>
      <c r="P1849">
        <v>1013</v>
      </c>
      <c r="Q1849">
        <v>69</v>
      </c>
      <c r="R1849">
        <v>73</v>
      </c>
      <c r="S1849">
        <v>12.1</v>
      </c>
      <c r="T1849">
        <v>7</v>
      </c>
      <c r="U1849">
        <v>1.8029334000000001E-2</v>
      </c>
      <c r="V1849" t="s">
        <v>1520</v>
      </c>
      <c r="W1849">
        <v>10601</v>
      </c>
      <c r="X1849">
        <v>1412320</v>
      </c>
    </row>
    <row r="1850" spans="1:24" x14ac:dyDescent="0.25">
      <c r="A1850" t="s">
        <v>1344</v>
      </c>
      <c r="B1850" t="s">
        <v>4462</v>
      </c>
      <c r="C1850" t="s">
        <v>2628</v>
      </c>
      <c r="D1850">
        <v>20161020</v>
      </c>
      <c r="E1850" s="6">
        <v>42663.820243055554</v>
      </c>
      <c r="F1850" s="4">
        <v>42663.820243055554</v>
      </c>
      <c r="G1850" s="5">
        <v>42663.820243055554</v>
      </c>
      <c r="H1850">
        <v>294</v>
      </c>
      <c r="I1850">
        <v>33.894649999999999</v>
      </c>
      <c r="J1850">
        <v>-97.549379999999999</v>
      </c>
      <c r="K1850">
        <v>28</v>
      </c>
      <c r="L1850">
        <v>73</v>
      </c>
      <c r="M1850">
        <v>74</v>
      </c>
      <c r="N1850">
        <v>7</v>
      </c>
      <c r="O1850">
        <v>21</v>
      </c>
      <c r="P1850">
        <v>1022</v>
      </c>
      <c r="Q1850">
        <v>54</v>
      </c>
      <c r="R1850">
        <v>69</v>
      </c>
      <c r="S1850">
        <v>29.6</v>
      </c>
      <c r="T1850">
        <v>8</v>
      </c>
      <c r="U1850">
        <v>0.71534168967873302</v>
      </c>
      <c r="V1850" t="s">
        <v>1520</v>
      </c>
      <c r="W1850">
        <v>10601</v>
      </c>
      <c r="X1850">
        <v>4903414</v>
      </c>
    </row>
    <row r="1851" spans="1:24" x14ac:dyDescent="0.25">
      <c r="A1851" t="s">
        <v>1344</v>
      </c>
      <c r="B1851" t="s">
        <v>4462</v>
      </c>
      <c r="C1851" t="s">
        <v>2502</v>
      </c>
      <c r="D1851">
        <v>20161018</v>
      </c>
      <c r="E1851" s="6">
        <v>42661.658229166664</v>
      </c>
      <c r="F1851" s="4">
        <v>42661.658229166664</v>
      </c>
      <c r="G1851" s="5">
        <v>42661.658229166664</v>
      </c>
      <c r="H1851">
        <v>292</v>
      </c>
      <c r="I1851">
        <v>30.63556333</v>
      </c>
      <c r="J1851">
        <v>-97.542563329999993</v>
      </c>
      <c r="K1851">
        <v>73</v>
      </c>
      <c r="L1851">
        <v>92</v>
      </c>
      <c r="M1851">
        <v>85</v>
      </c>
      <c r="N1851">
        <v>187</v>
      </c>
      <c r="O1851">
        <v>16</v>
      </c>
      <c r="P1851">
        <v>1011</v>
      </c>
      <c r="Q1851">
        <v>70</v>
      </c>
      <c r="R1851">
        <v>83</v>
      </c>
      <c r="S1851">
        <v>0.5</v>
      </c>
      <c r="T1851">
        <v>8</v>
      </c>
      <c r="U1851">
        <v>0.90909339600000005</v>
      </c>
      <c r="V1851" t="s">
        <v>2466</v>
      </c>
      <c r="W1851">
        <v>143755</v>
      </c>
      <c r="X1851">
        <v>4385585</v>
      </c>
    </row>
    <row r="1852" spans="1:24" x14ac:dyDescent="0.25">
      <c r="A1852" t="s">
        <v>1344</v>
      </c>
      <c r="B1852" t="s">
        <v>4462</v>
      </c>
      <c r="C1852" t="s">
        <v>2503</v>
      </c>
      <c r="D1852">
        <v>20161018</v>
      </c>
      <c r="E1852" s="6">
        <v>42661.660682870373</v>
      </c>
      <c r="F1852" s="4">
        <v>42661.660682870373</v>
      </c>
      <c r="G1852" s="5">
        <v>42661.660682870373</v>
      </c>
      <c r="H1852">
        <v>292</v>
      </c>
      <c r="I1852">
        <v>30.635503329999999</v>
      </c>
      <c r="J1852">
        <v>-97.542495000000002</v>
      </c>
      <c r="K1852">
        <v>73</v>
      </c>
      <c r="L1852">
        <v>92</v>
      </c>
      <c r="M1852">
        <v>85</v>
      </c>
      <c r="N1852">
        <v>187</v>
      </c>
      <c r="O1852">
        <v>16</v>
      </c>
      <c r="P1852">
        <v>1011</v>
      </c>
      <c r="Q1852">
        <v>70</v>
      </c>
      <c r="R1852">
        <v>83</v>
      </c>
      <c r="S1852">
        <v>0.5</v>
      </c>
      <c r="T1852">
        <v>8</v>
      </c>
      <c r="U1852">
        <v>0.90892243900000003</v>
      </c>
      <c r="V1852" t="s">
        <v>2466</v>
      </c>
      <c r="W1852">
        <v>143755</v>
      </c>
      <c r="X1852">
        <v>4385590</v>
      </c>
    </row>
    <row r="1853" spans="1:24" x14ac:dyDescent="0.25">
      <c r="A1853" t="s">
        <v>1344</v>
      </c>
      <c r="B1853" t="s">
        <v>4462</v>
      </c>
      <c r="C1853" t="s">
        <v>3794</v>
      </c>
      <c r="D1853">
        <v>20170719</v>
      </c>
      <c r="E1853" s="6">
        <v>42935.701261574075</v>
      </c>
      <c r="F1853" s="4">
        <v>42935.701261574075</v>
      </c>
      <c r="G1853" s="5">
        <v>42935.701261574075</v>
      </c>
      <c r="H1853">
        <v>200</v>
      </c>
      <c r="I1853">
        <v>30.200091669999999</v>
      </c>
      <c r="J1853">
        <v>-97.525544999999994</v>
      </c>
      <c r="K1853">
        <v>23</v>
      </c>
      <c r="L1853">
        <v>99</v>
      </c>
      <c r="M1853">
        <v>68</v>
      </c>
      <c r="N1853">
        <v>168</v>
      </c>
      <c r="O1853">
        <v>9</v>
      </c>
      <c r="P1853">
        <v>1018</v>
      </c>
      <c r="Q1853">
        <v>73</v>
      </c>
      <c r="R1853">
        <v>95</v>
      </c>
      <c r="S1853">
        <v>0.1</v>
      </c>
      <c r="T1853">
        <v>9</v>
      </c>
      <c r="U1853">
        <v>0.190845822602115</v>
      </c>
      <c r="V1853" t="s">
        <v>130</v>
      </c>
      <c r="W1853">
        <v>3288</v>
      </c>
      <c r="X1853">
        <v>7125574</v>
      </c>
    </row>
    <row r="1854" spans="1:24" x14ac:dyDescent="0.25">
      <c r="A1854" t="s">
        <v>1344</v>
      </c>
      <c r="B1854" t="s">
        <v>4462</v>
      </c>
      <c r="C1854" t="s">
        <v>2003</v>
      </c>
      <c r="D1854">
        <v>20160408</v>
      </c>
      <c r="E1854" s="6">
        <v>42468.985555555555</v>
      </c>
      <c r="F1854" s="4">
        <v>42468.985555555555</v>
      </c>
      <c r="G1854" s="5">
        <v>42468.985555555555</v>
      </c>
      <c r="H1854">
        <v>99</v>
      </c>
      <c r="I1854">
        <v>30.229116000000001</v>
      </c>
      <c r="J1854">
        <v>-97.519076999999996</v>
      </c>
      <c r="K1854">
        <v>63</v>
      </c>
      <c r="L1854">
        <v>80</v>
      </c>
      <c r="M1854">
        <v>55</v>
      </c>
      <c r="N1854">
        <v>99</v>
      </c>
      <c r="O1854">
        <v>14</v>
      </c>
      <c r="P1854">
        <v>1019</v>
      </c>
      <c r="Q1854">
        <v>48</v>
      </c>
      <c r="R1854">
        <v>67</v>
      </c>
      <c r="S1854">
        <v>0</v>
      </c>
      <c r="T1854">
        <v>10</v>
      </c>
      <c r="U1854">
        <v>3.6624186000000003E-2</v>
      </c>
      <c r="V1854" t="s">
        <v>1520</v>
      </c>
      <c r="W1854">
        <v>10601</v>
      </c>
      <c r="X1854">
        <v>2983119</v>
      </c>
    </row>
    <row r="1855" spans="1:24" x14ac:dyDescent="0.25">
      <c r="A1855" t="s">
        <v>1344</v>
      </c>
      <c r="B1855" t="s">
        <v>4462</v>
      </c>
      <c r="C1855" t="s">
        <v>2242</v>
      </c>
      <c r="D1855">
        <v>20160623</v>
      </c>
      <c r="E1855" s="6">
        <v>42544.659212962964</v>
      </c>
      <c r="F1855" s="4">
        <v>42544.659212962964</v>
      </c>
      <c r="G1855" s="5">
        <v>42544.659212962964</v>
      </c>
      <c r="H1855">
        <v>175</v>
      </c>
      <c r="I1855">
        <v>30.229435989999999</v>
      </c>
      <c r="J1855">
        <v>-97.518948910000006</v>
      </c>
      <c r="K1855">
        <v>47</v>
      </c>
      <c r="L1855">
        <v>93</v>
      </c>
      <c r="M1855">
        <v>74</v>
      </c>
      <c r="N1855">
        <v>168</v>
      </c>
      <c r="O1855">
        <v>15</v>
      </c>
      <c r="P1855">
        <v>1016</v>
      </c>
      <c r="Q1855">
        <v>72</v>
      </c>
      <c r="R1855">
        <v>88</v>
      </c>
      <c r="S1855">
        <v>0</v>
      </c>
      <c r="T1855">
        <v>10</v>
      </c>
      <c r="U1855">
        <v>0.89277393400000005</v>
      </c>
      <c r="V1855" t="s">
        <v>2241</v>
      </c>
      <c r="W1855">
        <v>18812</v>
      </c>
      <c r="X1855">
        <v>3719235</v>
      </c>
    </row>
    <row r="1856" spans="1:24" x14ac:dyDescent="0.25">
      <c r="A1856" t="s">
        <v>1344</v>
      </c>
      <c r="B1856" t="s">
        <v>4462</v>
      </c>
      <c r="C1856" t="s">
        <v>3109</v>
      </c>
      <c r="D1856">
        <v>20170531</v>
      </c>
      <c r="E1856" s="6">
        <v>42886.690972222219</v>
      </c>
      <c r="F1856" s="4">
        <v>42886.690972222219</v>
      </c>
      <c r="G1856" s="5">
        <v>42886.690972222219</v>
      </c>
      <c r="H1856">
        <v>151</v>
      </c>
      <c r="I1856">
        <v>32.75876805</v>
      </c>
      <c r="J1856">
        <v>-97.460274699999999</v>
      </c>
      <c r="K1856">
        <v>6</v>
      </c>
      <c r="L1856">
        <v>86</v>
      </c>
      <c r="M1856">
        <v>60</v>
      </c>
      <c r="N1856">
        <v>142</v>
      </c>
      <c r="O1856">
        <v>9</v>
      </c>
      <c r="P1856">
        <v>1016</v>
      </c>
      <c r="Q1856">
        <v>64</v>
      </c>
      <c r="R1856">
        <v>80</v>
      </c>
      <c r="S1856">
        <v>4.5</v>
      </c>
      <c r="T1856">
        <v>10</v>
      </c>
      <c r="U1856">
        <v>0.41390594798837699</v>
      </c>
      <c r="V1856" t="s">
        <v>1462</v>
      </c>
      <c r="W1856">
        <v>30829</v>
      </c>
      <c r="X1856">
        <v>6483982</v>
      </c>
    </row>
    <row r="1857" spans="1:24" x14ac:dyDescent="0.25">
      <c r="A1857" t="s">
        <v>1344</v>
      </c>
      <c r="B1857" t="s">
        <v>4462</v>
      </c>
      <c r="C1857" t="s">
        <v>3110</v>
      </c>
      <c r="D1857">
        <v>20170601</v>
      </c>
      <c r="E1857" s="6">
        <v>42887.69027777778</v>
      </c>
      <c r="F1857" s="4">
        <v>42887.69027777778</v>
      </c>
      <c r="G1857" s="5">
        <v>42887.69027777778</v>
      </c>
      <c r="H1857">
        <v>152</v>
      </c>
      <c r="I1857">
        <v>32.75876805</v>
      </c>
      <c r="J1857">
        <v>-97.460274699999999</v>
      </c>
      <c r="K1857">
        <v>41</v>
      </c>
      <c r="L1857">
        <v>81</v>
      </c>
      <c r="M1857">
        <v>68</v>
      </c>
      <c r="N1857">
        <v>114</v>
      </c>
      <c r="O1857">
        <v>12</v>
      </c>
      <c r="P1857">
        <v>1015</v>
      </c>
      <c r="Q1857">
        <v>67</v>
      </c>
      <c r="R1857">
        <v>79</v>
      </c>
      <c r="S1857">
        <v>5.8</v>
      </c>
      <c r="T1857">
        <v>7</v>
      </c>
      <c r="U1857">
        <v>0.51963864717355102</v>
      </c>
      <c r="V1857" t="s">
        <v>1462</v>
      </c>
      <c r="W1857">
        <v>30829</v>
      </c>
      <c r="X1857">
        <v>6483983</v>
      </c>
    </row>
    <row r="1858" spans="1:24" x14ac:dyDescent="0.25">
      <c r="A1858" t="s">
        <v>1344</v>
      </c>
      <c r="B1858" t="s">
        <v>4462</v>
      </c>
      <c r="C1858" t="s">
        <v>2433</v>
      </c>
      <c r="D1858">
        <v>20110429</v>
      </c>
      <c r="E1858" s="6">
        <v>40662.559027777781</v>
      </c>
      <c r="F1858" s="4">
        <v>40662.559027777781</v>
      </c>
      <c r="G1858" s="5">
        <v>40662.559027777781</v>
      </c>
      <c r="H1858">
        <v>119</v>
      </c>
      <c r="I1858">
        <v>32.68157437</v>
      </c>
      <c r="J1858">
        <v>-97.426242830000007</v>
      </c>
      <c r="K1858">
        <v>1</v>
      </c>
      <c r="L1858">
        <v>87</v>
      </c>
      <c r="M1858">
        <v>48</v>
      </c>
      <c r="N1858">
        <v>169</v>
      </c>
      <c r="O1858">
        <v>25</v>
      </c>
      <c r="P1858">
        <v>1013</v>
      </c>
      <c r="Q1858">
        <v>45</v>
      </c>
      <c r="R1858">
        <v>67</v>
      </c>
      <c r="S1858">
        <v>0</v>
      </c>
      <c r="T1858">
        <v>10</v>
      </c>
      <c r="U1858">
        <v>0.124918313</v>
      </c>
      <c r="V1858" t="s">
        <v>2432</v>
      </c>
      <c r="W1858">
        <v>304765</v>
      </c>
      <c r="X1858">
        <v>4175866</v>
      </c>
    </row>
    <row r="1859" spans="1:24" x14ac:dyDescent="0.25">
      <c r="A1859" t="s">
        <v>1344</v>
      </c>
      <c r="B1859" t="s">
        <v>4462</v>
      </c>
      <c r="C1859" t="s">
        <v>2002</v>
      </c>
      <c r="D1859">
        <v>20160408</v>
      </c>
      <c r="E1859" s="6">
        <v>42468.881249999999</v>
      </c>
      <c r="F1859" s="4">
        <v>42468.881249999999</v>
      </c>
      <c r="G1859" s="5">
        <v>42468.881249999999</v>
      </c>
      <c r="H1859">
        <v>99</v>
      </c>
      <c r="I1859">
        <v>30.222159999999999</v>
      </c>
      <c r="J1859">
        <v>-97.409660000000002</v>
      </c>
      <c r="K1859">
        <v>63</v>
      </c>
      <c r="L1859">
        <v>80</v>
      </c>
      <c r="M1859">
        <v>55</v>
      </c>
      <c r="N1859">
        <v>99</v>
      </c>
      <c r="O1859">
        <v>14</v>
      </c>
      <c r="P1859">
        <v>1019</v>
      </c>
      <c r="Q1859">
        <v>48</v>
      </c>
      <c r="R1859">
        <v>67</v>
      </c>
      <c r="S1859">
        <v>0</v>
      </c>
      <c r="T1859">
        <v>10</v>
      </c>
      <c r="U1859">
        <v>3.1969025999999998E-2</v>
      </c>
      <c r="V1859" t="s">
        <v>1520</v>
      </c>
      <c r="W1859">
        <v>10601</v>
      </c>
      <c r="X1859">
        <v>2982290</v>
      </c>
    </row>
    <row r="1860" spans="1:24" x14ac:dyDescent="0.25">
      <c r="A1860" t="s">
        <v>1344</v>
      </c>
      <c r="B1860" t="s">
        <v>4462</v>
      </c>
      <c r="C1860" t="s">
        <v>1961</v>
      </c>
      <c r="D1860">
        <v>20160408</v>
      </c>
      <c r="E1860" s="6">
        <v>42468.923611111109</v>
      </c>
      <c r="F1860" s="4">
        <v>42468.923611111109</v>
      </c>
      <c r="G1860" s="5">
        <v>42468.923611111109</v>
      </c>
      <c r="H1860">
        <v>99</v>
      </c>
      <c r="I1860">
        <v>30.222223499999998</v>
      </c>
      <c r="J1860">
        <v>-97.40955203</v>
      </c>
      <c r="K1860">
        <v>63</v>
      </c>
      <c r="L1860">
        <v>80</v>
      </c>
      <c r="M1860">
        <v>55</v>
      </c>
      <c r="N1860">
        <v>99</v>
      </c>
      <c r="O1860">
        <v>14</v>
      </c>
      <c r="P1860">
        <v>1019</v>
      </c>
      <c r="Q1860">
        <v>48</v>
      </c>
      <c r="R1860">
        <v>67</v>
      </c>
      <c r="S1860">
        <v>0</v>
      </c>
      <c r="T1860">
        <v>10</v>
      </c>
      <c r="U1860">
        <v>3.3823176000000003E-2</v>
      </c>
      <c r="V1860" t="s">
        <v>1960</v>
      </c>
      <c r="W1860">
        <v>180686</v>
      </c>
      <c r="X1860">
        <v>2902001</v>
      </c>
    </row>
    <row r="1861" spans="1:24" x14ac:dyDescent="0.25">
      <c r="A1861" t="s">
        <v>1344</v>
      </c>
      <c r="B1861" t="s">
        <v>4462</v>
      </c>
      <c r="C1861" t="s">
        <v>2886</v>
      </c>
      <c r="D1861">
        <v>20170418</v>
      </c>
      <c r="E1861" s="6">
        <v>42843.823611111111</v>
      </c>
      <c r="F1861" s="4">
        <v>42843.823611111111</v>
      </c>
      <c r="G1861" s="5">
        <v>42843.823611111111</v>
      </c>
      <c r="H1861">
        <v>108</v>
      </c>
      <c r="I1861">
        <v>30.167873790000002</v>
      </c>
      <c r="J1861">
        <v>-97.402467729999998</v>
      </c>
      <c r="K1861">
        <v>98</v>
      </c>
      <c r="L1861">
        <v>74</v>
      </c>
      <c r="M1861">
        <v>88</v>
      </c>
      <c r="N1861">
        <v>88</v>
      </c>
      <c r="O1861">
        <v>7</v>
      </c>
      <c r="P1861">
        <v>1016</v>
      </c>
      <c r="Q1861">
        <v>65</v>
      </c>
      <c r="R1861">
        <v>69</v>
      </c>
      <c r="S1861">
        <v>5.6</v>
      </c>
      <c r="T1861">
        <v>7</v>
      </c>
      <c r="U1861">
        <v>0.56009714251579401</v>
      </c>
      <c r="V1861" t="s">
        <v>2913</v>
      </c>
      <c r="W1861">
        <v>64142</v>
      </c>
      <c r="X1861">
        <v>5886133</v>
      </c>
    </row>
    <row r="1862" spans="1:24" x14ac:dyDescent="0.25">
      <c r="A1862" t="s">
        <v>1344</v>
      </c>
      <c r="B1862" t="s">
        <v>4462</v>
      </c>
      <c r="C1862" t="s">
        <v>2886</v>
      </c>
      <c r="D1862">
        <v>20170418</v>
      </c>
      <c r="E1862" s="6">
        <v>42843.823611111111</v>
      </c>
      <c r="F1862" s="4">
        <v>42843.823611111111</v>
      </c>
      <c r="G1862" s="5">
        <v>42843.823611111111</v>
      </c>
      <c r="H1862">
        <v>108</v>
      </c>
      <c r="I1862">
        <v>30.168022199999999</v>
      </c>
      <c r="J1862">
        <v>-97.402381899999995</v>
      </c>
      <c r="K1862">
        <v>98</v>
      </c>
      <c r="L1862">
        <v>74</v>
      </c>
      <c r="M1862">
        <v>88</v>
      </c>
      <c r="N1862">
        <v>88</v>
      </c>
      <c r="O1862">
        <v>7</v>
      </c>
      <c r="P1862">
        <v>1016</v>
      </c>
      <c r="Q1862">
        <v>65</v>
      </c>
      <c r="R1862">
        <v>69</v>
      </c>
      <c r="S1862">
        <v>5.6</v>
      </c>
      <c r="T1862">
        <v>7</v>
      </c>
      <c r="U1862">
        <v>0.56009714251579401</v>
      </c>
      <c r="V1862" t="s">
        <v>2792</v>
      </c>
      <c r="W1862">
        <v>4568</v>
      </c>
      <c r="X1862">
        <v>5846974</v>
      </c>
    </row>
    <row r="1863" spans="1:24" x14ac:dyDescent="0.25">
      <c r="A1863" t="s">
        <v>1344</v>
      </c>
      <c r="B1863" t="s">
        <v>4462</v>
      </c>
      <c r="C1863" t="s">
        <v>2914</v>
      </c>
      <c r="D1863">
        <v>20170418</v>
      </c>
      <c r="E1863" s="6">
        <v>42843.85</v>
      </c>
      <c r="F1863" s="4">
        <v>42843.85</v>
      </c>
      <c r="G1863" s="5">
        <v>42843.85</v>
      </c>
      <c r="H1863">
        <v>108</v>
      </c>
      <c r="I1863">
        <v>30.186887120000002</v>
      </c>
      <c r="J1863">
        <v>-97.392683030000001</v>
      </c>
      <c r="K1863">
        <v>98</v>
      </c>
      <c r="L1863">
        <v>74</v>
      </c>
      <c r="M1863">
        <v>88</v>
      </c>
      <c r="N1863">
        <v>88</v>
      </c>
      <c r="O1863">
        <v>7</v>
      </c>
      <c r="P1863">
        <v>1016</v>
      </c>
      <c r="Q1863">
        <v>65</v>
      </c>
      <c r="R1863">
        <v>69</v>
      </c>
      <c r="S1863">
        <v>5.6</v>
      </c>
      <c r="T1863">
        <v>7</v>
      </c>
      <c r="U1863">
        <v>0.557555473099142</v>
      </c>
      <c r="V1863" t="s">
        <v>2913</v>
      </c>
      <c r="W1863">
        <v>64142</v>
      </c>
      <c r="X1863">
        <v>5886143</v>
      </c>
    </row>
    <row r="1864" spans="1:24" x14ac:dyDescent="0.25">
      <c r="A1864" t="s">
        <v>1344</v>
      </c>
      <c r="B1864" t="s">
        <v>4462</v>
      </c>
      <c r="C1864" t="s">
        <v>1626</v>
      </c>
      <c r="D1864">
        <v>20150319</v>
      </c>
      <c r="E1864" s="6">
        <v>42082.809675925928</v>
      </c>
      <c r="F1864" s="4">
        <v>42082.809675925928</v>
      </c>
      <c r="G1864" s="5">
        <v>42082.809675925928</v>
      </c>
      <c r="H1864">
        <v>78</v>
      </c>
      <c r="I1864">
        <v>30.082121669999999</v>
      </c>
      <c r="J1864">
        <v>-97.391279999999995</v>
      </c>
      <c r="K1864">
        <v>98</v>
      </c>
      <c r="L1864">
        <v>75</v>
      </c>
      <c r="M1864">
        <v>90</v>
      </c>
      <c r="N1864">
        <v>189</v>
      </c>
      <c r="O1864">
        <v>15</v>
      </c>
      <c r="P1864">
        <v>1014</v>
      </c>
      <c r="Q1864">
        <v>67</v>
      </c>
      <c r="R1864">
        <v>72</v>
      </c>
      <c r="S1864">
        <v>0.8</v>
      </c>
      <c r="T1864">
        <v>10</v>
      </c>
      <c r="U1864">
        <v>5.2739650000000002E-3</v>
      </c>
      <c r="V1864" t="s">
        <v>1520</v>
      </c>
      <c r="W1864">
        <v>10601</v>
      </c>
      <c r="X1864">
        <v>1418309</v>
      </c>
    </row>
    <row r="1865" spans="1:24" x14ac:dyDescent="0.25">
      <c r="A1865" t="s">
        <v>1344</v>
      </c>
      <c r="B1865" t="s">
        <v>4462</v>
      </c>
      <c r="C1865" t="s">
        <v>1605</v>
      </c>
      <c r="D1865">
        <v>20150319</v>
      </c>
      <c r="E1865" s="6">
        <v>42082.772893518515</v>
      </c>
      <c r="F1865" s="4">
        <v>42082.772893518515</v>
      </c>
      <c r="G1865" s="5">
        <v>42082.772893518515</v>
      </c>
      <c r="H1865">
        <v>78</v>
      </c>
      <c r="I1865">
        <v>30.036413329999998</v>
      </c>
      <c r="J1865">
        <v>-97.313866669999996</v>
      </c>
      <c r="K1865">
        <v>98</v>
      </c>
      <c r="L1865">
        <v>75</v>
      </c>
      <c r="M1865">
        <v>90</v>
      </c>
      <c r="N1865">
        <v>189</v>
      </c>
      <c r="O1865">
        <v>15</v>
      </c>
      <c r="P1865">
        <v>1014</v>
      </c>
      <c r="Q1865">
        <v>67</v>
      </c>
      <c r="R1865">
        <v>72</v>
      </c>
      <c r="S1865">
        <v>0.8</v>
      </c>
      <c r="T1865">
        <v>10</v>
      </c>
      <c r="U1865">
        <v>5.95284E-3</v>
      </c>
      <c r="V1865" t="s">
        <v>1520</v>
      </c>
      <c r="W1865">
        <v>10601</v>
      </c>
      <c r="X1865">
        <v>1334021</v>
      </c>
    </row>
    <row r="1866" spans="1:24" x14ac:dyDescent="0.25">
      <c r="A1866" t="s">
        <v>1344</v>
      </c>
      <c r="B1866" t="s">
        <v>4462</v>
      </c>
      <c r="C1866" t="s">
        <v>2623</v>
      </c>
      <c r="D1866">
        <v>20161021</v>
      </c>
      <c r="E1866" s="6">
        <v>42664.887407407405</v>
      </c>
      <c r="F1866" s="4">
        <v>42664.887407407405</v>
      </c>
      <c r="G1866" s="5">
        <v>42664.887407407405</v>
      </c>
      <c r="H1866">
        <v>295</v>
      </c>
      <c r="I1866">
        <v>33.799480000000003</v>
      </c>
      <c r="J1866">
        <v>-97.31268</v>
      </c>
      <c r="K1866">
        <v>0</v>
      </c>
      <c r="L1866">
        <v>68</v>
      </c>
      <c r="M1866">
        <v>63</v>
      </c>
      <c r="N1866">
        <v>120</v>
      </c>
      <c r="O1866">
        <v>7</v>
      </c>
      <c r="P1866">
        <v>1025</v>
      </c>
      <c r="Q1866">
        <v>43</v>
      </c>
      <c r="R1866">
        <v>56</v>
      </c>
      <c r="S1866">
        <v>0</v>
      </c>
      <c r="T1866">
        <v>10</v>
      </c>
      <c r="U1866">
        <v>0.600727372646644</v>
      </c>
      <c r="V1866" t="s">
        <v>1520</v>
      </c>
      <c r="W1866">
        <v>10601</v>
      </c>
      <c r="X1866">
        <v>4899850</v>
      </c>
    </row>
    <row r="1867" spans="1:24" x14ac:dyDescent="0.25">
      <c r="A1867" t="s">
        <v>1344</v>
      </c>
      <c r="B1867" t="s">
        <v>4462</v>
      </c>
      <c r="C1867" t="s">
        <v>3333</v>
      </c>
      <c r="D1867">
        <v>20170616</v>
      </c>
      <c r="E1867" s="6">
        <v>42902.795138888891</v>
      </c>
      <c r="F1867" s="4">
        <v>42902.795138888891</v>
      </c>
      <c r="G1867" s="5">
        <v>42902.795138888891</v>
      </c>
      <c r="H1867">
        <v>167</v>
      </c>
      <c r="I1867">
        <v>32.884092170000002</v>
      </c>
      <c r="J1867">
        <v>-97.280566690000001</v>
      </c>
      <c r="K1867">
        <v>0</v>
      </c>
      <c r="L1867">
        <v>95</v>
      </c>
      <c r="M1867">
        <v>59</v>
      </c>
      <c r="N1867">
        <v>190</v>
      </c>
      <c r="O1867">
        <v>17</v>
      </c>
      <c r="P1867">
        <v>1009</v>
      </c>
      <c r="Q1867">
        <v>69</v>
      </c>
      <c r="R1867">
        <v>90</v>
      </c>
      <c r="S1867">
        <v>0</v>
      </c>
      <c r="T1867">
        <v>10</v>
      </c>
      <c r="U1867">
        <v>0.57511392586544097</v>
      </c>
      <c r="V1867" t="s">
        <v>3332</v>
      </c>
      <c r="W1867">
        <v>448026</v>
      </c>
      <c r="X1867">
        <v>6686290</v>
      </c>
    </row>
    <row r="1868" spans="1:24" x14ac:dyDescent="0.25">
      <c r="A1868" t="s">
        <v>1344</v>
      </c>
      <c r="B1868" t="s">
        <v>4462</v>
      </c>
      <c r="C1868" t="s">
        <v>4252</v>
      </c>
      <c r="D1868">
        <v>20170908</v>
      </c>
      <c r="E1868" s="6">
        <v>42986.834722222222</v>
      </c>
      <c r="F1868" s="4">
        <v>42986.834722222222</v>
      </c>
      <c r="G1868" s="5">
        <v>42986.834722222222</v>
      </c>
      <c r="H1868">
        <v>251</v>
      </c>
      <c r="I1868">
        <v>32.876078679999999</v>
      </c>
      <c r="J1868">
        <v>-97.276870610000003</v>
      </c>
      <c r="K1868">
        <v>0</v>
      </c>
      <c r="L1868">
        <v>86</v>
      </c>
      <c r="M1868">
        <v>42</v>
      </c>
      <c r="N1868">
        <v>144</v>
      </c>
      <c r="O1868">
        <v>13</v>
      </c>
      <c r="P1868">
        <v>1019</v>
      </c>
      <c r="Q1868">
        <v>51</v>
      </c>
      <c r="R1868">
        <v>78</v>
      </c>
      <c r="S1868">
        <v>0</v>
      </c>
      <c r="T1868">
        <v>10</v>
      </c>
      <c r="U1868">
        <v>0.92351398546269903</v>
      </c>
      <c r="V1868" t="s">
        <v>3332</v>
      </c>
      <c r="W1868">
        <v>448026</v>
      </c>
      <c r="X1868">
        <v>7841380</v>
      </c>
    </row>
    <row r="1869" spans="1:24" x14ac:dyDescent="0.25">
      <c r="A1869" t="s">
        <v>1344</v>
      </c>
      <c r="B1869" t="s">
        <v>4462</v>
      </c>
      <c r="C1869" t="s">
        <v>4246</v>
      </c>
      <c r="D1869">
        <v>20170907</v>
      </c>
      <c r="E1869" s="6">
        <v>42985.736111111109</v>
      </c>
      <c r="F1869" s="4">
        <v>42985.736111111109</v>
      </c>
      <c r="G1869" s="5">
        <v>42985.736111111109</v>
      </c>
      <c r="H1869">
        <v>250</v>
      </c>
      <c r="I1869">
        <v>32.872242999999997</v>
      </c>
      <c r="J1869">
        <v>-97.275931999999997</v>
      </c>
      <c r="K1869">
        <v>1</v>
      </c>
      <c r="L1869">
        <v>88</v>
      </c>
      <c r="M1869">
        <v>35</v>
      </c>
      <c r="N1869">
        <v>134</v>
      </c>
      <c r="O1869">
        <v>10</v>
      </c>
      <c r="P1869">
        <v>1019</v>
      </c>
      <c r="Q1869">
        <v>47</v>
      </c>
      <c r="R1869">
        <v>79</v>
      </c>
      <c r="S1869">
        <v>0</v>
      </c>
      <c r="T1869">
        <v>10</v>
      </c>
      <c r="U1869">
        <v>0.97495973044998896</v>
      </c>
      <c r="V1869" t="s">
        <v>3332</v>
      </c>
      <c r="W1869">
        <v>448026</v>
      </c>
      <c r="X1869">
        <v>7829184</v>
      </c>
    </row>
    <row r="1870" spans="1:24" x14ac:dyDescent="0.25">
      <c r="A1870" t="s">
        <v>1344</v>
      </c>
      <c r="B1870" t="s">
        <v>4462</v>
      </c>
      <c r="C1870" t="s">
        <v>4018</v>
      </c>
      <c r="D1870">
        <v>20170812</v>
      </c>
      <c r="E1870" s="6">
        <v>42959.732870370368</v>
      </c>
      <c r="F1870" s="4">
        <v>42959.732870370368</v>
      </c>
      <c r="G1870" s="5">
        <v>42959.732870370368</v>
      </c>
      <c r="H1870">
        <v>224</v>
      </c>
      <c r="I1870">
        <v>32.872353330000003</v>
      </c>
      <c r="J1870">
        <v>-97.275878329999998</v>
      </c>
      <c r="K1870">
        <v>37</v>
      </c>
      <c r="L1870">
        <v>99</v>
      </c>
      <c r="M1870">
        <v>62</v>
      </c>
      <c r="N1870">
        <v>98</v>
      </c>
      <c r="O1870">
        <v>10</v>
      </c>
      <c r="P1870">
        <v>1014</v>
      </c>
      <c r="Q1870">
        <v>73</v>
      </c>
      <c r="R1870">
        <v>97</v>
      </c>
      <c r="S1870">
        <v>6.2</v>
      </c>
      <c r="T1870">
        <v>10</v>
      </c>
      <c r="U1870">
        <v>0.74916147379640496</v>
      </c>
      <c r="V1870" t="s">
        <v>3332</v>
      </c>
      <c r="W1870">
        <v>448026</v>
      </c>
      <c r="X1870">
        <v>7465047</v>
      </c>
    </row>
    <row r="1871" spans="1:24" x14ac:dyDescent="0.25">
      <c r="A1871" t="s">
        <v>1344</v>
      </c>
      <c r="B1871" t="s">
        <v>4462</v>
      </c>
      <c r="C1871" t="s">
        <v>4247</v>
      </c>
      <c r="D1871">
        <v>20170907</v>
      </c>
      <c r="E1871" s="6">
        <v>42985.793055555558</v>
      </c>
      <c r="F1871" s="4">
        <v>42985.793055555558</v>
      </c>
      <c r="G1871" s="5">
        <v>42985.793055555558</v>
      </c>
      <c r="H1871">
        <v>250</v>
      </c>
      <c r="I1871">
        <v>32.86614187</v>
      </c>
      <c r="J1871">
        <v>-97.274466009999998</v>
      </c>
      <c r="K1871">
        <v>1</v>
      </c>
      <c r="L1871">
        <v>88</v>
      </c>
      <c r="M1871">
        <v>35</v>
      </c>
      <c r="N1871">
        <v>134</v>
      </c>
      <c r="O1871">
        <v>10</v>
      </c>
      <c r="P1871">
        <v>1019</v>
      </c>
      <c r="Q1871">
        <v>47</v>
      </c>
      <c r="R1871">
        <v>79</v>
      </c>
      <c r="S1871">
        <v>0</v>
      </c>
      <c r="T1871">
        <v>10</v>
      </c>
      <c r="U1871">
        <v>0.97297732238297996</v>
      </c>
      <c r="V1871" t="s">
        <v>3332</v>
      </c>
      <c r="W1871">
        <v>448026</v>
      </c>
      <c r="X1871">
        <v>7829499</v>
      </c>
    </row>
    <row r="1872" spans="1:24" x14ac:dyDescent="0.25">
      <c r="A1872" t="s">
        <v>1344</v>
      </c>
      <c r="B1872" t="s">
        <v>4462</v>
      </c>
      <c r="C1872" t="s">
        <v>4161</v>
      </c>
      <c r="D1872">
        <v>20170823</v>
      </c>
      <c r="E1872" s="6">
        <v>42970.610810185186</v>
      </c>
      <c r="F1872" s="4">
        <v>42970.610810185186</v>
      </c>
      <c r="G1872" s="5">
        <v>42970.610810185186</v>
      </c>
      <c r="H1872">
        <v>235</v>
      </c>
      <c r="I1872">
        <v>32.689246670000003</v>
      </c>
      <c r="J1872">
        <v>-97.172730000000001</v>
      </c>
      <c r="K1872">
        <v>55</v>
      </c>
      <c r="L1872">
        <v>86</v>
      </c>
      <c r="M1872">
        <v>69</v>
      </c>
      <c r="N1872">
        <v>48</v>
      </c>
      <c r="O1872">
        <v>10</v>
      </c>
      <c r="P1872">
        <v>1014</v>
      </c>
      <c r="Q1872">
        <v>71</v>
      </c>
      <c r="R1872">
        <v>85</v>
      </c>
      <c r="S1872">
        <v>3.3</v>
      </c>
      <c r="T1872">
        <v>10</v>
      </c>
      <c r="U1872">
        <v>4.2323611577627103E-2</v>
      </c>
      <c r="V1872" t="s">
        <v>2559</v>
      </c>
      <c r="W1872">
        <v>369934</v>
      </c>
      <c r="X1872">
        <v>7647804</v>
      </c>
    </row>
    <row r="1873" spans="1:24" x14ac:dyDescent="0.25">
      <c r="A1873" t="s">
        <v>1344</v>
      </c>
      <c r="B1873" t="s">
        <v>4462</v>
      </c>
      <c r="C1873" t="s">
        <v>2277</v>
      </c>
      <c r="D1873">
        <v>20160525</v>
      </c>
      <c r="E1873" s="6">
        <v>42515.979166666664</v>
      </c>
      <c r="F1873" s="4">
        <v>42515.979166666664</v>
      </c>
      <c r="G1873" s="5">
        <v>42515.979166666664</v>
      </c>
      <c r="H1873">
        <v>146</v>
      </c>
      <c r="I1873">
        <v>28.732271839999999</v>
      </c>
      <c r="J1873">
        <v>-97.163744170000001</v>
      </c>
      <c r="K1873">
        <v>100</v>
      </c>
      <c r="L1873">
        <v>89</v>
      </c>
      <c r="M1873">
        <v>86</v>
      </c>
      <c r="N1873">
        <v>151</v>
      </c>
      <c r="O1873">
        <v>19</v>
      </c>
      <c r="P1873">
        <v>1015</v>
      </c>
      <c r="Q1873">
        <v>76</v>
      </c>
      <c r="R1873">
        <v>86</v>
      </c>
      <c r="S1873">
        <v>0.9</v>
      </c>
      <c r="T1873">
        <v>7</v>
      </c>
      <c r="U1873">
        <v>0.84170411199999995</v>
      </c>
      <c r="V1873" t="s">
        <v>1520</v>
      </c>
      <c r="W1873">
        <v>10601</v>
      </c>
      <c r="X1873">
        <v>3845422</v>
      </c>
    </row>
    <row r="1874" spans="1:24" x14ac:dyDescent="0.25">
      <c r="A1874" t="s">
        <v>1344</v>
      </c>
      <c r="B1874" t="s">
        <v>4462</v>
      </c>
      <c r="C1874" t="s">
        <v>2289</v>
      </c>
      <c r="D1874">
        <v>20160525</v>
      </c>
      <c r="E1874" s="6">
        <v>42515.989583333336</v>
      </c>
      <c r="F1874" s="4">
        <v>42515.989583333336</v>
      </c>
      <c r="G1874" s="5">
        <v>42515.989583333336</v>
      </c>
      <c r="H1874">
        <v>146</v>
      </c>
      <c r="I1874">
        <v>28.732271839999999</v>
      </c>
      <c r="J1874">
        <v>-97.163744170000001</v>
      </c>
      <c r="K1874">
        <v>100</v>
      </c>
      <c r="L1874">
        <v>89</v>
      </c>
      <c r="M1874">
        <v>86</v>
      </c>
      <c r="N1874">
        <v>151</v>
      </c>
      <c r="O1874">
        <v>19</v>
      </c>
      <c r="P1874">
        <v>1015</v>
      </c>
      <c r="Q1874">
        <v>76</v>
      </c>
      <c r="R1874">
        <v>86</v>
      </c>
      <c r="S1874">
        <v>0.9</v>
      </c>
      <c r="T1874">
        <v>7</v>
      </c>
      <c r="U1874">
        <v>0.84093194299999996</v>
      </c>
      <c r="V1874" t="s">
        <v>1520</v>
      </c>
      <c r="W1874">
        <v>10601</v>
      </c>
      <c r="X1874">
        <v>3861751</v>
      </c>
    </row>
    <row r="1875" spans="1:24" x14ac:dyDescent="0.25">
      <c r="A1875" t="s">
        <v>1344</v>
      </c>
      <c r="B1875" t="s">
        <v>4462</v>
      </c>
      <c r="C1875" t="s">
        <v>1649</v>
      </c>
      <c r="D1875">
        <v>20150429</v>
      </c>
      <c r="E1875" s="6">
        <v>42123.630972222221</v>
      </c>
      <c r="F1875" s="4">
        <v>42123.630972222221</v>
      </c>
      <c r="G1875" s="5">
        <v>42123.630972222221</v>
      </c>
      <c r="H1875">
        <v>119</v>
      </c>
      <c r="I1875">
        <v>32.587221999999997</v>
      </c>
      <c r="J1875">
        <v>-97.102063999999999</v>
      </c>
      <c r="K1875">
        <v>14</v>
      </c>
      <c r="L1875">
        <v>75</v>
      </c>
      <c r="M1875">
        <v>65</v>
      </c>
      <c r="N1875">
        <v>353</v>
      </c>
      <c r="O1875">
        <v>15</v>
      </c>
      <c r="P1875">
        <v>1017</v>
      </c>
      <c r="Q1875">
        <v>48</v>
      </c>
      <c r="R1875">
        <v>64</v>
      </c>
      <c r="S1875">
        <v>0</v>
      </c>
      <c r="T1875">
        <v>10</v>
      </c>
      <c r="U1875">
        <v>0.82029278900000002</v>
      </c>
      <c r="V1875" t="s">
        <v>1462</v>
      </c>
      <c r="W1875">
        <v>30829</v>
      </c>
      <c r="X1875">
        <v>1451663</v>
      </c>
    </row>
    <row r="1876" spans="1:24" x14ac:dyDescent="0.25">
      <c r="A1876" t="s">
        <v>1344</v>
      </c>
      <c r="B1876" t="s">
        <v>4462</v>
      </c>
      <c r="C1876" t="s">
        <v>3384</v>
      </c>
      <c r="D1876">
        <v>20170618</v>
      </c>
      <c r="E1876" s="6">
        <v>42904.677245370367</v>
      </c>
      <c r="F1876" s="4">
        <v>42904.677245370367</v>
      </c>
      <c r="G1876" s="5">
        <v>42904.677245370367</v>
      </c>
      <c r="H1876">
        <v>169</v>
      </c>
      <c r="I1876">
        <v>32.589889999999997</v>
      </c>
      <c r="J1876">
        <v>-97.097783329999999</v>
      </c>
      <c r="K1876">
        <v>24</v>
      </c>
      <c r="L1876">
        <v>92</v>
      </c>
      <c r="M1876">
        <v>60</v>
      </c>
      <c r="N1876">
        <v>179</v>
      </c>
      <c r="O1876">
        <v>15</v>
      </c>
      <c r="P1876">
        <v>1008</v>
      </c>
      <c r="Q1876">
        <v>69</v>
      </c>
      <c r="R1876">
        <v>89</v>
      </c>
      <c r="S1876">
        <v>0</v>
      </c>
      <c r="T1876">
        <v>10</v>
      </c>
      <c r="U1876">
        <v>0.37241082047090301</v>
      </c>
      <c r="V1876" t="s">
        <v>3383</v>
      </c>
      <c r="W1876">
        <v>24071</v>
      </c>
      <c r="X1876">
        <v>6733651</v>
      </c>
    </row>
    <row r="1877" spans="1:24" x14ac:dyDescent="0.25">
      <c r="A1877" t="s">
        <v>1344</v>
      </c>
      <c r="B1877" t="s">
        <v>4462</v>
      </c>
      <c r="C1877" t="s">
        <v>3339</v>
      </c>
      <c r="D1877">
        <v>20170617</v>
      </c>
      <c r="E1877" s="6">
        <v>42903.554861111108</v>
      </c>
      <c r="F1877" s="4">
        <v>42903.554861111108</v>
      </c>
      <c r="G1877" s="5">
        <v>42903.554861111108</v>
      </c>
      <c r="H1877">
        <v>168</v>
      </c>
      <c r="I1877">
        <v>32.589914999999998</v>
      </c>
      <c r="J1877">
        <v>-97.097745000000003</v>
      </c>
      <c r="K1877">
        <v>16</v>
      </c>
      <c r="L1877">
        <v>95</v>
      </c>
      <c r="M1877">
        <v>61</v>
      </c>
      <c r="N1877">
        <v>187</v>
      </c>
      <c r="O1877">
        <v>19</v>
      </c>
      <c r="P1877">
        <v>1006</v>
      </c>
      <c r="Q1877">
        <v>69</v>
      </c>
      <c r="R1877">
        <v>89</v>
      </c>
      <c r="S1877">
        <v>0</v>
      </c>
      <c r="T1877">
        <v>11</v>
      </c>
      <c r="U1877">
        <v>0.49448893164757401</v>
      </c>
      <c r="V1877" t="s">
        <v>2709</v>
      </c>
      <c r="W1877">
        <v>284401</v>
      </c>
      <c r="X1877">
        <v>6697822</v>
      </c>
    </row>
    <row r="1878" spans="1:24" x14ac:dyDescent="0.25">
      <c r="A1878" t="s">
        <v>1344</v>
      </c>
      <c r="B1878" t="s">
        <v>4462</v>
      </c>
      <c r="C1878" t="s">
        <v>4163</v>
      </c>
      <c r="D1878">
        <v>20170824</v>
      </c>
      <c r="E1878" s="6">
        <v>42971.761805555558</v>
      </c>
      <c r="F1878" s="4">
        <v>42971.761805555558</v>
      </c>
      <c r="G1878" s="5">
        <v>42971.761805555558</v>
      </c>
      <c r="H1878">
        <v>236</v>
      </c>
      <c r="I1878">
        <v>32.586682000000003</v>
      </c>
      <c r="J1878">
        <v>-97.090912000000003</v>
      </c>
      <c r="K1878">
        <v>66</v>
      </c>
      <c r="L1878">
        <v>87</v>
      </c>
      <c r="M1878">
        <v>80</v>
      </c>
      <c r="N1878">
        <v>102</v>
      </c>
      <c r="O1878">
        <v>13</v>
      </c>
      <c r="P1878">
        <v>1012</v>
      </c>
      <c r="Q1878">
        <v>73</v>
      </c>
      <c r="R1878">
        <v>85</v>
      </c>
      <c r="S1878">
        <v>17.5</v>
      </c>
      <c r="T1878">
        <v>9</v>
      </c>
      <c r="U1878">
        <v>0.105950503338526</v>
      </c>
      <c r="V1878" t="s">
        <v>1907</v>
      </c>
      <c r="W1878">
        <v>127188</v>
      </c>
      <c r="X1878">
        <v>7653064</v>
      </c>
    </row>
    <row r="1879" spans="1:24" x14ac:dyDescent="0.25">
      <c r="A1879" t="s">
        <v>1344</v>
      </c>
      <c r="B1879" t="s">
        <v>4462</v>
      </c>
      <c r="C1879" t="s">
        <v>2626</v>
      </c>
      <c r="D1879">
        <v>20161021</v>
      </c>
      <c r="E1879" s="6">
        <v>42664.958182870374</v>
      </c>
      <c r="F1879" s="4">
        <v>42664.958182870374</v>
      </c>
      <c r="G1879" s="5">
        <v>42664.958182870374</v>
      </c>
      <c r="H1879">
        <v>295</v>
      </c>
      <c r="I1879">
        <v>33.794260000000001</v>
      </c>
      <c r="J1879">
        <v>-97.056319999999999</v>
      </c>
      <c r="K1879">
        <v>0</v>
      </c>
      <c r="L1879">
        <v>72</v>
      </c>
      <c r="M1879">
        <v>63</v>
      </c>
      <c r="N1879">
        <v>123</v>
      </c>
      <c r="O1879">
        <v>7</v>
      </c>
      <c r="P1879">
        <v>1025</v>
      </c>
      <c r="Q1879">
        <v>42</v>
      </c>
      <c r="R1879">
        <v>57</v>
      </c>
      <c r="S1879">
        <v>0</v>
      </c>
      <c r="T1879">
        <v>9</v>
      </c>
      <c r="U1879">
        <v>0.59298421693930703</v>
      </c>
      <c r="V1879" t="s">
        <v>1520</v>
      </c>
      <c r="W1879">
        <v>10601</v>
      </c>
      <c r="X1879">
        <v>4903281</v>
      </c>
    </row>
    <row r="1880" spans="1:24" x14ac:dyDescent="0.25">
      <c r="A1880" t="s">
        <v>1344</v>
      </c>
      <c r="B1880" t="s">
        <v>4462</v>
      </c>
      <c r="C1880" t="s">
        <v>1380</v>
      </c>
      <c r="D1880">
        <v>20130628</v>
      </c>
      <c r="E1880" s="6">
        <v>41453.755879629629</v>
      </c>
      <c r="F1880" s="4">
        <v>41453.755879629629</v>
      </c>
      <c r="G1880" s="5">
        <v>41453.755879629629</v>
      </c>
      <c r="H1880">
        <v>179</v>
      </c>
      <c r="I1880">
        <v>28.537821999999998</v>
      </c>
      <c r="J1880">
        <v>-97.043784000000002</v>
      </c>
      <c r="K1880">
        <v>38</v>
      </c>
      <c r="L1880">
        <v>96</v>
      </c>
      <c r="M1880">
        <v>69</v>
      </c>
      <c r="N1880">
        <v>210</v>
      </c>
      <c r="O1880">
        <v>14</v>
      </c>
      <c r="P1880">
        <v>1013</v>
      </c>
      <c r="Q1880">
        <v>71</v>
      </c>
      <c r="R1880">
        <v>90</v>
      </c>
      <c r="S1880">
        <v>0</v>
      </c>
      <c r="T1880">
        <v>8</v>
      </c>
      <c r="U1880">
        <v>0.65234753400000001</v>
      </c>
      <c r="V1880" t="s">
        <v>1379</v>
      </c>
      <c r="W1880">
        <v>18441</v>
      </c>
      <c r="X1880">
        <v>314827</v>
      </c>
    </row>
    <row r="1881" spans="1:24" x14ac:dyDescent="0.25">
      <c r="A1881" t="s">
        <v>1344</v>
      </c>
      <c r="B1881" t="s">
        <v>4462</v>
      </c>
      <c r="C1881" t="s">
        <v>2245</v>
      </c>
      <c r="D1881">
        <v>20160721</v>
      </c>
      <c r="E1881" s="6">
        <v>42573.050694444442</v>
      </c>
      <c r="F1881" s="4">
        <v>42573.050694444442</v>
      </c>
      <c r="G1881" s="5">
        <v>42573.050694444442</v>
      </c>
      <c r="H1881">
        <v>204</v>
      </c>
      <c r="I1881">
        <v>32.724620440000002</v>
      </c>
      <c r="J1881">
        <v>-96.90342665</v>
      </c>
      <c r="K1881">
        <v>0</v>
      </c>
      <c r="L1881">
        <v>97</v>
      </c>
      <c r="M1881">
        <v>48</v>
      </c>
      <c r="N1881">
        <v>202</v>
      </c>
      <c r="O1881">
        <v>11</v>
      </c>
      <c r="P1881">
        <v>1017</v>
      </c>
      <c r="Q1881">
        <v>68</v>
      </c>
      <c r="R1881">
        <v>92</v>
      </c>
      <c r="S1881">
        <v>0</v>
      </c>
      <c r="T1881">
        <v>10</v>
      </c>
      <c r="U1881">
        <v>0.94869249600000005</v>
      </c>
      <c r="V1881" t="s">
        <v>1327</v>
      </c>
      <c r="W1881">
        <v>13118</v>
      </c>
      <c r="X1881">
        <v>3728529</v>
      </c>
    </row>
    <row r="1882" spans="1:24" x14ac:dyDescent="0.25">
      <c r="A1882" t="s">
        <v>1344</v>
      </c>
      <c r="B1882" t="s">
        <v>4462</v>
      </c>
      <c r="C1882" t="s">
        <v>1903</v>
      </c>
      <c r="D1882">
        <v>20160217</v>
      </c>
      <c r="E1882" s="6">
        <v>42417.743969907409</v>
      </c>
      <c r="F1882" s="4">
        <v>42417.743969907409</v>
      </c>
      <c r="G1882" s="5">
        <v>42417.743969907409</v>
      </c>
      <c r="H1882">
        <v>48</v>
      </c>
      <c r="I1882">
        <v>32.724964139999997</v>
      </c>
      <c r="J1882">
        <v>-96.903152469999995</v>
      </c>
      <c r="K1882">
        <v>7</v>
      </c>
      <c r="L1882">
        <v>68</v>
      </c>
      <c r="M1882">
        <v>51</v>
      </c>
      <c r="N1882">
        <v>150</v>
      </c>
      <c r="O1882">
        <v>11</v>
      </c>
      <c r="P1882">
        <v>1023</v>
      </c>
      <c r="Q1882">
        <v>37</v>
      </c>
      <c r="R1882">
        <v>56</v>
      </c>
      <c r="S1882">
        <v>0</v>
      </c>
      <c r="T1882">
        <v>10</v>
      </c>
      <c r="U1882">
        <v>0.75477911499999994</v>
      </c>
      <c r="V1882" t="s">
        <v>1904</v>
      </c>
      <c r="W1882">
        <v>175666</v>
      </c>
      <c r="X1882">
        <v>2691501</v>
      </c>
    </row>
    <row r="1883" spans="1:24" x14ac:dyDescent="0.25">
      <c r="A1883" t="s">
        <v>1344</v>
      </c>
      <c r="B1883" t="s">
        <v>4462</v>
      </c>
      <c r="C1883" t="s">
        <v>3539</v>
      </c>
      <c r="D1883">
        <v>20170527</v>
      </c>
      <c r="E1883" s="6">
        <v>42883.094444444447</v>
      </c>
      <c r="F1883" s="4">
        <v>42883.094444444447</v>
      </c>
      <c r="G1883" s="5">
        <v>42883.094444444447</v>
      </c>
      <c r="H1883">
        <v>148</v>
      </c>
      <c r="I1883">
        <v>32.758229900000003</v>
      </c>
      <c r="J1883">
        <v>-96.848268529999999</v>
      </c>
      <c r="K1883">
        <v>60</v>
      </c>
      <c r="L1883">
        <v>92</v>
      </c>
      <c r="M1883">
        <v>64</v>
      </c>
      <c r="N1883">
        <v>188</v>
      </c>
      <c r="O1883">
        <v>24</v>
      </c>
      <c r="P1883">
        <v>1009</v>
      </c>
      <c r="Q1883">
        <v>71</v>
      </c>
      <c r="R1883">
        <v>89</v>
      </c>
      <c r="S1883">
        <v>0.6</v>
      </c>
      <c r="T1883">
        <v>9</v>
      </c>
      <c r="U1883">
        <v>7.9171599243423096E-2</v>
      </c>
      <c r="V1883" t="s">
        <v>1327</v>
      </c>
      <c r="W1883">
        <v>13118</v>
      </c>
      <c r="X1883">
        <v>6877248</v>
      </c>
    </row>
    <row r="1884" spans="1:24" x14ac:dyDescent="0.25">
      <c r="A1884" t="s">
        <v>1344</v>
      </c>
      <c r="B1884" t="s">
        <v>4462</v>
      </c>
      <c r="C1884" t="s">
        <v>2039</v>
      </c>
      <c r="D1884">
        <v>20160428</v>
      </c>
      <c r="E1884" s="6">
        <v>42488.811759259261</v>
      </c>
      <c r="F1884" s="4">
        <v>42488.811759259261</v>
      </c>
      <c r="G1884" s="5">
        <v>42488.811759259261</v>
      </c>
      <c r="H1884">
        <v>119</v>
      </c>
      <c r="I1884">
        <v>28.496639999999999</v>
      </c>
      <c r="J1884">
        <v>-96.84357</v>
      </c>
      <c r="K1884">
        <v>92</v>
      </c>
      <c r="L1884">
        <v>84</v>
      </c>
      <c r="M1884">
        <v>90</v>
      </c>
      <c r="N1884">
        <v>115</v>
      </c>
      <c r="O1884">
        <v>17</v>
      </c>
      <c r="P1884">
        <v>1008</v>
      </c>
      <c r="Q1884">
        <v>74</v>
      </c>
      <c r="R1884">
        <v>83</v>
      </c>
      <c r="S1884">
        <v>0.6</v>
      </c>
      <c r="T1884">
        <v>8</v>
      </c>
      <c r="U1884">
        <v>0.64032423800000005</v>
      </c>
      <c r="V1884" t="s">
        <v>1520</v>
      </c>
      <c r="W1884">
        <v>10601</v>
      </c>
      <c r="X1884">
        <v>3111585</v>
      </c>
    </row>
    <row r="1885" spans="1:24" x14ac:dyDescent="0.25">
      <c r="A1885" t="s">
        <v>1344</v>
      </c>
      <c r="B1885" t="s">
        <v>4462</v>
      </c>
      <c r="C1885" t="s">
        <v>2461</v>
      </c>
      <c r="D1885">
        <v>20160930</v>
      </c>
      <c r="E1885" s="6">
        <v>42643.915034722224</v>
      </c>
      <c r="F1885" s="4">
        <v>42643.915034722224</v>
      </c>
      <c r="G1885" s="5">
        <v>42643.915034722224</v>
      </c>
      <c r="H1885">
        <v>274</v>
      </c>
      <c r="I1885">
        <v>33.896295809999998</v>
      </c>
      <c r="J1885">
        <v>-96.821518810000001</v>
      </c>
      <c r="K1885">
        <v>0</v>
      </c>
      <c r="L1885">
        <v>79</v>
      </c>
      <c r="M1885">
        <v>56</v>
      </c>
      <c r="N1885">
        <v>240</v>
      </c>
      <c r="O1885">
        <v>7</v>
      </c>
      <c r="P1885">
        <v>1021</v>
      </c>
      <c r="Q1885">
        <v>49</v>
      </c>
      <c r="R1885">
        <v>66</v>
      </c>
      <c r="S1885">
        <v>0</v>
      </c>
      <c r="T1885">
        <v>10</v>
      </c>
      <c r="U1885">
        <v>4.6085400000000002E-4</v>
      </c>
      <c r="V1885" t="s">
        <v>2462</v>
      </c>
      <c r="W1885">
        <v>342511</v>
      </c>
      <c r="X1885">
        <v>4240046</v>
      </c>
    </row>
    <row r="1886" spans="1:24" x14ac:dyDescent="0.25">
      <c r="A1886" t="s">
        <v>1344</v>
      </c>
      <c r="B1886" t="s">
        <v>4462</v>
      </c>
      <c r="C1886" t="s">
        <v>1499</v>
      </c>
      <c r="D1886">
        <v>20140803</v>
      </c>
      <c r="E1886" s="6">
        <v>41854.653912037036</v>
      </c>
      <c r="F1886" s="4">
        <v>41854.653912037036</v>
      </c>
      <c r="G1886" s="5">
        <v>41854.653912037036</v>
      </c>
      <c r="H1886">
        <v>215</v>
      </c>
      <c r="I1886">
        <v>32.805099300000002</v>
      </c>
      <c r="J1886">
        <v>-96.805960799999994</v>
      </c>
      <c r="K1886">
        <v>10</v>
      </c>
      <c r="L1886">
        <v>93</v>
      </c>
      <c r="M1886">
        <v>62</v>
      </c>
      <c r="N1886">
        <v>40</v>
      </c>
      <c r="O1886">
        <v>11</v>
      </c>
      <c r="P1886">
        <v>1017</v>
      </c>
      <c r="Q1886">
        <v>67</v>
      </c>
      <c r="R1886">
        <v>86</v>
      </c>
      <c r="S1886">
        <v>0</v>
      </c>
      <c r="T1886">
        <v>10</v>
      </c>
      <c r="U1886">
        <v>0.46148112600000002</v>
      </c>
      <c r="V1886" t="s">
        <v>1500</v>
      </c>
      <c r="W1886">
        <v>43801</v>
      </c>
      <c r="X1886">
        <v>814553</v>
      </c>
    </row>
    <row r="1887" spans="1:24" x14ac:dyDescent="0.25">
      <c r="A1887" t="s">
        <v>1344</v>
      </c>
      <c r="B1887" t="s">
        <v>4462</v>
      </c>
      <c r="C1887" t="s">
        <v>1507</v>
      </c>
      <c r="D1887">
        <v>20140816</v>
      </c>
      <c r="E1887" s="6">
        <v>41867.639317129629</v>
      </c>
      <c r="F1887" s="4">
        <v>41867.639317129629</v>
      </c>
      <c r="G1887" s="5">
        <v>41867.639317129629</v>
      </c>
      <c r="H1887">
        <v>228</v>
      </c>
      <c r="I1887">
        <v>32.804529700000003</v>
      </c>
      <c r="J1887">
        <v>-96.803079100000005</v>
      </c>
      <c r="K1887">
        <v>22</v>
      </c>
      <c r="L1887">
        <v>106</v>
      </c>
      <c r="M1887">
        <v>50</v>
      </c>
      <c r="N1887">
        <v>206</v>
      </c>
      <c r="O1887">
        <v>15</v>
      </c>
      <c r="P1887">
        <v>1011</v>
      </c>
      <c r="Q1887">
        <v>68</v>
      </c>
      <c r="R1887">
        <v>96</v>
      </c>
      <c r="S1887">
        <v>0.9</v>
      </c>
      <c r="T1887">
        <v>10</v>
      </c>
      <c r="U1887">
        <v>0.59238251600000003</v>
      </c>
      <c r="V1887" t="s">
        <v>1500</v>
      </c>
      <c r="W1887">
        <v>43801</v>
      </c>
      <c r="X1887">
        <v>833433</v>
      </c>
    </row>
    <row r="1888" spans="1:24" x14ac:dyDescent="0.25">
      <c r="A1888" t="s">
        <v>1344</v>
      </c>
      <c r="B1888" t="s">
        <v>4462</v>
      </c>
      <c r="C1888" t="s">
        <v>2463</v>
      </c>
      <c r="D1888">
        <v>20160930</v>
      </c>
      <c r="E1888" s="6">
        <v>42643.915601851855</v>
      </c>
      <c r="F1888" s="4">
        <v>42643.915601851855</v>
      </c>
      <c r="G1888" s="5">
        <v>42643.915601851855</v>
      </c>
      <c r="H1888">
        <v>274</v>
      </c>
      <c r="I1888">
        <v>33.879919999999998</v>
      </c>
      <c r="J1888">
        <v>-96.802263330000002</v>
      </c>
      <c r="K1888">
        <v>0</v>
      </c>
      <c r="L1888">
        <v>79</v>
      </c>
      <c r="M1888">
        <v>56</v>
      </c>
      <c r="N1888">
        <v>240</v>
      </c>
      <c r="O1888">
        <v>7</v>
      </c>
      <c r="P1888">
        <v>1021</v>
      </c>
      <c r="Q1888">
        <v>49</v>
      </c>
      <c r="R1888">
        <v>66</v>
      </c>
      <c r="S1888">
        <v>0</v>
      </c>
      <c r="T1888">
        <v>10</v>
      </c>
      <c r="U1888">
        <v>4.6003599999999998E-4</v>
      </c>
      <c r="V1888" t="s">
        <v>2464</v>
      </c>
      <c r="W1888">
        <v>342113</v>
      </c>
      <c r="X1888">
        <v>4240059</v>
      </c>
    </row>
    <row r="1889" spans="1:24" x14ac:dyDescent="0.25">
      <c r="A1889" t="s">
        <v>1344</v>
      </c>
      <c r="B1889" t="s">
        <v>4462</v>
      </c>
      <c r="C1889" t="s">
        <v>1552</v>
      </c>
      <c r="D1889">
        <v>20141003</v>
      </c>
      <c r="E1889" s="6">
        <v>41915.658148148148</v>
      </c>
      <c r="F1889" s="4">
        <v>41915.658148148148</v>
      </c>
      <c r="G1889" s="5">
        <v>41915.658148148148</v>
      </c>
      <c r="H1889">
        <v>276</v>
      </c>
      <c r="I1889">
        <v>32.806179700000001</v>
      </c>
      <c r="J1889">
        <v>-96.801555800000003</v>
      </c>
      <c r="K1889">
        <v>0</v>
      </c>
      <c r="L1889">
        <v>78</v>
      </c>
      <c r="M1889">
        <v>50</v>
      </c>
      <c r="N1889">
        <v>176</v>
      </c>
      <c r="O1889">
        <v>17</v>
      </c>
      <c r="P1889">
        <v>1017</v>
      </c>
      <c r="Q1889">
        <v>48</v>
      </c>
      <c r="R1889">
        <v>70</v>
      </c>
      <c r="S1889">
        <v>0</v>
      </c>
      <c r="T1889">
        <v>10</v>
      </c>
      <c r="U1889">
        <v>0.70708846299999994</v>
      </c>
      <c r="V1889" t="s">
        <v>1500</v>
      </c>
      <c r="W1889">
        <v>43801</v>
      </c>
      <c r="X1889">
        <v>907816</v>
      </c>
    </row>
    <row r="1890" spans="1:24" x14ac:dyDescent="0.25">
      <c r="A1890" t="s">
        <v>1344</v>
      </c>
      <c r="B1890" t="s">
        <v>4462</v>
      </c>
      <c r="C1890" t="s">
        <v>4522</v>
      </c>
      <c r="D1890">
        <v>20140916</v>
      </c>
      <c r="E1890" s="6">
        <v>41898.633333333331</v>
      </c>
      <c r="F1890" s="4">
        <v>41898.633333333331</v>
      </c>
      <c r="G1890" s="5">
        <v>41898.633333333331</v>
      </c>
      <c r="H1890">
        <v>259</v>
      </c>
      <c r="I1890">
        <v>32.811700000000002</v>
      </c>
      <c r="J1890">
        <v>-96.800775000000002</v>
      </c>
      <c r="K1890">
        <v>28</v>
      </c>
      <c r="L1890">
        <v>94</v>
      </c>
      <c r="M1890">
        <v>75</v>
      </c>
      <c r="N1890">
        <v>76</v>
      </c>
      <c r="O1890">
        <v>5</v>
      </c>
      <c r="P1890">
        <v>1017</v>
      </c>
      <c r="Q1890">
        <v>72</v>
      </c>
      <c r="R1890">
        <v>88</v>
      </c>
      <c r="S1890">
        <v>4.5</v>
      </c>
      <c r="T1890">
        <v>10</v>
      </c>
      <c r="U1890">
        <v>0.44626766723346301</v>
      </c>
      <c r="V1890" t="s">
        <v>1080</v>
      </c>
      <c r="W1890">
        <v>91209</v>
      </c>
      <c r="X1890">
        <v>8182613</v>
      </c>
    </row>
    <row r="1891" spans="1:24" x14ac:dyDescent="0.25">
      <c r="A1891" t="s">
        <v>1344</v>
      </c>
      <c r="B1891" t="s">
        <v>4462</v>
      </c>
      <c r="C1891" t="s">
        <v>3987</v>
      </c>
      <c r="D1891">
        <v>20170810</v>
      </c>
      <c r="E1891" s="6">
        <v>42957.792847222219</v>
      </c>
      <c r="F1891" s="4">
        <v>42957.792847222219</v>
      </c>
      <c r="G1891" s="5">
        <v>42957.792847222219</v>
      </c>
      <c r="H1891">
        <v>222</v>
      </c>
      <c r="I1891">
        <v>33.023638830000003</v>
      </c>
      <c r="J1891">
        <v>-96.732703330000007</v>
      </c>
      <c r="K1891">
        <v>35</v>
      </c>
      <c r="L1891">
        <v>98</v>
      </c>
      <c r="M1891">
        <v>63</v>
      </c>
      <c r="N1891">
        <v>178</v>
      </c>
      <c r="O1891">
        <v>8</v>
      </c>
      <c r="P1891">
        <v>1017</v>
      </c>
      <c r="Q1891">
        <v>72</v>
      </c>
      <c r="R1891">
        <v>93</v>
      </c>
      <c r="S1891">
        <v>0.4</v>
      </c>
      <c r="T1891">
        <v>10</v>
      </c>
      <c r="U1891">
        <v>0.90399653239302002</v>
      </c>
      <c r="V1891" t="s">
        <v>2559</v>
      </c>
      <c r="W1891">
        <v>369934</v>
      </c>
      <c r="X1891">
        <v>7437526</v>
      </c>
    </row>
    <row r="1892" spans="1:24" x14ac:dyDescent="0.25">
      <c r="A1892" t="s">
        <v>1344</v>
      </c>
      <c r="B1892" t="s">
        <v>4462</v>
      </c>
      <c r="C1892" t="s">
        <v>2225</v>
      </c>
      <c r="D1892">
        <v>20160415</v>
      </c>
      <c r="E1892" s="6">
        <v>42475.3</v>
      </c>
      <c r="F1892" s="4">
        <v>42475.3</v>
      </c>
      <c r="G1892" s="5">
        <v>42475.3</v>
      </c>
      <c r="H1892">
        <v>106</v>
      </c>
      <c r="I1892">
        <v>32.888107859999998</v>
      </c>
      <c r="J1892">
        <v>-96.731932330000006</v>
      </c>
      <c r="K1892">
        <v>44</v>
      </c>
      <c r="L1892">
        <v>83</v>
      </c>
      <c r="M1892">
        <v>71</v>
      </c>
      <c r="N1892">
        <v>117</v>
      </c>
      <c r="O1892">
        <v>13</v>
      </c>
      <c r="P1892">
        <v>1012</v>
      </c>
      <c r="Q1892">
        <v>59</v>
      </c>
      <c r="R1892">
        <v>71</v>
      </c>
      <c r="S1892">
        <v>0</v>
      </c>
      <c r="T1892">
        <v>10</v>
      </c>
      <c r="U1892">
        <v>0.61830643799999996</v>
      </c>
      <c r="V1892" t="s">
        <v>2226</v>
      </c>
      <c r="W1892">
        <v>264768</v>
      </c>
      <c r="X1892">
        <v>3664824</v>
      </c>
    </row>
    <row r="1893" spans="1:24" x14ac:dyDescent="0.25">
      <c r="A1893" t="s">
        <v>1344</v>
      </c>
      <c r="B1893" t="s">
        <v>4462</v>
      </c>
      <c r="C1893" t="s">
        <v>4229</v>
      </c>
      <c r="D1893">
        <v>20170903</v>
      </c>
      <c r="E1893" s="6">
        <v>42981.833344907405</v>
      </c>
      <c r="F1893" s="4">
        <v>42981.833344907405</v>
      </c>
      <c r="G1893" s="5">
        <v>42981.833344907405</v>
      </c>
      <c r="H1893">
        <v>246</v>
      </c>
      <c r="I1893">
        <v>32.945755030000001</v>
      </c>
      <c r="J1893">
        <v>-96.669013519999993</v>
      </c>
      <c r="K1893">
        <v>19</v>
      </c>
      <c r="L1893">
        <v>99</v>
      </c>
      <c r="M1893">
        <v>56</v>
      </c>
      <c r="N1893">
        <v>183</v>
      </c>
      <c r="O1893">
        <v>13</v>
      </c>
      <c r="P1893">
        <v>1016</v>
      </c>
      <c r="Q1893">
        <v>68</v>
      </c>
      <c r="R1893">
        <v>91</v>
      </c>
      <c r="S1893">
        <v>3.3</v>
      </c>
      <c r="T1893">
        <v>10</v>
      </c>
      <c r="U1893">
        <v>0.93706651709493505</v>
      </c>
      <c r="V1893" t="s">
        <v>4230</v>
      </c>
      <c r="W1893">
        <v>24320</v>
      </c>
      <c r="X1893">
        <v>7769881</v>
      </c>
    </row>
    <row r="1894" spans="1:24" x14ac:dyDescent="0.25">
      <c r="A1894" t="s">
        <v>1344</v>
      </c>
      <c r="B1894" t="s">
        <v>4462</v>
      </c>
      <c r="C1894" t="s">
        <v>4848</v>
      </c>
      <c r="D1894">
        <v>20171030</v>
      </c>
      <c r="E1894" s="6">
        <v>43038.762499999997</v>
      </c>
      <c r="F1894" s="4">
        <v>43038.762499999997</v>
      </c>
      <c r="G1894" s="5">
        <v>43038.762499999997</v>
      </c>
      <c r="H1894">
        <v>303</v>
      </c>
      <c r="I1894">
        <v>29.979599199999999</v>
      </c>
      <c r="J1894">
        <v>-96.656856540000007</v>
      </c>
      <c r="K1894">
        <v>17</v>
      </c>
      <c r="L1894">
        <v>74</v>
      </c>
      <c r="M1894">
        <v>67</v>
      </c>
      <c r="N1894">
        <v>190</v>
      </c>
      <c r="O1894">
        <v>6</v>
      </c>
      <c r="P1894">
        <v>1015</v>
      </c>
      <c r="Q1894">
        <v>47</v>
      </c>
      <c r="R1894">
        <v>59</v>
      </c>
      <c r="S1894">
        <v>0</v>
      </c>
      <c r="T1894">
        <v>10</v>
      </c>
      <c r="U1894">
        <v>0.76813899064159297</v>
      </c>
      <c r="V1894" t="s">
        <v>2899</v>
      </c>
      <c r="W1894">
        <v>435598</v>
      </c>
      <c r="X1894">
        <v>8623313</v>
      </c>
    </row>
    <row r="1895" spans="1:24" x14ac:dyDescent="0.25">
      <c r="A1895" t="s">
        <v>1344</v>
      </c>
      <c r="B1895" t="s">
        <v>4462</v>
      </c>
      <c r="C1895" t="s">
        <v>2601</v>
      </c>
      <c r="D1895">
        <v>20161226</v>
      </c>
      <c r="E1895" s="6">
        <v>42731.242835648147</v>
      </c>
      <c r="F1895" s="4">
        <v>42731.242835648147</v>
      </c>
      <c r="G1895" s="5">
        <v>42731.242835648147</v>
      </c>
      <c r="H1895">
        <v>362</v>
      </c>
      <c r="I1895">
        <v>32.862927659999997</v>
      </c>
      <c r="J1895">
        <v>-96.624850480000006</v>
      </c>
      <c r="K1895">
        <v>97</v>
      </c>
      <c r="L1895">
        <v>68</v>
      </c>
      <c r="M1895">
        <v>65</v>
      </c>
      <c r="N1895">
        <v>307</v>
      </c>
      <c r="O1895">
        <v>12</v>
      </c>
      <c r="P1895">
        <v>1020</v>
      </c>
      <c r="Q1895">
        <v>51</v>
      </c>
      <c r="R1895">
        <v>64</v>
      </c>
      <c r="S1895">
        <v>3.1</v>
      </c>
      <c r="T1895">
        <v>7</v>
      </c>
      <c r="U1895">
        <v>4.0561079E-2</v>
      </c>
      <c r="V1895" t="s">
        <v>2322</v>
      </c>
      <c r="W1895">
        <v>315892</v>
      </c>
      <c r="X1895">
        <v>4848946</v>
      </c>
    </row>
    <row r="1896" spans="1:24" x14ac:dyDescent="0.25">
      <c r="A1896" t="s">
        <v>1344</v>
      </c>
      <c r="B1896" t="s">
        <v>4462</v>
      </c>
      <c r="C1896" t="s">
        <v>2631</v>
      </c>
      <c r="D1896">
        <v>20161022</v>
      </c>
      <c r="E1896" s="6">
        <v>42665.612858796296</v>
      </c>
      <c r="F1896" s="4">
        <v>42665.612858796296</v>
      </c>
      <c r="G1896" s="5">
        <v>42665.612858796296</v>
      </c>
      <c r="H1896">
        <v>296</v>
      </c>
      <c r="I1896">
        <v>33.806998</v>
      </c>
      <c r="J1896">
        <v>-96.563008999999994</v>
      </c>
      <c r="K1896">
        <v>0</v>
      </c>
      <c r="L1896">
        <v>76</v>
      </c>
      <c r="M1896">
        <v>49</v>
      </c>
      <c r="N1896">
        <v>198</v>
      </c>
      <c r="O1896">
        <v>13</v>
      </c>
      <c r="P1896">
        <v>1021</v>
      </c>
      <c r="Q1896">
        <v>42</v>
      </c>
      <c r="R1896">
        <v>65</v>
      </c>
      <c r="S1896">
        <v>0</v>
      </c>
      <c r="T1896">
        <v>10</v>
      </c>
      <c r="U1896">
        <v>0.52138426921149394</v>
      </c>
      <c r="V1896" t="s">
        <v>1520</v>
      </c>
      <c r="W1896">
        <v>10601</v>
      </c>
      <c r="X1896">
        <v>4918733</v>
      </c>
    </row>
    <row r="1897" spans="1:24" x14ac:dyDescent="0.25">
      <c r="A1897" t="s">
        <v>1344</v>
      </c>
      <c r="B1897" t="s">
        <v>4462</v>
      </c>
      <c r="C1897" t="s">
        <v>2632</v>
      </c>
      <c r="D1897">
        <v>20161022</v>
      </c>
      <c r="E1897" s="6">
        <v>42665.709456018521</v>
      </c>
      <c r="F1897" s="4">
        <v>42665.709456018521</v>
      </c>
      <c r="G1897" s="5">
        <v>42665.709456018521</v>
      </c>
      <c r="H1897">
        <v>296</v>
      </c>
      <c r="I1897">
        <v>33.633760000000002</v>
      </c>
      <c r="J1897">
        <v>-96.49821</v>
      </c>
      <c r="K1897">
        <v>0</v>
      </c>
      <c r="L1897">
        <v>76</v>
      </c>
      <c r="M1897">
        <v>49</v>
      </c>
      <c r="N1897">
        <v>198</v>
      </c>
      <c r="O1897">
        <v>13</v>
      </c>
      <c r="P1897">
        <v>1021</v>
      </c>
      <c r="Q1897">
        <v>42</v>
      </c>
      <c r="R1897">
        <v>65</v>
      </c>
      <c r="S1897">
        <v>0</v>
      </c>
      <c r="T1897">
        <v>10</v>
      </c>
      <c r="U1897">
        <v>0.51087833579372699</v>
      </c>
      <c r="V1897" t="s">
        <v>1520</v>
      </c>
      <c r="W1897">
        <v>10601</v>
      </c>
      <c r="X1897">
        <v>4918882</v>
      </c>
    </row>
    <row r="1898" spans="1:24" x14ac:dyDescent="0.25">
      <c r="A1898" t="s">
        <v>1344</v>
      </c>
      <c r="B1898" t="s">
        <v>4462</v>
      </c>
      <c r="C1898" t="s">
        <v>1381</v>
      </c>
      <c r="D1898">
        <v>20130629</v>
      </c>
      <c r="E1898" s="6">
        <v>41454.720775462964</v>
      </c>
      <c r="F1898" s="4">
        <v>41454.720775462964</v>
      </c>
      <c r="G1898" s="5">
        <v>41454.720775462964</v>
      </c>
      <c r="H1898">
        <v>180</v>
      </c>
      <c r="I1898">
        <v>29.870068530000001</v>
      </c>
      <c r="J1898">
        <v>-96.155326520000003</v>
      </c>
      <c r="K1898">
        <v>12</v>
      </c>
      <c r="L1898">
        <v>110</v>
      </c>
      <c r="M1898">
        <v>50</v>
      </c>
      <c r="N1898">
        <v>114</v>
      </c>
      <c r="O1898">
        <v>16</v>
      </c>
      <c r="P1898">
        <v>1008</v>
      </c>
      <c r="Q1898">
        <v>63</v>
      </c>
      <c r="R1898">
        <v>94</v>
      </c>
      <c r="S1898">
        <v>0</v>
      </c>
      <c r="T1898">
        <v>10</v>
      </c>
      <c r="U1898">
        <v>0.55076795199999995</v>
      </c>
      <c r="V1898" t="s">
        <v>1379</v>
      </c>
      <c r="W1898">
        <v>18441</v>
      </c>
      <c r="X1898">
        <v>315847</v>
      </c>
    </row>
    <row r="1899" spans="1:24" x14ac:dyDescent="0.25">
      <c r="A1899" t="s">
        <v>1344</v>
      </c>
      <c r="B1899" t="s">
        <v>4462</v>
      </c>
      <c r="C1899" t="s">
        <v>4286</v>
      </c>
      <c r="D1899">
        <v>20170909</v>
      </c>
      <c r="E1899" s="6">
        <v>42987.898611111108</v>
      </c>
      <c r="F1899" s="4">
        <v>42987.898611111108</v>
      </c>
      <c r="G1899" s="5">
        <v>42987.898611111108</v>
      </c>
      <c r="H1899">
        <v>252</v>
      </c>
      <c r="I1899">
        <v>37.622908099999997</v>
      </c>
      <c r="J1899">
        <v>-96.074225400000003</v>
      </c>
      <c r="K1899">
        <v>15</v>
      </c>
      <c r="L1899">
        <v>83</v>
      </c>
      <c r="M1899">
        <v>67</v>
      </c>
      <c r="N1899">
        <v>173</v>
      </c>
      <c r="O1899">
        <v>12</v>
      </c>
      <c r="P1899">
        <v>1022</v>
      </c>
      <c r="Q1899">
        <v>57</v>
      </c>
      <c r="R1899">
        <v>70</v>
      </c>
      <c r="S1899">
        <v>0</v>
      </c>
      <c r="T1899">
        <v>10</v>
      </c>
      <c r="U1899">
        <v>0.84866761921072797</v>
      </c>
      <c r="V1899" t="s">
        <v>4185</v>
      </c>
      <c r="W1899">
        <v>29712</v>
      </c>
      <c r="X1899">
        <v>7893508</v>
      </c>
    </row>
    <row r="1900" spans="1:24" x14ac:dyDescent="0.25">
      <c r="A1900" t="s">
        <v>1344</v>
      </c>
      <c r="B1900" t="s">
        <v>4462</v>
      </c>
      <c r="C1900" t="s">
        <v>1478</v>
      </c>
      <c r="D1900">
        <v>20140717</v>
      </c>
      <c r="E1900" s="6">
        <v>41837.669537037036</v>
      </c>
      <c r="F1900" s="4">
        <v>41837.669537037036</v>
      </c>
      <c r="G1900" s="5">
        <v>41837.669537037036</v>
      </c>
      <c r="H1900">
        <v>198</v>
      </c>
      <c r="I1900">
        <v>29.81276244</v>
      </c>
      <c r="J1900">
        <v>-95.617355959999998</v>
      </c>
      <c r="K1900">
        <v>38</v>
      </c>
      <c r="L1900">
        <v>93</v>
      </c>
      <c r="M1900">
        <v>76</v>
      </c>
      <c r="N1900">
        <v>160</v>
      </c>
      <c r="O1900">
        <v>13</v>
      </c>
      <c r="P1900">
        <v>1013</v>
      </c>
      <c r="Q1900">
        <v>74</v>
      </c>
      <c r="R1900">
        <v>91</v>
      </c>
      <c r="S1900">
        <v>4.8</v>
      </c>
      <c r="T1900">
        <v>9</v>
      </c>
      <c r="U1900">
        <v>0.65546855100000001</v>
      </c>
      <c r="V1900" t="s">
        <v>1408</v>
      </c>
      <c r="W1900">
        <v>11481</v>
      </c>
      <c r="X1900">
        <v>788667</v>
      </c>
    </row>
    <row r="1901" spans="1:24" x14ac:dyDescent="0.25">
      <c r="A1901" t="s">
        <v>1344</v>
      </c>
      <c r="B1901" t="s">
        <v>4462</v>
      </c>
      <c r="C1901" t="s">
        <v>1419</v>
      </c>
      <c r="D1901">
        <v>20130619</v>
      </c>
      <c r="E1901" s="6">
        <v>41444.600057870368</v>
      </c>
      <c r="F1901" s="4">
        <v>41444.600057870368</v>
      </c>
      <c r="G1901" s="5">
        <v>41444.600057870368</v>
      </c>
      <c r="H1901">
        <v>170</v>
      </c>
      <c r="I1901">
        <v>30.256716000000001</v>
      </c>
      <c r="J1901">
        <v>-95.567958000000004</v>
      </c>
      <c r="K1901">
        <v>47</v>
      </c>
      <c r="L1901">
        <v>90</v>
      </c>
      <c r="M1901">
        <v>70</v>
      </c>
      <c r="N1901">
        <v>200</v>
      </c>
      <c r="O1901">
        <v>7</v>
      </c>
      <c r="P1901">
        <v>1015</v>
      </c>
      <c r="Q1901">
        <v>72</v>
      </c>
      <c r="R1901">
        <v>89</v>
      </c>
      <c r="S1901">
        <v>2</v>
      </c>
      <c r="T1901">
        <v>10</v>
      </c>
      <c r="U1901">
        <v>0.79551578700000003</v>
      </c>
      <c r="V1901" t="s">
        <v>1418</v>
      </c>
      <c r="W1901">
        <v>32170</v>
      </c>
      <c r="X1901">
        <v>565103</v>
      </c>
    </row>
    <row r="1902" spans="1:24" x14ac:dyDescent="0.25">
      <c r="A1902" t="s">
        <v>1344</v>
      </c>
      <c r="B1902" t="s">
        <v>4462</v>
      </c>
      <c r="C1902" t="s">
        <v>3485</v>
      </c>
      <c r="D1902">
        <v>20170616</v>
      </c>
      <c r="E1902" s="6">
        <v>42902.902037037034</v>
      </c>
      <c r="F1902" s="4">
        <v>42902.902037037034</v>
      </c>
      <c r="G1902" s="5">
        <v>42902.902037037034</v>
      </c>
      <c r="H1902">
        <v>167</v>
      </c>
      <c r="I1902">
        <v>30.341821979999999</v>
      </c>
      <c r="J1902">
        <v>-95.542694150000003</v>
      </c>
      <c r="K1902">
        <v>36</v>
      </c>
      <c r="L1902">
        <v>92</v>
      </c>
      <c r="M1902">
        <v>74</v>
      </c>
      <c r="N1902">
        <v>205</v>
      </c>
      <c r="O1902">
        <v>10</v>
      </c>
      <c r="P1902">
        <v>1012</v>
      </c>
      <c r="Q1902">
        <v>72</v>
      </c>
      <c r="R1902">
        <v>87</v>
      </c>
      <c r="S1902">
        <v>0.1</v>
      </c>
      <c r="T1902">
        <v>7</v>
      </c>
      <c r="U1902">
        <v>0.56396413464865702</v>
      </c>
      <c r="V1902" t="s">
        <v>1603</v>
      </c>
      <c r="W1902">
        <v>77664</v>
      </c>
      <c r="X1902">
        <v>6830023</v>
      </c>
    </row>
    <row r="1903" spans="1:24" x14ac:dyDescent="0.25">
      <c r="A1903" t="s">
        <v>1344</v>
      </c>
      <c r="B1903" t="s">
        <v>4462</v>
      </c>
      <c r="C1903" t="s">
        <v>3837</v>
      </c>
      <c r="D1903">
        <v>20170725</v>
      </c>
      <c r="E1903" s="6">
        <v>42941.89508101852</v>
      </c>
      <c r="F1903" s="4">
        <v>42941.89508101852</v>
      </c>
      <c r="G1903" s="5">
        <v>42941.89508101852</v>
      </c>
      <c r="H1903">
        <v>206</v>
      </c>
      <c r="I1903">
        <v>30.341790620000001</v>
      </c>
      <c r="J1903">
        <v>-95.542669290000006</v>
      </c>
      <c r="K1903">
        <v>45</v>
      </c>
      <c r="L1903">
        <v>95</v>
      </c>
      <c r="M1903">
        <v>72</v>
      </c>
      <c r="N1903">
        <v>174</v>
      </c>
      <c r="O1903">
        <v>12</v>
      </c>
      <c r="P1903">
        <v>1018</v>
      </c>
      <c r="Q1903">
        <v>75</v>
      </c>
      <c r="R1903">
        <v>95</v>
      </c>
      <c r="S1903">
        <v>0</v>
      </c>
      <c r="T1903">
        <v>10</v>
      </c>
      <c r="U1903">
        <v>8.2520626905402697E-2</v>
      </c>
      <c r="V1903" t="s">
        <v>1603</v>
      </c>
      <c r="W1903">
        <v>77664</v>
      </c>
      <c r="X1903">
        <v>7210742</v>
      </c>
    </row>
    <row r="1904" spans="1:24" x14ac:dyDescent="0.25">
      <c r="A1904" t="s">
        <v>1344</v>
      </c>
      <c r="B1904" t="s">
        <v>4462</v>
      </c>
      <c r="C1904" t="s">
        <v>3295</v>
      </c>
      <c r="D1904">
        <v>20170611</v>
      </c>
      <c r="E1904" s="6">
        <v>42897.834722222222</v>
      </c>
      <c r="F1904" s="4">
        <v>42897.834722222222</v>
      </c>
      <c r="G1904" s="5">
        <v>42897.834722222222</v>
      </c>
      <c r="H1904">
        <v>162</v>
      </c>
      <c r="I1904">
        <v>32.572666669999997</v>
      </c>
      <c r="J1904">
        <v>-95.443833330000004</v>
      </c>
      <c r="K1904">
        <v>20</v>
      </c>
      <c r="L1904">
        <v>86</v>
      </c>
      <c r="M1904">
        <v>70</v>
      </c>
      <c r="N1904">
        <v>166</v>
      </c>
      <c r="O1904">
        <v>12</v>
      </c>
      <c r="P1904">
        <v>1014</v>
      </c>
      <c r="Q1904">
        <v>67</v>
      </c>
      <c r="R1904">
        <v>79</v>
      </c>
      <c r="S1904">
        <v>0</v>
      </c>
      <c r="T1904">
        <v>8</v>
      </c>
      <c r="U1904">
        <v>0.95226835605440197</v>
      </c>
      <c r="V1904" t="s">
        <v>1782</v>
      </c>
      <c r="W1904">
        <v>34728</v>
      </c>
      <c r="X1904">
        <v>6600417</v>
      </c>
    </row>
    <row r="1905" spans="1:24" x14ac:dyDescent="0.25">
      <c r="A1905" t="s">
        <v>1344</v>
      </c>
      <c r="B1905" t="s">
        <v>4462</v>
      </c>
      <c r="C1905" t="s">
        <v>3655</v>
      </c>
      <c r="D1905">
        <v>20170706</v>
      </c>
      <c r="E1905" s="6">
        <v>42922.990995370368</v>
      </c>
      <c r="F1905" s="4">
        <v>42922.990995370368</v>
      </c>
      <c r="G1905" s="5">
        <v>42922.990995370368</v>
      </c>
      <c r="H1905">
        <v>187</v>
      </c>
      <c r="I1905">
        <v>30.088113830000001</v>
      </c>
      <c r="J1905">
        <v>-95.383566669999993</v>
      </c>
      <c r="K1905">
        <v>21</v>
      </c>
      <c r="L1905">
        <v>98</v>
      </c>
      <c r="M1905">
        <v>78</v>
      </c>
      <c r="N1905">
        <v>139</v>
      </c>
      <c r="O1905">
        <v>7</v>
      </c>
      <c r="P1905">
        <v>1018</v>
      </c>
      <c r="Q1905">
        <v>77</v>
      </c>
      <c r="R1905">
        <v>97</v>
      </c>
      <c r="S1905">
        <v>5.4</v>
      </c>
      <c r="T1905">
        <v>7</v>
      </c>
      <c r="U1905">
        <v>0.95582171433421104</v>
      </c>
      <c r="V1905" t="s">
        <v>3656</v>
      </c>
      <c r="W1905">
        <v>99899</v>
      </c>
      <c r="X1905">
        <v>7035358</v>
      </c>
    </row>
    <row r="1906" spans="1:24" x14ac:dyDescent="0.25">
      <c r="A1906" t="s">
        <v>1344</v>
      </c>
      <c r="B1906" t="s">
        <v>4462</v>
      </c>
      <c r="C1906" t="s">
        <v>3695</v>
      </c>
      <c r="D1906">
        <v>20170715</v>
      </c>
      <c r="E1906" s="6">
        <v>42931.788194444445</v>
      </c>
      <c r="F1906" s="4">
        <v>42931.788194444445</v>
      </c>
      <c r="G1906" s="5">
        <v>42931.788194444445</v>
      </c>
      <c r="H1906">
        <v>196</v>
      </c>
      <c r="I1906">
        <v>30.028306000000001</v>
      </c>
      <c r="J1906">
        <v>-95.293339000000003</v>
      </c>
      <c r="K1906">
        <v>20</v>
      </c>
      <c r="L1906">
        <v>98</v>
      </c>
      <c r="M1906">
        <v>79</v>
      </c>
      <c r="N1906">
        <v>114</v>
      </c>
      <c r="O1906">
        <v>6</v>
      </c>
      <c r="P1906">
        <v>1016</v>
      </c>
      <c r="Q1906">
        <v>78</v>
      </c>
      <c r="R1906">
        <v>100</v>
      </c>
      <c r="S1906">
        <v>7.3</v>
      </c>
      <c r="T1906">
        <v>7</v>
      </c>
      <c r="U1906">
        <v>0.61305964786388101</v>
      </c>
      <c r="V1906" t="s">
        <v>3696</v>
      </c>
      <c r="W1906">
        <v>18604</v>
      </c>
      <c r="X1906">
        <v>7066956</v>
      </c>
    </row>
    <row r="1907" spans="1:24" x14ac:dyDescent="0.25">
      <c r="A1907" t="s">
        <v>1344</v>
      </c>
      <c r="B1907" t="s">
        <v>4462</v>
      </c>
      <c r="C1907" t="s">
        <v>1494</v>
      </c>
      <c r="D1907">
        <v>20140717</v>
      </c>
      <c r="E1907" s="6">
        <v>41837.732638888891</v>
      </c>
      <c r="F1907" s="4">
        <v>41837.732638888891</v>
      </c>
      <c r="G1907" s="5">
        <v>41837.732638888891</v>
      </c>
      <c r="H1907">
        <v>198</v>
      </c>
      <c r="I1907">
        <v>29.597691000000001</v>
      </c>
      <c r="J1907">
        <v>-95.287177999999997</v>
      </c>
      <c r="K1907">
        <v>39</v>
      </c>
      <c r="L1907">
        <v>94</v>
      </c>
      <c r="M1907">
        <v>74</v>
      </c>
      <c r="N1907">
        <v>161</v>
      </c>
      <c r="O1907">
        <v>14</v>
      </c>
      <c r="P1907">
        <v>1013</v>
      </c>
      <c r="Q1907">
        <v>75</v>
      </c>
      <c r="R1907">
        <v>93</v>
      </c>
      <c r="S1907">
        <v>3</v>
      </c>
      <c r="T1907">
        <v>10</v>
      </c>
      <c r="U1907">
        <v>0.64865036099999995</v>
      </c>
      <c r="V1907" t="s">
        <v>1353</v>
      </c>
      <c r="W1907">
        <v>10738</v>
      </c>
      <c r="X1907">
        <v>794993</v>
      </c>
    </row>
    <row r="1908" spans="1:24" x14ac:dyDescent="0.25">
      <c r="A1908" t="s">
        <v>1344</v>
      </c>
      <c r="B1908" t="s">
        <v>4462</v>
      </c>
      <c r="C1908" t="s">
        <v>1481</v>
      </c>
      <c r="D1908">
        <v>20140717</v>
      </c>
      <c r="E1908" s="6">
        <v>41837.7346875</v>
      </c>
      <c r="F1908" s="4">
        <v>41837.7346875</v>
      </c>
      <c r="G1908" s="5">
        <v>41837.7346875</v>
      </c>
      <c r="H1908">
        <v>198</v>
      </c>
      <c r="I1908">
        <v>29.597177219999999</v>
      </c>
      <c r="J1908">
        <v>-95.28624954</v>
      </c>
      <c r="K1908">
        <v>39</v>
      </c>
      <c r="L1908">
        <v>94</v>
      </c>
      <c r="M1908">
        <v>74</v>
      </c>
      <c r="N1908">
        <v>161</v>
      </c>
      <c r="O1908">
        <v>14</v>
      </c>
      <c r="P1908">
        <v>1013</v>
      </c>
      <c r="Q1908">
        <v>75</v>
      </c>
      <c r="R1908">
        <v>93</v>
      </c>
      <c r="S1908">
        <v>3</v>
      </c>
      <c r="T1908">
        <v>10</v>
      </c>
      <c r="U1908">
        <v>0.64842871499999999</v>
      </c>
      <c r="V1908" t="s">
        <v>1408</v>
      </c>
      <c r="W1908">
        <v>11481</v>
      </c>
      <c r="X1908">
        <v>788755</v>
      </c>
    </row>
    <row r="1909" spans="1:24" x14ac:dyDescent="0.25">
      <c r="A1909" t="s">
        <v>1344</v>
      </c>
      <c r="B1909" t="s">
        <v>4462</v>
      </c>
      <c r="C1909" t="s">
        <v>1524</v>
      </c>
      <c r="D1909">
        <v>20140909</v>
      </c>
      <c r="E1909" s="6">
        <v>41891.868541666663</v>
      </c>
      <c r="F1909" s="4">
        <v>41891.868541666663</v>
      </c>
      <c r="G1909" s="5">
        <v>41891.868541666663</v>
      </c>
      <c r="H1909">
        <v>252</v>
      </c>
      <c r="I1909">
        <v>33.024126670000001</v>
      </c>
      <c r="J1909">
        <v>-95.270065000000002</v>
      </c>
      <c r="K1909">
        <v>27</v>
      </c>
      <c r="L1909">
        <v>98</v>
      </c>
      <c r="M1909">
        <v>64</v>
      </c>
      <c r="N1909">
        <v>187</v>
      </c>
      <c r="O1909">
        <v>10</v>
      </c>
      <c r="P1909">
        <v>1013</v>
      </c>
      <c r="Q1909">
        <v>70</v>
      </c>
      <c r="R1909">
        <v>91</v>
      </c>
      <c r="S1909">
        <v>0.1</v>
      </c>
      <c r="T1909">
        <v>10</v>
      </c>
      <c r="U1909">
        <v>0.99048089500000003</v>
      </c>
      <c r="V1909" t="s">
        <v>1520</v>
      </c>
      <c r="W1909">
        <v>10601</v>
      </c>
      <c r="X1909">
        <v>871863</v>
      </c>
    </row>
    <row r="1910" spans="1:24" x14ac:dyDescent="0.25">
      <c r="A1910" t="s">
        <v>1344</v>
      </c>
      <c r="B1910" t="s">
        <v>4462</v>
      </c>
      <c r="C1910" t="s">
        <v>1415</v>
      </c>
      <c r="D1910">
        <v>20140225</v>
      </c>
      <c r="E1910" s="6">
        <v>41695.918981481482</v>
      </c>
      <c r="F1910" s="4">
        <v>41695.918981481482</v>
      </c>
      <c r="G1910" s="5">
        <v>41695.918981481482</v>
      </c>
      <c r="H1910">
        <v>56</v>
      </c>
      <c r="I1910">
        <v>30.94233333</v>
      </c>
      <c r="J1910">
        <v>-95.253500000000003</v>
      </c>
      <c r="K1910">
        <v>92</v>
      </c>
      <c r="L1910">
        <v>67</v>
      </c>
      <c r="M1910">
        <v>95</v>
      </c>
      <c r="N1910">
        <v>76</v>
      </c>
      <c r="O1910">
        <v>8</v>
      </c>
      <c r="P1910">
        <v>1017</v>
      </c>
      <c r="Q1910">
        <v>61</v>
      </c>
      <c r="R1910">
        <v>62</v>
      </c>
      <c r="S1910">
        <v>2.2999999999999998</v>
      </c>
      <c r="T1910">
        <v>3</v>
      </c>
      <c r="U1910">
        <v>0.16363955499999999</v>
      </c>
      <c r="V1910" t="s">
        <v>1410</v>
      </c>
      <c r="W1910">
        <v>13257</v>
      </c>
      <c r="X1910">
        <v>546239</v>
      </c>
    </row>
    <row r="1911" spans="1:24" x14ac:dyDescent="0.25">
      <c r="A1911" t="s">
        <v>1344</v>
      </c>
      <c r="B1911" t="s">
        <v>4462</v>
      </c>
      <c r="C1911" t="s">
        <v>3978</v>
      </c>
      <c r="D1911">
        <v>20170728</v>
      </c>
      <c r="E1911" s="6">
        <v>42944.979166666664</v>
      </c>
      <c r="F1911" s="4">
        <v>42944.979166666664</v>
      </c>
      <c r="G1911" s="5">
        <v>42944.979166666664</v>
      </c>
      <c r="H1911">
        <v>209</v>
      </c>
      <c r="I1911">
        <v>31.611188389999999</v>
      </c>
      <c r="J1911">
        <v>-95.241348529999996</v>
      </c>
      <c r="K1911">
        <v>0</v>
      </c>
      <c r="L1911">
        <v>97</v>
      </c>
      <c r="M1911">
        <v>71</v>
      </c>
      <c r="N1911">
        <v>235</v>
      </c>
      <c r="O1911">
        <v>11</v>
      </c>
      <c r="P1911">
        <v>1012</v>
      </c>
      <c r="Q1911">
        <v>75</v>
      </c>
      <c r="R1911">
        <v>96</v>
      </c>
      <c r="S1911">
        <v>0</v>
      </c>
      <c r="T1911">
        <v>10</v>
      </c>
      <c r="U1911">
        <v>0.34057316819622702</v>
      </c>
      <c r="V1911" t="s">
        <v>3976</v>
      </c>
      <c r="W1911">
        <v>147168</v>
      </c>
      <c r="X1911">
        <v>7428931</v>
      </c>
    </row>
    <row r="1912" spans="1:24" x14ac:dyDescent="0.25">
      <c r="A1912" t="s">
        <v>1344</v>
      </c>
      <c r="B1912" t="s">
        <v>4462</v>
      </c>
      <c r="C1912" t="s">
        <v>1821</v>
      </c>
      <c r="D1912">
        <v>20150903</v>
      </c>
      <c r="E1912" s="6">
        <v>42250.935115740744</v>
      </c>
      <c r="F1912" s="4">
        <v>42250.935115740744</v>
      </c>
      <c r="G1912" s="5">
        <v>42250.935115740744</v>
      </c>
      <c r="H1912">
        <v>246</v>
      </c>
      <c r="I1912">
        <v>30.119407649999999</v>
      </c>
      <c r="J1912">
        <v>-95.173889160000002</v>
      </c>
      <c r="K1912">
        <v>79</v>
      </c>
      <c r="L1912">
        <v>86</v>
      </c>
      <c r="M1912">
        <v>86</v>
      </c>
      <c r="N1912">
        <v>122</v>
      </c>
      <c r="O1912">
        <v>8</v>
      </c>
      <c r="P1912">
        <v>1015</v>
      </c>
      <c r="Q1912">
        <v>73</v>
      </c>
      <c r="R1912">
        <v>84</v>
      </c>
      <c r="S1912">
        <v>10.3</v>
      </c>
      <c r="T1912">
        <v>10</v>
      </c>
      <c r="U1912">
        <v>0.662197225</v>
      </c>
      <c r="V1912" t="s">
        <v>1822</v>
      </c>
      <c r="W1912">
        <v>53237</v>
      </c>
      <c r="X1912">
        <v>1922157</v>
      </c>
    </row>
    <row r="1913" spans="1:24" x14ac:dyDescent="0.25">
      <c r="A1913" t="s">
        <v>1344</v>
      </c>
      <c r="B1913" t="s">
        <v>4462</v>
      </c>
      <c r="C1913" t="s">
        <v>2335</v>
      </c>
      <c r="D1913">
        <v>20160615</v>
      </c>
      <c r="E1913" s="6">
        <v>42536.982662037037</v>
      </c>
      <c r="F1913" s="4">
        <v>42536.982662037037</v>
      </c>
      <c r="G1913" s="5">
        <v>42536.982662037037</v>
      </c>
      <c r="H1913">
        <v>167</v>
      </c>
      <c r="I1913">
        <v>31.509049999999998</v>
      </c>
      <c r="J1913">
        <v>-95.045069999999996</v>
      </c>
      <c r="K1913">
        <v>47</v>
      </c>
      <c r="L1913">
        <v>93</v>
      </c>
      <c r="M1913">
        <v>78</v>
      </c>
      <c r="N1913">
        <v>203</v>
      </c>
      <c r="O1913">
        <v>12</v>
      </c>
      <c r="P1913">
        <v>1013</v>
      </c>
      <c r="Q1913">
        <v>74</v>
      </c>
      <c r="R1913">
        <v>88</v>
      </c>
      <c r="S1913">
        <v>0.3</v>
      </c>
      <c r="T1913">
        <v>9</v>
      </c>
      <c r="U1913">
        <v>0.82033050500000004</v>
      </c>
      <c r="V1913" t="s">
        <v>1520</v>
      </c>
      <c r="W1913">
        <v>10601</v>
      </c>
      <c r="X1913">
        <v>3996534</v>
      </c>
    </row>
    <row r="1914" spans="1:24" x14ac:dyDescent="0.25">
      <c r="A1914" t="s">
        <v>1344</v>
      </c>
      <c r="B1914" t="s">
        <v>4462</v>
      </c>
      <c r="C1914" t="s">
        <v>1483</v>
      </c>
      <c r="D1914">
        <v>20140717</v>
      </c>
      <c r="E1914" s="6">
        <v>41837.97619212963</v>
      </c>
      <c r="F1914" s="4">
        <v>41837.97619212963</v>
      </c>
      <c r="G1914" s="5">
        <v>41837.97619212963</v>
      </c>
      <c r="H1914">
        <v>198</v>
      </c>
      <c r="I1914">
        <v>29.652750999999999</v>
      </c>
      <c r="J1914">
        <v>-95.028355000000005</v>
      </c>
      <c r="K1914">
        <v>37</v>
      </c>
      <c r="L1914">
        <v>94</v>
      </c>
      <c r="M1914">
        <v>75</v>
      </c>
      <c r="N1914">
        <v>158</v>
      </c>
      <c r="O1914">
        <v>16</v>
      </c>
      <c r="P1914">
        <v>1013</v>
      </c>
      <c r="Q1914">
        <v>76</v>
      </c>
      <c r="R1914">
        <v>94</v>
      </c>
      <c r="S1914">
        <v>4.0999999999999996</v>
      </c>
      <c r="T1914">
        <v>10</v>
      </c>
      <c r="U1914">
        <v>0.62219014100000003</v>
      </c>
      <c r="V1914" t="s">
        <v>1408</v>
      </c>
      <c r="W1914">
        <v>11481</v>
      </c>
      <c r="X1914">
        <v>789436</v>
      </c>
    </row>
    <row r="1915" spans="1:24" x14ac:dyDescent="0.25">
      <c r="A1915" t="s">
        <v>1344</v>
      </c>
      <c r="B1915" t="s">
        <v>4462</v>
      </c>
      <c r="C1915" t="s">
        <v>2883</v>
      </c>
      <c r="D1915">
        <v>20150612</v>
      </c>
      <c r="E1915" s="6">
        <v>42167.734722222223</v>
      </c>
      <c r="F1915" s="4">
        <v>42167.734722222223</v>
      </c>
      <c r="G1915" s="5">
        <v>42167.734722222223</v>
      </c>
      <c r="H1915">
        <v>163</v>
      </c>
      <c r="I1915">
        <v>32.75778785</v>
      </c>
      <c r="J1915">
        <v>-94.988651279999999</v>
      </c>
      <c r="K1915">
        <v>22</v>
      </c>
      <c r="L1915">
        <v>95</v>
      </c>
      <c r="M1915">
        <v>77</v>
      </c>
      <c r="N1915">
        <v>166</v>
      </c>
      <c r="O1915">
        <v>10</v>
      </c>
      <c r="P1915">
        <v>1011</v>
      </c>
      <c r="Q1915">
        <v>73</v>
      </c>
      <c r="R1915">
        <v>90</v>
      </c>
      <c r="S1915">
        <v>3.4</v>
      </c>
      <c r="T1915">
        <v>8</v>
      </c>
      <c r="U1915">
        <v>0.17624437453810499</v>
      </c>
      <c r="V1915" t="s">
        <v>729</v>
      </c>
      <c r="W1915">
        <v>454405</v>
      </c>
      <c r="X1915">
        <v>5824799</v>
      </c>
    </row>
    <row r="1916" spans="1:24" x14ac:dyDescent="0.25">
      <c r="A1916" t="s">
        <v>1344</v>
      </c>
      <c r="B1916" t="s">
        <v>4462</v>
      </c>
      <c r="C1916" t="s">
        <v>4999</v>
      </c>
      <c r="D1916">
        <v>20171119</v>
      </c>
      <c r="E1916" s="6">
        <v>43058.85</v>
      </c>
      <c r="F1916" s="4">
        <v>43058.85</v>
      </c>
      <c r="G1916" s="5">
        <v>43058.85</v>
      </c>
      <c r="H1916">
        <v>323</v>
      </c>
      <c r="I1916">
        <v>32.554708150000003</v>
      </c>
      <c r="J1916">
        <v>-94.960091109999993</v>
      </c>
      <c r="K1916">
        <v>1</v>
      </c>
      <c r="L1916">
        <v>58</v>
      </c>
      <c r="M1916">
        <v>52</v>
      </c>
      <c r="N1916">
        <v>11</v>
      </c>
      <c r="O1916">
        <v>7</v>
      </c>
      <c r="P1916">
        <v>1026</v>
      </c>
      <c r="Q1916">
        <v>31</v>
      </c>
      <c r="R1916">
        <v>49</v>
      </c>
      <c r="S1916">
        <v>0</v>
      </c>
      <c r="T1916">
        <v>10</v>
      </c>
      <c r="U1916">
        <v>1.88516370919623E-2</v>
      </c>
      <c r="V1916" t="s">
        <v>1782</v>
      </c>
      <c r="W1916">
        <v>34728</v>
      </c>
      <c r="X1916">
        <v>8867258</v>
      </c>
    </row>
    <row r="1917" spans="1:24" x14ac:dyDescent="0.25">
      <c r="A1917" t="s">
        <v>1344</v>
      </c>
      <c r="B1917" t="s">
        <v>4462</v>
      </c>
      <c r="C1917" t="s">
        <v>2366</v>
      </c>
      <c r="D1917">
        <v>20160806</v>
      </c>
      <c r="E1917" s="6">
        <v>42588.724305555559</v>
      </c>
      <c r="F1917" s="4">
        <v>42588.724305555559</v>
      </c>
      <c r="G1917" s="5">
        <v>42588.724305555559</v>
      </c>
      <c r="H1917">
        <v>219</v>
      </c>
      <c r="I1917">
        <v>31.163556669999998</v>
      </c>
      <c r="J1917">
        <v>-94.95407333</v>
      </c>
      <c r="K1917">
        <v>4</v>
      </c>
      <c r="L1917">
        <v>101</v>
      </c>
      <c r="M1917">
        <v>61</v>
      </c>
      <c r="N1917">
        <v>228</v>
      </c>
      <c r="O1917">
        <v>8</v>
      </c>
      <c r="P1917">
        <v>1014</v>
      </c>
      <c r="Q1917">
        <v>72</v>
      </c>
      <c r="R1917">
        <v>92</v>
      </c>
      <c r="S1917">
        <v>1</v>
      </c>
      <c r="T1917">
        <v>10</v>
      </c>
      <c r="U1917">
        <v>0.15108993200000001</v>
      </c>
      <c r="V1917" t="s">
        <v>1547</v>
      </c>
      <c r="W1917">
        <v>38701</v>
      </c>
      <c r="X1917">
        <v>4017319</v>
      </c>
    </row>
    <row r="1918" spans="1:24" x14ac:dyDescent="0.25">
      <c r="A1918" t="s">
        <v>1344</v>
      </c>
      <c r="B1918" t="s">
        <v>4462</v>
      </c>
      <c r="C1918" t="s">
        <v>2372</v>
      </c>
      <c r="D1918">
        <v>20160805</v>
      </c>
      <c r="E1918" s="6">
        <v>42587.859224537038</v>
      </c>
      <c r="F1918" s="4">
        <v>42587.859224537038</v>
      </c>
      <c r="G1918" s="5">
        <v>42587.859224537038</v>
      </c>
      <c r="H1918">
        <v>218</v>
      </c>
      <c r="I1918">
        <v>31.157160000000001</v>
      </c>
      <c r="J1918">
        <v>-94.906676669999996</v>
      </c>
      <c r="K1918">
        <v>8</v>
      </c>
      <c r="L1918">
        <v>100</v>
      </c>
      <c r="M1918">
        <v>63</v>
      </c>
      <c r="N1918">
        <v>212</v>
      </c>
      <c r="O1918">
        <v>8</v>
      </c>
      <c r="P1918">
        <v>1013</v>
      </c>
      <c r="Q1918">
        <v>73</v>
      </c>
      <c r="R1918">
        <v>94</v>
      </c>
      <c r="S1918">
        <v>0</v>
      </c>
      <c r="T1918">
        <v>10</v>
      </c>
      <c r="U1918">
        <v>9.4671946000000007E-2</v>
      </c>
      <c r="V1918" t="s">
        <v>1547</v>
      </c>
      <c r="W1918">
        <v>38701</v>
      </c>
      <c r="X1918">
        <v>4018553</v>
      </c>
    </row>
    <row r="1919" spans="1:24" x14ac:dyDescent="0.25">
      <c r="A1919" t="s">
        <v>1344</v>
      </c>
      <c r="B1919" t="s">
        <v>4462</v>
      </c>
      <c r="C1919" t="s">
        <v>2369</v>
      </c>
      <c r="D1919">
        <v>20160805</v>
      </c>
      <c r="E1919" s="6">
        <v>42587.955567129633</v>
      </c>
      <c r="F1919" s="4">
        <v>42587.955567129633</v>
      </c>
      <c r="G1919" s="5">
        <v>42587.955567129633</v>
      </c>
      <c r="H1919">
        <v>218</v>
      </c>
      <c r="I1919">
        <v>31.141938329999999</v>
      </c>
      <c r="J1919">
        <v>-94.901589999999999</v>
      </c>
      <c r="K1919">
        <v>12</v>
      </c>
      <c r="L1919">
        <v>100</v>
      </c>
      <c r="M1919">
        <v>67</v>
      </c>
      <c r="N1919">
        <v>207</v>
      </c>
      <c r="O1919">
        <v>6</v>
      </c>
      <c r="P1919">
        <v>1013</v>
      </c>
      <c r="Q1919">
        <v>74</v>
      </c>
      <c r="R1919">
        <v>94</v>
      </c>
      <c r="S1919">
        <v>0</v>
      </c>
      <c r="T1919">
        <v>10</v>
      </c>
      <c r="U1919">
        <v>0.100435866</v>
      </c>
      <c r="V1919" t="s">
        <v>1547</v>
      </c>
      <c r="W1919">
        <v>38701</v>
      </c>
      <c r="X1919">
        <v>4017365</v>
      </c>
    </row>
    <row r="1920" spans="1:24" x14ac:dyDescent="0.25">
      <c r="A1920" t="s">
        <v>1344</v>
      </c>
      <c r="B1920" t="s">
        <v>4462</v>
      </c>
      <c r="C1920" t="s">
        <v>2334</v>
      </c>
      <c r="D1920">
        <v>20160615</v>
      </c>
      <c r="E1920" s="6">
        <v>42536.939814814818</v>
      </c>
      <c r="F1920" s="4">
        <v>42536.939814814818</v>
      </c>
      <c r="G1920" s="5">
        <v>42536.939814814818</v>
      </c>
      <c r="H1920">
        <v>167</v>
      </c>
      <c r="I1920">
        <v>31.577459999999999</v>
      </c>
      <c r="J1920">
        <v>-94.891810000000007</v>
      </c>
      <c r="K1920">
        <v>47</v>
      </c>
      <c r="L1920">
        <v>93</v>
      </c>
      <c r="M1920">
        <v>78</v>
      </c>
      <c r="N1920">
        <v>203</v>
      </c>
      <c r="O1920">
        <v>12</v>
      </c>
      <c r="P1920">
        <v>1013</v>
      </c>
      <c r="Q1920">
        <v>74</v>
      </c>
      <c r="R1920">
        <v>88</v>
      </c>
      <c r="S1920">
        <v>0.3</v>
      </c>
      <c r="T1920">
        <v>9</v>
      </c>
      <c r="U1920">
        <v>0.817218844</v>
      </c>
      <c r="V1920" t="s">
        <v>1520</v>
      </c>
      <c r="W1920">
        <v>10601</v>
      </c>
      <c r="X1920">
        <v>3996136</v>
      </c>
    </row>
    <row r="1921" spans="1:24" x14ac:dyDescent="0.25">
      <c r="A1921" t="s">
        <v>1344</v>
      </c>
      <c r="B1921" t="s">
        <v>4462</v>
      </c>
      <c r="C1921" t="s">
        <v>1487</v>
      </c>
      <c r="D1921">
        <v>20140718</v>
      </c>
      <c r="E1921" s="6">
        <v>41838.59915509259</v>
      </c>
      <c r="F1921" s="4">
        <v>41838.59915509259</v>
      </c>
      <c r="G1921" s="5">
        <v>41838.59915509259</v>
      </c>
      <c r="H1921">
        <v>199</v>
      </c>
      <c r="I1921">
        <v>29.824224999999998</v>
      </c>
      <c r="J1921">
        <v>-94.863935999999995</v>
      </c>
      <c r="K1921">
        <v>40</v>
      </c>
      <c r="L1921">
        <v>89</v>
      </c>
      <c r="M1921">
        <v>80</v>
      </c>
      <c r="N1921">
        <v>202</v>
      </c>
      <c r="O1921">
        <v>12</v>
      </c>
      <c r="P1921">
        <v>1013</v>
      </c>
      <c r="Q1921">
        <v>77</v>
      </c>
      <c r="R1921">
        <v>93</v>
      </c>
      <c r="S1921">
        <v>26.2</v>
      </c>
      <c r="T1921">
        <v>7</v>
      </c>
      <c r="U1921">
        <v>0.55398957599999998</v>
      </c>
      <c r="V1921" t="s">
        <v>1408</v>
      </c>
      <c r="W1921">
        <v>11481</v>
      </c>
      <c r="X1921">
        <v>790248</v>
      </c>
    </row>
    <row r="1922" spans="1:24" x14ac:dyDescent="0.25">
      <c r="A1922" t="s">
        <v>1344</v>
      </c>
      <c r="B1922" t="s">
        <v>4462</v>
      </c>
      <c r="C1922" t="s">
        <v>2531</v>
      </c>
      <c r="D1922">
        <v>20160915</v>
      </c>
      <c r="E1922" s="6">
        <v>42628.572847222225</v>
      </c>
      <c r="F1922" s="4">
        <v>42628.572847222225</v>
      </c>
      <c r="G1922" s="5">
        <v>42628.572847222225</v>
      </c>
      <c r="H1922">
        <v>259</v>
      </c>
      <c r="I1922">
        <v>31.201166000000001</v>
      </c>
      <c r="J1922">
        <v>-94.862898999999999</v>
      </c>
      <c r="K1922">
        <v>4</v>
      </c>
      <c r="L1922">
        <v>90</v>
      </c>
      <c r="M1922">
        <v>60</v>
      </c>
      <c r="N1922">
        <v>65</v>
      </c>
      <c r="O1922">
        <v>5</v>
      </c>
      <c r="P1922">
        <v>1015</v>
      </c>
      <c r="Q1922">
        <v>71</v>
      </c>
      <c r="R1922">
        <v>85</v>
      </c>
      <c r="S1922">
        <v>0</v>
      </c>
      <c r="T1922">
        <v>10</v>
      </c>
      <c r="U1922">
        <v>0.97937554900000001</v>
      </c>
      <c r="V1922" t="s">
        <v>1547</v>
      </c>
      <c r="W1922">
        <v>38701</v>
      </c>
      <c r="X1922">
        <v>4452009</v>
      </c>
    </row>
    <row r="1923" spans="1:24" x14ac:dyDescent="0.25">
      <c r="A1923" t="s">
        <v>1344</v>
      </c>
      <c r="B1923" t="s">
        <v>4462</v>
      </c>
      <c r="C1923" t="s">
        <v>2338</v>
      </c>
      <c r="D1923">
        <v>20160616</v>
      </c>
      <c r="E1923" s="6">
        <v>42537.684293981481</v>
      </c>
      <c r="F1923" s="4">
        <v>42537.684293981481</v>
      </c>
      <c r="G1923" s="5">
        <v>42537.684293981481</v>
      </c>
      <c r="H1923">
        <v>168</v>
      </c>
      <c r="I1923">
        <v>31.0502</v>
      </c>
      <c r="J1923">
        <v>-94.82414</v>
      </c>
      <c r="K1923">
        <v>35</v>
      </c>
      <c r="L1923">
        <v>97</v>
      </c>
      <c r="M1923">
        <v>74</v>
      </c>
      <c r="N1923">
        <v>206</v>
      </c>
      <c r="O1923">
        <v>9</v>
      </c>
      <c r="P1923">
        <v>1014</v>
      </c>
      <c r="Q1923">
        <v>74</v>
      </c>
      <c r="R1923">
        <v>90</v>
      </c>
      <c r="S1923">
        <v>0.1</v>
      </c>
      <c r="T1923">
        <v>8</v>
      </c>
      <c r="U1923">
        <v>0.86826934499999997</v>
      </c>
      <c r="V1923" t="s">
        <v>1520</v>
      </c>
      <c r="W1923">
        <v>10601</v>
      </c>
      <c r="X1923">
        <v>3997449</v>
      </c>
    </row>
    <row r="1924" spans="1:24" x14ac:dyDescent="0.25">
      <c r="A1924" t="s">
        <v>1344</v>
      </c>
      <c r="B1924" t="s">
        <v>4462</v>
      </c>
      <c r="C1924" t="s">
        <v>2337</v>
      </c>
      <c r="D1924">
        <v>20160616</v>
      </c>
      <c r="E1924" s="6">
        <v>42537.585289351853</v>
      </c>
      <c r="F1924" s="4">
        <v>42537.585289351853</v>
      </c>
      <c r="G1924" s="5">
        <v>42537.585289351853</v>
      </c>
      <c r="H1924">
        <v>168</v>
      </c>
      <c r="I1924">
        <v>31.132809999999999</v>
      </c>
      <c r="J1924">
        <v>-94.810389999999998</v>
      </c>
      <c r="K1924">
        <v>34</v>
      </c>
      <c r="L1924">
        <v>96</v>
      </c>
      <c r="M1924">
        <v>74</v>
      </c>
      <c r="N1924">
        <v>208</v>
      </c>
      <c r="O1924">
        <v>9</v>
      </c>
      <c r="P1924">
        <v>1014</v>
      </c>
      <c r="Q1924">
        <v>73</v>
      </c>
      <c r="R1924">
        <v>90</v>
      </c>
      <c r="S1924">
        <v>0.1</v>
      </c>
      <c r="T1924">
        <v>9</v>
      </c>
      <c r="U1924">
        <v>0.86186518000000001</v>
      </c>
      <c r="V1924" t="s">
        <v>1520</v>
      </c>
      <c r="W1924">
        <v>10601</v>
      </c>
      <c r="X1924">
        <v>3996914</v>
      </c>
    </row>
    <row r="1925" spans="1:24" x14ac:dyDescent="0.25">
      <c r="A1925" t="s">
        <v>1344</v>
      </c>
      <c r="B1925" t="s">
        <v>4462</v>
      </c>
      <c r="C1925" t="s">
        <v>2521</v>
      </c>
      <c r="D1925">
        <v>20160804</v>
      </c>
      <c r="E1925" s="6">
        <v>42586.760868055557</v>
      </c>
      <c r="F1925" s="4">
        <v>42586.760868055557</v>
      </c>
      <c r="G1925" s="5">
        <v>42586.760868055557</v>
      </c>
      <c r="H1925">
        <v>217</v>
      </c>
      <c r="I1925">
        <v>31.47664</v>
      </c>
      <c r="J1925">
        <v>-94.749953000000005</v>
      </c>
      <c r="K1925">
        <v>0</v>
      </c>
      <c r="L1925">
        <v>101</v>
      </c>
      <c r="M1925">
        <v>57</v>
      </c>
      <c r="N1925">
        <v>210</v>
      </c>
      <c r="O1925">
        <v>8</v>
      </c>
      <c r="P1925">
        <v>1013</v>
      </c>
      <c r="Q1925">
        <v>71</v>
      </c>
      <c r="R1925">
        <v>94</v>
      </c>
      <c r="S1925">
        <v>0</v>
      </c>
      <c r="T1925">
        <v>10</v>
      </c>
      <c r="U1925">
        <v>3.9674163999999998E-2</v>
      </c>
      <c r="V1925" t="s">
        <v>1547</v>
      </c>
      <c r="W1925">
        <v>38701</v>
      </c>
      <c r="X1925">
        <v>4446821</v>
      </c>
    </row>
    <row r="1926" spans="1:24" x14ac:dyDescent="0.25">
      <c r="A1926" t="s">
        <v>1344</v>
      </c>
      <c r="B1926" t="s">
        <v>4462</v>
      </c>
      <c r="C1926" t="s">
        <v>1745</v>
      </c>
      <c r="D1926">
        <v>20150713</v>
      </c>
      <c r="E1926" s="6">
        <v>42198.729594907411</v>
      </c>
      <c r="F1926" s="4">
        <v>42198.729594907411</v>
      </c>
      <c r="G1926" s="5">
        <v>42198.729594907411</v>
      </c>
      <c r="H1926">
        <v>194</v>
      </c>
      <c r="I1926">
        <v>30.671368999999999</v>
      </c>
      <c r="J1926">
        <v>-94.689015999999995</v>
      </c>
      <c r="K1926">
        <v>8</v>
      </c>
      <c r="L1926">
        <v>101</v>
      </c>
      <c r="M1926">
        <v>65</v>
      </c>
      <c r="N1926">
        <v>226</v>
      </c>
      <c r="O1926">
        <v>9</v>
      </c>
      <c r="P1926">
        <v>1014</v>
      </c>
      <c r="Q1926">
        <v>71</v>
      </c>
      <c r="R1926">
        <v>93</v>
      </c>
      <c r="S1926">
        <v>0</v>
      </c>
      <c r="T1926">
        <v>10</v>
      </c>
      <c r="U1926">
        <v>6.0916019000000002E-2</v>
      </c>
      <c r="V1926" t="s">
        <v>1520</v>
      </c>
      <c r="W1926">
        <v>10601</v>
      </c>
      <c r="X1926">
        <v>1772890</v>
      </c>
    </row>
    <row r="1927" spans="1:24" x14ac:dyDescent="0.25">
      <c r="A1927" t="s">
        <v>1344</v>
      </c>
      <c r="B1927" t="s">
        <v>4462</v>
      </c>
      <c r="C1927" t="s">
        <v>1558</v>
      </c>
      <c r="D1927">
        <v>20141011</v>
      </c>
      <c r="E1927" s="6">
        <v>41923.575532407405</v>
      </c>
      <c r="F1927" s="4">
        <v>41923.575532407405</v>
      </c>
      <c r="G1927" s="5">
        <v>41923.575532407405</v>
      </c>
      <c r="H1927">
        <v>284</v>
      </c>
      <c r="I1927">
        <v>32.584632999999997</v>
      </c>
      <c r="J1927">
        <v>-94.652011999999999</v>
      </c>
      <c r="K1927">
        <v>56</v>
      </c>
      <c r="L1927">
        <v>76</v>
      </c>
      <c r="M1927">
        <v>89</v>
      </c>
      <c r="N1927">
        <v>296</v>
      </c>
      <c r="O1927">
        <v>9</v>
      </c>
      <c r="P1927">
        <v>1015</v>
      </c>
      <c r="Q1927">
        <v>68</v>
      </c>
      <c r="R1927">
        <v>74</v>
      </c>
      <c r="S1927">
        <v>8.3000000000000007</v>
      </c>
      <c r="T1927">
        <v>9</v>
      </c>
      <c r="U1927">
        <v>0.87916675499999997</v>
      </c>
      <c r="V1927" t="s">
        <v>1520</v>
      </c>
      <c r="W1927">
        <v>10601</v>
      </c>
      <c r="X1927">
        <v>1023090</v>
      </c>
    </row>
    <row r="1928" spans="1:24" x14ac:dyDescent="0.25">
      <c r="A1928" t="s">
        <v>1344</v>
      </c>
      <c r="B1928" t="s">
        <v>4462</v>
      </c>
      <c r="C1928" t="s">
        <v>4398</v>
      </c>
      <c r="D1928">
        <v>20170923</v>
      </c>
      <c r="E1928" s="6">
        <v>43001.878946759258</v>
      </c>
      <c r="F1928" s="4">
        <v>43001.878946759258</v>
      </c>
      <c r="G1928" s="5">
        <v>43001.878946759258</v>
      </c>
      <c r="H1928">
        <v>266</v>
      </c>
      <c r="I1928">
        <v>31.629249999999999</v>
      </c>
      <c r="J1928">
        <v>-94.646370000000005</v>
      </c>
      <c r="K1928">
        <v>48</v>
      </c>
      <c r="L1928">
        <v>88</v>
      </c>
      <c r="M1928">
        <v>81</v>
      </c>
      <c r="N1928">
        <v>105</v>
      </c>
      <c r="O1928">
        <v>6</v>
      </c>
      <c r="P1928">
        <v>1013</v>
      </c>
      <c r="Q1928">
        <v>72</v>
      </c>
      <c r="R1928">
        <v>84</v>
      </c>
      <c r="S1928">
        <v>0</v>
      </c>
      <c r="T1928">
        <v>10</v>
      </c>
      <c r="U1928">
        <v>0.13842076767568801</v>
      </c>
      <c r="V1928" t="s">
        <v>4399</v>
      </c>
      <c r="W1928">
        <v>303154</v>
      </c>
      <c r="X1928">
        <v>8060951</v>
      </c>
    </row>
    <row r="1929" spans="1:24" x14ac:dyDescent="0.25">
      <c r="A1929" t="s">
        <v>1344</v>
      </c>
      <c r="B1929" t="s">
        <v>4462</v>
      </c>
      <c r="C1929" t="s">
        <v>4502</v>
      </c>
      <c r="D1929">
        <v>20170920</v>
      </c>
      <c r="E1929" s="6">
        <v>42998.849953703706</v>
      </c>
      <c r="F1929" s="4">
        <v>42998.849953703706</v>
      </c>
      <c r="G1929" s="5">
        <v>42998.849953703706</v>
      </c>
      <c r="H1929">
        <v>263</v>
      </c>
      <c r="I1929">
        <v>31.622336669999999</v>
      </c>
      <c r="J1929">
        <v>-94.645621669999997</v>
      </c>
      <c r="K1929">
        <v>51</v>
      </c>
      <c r="L1929">
        <v>89</v>
      </c>
      <c r="M1929">
        <v>79</v>
      </c>
      <c r="N1929">
        <v>184</v>
      </c>
      <c r="O1929">
        <v>10</v>
      </c>
      <c r="P1929">
        <v>1013</v>
      </c>
      <c r="Q1929">
        <v>73</v>
      </c>
      <c r="R1929">
        <v>86</v>
      </c>
      <c r="S1929">
        <v>0</v>
      </c>
      <c r="T1929">
        <v>8</v>
      </c>
      <c r="U1929">
        <v>5.3222072703736903E-3</v>
      </c>
      <c r="V1929" t="s">
        <v>4503</v>
      </c>
      <c r="W1929">
        <v>609363</v>
      </c>
      <c r="X1929">
        <v>8147444</v>
      </c>
    </row>
    <row r="1930" spans="1:24" x14ac:dyDescent="0.25">
      <c r="A1930" t="s">
        <v>1344</v>
      </c>
      <c r="B1930" t="s">
        <v>4462</v>
      </c>
      <c r="C1930" t="s">
        <v>1805</v>
      </c>
      <c r="D1930">
        <v>20150802</v>
      </c>
      <c r="E1930" s="6">
        <v>42218.78765046296</v>
      </c>
      <c r="F1930" s="4">
        <v>42218.78765046296</v>
      </c>
      <c r="G1930" s="5">
        <v>42218.78765046296</v>
      </c>
      <c r="H1930">
        <v>214</v>
      </c>
      <c r="I1930">
        <v>30.72259</v>
      </c>
      <c r="J1930">
        <v>-94.645139999999998</v>
      </c>
      <c r="K1930">
        <v>3</v>
      </c>
      <c r="L1930">
        <v>104</v>
      </c>
      <c r="M1930">
        <v>38</v>
      </c>
      <c r="N1930">
        <v>81</v>
      </c>
      <c r="O1930">
        <v>8</v>
      </c>
      <c r="P1930">
        <v>1011</v>
      </c>
      <c r="Q1930">
        <v>55</v>
      </c>
      <c r="R1930">
        <v>91</v>
      </c>
      <c r="S1930">
        <v>0</v>
      </c>
      <c r="T1930">
        <v>10</v>
      </c>
      <c r="U1930">
        <v>0.92298841200000004</v>
      </c>
      <c r="V1930" t="s">
        <v>1520</v>
      </c>
      <c r="W1930">
        <v>10601</v>
      </c>
      <c r="X1930">
        <v>1851278</v>
      </c>
    </row>
    <row r="1931" spans="1:24" x14ac:dyDescent="0.25">
      <c r="A1931" t="s">
        <v>1344</v>
      </c>
      <c r="B1931" t="s">
        <v>4462</v>
      </c>
      <c r="C1931" t="s">
        <v>4847</v>
      </c>
      <c r="D1931">
        <v>20170918</v>
      </c>
      <c r="E1931" s="6">
        <v>42996.736273148148</v>
      </c>
      <c r="F1931" s="4">
        <v>42996.736273148148</v>
      </c>
      <c r="G1931" s="5">
        <v>42996.736273148148</v>
      </c>
      <c r="H1931">
        <v>261</v>
      </c>
      <c r="I1931">
        <v>31.628608700000001</v>
      </c>
      <c r="J1931">
        <v>-94.643867490000005</v>
      </c>
      <c r="K1931">
        <v>55</v>
      </c>
      <c r="L1931">
        <v>86</v>
      </c>
      <c r="M1931">
        <v>85</v>
      </c>
      <c r="N1931">
        <v>190</v>
      </c>
      <c r="O1931">
        <v>6</v>
      </c>
      <c r="P1931">
        <v>1015</v>
      </c>
      <c r="Q1931">
        <v>72</v>
      </c>
      <c r="R1931">
        <v>83</v>
      </c>
      <c r="S1931">
        <v>0</v>
      </c>
      <c r="T1931">
        <v>6</v>
      </c>
      <c r="U1931">
        <v>2.6682493683821099E-2</v>
      </c>
      <c r="V1931" t="s">
        <v>4736</v>
      </c>
      <c r="W1931">
        <v>606878</v>
      </c>
      <c r="X1931">
        <v>8623108</v>
      </c>
    </row>
    <row r="1932" spans="1:24" x14ac:dyDescent="0.25">
      <c r="A1932" t="s">
        <v>1344</v>
      </c>
      <c r="B1932" t="s">
        <v>4462</v>
      </c>
      <c r="C1932" t="s">
        <v>4849</v>
      </c>
      <c r="D1932">
        <v>20170922</v>
      </c>
      <c r="E1932" s="6">
        <v>43000.736111111109</v>
      </c>
      <c r="F1932" s="4">
        <v>43000.736111111109</v>
      </c>
      <c r="G1932" s="5">
        <v>43000.736111111109</v>
      </c>
      <c r="H1932">
        <v>265</v>
      </c>
      <c r="I1932">
        <v>31.629295670000001</v>
      </c>
      <c r="J1932">
        <v>-94.643114690000004</v>
      </c>
      <c r="K1932">
        <v>57</v>
      </c>
      <c r="L1932">
        <v>87</v>
      </c>
      <c r="M1932">
        <v>85</v>
      </c>
      <c r="N1932">
        <v>121</v>
      </c>
      <c r="O1932">
        <v>6</v>
      </c>
      <c r="P1932">
        <v>1014</v>
      </c>
      <c r="Q1932">
        <v>71</v>
      </c>
      <c r="R1932">
        <v>82</v>
      </c>
      <c r="S1932">
        <v>0</v>
      </c>
      <c r="T1932">
        <v>6</v>
      </c>
      <c r="U1932">
        <v>6.9364180543659504E-2</v>
      </c>
      <c r="V1932" t="s">
        <v>4736</v>
      </c>
      <c r="W1932">
        <v>606878</v>
      </c>
      <c r="X1932">
        <v>8623335</v>
      </c>
    </row>
    <row r="1933" spans="1:24" x14ac:dyDescent="0.25">
      <c r="A1933" t="s">
        <v>1344</v>
      </c>
      <c r="B1933" t="s">
        <v>4462</v>
      </c>
      <c r="C1933" t="s">
        <v>4605</v>
      </c>
      <c r="D1933">
        <v>20171007</v>
      </c>
      <c r="E1933" s="6">
        <v>43015.735995370371</v>
      </c>
      <c r="F1933" s="4">
        <v>43015.735995370371</v>
      </c>
      <c r="G1933" s="5">
        <v>43015.735995370371</v>
      </c>
      <c r="H1933">
        <v>280</v>
      </c>
      <c r="I1933">
        <v>31.62058833</v>
      </c>
      <c r="J1933">
        <v>-94.642136669999999</v>
      </c>
      <c r="K1933">
        <v>30</v>
      </c>
      <c r="L1933">
        <v>86</v>
      </c>
      <c r="M1933">
        <v>76</v>
      </c>
      <c r="N1933">
        <v>203</v>
      </c>
      <c r="O1933">
        <v>3</v>
      </c>
      <c r="P1933">
        <v>1008</v>
      </c>
      <c r="Q1933">
        <v>67</v>
      </c>
      <c r="R1933">
        <v>78</v>
      </c>
      <c r="S1933">
        <v>0</v>
      </c>
      <c r="T1933">
        <v>10</v>
      </c>
      <c r="U1933">
        <v>0.94836032845748597</v>
      </c>
      <c r="V1933" t="s">
        <v>4604</v>
      </c>
      <c r="W1933">
        <v>7000</v>
      </c>
      <c r="X1933">
        <v>8297874</v>
      </c>
    </row>
    <row r="1934" spans="1:24" x14ac:dyDescent="0.25">
      <c r="A1934" t="s">
        <v>1344</v>
      </c>
      <c r="B1934" t="s">
        <v>4462</v>
      </c>
      <c r="C1934" t="s">
        <v>4608</v>
      </c>
      <c r="D1934">
        <v>20171007</v>
      </c>
      <c r="E1934" s="6">
        <v>43015.774918981479</v>
      </c>
      <c r="F1934" s="4">
        <v>43015.774918981479</v>
      </c>
      <c r="G1934" s="5">
        <v>43015.774918981479</v>
      </c>
      <c r="H1934">
        <v>280</v>
      </c>
      <c r="I1934">
        <v>31.623208330000001</v>
      </c>
      <c r="J1934">
        <v>-94.642113330000001</v>
      </c>
      <c r="K1934">
        <v>30</v>
      </c>
      <c r="L1934">
        <v>86</v>
      </c>
      <c r="M1934">
        <v>76</v>
      </c>
      <c r="N1934">
        <v>203</v>
      </c>
      <c r="O1934">
        <v>3</v>
      </c>
      <c r="P1934">
        <v>1008</v>
      </c>
      <c r="Q1934">
        <v>67</v>
      </c>
      <c r="R1934">
        <v>78</v>
      </c>
      <c r="S1934">
        <v>0</v>
      </c>
      <c r="T1934">
        <v>10</v>
      </c>
      <c r="U1934">
        <v>0.94635686926941098</v>
      </c>
      <c r="V1934" t="s">
        <v>4604</v>
      </c>
      <c r="W1934">
        <v>7000</v>
      </c>
      <c r="X1934">
        <v>8298732</v>
      </c>
    </row>
    <row r="1935" spans="1:24" x14ac:dyDescent="0.25">
      <c r="A1935" t="s">
        <v>1344</v>
      </c>
      <c r="B1935" t="s">
        <v>4462</v>
      </c>
      <c r="C1935" t="s">
        <v>4963</v>
      </c>
      <c r="D1935">
        <v>20171111</v>
      </c>
      <c r="E1935" s="6">
        <v>43050.73369212963</v>
      </c>
      <c r="F1935" s="4">
        <v>43050.73369212963</v>
      </c>
      <c r="G1935" s="5">
        <v>43050.73369212963</v>
      </c>
      <c r="H1935">
        <v>315</v>
      </c>
      <c r="I1935">
        <v>31.625596420000001</v>
      </c>
      <c r="J1935">
        <v>-94.642065279999997</v>
      </c>
      <c r="K1935">
        <v>53</v>
      </c>
      <c r="L1935">
        <v>63</v>
      </c>
      <c r="M1935">
        <v>67</v>
      </c>
      <c r="N1935">
        <v>130</v>
      </c>
      <c r="O1935">
        <v>6</v>
      </c>
      <c r="P1935">
        <v>1022</v>
      </c>
      <c r="Q1935">
        <v>45</v>
      </c>
      <c r="R1935">
        <v>56</v>
      </c>
      <c r="S1935">
        <v>0</v>
      </c>
      <c r="T1935">
        <v>10</v>
      </c>
      <c r="U1935">
        <v>0.40559729657383098</v>
      </c>
      <c r="V1935" t="s">
        <v>4954</v>
      </c>
      <c r="W1935">
        <v>609168</v>
      </c>
      <c r="X1935">
        <v>8782921</v>
      </c>
    </row>
    <row r="1936" spans="1:24" x14ac:dyDescent="0.25">
      <c r="A1936" t="s">
        <v>1344</v>
      </c>
      <c r="B1936" t="s">
        <v>4462</v>
      </c>
      <c r="C1936" t="s">
        <v>4864</v>
      </c>
      <c r="D1936">
        <v>20171011</v>
      </c>
      <c r="E1936" s="6">
        <v>43019.970763888887</v>
      </c>
      <c r="F1936" s="4">
        <v>43019.970763888887</v>
      </c>
      <c r="G1936" s="5">
        <v>43019.970763888887</v>
      </c>
      <c r="H1936">
        <v>284</v>
      </c>
      <c r="I1936">
        <v>31.624849999999999</v>
      </c>
      <c r="J1936">
        <v>-94.642004999999997</v>
      </c>
      <c r="K1936">
        <v>13</v>
      </c>
      <c r="L1936">
        <v>73</v>
      </c>
      <c r="M1936">
        <v>63</v>
      </c>
      <c r="N1936">
        <v>9</v>
      </c>
      <c r="O1936">
        <v>7</v>
      </c>
      <c r="P1936">
        <v>1020</v>
      </c>
      <c r="Q1936">
        <v>50</v>
      </c>
      <c r="R1936">
        <v>64</v>
      </c>
      <c r="S1936">
        <v>0</v>
      </c>
      <c r="T1936">
        <v>10</v>
      </c>
      <c r="U1936">
        <v>0.56374111106107305</v>
      </c>
      <c r="V1936" t="s">
        <v>4863</v>
      </c>
      <c r="W1936">
        <v>608600</v>
      </c>
      <c r="X1936">
        <v>8659296</v>
      </c>
    </row>
    <row r="1937" spans="1:24" x14ac:dyDescent="0.25">
      <c r="A1937" t="s">
        <v>1344</v>
      </c>
      <c r="B1937" t="s">
        <v>4462</v>
      </c>
      <c r="C1937" t="s">
        <v>4509</v>
      </c>
      <c r="D1937">
        <v>20170920</v>
      </c>
      <c r="E1937" s="6">
        <v>42998.849988425929</v>
      </c>
      <c r="F1937" s="4">
        <v>42998.849988425929</v>
      </c>
      <c r="G1937" s="5">
        <v>42998.849988425929</v>
      </c>
      <c r="H1937">
        <v>263</v>
      </c>
      <c r="I1937">
        <v>31.62289994</v>
      </c>
      <c r="J1937">
        <v>-94.64194037</v>
      </c>
      <c r="K1937">
        <v>51</v>
      </c>
      <c r="L1937">
        <v>89</v>
      </c>
      <c r="M1937">
        <v>79</v>
      </c>
      <c r="N1937">
        <v>184</v>
      </c>
      <c r="O1937">
        <v>10</v>
      </c>
      <c r="P1937">
        <v>1013</v>
      </c>
      <c r="Q1937">
        <v>73</v>
      </c>
      <c r="R1937">
        <v>86</v>
      </c>
      <c r="S1937">
        <v>0</v>
      </c>
      <c r="T1937">
        <v>8</v>
      </c>
      <c r="U1937">
        <v>5.32271214277002E-3</v>
      </c>
      <c r="V1937" t="s">
        <v>4510</v>
      </c>
      <c r="W1937">
        <v>395776</v>
      </c>
      <c r="X1937">
        <v>8172207</v>
      </c>
    </row>
    <row r="1938" spans="1:24" x14ac:dyDescent="0.25">
      <c r="A1938" t="s">
        <v>1344</v>
      </c>
      <c r="B1938" t="s">
        <v>4462</v>
      </c>
      <c r="C1938" t="s">
        <v>4371</v>
      </c>
      <c r="D1938">
        <v>20170920</v>
      </c>
      <c r="E1938" s="6">
        <v>42998.849768518521</v>
      </c>
      <c r="F1938" s="4">
        <v>42998.849768518521</v>
      </c>
      <c r="G1938" s="5">
        <v>42998.849768518521</v>
      </c>
      <c r="H1938">
        <v>263</v>
      </c>
      <c r="I1938">
        <v>31.623405000000002</v>
      </c>
      <c r="J1938">
        <v>-94.641853330000004</v>
      </c>
      <c r="K1938">
        <v>51</v>
      </c>
      <c r="L1938">
        <v>89</v>
      </c>
      <c r="M1938">
        <v>79</v>
      </c>
      <c r="N1938">
        <v>184</v>
      </c>
      <c r="O1938">
        <v>10</v>
      </c>
      <c r="P1938">
        <v>1013</v>
      </c>
      <c r="Q1938">
        <v>73</v>
      </c>
      <c r="R1938">
        <v>86</v>
      </c>
      <c r="S1938">
        <v>0</v>
      </c>
      <c r="T1938">
        <v>8</v>
      </c>
      <c r="U1938">
        <v>5.3195150927400304E-3</v>
      </c>
      <c r="V1938" t="s">
        <v>4360</v>
      </c>
      <c r="W1938">
        <v>608933</v>
      </c>
      <c r="X1938">
        <v>8027566</v>
      </c>
    </row>
    <row r="1939" spans="1:24" x14ac:dyDescent="0.25">
      <c r="A1939" t="s">
        <v>1344</v>
      </c>
      <c r="B1939" t="s">
        <v>4462</v>
      </c>
      <c r="C1939" t="s">
        <v>4361</v>
      </c>
      <c r="D1939">
        <v>20170920</v>
      </c>
      <c r="E1939" s="6">
        <v>42998.849733796298</v>
      </c>
      <c r="F1939" s="4">
        <v>42998.849733796298</v>
      </c>
      <c r="G1939" s="5">
        <v>42998.849733796298</v>
      </c>
      <c r="H1939">
        <v>263</v>
      </c>
      <c r="I1939">
        <v>31.62300978</v>
      </c>
      <c r="J1939">
        <v>-94.641197399999996</v>
      </c>
      <c r="K1939">
        <v>51</v>
      </c>
      <c r="L1939">
        <v>89</v>
      </c>
      <c r="M1939">
        <v>79</v>
      </c>
      <c r="N1939">
        <v>184</v>
      </c>
      <c r="O1939">
        <v>10</v>
      </c>
      <c r="P1939">
        <v>1013</v>
      </c>
      <c r="Q1939">
        <v>73</v>
      </c>
      <c r="R1939">
        <v>86</v>
      </c>
      <c r="S1939">
        <v>0</v>
      </c>
      <c r="T1939">
        <v>8</v>
      </c>
      <c r="U1939">
        <v>5.3190103967930003E-3</v>
      </c>
      <c r="V1939" t="s">
        <v>4362</v>
      </c>
      <c r="W1939">
        <v>636456</v>
      </c>
      <c r="X1939">
        <v>8014070</v>
      </c>
    </row>
    <row r="1940" spans="1:24" x14ac:dyDescent="0.25">
      <c r="A1940" t="s">
        <v>1344</v>
      </c>
      <c r="B1940" t="s">
        <v>4462</v>
      </c>
      <c r="C1940" t="s">
        <v>4363</v>
      </c>
      <c r="D1940">
        <v>20170908</v>
      </c>
      <c r="E1940" s="6">
        <v>42986.654178240744</v>
      </c>
      <c r="F1940" s="4">
        <v>42986.654178240744</v>
      </c>
      <c r="G1940" s="5">
        <v>42986.654178240744</v>
      </c>
      <c r="H1940">
        <v>251</v>
      </c>
      <c r="I1940">
        <v>36.636370790000001</v>
      </c>
      <c r="J1940">
        <v>-94.629206080000003</v>
      </c>
      <c r="K1940">
        <v>0</v>
      </c>
      <c r="L1940">
        <v>82</v>
      </c>
      <c r="M1940">
        <v>64</v>
      </c>
      <c r="N1940">
        <v>188</v>
      </c>
      <c r="O1940">
        <v>9</v>
      </c>
      <c r="P1940">
        <v>1020</v>
      </c>
      <c r="Q1940">
        <v>55</v>
      </c>
      <c r="R1940">
        <v>69</v>
      </c>
      <c r="S1940">
        <v>0</v>
      </c>
      <c r="T1940">
        <v>10</v>
      </c>
      <c r="U1940">
        <v>0.93384728481805701</v>
      </c>
      <c r="V1940" t="s">
        <v>4364</v>
      </c>
      <c r="W1940">
        <v>637943</v>
      </c>
      <c r="X1940">
        <v>8016188</v>
      </c>
    </row>
    <row r="1941" spans="1:24" x14ac:dyDescent="0.25">
      <c r="A1941" t="s">
        <v>1344</v>
      </c>
      <c r="B1941" t="s">
        <v>4462</v>
      </c>
      <c r="C1941" t="s">
        <v>1579</v>
      </c>
      <c r="D1941">
        <v>20141011</v>
      </c>
      <c r="E1941" s="6">
        <v>41923.694513888891</v>
      </c>
      <c r="F1941" s="4">
        <v>41923.694513888891</v>
      </c>
      <c r="G1941" s="5">
        <v>41923.694513888891</v>
      </c>
      <c r="H1941">
        <v>284</v>
      </c>
      <c r="I1941">
        <v>32.627609999999997</v>
      </c>
      <c r="J1941">
        <v>-94.577931669999998</v>
      </c>
      <c r="K1941">
        <v>56</v>
      </c>
      <c r="L1941">
        <v>76</v>
      </c>
      <c r="M1941">
        <v>89</v>
      </c>
      <c r="N1941">
        <v>296</v>
      </c>
      <c r="O1941">
        <v>9</v>
      </c>
      <c r="P1941">
        <v>1015</v>
      </c>
      <c r="Q1941">
        <v>68</v>
      </c>
      <c r="R1941">
        <v>74</v>
      </c>
      <c r="S1941">
        <v>8.3000000000000007</v>
      </c>
      <c r="T1941">
        <v>9</v>
      </c>
      <c r="U1941">
        <v>0.87062130100000001</v>
      </c>
      <c r="V1941" t="s">
        <v>1520</v>
      </c>
      <c r="W1941">
        <v>10601</v>
      </c>
      <c r="X1941">
        <v>1023423</v>
      </c>
    </row>
    <row r="1942" spans="1:24" x14ac:dyDescent="0.25">
      <c r="A1942" t="s">
        <v>1344</v>
      </c>
      <c r="B1942" t="s">
        <v>4462</v>
      </c>
      <c r="C1942" t="s">
        <v>1794</v>
      </c>
      <c r="D1942">
        <v>20150802</v>
      </c>
      <c r="E1942" s="6">
        <v>42218.843553240738</v>
      </c>
      <c r="F1942" s="4">
        <v>42218.843553240738</v>
      </c>
      <c r="G1942" s="5">
        <v>42218.843553240738</v>
      </c>
      <c r="H1942">
        <v>214</v>
      </c>
      <c r="I1942">
        <v>30.753900000000002</v>
      </c>
      <c r="J1942">
        <v>-94.576710000000006</v>
      </c>
      <c r="K1942">
        <v>3</v>
      </c>
      <c r="L1942">
        <v>104</v>
      </c>
      <c r="M1942">
        <v>38</v>
      </c>
      <c r="N1942">
        <v>81</v>
      </c>
      <c r="O1942">
        <v>8</v>
      </c>
      <c r="P1942">
        <v>1011</v>
      </c>
      <c r="Q1942">
        <v>55</v>
      </c>
      <c r="R1942">
        <v>91</v>
      </c>
      <c r="S1942">
        <v>0</v>
      </c>
      <c r="T1942">
        <v>10</v>
      </c>
      <c r="U1942">
        <v>0.91938102899999996</v>
      </c>
      <c r="V1942" t="s">
        <v>1520</v>
      </c>
      <c r="W1942">
        <v>10601</v>
      </c>
      <c r="X1942">
        <v>1838381</v>
      </c>
    </row>
    <row r="1943" spans="1:24" x14ac:dyDescent="0.25">
      <c r="A1943" t="s">
        <v>1344</v>
      </c>
      <c r="B1943" t="s">
        <v>4462</v>
      </c>
      <c r="C1943" t="s">
        <v>1527</v>
      </c>
      <c r="D1943">
        <v>20140909</v>
      </c>
      <c r="E1943" s="6">
        <v>41891.950300925928</v>
      </c>
      <c r="F1943" s="4">
        <v>41891.950300925928</v>
      </c>
      <c r="G1943" s="5">
        <v>41891.950300925928</v>
      </c>
      <c r="H1943">
        <v>252</v>
      </c>
      <c r="I1943">
        <v>32.950521670000001</v>
      </c>
      <c r="J1943">
        <v>-94.571711669999999</v>
      </c>
      <c r="K1943">
        <v>27</v>
      </c>
      <c r="L1943">
        <v>97</v>
      </c>
      <c r="M1943">
        <v>64</v>
      </c>
      <c r="N1943">
        <v>180</v>
      </c>
      <c r="O1943">
        <v>9</v>
      </c>
      <c r="P1943">
        <v>1013</v>
      </c>
      <c r="Q1943">
        <v>70</v>
      </c>
      <c r="R1943">
        <v>91</v>
      </c>
      <c r="S1943">
        <v>0.2</v>
      </c>
      <c r="T1943">
        <v>10</v>
      </c>
      <c r="U1943">
        <v>0.98851808299999999</v>
      </c>
      <c r="V1943" t="s">
        <v>1520</v>
      </c>
      <c r="W1943">
        <v>10601</v>
      </c>
      <c r="X1943">
        <v>871885</v>
      </c>
    </row>
    <row r="1944" spans="1:24" x14ac:dyDescent="0.25">
      <c r="A1944" t="s">
        <v>1344</v>
      </c>
      <c r="B1944" t="s">
        <v>4462</v>
      </c>
      <c r="C1944" t="s">
        <v>1744</v>
      </c>
      <c r="D1944">
        <v>20150713</v>
      </c>
      <c r="E1944" s="6">
        <v>42198.655439814815</v>
      </c>
      <c r="F1944" s="4">
        <v>42198.655439814815</v>
      </c>
      <c r="G1944" s="5">
        <v>42198.655439814815</v>
      </c>
      <c r="H1944">
        <v>194</v>
      </c>
      <c r="I1944">
        <v>30.76450333</v>
      </c>
      <c r="J1944">
        <v>-94.481755000000007</v>
      </c>
      <c r="K1944">
        <v>10</v>
      </c>
      <c r="L1944">
        <v>100</v>
      </c>
      <c r="M1944">
        <v>65</v>
      </c>
      <c r="N1944">
        <v>229</v>
      </c>
      <c r="O1944">
        <v>9</v>
      </c>
      <c r="P1944">
        <v>1014</v>
      </c>
      <c r="Q1944">
        <v>71</v>
      </c>
      <c r="R1944">
        <v>92</v>
      </c>
      <c r="S1944">
        <v>0</v>
      </c>
      <c r="T1944">
        <v>9</v>
      </c>
      <c r="U1944">
        <v>6.4701633999999994E-2</v>
      </c>
      <c r="V1944" t="s">
        <v>1520</v>
      </c>
      <c r="W1944">
        <v>10601</v>
      </c>
      <c r="X1944">
        <v>1772534</v>
      </c>
    </row>
    <row r="1945" spans="1:24" x14ac:dyDescent="0.25">
      <c r="A1945" t="s">
        <v>1344</v>
      </c>
      <c r="B1945" t="s">
        <v>4462</v>
      </c>
      <c r="C1945" t="s">
        <v>2280</v>
      </c>
      <c r="D1945">
        <v>20160626</v>
      </c>
      <c r="E1945" s="6">
        <v>42547.803472222222</v>
      </c>
      <c r="F1945" s="4">
        <v>42547.803472222222</v>
      </c>
      <c r="G1945" s="5">
        <v>42547.803472222222</v>
      </c>
      <c r="H1945">
        <v>178</v>
      </c>
      <c r="I1945">
        <v>36.144062900000002</v>
      </c>
      <c r="J1945">
        <v>-94.475842420000006</v>
      </c>
      <c r="K1945">
        <v>44</v>
      </c>
      <c r="L1945">
        <v>92</v>
      </c>
      <c r="M1945">
        <v>73</v>
      </c>
      <c r="N1945">
        <v>217</v>
      </c>
      <c r="O1945">
        <v>11</v>
      </c>
      <c r="P1945">
        <v>1017</v>
      </c>
      <c r="Q1945">
        <v>71</v>
      </c>
      <c r="R1945">
        <v>86</v>
      </c>
      <c r="S1945">
        <v>0.4</v>
      </c>
      <c r="T1945">
        <v>8</v>
      </c>
      <c r="U1945">
        <v>0.60906034799999997</v>
      </c>
      <c r="V1945" t="s">
        <v>2281</v>
      </c>
      <c r="W1945">
        <v>300377</v>
      </c>
      <c r="X1945">
        <v>3853914</v>
      </c>
    </row>
    <row r="1946" spans="1:24" x14ac:dyDescent="0.25">
      <c r="A1946" t="s">
        <v>1344</v>
      </c>
      <c r="B1946" t="s">
        <v>4462</v>
      </c>
      <c r="C1946" t="s">
        <v>2283</v>
      </c>
      <c r="D1946">
        <v>20160606</v>
      </c>
      <c r="E1946" s="6">
        <v>42527.791666666664</v>
      </c>
      <c r="F1946" s="4">
        <v>42527.791666666664</v>
      </c>
      <c r="G1946" s="5">
        <v>42527.791666666664</v>
      </c>
      <c r="H1946">
        <v>158</v>
      </c>
      <c r="I1946">
        <v>36.144401879999997</v>
      </c>
      <c r="J1946">
        <v>-94.466111699999999</v>
      </c>
      <c r="K1946">
        <v>38</v>
      </c>
      <c r="L1946">
        <v>84</v>
      </c>
      <c r="M1946">
        <v>76</v>
      </c>
      <c r="N1946">
        <v>232</v>
      </c>
      <c r="O1946">
        <v>5</v>
      </c>
      <c r="P1946">
        <v>1012</v>
      </c>
      <c r="Q1946">
        <v>59</v>
      </c>
      <c r="R1946">
        <v>72</v>
      </c>
      <c r="S1946">
        <v>0.1</v>
      </c>
      <c r="T1946">
        <v>6</v>
      </c>
      <c r="U1946">
        <v>4.0791691999999997E-2</v>
      </c>
      <c r="V1946" t="s">
        <v>2281</v>
      </c>
      <c r="W1946">
        <v>300377</v>
      </c>
      <c r="X1946">
        <v>3853918</v>
      </c>
    </row>
    <row r="1947" spans="1:24" x14ac:dyDescent="0.25">
      <c r="A1947" t="s">
        <v>1344</v>
      </c>
      <c r="B1947" t="s">
        <v>4462</v>
      </c>
      <c r="C1947" t="s">
        <v>1755</v>
      </c>
      <c r="D1947">
        <v>20150713</v>
      </c>
      <c r="E1947" s="6">
        <v>42198.895775462966</v>
      </c>
      <c r="F1947" s="4">
        <v>42198.895775462966</v>
      </c>
      <c r="G1947" s="5">
        <v>42198.895775462966</v>
      </c>
      <c r="H1947">
        <v>194</v>
      </c>
      <c r="I1947">
        <v>30.510613330000002</v>
      </c>
      <c r="J1947">
        <v>-94.438974999999999</v>
      </c>
      <c r="K1947">
        <v>10</v>
      </c>
      <c r="L1947">
        <v>100</v>
      </c>
      <c r="M1947">
        <v>65</v>
      </c>
      <c r="N1947">
        <v>229</v>
      </c>
      <c r="O1947">
        <v>9</v>
      </c>
      <c r="P1947">
        <v>1014</v>
      </c>
      <c r="Q1947">
        <v>71</v>
      </c>
      <c r="R1947">
        <v>92</v>
      </c>
      <c r="S1947">
        <v>0</v>
      </c>
      <c r="T1947">
        <v>9</v>
      </c>
      <c r="U1947">
        <v>5.2848127000000002E-2</v>
      </c>
      <c r="V1947" t="s">
        <v>1520</v>
      </c>
      <c r="W1947">
        <v>10601</v>
      </c>
      <c r="X1947">
        <v>1773062</v>
      </c>
    </row>
    <row r="1948" spans="1:24" x14ac:dyDescent="0.25">
      <c r="A1948" t="s">
        <v>1344</v>
      </c>
      <c r="B1948" t="s">
        <v>4462</v>
      </c>
      <c r="C1948" t="s">
        <v>1755</v>
      </c>
      <c r="D1948">
        <v>20150713</v>
      </c>
      <c r="E1948" s="6">
        <v>42198.895775462966</v>
      </c>
      <c r="F1948" s="4">
        <v>42198.895775462966</v>
      </c>
      <c r="G1948" s="5">
        <v>42198.895775462966</v>
      </c>
      <c r="H1948">
        <v>194</v>
      </c>
      <c r="I1948">
        <v>30.510613330000002</v>
      </c>
      <c r="J1948">
        <v>-94.438974999999999</v>
      </c>
      <c r="K1948">
        <v>10</v>
      </c>
      <c r="L1948">
        <v>100</v>
      </c>
      <c r="M1948">
        <v>65</v>
      </c>
      <c r="N1948">
        <v>229</v>
      </c>
      <c r="O1948">
        <v>9</v>
      </c>
      <c r="P1948">
        <v>1014</v>
      </c>
      <c r="Q1948">
        <v>71</v>
      </c>
      <c r="R1948">
        <v>92</v>
      </c>
      <c r="S1948">
        <v>0</v>
      </c>
      <c r="T1948">
        <v>9</v>
      </c>
      <c r="U1948">
        <v>5.2848127000000002E-2</v>
      </c>
      <c r="V1948" t="s">
        <v>1520</v>
      </c>
      <c r="W1948">
        <v>10601</v>
      </c>
      <c r="X1948">
        <v>1773080</v>
      </c>
    </row>
    <row r="1949" spans="1:24" x14ac:dyDescent="0.25">
      <c r="A1949" t="s">
        <v>1344</v>
      </c>
      <c r="B1949" t="s">
        <v>4462</v>
      </c>
      <c r="C1949" t="s">
        <v>4718</v>
      </c>
      <c r="D1949">
        <v>20171009</v>
      </c>
      <c r="E1949" s="6">
        <v>43017.907638888886</v>
      </c>
      <c r="F1949" s="4">
        <v>43017.907638888886</v>
      </c>
      <c r="G1949" s="5">
        <v>43017.907638888886</v>
      </c>
      <c r="H1949">
        <v>282</v>
      </c>
      <c r="I1949">
        <v>36.166666669999998</v>
      </c>
      <c r="J1949">
        <v>-94.435277780000007</v>
      </c>
      <c r="K1949">
        <v>2</v>
      </c>
      <c r="L1949">
        <v>83</v>
      </c>
      <c r="M1949">
        <v>67</v>
      </c>
      <c r="N1949">
        <v>166</v>
      </c>
      <c r="O1949">
        <v>10</v>
      </c>
      <c r="P1949">
        <v>1009</v>
      </c>
      <c r="Q1949">
        <v>56</v>
      </c>
      <c r="R1949">
        <v>70</v>
      </c>
      <c r="S1949">
        <v>0</v>
      </c>
      <c r="T1949">
        <v>10</v>
      </c>
      <c r="U1949">
        <v>0.78507428155377501</v>
      </c>
      <c r="V1949" t="s">
        <v>4719</v>
      </c>
      <c r="W1949">
        <v>130598</v>
      </c>
      <c r="X1949">
        <v>8416593</v>
      </c>
    </row>
    <row r="1950" spans="1:24" x14ac:dyDescent="0.25">
      <c r="A1950" t="s">
        <v>1344</v>
      </c>
      <c r="B1950" t="s">
        <v>4462</v>
      </c>
      <c r="C1950" t="s">
        <v>1760</v>
      </c>
      <c r="D1950">
        <v>20150714</v>
      </c>
      <c r="E1950" s="6">
        <v>42199.640092592592</v>
      </c>
      <c r="F1950" s="4">
        <v>42199.640092592592</v>
      </c>
      <c r="G1950" s="5">
        <v>42199.640092592592</v>
      </c>
      <c r="H1950">
        <v>195</v>
      </c>
      <c r="I1950">
        <v>30.391719999999999</v>
      </c>
      <c r="J1950">
        <v>-94.420019999999994</v>
      </c>
      <c r="K1950">
        <v>25</v>
      </c>
      <c r="L1950">
        <v>98</v>
      </c>
      <c r="M1950">
        <v>71</v>
      </c>
      <c r="N1950">
        <v>207</v>
      </c>
      <c r="O1950">
        <v>10</v>
      </c>
      <c r="P1950">
        <v>1012</v>
      </c>
      <c r="Q1950">
        <v>73</v>
      </c>
      <c r="R1950">
        <v>94</v>
      </c>
      <c r="S1950">
        <v>0</v>
      </c>
      <c r="T1950">
        <v>8</v>
      </c>
      <c r="U1950">
        <v>2.3885381000000001E-2</v>
      </c>
      <c r="V1950" t="s">
        <v>1520</v>
      </c>
      <c r="W1950">
        <v>10601</v>
      </c>
      <c r="X1950">
        <v>1773225</v>
      </c>
    </row>
    <row r="1951" spans="1:24" x14ac:dyDescent="0.25">
      <c r="A1951" t="s">
        <v>1344</v>
      </c>
      <c r="B1951" t="s">
        <v>4462</v>
      </c>
      <c r="C1951" t="s">
        <v>2330</v>
      </c>
      <c r="D1951">
        <v>20160615</v>
      </c>
      <c r="E1951" s="6">
        <v>42536.705023148148</v>
      </c>
      <c r="F1951" s="4">
        <v>42536.705023148148</v>
      </c>
      <c r="G1951" s="5">
        <v>42536.705023148148</v>
      </c>
      <c r="H1951">
        <v>167</v>
      </c>
      <c r="I1951">
        <v>31.638639999999999</v>
      </c>
      <c r="J1951">
        <v>-94.414829999999995</v>
      </c>
      <c r="K1951">
        <v>44</v>
      </c>
      <c r="L1951">
        <v>92</v>
      </c>
      <c r="M1951">
        <v>79</v>
      </c>
      <c r="N1951">
        <v>215</v>
      </c>
      <c r="O1951">
        <v>13</v>
      </c>
      <c r="P1951">
        <v>1013</v>
      </c>
      <c r="Q1951">
        <v>74</v>
      </c>
      <c r="R1951">
        <v>89</v>
      </c>
      <c r="S1951">
        <v>0.1</v>
      </c>
      <c r="T1951">
        <v>10</v>
      </c>
      <c r="U1951">
        <v>0.79981761699999998</v>
      </c>
      <c r="V1951" t="s">
        <v>1520</v>
      </c>
      <c r="W1951">
        <v>10601</v>
      </c>
      <c r="X1951">
        <v>3989202</v>
      </c>
    </row>
    <row r="1952" spans="1:24" x14ac:dyDescent="0.25">
      <c r="A1952" t="s">
        <v>1344</v>
      </c>
      <c r="B1952" t="s">
        <v>4462</v>
      </c>
      <c r="C1952" t="s">
        <v>1795</v>
      </c>
      <c r="D1952">
        <v>20150802</v>
      </c>
      <c r="E1952" s="6">
        <v>42218.932847222219</v>
      </c>
      <c r="F1952" s="4">
        <v>42218.932847222219</v>
      </c>
      <c r="G1952" s="5">
        <v>42218.932847222219</v>
      </c>
      <c r="H1952">
        <v>214</v>
      </c>
      <c r="I1952">
        <v>30.782830000000001</v>
      </c>
      <c r="J1952">
        <v>-94.411479999999997</v>
      </c>
      <c r="K1952">
        <v>3</v>
      </c>
      <c r="L1952">
        <v>104</v>
      </c>
      <c r="M1952">
        <v>38</v>
      </c>
      <c r="N1952">
        <v>81</v>
      </c>
      <c r="O1952">
        <v>8</v>
      </c>
      <c r="P1952">
        <v>1011</v>
      </c>
      <c r="Q1952">
        <v>55</v>
      </c>
      <c r="R1952">
        <v>91</v>
      </c>
      <c r="S1952">
        <v>0</v>
      </c>
      <c r="T1952">
        <v>10</v>
      </c>
      <c r="U1952">
        <v>0.91346183800000003</v>
      </c>
      <c r="V1952" t="s">
        <v>1520</v>
      </c>
      <c r="W1952">
        <v>10601</v>
      </c>
      <c r="X1952">
        <v>1838626</v>
      </c>
    </row>
    <row r="1953" spans="1:24" x14ac:dyDescent="0.25">
      <c r="A1953" t="s">
        <v>1344</v>
      </c>
      <c r="B1953" t="s">
        <v>4462</v>
      </c>
      <c r="C1953" t="s">
        <v>1799</v>
      </c>
      <c r="D1953">
        <v>20150803</v>
      </c>
      <c r="E1953" s="6">
        <v>42219.822800925926</v>
      </c>
      <c r="F1953" s="4">
        <v>42219.822800925926</v>
      </c>
      <c r="G1953" s="5">
        <v>42219.822800925926</v>
      </c>
      <c r="H1953">
        <v>215</v>
      </c>
      <c r="I1953">
        <v>30.397580999999999</v>
      </c>
      <c r="J1953">
        <v>-94.264754999999994</v>
      </c>
      <c r="K1953">
        <v>8</v>
      </c>
      <c r="L1953">
        <v>103</v>
      </c>
      <c r="M1953">
        <v>61</v>
      </c>
      <c r="N1953">
        <v>201</v>
      </c>
      <c r="O1953">
        <v>8</v>
      </c>
      <c r="P1953">
        <v>1012</v>
      </c>
      <c r="Q1953">
        <v>69</v>
      </c>
      <c r="R1953">
        <v>95</v>
      </c>
      <c r="S1953">
        <v>0</v>
      </c>
      <c r="T1953">
        <v>10</v>
      </c>
      <c r="U1953">
        <v>0.84467326499999995</v>
      </c>
      <c r="V1953" t="s">
        <v>1520</v>
      </c>
      <c r="W1953">
        <v>10601</v>
      </c>
      <c r="X1953">
        <v>1841392</v>
      </c>
    </row>
    <row r="1954" spans="1:24" x14ac:dyDescent="0.25">
      <c r="A1954" t="s">
        <v>1344</v>
      </c>
      <c r="B1954" t="s">
        <v>4462</v>
      </c>
      <c r="C1954" t="s">
        <v>1798</v>
      </c>
      <c r="D1954">
        <v>20150803</v>
      </c>
      <c r="E1954" s="6">
        <v>42219.78601851852</v>
      </c>
      <c r="F1954" s="4">
        <v>42219.78601851852</v>
      </c>
      <c r="G1954" s="5">
        <v>42219.78601851852</v>
      </c>
      <c r="H1954">
        <v>215</v>
      </c>
      <c r="I1954">
        <v>30.39864</v>
      </c>
      <c r="J1954">
        <v>-94.26455</v>
      </c>
      <c r="K1954">
        <v>8</v>
      </c>
      <c r="L1954">
        <v>103</v>
      </c>
      <c r="M1954">
        <v>61</v>
      </c>
      <c r="N1954">
        <v>201</v>
      </c>
      <c r="O1954">
        <v>8</v>
      </c>
      <c r="P1954">
        <v>1012</v>
      </c>
      <c r="Q1954">
        <v>69</v>
      </c>
      <c r="R1954">
        <v>95</v>
      </c>
      <c r="S1954">
        <v>0</v>
      </c>
      <c r="T1954">
        <v>10</v>
      </c>
      <c r="U1954">
        <v>0.84784176700000002</v>
      </c>
      <c r="V1954" t="s">
        <v>1520</v>
      </c>
      <c r="W1954">
        <v>10601</v>
      </c>
      <c r="X1954">
        <v>1841185</v>
      </c>
    </row>
    <row r="1955" spans="1:24" x14ac:dyDescent="0.25">
      <c r="A1955" t="s">
        <v>1344</v>
      </c>
      <c r="B1955" t="s">
        <v>4462</v>
      </c>
      <c r="C1955" t="s">
        <v>1797</v>
      </c>
      <c r="D1955">
        <v>20150803</v>
      </c>
      <c r="E1955" s="6">
        <v>42219.67423611111</v>
      </c>
      <c r="F1955" s="4">
        <v>42219.67423611111</v>
      </c>
      <c r="G1955" s="5">
        <v>42219.67423611111</v>
      </c>
      <c r="H1955">
        <v>215</v>
      </c>
      <c r="I1955">
        <v>30.346820000000001</v>
      </c>
      <c r="J1955">
        <v>-94.239400000000003</v>
      </c>
      <c r="K1955">
        <v>8</v>
      </c>
      <c r="L1955">
        <v>103</v>
      </c>
      <c r="M1955">
        <v>61</v>
      </c>
      <c r="N1955">
        <v>201</v>
      </c>
      <c r="O1955">
        <v>8</v>
      </c>
      <c r="P1955">
        <v>1012</v>
      </c>
      <c r="Q1955">
        <v>69</v>
      </c>
      <c r="R1955">
        <v>95</v>
      </c>
      <c r="S1955">
        <v>0</v>
      </c>
      <c r="T1955">
        <v>10</v>
      </c>
      <c r="U1955">
        <v>0.85731074699999998</v>
      </c>
      <c r="V1955" t="s">
        <v>1520</v>
      </c>
      <c r="W1955">
        <v>10601</v>
      </c>
      <c r="X1955">
        <v>1840840</v>
      </c>
    </row>
    <row r="1956" spans="1:24" x14ac:dyDescent="0.25">
      <c r="A1956" t="s">
        <v>1344</v>
      </c>
      <c r="B1956" t="s">
        <v>4462</v>
      </c>
      <c r="C1956" t="s">
        <v>1800</v>
      </c>
      <c r="D1956">
        <v>20150803</v>
      </c>
      <c r="E1956" s="6">
        <v>42219.875115740739</v>
      </c>
      <c r="F1956" s="4">
        <v>42219.875115740739</v>
      </c>
      <c r="G1956" s="5">
        <v>42219.875115740739</v>
      </c>
      <c r="H1956">
        <v>215</v>
      </c>
      <c r="I1956">
        <v>30.412120000000002</v>
      </c>
      <c r="J1956">
        <v>-94.232399999999998</v>
      </c>
      <c r="K1956">
        <v>8</v>
      </c>
      <c r="L1956">
        <v>103</v>
      </c>
      <c r="M1956">
        <v>61</v>
      </c>
      <c r="N1956">
        <v>201</v>
      </c>
      <c r="O1956">
        <v>8</v>
      </c>
      <c r="P1956">
        <v>1012</v>
      </c>
      <c r="Q1956">
        <v>69</v>
      </c>
      <c r="R1956">
        <v>95</v>
      </c>
      <c r="S1956">
        <v>0</v>
      </c>
      <c r="T1956">
        <v>10</v>
      </c>
      <c r="U1956">
        <v>0.84012279300000003</v>
      </c>
      <c r="V1956" t="s">
        <v>1520</v>
      </c>
      <c r="W1956">
        <v>10601</v>
      </c>
      <c r="X1956">
        <v>1841464</v>
      </c>
    </row>
    <row r="1957" spans="1:24" x14ac:dyDescent="0.25">
      <c r="A1957" t="s">
        <v>1344</v>
      </c>
      <c r="B1957" t="s">
        <v>4462</v>
      </c>
      <c r="C1957" t="s">
        <v>1641</v>
      </c>
      <c r="D1957">
        <v>20150502</v>
      </c>
      <c r="E1957" s="6">
        <v>42126.902395833335</v>
      </c>
      <c r="F1957" s="4">
        <v>42126.902395833335</v>
      </c>
      <c r="G1957" s="5">
        <v>42126.902395833335</v>
      </c>
      <c r="H1957">
        <v>122</v>
      </c>
      <c r="I1957">
        <v>30.2599953</v>
      </c>
      <c r="J1957">
        <v>-94.212291899999997</v>
      </c>
      <c r="K1957">
        <v>32</v>
      </c>
      <c r="L1957">
        <v>83</v>
      </c>
      <c r="M1957">
        <v>67</v>
      </c>
      <c r="N1957">
        <v>142</v>
      </c>
      <c r="O1957">
        <v>7</v>
      </c>
      <c r="P1957">
        <v>1019</v>
      </c>
      <c r="Q1957">
        <v>58</v>
      </c>
      <c r="R1957">
        <v>73</v>
      </c>
      <c r="S1957">
        <v>0</v>
      </c>
      <c r="T1957">
        <v>10</v>
      </c>
      <c r="U1957">
        <v>0.98466822799999998</v>
      </c>
      <c r="V1957" t="s">
        <v>1638</v>
      </c>
      <c r="W1957">
        <v>95303</v>
      </c>
      <c r="X1957">
        <v>1447448</v>
      </c>
    </row>
    <row r="1958" spans="1:24" x14ac:dyDescent="0.25">
      <c r="A1958" t="s">
        <v>1344</v>
      </c>
      <c r="B1958" t="s">
        <v>4462</v>
      </c>
      <c r="C1958" t="s">
        <v>1796</v>
      </c>
      <c r="D1958">
        <v>20150803</v>
      </c>
      <c r="E1958" s="6">
        <v>42219.622662037036</v>
      </c>
      <c r="F1958" s="4">
        <v>42219.622662037036</v>
      </c>
      <c r="G1958" s="5">
        <v>42219.622662037036</v>
      </c>
      <c r="H1958">
        <v>215</v>
      </c>
      <c r="I1958">
        <v>30.334534000000001</v>
      </c>
      <c r="J1958">
        <v>-94.204558000000006</v>
      </c>
      <c r="K1958">
        <v>8</v>
      </c>
      <c r="L1958">
        <v>103</v>
      </c>
      <c r="M1958">
        <v>61</v>
      </c>
      <c r="N1958">
        <v>201</v>
      </c>
      <c r="O1958">
        <v>8</v>
      </c>
      <c r="P1958">
        <v>1012</v>
      </c>
      <c r="Q1958">
        <v>69</v>
      </c>
      <c r="R1958">
        <v>95</v>
      </c>
      <c r="S1958">
        <v>0</v>
      </c>
      <c r="T1958">
        <v>10</v>
      </c>
      <c r="U1958">
        <v>0.86159656299999998</v>
      </c>
      <c r="V1958" t="s">
        <v>1520</v>
      </c>
      <c r="W1958">
        <v>10601</v>
      </c>
      <c r="X1958">
        <v>1840816</v>
      </c>
    </row>
    <row r="1959" spans="1:24" x14ac:dyDescent="0.25">
      <c r="A1959" t="s">
        <v>1344</v>
      </c>
      <c r="B1959" t="s">
        <v>4462</v>
      </c>
      <c r="C1959" t="s">
        <v>1801</v>
      </c>
      <c r="D1959">
        <v>20150803</v>
      </c>
      <c r="E1959" s="6">
        <v>42219.950949074075</v>
      </c>
      <c r="F1959" s="4">
        <v>42219.950949074075</v>
      </c>
      <c r="G1959" s="5">
        <v>42219.950949074075</v>
      </c>
      <c r="H1959">
        <v>215</v>
      </c>
      <c r="I1959">
        <v>30.287299999999998</v>
      </c>
      <c r="J1959">
        <v>-94.189539999999994</v>
      </c>
      <c r="K1959">
        <v>8</v>
      </c>
      <c r="L1959">
        <v>103</v>
      </c>
      <c r="M1959">
        <v>61</v>
      </c>
      <c r="N1959">
        <v>201</v>
      </c>
      <c r="O1959">
        <v>8</v>
      </c>
      <c r="P1959">
        <v>1012</v>
      </c>
      <c r="Q1959">
        <v>69</v>
      </c>
      <c r="R1959">
        <v>95</v>
      </c>
      <c r="S1959">
        <v>0</v>
      </c>
      <c r="T1959">
        <v>10</v>
      </c>
      <c r="U1959">
        <v>0.83343660799999997</v>
      </c>
      <c r="V1959" t="s">
        <v>1520</v>
      </c>
      <c r="W1959">
        <v>10601</v>
      </c>
      <c r="X1959">
        <v>1841565</v>
      </c>
    </row>
    <row r="1960" spans="1:24" x14ac:dyDescent="0.25">
      <c r="A1960" t="s">
        <v>1344</v>
      </c>
      <c r="B1960" t="s">
        <v>4462</v>
      </c>
      <c r="C1960" t="s">
        <v>1655</v>
      </c>
      <c r="D1960">
        <v>20150502</v>
      </c>
      <c r="E1960" s="6">
        <v>42126.973414351851</v>
      </c>
      <c r="F1960" s="4">
        <v>42126.973414351851</v>
      </c>
      <c r="G1960" s="5">
        <v>42126.973414351851</v>
      </c>
      <c r="H1960">
        <v>122</v>
      </c>
      <c r="I1960">
        <v>30.316389999999998</v>
      </c>
      <c r="J1960">
        <v>-94.179540000000003</v>
      </c>
      <c r="K1960">
        <v>32</v>
      </c>
      <c r="L1960">
        <v>83</v>
      </c>
      <c r="M1960">
        <v>67</v>
      </c>
      <c r="N1960">
        <v>142</v>
      </c>
      <c r="O1960">
        <v>7</v>
      </c>
      <c r="P1960">
        <v>1019</v>
      </c>
      <c r="Q1960">
        <v>58</v>
      </c>
      <c r="R1960">
        <v>73</v>
      </c>
      <c r="S1960">
        <v>0</v>
      </c>
      <c r="T1960">
        <v>10</v>
      </c>
      <c r="U1960">
        <v>0.98631005100000002</v>
      </c>
      <c r="V1960" t="s">
        <v>1652</v>
      </c>
      <c r="W1960">
        <v>90526</v>
      </c>
      <c r="X1960">
        <v>1452051</v>
      </c>
    </row>
    <row r="1961" spans="1:24" x14ac:dyDescent="0.25">
      <c r="A1961" t="s">
        <v>1344</v>
      </c>
      <c r="B1961" t="s">
        <v>4462</v>
      </c>
      <c r="C1961" t="s">
        <v>1656</v>
      </c>
      <c r="D1961">
        <v>20150502</v>
      </c>
      <c r="E1961" s="6">
        <v>42126.973460648151</v>
      </c>
      <c r="F1961" s="4">
        <v>42126.973460648151</v>
      </c>
      <c r="G1961" s="5">
        <v>42126.973460648151</v>
      </c>
      <c r="H1961">
        <v>122</v>
      </c>
      <c r="I1961">
        <v>30.316389999999998</v>
      </c>
      <c r="J1961">
        <v>-94.179540000000003</v>
      </c>
      <c r="K1961">
        <v>32</v>
      </c>
      <c r="L1961">
        <v>83</v>
      </c>
      <c r="M1961">
        <v>67</v>
      </c>
      <c r="N1961">
        <v>142</v>
      </c>
      <c r="O1961">
        <v>7</v>
      </c>
      <c r="P1961">
        <v>1019</v>
      </c>
      <c r="Q1961">
        <v>58</v>
      </c>
      <c r="R1961">
        <v>73</v>
      </c>
      <c r="S1961">
        <v>0</v>
      </c>
      <c r="T1961">
        <v>10</v>
      </c>
      <c r="U1961">
        <v>0.98631109100000003</v>
      </c>
      <c r="V1961" t="s">
        <v>1652</v>
      </c>
      <c r="W1961">
        <v>90526</v>
      </c>
      <c r="X1961">
        <v>1452052</v>
      </c>
    </row>
    <row r="1962" spans="1:24" x14ac:dyDescent="0.25">
      <c r="A1962" t="s">
        <v>1344</v>
      </c>
      <c r="B1962" t="s">
        <v>4462</v>
      </c>
      <c r="C1962" t="s">
        <v>1669</v>
      </c>
      <c r="D1962">
        <v>20150502</v>
      </c>
      <c r="E1962" s="6">
        <v>42126.877060185187</v>
      </c>
      <c r="F1962" s="4">
        <v>42126.877060185187</v>
      </c>
      <c r="G1962" s="5">
        <v>42126.877060185187</v>
      </c>
      <c r="H1962">
        <v>122</v>
      </c>
      <c r="I1962">
        <v>30.316299000000001</v>
      </c>
      <c r="J1962">
        <v>-94.17953</v>
      </c>
      <c r="K1962">
        <v>32</v>
      </c>
      <c r="L1962">
        <v>83</v>
      </c>
      <c r="M1962">
        <v>67</v>
      </c>
      <c r="N1962">
        <v>142</v>
      </c>
      <c r="O1962">
        <v>7</v>
      </c>
      <c r="P1962">
        <v>1019</v>
      </c>
      <c r="Q1962">
        <v>58</v>
      </c>
      <c r="R1962">
        <v>73</v>
      </c>
      <c r="S1962">
        <v>0</v>
      </c>
      <c r="T1962">
        <v>10</v>
      </c>
      <c r="U1962">
        <v>0.98405989199999999</v>
      </c>
      <c r="V1962" t="s">
        <v>1520</v>
      </c>
      <c r="W1962">
        <v>10601</v>
      </c>
      <c r="X1962">
        <v>1460133</v>
      </c>
    </row>
    <row r="1963" spans="1:24" x14ac:dyDescent="0.25">
      <c r="A1963" t="s">
        <v>1344</v>
      </c>
      <c r="B1963" t="s">
        <v>4462</v>
      </c>
      <c r="C1963" t="s">
        <v>1804</v>
      </c>
      <c r="D1963">
        <v>20150804</v>
      </c>
      <c r="E1963" s="6">
        <v>42220.797615740739</v>
      </c>
      <c r="F1963" s="4">
        <v>42220.797615740739</v>
      </c>
      <c r="G1963" s="5">
        <v>42220.797615740739</v>
      </c>
      <c r="H1963">
        <v>216</v>
      </c>
      <c r="I1963">
        <v>30.255711999999999</v>
      </c>
      <c r="J1963">
        <v>-94.172776999999996</v>
      </c>
      <c r="K1963">
        <v>32</v>
      </c>
      <c r="L1963">
        <v>99</v>
      </c>
      <c r="M1963">
        <v>67</v>
      </c>
      <c r="N1963">
        <v>203</v>
      </c>
      <c r="O1963">
        <v>8</v>
      </c>
      <c r="P1963">
        <v>1013</v>
      </c>
      <c r="Q1963">
        <v>72</v>
      </c>
      <c r="R1963">
        <v>94</v>
      </c>
      <c r="S1963">
        <v>0.5</v>
      </c>
      <c r="T1963">
        <v>9</v>
      </c>
      <c r="U1963">
        <v>0.75238445099999995</v>
      </c>
      <c r="V1963" t="s">
        <v>1520</v>
      </c>
      <c r="W1963">
        <v>10601</v>
      </c>
      <c r="X1963">
        <v>1841723</v>
      </c>
    </row>
    <row r="1964" spans="1:24" x14ac:dyDescent="0.25">
      <c r="A1964" t="s">
        <v>1344</v>
      </c>
      <c r="B1964" t="s">
        <v>4462</v>
      </c>
      <c r="C1964" t="s">
        <v>1642</v>
      </c>
      <c r="D1964">
        <v>20150502</v>
      </c>
      <c r="E1964" s="6">
        <v>42126.971145833333</v>
      </c>
      <c r="F1964" s="4">
        <v>42126.971145833333</v>
      </c>
      <c r="G1964" s="5">
        <v>42126.971145833333</v>
      </c>
      <c r="H1964">
        <v>122</v>
      </c>
      <c r="I1964">
        <v>30.255189000000001</v>
      </c>
      <c r="J1964">
        <v>-94.171583999999996</v>
      </c>
      <c r="K1964">
        <v>32</v>
      </c>
      <c r="L1964">
        <v>83</v>
      </c>
      <c r="M1964">
        <v>67</v>
      </c>
      <c r="N1964">
        <v>142</v>
      </c>
      <c r="O1964">
        <v>7</v>
      </c>
      <c r="P1964">
        <v>1019</v>
      </c>
      <c r="Q1964">
        <v>58</v>
      </c>
      <c r="R1964">
        <v>73</v>
      </c>
      <c r="S1964">
        <v>0</v>
      </c>
      <c r="T1964">
        <v>10</v>
      </c>
      <c r="U1964">
        <v>0.98625905700000005</v>
      </c>
      <c r="V1964" t="s">
        <v>1643</v>
      </c>
      <c r="W1964">
        <v>95126</v>
      </c>
      <c r="X1964">
        <v>1450378</v>
      </c>
    </row>
    <row r="1965" spans="1:24" x14ac:dyDescent="0.25">
      <c r="A1965" t="s">
        <v>1344</v>
      </c>
      <c r="B1965" t="s">
        <v>4462</v>
      </c>
      <c r="C1965" t="s">
        <v>1781</v>
      </c>
      <c r="D1965">
        <v>20150802</v>
      </c>
      <c r="E1965" s="6">
        <v>42218.321527777778</v>
      </c>
      <c r="F1965" s="4">
        <v>42218.321527777778</v>
      </c>
      <c r="G1965" s="5">
        <v>42218.321527777778</v>
      </c>
      <c r="H1965">
        <v>214</v>
      </c>
      <c r="I1965">
        <v>32.698563999999998</v>
      </c>
      <c r="J1965">
        <v>-94.111142999999998</v>
      </c>
      <c r="K1965">
        <v>7</v>
      </c>
      <c r="L1965">
        <v>102</v>
      </c>
      <c r="M1965">
        <v>36</v>
      </c>
      <c r="N1965">
        <v>92</v>
      </c>
      <c r="O1965">
        <v>6</v>
      </c>
      <c r="P1965">
        <v>1012</v>
      </c>
      <c r="Q1965">
        <v>54</v>
      </c>
      <c r="R1965">
        <v>89</v>
      </c>
      <c r="S1965">
        <v>0</v>
      </c>
      <c r="T1965">
        <v>10</v>
      </c>
      <c r="U1965">
        <v>0.95001190999999996</v>
      </c>
      <c r="V1965" t="s">
        <v>1782</v>
      </c>
      <c r="W1965">
        <v>34728</v>
      </c>
      <c r="X1965">
        <v>1826935</v>
      </c>
    </row>
    <row r="1966" spans="1:24" x14ac:dyDescent="0.25">
      <c r="A1966" t="s">
        <v>1344</v>
      </c>
      <c r="B1966" t="s">
        <v>4462</v>
      </c>
      <c r="C1966" t="s">
        <v>3103</v>
      </c>
      <c r="D1966">
        <v>20170529</v>
      </c>
      <c r="E1966" s="6">
        <v>42884.864212962966</v>
      </c>
      <c r="F1966" s="4">
        <v>42884.864212962966</v>
      </c>
      <c r="G1966" s="5">
        <v>42884.864212962966</v>
      </c>
      <c r="H1966">
        <v>149</v>
      </c>
      <c r="I1966">
        <v>36.145454409999999</v>
      </c>
      <c r="J1966">
        <v>-93.608047490000004</v>
      </c>
      <c r="K1966">
        <v>0</v>
      </c>
      <c r="L1966">
        <v>79</v>
      </c>
      <c r="M1966">
        <v>70</v>
      </c>
      <c r="N1966">
        <v>298</v>
      </c>
      <c r="O1966">
        <v>7</v>
      </c>
      <c r="P1966">
        <v>1016</v>
      </c>
      <c r="Q1966">
        <v>55</v>
      </c>
      <c r="R1966">
        <v>68</v>
      </c>
      <c r="S1966">
        <v>0</v>
      </c>
      <c r="T1966">
        <v>10</v>
      </c>
      <c r="U1966">
        <v>0.22526041478981201</v>
      </c>
      <c r="V1966" t="s">
        <v>2281</v>
      </c>
      <c r="W1966">
        <v>300377</v>
      </c>
      <c r="X1966">
        <v>6430757</v>
      </c>
    </row>
    <row r="1967" spans="1:24" x14ac:dyDescent="0.25">
      <c r="A1967" t="s">
        <v>1344</v>
      </c>
      <c r="B1967" t="s">
        <v>4462</v>
      </c>
      <c r="C1967" t="s">
        <v>3323</v>
      </c>
      <c r="D1967">
        <v>20170609</v>
      </c>
      <c r="E1967" s="6">
        <v>42896.060416666667</v>
      </c>
      <c r="F1967" s="4">
        <v>42896.060416666667</v>
      </c>
      <c r="G1967" s="5">
        <v>42896.060416666667</v>
      </c>
      <c r="H1967">
        <v>161</v>
      </c>
      <c r="I1967">
        <v>34.680576639999998</v>
      </c>
      <c r="J1967">
        <v>-93.003252230000001</v>
      </c>
      <c r="K1967">
        <v>0</v>
      </c>
      <c r="L1967">
        <v>81</v>
      </c>
      <c r="M1967">
        <v>64</v>
      </c>
      <c r="N1967">
        <v>175</v>
      </c>
      <c r="O1967">
        <v>5</v>
      </c>
      <c r="P1967">
        <v>1013</v>
      </c>
      <c r="Q1967">
        <v>58</v>
      </c>
      <c r="R1967">
        <v>74</v>
      </c>
      <c r="S1967">
        <v>0</v>
      </c>
      <c r="T1967">
        <v>10</v>
      </c>
      <c r="U1967">
        <v>0.996138014937196</v>
      </c>
      <c r="V1967" t="s">
        <v>3324</v>
      </c>
      <c r="W1967">
        <v>60934</v>
      </c>
      <c r="X1967">
        <v>6674267</v>
      </c>
    </row>
    <row r="1968" spans="1:24" x14ac:dyDescent="0.25">
      <c r="A1968" t="s">
        <v>1344</v>
      </c>
      <c r="B1968" t="s">
        <v>4462</v>
      </c>
      <c r="C1968" t="s">
        <v>4622</v>
      </c>
      <c r="D1968">
        <v>20171007</v>
      </c>
      <c r="E1968" s="6">
        <v>43015.628310185188</v>
      </c>
      <c r="F1968" s="4">
        <v>43015.628310185188</v>
      </c>
      <c r="G1968" s="5">
        <v>43015.628310185188</v>
      </c>
      <c r="H1968">
        <v>280</v>
      </c>
      <c r="I1968">
        <v>36.924690249999998</v>
      </c>
      <c r="J1968">
        <v>-92.76065826</v>
      </c>
      <c r="K1968">
        <v>51</v>
      </c>
      <c r="L1968">
        <v>72</v>
      </c>
      <c r="M1968">
        <v>74</v>
      </c>
      <c r="N1968">
        <v>230</v>
      </c>
      <c r="O1968">
        <v>11</v>
      </c>
      <c r="P1968">
        <v>1008</v>
      </c>
      <c r="Q1968">
        <v>58</v>
      </c>
      <c r="R1968">
        <v>68</v>
      </c>
      <c r="S1968">
        <v>0</v>
      </c>
      <c r="T1968">
        <v>10</v>
      </c>
      <c r="U1968">
        <v>0.95370684154753604</v>
      </c>
      <c r="V1968" t="s">
        <v>830</v>
      </c>
      <c r="W1968">
        <v>505122</v>
      </c>
      <c r="X1968">
        <v>8308448</v>
      </c>
    </row>
    <row r="1969" spans="1:24" x14ac:dyDescent="0.25">
      <c r="A1969" t="s">
        <v>1344</v>
      </c>
      <c r="B1969" t="s">
        <v>4462</v>
      </c>
      <c r="C1969" t="s">
        <v>4618</v>
      </c>
      <c r="D1969">
        <v>20171007</v>
      </c>
      <c r="E1969" s="6">
        <v>43015.657858796294</v>
      </c>
      <c r="F1969" s="4">
        <v>43015.657858796294</v>
      </c>
      <c r="G1969" s="5">
        <v>43015.657858796294</v>
      </c>
      <c r="H1969">
        <v>280</v>
      </c>
      <c r="I1969">
        <v>36.923244480000001</v>
      </c>
      <c r="J1969">
        <v>-92.75950623</v>
      </c>
      <c r="K1969">
        <v>51</v>
      </c>
      <c r="L1969">
        <v>72</v>
      </c>
      <c r="M1969">
        <v>74</v>
      </c>
      <c r="N1969">
        <v>230</v>
      </c>
      <c r="O1969">
        <v>11</v>
      </c>
      <c r="P1969">
        <v>1008</v>
      </c>
      <c r="Q1969">
        <v>58</v>
      </c>
      <c r="R1969">
        <v>68</v>
      </c>
      <c r="S1969">
        <v>0</v>
      </c>
      <c r="T1969">
        <v>10</v>
      </c>
      <c r="U1969">
        <v>0.95226856934886595</v>
      </c>
      <c r="V1969" t="s">
        <v>830</v>
      </c>
      <c r="W1969">
        <v>505122</v>
      </c>
      <c r="X1969">
        <v>8308436</v>
      </c>
    </row>
    <row r="1970" spans="1:24" x14ac:dyDescent="0.25">
      <c r="A1970" t="s">
        <v>1344</v>
      </c>
      <c r="B1970" t="s">
        <v>4462</v>
      </c>
      <c r="C1970" t="s">
        <v>4619</v>
      </c>
      <c r="D1970">
        <v>20171007</v>
      </c>
      <c r="E1970" s="6">
        <v>43015.656273148146</v>
      </c>
      <c r="F1970" s="4">
        <v>43015.656273148146</v>
      </c>
      <c r="G1970" s="5">
        <v>43015.656273148146</v>
      </c>
      <c r="H1970">
        <v>280</v>
      </c>
      <c r="I1970">
        <v>36.923282620000002</v>
      </c>
      <c r="J1970">
        <v>-92.759460450000006</v>
      </c>
      <c r="K1970">
        <v>51</v>
      </c>
      <c r="L1970">
        <v>72</v>
      </c>
      <c r="M1970">
        <v>74</v>
      </c>
      <c r="N1970">
        <v>230</v>
      </c>
      <c r="O1970">
        <v>11</v>
      </c>
      <c r="P1970">
        <v>1008</v>
      </c>
      <c r="Q1970">
        <v>58</v>
      </c>
      <c r="R1970">
        <v>68</v>
      </c>
      <c r="S1970">
        <v>0</v>
      </c>
      <c r="T1970">
        <v>10</v>
      </c>
      <c r="U1970">
        <v>0.95234630489272398</v>
      </c>
      <c r="V1970" t="s">
        <v>830</v>
      </c>
      <c r="W1970">
        <v>505122</v>
      </c>
      <c r="X1970">
        <v>8308438</v>
      </c>
    </row>
    <row r="1971" spans="1:24" x14ac:dyDescent="0.25">
      <c r="A1971" t="s">
        <v>1344</v>
      </c>
      <c r="B1971" t="s">
        <v>4462</v>
      </c>
      <c r="C1971" t="s">
        <v>4627</v>
      </c>
      <c r="D1971">
        <v>20171007</v>
      </c>
      <c r="E1971" s="6">
        <v>43015.594085648147</v>
      </c>
      <c r="F1971" s="4">
        <v>43015.594085648147</v>
      </c>
      <c r="G1971" s="5">
        <v>43015.594085648147</v>
      </c>
      <c r="H1971">
        <v>280</v>
      </c>
      <c r="I1971">
        <v>36.938526150000001</v>
      </c>
      <c r="J1971">
        <v>-92.750061040000006</v>
      </c>
      <c r="K1971">
        <v>51</v>
      </c>
      <c r="L1971">
        <v>72</v>
      </c>
      <c r="M1971">
        <v>74</v>
      </c>
      <c r="N1971">
        <v>230</v>
      </c>
      <c r="O1971">
        <v>11</v>
      </c>
      <c r="P1971">
        <v>1008</v>
      </c>
      <c r="Q1971">
        <v>58</v>
      </c>
      <c r="R1971">
        <v>68</v>
      </c>
      <c r="S1971">
        <v>0</v>
      </c>
      <c r="T1971">
        <v>10</v>
      </c>
      <c r="U1971">
        <v>0.95534537016531795</v>
      </c>
      <c r="V1971" t="s">
        <v>830</v>
      </c>
      <c r="W1971">
        <v>505122</v>
      </c>
      <c r="X1971">
        <v>8308459</v>
      </c>
    </row>
    <row r="1972" spans="1:24" x14ac:dyDescent="0.25">
      <c r="A1972" t="s">
        <v>1344</v>
      </c>
      <c r="B1972" t="s">
        <v>4462</v>
      </c>
      <c r="C1972" t="s">
        <v>4626</v>
      </c>
      <c r="D1972">
        <v>20171007</v>
      </c>
      <c r="E1972" s="6">
        <v>43015.597245370373</v>
      </c>
      <c r="F1972" s="4">
        <v>43015.597245370373</v>
      </c>
      <c r="G1972" s="5">
        <v>43015.597245370373</v>
      </c>
      <c r="H1972">
        <v>280</v>
      </c>
      <c r="I1972">
        <v>36.938766479999998</v>
      </c>
      <c r="J1972">
        <v>-92.749748229999994</v>
      </c>
      <c r="K1972">
        <v>51</v>
      </c>
      <c r="L1972">
        <v>72</v>
      </c>
      <c r="M1972">
        <v>74</v>
      </c>
      <c r="N1972">
        <v>230</v>
      </c>
      <c r="O1972">
        <v>11</v>
      </c>
      <c r="P1972">
        <v>1008</v>
      </c>
      <c r="Q1972">
        <v>58</v>
      </c>
      <c r="R1972">
        <v>68</v>
      </c>
      <c r="S1972">
        <v>0</v>
      </c>
      <c r="T1972">
        <v>10</v>
      </c>
      <c r="U1972">
        <v>0.95519532764702897</v>
      </c>
      <c r="V1972" t="s">
        <v>830</v>
      </c>
      <c r="W1972">
        <v>505122</v>
      </c>
      <c r="X1972">
        <v>8308457</v>
      </c>
    </row>
    <row r="1973" spans="1:24" x14ac:dyDescent="0.25">
      <c r="A1973" t="s">
        <v>1344</v>
      </c>
      <c r="B1973" t="s">
        <v>4462</v>
      </c>
      <c r="C1973" t="s">
        <v>4625</v>
      </c>
      <c r="D1973">
        <v>20171007</v>
      </c>
      <c r="E1973" s="6">
        <v>43015.598043981481</v>
      </c>
      <c r="F1973" s="4">
        <v>43015.598043981481</v>
      </c>
      <c r="G1973" s="5">
        <v>43015.598043981481</v>
      </c>
      <c r="H1973">
        <v>280</v>
      </c>
      <c r="I1973">
        <v>36.938884739999999</v>
      </c>
      <c r="J1973">
        <v>-92.749687190000003</v>
      </c>
      <c r="K1973">
        <v>51</v>
      </c>
      <c r="L1973">
        <v>72</v>
      </c>
      <c r="M1973">
        <v>74</v>
      </c>
      <c r="N1973">
        <v>230</v>
      </c>
      <c r="O1973">
        <v>11</v>
      </c>
      <c r="P1973">
        <v>1008</v>
      </c>
      <c r="Q1973">
        <v>58</v>
      </c>
      <c r="R1973">
        <v>68</v>
      </c>
      <c r="S1973">
        <v>0</v>
      </c>
      <c r="T1973">
        <v>10</v>
      </c>
      <c r="U1973">
        <v>0.95515736511350802</v>
      </c>
      <c r="V1973" t="s">
        <v>830</v>
      </c>
      <c r="W1973">
        <v>505122</v>
      </c>
      <c r="X1973">
        <v>8308453</v>
      </c>
    </row>
    <row r="1974" spans="1:24" x14ac:dyDescent="0.25">
      <c r="A1974" t="s">
        <v>1344</v>
      </c>
      <c r="B1974" t="s">
        <v>4462</v>
      </c>
      <c r="C1974" t="s">
        <v>4624</v>
      </c>
      <c r="D1974">
        <v>20171007</v>
      </c>
      <c r="E1974" s="6">
        <v>43015.59951388889</v>
      </c>
      <c r="F1974" s="4">
        <v>43015.59951388889</v>
      </c>
      <c r="G1974" s="5">
        <v>43015.59951388889</v>
      </c>
      <c r="H1974">
        <v>280</v>
      </c>
      <c r="I1974">
        <v>36.938861850000002</v>
      </c>
      <c r="J1974">
        <v>-92.749679569999998</v>
      </c>
      <c r="K1974">
        <v>51</v>
      </c>
      <c r="L1974">
        <v>72</v>
      </c>
      <c r="M1974">
        <v>74</v>
      </c>
      <c r="N1974">
        <v>230</v>
      </c>
      <c r="O1974">
        <v>11</v>
      </c>
      <c r="P1974">
        <v>1008</v>
      </c>
      <c r="Q1974">
        <v>58</v>
      </c>
      <c r="R1974">
        <v>68</v>
      </c>
      <c r="S1974">
        <v>0</v>
      </c>
      <c r="T1974">
        <v>10</v>
      </c>
      <c r="U1974">
        <v>0.95508745015716801</v>
      </c>
      <c r="V1974" t="s">
        <v>830</v>
      </c>
      <c r="W1974">
        <v>505122</v>
      </c>
      <c r="X1974">
        <v>8308452</v>
      </c>
    </row>
    <row r="1975" spans="1:24" x14ac:dyDescent="0.25">
      <c r="A1975" t="s">
        <v>1344</v>
      </c>
      <c r="B1975" t="s">
        <v>4462</v>
      </c>
      <c r="C1975" t="s">
        <v>3297</v>
      </c>
      <c r="D1975">
        <v>20150531</v>
      </c>
      <c r="E1975" s="6">
        <v>42155.925000000003</v>
      </c>
      <c r="F1975" s="4">
        <v>42155.925000000003</v>
      </c>
      <c r="G1975" s="5">
        <v>42155.925000000003</v>
      </c>
      <c r="H1975">
        <v>151</v>
      </c>
      <c r="I1975">
        <v>36.222740799999997</v>
      </c>
      <c r="J1975">
        <v>-92.679786300000004</v>
      </c>
      <c r="K1975">
        <v>91</v>
      </c>
      <c r="L1975">
        <v>72</v>
      </c>
      <c r="M1975">
        <v>86</v>
      </c>
      <c r="N1975">
        <v>124</v>
      </c>
      <c r="O1975">
        <v>7</v>
      </c>
      <c r="P1975">
        <v>1017</v>
      </c>
      <c r="Q1975">
        <v>61</v>
      </c>
      <c r="R1975">
        <v>66</v>
      </c>
      <c r="S1975">
        <v>0.9</v>
      </c>
      <c r="T1975">
        <v>7</v>
      </c>
      <c r="U1975">
        <v>0.96627241654262996</v>
      </c>
      <c r="V1975" t="s">
        <v>1183</v>
      </c>
      <c r="W1975">
        <v>204678</v>
      </c>
      <c r="X1975">
        <v>6604996</v>
      </c>
    </row>
    <row r="1976" spans="1:24" x14ac:dyDescent="0.25">
      <c r="A1976" t="s">
        <v>1344</v>
      </c>
      <c r="B1976" t="s">
        <v>4462</v>
      </c>
      <c r="C1976" t="s">
        <v>2350</v>
      </c>
      <c r="D1976">
        <v>20160802</v>
      </c>
      <c r="E1976" s="6">
        <v>42584.705555555556</v>
      </c>
      <c r="F1976" s="4">
        <v>42584.705555555556</v>
      </c>
      <c r="G1976" s="5">
        <v>42584.705555555556</v>
      </c>
      <c r="H1976">
        <v>215</v>
      </c>
      <c r="I1976">
        <v>35.597278420000002</v>
      </c>
      <c r="J1976">
        <v>-92.453298570000001</v>
      </c>
      <c r="K1976">
        <v>0</v>
      </c>
      <c r="L1976">
        <v>90</v>
      </c>
      <c r="M1976">
        <v>54</v>
      </c>
      <c r="N1976">
        <v>247</v>
      </c>
      <c r="O1976">
        <v>4</v>
      </c>
      <c r="P1976">
        <v>1016</v>
      </c>
      <c r="Q1976">
        <v>70</v>
      </c>
      <c r="R1976">
        <v>86</v>
      </c>
      <c r="S1976">
        <v>0</v>
      </c>
      <c r="T1976">
        <v>10</v>
      </c>
      <c r="U1976">
        <v>9.4319100000000002E-4</v>
      </c>
      <c r="V1976" t="s">
        <v>436</v>
      </c>
      <c r="W1976">
        <v>318214</v>
      </c>
      <c r="X1976">
        <v>4009573</v>
      </c>
    </row>
    <row r="1977" spans="1:24" x14ac:dyDescent="0.25">
      <c r="A1977" t="s">
        <v>1344</v>
      </c>
      <c r="B1977" t="s">
        <v>4462</v>
      </c>
      <c r="C1977" t="s">
        <v>4615</v>
      </c>
      <c r="D1977">
        <v>20171007</v>
      </c>
      <c r="E1977" s="6">
        <v>43015.940775462965</v>
      </c>
      <c r="F1977" s="4">
        <v>43015.940775462965</v>
      </c>
      <c r="G1977" s="5">
        <v>43015.940775462965</v>
      </c>
      <c r="H1977">
        <v>280</v>
      </c>
      <c r="I1977">
        <v>36.851467130000003</v>
      </c>
      <c r="J1977">
        <v>-92.187072749999999</v>
      </c>
      <c r="K1977">
        <v>47</v>
      </c>
      <c r="L1977">
        <v>73</v>
      </c>
      <c r="M1977">
        <v>77</v>
      </c>
      <c r="N1977">
        <v>228</v>
      </c>
      <c r="O1977">
        <v>10</v>
      </c>
      <c r="P1977">
        <v>1008</v>
      </c>
      <c r="Q1977">
        <v>60</v>
      </c>
      <c r="R1977">
        <v>69</v>
      </c>
      <c r="S1977">
        <v>0</v>
      </c>
      <c r="T1977">
        <v>10</v>
      </c>
      <c r="U1977">
        <v>0.93740229122076502</v>
      </c>
      <c r="V1977" t="s">
        <v>830</v>
      </c>
      <c r="W1977">
        <v>505122</v>
      </c>
      <c r="X1977">
        <v>8308423</v>
      </c>
    </row>
    <row r="1978" spans="1:24" x14ac:dyDescent="0.25">
      <c r="A1978" t="s">
        <v>1344</v>
      </c>
      <c r="B1978" t="s">
        <v>4462</v>
      </c>
      <c r="C1978" t="s">
        <v>4957</v>
      </c>
      <c r="D1978">
        <v>20171111</v>
      </c>
      <c r="E1978" s="6">
        <v>43050.981249999997</v>
      </c>
      <c r="F1978" s="4">
        <v>43050.981249999997</v>
      </c>
      <c r="G1978" s="5">
        <v>43050.981249999997</v>
      </c>
      <c r="H1978">
        <v>315</v>
      </c>
      <c r="I1978">
        <v>36.316541690000001</v>
      </c>
      <c r="J1978">
        <v>-92.176210280000006</v>
      </c>
      <c r="K1978">
        <v>58</v>
      </c>
      <c r="L1978">
        <v>54</v>
      </c>
      <c r="M1978">
        <v>57</v>
      </c>
      <c r="N1978">
        <v>141</v>
      </c>
      <c r="O1978">
        <v>10</v>
      </c>
      <c r="P1978">
        <v>1025</v>
      </c>
      <c r="Q1978">
        <v>28</v>
      </c>
      <c r="R1978">
        <v>43</v>
      </c>
      <c r="S1978">
        <v>0</v>
      </c>
      <c r="T1978">
        <v>10</v>
      </c>
      <c r="U1978">
        <v>0.379358772083214</v>
      </c>
      <c r="V1978" t="s">
        <v>4956</v>
      </c>
      <c r="W1978">
        <v>155080</v>
      </c>
      <c r="X1978">
        <v>8767915</v>
      </c>
    </row>
    <row r="1979" spans="1:24" x14ac:dyDescent="0.25">
      <c r="A1979" t="s">
        <v>1344</v>
      </c>
      <c r="B1979" t="s">
        <v>4462</v>
      </c>
      <c r="C1979" t="s">
        <v>3777</v>
      </c>
      <c r="D1979">
        <v>20170718</v>
      </c>
      <c r="E1979" s="6">
        <v>42934.678530092591</v>
      </c>
      <c r="F1979" s="4">
        <v>42934.678530092591</v>
      </c>
      <c r="G1979" s="5">
        <v>42934.678530092591</v>
      </c>
      <c r="H1979">
        <v>199</v>
      </c>
      <c r="I1979">
        <v>38.450669779999998</v>
      </c>
      <c r="J1979">
        <v>-91.96534484</v>
      </c>
      <c r="K1979">
        <v>16</v>
      </c>
      <c r="L1979">
        <v>103</v>
      </c>
      <c r="M1979">
        <v>67</v>
      </c>
      <c r="N1979">
        <v>238</v>
      </c>
      <c r="O1979">
        <v>5</v>
      </c>
      <c r="P1979">
        <v>1016</v>
      </c>
      <c r="Q1979">
        <v>70</v>
      </c>
      <c r="R1979">
        <v>93</v>
      </c>
      <c r="S1979">
        <v>0</v>
      </c>
      <c r="T1979">
        <v>8</v>
      </c>
      <c r="U1979">
        <v>0.29409275867243401</v>
      </c>
      <c r="V1979" t="s">
        <v>3776</v>
      </c>
      <c r="W1979">
        <v>183583</v>
      </c>
      <c r="X1979">
        <v>7107208</v>
      </c>
    </row>
    <row r="1980" spans="1:24" x14ac:dyDescent="0.25">
      <c r="A1980" t="s">
        <v>1344</v>
      </c>
      <c r="B1980" t="s">
        <v>4462</v>
      </c>
      <c r="C1980" t="s">
        <v>3779</v>
      </c>
      <c r="D1980">
        <v>20170718</v>
      </c>
      <c r="E1980" s="6">
        <v>42934.680520833332</v>
      </c>
      <c r="F1980" s="4">
        <v>42934.680520833332</v>
      </c>
      <c r="G1980" s="5">
        <v>42934.680520833332</v>
      </c>
      <c r="H1980">
        <v>199</v>
      </c>
      <c r="I1980">
        <v>38.450699630000003</v>
      </c>
      <c r="J1980">
        <v>-91.965335600000003</v>
      </c>
      <c r="K1980">
        <v>16</v>
      </c>
      <c r="L1980">
        <v>103</v>
      </c>
      <c r="M1980">
        <v>67</v>
      </c>
      <c r="N1980">
        <v>238</v>
      </c>
      <c r="O1980">
        <v>5</v>
      </c>
      <c r="P1980">
        <v>1016</v>
      </c>
      <c r="Q1980">
        <v>70</v>
      </c>
      <c r="R1980">
        <v>93</v>
      </c>
      <c r="S1980">
        <v>0</v>
      </c>
      <c r="T1980">
        <v>8</v>
      </c>
      <c r="U1980">
        <v>0.293880331296902</v>
      </c>
      <c r="V1980" t="s">
        <v>3776</v>
      </c>
      <c r="W1980">
        <v>183583</v>
      </c>
      <c r="X1980">
        <v>7107311</v>
      </c>
    </row>
    <row r="1981" spans="1:24" x14ac:dyDescent="0.25">
      <c r="A1981" t="s">
        <v>1344</v>
      </c>
      <c r="B1981" t="s">
        <v>4462</v>
      </c>
      <c r="C1981" t="s">
        <v>3932</v>
      </c>
      <c r="D1981">
        <v>20170730</v>
      </c>
      <c r="E1981" s="6">
        <v>42946.683333333334</v>
      </c>
      <c r="F1981" s="4">
        <v>42946.683333333334</v>
      </c>
      <c r="G1981" s="5">
        <v>42946.683333333334</v>
      </c>
      <c r="H1981">
        <v>211</v>
      </c>
      <c r="I1981">
        <v>37.116905559999999</v>
      </c>
      <c r="J1981">
        <v>-91.20098333</v>
      </c>
      <c r="K1981">
        <v>17</v>
      </c>
      <c r="L1981">
        <v>90</v>
      </c>
      <c r="M1981">
        <v>69</v>
      </c>
      <c r="N1981">
        <v>65</v>
      </c>
      <c r="O1981">
        <v>9</v>
      </c>
      <c r="P1981">
        <v>1019</v>
      </c>
      <c r="Q1981">
        <v>61</v>
      </c>
      <c r="R1981">
        <v>78</v>
      </c>
      <c r="S1981">
        <v>0</v>
      </c>
      <c r="T1981">
        <v>8</v>
      </c>
      <c r="U1981">
        <v>0.50707773860257499</v>
      </c>
      <c r="V1981" t="s">
        <v>3933</v>
      </c>
      <c r="W1981">
        <v>487427</v>
      </c>
      <c r="X1981">
        <v>7341478</v>
      </c>
    </row>
    <row r="1982" spans="1:24" x14ac:dyDescent="0.25">
      <c r="A1982" t="s">
        <v>1344</v>
      </c>
      <c r="B1982" t="s">
        <v>4462</v>
      </c>
      <c r="C1982" t="s">
        <v>1814</v>
      </c>
      <c r="D1982">
        <v>20150816</v>
      </c>
      <c r="E1982" s="6">
        <v>42233.003437500003</v>
      </c>
      <c r="F1982" s="4">
        <v>42233.003437500003</v>
      </c>
      <c r="G1982" s="5">
        <v>42233.003437500003</v>
      </c>
      <c r="H1982">
        <v>229</v>
      </c>
      <c r="I1982">
        <v>30.456770259999999</v>
      </c>
      <c r="J1982">
        <v>-91.183432850000003</v>
      </c>
      <c r="K1982">
        <v>81</v>
      </c>
      <c r="L1982">
        <v>89</v>
      </c>
      <c r="M1982">
        <v>78</v>
      </c>
      <c r="N1982">
        <v>163</v>
      </c>
      <c r="O1982">
        <v>6</v>
      </c>
      <c r="P1982">
        <v>1017</v>
      </c>
      <c r="Q1982">
        <v>72</v>
      </c>
      <c r="R1982">
        <v>85</v>
      </c>
      <c r="S1982">
        <v>32.6</v>
      </c>
      <c r="T1982">
        <v>8</v>
      </c>
      <c r="U1982">
        <v>5.1965038999999998E-2</v>
      </c>
      <c r="V1982" t="s">
        <v>1591</v>
      </c>
      <c r="W1982">
        <v>17201</v>
      </c>
      <c r="X1982">
        <v>1896249</v>
      </c>
    </row>
    <row r="1983" spans="1:24" x14ac:dyDescent="0.25">
      <c r="A1983" t="s">
        <v>1344</v>
      </c>
      <c r="B1983" t="s">
        <v>4462</v>
      </c>
      <c r="C1983" t="s">
        <v>1630</v>
      </c>
      <c r="D1983">
        <v>20150429</v>
      </c>
      <c r="E1983" s="6">
        <v>42123.988217592596</v>
      </c>
      <c r="F1983" s="4">
        <v>42123.988217592596</v>
      </c>
      <c r="G1983" s="5">
        <v>42123.988217592596</v>
      </c>
      <c r="H1983">
        <v>119</v>
      </c>
      <c r="I1983">
        <v>30.45503321</v>
      </c>
      <c r="J1983">
        <v>-91.182699</v>
      </c>
      <c r="K1983">
        <v>24</v>
      </c>
      <c r="L1983">
        <v>73</v>
      </c>
      <c r="M1983">
        <v>73</v>
      </c>
      <c r="N1983">
        <v>336</v>
      </c>
      <c r="O1983">
        <v>14</v>
      </c>
      <c r="P1983">
        <v>1011</v>
      </c>
      <c r="Q1983">
        <v>53</v>
      </c>
      <c r="R1983">
        <v>63</v>
      </c>
      <c r="S1983">
        <v>0</v>
      </c>
      <c r="T1983">
        <v>10</v>
      </c>
      <c r="U1983">
        <v>0.84549771200000001</v>
      </c>
      <c r="V1983" t="s">
        <v>1591</v>
      </c>
      <c r="W1983">
        <v>17201</v>
      </c>
      <c r="X1983">
        <v>1438434</v>
      </c>
    </row>
    <row r="1984" spans="1:24" x14ac:dyDescent="0.25">
      <c r="A1984" t="s">
        <v>1344</v>
      </c>
      <c r="B1984" t="s">
        <v>4462</v>
      </c>
      <c r="C1984" t="s">
        <v>1632</v>
      </c>
      <c r="D1984">
        <v>20150429</v>
      </c>
      <c r="E1984" s="6">
        <v>42124.005949074075</v>
      </c>
      <c r="F1984" s="4">
        <v>42124.005949074075</v>
      </c>
      <c r="G1984" s="5">
        <v>42124.005949074075</v>
      </c>
      <c r="H1984">
        <v>120</v>
      </c>
      <c r="I1984">
        <v>30.45509736</v>
      </c>
      <c r="J1984">
        <v>-91.182556199999993</v>
      </c>
      <c r="K1984">
        <v>24</v>
      </c>
      <c r="L1984">
        <v>73</v>
      </c>
      <c r="M1984">
        <v>73</v>
      </c>
      <c r="N1984">
        <v>336</v>
      </c>
      <c r="O1984">
        <v>14</v>
      </c>
      <c r="P1984">
        <v>1011</v>
      </c>
      <c r="Q1984">
        <v>53</v>
      </c>
      <c r="R1984">
        <v>63</v>
      </c>
      <c r="S1984">
        <v>0</v>
      </c>
      <c r="T1984">
        <v>10</v>
      </c>
      <c r="U1984">
        <v>0.84671010300000005</v>
      </c>
      <c r="V1984" t="s">
        <v>1591</v>
      </c>
      <c r="W1984">
        <v>17201</v>
      </c>
      <c r="X1984">
        <v>1438436</v>
      </c>
    </row>
    <row r="1985" spans="1:24" x14ac:dyDescent="0.25">
      <c r="A1985" t="s">
        <v>1344</v>
      </c>
      <c r="B1985" t="s">
        <v>4462</v>
      </c>
      <c r="C1985" t="s">
        <v>1765</v>
      </c>
      <c r="D1985">
        <v>20150705</v>
      </c>
      <c r="E1985" s="6">
        <v>42190.593356481484</v>
      </c>
      <c r="F1985" s="4">
        <v>42190.593356481484</v>
      </c>
      <c r="G1985" s="5">
        <v>42190.593356481484</v>
      </c>
      <c r="H1985">
        <v>186</v>
      </c>
      <c r="I1985">
        <v>30.298528000000001</v>
      </c>
      <c r="J1985">
        <v>-90.749538000000001</v>
      </c>
      <c r="K1985">
        <v>70</v>
      </c>
      <c r="L1985">
        <v>87</v>
      </c>
      <c r="M1985">
        <v>84</v>
      </c>
      <c r="N1985">
        <v>177</v>
      </c>
      <c r="O1985">
        <v>6</v>
      </c>
      <c r="P1985">
        <v>1019</v>
      </c>
      <c r="Q1985">
        <v>77</v>
      </c>
      <c r="R1985">
        <v>93</v>
      </c>
      <c r="S1985">
        <v>6.1</v>
      </c>
      <c r="T1985">
        <v>9</v>
      </c>
      <c r="U1985">
        <v>0.84345744</v>
      </c>
      <c r="V1985" t="s">
        <v>1591</v>
      </c>
      <c r="W1985">
        <v>17201</v>
      </c>
      <c r="X1985">
        <v>1794298</v>
      </c>
    </row>
    <row r="1986" spans="1:24" x14ac:dyDescent="0.25">
      <c r="A1986" t="s">
        <v>1344</v>
      </c>
      <c r="B1986" t="s">
        <v>4462</v>
      </c>
      <c r="C1986" t="s">
        <v>1768</v>
      </c>
      <c r="D1986">
        <v>20150705</v>
      </c>
      <c r="E1986" s="6">
        <v>42190.69258101852</v>
      </c>
      <c r="F1986" s="4">
        <v>42190.69258101852</v>
      </c>
      <c r="G1986" s="5">
        <v>42190.69258101852</v>
      </c>
      <c r="H1986">
        <v>186</v>
      </c>
      <c r="I1986">
        <v>30.298528000000001</v>
      </c>
      <c r="J1986">
        <v>-90.749538000000001</v>
      </c>
      <c r="K1986">
        <v>70</v>
      </c>
      <c r="L1986">
        <v>87</v>
      </c>
      <c r="M1986">
        <v>84</v>
      </c>
      <c r="N1986">
        <v>177</v>
      </c>
      <c r="O1986">
        <v>6</v>
      </c>
      <c r="P1986">
        <v>1019</v>
      </c>
      <c r="Q1986">
        <v>77</v>
      </c>
      <c r="R1986">
        <v>93</v>
      </c>
      <c r="S1986">
        <v>6.1</v>
      </c>
      <c r="T1986">
        <v>9</v>
      </c>
      <c r="U1986">
        <v>0.83497194699999999</v>
      </c>
      <c r="V1986" t="s">
        <v>1591</v>
      </c>
      <c r="W1986">
        <v>17201</v>
      </c>
      <c r="X1986">
        <v>1794303</v>
      </c>
    </row>
    <row r="1987" spans="1:24" x14ac:dyDescent="0.25">
      <c r="A1987" t="s">
        <v>1344</v>
      </c>
      <c r="B1987" t="s">
        <v>4462</v>
      </c>
      <c r="C1987" t="s">
        <v>2024</v>
      </c>
      <c r="D1987">
        <v>20160424</v>
      </c>
      <c r="E1987" s="6">
        <v>42484.801886574074</v>
      </c>
      <c r="F1987" s="4">
        <v>42484.801886574074</v>
      </c>
      <c r="G1987" s="5">
        <v>42484.801886574074</v>
      </c>
      <c r="H1987">
        <v>115</v>
      </c>
      <c r="I1987">
        <v>30.280414579999999</v>
      </c>
      <c r="J1987">
        <v>-90.73466492</v>
      </c>
      <c r="K1987">
        <v>41</v>
      </c>
      <c r="L1987">
        <v>84</v>
      </c>
      <c r="M1987">
        <v>70</v>
      </c>
      <c r="N1987">
        <v>138</v>
      </c>
      <c r="O1987">
        <v>7</v>
      </c>
      <c r="P1987">
        <v>1015</v>
      </c>
      <c r="Q1987">
        <v>59</v>
      </c>
      <c r="R1987">
        <v>72</v>
      </c>
      <c r="S1987">
        <v>0</v>
      </c>
      <c r="T1987">
        <v>10</v>
      </c>
      <c r="U1987">
        <v>0.93924498999999995</v>
      </c>
      <c r="V1987" t="s">
        <v>1591</v>
      </c>
      <c r="W1987">
        <v>17201</v>
      </c>
      <c r="X1987">
        <v>3034929</v>
      </c>
    </row>
    <row r="1988" spans="1:24" x14ac:dyDescent="0.25">
      <c r="A1988" t="s">
        <v>1344</v>
      </c>
      <c r="B1988" t="s">
        <v>4462</v>
      </c>
      <c r="C1988" t="s">
        <v>3990</v>
      </c>
      <c r="D1988">
        <v>20160707</v>
      </c>
      <c r="E1988" s="6">
        <v>42558.672754629632</v>
      </c>
      <c r="F1988" s="4">
        <v>42558.672754629632</v>
      </c>
      <c r="G1988" s="5">
        <v>42558.672754629632</v>
      </c>
      <c r="H1988">
        <v>189</v>
      </c>
      <c r="I1988">
        <v>38.444248889999997</v>
      </c>
      <c r="J1988">
        <v>-90.662331620000003</v>
      </c>
      <c r="K1988">
        <v>40</v>
      </c>
      <c r="L1988">
        <v>94</v>
      </c>
      <c r="M1988">
        <v>74</v>
      </c>
      <c r="N1988">
        <v>235</v>
      </c>
      <c r="O1988">
        <v>13</v>
      </c>
      <c r="P1988">
        <v>1009</v>
      </c>
      <c r="Q1988">
        <v>73</v>
      </c>
      <c r="R1988">
        <v>91</v>
      </c>
      <c r="S1988">
        <v>4.5</v>
      </c>
      <c r="T1988">
        <v>8</v>
      </c>
      <c r="U1988">
        <v>0.121146601951529</v>
      </c>
      <c r="V1988" t="s">
        <v>962</v>
      </c>
      <c r="W1988">
        <v>306074</v>
      </c>
      <c r="X1988">
        <v>7449065</v>
      </c>
    </row>
    <row r="1989" spans="1:24" x14ac:dyDescent="0.25">
      <c r="A1989" t="s">
        <v>1344</v>
      </c>
      <c r="B1989" t="s">
        <v>4462</v>
      </c>
      <c r="C1989" t="s">
        <v>3601</v>
      </c>
      <c r="D1989">
        <v>20170704</v>
      </c>
      <c r="E1989" s="6">
        <v>42920.811736111114</v>
      </c>
      <c r="F1989" s="4">
        <v>42920.811736111114</v>
      </c>
      <c r="G1989" s="5">
        <v>42920.811736111114</v>
      </c>
      <c r="H1989">
        <v>185</v>
      </c>
      <c r="I1989">
        <v>38.458421299999998</v>
      </c>
      <c r="J1989">
        <v>-90.650106600000001</v>
      </c>
      <c r="K1989">
        <v>15</v>
      </c>
      <c r="L1989">
        <v>91</v>
      </c>
      <c r="M1989">
        <v>75</v>
      </c>
      <c r="N1989">
        <v>109</v>
      </c>
      <c r="O1989">
        <v>7</v>
      </c>
      <c r="P1989">
        <v>1016</v>
      </c>
      <c r="Q1989">
        <v>71</v>
      </c>
      <c r="R1989">
        <v>86</v>
      </c>
      <c r="S1989">
        <v>0.1</v>
      </c>
      <c r="T1989">
        <v>10</v>
      </c>
      <c r="U1989">
        <v>0.83570280291222299</v>
      </c>
      <c r="V1989" t="s">
        <v>962</v>
      </c>
      <c r="W1989">
        <v>306074</v>
      </c>
      <c r="X1989">
        <v>6920711</v>
      </c>
    </row>
    <row r="1990" spans="1:24" x14ac:dyDescent="0.25">
      <c r="A1990" t="s">
        <v>1344</v>
      </c>
      <c r="B1990" t="s">
        <v>4462</v>
      </c>
      <c r="C1990" t="s">
        <v>2772</v>
      </c>
      <c r="D1990">
        <v>20150530</v>
      </c>
      <c r="E1990" s="6">
        <v>42154.765277777777</v>
      </c>
      <c r="F1990" s="4">
        <v>42154.765277777777</v>
      </c>
      <c r="G1990" s="5">
        <v>42154.765277777777</v>
      </c>
      <c r="H1990">
        <v>150</v>
      </c>
      <c r="I1990">
        <v>36.927533760000003</v>
      </c>
      <c r="J1990">
        <v>-90.282507690000003</v>
      </c>
      <c r="K1990">
        <v>64</v>
      </c>
      <c r="L1990">
        <v>80</v>
      </c>
      <c r="M1990">
        <v>86</v>
      </c>
      <c r="N1990">
        <v>259</v>
      </c>
      <c r="O1990">
        <v>17</v>
      </c>
      <c r="P1990">
        <v>1013</v>
      </c>
      <c r="Q1990">
        <v>69</v>
      </c>
      <c r="R1990">
        <v>77</v>
      </c>
      <c r="S1990">
        <v>17</v>
      </c>
      <c r="T1990">
        <v>9</v>
      </c>
      <c r="U1990">
        <v>0.91243579905263195</v>
      </c>
      <c r="V1990" t="s">
        <v>1183</v>
      </c>
      <c r="W1990">
        <v>204678</v>
      </c>
      <c r="X1990">
        <v>5598890</v>
      </c>
    </row>
    <row r="1991" spans="1:24" x14ac:dyDescent="0.25">
      <c r="A1991" t="s">
        <v>1344</v>
      </c>
      <c r="B1991" t="s">
        <v>4462</v>
      </c>
      <c r="C1991" t="s">
        <v>2775</v>
      </c>
      <c r="D1991">
        <v>20150530</v>
      </c>
      <c r="E1991" s="6">
        <v>42154.929861111108</v>
      </c>
      <c r="F1991" s="4">
        <v>42154.929861111108</v>
      </c>
      <c r="G1991" s="5">
        <v>42154.929861111108</v>
      </c>
      <c r="H1991">
        <v>150</v>
      </c>
      <c r="I1991">
        <v>36.706762189999999</v>
      </c>
      <c r="J1991">
        <v>-90.255341290000004</v>
      </c>
      <c r="K1991">
        <v>61</v>
      </c>
      <c r="L1991">
        <v>82</v>
      </c>
      <c r="M1991">
        <v>84</v>
      </c>
      <c r="N1991">
        <v>259</v>
      </c>
      <c r="O1991">
        <v>19</v>
      </c>
      <c r="P1991">
        <v>1013</v>
      </c>
      <c r="Q1991">
        <v>69</v>
      </c>
      <c r="R1991">
        <v>79</v>
      </c>
      <c r="S1991">
        <v>15</v>
      </c>
      <c r="T1991">
        <v>9</v>
      </c>
      <c r="U1991">
        <v>0.92143799410008398</v>
      </c>
      <c r="V1991" t="s">
        <v>1183</v>
      </c>
      <c r="W1991">
        <v>204678</v>
      </c>
      <c r="X1991">
        <v>5598903</v>
      </c>
    </row>
    <row r="1992" spans="1:24" x14ac:dyDescent="0.25">
      <c r="A1992" t="s">
        <v>1344</v>
      </c>
      <c r="B1992" t="s">
        <v>4462</v>
      </c>
      <c r="C1992" t="s">
        <v>2975</v>
      </c>
      <c r="D1992">
        <v>20170427</v>
      </c>
      <c r="E1992" s="6">
        <v>42852.94866898148</v>
      </c>
      <c r="F1992" s="4">
        <v>42852.94866898148</v>
      </c>
      <c r="G1992" s="5">
        <v>42852.94866898148</v>
      </c>
      <c r="H1992">
        <v>117</v>
      </c>
      <c r="I1992">
        <v>30.560336670000002</v>
      </c>
      <c r="J1992">
        <v>-88.572975</v>
      </c>
      <c r="K1992">
        <v>63</v>
      </c>
      <c r="L1992">
        <v>81</v>
      </c>
      <c r="M1992">
        <v>79</v>
      </c>
      <c r="N1992">
        <v>263</v>
      </c>
      <c r="O1992">
        <v>11</v>
      </c>
      <c r="P1992">
        <v>1008</v>
      </c>
      <c r="Q1992">
        <v>67</v>
      </c>
      <c r="R1992">
        <v>76</v>
      </c>
      <c r="S1992">
        <v>9.3000000000000007</v>
      </c>
      <c r="T1992">
        <v>9</v>
      </c>
      <c r="U1992">
        <v>3.3467990551356602E-2</v>
      </c>
      <c r="V1992" t="s">
        <v>2976</v>
      </c>
      <c r="W1992">
        <v>449146</v>
      </c>
      <c r="X1992">
        <v>6014216</v>
      </c>
    </row>
    <row r="1993" spans="1:24" x14ac:dyDescent="0.25">
      <c r="A1993" t="s">
        <v>1344</v>
      </c>
      <c r="B1993" t="s">
        <v>4462</v>
      </c>
      <c r="C1993" t="s">
        <v>3447</v>
      </c>
      <c r="D1993">
        <v>20170624</v>
      </c>
      <c r="E1993" s="6">
        <v>42910.590358796297</v>
      </c>
      <c r="F1993" s="4">
        <v>42910.590358796297</v>
      </c>
      <c r="G1993" s="5">
        <v>42910.590358796297</v>
      </c>
      <c r="H1993">
        <v>175</v>
      </c>
      <c r="I1993">
        <v>35.303237920000001</v>
      </c>
      <c r="J1993">
        <v>-88.356987000000004</v>
      </c>
      <c r="K1993">
        <v>49</v>
      </c>
      <c r="L1993">
        <v>81</v>
      </c>
      <c r="M1993">
        <v>75</v>
      </c>
      <c r="N1993">
        <v>229</v>
      </c>
      <c r="O1993">
        <v>8</v>
      </c>
      <c r="P1993">
        <v>1016</v>
      </c>
      <c r="Q1993">
        <v>66</v>
      </c>
      <c r="R1993">
        <v>77</v>
      </c>
      <c r="S1993">
        <v>0</v>
      </c>
      <c r="T1993">
        <v>7</v>
      </c>
      <c r="U1993">
        <v>4.6491256860374799E-3</v>
      </c>
      <c r="V1993" t="s">
        <v>830</v>
      </c>
      <c r="W1993">
        <v>505122</v>
      </c>
      <c r="X1993">
        <v>6782171</v>
      </c>
    </row>
    <row r="1994" spans="1:24" x14ac:dyDescent="0.25">
      <c r="A1994" t="s">
        <v>1344</v>
      </c>
      <c r="B1994" t="s">
        <v>4462</v>
      </c>
      <c r="C1994" t="s">
        <v>3453</v>
      </c>
      <c r="D1994">
        <v>20170624</v>
      </c>
      <c r="E1994" s="6">
        <v>42910.564803240741</v>
      </c>
      <c r="F1994" s="4">
        <v>42910.564803240741</v>
      </c>
      <c r="G1994" s="5">
        <v>42910.564803240741</v>
      </c>
      <c r="H1994">
        <v>175</v>
      </c>
      <c r="I1994">
        <v>35.303360660000003</v>
      </c>
      <c r="J1994">
        <v>-88.356911609999997</v>
      </c>
      <c r="K1994">
        <v>49</v>
      </c>
      <c r="L1994">
        <v>81</v>
      </c>
      <c r="M1994">
        <v>75</v>
      </c>
      <c r="N1994">
        <v>229</v>
      </c>
      <c r="O1994">
        <v>8</v>
      </c>
      <c r="P1994">
        <v>1016</v>
      </c>
      <c r="Q1994">
        <v>66</v>
      </c>
      <c r="R1994">
        <v>77</v>
      </c>
      <c r="S1994">
        <v>0</v>
      </c>
      <c r="T1994">
        <v>7</v>
      </c>
      <c r="U1994">
        <v>4.2903317957604303E-3</v>
      </c>
      <c r="V1994" t="s">
        <v>830</v>
      </c>
      <c r="W1994">
        <v>505122</v>
      </c>
      <c r="X1994">
        <v>6782182</v>
      </c>
    </row>
    <row r="1995" spans="1:24" x14ac:dyDescent="0.25">
      <c r="A1995" t="s">
        <v>1344</v>
      </c>
      <c r="B1995" t="s">
        <v>4462</v>
      </c>
      <c r="C1995" t="s">
        <v>3454</v>
      </c>
      <c r="D1995">
        <v>20170624</v>
      </c>
      <c r="E1995" s="6">
        <v>42910.560543981483</v>
      </c>
      <c r="F1995" s="4">
        <v>42910.560543981483</v>
      </c>
      <c r="G1995" s="5">
        <v>42910.560543981483</v>
      </c>
      <c r="H1995">
        <v>175</v>
      </c>
      <c r="I1995">
        <v>35.303356829999998</v>
      </c>
      <c r="J1995">
        <v>-88.35690692</v>
      </c>
      <c r="K1995">
        <v>49</v>
      </c>
      <c r="L1995">
        <v>81</v>
      </c>
      <c r="M1995">
        <v>75</v>
      </c>
      <c r="N1995">
        <v>229</v>
      </c>
      <c r="O1995">
        <v>8</v>
      </c>
      <c r="P1995">
        <v>1016</v>
      </c>
      <c r="Q1995">
        <v>66</v>
      </c>
      <c r="R1995">
        <v>77</v>
      </c>
      <c r="S1995">
        <v>0</v>
      </c>
      <c r="T1995">
        <v>7</v>
      </c>
      <c r="U1995">
        <v>4.2324492243047598E-3</v>
      </c>
      <c r="V1995" t="s">
        <v>830</v>
      </c>
      <c r="W1995">
        <v>505122</v>
      </c>
      <c r="X1995">
        <v>6782183</v>
      </c>
    </row>
    <row r="1996" spans="1:24" x14ac:dyDescent="0.25">
      <c r="A1996" t="s">
        <v>1344</v>
      </c>
      <c r="B1996" t="s">
        <v>4462</v>
      </c>
      <c r="C1996" t="s">
        <v>4775</v>
      </c>
      <c r="D1996">
        <v>20171022</v>
      </c>
      <c r="E1996" s="6">
        <v>43030.815185185187</v>
      </c>
      <c r="F1996" s="4">
        <v>43030.815185185187</v>
      </c>
      <c r="G1996" s="5">
        <v>43030.815185185187</v>
      </c>
      <c r="H1996">
        <v>295</v>
      </c>
      <c r="I1996">
        <v>34.733798980000003</v>
      </c>
      <c r="J1996">
        <v>-88.197097780000007</v>
      </c>
      <c r="K1996">
        <v>89</v>
      </c>
      <c r="L1996">
        <v>73</v>
      </c>
      <c r="M1996">
        <v>81</v>
      </c>
      <c r="N1996">
        <v>171</v>
      </c>
      <c r="O1996">
        <v>9</v>
      </c>
      <c r="P1996">
        <v>1018</v>
      </c>
      <c r="Q1996">
        <v>62</v>
      </c>
      <c r="R1996">
        <v>70</v>
      </c>
      <c r="S1996">
        <v>14</v>
      </c>
      <c r="T1996">
        <v>8</v>
      </c>
      <c r="U1996">
        <v>8.9070983407319296E-2</v>
      </c>
      <c r="V1996" t="s">
        <v>830</v>
      </c>
      <c r="W1996">
        <v>505122</v>
      </c>
      <c r="X1996">
        <v>8510551</v>
      </c>
    </row>
    <row r="1997" spans="1:24" x14ac:dyDescent="0.25">
      <c r="A1997" t="s">
        <v>1344</v>
      </c>
      <c r="B1997" t="s">
        <v>4462</v>
      </c>
      <c r="C1997" t="s">
        <v>3228</v>
      </c>
      <c r="D1997">
        <v>20161106</v>
      </c>
      <c r="E1997" s="6">
        <v>42680.675000000003</v>
      </c>
      <c r="F1997" s="4">
        <v>42680.675000000003</v>
      </c>
      <c r="G1997" s="5">
        <v>42680.675000000003</v>
      </c>
      <c r="H1997">
        <v>311</v>
      </c>
      <c r="I1997">
        <v>35.311388890000003</v>
      </c>
      <c r="J1997">
        <v>-88.138333329999995</v>
      </c>
      <c r="K1997">
        <v>84</v>
      </c>
      <c r="L1997">
        <v>75</v>
      </c>
      <c r="M1997">
        <v>60</v>
      </c>
      <c r="N1997">
        <v>118</v>
      </c>
      <c r="O1997">
        <v>6</v>
      </c>
      <c r="P1997">
        <v>1024</v>
      </c>
      <c r="Q1997">
        <v>46</v>
      </c>
      <c r="R1997">
        <v>64</v>
      </c>
      <c r="S1997">
        <v>0</v>
      </c>
      <c r="T1997">
        <v>10</v>
      </c>
      <c r="U1997">
        <v>0.38559832304381297</v>
      </c>
      <c r="V1997" t="s">
        <v>830</v>
      </c>
      <c r="W1997">
        <v>505122</v>
      </c>
      <c r="X1997">
        <v>6565943</v>
      </c>
    </row>
    <row r="1998" spans="1:24" x14ac:dyDescent="0.25">
      <c r="A1998" t="s">
        <v>1344</v>
      </c>
      <c r="B1998" t="s">
        <v>4462</v>
      </c>
      <c r="C1998" t="s">
        <v>3315</v>
      </c>
      <c r="D1998">
        <v>20120602</v>
      </c>
      <c r="E1998" s="6">
        <v>41063.01458333333</v>
      </c>
      <c r="F1998" s="4">
        <v>41063.01458333333</v>
      </c>
      <c r="G1998" s="5">
        <v>41063.01458333333</v>
      </c>
      <c r="H1998">
        <v>155</v>
      </c>
      <c r="I1998">
        <v>36.441446999999997</v>
      </c>
      <c r="J1998">
        <v>-88.081014629999999</v>
      </c>
      <c r="K1998">
        <v>19</v>
      </c>
      <c r="L1998">
        <v>80</v>
      </c>
      <c r="M1998">
        <v>57</v>
      </c>
      <c r="N1998">
        <v>250</v>
      </c>
      <c r="O1998">
        <v>10</v>
      </c>
      <c r="P1998">
        <v>1014</v>
      </c>
      <c r="Q1998">
        <v>50</v>
      </c>
      <c r="R1998">
        <v>66</v>
      </c>
      <c r="S1998">
        <v>0</v>
      </c>
      <c r="T1998">
        <v>10</v>
      </c>
      <c r="U1998">
        <v>0.96886729617636802</v>
      </c>
      <c r="V1998" t="s">
        <v>3316</v>
      </c>
      <c r="W1998">
        <v>159449</v>
      </c>
      <c r="X1998">
        <v>6624981</v>
      </c>
    </row>
    <row r="1999" spans="1:24" x14ac:dyDescent="0.25">
      <c r="A1999" t="s">
        <v>1344</v>
      </c>
      <c r="B1999" t="s">
        <v>4462</v>
      </c>
      <c r="C1999" t="s">
        <v>3584</v>
      </c>
      <c r="D1999">
        <v>20170326</v>
      </c>
      <c r="E1999" s="6">
        <v>42820.57916666667</v>
      </c>
      <c r="F1999" s="4">
        <v>42820.57916666667</v>
      </c>
      <c r="G1999" s="5">
        <v>42820.57916666667</v>
      </c>
      <c r="H1999">
        <v>85</v>
      </c>
      <c r="I1999">
        <v>35.235902000000003</v>
      </c>
      <c r="J1999">
        <v>-87.923078000000004</v>
      </c>
      <c r="K1999">
        <v>62</v>
      </c>
      <c r="L1999">
        <v>69</v>
      </c>
      <c r="M1999">
        <v>94</v>
      </c>
      <c r="N1999">
        <v>206</v>
      </c>
      <c r="O1999">
        <v>11</v>
      </c>
      <c r="P1999">
        <v>1015</v>
      </c>
      <c r="Q1999">
        <v>58</v>
      </c>
      <c r="R1999">
        <v>61</v>
      </c>
      <c r="S1999">
        <v>0.8</v>
      </c>
      <c r="T1999">
        <v>5</v>
      </c>
      <c r="U1999">
        <v>3.0921297981937299E-2</v>
      </c>
      <c r="V1999" t="s">
        <v>830</v>
      </c>
      <c r="W1999">
        <v>505122</v>
      </c>
      <c r="X1999">
        <v>6906815</v>
      </c>
    </row>
    <row r="2000" spans="1:24" x14ac:dyDescent="0.25">
      <c r="A2000" t="s">
        <v>1344</v>
      </c>
      <c r="B2000" t="s">
        <v>4462</v>
      </c>
      <c r="C2000" t="s">
        <v>3580</v>
      </c>
      <c r="D2000">
        <v>20170325</v>
      </c>
      <c r="E2000" s="6">
        <v>42819.677083333336</v>
      </c>
      <c r="F2000" s="4">
        <v>42819.677083333336</v>
      </c>
      <c r="G2000" s="5">
        <v>42819.677083333336</v>
      </c>
      <c r="H2000">
        <v>84</v>
      </c>
      <c r="I2000">
        <v>35.441614999999999</v>
      </c>
      <c r="J2000">
        <v>-87.760396670000006</v>
      </c>
      <c r="K2000">
        <v>82</v>
      </c>
      <c r="L2000">
        <v>64</v>
      </c>
      <c r="M2000">
        <v>90</v>
      </c>
      <c r="N2000">
        <v>166</v>
      </c>
      <c r="O2000">
        <v>19</v>
      </c>
      <c r="P2000">
        <v>1016</v>
      </c>
      <c r="Q2000">
        <v>58</v>
      </c>
      <c r="R2000">
        <v>61</v>
      </c>
      <c r="S2000">
        <v>8.9</v>
      </c>
      <c r="T2000">
        <v>8</v>
      </c>
      <c r="U2000">
        <v>7.4797171793374195E-2</v>
      </c>
      <c r="V2000" t="s">
        <v>830</v>
      </c>
      <c r="W2000">
        <v>505122</v>
      </c>
      <c r="X2000">
        <v>6906811</v>
      </c>
    </row>
    <row r="2001" spans="1:24" x14ac:dyDescent="0.25">
      <c r="A2001" t="s">
        <v>1344</v>
      </c>
      <c r="B2001" t="s">
        <v>4462</v>
      </c>
      <c r="C2001" t="s">
        <v>4591</v>
      </c>
      <c r="D2001">
        <v>20170726</v>
      </c>
      <c r="E2001" s="6">
        <v>42942.673842592594</v>
      </c>
      <c r="F2001" s="4">
        <v>42942.673842592594</v>
      </c>
      <c r="G2001" s="5">
        <v>42942.673842592594</v>
      </c>
      <c r="H2001">
        <v>207</v>
      </c>
      <c r="I2001">
        <v>34.112225000000002</v>
      </c>
      <c r="J2001">
        <v>-87.731094999999996</v>
      </c>
      <c r="K2001">
        <v>19</v>
      </c>
      <c r="L2001">
        <v>97</v>
      </c>
      <c r="M2001">
        <v>78</v>
      </c>
      <c r="N2001">
        <v>330</v>
      </c>
      <c r="O2001">
        <v>5</v>
      </c>
      <c r="P2001">
        <v>1018</v>
      </c>
      <c r="Q2001">
        <v>75</v>
      </c>
      <c r="R2001">
        <v>94</v>
      </c>
      <c r="S2001">
        <v>8.1999999999999993</v>
      </c>
      <c r="T2001">
        <v>8</v>
      </c>
      <c r="U2001">
        <v>0.136604052015002</v>
      </c>
      <c r="V2001" t="s">
        <v>4592</v>
      </c>
      <c r="W2001">
        <v>655962</v>
      </c>
      <c r="X2001">
        <v>8276411</v>
      </c>
    </row>
    <row r="2002" spans="1:24" x14ac:dyDescent="0.25">
      <c r="A2002" t="s">
        <v>1344</v>
      </c>
      <c r="B2002" t="s">
        <v>4462</v>
      </c>
      <c r="C2002" t="s">
        <v>3223</v>
      </c>
      <c r="D2002">
        <v>20161030</v>
      </c>
      <c r="E2002" s="6">
        <v>42673.689583333333</v>
      </c>
      <c r="F2002" s="4">
        <v>42673.689583333333</v>
      </c>
      <c r="G2002" s="5">
        <v>42673.689583333333</v>
      </c>
      <c r="H2002">
        <v>304</v>
      </c>
      <c r="I2002">
        <v>35.449166669999997</v>
      </c>
      <c r="J2002">
        <v>-87.568888889999997</v>
      </c>
      <c r="K2002">
        <v>14</v>
      </c>
      <c r="L2002">
        <v>82</v>
      </c>
      <c r="M2002">
        <v>60</v>
      </c>
      <c r="N2002">
        <v>249</v>
      </c>
      <c r="O2002">
        <v>8</v>
      </c>
      <c r="P2002">
        <v>1020</v>
      </c>
      <c r="Q2002">
        <v>55</v>
      </c>
      <c r="R2002">
        <v>72</v>
      </c>
      <c r="S2002">
        <v>0</v>
      </c>
      <c r="T2002">
        <v>10</v>
      </c>
      <c r="U2002">
        <v>1.35773055231008E-3</v>
      </c>
      <c r="V2002" t="s">
        <v>830</v>
      </c>
      <c r="W2002">
        <v>505122</v>
      </c>
      <c r="X2002">
        <v>6565932</v>
      </c>
    </row>
    <row r="2003" spans="1:24" x14ac:dyDescent="0.25">
      <c r="A2003" t="s">
        <v>1344</v>
      </c>
      <c r="B2003" t="s">
        <v>4462</v>
      </c>
      <c r="C2003" t="s">
        <v>4728</v>
      </c>
      <c r="D2003">
        <v>20171015</v>
      </c>
      <c r="E2003" s="6">
        <v>43023.732638888891</v>
      </c>
      <c r="F2003" s="4">
        <v>43023.732638888891</v>
      </c>
      <c r="G2003" s="5">
        <v>43023.732638888891</v>
      </c>
      <c r="H2003">
        <v>288</v>
      </c>
      <c r="I2003">
        <v>38.006202160000001</v>
      </c>
      <c r="J2003">
        <v>-87.558792830000002</v>
      </c>
      <c r="K2003">
        <v>57</v>
      </c>
      <c r="L2003">
        <v>68</v>
      </c>
      <c r="M2003">
        <v>82</v>
      </c>
      <c r="N2003">
        <v>317</v>
      </c>
      <c r="O2003">
        <v>18</v>
      </c>
      <c r="P2003">
        <v>1018</v>
      </c>
      <c r="Q2003">
        <v>56</v>
      </c>
      <c r="R2003">
        <v>63</v>
      </c>
      <c r="S2003">
        <v>0</v>
      </c>
      <c r="T2003">
        <v>10</v>
      </c>
      <c r="U2003">
        <v>0.172650417803272</v>
      </c>
      <c r="V2003" t="s">
        <v>4505</v>
      </c>
      <c r="W2003">
        <v>379756</v>
      </c>
      <c r="X2003">
        <v>8429403</v>
      </c>
    </row>
    <row r="2004" spans="1:24" x14ac:dyDescent="0.25">
      <c r="A2004" t="s">
        <v>1344</v>
      </c>
      <c r="B2004" t="s">
        <v>4462</v>
      </c>
      <c r="C2004" t="s">
        <v>3160</v>
      </c>
      <c r="D2004">
        <v>20150502</v>
      </c>
      <c r="E2004" s="6">
        <v>42126.643750000003</v>
      </c>
      <c r="F2004" s="4">
        <v>42126.643750000003</v>
      </c>
      <c r="G2004" s="5">
        <v>42126.643750000003</v>
      </c>
      <c r="H2004">
        <v>122</v>
      </c>
      <c r="I2004">
        <v>35.462016669999997</v>
      </c>
      <c r="J2004">
        <v>-87.537256670000005</v>
      </c>
      <c r="K2004">
        <v>20</v>
      </c>
      <c r="L2004">
        <v>77</v>
      </c>
      <c r="M2004">
        <v>73</v>
      </c>
      <c r="N2004">
        <v>132</v>
      </c>
      <c r="O2004">
        <v>6</v>
      </c>
      <c r="P2004">
        <v>1020</v>
      </c>
      <c r="Q2004">
        <v>51</v>
      </c>
      <c r="R2004">
        <v>67</v>
      </c>
      <c r="S2004">
        <v>0</v>
      </c>
      <c r="T2004">
        <v>8</v>
      </c>
      <c r="U2004">
        <v>0.977904799670124</v>
      </c>
      <c r="V2004" t="s">
        <v>830</v>
      </c>
      <c r="W2004">
        <v>505122</v>
      </c>
      <c r="X2004">
        <v>6563534</v>
      </c>
    </row>
    <row r="2005" spans="1:24" x14ac:dyDescent="0.25">
      <c r="A2005" t="s">
        <v>1344</v>
      </c>
      <c r="B2005" t="s">
        <v>4462</v>
      </c>
      <c r="C2005" t="s">
        <v>3600</v>
      </c>
      <c r="D2005">
        <v>20170402</v>
      </c>
      <c r="E2005" s="6">
        <v>42827.554166666669</v>
      </c>
      <c r="F2005" s="4">
        <v>42827.554166666669</v>
      </c>
      <c r="G2005" s="5">
        <v>42827.554166666669</v>
      </c>
      <c r="H2005">
        <v>92</v>
      </c>
      <c r="I2005">
        <v>35.462055040000003</v>
      </c>
      <c r="J2005">
        <v>-87.536182299999993</v>
      </c>
      <c r="K2005">
        <v>100</v>
      </c>
      <c r="L2005">
        <v>72</v>
      </c>
      <c r="M2005">
        <v>62</v>
      </c>
      <c r="N2005">
        <v>149</v>
      </c>
      <c r="O2005">
        <v>10</v>
      </c>
      <c r="P2005">
        <v>1016</v>
      </c>
      <c r="Q2005">
        <v>47</v>
      </c>
      <c r="R2005">
        <v>62</v>
      </c>
      <c r="S2005">
        <v>1.1000000000000001</v>
      </c>
      <c r="T2005">
        <v>9</v>
      </c>
      <c r="U2005">
        <v>0.36346085590057597</v>
      </c>
      <c r="V2005" t="s">
        <v>830</v>
      </c>
      <c r="W2005">
        <v>505122</v>
      </c>
      <c r="X2005">
        <v>6920224</v>
      </c>
    </row>
    <row r="2006" spans="1:24" x14ac:dyDescent="0.25">
      <c r="A2006" t="s">
        <v>1344</v>
      </c>
      <c r="B2006" t="s">
        <v>4462</v>
      </c>
      <c r="C2006" t="s">
        <v>3199</v>
      </c>
      <c r="D2006">
        <v>20160320</v>
      </c>
      <c r="E2006" s="6">
        <v>42449.638194444444</v>
      </c>
      <c r="F2006" s="4">
        <v>42449.638194444444</v>
      </c>
      <c r="G2006" s="5">
        <v>42449.638194444444</v>
      </c>
      <c r="H2006">
        <v>80</v>
      </c>
      <c r="I2006">
        <v>35.461944440000003</v>
      </c>
      <c r="J2006">
        <v>-87.536111109999993</v>
      </c>
      <c r="K2006">
        <v>55</v>
      </c>
      <c r="L2006">
        <v>48</v>
      </c>
      <c r="M2006">
        <v>61</v>
      </c>
      <c r="N2006">
        <v>298</v>
      </c>
      <c r="O2006">
        <v>15</v>
      </c>
      <c r="P2006">
        <v>1021</v>
      </c>
      <c r="Q2006">
        <v>30</v>
      </c>
      <c r="R2006">
        <v>43</v>
      </c>
      <c r="S2006">
        <v>1</v>
      </c>
      <c r="T2006">
        <v>10</v>
      </c>
      <c r="U2006">
        <v>0.925367292101544</v>
      </c>
      <c r="V2006" t="s">
        <v>830</v>
      </c>
      <c r="W2006">
        <v>505122</v>
      </c>
      <c r="X2006">
        <v>6564987</v>
      </c>
    </row>
    <row r="2007" spans="1:24" x14ac:dyDescent="0.25">
      <c r="A2007" t="s">
        <v>1344</v>
      </c>
      <c r="B2007" t="s">
        <v>4462</v>
      </c>
      <c r="C2007" t="s">
        <v>3208</v>
      </c>
      <c r="D2007">
        <v>20160521</v>
      </c>
      <c r="E2007" s="6">
        <v>42511.665277777778</v>
      </c>
      <c r="F2007" s="4">
        <v>42511.665277777778</v>
      </c>
      <c r="G2007" s="5">
        <v>42511.665277777778</v>
      </c>
      <c r="H2007">
        <v>142</v>
      </c>
      <c r="I2007">
        <v>35.400109999999998</v>
      </c>
      <c r="J2007">
        <v>-87.512860000000003</v>
      </c>
      <c r="K2007">
        <v>65</v>
      </c>
      <c r="L2007">
        <v>76</v>
      </c>
      <c r="M2007">
        <v>78</v>
      </c>
      <c r="N2007">
        <v>311</v>
      </c>
      <c r="O2007">
        <v>10</v>
      </c>
      <c r="P2007">
        <v>1017</v>
      </c>
      <c r="Q2007">
        <v>57</v>
      </c>
      <c r="R2007">
        <v>66</v>
      </c>
      <c r="S2007">
        <v>0.4</v>
      </c>
      <c r="T2007">
        <v>8</v>
      </c>
      <c r="U2007">
        <v>0.99793390165420603</v>
      </c>
      <c r="V2007" t="s">
        <v>830</v>
      </c>
      <c r="W2007">
        <v>505122</v>
      </c>
      <c r="X2007">
        <v>6565248</v>
      </c>
    </row>
    <row r="2008" spans="1:24" x14ac:dyDescent="0.25">
      <c r="A2008" t="s">
        <v>1344</v>
      </c>
      <c r="B2008" t="s">
        <v>4462</v>
      </c>
      <c r="C2008" t="s">
        <v>3236</v>
      </c>
      <c r="D2008">
        <v>20170602</v>
      </c>
      <c r="E2008" s="6">
        <v>42888.510833333334</v>
      </c>
      <c r="F2008" s="4">
        <v>42888.510833333334</v>
      </c>
      <c r="G2008" s="5">
        <v>42888.510833333334</v>
      </c>
      <c r="H2008">
        <v>153</v>
      </c>
      <c r="I2008">
        <v>35.400063869999997</v>
      </c>
      <c r="J2008">
        <v>-87.512777189999994</v>
      </c>
      <c r="K2008">
        <v>21</v>
      </c>
      <c r="L2008">
        <v>83</v>
      </c>
      <c r="M2008">
        <v>77</v>
      </c>
      <c r="N2008">
        <v>88</v>
      </c>
      <c r="O2008">
        <v>5</v>
      </c>
      <c r="P2008">
        <v>1017</v>
      </c>
      <c r="Q2008">
        <v>64</v>
      </c>
      <c r="R2008">
        <v>75</v>
      </c>
      <c r="S2008">
        <v>1.3</v>
      </c>
      <c r="T2008">
        <v>10</v>
      </c>
      <c r="U2008">
        <v>0.60336527079033897</v>
      </c>
      <c r="V2008" t="s">
        <v>830</v>
      </c>
      <c r="W2008">
        <v>505122</v>
      </c>
      <c r="X2008">
        <v>6566165</v>
      </c>
    </row>
    <row r="2009" spans="1:24" x14ac:dyDescent="0.25">
      <c r="A2009" t="s">
        <v>1344</v>
      </c>
      <c r="B2009" t="s">
        <v>4462</v>
      </c>
      <c r="C2009" t="s">
        <v>3224</v>
      </c>
      <c r="D2009">
        <v>20161105</v>
      </c>
      <c r="E2009" s="6">
        <v>42679.842361111114</v>
      </c>
      <c r="F2009" s="4">
        <v>42679.842361111114</v>
      </c>
      <c r="G2009" s="5">
        <v>42679.842361111114</v>
      </c>
      <c r="H2009">
        <v>310</v>
      </c>
      <c r="I2009">
        <v>35.400077090000003</v>
      </c>
      <c r="J2009">
        <v>-87.512772830000003</v>
      </c>
      <c r="K2009">
        <v>55</v>
      </c>
      <c r="L2009">
        <v>69</v>
      </c>
      <c r="M2009">
        <v>62</v>
      </c>
      <c r="N2009">
        <v>45</v>
      </c>
      <c r="O2009">
        <v>7</v>
      </c>
      <c r="P2009">
        <v>1026</v>
      </c>
      <c r="Q2009">
        <v>44</v>
      </c>
      <c r="R2009">
        <v>57</v>
      </c>
      <c r="S2009">
        <v>0</v>
      </c>
      <c r="T2009">
        <v>10</v>
      </c>
      <c r="U2009">
        <v>0.30723762893201401</v>
      </c>
      <c r="V2009" t="s">
        <v>830</v>
      </c>
      <c r="W2009">
        <v>505122</v>
      </c>
      <c r="X2009">
        <v>6565934</v>
      </c>
    </row>
    <row r="2010" spans="1:24" x14ac:dyDescent="0.25">
      <c r="A2010" t="s">
        <v>1344</v>
      </c>
      <c r="B2010" t="s">
        <v>4462</v>
      </c>
      <c r="C2010" t="s">
        <v>3204</v>
      </c>
      <c r="D2010">
        <v>20160508</v>
      </c>
      <c r="E2010" s="6">
        <v>42498.579861111109</v>
      </c>
      <c r="F2010" s="4">
        <v>42498.579861111109</v>
      </c>
      <c r="G2010" s="5">
        <v>42498.579861111109</v>
      </c>
      <c r="H2010">
        <v>129</v>
      </c>
      <c r="I2010">
        <v>35.400070540000002</v>
      </c>
      <c r="J2010">
        <v>-87.512771490000006</v>
      </c>
      <c r="K2010">
        <v>27</v>
      </c>
      <c r="L2010">
        <v>82</v>
      </c>
      <c r="M2010">
        <v>55</v>
      </c>
      <c r="N2010">
        <v>236</v>
      </c>
      <c r="O2010">
        <v>12</v>
      </c>
      <c r="P2010">
        <v>1015</v>
      </c>
      <c r="Q2010">
        <v>54</v>
      </c>
      <c r="R2010">
        <v>72</v>
      </c>
      <c r="S2010">
        <v>0</v>
      </c>
      <c r="T2010">
        <v>10</v>
      </c>
      <c r="U2010">
        <v>4.9073270755591397E-2</v>
      </c>
      <c r="V2010" t="s">
        <v>830</v>
      </c>
      <c r="W2010">
        <v>505122</v>
      </c>
      <c r="X2010">
        <v>6565232</v>
      </c>
    </row>
    <row r="2011" spans="1:24" x14ac:dyDescent="0.25">
      <c r="A2011" t="s">
        <v>1344</v>
      </c>
      <c r="B2011" t="s">
        <v>4462</v>
      </c>
      <c r="C2011" t="s">
        <v>3525</v>
      </c>
      <c r="D2011">
        <v>20170701</v>
      </c>
      <c r="E2011" s="6">
        <v>42917.599270833336</v>
      </c>
      <c r="F2011" s="4">
        <v>42917.599270833336</v>
      </c>
      <c r="G2011" s="5">
        <v>42917.599270833336</v>
      </c>
      <c r="H2011">
        <v>182</v>
      </c>
      <c r="I2011">
        <v>35.400215150000001</v>
      </c>
      <c r="J2011">
        <v>-87.512695309999998</v>
      </c>
      <c r="K2011">
        <v>68</v>
      </c>
      <c r="L2011">
        <v>87</v>
      </c>
      <c r="M2011">
        <v>90</v>
      </c>
      <c r="N2011">
        <v>261</v>
      </c>
      <c r="O2011">
        <v>8</v>
      </c>
      <c r="P2011">
        <v>1017</v>
      </c>
      <c r="Q2011">
        <v>74</v>
      </c>
      <c r="R2011">
        <v>86</v>
      </c>
      <c r="S2011">
        <v>8.6</v>
      </c>
      <c r="T2011">
        <v>5</v>
      </c>
      <c r="U2011">
        <v>0.55922200105184505</v>
      </c>
      <c r="V2011" t="s">
        <v>830</v>
      </c>
      <c r="W2011">
        <v>505122</v>
      </c>
      <c r="X2011">
        <v>6874174</v>
      </c>
    </row>
    <row r="2012" spans="1:24" x14ac:dyDescent="0.25">
      <c r="A2012" t="s">
        <v>1344</v>
      </c>
      <c r="B2012" t="s">
        <v>4462</v>
      </c>
      <c r="C2012" t="s">
        <v>3523</v>
      </c>
      <c r="D2012">
        <v>20170701</v>
      </c>
      <c r="E2012" s="6">
        <v>42917.60261574074</v>
      </c>
      <c r="F2012" s="4">
        <v>42917.60261574074</v>
      </c>
      <c r="G2012" s="5">
        <v>42917.60261574074</v>
      </c>
      <c r="H2012">
        <v>182</v>
      </c>
      <c r="I2012">
        <v>35.400146479999997</v>
      </c>
      <c r="J2012">
        <v>-87.512619020000002</v>
      </c>
      <c r="K2012">
        <v>68</v>
      </c>
      <c r="L2012">
        <v>87</v>
      </c>
      <c r="M2012">
        <v>90</v>
      </c>
      <c r="N2012">
        <v>261</v>
      </c>
      <c r="O2012">
        <v>8</v>
      </c>
      <c r="P2012">
        <v>1017</v>
      </c>
      <c r="Q2012">
        <v>74</v>
      </c>
      <c r="R2012">
        <v>86</v>
      </c>
      <c r="S2012">
        <v>8.6</v>
      </c>
      <c r="T2012">
        <v>5</v>
      </c>
      <c r="U2012">
        <v>0.55955090971264398</v>
      </c>
      <c r="V2012" t="s">
        <v>830</v>
      </c>
      <c r="W2012">
        <v>505122</v>
      </c>
      <c r="X2012">
        <v>6874127</v>
      </c>
    </row>
    <row r="2013" spans="1:24" x14ac:dyDescent="0.25">
      <c r="A2013" t="s">
        <v>1344</v>
      </c>
      <c r="B2013" t="s">
        <v>4462</v>
      </c>
      <c r="C2013" t="s">
        <v>3526</v>
      </c>
      <c r="D2013">
        <v>20170701</v>
      </c>
      <c r="E2013" s="6">
        <v>42917.597812499997</v>
      </c>
      <c r="F2013" s="4">
        <v>42917.597812499997</v>
      </c>
      <c r="G2013" s="5">
        <v>42917.597812499997</v>
      </c>
      <c r="H2013">
        <v>182</v>
      </c>
      <c r="I2013">
        <v>35.400146479999997</v>
      </c>
      <c r="J2013">
        <v>-87.512557979999997</v>
      </c>
      <c r="K2013">
        <v>68</v>
      </c>
      <c r="L2013">
        <v>87</v>
      </c>
      <c r="M2013">
        <v>90</v>
      </c>
      <c r="N2013">
        <v>261</v>
      </c>
      <c r="O2013">
        <v>8</v>
      </c>
      <c r="P2013">
        <v>1017</v>
      </c>
      <c r="Q2013">
        <v>74</v>
      </c>
      <c r="R2013">
        <v>86</v>
      </c>
      <c r="S2013">
        <v>8.6</v>
      </c>
      <c r="T2013">
        <v>5</v>
      </c>
      <c r="U2013">
        <v>0.55907858387619103</v>
      </c>
      <c r="V2013" t="s">
        <v>830</v>
      </c>
      <c r="W2013">
        <v>505122</v>
      </c>
      <c r="X2013">
        <v>6874185</v>
      </c>
    </row>
    <row r="2014" spans="1:24" x14ac:dyDescent="0.25">
      <c r="A2014" t="s">
        <v>1344</v>
      </c>
      <c r="B2014" t="s">
        <v>4462</v>
      </c>
      <c r="C2014" t="s">
        <v>3524</v>
      </c>
      <c r="D2014">
        <v>20170701</v>
      </c>
      <c r="E2014" s="6">
        <v>42917.600138888891</v>
      </c>
      <c r="F2014" s="4">
        <v>42917.600138888891</v>
      </c>
      <c r="G2014" s="5">
        <v>42917.600138888891</v>
      </c>
      <c r="H2014">
        <v>182</v>
      </c>
      <c r="I2014">
        <v>35.400112149999998</v>
      </c>
      <c r="J2014">
        <v>-87.512519839999996</v>
      </c>
      <c r="K2014">
        <v>68</v>
      </c>
      <c r="L2014">
        <v>87</v>
      </c>
      <c r="M2014">
        <v>90</v>
      </c>
      <c r="N2014">
        <v>261</v>
      </c>
      <c r="O2014">
        <v>8</v>
      </c>
      <c r="P2014">
        <v>1017</v>
      </c>
      <c r="Q2014">
        <v>74</v>
      </c>
      <c r="R2014">
        <v>86</v>
      </c>
      <c r="S2014">
        <v>8.6</v>
      </c>
      <c r="T2014">
        <v>5</v>
      </c>
      <c r="U2014">
        <v>0.55930736335513997</v>
      </c>
      <c r="V2014" t="s">
        <v>830</v>
      </c>
      <c r="W2014">
        <v>505122</v>
      </c>
      <c r="X2014">
        <v>6874163</v>
      </c>
    </row>
    <row r="2015" spans="1:24" x14ac:dyDescent="0.25">
      <c r="A2015" t="s">
        <v>1344</v>
      </c>
      <c r="B2015" t="s">
        <v>4462</v>
      </c>
      <c r="C2015" t="s">
        <v>3192</v>
      </c>
      <c r="D2015">
        <v>20150801</v>
      </c>
      <c r="E2015" s="6">
        <v>42217.774305555555</v>
      </c>
      <c r="F2015" s="4">
        <v>42217.774305555555</v>
      </c>
      <c r="G2015" s="5">
        <v>42217.774305555555</v>
      </c>
      <c r="H2015">
        <v>213</v>
      </c>
      <c r="I2015">
        <v>35.362668329999998</v>
      </c>
      <c r="J2015">
        <v>-87.511359999999996</v>
      </c>
      <c r="K2015">
        <v>5</v>
      </c>
      <c r="L2015">
        <v>94</v>
      </c>
      <c r="M2015">
        <v>57</v>
      </c>
      <c r="N2015">
        <v>36</v>
      </c>
      <c r="O2015">
        <v>9</v>
      </c>
      <c r="P2015">
        <v>1015</v>
      </c>
      <c r="Q2015">
        <v>61</v>
      </c>
      <c r="R2015">
        <v>83</v>
      </c>
      <c r="S2015">
        <v>0</v>
      </c>
      <c r="T2015">
        <v>10</v>
      </c>
      <c r="U2015">
        <v>0.97441458649543</v>
      </c>
      <c r="V2015" t="s">
        <v>830</v>
      </c>
      <c r="W2015">
        <v>505122</v>
      </c>
      <c r="X2015">
        <v>6563795</v>
      </c>
    </row>
    <row r="2016" spans="1:24" x14ac:dyDescent="0.25">
      <c r="A2016" t="s">
        <v>1344</v>
      </c>
      <c r="B2016" t="s">
        <v>4462</v>
      </c>
      <c r="C2016" t="s">
        <v>3578</v>
      </c>
      <c r="D2016">
        <v>20170304</v>
      </c>
      <c r="E2016" s="6">
        <v>42798.865277777775</v>
      </c>
      <c r="F2016" s="4">
        <v>42798.865277777775</v>
      </c>
      <c r="G2016" s="5">
        <v>42798.865277777775</v>
      </c>
      <c r="H2016">
        <v>63</v>
      </c>
      <c r="I2016">
        <v>35.363026339999998</v>
      </c>
      <c r="J2016">
        <v>-87.511274810000003</v>
      </c>
      <c r="K2016">
        <v>11</v>
      </c>
      <c r="L2016">
        <v>63</v>
      </c>
      <c r="M2016">
        <v>41</v>
      </c>
      <c r="N2016">
        <v>185</v>
      </c>
      <c r="O2016">
        <v>9</v>
      </c>
      <c r="P2016">
        <v>1033</v>
      </c>
      <c r="Q2016">
        <v>26</v>
      </c>
      <c r="R2016">
        <v>49</v>
      </c>
      <c r="S2016">
        <v>0</v>
      </c>
      <c r="T2016">
        <v>10</v>
      </c>
      <c r="U2016">
        <v>0.43095471281633702</v>
      </c>
      <c r="V2016" t="s">
        <v>830</v>
      </c>
      <c r="W2016">
        <v>505122</v>
      </c>
      <c r="X2016">
        <v>6906805</v>
      </c>
    </row>
    <row r="2017" spans="1:24" x14ac:dyDescent="0.25">
      <c r="A2017" t="s">
        <v>1344</v>
      </c>
      <c r="B2017" t="s">
        <v>4462</v>
      </c>
      <c r="C2017" t="s">
        <v>3177</v>
      </c>
      <c r="D2017">
        <v>20150524</v>
      </c>
      <c r="E2017" s="6">
        <v>42148.712500000001</v>
      </c>
      <c r="F2017" s="4">
        <v>42148.712500000001</v>
      </c>
      <c r="G2017" s="5">
        <v>42148.712500000001</v>
      </c>
      <c r="H2017">
        <v>144</v>
      </c>
      <c r="I2017">
        <v>35.365408330000001</v>
      </c>
      <c r="J2017">
        <v>-87.508936669999997</v>
      </c>
      <c r="K2017">
        <v>29</v>
      </c>
      <c r="L2017">
        <v>86</v>
      </c>
      <c r="M2017">
        <v>63</v>
      </c>
      <c r="N2017">
        <v>158</v>
      </c>
      <c r="O2017">
        <v>16</v>
      </c>
      <c r="P2017">
        <v>1021</v>
      </c>
      <c r="Q2017">
        <v>60</v>
      </c>
      <c r="R2017">
        <v>76</v>
      </c>
      <c r="S2017">
        <v>0.7</v>
      </c>
      <c r="T2017">
        <v>10</v>
      </c>
      <c r="U2017">
        <v>0.40658417130567098</v>
      </c>
      <c r="V2017" t="s">
        <v>830</v>
      </c>
      <c r="W2017">
        <v>505122</v>
      </c>
      <c r="X2017">
        <v>6563581</v>
      </c>
    </row>
    <row r="2018" spans="1:24" x14ac:dyDescent="0.25">
      <c r="A2018" t="s">
        <v>1344</v>
      </c>
      <c r="B2018" t="s">
        <v>4462</v>
      </c>
      <c r="C2018" t="s">
        <v>3520</v>
      </c>
      <c r="D2018">
        <v>20170701</v>
      </c>
      <c r="E2018" s="6">
        <v>42917.666979166665</v>
      </c>
      <c r="F2018" s="4">
        <v>42917.666979166665</v>
      </c>
      <c r="G2018" s="5">
        <v>42917.666979166665</v>
      </c>
      <c r="H2018">
        <v>182</v>
      </c>
      <c r="I2018">
        <v>35.439147949999999</v>
      </c>
      <c r="J2018">
        <v>-87.475387569999995</v>
      </c>
      <c r="K2018">
        <v>68</v>
      </c>
      <c r="L2018">
        <v>87</v>
      </c>
      <c r="M2018">
        <v>90</v>
      </c>
      <c r="N2018">
        <v>261</v>
      </c>
      <c r="O2018">
        <v>8</v>
      </c>
      <c r="P2018">
        <v>1017</v>
      </c>
      <c r="Q2018">
        <v>74</v>
      </c>
      <c r="R2018">
        <v>86</v>
      </c>
      <c r="S2018">
        <v>8.6</v>
      </c>
      <c r="T2018">
        <v>5</v>
      </c>
      <c r="U2018">
        <v>0.56586877784745804</v>
      </c>
      <c r="V2018" t="s">
        <v>830</v>
      </c>
      <c r="W2018">
        <v>505122</v>
      </c>
      <c r="X2018">
        <v>6874094</v>
      </c>
    </row>
    <row r="2019" spans="1:24" x14ac:dyDescent="0.25">
      <c r="A2019" t="s">
        <v>1344</v>
      </c>
      <c r="B2019" t="s">
        <v>4462</v>
      </c>
      <c r="C2019" t="s">
        <v>3518</v>
      </c>
      <c r="D2019">
        <v>20170701</v>
      </c>
      <c r="E2019" s="6">
        <v>42917.678229166668</v>
      </c>
      <c r="F2019" s="4">
        <v>42917.678229166668</v>
      </c>
      <c r="G2019" s="5">
        <v>42917.678229166668</v>
      </c>
      <c r="H2019">
        <v>182</v>
      </c>
      <c r="I2019">
        <v>35.439025880000003</v>
      </c>
      <c r="J2019">
        <v>-87.475318909999999</v>
      </c>
      <c r="K2019">
        <v>68</v>
      </c>
      <c r="L2019">
        <v>87</v>
      </c>
      <c r="M2019">
        <v>90</v>
      </c>
      <c r="N2019">
        <v>261</v>
      </c>
      <c r="O2019">
        <v>8</v>
      </c>
      <c r="P2019">
        <v>1017</v>
      </c>
      <c r="Q2019">
        <v>74</v>
      </c>
      <c r="R2019">
        <v>86</v>
      </c>
      <c r="S2019">
        <v>8.6</v>
      </c>
      <c r="T2019">
        <v>5</v>
      </c>
      <c r="U2019">
        <v>0.566970878745511</v>
      </c>
      <c r="V2019" t="s">
        <v>830</v>
      </c>
      <c r="W2019">
        <v>505122</v>
      </c>
      <c r="X2019">
        <v>6874080</v>
      </c>
    </row>
    <row r="2020" spans="1:24" x14ac:dyDescent="0.25">
      <c r="A2020" t="s">
        <v>1344</v>
      </c>
      <c r="B2020" t="s">
        <v>4462</v>
      </c>
      <c r="C2020" t="s">
        <v>3360</v>
      </c>
      <c r="D2020">
        <v>20170617</v>
      </c>
      <c r="E2020" s="6">
        <v>42903.591469907406</v>
      </c>
      <c r="F2020" s="4">
        <v>42903.591469907406</v>
      </c>
      <c r="G2020" s="5">
        <v>42903.591469907406</v>
      </c>
      <c r="H2020">
        <v>168</v>
      </c>
      <c r="I2020">
        <v>34.340007780000001</v>
      </c>
      <c r="J2020">
        <v>-87.471107480000001</v>
      </c>
      <c r="K2020">
        <v>39</v>
      </c>
      <c r="L2020">
        <v>86</v>
      </c>
      <c r="M2020">
        <v>78</v>
      </c>
      <c r="N2020">
        <v>202</v>
      </c>
      <c r="O2020">
        <v>4</v>
      </c>
      <c r="P2020">
        <v>1010</v>
      </c>
      <c r="Q2020">
        <v>69</v>
      </c>
      <c r="R2020">
        <v>79</v>
      </c>
      <c r="S2020">
        <v>0.1</v>
      </c>
      <c r="T2020">
        <v>9</v>
      </c>
      <c r="U2020">
        <v>0.49053692267495502</v>
      </c>
      <c r="V2020" t="s">
        <v>830</v>
      </c>
      <c r="W2020">
        <v>505122</v>
      </c>
      <c r="X2020">
        <v>6700022</v>
      </c>
    </row>
    <row r="2021" spans="1:24" x14ac:dyDescent="0.25">
      <c r="A2021" t="s">
        <v>1344</v>
      </c>
      <c r="B2021" t="s">
        <v>4462</v>
      </c>
      <c r="C2021" t="s">
        <v>3361</v>
      </c>
      <c r="D2021">
        <v>20170617</v>
      </c>
      <c r="E2021" s="6">
        <v>42903.586226851854</v>
      </c>
      <c r="F2021" s="4">
        <v>42903.586226851854</v>
      </c>
      <c r="G2021" s="5">
        <v>42903.586226851854</v>
      </c>
      <c r="H2021">
        <v>168</v>
      </c>
      <c r="I2021">
        <v>34.340007780000001</v>
      </c>
      <c r="J2021">
        <v>-87.471107480000001</v>
      </c>
      <c r="K2021">
        <v>39</v>
      </c>
      <c r="L2021">
        <v>86</v>
      </c>
      <c r="M2021">
        <v>78</v>
      </c>
      <c r="N2021">
        <v>202</v>
      </c>
      <c r="O2021">
        <v>4</v>
      </c>
      <c r="P2021">
        <v>1010</v>
      </c>
      <c r="Q2021">
        <v>69</v>
      </c>
      <c r="R2021">
        <v>79</v>
      </c>
      <c r="S2021">
        <v>0.1</v>
      </c>
      <c r="T2021">
        <v>9</v>
      </c>
      <c r="U2021">
        <v>0.491103201547335</v>
      </c>
      <c r="V2021" t="s">
        <v>830</v>
      </c>
      <c r="W2021">
        <v>505122</v>
      </c>
      <c r="X2021">
        <v>6702137</v>
      </c>
    </row>
    <row r="2022" spans="1:24" x14ac:dyDescent="0.25">
      <c r="A2022" t="s">
        <v>1344</v>
      </c>
      <c r="B2022" t="s">
        <v>4462</v>
      </c>
      <c r="C2022" t="s">
        <v>3201</v>
      </c>
      <c r="D2022">
        <v>20160416</v>
      </c>
      <c r="E2022" s="6">
        <v>42476.591666666667</v>
      </c>
      <c r="F2022" s="4">
        <v>42476.591666666667</v>
      </c>
      <c r="G2022" s="5">
        <v>42476.591666666667</v>
      </c>
      <c r="H2022">
        <v>107</v>
      </c>
      <c r="I2022">
        <v>35.416944440000002</v>
      </c>
      <c r="J2022">
        <v>-87.405277780000006</v>
      </c>
      <c r="K2022">
        <v>49</v>
      </c>
      <c r="L2022">
        <v>73</v>
      </c>
      <c r="M2022">
        <v>75</v>
      </c>
      <c r="N2022">
        <v>110</v>
      </c>
      <c r="O2022">
        <v>12</v>
      </c>
      <c r="P2022">
        <v>1024</v>
      </c>
      <c r="Q2022">
        <v>49</v>
      </c>
      <c r="R2022">
        <v>61</v>
      </c>
      <c r="S2022">
        <v>0.7</v>
      </c>
      <c r="T2022">
        <v>7</v>
      </c>
      <c r="U2022">
        <v>0.73817974478075299</v>
      </c>
      <c r="V2022" t="s">
        <v>830</v>
      </c>
      <c r="W2022">
        <v>505122</v>
      </c>
      <c r="X2022">
        <v>6565002</v>
      </c>
    </row>
    <row r="2023" spans="1:24" x14ac:dyDescent="0.25">
      <c r="A2023" t="s">
        <v>1344</v>
      </c>
      <c r="B2023" t="s">
        <v>4462</v>
      </c>
      <c r="C2023" t="s">
        <v>3357</v>
      </c>
      <c r="D2023">
        <v>20170617</v>
      </c>
      <c r="E2023" s="6">
        <v>42903.671053240738</v>
      </c>
      <c r="F2023" s="4">
        <v>42903.671053240738</v>
      </c>
      <c r="G2023" s="5">
        <v>42903.671053240738</v>
      </c>
      <c r="H2023">
        <v>168</v>
      </c>
      <c r="I2023">
        <v>34.285743709999998</v>
      </c>
      <c r="J2023">
        <v>-87.399337770000002</v>
      </c>
      <c r="K2023">
        <v>39</v>
      </c>
      <c r="L2023">
        <v>86</v>
      </c>
      <c r="M2023">
        <v>78</v>
      </c>
      <c r="N2023">
        <v>202</v>
      </c>
      <c r="O2023">
        <v>4</v>
      </c>
      <c r="P2023">
        <v>1010</v>
      </c>
      <c r="Q2023">
        <v>69</v>
      </c>
      <c r="R2023">
        <v>79</v>
      </c>
      <c r="S2023">
        <v>0.1</v>
      </c>
      <c r="T2023">
        <v>9</v>
      </c>
      <c r="U2023">
        <v>0.481930697374785</v>
      </c>
      <c r="V2023" t="s">
        <v>830</v>
      </c>
      <c r="W2023">
        <v>505122</v>
      </c>
      <c r="X2023">
        <v>6699565</v>
      </c>
    </row>
    <row r="2024" spans="1:24" x14ac:dyDescent="0.25">
      <c r="A2024" t="s">
        <v>1344</v>
      </c>
      <c r="B2024" t="s">
        <v>4462</v>
      </c>
      <c r="C2024" t="s">
        <v>3348</v>
      </c>
      <c r="D2024">
        <v>20170617</v>
      </c>
      <c r="E2024" s="6">
        <v>42903.737592592595</v>
      </c>
      <c r="F2024" s="4">
        <v>42903.737592592595</v>
      </c>
      <c r="G2024" s="5">
        <v>42903.737592592595</v>
      </c>
      <c r="H2024">
        <v>168</v>
      </c>
      <c r="I2024">
        <v>34.338714600000003</v>
      </c>
      <c r="J2024">
        <v>-87.388023380000007</v>
      </c>
      <c r="K2024">
        <v>6</v>
      </c>
      <c r="L2024">
        <v>88</v>
      </c>
      <c r="M2024">
        <v>74</v>
      </c>
      <c r="N2024">
        <v>196</v>
      </c>
      <c r="O2024">
        <v>4</v>
      </c>
      <c r="P2024">
        <v>1010</v>
      </c>
      <c r="Q2024">
        <v>69</v>
      </c>
      <c r="R2024">
        <v>81</v>
      </c>
      <c r="S2024">
        <v>0</v>
      </c>
      <c r="T2024">
        <v>9</v>
      </c>
      <c r="U2024">
        <v>0.47472072998342801</v>
      </c>
      <c r="V2024" t="s">
        <v>830</v>
      </c>
      <c r="W2024">
        <v>505122</v>
      </c>
      <c r="X2024">
        <v>6699474</v>
      </c>
    </row>
    <row r="2025" spans="1:24" x14ac:dyDescent="0.25">
      <c r="A2025" t="s">
        <v>1344</v>
      </c>
      <c r="B2025" t="s">
        <v>4462</v>
      </c>
      <c r="C2025" t="s">
        <v>3156</v>
      </c>
      <c r="D2025">
        <v>20150411</v>
      </c>
      <c r="E2025" s="6">
        <v>42105.763888888891</v>
      </c>
      <c r="F2025" s="4">
        <v>42105.763888888891</v>
      </c>
      <c r="G2025" s="5">
        <v>42105.763888888891</v>
      </c>
      <c r="H2025">
        <v>101</v>
      </c>
      <c r="I2025">
        <v>35.397354999999997</v>
      </c>
      <c r="J2025">
        <v>-87.386708330000005</v>
      </c>
      <c r="K2025">
        <v>3</v>
      </c>
      <c r="L2025">
        <v>73</v>
      </c>
      <c r="M2025">
        <v>68</v>
      </c>
      <c r="N2025">
        <v>42</v>
      </c>
      <c r="O2025">
        <v>9</v>
      </c>
      <c r="P2025">
        <v>1023</v>
      </c>
      <c r="Q2025">
        <v>45</v>
      </c>
      <c r="R2025">
        <v>60</v>
      </c>
      <c r="S2025">
        <v>0</v>
      </c>
      <c r="T2025">
        <v>10</v>
      </c>
      <c r="U2025">
        <v>0.54507350164788204</v>
      </c>
      <c r="V2025" t="s">
        <v>830</v>
      </c>
      <c r="W2025">
        <v>505122</v>
      </c>
      <c r="X2025">
        <v>6563356</v>
      </c>
    </row>
    <row r="2026" spans="1:24" x14ac:dyDescent="0.25">
      <c r="A2026" t="s">
        <v>1344</v>
      </c>
      <c r="B2026" t="s">
        <v>4462</v>
      </c>
      <c r="C2026" t="s">
        <v>3165</v>
      </c>
      <c r="D2026">
        <v>20150509</v>
      </c>
      <c r="E2026" s="6">
        <v>42133.60833333333</v>
      </c>
      <c r="F2026" s="4">
        <v>42133.60833333333</v>
      </c>
      <c r="G2026" s="5">
        <v>42133.60833333333</v>
      </c>
      <c r="H2026">
        <v>129</v>
      </c>
      <c r="I2026">
        <v>35.397026670000002</v>
      </c>
      <c r="J2026">
        <v>-87.382001669999994</v>
      </c>
      <c r="K2026">
        <v>45</v>
      </c>
      <c r="L2026">
        <v>88</v>
      </c>
      <c r="M2026">
        <v>82</v>
      </c>
      <c r="N2026">
        <v>222</v>
      </c>
      <c r="O2026">
        <v>6</v>
      </c>
      <c r="P2026">
        <v>1018</v>
      </c>
      <c r="Q2026">
        <v>68</v>
      </c>
      <c r="R2026">
        <v>78</v>
      </c>
      <c r="S2026">
        <v>7.1</v>
      </c>
      <c r="T2026">
        <v>10</v>
      </c>
      <c r="U2026">
        <v>0.70143323306707395</v>
      </c>
      <c r="V2026" t="s">
        <v>830</v>
      </c>
      <c r="W2026">
        <v>505122</v>
      </c>
      <c r="X2026">
        <v>6563548</v>
      </c>
    </row>
    <row r="2027" spans="1:24" x14ac:dyDescent="0.25">
      <c r="A2027" t="s">
        <v>1344</v>
      </c>
      <c r="B2027" t="s">
        <v>4462</v>
      </c>
      <c r="C2027" t="s">
        <v>3352</v>
      </c>
      <c r="D2027">
        <v>20170617</v>
      </c>
      <c r="E2027" s="6">
        <v>42904.125601851854</v>
      </c>
      <c r="F2027" s="4">
        <v>42904.125601851854</v>
      </c>
      <c r="G2027" s="5">
        <v>42904.125601851854</v>
      </c>
      <c r="H2027">
        <v>169</v>
      </c>
      <c r="I2027">
        <v>34.329842999999997</v>
      </c>
      <c r="J2027">
        <v>-87.377148270000006</v>
      </c>
      <c r="K2027">
        <v>6</v>
      </c>
      <c r="L2027">
        <v>88</v>
      </c>
      <c r="M2027">
        <v>74</v>
      </c>
      <c r="N2027">
        <v>196</v>
      </c>
      <c r="O2027">
        <v>4</v>
      </c>
      <c r="P2027">
        <v>1010</v>
      </c>
      <c r="Q2027">
        <v>69</v>
      </c>
      <c r="R2027">
        <v>81</v>
      </c>
      <c r="S2027">
        <v>0</v>
      </c>
      <c r="T2027">
        <v>9</v>
      </c>
      <c r="U2027">
        <v>0.43249732429096499</v>
      </c>
      <c r="V2027" t="s">
        <v>830</v>
      </c>
      <c r="W2027">
        <v>505122</v>
      </c>
      <c r="X2027">
        <v>6699512</v>
      </c>
    </row>
    <row r="2028" spans="1:24" x14ac:dyDescent="0.25">
      <c r="A2028" t="s">
        <v>1344</v>
      </c>
      <c r="B2028" t="s">
        <v>4462</v>
      </c>
      <c r="C2028" t="s">
        <v>3356</v>
      </c>
      <c r="D2028">
        <v>20170617</v>
      </c>
      <c r="E2028" s="6">
        <v>42903.701967592591</v>
      </c>
      <c r="F2028" s="4">
        <v>42903.701967592591</v>
      </c>
      <c r="G2028" s="5">
        <v>42903.701967592591</v>
      </c>
      <c r="H2028">
        <v>168</v>
      </c>
      <c r="I2028">
        <v>34.329860689999997</v>
      </c>
      <c r="J2028">
        <v>-87.377128600000006</v>
      </c>
      <c r="K2028">
        <v>6</v>
      </c>
      <c r="L2028">
        <v>88</v>
      </c>
      <c r="M2028">
        <v>74</v>
      </c>
      <c r="N2028">
        <v>196</v>
      </c>
      <c r="O2028">
        <v>4</v>
      </c>
      <c r="P2028">
        <v>1010</v>
      </c>
      <c r="Q2028">
        <v>69</v>
      </c>
      <c r="R2028">
        <v>81</v>
      </c>
      <c r="S2028">
        <v>0</v>
      </c>
      <c r="T2028">
        <v>9</v>
      </c>
      <c r="U2028">
        <v>0.47858245121582699</v>
      </c>
      <c r="V2028" t="s">
        <v>830</v>
      </c>
      <c r="W2028">
        <v>505122</v>
      </c>
      <c r="X2028">
        <v>6699563</v>
      </c>
    </row>
    <row r="2029" spans="1:24" x14ac:dyDescent="0.25">
      <c r="A2029" t="s">
        <v>1344</v>
      </c>
      <c r="B2029" t="s">
        <v>4462</v>
      </c>
      <c r="C2029" t="s">
        <v>4764</v>
      </c>
      <c r="D2029">
        <v>20171021</v>
      </c>
      <c r="E2029" s="6">
        <v>43029.799074074072</v>
      </c>
      <c r="F2029" s="4">
        <v>43029.799074074072</v>
      </c>
      <c r="G2029" s="5">
        <v>43029.799074074072</v>
      </c>
      <c r="H2029">
        <v>294</v>
      </c>
      <c r="I2029">
        <v>35.318992610000002</v>
      </c>
      <c r="J2029">
        <v>-87.296646120000005</v>
      </c>
      <c r="K2029">
        <v>63</v>
      </c>
      <c r="L2029">
        <v>73</v>
      </c>
      <c r="M2029">
        <v>77</v>
      </c>
      <c r="N2029">
        <v>156</v>
      </c>
      <c r="O2029">
        <v>9</v>
      </c>
      <c r="P2029">
        <v>1022</v>
      </c>
      <c r="Q2029">
        <v>54</v>
      </c>
      <c r="R2029">
        <v>62</v>
      </c>
      <c r="S2029">
        <v>0</v>
      </c>
      <c r="T2029">
        <v>10</v>
      </c>
      <c r="U2029">
        <v>4.1518074114504901E-2</v>
      </c>
      <c r="V2029" t="s">
        <v>830</v>
      </c>
      <c r="W2029">
        <v>505122</v>
      </c>
      <c r="X2029">
        <v>8495315</v>
      </c>
    </row>
    <row r="2030" spans="1:24" x14ac:dyDescent="0.25">
      <c r="A2030" t="s">
        <v>1344</v>
      </c>
      <c r="B2030" t="s">
        <v>4462</v>
      </c>
      <c r="C2030" t="s">
        <v>3563</v>
      </c>
      <c r="D2030">
        <v>20170429</v>
      </c>
      <c r="E2030" s="6">
        <v>42854.633333333331</v>
      </c>
      <c r="F2030" s="4">
        <v>42854.633333333331</v>
      </c>
      <c r="G2030" s="5">
        <v>42854.633333333331</v>
      </c>
      <c r="H2030">
        <v>119</v>
      </c>
      <c r="I2030">
        <v>35.01784936</v>
      </c>
      <c r="J2030">
        <v>-87.197971339999995</v>
      </c>
      <c r="K2030">
        <v>32</v>
      </c>
      <c r="L2030">
        <v>83</v>
      </c>
      <c r="M2030">
        <v>73</v>
      </c>
      <c r="N2030">
        <v>171</v>
      </c>
      <c r="O2030">
        <v>18</v>
      </c>
      <c r="P2030">
        <v>1015</v>
      </c>
      <c r="Q2030">
        <v>66</v>
      </c>
      <c r="R2030">
        <v>78</v>
      </c>
      <c r="S2030">
        <v>0.7</v>
      </c>
      <c r="T2030">
        <v>9</v>
      </c>
      <c r="U2030">
        <v>0.142418029146579</v>
      </c>
      <c r="V2030" t="s">
        <v>830</v>
      </c>
      <c r="W2030">
        <v>505122</v>
      </c>
      <c r="X2030">
        <v>6905216</v>
      </c>
    </row>
    <row r="2031" spans="1:24" x14ac:dyDescent="0.25">
      <c r="A2031" t="s">
        <v>1344</v>
      </c>
      <c r="B2031" t="s">
        <v>4462</v>
      </c>
      <c r="C2031" t="s">
        <v>3565</v>
      </c>
      <c r="D2031">
        <v>20170429</v>
      </c>
      <c r="E2031" s="6">
        <v>42854.650694444441</v>
      </c>
      <c r="F2031" s="4">
        <v>42854.650694444441</v>
      </c>
      <c r="G2031" s="5">
        <v>42854.650694444441</v>
      </c>
      <c r="H2031">
        <v>119</v>
      </c>
      <c r="I2031">
        <v>35.017735129999998</v>
      </c>
      <c r="J2031">
        <v>-87.197864060000001</v>
      </c>
      <c r="K2031">
        <v>32</v>
      </c>
      <c r="L2031">
        <v>83</v>
      </c>
      <c r="M2031">
        <v>73</v>
      </c>
      <c r="N2031">
        <v>171</v>
      </c>
      <c r="O2031">
        <v>18</v>
      </c>
      <c r="P2031">
        <v>1015</v>
      </c>
      <c r="Q2031">
        <v>66</v>
      </c>
      <c r="R2031">
        <v>78</v>
      </c>
      <c r="S2031">
        <v>0.7</v>
      </c>
      <c r="T2031">
        <v>9</v>
      </c>
      <c r="U2031">
        <v>0.14387447286204799</v>
      </c>
      <c r="V2031" t="s">
        <v>830</v>
      </c>
      <c r="W2031">
        <v>505122</v>
      </c>
      <c r="X2031">
        <v>6905235</v>
      </c>
    </row>
    <row r="2032" spans="1:24" x14ac:dyDescent="0.25">
      <c r="A2032" t="s">
        <v>1344</v>
      </c>
      <c r="B2032" t="s">
        <v>4462</v>
      </c>
      <c r="C2032" t="s">
        <v>3180</v>
      </c>
      <c r="D2032">
        <v>20150530</v>
      </c>
      <c r="E2032" s="6">
        <v>42154.663194444445</v>
      </c>
      <c r="F2032" s="4">
        <v>42154.663194444445</v>
      </c>
      <c r="G2032" s="5">
        <v>42154.663194444445</v>
      </c>
      <c r="H2032">
        <v>150</v>
      </c>
      <c r="I2032">
        <v>36.08887833</v>
      </c>
      <c r="J2032">
        <v>-87.145606670000006</v>
      </c>
      <c r="K2032">
        <v>29</v>
      </c>
      <c r="L2032">
        <v>84</v>
      </c>
      <c r="M2032">
        <v>82</v>
      </c>
      <c r="N2032">
        <v>179</v>
      </c>
      <c r="O2032">
        <v>12</v>
      </c>
      <c r="P2032">
        <v>1016</v>
      </c>
      <c r="Q2032">
        <v>68</v>
      </c>
      <c r="R2032">
        <v>79</v>
      </c>
      <c r="S2032">
        <v>6.3</v>
      </c>
      <c r="T2032">
        <v>9</v>
      </c>
      <c r="U2032">
        <v>0.90664401620446899</v>
      </c>
      <c r="V2032" t="s">
        <v>830</v>
      </c>
      <c r="W2032">
        <v>505122</v>
      </c>
      <c r="X2032">
        <v>6563588</v>
      </c>
    </row>
    <row r="2033" spans="1:24" x14ac:dyDescent="0.25">
      <c r="A2033" t="s">
        <v>1344</v>
      </c>
      <c r="B2033" t="s">
        <v>4462</v>
      </c>
      <c r="C2033" t="s">
        <v>3173</v>
      </c>
      <c r="D2033">
        <v>20150516</v>
      </c>
      <c r="E2033" s="6">
        <v>42140.811111111114</v>
      </c>
      <c r="F2033" s="4">
        <v>42140.811111111114</v>
      </c>
      <c r="G2033" s="5">
        <v>42140.811111111114</v>
      </c>
      <c r="H2033">
        <v>136</v>
      </c>
      <c r="I2033">
        <v>36.090409999999999</v>
      </c>
      <c r="J2033">
        <v>-87.145123330000004</v>
      </c>
      <c r="K2033">
        <v>70</v>
      </c>
      <c r="L2033">
        <v>81</v>
      </c>
      <c r="M2033">
        <v>92</v>
      </c>
      <c r="N2033">
        <v>176</v>
      </c>
      <c r="O2033">
        <v>11</v>
      </c>
      <c r="P2033">
        <v>1019</v>
      </c>
      <c r="Q2033">
        <v>69</v>
      </c>
      <c r="R2033">
        <v>75</v>
      </c>
      <c r="S2033">
        <v>12.5</v>
      </c>
      <c r="T2033">
        <v>9</v>
      </c>
      <c r="U2033">
        <v>2.5193435192740799E-2</v>
      </c>
      <c r="V2033" t="s">
        <v>830</v>
      </c>
      <c r="W2033">
        <v>505122</v>
      </c>
      <c r="X2033">
        <v>6563572</v>
      </c>
    </row>
    <row r="2034" spans="1:24" x14ac:dyDescent="0.25">
      <c r="A2034" t="s">
        <v>1344</v>
      </c>
      <c r="B2034" t="s">
        <v>4462</v>
      </c>
      <c r="C2034" t="s">
        <v>3167</v>
      </c>
      <c r="D2034">
        <v>20150510</v>
      </c>
      <c r="E2034" s="6">
        <v>42134.838888888888</v>
      </c>
      <c r="F2034" s="4">
        <v>42134.838888888888</v>
      </c>
      <c r="G2034" s="5">
        <v>42134.838888888888</v>
      </c>
      <c r="H2034">
        <v>130</v>
      </c>
      <c r="I2034">
        <v>36.090420000000002</v>
      </c>
      <c r="J2034">
        <v>-87.144959999999998</v>
      </c>
      <c r="K2034">
        <v>30</v>
      </c>
      <c r="L2034">
        <v>87</v>
      </c>
      <c r="M2034">
        <v>79</v>
      </c>
      <c r="N2034">
        <v>168</v>
      </c>
      <c r="O2034">
        <v>9</v>
      </c>
      <c r="P2034">
        <v>1017</v>
      </c>
      <c r="Q2034">
        <v>66</v>
      </c>
      <c r="R2034">
        <v>78</v>
      </c>
      <c r="S2034">
        <v>1</v>
      </c>
      <c r="T2034">
        <v>8</v>
      </c>
      <c r="U2034">
        <v>0.56981489836558097</v>
      </c>
      <c r="V2034" t="s">
        <v>830</v>
      </c>
      <c r="W2034">
        <v>505122</v>
      </c>
      <c r="X2034">
        <v>6563561</v>
      </c>
    </row>
    <row r="2035" spans="1:24" x14ac:dyDescent="0.25">
      <c r="A2035" t="s">
        <v>1344</v>
      </c>
      <c r="B2035" t="s">
        <v>4462</v>
      </c>
      <c r="C2035" t="s">
        <v>3158</v>
      </c>
      <c r="D2035">
        <v>20150425</v>
      </c>
      <c r="E2035" s="6">
        <v>42119.647222222222</v>
      </c>
      <c r="F2035" s="4">
        <v>42119.647222222222</v>
      </c>
      <c r="G2035" s="5">
        <v>42119.647222222222</v>
      </c>
      <c r="H2035">
        <v>115</v>
      </c>
      <c r="I2035">
        <v>36.096726670000002</v>
      </c>
      <c r="J2035">
        <v>-87.139259999999993</v>
      </c>
      <c r="K2035">
        <v>41</v>
      </c>
      <c r="L2035">
        <v>85</v>
      </c>
      <c r="M2035">
        <v>80</v>
      </c>
      <c r="N2035">
        <v>227</v>
      </c>
      <c r="O2035">
        <v>17</v>
      </c>
      <c r="P2035">
        <v>1004</v>
      </c>
      <c r="Q2035">
        <v>61</v>
      </c>
      <c r="R2035">
        <v>73</v>
      </c>
      <c r="S2035">
        <v>5.6</v>
      </c>
      <c r="T2035">
        <v>8</v>
      </c>
      <c r="U2035">
        <v>0.468481221420748</v>
      </c>
      <c r="V2035" t="s">
        <v>830</v>
      </c>
      <c r="W2035">
        <v>505122</v>
      </c>
      <c r="X2035">
        <v>6563361</v>
      </c>
    </row>
    <row r="2036" spans="1:24" x14ac:dyDescent="0.25">
      <c r="A2036" t="s">
        <v>1344</v>
      </c>
      <c r="B2036" t="s">
        <v>4462</v>
      </c>
      <c r="C2036" t="s">
        <v>3162</v>
      </c>
      <c r="D2036">
        <v>20150503</v>
      </c>
      <c r="E2036" s="6">
        <v>42127.78125</v>
      </c>
      <c r="F2036" s="4">
        <v>42127.78125</v>
      </c>
      <c r="G2036" s="5">
        <v>42127.78125</v>
      </c>
      <c r="H2036">
        <v>123</v>
      </c>
      <c r="I2036">
        <v>36.069076670000001</v>
      </c>
      <c r="J2036">
        <v>-87.081816669999995</v>
      </c>
      <c r="K2036">
        <v>9</v>
      </c>
      <c r="L2036">
        <v>82</v>
      </c>
      <c r="M2036">
        <v>68</v>
      </c>
      <c r="N2036">
        <v>196</v>
      </c>
      <c r="O2036">
        <v>6</v>
      </c>
      <c r="P2036">
        <v>1019</v>
      </c>
      <c r="Q2036">
        <v>53</v>
      </c>
      <c r="R2036">
        <v>70</v>
      </c>
      <c r="S2036">
        <v>0</v>
      </c>
      <c r="T2036">
        <v>10</v>
      </c>
      <c r="U2036">
        <v>0.99822709728071102</v>
      </c>
      <c r="V2036" t="s">
        <v>830</v>
      </c>
      <c r="W2036">
        <v>505122</v>
      </c>
      <c r="X2036">
        <v>6563538</v>
      </c>
    </row>
    <row r="2037" spans="1:24" x14ac:dyDescent="0.25">
      <c r="A2037" t="s">
        <v>1344</v>
      </c>
      <c r="B2037" t="s">
        <v>4462</v>
      </c>
      <c r="C2037" t="s">
        <v>3188</v>
      </c>
      <c r="D2037">
        <v>20150712</v>
      </c>
      <c r="E2037" s="6">
        <v>42197.776388888888</v>
      </c>
      <c r="F2037" s="4">
        <v>42197.776388888888</v>
      </c>
      <c r="G2037" s="5">
        <v>42197.776388888888</v>
      </c>
      <c r="H2037">
        <v>193</v>
      </c>
      <c r="I2037">
        <v>36.077462619999999</v>
      </c>
      <c r="J2037">
        <v>-87.080640790000004</v>
      </c>
      <c r="K2037">
        <v>13</v>
      </c>
      <c r="L2037">
        <v>95</v>
      </c>
      <c r="M2037">
        <v>77</v>
      </c>
      <c r="N2037">
        <v>164</v>
      </c>
      <c r="O2037">
        <v>5</v>
      </c>
      <c r="P2037">
        <v>1017</v>
      </c>
      <c r="Q2037">
        <v>75</v>
      </c>
      <c r="R2037">
        <v>94</v>
      </c>
      <c r="S2037">
        <v>7.7</v>
      </c>
      <c r="T2037">
        <v>10</v>
      </c>
      <c r="U2037">
        <v>0.11804742987486599</v>
      </c>
      <c r="V2037" t="s">
        <v>830</v>
      </c>
      <c r="W2037">
        <v>505122</v>
      </c>
      <c r="X2037">
        <v>6563719</v>
      </c>
    </row>
    <row r="2038" spans="1:24" x14ac:dyDescent="0.25">
      <c r="A2038" t="s">
        <v>1344</v>
      </c>
      <c r="B2038" t="s">
        <v>4462</v>
      </c>
      <c r="C2038" t="s">
        <v>3211</v>
      </c>
      <c r="D2038">
        <v>20160601</v>
      </c>
      <c r="E2038" s="6">
        <v>42522.368055555555</v>
      </c>
      <c r="F2038" s="4">
        <v>42522.368055555555</v>
      </c>
      <c r="G2038" s="5">
        <v>42522.368055555555</v>
      </c>
      <c r="H2038">
        <v>153</v>
      </c>
      <c r="I2038">
        <v>36.019938330000002</v>
      </c>
      <c r="J2038">
        <v>-87.028644999999997</v>
      </c>
      <c r="K2038">
        <v>44</v>
      </c>
      <c r="L2038">
        <v>90</v>
      </c>
      <c r="M2038">
        <v>68</v>
      </c>
      <c r="N2038">
        <v>216</v>
      </c>
      <c r="O2038">
        <v>7</v>
      </c>
      <c r="P2038">
        <v>1013</v>
      </c>
      <c r="Q2038">
        <v>66</v>
      </c>
      <c r="R2038">
        <v>80</v>
      </c>
      <c r="S2038">
        <v>0.3</v>
      </c>
      <c r="T2038">
        <v>10</v>
      </c>
      <c r="U2038">
        <v>0.194544965712802</v>
      </c>
      <c r="V2038" t="s">
        <v>830</v>
      </c>
      <c r="W2038">
        <v>505122</v>
      </c>
      <c r="X2038">
        <v>6565570</v>
      </c>
    </row>
    <row r="2039" spans="1:24" x14ac:dyDescent="0.25">
      <c r="A2039" t="s">
        <v>1344</v>
      </c>
      <c r="B2039" t="s">
        <v>4462</v>
      </c>
      <c r="C2039" t="s">
        <v>3182</v>
      </c>
      <c r="D2039">
        <v>20150531</v>
      </c>
      <c r="E2039" s="6">
        <v>42155.635416666664</v>
      </c>
      <c r="F2039" s="4">
        <v>42155.635416666664</v>
      </c>
      <c r="G2039" s="5">
        <v>42155.635416666664</v>
      </c>
      <c r="H2039">
        <v>151</v>
      </c>
      <c r="I2039">
        <v>36.012263330000003</v>
      </c>
      <c r="J2039">
        <v>-87.023031669999995</v>
      </c>
      <c r="K2039">
        <v>60</v>
      </c>
      <c r="L2039">
        <v>81</v>
      </c>
      <c r="M2039">
        <v>92</v>
      </c>
      <c r="N2039">
        <v>171</v>
      </c>
      <c r="O2039">
        <v>6</v>
      </c>
      <c r="P2039">
        <v>1015</v>
      </c>
      <c r="Q2039">
        <v>70</v>
      </c>
      <c r="R2039">
        <v>78</v>
      </c>
      <c r="S2039">
        <v>8.1</v>
      </c>
      <c r="T2039">
        <v>7</v>
      </c>
      <c r="U2039">
        <v>0.95501715815521504</v>
      </c>
      <c r="V2039" t="s">
        <v>830</v>
      </c>
      <c r="W2039">
        <v>505122</v>
      </c>
      <c r="X2039">
        <v>6563595</v>
      </c>
    </row>
    <row r="2040" spans="1:24" x14ac:dyDescent="0.25">
      <c r="A2040" t="s">
        <v>1344</v>
      </c>
      <c r="B2040" t="s">
        <v>4462</v>
      </c>
      <c r="C2040" t="s">
        <v>3187</v>
      </c>
      <c r="D2040">
        <v>20150531</v>
      </c>
      <c r="E2040" s="6">
        <v>42155.790277777778</v>
      </c>
      <c r="F2040" s="4">
        <v>42155.790277777778</v>
      </c>
      <c r="G2040" s="5">
        <v>42155.790277777778</v>
      </c>
      <c r="H2040">
        <v>151</v>
      </c>
      <c r="I2040">
        <v>36.014806669999999</v>
      </c>
      <c r="J2040">
        <v>-87.022395000000003</v>
      </c>
      <c r="K2040">
        <v>60</v>
      </c>
      <c r="L2040">
        <v>81</v>
      </c>
      <c r="M2040">
        <v>92</v>
      </c>
      <c r="N2040">
        <v>171</v>
      </c>
      <c r="O2040">
        <v>6</v>
      </c>
      <c r="P2040">
        <v>1015</v>
      </c>
      <c r="Q2040">
        <v>70</v>
      </c>
      <c r="R2040">
        <v>78</v>
      </c>
      <c r="S2040">
        <v>8.1</v>
      </c>
      <c r="T2040">
        <v>7</v>
      </c>
      <c r="U2040">
        <v>0.96122816986763304</v>
      </c>
      <c r="V2040" t="s">
        <v>830</v>
      </c>
      <c r="W2040">
        <v>505122</v>
      </c>
      <c r="X2040">
        <v>6563600</v>
      </c>
    </row>
    <row r="2041" spans="1:24" x14ac:dyDescent="0.25">
      <c r="A2041" t="s">
        <v>1344</v>
      </c>
      <c r="B2041" t="s">
        <v>4462</v>
      </c>
      <c r="C2041" t="s">
        <v>2156</v>
      </c>
      <c r="D2041">
        <v>20160625</v>
      </c>
      <c r="E2041" s="6">
        <v>42546.648553240739</v>
      </c>
      <c r="F2041" s="4">
        <v>42546.648553240739</v>
      </c>
      <c r="G2041" s="5">
        <v>42546.648553240739</v>
      </c>
      <c r="H2041">
        <v>177</v>
      </c>
      <c r="I2041">
        <v>33.365262790000003</v>
      </c>
      <c r="J2041">
        <v>-86.805682329999996</v>
      </c>
      <c r="K2041">
        <v>41</v>
      </c>
      <c r="L2041">
        <v>94</v>
      </c>
      <c r="M2041">
        <v>65</v>
      </c>
      <c r="N2041">
        <v>279</v>
      </c>
      <c r="O2041">
        <v>4</v>
      </c>
      <c r="P2041">
        <v>1017</v>
      </c>
      <c r="Q2041">
        <v>72</v>
      </c>
      <c r="R2041">
        <v>91</v>
      </c>
      <c r="S2041">
        <v>2.4</v>
      </c>
      <c r="T2041">
        <v>10</v>
      </c>
      <c r="U2041">
        <v>0.72912232799999999</v>
      </c>
      <c r="V2041" t="s">
        <v>2157</v>
      </c>
      <c r="W2041">
        <v>245511</v>
      </c>
      <c r="X2041">
        <v>3519856</v>
      </c>
    </row>
    <row r="2042" spans="1:24" x14ac:dyDescent="0.25">
      <c r="A2042" t="s">
        <v>1344</v>
      </c>
      <c r="B2042" t="s">
        <v>4462</v>
      </c>
      <c r="C2042" t="s">
        <v>3264</v>
      </c>
      <c r="D2042">
        <v>20170527</v>
      </c>
      <c r="E2042" s="6">
        <v>42882.664583333331</v>
      </c>
      <c r="F2042" s="4">
        <v>42882.664583333331</v>
      </c>
      <c r="G2042" s="5">
        <v>42882.664583333331</v>
      </c>
      <c r="H2042">
        <v>147</v>
      </c>
      <c r="I2042">
        <v>33.431871110000003</v>
      </c>
      <c r="J2042">
        <v>-86.713800430000006</v>
      </c>
      <c r="K2042">
        <v>35</v>
      </c>
      <c r="L2042">
        <v>85</v>
      </c>
      <c r="M2042">
        <v>71</v>
      </c>
      <c r="N2042">
        <v>232</v>
      </c>
      <c r="O2042">
        <v>10</v>
      </c>
      <c r="P2042">
        <v>1015</v>
      </c>
      <c r="Q2042">
        <v>65</v>
      </c>
      <c r="R2042">
        <v>77</v>
      </c>
      <c r="S2042">
        <v>0.2</v>
      </c>
      <c r="T2042">
        <v>9</v>
      </c>
      <c r="U2042">
        <v>5.3482216548838599E-2</v>
      </c>
      <c r="V2042" t="s">
        <v>1183</v>
      </c>
      <c r="W2042">
        <v>204678</v>
      </c>
      <c r="X2042">
        <v>6573330</v>
      </c>
    </row>
    <row r="2043" spans="1:24" x14ac:dyDescent="0.25">
      <c r="A2043" t="s">
        <v>1344</v>
      </c>
      <c r="B2043" t="s">
        <v>4462</v>
      </c>
      <c r="C2043" t="s">
        <v>4535</v>
      </c>
      <c r="D2043">
        <v>20170930</v>
      </c>
      <c r="E2043" s="6">
        <v>43008.607685185183</v>
      </c>
      <c r="F2043" s="4">
        <v>43008.607685185183</v>
      </c>
      <c r="G2043" s="5">
        <v>43008.607685185183</v>
      </c>
      <c r="H2043">
        <v>273</v>
      </c>
      <c r="I2043">
        <v>33.51138306</v>
      </c>
      <c r="J2043">
        <v>-86.652511599999997</v>
      </c>
      <c r="K2043">
        <v>47</v>
      </c>
      <c r="L2043">
        <v>76</v>
      </c>
      <c r="M2043">
        <v>63</v>
      </c>
      <c r="N2043">
        <v>58</v>
      </c>
      <c r="O2043">
        <v>10</v>
      </c>
      <c r="P2043">
        <v>1019</v>
      </c>
      <c r="Q2043">
        <v>57</v>
      </c>
      <c r="R2043">
        <v>72</v>
      </c>
      <c r="S2043">
        <v>0</v>
      </c>
      <c r="T2043">
        <v>10</v>
      </c>
      <c r="U2043">
        <v>0.73138241035269702</v>
      </c>
      <c r="V2043" t="s">
        <v>830</v>
      </c>
      <c r="W2043">
        <v>505122</v>
      </c>
      <c r="X2043">
        <v>8198677</v>
      </c>
    </row>
    <row r="2044" spans="1:24" x14ac:dyDescent="0.25">
      <c r="A2044" t="s">
        <v>1344</v>
      </c>
      <c r="B2044" t="s">
        <v>4462</v>
      </c>
      <c r="C2044" t="s">
        <v>4536</v>
      </c>
      <c r="D2044">
        <v>20170930</v>
      </c>
      <c r="E2044" s="6">
        <v>43008.601168981484</v>
      </c>
      <c r="F2044" s="4">
        <v>43008.601168981484</v>
      </c>
      <c r="G2044" s="5">
        <v>43008.601168981484</v>
      </c>
      <c r="H2044">
        <v>273</v>
      </c>
      <c r="I2044">
        <v>33.511554719999999</v>
      </c>
      <c r="J2044">
        <v>-86.652412409999997</v>
      </c>
      <c r="K2044">
        <v>47</v>
      </c>
      <c r="L2044">
        <v>76</v>
      </c>
      <c r="M2044">
        <v>63</v>
      </c>
      <c r="N2044">
        <v>58</v>
      </c>
      <c r="O2044">
        <v>10</v>
      </c>
      <c r="P2044">
        <v>1019</v>
      </c>
      <c r="Q2044">
        <v>57</v>
      </c>
      <c r="R2044">
        <v>72</v>
      </c>
      <c r="S2044">
        <v>0</v>
      </c>
      <c r="T2044">
        <v>10</v>
      </c>
      <c r="U2044">
        <v>0.73081732414757095</v>
      </c>
      <c r="V2044" t="s">
        <v>830</v>
      </c>
      <c r="W2044">
        <v>505122</v>
      </c>
      <c r="X2044">
        <v>8198685</v>
      </c>
    </row>
    <row r="2045" spans="1:24" x14ac:dyDescent="0.25">
      <c r="A2045" t="s">
        <v>1344</v>
      </c>
      <c r="B2045" t="s">
        <v>4462</v>
      </c>
      <c r="C2045" t="s">
        <v>4534</v>
      </c>
      <c r="D2045">
        <v>20170930</v>
      </c>
      <c r="E2045" s="6">
        <v>43008.616261574076</v>
      </c>
      <c r="F2045" s="4">
        <v>43008.616261574076</v>
      </c>
      <c r="G2045" s="5">
        <v>43008.616261574076</v>
      </c>
      <c r="H2045">
        <v>273</v>
      </c>
      <c r="I2045">
        <v>33.511116029999997</v>
      </c>
      <c r="J2045">
        <v>-86.65205383</v>
      </c>
      <c r="K2045">
        <v>47</v>
      </c>
      <c r="L2045">
        <v>76</v>
      </c>
      <c r="M2045">
        <v>63</v>
      </c>
      <c r="N2045">
        <v>58</v>
      </c>
      <c r="O2045">
        <v>10</v>
      </c>
      <c r="P2045">
        <v>1019</v>
      </c>
      <c r="Q2045">
        <v>57</v>
      </c>
      <c r="R2045">
        <v>72</v>
      </c>
      <c r="S2045">
        <v>0</v>
      </c>
      <c r="T2045">
        <v>10</v>
      </c>
      <c r="U2045">
        <v>0.73212571291088102</v>
      </c>
      <c r="V2045" t="s">
        <v>830</v>
      </c>
      <c r="W2045">
        <v>505122</v>
      </c>
      <c r="X2045">
        <v>8198651</v>
      </c>
    </row>
    <row r="2046" spans="1:24" x14ac:dyDescent="0.25">
      <c r="A2046" t="s">
        <v>1344</v>
      </c>
      <c r="B2046" t="s">
        <v>4462</v>
      </c>
      <c r="C2046" t="s">
        <v>4181</v>
      </c>
      <c r="D2046">
        <v>20170827</v>
      </c>
      <c r="E2046" s="6">
        <v>42975.00885416667</v>
      </c>
      <c r="F2046" s="4">
        <v>42975.00885416667</v>
      </c>
      <c r="G2046" s="5">
        <v>42975.00885416667</v>
      </c>
      <c r="H2046">
        <v>240</v>
      </c>
      <c r="I2046">
        <v>36.889190939999999</v>
      </c>
      <c r="J2046">
        <v>-86.376211290000001</v>
      </c>
      <c r="K2046">
        <v>4</v>
      </c>
      <c r="L2046">
        <v>87</v>
      </c>
      <c r="M2046">
        <v>74</v>
      </c>
      <c r="N2046">
        <v>83</v>
      </c>
      <c r="O2046">
        <v>6</v>
      </c>
      <c r="P2046">
        <v>1018</v>
      </c>
      <c r="Q2046">
        <v>61</v>
      </c>
      <c r="R2046">
        <v>74</v>
      </c>
      <c r="S2046">
        <v>0</v>
      </c>
      <c r="T2046">
        <v>10</v>
      </c>
      <c r="U2046">
        <v>0.37612433950104202</v>
      </c>
      <c r="V2046" t="s">
        <v>4180</v>
      </c>
      <c r="W2046">
        <v>600511</v>
      </c>
      <c r="X2046">
        <v>7689051</v>
      </c>
    </row>
    <row r="2047" spans="1:24" x14ac:dyDescent="0.25">
      <c r="A2047" t="s">
        <v>1344</v>
      </c>
      <c r="B2047" t="s">
        <v>4462</v>
      </c>
      <c r="C2047" t="s">
        <v>3252</v>
      </c>
      <c r="D2047">
        <v>20170527</v>
      </c>
      <c r="E2047" s="6">
        <v>42882.538194444445</v>
      </c>
      <c r="F2047" s="4">
        <v>42882.538194444445</v>
      </c>
      <c r="G2047" s="5">
        <v>42882.538194444445</v>
      </c>
      <c r="H2047">
        <v>147</v>
      </c>
      <c r="I2047">
        <v>33.033419969999997</v>
      </c>
      <c r="J2047">
        <v>-86.130752560000005</v>
      </c>
      <c r="K2047">
        <v>11</v>
      </c>
      <c r="L2047">
        <v>79</v>
      </c>
      <c r="M2047">
        <v>79</v>
      </c>
      <c r="N2047">
        <v>225</v>
      </c>
      <c r="O2047">
        <v>6</v>
      </c>
      <c r="P2047">
        <v>1016</v>
      </c>
      <c r="Q2047">
        <v>64</v>
      </c>
      <c r="R2047">
        <v>73</v>
      </c>
      <c r="S2047">
        <v>0</v>
      </c>
      <c r="T2047">
        <v>8</v>
      </c>
      <c r="U2047">
        <v>4.6826503600765797E-2</v>
      </c>
      <c r="V2047" t="s">
        <v>1183</v>
      </c>
      <c r="W2047">
        <v>204678</v>
      </c>
      <c r="X2047">
        <v>6573262</v>
      </c>
    </row>
    <row r="2048" spans="1:24" x14ac:dyDescent="0.25">
      <c r="A2048" t="s">
        <v>1344</v>
      </c>
      <c r="B2048" t="s">
        <v>4462</v>
      </c>
      <c r="C2048" t="s">
        <v>2533</v>
      </c>
      <c r="D2048">
        <v>20160713</v>
      </c>
      <c r="E2048" s="6">
        <v>42564.440972222219</v>
      </c>
      <c r="F2048" s="4">
        <v>42564.440972222219</v>
      </c>
      <c r="G2048" s="5">
        <v>42564.440972222219</v>
      </c>
      <c r="H2048">
        <v>195</v>
      </c>
      <c r="I2048">
        <v>37.1801678</v>
      </c>
      <c r="J2048">
        <v>-86.112073659999993</v>
      </c>
      <c r="K2048">
        <v>16</v>
      </c>
      <c r="L2048">
        <v>93</v>
      </c>
      <c r="M2048">
        <v>77</v>
      </c>
      <c r="N2048">
        <v>225</v>
      </c>
      <c r="O2048">
        <v>13</v>
      </c>
      <c r="P2048">
        <v>1016</v>
      </c>
      <c r="Q2048">
        <v>71</v>
      </c>
      <c r="R2048">
        <v>87</v>
      </c>
      <c r="S2048">
        <v>0</v>
      </c>
      <c r="T2048">
        <v>10</v>
      </c>
      <c r="U2048">
        <v>0.63324347299999995</v>
      </c>
      <c r="V2048" t="s">
        <v>563</v>
      </c>
      <c r="W2048">
        <v>359145</v>
      </c>
      <c r="X2048">
        <v>4456990</v>
      </c>
    </row>
    <row r="2049" spans="1:24" x14ac:dyDescent="0.25">
      <c r="A2049" t="s">
        <v>1344</v>
      </c>
      <c r="B2049" t="s">
        <v>4462</v>
      </c>
      <c r="C2049" t="s">
        <v>3342</v>
      </c>
      <c r="D2049">
        <v>20170617</v>
      </c>
      <c r="E2049" s="6">
        <v>42904.010787037034</v>
      </c>
      <c r="F2049" s="4">
        <v>42904.010787037034</v>
      </c>
      <c r="G2049" s="5">
        <v>42904.010787037034</v>
      </c>
      <c r="H2049">
        <v>169</v>
      </c>
      <c r="I2049">
        <v>33.328540799999999</v>
      </c>
      <c r="J2049">
        <v>-85.990653989999998</v>
      </c>
      <c r="K2049">
        <v>24</v>
      </c>
      <c r="L2049">
        <v>79</v>
      </c>
      <c r="M2049">
        <v>85</v>
      </c>
      <c r="N2049">
        <v>226</v>
      </c>
      <c r="O2049">
        <v>4</v>
      </c>
      <c r="P2049">
        <v>1011</v>
      </c>
      <c r="Q2049">
        <v>70</v>
      </c>
      <c r="R2049">
        <v>76</v>
      </c>
      <c r="S2049">
        <v>7.2</v>
      </c>
      <c r="T2049">
        <v>8</v>
      </c>
      <c r="U2049">
        <v>0.44501429345715698</v>
      </c>
      <c r="V2049" t="s">
        <v>830</v>
      </c>
      <c r="W2049">
        <v>505122</v>
      </c>
      <c r="X2049">
        <v>6699400</v>
      </c>
    </row>
    <row r="2050" spans="1:24" x14ac:dyDescent="0.25">
      <c r="A2050" t="s">
        <v>1344</v>
      </c>
      <c r="B2050" t="s">
        <v>4462</v>
      </c>
      <c r="C2050" t="s">
        <v>3345</v>
      </c>
      <c r="D2050">
        <v>20170617</v>
      </c>
      <c r="E2050" s="6">
        <v>42903.98097222222</v>
      </c>
      <c r="F2050" s="4">
        <v>42903.98097222222</v>
      </c>
      <c r="G2050" s="5">
        <v>42903.98097222222</v>
      </c>
      <c r="H2050">
        <v>168</v>
      </c>
      <c r="I2050">
        <v>33.355335240000002</v>
      </c>
      <c r="J2050">
        <v>-85.985267640000004</v>
      </c>
      <c r="K2050">
        <v>21</v>
      </c>
      <c r="L2050">
        <v>85</v>
      </c>
      <c r="M2050">
        <v>82</v>
      </c>
      <c r="N2050">
        <v>226</v>
      </c>
      <c r="O2050">
        <v>5</v>
      </c>
      <c r="P2050">
        <v>1011</v>
      </c>
      <c r="Q2050">
        <v>71</v>
      </c>
      <c r="R2050">
        <v>80</v>
      </c>
      <c r="S2050">
        <v>2.7</v>
      </c>
      <c r="T2050">
        <v>9</v>
      </c>
      <c r="U2050">
        <v>0.448262471897237</v>
      </c>
      <c r="V2050" t="s">
        <v>830</v>
      </c>
      <c r="W2050">
        <v>505122</v>
      </c>
      <c r="X2050">
        <v>6699424</v>
      </c>
    </row>
    <row r="2051" spans="1:24" x14ac:dyDescent="0.25">
      <c r="A2051" t="s">
        <v>1344</v>
      </c>
      <c r="B2051" t="s">
        <v>4462</v>
      </c>
      <c r="C2051" t="s">
        <v>3343</v>
      </c>
      <c r="D2051">
        <v>20170617</v>
      </c>
      <c r="E2051" s="6">
        <v>42903.9925</v>
      </c>
      <c r="F2051" s="4">
        <v>42903.9925</v>
      </c>
      <c r="G2051" s="5">
        <v>42903.9925</v>
      </c>
      <c r="H2051">
        <v>168</v>
      </c>
      <c r="I2051">
        <v>33.355018620000003</v>
      </c>
      <c r="J2051">
        <v>-85.984893799999995</v>
      </c>
      <c r="K2051">
        <v>21</v>
      </c>
      <c r="L2051">
        <v>85</v>
      </c>
      <c r="M2051">
        <v>82</v>
      </c>
      <c r="N2051">
        <v>226</v>
      </c>
      <c r="O2051">
        <v>5</v>
      </c>
      <c r="P2051">
        <v>1011</v>
      </c>
      <c r="Q2051">
        <v>71</v>
      </c>
      <c r="R2051">
        <v>80</v>
      </c>
      <c r="S2051">
        <v>2.7</v>
      </c>
      <c r="T2051">
        <v>9</v>
      </c>
      <c r="U2051">
        <v>0.44700670944635601</v>
      </c>
      <c r="V2051" t="s">
        <v>830</v>
      </c>
      <c r="W2051">
        <v>505122</v>
      </c>
      <c r="X2051">
        <v>6699411</v>
      </c>
    </row>
    <row r="2052" spans="1:24" x14ac:dyDescent="0.25">
      <c r="A2052" t="s">
        <v>1344</v>
      </c>
      <c r="B2052" t="s">
        <v>4462</v>
      </c>
      <c r="C2052" t="s">
        <v>3344</v>
      </c>
      <c r="D2052">
        <v>20170617</v>
      </c>
      <c r="E2052" s="6">
        <v>42903.986585648148</v>
      </c>
      <c r="F2052" s="4">
        <v>42903.986585648148</v>
      </c>
      <c r="G2052" s="5">
        <v>42903.986585648148</v>
      </c>
      <c r="H2052">
        <v>168</v>
      </c>
      <c r="I2052">
        <v>33.355018620000003</v>
      </c>
      <c r="J2052">
        <v>-85.984893799999995</v>
      </c>
      <c r="K2052">
        <v>21</v>
      </c>
      <c r="L2052">
        <v>85</v>
      </c>
      <c r="M2052">
        <v>82</v>
      </c>
      <c r="N2052">
        <v>226</v>
      </c>
      <c r="O2052">
        <v>5</v>
      </c>
      <c r="P2052">
        <v>1011</v>
      </c>
      <c r="Q2052">
        <v>71</v>
      </c>
      <c r="R2052">
        <v>80</v>
      </c>
      <c r="S2052">
        <v>2.7</v>
      </c>
      <c r="T2052">
        <v>9</v>
      </c>
      <c r="U2052">
        <v>0.447651002741563</v>
      </c>
      <c r="V2052" t="s">
        <v>830</v>
      </c>
      <c r="W2052">
        <v>505122</v>
      </c>
      <c r="X2052">
        <v>6699418</v>
      </c>
    </row>
    <row r="2053" spans="1:24" x14ac:dyDescent="0.25">
      <c r="A2053" t="s">
        <v>1344</v>
      </c>
      <c r="B2053" t="s">
        <v>4462</v>
      </c>
      <c r="C2053" t="s">
        <v>2408</v>
      </c>
      <c r="D2053">
        <v>20160826</v>
      </c>
      <c r="E2053" s="6">
        <v>42608.701435185183</v>
      </c>
      <c r="F2053" s="4">
        <v>42608.701435185183</v>
      </c>
      <c r="G2053" s="5">
        <v>42608.701435185183</v>
      </c>
      <c r="H2053">
        <v>239</v>
      </c>
      <c r="I2053">
        <v>36.083312999999997</v>
      </c>
      <c r="J2053">
        <v>-85.826436999999999</v>
      </c>
      <c r="K2053">
        <v>31</v>
      </c>
      <c r="L2053">
        <v>88</v>
      </c>
      <c r="M2053">
        <v>79</v>
      </c>
      <c r="N2053">
        <v>53</v>
      </c>
      <c r="O2053">
        <v>5</v>
      </c>
      <c r="P2053">
        <v>1018</v>
      </c>
      <c r="Q2053">
        <v>74</v>
      </c>
      <c r="R2053">
        <v>88</v>
      </c>
      <c r="S2053">
        <v>4.3</v>
      </c>
      <c r="T2053">
        <v>10</v>
      </c>
      <c r="U2053">
        <v>0.32897779999999999</v>
      </c>
      <c r="V2053" t="s">
        <v>72</v>
      </c>
      <c r="W2053">
        <v>10285</v>
      </c>
      <c r="X2053">
        <v>4093893</v>
      </c>
    </row>
    <row r="2054" spans="1:24" x14ac:dyDescent="0.25">
      <c r="A2054" t="s">
        <v>1344</v>
      </c>
      <c r="B2054" t="s">
        <v>4462</v>
      </c>
      <c r="C2054" t="s">
        <v>2407</v>
      </c>
      <c r="D2054">
        <v>20160826</v>
      </c>
      <c r="E2054" s="6">
        <v>42608.701319444444</v>
      </c>
      <c r="F2054" s="4">
        <v>42608.701319444444</v>
      </c>
      <c r="G2054" s="5">
        <v>42608.701319444444</v>
      </c>
      <c r="H2054">
        <v>239</v>
      </c>
      <c r="I2054">
        <v>36.083413</v>
      </c>
      <c r="J2054">
        <v>-85.826419999999999</v>
      </c>
      <c r="K2054">
        <v>31</v>
      </c>
      <c r="L2054">
        <v>88</v>
      </c>
      <c r="M2054">
        <v>79</v>
      </c>
      <c r="N2054">
        <v>53</v>
      </c>
      <c r="O2054">
        <v>5</v>
      </c>
      <c r="P2054">
        <v>1018</v>
      </c>
      <c r="Q2054">
        <v>74</v>
      </c>
      <c r="R2054">
        <v>88</v>
      </c>
      <c r="S2054">
        <v>4.3</v>
      </c>
      <c r="T2054">
        <v>10</v>
      </c>
      <c r="U2054">
        <v>0.32899001</v>
      </c>
      <c r="V2054" t="s">
        <v>72</v>
      </c>
      <c r="W2054">
        <v>10285</v>
      </c>
      <c r="X2054">
        <v>4093891</v>
      </c>
    </row>
    <row r="2055" spans="1:24" x14ac:dyDescent="0.25">
      <c r="A2055" t="s">
        <v>1344</v>
      </c>
      <c r="B2055" t="s">
        <v>4462</v>
      </c>
      <c r="C2055" t="s">
        <v>2040</v>
      </c>
      <c r="D2055">
        <v>20160506</v>
      </c>
      <c r="E2055" s="6">
        <v>42497.018518518518</v>
      </c>
      <c r="F2055" s="4">
        <v>42497.018518518518</v>
      </c>
      <c r="G2055" s="5">
        <v>42497.018518518518</v>
      </c>
      <c r="H2055">
        <v>128</v>
      </c>
      <c r="I2055">
        <v>38.485069410000001</v>
      </c>
      <c r="J2055">
        <v>-85.62387717</v>
      </c>
      <c r="K2055">
        <v>13</v>
      </c>
      <c r="L2055">
        <v>71</v>
      </c>
      <c r="M2055">
        <v>69</v>
      </c>
      <c r="N2055">
        <v>319</v>
      </c>
      <c r="O2055">
        <v>12</v>
      </c>
      <c r="P2055">
        <v>1014</v>
      </c>
      <c r="Q2055">
        <v>47</v>
      </c>
      <c r="R2055">
        <v>59</v>
      </c>
      <c r="S2055">
        <v>0.1</v>
      </c>
      <c r="T2055">
        <v>10</v>
      </c>
      <c r="U2055">
        <v>2.2257399999999999E-3</v>
      </c>
      <c r="V2055" t="s">
        <v>2041</v>
      </c>
      <c r="W2055">
        <v>229615</v>
      </c>
      <c r="X2055">
        <v>3115961</v>
      </c>
    </row>
    <row r="2056" spans="1:24" x14ac:dyDescent="0.25">
      <c r="A2056" t="s">
        <v>1344</v>
      </c>
      <c r="B2056" t="s">
        <v>4462</v>
      </c>
      <c r="C2056" t="s">
        <v>3349</v>
      </c>
      <c r="D2056">
        <v>20170617</v>
      </c>
      <c r="E2056" s="6">
        <v>42904.124872685185</v>
      </c>
      <c r="F2056" s="4">
        <v>42904.124872685185</v>
      </c>
      <c r="G2056" s="5">
        <v>42904.124872685185</v>
      </c>
      <c r="H2056">
        <v>169</v>
      </c>
      <c r="I2056">
        <v>33.309609500000001</v>
      </c>
      <c r="J2056">
        <v>-85.5678032</v>
      </c>
      <c r="K2056">
        <v>19</v>
      </c>
      <c r="L2056">
        <v>83</v>
      </c>
      <c r="M2056">
        <v>85</v>
      </c>
      <c r="N2056">
        <v>226</v>
      </c>
      <c r="O2056">
        <v>4</v>
      </c>
      <c r="P2056">
        <v>1011</v>
      </c>
      <c r="Q2056">
        <v>71</v>
      </c>
      <c r="R2056">
        <v>77</v>
      </c>
      <c r="S2056">
        <v>7.4</v>
      </c>
      <c r="T2056">
        <v>8</v>
      </c>
      <c r="U2056">
        <v>0.43257684859583001</v>
      </c>
      <c r="V2056" t="s">
        <v>830</v>
      </c>
      <c r="W2056">
        <v>505122</v>
      </c>
      <c r="X2056">
        <v>6699480</v>
      </c>
    </row>
    <row r="2057" spans="1:24" x14ac:dyDescent="0.25">
      <c r="A2057" t="s">
        <v>1344</v>
      </c>
      <c r="B2057" t="s">
        <v>4462</v>
      </c>
      <c r="C2057" t="s">
        <v>3240</v>
      </c>
      <c r="D2057">
        <v>20170525</v>
      </c>
      <c r="E2057" s="6">
        <v>42880.830555555556</v>
      </c>
      <c r="F2057" s="4">
        <v>42880.830555555556</v>
      </c>
      <c r="G2057" s="5">
        <v>42880.830555555556</v>
      </c>
      <c r="H2057">
        <v>145</v>
      </c>
      <c r="I2057">
        <v>32.54716878</v>
      </c>
      <c r="J2057">
        <v>-85.478248190000002</v>
      </c>
      <c r="K2057">
        <v>15</v>
      </c>
      <c r="L2057">
        <v>70</v>
      </c>
      <c r="M2057">
        <v>69</v>
      </c>
      <c r="N2057">
        <v>270</v>
      </c>
      <c r="O2057">
        <v>12</v>
      </c>
      <c r="P2057">
        <v>1009</v>
      </c>
      <c r="Q2057">
        <v>54</v>
      </c>
      <c r="R2057">
        <v>65</v>
      </c>
      <c r="S2057">
        <v>0.3</v>
      </c>
      <c r="T2057">
        <v>9</v>
      </c>
      <c r="U2057">
        <v>1.8612694064005699E-3</v>
      </c>
      <c r="V2057" t="s">
        <v>1183</v>
      </c>
      <c r="W2057">
        <v>204678</v>
      </c>
      <c r="X2057">
        <v>6572484</v>
      </c>
    </row>
    <row r="2058" spans="1:24" x14ac:dyDescent="0.25">
      <c r="A2058" t="s">
        <v>1344</v>
      </c>
      <c r="B2058" t="s">
        <v>4462</v>
      </c>
      <c r="C2058" t="s">
        <v>3241</v>
      </c>
      <c r="D2058">
        <v>20170525</v>
      </c>
      <c r="E2058" s="6">
        <v>42880.743055555555</v>
      </c>
      <c r="F2058" s="4">
        <v>42880.743055555555</v>
      </c>
      <c r="G2058" s="5">
        <v>42880.743055555555</v>
      </c>
      <c r="H2058">
        <v>145</v>
      </c>
      <c r="I2058">
        <v>32.54788035</v>
      </c>
      <c r="J2058">
        <v>-85.478031639999998</v>
      </c>
      <c r="K2058">
        <v>15</v>
      </c>
      <c r="L2058">
        <v>70</v>
      </c>
      <c r="M2058">
        <v>69</v>
      </c>
      <c r="N2058">
        <v>270</v>
      </c>
      <c r="O2058">
        <v>12</v>
      </c>
      <c r="P2058">
        <v>1009</v>
      </c>
      <c r="Q2058">
        <v>54</v>
      </c>
      <c r="R2058">
        <v>65</v>
      </c>
      <c r="S2058">
        <v>0.3</v>
      </c>
      <c r="T2058">
        <v>9</v>
      </c>
      <c r="U2058">
        <v>1.9415820337610999E-3</v>
      </c>
      <c r="V2058" t="s">
        <v>1183</v>
      </c>
      <c r="W2058">
        <v>204678</v>
      </c>
      <c r="X2058">
        <v>6572487</v>
      </c>
    </row>
    <row r="2059" spans="1:24" x14ac:dyDescent="0.25">
      <c r="A2059" t="s">
        <v>1344</v>
      </c>
      <c r="B2059" t="s">
        <v>4462</v>
      </c>
      <c r="C2059" t="s">
        <v>4837</v>
      </c>
      <c r="D2059">
        <v>20170520</v>
      </c>
      <c r="E2059" s="6">
        <v>42875.668749999997</v>
      </c>
      <c r="F2059" s="4">
        <v>42875.668749999997</v>
      </c>
      <c r="G2059" s="5">
        <v>42875.668749999997</v>
      </c>
      <c r="H2059">
        <v>140</v>
      </c>
      <c r="I2059">
        <v>32.556117049999997</v>
      </c>
      <c r="J2059">
        <v>-85.470886230000005</v>
      </c>
      <c r="K2059">
        <v>38</v>
      </c>
      <c r="L2059">
        <v>77</v>
      </c>
      <c r="M2059">
        <v>77</v>
      </c>
      <c r="N2059">
        <v>152</v>
      </c>
      <c r="O2059">
        <v>9</v>
      </c>
      <c r="P2059">
        <v>1018</v>
      </c>
      <c r="Q2059">
        <v>68</v>
      </c>
      <c r="R2059">
        <v>76</v>
      </c>
      <c r="S2059">
        <v>12.4</v>
      </c>
      <c r="T2059">
        <v>8</v>
      </c>
      <c r="U2059">
        <v>0.33168870362493202</v>
      </c>
      <c r="V2059" t="s">
        <v>2031</v>
      </c>
      <c r="W2059">
        <v>228699</v>
      </c>
      <c r="X2059">
        <v>8583458</v>
      </c>
    </row>
    <row r="2060" spans="1:24" x14ac:dyDescent="0.25">
      <c r="A2060" t="s">
        <v>1344</v>
      </c>
      <c r="B2060" t="s">
        <v>4462</v>
      </c>
      <c r="C2060" t="s">
        <v>3368</v>
      </c>
      <c r="D2060">
        <v>20170618</v>
      </c>
      <c r="E2060" s="6">
        <v>42904.80609953704</v>
      </c>
      <c r="F2060" s="4">
        <v>42904.80609953704</v>
      </c>
      <c r="G2060" s="5">
        <v>42904.80609953704</v>
      </c>
      <c r="H2060">
        <v>169</v>
      </c>
      <c r="I2060">
        <v>32.554988770000001</v>
      </c>
      <c r="J2060">
        <v>-85.425995099999994</v>
      </c>
      <c r="K2060">
        <v>69</v>
      </c>
      <c r="L2060">
        <v>81</v>
      </c>
      <c r="M2060">
        <v>88</v>
      </c>
      <c r="N2060">
        <v>219</v>
      </c>
      <c r="O2060">
        <v>8</v>
      </c>
      <c r="P2060">
        <v>1013</v>
      </c>
      <c r="Q2060">
        <v>71</v>
      </c>
      <c r="R2060">
        <v>77</v>
      </c>
      <c r="S2060">
        <v>4.3</v>
      </c>
      <c r="T2060">
        <v>9</v>
      </c>
      <c r="U2060">
        <v>0.358456753523409</v>
      </c>
      <c r="V2060" t="s">
        <v>830</v>
      </c>
      <c r="W2060">
        <v>505122</v>
      </c>
      <c r="X2060">
        <v>6714068</v>
      </c>
    </row>
    <row r="2061" spans="1:24" x14ac:dyDescent="0.25">
      <c r="A2061" t="s">
        <v>1344</v>
      </c>
      <c r="B2061" t="s">
        <v>4462</v>
      </c>
      <c r="C2061" t="s">
        <v>2342</v>
      </c>
      <c r="D2061">
        <v>20160831</v>
      </c>
      <c r="E2061" s="6">
        <v>42613.92328703704</v>
      </c>
      <c r="F2061" s="4">
        <v>42613.92328703704</v>
      </c>
      <c r="G2061" s="5">
        <v>42613.92328703704</v>
      </c>
      <c r="H2061">
        <v>244</v>
      </c>
      <c r="I2061">
        <v>39.644424280000003</v>
      </c>
      <c r="J2061">
        <v>-85.413658409999996</v>
      </c>
      <c r="K2061">
        <v>91</v>
      </c>
      <c r="L2061">
        <v>80</v>
      </c>
      <c r="M2061">
        <v>90</v>
      </c>
      <c r="N2061">
        <v>322</v>
      </c>
      <c r="O2061">
        <v>10</v>
      </c>
      <c r="P2061">
        <v>1014</v>
      </c>
      <c r="Q2061">
        <v>70</v>
      </c>
      <c r="R2061">
        <v>75</v>
      </c>
      <c r="S2061">
        <v>10.4</v>
      </c>
      <c r="T2061">
        <v>7</v>
      </c>
      <c r="U2061">
        <v>2.2608860000000001E-3</v>
      </c>
      <c r="V2061" t="s">
        <v>2343</v>
      </c>
      <c r="W2061">
        <v>290504</v>
      </c>
      <c r="X2061">
        <v>4004707</v>
      </c>
    </row>
    <row r="2062" spans="1:24" x14ac:dyDescent="0.25">
      <c r="A2062" t="s">
        <v>1344</v>
      </c>
      <c r="B2062" t="s">
        <v>4462</v>
      </c>
      <c r="C2062" t="s">
        <v>4834</v>
      </c>
      <c r="D2062">
        <v>20170910</v>
      </c>
      <c r="E2062" s="6">
        <v>42988.915081018517</v>
      </c>
      <c r="F2062" s="4">
        <v>42988.915081018517</v>
      </c>
      <c r="G2062" s="5">
        <v>42988.915081018517</v>
      </c>
      <c r="H2062">
        <v>253</v>
      </c>
      <c r="I2062">
        <v>32.460974999999998</v>
      </c>
      <c r="J2062">
        <v>-84.996605000000002</v>
      </c>
      <c r="K2062">
        <v>81</v>
      </c>
      <c r="L2062">
        <v>70</v>
      </c>
      <c r="M2062">
        <v>55</v>
      </c>
      <c r="N2062">
        <v>58</v>
      </c>
      <c r="O2062">
        <v>22</v>
      </c>
      <c r="P2062">
        <v>1018</v>
      </c>
      <c r="Q2062">
        <v>50</v>
      </c>
      <c r="R2062">
        <v>69</v>
      </c>
      <c r="S2062">
        <v>0</v>
      </c>
      <c r="T2062">
        <v>10</v>
      </c>
      <c r="U2062">
        <v>0.75755038711600797</v>
      </c>
      <c r="V2062" t="s">
        <v>4825</v>
      </c>
      <c r="W2062">
        <v>498186</v>
      </c>
      <c r="X2062">
        <v>8581701</v>
      </c>
    </row>
    <row r="2063" spans="1:24" x14ac:dyDescent="0.25">
      <c r="A2063" t="s">
        <v>1344</v>
      </c>
      <c r="B2063" t="s">
        <v>4462</v>
      </c>
      <c r="C2063" t="s">
        <v>3815</v>
      </c>
      <c r="D2063">
        <v>20170625</v>
      </c>
      <c r="E2063" s="6">
        <v>42911.756828703707</v>
      </c>
      <c r="F2063" s="4">
        <v>42911.756828703707</v>
      </c>
      <c r="G2063" s="5">
        <v>42911.756828703707</v>
      </c>
      <c r="H2063">
        <v>176</v>
      </c>
      <c r="I2063">
        <v>37.213917440000003</v>
      </c>
      <c r="J2063">
        <v>-84.965818560000002</v>
      </c>
      <c r="K2063">
        <v>4</v>
      </c>
      <c r="L2063">
        <v>76</v>
      </c>
      <c r="M2063">
        <v>66</v>
      </c>
      <c r="N2063">
        <v>313</v>
      </c>
      <c r="O2063">
        <v>9</v>
      </c>
      <c r="P2063">
        <v>1021</v>
      </c>
      <c r="Q2063">
        <v>54</v>
      </c>
      <c r="R2063">
        <v>68</v>
      </c>
      <c r="S2063">
        <v>0</v>
      </c>
      <c r="T2063">
        <v>8</v>
      </c>
      <c r="U2063">
        <v>4.1211314928379102E-2</v>
      </c>
      <c r="V2063" t="s">
        <v>3814</v>
      </c>
      <c r="W2063">
        <v>421960</v>
      </c>
      <c r="X2063">
        <v>7160833</v>
      </c>
    </row>
    <row r="2064" spans="1:24" x14ac:dyDescent="0.25">
      <c r="A2064" t="s">
        <v>1344</v>
      </c>
      <c r="B2064" t="s">
        <v>4462</v>
      </c>
      <c r="C2064" t="s">
        <v>4316</v>
      </c>
      <c r="D2064">
        <v>20170828</v>
      </c>
      <c r="E2064" s="6">
        <v>42976.105555555558</v>
      </c>
      <c r="F2064" s="4">
        <v>42976.105555555558</v>
      </c>
      <c r="G2064" s="5">
        <v>42976.105555555558</v>
      </c>
      <c r="H2064">
        <v>241</v>
      </c>
      <c r="I2064">
        <v>34.994311379999999</v>
      </c>
      <c r="J2064">
        <v>-84.641177060000004</v>
      </c>
      <c r="K2064">
        <v>67</v>
      </c>
      <c r="L2064">
        <v>80</v>
      </c>
      <c r="M2064">
        <v>73</v>
      </c>
      <c r="N2064">
        <v>52</v>
      </c>
      <c r="O2064">
        <v>8</v>
      </c>
      <c r="P2064">
        <v>1017</v>
      </c>
      <c r="Q2064">
        <v>61</v>
      </c>
      <c r="R2064">
        <v>71</v>
      </c>
      <c r="S2064">
        <v>2.8</v>
      </c>
      <c r="T2064">
        <v>10</v>
      </c>
      <c r="U2064">
        <v>0.48025891073524102</v>
      </c>
      <c r="V2064" t="s">
        <v>3324</v>
      </c>
      <c r="W2064">
        <v>60934</v>
      </c>
      <c r="X2064">
        <v>7940391</v>
      </c>
    </row>
    <row r="2065" spans="1:24" x14ac:dyDescent="0.25">
      <c r="A2065" t="s">
        <v>1344</v>
      </c>
      <c r="B2065" t="s">
        <v>4462</v>
      </c>
      <c r="C2065" t="s">
        <v>3194</v>
      </c>
      <c r="D2065">
        <v>20150908</v>
      </c>
      <c r="E2065" s="6">
        <v>42255.708333333336</v>
      </c>
      <c r="F2065" s="4">
        <v>42255.708333333336</v>
      </c>
      <c r="G2065" s="5">
        <v>42255.708333333336</v>
      </c>
      <c r="H2065">
        <v>251</v>
      </c>
      <c r="I2065">
        <v>34.988534999999999</v>
      </c>
      <c r="J2065">
        <v>-84.634500000000003</v>
      </c>
      <c r="K2065">
        <v>7</v>
      </c>
      <c r="L2065">
        <v>89</v>
      </c>
      <c r="M2065">
        <v>74</v>
      </c>
      <c r="N2065">
        <v>123</v>
      </c>
      <c r="O2065">
        <v>7</v>
      </c>
      <c r="P2065">
        <v>1016</v>
      </c>
      <c r="Q2065">
        <v>67</v>
      </c>
      <c r="R2065">
        <v>79</v>
      </c>
      <c r="S2065">
        <v>3.7</v>
      </c>
      <c r="T2065">
        <v>10</v>
      </c>
      <c r="U2065">
        <v>0.18470021521237101</v>
      </c>
      <c r="V2065" t="s">
        <v>830</v>
      </c>
      <c r="W2065">
        <v>505122</v>
      </c>
      <c r="X2065">
        <v>6563947</v>
      </c>
    </row>
    <row r="2066" spans="1:24" x14ac:dyDescent="0.25">
      <c r="A2066" t="s">
        <v>1344</v>
      </c>
      <c r="B2066" t="s">
        <v>4462</v>
      </c>
      <c r="C2066" t="s">
        <v>4410</v>
      </c>
      <c r="D2066">
        <v>20170923</v>
      </c>
      <c r="E2066" s="6">
        <v>43001.886805555558</v>
      </c>
      <c r="F2066" s="4">
        <v>43001.886805555558</v>
      </c>
      <c r="G2066" s="5">
        <v>43001.886805555558</v>
      </c>
      <c r="H2066">
        <v>266</v>
      </c>
      <c r="I2066">
        <v>42.433575230000002</v>
      </c>
      <c r="J2066">
        <v>-83.987089539999999</v>
      </c>
      <c r="K2066">
        <v>5</v>
      </c>
      <c r="L2066">
        <v>92</v>
      </c>
      <c r="M2066">
        <v>68</v>
      </c>
      <c r="N2066">
        <v>143</v>
      </c>
      <c r="O2066">
        <v>3</v>
      </c>
      <c r="P2066">
        <v>1019</v>
      </c>
      <c r="Q2066">
        <v>66</v>
      </c>
      <c r="R2066">
        <v>81</v>
      </c>
      <c r="S2066">
        <v>0</v>
      </c>
      <c r="T2066">
        <v>10</v>
      </c>
      <c r="U2066">
        <v>0.13895925676881599</v>
      </c>
      <c r="V2066" t="s">
        <v>2523</v>
      </c>
      <c r="W2066">
        <v>284003</v>
      </c>
      <c r="X2066">
        <v>8076028</v>
      </c>
    </row>
    <row r="2067" spans="1:24" x14ac:dyDescent="0.25">
      <c r="A2067" t="s">
        <v>1344</v>
      </c>
      <c r="B2067" t="s">
        <v>4462</v>
      </c>
      <c r="C2067" t="s">
        <v>5012</v>
      </c>
      <c r="D2067">
        <v>20140502</v>
      </c>
      <c r="E2067" s="6">
        <v>41761.664583333331</v>
      </c>
      <c r="F2067" s="4">
        <v>41761.664583333331</v>
      </c>
      <c r="G2067" s="5">
        <v>41761.664583333331</v>
      </c>
      <c r="H2067">
        <v>122</v>
      </c>
      <c r="I2067">
        <v>36.662020650000002</v>
      </c>
      <c r="J2067">
        <v>-82.650791290000001</v>
      </c>
      <c r="K2067">
        <v>22</v>
      </c>
      <c r="L2067">
        <v>65</v>
      </c>
      <c r="M2067">
        <v>70</v>
      </c>
      <c r="N2067">
        <v>255</v>
      </c>
      <c r="O2067">
        <v>11</v>
      </c>
      <c r="P2067">
        <v>1013</v>
      </c>
      <c r="Q2067">
        <v>41</v>
      </c>
      <c r="R2067">
        <v>51</v>
      </c>
      <c r="S2067">
        <v>0</v>
      </c>
      <c r="T2067">
        <v>10</v>
      </c>
      <c r="U2067">
        <v>0.121641841134162</v>
      </c>
      <c r="V2067" t="s">
        <v>1183</v>
      </c>
      <c r="W2067">
        <v>204678</v>
      </c>
      <c r="X2067">
        <v>8884651</v>
      </c>
    </row>
    <row r="2068" spans="1:24" x14ac:dyDescent="0.25">
      <c r="A2068" t="s">
        <v>1344</v>
      </c>
      <c r="B2068" t="s">
        <v>4462</v>
      </c>
      <c r="C2068" t="s">
        <v>4843</v>
      </c>
      <c r="D2068">
        <v>20170916</v>
      </c>
      <c r="E2068" s="6">
        <v>42994.584872685184</v>
      </c>
      <c r="F2068" s="4">
        <v>42994.584872685184</v>
      </c>
      <c r="G2068" s="5">
        <v>42994.584872685184</v>
      </c>
      <c r="H2068">
        <v>259</v>
      </c>
      <c r="I2068">
        <v>41.542349219999998</v>
      </c>
      <c r="J2068">
        <v>-81.227012060000007</v>
      </c>
      <c r="K2068">
        <v>65</v>
      </c>
      <c r="L2068">
        <v>76</v>
      </c>
      <c r="M2068">
        <v>89</v>
      </c>
      <c r="N2068">
        <v>49</v>
      </c>
      <c r="O2068">
        <v>7</v>
      </c>
      <c r="P2068">
        <v>1021</v>
      </c>
      <c r="Q2068">
        <v>61</v>
      </c>
      <c r="R2068">
        <v>66</v>
      </c>
      <c r="S2068">
        <v>0</v>
      </c>
      <c r="T2068">
        <v>10</v>
      </c>
      <c r="U2068">
        <v>0.15561234574135399</v>
      </c>
      <c r="V2068" t="s">
        <v>4234</v>
      </c>
      <c r="W2068">
        <v>605404</v>
      </c>
      <c r="X2068">
        <v>8600097</v>
      </c>
    </row>
    <row r="2069" spans="1:24" x14ac:dyDescent="0.25">
      <c r="A2069" t="s">
        <v>1344</v>
      </c>
      <c r="B2069" t="s">
        <v>4462</v>
      </c>
      <c r="C2069" t="s">
        <v>2868</v>
      </c>
      <c r="D2069">
        <v>20170416</v>
      </c>
      <c r="E2069" s="6">
        <v>42841.900694444441</v>
      </c>
      <c r="F2069" s="4">
        <v>42841.900694444441</v>
      </c>
      <c r="G2069" s="5">
        <v>42841.900694444441</v>
      </c>
      <c r="H2069">
        <v>106</v>
      </c>
      <c r="I2069">
        <v>39.86069869</v>
      </c>
      <c r="J2069">
        <v>-80.805099470000002</v>
      </c>
      <c r="K2069">
        <v>100</v>
      </c>
      <c r="L2069">
        <v>77</v>
      </c>
      <c r="M2069">
        <v>66</v>
      </c>
      <c r="N2069">
        <v>239</v>
      </c>
      <c r="O2069">
        <v>17</v>
      </c>
      <c r="P2069">
        <v>1016</v>
      </c>
      <c r="Q2069">
        <v>56</v>
      </c>
      <c r="R2069">
        <v>68</v>
      </c>
      <c r="S2069">
        <v>4.4000000000000004</v>
      </c>
      <c r="T2069">
        <v>9</v>
      </c>
      <c r="U2069">
        <v>0.73406014532750496</v>
      </c>
      <c r="V2069" t="s">
        <v>2869</v>
      </c>
      <c r="W2069">
        <v>390181</v>
      </c>
      <c r="X2069">
        <v>5771375</v>
      </c>
    </row>
    <row r="2070" spans="1:24" x14ac:dyDescent="0.25">
      <c r="A2070" t="s">
        <v>1368</v>
      </c>
      <c r="B2070" t="s">
        <v>4467</v>
      </c>
      <c r="C2070" t="s">
        <v>3067</v>
      </c>
      <c r="D2070">
        <v>20170520</v>
      </c>
      <c r="E2070" s="6">
        <v>42875.680555555555</v>
      </c>
      <c r="F2070" s="4">
        <v>42875.680555555555</v>
      </c>
      <c r="G2070" s="5">
        <v>42875.680555555555</v>
      </c>
      <c r="H2070">
        <v>140</v>
      </c>
      <c r="I2070">
        <v>38.045412720000002</v>
      </c>
      <c r="J2070">
        <v>-121.3934702</v>
      </c>
      <c r="K2070">
        <v>0</v>
      </c>
      <c r="L2070">
        <v>90</v>
      </c>
      <c r="M2070">
        <v>42</v>
      </c>
      <c r="N2070">
        <v>326</v>
      </c>
      <c r="O2070">
        <v>9</v>
      </c>
      <c r="P2070">
        <v>1012</v>
      </c>
      <c r="Q2070">
        <v>48</v>
      </c>
      <c r="R2070">
        <v>77</v>
      </c>
      <c r="S2070">
        <v>0</v>
      </c>
      <c r="T2070">
        <v>10</v>
      </c>
      <c r="U2070">
        <v>0.33047326699570201</v>
      </c>
      <c r="V2070" t="s">
        <v>3068</v>
      </c>
      <c r="W2070">
        <v>38280</v>
      </c>
      <c r="X2070">
        <v>6295976</v>
      </c>
    </row>
    <row r="2071" spans="1:24" x14ac:dyDescent="0.25">
      <c r="A2071" t="s">
        <v>1368</v>
      </c>
      <c r="B2071" t="s">
        <v>4467</v>
      </c>
      <c r="C2071" t="s">
        <v>1726</v>
      </c>
      <c r="D2071">
        <v>20150705</v>
      </c>
      <c r="E2071" s="6">
        <v>42191.079872685186</v>
      </c>
      <c r="F2071" s="4">
        <v>42191.079872685186</v>
      </c>
      <c r="G2071" s="5">
        <v>42191.079872685186</v>
      </c>
      <c r="H2071">
        <v>187</v>
      </c>
      <c r="I2071">
        <v>38.043278999999998</v>
      </c>
      <c r="J2071">
        <v>-121.37366</v>
      </c>
      <c r="K2071">
        <v>12</v>
      </c>
      <c r="L2071">
        <v>93</v>
      </c>
      <c r="M2071">
        <v>50</v>
      </c>
      <c r="N2071">
        <v>276</v>
      </c>
      <c r="O2071">
        <v>16</v>
      </c>
      <c r="P2071">
        <v>1011</v>
      </c>
      <c r="Q2071">
        <v>56</v>
      </c>
      <c r="R2071">
        <v>83</v>
      </c>
      <c r="S2071">
        <v>0</v>
      </c>
      <c r="T2071">
        <v>10</v>
      </c>
      <c r="U2071">
        <v>0.80016268099999999</v>
      </c>
      <c r="V2071" t="s">
        <v>110</v>
      </c>
      <c r="W2071">
        <v>62971</v>
      </c>
      <c r="X2071">
        <v>1731515</v>
      </c>
    </row>
    <row r="2072" spans="1:24" x14ac:dyDescent="0.25">
      <c r="A2072" t="s">
        <v>1368</v>
      </c>
      <c r="B2072" t="s">
        <v>4467</v>
      </c>
      <c r="C2072" t="s">
        <v>1865</v>
      </c>
      <c r="D2072">
        <v>20151005</v>
      </c>
      <c r="E2072" s="6">
        <v>42282.863125000003</v>
      </c>
      <c r="F2072" s="4">
        <v>42282.863125000003</v>
      </c>
      <c r="G2072" s="5">
        <v>42282.863125000003</v>
      </c>
      <c r="H2072">
        <v>278</v>
      </c>
      <c r="I2072">
        <v>35.912498329999998</v>
      </c>
      <c r="J2072">
        <v>-100.318735</v>
      </c>
      <c r="K2072">
        <v>77</v>
      </c>
      <c r="L2072">
        <v>74</v>
      </c>
      <c r="M2072">
        <v>73</v>
      </c>
      <c r="N2072">
        <v>191</v>
      </c>
      <c r="O2072">
        <v>9</v>
      </c>
      <c r="P2072">
        <v>1020</v>
      </c>
      <c r="Q2072">
        <v>51</v>
      </c>
      <c r="R2072">
        <v>60</v>
      </c>
      <c r="S2072">
        <v>0</v>
      </c>
      <c r="T2072">
        <v>10</v>
      </c>
      <c r="U2072">
        <v>0.400101859</v>
      </c>
      <c r="V2072" t="s">
        <v>1520</v>
      </c>
      <c r="W2072">
        <v>10601</v>
      </c>
      <c r="X2072">
        <v>2114193</v>
      </c>
    </row>
    <row r="2073" spans="1:24" x14ac:dyDescent="0.25">
      <c r="A2073" t="s">
        <v>1368</v>
      </c>
      <c r="B2073" t="s">
        <v>4467</v>
      </c>
      <c r="C2073" t="s">
        <v>4676</v>
      </c>
      <c r="D2073">
        <v>20171007</v>
      </c>
      <c r="E2073" s="6">
        <v>43015.95</v>
      </c>
      <c r="F2073" s="4">
        <v>43015.95</v>
      </c>
      <c r="G2073" s="5">
        <v>43015.95</v>
      </c>
      <c r="H2073">
        <v>280</v>
      </c>
      <c r="I2073">
        <v>30.879805900000001</v>
      </c>
      <c r="J2073">
        <v>-99.641892310000003</v>
      </c>
      <c r="K2073">
        <v>34</v>
      </c>
      <c r="L2073">
        <v>81</v>
      </c>
      <c r="M2073">
        <v>67</v>
      </c>
      <c r="N2073">
        <v>112</v>
      </c>
      <c r="O2073">
        <v>8</v>
      </c>
      <c r="P2073">
        <v>1009</v>
      </c>
      <c r="Q2073">
        <v>59</v>
      </c>
      <c r="R2073">
        <v>73</v>
      </c>
      <c r="S2073">
        <v>0</v>
      </c>
      <c r="T2073">
        <v>10</v>
      </c>
      <c r="U2073">
        <v>0.936884551365884</v>
      </c>
      <c r="V2073" t="s">
        <v>1520</v>
      </c>
      <c r="W2073">
        <v>10601</v>
      </c>
      <c r="X2073">
        <v>8385429</v>
      </c>
    </row>
    <row r="2074" spans="1:24" x14ac:dyDescent="0.25">
      <c r="A2074" t="s">
        <v>1368</v>
      </c>
      <c r="B2074" t="s">
        <v>4467</v>
      </c>
      <c r="C2074" t="s">
        <v>4021</v>
      </c>
      <c r="D2074">
        <v>20170812</v>
      </c>
      <c r="E2074" s="6">
        <v>42960.072916666664</v>
      </c>
      <c r="F2074" s="4">
        <v>42960.072916666664</v>
      </c>
      <c r="G2074" s="5">
        <v>42960.072916666664</v>
      </c>
      <c r="H2074">
        <v>225</v>
      </c>
      <c r="I2074">
        <v>30.017817000000001</v>
      </c>
      <c r="J2074">
        <v>-99.141270000000006</v>
      </c>
      <c r="K2074">
        <v>6</v>
      </c>
      <c r="L2074">
        <v>95</v>
      </c>
      <c r="M2074">
        <v>62</v>
      </c>
      <c r="N2074">
        <v>180</v>
      </c>
      <c r="O2074">
        <v>15</v>
      </c>
      <c r="P2074">
        <v>1013</v>
      </c>
      <c r="Q2074">
        <v>68</v>
      </c>
      <c r="R2074">
        <v>88</v>
      </c>
      <c r="S2074">
        <v>0</v>
      </c>
      <c r="T2074">
        <v>10</v>
      </c>
      <c r="U2074">
        <v>0.71602126462118398</v>
      </c>
      <c r="V2074" t="s">
        <v>3996</v>
      </c>
      <c r="W2074">
        <v>53290</v>
      </c>
      <c r="X2074">
        <v>7470005</v>
      </c>
    </row>
    <row r="2075" spans="1:24" x14ac:dyDescent="0.25">
      <c r="A2075" t="s">
        <v>1368</v>
      </c>
      <c r="B2075" t="s">
        <v>4467</v>
      </c>
      <c r="C2075" t="s">
        <v>3901</v>
      </c>
      <c r="D2075">
        <v>20170720</v>
      </c>
      <c r="E2075" s="6">
        <v>42937.018055555556</v>
      </c>
      <c r="F2075" s="4">
        <v>42937.018055555556</v>
      </c>
      <c r="G2075" s="5">
        <v>42937.018055555556</v>
      </c>
      <c r="H2075">
        <v>202</v>
      </c>
      <c r="I2075">
        <v>31.53293</v>
      </c>
      <c r="J2075">
        <v>-99.098140000000001</v>
      </c>
      <c r="K2075">
        <v>7</v>
      </c>
      <c r="L2075">
        <v>100</v>
      </c>
      <c r="M2075">
        <v>48</v>
      </c>
      <c r="N2075">
        <v>173</v>
      </c>
      <c r="O2075">
        <v>14</v>
      </c>
      <c r="P2075">
        <v>1016</v>
      </c>
      <c r="Q2075">
        <v>66</v>
      </c>
      <c r="R2075">
        <v>94</v>
      </c>
      <c r="S2075">
        <v>0</v>
      </c>
      <c r="T2075">
        <v>10</v>
      </c>
      <c r="U2075">
        <v>8.3553140526338193E-2</v>
      </c>
      <c r="V2075" t="s">
        <v>1520</v>
      </c>
      <c r="W2075">
        <v>10601</v>
      </c>
      <c r="X2075">
        <v>7312116</v>
      </c>
    </row>
    <row r="2076" spans="1:24" x14ac:dyDescent="0.25">
      <c r="A2076" t="s">
        <v>1368</v>
      </c>
      <c r="B2076" t="s">
        <v>4467</v>
      </c>
      <c r="C2076" t="s">
        <v>3503</v>
      </c>
      <c r="D2076">
        <v>20170614</v>
      </c>
      <c r="E2076" s="6">
        <v>42900.852581018517</v>
      </c>
      <c r="F2076" s="4">
        <v>42900.852581018517</v>
      </c>
      <c r="G2076" s="5">
        <v>42900.852581018517</v>
      </c>
      <c r="H2076">
        <v>165</v>
      </c>
      <c r="I2076">
        <v>31.838170000000002</v>
      </c>
      <c r="J2076">
        <v>-99.000749999999996</v>
      </c>
      <c r="K2076">
        <v>33</v>
      </c>
      <c r="L2076">
        <v>92</v>
      </c>
      <c r="M2076">
        <v>64</v>
      </c>
      <c r="N2076">
        <v>185</v>
      </c>
      <c r="O2076">
        <v>21</v>
      </c>
      <c r="P2076">
        <v>1011</v>
      </c>
      <c r="Q2076">
        <v>67</v>
      </c>
      <c r="R2076">
        <v>84</v>
      </c>
      <c r="S2076">
        <v>0.1</v>
      </c>
      <c r="T2076">
        <v>10</v>
      </c>
      <c r="U2076">
        <v>0.76025183657678996</v>
      </c>
      <c r="V2076" t="s">
        <v>1520</v>
      </c>
      <c r="W2076">
        <v>10601</v>
      </c>
      <c r="X2076">
        <v>6862730</v>
      </c>
    </row>
    <row r="2077" spans="1:24" x14ac:dyDescent="0.25">
      <c r="A2077" t="s">
        <v>1368</v>
      </c>
      <c r="B2077" t="s">
        <v>4467</v>
      </c>
      <c r="C2077" t="s">
        <v>1791</v>
      </c>
      <c r="D2077">
        <v>20150730</v>
      </c>
      <c r="E2077" s="6">
        <v>42215.697094907409</v>
      </c>
      <c r="F2077" s="4">
        <v>42215.697094907409</v>
      </c>
      <c r="G2077" s="5">
        <v>42215.697094907409</v>
      </c>
      <c r="H2077">
        <v>211</v>
      </c>
      <c r="I2077">
        <v>30.537821999999998</v>
      </c>
      <c r="J2077">
        <v>-98.175957999999994</v>
      </c>
      <c r="K2077">
        <v>21</v>
      </c>
      <c r="L2077">
        <v>100</v>
      </c>
      <c r="M2077">
        <v>43</v>
      </c>
      <c r="N2077">
        <v>163</v>
      </c>
      <c r="O2077">
        <v>12</v>
      </c>
      <c r="P2077">
        <v>1016</v>
      </c>
      <c r="Q2077">
        <v>63</v>
      </c>
      <c r="R2077">
        <v>93</v>
      </c>
      <c r="S2077">
        <v>0</v>
      </c>
      <c r="T2077">
        <v>10</v>
      </c>
      <c r="U2077">
        <v>0.99046886999999995</v>
      </c>
      <c r="V2077" t="s">
        <v>1520</v>
      </c>
      <c r="W2077">
        <v>10601</v>
      </c>
      <c r="X2077">
        <v>1835718</v>
      </c>
    </row>
    <row r="2078" spans="1:24" x14ac:dyDescent="0.25">
      <c r="A2078" t="s">
        <v>1368</v>
      </c>
      <c r="B2078" t="s">
        <v>4467</v>
      </c>
      <c r="C2078" t="s">
        <v>4745</v>
      </c>
      <c r="D2078">
        <v>20171018</v>
      </c>
      <c r="E2078" s="6">
        <v>43026.943912037037</v>
      </c>
      <c r="F2078" s="4">
        <v>43026.943912037037</v>
      </c>
      <c r="G2078" s="5">
        <v>43026.943912037037</v>
      </c>
      <c r="H2078">
        <v>291</v>
      </c>
      <c r="I2078">
        <v>31.233476639999999</v>
      </c>
      <c r="J2078">
        <v>-98.116172789999993</v>
      </c>
      <c r="K2078">
        <v>14</v>
      </c>
      <c r="L2078">
        <v>79</v>
      </c>
      <c r="M2078">
        <v>61</v>
      </c>
      <c r="N2078">
        <v>179</v>
      </c>
      <c r="O2078">
        <v>4</v>
      </c>
      <c r="P2078">
        <v>1020</v>
      </c>
      <c r="Q2078">
        <v>46</v>
      </c>
      <c r="R2078">
        <v>62</v>
      </c>
      <c r="S2078">
        <v>0</v>
      </c>
      <c r="T2078">
        <v>10</v>
      </c>
      <c r="U2078">
        <v>9.0417571504704999E-3</v>
      </c>
      <c r="V2078" t="s">
        <v>949</v>
      </c>
      <c r="W2078">
        <v>62176</v>
      </c>
      <c r="X2078">
        <v>8472296</v>
      </c>
    </row>
    <row r="2079" spans="1:24" x14ac:dyDescent="0.25">
      <c r="A2079" t="s">
        <v>1368</v>
      </c>
      <c r="B2079" t="s">
        <v>4467</v>
      </c>
      <c r="C2079" t="s">
        <v>1704</v>
      </c>
      <c r="D2079">
        <v>20150602</v>
      </c>
      <c r="E2079" s="6">
        <v>42157.877465277779</v>
      </c>
      <c r="F2079" s="4">
        <v>42157.877465277779</v>
      </c>
      <c r="G2079" s="5">
        <v>42157.877465277779</v>
      </c>
      <c r="H2079">
        <v>153</v>
      </c>
      <c r="I2079">
        <v>29.676561</v>
      </c>
      <c r="J2079">
        <v>-98.108618000000007</v>
      </c>
      <c r="K2079">
        <v>4</v>
      </c>
      <c r="L2079">
        <v>90</v>
      </c>
      <c r="M2079">
        <v>66</v>
      </c>
      <c r="N2079">
        <v>183</v>
      </c>
      <c r="O2079">
        <v>9</v>
      </c>
      <c r="P2079">
        <v>1014</v>
      </c>
      <c r="Q2079">
        <v>65</v>
      </c>
      <c r="R2079">
        <v>83</v>
      </c>
      <c r="S2079">
        <v>0</v>
      </c>
      <c r="T2079">
        <v>10</v>
      </c>
      <c r="U2079">
        <v>0.99790756199999997</v>
      </c>
      <c r="V2079" t="s">
        <v>1596</v>
      </c>
      <c r="W2079">
        <v>69593</v>
      </c>
      <c r="X2079">
        <v>1579790</v>
      </c>
    </row>
    <row r="2080" spans="1:24" x14ac:dyDescent="0.25">
      <c r="A2080" t="s">
        <v>1368</v>
      </c>
      <c r="B2080" t="s">
        <v>4467</v>
      </c>
      <c r="C2080" t="s">
        <v>1702</v>
      </c>
      <c r="D2080">
        <v>20150602</v>
      </c>
      <c r="E2080" s="6">
        <v>42157.871168981481</v>
      </c>
      <c r="F2080" s="4">
        <v>42157.871168981481</v>
      </c>
      <c r="G2080" s="5">
        <v>42157.871168981481</v>
      </c>
      <c r="H2080">
        <v>153</v>
      </c>
      <c r="I2080">
        <v>29.677192000000002</v>
      </c>
      <c r="J2080">
        <v>-98.108479000000003</v>
      </c>
      <c r="K2080">
        <v>4</v>
      </c>
      <c r="L2080">
        <v>90</v>
      </c>
      <c r="M2080">
        <v>66</v>
      </c>
      <c r="N2080">
        <v>183</v>
      </c>
      <c r="O2080">
        <v>9</v>
      </c>
      <c r="P2080">
        <v>1014</v>
      </c>
      <c r="Q2080">
        <v>65</v>
      </c>
      <c r="R2080">
        <v>83</v>
      </c>
      <c r="S2080">
        <v>0</v>
      </c>
      <c r="T2080">
        <v>10</v>
      </c>
      <c r="U2080">
        <v>0.99793935099999997</v>
      </c>
      <c r="V2080" t="s">
        <v>1596</v>
      </c>
      <c r="W2080">
        <v>69593</v>
      </c>
      <c r="X2080">
        <v>1579785</v>
      </c>
    </row>
    <row r="2081" spans="1:24" x14ac:dyDescent="0.25">
      <c r="A2081" t="s">
        <v>1368</v>
      </c>
      <c r="B2081" t="s">
        <v>4467</v>
      </c>
      <c r="C2081" t="s">
        <v>1703</v>
      </c>
      <c r="D2081">
        <v>20150529</v>
      </c>
      <c r="E2081" s="6">
        <v>42153.769224537034</v>
      </c>
      <c r="F2081" s="4">
        <v>42153.769224537034</v>
      </c>
      <c r="G2081" s="5">
        <v>42153.769224537034</v>
      </c>
      <c r="H2081">
        <v>149</v>
      </c>
      <c r="I2081">
        <v>29.677212999999998</v>
      </c>
      <c r="J2081">
        <v>-98.108429999999998</v>
      </c>
      <c r="K2081">
        <v>73</v>
      </c>
      <c r="L2081">
        <v>88</v>
      </c>
      <c r="M2081">
        <v>84</v>
      </c>
      <c r="N2081">
        <v>161</v>
      </c>
      <c r="O2081">
        <v>19</v>
      </c>
      <c r="P2081">
        <v>1014</v>
      </c>
      <c r="Q2081">
        <v>74</v>
      </c>
      <c r="R2081">
        <v>86</v>
      </c>
      <c r="S2081">
        <v>1.7</v>
      </c>
      <c r="T2081">
        <v>10</v>
      </c>
      <c r="U2081">
        <v>0.84967423600000003</v>
      </c>
      <c r="V2081" t="s">
        <v>1596</v>
      </c>
      <c r="W2081">
        <v>69593</v>
      </c>
      <c r="X2081">
        <v>1579788</v>
      </c>
    </row>
    <row r="2082" spans="1:24" x14ac:dyDescent="0.25">
      <c r="A2082" t="s">
        <v>1368</v>
      </c>
      <c r="B2082" t="s">
        <v>4467</v>
      </c>
      <c r="C2082" t="s">
        <v>1367</v>
      </c>
      <c r="D2082">
        <v>20130511</v>
      </c>
      <c r="E2082" s="6">
        <v>41405.928263888891</v>
      </c>
      <c r="F2082" s="4">
        <v>41405.928263888891</v>
      </c>
      <c r="G2082" s="5">
        <v>41405.928263888891</v>
      </c>
      <c r="H2082">
        <v>131</v>
      </c>
      <c r="I2082">
        <v>30.267009000000002</v>
      </c>
      <c r="J2082">
        <v>-98.008616000000004</v>
      </c>
      <c r="K2082">
        <v>25</v>
      </c>
      <c r="L2082">
        <v>83</v>
      </c>
      <c r="M2082">
        <v>70</v>
      </c>
      <c r="N2082">
        <v>29</v>
      </c>
      <c r="O2082">
        <v>12</v>
      </c>
      <c r="P2082">
        <v>1018</v>
      </c>
      <c r="Q2082">
        <v>60</v>
      </c>
      <c r="R2082">
        <v>73</v>
      </c>
      <c r="S2082">
        <v>5.9</v>
      </c>
      <c r="T2082">
        <v>9</v>
      </c>
      <c r="U2082">
        <v>3.3585502000000003E-2</v>
      </c>
      <c r="V2082" t="s">
        <v>1355</v>
      </c>
      <c r="W2082">
        <v>9685</v>
      </c>
      <c r="X2082">
        <v>265106</v>
      </c>
    </row>
    <row r="2083" spans="1:24" x14ac:dyDescent="0.25">
      <c r="A2083" t="s">
        <v>1368</v>
      </c>
      <c r="B2083" t="s">
        <v>4467</v>
      </c>
      <c r="C2083" t="s">
        <v>3046</v>
      </c>
      <c r="D2083">
        <v>20170423</v>
      </c>
      <c r="E2083" s="6">
        <v>42848.542048611111</v>
      </c>
      <c r="F2083" s="4">
        <v>42848.542048611111</v>
      </c>
      <c r="G2083" s="5">
        <v>42848.542048611111</v>
      </c>
      <c r="H2083">
        <v>113</v>
      </c>
      <c r="I2083">
        <v>28.043229</v>
      </c>
      <c r="J2083">
        <v>-97.867073000000005</v>
      </c>
      <c r="K2083">
        <v>38</v>
      </c>
      <c r="L2083">
        <v>76</v>
      </c>
      <c r="M2083">
        <v>49</v>
      </c>
      <c r="N2083">
        <v>355</v>
      </c>
      <c r="O2083">
        <v>17</v>
      </c>
      <c r="P2083">
        <v>1019</v>
      </c>
      <c r="Q2083">
        <v>47</v>
      </c>
      <c r="R2083">
        <v>68</v>
      </c>
      <c r="S2083">
        <v>0.3</v>
      </c>
      <c r="T2083">
        <v>9</v>
      </c>
      <c r="U2083">
        <v>0.118860085296425</v>
      </c>
      <c r="V2083" t="s">
        <v>1520</v>
      </c>
      <c r="W2083">
        <v>10601</v>
      </c>
      <c r="X2083">
        <v>6250569</v>
      </c>
    </row>
    <row r="2084" spans="1:24" x14ac:dyDescent="0.25">
      <c r="A2084" t="s">
        <v>1368</v>
      </c>
      <c r="B2084" t="s">
        <v>4467</v>
      </c>
      <c r="C2084" t="s">
        <v>3028</v>
      </c>
      <c r="D2084">
        <v>20170513</v>
      </c>
      <c r="E2084" s="6">
        <v>42868.689583333333</v>
      </c>
      <c r="F2084" s="4">
        <v>42868.689583333333</v>
      </c>
      <c r="G2084" s="5">
        <v>42868.689583333333</v>
      </c>
      <c r="H2084">
        <v>133</v>
      </c>
      <c r="I2084">
        <v>30.105346669999999</v>
      </c>
      <c r="J2084">
        <v>-97.827264999999997</v>
      </c>
      <c r="K2084">
        <v>0</v>
      </c>
      <c r="L2084">
        <v>83</v>
      </c>
      <c r="M2084">
        <v>56</v>
      </c>
      <c r="N2084">
        <v>26</v>
      </c>
      <c r="O2084">
        <v>9</v>
      </c>
      <c r="P2084">
        <v>1013</v>
      </c>
      <c r="Q2084">
        <v>54</v>
      </c>
      <c r="R2084">
        <v>74</v>
      </c>
      <c r="S2084">
        <v>0</v>
      </c>
      <c r="T2084">
        <v>10</v>
      </c>
      <c r="U2084">
        <v>0.93014308698951298</v>
      </c>
      <c r="V2084" t="s">
        <v>1612</v>
      </c>
      <c r="W2084">
        <v>18552</v>
      </c>
      <c r="X2084">
        <v>6199521</v>
      </c>
    </row>
    <row r="2085" spans="1:24" x14ac:dyDescent="0.25">
      <c r="A2085" t="s">
        <v>1368</v>
      </c>
      <c r="B2085" t="s">
        <v>4467</v>
      </c>
      <c r="C2085" t="s">
        <v>1820</v>
      </c>
      <c r="D2085">
        <v>20150822</v>
      </c>
      <c r="E2085" s="6">
        <v>42239.033564814818</v>
      </c>
      <c r="F2085" s="4">
        <v>42239.033564814818</v>
      </c>
      <c r="G2085" s="5">
        <v>42239.033564814818</v>
      </c>
      <c r="H2085">
        <v>235</v>
      </c>
      <c r="I2085">
        <v>30.153542000000002</v>
      </c>
      <c r="J2085">
        <v>-97.811661999999998</v>
      </c>
      <c r="K2085">
        <v>30</v>
      </c>
      <c r="L2085">
        <v>98</v>
      </c>
      <c r="M2085">
        <v>69</v>
      </c>
      <c r="N2085">
        <v>176</v>
      </c>
      <c r="O2085">
        <v>20</v>
      </c>
      <c r="P2085">
        <v>1013</v>
      </c>
      <c r="Q2085">
        <v>72</v>
      </c>
      <c r="R2085">
        <v>91</v>
      </c>
      <c r="S2085">
        <v>0</v>
      </c>
      <c r="T2085">
        <v>10</v>
      </c>
      <c r="U2085">
        <v>0.52283692100000001</v>
      </c>
      <c r="V2085" t="s">
        <v>1520</v>
      </c>
      <c r="W2085">
        <v>10601</v>
      </c>
      <c r="X2085">
        <v>1915162</v>
      </c>
    </row>
    <row r="2086" spans="1:24" x14ac:dyDescent="0.25">
      <c r="A2086" t="s">
        <v>1368</v>
      </c>
      <c r="B2086" t="s">
        <v>4467</v>
      </c>
      <c r="C2086" t="s">
        <v>2722</v>
      </c>
      <c r="D2086">
        <v>20170329</v>
      </c>
      <c r="E2086" s="6">
        <v>42823.688796296294</v>
      </c>
      <c r="F2086" s="4">
        <v>42823.688796296294</v>
      </c>
      <c r="G2086" s="5">
        <v>42823.688796296294</v>
      </c>
      <c r="H2086">
        <v>88</v>
      </c>
      <c r="I2086">
        <v>30.510990140000001</v>
      </c>
      <c r="J2086">
        <v>-97.756584169999996</v>
      </c>
      <c r="K2086">
        <v>100</v>
      </c>
      <c r="L2086">
        <v>77</v>
      </c>
      <c r="M2086">
        <v>61</v>
      </c>
      <c r="N2086">
        <v>266</v>
      </c>
      <c r="O2086">
        <v>13</v>
      </c>
      <c r="P2086">
        <v>1006</v>
      </c>
      <c r="Q2086">
        <v>54</v>
      </c>
      <c r="R2086">
        <v>73</v>
      </c>
      <c r="S2086">
        <v>6.7</v>
      </c>
      <c r="T2086">
        <v>8</v>
      </c>
      <c r="U2086">
        <v>3.5933487562156599E-2</v>
      </c>
      <c r="V2086" t="s">
        <v>949</v>
      </c>
      <c r="W2086">
        <v>62176</v>
      </c>
      <c r="X2086">
        <v>5503845</v>
      </c>
    </row>
    <row r="2087" spans="1:24" x14ac:dyDescent="0.25">
      <c r="A2087" t="s">
        <v>1368</v>
      </c>
      <c r="B2087" t="s">
        <v>4467</v>
      </c>
      <c r="C2087" t="s">
        <v>3038</v>
      </c>
      <c r="D2087">
        <v>20170515</v>
      </c>
      <c r="E2087" s="6">
        <v>42870.746099537035</v>
      </c>
      <c r="F2087" s="4">
        <v>42870.746099537035</v>
      </c>
      <c r="G2087" s="5">
        <v>42870.746099537035</v>
      </c>
      <c r="H2087">
        <v>135</v>
      </c>
      <c r="I2087">
        <v>30.619857979999999</v>
      </c>
      <c r="J2087">
        <v>-97.703436049999993</v>
      </c>
      <c r="K2087">
        <v>51</v>
      </c>
      <c r="L2087">
        <v>88</v>
      </c>
      <c r="M2087">
        <v>61</v>
      </c>
      <c r="N2087">
        <v>167</v>
      </c>
      <c r="O2087">
        <v>16</v>
      </c>
      <c r="P2087">
        <v>1012</v>
      </c>
      <c r="Q2087">
        <v>61</v>
      </c>
      <c r="R2087">
        <v>77</v>
      </c>
      <c r="S2087">
        <v>0</v>
      </c>
      <c r="T2087">
        <v>10</v>
      </c>
      <c r="U2087">
        <v>0.80226970273482001</v>
      </c>
      <c r="V2087" t="s">
        <v>949</v>
      </c>
      <c r="W2087">
        <v>62176</v>
      </c>
      <c r="X2087">
        <v>6238443</v>
      </c>
    </row>
    <row r="2088" spans="1:24" x14ac:dyDescent="0.25">
      <c r="A2088" t="s">
        <v>1368</v>
      </c>
      <c r="B2088" t="s">
        <v>4467</v>
      </c>
      <c r="C2088" t="s">
        <v>2819</v>
      </c>
      <c r="D2088">
        <v>20170412</v>
      </c>
      <c r="E2088" s="6">
        <v>42837.787962962961</v>
      </c>
      <c r="F2088" s="4">
        <v>42837.787962962961</v>
      </c>
      <c r="G2088" s="5">
        <v>42837.787962962961</v>
      </c>
      <c r="H2088">
        <v>102</v>
      </c>
      <c r="I2088">
        <v>30.651712419999999</v>
      </c>
      <c r="J2088">
        <v>-97.694274899999996</v>
      </c>
      <c r="K2088">
        <v>100</v>
      </c>
      <c r="L2088">
        <v>76</v>
      </c>
      <c r="M2088">
        <v>74</v>
      </c>
      <c r="N2088">
        <v>110</v>
      </c>
      <c r="O2088">
        <v>12</v>
      </c>
      <c r="P2088">
        <v>1020</v>
      </c>
      <c r="Q2088">
        <v>60</v>
      </c>
      <c r="R2088">
        <v>68</v>
      </c>
      <c r="S2088">
        <v>1</v>
      </c>
      <c r="T2088">
        <v>8</v>
      </c>
      <c r="U2088">
        <v>0.97638154481360695</v>
      </c>
      <c r="V2088" t="s">
        <v>949</v>
      </c>
      <c r="W2088">
        <v>62176</v>
      </c>
      <c r="X2088">
        <v>5671905</v>
      </c>
    </row>
    <row r="2089" spans="1:24" x14ac:dyDescent="0.25">
      <c r="A2089" t="s">
        <v>1368</v>
      </c>
      <c r="B2089" t="s">
        <v>4467</v>
      </c>
      <c r="C2089" t="s">
        <v>2465</v>
      </c>
      <c r="D2089">
        <v>20161001</v>
      </c>
      <c r="E2089" s="6">
        <v>42644.775902777779</v>
      </c>
      <c r="F2089" s="4">
        <v>42644.775902777779</v>
      </c>
      <c r="G2089" s="5">
        <v>42644.775902777779</v>
      </c>
      <c r="H2089">
        <v>275</v>
      </c>
      <c r="I2089">
        <v>30.683936670000001</v>
      </c>
      <c r="J2089">
        <v>-97.644570000000002</v>
      </c>
      <c r="K2089">
        <v>55</v>
      </c>
      <c r="L2089">
        <v>81</v>
      </c>
      <c r="M2089">
        <v>56</v>
      </c>
      <c r="N2089">
        <v>147</v>
      </c>
      <c r="O2089">
        <v>4</v>
      </c>
      <c r="P2089">
        <v>1017</v>
      </c>
      <c r="Q2089">
        <v>53</v>
      </c>
      <c r="R2089">
        <v>70</v>
      </c>
      <c r="S2089">
        <v>0</v>
      </c>
      <c r="T2089">
        <v>10</v>
      </c>
      <c r="U2089">
        <v>6.2244529999999996E-3</v>
      </c>
      <c r="V2089" t="s">
        <v>2466</v>
      </c>
      <c r="W2089">
        <v>143755</v>
      </c>
      <c r="X2089">
        <v>4246842</v>
      </c>
    </row>
    <row r="2090" spans="1:24" x14ac:dyDescent="0.25">
      <c r="A2090" t="s">
        <v>1368</v>
      </c>
      <c r="B2090" t="s">
        <v>4467</v>
      </c>
      <c r="C2090" t="s">
        <v>1807</v>
      </c>
      <c r="D2090">
        <v>20150815</v>
      </c>
      <c r="E2090" s="6">
        <v>42232.043923611112</v>
      </c>
      <c r="F2090" s="4">
        <v>42232.043923611112</v>
      </c>
      <c r="G2090" s="5">
        <v>42232.043923611112</v>
      </c>
      <c r="H2090">
        <v>228</v>
      </c>
      <c r="I2090">
        <v>30.681989999999999</v>
      </c>
      <c r="J2090">
        <v>-97.644081</v>
      </c>
      <c r="K2090">
        <v>41</v>
      </c>
      <c r="L2090">
        <v>98</v>
      </c>
      <c r="M2090">
        <v>59</v>
      </c>
      <c r="N2090">
        <v>190</v>
      </c>
      <c r="O2090">
        <v>12</v>
      </c>
      <c r="P2090">
        <v>1014</v>
      </c>
      <c r="Q2090">
        <v>68</v>
      </c>
      <c r="R2090">
        <v>92</v>
      </c>
      <c r="S2090">
        <v>0.3</v>
      </c>
      <c r="T2090">
        <v>9</v>
      </c>
      <c r="U2090">
        <v>1.9168010999999999E-2</v>
      </c>
      <c r="V2090" t="s">
        <v>1520</v>
      </c>
      <c r="W2090">
        <v>10601</v>
      </c>
      <c r="X2090">
        <v>1869826</v>
      </c>
    </row>
    <row r="2091" spans="1:24" x14ac:dyDescent="0.25">
      <c r="A2091" t="s">
        <v>1368</v>
      </c>
      <c r="B2091" t="s">
        <v>4467</v>
      </c>
      <c r="C2091" t="s">
        <v>3854</v>
      </c>
      <c r="D2091">
        <v>20170728</v>
      </c>
      <c r="E2091" s="6">
        <v>42944.56454861111</v>
      </c>
      <c r="F2091" s="4">
        <v>42944.56454861111</v>
      </c>
      <c r="G2091" s="5">
        <v>42944.56454861111</v>
      </c>
      <c r="H2091">
        <v>209</v>
      </c>
      <c r="I2091">
        <v>32.850552700000001</v>
      </c>
      <c r="J2091">
        <v>-97.488879769999997</v>
      </c>
      <c r="K2091">
        <v>11</v>
      </c>
      <c r="L2091">
        <v>106</v>
      </c>
      <c r="M2091">
        <v>43</v>
      </c>
      <c r="N2091">
        <v>232</v>
      </c>
      <c r="O2091">
        <v>14</v>
      </c>
      <c r="P2091">
        <v>1011</v>
      </c>
      <c r="Q2091">
        <v>67</v>
      </c>
      <c r="R2091">
        <v>98</v>
      </c>
      <c r="S2091">
        <v>0</v>
      </c>
      <c r="T2091">
        <v>10</v>
      </c>
      <c r="U2091">
        <v>0.30088648473178098</v>
      </c>
      <c r="V2091" t="s">
        <v>3855</v>
      </c>
      <c r="W2091">
        <v>63946</v>
      </c>
      <c r="X2091">
        <v>7245482</v>
      </c>
    </row>
    <row r="2092" spans="1:24" x14ac:dyDescent="0.25">
      <c r="A2092" t="s">
        <v>1368</v>
      </c>
      <c r="B2092" t="s">
        <v>4467</v>
      </c>
      <c r="C2092" t="s">
        <v>2887</v>
      </c>
      <c r="D2092">
        <v>20170418</v>
      </c>
      <c r="E2092" s="6">
        <v>42843.824305555558</v>
      </c>
      <c r="F2092" s="4">
        <v>42843.824305555558</v>
      </c>
      <c r="G2092" s="5">
        <v>42843.824305555558</v>
      </c>
      <c r="H2092">
        <v>108</v>
      </c>
      <c r="I2092">
        <v>30.167799590000001</v>
      </c>
      <c r="J2092">
        <v>-97.402596470000006</v>
      </c>
      <c r="K2092">
        <v>98</v>
      </c>
      <c r="L2092">
        <v>74</v>
      </c>
      <c r="M2092">
        <v>88</v>
      </c>
      <c r="N2092">
        <v>88</v>
      </c>
      <c r="O2092">
        <v>7</v>
      </c>
      <c r="P2092">
        <v>1016</v>
      </c>
      <c r="Q2092">
        <v>65</v>
      </c>
      <c r="R2092">
        <v>69</v>
      </c>
      <c r="S2092">
        <v>5.6</v>
      </c>
      <c r="T2092">
        <v>7</v>
      </c>
      <c r="U2092">
        <v>0.560030296107076</v>
      </c>
      <c r="V2092" t="s">
        <v>2913</v>
      </c>
      <c r="W2092">
        <v>64142</v>
      </c>
      <c r="X2092">
        <v>5886134</v>
      </c>
    </row>
    <row r="2093" spans="1:24" x14ac:dyDescent="0.25">
      <c r="A2093" t="s">
        <v>1368</v>
      </c>
      <c r="B2093" t="s">
        <v>4467</v>
      </c>
      <c r="C2093" t="s">
        <v>2887</v>
      </c>
      <c r="D2093">
        <v>20170418</v>
      </c>
      <c r="E2093" s="6">
        <v>42843.824305555558</v>
      </c>
      <c r="F2093" s="4">
        <v>42843.824305555558</v>
      </c>
      <c r="G2093" s="5">
        <v>42843.824305555558</v>
      </c>
      <c r="H2093">
        <v>108</v>
      </c>
      <c r="I2093">
        <v>30.168022199999999</v>
      </c>
      <c r="J2093">
        <v>-97.402381899999995</v>
      </c>
      <c r="K2093">
        <v>98</v>
      </c>
      <c r="L2093">
        <v>74</v>
      </c>
      <c r="M2093">
        <v>88</v>
      </c>
      <c r="N2093">
        <v>88</v>
      </c>
      <c r="O2093">
        <v>7</v>
      </c>
      <c r="P2093">
        <v>1016</v>
      </c>
      <c r="Q2093">
        <v>65</v>
      </c>
      <c r="R2093">
        <v>69</v>
      </c>
      <c r="S2093">
        <v>5.6</v>
      </c>
      <c r="T2093">
        <v>7</v>
      </c>
      <c r="U2093">
        <v>0.560030296107076</v>
      </c>
      <c r="V2093" t="s">
        <v>2792</v>
      </c>
      <c r="W2093">
        <v>4568</v>
      </c>
      <c r="X2093">
        <v>5846975</v>
      </c>
    </row>
    <row r="2094" spans="1:24" x14ac:dyDescent="0.25">
      <c r="A2094" t="s">
        <v>1368</v>
      </c>
      <c r="B2094" t="s">
        <v>4467</v>
      </c>
      <c r="C2094" t="s">
        <v>1989</v>
      </c>
      <c r="D2094">
        <v>20160412</v>
      </c>
      <c r="E2094" s="6">
        <v>42472.810798611114</v>
      </c>
      <c r="F2094" s="4">
        <v>42472.810798611114</v>
      </c>
      <c r="G2094" s="5">
        <v>42472.810798611114</v>
      </c>
      <c r="H2094">
        <v>103</v>
      </c>
      <c r="I2094">
        <v>32.703127860000002</v>
      </c>
      <c r="J2094">
        <v>-97.367159419999993</v>
      </c>
      <c r="K2094">
        <v>65</v>
      </c>
      <c r="L2094">
        <v>67</v>
      </c>
      <c r="M2094">
        <v>77</v>
      </c>
      <c r="N2094">
        <v>53</v>
      </c>
      <c r="O2094">
        <v>16</v>
      </c>
      <c r="P2094">
        <v>1019</v>
      </c>
      <c r="Q2094">
        <v>54</v>
      </c>
      <c r="R2094">
        <v>62</v>
      </c>
      <c r="S2094">
        <v>0.2</v>
      </c>
      <c r="T2094">
        <v>9</v>
      </c>
      <c r="U2094">
        <v>0.35825006399999998</v>
      </c>
      <c r="V2094" t="s">
        <v>1931</v>
      </c>
      <c r="W2094">
        <v>176111</v>
      </c>
      <c r="X2094">
        <v>2924774</v>
      </c>
    </row>
    <row r="2095" spans="1:24" x14ac:dyDescent="0.25">
      <c r="A2095" t="s">
        <v>1368</v>
      </c>
      <c r="B2095" t="s">
        <v>4467</v>
      </c>
      <c r="C2095" t="s">
        <v>3045</v>
      </c>
      <c r="D2095">
        <v>20170422</v>
      </c>
      <c r="E2095" s="6">
        <v>42847.822523148148</v>
      </c>
      <c r="F2095" s="4">
        <v>42847.822523148148</v>
      </c>
      <c r="G2095" s="5">
        <v>42847.822523148148</v>
      </c>
      <c r="H2095">
        <v>112</v>
      </c>
      <c r="I2095">
        <v>27.888490000000001</v>
      </c>
      <c r="J2095">
        <v>-97.363749999999996</v>
      </c>
      <c r="K2095">
        <v>91</v>
      </c>
      <c r="L2095">
        <v>77</v>
      </c>
      <c r="M2095">
        <v>77</v>
      </c>
      <c r="N2095">
        <v>99</v>
      </c>
      <c r="O2095">
        <v>19</v>
      </c>
      <c r="P2095">
        <v>1012</v>
      </c>
      <c r="Q2095">
        <v>66</v>
      </c>
      <c r="R2095">
        <v>75</v>
      </c>
      <c r="S2095">
        <v>0.6</v>
      </c>
      <c r="T2095">
        <v>10</v>
      </c>
      <c r="U2095">
        <v>0.17579691871978501</v>
      </c>
      <c r="V2095" t="s">
        <v>1520</v>
      </c>
      <c r="W2095">
        <v>10601</v>
      </c>
      <c r="X2095">
        <v>6249393</v>
      </c>
    </row>
    <row r="2096" spans="1:24" x14ac:dyDescent="0.25">
      <c r="A2096" t="s">
        <v>1368</v>
      </c>
      <c r="B2096" t="s">
        <v>4467</v>
      </c>
      <c r="C2096" t="s">
        <v>2289</v>
      </c>
      <c r="D2096">
        <v>20160525</v>
      </c>
      <c r="E2096" s="6">
        <v>42515.989583333336</v>
      </c>
      <c r="F2096" s="4">
        <v>42515.989583333336</v>
      </c>
      <c r="G2096" s="5">
        <v>42515.989583333336</v>
      </c>
      <c r="H2096">
        <v>146</v>
      </c>
      <c r="I2096">
        <v>28.732271839999999</v>
      </c>
      <c r="J2096">
        <v>-97.163744170000001</v>
      </c>
      <c r="K2096">
        <v>100</v>
      </c>
      <c r="L2096">
        <v>89</v>
      </c>
      <c r="M2096">
        <v>86</v>
      </c>
      <c r="N2096">
        <v>151</v>
      </c>
      <c r="O2096">
        <v>19</v>
      </c>
      <c r="P2096">
        <v>1015</v>
      </c>
      <c r="Q2096">
        <v>76</v>
      </c>
      <c r="R2096">
        <v>86</v>
      </c>
      <c r="S2096">
        <v>0.9</v>
      </c>
      <c r="T2096">
        <v>7</v>
      </c>
      <c r="U2096">
        <v>0.84093194299999996</v>
      </c>
      <c r="V2096" t="s">
        <v>1520</v>
      </c>
      <c r="W2096">
        <v>10601</v>
      </c>
      <c r="X2096">
        <v>3861753</v>
      </c>
    </row>
    <row r="2097" spans="1:24" x14ac:dyDescent="0.25">
      <c r="A2097" t="s">
        <v>1368</v>
      </c>
      <c r="B2097" t="s">
        <v>4467</v>
      </c>
      <c r="C2097" t="s">
        <v>2909</v>
      </c>
      <c r="D2097">
        <v>20170420</v>
      </c>
      <c r="E2097" s="6">
        <v>42845.796354166669</v>
      </c>
      <c r="F2097" s="4">
        <v>42845.796354166669</v>
      </c>
      <c r="G2097" s="5">
        <v>42845.796354166669</v>
      </c>
      <c r="H2097">
        <v>110</v>
      </c>
      <c r="I2097">
        <v>32.75423833</v>
      </c>
      <c r="J2097">
        <v>-97.10060833</v>
      </c>
      <c r="K2097">
        <v>75</v>
      </c>
      <c r="L2097">
        <v>77</v>
      </c>
      <c r="M2097">
        <v>75</v>
      </c>
      <c r="N2097">
        <v>177</v>
      </c>
      <c r="O2097">
        <v>17</v>
      </c>
      <c r="P2097">
        <v>1014</v>
      </c>
      <c r="Q2097">
        <v>64</v>
      </c>
      <c r="R2097">
        <v>72</v>
      </c>
      <c r="S2097">
        <v>0.4</v>
      </c>
      <c r="T2097">
        <v>10</v>
      </c>
      <c r="U2097">
        <v>0.36529277407765098</v>
      </c>
      <c r="V2097" t="s">
        <v>2910</v>
      </c>
      <c r="W2097">
        <v>420326</v>
      </c>
      <c r="X2097">
        <v>5879396</v>
      </c>
    </row>
    <row r="2098" spans="1:24" x14ac:dyDescent="0.25">
      <c r="A2098" t="s">
        <v>1368</v>
      </c>
      <c r="B2098" t="s">
        <v>4467</v>
      </c>
      <c r="C2098" t="s">
        <v>2945</v>
      </c>
      <c r="D2098">
        <v>20170421</v>
      </c>
      <c r="E2098" s="6">
        <v>42846.793368055558</v>
      </c>
      <c r="F2098" s="4">
        <v>42846.793368055558</v>
      </c>
      <c r="G2098" s="5">
        <v>42846.793368055558</v>
      </c>
      <c r="H2098">
        <v>111</v>
      </c>
      <c r="I2098">
        <v>32.754299410000002</v>
      </c>
      <c r="J2098">
        <v>-97.100541899999996</v>
      </c>
      <c r="K2098">
        <v>88</v>
      </c>
      <c r="L2098">
        <v>81</v>
      </c>
      <c r="M2098">
        <v>70</v>
      </c>
      <c r="N2098">
        <v>185</v>
      </c>
      <c r="O2098">
        <v>20</v>
      </c>
      <c r="P2098">
        <v>1010</v>
      </c>
      <c r="Q2098">
        <v>64</v>
      </c>
      <c r="R2098">
        <v>76</v>
      </c>
      <c r="S2098">
        <v>1.4</v>
      </c>
      <c r="T2098">
        <v>10</v>
      </c>
      <c r="U2098">
        <v>0.26837255558008299</v>
      </c>
      <c r="V2098" t="s">
        <v>2946</v>
      </c>
      <c r="W2098">
        <v>434830</v>
      </c>
      <c r="X2098">
        <v>5920486</v>
      </c>
    </row>
    <row r="2099" spans="1:24" x14ac:dyDescent="0.25">
      <c r="A2099" t="s">
        <v>1368</v>
      </c>
      <c r="B2099" t="s">
        <v>4467</v>
      </c>
      <c r="C2099" t="s">
        <v>2919</v>
      </c>
      <c r="D2099">
        <v>20170421</v>
      </c>
      <c r="E2099" s="6">
        <v>42846.793310185189</v>
      </c>
      <c r="F2099" s="4">
        <v>42846.793310185189</v>
      </c>
      <c r="G2099" s="5">
        <v>42846.793310185189</v>
      </c>
      <c r="H2099">
        <v>111</v>
      </c>
      <c r="I2099">
        <v>32.754154999999997</v>
      </c>
      <c r="J2099">
        <v>-97.100533330000005</v>
      </c>
      <c r="K2099">
        <v>88</v>
      </c>
      <c r="L2099">
        <v>81</v>
      </c>
      <c r="M2099">
        <v>70</v>
      </c>
      <c r="N2099">
        <v>185</v>
      </c>
      <c r="O2099">
        <v>20</v>
      </c>
      <c r="P2099">
        <v>1010</v>
      </c>
      <c r="Q2099">
        <v>64</v>
      </c>
      <c r="R2099">
        <v>76</v>
      </c>
      <c r="S2099">
        <v>1.4</v>
      </c>
      <c r="T2099">
        <v>10</v>
      </c>
      <c r="U2099">
        <v>0.26837802754201301</v>
      </c>
      <c r="V2099" t="s">
        <v>2920</v>
      </c>
      <c r="W2099">
        <v>437574</v>
      </c>
      <c r="X2099">
        <v>5893291</v>
      </c>
    </row>
    <row r="2100" spans="1:24" x14ac:dyDescent="0.25">
      <c r="A2100" t="s">
        <v>1368</v>
      </c>
      <c r="B2100" t="s">
        <v>4467</v>
      </c>
      <c r="C2100" t="s">
        <v>2438</v>
      </c>
      <c r="D2100">
        <v>20110507</v>
      </c>
      <c r="E2100" s="6">
        <v>40671.20416666667</v>
      </c>
      <c r="F2100" s="4">
        <v>40671.20416666667</v>
      </c>
      <c r="G2100" s="5">
        <v>40671.20416666667</v>
      </c>
      <c r="H2100">
        <v>128</v>
      </c>
      <c r="I2100">
        <v>36.151774500000002</v>
      </c>
      <c r="J2100">
        <v>-97.063961300000003</v>
      </c>
      <c r="K2100">
        <v>2</v>
      </c>
      <c r="L2100">
        <v>91</v>
      </c>
      <c r="M2100">
        <v>53</v>
      </c>
      <c r="N2100">
        <v>214</v>
      </c>
      <c r="O2100">
        <v>15</v>
      </c>
      <c r="P2100">
        <v>1004</v>
      </c>
      <c r="Q2100">
        <v>56</v>
      </c>
      <c r="R2100">
        <v>77</v>
      </c>
      <c r="S2100">
        <v>0</v>
      </c>
      <c r="T2100">
        <v>10</v>
      </c>
      <c r="U2100">
        <v>0.228040574</v>
      </c>
      <c r="V2100" t="s">
        <v>2435</v>
      </c>
      <c r="W2100">
        <v>298425</v>
      </c>
      <c r="X2100">
        <v>4212841</v>
      </c>
    </row>
    <row r="2101" spans="1:24" x14ac:dyDescent="0.25">
      <c r="A2101" t="s">
        <v>1368</v>
      </c>
      <c r="B2101" t="s">
        <v>4467</v>
      </c>
      <c r="C2101" t="s">
        <v>2626</v>
      </c>
      <c r="D2101">
        <v>20161021</v>
      </c>
      <c r="E2101" s="6">
        <v>42664.958182870374</v>
      </c>
      <c r="F2101" s="4">
        <v>42664.958182870374</v>
      </c>
      <c r="G2101" s="5">
        <v>42664.958182870374</v>
      </c>
      <c r="H2101">
        <v>295</v>
      </c>
      <c r="I2101">
        <v>33.794260000000001</v>
      </c>
      <c r="J2101">
        <v>-97.056319999999999</v>
      </c>
      <c r="K2101">
        <v>0</v>
      </c>
      <c r="L2101">
        <v>72</v>
      </c>
      <c r="M2101">
        <v>63</v>
      </c>
      <c r="N2101">
        <v>123</v>
      </c>
      <c r="O2101">
        <v>7</v>
      </c>
      <c r="P2101">
        <v>1025</v>
      </c>
      <c r="Q2101">
        <v>42</v>
      </c>
      <c r="R2101">
        <v>57</v>
      </c>
      <c r="S2101">
        <v>0</v>
      </c>
      <c r="T2101">
        <v>9</v>
      </c>
      <c r="U2101">
        <v>0.59298421693930703</v>
      </c>
      <c r="V2101" t="s">
        <v>1520</v>
      </c>
      <c r="W2101">
        <v>10601</v>
      </c>
      <c r="X2101">
        <v>4903237</v>
      </c>
    </row>
    <row r="2102" spans="1:24" x14ac:dyDescent="0.25">
      <c r="A2102" t="s">
        <v>1368</v>
      </c>
      <c r="B2102" t="s">
        <v>4467</v>
      </c>
      <c r="C2102" t="s">
        <v>3592</v>
      </c>
      <c r="D2102">
        <v>20170703</v>
      </c>
      <c r="E2102" s="6">
        <v>42920.02679398148</v>
      </c>
      <c r="F2102" s="4">
        <v>42920.02679398148</v>
      </c>
      <c r="G2102" s="5">
        <v>42920.02679398148</v>
      </c>
      <c r="H2102">
        <v>185</v>
      </c>
      <c r="I2102">
        <v>32.993466669999997</v>
      </c>
      <c r="J2102">
        <v>-96.812478330000005</v>
      </c>
      <c r="K2102">
        <v>5</v>
      </c>
      <c r="L2102">
        <v>97</v>
      </c>
      <c r="M2102">
        <v>69</v>
      </c>
      <c r="N2102">
        <v>197</v>
      </c>
      <c r="O2102">
        <v>19</v>
      </c>
      <c r="P2102">
        <v>1014</v>
      </c>
      <c r="Q2102">
        <v>74</v>
      </c>
      <c r="R2102">
        <v>95</v>
      </c>
      <c r="S2102">
        <v>2.2999999999999998</v>
      </c>
      <c r="T2102">
        <v>10</v>
      </c>
      <c r="U2102">
        <v>0.77716018385234298</v>
      </c>
      <c r="V2102" t="s">
        <v>2800</v>
      </c>
      <c r="W2102">
        <v>388818</v>
      </c>
      <c r="X2102">
        <v>6911054</v>
      </c>
    </row>
    <row r="2103" spans="1:24" x14ac:dyDescent="0.25">
      <c r="A2103" t="s">
        <v>1368</v>
      </c>
      <c r="B2103" t="s">
        <v>4467</v>
      </c>
      <c r="C2103" t="s">
        <v>4894</v>
      </c>
      <c r="D2103">
        <v>20171105</v>
      </c>
      <c r="E2103" s="6">
        <v>43044.718611111108</v>
      </c>
      <c r="F2103" s="4">
        <v>43044.718611111108</v>
      </c>
      <c r="G2103" s="5">
        <v>43044.718611111108</v>
      </c>
      <c r="H2103">
        <v>309</v>
      </c>
      <c r="I2103">
        <v>32.931020539999999</v>
      </c>
      <c r="J2103">
        <v>-96.44548279</v>
      </c>
      <c r="K2103">
        <v>50</v>
      </c>
      <c r="L2103">
        <v>79</v>
      </c>
      <c r="M2103">
        <v>86</v>
      </c>
      <c r="N2103">
        <v>214</v>
      </c>
      <c r="O2103">
        <v>19</v>
      </c>
      <c r="P2103">
        <v>1011</v>
      </c>
      <c r="Q2103">
        <v>68</v>
      </c>
      <c r="R2103">
        <v>77</v>
      </c>
      <c r="S2103">
        <v>0</v>
      </c>
      <c r="T2103">
        <v>10</v>
      </c>
      <c r="U2103">
        <v>0.96671745086926697</v>
      </c>
      <c r="V2103" t="s">
        <v>4895</v>
      </c>
      <c r="W2103">
        <v>695434</v>
      </c>
      <c r="X2103">
        <v>8694569</v>
      </c>
    </row>
    <row r="2104" spans="1:24" x14ac:dyDescent="0.25">
      <c r="A2104" t="s">
        <v>1368</v>
      </c>
      <c r="B2104" t="s">
        <v>4467</v>
      </c>
      <c r="C2104" t="s">
        <v>1384</v>
      </c>
      <c r="D2104">
        <v>20130629</v>
      </c>
      <c r="E2104" s="6">
        <v>41454.715729166666</v>
      </c>
      <c r="F2104" s="4">
        <v>41454.715729166666</v>
      </c>
      <c r="G2104" s="5">
        <v>41454.715729166666</v>
      </c>
      <c r="H2104">
        <v>180</v>
      </c>
      <c r="I2104">
        <v>29.870056850000001</v>
      </c>
      <c r="J2104">
        <v>-96.155326669999994</v>
      </c>
      <c r="K2104">
        <v>12</v>
      </c>
      <c r="L2104">
        <v>110</v>
      </c>
      <c r="M2104">
        <v>50</v>
      </c>
      <c r="N2104">
        <v>114</v>
      </c>
      <c r="O2104">
        <v>16</v>
      </c>
      <c r="P2104">
        <v>1008</v>
      </c>
      <c r="Q2104">
        <v>63</v>
      </c>
      <c r="R2104">
        <v>94</v>
      </c>
      <c r="S2104">
        <v>0</v>
      </c>
      <c r="T2104">
        <v>10</v>
      </c>
      <c r="U2104">
        <v>0.55129950599999999</v>
      </c>
      <c r="V2104" t="s">
        <v>1379</v>
      </c>
      <c r="W2104">
        <v>18441</v>
      </c>
      <c r="X2104">
        <v>315852</v>
      </c>
    </row>
    <row r="2105" spans="1:24" x14ac:dyDescent="0.25">
      <c r="A2105" t="s">
        <v>1368</v>
      </c>
      <c r="B2105" t="s">
        <v>4467</v>
      </c>
      <c r="C2105" t="s">
        <v>4075</v>
      </c>
      <c r="D2105">
        <v>20170817</v>
      </c>
      <c r="E2105" s="6">
        <v>42964.980555555558</v>
      </c>
      <c r="F2105" s="4">
        <v>42964.980555555558</v>
      </c>
      <c r="G2105" s="5">
        <v>42964.980555555558</v>
      </c>
      <c r="H2105">
        <v>229</v>
      </c>
      <c r="I2105">
        <v>30.47989381</v>
      </c>
      <c r="J2105">
        <v>-95.594379900000007</v>
      </c>
      <c r="K2105">
        <v>18</v>
      </c>
      <c r="L2105">
        <v>99</v>
      </c>
      <c r="M2105">
        <v>67</v>
      </c>
      <c r="N2105">
        <v>202</v>
      </c>
      <c r="O2105">
        <v>14</v>
      </c>
      <c r="P2105">
        <v>1015</v>
      </c>
      <c r="Q2105">
        <v>75</v>
      </c>
      <c r="R2105">
        <v>97</v>
      </c>
      <c r="S2105">
        <v>0</v>
      </c>
      <c r="T2105">
        <v>10</v>
      </c>
      <c r="U2105">
        <v>0.18568724492286801</v>
      </c>
      <c r="V2105" t="s">
        <v>3976</v>
      </c>
      <c r="W2105">
        <v>147168</v>
      </c>
      <c r="X2105">
        <v>7566264</v>
      </c>
    </row>
    <row r="2106" spans="1:24" x14ac:dyDescent="0.25">
      <c r="A2106" t="s">
        <v>1368</v>
      </c>
      <c r="B2106" t="s">
        <v>4467</v>
      </c>
      <c r="C2106" t="s">
        <v>2971</v>
      </c>
      <c r="D2106">
        <v>20170428</v>
      </c>
      <c r="E2106" s="6">
        <v>42853.67664351852</v>
      </c>
      <c r="F2106" s="4">
        <v>42853.67664351852</v>
      </c>
      <c r="G2106" s="5">
        <v>42853.67664351852</v>
      </c>
      <c r="H2106">
        <v>118</v>
      </c>
      <c r="I2106">
        <v>30.137766670000001</v>
      </c>
      <c r="J2106">
        <v>-95.575188330000003</v>
      </c>
      <c r="K2106">
        <v>73</v>
      </c>
      <c r="L2106">
        <v>88</v>
      </c>
      <c r="M2106">
        <v>78</v>
      </c>
      <c r="N2106">
        <v>179</v>
      </c>
      <c r="O2106">
        <v>18</v>
      </c>
      <c r="P2106">
        <v>1006</v>
      </c>
      <c r="Q2106">
        <v>71</v>
      </c>
      <c r="R2106">
        <v>82</v>
      </c>
      <c r="S2106">
        <v>0.2</v>
      </c>
      <c r="T2106">
        <v>9</v>
      </c>
      <c r="U2106">
        <v>7.2046730834979297E-2</v>
      </c>
      <c r="V2106" t="s">
        <v>2972</v>
      </c>
      <c r="W2106">
        <v>451174</v>
      </c>
      <c r="X2106">
        <v>5996297</v>
      </c>
    </row>
    <row r="2107" spans="1:24" x14ac:dyDescent="0.25">
      <c r="A2107" t="s">
        <v>1368</v>
      </c>
      <c r="B2107" t="s">
        <v>4467</v>
      </c>
      <c r="C2107" t="s">
        <v>1946</v>
      </c>
      <c r="D2107">
        <v>20160328</v>
      </c>
      <c r="E2107" s="6">
        <v>42457.833333333336</v>
      </c>
      <c r="F2107" s="4">
        <v>42457.833333333336</v>
      </c>
      <c r="G2107" s="5">
        <v>42457.833333333336</v>
      </c>
      <c r="H2107">
        <v>88</v>
      </c>
      <c r="I2107">
        <v>30.356808919999999</v>
      </c>
      <c r="J2107">
        <v>-95.573041919999994</v>
      </c>
      <c r="K2107">
        <v>0</v>
      </c>
      <c r="L2107">
        <v>78</v>
      </c>
      <c r="M2107">
        <v>60</v>
      </c>
      <c r="N2107">
        <v>57</v>
      </c>
      <c r="O2107">
        <v>10</v>
      </c>
      <c r="P2107">
        <v>1019</v>
      </c>
      <c r="Q2107">
        <v>48</v>
      </c>
      <c r="R2107">
        <v>63</v>
      </c>
      <c r="S2107">
        <v>0</v>
      </c>
      <c r="T2107">
        <v>10</v>
      </c>
      <c r="U2107">
        <v>0.76518228799999999</v>
      </c>
      <c r="V2107" t="s">
        <v>1947</v>
      </c>
      <c r="W2107">
        <v>176645</v>
      </c>
      <c r="X2107">
        <v>2849151</v>
      </c>
    </row>
    <row r="2108" spans="1:24" x14ac:dyDescent="0.25">
      <c r="A2108" t="s">
        <v>1368</v>
      </c>
      <c r="B2108" t="s">
        <v>4467</v>
      </c>
      <c r="C2108" t="s">
        <v>3734</v>
      </c>
      <c r="D2108">
        <v>20170716</v>
      </c>
      <c r="E2108" s="6">
        <v>42932.975011574075</v>
      </c>
      <c r="F2108" s="4">
        <v>42932.975011574075</v>
      </c>
      <c r="G2108" s="5">
        <v>42932.975011574075</v>
      </c>
      <c r="H2108">
        <v>197</v>
      </c>
      <c r="I2108">
        <v>30.343184659999999</v>
      </c>
      <c r="J2108">
        <v>-95.541651259999995</v>
      </c>
      <c r="K2108">
        <v>67</v>
      </c>
      <c r="L2108">
        <v>97</v>
      </c>
      <c r="M2108">
        <v>81</v>
      </c>
      <c r="N2108">
        <v>56</v>
      </c>
      <c r="O2108">
        <v>6</v>
      </c>
      <c r="P2108">
        <v>1013</v>
      </c>
      <c r="Q2108">
        <v>76</v>
      </c>
      <c r="R2108">
        <v>94</v>
      </c>
      <c r="S2108">
        <v>7.1</v>
      </c>
      <c r="T2108">
        <v>5</v>
      </c>
      <c r="U2108">
        <v>0.48312003529564301</v>
      </c>
      <c r="V2108" t="s">
        <v>1603</v>
      </c>
      <c r="W2108">
        <v>77664</v>
      </c>
      <c r="X2108">
        <v>7092929</v>
      </c>
    </row>
    <row r="2109" spans="1:24" x14ac:dyDescent="0.25">
      <c r="A2109" t="s">
        <v>1368</v>
      </c>
      <c r="B2109" t="s">
        <v>4467</v>
      </c>
      <c r="C2109" t="s">
        <v>2689</v>
      </c>
      <c r="D2109">
        <v>20170314</v>
      </c>
      <c r="E2109" s="6">
        <v>42808.884027777778</v>
      </c>
      <c r="F2109" s="4">
        <v>42808.884027777778</v>
      </c>
      <c r="G2109" s="5">
        <v>42808.884027777778</v>
      </c>
      <c r="H2109">
        <v>73</v>
      </c>
      <c r="I2109">
        <v>30.614383329999999</v>
      </c>
      <c r="J2109">
        <v>-95.52404722</v>
      </c>
      <c r="K2109">
        <v>0</v>
      </c>
      <c r="L2109">
        <v>67</v>
      </c>
      <c r="M2109">
        <v>53</v>
      </c>
      <c r="N2109">
        <v>30</v>
      </c>
      <c r="O2109">
        <v>7</v>
      </c>
      <c r="P2109">
        <v>1024</v>
      </c>
      <c r="Q2109">
        <v>36</v>
      </c>
      <c r="R2109">
        <v>54</v>
      </c>
      <c r="S2109">
        <v>0</v>
      </c>
      <c r="T2109">
        <v>10</v>
      </c>
      <c r="U2109">
        <v>0.94746399216873201</v>
      </c>
      <c r="V2109" t="s">
        <v>2688</v>
      </c>
      <c r="W2109">
        <v>388036</v>
      </c>
      <c r="X2109">
        <v>5322056</v>
      </c>
    </row>
    <row r="2110" spans="1:24" x14ac:dyDescent="0.25">
      <c r="A2110" t="s">
        <v>1368</v>
      </c>
      <c r="B2110" t="s">
        <v>4467</v>
      </c>
      <c r="C2110" t="s">
        <v>2687</v>
      </c>
      <c r="D2110">
        <v>20170314</v>
      </c>
      <c r="E2110" s="6">
        <v>42808.934027777781</v>
      </c>
      <c r="F2110" s="4">
        <v>42808.934027777781</v>
      </c>
      <c r="G2110" s="5">
        <v>42808.934027777781</v>
      </c>
      <c r="H2110">
        <v>73</v>
      </c>
      <c r="I2110">
        <v>30.614563650000001</v>
      </c>
      <c r="J2110">
        <v>-95.52374125</v>
      </c>
      <c r="K2110">
        <v>0</v>
      </c>
      <c r="L2110">
        <v>67</v>
      </c>
      <c r="M2110">
        <v>53</v>
      </c>
      <c r="N2110">
        <v>30</v>
      </c>
      <c r="O2110">
        <v>7</v>
      </c>
      <c r="P2110">
        <v>1024</v>
      </c>
      <c r="Q2110">
        <v>36</v>
      </c>
      <c r="R2110">
        <v>54</v>
      </c>
      <c r="S2110">
        <v>0</v>
      </c>
      <c r="T2110">
        <v>10</v>
      </c>
      <c r="U2110">
        <v>0.94523959415949699</v>
      </c>
      <c r="V2110" t="s">
        <v>2688</v>
      </c>
      <c r="W2110">
        <v>388036</v>
      </c>
      <c r="X2110">
        <v>5322052</v>
      </c>
    </row>
    <row r="2111" spans="1:24" x14ac:dyDescent="0.25">
      <c r="A2111" t="s">
        <v>1368</v>
      </c>
      <c r="B2111" t="s">
        <v>4467</v>
      </c>
      <c r="C2111" t="s">
        <v>1482</v>
      </c>
      <c r="D2111">
        <v>20140717</v>
      </c>
      <c r="E2111" s="6">
        <v>41837.795810185184</v>
      </c>
      <c r="F2111" s="4">
        <v>41837.795810185184</v>
      </c>
      <c r="G2111" s="5">
        <v>41837.795810185184</v>
      </c>
      <c r="H2111">
        <v>198</v>
      </c>
      <c r="I2111">
        <v>29.409572000000001</v>
      </c>
      <c r="J2111">
        <v>-95.234381999999997</v>
      </c>
      <c r="K2111">
        <v>28</v>
      </c>
      <c r="L2111">
        <v>95</v>
      </c>
      <c r="M2111">
        <v>72</v>
      </c>
      <c r="N2111">
        <v>163</v>
      </c>
      <c r="O2111">
        <v>16</v>
      </c>
      <c r="P2111">
        <v>1013</v>
      </c>
      <c r="Q2111">
        <v>75</v>
      </c>
      <c r="R2111">
        <v>95</v>
      </c>
      <c r="S2111">
        <v>2.5</v>
      </c>
      <c r="T2111">
        <v>10</v>
      </c>
      <c r="U2111">
        <v>0.64180772399999997</v>
      </c>
      <c r="V2111" t="s">
        <v>1408</v>
      </c>
      <c r="W2111">
        <v>11481</v>
      </c>
      <c r="X2111">
        <v>788948</v>
      </c>
    </row>
    <row r="2112" spans="1:24" x14ac:dyDescent="0.25">
      <c r="A2112" t="s">
        <v>1368</v>
      </c>
      <c r="B2112" t="s">
        <v>4467</v>
      </c>
      <c r="C2112" t="s">
        <v>5042</v>
      </c>
      <c r="D2112">
        <v>20171206</v>
      </c>
      <c r="E2112" s="6">
        <v>43075.944687499999</v>
      </c>
      <c r="F2112" s="4">
        <v>43075.944687499999</v>
      </c>
      <c r="G2112" s="5">
        <v>43075.944687499999</v>
      </c>
      <c r="H2112">
        <v>340</v>
      </c>
      <c r="I2112">
        <v>32.259890349999999</v>
      </c>
      <c r="J2112">
        <v>-95.184062510000004</v>
      </c>
      <c r="K2112">
        <v>98</v>
      </c>
      <c r="L2112">
        <v>46</v>
      </c>
      <c r="M2112">
        <v>57</v>
      </c>
      <c r="N2112">
        <v>140</v>
      </c>
      <c r="O2112">
        <v>5</v>
      </c>
      <c r="P2112">
        <v>1027</v>
      </c>
      <c r="Q2112">
        <v>27</v>
      </c>
      <c r="R2112">
        <v>43</v>
      </c>
      <c r="S2112">
        <v>0</v>
      </c>
      <c r="T2112">
        <v>9</v>
      </c>
      <c r="U2112">
        <v>0.84790991519150205</v>
      </c>
      <c r="V2112" t="s">
        <v>5043</v>
      </c>
      <c r="W2112">
        <v>627722</v>
      </c>
      <c r="X2112">
        <v>9068644</v>
      </c>
    </row>
    <row r="2113" spans="1:24" x14ac:dyDescent="0.25">
      <c r="A2113" t="s">
        <v>1368</v>
      </c>
      <c r="B2113" t="s">
        <v>4467</v>
      </c>
      <c r="C2113" t="s">
        <v>4396</v>
      </c>
      <c r="D2113">
        <v>20170913</v>
      </c>
      <c r="E2113" s="6">
        <v>42991.91547453704</v>
      </c>
      <c r="F2113" s="4">
        <v>42991.91547453704</v>
      </c>
      <c r="G2113" s="5">
        <v>42991.91547453704</v>
      </c>
      <c r="H2113">
        <v>256</v>
      </c>
      <c r="I2113">
        <v>32.256873589999998</v>
      </c>
      <c r="J2113">
        <v>-95.182279269999995</v>
      </c>
      <c r="K2113">
        <v>37</v>
      </c>
      <c r="L2113">
        <v>84</v>
      </c>
      <c r="M2113">
        <v>57</v>
      </c>
      <c r="N2113">
        <v>297</v>
      </c>
      <c r="O2113">
        <v>6</v>
      </c>
      <c r="P2113">
        <v>1009</v>
      </c>
      <c r="Q2113">
        <v>55</v>
      </c>
      <c r="R2113">
        <v>74</v>
      </c>
      <c r="S2113">
        <v>0</v>
      </c>
      <c r="T2113">
        <v>10</v>
      </c>
      <c r="U2113">
        <v>0.42662794773642199</v>
      </c>
      <c r="V2113" t="s">
        <v>4397</v>
      </c>
      <c r="W2113">
        <v>642140</v>
      </c>
      <c r="X2113">
        <v>8060036</v>
      </c>
    </row>
    <row r="2114" spans="1:24" x14ac:dyDescent="0.25">
      <c r="A2114" t="s">
        <v>1368</v>
      </c>
      <c r="B2114" t="s">
        <v>4467</v>
      </c>
      <c r="C2114" t="s">
        <v>4312</v>
      </c>
      <c r="D2114">
        <v>20170913</v>
      </c>
      <c r="E2114" s="6">
        <v>42991.915821759256</v>
      </c>
      <c r="F2114" s="4">
        <v>42991.915821759256</v>
      </c>
      <c r="G2114" s="5">
        <v>42991.915821759256</v>
      </c>
      <c r="H2114">
        <v>256</v>
      </c>
      <c r="I2114">
        <v>32.257787540000002</v>
      </c>
      <c r="J2114">
        <v>-95.180878860000007</v>
      </c>
      <c r="K2114">
        <v>37</v>
      </c>
      <c r="L2114">
        <v>84</v>
      </c>
      <c r="M2114">
        <v>57</v>
      </c>
      <c r="N2114">
        <v>297</v>
      </c>
      <c r="O2114">
        <v>6</v>
      </c>
      <c r="P2114">
        <v>1009</v>
      </c>
      <c r="Q2114">
        <v>55</v>
      </c>
      <c r="R2114">
        <v>74</v>
      </c>
      <c r="S2114">
        <v>0</v>
      </c>
      <c r="T2114">
        <v>10</v>
      </c>
      <c r="U2114">
        <v>0.42658840055517599</v>
      </c>
      <c r="V2114" t="s">
        <v>4313</v>
      </c>
      <c r="W2114">
        <v>628145</v>
      </c>
      <c r="X2114">
        <v>7928901</v>
      </c>
    </row>
    <row r="2115" spans="1:24" x14ac:dyDescent="0.25">
      <c r="A2115" t="s">
        <v>1368</v>
      </c>
      <c r="B2115" t="s">
        <v>4467</v>
      </c>
      <c r="C2115" t="s">
        <v>2227</v>
      </c>
      <c r="D2115">
        <v>20160712</v>
      </c>
      <c r="E2115" s="6">
        <v>42563.646574074075</v>
      </c>
      <c r="F2115" s="4">
        <v>42563.646574074075</v>
      </c>
      <c r="G2115" s="5">
        <v>42563.646574074075</v>
      </c>
      <c r="H2115">
        <v>194</v>
      </c>
      <c r="I2115">
        <v>29.581969999999998</v>
      </c>
      <c r="J2115">
        <v>-95.101783330000004</v>
      </c>
      <c r="K2115">
        <v>40</v>
      </c>
      <c r="L2115">
        <v>93</v>
      </c>
      <c r="M2115">
        <v>79</v>
      </c>
      <c r="N2115">
        <v>165</v>
      </c>
      <c r="O2115">
        <v>18</v>
      </c>
      <c r="P2115">
        <v>1016</v>
      </c>
      <c r="Q2115">
        <v>76</v>
      </c>
      <c r="R2115">
        <v>92</v>
      </c>
      <c r="S2115">
        <v>0.9</v>
      </c>
      <c r="T2115">
        <v>10</v>
      </c>
      <c r="U2115">
        <v>0.55969932200000005</v>
      </c>
      <c r="V2115" t="s">
        <v>2228</v>
      </c>
      <c r="W2115">
        <v>266728</v>
      </c>
      <c r="X2115">
        <v>3672032</v>
      </c>
    </row>
    <row r="2116" spans="1:24" x14ac:dyDescent="0.25">
      <c r="A2116" t="s">
        <v>1368</v>
      </c>
      <c r="B2116" t="s">
        <v>4467</v>
      </c>
      <c r="C2116" t="s">
        <v>1492</v>
      </c>
      <c r="D2116">
        <v>20140718</v>
      </c>
      <c r="E2116" s="6">
        <v>41838.806226851855</v>
      </c>
      <c r="F2116" s="4">
        <v>41838.806226851855</v>
      </c>
      <c r="G2116" s="5">
        <v>41838.806226851855</v>
      </c>
      <c r="H2116">
        <v>199</v>
      </c>
      <c r="I2116">
        <v>30.038619959999998</v>
      </c>
      <c r="J2116">
        <v>-95.052131009999997</v>
      </c>
      <c r="K2116">
        <v>40</v>
      </c>
      <c r="L2116">
        <v>91</v>
      </c>
      <c r="M2116">
        <v>80</v>
      </c>
      <c r="N2116">
        <v>206</v>
      </c>
      <c r="O2116">
        <v>11</v>
      </c>
      <c r="P2116">
        <v>1013</v>
      </c>
      <c r="Q2116">
        <v>77</v>
      </c>
      <c r="R2116">
        <v>94</v>
      </c>
      <c r="S2116">
        <v>26.9</v>
      </c>
      <c r="T2116">
        <v>7</v>
      </c>
      <c r="U2116">
        <v>0.53133585400000005</v>
      </c>
      <c r="V2116" t="s">
        <v>1408</v>
      </c>
      <c r="W2116">
        <v>11481</v>
      </c>
      <c r="X2116">
        <v>790484</v>
      </c>
    </row>
    <row r="2117" spans="1:24" x14ac:dyDescent="0.25">
      <c r="A2117" t="s">
        <v>1368</v>
      </c>
      <c r="B2117" t="s">
        <v>4467</v>
      </c>
      <c r="C2117" t="s">
        <v>4310</v>
      </c>
      <c r="D2117">
        <v>20170914</v>
      </c>
      <c r="E2117" s="6">
        <v>42992.609027777777</v>
      </c>
      <c r="F2117" s="4">
        <v>42992.609027777777</v>
      </c>
      <c r="G2117" s="5">
        <v>42992.609027777777</v>
      </c>
      <c r="H2117">
        <v>257</v>
      </c>
      <c r="I2117">
        <v>36.849337390000002</v>
      </c>
      <c r="J2117">
        <v>-94.927110670000005</v>
      </c>
      <c r="K2117">
        <v>2</v>
      </c>
      <c r="L2117">
        <v>84</v>
      </c>
      <c r="M2117">
        <v>65</v>
      </c>
      <c r="N2117">
        <v>189</v>
      </c>
      <c r="O2117">
        <v>12</v>
      </c>
      <c r="P2117">
        <v>1010</v>
      </c>
      <c r="Q2117">
        <v>54</v>
      </c>
      <c r="R2117">
        <v>69</v>
      </c>
      <c r="S2117">
        <v>0</v>
      </c>
      <c r="T2117">
        <v>10</v>
      </c>
      <c r="U2117">
        <v>0.34892085690116798</v>
      </c>
      <c r="V2117" t="s">
        <v>4185</v>
      </c>
      <c r="W2117">
        <v>29712</v>
      </c>
      <c r="X2117">
        <v>7924502</v>
      </c>
    </row>
    <row r="2118" spans="1:24" x14ac:dyDescent="0.25">
      <c r="A2118" t="s">
        <v>1368</v>
      </c>
      <c r="B2118" t="s">
        <v>4467</v>
      </c>
      <c r="C2118" t="s">
        <v>2338</v>
      </c>
      <c r="D2118">
        <v>20160616</v>
      </c>
      <c r="E2118" s="6">
        <v>42537.684293981481</v>
      </c>
      <c r="F2118" s="4">
        <v>42537.684293981481</v>
      </c>
      <c r="G2118" s="5">
        <v>42537.684293981481</v>
      </c>
      <c r="H2118">
        <v>168</v>
      </c>
      <c r="I2118">
        <v>31.0502</v>
      </c>
      <c r="J2118">
        <v>-94.82414</v>
      </c>
      <c r="K2118">
        <v>35</v>
      </c>
      <c r="L2118">
        <v>97</v>
      </c>
      <c r="M2118">
        <v>74</v>
      </c>
      <c r="N2118">
        <v>206</v>
      </c>
      <c r="O2118">
        <v>9</v>
      </c>
      <c r="P2118">
        <v>1014</v>
      </c>
      <c r="Q2118">
        <v>74</v>
      </c>
      <c r="R2118">
        <v>90</v>
      </c>
      <c r="S2118">
        <v>0.1</v>
      </c>
      <c r="T2118">
        <v>8</v>
      </c>
      <c r="U2118">
        <v>0.86826934499999997</v>
      </c>
      <c r="V2118" t="s">
        <v>1520</v>
      </c>
      <c r="W2118">
        <v>10601</v>
      </c>
      <c r="X2118">
        <v>3997439</v>
      </c>
    </row>
    <row r="2119" spans="1:24" x14ac:dyDescent="0.25">
      <c r="A2119" t="s">
        <v>1368</v>
      </c>
      <c r="B2119" t="s">
        <v>4467</v>
      </c>
      <c r="C2119" t="s">
        <v>2520</v>
      </c>
      <c r="D2119">
        <v>20160804</v>
      </c>
      <c r="E2119" s="6">
        <v>42587.003668981481</v>
      </c>
      <c r="F2119" s="4">
        <v>42587.003668981481</v>
      </c>
      <c r="G2119" s="5">
        <v>42587.003668981481</v>
      </c>
      <c r="H2119">
        <v>218</v>
      </c>
      <c r="I2119">
        <v>31.497976000000001</v>
      </c>
      <c r="J2119">
        <v>-94.751410000000007</v>
      </c>
      <c r="K2119">
        <v>0</v>
      </c>
      <c r="L2119">
        <v>101</v>
      </c>
      <c r="M2119">
        <v>57</v>
      </c>
      <c r="N2119">
        <v>210</v>
      </c>
      <c r="O2119">
        <v>8</v>
      </c>
      <c r="P2119">
        <v>1013</v>
      </c>
      <c r="Q2119">
        <v>71</v>
      </c>
      <c r="R2119">
        <v>94</v>
      </c>
      <c r="S2119">
        <v>0</v>
      </c>
      <c r="T2119">
        <v>10</v>
      </c>
      <c r="U2119">
        <v>5.0021238000000003E-2</v>
      </c>
      <c r="V2119" t="s">
        <v>1547</v>
      </c>
      <c r="W2119">
        <v>38701</v>
      </c>
      <c r="X2119">
        <v>4446551</v>
      </c>
    </row>
    <row r="2120" spans="1:24" x14ac:dyDescent="0.25">
      <c r="A2120" t="s">
        <v>1368</v>
      </c>
      <c r="B2120" t="s">
        <v>4467</v>
      </c>
      <c r="C2120" t="s">
        <v>3714</v>
      </c>
      <c r="D2120">
        <v>20170716</v>
      </c>
      <c r="E2120" s="6">
        <v>42933.004861111112</v>
      </c>
      <c r="F2120" s="4">
        <v>42933.004861111112</v>
      </c>
      <c r="G2120" s="5">
        <v>42933.004861111112</v>
      </c>
      <c r="H2120">
        <v>198</v>
      </c>
      <c r="I2120">
        <v>32.501806260000002</v>
      </c>
      <c r="J2120">
        <v>-94.721656139999993</v>
      </c>
      <c r="K2120">
        <v>40</v>
      </c>
      <c r="L2120">
        <v>98</v>
      </c>
      <c r="M2120">
        <v>70</v>
      </c>
      <c r="N2120">
        <v>66</v>
      </c>
      <c r="O2120">
        <v>7</v>
      </c>
      <c r="P2120">
        <v>1013</v>
      </c>
      <c r="Q2120">
        <v>72</v>
      </c>
      <c r="R2120">
        <v>93</v>
      </c>
      <c r="S2120">
        <v>1.7</v>
      </c>
      <c r="T2120">
        <v>10</v>
      </c>
      <c r="U2120">
        <v>0.47977423932973601</v>
      </c>
      <c r="V2120" t="s">
        <v>1782</v>
      </c>
      <c r="W2120">
        <v>34728</v>
      </c>
      <c r="X2120">
        <v>7084154</v>
      </c>
    </row>
    <row r="2121" spans="1:24" x14ac:dyDescent="0.25">
      <c r="A2121" t="s">
        <v>1368</v>
      </c>
      <c r="B2121" t="s">
        <v>4467</v>
      </c>
      <c r="C2121" t="s">
        <v>1426</v>
      </c>
      <c r="D2121">
        <v>20140403</v>
      </c>
      <c r="E2121" s="6">
        <v>41732.749247685184</v>
      </c>
      <c r="F2121" s="4">
        <v>41732.749247685184</v>
      </c>
      <c r="G2121" s="5">
        <v>41732.749247685184</v>
      </c>
      <c r="H2121">
        <v>93</v>
      </c>
      <c r="I2121">
        <v>33.361998</v>
      </c>
      <c r="J2121">
        <v>-94.694765000000004</v>
      </c>
      <c r="K2121">
        <v>65</v>
      </c>
      <c r="L2121">
        <v>82</v>
      </c>
      <c r="M2121">
        <v>88</v>
      </c>
      <c r="N2121">
        <v>206</v>
      </c>
      <c r="O2121">
        <v>18</v>
      </c>
      <c r="P2121">
        <v>1007</v>
      </c>
      <c r="Q2121">
        <v>68</v>
      </c>
      <c r="R2121">
        <v>74</v>
      </c>
      <c r="S2121">
        <v>14</v>
      </c>
      <c r="T2121">
        <v>8</v>
      </c>
      <c r="U2121">
        <v>0.176494287</v>
      </c>
      <c r="V2121" t="s">
        <v>1425</v>
      </c>
      <c r="W2121">
        <v>10602</v>
      </c>
      <c r="X2121">
        <v>607365</v>
      </c>
    </row>
    <row r="2122" spans="1:24" x14ac:dyDescent="0.25">
      <c r="A2122" t="s">
        <v>1368</v>
      </c>
      <c r="B2122" t="s">
        <v>4467</v>
      </c>
      <c r="C2122" t="s">
        <v>4359</v>
      </c>
      <c r="D2122">
        <v>20170920</v>
      </c>
      <c r="E2122" s="6">
        <v>42998.8358912037</v>
      </c>
      <c r="F2122" s="4">
        <v>42998.8358912037</v>
      </c>
      <c r="G2122" s="5">
        <v>42998.8358912037</v>
      </c>
      <c r="H2122">
        <v>263</v>
      </c>
      <c r="I2122">
        <v>31.623866670000002</v>
      </c>
      <c r="J2122">
        <v>-94.641783329999996</v>
      </c>
      <c r="K2122">
        <v>51</v>
      </c>
      <c r="L2122">
        <v>89</v>
      </c>
      <c r="M2122">
        <v>79</v>
      </c>
      <c r="N2122">
        <v>184</v>
      </c>
      <c r="O2122">
        <v>10</v>
      </c>
      <c r="P2122">
        <v>1013</v>
      </c>
      <c r="Q2122">
        <v>73</v>
      </c>
      <c r="R2122">
        <v>86</v>
      </c>
      <c r="S2122">
        <v>0</v>
      </c>
      <c r="T2122">
        <v>8</v>
      </c>
      <c r="U2122">
        <v>5.1199392403435398E-3</v>
      </c>
      <c r="V2122" t="s">
        <v>4360</v>
      </c>
      <c r="W2122">
        <v>608933</v>
      </c>
      <c r="X2122">
        <v>8014040</v>
      </c>
    </row>
    <row r="2123" spans="1:24" x14ac:dyDescent="0.25">
      <c r="A2123" t="s">
        <v>1368</v>
      </c>
      <c r="B2123" t="s">
        <v>4467</v>
      </c>
      <c r="C2123" t="s">
        <v>1561</v>
      </c>
      <c r="D2123">
        <v>20141011</v>
      </c>
      <c r="E2123" s="6">
        <v>41923.623020833336</v>
      </c>
      <c r="F2123" s="4">
        <v>41923.623020833336</v>
      </c>
      <c r="G2123" s="5">
        <v>41923.623020833336</v>
      </c>
      <c r="H2123">
        <v>284</v>
      </c>
      <c r="I2123">
        <v>32.60092667</v>
      </c>
      <c r="J2123">
        <v>-94.621700000000004</v>
      </c>
      <c r="K2123">
        <v>56</v>
      </c>
      <c r="L2123">
        <v>76</v>
      </c>
      <c r="M2123">
        <v>89</v>
      </c>
      <c r="N2123">
        <v>296</v>
      </c>
      <c r="O2123">
        <v>9</v>
      </c>
      <c r="P2123">
        <v>1015</v>
      </c>
      <c r="Q2123">
        <v>68</v>
      </c>
      <c r="R2123">
        <v>74</v>
      </c>
      <c r="S2123">
        <v>8.3000000000000007</v>
      </c>
      <c r="T2123">
        <v>9</v>
      </c>
      <c r="U2123">
        <v>0.87578199700000003</v>
      </c>
      <c r="V2123" t="s">
        <v>1520</v>
      </c>
      <c r="W2123">
        <v>10601</v>
      </c>
      <c r="X2123">
        <v>1023112</v>
      </c>
    </row>
    <row r="2124" spans="1:24" x14ac:dyDescent="0.25">
      <c r="A2124" t="s">
        <v>1368</v>
      </c>
      <c r="B2124" t="s">
        <v>4467</v>
      </c>
      <c r="C2124" t="s">
        <v>1576</v>
      </c>
      <c r="D2124">
        <v>20141011</v>
      </c>
      <c r="E2124" s="6">
        <v>41923.692708333336</v>
      </c>
      <c r="F2124" s="4">
        <v>41923.692708333336</v>
      </c>
      <c r="G2124" s="5">
        <v>41923.692708333336</v>
      </c>
      <c r="H2124">
        <v>284</v>
      </c>
      <c r="I2124">
        <v>32.627576670000003</v>
      </c>
      <c r="J2124">
        <v>-94.577960000000004</v>
      </c>
      <c r="K2124">
        <v>56</v>
      </c>
      <c r="L2124">
        <v>76</v>
      </c>
      <c r="M2124">
        <v>89</v>
      </c>
      <c r="N2124">
        <v>296</v>
      </c>
      <c r="O2124">
        <v>9</v>
      </c>
      <c r="P2124">
        <v>1015</v>
      </c>
      <c r="Q2124">
        <v>68</v>
      </c>
      <c r="R2124">
        <v>74</v>
      </c>
      <c r="S2124">
        <v>8.3000000000000007</v>
      </c>
      <c r="T2124">
        <v>9</v>
      </c>
      <c r="U2124">
        <v>0.87075258300000002</v>
      </c>
      <c r="V2124" t="s">
        <v>1520</v>
      </c>
      <c r="W2124">
        <v>10601</v>
      </c>
      <c r="X2124">
        <v>1023412</v>
      </c>
    </row>
    <row r="2125" spans="1:24" x14ac:dyDescent="0.25">
      <c r="A2125" t="s">
        <v>1368</v>
      </c>
      <c r="B2125" t="s">
        <v>4467</v>
      </c>
      <c r="C2125" t="s">
        <v>1567</v>
      </c>
      <c r="D2125">
        <v>20141011</v>
      </c>
      <c r="E2125" s="6">
        <v>41923.738437499997</v>
      </c>
      <c r="F2125" s="4">
        <v>41923.738437499997</v>
      </c>
      <c r="G2125" s="5">
        <v>41923.738437499997</v>
      </c>
      <c r="H2125">
        <v>284</v>
      </c>
      <c r="I2125">
        <v>32.599130000000002</v>
      </c>
      <c r="J2125">
        <v>-94.568327999999994</v>
      </c>
      <c r="K2125">
        <v>56</v>
      </c>
      <c r="L2125">
        <v>76</v>
      </c>
      <c r="M2125">
        <v>89</v>
      </c>
      <c r="N2125">
        <v>296</v>
      </c>
      <c r="O2125">
        <v>9</v>
      </c>
      <c r="P2125">
        <v>1015</v>
      </c>
      <c r="Q2125">
        <v>68</v>
      </c>
      <c r="R2125">
        <v>74</v>
      </c>
      <c r="S2125">
        <v>8.3000000000000007</v>
      </c>
      <c r="T2125">
        <v>9</v>
      </c>
      <c r="U2125">
        <v>0.86741267399999999</v>
      </c>
      <c r="V2125" t="s">
        <v>1520</v>
      </c>
      <c r="W2125">
        <v>10601</v>
      </c>
      <c r="X2125">
        <v>1023306</v>
      </c>
    </row>
    <row r="2126" spans="1:24" x14ac:dyDescent="0.25">
      <c r="A2126" t="s">
        <v>1368</v>
      </c>
      <c r="B2126" t="s">
        <v>4467</v>
      </c>
      <c r="C2126" t="s">
        <v>2329</v>
      </c>
      <c r="D2126">
        <v>20160615</v>
      </c>
      <c r="E2126" s="6">
        <v>42536.609097222223</v>
      </c>
      <c r="F2126" s="4">
        <v>42536.609097222223</v>
      </c>
      <c r="G2126" s="5">
        <v>42536.609097222223</v>
      </c>
      <c r="H2126">
        <v>167</v>
      </c>
      <c r="I2126">
        <v>31.527709999999999</v>
      </c>
      <c r="J2126">
        <v>-94.536640000000006</v>
      </c>
      <c r="K2126">
        <v>47</v>
      </c>
      <c r="L2126">
        <v>93</v>
      </c>
      <c r="M2126">
        <v>78</v>
      </c>
      <c r="N2126">
        <v>203</v>
      </c>
      <c r="O2126">
        <v>12</v>
      </c>
      <c r="P2126">
        <v>1013</v>
      </c>
      <c r="Q2126">
        <v>74</v>
      </c>
      <c r="R2126">
        <v>88</v>
      </c>
      <c r="S2126">
        <v>0.3</v>
      </c>
      <c r="T2126">
        <v>9</v>
      </c>
      <c r="U2126">
        <v>0.792542619</v>
      </c>
      <c r="V2126" t="s">
        <v>1520</v>
      </c>
      <c r="W2126">
        <v>10601</v>
      </c>
      <c r="X2126">
        <v>3988692</v>
      </c>
    </row>
    <row r="2127" spans="1:24" x14ac:dyDescent="0.25">
      <c r="A2127" t="s">
        <v>1368</v>
      </c>
      <c r="B2127" t="s">
        <v>4467</v>
      </c>
      <c r="C2127" t="s">
        <v>1754</v>
      </c>
      <c r="D2127">
        <v>20150713</v>
      </c>
      <c r="E2127" s="6">
        <v>42198.820497685185</v>
      </c>
      <c r="F2127" s="4">
        <v>42198.820497685185</v>
      </c>
      <c r="G2127" s="5">
        <v>42198.820497685185</v>
      </c>
      <c r="H2127">
        <v>194</v>
      </c>
      <c r="I2127">
        <v>30.601150000000001</v>
      </c>
      <c r="J2127">
        <v>-94.521761670000004</v>
      </c>
      <c r="K2127">
        <v>10</v>
      </c>
      <c r="L2127">
        <v>100</v>
      </c>
      <c r="M2127">
        <v>65</v>
      </c>
      <c r="N2127">
        <v>229</v>
      </c>
      <c r="O2127">
        <v>9</v>
      </c>
      <c r="P2127">
        <v>1014</v>
      </c>
      <c r="Q2127">
        <v>71</v>
      </c>
      <c r="R2127">
        <v>92</v>
      </c>
      <c r="S2127">
        <v>0</v>
      </c>
      <c r="T2127">
        <v>9</v>
      </c>
      <c r="U2127">
        <v>5.6431328000000003E-2</v>
      </c>
      <c r="V2127" t="s">
        <v>1520</v>
      </c>
      <c r="W2127">
        <v>10601</v>
      </c>
      <c r="X2127">
        <v>1773018</v>
      </c>
    </row>
    <row r="2128" spans="1:24" x14ac:dyDescent="0.25">
      <c r="A2128" t="s">
        <v>1368</v>
      </c>
      <c r="B2128" t="s">
        <v>4467</v>
      </c>
      <c r="C2128" t="s">
        <v>2815</v>
      </c>
      <c r="D2128">
        <v>20170412</v>
      </c>
      <c r="E2128" s="6">
        <v>42837.727847222224</v>
      </c>
      <c r="F2128" s="4">
        <v>42837.727847222224</v>
      </c>
      <c r="G2128" s="5">
        <v>42837.727847222224</v>
      </c>
      <c r="H2128">
        <v>102</v>
      </c>
      <c r="I2128">
        <v>32.750091670000003</v>
      </c>
      <c r="J2128">
        <v>-94.499579999999995</v>
      </c>
      <c r="K2128">
        <v>75</v>
      </c>
      <c r="L2128">
        <v>74</v>
      </c>
      <c r="M2128">
        <v>76</v>
      </c>
      <c r="N2128">
        <v>97</v>
      </c>
      <c r="O2128">
        <v>5</v>
      </c>
      <c r="P2128">
        <v>1023</v>
      </c>
      <c r="Q2128">
        <v>59</v>
      </c>
      <c r="R2128">
        <v>69</v>
      </c>
      <c r="S2128">
        <v>1.3</v>
      </c>
      <c r="T2128">
        <v>4</v>
      </c>
      <c r="U2128">
        <v>0.97806902242834104</v>
      </c>
      <c r="V2128" t="s">
        <v>2559</v>
      </c>
      <c r="W2128">
        <v>369934</v>
      </c>
      <c r="X2128">
        <v>5669500</v>
      </c>
    </row>
    <row r="2129" spans="1:24" x14ac:dyDescent="0.25">
      <c r="A2129" t="s">
        <v>1368</v>
      </c>
      <c r="B2129" t="s">
        <v>4467</v>
      </c>
      <c r="C2129" t="s">
        <v>1755</v>
      </c>
      <c r="D2129">
        <v>20150713</v>
      </c>
      <c r="E2129" s="6">
        <v>42198.895775462966</v>
      </c>
      <c r="F2129" s="4">
        <v>42198.895775462966</v>
      </c>
      <c r="G2129" s="5">
        <v>42198.895775462966</v>
      </c>
      <c r="H2129">
        <v>194</v>
      </c>
      <c r="I2129">
        <v>30.510613330000002</v>
      </c>
      <c r="J2129">
        <v>-94.438974999999999</v>
      </c>
      <c r="K2129">
        <v>10</v>
      </c>
      <c r="L2129">
        <v>100</v>
      </c>
      <c r="M2129">
        <v>65</v>
      </c>
      <c r="N2129">
        <v>229</v>
      </c>
      <c r="O2129">
        <v>9</v>
      </c>
      <c r="P2129">
        <v>1014</v>
      </c>
      <c r="Q2129">
        <v>71</v>
      </c>
      <c r="R2129">
        <v>92</v>
      </c>
      <c r="S2129">
        <v>0</v>
      </c>
      <c r="T2129">
        <v>9</v>
      </c>
      <c r="U2129">
        <v>5.2848127000000002E-2</v>
      </c>
      <c r="V2129" t="s">
        <v>1520</v>
      </c>
      <c r="W2129">
        <v>10601</v>
      </c>
      <c r="X2129">
        <v>1773071</v>
      </c>
    </row>
    <row r="2130" spans="1:24" x14ac:dyDescent="0.25">
      <c r="A2130" t="s">
        <v>1368</v>
      </c>
      <c r="B2130" t="s">
        <v>4467</v>
      </c>
      <c r="C2130" t="s">
        <v>2331</v>
      </c>
      <c r="D2130">
        <v>20160615</v>
      </c>
      <c r="E2130" s="6">
        <v>42536.777881944443</v>
      </c>
      <c r="F2130" s="4">
        <v>42536.777881944443</v>
      </c>
      <c r="G2130" s="5">
        <v>42536.777881944443</v>
      </c>
      <c r="H2130">
        <v>167</v>
      </c>
      <c r="I2130">
        <v>31.691870000000002</v>
      </c>
      <c r="J2130">
        <v>-94.438010000000006</v>
      </c>
      <c r="K2130">
        <v>44</v>
      </c>
      <c r="L2130">
        <v>92</v>
      </c>
      <c r="M2130">
        <v>79</v>
      </c>
      <c r="N2130">
        <v>215</v>
      </c>
      <c r="O2130">
        <v>13</v>
      </c>
      <c r="P2130">
        <v>1013</v>
      </c>
      <c r="Q2130">
        <v>74</v>
      </c>
      <c r="R2130">
        <v>89</v>
      </c>
      <c r="S2130">
        <v>0.1</v>
      </c>
      <c r="T2130">
        <v>10</v>
      </c>
      <c r="U2130">
        <v>0.80527982499999995</v>
      </c>
      <c r="V2130" t="s">
        <v>1520</v>
      </c>
      <c r="W2130">
        <v>10601</v>
      </c>
      <c r="X2130">
        <v>3989711</v>
      </c>
    </row>
    <row r="2131" spans="1:24" x14ac:dyDescent="0.25">
      <c r="A2131" t="s">
        <v>1368</v>
      </c>
      <c r="B2131" t="s">
        <v>4467</v>
      </c>
      <c r="C2131" t="s">
        <v>1736</v>
      </c>
      <c r="D2131">
        <v>20150712</v>
      </c>
      <c r="E2131" s="6">
        <v>42197.861122685186</v>
      </c>
      <c r="F2131" s="4">
        <v>42197.861122685186</v>
      </c>
      <c r="G2131" s="5">
        <v>42197.861122685186</v>
      </c>
      <c r="H2131">
        <v>193</v>
      </c>
      <c r="I2131">
        <v>30.675830999999999</v>
      </c>
      <c r="J2131">
        <v>-94.350002000000003</v>
      </c>
      <c r="K2131">
        <v>37</v>
      </c>
      <c r="L2131">
        <v>100</v>
      </c>
      <c r="M2131">
        <v>68</v>
      </c>
      <c r="N2131">
        <v>212</v>
      </c>
      <c r="O2131">
        <v>7</v>
      </c>
      <c r="P2131">
        <v>1018</v>
      </c>
      <c r="Q2131">
        <v>72</v>
      </c>
      <c r="R2131">
        <v>94</v>
      </c>
      <c r="S2131">
        <v>0</v>
      </c>
      <c r="T2131">
        <v>8</v>
      </c>
      <c r="U2131">
        <v>0.112243237</v>
      </c>
      <c r="V2131" t="s">
        <v>1520</v>
      </c>
      <c r="W2131">
        <v>10601</v>
      </c>
      <c r="X2131">
        <v>1769875</v>
      </c>
    </row>
    <row r="2132" spans="1:24" x14ac:dyDescent="0.25">
      <c r="A2132" t="s">
        <v>1368</v>
      </c>
      <c r="B2132" t="s">
        <v>4467</v>
      </c>
      <c r="C2132" t="s">
        <v>1877</v>
      </c>
      <c r="D2132">
        <v>20151010</v>
      </c>
      <c r="E2132" s="6">
        <v>42287.765717592592</v>
      </c>
      <c r="F2132" s="4">
        <v>42287.765717592592</v>
      </c>
      <c r="G2132" s="5">
        <v>42287.765717592592</v>
      </c>
      <c r="H2132">
        <v>283</v>
      </c>
      <c r="I2132">
        <v>30.475472</v>
      </c>
      <c r="J2132">
        <v>-94.340943999999993</v>
      </c>
      <c r="K2132">
        <v>36</v>
      </c>
      <c r="L2132">
        <v>89</v>
      </c>
      <c r="M2132">
        <v>72</v>
      </c>
      <c r="N2132">
        <v>138</v>
      </c>
      <c r="O2132">
        <v>8</v>
      </c>
      <c r="P2132">
        <v>1018</v>
      </c>
      <c r="Q2132">
        <v>65</v>
      </c>
      <c r="R2132">
        <v>78</v>
      </c>
      <c r="S2132">
        <v>0</v>
      </c>
      <c r="T2132">
        <v>7</v>
      </c>
      <c r="U2132">
        <v>4.3835172999999998E-2</v>
      </c>
      <c r="V2132" t="s">
        <v>1876</v>
      </c>
      <c r="W2132">
        <v>152507</v>
      </c>
      <c r="X2132">
        <v>2378963</v>
      </c>
    </row>
    <row r="2133" spans="1:24" x14ac:dyDescent="0.25">
      <c r="A2133" t="s">
        <v>1368</v>
      </c>
      <c r="B2133" t="s">
        <v>4467</v>
      </c>
      <c r="C2133" t="s">
        <v>1530</v>
      </c>
      <c r="D2133">
        <v>20140910</v>
      </c>
      <c r="E2133" s="6">
        <v>41892.780150462961</v>
      </c>
      <c r="F2133" s="4">
        <v>41892.780150462961</v>
      </c>
      <c r="G2133" s="5">
        <v>41892.780150462961</v>
      </c>
      <c r="H2133">
        <v>253</v>
      </c>
      <c r="I2133">
        <v>32.654400019999997</v>
      </c>
      <c r="J2133">
        <v>-94.326118579999999</v>
      </c>
      <c r="K2133">
        <v>14</v>
      </c>
      <c r="L2133">
        <v>99</v>
      </c>
      <c r="M2133">
        <v>67</v>
      </c>
      <c r="N2133">
        <v>208</v>
      </c>
      <c r="O2133">
        <v>14</v>
      </c>
      <c r="P2133">
        <v>1010</v>
      </c>
      <c r="Q2133">
        <v>72</v>
      </c>
      <c r="R2133">
        <v>91</v>
      </c>
      <c r="S2133">
        <v>0</v>
      </c>
      <c r="T2133">
        <v>9</v>
      </c>
      <c r="U2133">
        <v>0.95821901600000003</v>
      </c>
      <c r="V2133" t="s">
        <v>1520</v>
      </c>
      <c r="W2133">
        <v>10601</v>
      </c>
      <c r="X2133">
        <v>878873</v>
      </c>
    </row>
    <row r="2134" spans="1:24" x14ac:dyDescent="0.25">
      <c r="A2134" t="s">
        <v>1368</v>
      </c>
      <c r="B2134" t="s">
        <v>4467</v>
      </c>
      <c r="C2134" t="s">
        <v>1543</v>
      </c>
      <c r="D2134">
        <v>20140920</v>
      </c>
      <c r="E2134" s="6">
        <v>41902.63082175926</v>
      </c>
      <c r="F2134" s="4">
        <v>41902.63082175926</v>
      </c>
      <c r="G2134" s="5">
        <v>41902.63082175926</v>
      </c>
      <c r="H2134">
        <v>263</v>
      </c>
      <c r="I2134">
        <v>32.963733329999997</v>
      </c>
      <c r="J2134">
        <v>-94.319604999999996</v>
      </c>
      <c r="K2134">
        <v>14</v>
      </c>
      <c r="L2134">
        <v>94</v>
      </c>
      <c r="M2134">
        <v>69</v>
      </c>
      <c r="N2134">
        <v>83</v>
      </c>
      <c r="O2134">
        <v>7</v>
      </c>
      <c r="P2134">
        <v>1015</v>
      </c>
      <c r="Q2134">
        <v>67</v>
      </c>
      <c r="R2134">
        <v>83</v>
      </c>
      <c r="S2134">
        <v>0</v>
      </c>
      <c r="T2134">
        <v>9</v>
      </c>
      <c r="U2134">
        <v>0.117270598</v>
      </c>
      <c r="V2134" t="s">
        <v>1425</v>
      </c>
      <c r="W2134">
        <v>10602</v>
      </c>
      <c r="X2134">
        <v>889757</v>
      </c>
    </row>
    <row r="2135" spans="1:24" x14ac:dyDescent="0.25">
      <c r="A2135" t="s">
        <v>1368</v>
      </c>
      <c r="B2135" t="s">
        <v>4467</v>
      </c>
      <c r="C2135" t="s">
        <v>1799</v>
      </c>
      <c r="D2135">
        <v>20150803</v>
      </c>
      <c r="E2135" s="6">
        <v>42219.822800925926</v>
      </c>
      <c r="F2135" s="4">
        <v>42219.822800925926</v>
      </c>
      <c r="G2135" s="5">
        <v>42219.822800925926</v>
      </c>
      <c r="H2135">
        <v>215</v>
      </c>
      <c r="I2135">
        <v>30.397580999999999</v>
      </c>
      <c r="J2135">
        <v>-94.264754999999994</v>
      </c>
      <c r="K2135">
        <v>8</v>
      </c>
      <c r="L2135">
        <v>103</v>
      </c>
      <c r="M2135">
        <v>61</v>
      </c>
      <c r="N2135">
        <v>201</v>
      </c>
      <c r="O2135">
        <v>8</v>
      </c>
      <c r="P2135">
        <v>1012</v>
      </c>
      <c r="Q2135">
        <v>69</v>
      </c>
      <c r="R2135">
        <v>95</v>
      </c>
      <c r="S2135">
        <v>0</v>
      </c>
      <c r="T2135">
        <v>10</v>
      </c>
      <c r="U2135">
        <v>0.84467326499999995</v>
      </c>
      <c r="V2135" t="s">
        <v>1520</v>
      </c>
      <c r="W2135">
        <v>10601</v>
      </c>
      <c r="X2135">
        <v>1841397</v>
      </c>
    </row>
    <row r="2136" spans="1:24" x14ac:dyDescent="0.25">
      <c r="A2136" t="s">
        <v>1368</v>
      </c>
      <c r="B2136" t="s">
        <v>4467</v>
      </c>
      <c r="C2136" t="s">
        <v>1798</v>
      </c>
      <c r="D2136">
        <v>20150803</v>
      </c>
      <c r="E2136" s="6">
        <v>42219.78601851852</v>
      </c>
      <c r="F2136" s="4">
        <v>42219.78601851852</v>
      </c>
      <c r="G2136" s="5">
        <v>42219.78601851852</v>
      </c>
      <c r="H2136">
        <v>215</v>
      </c>
      <c r="I2136">
        <v>30.39864</v>
      </c>
      <c r="J2136">
        <v>-94.26455</v>
      </c>
      <c r="K2136">
        <v>8</v>
      </c>
      <c r="L2136">
        <v>103</v>
      </c>
      <c r="M2136">
        <v>61</v>
      </c>
      <c r="N2136">
        <v>201</v>
      </c>
      <c r="O2136">
        <v>8</v>
      </c>
      <c r="P2136">
        <v>1012</v>
      </c>
      <c r="Q2136">
        <v>69</v>
      </c>
      <c r="R2136">
        <v>95</v>
      </c>
      <c r="S2136">
        <v>0</v>
      </c>
      <c r="T2136">
        <v>10</v>
      </c>
      <c r="U2136">
        <v>0.84784176700000002</v>
      </c>
      <c r="V2136" t="s">
        <v>1520</v>
      </c>
      <c r="W2136">
        <v>10601</v>
      </c>
      <c r="X2136">
        <v>1841197</v>
      </c>
    </row>
    <row r="2137" spans="1:24" x14ac:dyDescent="0.25">
      <c r="A2137" t="s">
        <v>1368</v>
      </c>
      <c r="B2137" t="s">
        <v>4467</v>
      </c>
      <c r="C2137" t="s">
        <v>1737</v>
      </c>
      <c r="D2137">
        <v>20150712</v>
      </c>
      <c r="E2137" s="6">
        <v>42197.929837962962</v>
      </c>
      <c r="F2137" s="4">
        <v>42197.929837962962</v>
      </c>
      <c r="G2137" s="5">
        <v>42197.929837962962</v>
      </c>
      <c r="H2137">
        <v>193</v>
      </c>
      <c r="I2137">
        <v>30.561911670000001</v>
      </c>
      <c r="J2137">
        <v>-94.249171669999996</v>
      </c>
      <c r="K2137">
        <v>37</v>
      </c>
      <c r="L2137">
        <v>100</v>
      </c>
      <c r="M2137">
        <v>68</v>
      </c>
      <c r="N2137">
        <v>212</v>
      </c>
      <c r="O2137">
        <v>7</v>
      </c>
      <c r="P2137">
        <v>1018</v>
      </c>
      <c r="Q2137">
        <v>72</v>
      </c>
      <c r="R2137">
        <v>94</v>
      </c>
      <c r="S2137">
        <v>0</v>
      </c>
      <c r="T2137">
        <v>8</v>
      </c>
      <c r="U2137">
        <v>0.107637343</v>
      </c>
      <c r="V2137" t="s">
        <v>1520</v>
      </c>
      <c r="W2137">
        <v>10601</v>
      </c>
      <c r="X2137">
        <v>1769902</v>
      </c>
    </row>
    <row r="2138" spans="1:24" x14ac:dyDescent="0.25">
      <c r="A2138" t="s">
        <v>1368</v>
      </c>
      <c r="B2138" t="s">
        <v>4467</v>
      </c>
      <c r="C2138" t="s">
        <v>2316</v>
      </c>
      <c r="D2138">
        <v>20160614</v>
      </c>
      <c r="E2138" s="6">
        <v>42535.90115740741</v>
      </c>
      <c r="F2138" s="4">
        <v>42535.90115740741</v>
      </c>
      <c r="G2138" s="5">
        <v>42535.90115740741</v>
      </c>
      <c r="H2138">
        <v>166</v>
      </c>
      <c r="I2138">
        <v>30.983630000000002</v>
      </c>
      <c r="J2138">
        <v>-94.244680000000002</v>
      </c>
      <c r="K2138">
        <v>53</v>
      </c>
      <c r="L2138">
        <v>85</v>
      </c>
      <c r="M2138">
        <v>79</v>
      </c>
      <c r="N2138">
        <v>195</v>
      </c>
      <c r="O2138">
        <v>11</v>
      </c>
      <c r="P2138">
        <v>1012</v>
      </c>
      <c r="Q2138">
        <v>73</v>
      </c>
      <c r="R2138">
        <v>85</v>
      </c>
      <c r="S2138">
        <v>1.7</v>
      </c>
      <c r="T2138">
        <v>10</v>
      </c>
      <c r="U2138">
        <v>0.73611842299999997</v>
      </c>
      <c r="V2138" t="s">
        <v>1520</v>
      </c>
      <c r="W2138">
        <v>10601</v>
      </c>
      <c r="X2138">
        <v>3969040</v>
      </c>
    </row>
    <row r="2139" spans="1:24" x14ac:dyDescent="0.25">
      <c r="A2139" t="s">
        <v>1368</v>
      </c>
      <c r="B2139" t="s">
        <v>4467</v>
      </c>
      <c r="C2139" t="s">
        <v>2314</v>
      </c>
      <c r="D2139">
        <v>20160614</v>
      </c>
      <c r="E2139" s="6">
        <v>42535.78402777778</v>
      </c>
      <c r="F2139" s="4">
        <v>42535.78402777778</v>
      </c>
      <c r="G2139" s="5">
        <v>42535.78402777778</v>
      </c>
      <c r="H2139">
        <v>166</v>
      </c>
      <c r="I2139">
        <v>30.859749999999998</v>
      </c>
      <c r="J2139">
        <v>-94.238529999999997</v>
      </c>
      <c r="K2139">
        <v>57</v>
      </c>
      <c r="L2139">
        <v>91</v>
      </c>
      <c r="M2139">
        <v>79</v>
      </c>
      <c r="N2139">
        <v>192</v>
      </c>
      <c r="O2139">
        <v>13</v>
      </c>
      <c r="P2139">
        <v>1012</v>
      </c>
      <c r="Q2139">
        <v>73</v>
      </c>
      <c r="R2139">
        <v>87</v>
      </c>
      <c r="S2139">
        <v>0.1</v>
      </c>
      <c r="T2139">
        <v>9</v>
      </c>
      <c r="U2139">
        <v>0.72635370200000005</v>
      </c>
      <c r="V2139" t="s">
        <v>1520</v>
      </c>
      <c r="W2139">
        <v>10601</v>
      </c>
      <c r="X2139">
        <v>3968616</v>
      </c>
    </row>
    <row r="2140" spans="1:24" x14ac:dyDescent="0.25">
      <c r="A2140" t="s">
        <v>1368</v>
      </c>
      <c r="B2140" t="s">
        <v>4467</v>
      </c>
      <c r="C2140" t="s">
        <v>1661</v>
      </c>
      <c r="D2140">
        <v>20150503</v>
      </c>
      <c r="E2140" s="6">
        <v>42127.772210648145</v>
      </c>
      <c r="F2140" s="4">
        <v>42127.772210648145</v>
      </c>
      <c r="G2140" s="5">
        <v>42127.772210648145</v>
      </c>
      <c r="H2140">
        <v>123</v>
      </c>
      <c r="I2140">
        <v>30.232823</v>
      </c>
      <c r="J2140">
        <v>-94.228266000000005</v>
      </c>
      <c r="K2140">
        <v>11</v>
      </c>
      <c r="L2140">
        <v>84</v>
      </c>
      <c r="M2140">
        <v>68</v>
      </c>
      <c r="N2140">
        <v>152</v>
      </c>
      <c r="O2140">
        <v>8</v>
      </c>
      <c r="P2140">
        <v>1017</v>
      </c>
      <c r="Q2140">
        <v>57</v>
      </c>
      <c r="R2140">
        <v>73</v>
      </c>
      <c r="S2140">
        <v>0</v>
      </c>
      <c r="T2140">
        <v>10</v>
      </c>
      <c r="U2140">
        <v>0.99816410099999997</v>
      </c>
      <c r="V2140" t="s">
        <v>1520</v>
      </c>
      <c r="W2140">
        <v>10601</v>
      </c>
      <c r="X2140">
        <v>1454414</v>
      </c>
    </row>
    <row r="2141" spans="1:24" x14ac:dyDescent="0.25">
      <c r="A2141" t="s">
        <v>1368</v>
      </c>
      <c r="B2141" t="s">
        <v>4467</v>
      </c>
      <c r="C2141" t="s">
        <v>1759</v>
      </c>
      <c r="D2141">
        <v>20150714</v>
      </c>
      <c r="E2141" s="6">
        <v>42199.609606481485</v>
      </c>
      <c r="F2141" s="4">
        <v>42199.609606481485</v>
      </c>
      <c r="G2141" s="5">
        <v>42199.609606481485</v>
      </c>
      <c r="H2141">
        <v>195</v>
      </c>
      <c r="I2141">
        <v>30.349875000000001</v>
      </c>
      <c r="J2141">
        <v>-94.221625000000003</v>
      </c>
      <c r="K2141">
        <v>25</v>
      </c>
      <c r="L2141">
        <v>98</v>
      </c>
      <c r="M2141">
        <v>71</v>
      </c>
      <c r="N2141">
        <v>207</v>
      </c>
      <c r="O2141">
        <v>10</v>
      </c>
      <c r="P2141">
        <v>1012</v>
      </c>
      <c r="Q2141">
        <v>73</v>
      </c>
      <c r="R2141">
        <v>94</v>
      </c>
      <c r="S2141">
        <v>0</v>
      </c>
      <c r="T2141">
        <v>8</v>
      </c>
      <c r="U2141">
        <v>2.4838676000000001E-2</v>
      </c>
      <c r="V2141" t="s">
        <v>1520</v>
      </c>
      <c r="W2141">
        <v>10601</v>
      </c>
      <c r="X2141">
        <v>1773195</v>
      </c>
    </row>
    <row r="2142" spans="1:24" x14ac:dyDescent="0.25">
      <c r="A2142" t="s">
        <v>1368</v>
      </c>
      <c r="B2142" t="s">
        <v>4467</v>
      </c>
      <c r="C2142" t="s">
        <v>1546</v>
      </c>
      <c r="D2142">
        <v>20140910</v>
      </c>
      <c r="E2142" s="6">
        <v>41892.797569444447</v>
      </c>
      <c r="F2142" s="4">
        <v>41892.797569444447</v>
      </c>
      <c r="G2142" s="5">
        <v>41892.797569444447</v>
      </c>
      <c r="H2142">
        <v>253</v>
      </c>
      <c r="I2142">
        <v>32.787803799999999</v>
      </c>
      <c r="J2142">
        <v>-94.219586140000004</v>
      </c>
      <c r="K2142">
        <v>16</v>
      </c>
      <c r="L2142">
        <v>98</v>
      </c>
      <c r="M2142">
        <v>68</v>
      </c>
      <c r="N2142">
        <v>207</v>
      </c>
      <c r="O2142">
        <v>14</v>
      </c>
      <c r="P2142">
        <v>1010</v>
      </c>
      <c r="Q2142">
        <v>72</v>
      </c>
      <c r="R2142">
        <v>91</v>
      </c>
      <c r="S2142">
        <v>0</v>
      </c>
      <c r="T2142">
        <v>9</v>
      </c>
      <c r="U2142">
        <v>0.95738997599999998</v>
      </c>
      <c r="V2142" t="s">
        <v>1547</v>
      </c>
      <c r="W2142">
        <v>38701</v>
      </c>
      <c r="X2142">
        <v>892797</v>
      </c>
    </row>
    <row r="2143" spans="1:24" x14ac:dyDescent="0.25">
      <c r="A2143" t="s">
        <v>1368</v>
      </c>
      <c r="B2143" t="s">
        <v>4467</v>
      </c>
      <c r="C2143" t="s">
        <v>1639</v>
      </c>
      <c r="D2143">
        <v>20150502</v>
      </c>
      <c r="E2143" s="6">
        <v>42126.758113425924</v>
      </c>
      <c r="F2143" s="4">
        <v>42126.758113425924</v>
      </c>
      <c r="G2143" s="5">
        <v>42126.758113425924</v>
      </c>
      <c r="H2143">
        <v>122</v>
      </c>
      <c r="I2143">
        <v>30.29045309</v>
      </c>
      <c r="J2143">
        <v>-94.207218249999997</v>
      </c>
      <c r="K2143">
        <v>32</v>
      </c>
      <c r="L2143">
        <v>83</v>
      </c>
      <c r="M2143">
        <v>67</v>
      </c>
      <c r="N2143">
        <v>142</v>
      </c>
      <c r="O2143">
        <v>7</v>
      </c>
      <c r="P2143">
        <v>1019</v>
      </c>
      <c r="Q2143">
        <v>58</v>
      </c>
      <c r="R2143">
        <v>73</v>
      </c>
      <c r="S2143">
        <v>0</v>
      </c>
      <c r="T2143">
        <v>10</v>
      </c>
      <c r="U2143">
        <v>0.981045948</v>
      </c>
      <c r="V2143" t="s">
        <v>1638</v>
      </c>
      <c r="W2143">
        <v>95303</v>
      </c>
      <c r="X2143">
        <v>1446950</v>
      </c>
    </row>
    <row r="2144" spans="1:24" x14ac:dyDescent="0.25">
      <c r="A2144" t="s">
        <v>1368</v>
      </c>
      <c r="B2144" t="s">
        <v>4467</v>
      </c>
      <c r="C2144" t="s">
        <v>1801</v>
      </c>
      <c r="D2144">
        <v>20150803</v>
      </c>
      <c r="E2144" s="6">
        <v>42219.950949074075</v>
      </c>
      <c r="F2144" s="4">
        <v>42219.950949074075</v>
      </c>
      <c r="G2144" s="5">
        <v>42219.950949074075</v>
      </c>
      <c r="H2144">
        <v>215</v>
      </c>
      <c r="I2144">
        <v>30.287299999999998</v>
      </c>
      <c r="J2144">
        <v>-94.189539999999994</v>
      </c>
      <c r="K2144">
        <v>8</v>
      </c>
      <c r="L2144">
        <v>103</v>
      </c>
      <c r="M2144">
        <v>61</v>
      </c>
      <c r="N2144">
        <v>201</v>
      </c>
      <c r="O2144">
        <v>8</v>
      </c>
      <c r="P2144">
        <v>1012</v>
      </c>
      <c r="Q2144">
        <v>69</v>
      </c>
      <c r="R2144">
        <v>95</v>
      </c>
      <c r="S2144">
        <v>0</v>
      </c>
      <c r="T2144">
        <v>10</v>
      </c>
      <c r="U2144">
        <v>0.83343660799999997</v>
      </c>
      <c r="V2144" t="s">
        <v>1520</v>
      </c>
      <c r="W2144">
        <v>10601</v>
      </c>
      <c r="X2144">
        <v>1841521</v>
      </c>
    </row>
    <row r="2145" spans="1:24" x14ac:dyDescent="0.25">
      <c r="A2145" t="s">
        <v>1368</v>
      </c>
      <c r="B2145" t="s">
        <v>4467</v>
      </c>
      <c r="C2145" t="s">
        <v>1664</v>
      </c>
      <c r="D2145">
        <v>20150502</v>
      </c>
      <c r="E2145" s="6">
        <v>42126.755891203706</v>
      </c>
      <c r="F2145" s="4">
        <v>42126.755891203706</v>
      </c>
      <c r="G2145" s="5">
        <v>42126.755891203706</v>
      </c>
      <c r="H2145">
        <v>122</v>
      </c>
      <c r="I2145">
        <v>30.24674667</v>
      </c>
      <c r="J2145">
        <v>-94.183141669999998</v>
      </c>
      <c r="K2145">
        <v>32</v>
      </c>
      <c r="L2145">
        <v>83</v>
      </c>
      <c r="M2145">
        <v>67</v>
      </c>
      <c r="N2145">
        <v>142</v>
      </c>
      <c r="O2145">
        <v>7</v>
      </c>
      <c r="P2145">
        <v>1019</v>
      </c>
      <c r="Q2145">
        <v>58</v>
      </c>
      <c r="R2145">
        <v>73</v>
      </c>
      <c r="S2145">
        <v>0</v>
      </c>
      <c r="T2145">
        <v>10</v>
      </c>
      <c r="U2145">
        <v>0.98098717499999999</v>
      </c>
      <c r="V2145" t="s">
        <v>1520</v>
      </c>
      <c r="W2145">
        <v>10601</v>
      </c>
      <c r="X2145">
        <v>1454745</v>
      </c>
    </row>
    <row r="2146" spans="1:24" x14ac:dyDescent="0.25">
      <c r="A2146" t="s">
        <v>1368</v>
      </c>
      <c r="B2146" t="s">
        <v>4467</v>
      </c>
      <c r="C2146" t="s">
        <v>1803</v>
      </c>
      <c r="D2146">
        <v>20150804</v>
      </c>
      <c r="E2146" s="6">
        <v>42220.681956018518</v>
      </c>
      <c r="F2146" s="4">
        <v>42220.681956018518</v>
      </c>
      <c r="G2146" s="5">
        <v>42220.681956018518</v>
      </c>
      <c r="H2146">
        <v>216</v>
      </c>
      <c r="I2146">
        <v>30.251632000000001</v>
      </c>
      <c r="J2146">
        <v>-94.175850999999994</v>
      </c>
      <c r="K2146">
        <v>32</v>
      </c>
      <c r="L2146">
        <v>99</v>
      </c>
      <c r="M2146">
        <v>67</v>
      </c>
      <c r="N2146">
        <v>203</v>
      </c>
      <c r="O2146">
        <v>8</v>
      </c>
      <c r="P2146">
        <v>1013</v>
      </c>
      <c r="Q2146">
        <v>72</v>
      </c>
      <c r="R2146">
        <v>94</v>
      </c>
      <c r="S2146">
        <v>0.5</v>
      </c>
      <c r="T2146">
        <v>9</v>
      </c>
      <c r="U2146">
        <v>0.76407303000000004</v>
      </c>
      <c r="V2146" t="s">
        <v>1520</v>
      </c>
      <c r="W2146">
        <v>10601</v>
      </c>
      <c r="X2146">
        <v>1841656</v>
      </c>
    </row>
    <row r="2147" spans="1:24" x14ac:dyDescent="0.25">
      <c r="A2147" t="s">
        <v>1368</v>
      </c>
      <c r="B2147" t="s">
        <v>4467</v>
      </c>
      <c r="C2147" t="s">
        <v>1571</v>
      </c>
      <c r="D2147">
        <v>20141012</v>
      </c>
      <c r="E2147" s="6">
        <v>41924.660243055558</v>
      </c>
      <c r="F2147" s="4">
        <v>41924.660243055558</v>
      </c>
      <c r="G2147" s="5">
        <v>41924.660243055558</v>
      </c>
      <c r="H2147">
        <v>285</v>
      </c>
      <c r="I2147">
        <v>32.61749167</v>
      </c>
      <c r="J2147">
        <v>-94.14760167</v>
      </c>
      <c r="K2147">
        <v>31</v>
      </c>
      <c r="L2147">
        <v>80</v>
      </c>
      <c r="M2147">
        <v>79</v>
      </c>
      <c r="N2147">
        <v>217</v>
      </c>
      <c r="O2147">
        <v>9</v>
      </c>
      <c r="P2147">
        <v>1013</v>
      </c>
      <c r="Q2147">
        <v>61</v>
      </c>
      <c r="R2147">
        <v>73</v>
      </c>
      <c r="S2147">
        <v>0.7</v>
      </c>
      <c r="T2147">
        <v>9</v>
      </c>
      <c r="U2147">
        <v>0.79418979599999995</v>
      </c>
      <c r="V2147" t="s">
        <v>1520</v>
      </c>
      <c r="W2147">
        <v>10601</v>
      </c>
      <c r="X2147">
        <v>1023355</v>
      </c>
    </row>
    <row r="2148" spans="1:24" x14ac:dyDescent="0.25">
      <c r="A2148" t="s">
        <v>1368</v>
      </c>
      <c r="B2148" t="s">
        <v>4467</v>
      </c>
      <c r="C2148" t="s">
        <v>1535</v>
      </c>
      <c r="D2148">
        <v>20140919</v>
      </c>
      <c r="E2148" s="6">
        <v>41901.654791666668</v>
      </c>
      <c r="F2148" s="4">
        <v>41901.654791666668</v>
      </c>
      <c r="G2148" s="5">
        <v>41901.654791666668</v>
      </c>
      <c r="H2148">
        <v>262</v>
      </c>
      <c r="I2148">
        <v>32.700158330000001</v>
      </c>
      <c r="J2148">
        <v>-94.114448330000002</v>
      </c>
      <c r="K2148">
        <v>20</v>
      </c>
      <c r="L2148">
        <v>95</v>
      </c>
      <c r="M2148">
        <v>73</v>
      </c>
      <c r="N2148">
        <v>107</v>
      </c>
      <c r="O2148">
        <v>8</v>
      </c>
      <c r="P2148">
        <v>1013</v>
      </c>
      <c r="Q2148">
        <v>69</v>
      </c>
      <c r="R2148">
        <v>84</v>
      </c>
      <c r="S2148">
        <v>1.2</v>
      </c>
      <c r="T2148">
        <v>8</v>
      </c>
      <c r="U2148">
        <v>0.182922573</v>
      </c>
      <c r="V2148" t="s">
        <v>1425</v>
      </c>
      <c r="W2148">
        <v>10602</v>
      </c>
      <c r="X2148">
        <v>889699</v>
      </c>
    </row>
    <row r="2149" spans="1:24" x14ac:dyDescent="0.25">
      <c r="A2149" t="s">
        <v>1368</v>
      </c>
      <c r="B2149" t="s">
        <v>4467</v>
      </c>
      <c r="C2149" t="s">
        <v>1707</v>
      </c>
      <c r="D2149">
        <v>20100422</v>
      </c>
      <c r="E2149" s="6">
        <v>40290.672222222223</v>
      </c>
      <c r="F2149" s="4">
        <v>40290.672222222223</v>
      </c>
      <c r="G2149" s="5">
        <v>40290.672222222223</v>
      </c>
      <c r="H2149">
        <v>112</v>
      </c>
      <c r="I2149">
        <v>32.690170000000002</v>
      </c>
      <c r="J2149">
        <v>-94.076859999999996</v>
      </c>
      <c r="K2149">
        <v>35</v>
      </c>
      <c r="L2149">
        <v>83</v>
      </c>
      <c r="M2149">
        <v>68</v>
      </c>
      <c r="N2149">
        <v>174</v>
      </c>
      <c r="O2149">
        <v>14</v>
      </c>
      <c r="P2149">
        <v>1008</v>
      </c>
      <c r="Q2149">
        <v>57</v>
      </c>
      <c r="R2149">
        <v>71</v>
      </c>
      <c r="S2149">
        <v>0</v>
      </c>
      <c r="T2149">
        <v>9</v>
      </c>
      <c r="U2149">
        <v>0.60522596200000001</v>
      </c>
      <c r="V2149" t="s">
        <v>1708</v>
      </c>
      <c r="W2149">
        <v>24973</v>
      </c>
      <c r="X2149">
        <v>1593882</v>
      </c>
    </row>
    <row r="2150" spans="1:24" x14ac:dyDescent="0.25">
      <c r="A2150" t="s">
        <v>1368</v>
      </c>
      <c r="B2150" t="s">
        <v>4467</v>
      </c>
      <c r="C2150" t="s">
        <v>4602</v>
      </c>
      <c r="D2150">
        <v>20171005</v>
      </c>
      <c r="E2150" s="6">
        <v>43013.805949074071</v>
      </c>
      <c r="F2150" s="4">
        <v>43013.805949074071</v>
      </c>
      <c r="G2150" s="5">
        <v>43013.805949074071</v>
      </c>
      <c r="H2150">
        <v>278</v>
      </c>
      <c r="I2150">
        <v>34.844696669999998</v>
      </c>
      <c r="J2150">
        <v>-92.462621670000004</v>
      </c>
      <c r="K2150">
        <v>24</v>
      </c>
      <c r="L2150">
        <v>84</v>
      </c>
      <c r="M2150">
        <v>63</v>
      </c>
      <c r="N2150">
        <v>142</v>
      </c>
      <c r="O2150">
        <v>4</v>
      </c>
      <c r="P2150">
        <v>1020</v>
      </c>
      <c r="Q2150">
        <v>62</v>
      </c>
      <c r="R2150">
        <v>79</v>
      </c>
      <c r="S2150">
        <v>0</v>
      </c>
      <c r="T2150">
        <v>10</v>
      </c>
      <c r="U2150">
        <v>0.99887674635669199</v>
      </c>
      <c r="V2150" t="s">
        <v>436</v>
      </c>
      <c r="W2150">
        <v>318214</v>
      </c>
      <c r="X2150">
        <v>8294208</v>
      </c>
    </row>
    <row r="2151" spans="1:24" x14ac:dyDescent="0.25">
      <c r="A2151" t="s">
        <v>1368</v>
      </c>
      <c r="B2151" t="s">
        <v>4467</v>
      </c>
      <c r="C2151" t="s">
        <v>2362</v>
      </c>
      <c r="D2151">
        <v>20150509</v>
      </c>
      <c r="E2151" s="6">
        <v>42133.924305555556</v>
      </c>
      <c r="F2151" s="4">
        <v>42133.924305555556</v>
      </c>
      <c r="G2151" s="5">
        <v>42133.924305555556</v>
      </c>
      <c r="H2151">
        <v>129</v>
      </c>
      <c r="I2151">
        <v>34.991100930000002</v>
      </c>
      <c r="J2151">
        <v>-92.389783859999994</v>
      </c>
      <c r="K2151">
        <v>55</v>
      </c>
      <c r="L2151">
        <v>83</v>
      </c>
      <c r="M2151">
        <v>94</v>
      </c>
      <c r="N2151">
        <v>133</v>
      </c>
      <c r="O2151">
        <v>8</v>
      </c>
      <c r="P2151">
        <v>1015</v>
      </c>
      <c r="Q2151">
        <v>72</v>
      </c>
      <c r="R2151">
        <v>78</v>
      </c>
      <c r="S2151">
        <v>16.399999999999999</v>
      </c>
      <c r="T2151">
        <v>8</v>
      </c>
      <c r="U2151">
        <v>0.66898091299999995</v>
      </c>
      <c r="V2151" t="s">
        <v>436</v>
      </c>
      <c r="W2151">
        <v>318214</v>
      </c>
      <c r="X2151">
        <v>4013052</v>
      </c>
    </row>
    <row r="2152" spans="1:24" x14ac:dyDescent="0.25">
      <c r="A2152" t="s">
        <v>1368</v>
      </c>
      <c r="B2152" t="s">
        <v>4467</v>
      </c>
      <c r="C2152" t="s">
        <v>4008</v>
      </c>
      <c r="D2152">
        <v>20170526</v>
      </c>
      <c r="E2152" s="6">
        <v>42882.031828703701</v>
      </c>
      <c r="F2152" s="4">
        <v>42882.031828703701</v>
      </c>
      <c r="G2152" s="5">
        <v>42882.031828703701</v>
      </c>
      <c r="H2152">
        <v>147</v>
      </c>
      <c r="I2152">
        <v>38.59344952</v>
      </c>
      <c r="J2152">
        <v>-92.308313850000005</v>
      </c>
      <c r="K2152">
        <v>57</v>
      </c>
      <c r="L2152">
        <v>77</v>
      </c>
      <c r="M2152">
        <v>73</v>
      </c>
      <c r="N2152">
        <v>232</v>
      </c>
      <c r="O2152">
        <v>9</v>
      </c>
      <c r="P2152">
        <v>1006</v>
      </c>
      <c r="Q2152">
        <v>61</v>
      </c>
      <c r="R2152">
        <v>70</v>
      </c>
      <c r="S2152">
        <v>2</v>
      </c>
      <c r="T2152">
        <v>9</v>
      </c>
      <c r="U2152">
        <v>2.45346401123838E-2</v>
      </c>
      <c r="V2152" t="s">
        <v>3776</v>
      </c>
      <c r="W2152">
        <v>183583</v>
      </c>
      <c r="X2152">
        <v>7459145</v>
      </c>
    </row>
    <row r="2153" spans="1:24" x14ac:dyDescent="0.25">
      <c r="A2153" t="s">
        <v>1368</v>
      </c>
      <c r="B2153" t="s">
        <v>4467</v>
      </c>
      <c r="C2153" t="s">
        <v>4010</v>
      </c>
      <c r="D2153">
        <v>20170526</v>
      </c>
      <c r="E2153" s="6">
        <v>42882.000636574077</v>
      </c>
      <c r="F2153" s="4">
        <v>42882.000636574077</v>
      </c>
      <c r="G2153" s="5">
        <v>42882.000636574077</v>
      </c>
      <c r="H2153">
        <v>147</v>
      </c>
      <c r="I2153">
        <v>38.593414260000003</v>
      </c>
      <c r="J2153">
        <v>-92.308255709999997</v>
      </c>
      <c r="K2153">
        <v>57</v>
      </c>
      <c r="L2153">
        <v>77</v>
      </c>
      <c r="M2153">
        <v>73</v>
      </c>
      <c r="N2153">
        <v>232</v>
      </c>
      <c r="O2153">
        <v>9</v>
      </c>
      <c r="P2153">
        <v>1006</v>
      </c>
      <c r="Q2153">
        <v>61</v>
      </c>
      <c r="R2153">
        <v>70</v>
      </c>
      <c r="S2153">
        <v>2</v>
      </c>
      <c r="T2153">
        <v>9</v>
      </c>
      <c r="U2153">
        <v>2.3398393502986201E-2</v>
      </c>
      <c r="V2153" t="s">
        <v>3776</v>
      </c>
      <c r="W2153">
        <v>183583</v>
      </c>
      <c r="X2153">
        <v>7459147</v>
      </c>
    </row>
    <row r="2154" spans="1:24" x14ac:dyDescent="0.25">
      <c r="A2154" t="s">
        <v>1368</v>
      </c>
      <c r="B2154" t="s">
        <v>4467</v>
      </c>
      <c r="C2154" t="s">
        <v>4009</v>
      </c>
      <c r="D2154">
        <v>20170526</v>
      </c>
      <c r="E2154" s="6">
        <v>42882.032118055555</v>
      </c>
      <c r="F2154" s="4">
        <v>42882.032118055555</v>
      </c>
      <c r="G2154" s="5">
        <v>42882.032118055555</v>
      </c>
      <c r="H2154">
        <v>147</v>
      </c>
      <c r="I2154">
        <v>38.593367039999997</v>
      </c>
      <c r="J2154">
        <v>-92.308051090000006</v>
      </c>
      <c r="K2154">
        <v>57</v>
      </c>
      <c r="L2154">
        <v>77</v>
      </c>
      <c r="M2154">
        <v>73</v>
      </c>
      <c r="N2154">
        <v>232</v>
      </c>
      <c r="O2154">
        <v>9</v>
      </c>
      <c r="P2154">
        <v>1006</v>
      </c>
      <c r="Q2154">
        <v>61</v>
      </c>
      <c r="R2154">
        <v>70</v>
      </c>
      <c r="S2154">
        <v>2</v>
      </c>
      <c r="T2154">
        <v>9</v>
      </c>
      <c r="U2154">
        <v>2.45453121611914E-2</v>
      </c>
      <c r="V2154" t="s">
        <v>3776</v>
      </c>
      <c r="W2154">
        <v>183583</v>
      </c>
      <c r="X2154">
        <v>7459146</v>
      </c>
    </row>
    <row r="2155" spans="1:24" x14ac:dyDescent="0.25">
      <c r="A2155" t="s">
        <v>1368</v>
      </c>
      <c r="B2155" t="s">
        <v>4467</v>
      </c>
      <c r="C2155" t="s">
        <v>2755</v>
      </c>
      <c r="D2155">
        <v>20170402</v>
      </c>
      <c r="E2155" s="6">
        <v>42827.62636574074</v>
      </c>
      <c r="F2155" s="4">
        <v>42827.62636574074</v>
      </c>
      <c r="G2155" s="5">
        <v>42827.62636574074</v>
      </c>
      <c r="H2155">
        <v>92</v>
      </c>
      <c r="I2155">
        <v>30.80462167</v>
      </c>
      <c r="J2155">
        <v>-92.291261669999997</v>
      </c>
      <c r="K2155">
        <v>100</v>
      </c>
      <c r="L2155">
        <v>76</v>
      </c>
      <c r="M2155">
        <v>84</v>
      </c>
      <c r="N2155">
        <v>129</v>
      </c>
      <c r="O2155">
        <v>14</v>
      </c>
      <c r="P2155">
        <v>1011</v>
      </c>
      <c r="Q2155">
        <v>65</v>
      </c>
      <c r="R2155">
        <v>70</v>
      </c>
      <c r="S2155">
        <v>8.1999999999999993</v>
      </c>
      <c r="T2155">
        <v>8</v>
      </c>
      <c r="U2155">
        <v>0.37149730585252799</v>
      </c>
      <c r="V2155" t="s">
        <v>2750</v>
      </c>
      <c r="W2155">
        <v>11383</v>
      </c>
      <c r="X2155">
        <v>5543679</v>
      </c>
    </row>
    <row r="2156" spans="1:24" x14ac:dyDescent="0.25">
      <c r="A2156" t="s">
        <v>1368</v>
      </c>
      <c r="B2156" t="s">
        <v>4467</v>
      </c>
      <c r="C2156" t="s">
        <v>4964</v>
      </c>
      <c r="D2156">
        <v>20171112</v>
      </c>
      <c r="E2156" s="6">
        <v>43051.836111111108</v>
      </c>
      <c r="F2156" s="4">
        <v>43051.836111111108</v>
      </c>
      <c r="G2156" s="5">
        <v>43051.836111111108</v>
      </c>
      <c r="H2156">
        <v>316</v>
      </c>
      <c r="I2156">
        <v>36.316541690000001</v>
      </c>
      <c r="J2156">
        <v>-92.176210280000006</v>
      </c>
      <c r="K2156">
        <v>73</v>
      </c>
      <c r="L2156">
        <v>60</v>
      </c>
      <c r="M2156">
        <v>64</v>
      </c>
      <c r="N2156">
        <v>320</v>
      </c>
      <c r="O2156">
        <v>5</v>
      </c>
      <c r="P2156">
        <v>1026</v>
      </c>
      <c r="Q2156">
        <v>41</v>
      </c>
      <c r="R2156">
        <v>53</v>
      </c>
      <c r="S2156">
        <v>0</v>
      </c>
      <c r="T2156">
        <v>10</v>
      </c>
      <c r="U2156">
        <v>0.29311245626754601</v>
      </c>
      <c r="V2156" t="s">
        <v>4956</v>
      </c>
      <c r="W2156">
        <v>155080</v>
      </c>
      <c r="X2156">
        <v>8787864</v>
      </c>
    </row>
    <row r="2157" spans="1:24" x14ac:dyDescent="0.25">
      <c r="A2157" t="s">
        <v>1368</v>
      </c>
      <c r="B2157" t="s">
        <v>4467</v>
      </c>
      <c r="C2157" t="s">
        <v>1766</v>
      </c>
      <c r="D2157">
        <v>20150705</v>
      </c>
      <c r="E2157" s="6">
        <v>42190.625972222224</v>
      </c>
      <c r="F2157" s="4">
        <v>42190.625972222224</v>
      </c>
      <c r="G2157" s="5">
        <v>42190.625972222224</v>
      </c>
      <c r="H2157">
        <v>186</v>
      </c>
      <c r="I2157">
        <v>30.298528000000001</v>
      </c>
      <c r="J2157">
        <v>-90.749538000000001</v>
      </c>
      <c r="K2157">
        <v>70</v>
      </c>
      <c r="L2157">
        <v>87</v>
      </c>
      <c r="M2157">
        <v>84</v>
      </c>
      <c r="N2157">
        <v>177</v>
      </c>
      <c r="O2157">
        <v>6</v>
      </c>
      <c r="P2157">
        <v>1019</v>
      </c>
      <c r="Q2157">
        <v>77</v>
      </c>
      <c r="R2157">
        <v>93</v>
      </c>
      <c r="S2157">
        <v>6.1</v>
      </c>
      <c r="T2157">
        <v>9</v>
      </c>
      <c r="U2157">
        <v>0.84068854100000001</v>
      </c>
      <c r="V2157" t="s">
        <v>1591</v>
      </c>
      <c r="W2157">
        <v>17201</v>
      </c>
      <c r="X2157">
        <v>1794300</v>
      </c>
    </row>
    <row r="2158" spans="1:24" x14ac:dyDescent="0.25">
      <c r="A2158" t="s">
        <v>1368</v>
      </c>
      <c r="B2158" t="s">
        <v>4467</v>
      </c>
      <c r="C2158" t="s">
        <v>1590</v>
      </c>
      <c r="D2158">
        <v>20150208</v>
      </c>
      <c r="E2158" s="6">
        <v>42043.834803240738</v>
      </c>
      <c r="F2158" s="4">
        <v>42043.834803240738</v>
      </c>
      <c r="G2158" s="5">
        <v>42043.834803240738</v>
      </c>
      <c r="H2158">
        <v>39</v>
      </c>
      <c r="I2158">
        <v>30.29217822</v>
      </c>
      <c r="J2158">
        <v>-90.730553369999996</v>
      </c>
      <c r="K2158">
        <v>82</v>
      </c>
      <c r="L2158">
        <v>68</v>
      </c>
      <c r="M2158">
        <v>92</v>
      </c>
      <c r="N2158">
        <v>192</v>
      </c>
      <c r="O2158">
        <v>8</v>
      </c>
      <c r="P2158">
        <v>1017</v>
      </c>
      <c r="Q2158">
        <v>57</v>
      </c>
      <c r="R2158">
        <v>59</v>
      </c>
      <c r="S2158">
        <v>0.1</v>
      </c>
      <c r="T2158">
        <v>4</v>
      </c>
      <c r="U2158">
        <v>0.80395711199999997</v>
      </c>
      <c r="V2158" t="s">
        <v>1591</v>
      </c>
      <c r="W2158">
        <v>17201</v>
      </c>
      <c r="X2158">
        <v>1221240</v>
      </c>
    </row>
    <row r="2159" spans="1:24" x14ac:dyDescent="0.25">
      <c r="A2159" t="s">
        <v>1368</v>
      </c>
      <c r="B2159" t="s">
        <v>4467</v>
      </c>
      <c r="C2159" t="s">
        <v>4868</v>
      </c>
      <c r="D2159">
        <v>20171103</v>
      </c>
      <c r="E2159" s="6">
        <v>43042.690092592595</v>
      </c>
      <c r="F2159" s="4">
        <v>43042.690092592595</v>
      </c>
      <c r="G2159" s="5">
        <v>43042.690092592595</v>
      </c>
      <c r="H2159">
        <v>307</v>
      </c>
      <c r="I2159">
        <v>38.473454650000001</v>
      </c>
      <c r="J2159">
        <v>-90.392314330000005</v>
      </c>
      <c r="K2159">
        <v>55</v>
      </c>
      <c r="L2159">
        <v>56</v>
      </c>
      <c r="M2159">
        <v>78</v>
      </c>
      <c r="N2159">
        <v>52</v>
      </c>
      <c r="O2159">
        <v>14</v>
      </c>
      <c r="P2159">
        <v>1021</v>
      </c>
      <c r="Q2159">
        <v>45</v>
      </c>
      <c r="R2159">
        <v>52</v>
      </c>
      <c r="S2159">
        <v>0</v>
      </c>
      <c r="T2159">
        <v>10</v>
      </c>
      <c r="U2159">
        <v>0.99412046375173702</v>
      </c>
      <c r="V2159" t="s">
        <v>4869</v>
      </c>
      <c r="W2159">
        <v>692337</v>
      </c>
      <c r="X2159">
        <v>8666412</v>
      </c>
    </row>
    <row r="2160" spans="1:24" x14ac:dyDescent="0.25">
      <c r="A2160" t="s">
        <v>1368</v>
      </c>
      <c r="B2160" t="s">
        <v>4467</v>
      </c>
      <c r="C2160" t="s">
        <v>3229</v>
      </c>
      <c r="D2160">
        <v>20161106</v>
      </c>
      <c r="E2160" s="6">
        <v>42680.79583333333</v>
      </c>
      <c r="F2160" s="4">
        <v>42680.79583333333</v>
      </c>
      <c r="G2160" s="5">
        <v>42680.79583333333</v>
      </c>
      <c r="H2160">
        <v>311</v>
      </c>
      <c r="I2160">
        <v>35.385463799999997</v>
      </c>
      <c r="J2160">
        <v>-87.986776829999997</v>
      </c>
      <c r="K2160">
        <v>81</v>
      </c>
      <c r="L2160">
        <v>74</v>
      </c>
      <c r="M2160">
        <v>59</v>
      </c>
      <c r="N2160">
        <v>101</v>
      </c>
      <c r="O2160">
        <v>5</v>
      </c>
      <c r="P2160">
        <v>1025</v>
      </c>
      <c r="Q2160">
        <v>46</v>
      </c>
      <c r="R2160">
        <v>62</v>
      </c>
      <c r="S2160">
        <v>0</v>
      </c>
      <c r="T2160">
        <v>10</v>
      </c>
      <c r="U2160">
        <v>0.39742527644797998</v>
      </c>
      <c r="V2160" t="s">
        <v>830</v>
      </c>
      <c r="W2160">
        <v>505122</v>
      </c>
      <c r="X2160">
        <v>6565945</v>
      </c>
    </row>
    <row r="2161" spans="1:24" x14ac:dyDescent="0.25">
      <c r="A2161" t="s">
        <v>1368</v>
      </c>
      <c r="B2161" t="s">
        <v>4467</v>
      </c>
      <c r="C2161" t="s">
        <v>4557</v>
      </c>
      <c r="D2161">
        <v>20171001</v>
      </c>
      <c r="E2161" s="6">
        <v>43009.994444444441</v>
      </c>
      <c r="F2161" s="4">
        <v>43009.994444444441</v>
      </c>
      <c r="G2161" s="5">
        <v>43009.994444444441</v>
      </c>
      <c r="H2161">
        <v>274</v>
      </c>
      <c r="I2161">
        <v>37.945373400000001</v>
      </c>
      <c r="J2161">
        <v>-87.638579160000006</v>
      </c>
      <c r="K2161">
        <v>33</v>
      </c>
      <c r="L2161">
        <v>72</v>
      </c>
      <c r="M2161">
        <v>73</v>
      </c>
      <c r="N2161">
        <v>146</v>
      </c>
      <c r="O2161">
        <v>9</v>
      </c>
      <c r="P2161">
        <v>1022</v>
      </c>
      <c r="Q2161">
        <v>49</v>
      </c>
      <c r="R2161">
        <v>59</v>
      </c>
      <c r="S2161">
        <v>0</v>
      </c>
      <c r="T2161">
        <v>10</v>
      </c>
      <c r="U2161">
        <v>0.84343544026686801</v>
      </c>
      <c r="V2161" t="s">
        <v>4505</v>
      </c>
      <c r="W2161">
        <v>379756</v>
      </c>
      <c r="X2161">
        <v>8215534</v>
      </c>
    </row>
    <row r="2162" spans="1:24" x14ac:dyDescent="0.25">
      <c r="A2162" t="s">
        <v>1368</v>
      </c>
      <c r="B2162" t="s">
        <v>4467</v>
      </c>
      <c r="C2162" t="s">
        <v>4593</v>
      </c>
      <c r="D2162">
        <v>20170710</v>
      </c>
      <c r="E2162" s="6">
        <v>42926.623784722222</v>
      </c>
      <c r="F2162" s="4">
        <v>42926.623784722222</v>
      </c>
      <c r="G2162" s="5">
        <v>42926.623784722222</v>
      </c>
      <c r="H2162">
        <v>191</v>
      </c>
      <c r="I2162">
        <v>34.951746669999999</v>
      </c>
      <c r="J2162">
        <v>-87.592278329999999</v>
      </c>
      <c r="K2162">
        <v>0</v>
      </c>
      <c r="L2162">
        <v>97</v>
      </c>
      <c r="M2162">
        <v>61</v>
      </c>
      <c r="N2162">
        <v>115</v>
      </c>
      <c r="O2162">
        <v>5</v>
      </c>
      <c r="P2162">
        <v>1017</v>
      </c>
      <c r="Q2162">
        <v>63</v>
      </c>
      <c r="R2162">
        <v>86</v>
      </c>
      <c r="S2162">
        <v>0</v>
      </c>
      <c r="T2162">
        <v>10</v>
      </c>
      <c r="U2162">
        <v>0.97958031036161397</v>
      </c>
      <c r="V2162" t="s">
        <v>4592</v>
      </c>
      <c r="W2162">
        <v>655962</v>
      </c>
      <c r="X2162">
        <v>8276472</v>
      </c>
    </row>
    <row r="2163" spans="1:24" x14ac:dyDescent="0.25">
      <c r="A2163" t="s">
        <v>1368</v>
      </c>
      <c r="B2163" t="s">
        <v>4467</v>
      </c>
      <c r="C2163" t="s">
        <v>4772</v>
      </c>
      <c r="D2163">
        <v>20171020</v>
      </c>
      <c r="E2163" s="6">
        <v>43029.164583333331</v>
      </c>
      <c r="F2163" s="4">
        <v>43029.164583333331</v>
      </c>
      <c r="G2163" s="5">
        <v>43029.164583333331</v>
      </c>
      <c r="H2163">
        <v>294</v>
      </c>
      <c r="I2163">
        <v>37.99632544</v>
      </c>
      <c r="J2163">
        <v>-87.565015549999998</v>
      </c>
      <c r="K2163">
        <v>27</v>
      </c>
      <c r="L2163">
        <v>73</v>
      </c>
      <c r="M2163">
        <v>74</v>
      </c>
      <c r="N2163">
        <v>162</v>
      </c>
      <c r="O2163">
        <v>10</v>
      </c>
      <c r="P2163">
        <v>1023</v>
      </c>
      <c r="Q2163">
        <v>51</v>
      </c>
      <c r="R2163">
        <v>61</v>
      </c>
      <c r="S2163">
        <v>0</v>
      </c>
      <c r="T2163">
        <v>10</v>
      </c>
      <c r="U2163">
        <v>2.0640727297319701E-2</v>
      </c>
      <c r="V2163" t="s">
        <v>4505</v>
      </c>
      <c r="W2163">
        <v>379756</v>
      </c>
      <c r="X2163">
        <v>8500172</v>
      </c>
    </row>
    <row r="2164" spans="1:24" x14ac:dyDescent="0.25">
      <c r="A2164" t="s">
        <v>1368</v>
      </c>
      <c r="B2164" t="s">
        <v>4467</v>
      </c>
      <c r="C2164" t="s">
        <v>4771</v>
      </c>
      <c r="D2164">
        <v>20171021</v>
      </c>
      <c r="E2164" s="6">
        <v>43030.161805555559</v>
      </c>
      <c r="F2164" s="4">
        <v>43030.161805555559</v>
      </c>
      <c r="G2164" s="5">
        <v>43030.161805555559</v>
      </c>
      <c r="H2164">
        <v>295</v>
      </c>
      <c r="I2164">
        <v>38.00716165</v>
      </c>
      <c r="J2164">
        <v>-87.563677130000002</v>
      </c>
      <c r="K2164">
        <v>48</v>
      </c>
      <c r="L2164">
        <v>73</v>
      </c>
      <c r="M2164">
        <v>72</v>
      </c>
      <c r="N2164">
        <v>166</v>
      </c>
      <c r="O2164">
        <v>13</v>
      </c>
      <c r="P2164">
        <v>1021</v>
      </c>
      <c r="Q2164">
        <v>51</v>
      </c>
      <c r="R2164">
        <v>62</v>
      </c>
      <c r="S2164">
        <v>0</v>
      </c>
      <c r="T2164">
        <v>10</v>
      </c>
      <c r="U2164">
        <v>5.6592935224263299E-2</v>
      </c>
      <c r="V2164" t="s">
        <v>4505</v>
      </c>
      <c r="W2164">
        <v>379756</v>
      </c>
      <c r="X2164">
        <v>8500140</v>
      </c>
    </row>
    <row r="2165" spans="1:24" x14ac:dyDescent="0.25">
      <c r="A2165" t="s">
        <v>1368</v>
      </c>
      <c r="B2165" t="s">
        <v>4467</v>
      </c>
      <c r="C2165" t="s">
        <v>3233</v>
      </c>
      <c r="D2165">
        <v>20170603</v>
      </c>
      <c r="E2165" s="6">
        <v>42889.519236111111</v>
      </c>
      <c r="F2165" s="4">
        <v>42889.519236111111</v>
      </c>
      <c r="G2165" s="5">
        <v>42889.519236111111</v>
      </c>
      <c r="H2165">
        <v>154</v>
      </c>
      <c r="I2165">
        <v>35.330684660000003</v>
      </c>
      <c r="J2165">
        <v>-87.553382869999993</v>
      </c>
      <c r="K2165">
        <v>41</v>
      </c>
      <c r="L2165">
        <v>81</v>
      </c>
      <c r="M2165">
        <v>77</v>
      </c>
      <c r="N2165">
        <v>124</v>
      </c>
      <c r="O2165">
        <v>5</v>
      </c>
      <c r="P2165">
        <v>1016</v>
      </c>
      <c r="Q2165">
        <v>66</v>
      </c>
      <c r="R2165">
        <v>75</v>
      </c>
      <c r="S2165">
        <v>5.2</v>
      </c>
      <c r="T2165">
        <v>10</v>
      </c>
      <c r="U2165">
        <v>0.69939961441240295</v>
      </c>
      <c r="V2165" t="s">
        <v>830</v>
      </c>
      <c r="W2165">
        <v>505122</v>
      </c>
      <c r="X2165">
        <v>6566073</v>
      </c>
    </row>
    <row r="2166" spans="1:24" x14ac:dyDescent="0.25">
      <c r="A2166" t="s">
        <v>1368</v>
      </c>
      <c r="B2166" t="s">
        <v>4467</v>
      </c>
      <c r="C2166" t="s">
        <v>3196</v>
      </c>
      <c r="D2166">
        <v>20151226</v>
      </c>
      <c r="E2166" s="6">
        <v>42364.633333333331</v>
      </c>
      <c r="F2166" s="4">
        <v>42364.633333333331</v>
      </c>
      <c r="G2166" s="5">
        <v>42364.633333333331</v>
      </c>
      <c r="H2166">
        <v>360</v>
      </c>
      <c r="I2166">
        <v>35.330716670000001</v>
      </c>
      <c r="J2166">
        <v>-87.553163889999993</v>
      </c>
      <c r="K2166">
        <v>87</v>
      </c>
      <c r="L2166">
        <v>73</v>
      </c>
      <c r="M2166">
        <v>91</v>
      </c>
      <c r="N2166">
        <v>169</v>
      </c>
      <c r="O2166">
        <v>16</v>
      </c>
      <c r="P2166">
        <v>1019</v>
      </c>
      <c r="Q2166">
        <v>66</v>
      </c>
      <c r="R2166">
        <v>71</v>
      </c>
      <c r="S2166">
        <v>0.3</v>
      </c>
      <c r="T2166">
        <v>10</v>
      </c>
      <c r="U2166">
        <v>0.98203793675567497</v>
      </c>
      <c r="V2166" t="s">
        <v>830</v>
      </c>
      <c r="W2166">
        <v>505122</v>
      </c>
      <c r="X2166">
        <v>6563969</v>
      </c>
    </row>
    <row r="2167" spans="1:24" x14ac:dyDescent="0.25">
      <c r="A2167" t="s">
        <v>1368</v>
      </c>
      <c r="B2167" t="s">
        <v>4467</v>
      </c>
      <c r="C2167" t="s">
        <v>3347</v>
      </c>
      <c r="D2167">
        <v>20170617</v>
      </c>
      <c r="E2167" s="6">
        <v>42903.785717592589</v>
      </c>
      <c r="F2167" s="4">
        <v>42903.785717592589</v>
      </c>
      <c r="G2167" s="5">
        <v>42903.785717592589</v>
      </c>
      <c r="H2167">
        <v>168</v>
      </c>
      <c r="I2167">
        <v>34.295989990000002</v>
      </c>
      <c r="J2167">
        <v>-87.27218628</v>
      </c>
      <c r="K2167">
        <v>6</v>
      </c>
      <c r="L2167">
        <v>88</v>
      </c>
      <c r="M2167">
        <v>74</v>
      </c>
      <c r="N2167">
        <v>196</v>
      </c>
      <c r="O2167">
        <v>4</v>
      </c>
      <c r="P2167">
        <v>1010</v>
      </c>
      <c r="Q2167">
        <v>69</v>
      </c>
      <c r="R2167">
        <v>81</v>
      </c>
      <c r="S2167">
        <v>0</v>
      </c>
      <c r="T2167">
        <v>9</v>
      </c>
      <c r="U2167">
        <v>0.46949883093916001</v>
      </c>
      <c r="V2167" t="s">
        <v>830</v>
      </c>
      <c r="W2167">
        <v>505122</v>
      </c>
      <c r="X2167">
        <v>6699470</v>
      </c>
    </row>
    <row r="2168" spans="1:24" x14ac:dyDescent="0.25">
      <c r="A2168" t="s">
        <v>1368</v>
      </c>
      <c r="B2168" t="s">
        <v>4467</v>
      </c>
      <c r="C2168" t="s">
        <v>3259</v>
      </c>
      <c r="D2168">
        <v>20170527</v>
      </c>
      <c r="E2168" s="6">
        <v>42882.927777777775</v>
      </c>
      <c r="F2168" s="4">
        <v>42882.927777777775</v>
      </c>
      <c r="G2168" s="5">
        <v>42882.927777777775</v>
      </c>
      <c r="H2168">
        <v>147</v>
      </c>
      <c r="I2168">
        <v>33.682460560000003</v>
      </c>
      <c r="J2168">
        <v>-86.626922500000006</v>
      </c>
      <c r="K2168">
        <v>43</v>
      </c>
      <c r="L2168">
        <v>83</v>
      </c>
      <c r="M2168">
        <v>74</v>
      </c>
      <c r="N2168">
        <v>233</v>
      </c>
      <c r="O2168">
        <v>10</v>
      </c>
      <c r="P2168">
        <v>1015</v>
      </c>
      <c r="Q2168">
        <v>66</v>
      </c>
      <c r="R2168">
        <v>76</v>
      </c>
      <c r="S2168">
        <v>0.3</v>
      </c>
      <c r="T2168">
        <v>9</v>
      </c>
      <c r="U2168">
        <v>6.8666844574200497E-2</v>
      </c>
      <c r="V2168" t="s">
        <v>1183</v>
      </c>
      <c r="W2168">
        <v>204678</v>
      </c>
      <c r="X2168">
        <v>6573324</v>
      </c>
    </row>
    <row r="2169" spans="1:24" x14ac:dyDescent="0.25">
      <c r="A2169" t="s">
        <v>1368</v>
      </c>
      <c r="B2169" t="s">
        <v>4467</v>
      </c>
      <c r="C2169" t="s">
        <v>2219</v>
      </c>
      <c r="D2169">
        <v>20160611</v>
      </c>
      <c r="E2169" s="6">
        <v>42532.608136574076</v>
      </c>
      <c r="F2169" s="4">
        <v>42532.608136574076</v>
      </c>
      <c r="G2169" s="5">
        <v>42532.608136574076</v>
      </c>
      <c r="H2169">
        <v>163</v>
      </c>
      <c r="I2169">
        <v>31.752285969999999</v>
      </c>
      <c r="J2169">
        <v>-85.997472930000001</v>
      </c>
      <c r="K2169">
        <v>42</v>
      </c>
      <c r="L2169">
        <v>93</v>
      </c>
      <c r="M2169">
        <v>67</v>
      </c>
      <c r="N2169">
        <v>183</v>
      </c>
      <c r="O2169">
        <v>4</v>
      </c>
      <c r="P2169">
        <v>1019</v>
      </c>
      <c r="Q2169">
        <v>70</v>
      </c>
      <c r="R2169">
        <v>88</v>
      </c>
      <c r="S2169">
        <v>3</v>
      </c>
      <c r="T2169">
        <v>10</v>
      </c>
      <c r="U2169">
        <v>0.431466022</v>
      </c>
      <c r="V2169" t="s">
        <v>2220</v>
      </c>
      <c r="W2169">
        <v>249408</v>
      </c>
      <c r="X2169">
        <v>3647025</v>
      </c>
    </row>
    <row r="2170" spans="1:24" x14ac:dyDescent="0.25">
      <c r="A2170" t="s">
        <v>1368</v>
      </c>
      <c r="B2170" t="s">
        <v>4467</v>
      </c>
      <c r="C2170" t="s">
        <v>4551</v>
      </c>
      <c r="D2170">
        <v>20171001</v>
      </c>
      <c r="E2170" s="6">
        <v>43009.775729166664</v>
      </c>
      <c r="F2170" s="4">
        <v>43009.775729166664</v>
      </c>
      <c r="G2170" s="5">
        <v>43009.775729166664</v>
      </c>
      <c r="H2170">
        <v>274</v>
      </c>
      <c r="I2170">
        <v>31.002693180000001</v>
      </c>
      <c r="J2170">
        <v>-85.584220889999997</v>
      </c>
      <c r="K2170">
        <v>63</v>
      </c>
      <c r="L2170">
        <v>70</v>
      </c>
      <c r="M2170">
        <v>77</v>
      </c>
      <c r="N2170">
        <v>72</v>
      </c>
      <c r="O2170">
        <v>19</v>
      </c>
      <c r="P2170">
        <v>1017</v>
      </c>
      <c r="Q2170">
        <v>58</v>
      </c>
      <c r="R2170">
        <v>66</v>
      </c>
      <c r="S2170">
        <v>5.4</v>
      </c>
      <c r="T2170">
        <v>10</v>
      </c>
      <c r="U2170">
        <v>0.82703483028254299</v>
      </c>
      <c r="V2170" t="s">
        <v>830</v>
      </c>
      <c r="W2170">
        <v>505122</v>
      </c>
      <c r="X2170">
        <v>8207932</v>
      </c>
    </row>
    <row r="2171" spans="1:24" x14ac:dyDescent="0.25">
      <c r="A2171" t="s">
        <v>1368</v>
      </c>
      <c r="B2171" t="s">
        <v>4467</v>
      </c>
      <c r="C2171" t="s">
        <v>4833</v>
      </c>
      <c r="D2171">
        <v>20170910</v>
      </c>
      <c r="E2171" s="6">
        <v>42988.92559027778</v>
      </c>
      <c r="F2171" s="4">
        <v>42988.92559027778</v>
      </c>
      <c r="G2171" s="5">
        <v>42988.92559027778</v>
      </c>
      <c r="H2171">
        <v>253</v>
      </c>
      <c r="I2171">
        <v>32.46101333</v>
      </c>
      <c r="J2171">
        <v>-84.996711669999996</v>
      </c>
      <c r="K2171">
        <v>81</v>
      </c>
      <c r="L2171">
        <v>70</v>
      </c>
      <c r="M2171">
        <v>55</v>
      </c>
      <c r="N2171">
        <v>58</v>
      </c>
      <c r="O2171">
        <v>22</v>
      </c>
      <c r="P2171">
        <v>1018</v>
      </c>
      <c r="Q2171">
        <v>50</v>
      </c>
      <c r="R2171">
        <v>69</v>
      </c>
      <c r="S2171">
        <v>0</v>
      </c>
      <c r="T2171">
        <v>10</v>
      </c>
      <c r="U2171">
        <v>0.75652376667367305</v>
      </c>
      <c r="V2171" t="s">
        <v>4825</v>
      </c>
      <c r="W2171">
        <v>498186</v>
      </c>
      <c r="X2171">
        <v>8581697</v>
      </c>
    </row>
    <row r="2172" spans="1:24" x14ac:dyDescent="0.25">
      <c r="A2172" t="s">
        <v>1368</v>
      </c>
      <c r="B2172" t="s">
        <v>4467</v>
      </c>
      <c r="C2172" t="s">
        <v>2178</v>
      </c>
      <c r="D2172">
        <v>20160704</v>
      </c>
      <c r="E2172" s="6">
        <v>42556.015590277777</v>
      </c>
      <c r="F2172" s="4">
        <v>42556.015590277777</v>
      </c>
      <c r="G2172" s="5">
        <v>42556.015590277777</v>
      </c>
      <c r="H2172">
        <v>187</v>
      </c>
      <c r="I2172">
        <v>41.865721669999999</v>
      </c>
      <c r="J2172">
        <v>-84.795249999999996</v>
      </c>
      <c r="K2172">
        <v>72</v>
      </c>
      <c r="L2172">
        <v>79</v>
      </c>
      <c r="M2172">
        <v>81</v>
      </c>
      <c r="N2172">
        <v>134</v>
      </c>
      <c r="O2172">
        <v>10</v>
      </c>
      <c r="P2172">
        <v>1012</v>
      </c>
      <c r="Q2172">
        <v>62</v>
      </c>
      <c r="R2172">
        <v>70</v>
      </c>
      <c r="S2172">
        <v>0.7</v>
      </c>
      <c r="T2172">
        <v>7</v>
      </c>
      <c r="U2172">
        <v>5.2726609999999997E-3</v>
      </c>
      <c r="V2172" t="s">
        <v>2167</v>
      </c>
      <c r="W2172">
        <v>182283</v>
      </c>
      <c r="X2172">
        <v>3627329</v>
      </c>
    </row>
    <row r="2173" spans="1:24" x14ac:dyDescent="0.25">
      <c r="A2173" t="s">
        <v>1368</v>
      </c>
      <c r="B2173" t="s">
        <v>4467</v>
      </c>
      <c r="C2173" t="s">
        <v>3088</v>
      </c>
      <c r="D2173">
        <v>20170526</v>
      </c>
      <c r="E2173" s="6">
        <v>42881.931250000001</v>
      </c>
      <c r="F2173" s="4">
        <v>42881.931250000001</v>
      </c>
      <c r="G2173" s="5">
        <v>42881.931250000001</v>
      </c>
      <c r="H2173">
        <v>146</v>
      </c>
      <c r="I2173">
        <v>42.433367369999999</v>
      </c>
      <c r="J2173">
        <v>-83.987511990000002</v>
      </c>
      <c r="K2173">
        <v>69</v>
      </c>
      <c r="L2173">
        <v>72</v>
      </c>
      <c r="M2173">
        <v>71</v>
      </c>
      <c r="N2173">
        <v>316</v>
      </c>
      <c r="O2173">
        <v>10</v>
      </c>
      <c r="P2173">
        <v>1008</v>
      </c>
      <c r="Q2173">
        <v>51</v>
      </c>
      <c r="R2173">
        <v>62</v>
      </c>
      <c r="S2173">
        <v>0.4</v>
      </c>
      <c r="T2173">
        <v>10</v>
      </c>
      <c r="U2173">
        <v>2.0972161713441299E-2</v>
      </c>
      <c r="V2173" t="s">
        <v>2523</v>
      </c>
      <c r="W2173">
        <v>284003</v>
      </c>
      <c r="X2173">
        <v>6407666</v>
      </c>
    </row>
    <row r="2174" spans="1:24" x14ac:dyDescent="0.25">
      <c r="A2174" t="s">
        <v>1368</v>
      </c>
      <c r="B2174" t="s">
        <v>4467</v>
      </c>
      <c r="C2174" t="s">
        <v>4382</v>
      </c>
      <c r="D2174">
        <v>20170923</v>
      </c>
      <c r="E2174" s="6">
        <v>43001.55023148148</v>
      </c>
      <c r="F2174" s="4">
        <v>43001.55023148148</v>
      </c>
      <c r="G2174" s="5">
        <v>43001.55023148148</v>
      </c>
      <c r="H2174">
        <v>266</v>
      </c>
      <c r="I2174">
        <v>29.550549539999999</v>
      </c>
      <c r="J2174">
        <v>-82.609721489999998</v>
      </c>
      <c r="K2174">
        <v>42</v>
      </c>
      <c r="L2174">
        <v>84</v>
      </c>
      <c r="M2174">
        <v>79</v>
      </c>
      <c r="N2174">
        <v>61</v>
      </c>
      <c r="O2174">
        <v>13</v>
      </c>
      <c r="P2174">
        <v>1013</v>
      </c>
      <c r="Q2174">
        <v>70</v>
      </c>
      <c r="R2174">
        <v>81</v>
      </c>
      <c r="S2174">
        <v>4.3</v>
      </c>
      <c r="T2174">
        <v>10</v>
      </c>
      <c r="U2174">
        <v>0.116622932044033</v>
      </c>
      <c r="V2174" t="s">
        <v>4383</v>
      </c>
      <c r="W2174">
        <v>641546</v>
      </c>
      <c r="X2174">
        <v>8050863</v>
      </c>
    </row>
    <row r="2175" spans="1:24" x14ac:dyDescent="0.25">
      <c r="A2175" t="s">
        <v>1368</v>
      </c>
      <c r="B2175" t="s">
        <v>4467</v>
      </c>
      <c r="C2175" t="s">
        <v>2652</v>
      </c>
      <c r="D2175">
        <v>20170124</v>
      </c>
      <c r="E2175" s="6">
        <v>42759.929861111108</v>
      </c>
      <c r="F2175" s="4">
        <v>42759.929861111108</v>
      </c>
      <c r="G2175" s="5">
        <v>42759.929861111108</v>
      </c>
      <c r="H2175">
        <v>24</v>
      </c>
      <c r="I2175">
        <v>28.826386670000002</v>
      </c>
      <c r="J2175">
        <v>-82.310913330000005</v>
      </c>
      <c r="K2175">
        <v>0</v>
      </c>
      <c r="L2175">
        <v>70</v>
      </c>
      <c r="M2175">
        <v>70</v>
      </c>
      <c r="N2175">
        <v>276</v>
      </c>
      <c r="O2175">
        <v>14</v>
      </c>
      <c r="P2175">
        <v>1012</v>
      </c>
      <c r="Q2175">
        <v>50</v>
      </c>
      <c r="R2175">
        <v>62</v>
      </c>
      <c r="S2175">
        <v>0</v>
      </c>
      <c r="T2175">
        <v>10</v>
      </c>
      <c r="U2175">
        <v>9.3822304662064801E-2</v>
      </c>
      <c r="V2175" t="s">
        <v>2653</v>
      </c>
      <c r="W2175">
        <v>207281</v>
      </c>
      <c r="X2175">
        <v>5001930</v>
      </c>
    </row>
    <row r="2176" spans="1:24" x14ac:dyDescent="0.25">
      <c r="A2176" t="s">
        <v>1368</v>
      </c>
      <c r="B2176" t="s">
        <v>4467</v>
      </c>
      <c r="C2176" t="s">
        <v>3599</v>
      </c>
      <c r="D2176">
        <v>20170701</v>
      </c>
      <c r="E2176" s="6">
        <v>42917.84103009259</v>
      </c>
      <c r="F2176" s="4">
        <v>42917.84103009259</v>
      </c>
      <c r="G2176" s="5">
        <v>42917.84103009259</v>
      </c>
      <c r="H2176">
        <v>182</v>
      </c>
      <c r="I2176">
        <v>36.590355000000002</v>
      </c>
      <c r="J2176">
        <v>-82.291870000000003</v>
      </c>
      <c r="K2176">
        <v>71</v>
      </c>
      <c r="L2176">
        <v>87</v>
      </c>
      <c r="M2176">
        <v>88</v>
      </c>
      <c r="N2176">
        <v>248</v>
      </c>
      <c r="O2176">
        <v>8</v>
      </c>
      <c r="P2176">
        <v>1017</v>
      </c>
      <c r="Q2176">
        <v>68</v>
      </c>
      <c r="R2176">
        <v>77</v>
      </c>
      <c r="S2176">
        <v>6.2</v>
      </c>
      <c r="T2176">
        <v>5</v>
      </c>
      <c r="U2176">
        <v>0.58284346788067498</v>
      </c>
      <c r="V2176" t="s">
        <v>2661</v>
      </c>
      <c r="W2176">
        <v>401931</v>
      </c>
      <c r="X2176">
        <v>6915100</v>
      </c>
    </row>
    <row r="2177" spans="1:24" x14ac:dyDescent="0.25">
      <c r="A2177" t="s">
        <v>1368</v>
      </c>
      <c r="B2177" t="s">
        <v>4467</v>
      </c>
      <c r="C2177" t="s">
        <v>4877</v>
      </c>
      <c r="D2177">
        <v>20171027</v>
      </c>
      <c r="E2177" s="6">
        <v>43035.5625</v>
      </c>
      <c r="F2177" s="4">
        <v>43035.5625</v>
      </c>
      <c r="G2177" s="5">
        <v>43035.5625</v>
      </c>
      <c r="H2177">
        <v>300</v>
      </c>
      <c r="I2177">
        <v>34.180357090000001</v>
      </c>
      <c r="J2177">
        <v>-81.924072499999994</v>
      </c>
      <c r="K2177">
        <v>0</v>
      </c>
      <c r="L2177">
        <v>69</v>
      </c>
      <c r="M2177">
        <v>64</v>
      </c>
      <c r="N2177">
        <v>197</v>
      </c>
      <c r="O2177">
        <v>6</v>
      </c>
      <c r="P2177">
        <v>1017</v>
      </c>
      <c r="Q2177">
        <v>45</v>
      </c>
      <c r="R2177">
        <v>58</v>
      </c>
      <c r="S2177">
        <v>0</v>
      </c>
      <c r="T2177">
        <v>10</v>
      </c>
      <c r="U2177">
        <v>0.46664249130567098</v>
      </c>
      <c r="V2177" t="s">
        <v>4878</v>
      </c>
      <c r="W2177">
        <v>528500</v>
      </c>
      <c r="X2177">
        <v>8677086</v>
      </c>
    </row>
    <row r="2178" spans="1:24" x14ac:dyDescent="0.25">
      <c r="A2178" t="s">
        <v>1368</v>
      </c>
      <c r="B2178" t="s">
        <v>4467</v>
      </c>
      <c r="C2178" t="s">
        <v>4813</v>
      </c>
      <c r="D2178">
        <v>20171024</v>
      </c>
      <c r="E2178" s="6">
        <v>43032.660416666666</v>
      </c>
      <c r="F2178" s="4">
        <v>43032.660416666666</v>
      </c>
      <c r="G2178" s="5">
        <v>43032.660416666666</v>
      </c>
      <c r="H2178">
        <v>297</v>
      </c>
      <c r="I2178">
        <v>41.203639559999999</v>
      </c>
      <c r="J2178">
        <v>-81.725578310000003</v>
      </c>
      <c r="K2178">
        <v>73</v>
      </c>
      <c r="L2178">
        <v>54</v>
      </c>
      <c r="M2178">
        <v>80</v>
      </c>
      <c r="N2178">
        <v>207</v>
      </c>
      <c r="O2178">
        <v>19</v>
      </c>
      <c r="P2178">
        <v>1005</v>
      </c>
      <c r="Q2178">
        <v>43</v>
      </c>
      <c r="R2178">
        <v>49</v>
      </c>
      <c r="S2178">
        <v>1.2</v>
      </c>
      <c r="T2178">
        <v>10</v>
      </c>
      <c r="U2178">
        <v>0.21203284262747099</v>
      </c>
      <c r="V2178" t="s">
        <v>379</v>
      </c>
      <c r="W2178">
        <v>10162</v>
      </c>
      <c r="X2178">
        <v>8538642</v>
      </c>
    </row>
    <row r="2179" spans="1:24" x14ac:dyDescent="0.25">
      <c r="A2179" t="s">
        <v>1368</v>
      </c>
      <c r="B2179" t="s">
        <v>4467</v>
      </c>
      <c r="C2179" t="s">
        <v>2954</v>
      </c>
      <c r="D2179">
        <v>20170411</v>
      </c>
      <c r="E2179" s="6">
        <v>42836.744444444441</v>
      </c>
      <c r="F2179" s="4">
        <v>42836.744444444441</v>
      </c>
      <c r="G2179" s="5">
        <v>42836.744444444441</v>
      </c>
      <c r="H2179">
        <v>101</v>
      </c>
      <c r="I2179">
        <v>29.184617190000001</v>
      </c>
      <c r="J2179">
        <v>-81.709088219999998</v>
      </c>
      <c r="K2179">
        <v>25</v>
      </c>
      <c r="L2179">
        <v>81</v>
      </c>
      <c r="M2179">
        <v>68</v>
      </c>
      <c r="N2179">
        <v>88</v>
      </c>
      <c r="O2179">
        <v>9</v>
      </c>
      <c r="P2179">
        <v>1022</v>
      </c>
      <c r="Q2179">
        <v>56</v>
      </c>
      <c r="R2179">
        <v>71</v>
      </c>
      <c r="S2179">
        <v>0</v>
      </c>
      <c r="T2179">
        <v>10</v>
      </c>
      <c r="U2179">
        <v>0.99643388060816696</v>
      </c>
      <c r="V2179" t="s">
        <v>892</v>
      </c>
      <c r="W2179">
        <v>9531</v>
      </c>
      <c r="X2179">
        <v>5929205</v>
      </c>
    </row>
    <row r="2180" spans="1:24" x14ac:dyDescent="0.25">
      <c r="A2180" t="s">
        <v>1368</v>
      </c>
      <c r="B2180" t="s">
        <v>4467</v>
      </c>
      <c r="C2180" t="s">
        <v>3881</v>
      </c>
      <c r="D2180">
        <v>20170728</v>
      </c>
      <c r="E2180" s="6">
        <v>42944.634606481479</v>
      </c>
      <c r="F2180" s="4">
        <v>42944.634606481479</v>
      </c>
      <c r="G2180" s="5">
        <v>42944.634606481479</v>
      </c>
      <c r="H2180">
        <v>209</v>
      </c>
      <c r="I2180">
        <v>41.023472810000001</v>
      </c>
      <c r="J2180">
        <v>-81.551450979999998</v>
      </c>
      <c r="K2180">
        <v>26</v>
      </c>
      <c r="L2180">
        <v>80</v>
      </c>
      <c r="M2180">
        <v>81</v>
      </c>
      <c r="N2180">
        <v>23</v>
      </c>
      <c r="O2180">
        <v>14</v>
      </c>
      <c r="P2180">
        <v>1011</v>
      </c>
      <c r="Q2180">
        <v>65</v>
      </c>
      <c r="R2180">
        <v>76</v>
      </c>
      <c r="S2180">
        <v>2.5</v>
      </c>
      <c r="T2180">
        <v>10</v>
      </c>
      <c r="U2180">
        <v>0.30753754714039899</v>
      </c>
      <c r="V2180" t="s">
        <v>3849</v>
      </c>
      <c r="W2180">
        <v>546525</v>
      </c>
      <c r="X2180">
        <v>7295411</v>
      </c>
    </row>
    <row r="2181" spans="1:24" x14ac:dyDescent="0.25">
      <c r="A2181" t="s">
        <v>1368</v>
      </c>
      <c r="B2181" t="s">
        <v>4467</v>
      </c>
      <c r="C2181" t="s">
        <v>2450</v>
      </c>
      <c r="D2181">
        <v>20160927</v>
      </c>
      <c r="E2181" s="6">
        <v>42640.707638888889</v>
      </c>
      <c r="F2181" s="4">
        <v>42640.707638888889</v>
      </c>
      <c r="G2181" s="5">
        <v>42640.707638888889</v>
      </c>
      <c r="H2181">
        <v>271</v>
      </c>
      <c r="I2181">
        <v>41.381370869999998</v>
      </c>
      <c r="J2181">
        <v>-81.481486559999993</v>
      </c>
      <c r="K2181">
        <v>19</v>
      </c>
      <c r="L2181">
        <v>70</v>
      </c>
      <c r="M2181">
        <v>54</v>
      </c>
      <c r="N2181">
        <v>221</v>
      </c>
      <c r="O2181">
        <v>17</v>
      </c>
      <c r="P2181">
        <v>1011</v>
      </c>
      <c r="Q2181">
        <v>40</v>
      </c>
      <c r="R2181">
        <v>58</v>
      </c>
      <c r="S2181">
        <v>0</v>
      </c>
      <c r="T2181">
        <v>10</v>
      </c>
      <c r="U2181">
        <v>0.103756634</v>
      </c>
      <c r="V2181" t="s">
        <v>379</v>
      </c>
      <c r="W2181">
        <v>10162</v>
      </c>
      <c r="X2181">
        <v>4230643</v>
      </c>
    </row>
    <row r="2182" spans="1:24" x14ac:dyDescent="0.25">
      <c r="A2182" t="s">
        <v>1368</v>
      </c>
      <c r="B2182" t="s">
        <v>4467</v>
      </c>
      <c r="C2182" t="s">
        <v>4500</v>
      </c>
      <c r="D2182">
        <v>20170927</v>
      </c>
      <c r="E2182" s="6">
        <v>43005.678749999999</v>
      </c>
      <c r="F2182" s="4">
        <v>43005.678749999999</v>
      </c>
      <c r="G2182" s="5">
        <v>43005.678749999999</v>
      </c>
      <c r="H2182">
        <v>270</v>
      </c>
      <c r="I2182">
        <v>41.203279420000001</v>
      </c>
      <c r="J2182">
        <v>-81.351658259999994</v>
      </c>
      <c r="K2182">
        <v>21</v>
      </c>
      <c r="L2182">
        <v>81</v>
      </c>
      <c r="M2182">
        <v>74</v>
      </c>
      <c r="N2182">
        <v>304</v>
      </c>
      <c r="O2182">
        <v>8</v>
      </c>
      <c r="P2182">
        <v>1013</v>
      </c>
      <c r="Q2182">
        <v>64</v>
      </c>
      <c r="R2182">
        <v>74</v>
      </c>
      <c r="S2182">
        <v>0</v>
      </c>
      <c r="T2182">
        <v>10</v>
      </c>
      <c r="U2182">
        <v>0.46085482257331201</v>
      </c>
      <c r="V2182" t="s">
        <v>4501</v>
      </c>
      <c r="W2182">
        <v>239858</v>
      </c>
      <c r="X2182">
        <v>8138503</v>
      </c>
    </row>
    <row r="2183" spans="1:24" x14ac:dyDescent="0.25">
      <c r="A2183" t="s">
        <v>1368</v>
      </c>
      <c r="B2183" t="s">
        <v>4467</v>
      </c>
      <c r="C2183" t="s">
        <v>2608</v>
      </c>
      <c r="D2183">
        <v>20130524</v>
      </c>
      <c r="E2183" s="6">
        <v>41418.843055555553</v>
      </c>
      <c r="F2183" s="4">
        <v>41418.843055555553</v>
      </c>
      <c r="G2183" s="5">
        <v>41418.843055555553</v>
      </c>
      <c r="H2183">
        <v>144</v>
      </c>
      <c r="I2183">
        <v>28.944645940000001</v>
      </c>
      <c r="J2183">
        <v>-81.339508300000006</v>
      </c>
      <c r="K2183">
        <v>20</v>
      </c>
      <c r="L2183">
        <v>90</v>
      </c>
      <c r="M2183">
        <v>61</v>
      </c>
      <c r="N2183">
        <v>317</v>
      </c>
      <c r="O2183">
        <v>12</v>
      </c>
      <c r="P2183">
        <v>1017</v>
      </c>
      <c r="Q2183">
        <v>64</v>
      </c>
      <c r="R2183">
        <v>83</v>
      </c>
      <c r="S2183">
        <v>0</v>
      </c>
      <c r="T2183">
        <v>10</v>
      </c>
      <c r="U2183">
        <v>0.99826656800000002</v>
      </c>
      <c r="V2183" t="s">
        <v>639</v>
      </c>
      <c r="W2183">
        <v>382741</v>
      </c>
      <c r="X2183">
        <v>4876528</v>
      </c>
    </row>
    <row r="2184" spans="1:24" x14ac:dyDescent="0.25">
      <c r="A2184" t="s">
        <v>1368</v>
      </c>
      <c r="B2184" t="s">
        <v>4467</v>
      </c>
      <c r="C2184" t="s">
        <v>3792</v>
      </c>
      <c r="D2184">
        <v>20170719</v>
      </c>
      <c r="E2184" s="6">
        <v>42935.819201388891</v>
      </c>
      <c r="F2184" s="4">
        <v>42935.819201388891</v>
      </c>
      <c r="G2184" s="5">
        <v>42935.819201388891</v>
      </c>
      <c r="H2184">
        <v>200</v>
      </c>
      <c r="I2184">
        <v>34.060825049999998</v>
      </c>
      <c r="J2184">
        <v>-81.300983279999997</v>
      </c>
      <c r="K2184">
        <v>13</v>
      </c>
      <c r="L2184">
        <v>99</v>
      </c>
      <c r="M2184">
        <v>70</v>
      </c>
      <c r="N2184">
        <v>253</v>
      </c>
      <c r="O2184">
        <v>6</v>
      </c>
      <c r="P2184">
        <v>1018</v>
      </c>
      <c r="Q2184">
        <v>72</v>
      </c>
      <c r="R2184">
        <v>92</v>
      </c>
      <c r="S2184">
        <v>4.8</v>
      </c>
      <c r="T2184">
        <v>9</v>
      </c>
      <c r="U2184">
        <v>0.179878157877704</v>
      </c>
      <c r="V2184" t="s">
        <v>3701</v>
      </c>
      <c r="W2184">
        <v>535133</v>
      </c>
      <c r="X2184">
        <v>7120608</v>
      </c>
    </row>
    <row r="2185" spans="1:24" x14ac:dyDescent="0.25">
      <c r="A2185" t="s">
        <v>1368</v>
      </c>
      <c r="B2185" t="s">
        <v>4467</v>
      </c>
      <c r="C2185" t="s">
        <v>3709</v>
      </c>
      <c r="D2185">
        <v>20170427</v>
      </c>
      <c r="E2185" s="6">
        <v>42853.053206018521</v>
      </c>
      <c r="F2185" s="4">
        <v>42853.053206018521</v>
      </c>
      <c r="G2185" s="5">
        <v>42853.053206018521</v>
      </c>
      <c r="H2185">
        <v>118</v>
      </c>
      <c r="I2185">
        <v>33.981378429999999</v>
      </c>
      <c r="J2185">
        <v>-81.236198540000004</v>
      </c>
      <c r="K2185">
        <v>63</v>
      </c>
      <c r="L2185">
        <v>81</v>
      </c>
      <c r="M2185">
        <v>65</v>
      </c>
      <c r="N2185">
        <v>207</v>
      </c>
      <c r="O2185">
        <v>11</v>
      </c>
      <c r="P2185">
        <v>1013</v>
      </c>
      <c r="Q2185">
        <v>59</v>
      </c>
      <c r="R2185">
        <v>74</v>
      </c>
      <c r="S2185">
        <v>1.3</v>
      </c>
      <c r="T2185">
        <v>9</v>
      </c>
      <c r="U2185">
        <v>3.8129240433597403E-2</v>
      </c>
      <c r="V2185" t="s">
        <v>3701</v>
      </c>
      <c r="W2185">
        <v>535133</v>
      </c>
      <c r="X2185">
        <v>7083268</v>
      </c>
    </row>
    <row r="2186" spans="1:24" x14ac:dyDescent="0.25">
      <c r="A2186" t="s">
        <v>1368</v>
      </c>
      <c r="B2186" t="s">
        <v>4467</v>
      </c>
      <c r="C2186" t="s">
        <v>2154</v>
      </c>
      <c r="D2186">
        <v>20160614</v>
      </c>
      <c r="E2186" s="6">
        <v>42535.785740740743</v>
      </c>
      <c r="F2186" s="4">
        <v>42535.785740740743</v>
      </c>
      <c r="G2186" s="5">
        <v>42535.785740740743</v>
      </c>
      <c r="H2186">
        <v>166</v>
      </c>
      <c r="I2186">
        <v>35.819668299999996</v>
      </c>
      <c r="J2186">
        <v>-81.187539000000001</v>
      </c>
      <c r="K2186">
        <v>13</v>
      </c>
      <c r="L2186">
        <v>94</v>
      </c>
      <c r="M2186">
        <v>58</v>
      </c>
      <c r="N2186">
        <v>93</v>
      </c>
      <c r="O2186">
        <v>6</v>
      </c>
      <c r="P2186">
        <v>1013</v>
      </c>
      <c r="Q2186">
        <v>62</v>
      </c>
      <c r="R2186">
        <v>82</v>
      </c>
      <c r="S2186">
        <v>0.3</v>
      </c>
      <c r="T2186">
        <v>10</v>
      </c>
      <c r="U2186">
        <v>0.72649732099999997</v>
      </c>
      <c r="V2186" t="s">
        <v>2153</v>
      </c>
      <c r="W2186">
        <v>263819</v>
      </c>
      <c r="X2186">
        <v>3514963</v>
      </c>
    </row>
    <row r="2187" spans="1:24" x14ac:dyDescent="0.25">
      <c r="A2187" t="s">
        <v>1368</v>
      </c>
      <c r="B2187" t="s">
        <v>4467</v>
      </c>
      <c r="C2187" t="s">
        <v>3834</v>
      </c>
      <c r="D2187">
        <v>20170724</v>
      </c>
      <c r="E2187" s="6">
        <v>42940.776863425926</v>
      </c>
      <c r="F2187" s="4">
        <v>42940.776863425926</v>
      </c>
      <c r="G2187" s="5">
        <v>42940.776863425926</v>
      </c>
      <c r="H2187">
        <v>205</v>
      </c>
      <c r="I2187">
        <v>34.077290009999999</v>
      </c>
      <c r="J2187">
        <v>-81.149803590000005</v>
      </c>
      <c r="K2187">
        <v>19</v>
      </c>
      <c r="L2187">
        <v>96</v>
      </c>
      <c r="M2187">
        <v>68</v>
      </c>
      <c r="N2187">
        <v>241</v>
      </c>
      <c r="O2187">
        <v>13</v>
      </c>
      <c r="P2187">
        <v>1012</v>
      </c>
      <c r="Q2187">
        <v>73</v>
      </c>
      <c r="R2187">
        <v>94</v>
      </c>
      <c r="S2187">
        <v>0.1</v>
      </c>
      <c r="T2187">
        <v>10</v>
      </c>
      <c r="U2187">
        <v>2.6183896976288E-2</v>
      </c>
      <c r="V2187" t="s">
        <v>3701</v>
      </c>
      <c r="W2187">
        <v>535133</v>
      </c>
      <c r="X2187">
        <v>7192508</v>
      </c>
    </row>
    <row r="2188" spans="1:24" x14ac:dyDescent="0.25">
      <c r="A2188" t="s">
        <v>1368</v>
      </c>
      <c r="B2188" t="s">
        <v>4467</v>
      </c>
      <c r="C2188" t="s">
        <v>3718</v>
      </c>
      <c r="D2188">
        <v>20170113</v>
      </c>
      <c r="E2188" s="6">
        <v>42748.613518518519</v>
      </c>
      <c r="F2188" s="4">
        <v>42748.613518518519</v>
      </c>
      <c r="G2188" s="5">
        <v>42748.613518518519</v>
      </c>
      <c r="H2188">
        <v>13</v>
      </c>
      <c r="I2188">
        <v>33.940839949999997</v>
      </c>
      <c r="J2188">
        <v>-81.024185340000002</v>
      </c>
      <c r="K2188">
        <v>15</v>
      </c>
      <c r="L2188">
        <v>76</v>
      </c>
      <c r="M2188">
        <v>84</v>
      </c>
      <c r="N2188">
        <v>252</v>
      </c>
      <c r="O2188">
        <v>5</v>
      </c>
      <c r="P2188">
        <v>1030</v>
      </c>
      <c r="Q2188">
        <v>56</v>
      </c>
      <c r="R2188">
        <v>62</v>
      </c>
      <c r="S2188">
        <v>0</v>
      </c>
      <c r="T2188">
        <v>8</v>
      </c>
      <c r="U2188">
        <v>0.98248622629166804</v>
      </c>
      <c r="V2188" t="s">
        <v>3701</v>
      </c>
      <c r="W2188">
        <v>535133</v>
      </c>
      <c r="X2188">
        <v>7086755</v>
      </c>
    </row>
    <row r="2189" spans="1:24" x14ac:dyDescent="0.25">
      <c r="A2189" t="s">
        <v>1368</v>
      </c>
      <c r="B2189" t="s">
        <v>4467</v>
      </c>
      <c r="C2189" t="s">
        <v>3728</v>
      </c>
      <c r="D2189">
        <v>20161219</v>
      </c>
      <c r="E2189" s="6">
        <v>42723.447650462964</v>
      </c>
      <c r="F2189" s="4">
        <v>42723.447650462964</v>
      </c>
      <c r="G2189" s="5">
        <v>42723.447650462964</v>
      </c>
      <c r="H2189">
        <v>354</v>
      </c>
      <c r="I2189">
        <v>33.939108439999998</v>
      </c>
      <c r="J2189">
        <v>-81.022548529999995</v>
      </c>
      <c r="K2189">
        <v>100</v>
      </c>
      <c r="L2189">
        <v>46</v>
      </c>
      <c r="M2189">
        <v>91</v>
      </c>
      <c r="N2189">
        <v>24</v>
      </c>
      <c r="O2189">
        <v>18</v>
      </c>
      <c r="P2189">
        <v>1032</v>
      </c>
      <c r="Q2189">
        <v>42</v>
      </c>
      <c r="R2189">
        <v>45</v>
      </c>
      <c r="S2189">
        <v>22.9</v>
      </c>
      <c r="T2189">
        <v>8</v>
      </c>
      <c r="U2189">
        <v>0.66227479901566999</v>
      </c>
      <c r="V2189" t="s">
        <v>3701</v>
      </c>
      <c r="W2189">
        <v>535133</v>
      </c>
      <c r="X2189">
        <v>7092227</v>
      </c>
    </row>
    <row r="2190" spans="1:24" x14ac:dyDescent="0.25">
      <c r="A2190" t="s">
        <v>1368</v>
      </c>
      <c r="B2190" t="s">
        <v>4467</v>
      </c>
      <c r="C2190" t="s">
        <v>3722</v>
      </c>
      <c r="D2190">
        <v>20161229</v>
      </c>
      <c r="E2190" s="6">
        <v>42733.44630787037</v>
      </c>
      <c r="F2190" s="4">
        <v>42733.44630787037</v>
      </c>
      <c r="G2190" s="5">
        <v>42733.44630787037</v>
      </c>
      <c r="H2190">
        <v>364</v>
      </c>
      <c r="I2190">
        <v>35.295056680000002</v>
      </c>
      <c r="J2190">
        <v>-80.820802150000006</v>
      </c>
      <c r="K2190">
        <v>28</v>
      </c>
      <c r="L2190">
        <v>57</v>
      </c>
      <c r="M2190">
        <v>61</v>
      </c>
      <c r="N2190">
        <v>285</v>
      </c>
      <c r="O2190">
        <v>17</v>
      </c>
      <c r="P2190">
        <v>1013</v>
      </c>
      <c r="Q2190">
        <v>35</v>
      </c>
      <c r="R2190">
        <v>50</v>
      </c>
      <c r="S2190">
        <v>6.3</v>
      </c>
      <c r="T2190">
        <v>9</v>
      </c>
      <c r="U2190">
        <v>1.62059047467394E-3</v>
      </c>
      <c r="V2190" t="s">
        <v>3701</v>
      </c>
      <c r="W2190">
        <v>535133</v>
      </c>
      <c r="X2190">
        <v>7086759</v>
      </c>
    </row>
    <row r="2191" spans="1:24" x14ac:dyDescent="0.25">
      <c r="A2191" t="s">
        <v>1368</v>
      </c>
      <c r="B2191" t="s">
        <v>4467</v>
      </c>
      <c r="C2191" t="s">
        <v>3759</v>
      </c>
      <c r="D2191">
        <v>20151228</v>
      </c>
      <c r="E2191" s="6">
        <v>42366.895162037035</v>
      </c>
      <c r="F2191" s="4">
        <v>42366.895162037035</v>
      </c>
      <c r="G2191" s="5">
        <v>42366.895162037035</v>
      </c>
      <c r="H2191">
        <v>362</v>
      </c>
      <c r="I2191">
        <v>35.265305390000002</v>
      </c>
      <c r="J2191">
        <v>-80.716792459999994</v>
      </c>
      <c r="K2191">
        <v>100</v>
      </c>
      <c r="L2191">
        <v>69</v>
      </c>
      <c r="M2191">
        <v>96</v>
      </c>
      <c r="N2191">
        <v>91</v>
      </c>
      <c r="O2191">
        <v>13</v>
      </c>
      <c r="P2191">
        <v>1020</v>
      </c>
      <c r="Q2191">
        <v>61</v>
      </c>
      <c r="R2191">
        <v>63</v>
      </c>
      <c r="S2191">
        <v>1.9</v>
      </c>
      <c r="T2191">
        <v>4</v>
      </c>
      <c r="U2191">
        <v>0.87157877556867702</v>
      </c>
      <c r="V2191" t="s">
        <v>3701</v>
      </c>
      <c r="W2191">
        <v>535133</v>
      </c>
      <c r="X2191">
        <v>7095534</v>
      </c>
    </row>
    <row r="2192" spans="1:24" x14ac:dyDescent="0.25">
      <c r="A2192" t="s">
        <v>1368</v>
      </c>
      <c r="B2192" t="s">
        <v>4467</v>
      </c>
      <c r="C2192" t="s">
        <v>3758</v>
      </c>
      <c r="D2192">
        <v>20151228</v>
      </c>
      <c r="E2192" s="6">
        <v>42366.850648148145</v>
      </c>
      <c r="F2192" s="4">
        <v>42366.850648148145</v>
      </c>
      <c r="G2192" s="5">
        <v>42366.850648148145</v>
      </c>
      <c r="H2192">
        <v>362</v>
      </c>
      <c r="I2192">
        <v>35.265236399999999</v>
      </c>
      <c r="J2192">
        <v>-80.716733779999998</v>
      </c>
      <c r="K2192">
        <v>100</v>
      </c>
      <c r="L2192">
        <v>69</v>
      </c>
      <c r="M2192">
        <v>96</v>
      </c>
      <c r="N2192">
        <v>91</v>
      </c>
      <c r="O2192">
        <v>13</v>
      </c>
      <c r="P2192">
        <v>1020</v>
      </c>
      <c r="Q2192">
        <v>61</v>
      </c>
      <c r="R2192">
        <v>63</v>
      </c>
      <c r="S2192">
        <v>1.9</v>
      </c>
      <c r="T2192">
        <v>4</v>
      </c>
      <c r="U2192">
        <v>0.87456314227862197</v>
      </c>
      <c r="V2192" t="s">
        <v>3701</v>
      </c>
      <c r="W2192">
        <v>535133</v>
      </c>
      <c r="X2192">
        <v>7095533</v>
      </c>
    </row>
    <row r="2193" spans="1:24" x14ac:dyDescent="0.25">
      <c r="A2193" t="s">
        <v>1368</v>
      </c>
      <c r="B2193" t="s">
        <v>4467</v>
      </c>
      <c r="C2193" t="s">
        <v>2217</v>
      </c>
      <c r="D2193">
        <v>20150403</v>
      </c>
      <c r="E2193" s="6">
        <v>42097.895138888889</v>
      </c>
      <c r="F2193" s="4">
        <v>42097.895138888889</v>
      </c>
      <c r="G2193" s="5">
        <v>42097.895138888889</v>
      </c>
      <c r="H2193">
        <v>93</v>
      </c>
      <c r="I2193">
        <v>25.382226859999999</v>
      </c>
      <c r="J2193">
        <v>-80.608003569999994</v>
      </c>
      <c r="K2193">
        <v>24</v>
      </c>
      <c r="L2193">
        <v>85</v>
      </c>
      <c r="M2193">
        <v>66</v>
      </c>
      <c r="N2193">
        <v>102</v>
      </c>
      <c r="O2193">
        <v>19</v>
      </c>
      <c r="P2193">
        <v>1020</v>
      </c>
      <c r="Q2193">
        <v>65</v>
      </c>
      <c r="R2193">
        <v>80</v>
      </c>
      <c r="S2193">
        <v>0</v>
      </c>
      <c r="T2193">
        <v>10</v>
      </c>
      <c r="U2193">
        <v>0.99664701600000005</v>
      </c>
      <c r="V2193" t="s">
        <v>2163</v>
      </c>
      <c r="W2193">
        <v>267179</v>
      </c>
      <c r="X2193">
        <v>3636181</v>
      </c>
    </row>
    <row r="2194" spans="1:24" x14ac:dyDescent="0.25">
      <c r="A2194" t="s">
        <v>1368</v>
      </c>
      <c r="B2194" t="s">
        <v>4467</v>
      </c>
      <c r="C2194" t="s">
        <v>4815</v>
      </c>
      <c r="D2194">
        <v>20170623</v>
      </c>
      <c r="E2194" s="6">
        <v>42909.706944444442</v>
      </c>
      <c r="F2194" s="4">
        <v>42909.706944444442</v>
      </c>
      <c r="G2194" s="5">
        <v>42909.706944444442</v>
      </c>
      <c r="H2194">
        <v>174</v>
      </c>
      <c r="I2194">
        <v>25.382163760000001</v>
      </c>
      <c r="J2194">
        <v>-80.605620590000001</v>
      </c>
      <c r="K2194">
        <v>27</v>
      </c>
      <c r="L2194">
        <v>86</v>
      </c>
      <c r="M2194">
        <v>78</v>
      </c>
      <c r="N2194">
        <v>119</v>
      </c>
      <c r="O2194">
        <v>17</v>
      </c>
      <c r="P2194">
        <v>1016</v>
      </c>
      <c r="Q2194">
        <v>75</v>
      </c>
      <c r="R2194">
        <v>90</v>
      </c>
      <c r="S2194">
        <v>0.3</v>
      </c>
      <c r="T2194">
        <v>10</v>
      </c>
      <c r="U2194">
        <v>3.8296989242443398E-3</v>
      </c>
      <c r="V2194" t="s">
        <v>4816</v>
      </c>
      <c r="W2194">
        <v>183457</v>
      </c>
      <c r="X2194">
        <v>8540058</v>
      </c>
    </row>
    <row r="2195" spans="1:24" x14ac:dyDescent="0.25">
      <c r="A2195" t="s">
        <v>1368</v>
      </c>
      <c r="B2195" t="s">
        <v>4467</v>
      </c>
      <c r="C2195" t="s">
        <v>4997</v>
      </c>
      <c r="D2195">
        <v>20141018</v>
      </c>
      <c r="E2195" s="6">
        <v>41930.914583333331</v>
      </c>
      <c r="F2195" s="4">
        <v>41930.914583333331</v>
      </c>
      <c r="G2195" s="5">
        <v>41930.914583333331</v>
      </c>
      <c r="H2195">
        <v>291</v>
      </c>
      <c r="I2195">
        <v>25.7614123</v>
      </c>
      <c r="J2195">
        <v>-80.477173109999995</v>
      </c>
      <c r="K2195">
        <v>0</v>
      </c>
      <c r="L2195">
        <v>92</v>
      </c>
      <c r="M2195">
        <v>62</v>
      </c>
      <c r="N2195">
        <v>91</v>
      </c>
      <c r="O2195">
        <v>6</v>
      </c>
      <c r="P2195">
        <v>1014</v>
      </c>
      <c r="Q2195">
        <v>70</v>
      </c>
      <c r="R2195">
        <v>90</v>
      </c>
      <c r="S2195">
        <v>0</v>
      </c>
      <c r="T2195">
        <v>10</v>
      </c>
      <c r="U2195">
        <v>0.22168735472175</v>
      </c>
      <c r="V2195" t="s">
        <v>1183</v>
      </c>
      <c r="W2195">
        <v>204678</v>
      </c>
      <c r="X2195">
        <v>8860587</v>
      </c>
    </row>
    <row r="2196" spans="1:24" x14ac:dyDescent="0.25">
      <c r="A2196" t="s">
        <v>1368</v>
      </c>
      <c r="B2196" t="s">
        <v>4467</v>
      </c>
      <c r="C2196" t="s">
        <v>2538</v>
      </c>
      <c r="D2196">
        <v>20161030</v>
      </c>
      <c r="E2196" s="6">
        <v>42673.604166666664</v>
      </c>
      <c r="F2196" s="4">
        <v>42673.604166666664</v>
      </c>
      <c r="G2196" s="5">
        <v>42673.604166666664</v>
      </c>
      <c r="H2196">
        <v>304</v>
      </c>
      <c r="I2196">
        <v>32.681330559999999</v>
      </c>
      <c r="J2196">
        <v>-80.346842409999994</v>
      </c>
      <c r="K2196">
        <v>28</v>
      </c>
      <c r="L2196">
        <v>87</v>
      </c>
      <c r="M2196">
        <v>76</v>
      </c>
      <c r="N2196">
        <v>255</v>
      </c>
      <c r="O2196">
        <v>5</v>
      </c>
      <c r="P2196">
        <v>1020</v>
      </c>
      <c r="Q2196">
        <v>63</v>
      </c>
      <c r="R2196">
        <v>75</v>
      </c>
      <c r="S2196">
        <v>0</v>
      </c>
      <c r="T2196">
        <v>7</v>
      </c>
      <c r="U2196">
        <v>1.453696E-3</v>
      </c>
      <c r="V2196" t="s">
        <v>2470</v>
      </c>
      <c r="W2196">
        <v>341557</v>
      </c>
      <c r="X2196">
        <v>4469175</v>
      </c>
    </row>
    <row r="2197" spans="1:24" x14ac:dyDescent="0.25">
      <c r="A2197" t="s">
        <v>1368</v>
      </c>
      <c r="B2197" t="s">
        <v>4467</v>
      </c>
      <c r="C2197" t="s">
        <v>2540</v>
      </c>
      <c r="D2197">
        <v>20161030</v>
      </c>
      <c r="E2197" s="6">
        <v>42673.845833333333</v>
      </c>
      <c r="F2197" s="4">
        <v>42673.845833333333</v>
      </c>
      <c r="G2197" s="5">
        <v>42673.845833333333</v>
      </c>
      <c r="H2197">
        <v>304</v>
      </c>
      <c r="I2197">
        <v>32.681330559999999</v>
      </c>
      <c r="J2197">
        <v>-80.346842409999994</v>
      </c>
      <c r="K2197">
        <v>28</v>
      </c>
      <c r="L2197">
        <v>87</v>
      </c>
      <c r="M2197">
        <v>76</v>
      </c>
      <c r="N2197">
        <v>255</v>
      </c>
      <c r="O2197">
        <v>5</v>
      </c>
      <c r="P2197">
        <v>1020</v>
      </c>
      <c r="Q2197">
        <v>63</v>
      </c>
      <c r="R2197">
        <v>75</v>
      </c>
      <c r="S2197">
        <v>0</v>
      </c>
      <c r="T2197">
        <v>7</v>
      </c>
      <c r="U2197">
        <v>1.524199E-3</v>
      </c>
      <c r="V2197" t="s">
        <v>2470</v>
      </c>
      <c r="W2197">
        <v>341557</v>
      </c>
      <c r="X2197">
        <v>4469177</v>
      </c>
    </row>
    <row r="2198" spans="1:24" x14ac:dyDescent="0.25">
      <c r="A2198" t="s">
        <v>1368</v>
      </c>
      <c r="B2198" t="s">
        <v>4467</v>
      </c>
      <c r="C2198" t="s">
        <v>2492</v>
      </c>
      <c r="D2198">
        <v>20161014</v>
      </c>
      <c r="E2198" s="6">
        <v>42657.733055555553</v>
      </c>
      <c r="F2198" s="4">
        <v>42657.733055555553</v>
      </c>
      <c r="G2198" s="5">
        <v>42657.733055555553</v>
      </c>
      <c r="H2198">
        <v>288</v>
      </c>
      <c r="I2198">
        <v>32.566687880000003</v>
      </c>
      <c r="J2198">
        <v>-80.18129485</v>
      </c>
      <c r="K2198">
        <v>48</v>
      </c>
      <c r="L2198">
        <v>82</v>
      </c>
      <c r="M2198">
        <v>68</v>
      </c>
      <c r="N2198">
        <v>69</v>
      </c>
      <c r="O2198">
        <v>9</v>
      </c>
      <c r="P2198">
        <v>1022</v>
      </c>
      <c r="Q2198">
        <v>61</v>
      </c>
      <c r="R2198">
        <v>74</v>
      </c>
      <c r="S2198">
        <v>0</v>
      </c>
      <c r="T2198">
        <v>10</v>
      </c>
      <c r="U2198">
        <v>0.96870622299999998</v>
      </c>
      <c r="V2198" t="s">
        <v>1784</v>
      </c>
      <c r="W2198">
        <v>54550</v>
      </c>
      <c r="X2198">
        <v>4366968</v>
      </c>
    </row>
    <row r="2199" spans="1:24" x14ac:dyDescent="0.25">
      <c r="A2199" t="s">
        <v>1368</v>
      </c>
      <c r="B2199" t="s">
        <v>4467</v>
      </c>
      <c r="C2199" t="s">
        <v>1785</v>
      </c>
      <c r="D2199">
        <v>20150803</v>
      </c>
      <c r="E2199" s="6">
        <v>42219.84337962963</v>
      </c>
      <c r="F2199" s="4">
        <v>42219.84337962963</v>
      </c>
      <c r="G2199" s="5">
        <v>42219.84337962963</v>
      </c>
      <c r="H2199">
        <v>215</v>
      </c>
      <c r="I2199">
        <v>32.566752000000001</v>
      </c>
      <c r="J2199">
        <v>-80.181231999999994</v>
      </c>
      <c r="K2199">
        <v>52</v>
      </c>
      <c r="L2199">
        <v>89</v>
      </c>
      <c r="M2199">
        <v>70</v>
      </c>
      <c r="N2199">
        <v>190</v>
      </c>
      <c r="O2199">
        <v>12</v>
      </c>
      <c r="P2199">
        <v>1012</v>
      </c>
      <c r="Q2199">
        <v>73</v>
      </c>
      <c r="R2199">
        <v>91</v>
      </c>
      <c r="S2199">
        <v>5.9</v>
      </c>
      <c r="T2199">
        <v>10</v>
      </c>
      <c r="U2199">
        <v>0.84288940199999995</v>
      </c>
      <c r="V2199" t="s">
        <v>1784</v>
      </c>
      <c r="W2199">
        <v>54550</v>
      </c>
      <c r="X2199">
        <v>1833110</v>
      </c>
    </row>
    <row r="2200" spans="1:24" x14ac:dyDescent="0.25">
      <c r="A2200" t="s">
        <v>1368</v>
      </c>
      <c r="B2200" t="s">
        <v>4467</v>
      </c>
      <c r="C2200" t="s">
        <v>1789</v>
      </c>
      <c r="D2200">
        <v>20150803</v>
      </c>
      <c r="E2200" s="6">
        <v>42219.846863425926</v>
      </c>
      <c r="F2200" s="4">
        <v>42219.846863425926</v>
      </c>
      <c r="G2200" s="5">
        <v>42219.846863425926</v>
      </c>
      <c r="H2200">
        <v>215</v>
      </c>
      <c r="I2200">
        <v>32.567509000000001</v>
      </c>
      <c r="J2200">
        <v>-80.180305000000004</v>
      </c>
      <c r="K2200">
        <v>52</v>
      </c>
      <c r="L2200">
        <v>89</v>
      </c>
      <c r="M2200">
        <v>70</v>
      </c>
      <c r="N2200">
        <v>190</v>
      </c>
      <c r="O2200">
        <v>12</v>
      </c>
      <c r="P2200">
        <v>1012</v>
      </c>
      <c r="Q2200">
        <v>73</v>
      </c>
      <c r="R2200">
        <v>91</v>
      </c>
      <c r="S2200">
        <v>5.9</v>
      </c>
      <c r="T2200">
        <v>10</v>
      </c>
      <c r="U2200">
        <v>0.84258662100000004</v>
      </c>
      <c r="V2200" t="s">
        <v>1784</v>
      </c>
      <c r="W2200">
        <v>54550</v>
      </c>
      <c r="X2200">
        <v>1833114</v>
      </c>
    </row>
    <row r="2201" spans="1:24" x14ac:dyDescent="0.25">
      <c r="A2201" t="s">
        <v>1368</v>
      </c>
      <c r="B2201" t="s">
        <v>4467</v>
      </c>
      <c r="C2201" t="s">
        <v>2272</v>
      </c>
      <c r="D2201">
        <v>20160808</v>
      </c>
      <c r="E2201" s="6">
        <v>42590.907476851855</v>
      </c>
      <c r="F2201" s="4">
        <v>42590.907476851855</v>
      </c>
      <c r="G2201" s="5">
        <v>42590.907476851855</v>
      </c>
      <c r="H2201">
        <v>221</v>
      </c>
      <c r="I2201">
        <v>32.819996490000001</v>
      </c>
      <c r="J2201">
        <v>-79.871289469999994</v>
      </c>
      <c r="K2201">
        <v>26</v>
      </c>
      <c r="L2201">
        <v>89</v>
      </c>
      <c r="M2201">
        <v>76</v>
      </c>
      <c r="N2201">
        <v>173</v>
      </c>
      <c r="O2201">
        <v>24</v>
      </c>
      <c r="P2201">
        <v>1014</v>
      </c>
      <c r="Q2201">
        <v>76</v>
      </c>
      <c r="R2201">
        <v>92</v>
      </c>
      <c r="S2201">
        <v>0.1</v>
      </c>
      <c r="T2201">
        <v>10</v>
      </c>
      <c r="U2201">
        <v>0.32899513600000002</v>
      </c>
      <c r="V2201" t="s">
        <v>411</v>
      </c>
      <c r="W2201">
        <v>295587</v>
      </c>
      <c r="X2201">
        <v>3838967</v>
      </c>
    </row>
    <row r="2202" spans="1:24" x14ac:dyDescent="0.25">
      <c r="A2202" t="s">
        <v>1368</v>
      </c>
      <c r="B2202" t="s">
        <v>4467</v>
      </c>
      <c r="C2202" t="s">
        <v>3124</v>
      </c>
      <c r="D2202">
        <v>20170604</v>
      </c>
      <c r="E2202" s="6">
        <v>42891.035069444442</v>
      </c>
      <c r="F2202" s="4">
        <v>42891.035069444442</v>
      </c>
      <c r="G2202" s="5">
        <v>42891.035069444442</v>
      </c>
      <c r="H2202">
        <v>156</v>
      </c>
      <c r="I2202">
        <v>37.46455263</v>
      </c>
      <c r="J2202">
        <v>-77.652722690000004</v>
      </c>
      <c r="K2202">
        <v>6</v>
      </c>
      <c r="L2202">
        <v>85</v>
      </c>
      <c r="M2202">
        <v>66</v>
      </c>
      <c r="N2202">
        <v>194</v>
      </c>
      <c r="O2202">
        <v>6</v>
      </c>
      <c r="P2202">
        <v>1012</v>
      </c>
      <c r="Q2202">
        <v>61</v>
      </c>
      <c r="R2202">
        <v>76</v>
      </c>
      <c r="S2202">
        <v>0.4</v>
      </c>
      <c r="T2202">
        <v>10</v>
      </c>
      <c r="U2202">
        <v>0.82406125825490995</v>
      </c>
      <c r="V2202" t="s">
        <v>3125</v>
      </c>
      <c r="W2202">
        <v>403591</v>
      </c>
      <c r="X2202">
        <v>6502322</v>
      </c>
    </row>
    <row r="2203" spans="1:24" x14ac:dyDescent="0.25">
      <c r="A2203" t="s">
        <v>1368</v>
      </c>
      <c r="B2203" t="s">
        <v>4467</v>
      </c>
      <c r="C2203" t="s">
        <v>2738</v>
      </c>
      <c r="D2203">
        <v>20160508</v>
      </c>
      <c r="E2203" s="6">
        <v>42498.72152777778</v>
      </c>
      <c r="F2203" s="4">
        <v>42498.72152777778</v>
      </c>
      <c r="G2203" s="5">
        <v>42498.72152777778</v>
      </c>
      <c r="H2203">
        <v>129</v>
      </c>
      <c r="I2203">
        <v>38.089767620000003</v>
      </c>
      <c r="J2203">
        <v>-77.365520520000004</v>
      </c>
      <c r="K2203">
        <v>18</v>
      </c>
      <c r="L2203">
        <v>73</v>
      </c>
      <c r="M2203">
        <v>52</v>
      </c>
      <c r="N2203">
        <v>299</v>
      </c>
      <c r="O2203">
        <v>10</v>
      </c>
      <c r="P2203">
        <v>1010</v>
      </c>
      <c r="Q2203">
        <v>46</v>
      </c>
      <c r="R2203">
        <v>65</v>
      </c>
      <c r="S2203">
        <v>0</v>
      </c>
      <c r="T2203">
        <v>10</v>
      </c>
      <c r="U2203">
        <v>5.65842156901286E-2</v>
      </c>
      <c r="V2203" t="s">
        <v>1183</v>
      </c>
      <c r="W2203">
        <v>204678</v>
      </c>
      <c r="X2203">
        <v>5538867</v>
      </c>
    </row>
    <row r="2204" spans="1:24" x14ac:dyDescent="0.25">
      <c r="A2204" t="s">
        <v>1368</v>
      </c>
      <c r="B2204" t="s">
        <v>4467</v>
      </c>
      <c r="C2204" t="s">
        <v>3797</v>
      </c>
      <c r="D2204">
        <v>20170625</v>
      </c>
      <c r="E2204" s="6">
        <v>42911.71597222222</v>
      </c>
      <c r="F2204" s="4">
        <v>42911.71597222222</v>
      </c>
      <c r="G2204" s="5">
        <v>42911.71597222222</v>
      </c>
      <c r="H2204">
        <v>176</v>
      </c>
      <c r="I2204">
        <v>38.142392829999999</v>
      </c>
      <c r="J2204">
        <v>-77.314212650000002</v>
      </c>
      <c r="K2204">
        <v>0</v>
      </c>
      <c r="L2204">
        <v>83</v>
      </c>
      <c r="M2204">
        <v>58</v>
      </c>
      <c r="N2204">
        <v>301</v>
      </c>
      <c r="O2204">
        <v>8</v>
      </c>
      <c r="P2204">
        <v>1016</v>
      </c>
      <c r="Q2204">
        <v>59</v>
      </c>
      <c r="R2204">
        <v>76</v>
      </c>
      <c r="S2204">
        <v>0</v>
      </c>
      <c r="T2204">
        <v>10</v>
      </c>
      <c r="U2204">
        <v>3.9295336979848598E-2</v>
      </c>
      <c r="V2204" t="s">
        <v>1183</v>
      </c>
      <c r="W2204">
        <v>204678</v>
      </c>
      <c r="X2204">
        <v>7128587</v>
      </c>
    </row>
    <row r="2205" spans="1:24" x14ac:dyDescent="0.25">
      <c r="A2205" t="s">
        <v>1368</v>
      </c>
      <c r="B2205" t="s">
        <v>4467</v>
      </c>
      <c r="C2205" t="s">
        <v>3057</v>
      </c>
      <c r="D2205">
        <v>20170520</v>
      </c>
      <c r="E2205" s="6">
        <v>42875.630648148152</v>
      </c>
      <c r="F2205" s="4">
        <v>42875.630648148152</v>
      </c>
      <c r="G2205" s="5">
        <v>42875.630648148152</v>
      </c>
      <c r="H2205">
        <v>140</v>
      </c>
      <c r="I2205">
        <v>38.84498498</v>
      </c>
      <c r="J2205">
        <v>-77.06412795</v>
      </c>
      <c r="K2205">
        <v>74</v>
      </c>
      <c r="L2205">
        <v>74</v>
      </c>
      <c r="M2205">
        <v>64</v>
      </c>
      <c r="N2205">
        <v>65</v>
      </c>
      <c r="O2205">
        <v>14</v>
      </c>
      <c r="P2205">
        <v>1023</v>
      </c>
      <c r="Q2205">
        <v>55</v>
      </c>
      <c r="R2205">
        <v>70</v>
      </c>
      <c r="S2205">
        <v>0.9</v>
      </c>
      <c r="T2205">
        <v>10</v>
      </c>
      <c r="U2205">
        <v>0.33561534328518899</v>
      </c>
      <c r="V2205" t="s">
        <v>3056</v>
      </c>
      <c r="W2205">
        <v>483863</v>
      </c>
      <c r="X2205">
        <v>6285245</v>
      </c>
    </row>
    <row r="2206" spans="1:24" x14ac:dyDescent="0.25">
      <c r="A2206" t="s">
        <v>1368</v>
      </c>
      <c r="B2206" t="s">
        <v>4467</v>
      </c>
      <c r="C2206" t="s">
        <v>2960</v>
      </c>
      <c r="D2206">
        <v>20150716</v>
      </c>
      <c r="E2206" s="6">
        <v>42201.90902777778</v>
      </c>
      <c r="F2206" s="4">
        <v>42201.90902777778</v>
      </c>
      <c r="G2206" s="5">
        <v>42201.90902777778</v>
      </c>
      <c r="H2206">
        <v>197</v>
      </c>
      <c r="I2206">
        <v>38.884076100000001</v>
      </c>
      <c r="J2206">
        <v>-77.0384557</v>
      </c>
      <c r="K2206">
        <v>20</v>
      </c>
      <c r="L2206">
        <v>88</v>
      </c>
      <c r="M2206">
        <v>58</v>
      </c>
      <c r="N2206">
        <v>54</v>
      </c>
      <c r="O2206">
        <v>14</v>
      </c>
      <c r="P2206">
        <v>1015</v>
      </c>
      <c r="Q2206">
        <v>59</v>
      </c>
      <c r="R2206">
        <v>78</v>
      </c>
      <c r="S2206">
        <v>0</v>
      </c>
      <c r="T2206">
        <v>10</v>
      </c>
      <c r="U2206">
        <v>8.7585090849437996E-3</v>
      </c>
      <c r="V2206" t="s">
        <v>1183</v>
      </c>
      <c r="W2206">
        <v>204678</v>
      </c>
      <c r="X2206">
        <v>5968590</v>
      </c>
    </row>
    <row r="2207" spans="1:24" x14ac:dyDescent="0.25">
      <c r="A2207" t="s">
        <v>1368</v>
      </c>
      <c r="B2207" t="s">
        <v>4467</v>
      </c>
      <c r="C2207" t="s">
        <v>2959</v>
      </c>
      <c r="D2207">
        <v>20150525</v>
      </c>
      <c r="E2207" s="6">
        <v>42149.55</v>
      </c>
      <c r="F2207" s="4">
        <v>42149.55</v>
      </c>
      <c r="G2207" s="5">
        <v>42149.55</v>
      </c>
      <c r="H2207">
        <v>145</v>
      </c>
      <c r="I2207">
        <v>38.002121010000003</v>
      </c>
      <c r="J2207">
        <v>-76.603558210000003</v>
      </c>
      <c r="K2207">
        <v>12</v>
      </c>
      <c r="L2207">
        <v>82</v>
      </c>
      <c r="M2207">
        <v>63</v>
      </c>
      <c r="N2207">
        <v>193</v>
      </c>
      <c r="O2207">
        <v>26</v>
      </c>
      <c r="P2207">
        <v>1026</v>
      </c>
      <c r="Q2207">
        <v>58</v>
      </c>
      <c r="R2207">
        <v>73</v>
      </c>
      <c r="S2207">
        <v>0</v>
      </c>
      <c r="T2207">
        <v>10</v>
      </c>
      <c r="U2207">
        <v>0.48599852704764102</v>
      </c>
      <c r="V2207" t="s">
        <v>1183</v>
      </c>
      <c r="W2207">
        <v>204678</v>
      </c>
      <c r="X2207">
        <v>5966626</v>
      </c>
    </row>
    <row r="2208" spans="1:24" x14ac:dyDescent="0.25">
      <c r="A2208" t="s">
        <v>1368</v>
      </c>
      <c r="B2208" t="s">
        <v>4467</v>
      </c>
      <c r="C2208" t="s">
        <v>2742</v>
      </c>
      <c r="D2208">
        <v>20161014</v>
      </c>
      <c r="E2208" s="6">
        <v>42657.627083333333</v>
      </c>
      <c r="F2208" s="4">
        <v>42657.627083333333</v>
      </c>
      <c r="G2208" s="5">
        <v>42657.627083333333</v>
      </c>
      <c r="H2208">
        <v>288</v>
      </c>
      <c r="I2208">
        <v>38.002232999999997</v>
      </c>
      <c r="J2208">
        <v>-76.603248399999998</v>
      </c>
      <c r="K2208">
        <v>41</v>
      </c>
      <c r="L2208">
        <v>65</v>
      </c>
      <c r="M2208">
        <v>68</v>
      </c>
      <c r="N2208">
        <v>348</v>
      </c>
      <c r="O2208">
        <v>22</v>
      </c>
      <c r="P2208">
        <v>1026</v>
      </c>
      <c r="Q2208">
        <v>48</v>
      </c>
      <c r="R2208">
        <v>58</v>
      </c>
      <c r="S2208">
        <v>0</v>
      </c>
      <c r="T2208">
        <v>10</v>
      </c>
      <c r="U2208">
        <v>0.96419603247105801</v>
      </c>
      <c r="V2208" t="s">
        <v>1183</v>
      </c>
      <c r="W2208">
        <v>204678</v>
      </c>
      <c r="X2208">
        <v>5539076</v>
      </c>
    </row>
    <row r="2209" spans="1:24" x14ac:dyDescent="0.25">
      <c r="A2209" t="s">
        <v>1368</v>
      </c>
      <c r="B2209" t="s">
        <v>4467</v>
      </c>
      <c r="C2209" t="s">
        <v>3044</v>
      </c>
      <c r="D2209">
        <v>20170514</v>
      </c>
      <c r="E2209" s="6">
        <v>42869.634722222225</v>
      </c>
      <c r="F2209" s="4">
        <v>42869.634722222225</v>
      </c>
      <c r="G2209" s="5">
        <v>42869.634722222225</v>
      </c>
      <c r="H2209">
        <v>134</v>
      </c>
      <c r="I2209">
        <v>38.002118330000002</v>
      </c>
      <c r="J2209">
        <v>-76.602671670000007</v>
      </c>
      <c r="K2209">
        <v>9</v>
      </c>
      <c r="L2209">
        <v>68</v>
      </c>
      <c r="M2209">
        <v>66</v>
      </c>
      <c r="N2209">
        <v>277</v>
      </c>
      <c r="O2209">
        <v>19</v>
      </c>
      <c r="P2209">
        <v>1006</v>
      </c>
      <c r="Q2209">
        <v>51</v>
      </c>
      <c r="R2209">
        <v>63</v>
      </c>
      <c r="S2209">
        <v>0</v>
      </c>
      <c r="T2209">
        <v>10</v>
      </c>
      <c r="U2209">
        <v>0.87857037103966695</v>
      </c>
      <c r="V2209" t="s">
        <v>1183</v>
      </c>
      <c r="W2209">
        <v>204678</v>
      </c>
      <c r="X2209">
        <v>6245801</v>
      </c>
    </row>
    <row r="2210" spans="1:24" x14ac:dyDescent="0.25">
      <c r="A2210" t="s">
        <v>1368</v>
      </c>
      <c r="B2210" t="s">
        <v>4467</v>
      </c>
      <c r="C2210" t="s">
        <v>2719</v>
      </c>
      <c r="D2210">
        <v>20150703</v>
      </c>
      <c r="E2210" s="6">
        <v>42188.775694444441</v>
      </c>
      <c r="F2210" s="4">
        <v>42188.775694444441</v>
      </c>
      <c r="G2210" s="5">
        <v>42188.775694444441</v>
      </c>
      <c r="H2210">
        <v>184</v>
      </c>
      <c r="I2210">
        <v>38.002171740000001</v>
      </c>
      <c r="J2210">
        <v>-76.602608709999998</v>
      </c>
      <c r="K2210">
        <v>71</v>
      </c>
      <c r="L2210">
        <v>80</v>
      </c>
      <c r="M2210">
        <v>79</v>
      </c>
      <c r="N2210">
        <v>81</v>
      </c>
      <c r="O2210">
        <v>16</v>
      </c>
      <c r="P2210">
        <v>1012</v>
      </c>
      <c r="Q2210">
        <v>69</v>
      </c>
      <c r="R2210">
        <v>80</v>
      </c>
      <c r="S2210">
        <v>7.9</v>
      </c>
      <c r="T2210">
        <v>10</v>
      </c>
      <c r="U2210">
        <v>0.96158009751721196</v>
      </c>
      <c r="V2210" t="s">
        <v>1183</v>
      </c>
      <c r="W2210">
        <v>204678</v>
      </c>
      <c r="X2210">
        <v>5498795</v>
      </c>
    </row>
    <row r="2211" spans="1:24" x14ac:dyDescent="0.25">
      <c r="A2211" t="s">
        <v>1352</v>
      </c>
      <c r="B2211" t="s">
        <v>4465</v>
      </c>
      <c r="C2211" t="s">
        <v>1444</v>
      </c>
      <c r="D2211">
        <v>20140516</v>
      </c>
      <c r="E2211" s="6">
        <v>41775.952824074076</v>
      </c>
      <c r="F2211" s="4">
        <v>41775.952824074076</v>
      </c>
      <c r="G2211" s="5">
        <v>41775.952824074076</v>
      </c>
      <c r="H2211">
        <v>136</v>
      </c>
      <c r="I2211">
        <v>29.538118999999998</v>
      </c>
      <c r="J2211">
        <v>-99.832504</v>
      </c>
      <c r="K2211">
        <v>0</v>
      </c>
      <c r="L2211">
        <v>88</v>
      </c>
      <c r="M2211">
        <v>35</v>
      </c>
      <c r="N2211">
        <v>180</v>
      </c>
      <c r="O2211">
        <v>17</v>
      </c>
      <c r="P2211">
        <v>1019</v>
      </c>
      <c r="Q2211">
        <v>40</v>
      </c>
      <c r="R2211">
        <v>70</v>
      </c>
      <c r="S2211">
        <v>0</v>
      </c>
      <c r="T2211">
        <v>10</v>
      </c>
      <c r="U2211">
        <v>0.93850289799999997</v>
      </c>
      <c r="V2211" t="s">
        <v>1408</v>
      </c>
      <c r="W2211">
        <v>11481</v>
      </c>
      <c r="X2211">
        <v>680751</v>
      </c>
    </row>
    <row r="2212" spans="1:24" x14ac:dyDescent="0.25">
      <c r="A2212" t="s">
        <v>1352</v>
      </c>
      <c r="B2212" t="s">
        <v>4465</v>
      </c>
      <c r="C2212" t="s">
        <v>2158</v>
      </c>
      <c r="D2212">
        <v>20160630</v>
      </c>
      <c r="E2212" s="6">
        <v>42551.854988425926</v>
      </c>
      <c r="F2212" s="4">
        <v>42551.854988425926</v>
      </c>
      <c r="G2212" s="5">
        <v>42551.854988425926</v>
      </c>
      <c r="H2212">
        <v>182</v>
      </c>
      <c r="I2212">
        <v>29.72600589</v>
      </c>
      <c r="J2212">
        <v>-98.112654980000002</v>
      </c>
      <c r="K2212">
        <v>9</v>
      </c>
      <c r="L2212">
        <v>96</v>
      </c>
      <c r="M2212">
        <v>67</v>
      </c>
      <c r="N2212">
        <v>109</v>
      </c>
      <c r="O2212">
        <v>9</v>
      </c>
      <c r="P2212">
        <v>1013</v>
      </c>
      <c r="Q2212">
        <v>70</v>
      </c>
      <c r="R2212">
        <v>90</v>
      </c>
      <c r="S2212">
        <v>0</v>
      </c>
      <c r="T2212">
        <v>9</v>
      </c>
      <c r="U2212">
        <v>0.17168272100000001</v>
      </c>
      <c r="V2212" t="s">
        <v>1596</v>
      </c>
      <c r="W2212">
        <v>69593</v>
      </c>
      <c r="X2212">
        <v>3582213</v>
      </c>
    </row>
    <row r="2213" spans="1:24" x14ac:dyDescent="0.25">
      <c r="A2213" t="s">
        <v>1352</v>
      </c>
      <c r="B2213" t="s">
        <v>4465</v>
      </c>
      <c r="C2213" t="s">
        <v>1778</v>
      </c>
      <c r="D2213">
        <v>20150727</v>
      </c>
      <c r="E2213" s="6">
        <v>42212.976886574077</v>
      </c>
      <c r="F2213" s="4">
        <v>42212.976886574077</v>
      </c>
      <c r="G2213" s="5">
        <v>42212.976886574077</v>
      </c>
      <c r="H2213">
        <v>208</v>
      </c>
      <c r="I2213">
        <v>29.715271999999999</v>
      </c>
      <c r="J2213">
        <v>-98.109262999999999</v>
      </c>
      <c r="K2213">
        <v>31</v>
      </c>
      <c r="L2213">
        <v>101</v>
      </c>
      <c r="M2213">
        <v>63</v>
      </c>
      <c r="N2213">
        <v>154</v>
      </c>
      <c r="O2213">
        <v>18</v>
      </c>
      <c r="P2213">
        <v>1011</v>
      </c>
      <c r="Q2213">
        <v>70</v>
      </c>
      <c r="R2213">
        <v>93</v>
      </c>
      <c r="S2213">
        <v>0</v>
      </c>
      <c r="T2213">
        <v>8</v>
      </c>
      <c r="U2213">
        <v>0.84912908600000003</v>
      </c>
      <c r="V2213" t="s">
        <v>1596</v>
      </c>
      <c r="W2213">
        <v>69593</v>
      </c>
      <c r="X2213">
        <v>1809333</v>
      </c>
    </row>
    <row r="2214" spans="1:24" x14ac:dyDescent="0.25">
      <c r="A2214" t="s">
        <v>1352</v>
      </c>
      <c r="B2214" t="s">
        <v>4465</v>
      </c>
      <c r="C2214" t="s">
        <v>2244</v>
      </c>
      <c r="D2214">
        <v>20160623</v>
      </c>
      <c r="E2214" s="6">
        <v>42544.734386574077</v>
      </c>
      <c r="F2214" s="4">
        <v>42544.734386574077</v>
      </c>
      <c r="G2214" s="5">
        <v>42544.734386574077</v>
      </c>
      <c r="H2214">
        <v>175</v>
      </c>
      <c r="I2214">
        <v>29.878814429999998</v>
      </c>
      <c r="J2214">
        <v>-97.932672319999995</v>
      </c>
      <c r="K2214">
        <v>38</v>
      </c>
      <c r="L2214">
        <v>94</v>
      </c>
      <c r="M2214">
        <v>71</v>
      </c>
      <c r="N2214">
        <v>172</v>
      </c>
      <c r="O2214">
        <v>15</v>
      </c>
      <c r="P2214">
        <v>1016</v>
      </c>
      <c r="Q2214">
        <v>70</v>
      </c>
      <c r="R2214">
        <v>87</v>
      </c>
      <c r="S2214">
        <v>0</v>
      </c>
      <c r="T2214">
        <v>10</v>
      </c>
      <c r="U2214">
        <v>0.88782626399999998</v>
      </c>
      <c r="V2214" t="s">
        <v>2241</v>
      </c>
      <c r="W2214">
        <v>18812</v>
      </c>
      <c r="X2214">
        <v>3719477</v>
      </c>
    </row>
    <row r="2215" spans="1:24" x14ac:dyDescent="0.25">
      <c r="A2215" t="s">
        <v>1352</v>
      </c>
      <c r="B2215" t="s">
        <v>4465</v>
      </c>
      <c r="C2215" t="s">
        <v>4271</v>
      </c>
      <c r="D2215">
        <v>20170910</v>
      </c>
      <c r="E2215" s="6">
        <v>42988.920914351853</v>
      </c>
      <c r="F2215" s="4">
        <v>42988.920914351853</v>
      </c>
      <c r="G2215" s="5">
        <v>42988.920914351853</v>
      </c>
      <c r="H2215">
        <v>253</v>
      </c>
      <c r="I2215">
        <v>30.094676969999998</v>
      </c>
      <c r="J2215">
        <v>-97.823860170000003</v>
      </c>
      <c r="K2215">
        <v>0</v>
      </c>
      <c r="L2215">
        <v>82</v>
      </c>
      <c r="M2215">
        <v>61</v>
      </c>
      <c r="N2215">
        <v>47</v>
      </c>
      <c r="O2215">
        <v>14</v>
      </c>
      <c r="P2215">
        <v>1019</v>
      </c>
      <c r="Q2215">
        <v>58</v>
      </c>
      <c r="R2215">
        <v>74</v>
      </c>
      <c r="S2215">
        <v>0</v>
      </c>
      <c r="T2215">
        <v>10</v>
      </c>
      <c r="U2215">
        <v>0.75698073653208497</v>
      </c>
      <c r="V2215" t="s">
        <v>949</v>
      </c>
      <c r="W2215">
        <v>62176</v>
      </c>
      <c r="X2215">
        <v>7873833</v>
      </c>
    </row>
    <row r="2216" spans="1:24" x14ac:dyDescent="0.25">
      <c r="A2216" t="s">
        <v>1352</v>
      </c>
      <c r="B2216" t="s">
        <v>4465</v>
      </c>
      <c r="C2216" t="s">
        <v>1820</v>
      </c>
      <c r="D2216">
        <v>20150822</v>
      </c>
      <c r="E2216" s="6">
        <v>42239.033564814818</v>
      </c>
      <c r="F2216" s="4">
        <v>42239.033564814818</v>
      </c>
      <c r="G2216" s="5">
        <v>42239.033564814818</v>
      </c>
      <c r="H2216">
        <v>235</v>
      </c>
      <c r="I2216">
        <v>30.153542000000002</v>
      </c>
      <c r="J2216">
        <v>-97.811661999999998</v>
      </c>
      <c r="K2216">
        <v>30</v>
      </c>
      <c r="L2216">
        <v>98</v>
      </c>
      <c r="M2216">
        <v>69</v>
      </c>
      <c r="N2216">
        <v>176</v>
      </c>
      <c r="O2216">
        <v>20</v>
      </c>
      <c r="P2216">
        <v>1013</v>
      </c>
      <c r="Q2216">
        <v>72</v>
      </c>
      <c r="R2216">
        <v>91</v>
      </c>
      <c r="S2216">
        <v>0</v>
      </c>
      <c r="T2216">
        <v>10</v>
      </c>
      <c r="U2216">
        <v>0.52283692100000001</v>
      </c>
      <c r="V2216" t="s">
        <v>1520</v>
      </c>
      <c r="W2216">
        <v>10601</v>
      </c>
      <c r="X2216">
        <v>1915170</v>
      </c>
    </row>
    <row r="2217" spans="1:24" x14ac:dyDescent="0.25">
      <c r="A2217" t="s">
        <v>1352</v>
      </c>
      <c r="B2217" t="s">
        <v>4465</v>
      </c>
      <c r="C2217" t="s">
        <v>1351</v>
      </c>
      <c r="D2217">
        <v>20080718</v>
      </c>
      <c r="E2217" s="6">
        <v>39647.606157407405</v>
      </c>
      <c r="F2217" s="4">
        <v>39647.606157407405</v>
      </c>
      <c r="G2217" s="5">
        <v>39647.606157407405</v>
      </c>
      <c r="H2217">
        <v>200</v>
      </c>
      <c r="I2217">
        <v>30.26418</v>
      </c>
      <c r="J2217">
        <v>-97.76746</v>
      </c>
      <c r="K2217">
        <v>6</v>
      </c>
      <c r="L2217">
        <v>97</v>
      </c>
      <c r="M2217">
        <v>54</v>
      </c>
      <c r="N2217">
        <v>165</v>
      </c>
      <c r="O2217">
        <v>10</v>
      </c>
      <c r="P2217">
        <v>1014</v>
      </c>
      <c r="Q2217">
        <v>64</v>
      </c>
      <c r="R2217">
        <v>87</v>
      </c>
      <c r="S2217">
        <v>0</v>
      </c>
      <c r="T2217">
        <v>10</v>
      </c>
      <c r="U2217">
        <v>0.99896219100000005</v>
      </c>
      <c r="V2217" t="s">
        <v>1353</v>
      </c>
      <c r="W2217">
        <v>10738</v>
      </c>
      <c r="X2217">
        <v>164319</v>
      </c>
    </row>
    <row r="2218" spans="1:24" x14ac:dyDescent="0.25">
      <c r="A2218" t="s">
        <v>1352</v>
      </c>
      <c r="B2218" t="s">
        <v>4465</v>
      </c>
      <c r="C2218" t="s">
        <v>1473</v>
      </c>
      <c r="D2218">
        <v>20140629</v>
      </c>
      <c r="E2218" s="6">
        <v>41819.639340277776</v>
      </c>
      <c r="F2218" s="4">
        <v>41819.639340277776</v>
      </c>
      <c r="G2218" s="5">
        <v>41819.639340277776</v>
      </c>
      <c r="H2218">
        <v>180</v>
      </c>
      <c r="I2218">
        <v>30.264466670000001</v>
      </c>
      <c r="J2218">
        <v>-97.766913329999994</v>
      </c>
      <c r="K2218">
        <v>44</v>
      </c>
      <c r="L2218">
        <v>97</v>
      </c>
      <c r="M2218">
        <v>76</v>
      </c>
      <c r="N2218">
        <v>172</v>
      </c>
      <c r="O2218">
        <v>19</v>
      </c>
      <c r="P2218">
        <v>1014</v>
      </c>
      <c r="Q2218">
        <v>74</v>
      </c>
      <c r="R2218">
        <v>91</v>
      </c>
      <c r="S2218">
        <v>0.6</v>
      </c>
      <c r="T2218">
        <v>9</v>
      </c>
      <c r="U2218">
        <v>5.0615752999999999E-2</v>
      </c>
      <c r="V2218" t="s">
        <v>1425</v>
      </c>
      <c r="W2218">
        <v>10602</v>
      </c>
      <c r="X2218">
        <v>759166</v>
      </c>
    </row>
    <row r="2219" spans="1:24" x14ac:dyDescent="0.25">
      <c r="A2219" t="s">
        <v>1352</v>
      </c>
      <c r="B2219" t="s">
        <v>4465</v>
      </c>
      <c r="C2219" t="s">
        <v>4925</v>
      </c>
      <c r="D2219">
        <v>20171026</v>
      </c>
      <c r="E2219" s="6">
        <v>43034.753472222219</v>
      </c>
      <c r="F2219" s="4">
        <v>43034.753472222219</v>
      </c>
      <c r="G2219" s="5">
        <v>43034.753472222219</v>
      </c>
      <c r="H2219">
        <v>299</v>
      </c>
      <c r="I2219">
        <v>30.18853</v>
      </c>
      <c r="J2219">
        <v>-97.627330000000001</v>
      </c>
      <c r="K2219">
        <v>0</v>
      </c>
      <c r="L2219">
        <v>79</v>
      </c>
      <c r="M2219">
        <v>44</v>
      </c>
      <c r="N2219">
        <v>201</v>
      </c>
      <c r="O2219">
        <v>11</v>
      </c>
      <c r="P2219">
        <v>1012</v>
      </c>
      <c r="Q2219">
        <v>43</v>
      </c>
      <c r="R2219">
        <v>66</v>
      </c>
      <c r="S2219">
        <v>0</v>
      </c>
      <c r="T2219">
        <v>10</v>
      </c>
      <c r="U2219">
        <v>0.39088282756674703</v>
      </c>
      <c r="V2219" t="s">
        <v>1520</v>
      </c>
      <c r="W2219">
        <v>10601</v>
      </c>
      <c r="X2219">
        <v>8741410</v>
      </c>
    </row>
    <row r="2220" spans="1:24" x14ac:dyDescent="0.25">
      <c r="A2220" t="s">
        <v>1352</v>
      </c>
      <c r="B2220" t="s">
        <v>4465</v>
      </c>
      <c r="C2220" t="s">
        <v>4927</v>
      </c>
      <c r="D2220">
        <v>20171026</v>
      </c>
      <c r="E2220" s="6">
        <v>43034.854861111111</v>
      </c>
      <c r="F2220" s="4">
        <v>43034.854861111111</v>
      </c>
      <c r="G2220" s="5">
        <v>43034.854861111111</v>
      </c>
      <c r="H2220">
        <v>299</v>
      </c>
      <c r="I2220">
        <v>30.210139999999999</v>
      </c>
      <c r="J2220">
        <v>-97.622110000000006</v>
      </c>
      <c r="K2220">
        <v>0</v>
      </c>
      <c r="L2220">
        <v>78</v>
      </c>
      <c r="M2220">
        <v>47</v>
      </c>
      <c r="N2220">
        <v>201</v>
      </c>
      <c r="O2220">
        <v>12</v>
      </c>
      <c r="P2220">
        <v>1012</v>
      </c>
      <c r="Q2220">
        <v>43</v>
      </c>
      <c r="R2220">
        <v>66</v>
      </c>
      <c r="S2220">
        <v>0</v>
      </c>
      <c r="T2220">
        <v>10</v>
      </c>
      <c r="U2220">
        <v>0.400237197979603</v>
      </c>
      <c r="V2220" t="s">
        <v>1520</v>
      </c>
      <c r="W2220">
        <v>10601</v>
      </c>
      <c r="X2220">
        <v>8742145</v>
      </c>
    </row>
    <row r="2221" spans="1:24" x14ac:dyDescent="0.25">
      <c r="A2221" t="s">
        <v>1352</v>
      </c>
      <c r="B2221" t="s">
        <v>4465</v>
      </c>
      <c r="C2221" t="s">
        <v>2003</v>
      </c>
      <c r="D2221">
        <v>20160408</v>
      </c>
      <c r="E2221" s="6">
        <v>42468.985555555555</v>
      </c>
      <c r="F2221" s="4">
        <v>42468.985555555555</v>
      </c>
      <c r="G2221" s="5">
        <v>42468.985555555555</v>
      </c>
      <c r="H2221">
        <v>99</v>
      </c>
      <c r="I2221">
        <v>30.229116000000001</v>
      </c>
      <c r="J2221">
        <v>-97.519076999999996</v>
      </c>
      <c r="K2221">
        <v>63</v>
      </c>
      <c r="L2221">
        <v>80</v>
      </c>
      <c r="M2221">
        <v>55</v>
      </c>
      <c r="N2221">
        <v>99</v>
      </c>
      <c r="O2221">
        <v>14</v>
      </c>
      <c r="P2221">
        <v>1019</v>
      </c>
      <c r="Q2221">
        <v>48</v>
      </c>
      <c r="R2221">
        <v>67</v>
      </c>
      <c r="S2221">
        <v>0</v>
      </c>
      <c r="T2221">
        <v>10</v>
      </c>
      <c r="U2221">
        <v>3.6624186000000003E-2</v>
      </c>
      <c r="V2221" t="s">
        <v>1520</v>
      </c>
      <c r="W2221">
        <v>10601</v>
      </c>
      <c r="X2221">
        <v>2983161</v>
      </c>
    </row>
    <row r="2222" spans="1:24" x14ac:dyDescent="0.25">
      <c r="A2222" t="s">
        <v>1352</v>
      </c>
      <c r="B2222" t="s">
        <v>4465</v>
      </c>
      <c r="C2222" t="s">
        <v>1479</v>
      </c>
      <c r="D2222">
        <v>20140717</v>
      </c>
      <c r="E2222" s="6">
        <v>41837.734039351853</v>
      </c>
      <c r="F2222" s="4">
        <v>41837.734039351853</v>
      </c>
      <c r="G2222" s="5">
        <v>41837.734039351853</v>
      </c>
      <c r="H2222">
        <v>198</v>
      </c>
      <c r="I2222">
        <v>29.597238999999998</v>
      </c>
      <c r="J2222">
        <v>-95.286258000000004</v>
      </c>
      <c r="K2222">
        <v>39</v>
      </c>
      <c r="L2222">
        <v>94</v>
      </c>
      <c r="M2222">
        <v>74</v>
      </c>
      <c r="N2222">
        <v>161</v>
      </c>
      <c r="O2222">
        <v>14</v>
      </c>
      <c r="P2222">
        <v>1013</v>
      </c>
      <c r="Q2222">
        <v>75</v>
      </c>
      <c r="R2222">
        <v>93</v>
      </c>
      <c r="S2222">
        <v>3</v>
      </c>
      <c r="T2222">
        <v>10</v>
      </c>
      <c r="U2222">
        <v>0.64849884300000005</v>
      </c>
      <c r="V2222" t="s">
        <v>1408</v>
      </c>
      <c r="W2222">
        <v>11481</v>
      </c>
      <c r="X2222">
        <v>788752</v>
      </c>
    </row>
    <row r="2223" spans="1:24" x14ac:dyDescent="0.25">
      <c r="A2223" t="s">
        <v>1352</v>
      </c>
      <c r="B2223" t="s">
        <v>4465</v>
      </c>
      <c r="C2223" t="s">
        <v>1745</v>
      </c>
      <c r="D2223">
        <v>20150713</v>
      </c>
      <c r="E2223" s="6">
        <v>42198.729594907411</v>
      </c>
      <c r="F2223" s="4">
        <v>42198.729594907411</v>
      </c>
      <c r="G2223" s="5">
        <v>42198.729594907411</v>
      </c>
      <c r="H2223">
        <v>194</v>
      </c>
      <c r="I2223">
        <v>30.671368999999999</v>
      </c>
      <c r="J2223">
        <v>-94.689015999999995</v>
      </c>
      <c r="K2223">
        <v>8</v>
      </c>
      <c r="L2223">
        <v>101</v>
      </c>
      <c r="M2223">
        <v>65</v>
      </c>
      <c r="N2223">
        <v>226</v>
      </c>
      <c r="O2223">
        <v>9</v>
      </c>
      <c r="P2223">
        <v>1014</v>
      </c>
      <c r="Q2223">
        <v>71</v>
      </c>
      <c r="R2223">
        <v>93</v>
      </c>
      <c r="S2223">
        <v>0</v>
      </c>
      <c r="T2223">
        <v>10</v>
      </c>
      <c r="U2223">
        <v>6.0916019000000002E-2</v>
      </c>
      <c r="V2223" t="s">
        <v>1520</v>
      </c>
      <c r="W2223">
        <v>10601</v>
      </c>
      <c r="X2223">
        <v>1772900</v>
      </c>
    </row>
    <row r="2224" spans="1:24" x14ac:dyDescent="0.25">
      <c r="A2224" t="s">
        <v>1352</v>
      </c>
      <c r="B2224" t="s">
        <v>4465</v>
      </c>
      <c r="C2224" t="s">
        <v>1526</v>
      </c>
      <c r="D2224">
        <v>20140909</v>
      </c>
      <c r="E2224" s="6">
        <v>41891.950185185182</v>
      </c>
      <c r="F2224" s="4">
        <v>41891.950185185182</v>
      </c>
      <c r="G2224" s="5">
        <v>41891.950185185182</v>
      </c>
      <c r="H2224">
        <v>252</v>
      </c>
      <c r="I2224">
        <v>32.950521670000001</v>
      </c>
      <c r="J2224">
        <v>-94.571726670000004</v>
      </c>
      <c r="K2224">
        <v>27</v>
      </c>
      <c r="L2224">
        <v>97</v>
      </c>
      <c r="M2224">
        <v>64</v>
      </c>
      <c r="N2224">
        <v>180</v>
      </c>
      <c r="O2224">
        <v>9</v>
      </c>
      <c r="P2224">
        <v>1013</v>
      </c>
      <c r="Q2224">
        <v>70</v>
      </c>
      <c r="R2224">
        <v>91</v>
      </c>
      <c r="S2224">
        <v>0.2</v>
      </c>
      <c r="T2224">
        <v>10</v>
      </c>
      <c r="U2224">
        <v>0.98852099599999999</v>
      </c>
      <c r="V2224" t="s">
        <v>1520</v>
      </c>
      <c r="W2224">
        <v>10601</v>
      </c>
      <c r="X2224">
        <v>871879</v>
      </c>
    </row>
    <row r="2225" spans="1:24" x14ac:dyDescent="0.25">
      <c r="A2225" t="s">
        <v>1352</v>
      </c>
      <c r="B2225" t="s">
        <v>4465</v>
      </c>
      <c r="C2225" t="s">
        <v>1734</v>
      </c>
      <c r="D2225">
        <v>20150712</v>
      </c>
      <c r="E2225" s="6">
        <v>42197.6409375</v>
      </c>
      <c r="F2225" s="4">
        <v>42197.6409375</v>
      </c>
      <c r="G2225" s="5">
        <v>42197.6409375</v>
      </c>
      <c r="H2225">
        <v>193</v>
      </c>
      <c r="I2225">
        <v>29.943235000000001</v>
      </c>
      <c r="J2225">
        <v>-94.55559667</v>
      </c>
      <c r="K2225">
        <v>23</v>
      </c>
      <c r="L2225">
        <v>94</v>
      </c>
      <c r="M2225">
        <v>74</v>
      </c>
      <c r="N2225">
        <v>208</v>
      </c>
      <c r="O2225">
        <v>10</v>
      </c>
      <c r="P2225">
        <v>1018</v>
      </c>
      <c r="Q2225">
        <v>75</v>
      </c>
      <c r="R2225">
        <v>94</v>
      </c>
      <c r="S2225">
        <v>0.1</v>
      </c>
      <c r="T2225">
        <v>10</v>
      </c>
      <c r="U2225">
        <v>0.12760812199999999</v>
      </c>
      <c r="V2225" t="s">
        <v>1520</v>
      </c>
      <c r="W2225">
        <v>10601</v>
      </c>
      <c r="X2225">
        <v>1769506</v>
      </c>
    </row>
    <row r="2226" spans="1:24" x14ac:dyDescent="0.25">
      <c r="A2226" t="s">
        <v>1352</v>
      </c>
      <c r="B2226" t="s">
        <v>4465</v>
      </c>
      <c r="C2226" t="s">
        <v>1744</v>
      </c>
      <c r="D2226">
        <v>20150713</v>
      </c>
      <c r="E2226" s="6">
        <v>42198.655439814815</v>
      </c>
      <c r="F2226" s="4">
        <v>42198.655439814815</v>
      </c>
      <c r="G2226" s="5">
        <v>42198.655439814815</v>
      </c>
      <c r="H2226">
        <v>194</v>
      </c>
      <c r="I2226">
        <v>30.76450333</v>
      </c>
      <c r="J2226">
        <v>-94.481755000000007</v>
      </c>
      <c r="K2226">
        <v>10</v>
      </c>
      <c r="L2226">
        <v>100</v>
      </c>
      <c r="M2226">
        <v>65</v>
      </c>
      <c r="N2226">
        <v>229</v>
      </c>
      <c r="O2226">
        <v>9</v>
      </c>
      <c r="P2226">
        <v>1014</v>
      </c>
      <c r="Q2226">
        <v>71</v>
      </c>
      <c r="R2226">
        <v>92</v>
      </c>
      <c r="S2226">
        <v>0</v>
      </c>
      <c r="T2226">
        <v>9</v>
      </c>
      <c r="U2226">
        <v>6.4701633999999994E-2</v>
      </c>
      <c r="V2226" t="s">
        <v>1520</v>
      </c>
      <c r="W2226">
        <v>10601</v>
      </c>
      <c r="X2226">
        <v>1772545</v>
      </c>
    </row>
    <row r="2227" spans="1:24" x14ac:dyDescent="0.25">
      <c r="A2227" t="s">
        <v>1352</v>
      </c>
      <c r="B2227" t="s">
        <v>4465</v>
      </c>
      <c r="C2227" t="s">
        <v>1660</v>
      </c>
      <c r="D2227">
        <v>20150501</v>
      </c>
      <c r="E2227" s="6">
        <v>42125.861759259256</v>
      </c>
      <c r="F2227" s="4">
        <v>42125.861759259256</v>
      </c>
      <c r="G2227" s="5">
        <v>42125.861759259256</v>
      </c>
      <c r="H2227">
        <v>121</v>
      </c>
      <c r="I2227">
        <v>30.366009999999999</v>
      </c>
      <c r="J2227">
        <v>-94.420974999999999</v>
      </c>
      <c r="K2227">
        <v>31</v>
      </c>
      <c r="L2227">
        <v>82</v>
      </c>
      <c r="M2227">
        <v>64</v>
      </c>
      <c r="N2227">
        <v>48</v>
      </c>
      <c r="O2227">
        <v>7</v>
      </c>
      <c r="P2227">
        <v>1017</v>
      </c>
      <c r="Q2227">
        <v>57</v>
      </c>
      <c r="R2227">
        <v>71</v>
      </c>
      <c r="S2227">
        <v>0</v>
      </c>
      <c r="T2227">
        <v>10</v>
      </c>
      <c r="U2227">
        <v>0.95027048000000003</v>
      </c>
      <c r="V2227" t="s">
        <v>1520</v>
      </c>
      <c r="W2227">
        <v>10601</v>
      </c>
      <c r="X2227">
        <v>1454202</v>
      </c>
    </row>
    <row r="2228" spans="1:24" x14ac:dyDescent="0.25">
      <c r="A2228" t="s">
        <v>1352</v>
      </c>
      <c r="B2228" t="s">
        <v>4465</v>
      </c>
      <c r="C2228" t="s">
        <v>1531</v>
      </c>
      <c r="D2228">
        <v>20140910</v>
      </c>
      <c r="E2228" s="6">
        <v>41892.784525462965</v>
      </c>
      <c r="F2228" s="4">
        <v>41892.784525462965</v>
      </c>
      <c r="G2228" s="5">
        <v>41892.784525462965</v>
      </c>
      <c r="H2228">
        <v>253</v>
      </c>
      <c r="I2228">
        <v>32.91756685</v>
      </c>
      <c r="J2228">
        <v>-94.359126250000003</v>
      </c>
      <c r="K2228">
        <v>12</v>
      </c>
      <c r="L2228">
        <v>98</v>
      </c>
      <c r="M2228">
        <v>67</v>
      </c>
      <c r="N2228">
        <v>208</v>
      </c>
      <c r="O2228">
        <v>14</v>
      </c>
      <c r="P2228">
        <v>1010</v>
      </c>
      <c r="Q2228">
        <v>71</v>
      </c>
      <c r="R2228">
        <v>91</v>
      </c>
      <c r="S2228">
        <v>0</v>
      </c>
      <c r="T2228">
        <v>9</v>
      </c>
      <c r="U2228">
        <v>0.95801150199999996</v>
      </c>
      <c r="V2228" t="s">
        <v>1520</v>
      </c>
      <c r="W2228">
        <v>10601</v>
      </c>
      <c r="X2228">
        <v>878877</v>
      </c>
    </row>
    <row r="2229" spans="1:24" x14ac:dyDescent="0.25">
      <c r="A2229" t="s">
        <v>1352</v>
      </c>
      <c r="B2229" t="s">
        <v>4465</v>
      </c>
      <c r="C2229" t="s">
        <v>1556</v>
      </c>
      <c r="D2229">
        <v>20141010</v>
      </c>
      <c r="E2229" s="6">
        <v>41922.874027777776</v>
      </c>
      <c r="F2229" s="4">
        <v>41922.874027777776</v>
      </c>
      <c r="G2229" s="5">
        <v>41922.874027777776</v>
      </c>
      <c r="H2229">
        <v>283</v>
      </c>
      <c r="I2229">
        <v>32.780193330000003</v>
      </c>
      <c r="J2229">
        <v>-94.354906670000005</v>
      </c>
      <c r="K2229">
        <v>53</v>
      </c>
      <c r="L2229">
        <v>90</v>
      </c>
      <c r="M2229">
        <v>81</v>
      </c>
      <c r="N2229">
        <v>191</v>
      </c>
      <c r="O2229">
        <v>11</v>
      </c>
      <c r="P2229">
        <v>1014</v>
      </c>
      <c r="Q2229">
        <v>71</v>
      </c>
      <c r="R2229">
        <v>83</v>
      </c>
      <c r="S2229">
        <v>0.9</v>
      </c>
      <c r="T2229">
        <v>7</v>
      </c>
      <c r="U2229">
        <v>0.92477825000000002</v>
      </c>
      <c r="V2229" t="s">
        <v>1520</v>
      </c>
      <c r="W2229">
        <v>10601</v>
      </c>
      <c r="X2229">
        <v>1023064</v>
      </c>
    </row>
    <row r="2230" spans="1:24" x14ac:dyDescent="0.25">
      <c r="A2230" t="s">
        <v>1352</v>
      </c>
      <c r="B2230" t="s">
        <v>4465</v>
      </c>
      <c r="C2230" t="s">
        <v>1736</v>
      </c>
      <c r="D2230">
        <v>20150712</v>
      </c>
      <c r="E2230" s="6">
        <v>42197.861122685186</v>
      </c>
      <c r="F2230" s="4">
        <v>42197.861122685186</v>
      </c>
      <c r="G2230" s="5">
        <v>42197.861122685186</v>
      </c>
      <c r="H2230">
        <v>193</v>
      </c>
      <c r="I2230">
        <v>30.675830999999999</v>
      </c>
      <c r="J2230">
        <v>-94.350002000000003</v>
      </c>
      <c r="K2230">
        <v>37</v>
      </c>
      <c r="L2230">
        <v>100</v>
      </c>
      <c r="M2230">
        <v>68</v>
      </c>
      <c r="N2230">
        <v>212</v>
      </c>
      <c r="O2230">
        <v>7</v>
      </c>
      <c r="P2230">
        <v>1018</v>
      </c>
      <c r="Q2230">
        <v>72</v>
      </c>
      <c r="R2230">
        <v>94</v>
      </c>
      <c r="S2230">
        <v>0</v>
      </c>
      <c r="T2230">
        <v>8</v>
      </c>
      <c r="U2230">
        <v>0.112243237</v>
      </c>
      <c r="V2230" t="s">
        <v>1520</v>
      </c>
      <c r="W2230">
        <v>10601</v>
      </c>
      <c r="X2230">
        <v>1769884</v>
      </c>
    </row>
    <row r="2231" spans="1:24" x14ac:dyDescent="0.25">
      <c r="A2231" t="s">
        <v>1352</v>
      </c>
      <c r="B2231" t="s">
        <v>4465</v>
      </c>
      <c r="C2231" t="s">
        <v>1737</v>
      </c>
      <c r="D2231">
        <v>20150712</v>
      </c>
      <c r="E2231" s="6">
        <v>42197.929837962962</v>
      </c>
      <c r="F2231" s="4">
        <v>42197.929837962962</v>
      </c>
      <c r="G2231" s="5">
        <v>42197.929837962962</v>
      </c>
      <c r="H2231">
        <v>193</v>
      </c>
      <c r="I2231">
        <v>30.561911670000001</v>
      </c>
      <c r="J2231">
        <v>-94.249171669999996</v>
      </c>
      <c r="K2231">
        <v>37</v>
      </c>
      <c r="L2231">
        <v>100</v>
      </c>
      <c r="M2231">
        <v>68</v>
      </c>
      <c r="N2231">
        <v>212</v>
      </c>
      <c r="O2231">
        <v>7</v>
      </c>
      <c r="P2231">
        <v>1018</v>
      </c>
      <c r="Q2231">
        <v>72</v>
      </c>
      <c r="R2231">
        <v>94</v>
      </c>
      <c r="S2231">
        <v>0</v>
      </c>
      <c r="T2231">
        <v>8</v>
      </c>
      <c r="U2231">
        <v>0.107637343</v>
      </c>
      <c r="V2231" t="s">
        <v>1520</v>
      </c>
      <c r="W2231">
        <v>10601</v>
      </c>
      <c r="X2231">
        <v>1769933</v>
      </c>
    </row>
    <row r="2232" spans="1:24" x14ac:dyDescent="0.25">
      <c r="A2232" t="s">
        <v>1352</v>
      </c>
      <c r="B2232" t="s">
        <v>4465</v>
      </c>
      <c r="C2232" t="s">
        <v>1663</v>
      </c>
      <c r="D2232">
        <v>20150502</v>
      </c>
      <c r="E2232" s="6">
        <v>42126.790370370371</v>
      </c>
      <c r="F2232" s="4">
        <v>42126.790370370371</v>
      </c>
      <c r="G2232" s="5">
        <v>42126.790370370371</v>
      </c>
      <c r="H2232">
        <v>122</v>
      </c>
      <c r="I2232">
        <v>30.278134999999999</v>
      </c>
      <c r="J2232">
        <v>-94.199621669999999</v>
      </c>
      <c r="K2232">
        <v>32</v>
      </c>
      <c r="L2232">
        <v>83</v>
      </c>
      <c r="M2232">
        <v>67</v>
      </c>
      <c r="N2232">
        <v>142</v>
      </c>
      <c r="O2232">
        <v>7</v>
      </c>
      <c r="P2232">
        <v>1019</v>
      </c>
      <c r="Q2232">
        <v>58</v>
      </c>
      <c r="R2232">
        <v>73</v>
      </c>
      <c r="S2232">
        <v>0</v>
      </c>
      <c r="T2232">
        <v>10</v>
      </c>
      <c r="U2232">
        <v>0.981888926</v>
      </c>
      <c r="V2232" t="s">
        <v>1520</v>
      </c>
      <c r="W2232">
        <v>10601</v>
      </c>
      <c r="X2232">
        <v>1454469</v>
      </c>
    </row>
    <row r="2233" spans="1:24" x14ac:dyDescent="0.25">
      <c r="A2233" t="s">
        <v>1352</v>
      </c>
      <c r="B2233" t="s">
        <v>4465</v>
      </c>
      <c r="C2233" t="s">
        <v>1653</v>
      </c>
      <c r="D2233">
        <v>20150502</v>
      </c>
      <c r="E2233" s="6">
        <v>42126.973298611112</v>
      </c>
      <c r="F2233" s="4">
        <v>42126.973298611112</v>
      </c>
      <c r="G2233" s="5">
        <v>42126.973298611112</v>
      </c>
      <c r="H2233">
        <v>122</v>
      </c>
      <c r="I2233">
        <v>30.316389999999998</v>
      </c>
      <c r="J2233">
        <v>-94.179540000000003</v>
      </c>
      <c r="K2233">
        <v>32</v>
      </c>
      <c r="L2233">
        <v>83</v>
      </c>
      <c r="M2233">
        <v>67</v>
      </c>
      <c r="N2233">
        <v>142</v>
      </c>
      <c r="O2233">
        <v>7</v>
      </c>
      <c r="P2233">
        <v>1019</v>
      </c>
      <c r="Q2233">
        <v>58</v>
      </c>
      <c r="R2233">
        <v>73</v>
      </c>
      <c r="S2233">
        <v>0</v>
      </c>
      <c r="T2233">
        <v>10</v>
      </c>
      <c r="U2233">
        <v>0.98630745200000003</v>
      </c>
      <c r="V2233" t="s">
        <v>1652</v>
      </c>
      <c r="W2233">
        <v>90526</v>
      </c>
      <c r="X2233">
        <v>1452049</v>
      </c>
    </row>
    <row r="2234" spans="1:24" x14ac:dyDescent="0.25">
      <c r="A2234" t="s">
        <v>1352</v>
      </c>
      <c r="B2234" t="s">
        <v>4465</v>
      </c>
      <c r="C2234" t="s">
        <v>1654</v>
      </c>
      <c r="D2234">
        <v>20150502</v>
      </c>
      <c r="E2234" s="6">
        <v>42126.973356481481</v>
      </c>
      <c r="F2234" s="4">
        <v>42126.973356481481</v>
      </c>
      <c r="G2234" s="5">
        <v>42126.973356481481</v>
      </c>
      <c r="H2234">
        <v>122</v>
      </c>
      <c r="I2234">
        <v>30.316389999999998</v>
      </c>
      <c r="J2234">
        <v>-94.179540000000003</v>
      </c>
      <c r="K2234">
        <v>32</v>
      </c>
      <c r="L2234">
        <v>83</v>
      </c>
      <c r="M2234">
        <v>67</v>
      </c>
      <c r="N2234">
        <v>142</v>
      </c>
      <c r="O2234">
        <v>7</v>
      </c>
      <c r="P2234">
        <v>1019</v>
      </c>
      <c r="Q2234">
        <v>58</v>
      </c>
      <c r="R2234">
        <v>73</v>
      </c>
      <c r="S2234">
        <v>0</v>
      </c>
      <c r="T2234">
        <v>10</v>
      </c>
      <c r="U2234">
        <v>0.98630875200000001</v>
      </c>
      <c r="V2234" t="s">
        <v>1652</v>
      </c>
      <c r="W2234">
        <v>90526</v>
      </c>
      <c r="X2234">
        <v>1452050</v>
      </c>
    </row>
    <row r="2235" spans="1:24" x14ac:dyDescent="0.25">
      <c r="A2235" t="s">
        <v>1352</v>
      </c>
      <c r="B2235" t="s">
        <v>4465</v>
      </c>
      <c r="C2235" t="s">
        <v>1657</v>
      </c>
      <c r="D2235">
        <v>20150502</v>
      </c>
      <c r="E2235" s="6">
        <v>42126.973541666666</v>
      </c>
      <c r="F2235" s="4">
        <v>42126.973541666666</v>
      </c>
      <c r="G2235" s="5">
        <v>42126.973541666666</v>
      </c>
      <c r="H2235">
        <v>122</v>
      </c>
      <c r="I2235">
        <v>30.316389999999998</v>
      </c>
      <c r="J2235">
        <v>-94.179540000000003</v>
      </c>
      <c r="K2235">
        <v>32</v>
      </c>
      <c r="L2235">
        <v>83</v>
      </c>
      <c r="M2235">
        <v>67</v>
      </c>
      <c r="N2235">
        <v>142</v>
      </c>
      <c r="O2235">
        <v>7</v>
      </c>
      <c r="P2235">
        <v>1019</v>
      </c>
      <c r="Q2235">
        <v>58</v>
      </c>
      <c r="R2235">
        <v>73</v>
      </c>
      <c r="S2235">
        <v>0</v>
      </c>
      <c r="T2235">
        <v>10</v>
      </c>
      <c r="U2235">
        <v>0.98631290999999999</v>
      </c>
      <c r="V2235" t="s">
        <v>1652</v>
      </c>
      <c r="W2235">
        <v>90526</v>
      </c>
      <c r="X2235">
        <v>1452053</v>
      </c>
    </row>
    <row r="2236" spans="1:24" x14ac:dyDescent="0.25">
      <c r="A2236" t="s">
        <v>1352</v>
      </c>
      <c r="B2236" t="s">
        <v>4465</v>
      </c>
      <c r="C2236" t="s">
        <v>1669</v>
      </c>
      <c r="D2236">
        <v>20150502</v>
      </c>
      <c r="E2236" s="6">
        <v>42126.877060185187</v>
      </c>
      <c r="F2236" s="4">
        <v>42126.877060185187</v>
      </c>
      <c r="G2236" s="5">
        <v>42126.877060185187</v>
      </c>
      <c r="H2236">
        <v>122</v>
      </c>
      <c r="I2236">
        <v>30.316299000000001</v>
      </c>
      <c r="J2236">
        <v>-94.17953</v>
      </c>
      <c r="K2236">
        <v>32</v>
      </c>
      <c r="L2236">
        <v>83</v>
      </c>
      <c r="M2236">
        <v>67</v>
      </c>
      <c r="N2236">
        <v>142</v>
      </c>
      <c r="O2236">
        <v>7</v>
      </c>
      <c r="P2236">
        <v>1019</v>
      </c>
      <c r="Q2236">
        <v>58</v>
      </c>
      <c r="R2236">
        <v>73</v>
      </c>
      <c r="S2236">
        <v>0</v>
      </c>
      <c r="T2236">
        <v>10</v>
      </c>
      <c r="U2236">
        <v>0.98405989199999999</v>
      </c>
      <c r="V2236" t="s">
        <v>1520</v>
      </c>
      <c r="W2236">
        <v>10601</v>
      </c>
      <c r="X2236">
        <v>1459963</v>
      </c>
    </row>
    <row r="2237" spans="1:24" x14ac:dyDescent="0.25">
      <c r="A2237" t="s">
        <v>1352</v>
      </c>
      <c r="B2237" t="s">
        <v>4465</v>
      </c>
      <c r="C2237" t="s">
        <v>3873</v>
      </c>
      <c r="D2237">
        <v>20170730</v>
      </c>
      <c r="E2237" s="6">
        <v>42946.614583333336</v>
      </c>
      <c r="F2237" s="4">
        <v>42946.614583333336</v>
      </c>
      <c r="G2237" s="5">
        <v>42946.614583333336</v>
      </c>
      <c r="H2237">
        <v>211</v>
      </c>
      <c r="I2237">
        <v>32.692910679999997</v>
      </c>
      <c r="J2237">
        <v>-94.178129589999998</v>
      </c>
      <c r="K2237">
        <v>4</v>
      </c>
      <c r="L2237">
        <v>93</v>
      </c>
      <c r="M2237">
        <v>61</v>
      </c>
      <c r="N2237">
        <v>46</v>
      </c>
      <c r="O2237">
        <v>10</v>
      </c>
      <c r="P2237">
        <v>1016</v>
      </c>
      <c r="Q2237">
        <v>65</v>
      </c>
      <c r="R2237">
        <v>84</v>
      </c>
      <c r="S2237">
        <v>0</v>
      </c>
      <c r="T2237">
        <v>10</v>
      </c>
      <c r="U2237">
        <v>0.50038938305279801</v>
      </c>
      <c r="V2237" t="s">
        <v>1782</v>
      </c>
      <c r="W2237">
        <v>34728</v>
      </c>
      <c r="X2237">
        <v>7288970</v>
      </c>
    </row>
    <row r="2238" spans="1:24" x14ac:dyDescent="0.25">
      <c r="A2238" t="s">
        <v>1352</v>
      </c>
      <c r="B2238" t="s">
        <v>4465</v>
      </c>
      <c r="C2238" t="s">
        <v>1803</v>
      </c>
      <c r="D2238">
        <v>20150804</v>
      </c>
      <c r="E2238" s="6">
        <v>42220.681956018518</v>
      </c>
      <c r="F2238" s="4">
        <v>42220.681956018518</v>
      </c>
      <c r="G2238" s="5">
        <v>42220.681956018518</v>
      </c>
      <c r="H2238">
        <v>216</v>
      </c>
      <c r="I2238">
        <v>30.251632000000001</v>
      </c>
      <c r="J2238">
        <v>-94.175850999999994</v>
      </c>
      <c r="K2238">
        <v>32</v>
      </c>
      <c r="L2238">
        <v>99</v>
      </c>
      <c r="M2238">
        <v>67</v>
      </c>
      <c r="N2238">
        <v>203</v>
      </c>
      <c r="O2238">
        <v>8</v>
      </c>
      <c r="P2238">
        <v>1013</v>
      </c>
      <c r="Q2238">
        <v>72</v>
      </c>
      <c r="R2238">
        <v>94</v>
      </c>
      <c r="S2238">
        <v>0.5</v>
      </c>
      <c r="T2238">
        <v>9</v>
      </c>
      <c r="U2238">
        <v>0.76407303000000004</v>
      </c>
      <c r="V2238" t="s">
        <v>1520</v>
      </c>
      <c r="W2238">
        <v>10601</v>
      </c>
      <c r="X2238">
        <v>1841645</v>
      </c>
    </row>
    <row r="2239" spans="1:24" x14ac:dyDescent="0.25">
      <c r="A2239" t="s">
        <v>1352</v>
      </c>
      <c r="B2239" t="s">
        <v>4465</v>
      </c>
      <c r="C2239" t="s">
        <v>1803</v>
      </c>
      <c r="D2239">
        <v>20150804</v>
      </c>
      <c r="E2239" s="6">
        <v>42220.681956018518</v>
      </c>
      <c r="F2239" s="4">
        <v>42220.681956018518</v>
      </c>
      <c r="G2239" s="5">
        <v>42220.681956018518</v>
      </c>
      <c r="H2239">
        <v>216</v>
      </c>
      <c r="I2239">
        <v>30.251632000000001</v>
      </c>
      <c r="J2239">
        <v>-94.175850999999994</v>
      </c>
      <c r="K2239">
        <v>32</v>
      </c>
      <c r="L2239">
        <v>99</v>
      </c>
      <c r="M2239">
        <v>67</v>
      </c>
      <c r="N2239">
        <v>203</v>
      </c>
      <c r="O2239">
        <v>8</v>
      </c>
      <c r="P2239">
        <v>1013</v>
      </c>
      <c r="Q2239">
        <v>72</v>
      </c>
      <c r="R2239">
        <v>94</v>
      </c>
      <c r="S2239">
        <v>0.5</v>
      </c>
      <c r="T2239">
        <v>9</v>
      </c>
      <c r="U2239">
        <v>0.76407303000000004</v>
      </c>
      <c r="V2239" t="s">
        <v>1520</v>
      </c>
      <c r="W2239">
        <v>10601</v>
      </c>
      <c r="X2239">
        <v>1841662</v>
      </c>
    </row>
    <row r="2240" spans="1:24" x14ac:dyDescent="0.25">
      <c r="A2240" t="s">
        <v>1352</v>
      </c>
      <c r="B2240" t="s">
        <v>4465</v>
      </c>
      <c r="C2240" t="s">
        <v>1802</v>
      </c>
      <c r="D2240">
        <v>20150804</v>
      </c>
      <c r="E2240" s="6">
        <v>42220.633240740739</v>
      </c>
      <c r="F2240" s="4">
        <v>42220.633240740739</v>
      </c>
      <c r="G2240" s="5">
        <v>42220.633240740739</v>
      </c>
      <c r="H2240">
        <v>216</v>
      </c>
      <c r="I2240">
        <v>30.255240000000001</v>
      </c>
      <c r="J2240">
        <v>-94.170360000000002</v>
      </c>
      <c r="K2240">
        <v>32</v>
      </c>
      <c r="L2240">
        <v>99</v>
      </c>
      <c r="M2240">
        <v>67</v>
      </c>
      <c r="N2240">
        <v>203</v>
      </c>
      <c r="O2240">
        <v>8</v>
      </c>
      <c r="P2240">
        <v>1013</v>
      </c>
      <c r="Q2240">
        <v>72</v>
      </c>
      <c r="R2240">
        <v>94</v>
      </c>
      <c r="S2240">
        <v>0.5</v>
      </c>
      <c r="T2240">
        <v>9</v>
      </c>
      <c r="U2240">
        <v>0.768944077</v>
      </c>
      <c r="V2240" t="s">
        <v>1520</v>
      </c>
      <c r="W2240">
        <v>10601</v>
      </c>
      <c r="X2240">
        <v>1841603</v>
      </c>
    </row>
    <row r="2241" spans="1:24" x14ac:dyDescent="0.25">
      <c r="A2241" t="s">
        <v>1352</v>
      </c>
      <c r="B2241" t="s">
        <v>4465</v>
      </c>
      <c r="C2241" t="s">
        <v>1423</v>
      </c>
      <c r="D2241">
        <v>20140403</v>
      </c>
      <c r="E2241" s="6">
        <v>41732.98715277778</v>
      </c>
      <c r="F2241" s="4">
        <v>41732.98715277778</v>
      </c>
      <c r="G2241" s="5">
        <v>41732.98715277778</v>
      </c>
      <c r="H2241">
        <v>93</v>
      </c>
      <c r="I2241">
        <v>33.402450000000002</v>
      </c>
      <c r="J2241">
        <v>-94.165610000000001</v>
      </c>
      <c r="K2241">
        <v>64</v>
      </c>
      <c r="L2241">
        <v>82</v>
      </c>
      <c r="M2241">
        <v>88</v>
      </c>
      <c r="N2241">
        <v>201</v>
      </c>
      <c r="O2241">
        <v>17</v>
      </c>
      <c r="P2241">
        <v>1007</v>
      </c>
      <c r="Q2241">
        <v>68</v>
      </c>
      <c r="R2241">
        <v>74</v>
      </c>
      <c r="S2241">
        <v>15.7</v>
      </c>
      <c r="T2241">
        <v>8</v>
      </c>
      <c r="U2241">
        <v>0.19541784300000001</v>
      </c>
      <c r="V2241" t="s">
        <v>1408</v>
      </c>
      <c r="W2241">
        <v>11481</v>
      </c>
      <c r="X2241">
        <v>606826</v>
      </c>
    </row>
    <row r="2242" spans="1:24" x14ac:dyDescent="0.25">
      <c r="A2242" t="s">
        <v>1352</v>
      </c>
      <c r="B2242" t="s">
        <v>4465</v>
      </c>
      <c r="C2242" t="s">
        <v>1644</v>
      </c>
      <c r="D2242">
        <v>20150503</v>
      </c>
      <c r="E2242" s="6">
        <v>42127.683425925927</v>
      </c>
      <c r="F2242" s="4">
        <v>42127.683425925927</v>
      </c>
      <c r="G2242" s="5">
        <v>42127.683425925927</v>
      </c>
      <c r="H2242">
        <v>123</v>
      </c>
      <c r="I2242">
        <v>30.238468999999998</v>
      </c>
      <c r="J2242">
        <v>-94.127932999999999</v>
      </c>
      <c r="K2242">
        <v>11</v>
      </c>
      <c r="L2242">
        <v>84</v>
      </c>
      <c r="M2242">
        <v>68</v>
      </c>
      <c r="N2242">
        <v>152</v>
      </c>
      <c r="O2242">
        <v>8</v>
      </c>
      <c r="P2242">
        <v>1017</v>
      </c>
      <c r="Q2242">
        <v>57</v>
      </c>
      <c r="R2242">
        <v>73</v>
      </c>
      <c r="S2242">
        <v>0</v>
      </c>
      <c r="T2242">
        <v>10</v>
      </c>
      <c r="U2242">
        <v>0.99745928100000003</v>
      </c>
      <c r="V2242" t="s">
        <v>1643</v>
      </c>
      <c r="W2242">
        <v>95126</v>
      </c>
      <c r="X2242">
        <v>1450395</v>
      </c>
    </row>
    <row r="2243" spans="1:24" x14ac:dyDescent="0.25">
      <c r="A2243" t="s">
        <v>1352</v>
      </c>
      <c r="B2243" t="s">
        <v>4465</v>
      </c>
      <c r="C2243" t="s">
        <v>2658</v>
      </c>
      <c r="D2243">
        <v>20160630</v>
      </c>
      <c r="E2243" s="6">
        <v>42551.656446759262</v>
      </c>
      <c r="F2243" s="4">
        <v>42551.656446759262</v>
      </c>
      <c r="G2243" s="5">
        <v>42551.656446759262</v>
      </c>
      <c r="H2243">
        <v>182</v>
      </c>
      <c r="I2243">
        <v>36.646826730000001</v>
      </c>
      <c r="J2243">
        <v>-91.200828999999999</v>
      </c>
      <c r="K2243">
        <v>39</v>
      </c>
      <c r="L2243">
        <v>88</v>
      </c>
      <c r="M2243">
        <v>71</v>
      </c>
      <c r="N2243">
        <v>192</v>
      </c>
      <c r="O2243">
        <v>7</v>
      </c>
      <c r="P2243">
        <v>1015</v>
      </c>
      <c r="Q2243">
        <v>65</v>
      </c>
      <c r="R2243">
        <v>78</v>
      </c>
      <c r="S2243">
        <v>1.3</v>
      </c>
      <c r="T2243">
        <v>10</v>
      </c>
      <c r="U2243">
        <v>0.189662167046771</v>
      </c>
      <c r="V2243" t="s">
        <v>2659</v>
      </c>
      <c r="W2243">
        <v>404854</v>
      </c>
      <c r="X2243">
        <v>5089396</v>
      </c>
    </row>
    <row r="2244" spans="1:24" x14ac:dyDescent="0.25">
      <c r="A2244" t="s">
        <v>1352</v>
      </c>
      <c r="B2244" t="s">
        <v>4465</v>
      </c>
      <c r="C2244" t="s">
        <v>1769</v>
      </c>
      <c r="D2244">
        <v>20150705</v>
      </c>
      <c r="E2244" s="6">
        <v>42190.710879629631</v>
      </c>
      <c r="F2244" s="4">
        <v>42190.710879629631</v>
      </c>
      <c r="G2244" s="5">
        <v>42190.710879629631</v>
      </c>
      <c r="H2244">
        <v>186</v>
      </c>
      <c r="I2244">
        <v>30.298528000000001</v>
      </c>
      <c r="J2244">
        <v>-90.749538000000001</v>
      </c>
      <c r="K2244">
        <v>70</v>
      </c>
      <c r="L2244">
        <v>87</v>
      </c>
      <c r="M2244">
        <v>84</v>
      </c>
      <c r="N2244">
        <v>177</v>
      </c>
      <c r="O2244">
        <v>6</v>
      </c>
      <c r="P2244">
        <v>1019</v>
      </c>
      <c r="Q2244">
        <v>77</v>
      </c>
      <c r="R2244">
        <v>93</v>
      </c>
      <c r="S2244">
        <v>6.1</v>
      </c>
      <c r="T2244">
        <v>9</v>
      </c>
      <c r="U2244">
        <v>0.83338710999999999</v>
      </c>
      <c r="V2244" t="s">
        <v>1591</v>
      </c>
      <c r="W2244">
        <v>17201</v>
      </c>
      <c r="X2244">
        <v>1794304</v>
      </c>
    </row>
    <row r="2245" spans="1:24" x14ac:dyDescent="0.25">
      <c r="A2245" t="s">
        <v>1352</v>
      </c>
      <c r="B2245" t="s">
        <v>4465</v>
      </c>
      <c r="C2245" t="s">
        <v>1770</v>
      </c>
      <c r="D2245">
        <v>20150705</v>
      </c>
      <c r="E2245" s="6">
        <v>42190.723078703704</v>
      </c>
      <c r="F2245" s="4">
        <v>42190.723078703704</v>
      </c>
      <c r="G2245" s="5">
        <v>42190.723078703704</v>
      </c>
      <c r="H2245">
        <v>186</v>
      </c>
      <c r="I2245">
        <v>30.298528000000001</v>
      </c>
      <c r="J2245">
        <v>-90.749538000000001</v>
      </c>
      <c r="K2245">
        <v>70</v>
      </c>
      <c r="L2245">
        <v>87</v>
      </c>
      <c r="M2245">
        <v>84</v>
      </c>
      <c r="N2245">
        <v>177</v>
      </c>
      <c r="O2245">
        <v>6</v>
      </c>
      <c r="P2245">
        <v>1019</v>
      </c>
      <c r="Q2245">
        <v>77</v>
      </c>
      <c r="R2245">
        <v>93</v>
      </c>
      <c r="S2245">
        <v>6.1</v>
      </c>
      <c r="T2245">
        <v>9</v>
      </c>
      <c r="U2245">
        <v>0.83232713800000002</v>
      </c>
      <c r="V2245" t="s">
        <v>1591</v>
      </c>
      <c r="W2245">
        <v>17201</v>
      </c>
      <c r="X2245">
        <v>1794308</v>
      </c>
    </row>
    <row r="2246" spans="1:24" x14ac:dyDescent="0.25">
      <c r="A2246" t="s">
        <v>1352</v>
      </c>
      <c r="B2246" t="s">
        <v>4465</v>
      </c>
      <c r="C2246" t="s">
        <v>2025</v>
      </c>
      <c r="D2246">
        <v>20160424</v>
      </c>
      <c r="E2246" s="6">
        <v>42484.801736111112</v>
      </c>
      <c r="F2246" s="4">
        <v>42484.801736111112</v>
      </c>
      <c r="G2246" s="5">
        <v>42484.801736111112</v>
      </c>
      <c r="H2246">
        <v>115</v>
      </c>
      <c r="I2246">
        <v>30.280460359999999</v>
      </c>
      <c r="J2246">
        <v>-90.734680179999998</v>
      </c>
      <c r="K2246">
        <v>41</v>
      </c>
      <c r="L2246">
        <v>84</v>
      </c>
      <c r="M2246">
        <v>70</v>
      </c>
      <c r="N2246">
        <v>138</v>
      </c>
      <c r="O2246">
        <v>7</v>
      </c>
      <c r="P2246">
        <v>1015</v>
      </c>
      <c r="Q2246">
        <v>59</v>
      </c>
      <c r="R2246">
        <v>72</v>
      </c>
      <c r="S2246">
        <v>0</v>
      </c>
      <c r="T2246">
        <v>10</v>
      </c>
      <c r="U2246">
        <v>0.93925183099999998</v>
      </c>
      <c r="V2246" t="s">
        <v>1591</v>
      </c>
      <c r="W2246">
        <v>17201</v>
      </c>
      <c r="X2246">
        <v>3034930</v>
      </c>
    </row>
    <row r="2247" spans="1:24" x14ac:dyDescent="0.25">
      <c r="A2247" t="s">
        <v>1352</v>
      </c>
      <c r="B2247" t="s">
        <v>4465</v>
      </c>
      <c r="C2247" t="s">
        <v>1594</v>
      </c>
      <c r="D2247">
        <v>20150208</v>
      </c>
      <c r="E2247" s="6">
        <v>42043.882476851853</v>
      </c>
      <c r="F2247" s="4">
        <v>42043.882476851853</v>
      </c>
      <c r="G2247" s="5">
        <v>42043.882476851853</v>
      </c>
      <c r="H2247">
        <v>39</v>
      </c>
      <c r="I2247">
        <v>30.292061950000001</v>
      </c>
      <c r="J2247">
        <v>-90.730545289999995</v>
      </c>
      <c r="K2247">
        <v>82</v>
      </c>
      <c r="L2247">
        <v>68</v>
      </c>
      <c r="M2247">
        <v>92</v>
      </c>
      <c r="N2247">
        <v>192</v>
      </c>
      <c r="O2247">
        <v>8</v>
      </c>
      <c r="P2247">
        <v>1017</v>
      </c>
      <c r="Q2247">
        <v>57</v>
      </c>
      <c r="R2247">
        <v>59</v>
      </c>
      <c r="S2247">
        <v>0.1</v>
      </c>
      <c r="T2247">
        <v>4</v>
      </c>
      <c r="U2247">
        <v>0.80036980099999999</v>
      </c>
      <c r="V2247" t="s">
        <v>1591</v>
      </c>
      <c r="W2247">
        <v>17201</v>
      </c>
      <c r="X2247">
        <v>1221243</v>
      </c>
    </row>
    <row r="2248" spans="1:24" x14ac:dyDescent="0.25">
      <c r="A2248" t="s">
        <v>1352</v>
      </c>
      <c r="B2248" t="s">
        <v>4465</v>
      </c>
      <c r="C2248" t="s">
        <v>2774</v>
      </c>
      <c r="D2248">
        <v>20150530</v>
      </c>
      <c r="E2248" s="6">
        <v>42154.928472222222</v>
      </c>
      <c r="F2248" s="4">
        <v>42154.928472222222</v>
      </c>
      <c r="G2248" s="5">
        <v>42154.928472222222</v>
      </c>
      <c r="H2248">
        <v>150</v>
      </c>
      <c r="I2248">
        <v>36.611216290000002</v>
      </c>
      <c r="J2248">
        <v>-90.336252759999994</v>
      </c>
      <c r="K2248">
        <v>61</v>
      </c>
      <c r="L2248">
        <v>82</v>
      </c>
      <c r="M2248">
        <v>84</v>
      </c>
      <c r="N2248">
        <v>259</v>
      </c>
      <c r="O2248">
        <v>19</v>
      </c>
      <c r="P2248">
        <v>1013</v>
      </c>
      <c r="Q2248">
        <v>69</v>
      </c>
      <c r="R2248">
        <v>79</v>
      </c>
      <c r="S2248">
        <v>15</v>
      </c>
      <c r="T2248">
        <v>9</v>
      </c>
      <c r="U2248">
        <v>0.921363791640469</v>
      </c>
      <c r="V2248" t="s">
        <v>1183</v>
      </c>
      <c r="W2248">
        <v>204678</v>
      </c>
      <c r="X2248">
        <v>5598902</v>
      </c>
    </row>
    <row r="2249" spans="1:24" x14ac:dyDescent="0.25">
      <c r="A2249" t="s">
        <v>2527</v>
      </c>
      <c r="B2249" t="s">
        <v>4482</v>
      </c>
      <c r="C2249" t="s">
        <v>2526</v>
      </c>
      <c r="D2249">
        <v>20160806</v>
      </c>
      <c r="E2249" s="6">
        <v>42588.335416666669</v>
      </c>
      <c r="F2249" s="4">
        <v>42588.335416666669</v>
      </c>
      <c r="G2249" s="5">
        <v>42588.335416666669</v>
      </c>
      <c r="H2249">
        <v>219</v>
      </c>
      <c r="I2249">
        <v>42.875523809999997</v>
      </c>
      <c r="J2249">
        <v>-88.306474690000002</v>
      </c>
      <c r="K2249">
        <v>11</v>
      </c>
      <c r="L2249">
        <v>77</v>
      </c>
      <c r="M2249">
        <v>77</v>
      </c>
      <c r="N2249">
        <v>323</v>
      </c>
      <c r="O2249">
        <v>9</v>
      </c>
      <c r="P2249">
        <v>1014</v>
      </c>
      <c r="Q2249">
        <v>60</v>
      </c>
      <c r="R2249">
        <v>71</v>
      </c>
      <c r="S2249">
        <v>0</v>
      </c>
      <c r="T2249">
        <v>8</v>
      </c>
      <c r="U2249">
        <v>0.12447082700000001</v>
      </c>
      <c r="V2249" t="s">
        <v>563</v>
      </c>
      <c r="W2249">
        <v>359145</v>
      </c>
      <c r="X2249">
        <v>4450629</v>
      </c>
    </row>
    <row r="2250" spans="1:24" x14ac:dyDescent="0.25">
      <c r="A2250" t="s">
        <v>2527</v>
      </c>
      <c r="B2250" t="s">
        <v>4482</v>
      </c>
      <c r="C2250" t="s">
        <v>3595</v>
      </c>
      <c r="D2250">
        <v>20170702</v>
      </c>
      <c r="E2250" s="6">
        <v>42918.982638888891</v>
      </c>
      <c r="F2250" s="4">
        <v>42918.982638888891</v>
      </c>
      <c r="G2250" s="5">
        <v>42918.982638888891</v>
      </c>
      <c r="H2250">
        <v>183</v>
      </c>
      <c r="I2250">
        <v>42.060697230000002</v>
      </c>
      <c r="J2250">
        <v>-84.325163219999993</v>
      </c>
      <c r="K2250">
        <v>4</v>
      </c>
      <c r="L2250">
        <v>80</v>
      </c>
      <c r="M2250">
        <v>83</v>
      </c>
      <c r="N2250">
        <v>257</v>
      </c>
      <c r="O2250">
        <v>14</v>
      </c>
      <c r="P2250">
        <v>1016</v>
      </c>
      <c r="Q2250">
        <v>64</v>
      </c>
      <c r="R2250">
        <v>72</v>
      </c>
      <c r="S2250">
        <v>1.8</v>
      </c>
      <c r="T2250">
        <v>10</v>
      </c>
      <c r="U2250">
        <v>0.68930186968643703</v>
      </c>
      <c r="V2250" t="s">
        <v>2163</v>
      </c>
      <c r="W2250">
        <v>267179</v>
      </c>
      <c r="X2250">
        <v>6913232</v>
      </c>
    </row>
    <row r="2251" spans="1:24" x14ac:dyDescent="0.25">
      <c r="A2251" t="s">
        <v>2527</v>
      </c>
      <c r="B2251" t="s">
        <v>4482</v>
      </c>
      <c r="C2251" t="s">
        <v>4000</v>
      </c>
      <c r="D2251">
        <v>20170811</v>
      </c>
      <c r="E2251" s="6">
        <v>42958.756249999999</v>
      </c>
      <c r="F2251" s="4">
        <v>42958.756249999999</v>
      </c>
      <c r="G2251" s="5">
        <v>42958.756249999999</v>
      </c>
      <c r="H2251">
        <v>223</v>
      </c>
      <c r="I2251">
        <v>42.433537620000003</v>
      </c>
      <c r="J2251">
        <v>-83.987324240000007</v>
      </c>
      <c r="K2251">
        <v>26</v>
      </c>
      <c r="L2251">
        <v>77</v>
      </c>
      <c r="M2251">
        <v>84</v>
      </c>
      <c r="N2251">
        <v>250</v>
      </c>
      <c r="O2251">
        <v>15</v>
      </c>
      <c r="P2251">
        <v>1014</v>
      </c>
      <c r="Q2251">
        <v>62</v>
      </c>
      <c r="R2251">
        <v>69</v>
      </c>
      <c r="S2251">
        <v>8.1999999999999993</v>
      </c>
      <c r="T2251">
        <v>9</v>
      </c>
      <c r="U2251">
        <v>0.83506231522140395</v>
      </c>
      <c r="V2251" t="s">
        <v>2523</v>
      </c>
      <c r="W2251">
        <v>284003</v>
      </c>
      <c r="X2251">
        <v>7454822</v>
      </c>
    </row>
    <row r="2252" spans="1:24" x14ac:dyDescent="0.25">
      <c r="A2252" t="s">
        <v>2527</v>
      </c>
      <c r="B2252" t="s">
        <v>4482</v>
      </c>
      <c r="C2252" t="s">
        <v>3877</v>
      </c>
      <c r="D2252">
        <v>20170728</v>
      </c>
      <c r="E2252" s="6">
        <v>42944.913888888892</v>
      </c>
      <c r="F2252" s="4">
        <v>42944.913888888892</v>
      </c>
      <c r="G2252" s="5">
        <v>42944.913888888892</v>
      </c>
      <c r="H2252">
        <v>209</v>
      </c>
      <c r="I2252">
        <v>42.43358216</v>
      </c>
      <c r="J2252">
        <v>-83.987224999999995</v>
      </c>
      <c r="K2252">
        <v>5</v>
      </c>
      <c r="L2252">
        <v>76</v>
      </c>
      <c r="M2252">
        <v>76</v>
      </c>
      <c r="N2252">
        <v>35</v>
      </c>
      <c r="O2252">
        <v>18</v>
      </c>
      <c r="P2252">
        <v>1014</v>
      </c>
      <c r="Q2252">
        <v>58</v>
      </c>
      <c r="R2252">
        <v>69</v>
      </c>
      <c r="S2252">
        <v>0.3</v>
      </c>
      <c r="T2252">
        <v>9</v>
      </c>
      <c r="U2252">
        <v>0.33427766438588102</v>
      </c>
      <c r="V2252" t="s">
        <v>2523</v>
      </c>
      <c r="W2252">
        <v>284003</v>
      </c>
      <c r="X2252">
        <v>7292448</v>
      </c>
    </row>
    <row r="2253" spans="1:24" x14ac:dyDescent="0.25">
      <c r="A2253" t="s">
        <v>2527</v>
      </c>
      <c r="B2253" t="s">
        <v>4482</v>
      </c>
      <c r="C2253" t="s">
        <v>3876</v>
      </c>
      <c r="D2253">
        <v>20170728</v>
      </c>
      <c r="E2253" s="6">
        <v>42944.927083333336</v>
      </c>
      <c r="F2253" s="4">
        <v>42944.927083333336</v>
      </c>
      <c r="G2253" s="5">
        <v>42944.927083333336</v>
      </c>
      <c r="H2253">
        <v>209</v>
      </c>
      <c r="I2253">
        <v>42.433601959999997</v>
      </c>
      <c r="J2253">
        <v>-83.987168670000003</v>
      </c>
      <c r="K2253">
        <v>5</v>
      </c>
      <c r="L2253">
        <v>76</v>
      </c>
      <c r="M2253">
        <v>76</v>
      </c>
      <c r="N2253">
        <v>35</v>
      </c>
      <c r="O2253">
        <v>18</v>
      </c>
      <c r="P2253">
        <v>1014</v>
      </c>
      <c r="Q2253">
        <v>58</v>
      </c>
      <c r="R2253">
        <v>69</v>
      </c>
      <c r="S2253">
        <v>0.3</v>
      </c>
      <c r="T2253">
        <v>9</v>
      </c>
      <c r="U2253">
        <v>0.33554891263443198</v>
      </c>
      <c r="V2253" t="s">
        <v>2523</v>
      </c>
      <c r="W2253">
        <v>284003</v>
      </c>
      <c r="X2253">
        <v>7292446</v>
      </c>
    </row>
    <row r="2254" spans="1:24" x14ac:dyDescent="0.25">
      <c r="A2254" t="s">
        <v>2527</v>
      </c>
      <c r="B2254" t="s">
        <v>4482</v>
      </c>
      <c r="C2254" t="s">
        <v>3800</v>
      </c>
      <c r="D2254">
        <v>20170720</v>
      </c>
      <c r="E2254" s="6">
        <v>42936.892361111109</v>
      </c>
      <c r="F2254" s="4">
        <v>42936.892361111109</v>
      </c>
      <c r="G2254" s="5">
        <v>42936.892361111109</v>
      </c>
      <c r="H2254">
        <v>201</v>
      </c>
      <c r="I2254">
        <v>42.433925619999997</v>
      </c>
      <c r="J2254">
        <v>-83.986916539999996</v>
      </c>
      <c r="K2254">
        <v>32</v>
      </c>
      <c r="L2254">
        <v>87</v>
      </c>
      <c r="M2254">
        <v>91</v>
      </c>
      <c r="N2254">
        <v>256</v>
      </c>
      <c r="O2254">
        <v>14</v>
      </c>
      <c r="P2254">
        <v>1014</v>
      </c>
      <c r="Q2254">
        <v>75</v>
      </c>
      <c r="R2254">
        <v>86</v>
      </c>
      <c r="S2254">
        <v>15.8</v>
      </c>
      <c r="T2254">
        <v>6</v>
      </c>
      <c r="U2254">
        <v>9.2191241628699502E-2</v>
      </c>
      <c r="V2254" t="s">
        <v>2523</v>
      </c>
      <c r="W2254">
        <v>284003</v>
      </c>
      <c r="X2254">
        <v>7139158</v>
      </c>
    </row>
    <row r="2255" spans="1:24" x14ac:dyDescent="0.25">
      <c r="A2255" t="s">
        <v>2527</v>
      </c>
      <c r="B2255" t="s">
        <v>4482</v>
      </c>
      <c r="C2255" t="s">
        <v>3800</v>
      </c>
      <c r="D2255">
        <v>20170720</v>
      </c>
      <c r="E2255" s="6">
        <v>42936.892361111109</v>
      </c>
      <c r="F2255" s="4">
        <v>42936.892361111109</v>
      </c>
      <c r="G2255" s="5">
        <v>42936.892361111109</v>
      </c>
      <c r="H2255">
        <v>201</v>
      </c>
      <c r="I2255">
        <v>42.433878110000002</v>
      </c>
      <c r="J2255">
        <v>-83.986744880000003</v>
      </c>
      <c r="K2255">
        <v>32</v>
      </c>
      <c r="L2255">
        <v>87</v>
      </c>
      <c r="M2255">
        <v>91</v>
      </c>
      <c r="N2255">
        <v>256</v>
      </c>
      <c r="O2255">
        <v>14</v>
      </c>
      <c r="P2255">
        <v>1014</v>
      </c>
      <c r="Q2255">
        <v>75</v>
      </c>
      <c r="R2255">
        <v>86</v>
      </c>
      <c r="S2255">
        <v>15.8</v>
      </c>
      <c r="T2255">
        <v>6</v>
      </c>
      <c r="U2255">
        <v>9.2191241628699502E-2</v>
      </c>
      <c r="V2255" t="s">
        <v>2523</v>
      </c>
      <c r="W2255">
        <v>284003</v>
      </c>
      <c r="X2255">
        <v>7139157</v>
      </c>
    </row>
    <row r="2256" spans="1:24" x14ac:dyDescent="0.25">
      <c r="A2256" t="s">
        <v>2527</v>
      </c>
      <c r="B2256" t="s">
        <v>4482</v>
      </c>
      <c r="C2256" t="s">
        <v>3493</v>
      </c>
      <c r="D2256">
        <v>20160531</v>
      </c>
      <c r="E2256" s="6">
        <v>42521.417361111111</v>
      </c>
      <c r="F2256" s="4">
        <v>42521.417361111111</v>
      </c>
      <c r="G2256" s="5">
        <v>42521.417361111111</v>
      </c>
      <c r="H2256">
        <v>152</v>
      </c>
      <c r="I2256">
        <v>42.409700059999999</v>
      </c>
      <c r="J2256">
        <v>-83.984748310000001</v>
      </c>
      <c r="K2256">
        <v>14</v>
      </c>
      <c r="L2256">
        <v>84</v>
      </c>
      <c r="M2256">
        <v>61</v>
      </c>
      <c r="N2256">
        <v>90</v>
      </c>
      <c r="O2256">
        <v>8</v>
      </c>
      <c r="P2256">
        <v>1017</v>
      </c>
      <c r="Q2256">
        <v>55</v>
      </c>
      <c r="R2256">
        <v>72</v>
      </c>
      <c r="S2256">
        <v>0</v>
      </c>
      <c r="T2256">
        <v>10</v>
      </c>
      <c r="U2256">
        <v>0.29040032447068098</v>
      </c>
      <c r="V2256" t="s">
        <v>2523</v>
      </c>
      <c r="W2256">
        <v>284003</v>
      </c>
      <c r="X2256">
        <v>6848987</v>
      </c>
    </row>
    <row r="2257" spans="1:24" x14ac:dyDescent="0.25">
      <c r="A2257" t="s">
        <v>2527</v>
      </c>
      <c r="B2257" t="s">
        <v>4482</v>
      </c>
      <c r="C2257" t="s">
        <v>4845</v>
      </c>
      <c r="D2257">
        <v>20170914</v>
      </c>
      <c r="E2257" s="6">
        <v>42993.006249999999</v>
      </c>
      <c r="F2257" s="4">
        <v>42993.006249999999</v>
      </c>
      <c r="G2257" s="5">
        <v>42993.006249999999</v>
      </c>
      <c r="H2257">
        <v>258</v>
      </c>
      <c r="I2257">
        <v>41.04343231</v>
      </c>
      <c r="J2257">
        <v>-83.654657080000007</v>
      </c>
      <c r="K2257">
        <v>76</v>
      </c>
      <c r="L2257">
        <v>68</v>
      </c>
      <c r="M2257">
        <v>88</v>
      </c>
      <c r="N2257">
        <v>213</v>
      </c>
      <c r="O2257">
        <v>5</v>
      </c>
      <c r="P2257">
        <v>1012</v>
      </c>
      <c r="Q2257">
        <v>59</v>
      </c>
      <c r="R2257">
        <v>63</v>
      </c>
      <c r="S2257">
        <v>0</v>
      </c>
      <c r="T2257">
        <v>7</v>
      </c>
      <c r="U2257">
        <v>0.30606204777380103</v>
      </c>
      <c r="V2257" t="s">
        <v>1183</v>
      </c>
      <c r="W2257">
        <v>204678</v>
      </c>
      <c r="X2257">
        <v>8613323</v>
      </c>
    </row>
    <row r="2258" spans="1:24" x14ac:dyDescent="0.25">
      <c r="A2258" t="s">
        <v>2527</v>
      </c>
      <c r="B2258" t="s">
        <v>4482</v>
      </c>
      <c r="C2258" t="s">
        <v>4026</v>
      </c>
      <c r="D2258">
        <v>20170812</v>
      </c>
      <c r="E2258" s="6">
        <v>42959.722222222219</v>
      </c>
      <c r="F2258" s="4">
        <v>42959.722222222219</v>
      </c>
      <c r="G2258" s="5">
        <v>42959.722222222219</v>
      </c>
      <c r="H2258">
        <v>224</v>
      </c>
      <c r="I2258">
        <v>41.004981880000003</v>
      </c>
      <c r="J2258">
        <v>-83.554673190000003</v>
      </c>
      <c r="K2258">
        <v>33</v>
      </c>
      <c r="L2258">
        <v>75</v>
      </c>
      <c r="M2258">
        <v>86</v>
      </c>
      <c r="N2258">
        <v>316</v>
      </c>
      <c r="O2258">
        <v>12</v>
      </c>
      <c r="P2258">
        <v>1015</v>
      </c>
      <c r="Q2258">
        <v>61</v>
      </c>
      <c r="R2258">
        <v>66</v>
      </c>
      <c r="S2258">
        <v>0.8</v>
      </c>
      <c r="T2258">
        <v>7</v>
      </c>
      <c r="U2258">
        <v>0.75017454605380995</v>
      </c>
      <c r="V2258" t="s">
        <v>4027</v>
      </c>
      <c r="W2258">
        <v>80545</v>
      </c>
      <c r="X2258">
        <v>7485335</v>
      </c>
    </row>
    <row r="2259" spans="1:24" x14ac:dyDescent="0.25">
      <c r="A2259" t="s">
        <v>1834</v>
      </c>
      <c r="B2259" t="s">
        <v>4477</v>
      </c>
      <c r="C2259" t="s">
        <v>1916</v>
      </c>
      <c r="D2259">
        <v>20160305</v>
      </c>
      <c r="E2259" s="6">
        <v>42434.568692129629</v>
      </c>
      <c r="F2259" s="4">
        <v>42434.568692129629</v>
      </c>
      <c r="G2259" s="5">
        <v>42434.568692129629</v>
      </c>
      <c r="H2259">
        <v>65</v>
      </c>
      <c r="I2259">
        <v>30.55263124</v>
      </c>
      <c r="J2259">
        <v>-87.221781019999995</v>
      </c>
      <c r="K2259">
        <v>2</v>
      </c>
      <c r="L2259">
        <v>67</v>
      </c>
      <c r="M2259">
        <v>71</v>
      </c>
      <c r="N2259">
        <v>236</v>
      </c>
      <c r="O2259">
        <v>5</v>
      </c>
      <c r="P2259">
        <v>1022</v>
      </c>
      <c r="Q2259">
        <v>45</v>
      </c>
      <c r="R2259">
        <v>56</v>
      </c>
      <c r="S2259">
        <v>0</v>
      </c>
      <c r="T2259">
        <v>9</v>
      </c>
      <c r="U2259">
        <v>0.16000431100000001</v>
      </c>
      <c r="V2259" t="s">
        <v>1917</v>
      </c>
      <c r="W2259">
        <v>18446</v>
      </c>
      <c r="X2259">
        <v>2748990</v>
      </c>
    </row>
    <row r="2260" spans="1:24" x14ac:dyDescent="0.25">
      <c r="A2260" t="s">
        <v>1834</v>
      </c>
      <c r="B2260" t="s">
        <v>4477</v>
      </c>
      <c r="C2260" t="s">
        <v>4960</v>
      </c>
      <c r="D2260">
        <v>20171111</v>
      </c>
      <c r="E2260" s="6">
        <v>43050.874305555553</v>
      </c>
      <c r="F2260" s="4">
        <v>43050.874305555553</v>
      </c>
      <c r="G2260" s="5">
        <v>43050.874305555553</v>
      </c>
      <c r="H2260">
        <v>315</v>
      </c>
      <c r="I2260">
        <v>30.432218049999999</v>
      </c>
      <c r="J2260">
        <v>-85.547280909999998</v>
      </c>
      <c r="K2260">
        <v>54</v>
      </c>
      <c r="L2260">
        <v>63</v>
      </c>
      <c r="M2260">
        <v>81</v>
      </c>
      <c r="N2260">
        <v>76</v>
      </c>
      <c r="O2260">
        <v>13</v>
      </c>
      <c r="P2260">
        <v>1024</v>
      </c>
      <c r="Q2260">
        <v>48</v>
      </c>
      <c r="R2260">
        <v>54</v>
      </c>
      <c r="S2260">
        <v>0</v>
      </c>
      <c r="T2260">
        <v>10</v>
      </c>
      <c r="U2260">
        <v>0.390634210603509</v>
      </c>
      <c r="V2260" t="s">
        <v>1100</v>
      </c>
      <c r="W2260">
        <v>2136</v>
      </c>
      <c r="X2260">
        <v>8768129</v>
      </c>
    </row>
    <row r="2261" spans="1:24" x14ac:dyDescent="0.25">
      <c r="A2261" t="s">
        <v>1834</v>
      </c>
      <c r="B2261" t="s">
        <v>4477</v>
      </c>
      <c r="C2261" t="s">
        <v>4959</v>
      </c>
      <c r="D2261">
        <v>20171111</v>
      </c>
      <c r="E2261" s="6">
        <v>43050.822222222225</v>
      </c>
      <c r="F2261" s="4">
        <v>43050.822222222225</v>
      </c>
      <c r="G2261" s="5">
        <v>43050.822222222225</v>
      </c>
      <c r="H2261">
        <v>315</v>
      </c>
      <c r="I2261">
        <v>30.432989320000001</v>
      </c>
      <c r="J2261">
        <v>-85.546272400000007</v>
      </c>
      <c r="K2261">
        <v>54</v>
      </c>
      <c r="L2261">
        <v>63</v>
      </c>
      <c r="M2261">
        <v>81</v>
      </c>
      <c r="N2261">
        <v>76</v>
      </c>
      <c r="O2261">
        <v>13</v>
      </c>
      <c r="P2261">
        <v>1024</v>
      </c>
      <c r="Q2261">
        <v>48</v>
      </c>
      <c r="R2261">
        <v>54</v>
      </c>
      <c r="S2261">
        <v>0</v>
      </c>
      <c r="T2261">
        <v>10</v>
      </c>
      <c r="U2261">
        <v>0.39615883691985199</v>
      </c>
      <c r="V2261" t="s">
        <v>1100</v>
      </c>
      <c r="W2261">
        <v>2136</v>
      </c>
      <c r="X2261">
        <v>8768127</v>
      </c>
    </row>
    <row r="2262" spans="1:24" x14ac:dyDescent="0.25">
      <c r="A2262" t="s">
        <v>1834</v>
      </c>
      <c r="B2262" t="s">
        <v>4477</v>
      </c>
      <c r="C2262" t="s">
        <v>4958</v>
      </c>
      <c r="D2262">
        <v>20171111</v>
      </c>
      <c r="E2262" s="6">
        <v>43050.902083333334</v>
      </c>
      <c r="F2262" s="4">
        <v>43050.902083333334</v>
      </c>
      <c r="G2262" s="5">
        <v>43050.902083333334</v>
      </c>
      <c r="H2262">
        <v>315</v>
      </c>
      <c r="I2262">
        <v>30.452604489999999</v>
      </c>
      <c r="J2262">
        <v>-85.530742410000002</v>
      </c>
      <c r="K2262">
        <v>54</v>
      </c>
      <c r="L2262">
        <v>63</v>
      </c>
      <c r="M2262">
        <v>81</v>
      </c>
      <c r="N2262">
        <v>76</v>
      </c>
      <c r="O2262">
        <v>13</v>
      </c>
      <c r="P2262">
        <v>1024</v>
      </c>
      <c r="Q2262">
        <v>48</v>
      </c>
      <c r="R2262">
        <v>54</v>
      </c>
      <c r="S2262">
        <v>0</v>
      </c>
      <c r="T2262">
        <v>10</v>
      </c>
      <c r="U2262">
        <v>0.38769654419671601</v>
      </c>
      <c r="V2262" t="s">
        <v>1100</v>
      </c>
      <c r="W2262">
        <v>2136</v>
      </c>
      <c r="X2262">
        <v>8768126</v>
      </c>
    </row>
    <row r="2263" spans="1:24" x14ac:dyDescent="0.25">
      <c r="A2263" t="s">
        <v>1834</v>
      </c>
      <c r="B2263" t="s">
        <v>4477</v>
      </c>
      <c r="C2263" t="s">
        <v>3015</v>
      </c>
      <c r="D2263">
        <v>20170506</v>
      </c>
      <c r="E2263" s="6">
        <v>42861.768750000003</v>
      </c>
      <c r="F2263" s="4">
        <v>42861.768750000003</v>
      </c>
      <c r="G2263" s="5">
        <v>42861.768750000003</v>
      </c>
      <c r="H2263">
        <v>126</v>
      </c>
      <c r="I2263">
        <v>30.20117831</v>
      </c>
      <c r="J2263">
        <v>-83.970569819999994</v>
      </c>
      <c r="K2263">
        <v>0</v>
      </c>
      <c r="L2263">
        <v>70</v>
      </c>
      <c r="M2263">
        <v>58</v>
      </c>
      <c r="N2263">
        <v>287</v>
      </c>
      <c r="O2263">
        <v>21</v>
      </c>
      <c r="P2263">
        <v>1014</v>
      </c>
      <c r="Q2263">
        <v>54</v>
      </c>
      <c r="R2263">
        <v>69</v>
      </c>
      <c r="S2263">
        <v>0</v>
      </c>
      <c r="T2263">
        <v>10</v>
      </c>
      <c r="U2263">
        <v>0.84515309928106497</v>
      </c>
      <c r="V2263" t="s">
        <v>3016</v>
      </c>
      <c r="W2263">
        <v>363008</v>
      </c>
      <c r="X2263">
        <v>6141807</v>
      </c>
    </row>
    <row r="2264" spans="1:24" x14ac:dyDescent="0.25">
      <c r="A2264" t="s">
        <v>1834</v>
      </c>
      <c r="B2264" t="s">
        <v>4477</v>
      </c>
      <c r="C2264" t="s">
        <v>1909</v>
      </c>
      <c r="D2264">
        <v>20151216</v>
      </c>
      <c r="E2264" s="6">
        <v>42354.849039351851</v>
      </c>
      <c r="F2264" s="4">
        <v>42354.849039351851</v>
      </c>
      <c r="G2264" s="5">
        <v>42354.849039351851</v>
      </c>
      <c r="H2264">
        <v>350</v>
      </c>
      <c r="I2264">
        <v>29.983858000000001</v>
      </c>
      <c r="J2264">
        <v>-82.761833999999993</v>
      </c>
      <c r="K2264">
        <v>50</v>
      </c>
      <c r="L2264">
        <v>83</v>
      </c>
      <c r="M2264">
        <v>82</v>
      </c>
      <c r="N2264">
        <v>183</v>
      </c>
      <c r="O2264">
        <v>5</v>
      </c>
      <c r="P2264">
        <v>1014</v>
      </c>
      <c r="Q2264">
        <v>67</v>
      </c>
      <c r="R2264">
        <v>76</v>
      </c>
      <c r="S2264">
        <v>0.5</v>
      </c>
      <c r="T2264">
        <v>8</v>
      </c>
      <c r="U2264">
        <v>0.30605321099999999</v>
      </c>
      <c r="V2264" t="s">
        <v>1910</v>
      </c>
      <c r="W2264">
        <v>145202</v>
      </c>
      <c r="X2264">
        <v>2720917</v>
      </c>
    </row>
    <row r="2265" spans="1:24" x14ac:dyDescent="0.25">
      <c r="A2265" t="s">
        <v>1834</v>
      </c>
      <c r="B2265" t="s">
        <v>4477</v>
      </c>
      <c r="C2265" t="s">
        <v>2728</v>
      </c>
      <c r="D2265">
        <v>20160214</v>
      </c>
      <c r="E2265" s="6">
        <v>42414.719444444447</v>
      </c>
      <c r="F2265" s="4">
        <v>42414.719444444447</v>
      </c>
      <c r="G2265" s="5">
        <v>42414.719444444447</v>
      </c>
      <c r="H2265">
        <v>45</v>
      </c>
      <c r="I2265">
        <v>27.6300642</v>
      </c>
      <c r="J2265">
        <v>-82.447296379999997</v>
      </c>
      <c r="K2265">
        <v>2</v>
      </c>
      <c r="L2265">
        <v>69</v>
      </c>
      <c r="M2265">
        <v>74</v>
      </c>
      <c r="N2265">
        <v>75</v>
      </c>
      <c r="O2265">
        <v>15</v>
      </c>
      <c r="P2265">
        <v>1024</v>
      </c>
      <c r="Q2265">
        <v>47</v>
      </c>
      <c r="R2265">
        <v>56</v>
      </c>
      <c r="S2265">
        <v>0</v>
      </c>
      <c r="T2265">
        <v>10</v>
      </c>
      <c r="U2265">
        <v>0.43283497015662697</v>
      </c>
      <c r="V2265" t="s">
        <v>1183</v>
      </c>
      <c r="W2265">
        <v>204678</v>
      </c>
      <c r="X2265">
        <v>5527995</v>
      </c>
    </row>
    <row r="2266" spans="1:24" x14ac:dyDescent="0.25">
      <c r="A2266" t="s">
        <v>1834</v>
      </c>
      <c r="B2266" t="s">
        <v>4477</v>
      </c>
      <c r="C2266" t="s">
        <v>3000</v>
      </c>
      <c r="D2266">
        <v>20150905</v>
      </c>
      <c r="E2266" s="6">
        <v>42252.564583333333</v>
      </c>
      <c r="F2266" s="4">
        <v>42252.564583333333</v>
      </c>
      <c r="G2266" s="5">
        <v>42252.564583333333</v>
      </c>
      <c r="H2266">
        <v>248</v>
      </c>
      <c r="I2266">
        <v>27.565688990000002</v>
      </c>
      <c r="J2266">
        <v>-82.403806669999994</v>
      </c>
      <c r="K2266">
        <v>16</v>
      </c>
      <c r="L2266">
        <v>95</v>
      </c>
      <c r="M2266">
        <v>69</v>
      </c>
      <c r="N2266">
        <v>234</v>
      </c>
      <c r="O2266">
        <v>6</v>
      </c>
      <c r="P2266">
        <v>1016</v>
      </c>
      <c r="Q2266">
        <v>74</v>
      </c>
      <c r="R2266">
        <v>93</v>
      </c>
      <c r="S2266">
        <v>1.5</v>
      </c>
      <c r="T2266">
        <v>10</v>
      </c>
      <c r="U2266">
        <v>0.484141978918258</v>
      </c>
      <c r="V2266" t="s">
        <v>1183</v>
      </c>
      <c r="W2266">
        <v>204678</v>
      </c>
      <c r="X2266">
        <v>6098652</v>
      </c>
    </row>
    <row r="2267" spans="1:24" x14ac:dyDescent="0.25">
      <c r="A2267" t="s">
        <v>1834</v>
      </c>
      <c r="B2267" t="s">
        <v>4477</v>
      </c>
      <c r="C2267" t="s">
        <v>2679</v>
      </c>
      <c r="D2267">
        <v>20170205</v>
      </c>
      <c r="E2267" s="6">
        <v>42771.891250000001</v>
      </c>
      <c r="F2267" s="4">
        <v>42771.891250000001</v>
      </c>
      <c r="G2267" s="5">
        <v>42771.891250000001</v>
      </c>
      <c r="H2267">
        <v>36</v>
      </c>
      <c r="I2267">
        <v>27.252011670000002</v>
      </c>
      <c r="J2267">
        <v>-81.880613330000003</v>
      </c>
      <c r="K2267">
        <v>57</v>
      </c>
      <c r="L2267">
        <v>84</v>
      </c>
      <c r="M2267">
        <v>77</v>
      </c>
      <c r="N2267">
        <v>181</v>
      </c>
      <c r="O2267">
        <v>8</v>
      </c>
      <c r="P2267">
        <v>1021</v>
      </c>
      <c r="Q2267">
        <v>59</v>
      </c>
      <c r="R2267">
        <v>72</v>
      </c>
      <c r="S2267">
        <v>0.1</v>
      </c>
      <c r="T2267">
        <v>9</v>
      </c>
      <c r="U2267">
        <v>0.69402652191408598</v>
      </c>
      <c r="V2267" t="s">
        <v>2678</v>
      </c>
      <c r="W2267">
        <v>415132</v>
      </c>
      <c r="X2267">
        <v>5200526</v>
      </c>
    </row>
    <row r="2268" spans="1:24" x14ac:dyDescent="0.25">
      <c r="A2268" t="s">
        <v>1834</v>
      </c>
      <c r="B2268" t="s">
        <v>4477</v>
      </c>
      <c r="C2268" t="s">
        <v>1928</v>
      </c>
      <c r="D2268">
        <v>20160318</v>
      </c>
      <c r="E2268" s="6">
        <v>42447.606574074074</v>
      </c>
      <c r="F2268" s="4">
        <v>42447.606574074074</v>
      </c>
      <c r="G2268" s="5">
        <v>42447.606574074074</v>
      </c>
      <c r="H2268">
        <v>78</v>
      </c>
      <c r="I2268">
        <v>26.545821669999999</v>
      </c>
      <c r="J2268">
        <v>-81.855171670000004</v>
      </c>
      <c r="K2268">
        <v>88</v>
      </c>
      <c r="L2268">
        <v>84</v>
      </c>
      <c r="M2268">
        <v>81</v>
      </c>
      <c r="N2268">
        <v>203</v>
      </c>
      <c r="O2268">
        <v>8</v>
      </c>
      <c r="P2268">
        <v>1015</v>
      </c>
      <c r="Q2268">
        <v>66</v>
      </c>
      <c r="R2268">
        <v>75</v>
      </c>
      <c r="S2268">
        <v>0</v>
      </c>
      <c r="T2268">
        <v>6</v>
      </c>
      <c r="U2268">
        <v>0.78749901</v>
      </c>
      <c r="V2268" t="s">
        <v>1885</v>
      </c>
      <c r="W2268">
        <v>157966</v>
      </c>
      <c r="X2268">
        <v>2799237</v>
      </c>
    </row>
    <row r="2269" spans="1:24" x14ac:dyDescent="0.25">
      <c r="A2269" t="s">
        <v>1834</v>
      </c>
      <c r="B2269" t="s">
        <v>4477</v>
      </c>
      <c r="C2269" t="s">
        <v>3725</v>
      </c>
      <c r="D2269">
        <v>20170706</v>
      </c>
      <c r="E2269" s="6">
        <v>42922.57708333333</v>
      </c>
      <c r="F2269" s="4">
        <v>42922.57708333333</v>
      </c>
      <c r="G2269" s="5">
        <v>42922.57708333333</v>
      </c>
      <c r="H2269">
        <v>187</v>
      </c>
      <c r="I2269">
        <v>28.538335499999999</v>
      </c>
      <c r="J2269">
        <v>-81.379236500000005</v>
      </c>
      <c r="K2269">
        <v>6</v>
      </c>
      <c r="L2269">
        <v>97</v>
      </c>
      <c r="M2269">
        <v>75</v>
      </c>
      <c r="N2269">
        <v>118</v>
      </c>
      <c r="O2269">
        <v>9</v>
      </c>
      <c r="P2269">
        <v>1020</v>
      </c>
      <c r="Q2269">
        <v>75</v>
      </c>
      <c r="R2269">
        <v>94</v>
      </c>
      <c r="S2269">
        <v>0.1</v>
      </c>
      <c r="T2269">
        <v>9</v>
      </c>
      <c r="U2269">
        <v>0.93840091161439698</v>
      </c>
      <c r="V2269" t="s">
        <v>1183</v>
      </c>
      <c r="W2269">
        <v>204678</v>
      </c>
      <c r="X2269">
        <v>7086951</v>
      </c>
    </row>
    <row r="2270" spans="1:24" x14ac:dyDescent="0.25">
      <c r="A2270" t="s">
        <v>1834</v>
      </c>
      <c r="B2270" t="s">
        <v>4477</v>
      </c>
      <c r="C2270" t="s">
        <v>3008</v>
      </c>
      <c r="D2270">
        <v>20150119</v>
      </c>
      <c r="E2270" s="6">
        <v>42023.87222222222</v>
      </c>
      <c r="F2270" s="4">
        <v>42023.87222222222</v>
      </c>
      <c r="G2270" s="5">
        <v>42023.87222222222</v>
      </c>
      <c r="H2270">
        <v>19</v>
      </c>
      <c r="I2270">
        <v>25.762020360000001</v>
      </c>
      <c r="J2270">
        <v>-80.673637389999996</v>
      </c>
      <c r="K2270">
        <v>26</v>
      </c>
      <c r="L2270">
        <v>76</v>
      </c>
      <c r="M2270">
        <v>62</v>
      </c>
      <c r="N2270">
        <v>41</v>
      </c>
      <c r="O2270">
        <v>18</v>
      </c>
      <c r="P2270">
        <v>1021</v>
      </c>
      <c r="Q2270">
        <v>53</v>
      </c>
      <c r="R2270">
        <v>68</v>
      </c>
      <c r="S2270">
        <v>0</v>
      </c>
      <c r="T2270">
        <v>10</v>
      </c>
      <c r="U2270">
        <v>8.6186256758218893E-3</v>
      </c>
      <c r="V2270" t="s">
        <v>1183</v>
      </c>
      <c r="W2270">
        <v>204678</v>
      </c>
      <c r="X2270">
        <v>6109297</v>
      </c>
    </row>
    <row r="2271" spans="1:24" x14ac:dyDescent="0.25">
      <c r="A2271" t="s">
        <v>1834</v>
      </c>
      <c r="B2271" t="s">
        <v>4477</v>
      </c>
      <c r="C2271" t="s">
        <v>4806</v>
      </c>
      <c r="D2271">
        <v>20171019</v>
      </c>
      <c r="E2271" s="6">
        <v>43027.73333333333</v>
      </c>
      <c r="F2271" s="4">
        <v>43027.73333333333</v>
      </c>
      <c r="G2271" s="5">
        <v>43027.73333333333</v>
      </c>
      <c r="H2271">
        <v>292</v>
      </c>
      <c r="I2271">
        <v>25.38204502</v>
      </c>
      <c r="J2271">
        <v>-80.605585719999993</v>
      </c>
      <c r="K2271">
        <v>38</v>
      </c>
      <c r="L2271">
        <v>84</v>
      </c>
      <c r="M2271">
        <v>82</v>
      </c>
      <c r="N2271">
        <v>66</v>
      </c>
      <c r="O2271">
        <v>11</v>
      </c>
      <c r="P2271">
        <v>1016</v>
      </c>
      <c r="Q2271">
        <v>73</v>
      </c>
      <c r="R2271">
        <v>84</v>
      </c>
      <c r="S2271">
        <v>5</v>
      </c>
      <c r="T2271">
        <v>10</v>
      </c>
      <c r="U2271">
        <v>1.6297624624369499E-3</v>
      </c>
      <c r="V2271" t="s">
        <v>4807</v>
      </c>
      <c r="W2271">
        <v>521996</v>
      </c>
      <c r="X2271">
        <v>8537078</v>
      </c>
    </row>
    <row r="2272" spans="1:24" x14ac:dyDescent="0.25">
      <c r="A2272" t="s">
        <v>1834</v>
      </c>
      <c r="B2272" t="s">
        <v>4477</v>
      </c>
      <c r="C2272" t="s">
        <v>4992</v>
      </c>
      <c r="D2272">
        <v>20170929</v>
      </c>
      <c r="E2272" s="6">
        <v>43007.554166666669</v>
      </c>
      <c r="F2272" s="4">
        <v>43007.554166666669</v>
      </c>
      <c r="G2272" s="5">
        <v>43007.554166666669</v>
      </c>
      <c r="H2272">
        <v>272</v>
      </c>
      <c r="I2272">
        <v>26.125429059999998</v>
      </c>
      <c r="J2272">
        <v>-80.355181920000007</v>
      </c>
      <c r="K2272">
        <v>82</v>
      </c>
      <c r="L2272">
        <v>81</v>
      </c>
      <c r="M2272">
        <v>89</v>
      </c>
      <c r="N2272">
        <v>302</v>
      </c>
      <c r="O2272">
        <v>6</v>
      </c>
      <c r="P2272">
        <v>1013</v>
      </c>
      <c r="Q2272">
        <v>75</v>
      </c>
      <c r="R2272">
        <v>84</v>
      </c>
      <c r="S2272">
        <v>13.3</v>
      </c>
      <c r="T2272">
        <v>10</v>
      </c>
      <c r="U2272">
        <v>0.636880165719789</v>
      </c>
      <c r="V2272" t="s">
        <v>1183</v>
      </c>
      <c r="W2272">
        <v>204678</v>
      </c>
      <c r="X2272">
        <v>8847994</v>
      </c>
    </row>
    <row r="2273" spans="1:24" x14ac:dyDescent="0.25">
      <c r="A2273" t="s">
        <v>1834</v>
      </c>
      <c r="B2273" t="s">
        <v>4477</v>
      </c>
      <c r="C2273" t="s">
        <v>4995</v>
      </c>
      <c r="D2273">
        <v>20171001</v>
      </c>
      <c r="E2273" s="6">
        <v>43009.614583333336</v>
      </c>
      <c r="F2273" s="4">
        <v>43009.614583333336</v>
      </c>
      <c r="G2273" s="5">
        <v>43009.614583333336</v>
      </c>
      <c r="H2273">
        <v>274</v>
      </c>
      <c r="I2273">
        <v>25.918464400000001</v>
      </c>
      <c r="J2273">
        <v>-80.205603300000007</v>
      </c>
      <c r="K2273">
        <v>27</v>
      </c>
      <c r="L2273">
        <v>83</v>
      </c>
      <c r="M2273">
        <v>81</v>
      </c>
      <c r="N2273">
        <v>109</v>
      </c>
      <c r="O2273">
        <v>11</v>
      </c>
      <c r="P2273">
        <v>1013</v>
      </c>
      <c r="Q2273">
        <v>74</v>
      </c>
      <c r="R2273">
        <v>86</v>
      </c>
      <c r="S2273">
        <v>0</v>
      </c>
      <c r="T2273">
        <v>10</v>
      </c>
      <c r="U2273">
        <v>0.81460662625758895</v>
      </c>
      <c r="V2273" t="s">
        <v>1183</v>
      </c>
      <c r="W2273">
        <v>204678</v>
      </c>
      <c r="X2273">
        <v>8859140</v>
      </c>
    </row>
    <row r="2274" spans="1:24" x14ac:dyDescent="0.25">
      <c r="A2274" t="s">
        <v>1834</v>
      </c>
      <c r="B2274" t="s">
        <v>4477</v>
      </c>
      <c r="C2274" t="s">
        <v>1833</v>
      </c>
      <c r="D2274">
        <v>20150718</v>
      </c>
      <c r="E2274" s="6">
        <v>42203.750196759262</v>
      </c>
      <c r="F2274" s="4">
        <v>42203.750196759262</v>
      </c>
      <c r="G2274" s="5">
        <v>42203.750196759262</v>
      </c>
      <c r="H2274">
        <v>199</v>
      </c>
      <c r="I2274">
        <v>26.807938</v>
      </c>
      <c r="J2274">
        <v>-80.172462999999993</v>
      </c>
      <c r="K2274">
        <v>32</v>
      </c>
      <c r="L2274">
        <v>93</v>
      </c>
      <c r="M2274">
        <v>76</v>
      </c>
      <c r="N2274">
        <v>174</v>
      </c>
      <c r="O2274">
        <v>12</v>
      </c>
      <c r="P2274">
        <v>1017</v>
      </c>
      <c r="Q2274">
        <v>76</v>
      </c>
      <c r="R2274">
        <v>94</v>
      </c>
      <c r="S2274">
        <v>17.2</v>
      </c>
      <c r="T2274">
        <v>9</v>
      </c>
      <c r="U2274">
        <v>7.1427299999999999E-2</v>
      </c>
      <c r="V2274" t="s">
        <v>72</v>
      </c>
      <c r="W2274">
        <v>10285</v>
      </c>
      <c r="X2274">
        <v>1946944</v>
      </c>
    </row>
    <row r="2275" spans="1:24" x14ac:dyDescent="0.25">
      <c r="A2275" t="s">
        <v>1834</v>
      </c>
      <c r="B2275" t="s">
        <v>4477</v>
      </c>
      <c r="C2275" t="s">
        <v>4876</v>
      </c>
      <c r="D2275">
        <v>20170928</v>
      </c>
      <c r="E2275" s="6">
        <v>43006.873611111114</v>
      </c>
      <c r="F2275" s="4">
        <v>43006.873611111114</v>
      </c>
      <c r="G2275" s="5">
        <v>43006.873611111114</v>
      </c>
      <c r="H2275">
        <v>271</v>
      </c>
      <c r="I2275">
        <v>26.424079890000002</v>
      </c>
      <c r="J2275">
        <v>-80.092359279999997</v>
      </c>
      <c r="K2275">
        <v>45</v>
      </c>
      <c r="L2275">
        <v>84</v>
      </c>
      <c r="M2275">
        <v>74</v>
      </c>
      <c r="N2275">
        <v>84</v>
      </c>
      <c r="O2275">
        <v>6</v>
      </c>
      <c r="P2275">
        <v>1012</v>
      </c>
      <c r="Q2275">
        <v>72</v>
      </c>
      <c r="R2275">
        <v>86</v>
      </c>
      <c r="S2275">
        <v>0</v>
      </c>
      <c r="T2275">
        <v>9</v>
      </c>
      <c r="U2275">
        <v>0.573507362768086</v>
      </c>
      <c r="V2275" t="s">
        <v>1183</v>
      </c>
      <c r="W2275">
        <v>204678</v>
      </c>
      <c r="X2275">
        <v>8676477</v>
      </c>
    </row>
    <row r="2276" spans="1:24" x14ac:dyDescent="0.25">
      <c r="A2276" t="s">
        <v>1834</v>
      </c>
      <c r="B2276" t="s">
        <v>4477</v>
      </c>
      <c r="C2276" t="s">
        <v>2726</v>
      </c>
      <c r="D2276">
        <v>20160904</v>
      </c>
      <c r="E2276" s="6">
        <v>42617.886111111111</v>
      </c>
      <c r="F2276" s="4">
        <v>42617.886111111111</v>
      </c>
      <c r="G2276" s="5">
        <v>42617.886111111111</v>
      </c>
      <c r="H2276">
        <v>248</v>
      </c>
      <c r="I2276">
        <v>26.46919003</v>
      </c>
      <c r="J2276">
        <v>-80.088915819999997</v>
      </c>
      <c r="K2276">
        <v>85</v>
      </c>
      <c r="L2276">
        <v>91</v>
      </c>
      <c r="M2276">
        <v>87</v>
      </c>
      <c r="N2276">
        <v>120</v>
      </c>
      <c r="O2276">
        <v>10</v>
      </c>
      <c r="P2276">
        <v>1018</v>
      </c>
      <c r="Q2276">
        <v>78</v>
      </c>
      <c r="R2276">
        <v>94</v>
      </c>
      <c r="S2276">
        <v>0.4</v>
      </c>
      <c r="T2276">
        <v>10</v>
      </c>
      <c r="U2276">
        <v>0.11627775147265899</v>
      </c>
      <c r="V2276" t="s">
        <v>1183</v>
      </c>
      <c r="W2276">
        <v>204678</v>
      </c>
      <c r="X2276">
        <v>5517337</v>
      </c>
    </row>
    <row r="2277" spans="1:24" x14ac:dyDescent="0.25">
      <c r="A2277" t="s">
        <v>1485</v>
      </c>
      <c r="B2277" t="s">
        <v>4472</v>
      </c>
      <c r="C2277" t="s">
        <v>1484</v>
      </c>
      <c r="D2277">
        <v>20140717</v>
      </c>
      <c r="E2277" s="6">
        <v>41837.665173611109</v>
      </c>
      <c r="F2277" s="4">
        <v>41837.665173611109</v>
      </c>
      <c r="G2277" s="5">
        <v>41837.665173611109</v>
      </c>
      <c r="H2277">
        <v>198</v>
      </c>
      <c r="I2277">
        <v>29.813086670000001</v>
      </c>
      <c r="J2277">
        <v>-95.617530000000002</v>
      </c>
      <c r="K2277">
        <v>38</v>
      </c>
      <c r="L2277">
        <v>93</v>
      </c>
      <c r="M2277">
        <v>76</v>
      </c>
      <c r="N2277">
        <v>160</v>
      </c>
      <c r="O2277">
        <v>13</v>
      </c>
      <c r="P2277">
        <v>1013</v>
      </c>
      <c r="Q2277">
        <v>74</v>
      </c>
      <c r="R2277">
        <v>91</v>
      </c>
      <c r="S2277">
        <v>4.8</v>
      </c>
      <c r="T2277">
        <v>9</v>
      </c>
      <c r="U2277">
        <v>0.655939355</v>
      </c>
      <c r="V2277" t="s">
        <v>1425</v>
      </c>
      <c r="W2277">
        <v>10602</v>
      </c>
      <c r="X2277">
        <v>789521</v>
      </c>
    </row>
    <row r="2278" spans="1:24" x14ac:dyDescent="0.25">
      <c r="A2278" t="s">
        <v>1485</v>
      </c>
      <c r="B2278" t="s">
        <v>4472</v>
      </c>
      <c r="C2278" t="s">
        <v>1490</v>
      </c>
      <c r="D2278">
        <v>20140718</v>
      </c>
      <c r="E2278" s="6">
        <v>41838.631655092591</v>
      </c>
      <c r="F2278" s="4">
        <v>41838.631655092591</v>
      </c>
      <c r="G2278" s="5">
        <v>41838.631655092591</v>
      </c>
      <c r="H2278">
        <v>199</v>
      </c>
      <c r="I2278">
        <v>29.803114000000001</v>
      </c>
      <c r="J2278">
        <v>-94.637161000000006</v>
      </c>
      <c r="K2278">
        <v>37</v>
      </c>
      <c r="L2278">
        <v>89</v>
      </c>
      <c r="M2278">
        <v>80</v>
      </c>
      <c r="N2278">
        <v>198</v>
      </c>
      <c r="O2278">
        <v>14</v>
      </c>
      <c r="P2278">
        <v>1013</v>
      </c>
      <c r="Q2278">
        <v>77</v>
      </c>
      <c r="R2278">
        <v>93</v>
      </c>
      <c r="S2278">
        <v>26.5</v>
      </c>
      <c r="T2278">
        <v>8</v>
      </c>
      <c r="U2278">
        <v>0.55043004299999998</v>
      </c>
      <c r="V2278" t="s">
        <v>1408</v>
      </c>
      <c r="W2278">
        <v>11481</v>
      </c>
      <c r="X2278">
        <v>790275</v>
      </c>
    </row>
    <row r="2279" spans="1:24" x14ac:dyDescent="0.25">
      <c r="A2279" t="s">
        <v>1485</v>
      </c>
      <c r="B2279" t="s">
        <v>4472</v>
      </c>
      <c r="C2279" t="s">
        <v>1735</v>
      </c>
      <c r="D2279">
        <v>20150712</v>
      </c>
      <c r="E2279" s="6">
        <v>42197.66810185185</v>
      </c>
      <c r="F2279" s="4">
        <v>42197.66810185185</v>
      </c>
      <c r="G2279" s="5">
        <v>42197.66810185185</v>
      </c>
      <c r="H2279">
        <v>193</v>
      </c>
      <c r="I2279">
        <v>29.94413333</v>
      </c>
      <c r="J2279">
        <v>-94.544053329999997</v>
      </c>
      <c r="K2279">
        <v>23</v>
      </c>
      <c r="L2279">
        <v>94</v>
      </c>
      <c r="M2279">
        <v>74</v>
      </c>
      <c r="N2279">
        <v>208</v>
      </c>
      <c r="O2279">
        <v>10</v>
      </c>
      <c r="P2279">
        <v>1018</v>
      </c>
      <c r="Q2279">
        <v>75</v>
      </c>
      <c r="R2279">
        <v>94</v>
      </c>
      <c r="S2279">
        <v>0.1</v>
      </c>
      <c r="T2279">
        <v>10</v>
      </c>
      <c r="U2279">
        <v>0.12566313600000001</v>
      </c>
      <c r="V2279" t="s">
        <v>1520</v>
      </c>
      <c r="W2279">
        <v>10601</v>
      </c>
      <c r="X2279">
        <v>1769542</v>
      </c>
    </row>
    <row r="2280" spans="1:24" x14ac:dyDescent="0.25">
      <c r="A2280" t="s">
        <v>1485</v>
      </c>
      <c r="B2280" t="s">
        <v>4472</v>
      </c>
      <c r="C2280" t="s">
        <v>1529</v>
      </c>
      <c r="D2280">
        <v>20140910</v>
      </c>
      <c r="E2280" s="6">
        <v>41892.664733796293</v>
      </c>
      <c r="F2280" s="4">
        <v>41892.664733796293</v>
      </c>
      <c r="G2280" s="5">
        <v>41892.664733796293</v>
      </c>
      <c r="H2280">
        <v>253</v>
      </c>
      <c r="I2280">
        <v>32.791448690000003</v>
      </c>
      <c r="J2280">
        <v>-94.419497390000004</v>
      </c>
      <c r="K2280">
        <v>14</v>
      </c>
      <c r="L2280">
        <v>99</v>
      </c>
      <c r="M2280">
        <v>67</v>
      </c>
      <c r="N2280">
        <v>208</v>
      </c>
      <c r="O2280">
        <v>14</v>
      </c>
      <c r="P2280">
        <v>1010</v>
      </c>
      <c r="Q2280">
        <v>72</v>
      </c>
      <c r="R2280">
        <v>91</v>
      </c>
      <c r="S2280">
        <v>0</v>
      </c>
      <c r="T2280">
        <v>9</v>
      </c>
      <c r="U2280">
        <v>0.96351989699999996</v>
      </c>
      <c r="V2280" t="s">
        <v>1520</v>
      </c>
      <c r="W2280">
        <v>10601</v>
      </c>
      <c r="X2280">
        <v>878852</v>
      </c>
    </row>
    <row r="2281" spans="1:24" x14ac:dyDescent="0.25">
      <c r="A2281" t="s">
        <v>1485</v>
      </c>
      <c r="B2281" t="s">
        <v>4472</v>
      </c>
      <c r="C2281" t="s">
        <v>1543</v>
      </c>
      <c r="D2281">
        <v>20140920</v>
      </c>
      <c r="E2281" s="6">
        <v>41902.63082175926</v>
      </c>
      <c r="F2281" s="4">
        <v>41902.63082175926</v>
      </c>
      <c r="G2281" s="5">
        <v>41902.63082175926</v>
      </c>
      <c r="H2281">
        <v>263</v>
      </c>
      <c r="I2281">
        <v>32.963733329999997</v>
      </c>
      <c r="J2281">
        <v>-94.319604999999996</v>
      </c>
      <c r="K2281">
        <v>14</v>
      </c>
      <c r="L2281">
        <v>94</v>
      </c>
      <c r="M2281">
        <v>69</v>
      </c>
      <c r="N2281">
        <v>83</v>
      </c>
      <c r="O2281">
        <v>7</v>
      </c>
      <c r="P2281">
        <v>1015</v>
      </c>
      <c r="Q2281">
        <v>67</v>
      </c>
      <c r="R2281">
        <v>83</v>
      </c>
      <c r="S2281">
        <v>0</v>
      </c>
      <c r="T2281">
        <v>9</v>
      </c>
      <c r="U2281">
        <v>0.117270598</v>
      </c>
      <c r="V2281" t="s">
        <v>1425</v>
      </c>
      <c r="W2281">
        <v>10602</v>
      </c>
      <c r="X2281">
        <v>889770</v>
      </c>
    </row>
    <row r="2282" spans="1:24" x14ac:dyDescent="0.25">
      <c r="A2282" t="s">
        <v>1485</v>
      </c>
      <c r="B2282" t="s">
        <v>4472</v>
      </c>
      <c r="C2282" t="s">
        <v>3783</v>
      </c>
      <c r="D2282">
        <v>20170718</v>
      </c>
      <c r="E2282" s="6">
        <v>42934.987754629627</v>
      </c>
      <c r="F2282" s="4">
        <v>42934.987754629627</v>
      </c>
      <c r="G2282" s="5">
        <v>42934.987754629627</v>
      </c>
      <c r="H2282">
        <v>199</v>
      </c>
      <c r="I2282">
        <v>30.337123760000001</v>
      </c>
      <c r="J2282">
        <v>-93.231580570000006</v>
      </c>
      <c r="K2282">
        <v>26</v>
      </c>
      <c r="L2282">
        <v>96</v>
      </c>
      <c r="M2282">
        <v>81</v>
      </c>
      <c r="N2282">
        <v>80</v>
      </c>
      <c r="O2282">
        <v>4</v>
      </c>
      <c r="P2282">
        <v>1015</v>
      </c>
      <c r="Q2282">
        <v>76</v>
      </c>
      <c r="R2282">
        <v>95</v>
      </c>
      <c r="S2282">
        <v>3.7</v>
      </c>
      <c r="T2282">
        <v>8</v>
      </c>
      <c r="U2282">
        <v>0.26155180846902998</v>
      </c>
      <c r="V2282" t="s">
        <v>3784</v>
      </c>
      <c r="W2282">
        <v>400323</v>
      </c>
      <c r="X2282">
        <v>7112549</v>
      </c>
    </row>
    <row r="2283" spans="1:24" x14ac:dyDescent="0.25">
      <c r="A2283" t="s">
        <v>2968</v>
      </c>
      <c r="B2283" t="s">
        <v>4485</v>
      </c>
      <c r="C2283" t="s">
        <v>3251</v>
      </c>
      <c r="D2283">
        <v>20170527</v>
      </c>
      <c r="E2283" s="6">
        <v>42882.540972222225</v>
      </c>
      <c r="F2283" s="4">
        <v>42882.540972222225</v>
      </c>
      <c r="G2283" s="5">
        <v>42882.540972222225</v>
      </c>
      <c r="H2283">
        <v>147</v>
      </c>
      <c r="I2283">
        <v>33.036378970000001</v>
      </c>
      <c r="J2283">
        <v>-86.123620669999994</v>
      </c>
      <c r="K2283">
        <v>11</v>
      </c>
      <c r="L2283">
        <v>79</v>
      </c>
      <c r="M2283">
        <v>79</v>
      </c>
      <c r="N2283">
        <v>225</v>
      </c>
      <c r="O2283">
        <v>6</v>
      </c>
      <c r="P2283">
        <v>1016</v>
      </c>
      <c r="Q2283">
        <v>64</v>
      </c>
      <c r="R2283">
        <v>73</v>
      </c>
      <c r="S2283">
        <v>0</v>
      </c>
      <c r="T2283">
        <v>8</v>
      </c>
      <c r="U2283">
        <v>4.6968232169748103E-2</v>
      </c>
      <c r="V2283" t="s">
        <v>1183</v>
      </c>
      <c r="W2283">
        <v>204678</v>
      </c>
      <c r="X2283">
        <v>6573261</v>
      </c>
    </row>
    <row r="2284" spans="1:24" x14ac:dyDescent="0.25">
      <c r="A2284" t="s">
        <v>2968</v>
      </c>
      <c r="B2284" t="s">
        <v>4485</v>
      </c>
      <c r="C2284" t="s">
        <v>3254</v>
      </c>
      <c r="D2284">
        <v>20170526</v>
      </c>
      <c r="E2284" s="6">
        <v>42881.915277777778</v>
      </c>
      <c r="F2284" s="4">
        <v>42881.915277777778</v>
      </c>
      <c r="G2284" s="5">
        <v>42881.915277777778</v>
      </c>
      <c r="H2284">
        <v>146</v>
      </c>
      <c r="I2284">
        <v>33.035641329999997</v>
      </c>
      <c r="J2284">
        <v>-86.122810749999999</v>
      </c>
      <c r="K2284">
        <v>4</v>
      </c>
      <c r="L2284">
        <v>81</v>
      </c>
      <c r="M2284">
        <v>73</v>
      </c>
      <c r="N2284">
        <v>221</v>
      </c>
      <c r="O2284">
        <v>5</v>
      </c>
      <c r="P2284">
        <v>1016</v>
      </c>
      <c r="Q2284">
        <v>58</v>
      </c>
      <c r="R2284">
        <v>69</v>
      </c>
      <c r="S2284">
        <v>0</v>
      </c>
      <c r="T2284">
        <v>10</v>
      </c>
      <c r="U2284">
        <v>2.04335509119059E-2</v>
      </c>
      <c r="V2284" t="s">
        <v>1183</v>
      </c>
      <c r="W2284">
        <v>204678</v>
      </c>
      <c r="X2284">
        <v>6573264</v>
      </c>
    </row>
    <row r="2285" spans="1:24" x14ac:dyDescent="0.25">
      <c r="A2285" t="s">
        <v>2968</v>
      </c>
      <c r="B2285" t="s">
        <v>4485</v>
      </c>
      <c r="C2285" t="s">
        <v>2967</v>
      </c>
      <c r="D2285">
        <v>20170324</v>
      </c>
      <c r="E2285" s="6">
        <v>42818.711111111108</v>
      </c>
      <c r="F2285" s="4">
        <v>42818.711111111108</v>
      </c>
      <c r="G2285" s="5">
        <v>42818.711111111108</v>
      </c>
      <c r="H2285">
        <v>83</v>
      </c>
      <c r="I2285">
        <v>34.996007669999997</v>
      </c>
      <c r="J2285">
        <v>-84.643800260000006</v>
      </c>
      <c r="K2285">
        <v>69</v>
      </c>
      <c r="L2285">
        <v>68</v>
      </c>
      <c r="M2285">
        <v>77</v>
      </c>
      <c r="N2285">
        <v>162</v>
      </c>
      <c r="O2285">
        <v>17</v>
      </c>
      <c r="P2285">
        <v>1028</v>
      </c>
      <c r="Q2285">
        <v>47</v>
      </c>
      <c r="R2285">
        <v>55</v>
      </c>
      <c r="S2285">
        <v>0.4</v>
      </c>
      <c r="T2285">
        <v>9</v>
      </c>
      <c r="U2285">
        <v>0.13869408716776599</v>
      </c>
      <c r="V2285" t="s">
        <v>563</v>
      </c>
      <c r="W2285">
        <v>359145</v>
      </c>
      <c r="X2285">
        <v>5991069</v>
      </c>
    </row>
    <row r="2286" spans="1:24" x14ac:dyDescent="0.25">
      <c r="A2286" t="s">
        <v>2968</v>
      </c>
      <c r="B2286" t="s">
        <v>4485</v>
      </c>
      <c r="C2286" t="s">
        <v>4315</v>
      </c>
      <c r="D2286">
        <v>20170828</v>
      </c>
      <c r="E2286" s="6">
        <v>42976.133333333331</v>
      </c>
      <c r="F2286" s="4">
        <v>42976.133333333331</v>
      </c>
      <c r="G2286" s="5">
        <v>42976.133333333331</v>
      </c>
      <c r="H2286">
        <v>241</v>
      </c>
      <c r="I2286">
        <v>34.9951024</v>
      </c>
      <c r="J2286">
        <v>-84.641498920000004</v>
      </c>
      <c r="K2286">
        <v>67</v>
      </c>
      <c r="L2286">
        <v>80</v>
      </c>
      <c r="M2286">
        <v>73</v>
      </c>
      <c r="N2286">
        <v>52</v>
      </c>
      <c r="O2286">
        <v>8</v>
      </c>
      <c r="P2286">
        <v>1017</v>
      </c>
      <c r="Q2286">
        <v>61</v>
      </c>
      <c r="R2286">
        <v>71</v>
      </c>
      <c r="S2286">
        <v>2.8</v>
      </c>
      <c r="T2286">
        <v>10</v>
      </c>
      <c r="U2286">
        <v>0.48290585772891498</v>
      </c>
      <c r="V2286" t="s">
        <v>3324</v>
      </c>
      <c r="W2286">
        <v>60934</v>
      </c>
      <c r="X2286">
        <v>7940389</v>
      </c>
    </row>
    <row r="2287" spans="1:24" x14ac:dyDescent="0.25">
      <c r="A2287" t="s">
        <v>2968</v>
      </c>
      <c r="B2287" t="s">
        <v>4485</v>
      </c>
      <c r="C2287" t="s">
        <v>3195</v>
      </c>
      <c r="D2287">
        <v>20150908</v>
      </c>
      <c r="E2287" s="6">
        <v>42255.727083333331</v>
      </c>
      <c r="F2287" s="4">
        <v>42255.727083333331</v>
      </c>
      <c r="G2287" s="5">
        <v>42255.727083333331</v>
      </c>
      <c r="H2287">
        <v>251</v>
      </c>
      <c r="I2287">
        <v>34.988534999999999</v>
      </c>
      <c r="J2287">
        <v>-84.634500000000003</v>
      </c>
      <c r="K2287">
        <v>7</v>
      </c>
      <c r="L2287">
        <v>89</v>
      </c>
      <c r="M2287">
        <v>74</v>
      </c>
      <c r="N2287">
        <v>123</v>
      </c>
      <c r="O2287">
        <v>7</v>
      </c>
      <c r="P2287">
        <v>1016</v>
      </c>
      <c r="Q2287">
        <v>67</v>
      </c>
      <c r="R2287">
        <v>79</v>
      </c>
      <c r="S2287">
        <v>3.7</v>
      </c>
      <c r="T2287">
        <v>10</v>
      </c>
      <c r="U2287">
        <v>0.18325210974853801</v>
      </c>
      <c r="V2287" t="s">
        <v>830</v>
      </c>
      <c r="W2287">
        <v>505122</v>
      </c>
      <c r="X2287">
        <v>6563950</v>
      </c>
    </row>
    <row r="2288" spans="1:24" x14ac:dyDescent="0.25">
      <c r="A2288" t="s">
        <v>3263</v>
      </c>
      <c r="B2288" t="s">
        <v>4487</v>
      </c>
      <c r="C2288" t="s">
        <v>3266</v>
      </c>
      <c r="D2288">
        <v>20170527</v>
      </c>
      <c r="E2288" s="6">
        <v>42882.622916666667</v>
      </c>
      <c r="F2288" s="4">
        <v>42882.622916666667</v>
      </c>
      <c r="G2288" s="5">
        <v>42882.622916666667</v>
      </c>
      <c r="H2288">
        <v>147</v>
      </c>
      <c r="I2288">
        <v>33.434867279999999</v>
      </c>
      <c r="J2288">
        <v>-86.718530189999996</v>
      </c>
      <c r="K2288">
        <v>35</v>
      </c>
      <c r="L2288">
        <v>85</v>
      </c>
      <c r="M2288">
        <v>71</v>
      </c>
      <c r="N2288">
        <v>232</v>
      </c>
      <c r="O2288">
        <v>10</v>
      </c>
      <c r="P2288">
        <v>1015</v>
      </c>
      <c r="Q2288">
        <v>65</v>
      </c>
      <c r="R2288">
        <v>77</v>
      </c>
      <c r="S2288">
        <v>0.2</v>
      </c>
      <c r="T2288">
        <v>9</v>
      </c>
      <c r="U2288">
        <v>5.1241481191363902E-2</v>
      </c>
      <c r="V2288" t="s">
        <v>1183</v>
      </c>
      <c r="W2288">
        <v>204678</v>
      </c>
      <c r="X2288">
        <v>6573332</v>
      </c>
    </row>
    <row r="2289" spans="1:24" x14ac:dyDescent="0.25">
      <c r="A2289" t="s">
        <v>3263</v>
      </c>
      <c r="B2289" t="s">
        <v>4487</v>
      </c>
      <c r="C2289" t="s">
        <v>3262</v>
      </c>
      <c r="D2289">
        <v>20170527</v>
      </c>
      <c r="E2289" s="6">
        <v>42882.768750000003</v>
      </c>
      <c r="F2289" s="4">
        <v>42882.768750000003</v>
      </c>
      <c r="G2289" s="5">
        <v>42882.768750000003</v>
      </c>
      <c r="H2289">
        <v>147</v>
      </c>
      <c r="I2289">
        <v>33.440072280000003</v>
      </c>
      <c r="J2289">
        <v>-86.699895859999998</v>
      </c>
      <c r="K2289">
        <v>35</v>
      </c>
      <c r="L2289">
        <v>85</v>
      </c>
      <c r="M2289">
        <v>71</v>
      </c>
      <c r="N2289">
        <v>232</v>
      </c>
      <c r="O2289">
        <v>10</v>
      </c>
      <c r="P2289">
        <v>1015</v>
      </c>
      <c r="Q2289">
        <v>65</v>
      </c>
      <c r="R2289">
        <v>77</v>
      </c>
      <c r="S2289">
        <v>0.2</v>
      </c>
      <c r="T2289">
        <v>9</v>
      </c>
      <c r="U2289">
        <v>5.9281340334268399E-2</v>
      </c>
      <c r="V2289" t="s">
        <v>1183</v>
      </c>
      <c r="W2289">
        <v>204678</v>
      </c>
      <c r="X2289">
        <v>6573329</v>
      </c>
    </row>
    <row r="2290" spans="1:24" x14ac:dyDescent="0.25">
      <c r="A2290" t="s">
        <v>3263</v>
      </c>
      <c r="B2290" t="s">
        <v>4487</v>
      </c>
      <c r="C2290" t="s">
        <v>1127</v>
      </c>
      <c r="D2290">
        <v>20170930</v>
      </c>
      <c r="E2290" s="6">
        <v>43008.615474537037</v>
      </c>
      <c r="F2290" s="4">
        <v>43008.615474537037</v>
      </c>
      <c r="G2290" s="5">
        <v>43008.615474537037</v>
      </c>
      <c r="H2290">
        <v>273</v>
      </c>
      <c r="I2290">
        <v>33.51111221</v>
      </c>
      <c r="J2290">
        <v>-86.652099609999993</v>
      </c>
      <c r="K2290">
        <v>47</v>
      </c>
      <c r="L2290">
        <v>76</v>
      </c>
      <c r="M2290">
        <v>63</v>
      </c>
      <c r="N2290">
        <v>58</v>
      </c>
      <c r="O2290">
        <v>10</v>
      </c>
      <c r="P2290">
        <v>1019</v>
      </c>
      <c r="Q2290">
        <v>57</v>
      </c>
      <c r="R2290">
        <v>72</v>
      </c>
      <c r="S2290">
        <v>0</v>
      </c>
      <c r="T2290">
        <v>10</v>
      </c>
      <c r="U2290">
        <v>0.73205752265884305</v>
      </c>
      <c r="V2290" t="s">
        <v>830</v>
      </c>
      <c r="W2290">
        <v>505122</v>
      </c>
      <c r="X2290">
        <v>8198655</v>
      </c>
    </row>
    <row r="2291" spans="1:24" x14ac:dyDescent="0.25">
      <c r="A2291" t="s">
        <v>1398</v>
      </c>
      <c r="B2291" t="s">
        <v>4471</v>
      </c>
      <c r="C2291" t="s">
        <v>2284</v>
      </c>
      <c r="D2291">
        <v>20160621</v>
      </c>
      <c r="E2291" s="6">
        <v>42542.853472222225</v>
      </c>
      <c r="F2291" s="4">
        <v>42542.853472222225</v>
      </c>
      <c r="G2291" s="5">
        <v>42542.853472222225</v>
      </c>
      <c r="H2291">
        <v>173</v>
      </c>
      <c r="I2291">
        <v>36.14745259</v>
      </c>
      <c r="J2291">
        <v>-94.490101370000005</v>
      </c>
      <c r="K2291">
        <v>25</v>
      </c>
      <c r="L2291">
        <v>91</v>
      </c>
      <c r="M2291">
        <v>76</v>
      </c>
      <c r="N2291">
        <v>206</v>
      </c>
      <c r="O2291">
        <v>10</v>
      </c>
      <c r="P2291">
        <v>1018</v>
      </c>
      <c r="Q2291">
        <v>69</v>
      </c>
      <c r="R2291">
        <v>84</v>
      </c>
      <c r="S2291">
        <v>0</v>
      </c>
      <c r="T2291">
        <v>8</v>
      </c>
      <c r="U2291">
        <v>0.97812844600000004</v>
      </c>
      <c r="V2291" t="s">
        <v>2281</v>
      </c>
      <c r="W2291">
        <v>300377</v>
      </c>
      <c r="X2291">
        <v>3853920</v>
      </c>
    </row>
    <row r="2292" spans="1:24" x14ac:dyDescent="0.25">
      <c r="A2292" t="s">
        <v>1398</v>
      </c>
      <c r="B2292" t="s">
        <v>4471</v>
      </c>
      <c r="C2292" t="s">
        <v>3890</v>
      </c>
      <c r="D2292">
        <v>20170731</v>
      </c>
      <c r="E2292" s="6">
        <v>42947.964583333334</v>
      </c>
      <c r="F2292" s="4">
        <v>42947.964583333334</v>
      </c>
      <c r="G2292" s="5">
        <v>42947.964583333334</v>
      </c>
      <c r="H2292">
        <v>212</v>
      </c>
      <c r="I2292">
        <v>35.528234660000003</v>
      </c>
      <c r="J2292">
        <v>-94.274707750000005</v>
      </c>
      <c r="K2292">
        <v>9</v>
      </c>
      <c r="L2292">
        <v>90</v>
      </c>
      <c r="M2292">
        <v>67</v>
      </c>
      <c r="N2292">
        <v>127</v>
      </c>
      <c r="O2292">
        <v>5</v>
      </c>
      <c r="P2292">
        <v>1019</v>
      </c>
      <c r="Q2292">
        <v>63</v>
      </c>
      <c r="R2292">
        <v>79</v>
      </c>
      <c r="S2292">
        <v>0</v>
      </c>
      <c r="T2292">
        <v>10</v>
      </c>
      <c r="U2292">
        <v>0.62875581140175696</v>
      </c>
      <c r="V2292" t="s">
        <v>3891</v>
      </c>
      <c r="W2292">
        <v>399516</v>
      </c>
      <c r="X2292">
        <v>7301458</v>
      </c>
    </row>
    <row r="2293" spans="1:24" x14ac:dyDescent="0.25">
      <c r="A2293" t="s">
        <v>1398</v>
      </c>
      <c r="B2293" t="s">
        <v>4471</v>
      </c>
      <c r="C2293" t="s">
        <v>1397</v>
      </c>
      <c r="D2293">
        <v>20130805</v>
      </c>
      <c r="E2293" s="6">
        <v>41491.866689814815</v>
      </c>
      <c r="F2293" s="4">
        <v>41491.866689814815</v>
      </c>
      <c r="G2293" s="5">
        <v>41491.866689814815</v>
      </c>
      <c r="H2293">
        <v>217</v>
      </c>
      <c r="I2293">
        <v>46.479495999999997</v>
      </c>
      <c r="J2293">
        <v>-93.952449000000001</v>
      </c>
      <c r="K2293">
        <v>58</v>
      </c>
      <c r="L2293">
        <v>85</v>
      </c>
      <c r="M2293">
        <v>71</v>
      </c>
      <c r="N2293">
        <v>223</v>
      </c>
      <c r="O2293">
        <v>7</v>
      </c>
      <c r="P2293">
        <v>1009</v>
      </c>
      <c r="Q2293">
        <v>60</v>
      </c>
      <c r="R2293">
        <v>72</v>
      </c>
      <c r="S2293">
        <v>6.4</v>
      </c>
      <c r="T2293">
        <v>9</v>
      </c>
      <c r="U2293">
        <v>1.1930801E-2</v>
      </c>
      <c r="V2293" t="s">
        <v>1399</v>
      </c>
      <c r="W2293">
        <v>19151</v>
      </c>
      <c r="X2293">
        <v>379831</v>
      </c>
    </row>
    <row r="2294" spans="1:24" x14ac:dyDescent="0.25">
      <c r="A2294" t="s">
        <v>1398</v>
      </c>
      <c r="B2294" t="s">
        <v>4471</v>
      </c>
      <c r="C2294" t="s">
        <v>1886</v>
      </c>
      <c r="D2294">
        <v>20150829</v>
      </c>
      <c r="E2294" s="6">
        <v>42245.608726851853</v>
      </c>
      <c r="F2294" s="4">
        <v>42245.608726851853</v>
      </c>
      <c r="G2294" s="5">
        <v>42245.608726851853</v>
      </c>
      <c r="H2294">
        <v>241</v>
      </c>
      <c r="I2294">
        <v>45.295871669999997</v>
      </c>
      <c r="J2294">
        <v>-93.662583330000004</v>
      </c>
      <c r="K2294">
        <v>60</v>
      </c>
      <c r="L2294">
        <v>82</v>
      </c>
      <c r="M2294">
        <v>83</v>
      </c>
      <c r="N2294">
        <v>157</v>
      </c>
      <c r="O2294">
        <v>6</v>
      </c>
      <c r="P2294">
        <v>1016</v>
      </c>
      <c r="Q2294">
        <v>61</v>
      </c>
      <c r="R2294">
        <v>68</v>
      </c>
      <c r="S2294">
        <v>0.1</v>
      </c>
      <c r="T2294">
        <v>6</v>
      </c>
      <c r="U2294">
        <v>0.99907601499999998</v>
      </c>
      <c r="V2294" t="s">
        <v>1885</v>
      </c>
      <c r="W2294">
        <v>157966</v>
      </c>
      <c r="X2294">
        <v>2449627</v>
      </c>
    </row>
    <row r="2295" spans="1:24" x14ac:dyDescent="0.25">
      <c r="A2295" t="s">
        <v>1398</v>
      </c>
      <c r="B2295" t="s">
        <v>4471</v>
      </c>
      <c r="C2295" t="s">
        <v>2348</v>
      </c>
      <c r="D2295">
        <v>20160518</v>
      </c>
      <c r="E2295" s="6">
        <v>42508.804861111108</v>
      </c>
      <c r="F2295" s="4">
        <v>42508.804861111108</v>
      </c>
      <c r="G2295" s="5">
        <v>42508.804861111108</v>
      </c>
      <c r="H2295">
        <v>139</v>
      </c>
      <c r="I2295">
        <v>36.300128379999997</v>
      </c>
      <c r="J2295">
        <v>-93.646430969999997</v>
      </c>
      <c r="K2295">
        <v>63</v>
      </c>
      <c r="L2295">
        <v>68</v>
      </c>
      <c r="M2295">
        <v>75</v>
      </c>
      <c r="N2295">
        <v>50</v>
      </c>
      <c r="O2295">
        <v>12</v>
      </c>
      <c r="P2295">
        <v>1021</v>
      </c>
      <c r="Q2295">
        <v>49</v>
      </c>
      <c r="R2295">
        <v>58</v>
      </c>
      <c r="S2295">
        <v>0.1</v>
      </c>
      <c r="T2295">
        <v>10</v>
      </c>
      <c r="U2295">
        <v>0.91546850899999999</v>
      </c>
      <c r="V2295" t="s">
        <v>436</v>
      </c>
      <c r="W2295">
        <v>318214</v>
      </c>
      <c r="X2295">
        <v>4009141</v>
      </c>
    </row>
    <row r="2296" spans="1:24" x14ac:dyDescent="0.25">
      <c r="A2296" t="s">
        <v>1398</v>
      </c>
      <c r="B2296" t="s">
        <v>4471</v>
      </c>
      <c r="C2296" t="s">
        <v>3104</v>
      </c>
      <c r="D2296">
        <v>20170529</v>
      </c>
      <c r="E2296" s="6">
        <v>42884.888067129628</v>
      </c>
      <c r="F2296" s="4">
        <v>42884.888067129628</v>
      </c>
      <c r="G2296" s="5">
        <v>42884.888067129628</v>
      </c>
      <c r="H2296">
        <v>149</v>
      </c>
      <c r="I2296">
        <v>36.152675629999997</v>
      </c>
      <c r="J2296">
        <v>-93.614471440000003</v>
      </c>
      <c r="K2296">
        <v>0</v>
      </c>
      <c r="L2296">
        <v>79</v>
      </c>
      <c r="M2296">
        <v>70</v>
      </c>
      <c r="N2296">
        <v>298</v>
      </c>
      <c r="O2296">
        <v>7</v>
      </c>
      <c r="P2296">
        <v>1016</v>
      </c>
      <c r="Q2296">
        <v>55</v>
      </c>
      <c r="R2296">
        <v>68</v>
      </c>
      <c r="S2296">
        <v>0</v>
      </c>
      <c r="T2296">
        <v>10</v>
      </c>
      <c r="U2296">
        <v>0.22756463321515299</v>
      </c>
      <c r="V2296" t="s">
        <v>2281</v>
      </c>
      <c r="W2296">
        <v>300377</v>
      </c>
      <c r="X2296">
        <v>6430777</v>
      </c>
    </row>
    <row r="2297" spans="1:24" x14ac:dyDescent="0.25">
      <c r="A2297" t="s">
        <v>1398</v>
      </c>
      <c r="B2297" t="s">
        <v>4471</v>
      </c>
      <c r="C2297" t="s">
        <v>2376</v>
      </c>
      <c r="D2297">
        <v>20130611</v>
      </c>
      <c r="E2297" s="6">
        <v>41436.822916666664</v>
      </c>
      <c r="F2297" s="4">
        <v>41436.822916666664</v>
      </c>
      <c r="G2297" s="5">
        <v>41436.822916666664</v>
      </c>
      <c r="H2297">
        <v>162</v>
      </c>
      <c r="I2297">
        <v>34.701500000000003</v>
      </c>
      <c r="J2297">
        <v>-93.001833329999997</v>
      </c>
      <c r="K2297">
        <v>0</v>
      </c>
      <c r="L2297">
        <v>95</v>
      </c>
      <c r="M2297">
        <v>61</v>
      </c>
      <c r="N2297">
        <v>227</v>
      </c>
      <c r="O2297">
        <v>9</v>
      </c>
      <c r="P2297">
        <v>1015</v>
      </c>
      <c r="Q2297">
        <v>67</v>
      </c>
      <c r="R2297">
        <v>88</v>
      </c>
      <c r="S2297">
        <v>0</v>
      </c>
      <c r="T2297">
        <v>10</v>
      </c>
      <c r="U2297">
        <v>8.9477287000000003E-2</v>
      </c>
      <c r="V2297" t="s">
        <v>436</v>
      </c>
      <c r="W2297">
        <v>318214</v>
      </c>
      <c r="X2297">
        <v>4031499</v>
      </c>
    </row>
    <row r="2298" spans="1:24" x14ac:dyDescent="0.25">
      <c r="A2298" t="s">
        <v>1398</v>
      </c>
      <c r="B2298" t="s">
        <v>4471</v>
      </c>
      <c r="C2298" t="s">
        <v>4629</v>
      </c>
      <c r="D2298">
        <v>20171007</v>
      </c>
      <c r="E2298" s="6">
        <v>43015.578668981485</v>
      </c>
      <c r="F2298" s="4">
        <v>43015.578668981485</v>
      </c>
      <c r="G2298" s="5">
        <v>43015.578668981485</v>
      </c>
      <c r="H2298">
        <v>280</v>
      </c>
      <c r="I2298">
        <v>36.937713619999997</v>
      </c>
      <c r="J2298">
        <v>-92.750938419999997</v>
      </c>
      <c r="K2298">
        <v>51</v>
      </c>
      <c r="L2298">
        <v>72</v>
      </c>
      <c r="M2298">
        <v>74</v>
      </c>
      <c r="N2298">
        <v>230</v>
      </c>
      <c r="O2298">
        <v>11</v>
      </c>
      <c r="P2298">
        <v>1008</v>
      </c>
      <c r="Q2298">
        <v>58</v>
      </c>
      <c r="R2298">
        <v>68</v>
      </c>
      <c r="S2298">
        <v>0</v>
      </c>
      <c r="T2298">
        <v>10</v>
      </c>
      <c r="U2298">
        <v>0.956073846510198</v>
      </c>
      <c r="V2298" t="s">
        <v>830</v>
      </c>
      <c r="W2298">
        <v>505122</v>
      </c>
      <c r="X2298">
        <v>8308566</v>
      </c>
    </row>
    <row r="2299" spans="1:24" x14ac:dyDescent="0.25">
      <c r="A2299" t="s">
        <v>1398</v>
      </c>
      <c r="B2299" t="s">
        <v>4471</v>
      </c>
      <c r="C2299" t="s">
        <v>3870</v>
      </c>
      <c r="D2299">
        <v>20170730</v>
      </c>
      <c r="E2299" s="6">
        <v>42946.906435185185</v>
      </c>
      <c r="F2299" s="4">
        <v>42946.906435185185</v>
      </c>
      <c r="G2299" s="5">
        <v>42946.906435185185</v>
      </c>
      <c r="H2299">
        <v>211</v>
      </c>
      <c r="I2299">
        <v>35.981592120000002</v>
      </c>
      <c r="J2299">
        <v>-92.745622139999995</v>
      </c>
      <c r="K2299">
        <v>0</v>
      </c>
      <c r="L2299">
        <v>89</v>
      </c>
      <c r="M2299">
        <v>70</v>
      </c>
      <c r="N2299">
        <v>48</v>
      </c>
      <c r="O2299">
        <v>8</v>
      </c>
      <c r="P2299">
        <v>1018</v>
      </c>
      <c r="Q2299">
        <v>60</v>
      </c>
      <c r="R2299">
        <v>75</v>
      </c>
      <c r="S2299">
        <v>0</v>
      </c>
      <c r="T2299">
        <v>10</v>
      </c>
      <c r="U2299">
        <v>0.52870121692070204</v>
      </c>
      <c r="V2299" t="s">
        <v>3871</v>
      </c>
      <c r="W2299">
        <v>552850</v>
      </c>
      <c r="X2299">
        <v>7284355</v>
      </c>
    </row>
    <row r="2300" spans="1:24" x14ac:dyDescent="0.25">
      <c r="A2300" t="s">
        <v>1398</v>
      </c>
      <c r="B2300" t="s">
        <v>4471</v>
      </c>
      <c r="C2300" t="s">
        <v>2111</v>
      </c>
      <c r="D2300">
        <v>20160529</v>
      </c>
      <c r="E2300" s="6">
        <v>42520.012152777781</v>
      </c>
      <c r="F2300" s="4">
        <v>42520.012152777781</v>
      </c>
      <c r="G2300" s="5">
        <v>42520.012152777781</v>
      </c>
      <c r="H2300">
        <v>151</v>
      </c>
      <c r="I2300">
        <v>45.213875280000003</v>
      </c>
      <c r="J2300">
        <v>-92.614936799999995</v>
      </c>
      <c r="K2300">
        <v>51</v>
      </c>
      <c r="L2300">
        <v>74</v>
      </c>
      <c r="M2300">
        <v>80</v>
      </c>
      <c r="N2300">
        <v>280</v>
      </c>
      <c r="O2300">
        <v>14</v>
      </c>
      <c r="P2300">
        <v>1011</v>
      </c>
      <c r="Q2300">
        <v>59</v>
      </c>
      <c r="R2300">
        <v>66</v>
      </c>
      <c r="S2300">
        <v>3</v>
      </c>
      <c r="T2300">
        <v>8</v>
      </c>
      <c r="U2300">
        <v>0.44549312000000002</v>
      </c>
      <c r="V2300" t="s">
        <v>2112</v>
      </c>
      <c r="W2300">
        <v>226624</v>
      </c>
      <c r="X2300">
        <v>3338918</v>
      </c>
    </row>
    <row r="2301" spans="1:24" x14ac:dyDescent="0.25">
      <c r="A2301" t="s">
        <v>1398</v>
      </c>
      <c r="B2301" t="s">
        <v>4471</v>
      </c>
      <c r="C2301" t="s">
        <v>3562</v>
      </c>
      <c r="D2301">
        <v>20170514</v>
      </c>
      <c r="E2301" s="6">
        <v>42869.931250000001</v>
      </c>
      <c r="F2301" s="4">
        <v>42869.931250000001</v>
      </c>
      <c r="G2301" s="5">
        <v>42869.931250000001</v>
      </c>
      <c r="H2301">
        <v>134</v>
      </c>
      <c r="I2301">
        <v>44.05132906</v>
      </c>
      <c r="J2301">
        <v>-92.53695003</v>
      </c>
      <c r="K2301">
        <v>21</v>
      </c>
      <c r="L2301">
        <v>72</v>
      </c>
      <c r="M2301">
        <v>61</v>
      </c>
      <c r="N2301">
        <v>183</v>
      </c>
      <c r="O2301">
        <v>12</v>
      </c>
      <c r="P2301">
        <v>1010</v>
      </c>
      <c r="Q2301">
        <v>49</v>
      </c>
      <c r="R2301">
        <v>63</v>
      </c>
      <c r="S2301">
        <v>2.6</v>
      </c>
      <c r="T2301">
        <v>10</v>
      </c>
      <c r="U2301">
        <v>0.85978196471107604</v>
      </c>
      <c r="V2301" t="s">
        <v>830</v>
      </c>
      <c r="W2301">
        <v>505122</v>
      </c>
      <c r="X2301">
        <v>6904745</v>
      </c>
    </row>
    <row r="2302" spans="1:24" x14ac:dyDescent="0.25">
      <c r="A2302" t="s">
        <v>1398</v>
      </c>
      <c r="B2302" t="s">
        <v>4471</v>
      </c>
      <c r="C2302" t="s">
        <v>2341</v>
      </c>
      <c r="D2302">
        <v>20160521</v>
      </c>
      <c r="E2302" s="6">
        <v>42511.836111111108</v>
      </c>
      <c r="F2302" s="4">
        <v>42511.836111111108</v>
      </c>
      <c r="G2302" s="5">
        <v>42511.836111111108</v>
      </c>
      <c r="H2302">
        <v>142</v>
      </c>
      <c r="I2302">
        <v>35.645155799999998</v>
      </c>
      <c r="J2302">
        <v>-92.530846600000004</v>
      </c>
      <c r="K2302">
        <v>59</v>
      </c>
      <c r="L2302">
        <v>74</v>
      </c>
      <c r="M2302">
        <v>76</v>
      </c>
      <c r="N2302">
        <v>128</v>
      </c>
      <c r="O2302">
        <v>6</v>
      </c>
      <c r="P2302">
        <v>1018</v>
      </c>
      <c r="Q2302">
        <v>55</v>
      </c>
      <c r="R2302">
        <v>65</v>
      </c>
      <c r="S2302">
        <v>0.1</v>
      </c>
      <c r="T2302">
        <v>7</v>
      </c>
      <c r="U2302">
        <v>0.99829587399999997</v>
      </c>
      <c r="V2302" t="s">
        <v>436</v>
      </c>
      <c r="W2302">
        <v>318214</v>
      </c>
      <c r="X2302">
        <v>4004334</v>
      </c>
    </row>
    <row r="2303" spans="1:24" x14ac:dyDescent="0.25">
      <c r="A2303" t="s">
        <v>1398</v>
      </c>
      <c r="B2303" t="s">
        <v>4471</v>
      </c>
      <c r="C2303" t="s">
        <v>4612</v>
      </c>
      <c r="D2303">
        <v>20171007</v>
      </c>
      <c r="E2303" s="6">
        <v>43015.956817129627</v>
      </c>
      <c r="F2303" s="4">
        <v>43015.956817129627</v>
      </c>
      <c r="G2303" s="5">
        <v>43015.956817129627</v>
      </c>
      <c r="H2303">
        <v>280</v>
      </c>
      <c r="I2303">
        <v>36.851356510000002</v>
      </c>
      <c r="J2303">
        <v>-92.18687439</v>
      </c>
      <c r="K2303">
        <v>47</v>
      </c>
      <c r="L2303">
        <v>73</v>
      </c>
      <c r="M2303">
        <v>77</v>
      </c>
      <c r="N2303">
        <v>228</v>
      </c>
      <c r="O2303">
        <v>10</v>
      </c>
      <c r="P2303">
        <v>1008</v>
      </c>
      <c r="Q2303">
        <v>60</v>
      </c>
      <c r="R2303">
        <v>69</v>
      </c>
      <c r="S2303">
        <v>0</v>
      </c>
      <c r="T2303">
        <v>10</v>
      </c>
      <c r="U2303">
        <v>0.93650060534587598</v>
      </c>
      <c r="V2303" t="s">
        <v>830</v>
      </c>
      <c r="W2303">
        <v>505122</v>
      </c>
      <c r="X2303">
        <v>8308418</v>
      </c>
    </row>
    <row r="2304" spans="1:24" x14ac:dyDescent="0.25">
      <c r="A2304" t="s">
        <v>1398</v>
      </c>
      <c r="B2304" t="s">
        <v>4471</v>
      </c>
      <c r="C2304" t="s">
        <v>3940</v>
      </c>
      <c r="D2304">
        <v>20170804</v>
      </c>
      <c r="E2304" s="6">
        <v>42951.73704861111</v>
      </c>
      <c r="F2304" s="4">
        <v>42951.73704861111</v>
      </c>
      <c r="G2304" s="5">
        <v>42951.73704861111</v>
      </c>
      <c r="H2304">
        <v>216</v>
      </c>
      <c r="I2304">
        <v>37.870233329999998</v>
      </c>
      <c r="J2304">
        <v>-92.060996369999998</v>
      </c>
      <c r="K2304">
        <v>2</v>
      </c>
      <c r="L2304">
        <v>77</v>
      </c>
      <c r="M2304">
        <v>64</v>
      </c>
      <c r="N2304">
        <v>237</v>
      </c>
      <c r="O2304">
        <v>11</v>
      </c>
      <c r="P2304">
        <v>1019</v>
      </c>
      <c r="Q2304">
        <v>53</v>
      </c>
      <c r="R2304">
        <v>69</v>
      </c>
      <c r="S2304">
        <v>0.2</v>
      </c>
      <c r="T2304">
        <v>10</v>
      </c>
      <c r="U2304">
        <v>0.91450084596664105</v>
      </c>
      <c r="V2304" t="s">
        <v>3776</v>
      </c>
      <c r="W2304">
        <v>183583</v>
      </c>
      <c r="X2304">
        <v>7364128</v>
      </c>
    </row>
    <row r="2305" spans="1:24" x14ac:dyDescent="0.25">
      <c r="A2305" t="s">
        <v>1398</v>
      </c>
      <c r="B2305" t="s">
        <v>4471</v>
      </c>
      <c r="C2305" t="s">
        <v>3775</v>
      </c>
      <c r="D2305">
        <v>20170718</v>
      </c>
      <c r="E2305" s="6">
        <v>42934.662835648145</v>
      </c>
      <c r="F2305" s="4">
        <v>42934.662835648145</v>
      </c>
      <c r="G2305" s="5">
        <v>42934.662835648145</v>
      </c>
      <c r="H2305">
        <v>199</v>
      </c>
      <c r="I2305">
        <v>38.450702769999999</v>
      </c>
      <c r="J2305">
        <v>-91.965129640000001</v>
      </c>
      <c r="K2305">
        <v>16</v>
      </c>
      <c r="L2305">
        <v>103</v>
      </c>
      <c r="M2305">
        <v>67</v>
      </c>
      <c r="N2305">
        <v>238</v>
      </c>
      <c r="O2305">
        <v>5</v>
      </c>
      <c r="P2305">
        <v>1016</v>
      </c>
      <c r="Q2305">
        <v>70</v>
      </c>
      <c r="R2305">
        <v>93</v>
      </c>
      <c r="S2305">
        <v>0</v>
      </c>
      <c r="T2305">
        <v>8</v>
      </c>
      <c r="U2305">
        <v>0.29576870205759498</v>
      </c>
      <c r="V2305" t="s">
        <v>3776</v>
      </c>
      <c r="W2305">
        <v>183583</v>
      </c>
      <c r="X2305">
        <v>7107122</v>
      </c>
    </row>
    <row r="2306" spans="1:24" x14ac:dyDescent="0.25">
      <c r="A2306" t="s">
        <v>1398</v>
      </c>
      <c r="B2306" t="s">
        <v>4471</v>
      </c>
      <c r="C2306" t="s">
        <v>1627</v>
      </c>
      <c r="D2306">
        <v>20140809</v>
      </c>
      <c r="E2306" s="6">
        <v>41860.663113425922</v>
      </c>
      <c r="F2306" s="4">
        <v>41860.663113425922</v>
      </c>
      <c r="G2306" s="5">
        <v>41860.663113425922</v>
      </c>
      <c r="H2306">
        <v>221</v>
      </c>
      <c r="I2306">
        <v>45.184501650000001</v>
      </c>
      <c r="J2306">
        <v>-91.701332089999994</v>
      </c>
      <c r="K2306">
        <v>8</v>
      </c>
      <c r="L2306">
        <v>85</v>
      </c>
      <c r="M2306">
        <v>69</v>
      </c>
      <c r="N2306">
        <v>156</v>
      </c>
      <c r="O2306">
        <v>9</v>
      </c>
      <c r="P2306">
        <v>1019</v>
      </c>
      <c r="Q2306">
        <v>58</v>
      </c>
      <c r="R2306">
        <v>71</v>
      </c>
      <c r="S2306">
        <v>0</v>
      </c>
      <c r="T2306">
        <v>10</v>
      </c>
      <c r="U2306">
        <v>0.97957352399999997</v>
      </c>
      <c r="V2306" t="s">
        <v>1628</v>
      </c>
      <c r="W2306">
        <v>84734</v>
      </c>
      <c r="X2306">
        <v>1438426</v>
      </c>
    </row>
    <row r="2307" spans="1:24" x14ac:dyDescent="0.25">
      <c r="A2307" t="s">
        <v>1398</v>
      </c>
      <c r="B2307" t="s">
        <v>4471</v>
      </c>
      <c r="C2307" t="s">
        <v>2253</v>
      </c>
      <c r="D2307">
        <v>20160707</v>
      </c>
      <c r="E2307" s="6">
        <v>42558.863888888889</v>
      </c>
      <c r="F2307" s="4">
        <v>42558.863888888889</v>
      </c>
      <c r="G2307" s="5">
        <v>42558.863888888889</v>
      </c>
      <c r="H2307">
        <v>189</v>
      </c>
      <c r="I2307">
        <v>36.091427779999997</v>
      </c>
      <c r="J2307">
        <v>-91.553519440000002</v>
      </c>
      <c r="K2307">
        <v>13</v>
      </c>
      <c r="L2307">
        <v>97</v>
      </c>
      <c r="M2307">
        <v>61</v>
      </c>
      <c r="N2307">
        <v>212</v>
      </c>
      <c r="O2307">
        <v>16</v>
      </c>
      <c r="P2307">
        <v>1011</v>
      </c>
      <c r="Q2307">
        <v>70</v>
      </c>
      <c r="R2307">
        <v>90</v>
      </c>
      <c r="S2307">
        <v>0</v>
      </c>
      <c r="T2307">
        <v>10</v>
      </c>
      <c r="U2307">
        <v>0.13448766500000001</v>
      </c>
      <c r="V2307" t="s">
        <v>2254</v>
      </c>
      <c r="W2307">
        <v>275592</v>
      </c>
      <c r="X2307">
        <v>3782543</v>
      </c>
    </row>
    <row r="2308" spans="1:24" x14ac:dyDescent="0.25">
      <c r="A2308" t="s">
        <v>1398</v>
      </c>
      <c r="B2308" t="s">
        <v>4471</v>
      </c>
      <c r="C2308" t="s">
        <v>3809</v>
      </c>
      <c r="D2308">
        <v>20170704</v>
      </c>
      <c r="E2308" s="6">
        <v>42920.594259259262</v>
      </c>
      <c r="F2308" s="4">
        <v>42920.594259259262</v>
      </c>
      <c r="G2308" s="5">
        <v>42920.594259259262</v>
      </c>
      <c r="H2308">
        <v>185</v>
      </c>
      <c r="I2308">
        <v>36.487645049999998</v>
      </c>
      <c r="J2308">
        <v>-91.531434390000001</v>
      </c>
      <c r="K2308">
        <v>35</v>
      </c>
      <c r="L2308">
        <v>93</v>
      </c>
      <c r="M2308">
        <v>78</v>
      </c>
      <c r="N2308">
        <v>156</v>
      </c>
      <c r="O2308">
        <v>6</v>
      </c>
      <c r="P2308">
        <v>1016</v>
      </c>
      <c r="Q2308">
        <v>67</v>
      </c>
      <c r="R2308">
        <v>81</v>
      </c>
      <c r="S2308">
        <v>1.7</v>
      </c>
      <c r="T2308">
        <v>9</v>
      </c>
      <c r="U2308">
        <v>0.82019588438348201</v>
      </c>
      <c r="V2308" t="s">
        <v>3810</v>
      </c>
      <c r="W2308">
        <v>348799</v>
      </c>
      <c r="X2308">
        <v>7156340</v>
      </c>
    </row>
    <row r="2309" spans="1:24" x14ac:dyDescent="0.25">
      <c r="A2309" t="s">
        <v>1398</v>
      </c>
      <c r="B2309" t="s">
        <v>4471</v>
      </c>
      <c r="C2309" t="s">
        <v>4670</v>
      </c>
      <c r="D2309">
        <v>20170811</v>
      </c>
      <c r="E2309" s="6">
        <v>42958.922708333332</v>
      </c>
      <c r="F2309" s="4">
        <v>42958.922708333332</v>
      </c>
      <c r="G2309" s="5">
        <v>42958.922708333332</v>
      </c>
      <c r="H2309">
        <v>223</v>
      </c>
      <c r="I2309">
        <v>37.97639667</v>
      </c>
      <c r="J2309">
        <v>-91.455855</v>
      </c>
      <c r="K2309">
        <v>40</v>
      </c>
      <c r="L2309">
        <v>86</v>
      </c>
      <c r="M2309">
        <v>80</v>
      </c>
      <c r="N2309">
        <v>214</v>
      </c>
      <c r="O2309">
        <v>8</v>
      </c>
      <c r="P2309">
        <v>1016</v>
      </c>
      <c r="Q2309">
        <v>68</v>
      </c>
      <c r="R2309">
        <v>79</v>
      </c>
      <c r="S2309">
        <v>5.8</v>
      </c>
      <c r="T2309">
        <v>7</v>
      </c>
      <c r="U2309">
        <v>0.82148636842545997</v>
      </c>
      <c r="V2309" t="s">
        <v>4671</v>
      </c>
      <c r="W2309">
        <v>600161</v>
      </c>
      <c r="X2309">
        <v>8362795</v>
      </c>
    </row>
    <row r="2310" spans="1:24" x14ac:dyDescent="0.25">
      <c r="A2310" t="s">
        <v>1398</v>
      </c>
      <c r="B2310" t="s">
        <v>4471</v>
      </c>
      <c r="C2310" t="s">
        <v>4303</v>
      </c>
      <c r="D2310">
        <v>20170913</v>
      </c>
      <c r="E2310" s="6">
        <v>42991.633333333331</v>
      </c>
      <c r="F2310" s="4">
        <v>42991.633333333331</v>
      </c>
      <c r="G2310" s="5">
        <v>42991.633333333331</v>
      </c>
      <c r="H2310">
        <v>256</v>
      </c>
      <c r="I2310">
        <v>47.378203329999998</v>
      </c>
      <c r="J2310">
        <v>-91.194685000000007</v>
      </c>
      <c r="K2310">
        <v>13</v>
      </c>
      <c r="L2310">
        <v>74</v>
      </c>
      <c r="M2310">
        <v>86</v>
      </c>
      <c r="N2310">
        <v>212</v>
      </c>
      <c r="O2310">
        <v>8</v>
      </c>
      <c r="P2310">
        <v>1006</v>
      </c>
      <c r="Q2310">
        <v>61</v>
      </c>
      <c r="R2310">
        <v>66</v>
      </c>
      <c r="S2310">
        <v>0</v>
      </c>
      <c r="T2310">
        <v>8</v>
      </c>
      <c r="U2310">
        <v>0.45889397551760103</v>
      </c>
      <c r="V2310" t="s">
        <v>4304</v>
      </c>
      <c r="W2310">
        <v>111581</v>
      </c>
      <c r="X2310">
        <v>7911510</v>
      </c>
    </row>
    <row r="2311" spans="1:24" x14ac:dyDescent="0.25">
      <c r="A2311" t="s">
        <v>1398</v>
      </c>
      <c r="B2311" t="s">
        <v>4471</v>
      </c>
      <c r="C2311" t="s">
        <v>4296</v>
      </c>
      <c r="D2311">
        <v>20170913</v>
      </c>
      <c r="E2311" s="6">
        <v>42991.623495370368</v>
      </c>
      <c r="F2311" s="4">
        <v>42991.623495370368</v>
      </c>
      <c r="G2311" s="5">
        <v>42991.623495370368</v>
      </c>
      <c r="H2311">
        <v>256</v>
      </c>
      <c r="I2311">
        <v>47.378075899999999</v>
      </c>
      <c r="J2311">
        <v>-91.194413449999999</v>
      </c>
      <c r="K2311">
        <v>13</v>
      </c>
      <c r="L2311">
        <v>74</v>
      </c>
      <c r="M2311">
        <v>86</v>
      </c>
      <c r="N2311">
        <v>212</v>
      </c>
      <c r="O2311">
        <v>8</v>
      </c>
      <c r="P2311">
        <v>1006</v>
      </c>
      <c r="Q2311">
        <v>61</v>
      </c>
      <c r="R2311">
        <v>66</v>
      </c>
      <c r="S2311">
        <v>0</v>
      </c>
      <c r="T2311">
        <v>8</v>
      </c>
      <c r="U2311">
        <v>0.46002289871058799</v>
      </c>
      <c r="V2311" t="s">
        <v>4297</v>
      </c>
      <c r="W2311">
        <v>259126</v>
      </c>
      <c r="X2311">
        <v>7902629</v>
      </c>
    </row>
    <row r="2312" spans="1:24" x14ac:dyDescent="0.25">
      <c r="A2312" t="s">
        <v>1398</v>
      </c>
      <c r="B2312" t="s">
        <v>4471</v>
      </c>
      <c r="C2312" t="s">
        <v>1842</v>
      </c>
      <c r="D2312">
        <v>20150811</v>
      </c>
      <c r="E2312" s="6">
        <v>42227.166967592595</v>
      </c>
      <c r="F2312" s="4">
        <v>42227.166967592595</v>
      </c>
      <c r="G2312" s="5">
        <v>42227.166967592595</v>
      </c>
      <c r="H2312">
        <v>223</v>
      </c>
      <c r="I2312">
        <v>48.116098999999998</v>
      </c>
      <c r="J2312">
        <v>-91.097677000000004</v>
      </c>
      <c r="K2312">
        <v>53</v>
      </c>
      <c r="L2312">
        <v>74</v>
      </c>
      <c r="M2312">
        <v>79</v>
      </c>
      <c r="N2312">
        <v>331</v>
      </c>
      <c r="O2312">
        <v>7</v>
      </c>
      <c r="P2312">
        <v>1019</v>
      </c>
      <c r="Q2312">
        <v>54</v>
      </c>
      <c r="R2312">
        <v>64</v>
      </c>
      <c r="S2312">
        <v>0</v>
      </c>
      <c r="T2312">
        <v>7</v>
      </c>
      <c r="U2312">
        <v>0.11756477899999999</v>
      </c>
      <c r="V2312" t="s">
        <v>1840</v>
      </c>
      <c r="W2312">
        <v>19061</v>
      </c>
      <c r="X2312">
        <v>2007822</v>
      </c>
    </row>
    <row r="2313" spans="1:24" x14ac:dyDescent="0.25">
      <c r="A2313" t="s">
        <v>1398</v>
      </c>
      <c r="B2313" t="s">
        <v>4471</v>
      </c>
      <c r="C2313" t="s">
        <v>1841</v>
      </c>
      <c r="D2313">
        <v>20150811</v>
      </c>
      <c r="E2313" s="6">
        <v>42227.16710648148</v>
      </c>
      <c r="F2313" s="4">
        <v>42227.16710648148</v>
      </c>
      <c r="G2313" s="5">
        <v>42227.16710648148</v>
      </c>
      <c r="H2313">
        <v>223</v>
      </c>
      <c r="I2313">
        <v>48.111915000000003</v>
      </c>
      <c r="J2313">
        <v>-91.071419000000006</v>
      </c>
      <c r="K2313">
        <v>53</v>
      </c>
      <c r="L2313">
        <v>74</v>
      </c>
      <c r="M2313">
        <v>79</v>
      </c>
      <c r="N2313">
        <v>331</v>
      </c>
      <c r="O2313">
        <v>7</v>
      </c>
      <c r="P2313">
        <v>1019</v>
      </c>
      <c r="Q2313">
        <v>54</v>
      </c>
      <c r="R2313">
        <v>64</v>
      </c>
      <c r="S2313">
        <v>0</v>
      </c>
      <c r="T2313">
        <v>7</v>
      </c>
      <c r="U2313">
        <v>0.117555622</v>
      </c>
      <c r="V2313" t="s">
        <v>1840</v>
      </c>
      <c r="W2313">
        <v>19061</v>
      </c>
      <c r="X2313">
        <v>2006574</v>
      </c>
    </row>
    <row r="2314" spans="1:24" x14ac:dyDescent="0.25">
      <c r="A2314" t="s">
        <v>1398</v>
      </c>
      <c r="B2314" t="s">
        <v>4471</v>
      </c>
      <c r="C2314" t="s">
        <v>1839</v>
      </c>
      <c r="D2314">
        <v>20150810</v>
      </c>
      <c r="E2314" s="6">
        <v>42226.166863425926</v>
      </c>
      <c r="F2314" s="4">
        <v>42226.166863425926</v>
      </c>
      <c r="G2314" s="5">
        <v>42226.166863425926</v>
      </c>
      <c r="H2314">
        <v>222</v>
      </c>
      <c r="I2314">
        <v>48.107017999999997</v>
      </c>
      <c r="J2314">
        <v>-90.821275</v>
      </c>
      <c r="K2314">
        <v>69</v>
      </c>
      <c r="L2314">
        <v>73</v>
      </c>
      <c r="M2314">
        <v>84</v>
      </c>
      <c r="N2314">
        <v>335</v>
      </c>
      <c r="O2314">
        <v>12</v>
      </c>
      <c r="P2314">
        <v>1015</v>
      </c>
      <c r="Q2314">
        <v>57</v>
      </c>
      <c r="R2314">
        <v>64</v>
      </c>
      <c r="S2314">
        <v>2.4</v>
      </c>
      <c r="T2314">
        <v>5</v>
      </c>
      <c r="U2314">
        <v>0.19179826799999999</v>
      </c>
      <c r="V2314" t="s">
        <v>1840</v>
      </c>
      <c r="W2314">
        <v>19061</v>
      </c>
      <c r="X2314">
        <v>2006501</v>
      </c>
    </row>
    <row r="2315" spans="1:24" x14ac:dyDescent="0.25">
      <c r="A2315" t="s">
        <v>1398</v>
      </c>
      <c r="B2315" t="s">
        <v>4471</v>
      </c>
      <c r="C2315" t="s">
        <v>3105</v>
      </c>
      <c r="D2315">
        <v>20170528</v>
      </c>
      <c r="E2315" s="6">
        <v>42883.989895833336</v>
      </c>
      <c r="F2315" s="4">
        <v>42883.989895833336</v>
      </c>
      <c r="G2315" s="5">
        <v>42883.989895833336</v>
      </c>
      <c r="H2315">
        <v>148</v>
      </c>
      <c r="I2315">
        <v>46.059830929999997</v>
      </c>
      <c r="J2315">
        <v>-90.133364420000007</v>
      </c>
      <c r="K2315">
        <v>50</v>
      </c>
      <c r="L2315">
        <v>61</v>
      </c>
      <c r="M2315">
        <v>76</v>
      </c>
      <c r="N2315">
        <v>244</v>
      </c>
      <c r="O2315">
        <v>9</v>
      </c>
      <c r="P2315">
        <v>1006</v>
      </c>
      <c r="Q2315">
        <v>49</v>
      </c>
      <c r="R2315">
        <v>58</v>
      </c>
      <c r="S2315">
        <v>9.1999999999999993</v>
      </c>
      <c r="T2315">
        <v>9</v>
      </c>
      <c r="U2315">
        <v>0.14613120218574199</v>
      </c>
      <c r="V2315" t="s">
        <v>3106</v>
      </c>
      <c r="W2315">
        <v>459152</v>
      </c>
      <c r="X2315">
        <v>6432069</v>
      </c>
    </row>
    <row r="2316" spans="1:24" x14ac:dyDescent="0.25">
      <c r="A2316" t="s">
        <v>1398</v>
      </c>
      <c r="B2316" t="s">
        <v>4471</v>
      </c>
      <c r="C2316" t="s">
        <v>3470</v>
      </c>
      <c r="D2316">
        <v>20170625</v>
      </c>
      <c r="E2316" s="6">
        <v>42912.01494212963</v>
      </c>
      <c r="F2316" s="4">
        <v>42912.01494212963</v>
      </c>
      <c r="G2316" s="5">
        <v>42912.01494212963</v>
      </c>
      <c r="H2316">
        <v>177</v>
      </c>
      <c r="I2316">
        <v>46.127358389999998</v>
      </c>
      <c r="J2316">
        <v>-89.864948949999999</v>
      </c>
      <c r="K2316">
        <v>97</v>
      </c>
      <c r="L2316">
        <v>59</v>
      </c>
      <c r="M2316">
        <v>86</v>
      </c>
      <c r="N2316">
        <v>276</v>
      </c>
      <c r="O2316">
        <v>8</v>
      </c>
      <c r="P2316">
        <v>1017</v>
      </c>
      <c r="Q2316">
        <v>49</v>
      </c>
      <c r="R2316">
        <v>53</v>
      </c>
      <c r="S2316">
        <v>4.0999999999999996</v>
      </c>
      <c r="T2316">
        <v>3</v>
      </c>
      <c r="U2316">
        <v>5.4298733103041799E-2</v>
      </c>
      <c r="V2316" t="s">
        <v>803</v>
      </c>
      <c r="W2316">
        <v>492264</v>
      </c>
      <c r="X2316">
        <v>6801336</v>
      </c>
    </row>
    <row r="2317" spans="1:24" x14ac:dyDescent="0.25">
      <c r="A2317" t="s">
        <v>1398</v>
      </c>
      <c r="B2317" t="s">
        <v>4471</v>
      </c>
      <c r="C2317" t="s">
        <v>3098</v>
      </c>
      <c r="D2317">
        <v>20170529</v>
      </c>
      <c r="E2317" s="6">
        <v>42884.761990740742</v>
      </c>
      <c r="F2317" s="4">
        <v>42884.761990740742</v>
      </c>
      <c r="G2317" s="5">
        <v>42884.761990740742</v>
      </c>
      <c r="H2317">
        <v>149</v>
      </c>
      <c r="I2317">
        <v>43.282775360000002</v>
      </c>
      <c r="J2317">
        <v>-89.715563970000005</v>
      </c>
      <c r="K2317">
        <v>54</v>
      </c>
      <c r="L2317">
        <v>67</v>
      </c>
      <c r="M2317">
        <v>68</v>
      </c>
      <c r="N2317">
        <v>275</v>
      </c>
      <c r="O2317">
        <v>14</v>
      </c>
      <c r="P2317">
        <v>1009</v>
      </c>
      <c r="Q2317">
        <v>49</v>
      </c>
      <c r="R2317">
        <v>62</v>
      </c>
      <c r="S2317">
        <v>1.6</v>
      </c>
      <c r="T2317">
        <v>10</v>
      </c>
      <c r="U2317">
        <v>0.21546177967003199</v>
      </c>
      <c r="V2317" t="s">
        <v>803</v>
      </c>
      <c r="W2317">
        <v>492264</v>
      </c>
      <c r="X2317">
        <v>6418512</v>
      </c>
    </row>
    <row r="2318" spans="1:24" x14ac:dyDescent="0.25">
      <c r="A2318" t="s">
        <v>1398</v>
      </c>
      <c r="B2318" t="s">
        <v>4471</v>
      </c>
      <c r="C2318" t="s">
        <v>2552</v>
      </c>
      <c r="D2318">
        <v>20161105</v>
      </c>
      <c r="E2318" s="6">
        <v>42679.250694444447</v>
      </c>
      <c r="F2318" s="4">
        <v>42679.250694444447</v>
      </c>
      <c r="G2318" s="5">
        <v>42679.250694444447</v>
      </c>
      <c r="H2318">
        <v>310</v>
      </c>
      <c r="I2318">
        <v>43.281735580000003</v>
      </c>
      <c r="J2318">
        <v>-89.715149400000001</v>
      </c>
      <c r="K2318">
        <v>13</v>
      </c>
      <c r="L2318">
        <v>67</v>
      </c>
      <c r="M2318">
        <v>82</v>
      </c>
      <c r="N2318">
        <v>205</v>
      </c>
      <c r="O2318">
        <v>7</v>
      </c>
      <c r="P2318">
        <v>1025</v>
      </c>
      <c r="Q2318">
        <v>46</v>
      </c>
      <c r="R2318">
        <v>51</v>
      </c>
      <c r="S2318">
        <v>0</v>
      </c>
      <c r="T2318">
        <v>10</v>
      </c>
      <c r="U2318">
        <v>0.25542242700000001</v>
      </c>
      <c r="V2318" t="s">
        <v>563</v>
      </c>
      <c r="W2318">
        <v>359145</v>
      </c>
      <c r="X2318">
        <v>4506902</v>
      </c>
    </row>
    <row r="2319" spans="1:24" x14ac:dyDescent="0.25">
      <c r="A2319" t="s">
        <v>1398</v>
      </c>
      <c r="B2319" t="s">
        <v>4471</v>
      </c>
      <c r="C2319" t="s">
        <v>2614</v>
      </c>
      <c r="D2319">
        <v>20100525</v>
      </c>
      <c r="E2319" s="6">
        <v>40323.746527777781</v>
      </c>
      <c r="F2319" s="4">
        <v>40323.746527777781</v>
      </c>
      <c r="G2319" s="5">
        <v>40323.746527777781</v>
      </c>
      <c r="H2319">
        <v>145</v>
      </c>
      <c r="I2319">
        <v>46.009459499999998</v>
      </c>
      <c r="J2319">
        <v>-89.700621600000005</v>
      </c>
      <c r="K2319">
        <v>23</v>
      </c>
      <c r="L2319">
        <v>86</v>
      </c>
      <c r="M2319">
        <v>78</v>
      </c>
      <c r="N2319">
        <v>172</v>
      </c>
      <c r="O2319">
        <v>14</v>
      </c>
      <c r="P2319">
        <v>1017</v>
      </c>
      <c r="Q2319">
        <v>68</v>
      </c>
      <c r="R2319">
        <v>80</v>
      </c>
      <c r="S2319">
        <v>5.0999999999999996</v>
      </c>
      <c r="T2319">
        <v>10</v>
      </c>
      <c r="U2319">
        <v>0.94117052999999995</v>
      </c>
      <c r="V2319" t="s">
        <v>639</v>
      </c>
      <c r="W2319">
        <v>382741</v>
      </c>
      <c r="X2319">
        <v>4888189</v>
      </c>
    </row>
    <row r="2320" spans="1:24" x14ac:dyDescent="0.25">
      <c r="A2320" t="s">
        <v>1398</v>
      </c>
      <c r="B2320" t="s">
        <v>4471</v>
      </c>
      <c r="C2320" t="s">
        <v>2529</v>
      </c>
      <c r="D2320">
        <v>20160818</v>
      </c>
      <c r="E2320" s="6">
        <v>42600.464583333334</v>
      </c>
      <c r="F2320" s="4">
        <v>42600.464583333334</v>
      </c>
      <c r="G2320" s="5">
        <v>42600.464583333334</v>
      </c>
      <c r="H2320">
        <v>231</v>
      </c>
      <c r="I2320">
        <v>44.483310400000001</v>
      </c>
      <c r="J2320">
        <v>-89.567912219999997</v>
      </c>
      <c r="K2320">
        <v>59</v>
      </c>
      <c r="L2320">
        <v>81</v>
      </c>
      <c r="M2320">
        <v>84</v>
      </c>
      <c r="N2320">
        <v>156</v>
      </c>
      <c r="O2320">
        <v>7</v>
      </c>
      <c r="P2320">
        <v>1014</v>
      </c>
      <c r="Q2320">
        <v>66</v>
      </c>
      <c r="R2320">
        <v>74</v>
      </c>
      <c r="S2320">
        <v>1.6</v>
      </c>
      <c r="T2320">
        <v>6</v>
      </c>
      <c r="U2320">
        <v>0.99976320900000004</v>
      </c>
      <c r="V2320" t="s">
        <v>563</v>
      </c>
      <c r="W2320">
        <v>359145</v>
      </c>
      <c r="X2320">
        <v>4450635</v>
      </c>
    </row>
    <row r="2321" spans="1:24" x14ac:dyDescent="0.25">
      <c r="A2321" t="s">
        <v>1398</v>
      </c>
      <c r="B2321" t="s">
        <v>4471</v>
      </c>
      <c r="C2321" t="s">
        <v>4511</v>
      </c>
      <c r="D2321">
        <v>20170929</v>
      </c>
      <c r="E2321" s="6">
        <v>43007.801122685189</v>
      </c>
      <c r="F2321" s="4">
        <v>43007.801122685189</v>
      </c>
      <c r="G2321" s="5">
        <v>43007.801122685189</v>
      </c>
      <c r="H2321">
        <v>272</v>
      </c>
      <c r="I2321">
        <v>42.86052213</v>
      </c>
      <c r="J2321">
        <v>-89.535346230000002</v>
      </c>
      <c r="K2321">
        <v>17</v>
      </c>
      <c r="L2321">
        <v>60</v>
      </c>
      <c r="M2321">
        <v>79</v>
      </c>
      <c r="N2321">
        <v>122</v>
      </c>
      <c r="O2321">
        <v>13</v>
      </c>
      <c r="P2321">
        <v>1024</v>
      </c>
      <c r="Q2321">
        <v>46</v>
      </c>
      <c r="R2321">
        <v>53</v>
      </c>
      <c r="S2321">
        <v>0</v>
      </c>
      <c r="T2321">
        <v>10</v>
      </c>
      <c r="U2321">
        <v>0.65951596202686702</v>
      </c>
      <c r="V2321" t="s">
        <v>803</v>
      </c>
      <c r="W2321">
        <v>492264</v>
      </c>
      <c r="X2321">
        <v>8178229</v>
      </c>
    </row>
    <row r="2322" spans="1:24" x14ac:dyDescent="0.25">
      <c r="A2322" t="s">
        <v>1398</v>
      </c>
      <c r="B2322" t="s">
        <v>4471</v>
      </c>
      <c r="C2322" t="s">
        <v>2129</v>
      </c>
      <c r="D2322">
        <v>20160615</v>
      </c>
      <c r="E2322" s="6">
        <v>42536.788761574076</v>
      </c>
      <c r="F2322" s="4">
        <v>42536.788761574076</v>
      </c>
      <c r="G2322" s="5">
        <v>42536.788761574076</v>
      </c>
      <c r="H2322">
        <v>167</v>
      </c>
      <c r="I2322">
        <v>43.053629999999998</v>
      </c>
      <c r="J2322">
        <v>-89.401264999999995</v>
      </c>
      <c r="K2322">
        <v>53</v>
      </c>
      <c r="L2322">
        <v>91</v>
      </c>
      <c r="M2322">
        <v>78</v>
      </c>
      <c r="N2322">
        <v>236</v>
      </c>
      <c r="O2322">
        <v>15</v>
      </c>
      <c r="P2322">
        <v>1005</v>
      </c>
      <c r="Q2322">
        <v>68</v>
      </c>
      <c r="R2322">
        <v>81</v>
      </c>
      <c r="S2322">
        <v>6</v>
      </c>
      <c r="T2322">
        <v>10</v>
      </c>
      <c r="U2322">
        <v>0.80609070599999999</v>
      </c>
      <c r="V2322" t="s">
        <v>121</v>
      </c>
      <c r="W2322">
        <v>16101</v>
      </c>
      <c r="X2322">
        <v>3463235</v>
      </c>
    </row>
    <row r="2323" spans="1:24" x14ac:dyDescent="0.25">
      <c r="A2323" t="s">
        <v>1398</v>
      </c>
      <c r="B2323" t="s">
        <v>4471</v>
      </c>
      <c r="C2323" t="s">
        <v>4222</v>
      </c>
      <c r="D2323">
        <v>20170902</v>
      </c>
      <c r="E2323" s="6">
        <v>42980.66815972222</v>
      </c>
      <c r="F2323" s="4">
        <v>42980.66815972222</v>
      </c>
      <c r="G2323" s="5">
        <v>42980.66815972222</v>
      </c>
      <c r="H2323">
        <v>245</v>
      </c>
      <c r="I2323">
        <v>42.457422530000002</v>
      </c>
      <c r="J2323">
        <v>-89.084468520000001</v>
      </c>
      <c r="K2323">
        <v>71</v>
      </c>
      <c r="L2323">
        <v>65</v>
      </c>
      <c r="M2323">
        <v>90</v>
      </c>
      <c r="N2323">
        <v>224</v>
      </c>
      <c r="O2323">
        <v>7</v>
      </c>
      <c r="P2323">
        <v>1017</v>
      </c>
      <c r="Q2323">
        <v>50</v>
      </c>
      <c r="R2323">
        <v>53</v>
      </c>
      <c r="S2323">
        <v>2.7</v>
      </c>
      <c r="T2323">
        <v>10</v>
      </c>
      <c r="U2323">
        <v>0.869699502620077</v>
      </c>
      <c r="V2323" t="s">
        <v>3683</v>
      </c>
      <c r="W2323">
        <v>532579</v>
      </c>
      <c r="X2323">
        <v>7761478</v>
      </c>
    </row>
    <row r="2324" spans="1:24" x14ac:dyDescent="0.25">
      <c r="A2324" t="s">
        <v>1398</v>
      </c>
      <c r="B2324" t="s">
        <v>4471</v>
      </c>
      <c r="C2324" t="s">
        <v>4222</v>
      </c>
      <c r="D2324">
        <v>20170902</v>
      </c>
      <c r="E2324" s="6">
        <v>42980.66815972222</v>
      </c>
      <c r="F2324" s="4">
        <v>42980.66815972222</v>
      </c>
      <c r="G2324" s="5">
        <v>42980.66815972222</v>
      </c>
      <c r="H2324">
        <v>245</v>
      </c>
      <c r="I2324">
        <v>42.456676979999997</v>
      </c>
      <c r="J2324">
        <v>-89.083840210000005</v>
      </c>
      <c r="K2324">
        <v>71</v>
      </c>
      <c r="L2324">
        <v>65</v>
      </c>
      <c r="M2324">
        <v>90</v>
      </c>
      <c r="N2324">
        <v>224</v>
      </c>
      <c r="O2324">
        <v>7</v>
      </c>
      <c r="P2324">
        <v>1017</v>
      </c>
      <c r="Q2324">
        <v>50</v>
      </c>
      <c r="R2324">
        <v>53</v>
      </c>
      <c r="S2324">
        <v>2.7</v>
      </c>
      <c r="T2324">
        <v>10</v>
      </c>
      <c r="U2324">
        <v>0.869699502620077</v>
      </c>
      <c r="V2324" t="s">
        <v>3683</v>
      </c>
      <c r="W2324">
        <v>532579</v>
      </c>
      <c r="X2324">
        <v>7761457</v>
      </c>
    </row>
    <row r="2325" spans="1:24" x14ac:dyDescent="0.25">
      <c r="A2325" t="s">
        <v>1398</v>
      </c>
      <c r="B2325" t="s">
        <v>4471</v>
      </c>
      <c r="C2325" t="s">
        <v>4223</v>
      </c>
      <c r="D2325">
        <v>20170902</v>
      </c>
      <c r="E2325" s="6">
        <v>42980.733946759261</v>
      </c>
      <c r="F2325" s="4">
        <v>42980.733946759261</v>
      </c>
      <c r="G2325" s="5">
        <v>42980.733946759261</v>
      </c>
      <c r="H2325">
        <v>245</v>
      </c>
      <c r="I2325">
        <v>42.4559146</v>
      </c>
      <c r="J2325">
        <v>-89.083039569999997</v>
      </c>
      <c r="K2325">
        <v>71</v>
      </c>
      <c r="L2325">
        <v>65</v>
      </c>
      <c r="M2325">
        <v>90</v>
      </c>
      <c r="N2325">
        <v>224</v>
      </c>
      <c r="O2325">
        <v>7</v>
      </c>
      <c r="P2325">
        <v>1017</v>
      </c>
      <c r="Q2325">
        <v>50</v>
      </c>
      <c r="R2325">
        <v>53</v>
      </c>
      <c r="S2325">
        <v>2.7</v>
      </c>
      <c r="T2325">
        <v>10</v>
      </c>
      <c r="U2325">
        <v>0.87401662753091702</v>
      </c>
      <c r="V2325" t="s">
        <v>3683</v>
      </c>
      <c r="W2325">
        <v>532579</v>
      </c>
      <c r="X2325">
        <v>7761490</v>
      </c>
    </row>
    <row r="2326" spans="1:24" x14ac:dyDescent="0.25">
      <c r="A2326" t="s">
        <v>1398</v>
      </c>
      <c r="B2326" t="s">
        <v>4471</v>
      </c>
      <c r="C2326" t="s">
        <v>4231</v>
      </c>
      <c r="D2326">
        <v>20170903</v>
      </c>
      <c r="E2326" s="6">
        <v>42982.006539351853</v>
      </c>
      <c r="F2326" s="4">
        <v>42982.006539351853</v>
      </c>
      <c r="G2326" s="5">
        <v>42982.006539351853</v>
      </c>
      <c r="H2326">
        <v>247</v>
      </c>
      <c r="I2326">
        <v>42.450160369999999</v>
      </c>
      <c r="J2326">
        <v>-89.060595180000007</v>
      </c>
      <c r="K2326">
        <v>68</v>
      </c>
      <c r="L2326">
        <v>80</v>
      </c>
      <c r="M2326">
        <v>87</v>
      </c>
      <c r="N2326">
        <v>269</v>
      </c>
      <c r="O2326">
        <v>12</v>
      </c>
      <c r="P2326">
        <v>1015</v>
      </c>
      <c r="Q2326">
        <v>58</v>
      </c>
      <c r="R2326">
        <v>64</v>
      </c>
      <c r="S2326">
        <v>0.2</v>
      </c>
      <c r="T2326">
        <v>9</v>
      </c>
      <c r="U2326">
        <v>0.94527730000559496</v>
      </c>
      <c r="V2326" t="s">
        <v>3683</v>
      </c>
      <c r="W2326">
        <v>532579</v>
      </c>
      <c r="X2326">
        <v>7770751</v>
      </c>
    </row>
    <row r="2327" spans="1:24" x14ac:dyDescent="0.25">
      <c r="A2327" t="s">
        <v>1398</v>
      </c>
      <c r="B2327" t="s">
        <v>4471</v>
      </c>
      <c r="C2327" t="s">
        <v>3907</v>
      </c>
      <c r="D2327">
        <v>20170729</v>
      </c>
      <c r="E2327" s="6">
        <v>42945.885416666664</v>
      </c>
      <c r="F2327" s="4">
        <v>42945.885416666664</v>
      </c>
      <c r="G2327" s="5">
        <v>42945.885416666664</v>
      </c>
      <c r="H2327">
        <v>210</v>
      </c>
      <c r="I2327">
        <v>43.424885519999997</v>
      </c>
      <c r="J2327">
        <v>-88.182376919999996</v>
      </c>
      <c r="K2327">
        <v>0</v>
      </c>
      <c r="L2327">
        <v>77</v>
      </c>
      <c r="M2327">
        <v>75</v>
      </c>
      <c r="N2327">
        <v>85</v>
      </c>
      <c r="O2327">
        <v>7</v>
      </c>
      <c r="P2327">
        <v>1020</v>
      </c>
      <c r="Q2327">
        <v>60</v>
      </c>
      <c r="R2327">
        <v>71</v>
      </c>
      <c r="S2327">
        <v>0</v>
      </c>
      <c r="T2327">
        <v>10</v>
      </c>
      <c r="U2327">
        <v>0.42901932750879102</v>
      </c>
      <c r="V2327" t="s">
        <v>693</v>
      </c>
      <c r="W2327">
        <v>257635</v>
      </c>
      <c r="X2327">
        <v>7320241</v>
      </c>
    </row>
    <row r="2328" spans="1:24" x14ac:dyDescent="0.25">
      <c r="A2328" t="s">
        <v>1398</v>
      </c>
      <c r="B2328" t="s">
        <v>4471</v>
      </c>
      <c r="C2328" t="s">
        <v>4054</v>
      </c>
      <c r="D2328">
        <v>20170817</v>
      </c>
      <c r="E2328" s="6">
        <v>42964.554259259261</v>
      </c>
      <c r="F2328" s="4">
        <v>42964.554259259261</v>
      </c>
      <c r="G2328" s="5">
        <v>42964.554259259261</v>
      </c>
      <c r="H2328">
        <v>229</v>
      </c>
      <c r="I2328">
        <v>45.238296509999998</v>
      </c>
      <c r="J2328">
        <v>-88.023948669999996</v>
      </c>
      <c r="K2328">
        <v>86</v>
      </c>
      <c r="L2328">
        <v>78</v>
      </c>
      <c r="M2328">
        <v>91</v>
      </c>
      <c r="N2328">
        <v>170</v>
      </c>
      <c r="O2328">
        <v>14</v>
      </c>
      <c r="P2328">
        <v>1003</v>
      </c>
      <c r="Q2328">
        <v>67</v>
      </c>
      <c r="R2328">
        <v>71</v>
      </c>
      <c r="S2328">
        <v>33.4</v>
      </c>
      <c r="T2328">
        <v>9</v>
      </c>
      <c r="U2328">
        <v>0.22631399376848799</v>
      </c>
      <c r="V2328" t="s">
        <v>4055</v>
      </c>
      <c r="W2328">
        <v>583717</v>
      </c>
      <c r="X2328">
        <v>7530265</v>
      </c>
    </row>
    <row r="2329" spans="1:24" x14ac:dyDescent="0.25">
      <c r="A2329" t="s">
        <v>1398</v>
      </c>
      <c r="B2329" t="s">
        <v>4471</v>
      </c>
      <c r="C2329" t="s">
        <v>2729</v>
      </c>
      <c r="D2329">
        <v>20160426</v>
      </c>
      <c r="E2329" s="6">
        <v>42486.568067129629</v>
      </c>
      <c r="F2329" s="4">
        <v>42486.568067129629</v>
      </c>
      <c r="G2329" s="5">
        <v>42486.568067129629</v>
      </c>
      <c r="H2329">
        <v>117</v>
      </c>
      <c r="I2329">
        <v>41.211658329999999</v>
      </c>
      <c r="J2329">
        <v>-87.985191670000006</v>
      </c>
      <c r="K2329">
        <v>88</v>
      </c>
      <c r="L2329">
        <v>65</v>
      </c>
      <c r="M2329">
        <v>83</v>
      </c>
      <c r="N2329">
        <v>30</v>
      </c>
      <c r="O2329">
        <v>16</v>
      </c>
      <c r="P2329">
        <v>1009</v>
      </c>
      <c r="Q2329">
        <v>53</v>
      </c>
      <c r="R2329">
        <v>62</v>
      </c>
      <c r="S2329">
        <v>9.4</v>
      </c>
      <c r="T2329">
        <v>8</v>
      </c>
      <c r="U2329">
        <v>0.83442067537558595</v>
      </c>
      <c r="V2329" t="s">
        <v>2730</v>
      </c>
      <c r="W2329">
        <v>392692</v>
      </c>
      <c r="X2329">
        <v>5538084</v>
      </c>
    </row>
    <row r="2330" spans="1:24" x14ac:dyDescent="0.25">
      <c r="A2330" t="s">
        <v>1398</v>
      </c>
      <c r="B2330" t="s">
        <v>4471</v>
      </c>
      <c r="C2330" t="s">
        <v>3073</v>
      </c>
      <c r="D2330">
        <v>20170514</v>
      </c>
      <c r="E2330" s="6">
        <v>42869.807638888888</v>
      </c>
      <c r="F2330" s="4">
        <v>42869.807638888888</v>
      </c>
      <c r="G2330" s="5">
        <v>42869.807638888888</v>
      </c>
      <c r="H2330">
        <v>134</v>
      </c>
      <c r="I2330">
        <v>41.20691197</v>
      </c>
      <c r="J2330">
        <v>-87.984311880000007</v>
      </c>
      <c r="K2330">
        <v>0</v>
      </c>
      <c r="L2330">
        <v>74</v>
      </c>
      <c r="M2330">
        <v>64</v>
      </c>
      <c r="N2330">
        <v>272</v>
      </c>
      <c r="O2330">
        <v>9</v>
      </c>
      <c r="P2330">
        <v>1012</v>
      </c>
      <c r="Q2330">
        <v>50</v>
      </c>
      <c r="R2330">
        <v>64</v>
      </c>
      <c r="S2330">
        <v>0</v>
      </c>
      <c r="T2330">
        <v>10</v>
      </c>
      <c r="U2330">
        <v>0.86775879631501696</v>
      </c>
      <c r="V2330" t="s">
        <v>2150</v>
      </c>
      <c r="W2330">
        <v>151498</v>
      </c>
      <c r="X2330">
        <v>6314499</v>
      </c>
    </row>
    <row r="2331" spans="1:24" x14ac:dyDescent="0.25">
      <c r="A2331" t="s">
        <v>1398</v>
      </c>
      <c r="B2331" t="s">
        <v>4471</v>
      </c>
      <c r="C2331" t="s">
        <v>4377</v>
      </c>
      <c r="D2331">
        <v>20170922</v>
      </c>
      <c r="E2331" s="6">
        <v>43000.71597222222</v>
      </c>
      <c r="F2331" s="4">
        <v>43000.71597222222</v>
      </c>
      <c r="G2331" s="5">
        <v>43000.71597222222</v>
      </c>
      <c r="H2331">
        <v>265</v>
      </c>
      <c r="I2331">
        <v>41.20843</v>
      </c>
      <c r="J2331">
        <v>-87.983864999999994</v>
      </c>
      <c r="K2331">
        <v>14</v>
      </c>
      <c r="L2331">
        <v>89</v>
      </c>
      <c r="M2331">
        <v>75</v>
      </c>
      <c r="N2331">
        <v>187</v>
      </c>
      <c r="O2331">
        <v>8</v>
      </c>
      <c r="P2331">
        <v>1017</v>
      </c>
      <c r="Q2331">
        <v>69</v>
      </c>
      <c r="R2331">
        <v>82</v>
      </c>
      <c r="S2331">
        <v>0</v>
      </c>
      <c r="T2331">
        <v>10</v>
      </c>
      <c r="U2331">
        <v>6.8327941628061495E-2</v>
      </c>
      <c r="V2331" t="s">
        <v>2150</v>
      </c>
      <c r="W2331">
        <v>151498</v>
      </c>
      <c r="X2331">
        <v>8041948</v>
      </c>
    </row>
    <row r="2332" spans="1:24" x14ac:dyDescent="0.25">
      <c r="A2332" t="s">
        <v>1398</v>
      </c>
      <c r="B2332" t="s">
        <v>4471</v>
      </c>
      <c r="C2332" t="s">
        <v>2545</v>
      </c>
      <c r="D2332">
        <v>20160704</v>
      </c>
      <c r="E2332" s="6">
        <v>42555.315972222219</v>
      </c>
      <c r="F2332" s="4">
        <v>42555.315972222219</v>
      </c>
      <c r="G2332" s="5">
        <v>42555.315972222219</v>
      </c>
      <c r="H2332">
        <v>186</v>
      </c>
      <c r="I2332">
        <v>43.132730359999996</v>
      </c>
      <c r="J2332">
        <v>-87.928347590000001</v>
      </c>
      <c r="K2332">
        <v>50</v>
      </c>
      <c r="L2332">
        <v>77</v>
      </c>
      <c r="M2332">
        <v>81</v>
      </c>
      <c r="N2332">
        <v>89</v>
      </c>
      <c r="O2332">
        <v>7</v>
      </c>
      <c r="P2332">
        <v>1012</v>
      </c>
      <c r="Q2332">
        <v>60</v>
      </c>
      <c r="R2332">
        <v>68</v>
      </c>
      <c r="S2332">
        <v>0</v>
      </c>
      <c r="T2332">
        <v>10</v>
      </c>
      <c r="U2332">
        <v>1.8196130000000001E-3</v>
      </c>
      <c r="V2332" t="s">
        <v>563</v>
      </c>
      <c r="W2332">
        <v>359145</v>
      </c>
      <c r="X2332">
        <v>4478159</v>
      </c>
    </row>
    <row r="2333" spans="1:24" x14ac:dyDescent="0.25">
      <c r="A2333" t="s">
        <v>1398</v>
      </c>
      <c r="B2333" t="s">
        <v>4471</v>
      </c>
      <c r="C2333" t="s">
        <v>3221</v>
      </c>
      <c r="D2333">
        <v>20161022</v>
      </c>
      <c r="E2333" s="6">
        <v>42665.720833333333</v>
      </c>
      <c r="F2333" s="4">
        <v>42665.720833333333</v>
      </c>
      <c r="G2333" s="5">
        <v>42665.720833333333</v>
      </c>
      <c r="H2333">
        <v>296</v>
      </c>
      <c r="I2333">
        <v>35.441561200000002</v>
      </c>
      <c r="J2333">
        <v>-87.760376930000007</v>
      </c>
      <c r="K2333">
        <v>0</v>
      </c>
      <c r="L2333">
        <v>65</v>
      </c>
      <c r="M2333">
        <v>60</v>
      </c>
      <c r="N2333">
        <v>211</v>
      </c>
      <c r="O2333">
        <v>6</v>
      </c>
      <c r="P2333">
        <v>1022</v>
      </c>
      <c r="Q2333">
        <v>38</v>
      </c>
      <c r="R2333">
        <v>51</v>
      </c>
      <c r="S2333">
        <v>0</v>
      </c>
      <c r="T2333">
        <v>10</v>
      </c>
      <c r="U2333">
        <v>0.50964275001317905</v>
      </c>
      <c r="V2333" t="s">
        <v>830</v>
      </c>
      <c r="W2333">
        <v>505122</v>
      </c>
      <c r="X2333">
        <v>6565929</v>
      </c>
    </row>
    <row r="2334" spans="1:24" x14ac:dyDescent="0.25">
      <c r="A2334" t="s">
        <v>1398</v>
      </c>
      <c r="B2334" t="s">
        <v>4471</v>
      </c>
      <c r="C2334" t="s">
        <v>3219</v>
      </c>
      <c r="D2334">
        <v>20161002</v>
      </c>
      <c r="E2334" s="6">
        <v>42645.490277777775</v>
      </c>
      <c r="F2334" s="4">
        <v>42645.490277777775</v>
      </c>
      <c r="G2334" s="5">
        <v>42645.490277777775</v>
      </c>
      <c r="H2334">
        <v>276</v>
      </c>
      <c r="I2334">
        <v>35.441906670000002</v>
      </c>
      <c r="J2334">
        <v>-87.760191669999998</v>
      </c>
      <c r="K2334">
        <v>27</v>
      </c>
      <c r="L2334">
        <v>79</v>
      </c>
      <c r="M2334">
        <v>67</v>
      </c>
      <c r="N2334">
        <v>291</v>
      </c>
      <c r="O2334">
        <v>5</v>
      </c>
      <c r="P2334">
        <v>1017</v>
      </c>
      <c r="Q2334">
        <v>57</v>
      </c>
      <c r="R2334">
        <v>65</v>
      </c>
      <c r="S2334">
        <v>0</v>
      </c>
      <c r="T2334">
        <v>10</v>
      </c>
      <c r="U2334">
        <v>2.13741577040358E-2</v>
      </c>
      <c r="V2334" t="s">
        <v>830</v>
      </c>
      <c r="W2334">
        <v>505122</v>
      </c>
      <c r="X2334">
        <v>6565921</v>
      </c>
    </row>
    <row r="2335" spans="1:24" x14ac:dyDescent="0.25">
      <c r="A2335" t="s">
        <v>1398</v>
      </c>
      <c r="B2335" t="s">
        <v>4471</v>
      </c>
      <c r="C2335" t="s">
        <v>3210</v>
      </c>
      <c r="D2335">
        <v>20160925</v>
      </c>
      <c r="E2335" s="6">
        <v>42638.470833333333</v>
      </c>
      <c r="F2335" s="4">
        <v>42638.470833333333</v>
      </c>
      <c r="G2335" s="5">
        <v>42638.470833333333</v>
      </c>
      <c r="H2335">
        <v>269</v>
      </c>
      <c r="I2335">
        <v>35.441630000000004</v>
      </c>
      <c r="J2335">
        <v>-87.759861670000006</v>
      </c>
      <c r="K2335">
        <v>3</v>
      </c>
      <c r="L2335">
        <v>92</v>
      </c>
      <c r="M2335">
        <v>65</v>
      </c>
      <c r="N2335">
        <v>20</v>
      </c>
      <c r="O2335">
        <v>5</v>
      </c>
      <c r="P2335">
        <v>1017</v>
      </c>
      <c r="Q2335">
        <v>64</v>
      </c>
      <c r="R2335">
        <v>79</v>
      </c>
      <c r="S2335">
        <v>0</v>
      </c>
      <c r="T2335">
        <v>10</v>
      </c>
      <c r="U2335">
        <v>0.28322800275493198</v>
      </c>
      <c r="V2335" t="s">
        <v>830</v>
      </c>
      <c r="W2335">
        <v>505122</v>
      </c>
      <c r="X2335">
        <v>6565567</v>
      </c>
    </row>
    <row r="2336" spans="1:24" x14ac:dyDescent="0.25">
      <c r="A2336" t="s">
        <v>1398</v>
      </c>
      <c r="B2336" t="s">
        <v>4471</v>
      </c>
      <c r="C2336" t="s">
        <v>3579</v>
      </c>
      <c r="D2336">
        <v>20170325</v>
      </c>
      <c r="E2336" s="6">
        <v>42819.554861111108</v>
      </c>
      <c r="F2336" s="4">
        <v>42819.554861111108</v>
      </c>
      <c r="G2336" s="5">
        <v>42819.554861111108</v>
      </c>
      <c r="H2336">
        <v>84</v>
      </c>
      <c r="I2336">
        <v>35.441388889999999</v>
      </c>
      <c r="J2336">
        <v>-87.75972222</v>
      </c>
      <c r="K2336">
        <v>82</v>
      </c>
      <c r="L2336">
        <v>64</v>
      </c>
      <c r="M2336">
        <v>90</v>
      </c>
      <c r="N2336">
        <v>166</v>
      </c>
      <c r="O2336">
        <v>19</v>
      </c>
      <c r="P2336">
        <v>1016</v>
      </c>
      <c r="Q2336">
        <v>58</v>
      </c>
      <c r="R2336">
        <v>61</v>
      </c>
      <c r="S2336">
        <v>8.9</v>
      </c>
      <c r="T2336">
        <v>8</v>
      </c>
      <c r="U2336">
        <v>8.20019997549951E-2</v>
      </c>
      <c r="V2336" t="s">
        <v>830</v>
      </c>
      <c r="W2336">
        <v>505122</v>
      </c>
      <c r="X2336">
        <v>6906808</v>
      </c>
    </row>
    <row r="2337" spans="1:24" x14ac:dyDescent="0.25">
      <c r="A2337" t="s">
        <v>1398</v>
      </c>
      <c r="B2337" t="s">
        <v>4471</v>
      </c>
      <c r="C2337" t="s">
        <v>3234</v>
      </c>
      <c r="D2337">
        <v>20170602</v>
      </c>
      <c r="E2337" s="6">
        <v>42888.524837962963</v>
      </c>
      <c r="F2337" s="4">
        <v>42888.524837962963</v>
      </c>
      <c r="G2337" s="5">
        <v>42888.524837962963</v>
      </c>
      <c r="H2337">
        <v>153</v>
      </c>
      <c r="I2337">
        <v>35.440686509999999</v>
      </c>
      <c r="J2337">
        <v>-87.759445869999993</v>
      </c>
      <c r="K2337">
        <v>20</v>
      </c>
      <c r="L2337">
        <v>81</v>
      </c>
      <c r="M2337">
        <v>76</v>
      </c>
      <c r="N2337">
        <v>96</v>
      </c>
      <c r="O2337">
        <v>5</v>
      </c>
      <c r="P2337">
        <v>1017</v>
      </c>
      <c r="Q2337">
        <v>65</v>
      </c>
      <c r="R2337">
        <v>75</v>
      </c>
      <c r="S2337">
        <v>1.5</v>
      </c>
      <c r="T2337">
        <v>9</v>
      </c>
      <c r="U2337">
        <v>0.60475663187905004</v>
      </c>
      <c r="V2337" t="s">
        <v>830</v>
      </c>
      <c r="W2337">
        <v>505122</v>
      </c>
      <c r="X2337">
        <v>6566163</v>
      </c>
    </row>
    <row r="2338" spans="1:24" x14ac:dyDescent="0.25">
      <c r="A2338" t="s">
        <v>1398</v>
      </c>
      <c r="B2338" t="s">
        <v>4471</v>
      </c>
      <c r="C2338" t="s">
        <v>3222</v>
      </c>
      <c r="D2338">
        <v>20161030</v>
      </c>
      <c r="E2338" s="6">
        <v>42673.609027777777</v>
      </c>
      <c r="F2338" s="4">
        <v>42673.609027777777</v>
      </c>
      <c r="G2338" s="5">
        <v>42673.609027777777</v>
      </c>
      <c r="H2338">
        <v>304</v>
      </c>
      <c r="I2338">
        <v>35.440685000000002</v>
      </c>
      <c r="J2338">
        <v>-87.759441670000001</v>
      </c>
      <c r="K2338">
        <v>13</v>
      </c>
      <c r="L2338">
        <v>82</v>
      </c>
      <c r="M2338">
        <v>60</v>
      </c>
      <c r="N2338">
        <v>252</v>
      </c>
      <c r="O2338">
        <v>7</v>
      </c>
      <c r="P2338">
        <v>1020</v>
      </c>
      <c r="Q2338">
        <v>55</v>
      </c>
      <c r="R2338">
        <v>71</v>
      </c>
      <c r="S2338">
        <v>0</v>
      </c>
      <c r="T2338">
        <v>10</v>
      </c>
      <c r="U2338">
        <v>1.4446860889512001E-3</v>
      </c>
      <c r="V2338" t="s">
        <v>830</v>
      </c>
      <c r="W2338">
        <v>505122</v>
      </c>
      <c r="X2338">
        <v>6565930</v>
      </c>
    </row>
    <row r="2339" spans="1:24" x14ac:dyDescent="0.25">
      <c r="A2339" t="s">
        <v>1398</v>
      </c>
      <c r="B2339" t="s">
        <v>4471</v>
      </c>
      <c r="C2339" t="s">
        <v>3217</v>
      </c>
      <c r="D2339">
        <v>20160924</v>
      </c>
      <c r="E2339" s="6">
        <v>42637.73541666667</v>
      </c>
      <c r="F2339" s="4">
        <v>42637.73541666667</v>
      </c>
      <c r="G2339" s="5">
        <v>42637.73541666667</v>
      </c>
      <c r="H2339">
        <v>268</v>
      </c>
      <c r="I2339">
        <v>35.440604999999998</v>
      </c>
      <c r="J2339">
        <v>-87.759155000000007</v>
      </c>
      <c r="K2339">
        <v>10</v>
      </c>
      <c r="L2339">
        <v>92</v>
      </c>
      <c r="M2339">
        <v>67</v>
      </c>
      <c r="N2339">
        <v>130</v>
      </c>
      <c r="O2339">
        <v>6</v>
      </c>
      <c r="P2339">
        <v>1018</v>
      </c>
      <c r="Q2339">
        <v>66</v>
      </c>
      <c r="R2339">
        <v>81</v>
      </c>
      <c r="S2339">
        <v>0</v>
      </c>
      <c r="T2339">
        <v>9</v>
      </c>
      <c r="U2339">
        <v>0.357075400835971</v>
      </c>
      <c r="V2339" t="s">
        <v>830</v>
      </c>
      <c r="W2339">
        <v>505122</v>
      </c>
      <c r="X2339">
        <v>6565597</v>
      </c>
    </row>
    <row r="2340" spans="1:24" x14ac:dyDescent="0.25">
      <c r="A2340" t="s">
        <v>1398</v>
      </c>
      <c r="B2340" t="s">
        <v>4471</v>
      </c>
      <c r="C2340" t="s">
        <v>3574</v>
      </c>
      <c r="D2340">
        <v>20170401</v>
      </c>
      <c r="E2340" s="6">
        <v>42826.699305555558</v>
      </c>
      <c r="F2340" s="4">
        <v>42826.699305555558</v>
      </c>
      <c r="G2340" s="5">
        <v>42826.699305555558</v>
      </c>
      <c r="H2340">
        <v>91</v>
      </c>
      <c r="I2340">
        <v>35.02398299</v>
      </c>
      <c r="J2340">
        <v>-87.578965719999999</v>
      </c>
      <c r="K2340">
        <v>100</v>
      </c>
      <c r="L2340">
        <v>68</v>
      </c>
      <c r="M2340">
        <v>65</v>
      </c>
      <c r="N2340">
        <v>19</v>
      </c>
      <c r="O2340">
        <v>7</v>
      </c>
      <c r="P2340">
        <v>1018</v>
      </c>
      <c r="Q2340">
        <v>46</v>
      </c>
      <c r="R2340">
        <v>59</v>
      </c>
      <c r="S2340">
        <v>0</v>
      </c>
      <c r="T2340">
        <v>6</v>
      </c>
      <c r="U2340">
        <v>0.27109651565547799</v>
      </c>
      <c r="V2340" t="s">
        <v>830</v>
      </c>
      <c r="W2340">
        <v>505122</v>
      </c>
      <c r="X2340">
        <v>6906307</v>
      </c>
    </row>
    <row r="2341" spans="1:24" x14ac:dyDescent="0.25">
      <c r="A2341" t="s">
        <v>1398</v>
      </c>
      <c r="B2341" t="s">
        <v>4471</v>
      </c>
      <c r="C2341" t="s">
        <v>3159</v>
      </c>
      <c r="D2341">
        <v>20150502</v>
      </c>
      <c r="E2341" s="6">
        <v>42126.600694444445</v>
      </c>
      <c r="F2341" s="4">
        <v>42126.600694444445</v>
      </c>
      <c r="G2341" s="5">
        <v>42126.600694444445</v>
      </c>
      <c r="H2341">
        <v>122</v>
      </c>
      <c r="I2341">
        <v>35.462016669999997</v>
      </c>
      <c r="J2341">
        <v>-87.537256670000005</v>
      </c>
      <c r="K2341">
        <v>20</v>
      </c>
      <c r="L2341">
        <v>77</v>
      </c>
      <c r="M2341">
        <v>73</v>
      </c>
      <c r="N2341">
        <v>132</v>
      </c>
      <c r="O2341">
        <v>6</v>
      </c>
      <c r="P2341">
        <v>1020</v>
      </c>
      <c r="Q2341">
        <v>51</v>
      </c>
      <c r="R2341">
        <v>67</v>
      </c>
      <c r="S2341">
        <v>0</v>
      </c>
      <c r="T2341">
        <v>8</v>
      </c>
      <c r="U2341">
        <v>0.97666100320539295</v>
      </c>
      <c r="V2341" t="s">
        <v>830</v>
      </c>
      <c r="W2341">
        <v>505122</v>
      </c>
      <c r="X2341">
        <v>6563533</v>
      </c>
    </row>
    <row r="2342" spans="1:24" x14ac:dyDescent="0.25">
      <c r="A2342" t="s">
        <v>1398</v>
      </c>
      <c r="B2342" t="s">
        <v>4471</v>
      </c>
      <c r="C2342" t="s">
        <v>3203</v>
      </c>
      <c r="D2342">
        <v>20160423</v>
      </c>
      <c r="E2342" s="6">
        <v>42483.65625</v>
      </c>
      <c r="F2342" s="4">
        <v>42483.65625</v>
      </c>
      <c r="G2342" s="5">
        <v>42483.65625</v>
      </c>
      <c r="H2342">
        <v>114</v>
      </c>
      <c r="I2342">
        <v>35.460555560000003</v>
      </c>
      <c r="J2342">
        <v>-87.526666669999997</v>
      </c>
      <c r="K2342">
        <v>13</v>
      </c>
      <c r="L2342">
        <v>76</v>
      </c>
      <c r="M2342">
        <v>69</v>
      </c>
      <c r="N2342">
        <v>124</v>
      </c>
      <c r="O2342">
        <v>8</v>
      </c>
      <c r="P2342">
        <v>1017</v>
      </c>
      <c r="Q2342">
        <v>53</v>
      </c>
      <c r="R2342">
        <v>66</v>
      </c>
      <c r="S2342">
        <v>0</v>
      </c>
      <c r="T2342">
        <v>9</v>
      </c>
      <c r="U2342">
        <v>0.98025308611034301</v>
      </c>
      <c r="V2342" t="s">
        <v>830</v>
      </c>
      <c r="W2342">
        <v>505122</v>
      </c>
      <c r="X2342">
        <v>6565006</v>
      </c>
    </row>
    <row r="2343" spans="1:24" x14ac:dyDescent="0.25">
      <c r="A2343" t="s">
        <v>1398</v>
      </c>
      <c r="B2343" t="s">
        <v>4471</v>
      </c>
      <c r="C2343" t="s">
        <v>3206</v>
      </c>
      <c r="D2343">
        <v>20160521</v>
      </c>
      <c r="E2343" s="6">
        <v>42511.633333333331</v>
      </c>
      <c r="F2343" s="4">
        <v>42511.633333333331</v>
      </c>
      <c r="G2343" s="5">
        <v>42511.633333333331</v>
      </c>
      <c r="H2343">
        <v>142</v>
      </c>
      <c r="I2343">
        <v>35.4</v>
      </c>
      <c r="J2343">
        <v>-87.512777779999993</v>
      </c>
      <c r="K2343">
        <v>65</v>
      </c>
      <c r="L2343">
        <v>76</v>
      </c>
      <c r="M2343">
        <v>78</v>
      </c>
      <c r="N2343">
        <v>311</v>
      </c>
      <c r="O2343">
        <v>10</v>
      </c>
      <c r="P2343">
        <v>1017</v>
      </c>
      <c r="Q2343">
        <v>57</v>
      </c>
      <c r="R2343">
        <v>66</v>
      </c>
      <c r="S2343">
        <v>0.4</v>
      </c>
      <c r="T2343">
        <v>8</v>
      </c>
      <c r="U2343">
        <v>0.99780602263434703</v>
      </c>
      <c r="V2343" t="s">
        <v>830</v>
      </c>
      <c r="W2343">
        <v>505122</v>
      </c>
      <c r="X2343">
        <v>6565244</v>
      </c>
    </row>
    <row r="2344" spans="1:24" x14ac:dyDescent="0.25">
      <c r="A2344" t="s">
        <v>1398</v>
      </c>
      <c r="B2344" t="s">
        <v>4471</v>
      </c>
      <c r="C2344" t="s">
        <v>3547</v>
      </c>
      <c r="D2344">
        <v>20170702</v>
      </c>
      <c r="E2344" s="6">
        <v>42918.675451388888</v>
      </c>
      <c r="F2344" s="4">
        <v>42918.675451388888</v>
      </c>
      <c r="G2344" s="5">
        <v>42918.675451388888</v>
      </c>
      <c r="H2344">
        <v>183</v>
      </c>
      <c r="I2344">
        <v>35.463306430000003</v>
      </c>
      <c r="J2344">
        <v>-87.479980470000001</v>
      </c>
      <c r="K2344">
        <v>55</v>
      </c>
      <c r="L2344">
        <v>87</v>
      </c>
      <c r="M2344">
        <v>89</v>
      </c>
      <c r="N2344">
        <v>190</v>
      </c>
      <c r="O2344">
        <v>3</v>
      </c>
      <c r="P2344">
        <v>1019</v>
      </c>
      <c r="Q2344">
        <v>74</v>
      </c>
      <c r="R2344">
        <v>85</v>
      </c>
      <c r="S2344">
        <v>4.9000000000000004</v>
      </c>
      <c r="T2344">
        <v>7</v>
      </c>
      <c r="U2344">
        <v>0.66159435905428798</v>
      </c>
      <c r="V2344" t="s">
        <v>830</v>
      </c>
      <c r="W2344">
        <v>505122</v>
      </c>
      <c r="X2344">
        <v>6888801</v>
      </c>
    </row>
    <row r="2345" spans="1:24" x14ac:dyDescent="0.25">
      <c r="A2345" t="s">
        <v>1398</v>
      </c>
      <c r="B2345" t="s">
        <v>4471</v>
      </c>
      <c r="C2345" t="s">
        <v>3548</v>
      </c>
      <c r="D2345">
        <v>20170702</v>
      </c>
      <c r="E2345" s="6">
        <v>42918.597754629627</v>
      </c>
      <c r="F2345" s="4">
        <v>42918.597754629627</v>
      </c>
      <c r="G2345" s="5">
        <v>42918.597754629627</v>
      </c>
      <c r="H2345">
        <v>183</v>
      </c>
      <c r="I2345">
        <v>35.463306430000003</v>
      </c>
      <c r="J2345">
        <v>-87.479972840000002</v>
      </c>
      <c r="K2345">
        <v>55</v>
      </c>
      <c r="L2345">
        <v>87</v>
      </c>
      <c r="M2345">
        <v>89</v>
      </c>
      <c r="N2345">
        <v>190</v>
      </c>
      <c r="O2345">
        <v>3</v>
      </c>
      <c r="P2345">
        <v>1019</v>
      </c>
      <c r="Q2345">
        <v>74</v>
      </c>
      <c r="R2345">
        <v>85</v>
      </c>
      <c r="S2345">
        <v>4.9000000000000004</v>
      </c>
      <c r="T2345">
        <v>7</v>
      </c>
      <c r="U2345">
        <v>0.65446792727162895</v>
      </c>
      <c r="V2345" t="s">
        <v>830</v>
      </c>
      <c r="W2345">
        <v>505122</v>
      </c>
      <c r="X2345">
        <v>6888827</v>
      </c>
    </row>
    <row r="2346" spans="1:24" x14ac:dyDescent="0.25">
      <c r="A2346" t="s">
        <v>1398</v>
      </c>
      <c r="B2346" t="s">
        <v>4471</v>
      </c>
      <c r="C2346" t="s">
        <v>3172</v>
      </c>
      <c r="D2346">
        <v>20150516</v>
      </c>
      <c r="E2346" s="6">
        <v>42140.746527777781</v>
      </c>
      <c r="F2346" s="4">
        <v>42140.746527777781</v>
      </c>
      <c r="G2346" s="5">
        <v>42140.746527777781</v>
      </c>
      <c r="H2346">
        <v>136</v>
      </c>
      <c r="I2346">
        <v>36.092656669999997</v>
      </c>
      <c r="J2346">
        <v>-87.143763329999999</v>
      </c>
      <c r="K2346">
        <v>70</v>
      </c>
      <c r="L2346">
        <v>81</v>
      </c>
      <c r="M2346">
        <v>92</v>
      </c>
      <c r="N2346">
        <v>176</v>
      </c>
      <c r="O2346">
        <v>11</v>
      </c>
      <c r="P2346">
        <v>1019</v>
      </c>
      <c r="Q2346">
        <v>69</v>
      </c>
      <c r="R2346">
        <v>75</v>
      </c>
      <c r="S2346">
        <v>12.5</v>
      </c>
      <c r="T2346">
        <v>9</v>
      </c>
      <c r="U2346">
        <v>2.7574758640144699E-2</v>
      </c>
      <c r="V2346" t="s">
        <v>830</v>
      </c>
      <c r="W2346">
        <v>505122</v>
      </c>
      <c r="X2346">
        <v>6563570</v>
      </c>
    </row>
    <row r="2347" spans="1:24" x14ac:dyDescent="0.25">
      <c r="A2347" t="s">
        <v>1398</v>
      </c>
      <c r="B2347" t="s">
        <v>4471</v>
      </c>
      <c r="C2347" t="s">
        <v>3166</v>
      </c>
      <c r="D2347">
        <v>20150510</v>
      </c>
      <c r="E2347" s="6">
        <v>42134.79583333333</v>
      </c>
      <c r="F2347" s="4">
        <v>42134.79583333333</v>
      </c>
      <c r="G2347" s="5">
        <v>42134.79583333333</v>
      </c>
      <c r="H2347">
        <v>130</v>
      </c>
      <c r="I2347">
        <v>36.093899999999998</v>
      </c>
      <c r="J2347">
        <v>-87.142740000000003</v>
      </c>
      <c r="K2347">
        <v>30</v>
      </c>
      <c r="L2347">
        <v>87</v>
      </c>
      <c r="M2347">
        <v>79</v>
      </c>
      <c r="N2347">
        <v>168</v>
      </c>
      <c r="O2347">
        <v>9</v>
      </c>
      <c r="P2347">
        <v>1017</v>
      </c>
      <c r="Q2347">
        <v>66</v>
      </c>
      <c r="R2347">
        <v>78</v>
      </c>
      <c r="S2347">
        <v>1</v>
      </c>
      <c r="T2347">
        <v>8</v>
      </c>
      <c r="U2347">
        <v>0.57462042700131</v>
      </c>
      <c r="V2347" t="s">
        <v>830</v>
      </c>
      <c r="W2347">
        <v>505122</v>
      </c>
      <c r="X2347">
        <v>6563556</v>
      </c>
    </row>
    <row r="2348" spans="1:24" x14ac:dyDescent="0.25">
      <c r="A2348" t="s">
        <v>1398</v>
      </c>
      <c r="B2348" t="s">
        <v>4471</v>
      </c>
      <c r="C2348" t="s">
        <v>3212</v>
      </c>
      <c r="D2348">
        <v>20160601</v>
      </c>
      <c r="E2348" s="6">
        <v>42522.373611111114</v>
      </c>
      <c r="F2348" s="4">
        <v>42522.373611111114</v>
      </c>
      <c r="G2348" s="5">
        <v>42522.373611111114</v>
      </c>
      <c r="H2348">
        <v>153</v>
      </c>
      <c r="I2348">
        <v>36.019444440000001</v>
      </c>
      <c r="J2348">
        <v>-87.02861111</v>
      </c>
      <c r="K2348">
        <v>44</v>
      </c>
      <c r="L2348">
        <v>90</v>
      </c>
      <c r="M2348">
        <v>68</v>
      </c>
      <c r="N2348">
        <v>216</v>
      </c>
      <c r="O2348">
        <v>7</v>
      </c>
      <c r="P2348">
        <v>1013</v>
      </c>
      <c r="Q2348">
        <v>66</v>
      </c>
      <c r="R2348">
        <v>80</v>
      </c>
      <c r="S2348">
        <v>0.3</v>
      </c>
      <c r="T2348">
        <v>10</v>
      </c>
      <c r="U2348">
        <v>0.194021196837835</v>
      </c>
      <c r="V2348" t="s">
        <v>830</v>
      </c>
      <c r="W2348">
        <v>505122</v>
      </c>
      <c r="X2348">
        <v>6565571</v>
      </c>
    </row>
    <row r="2349" spans="1:24" x14ac:dyDescent="0.25">
      <c r="A2349" t="s">
        <v>1398</v>
      </c>
      <c r="B2349" t="s">
        <v>4471</v>
      </c>
      <c r="C2349" t="s">
        <v>3185</v>
      </c>
      <c r="D2349">
        <v>20150531</v>
      </c>
      <c r="E2349" s="6">
        <v>42155.675000000003</v>
      </c>
      <c r="F2349" s="4">
        <v>42155.675000000003</v>
      </c>
      <c r="G2349" s="5">
        <v>42155.675000000003</v>
      </c>
      <c r="H2349">
        <v>151</v>
      </c>
      <c r="I2349">
        <v>36.01829833</v>
      </c>
      <c r="J2349">
        <v>-87.026576669999997</v>
      </c>
      <c r="K2349">
        <v>60</v>
      </c>
      <c r="L2349">
        <v>81</v>
      </c>
      <c r="M2349">
        <v>92</v>
      </c>
      <c r="N2349">
        <v>171</v>
      </c>
      <c r="O2349">
        <v>6</v>
      </c>
      <c r="P2349">
        <v>1015</v>
      </c>
      <c r="Q2349">
        <v>70</v>
      </c>
      <c r="R2349">
        <v>78</v>
      </c>
      <c r="S2349">
        <v>8.1</v>
      </c>
      <c r="T2349">
        <v>7</v>
      </c>
      <c r="U2349">
        <v>0.95664615928528596</v>
      </c>
      <c r="V2349" t="s">
        <v>830</v>
      </c>
      <c r="W2349">
        <v>505122</v>
      </c>
      <c r="X2349">
        <v>6563598</v>
      </c>
    </row>
    <row r="2350" spans="1:24" x14ac:dyDescent="0.25">
      <c r="A2350" t="s">
        <v>1398</v>
      </c>
      <c r="B2350" t="s">
        <v>4471</v>
      </c>
      <c r="C2350" t="s">
        <v>2419</v>
      </c>
      <c r="D2350">
        <v>20160916</v>
      </c>
      <c r="E2350" s="6">
        <v>42629.590173611112</v>
      </c>
      <c r="F2350" s="4">
        <v>42629.590173611112</v>
      </c>
      <c r="G2350" s="5">
        <v>42629.590173611112</v>
      </c>
      <c r="H2350">
        <v>260</v>
      </c>
      <c r="I2350">
        <v>44.843447050000002</v>
      </c>
      <c r="J2350">
        <v>-86.064454639999994</v>
      </c>
      <c r="K2350">
        <v>66</v>
      </c>
      <c r="L2350">
        <v>80</v>
      </c>
      <c r="M2350">
        <v>64</v>
      </c>
      <c r="N2350">
        <v>165</v>
      </c>
      <c r="O2350">
        <v>15</v>
      </c>
      <c r="P2350">
        <v>1017</v>
      </c>
      <c r="Q2350">
        <v>53</v>
      </c>
      <c r="R2350">
        <v>67</v>
      </c>
      <c r="S2350">
        <v>0.9</v>
      </c>
      <c r="T2350">
        <v>10</v>
      </c>
      <c r="U2350">
        <v>0.99931956300000002</v>
      </c>
      <c r="V2350" t="s">
        <v>2420</v>
      </c>
      <c r="W2350">
        <v>328110</v>
      </c>
      <c r="X2350">
        <v>4124165</v>
      </c>
    </row>
    <row r="2351" spans="1:24" x14ac:dyDescent="0.25">
      <c r="A2351" t="s">
        <v>1398</v>
      </c>
      <c r="B2351" t="s">
        <v>4471</v>
      </c>
      <c r="C2351" t="s">
        <v>4049</v>
      </c>
      <c r="D2351">
        <v>20170810</v>
      </c>
      <c r="E2351" s="6">
        <v>42957.628900462965</v>
      </c>
      <c r="F2351" s="4">
        <v>42957.628900462965</v>
      </c>
      <c r="G2351" s="5">
        <v>42957.628900462965</v>
      </c>
      <c r="H2351">
        <v>222</v>
      </c>
      <c r="I2351">
        <v>44.865623990000003</v>
      </c>
      <c r="J2351">
        <v>-85.996139350000007</v>
      </c>
      <c r="K2351">
        <v>47</v>
      </c>
      <c r="L2351">
        <v>80</v>
      </c>
      <c r="M2351">
        <v>66</v>
      </c>
      <c r="N2351">
        <v>214</v>
      </c>
      <c r="O2351">
        <v>15</v>
      </c>
      <c r="P2351">
        <v>1016</v>
      </c>
      <c r="Q2351">
        <v>57</v>
      </c>
      <c r="R2351">
        <v>71</v>
      </c>
      <c r="S2351">
        <v>5.6</v>
      </c>
      <c r="T2351">
        <v>9</v>
      </c>
      <c r="U2351">
        <v>0.91399550985837497</v>
      </c>
      <c r="V2351" t="s">
        <v>4050</v>
      </c>
      <c r="W2351">
        <v>584169</v>
      </c>
      <c r="X2351">
        <v>7527906</v>
      </c>
    </row>
    <row r="2352" spans="1:24" x14ac:dyDescent="0.25">
      <c r="A2352" t="s">
        <v>1398</v>
      </c>
      <c r="B2352" t="s">
        <v>4471</v>
      </c>
      <c r="C2352" t="s">
        <v>4074</v>
      </c>
      <c r="D2352">
        <v>20170807</v>
      </c>
      <c r="E2352" s="6">
        <v>42954.972500000003</v>
      </c>
      <c r="F2352" s="4">
        <v>42954.972500000003</v>
      </c>
      <c r="G2352" s="5">
        <v>42954.972500000003</v>
      </c>
      <c r="H2352">
        <v>219</v>
      </c>
      <c r="I2352">
        <v>44.898220090000002</v>
      </c>
      <c r="J2352">
        <v>-85.982499540000006</v>
      </c>
      <c r="K2352">
        <v>14</v>
      </c>
      <c r="L2352">
        <v>72</v>
      </c>
      <c r="M2352">
        <v>66</v>
      </c>
      <c r="N2352">
        <v>115</v>
      </c>
      <c r="O2352">
        <v>10</v>
      </c>
      <c r="P2352">
        <v>1017</v>
      </c>
      <c r="Q2352">
        <v>50</v>
      </c>
      <c r="R2352">
        <v>63</v>
      </c>
      <c r="S2352">
        <v>0</v>
      </c>
      <c r="T2352">
        <v>10</v>
      </c>
      <c r="U2352">
        <v>0.99943655523277097</v>
      </c>
      <c r="V2352" t="s">
        <v>4050</v>
      </c>
      <c r="W2352">
        <v>584169</v>
      </c>
      <c r="X2352">
        <v>7555824</v>
      </c>
    </row>
    <row r="2353" spans="1:24" x14ac:dyDescent="0.25">
      <c r="A2353" t="s">
        <v>1398</v>
      </c>
      <c r="B2353" t="s">
        <v>4471</v>
      </c>
      <c r="C2353" t="s">
        <v>3878</v>
      </c>
      <c r="D2353">
        <v>20170722</v>
      </c>
      <c r="E2353" s="6">
        <v>42938.989675925928</v>
      </c>
      <c r="F2353" s="4">
        <v>42938.989675925928</v>
      </c>
      <c r="G2353" s="5">
        <v>42938.989675925928</v>
      </c>
      <c r="H2353">
        <v>203</v>
      </c>
      <c r="I2353">
        <v>42.406646459999997</v>
      </c>
      <c r="J2353">
        <v>-85.763050879999994</v>
      </c>
      <c r="K2353">
        <v>33</v>
      </c>
      <c r="L2353">
        <v>89</v>
      </c>
      <c r="M2353">
        <v>88</v>
      </c>
      <c r="N2353">
        <v>252</v>
      </c>
      <c r="O2353">
        <v>11</v>
      </c>
      <c r="P2353">
        <v>1009</v>
      </c>
      <c r="Q2353">
        <v>74</v>
      </c>
      <c r="R2353">
        <v>88</v>
      </c>
      <c r="S2353">
        <v>11.8</v>
      </c>
      <c r="T2353">
        <v>9</v>
      </c>
      <c r="U2353">
        <v>3.05435916811253E-3</v>
      </c>
      <c r="V2353" t="s">
        <v>3879</v>
      </c>
      <c r="W2353">
        <v>291819</v>
      </c>
      <c r="X2353">
        <v>7293168</v>
      </c>
    </row>
    <row r="2354" spans="1:24" x14ac:dyDescent="0.25">
      <c r="A2354" t="s">
        <v>1398</v>
      </c>
      <c r="B2354" t="s">
        <v>4471</v>
      </c>
      <c r="C2354" t="s">
        <v>3318</v>
      </c>
      <c r="D2354">
        <v>20170613</v>
      </c>
      <c r="E2354" s="6">
        <v>42899.905081018522</v>
      </c>
      <c r="F2354" s="4">
        <v>42899.905081018522</v>
      </c>
      <c r="G2354" s="5">
        <v>42899.905081018522</v>
      </c>
      <c r="H2354">
        <v>164</v>
      </c>
      <c r="I2354">
        <v>44.974795520000001</v>
      </c>
      <c r="J2354">
        <v>-85.650628209999994</v>
      </c>
      <c r="K2354">
        <v>23</v>
      </c>
      <c r="L2354">
        <v>67</v>
      </c>
      <c r="M2354">
        <v>70</v>
      </c>
      <c r="N2354">
        <v>85</v>
      </c>
      <c r="O2354">
        <v>12</v>
      </c>
      <c r="P2354">
        <v>1015</v>
      </c>
      <c r="Q2354">
        <v>54</v>
      </c>
      <c r="R2354">
        <v>65</v>
      </c>
      <c r="S2354">
        <v>3.9</v>
      </c>
      <c r="T2354">
        <v>10</v>
      </c>
      <c r="U2354">
        <v>0.83486708119711694</v>
      </c>
      <c r="V2354" t="s">
        <v>2996</v>
      </c>
      <c r="W2354">
        <v>467647</v>
      </c>
      <c r="X2354">
        <v>6633993</v>
      </c>
    </row>
    <row r="2355" spans="1:24" x14ac:dyDescent="0.25">
      <c r="A2355" t="s">
        <v>1398</v>
      </c>
      <c r="B2355" t="s">
        <v>4471</v>
      </c>
      <c r="C2355" t="s">
        <v>4169</v>
      </c>
      <c r="D2355">
        <v>20170824</v>
      </c>
      <c r="E2355" s="6">
        <v>42971.858773148146</v>
      </c>
      <c r="F2355" s="4">
        <v>42971.858773148146</v>
      </c>
      <c r="G2355" s="5">
        <v>42971.858773148146</v>
      </c>
      <c r="H2355">
        <v>236</v>
      </c>
      <c r="I2355">
        <v>44.97544473</v>
      </c>
      <c r="J2355">
        <v>-85.643641990000006</v>
      </c>
      <c r="K2355">
        <v>22</v>
      </c>
      <c r="L2355">
        <v>66</v>
      </c>
      <c r="M2355">
        <v>68</v>
      </c>
      <c r="N2355">
        <v>351</v>
      </c>
      <c r="O2355">
        <v>15</v>
      </c>
      <c r="P2355">
        <v>1020</v>
      </c>
      <c r="Q2355">
        <v>51</v>
      </c>
      <c r="R2355">
        <v>62</v>
      </c>
      <c r="S2355">
        <v>0</v>
      </c>
      <c r="T2355">
        <v>10</v>
      </c>
      <c r="U2355">
        <v>0.11235900062128699</v>
      </c>
      <c r="V2355" t="s">
        <v>3021</v>
      </c>
      <c r="W2355">
        <v>37314</v>
      </c>
      <c r="X2355">
        <v>7667497</v>
      </c>
    </row>
    <row r="2356" spans="1:24" x14ac:dyDescent="0.25">
      <c r="A2356" t="s">
        <v>1398</v>
      </c>
      <c r="B2356" t="s">
        <v>4471</v>
      </c>
      <c r="C2356" t="s">
        <v>2042</v>
      </c>
      <c r="D2356">
        <v>20160506</v>
      </c>
      <c r="E2356" s="6">
        <v>42497.028923611113</v>
      </c>
      <c r="F2356" s="4">
        <v>42497.028923611113</v>
      </c>
      <c r="G2356" s="5">
        <v>42497.028923611113</v>
      </c>
      <c r="H2356">
        <v>128</v>
      </c>
      <c r="I2356">
        <v>38.485168819999998</v>
      </c>
      <c r="J2356">
        <v>-85.624255860000005</v>
      </c>
      <c r="K2356">
        <v>13</v>
      </c>
      <c r="L2356">
        <v>71</v>
      </c>
      <c r="M2356">
        <v>69</v>
      </c>
      <c r="N2356">
        <v>319</v>
      </c>
      <c r="O2356">
        <v>12</v>
      </c>
      <c r="P2356">
        <v>1014</v>
      </c>
      <c r="Q2356">
        <v>47</v>
      </c>
      <c r="R2356">
        <v>59</v>
      </c>
      <c r="S2356">
        <v>0.1</v>
      </c>
      <c r="T2356">
        <v>10</v>
      </c>
      <c r="U2356">
        <v>2.3030770000000002E-3</v>
      </c>
      <c r="V2356" t="s">
        <v>2041</v>
      </c>
      <c r="W2356">
        <v>229615</v>
      </c>
      <c r="X2356">
        <v>3115990</v>
      </c>
    </row>
    <row r="2357" spans="1:24" x14ac:dyDescent="0.25">
      <c r="A2357" t="s">
        <v>1398</v>
      </c>
      <c r="B2357" t="s">
        <v>4471</v>
      </c>
      <c r="C2357" t="s">
        <v>3816</v>
      </c>
      <c r="D2357">
        <v>20170526</v>
      </c>
      <c r="E2357" s="6">
        <v>42881.904629629629</v>
      </c>
      <c r="F2357" s="4">
        <v>42881.904629629629</v>
      </c>
      <c r="G2357" s="5">
        <v>42881.904629629629</v>
      </c>
      <c r="H2357">
        <v>146</v>
      </c>
      <c r="I2357">
        <v>37.211773870000002</v>
      </c>
      <c r="J2357">
        <v>-84.964859340000004</v>
      </c>
      <c r="K2357">
        <v>33</v>
      </c>
      <c r="L2357">
        <v>77</v>
      </c>
      <c r="M2357">
        <v>70</v>
      </c>
      <c r="N2357">
        <v>223</v>
      </c>
      <c r="O2357">
        <v>11</v>
      </c>
      <c r="P2357">
        <v>1013</v>
      </c>
      <c r="Q2357">
        <v>55</v>
      </c>
      <c r="R2357">
        <v>68</v>
      </c>
      <c r="S2357">
        <v>0</v>
      </c>
      <c r="T2357">
        <v>8</v>
      </c>
      <c r="U2357">
        <v>2.00786270839357E-2</v>
      </c>
      <c r="V2357" t="s">
        <v>3814</v>
      </c>
      <c r="W2357">
        <v>421960</v>
      </c>
      <c r="X2357">
        <v>7160848</v>
      </c>
    </row>
    <row r="2358" spans="1:24" x14ac:dyDescent="0.25">
      <c r="A2358" t="s">
        <v>1398</v>
      </c>
      <c r="B2358" t="s">
        <v>4471</v>
      </c>
      <c r="C2358" t="s">
        <v>4562</v>
      </c>
      <c r="D2358">
        <v>20170725</v>
      </c>
      <c r="E2358" s="6">
        <v>42941.980104166665</v>
      </c>
      <c r="F2358" s="4">
        <v>42941.980104166665</v>
      </c>
      <c r="G2358" s="5">
        <v>42941.980104166665</v>
      </c>
      <c r="H2358">
        <v>206</v>
      </c>
      <c r="I2358">
        <v>39.256326909999999</v>
      </c>
      <c r="J2358">
        <v>-84.758569940000001</v>
      </c>
      <c r="K2358">
        <v>0</v>
      </c>
      <c r="L2358">
        <v>83</v>
      </c>
      <c r="M2358">
        <v>72</v>
      </c>
      <c r="N2358">
        <v>72</v>
      </c>
      <c r="O2358">
        <v>10</v>
      </c>
      <c r="P2358">
        <v>1020</v>
      </c>
      <c r="Q2358">
        <v>62</v>
      </c>
      <c r="R2358">
        <v>73</v>
      </c>
      <c r="S2358">
        <v>0</v>
      </c>
      <c r="T2358">
        <v>10</v>
      </c>
      <c r="U2358">
        <v>8.7897435546719194E-2</v>
      </c>
      <c r="V2358" t="s">
        <v>4559</v>
      </c>
      <c r="W2358">
        <v>649264</v>
      </c>
      <c r="X2358">
        <v>8216144</v>
      </c>
    </row>
    <row r="2359" spans="1:24" x14ac:dyDescent="0.25">
      <c r="A2359" t="s">
        <v>1398</v>
      </c>
      <c r="B2359" t="s">
        <v>4471</v>
      </c>
      <c r="C2359" t="s">
        <v>3596</v>
      </c>
      <c r="D2359">
        <v>20170702</v>
      </c>
      <c r="E2359" s="6">
        <v>42918.811805555553</v>
      </c>
      <c r="F2359" s="4">
        <v>42918.811805555553</v>
      </c>
      <c r="G2359" s="5">
        <v>42918.811805555553</v>
      </c>
      <c r="H2359">
        <v>183</v>
      </c>
      <c r="I2359">
        <v>42.331297409999998</v>
      </c>
      <c r="J2359">
        <v>-83.807723519999996</v>
      </c>
      <c r="K2359">
        <v>11</v>
      </c>
      <c r="L2359">
        <v>79</v>
      </c>
      <c r="M2359">
        <v>83</v>
      </c>
      <c r="N2359">
        <v>259</v>
      </c>
      <c r="O2359">
        <v>15</v>
      </c>
      <c r="P2359">
        <v>1015</v>
      </c>
      <c r="Q2359">
        <v>64</v>
      </c>
      <c r="R2359">
        <v>72</v>
      </c>
      <c r="S2359">
        <v>2.2000000000000002</v>
      </c>
      <c r="T2359">
        <v>10</v>
      </c>
      <c r="U2359">
        <v>0.67398724798584297</v>
      </c>
      <c r="V2359" t="s">
        <v>2163</v>
      </c>
      <c r="W2359">
        <v>267179</v>
      </c>
      <c r="X2359">
        <v>6913244</v>
      </c>
    </row>
    <row r="2360" spans="1:24" x14ac:dyDescent="0.25">
      <c r="A2360" t="s">
        <v>1398</v>
      </c>
      <c r="B2360" t="s">
        <v>4471</v>
      </c>
      <c r="C2360" t="s">
        <v>4076</v>
      </c>
      <c r="D2360">
        <v>20170820</v>
      </c>
      <c r="E2360" s="6">
        <v>42967.475694444445</v>
      </c>
      <c r="F2360" s="4">
        <v>42967.475694444445</v>
      </c>
      <c r="G2360" s="5">
        <v>42967.475694444445</v>
      </c>
      <c r="H2360">
        <v>232</v>
      </c>
      <c r="I2360">
        <v>41.055149200000002</v>
      </c>
      <c r="J2360">
        <v>-83.760280609999995</v>
      </c>
      <c r="K2360">
        <v>24</v>
      </c>
      <c r="L2360">
        <v>87</v>
      </c>
      <c r="M2360">
        <v>79</v>
      </c>
      <c r="N2360">
        <v>185</v>
      </c>
      <c r="O2360">
        <v>8</v>
      </c>
      <c r="P2360">
        <v>1018</v>
      </c>
      <c r="Q2360">
        <v>65</v>
      </c>
      <c r="R2360">
        <v>75</v>
      </c>
      <c r="S2360">
        <v>0.2</v>
      </c>
      <c r="T2360">
        <v>9</v>
      </c>
      <c r="U2360">
        <v>2.2552055208726701E-2</v>
      </c>
      <c r="V2360" t="s">
        <v>4077</v>
      </c>
      <c r="W2360">
        <v>571552</v>
      </c>
      <c r="X2360">
        <v>7569948</v>
      </c>
    </row>
    <row r="2361" spans="1:24" x14ac:dyDescent="0.25">
      <c r="A2361" t="s">
        <v>1398</v>
      </c>
      <c r="B2361" t="s">
        <v>4471</v>
      </c>
      <c r="C2361" t="s">
        <v>3950</v>
      </c>
      <c r="D2361">
        <v>20170425</v>
      </c>
      <c r="E2361" s="6">
        <v>42850.782835648148</v>
      </c>
      <c r="F2361" s="4">
        <v>42850.782835648148</v>
      </c>
      <c r="G2361" s="5">
        <v>42850.782835648148</v>
      </c>
      <c r="H2361">
        <v>115</v>
      </c>
      <c r="I2361">
        <v>41.95633333</v>
      </c>
      <c r="J2361">
        <v>-83.659845000000004</v>
      </c>
      <c r="K2361">
        <v>88</v>
      </c>
      <c r="L2361">
        <v>63</v>
      </c>
      <c r="M2361">
        <v>75</v>
      </c>
      <c r="N2361">
        <v>128</v>
      </c>
      <c r="O2361">
        <v>13</v>
      </c>
      <c r="P2361">
        <v>1011</v>
      </c>
      <c r="Q2361">
        <v>47</v>
      </c>
      <c r="R2361">
        <v>55</v>
      </c>
      <c r="S2361">
        <v>0</v>
      </c>
      <c r="T2361">
        <v>9</v>
      </c>
      <c r="U2361">
        <v>8.8498675007874696E-3</v>
      </c>
      <c r="V2361" t="s">
        <v>3949</v>
      </c>
      <c r="W2361">
        <v>529076</v>
      </c>
      <c r="X2361">
        <v>7370186</v>
      </c>
    </row>
    <row r="2362" spans="1:24" x14ac:dyDescent="0.25">
      <c r="A2362" t="s">
        <v>1398</v>
      </c>
      <c r="B2362" t="s">
        <v>4471</v>
      </c>
      <c r="C2362" t="s">
        <v>3220</v>
      </c>
      <c r="D2362">
        <v>20161015</v>
      </c>
      <c r="E2362" s="6">
        <v>42658.888194444444</v>
      </c>
      <c r="F2362" s="4">
        <v>42658.888194444444</v>
      </c>
      <c r="G2362" s="5">
        <v>42658.888194444444</v>
      </c>
      <c r="H2362">
        <v>289</v>
      </c>
      <c r="I2362">
        <v>35.341769999999997</v>
      </c>
      <c r="J2362">
        <v>-83.527940000000001</v>
      </c>
      <c r="K2362">
        <v>63</v>
      </c>
      <c r="L2362">
        <v>73</v>
      </c>
      <c r="M2362">
        <v>84</v>
      </c>
      <c r="N2362">
        <v>159</v>
      </c>
      <c r="O2362">
        <v>4</v>
      </c>
      <c r="P2362">
        <v>1026</v>
      </c>
      <c r="Q2362">
        <v>56</v>
      </c>
      <c r="R2362">
        <v>64</v>
      </c>
      <c r="S2362">
        <v>0.3</v>
      </c>
      <c r="T2362">
        <v>10</v>
      </c>
      <c r="U2362">
        <v>0.99790452159166598</v>
      </c>
      <c r="V2362" t="s">
        <v>830</v>
      </c>
      <c r="W2362">
        <v>505122</v>
      </c>
      <c r="X2362">
        <v>6565927</v>
      </c>
    </row>
    <row r="2363" spans="1:24" x14ac:dyDescent="0.25">
      <c r="A2363" t="s">
        <v>1398</v>
      </c>
      <c r="B2363" t="s">
        <v>4471</v>
      </c>
      <c r="C2363" t="s">
        <v>3420</v>
      </c>
      <c r="D2363">
        <v>20160501</v>
      </c>
      <c r="E2363" s="6">
        <v>42491.791666666664</v>
      </c>
      <c r="F2363" s="4">
        <v>42491.791666666664</v>
      </c>
      <c r="G2363" s="5">
        <v>42491.791666666664</v>
      </c>
      <c r="H2363">
        <v>122</v>
      </c>
      <c r="I2363">
        <v>42.352338240000002</v>
      </c>
      <c r="J2363">
        <v>-82.939497000000003</v>
      </c>
      <c r="K2363">
        <v>100</v>
      </c>
      <c r="L2363">
        <v>55</v>
      </c>
      <c r="M2363">
        <v>85</v>
      </c>
      <c r="N2363">
        <v>231</v>
      </c>
      <c r="O2363">
        <v>15</v>
      </c>
      <c r="P2363">
        <v>1014</v>
      </c>
      <c r="Q2363">
        <v>45</v>
      </c>
      <c r="R2363">
        <v>49</v>
      </c>
      <c r="S2363">
        <v>9.3000000000000007</v>
      </c>
      <c r="T2363">
        <v>9</v>
      </c>
      <c r="U2363">
        <v>0.32395458146438399</v>
      </c>
      <c r="V2363" t="s">
        <v>3421</v>
      </c>
      <c r="W2363">
        <v>174495</v>
      </c>
      <c r="X2363">
        <v>6753586</v>
      </c>
    </row>
    <row r="2364" spans="1:24" x14ac:dyDescent="0.25">
      <c r="A2364" t="s">
        <v>1398</v>
      </c>
      <c r="B2364" t="s">
        <v>4471</v>
      </c>
      <c r="C2364" t="s">
        <v>5011</v>
      </c>
      <c r="D2364">
        <v>20140501</v>
      </c>
      <c r="E2364" s="6">
        <v>41760.953472222223</v>
      </c>
      <c r="F2364" s="4">
        <v>41760.953472222223</v>
      </c>
      <c r="G2364" s="5">
        <v>41760.953472222223</v>
      </c>
      <c r="H2364">
        <v>121</v>
      </c>
      <c r="I2364">
        <v>36.654997530000003</v>
      </c>
      <c r="J2364">
        <v>-82.744786629999993</v>
      </c>
      <c r="K2364">
        <v>53</v>
      </c>
      <c r="L2364">
        <v>64</v>
      </c>
      <c r="M2364">
        <v>79</v>
      </c>
      <c r="N2364">
        <v>255</v>
      </c>
      <c r="O2364">
        <v>10</v>
      </c>
      <c r="P2364">
        <v>1013</v>
      </c>
      <c r="Q2364">
        <v>46</v>
      </c>
      <c r="R2364">
        <v>54</v>
      </c>
      <c r="S2364">
        <v>0.5</v>
      </c>
      <c r="T2364">
        <v>7</v>
      </c>
      <c r="U2364">
        <v>7.8818488496866707E-2</v>
      </c>
      <c r="V2364" t="s">
        <v>1183</v>
      </c>
      <c r="W2364">
        <v>204678</v>
      </c>
      <c r="X2364">
        <v>8884619</v>
      </c>
    </row>
    <row r="2365" spans="1:24" x14ac:dyDescent="0.25">
      <c r="A2365" t="s">
        <v>1398</v>
      </c>
      <c r="B2365" t="s">
        <v>4471</v>
      </c>
      <c r="C2365" t="s">
        <v>4872</v>
      </c>
      <c r="D2365">
        <v>20170916</v>
      </c>
      <c r="E2365" s="6">
        <v>42994.56527777778</v>
      </c>
      <c r="F2365" s="4">
        <v>42994.56527777778</v>
      </c>
      <c r="G2365" s="5">
        <v>42994.56527777778</v>
      </c>
      <c r="H2365">
        <v>259</v>
      </c>
      <c r="I2365">
        <v>41.286711500000003</v>
      </c>
      <c r="J2365">
        <v>-82.642600220000006</v>
      </c>
      <c r="K2365">
        <v>12</v>
      </c>
      <c r="L2365">
        <v>79</v>
      </c>
      <c r="M2365">
        <v>83</v>
      </c>
      <c r="N2365">
        <v>122</v>
      </c>
      <c r="O2365">
        <v>8</v>
      </c>
      <c r="P2365">
        <v>1021</v>
      </c>
      <c r="Q2365">
        <v>59</v>
      </c>
      <c r="R2365">
        <v>66</v>
      </c>
      <c r="S2365">
        <v>0</v>
      </c>
      <c r="T2365">
        <v>10</v>
      </c>
      <c r="U2365">
        <v>0.15723329346026399</v>
      </c>
      <c r="V2365" t="s">
        <v>1183</v>
      </c>
      <c r="W2365">
        <v>204678</v>
      </c>
      <c r="X2365">
        <v>8676429</v>
      </c>
    </row>
    <row r="2366" spans="1:24" x14ac:dyDescent="0.25">
      <c r="A2366" t="s">
        <v>1398</v>
      </c>
      <c r="B2366" t="s">
        <v>4471</v>
      </c>
      <c r="C2366" t="s">
        <v>2130</v>
      </c>
      <c r="D2366">
        <v>20160615</v>
      </c>
      <c r="E2366" s="6">
        <v>42536.570949074077</v>
      </c>
      <c r="F2366" s="4">
        <v>42536.570949074077</v>
      </c>
      <c r="G2366" s="5">
        <v>42536.570949074077</v>
      </c>
      <c r="H2366">
        <v>167</v>
      </c>
      <c r="I2366">
        <v>35.902979000000002</v>
      </c>
      <c r="J2366">
        <v>-82.330331999999999</v>
      </c>
      <c r="K2366">
        <v>83</v>
      </c>
      <c r="L2366">
        <v>79</v>
      </c>
      <c r="M2366">
        <v>87</v>
      </c>
      <c r="N2366">
        <v>247</v>
      </c>
      <c r="O2366">
        <v>4</v>
      </c>
      <c r="P2366">
        <v>1014</v>
      </c>
      <c r="Q2366">
        <v>68</v>
      </c>
      <c r="R2366">
        <v>74</v>
      </c>
      <c r="S2366">
        <v>16.899999999999999</v>
      </c>
      <c r="T2366">
        <v>9</v>
      </c>
      <c r="U2366">
        <v>0.78962353699999999</v>
      </c>
      <c r="V2366" t="s">
        <v>1694</v>
      </c>
      <c r="W2366">
        <v>28545</v>
      </c>
      <c r="X2366">
        <v>3463846</v>
      </c>
    </row>
    <row r="2367" spans="1:24" x14ac:dyDescent="0.25">
      <c r="A2367" t="s">
        <v>1398</v>
      </c>
      <c r="B2367" t="s">
        <v>4471</v>
      </c>
      <c r="C2367" t="s">
        <v>2484</v>
      </c>
      <c r="D2367">
        <v>20161009</v>
      </c>
      <c r="E2367" s="6">
        <v>42652.709027777775</v>
      </c>
      <c r="F2367" s="4">
        <v>42652.709027777775</v>
      </c>
      <c r="G2367" s="5">
        <v>42652.709027777775</v>
      </c>
      <c r="H2367">
        <v>283</v>
      </c>
      <c r="I2367">
        <v>41.242245029999999</v>
      </c>
      <c r="J2367">
        <v>-81.927698849999999</v>
      </c>
      <c r="K2367">
        <v>8</v>
      </c>
      <c r="L2367">
        <v>59</v>
      </c>
      <c r="M2367">
        <v>63</v>
      </c>
      <c r="N2367">
        <v>346</v>
      </c>
      <c r="O2367">
        <v>13</v>
      </c>
      <c r="P2367">
        <v>1028</v>
      </c>
      <c r="Q2367">
        <v>40</v>
      </c>
      <c r="R2367">
        <v>53</v>
      </c>
      <c r="S2367">
        <v>0</v>
      </c>
      <c r="T2367">
        <v>10</v>
      </c>
      <c r="U2367">
        <v>0.55355313799999994</v>
      </c>
      <c r="V2367" t="s">
        <v>379</v>
      </c>
      <c r="W2367">
        <v>10162</v>
      </c>
      <c r="X2367">
        <v>4308988</v>
      </c>
    </row>
    <row r="2368" spans="1:24" x14ac:dyDescent="0.25">
      <c r="A2368" t="s">
        <v>1398</v>
      </c>
      <c r="B2368" t="s">
        <v>4471</v>
      </c>
      <c r="C2368" t="s">
        <v>4106</v>
      </c>
      <c r="D2368">
        <v>20170810</v>
      </c>
      <c r="E2368" s="6">
        <v>42957.631249999999</v>
      </c>
      <c r="F2368" s="4">
        <v>42957.631249999999</v>
      </c>
      <c r="G2368" s="5">
        <v>42957.631249999999</v>
      </c>
      <c r="H2368">
        <v>222</v>
      </c>
      <c r="I2368">
        <v>41.433549999999997</v>
      </c>
      <c r="J2368">
        <v>-81.842969999999994</v>
      </c>
      <c r="K2368">
        <v>18</v>
      </c>
      <c r="L2368">
        <v>82</v>
      </c>
      <c r="M2368">
        <v>69</v>
      </c>
      <c r="N2368">
        <v>275</v>
      </c>
      <c r="O2368">
        <v>9</v>
      </c>
      <c r="P2368">
        <v>1020</v>
      </c>
      <c r="Q2368">
        <v>61</v>
      </c>
      <c r="R2368">
        <v>73</v>
      </c>
      <c r="S2368">
        <v>0.4</v>
      </c>
      <c r="T2368">
        <v>10</v>
      </c>
      <c r="U2368">
        <v>0.91385591676775002</v>
      </c>
      <c r="V2368" t="s">
        <v>379</v>
      </c>
      <c r="W2368">
        <v>10162</v>
      </c>
      <c r="X2368">
        <v>7605024</v>
      </c>
    </row>
    <row r="2369" spans="1:24" x14ac:dyDescent="0.25">
      <c r="A2369" t="s">
        <v>1398</v>
      </c>
      <c r="B2369" t="s">
        <v>4471</v>
      </c>
      <c r="C2369" t="s">
        <v>4217</v>
      </c>
      <c r="D2369">
        <v>20170830</v>
      </c>
      <c r="E2369" s="6">
        <v>42977.628472222219</v>
      </c>
      <c r="F2369" s="4">
        <v>42977.628472222219</v>
      </c>
      <c r="G2369" s="5">
        <v>42977.628472222219</v>
      </c>
      <c r="H2369">
        <v>242</v>
      </c>
      <c r="I2369">
        <v>41.478495529999996</v>
      </c>
      <c r="J2369">
        <v>-81.833601590000001</v>
      </c>
      <c r="K2369">
        <v>14</v>
      </c>
      <c r="L2369">
        <v>74</v>
      </c>
      <c r="M2369">
        <v>78</v>
      </c>
      <c r="N2369">
        <v>308</v>
      </c>
      <c r="O2369">
        <v>10</v>
      </c>
      <c r="P2369">
        <v>1016</v>
      </c>
      <c r="Q2369">
        <v>62</v>
      </c>
      <c r="R2369">
        <v>71</v>
      </c>
      <c r="S2369">
        <v>1</v>
      </c>
      <c r="T2369">
        <v>18</v>
      </c>
      <c r="U2369">
        <v>0.62338550792021097</v>
      </c>
      <c r="V2369" t="s">
        <v>379</v>
      </c>
      <c r="W2369">
        <v>10162</v>
      </c>
      <c r="X2369">
        <v>7748770</v>
      </c>
    </row>
    <row r="2370" spans="1:24" x14ac:dyDescent="0.25">
      <c r="A2370" t="s">
        <v>1398</v>
      </c>
      <c r="B2370" t="s">
        <v>4471</v>
      </c>
      <c r="C2370" t="s">
        <v>3292</v>
      </c>
      <c r="D2370">
        <v>20170606</v>
      </c>
      <c r="E2370" s="6">
        <v>42892.632638888892</v>
      </c>
      <c r="F2370" s="4">
        <v>42892.632638888892</v>
      </c>
      <c r="G2370" s="5">
        <v>42892.632638888892</v>
      </c>
      <c r="H2370">
        <v>157</v>
      </c>
      <c r="I2370">
        <v>41.47842309</v>
      </c>
      <c r="J2370">
        <v>-81.821848149999994</v>
      </c>
      <c r="K2370">
        <v>79</v>
      </c>
      <c r="L2370">
        <v>61</v>
      </c>
      <c r="M2370">
        <v>74</v>
      </c>
      <c r="N2370">
        <v>332</v>
      </c>
      <c r="O2370">
        <v>20</v>
      </c>
      <c r="P2370">
        <v>1011</v>
      </c>
      <c r="Q2370">
        <v>52</v>
      </c>
      <c r="R2370">
        <v>60</v>
      </c>
      <c r="S2370">
        <v>3.2</v>
      </c>
      <c r="T2370">
        <v>10</v>
      </c>
      <c r="U2370">
        <v>0.92309656003083795</v>
      </c>
      <c r="V2370" t="s">
        <v>379</v>
      </c>
      <c r="W2370">
        <v>10162</v>
      </c>
      <c r="X2370">
        <v>6589821</v>
      </c>
    </row>
    <row r="2371" spans="1:24" x14ac:dyDescent="0.25">
      <c r="A2371" t="s">
        <v>1398</v>
      </c>
      <c r="B2371" t="s">
        <v>4471</v>
      </c>
      <c r="C2371" t="s">
        <v>2231</v>
      </c>
      <c r="D2371">
        <v>20160716</v>
      </c>
      <c r="E2371" s="6">
        <v>42567.727083333331</v>
      </c>
      <c r="F2371" s="4">
        <v>42567.727083333331</v>
      </c>
      <c r="G2371" s="5">
        <v>42567.727083333331</v>
      </c>
      <c r="H2371">
        <v>198</v>
      </c>
      <c r="I2371">
        <v>41.587857669999998</v>
      </c>
      <c r="J2371">
        <v>-81.564506289999997</v>
      </c>
      <c r="K2371">
        <v>22</v>
      </c>
      <c r="L2371">
        <v>78</v>
      </c>
      <c r="M2371">
        <v>71</v>
      </c>
      <c r="N2371">
        <v>234</v>
      </c>
      <c r="O2371">
        <v>10</v>
      </c>
      <c r="P2371">
        <v>1017</v>
      </c>
      <c r="Q2371">
        <v>61</v>
      </c>
      <c r="R2371">
        <v>74</v>
      </c>
      <c r="S2371">
        <v>1.7</v>
      </c>
      <c r="T2371">
        <v>10</v>
      </c>
      <c r="U2371">
        <v>0.89215554200000002</v>
      </c>
      <c r="V2371" t="s">
        <v>379</v>
      </c>
      <c r="W2371">
        <v>10162</v>
      </c>
      <c r="X2371">
        <v>3688342</v>
      </c>
    </row>
    <row r="2372" spans="1:24" x14ac:dyDescent="0.25">
      <c r="A2372" t="s">
        <v>1398</v>
      </c>
      <c r="B2372" t="s">
        <v>4471</v>
      </c>
      <c r="C2372" t="s">
        <v>3991</v>
      </c>
      <c r="D2372">
        <v>20170802</v>
      </c>
      <c r="E2372" s="6">
        <v>42949.584027777775</v>
      </c>
      <c r="F2372" s="4">
        <v>42949.584027777775</v>
      </c>
      <c r="G2372" s="5">
        <v>42949.584027777775</v>
      </c>
      <c r="H2372">
        <v>214</v>
      </c>
      <c r="I2372">
        <v>41.240939500000003</v>
      </c>
      <c r="J2372">
        <v>-81.548672800000006</v>
      </c>
      <c r="K2372">
        <v>13</v>
      </c>
      <c r="L2372">
        <v>84</v>
      </c>
      <c r="M2372">
        <v>71</v>
      </c>
      <c r="N2372">
        <v>219</v>
      </c>
      <c r="O2372">
        <v>8</v>
      </c>
      <c r="P2372">
        <v>1017</v>
      </c>
      <c r="Q2372">
        <v>63</v>
      </c>
      <c r="R2372">
        <v>77</v>
      </c>
      <c r="S2372">
        <v>9.1999999999999993</v>
      </c>
      <c r="T2372">
        <v>9</v>
      </c>
      <c r="U2372">
        <v>0.76869768893464996</v>
      </c>
      <c r="V2372" t="s">
        <v>3992</v>
      </c>
      <c r="W2372">
        <v>23029</v>
      </c>
      <c r="X2372">
        <v>7450384</v>
      </c>
    </row>
    <row r="2373" spans="1:24" x14ac:dyDescent="0.25">
      <c r="A2373" t="s">
        <v>1398</v>
      </c>
      <c r="B2373" t="s">
        <v>4471</v>
      </c>
      <c r="C2373" t="s">
        <v>4216</v>
      </c>
      <c r="D2373">
        <v>20170828</v>
      </c>
      <c r="E2373" s="6">
        <v>42975.626388888886</v>
      </c>
      <c r="F2373" s="4">
        <v>42975.626388888886</v>
      </c>
      <c r="G2373" s="5">
        <v>42975.626388888886</v>
      </c>
      <c r="H2373">
        <v>240</v>
      </c>
      <c r="I2373">
        <v>41.543819999999997</v>
      </c>
      <c r="J2373">
        <v>-81.415450000000007</v>
      </c>
      <c r="K2373">
        <v>82</v>
      </c>
      <c r="L2373">
        <v>81</v>
      </c>
      <c r="M2373">
        <v>62</v>
      </c>
      <c r="N2373">
        <v>142</v>
      </c>
      <c r="O2373">
        <v>19</v>
      </c>
      <c r="P2373">
        <v>1019</v>
      </c>
      <c r="Q2373">
        <v>57</v>
      </c>
      <c r="R2373">
        <v>73</v>
      </c>
      <c r="S2373">
        <v>0.1</v>
      </c>
      <c r="T2373">
        <v>10</v>
      </c>
      <c r="U2373">
        <v>0.43460117674301002</v>
      </c>
      <c r="V2373" t="s">
        <v>379</v>
      </c>
      <c r="W2373">
        <v>10162</v>
      </c>
      <c r="X2373">
        <v>7748507</v>
      </c>
    </row>
    <row r="2374" spans="1:24" x14ac:dyDescent="0.25">
      <c r="A2374" t="s">
        <v>1398</v>
      </c>
      <c r="B2374" t="s">
        <v>4471</v>
      </c>
      <c r="C2374" t="s">
        <v>2717</v>
      </c>
      <c r="D2374">
        <v>20170328</v>
      </c>
      <c r="E2374" s="6">
        <v>42822.861111111109</v>
      </c>
      <c r="F2374" s="4">
        <v>42822.861111111109</v>
      </c>
      <c r="G2374" s="5">
        <v>42822.861111111109</v>
      </c>
      <c r="H2374">
        <v>87</v>
      </c>
      <c r="I2374">
        <v>38.265434929999998</v>
      </c>
      <c r="J2374">
        <v>-80.815386770000003</v>
      </c>
      <c r="K2374">
        <v>97</v>
      </c>
      <c r="L2374">
        <v>61</v>
      </c>
      <c r="M2374">
        <v>78</v>
      </c>
      <c r="N2374">
        <v>276</v>
      </c>
      <c r="O2374">
        <v>8</v>
      </c>
      <c r="P2374">
        <v>1012</v>
      </c>
      <c r="Q2374">
        <v>53</v>
      </c>
      <c r="R2374">
        <v>59</v>
      </c>
      <c r="S2374">
        <v>6.3</v>
      </c>
      <c r="T2374">
        <v>9</v>
      </c>
      <c r="U2374">
        <v>8.7974015997336306E-3</v>
      </c>
      <c r="V2374" t="s">
        <v>688</v>
      </c>
      <c r="W2374">
        <v>410670</v>
      </c>
      <c r="X2374">
        <v>5494862</v>
      </c>
    </row>
    <row r="2375" spans="1:24" x14ac:dyDescent="0.25">
      <c r="A2375" t="s">
        <v>1398</v>
      </c>
      <c r="B2375" t="s">
        <v>4471</v>
      </c>
      <c r="C2375" t="s">
        <v>3419</v>
      </c>
      <c r="D2375">
        <v>20170601</v>
      </c>
      <c r="E2375" s="6">
        <v>42887.819224537037</v>
      </c>
      <c r="F2375" s="4">
        <v>42887.819224537037</v>
      </c>
      <c r="G2375" s="5">
        <v>42887.819224537037</v>
      </c>
      <c r="H2375">
        <v>152</v>
      </c>
      <c r="I2375">
        <v>39.512787529999997</v>
      </c>
      <c r="J2375">
        <v>-80.255668209999996</v>
      </c>
      <c r="K2375">
        <v>18</v>
      </c>
      <c r="L2375">
        <v>72</v>
      </c>
      <c r="M2375">
        <v>64</v>
      </c>
      <c r="N2375">
        <v>284</v>
      </c>
      <c r="O2375">
        <v>8</v>
      </c>
      <c r="P2375">
        <v>1018</v>
      </c>
      <c r="Q2375">
        <v>49</v>
      </c>
      <c r="R2375">
        <v>64</v>
      </c>
      <c r="S2375">
        <v>0.5</v>
      </c>
      <c r="T2375">
        <v>9</v>
      </c>
      <c r="U2375">
        <v>0.53304704304426698</v>
      </c>
      <c r="V2375" t="s">
        <v>3418</v>
      </c>
      <c r="W2375">
        <v>514957</v>
      </c>
      <c r="X2375">
        <v>6751891</v>
      </c>
    </row>
    <row r="2376" spans="1:24" x14ac:dyDescent="0.25">
      <c r="A2376" t="s">
        <v>1398</v>
      </c>
      <c r="B2376" t="s">
        <v>4471</v>
      </c>
      <c r="C2376" t="s">
        <v>3310</v>
      </c>
      <c r="D2376">
        <v>20170422</v>
      </c>
      <c r="E2376" s="6">
        <v>42847.461805555555</v>
      </c>
      <c r="F2376" s="4">
        <v>42847.461805555555</v>
      </c>
      <c r="G2376" s="5">
        <v>42847.461805555555</v>
      </c>
      <c r="H2376">
        <v>112</v>
      </c>
      <c r="I2376">
        <v>38.888956440000001</v>
      </c>
      <c r="J2376">
        <v>-80.130753619999993</v>
      </c>
      <c r="K2376">
        <v>100</v>
      </c>
      <c r="L2376">
        <v>50</v>
      </c>
      <c r="M2376">
        <v>72</v>
      </c>
      <c r="N2376">
        <v>28</v>
      </c>
      <c r="O2376">
        <v>8</v>
      </c>
      <c r="P2376">
        <v>1015</v>
      </c>
      <c r="Q2376">
        <v>42</v>
      </c>
      <c r="R2376">
        <v>51</v>
      </c>
      <c r="S2376">
        <v>6</v>
      </c>
      <c r="T2376">
        <v>5</v>
      </c>
      <c r="U2376">
        <v>0.20701257440349799</v>
      </c>
      <c r="V2376" t="s">
        <v>826</v>
      </c>
      <c r="W2376">
        <v>492790</v>
      </c>
      <c r="X2376">
        <v>6615870</v>
      </c>
    </row>
    <row r="2377" spans="1:24" x14ac:dyDescent="0.25">
      <c r="A2377" t="s">
        <v>1398</v>
      </c>
      <c r="B2377" t="s">
        <v>4471</v>
      </c>
      <c r="C2377" t="s">
        <v>2676</v>
      </c>
      <c r="D2377">
        <v>20141002</v>
      </c>
      <c r="E2377" s="6">
        <v>41914.86041666667</v>
      </c>
      <c r="F2377" s="4">
        <v>41914.86041666667</v>
      </c>
      <c r="G2377" s="5">
        <v>41914.86041666667</v>
      </c>
      <c r="H2377">
        <v>275</v>
      </c>
      <c r="I2377">
        <v>39.592390700000003</v>
      </c>
      <c r="J2377">
        <v>-79.92279053</v>
      </c>
      <c r="K2377">
        <v>1</v>
      </c>
      <c r="L2377">
        <v>82</v>
      </c>
      <c r="M2377">
        <v>74</v>
      </c>
      <c r="N2377">
        <v>242</v>
      </c>
      <c r="O2377">
        <v>6</v>
      </c>
      <c r="P2377">
        <v>1017</v>
      </c>
      <c r="Q2377">
        <v>53</v>
      </c>
      <c r="R2377">
        <v>69</v>
      </c>
      <c r="S2377">
        <v>0</v>
      </c>
      <c r="T2377">
        <v>7</v>
      </c>
      <c r="U2377">
        <v>0.62001608621385296</v>
      </c>
      <c r="V2377" t="s">
        <v>688</v>
      </c>
      <c r="W2377">
        <v>410670</v>
      </c>
      <c r="X2377">
        <v>5185320</v>
      </c>
    </row>
    <row r="2378" spans="1:24" x14ac:dyDescent="0.25">
      <c r="A2378" t="s">
        <v>1398</v>
      </c>
      <c r="B2378" t="s">
        <v>4471</v>
      </c>
      <c r="C2378" t="s">
        <v>3003</v>
      </c>
      <c r="D2378">
        <v>20150509</v>
      </c>
      <c r="E2378" s="6">
        <v>42133.870138888888</v>
      </c>
      <c r="F2378" s="4">
        <v>42133.870138888888</v>
      </c>
      <c r="G2378" s="5">
        <v>42133.870138888888</v>
      </c>
      <c r="H2378">
        <v>129</v>
      </c>
      <c r="I2378">
        <v>40.416145999999998</v>
      </c>
      <c r="J2378">
        <v>-79.915772099999998</v>
      </c>
      <c r="K2378">
        <v>25</v>
      </c>
      <c r="L2378">
        <v>87</v>
      </c>
      <c r="M2378">
        <v>80</v>
      </c>
      <c r="N2378">
        <v>192</v>
      </c>
      <c r="O2378">
        <v>8</v>
      </c>
      <c r="P2378">
        <v>1018</v>
      </c>
      <c r="Q2378">
        <v>65</v>
      </c>
      <c r="R2378">
        <v>78</v>
      </c>
      <c r="S2378">
        <v>4.9000000000000004</v>
      </c>
      <c r="T2378">
        <v>7</v>
      </c>
      <c r="U2378">
        <v>0.67462105806079997</v>
      </c>
      <c r="V2378" t="s">
        <v>3004</v>
      </c>
      <c r="W2378">
        <v>474164</v>
      </c>
      <c r="X2378">
        <v>6102003</v>
      </c>
    </row>
    <row r="2379" spans="1:24" x14ac:dyDescent="0.25">
      <c r="A2379" t="s">
        <v>1398</v>
      </c>
      <c r="B2379" t="s">
        <v>4471</v>
      </c>
      <c r="C2379" t="s">
        <v>1414</v>
      </c>
      <c r="D2379">
        <v>20131110</v>
      </c>
      <c r="E2379" s="6">
        <v>41588.682395833333</v>
      </c>
      <c r="F2379" s="4">
        <v>41588.682395833333</v>
      </c>
      <c r="G2379" s="5">
        <v>41588.682395833333</v>
      </c>
      <c r="H2379">
        <v>314</v>
      </c>
      <c r="I2379">
        <v>40.417708330000004</v>
      </c>
      <c r="J2379">
        <v>-79.915671669999995</v>
      </c>
      <c r="K2379">
        <v>53</v>
      </c>
      <c r="L2379">
        <v>44</v>
      </c>
      <c r="M2379">
        <v>78</v>
      </c>
      <c r="N2379">
        <v>282</v>
      </c>
      <c r="O2379">
        <v>22</v>
      </c>
      <c r="P2379">
        <v>1020</v>
      </c>
      <c r="Q2379">
        <v>35</v>
      </c>
      <c r="R2379">
        <v>41</v>
      </c>
      <c r="S2379">
        <v>0.6</v>
      </c>
      <c r="T2379">
        <v>10</v>
      </c>
      <c r="U2379">
        <v>0.55075061299999994</v>
      </c>
      <c r="V2379" t="s">
        <v>1412</v>
      </c>
      <c r="W2379">
        <v>24163</v>
      </c>
      <c r="X2379">
        <v>457459</v>
      </c>
    </row>
    <row r="2380" spans="1:24" x14ac:dyDescent="0.25">
      <c r="A2380" t="s">
        <v>1398</v>
      </c>
      <c r="B2380" t="s">
        <v>4471</v>
      </c>
      <c r="C2380" t="s">
        <v>4507</v>
      </c>
      <c r="D2380">
        <v>20170928</v>
      </c>
      <c r="E2380" s="6">
        <v>43006.685416666667</v>
      </c>
      <c r="F2380" s="4">
        <v>43006.685416666667</v>
      </c>
      <c r="G2380" s="5">
        <v>43006.685416666667</v>
      </c>
      <c r="H2380">
        <v>271</v>
      </c>
      <c r="I2380">
        <v>38.954643769999997</v>
      </c>
      <c r="J2380">
        <v>-79.500575319999996</v>
      </c>
      <c r="K2380">
        <v>29</v>
      </c>
      <c r="L2380">
        <v>62</v>
      </c>
      <c r="M2380">
        <v>77</v>
      </c>
      <c r="N2380">
        <v>314</v>
      </c>
      <c r="O2380">
        <v>11</v>
      </c>
      <c r="P2380">
        <v>1015</v>
      </c>
      <c r="Q2380">
        <v>51</v>
      </c>
      <c r="R2380">
        <v>59</v>
      </c>
      <c r="S2380">
        <v>0</v>
      </c>
      <c r="T2380">
        <v>7</v>
      </c>
      <c r="U2380">
        <v>0.55580946678534904</v>
      </c>
      <c r="V2380" t="s">
        <v>826</v>
      </c>
      <c r="W2380">
        <v>492790</v>
      </c>
      <c r="X2380">
        <v>8161578</v>
      </c>
    </row>
    <row r="2381" spans="1:24" x14ac:dyDescent="0.25">
      <c r="A2381" t="s">
        <v>1398</v>
      </c>
      <c r="B2381" t="s">
        <v>4471</v>
      </c>
      <c r="C2381" t="s">
        <v>2413</v>
      </c>
      <c r="D2381">
        <v>20160914</v>
      </c>
      <c r="E2381" s="6">
        <v>42627.652141203704</v>
      </c>
      <c r="F2381" s="4">
        <v>42627.652141203704</v>
      </c>
      <c r="G2381" s="5">
        <v>42627.652141203704</v>
      </c>
      <c r="H2381">
        <v>258</v>
      </c>
      <c r="I2381">
        <v>43.060738829999998</v>
      </c>
      <c r="J2381">
        <v>-78.94161167</v>
      </c>
      <c r="K2381">
        <v>43</v>
      </c>
      <c r="L2381">
        <v>71</v>
      </c>
      <c r="M2381">
        <v>71</v>
      </c>
      <c r="N2381">
        <v>319</v>
      </c>
      <c r="O2381">
        <v>16</v>
      </c>
      <c r="P2381">
        <v>1019</v>
      </c>
      <c r="Q2381">
        <v>55</v>
      </c>
      <c r="R2381">
        <v>67</v>
      </c>
      <c r="S2381">
        <v>1.2</v>
      </c>
      <c r="T2381">
        <v>10</v>
      </c>
      <c r="U2381">
        <v>0.93917125999999995</v>
      </c>
      <c r="V2381" t="s">
        <v>566</v>
      </c>
      <c r="W2381">
        <v>176029</v>
      </c>
      <c r="X2381">
        <v>4110118</v>
      </c>
    </row>
    <row r="2382" spans="1:24" x14ac:dyDescent="0.25">
      <c r="A2382" t="s">
        <v>1398</v>
      </c>
      <c r="B2382" t="s">
        <v>4471</v>
      </c>
      <c r="C2382" t="s">
        <v>2134</v>
      </c>
      <c r="D2382">
        <v>20160616</v>
      </c>
      <c r="E2382" s="6">
        <v>42537.752199074072</v>
      </c>
      <c r="F2382" s="4">
        <v>42537.752199074072</v>
      </c>
      <c r="G2382" s="5">
        <v>42537.752199074072</v>
      </c>
      <c r="H2382">
        <v>168</v>
      </c>
      <c r="I2382">
        <v>42.772738330000003</v>
      </c>
      <c r="J2382">
        <v>-77.714096670000004</v>
      </c>
      <c r="K2382">
        <v>65</v>
      </c>
      <c r="L2382">
        <v>74</v>
      </c>
      <c r="M2382">
        <v>69</v>
      </c>
      <c r="N2382">
        <v>86</v>
      </c>
      <c r="O2382">
        <v>12</v>
      </c>
      <c r="P2382">
        <v>1007</v>
      </c>
      <c r="Q2382">
        <v>58</v>
      </c>
      <c r="R2382">
        <v>70</v>
      </c>
      <c r="S2382">
        <v>0.3</v>
      </c>
      <c r="T2382">
        <v>10</v>
      </c>
      <c r="U2382">
        <v>0.87258975699999997</v>
      </c>
      <c r="V2382" t="s">
        <v>2135</v>
      </c>
      <c r="W2382">
        <v>181343</v>
      </c>
      <c r="X2382">
        <v>3467313</v>
      </c>
    </row>
    <row r="2383" spans="1:24" x14ac:dyDescent="0.25">
      <c r="A2383" t="s">
        <v>1398</v>
      </c>
      <c r="B2383" t="s">
        <v>4471</v>
      </c>
      <c r="C2383" t="s">
        <v>2606</v>
      </c>
      <c r="D2383">
        <v>20140709</v>
      </c>
      <c r="E2383" s="6">
        <v>41829.536805555559</v>
      </c>
      <c r="F2383" s="4">
        <v>41829.536805555559</v>
      </c>
      <c r="G2383" s="5">
        <v>41829.536805555559</v>
      </c>
      <c r="H2383">
        <v>190</v>
      </c>
      <c r="I2383">
        <v>43.301695940000002</v>
      </c>
      <c r="J2383">
        <v>-77.69093513</v>
      </c>
      <c r="K2383">
        <v>30</v>
      </c>
      <c r="L2383">
        <v>69</v>
      </c>
      <c r="M2383">
        <v>76</v>
      </c>
      <c r="N2383">
        <v>278</v>
      </c>
      <c r="O2383">
        <v>26</v>
      </c>
      <c r="P2383">
        <v>1009</v>
      </c>
      <c r="Q2383">
        <v>58</v>
      </c>
      <c r="R2383">
        <v>66</v>
      </c>
      <c r="S2383">
        <v>0.5</v>
      </c>
      <c r="T2383">
        <v>10</v>
      </c>
      <c r="U2383">
        <v>0.87990470799999998</v>
      </c>
      <c r="V2383" t="s">
        <v>641</v>
      </c>
      <c r="W2383">
        <v>179426</v>
      </c>
      <c r="X2383">
        <v>4866130</v>
      </c>
    </row>
    <row r="2384" spans="1:24" x14ac:dyDescent="0.25">
      <c r="A2384" t="s">
        <v>1398</v>
      </c>
      <c r="B2384" t="s">
        <v>4471</v>
      </c>
      <c r="C2384" t="s">
        <v>2312</v>
      </c>
      <c r="D2384">
        <v>20160817</v>
      </c>
      <c r="E2384" s="6">
        <v>42599.62636574074</v>
      </c>
      <c r="F2384" s="4">
        <v>42599.62636574074</v>
      </c>
      <c r="G2384" s="5">
        <v>42599.62636574074</v>
      </c>
      <c r="H2384">
        <v>230</v>
      </c>
      <c r="I2384">
        <v>43.504016729999996</v>
      </c>
      <c r="J2384">
        <v>-76.317977630000001</v>
      </c>
      <c r="K2384">
        <v>96</v>
      </c>
      <c r="L2384">
        <v>78</v>
      </c>
      <c r="M2384">
        <v>80</v>
      </c>
      <c r="N2384">
        <v>303</v>
      </c>
      <c r="O2384">
        <v>12</v>
      </c>
      <c r="P2384">
        <v>1015</v>
      </c>
      <c r="Q2384">
        <v>63</v>
      </c>
      <c r="R2384">
        <v>72</v>
      </c>
      <c r="S2384">
        <v>2</v>
      </c>
      <c r="T2384">
        <v>10</v>
      </c>
      <c r="U2384">
        <v>0.99218231400000001</v>
      </c>
      <c r="V2384" t="s">
        <v>423</v>
      </c>
      <c r="W2384">
        <v>281081</v>
      </c>
      <c r="X2384">
        <v>3959005</v>
      </c>
    </row>
    <row r="2385" spans="1:24" x14ac:dyDescent="0.25">
      <c r="A2385" t="s">
        <v>1398</v>
      </c>
      <c r="B2385" t="s">
        <v>4471</v>
      </c>
      <c r="C2385" t="s">
        <v>2144</v>
      </c>
      <c r="D2385">
        <v>20160618</v>
      </c>
      <c r="E2385" s="6">
        <v>42539.64739583333</v>
      </c>
      <c r="F2385" s="4">
        <v>42539.64739583333</v>
      </c>
      <c r="G2385" s="5">
        <v>42539.64739583333</v>
      </c>
      <c r="H2385">
        <v>170</v>
      </c>
      <c r="I2385">
        <v>44.293799999999997</v>
      </c>
      <c r="J2385">
        <v>-75.785508329999999</v>
      </c>
      <c r="K2385">
        <v>1</v>
      </c>
      <c r="L2385">
        <v>84</v>
      </c>
      <c r="M2385">
        <v>61</v>
      </c>
      <c r="N2385">
        <v>243</v>
      </c>
      <c r="O2385">
        <v>7</v>
      </c>
      <c r="P2385">
        <v>1022</v>
      </c>
      <c r="Q2385">
        <v>56</v>
      </c>
      <c r="R2385">
        <v>73</v>
      </c>
      <c r="S2385">
        <v>0</v>
      </c>
      <c r="T2385">
        <v>10</v>
      </c>
      <c r="U2385">
        <v>0.96636514200000001</v>
      </c>
      <c r="V2385" t="s">
        <v>88</v>
      </c>
      <c r="W2385">
        <v>52105</v>
      </c>
      <c r="X2385">
        <v>3479786</v>
      </c>
    </row>
    <row r="2386" spans="1:24" x14ac:dyDescent="0.25">
      <c r="A2386" t="s">
        <v>1398</v>
      </c>
      <c r="B2386" t="s">
        <v>4471</v>
      </c>
      <c r="C2386" t="s">
        <v>2308</v>
      </c>
      <c r="D2386">
        <v>20160719</v>
      </c>
      <c r="E2386" s="6">
        <v>42570.81453703704</v>
      </c>
      <c r="F2386" s="4">
        <v>42570.81453703704</v>
      </c>
      <c r="G2386" s="5">
        <v>42570.81453703704</v>
      </c>
      <c r="H2386">
        <v>201</v>
      </c>
      <c r="I2386">
        <v>44.550829999999998</v>
      </c>
      <c r="J2386">
        <v>-75.709328330000005</v>
      </c>
      <c r="K2386">
        <v>49</v>
      </c>
      <c r="L2386">
        <v>75</v>
      </c>
      <c r="M2386">
        <v>53</v>
      </c>
      <c r="N2386">
        <v>305</v>
      </c>
      <c r="O2386">
        <v>9</v>
      </c>
      <c r="P2386">
        <v>1020</v>
      </c>
      <c r="Q2386">
        <v>50</v>
      </c>
      <c r="R2386">
        <v>69</v>
      </c>
      <c r="S2386">
        <v>0</v>
      </c>
      <c r="T2386">
        <v>10</v>
      </c>
      <c r="U2386">
        <v>0.99867603900000002</v>
      </c>
      <c r="V2386" t="s">
        <v>2309</v>
      </c>
      <c r="W2386">
        <v>311811</v>
      </c>
      <c r="X2386">
        <v>3947739</v>
      </c>
    </row>
    <row r="2387" spans="1:24" x14ac:dyDescent="0.25">
      <c r="A2387" t="s">
        <v>1398</v>
      </c>
      <c r="B2387" t="s">
        <v>4471</v>
      </c>
      <c r="C2387" t="s">
        <v>3830</v>
      </c>
      <c r="D2387">
        <v>20170723</v>
      </c>
      <c r="E2387" s="6">
        <v>42939.246527777781</v>
      </c>
      <c r="F2387" s="4">
        <v>42939.246527777781</v>
      </c>
      <c r="G2387" s="5">
        <v>42939.246527777781</v>
      </c>
      <c r="H2387">
        <v>204</v>
      </c>
      <c r="I2387">
        <v>43.646527210000002</v>
      </c>
      <c r="J2387">
        <v>-75.086037439999998</v>
      </c>
      <c r="K2387">
        <v>34</v>
      </c>
      <c r="L2387">
        <v>79</v>
      </c>
      <c r="M2387">
        <v>70</v>
      </c>
      <c r="N2387">
        <v>169</v>
      </c>
      <c r="O2387">
        <v>7</v>
      </c>
      <c r="P2387">
        <v>1011</v>
      </c>
      <c r="Q2387">
        <v>58</v>
      </c>
      <c r="R2387">
        <v>71</v>
      </c>
      <c r="S2387">
        <v>0.3</v>
      </c>
      <c r="T2387">
        <v>9</v>
      </c>
      <c r="U2387">
        <v>7.6638657617944495E-4</v>
      </c>
      <c r="V2387" t="s">
        <v>3667</v>
      </c>
      <c r="W2387">
        <v>386070</v>
      </c>
      <c r="X2387">
        <v>7187902</v>
      </c>
    </row>
    <row r="2388" spans="1:24" x14ac:dyDescent="0.25">
      <c r="A2388" t="s">
        <v>1398</v>
      </c>
      <c r="B2388" t="s">
        <v>4471</v>
      </c>
      <c r="C2388" t="s">
        <v>3327</v>
      </c>
      <c r="D2388">
        <v>20170616</v>
      </c>
      <c r="E2388" s="6">
        <v>42902.607071759259</v>
      </c>
      <c r="F2388" s="4">
        <v>42902.607071759259</v>
      </c>
      <c r="G2388" s="5">
        <v>42902.607071759259</v>
      </c>
      <c r="H2388">
        <v>167</v>
      </c>
      <c r="I2388">
        <v>44.15542988</v>
      </c>
      <c r="J2388">
        <v>-74.799697629999997</v>
      </c>
      <c r="K2388">
        <v>87</v>
      </c>
      <c r="L2388">
        <v>67</v>
      </c>
      <c r="M2388">
        <v>82</v>
      </c>
      <c r="N2388">
        <v>191</v>
      </c>
      <c r="O2388">
        <v>14</v>
      </c>
      <c r="P2388">
        <v>1013</v>
      </c>
      <c r="Q2388">
        <v>56</v>
      </c>
      <c r="R2388">
        <v>61</v>
      </c>
      <c r="S2388">
        <v>23.3</v>
      </c>
      <c r="T2388">
        <v>7</v>
      </c>
      <c r="U2388">
        <v>0.59453959867723405</v>
      </c>
      <c r="V2388" t="s">
        <v>459</v>
      </c>
      <c r="W2388">
        <v>248298</v>
      </c>
      <c r="X2388">
        <v>6679343</v>
      </c>
    </row>
    <row r="2389" spans="1:24" x14ac:dyDescent="0.25">
      <c r="A2389" t="s">
        <v>1398</v>
      </c>
      <c r="B2389" t="s">
        <v>4471</v>
      </c>
      <c r="C2389" t="s">
        <v>2515</v>
      </c>
      <c r="D2389">
        <v>20161017</v>
      </c>
      <c r="E2389" s="6">
        <v>42660.850960648146</v>
      </c>
      <c r="F2389" s="4">
        <v>42660.850960648146</v>
      </c>
      <c r="G2389" s="5">
        <v>42660.850960648146</v>
      </c>
      <c r="H2389">
        <v>291</v>
      </c>
      <c r="I2389">
        <v>43.862816670000001</v>
      </c>
      <c r="J2389">
        <v>-74.152563830000005</v>
      </c>
      <c r="K2389">
        <v>82</v>
      </c>
      <c r="L2389">
        <v>68</v>
      </c>
      <c r="M2389">
        <v>87</v>
      </c>
      <c r="N2389">
        <v>166</v>
      </c>
      <c r="O2389">
        <v>5</v>
      </c>
      <c r="P2389">
        <v>1012</v>
      </c>
      <c r="Q2389">
        <v>57</v>
      </c>
      <c r="R2389">
        <v>62</v>
      </c>
      <c r="S2389">
        <v>2.2000000000000002</v>
      </c>
      <c r="T2389">
        <v>8</v>
      </c>
      <c r="U2389">
        <v>0.95728448700000002</v>
      </c>
      <c r="V2389" t="s">
        <v>2516</v>
      </c>
      <c r="W2389">
        <v>323110</v>
      </c>
      <c r="X2389">
        <v>4441361</v>
      </c>
    </row>
    <row r="2390" spans="1:24" x14ac:dyDescent="0.25">
      <c r="A2390" t="s">
        <v>1398</v>
      </c>
      <c r="B2390" t="s">
        <v>4471</v>
      </c>
      <c r="C2390" t="s">
        <v>2621</v>
      </c>
      <c r="D2390">
        <v>20130717</v>
      </c>
      <c r="E2390" s="6">
        <v>41472.79583333333</v>
      </c>
      <c r="F2390" s="4">
        <v>41472.79583333333</v>
      </c>
      <c r="G2390" s="5">
        <v>41472.79583333333</v>
      </c>
      <c r="H2390">
        <v>198</v>
      </c>
      <c r="I2390">
        <v>43.678426000000002</v>
      </c>
      <c r="J2390">
        <v>-73.855138499999995</v>
      </c>
      <c r="K2390">
        <v>12</v>
      </c>
      <c r="L2390">
        <v>91</v>
      </c>
      <c r="M2390">
        <v>74</v>
      </c>
      <c r="N2390">
        <v>270</v>
      </c>
      <c r="O2390">
        <v>11</v>
      </c>
      <c r="P2390">
        <v>1021</v>
      </c>
      <c r="Q2390">
        <v>67</v>
      </c>
      <c r="R2390">
        <v>79</v>
      </c>
      <c r="S2390">
        <v>0.5</v>
      </c>
      <c r="T2390">
        <v>10</v>
      </c>
      <c r="U2390">
        <v>0.68157485132606299</v>
      </c>
      <c r="V2390" t="s">
        <v>641</v>
      </c>
      <c r="W2390">
        <v>179426</v>
      </c>
      <c r="X2390">
        <v>4890495</v>
      </c>
    </row>
    <row r="2391" spans="1:24" x14ac:dyDescent="0.25">
      <c r="A2391" t="s">
        <v>1398</v>
      </c>
      <c r="B2391" t="s">
        <v>4471</v>
      </c>
      <c r="C2391" t="s">
        <v>3928</v>
      </c>
      <c r="D2391">
        <v>20170803</v>
      </c>
      <c r="E2391" s="6">
        <v>42950.834560185183</v>
      </c>
      <c r="F2391" s="4">
        <v>42950.834560185183</v>
      </c>
      <c r="G2391" s="5">
        <v>42950.834560185183</v>
      </c>
      <c r="H2391">
        <v>215</v>
      </c>
      <c r="I2391">
        <v>43.62588667</v>
      </c>
      <c r="J2391">
        <v>-73.735405</v>
      </c>
      <c r="K2391">
        <v>32</v>
      </c>
      <c r="L2391">
        <v>89</v>
      </c>
      <c r="M2391">
        <v>72</v>
      </c>
      <c r="N2391">
        <v>199</v>
      </c>
      <c r="O2391">
        <v>6</v>
      </c>
      <c r="P2391">
        <v>1018</v>
      </c>
      <c r="Q2391">
        <v>60</v>
      </c>
      <c r="R2391">
        <v>77</v>
      </c>
      <c r="S2391">
        <v>0.7</v>
      </c>
      <c r="T2391">
        <v>7</v>
      </c>
      <c r="U2391">
        <v>0.86027135286160195</v>
      </c>
      <c r="V2391" t="s">
        <v>3866</v>
      </c>
      <c r="W2391">
        <v>516268</v>
      </c>
      <c r="X2391">
        <v>7338124</v>
      </c>
    </row>
    <row r="2392" spans="1:24" x14ac:dyDescent="0.25">
      <c r="A2392" t="s">
        <v>1398</v>
      </c>
      <c r="B2392" t="s">
        <v>4471</v>
      </c>
      <c r="C2392" t="s">
        <v>2168</v>
      </c>
      <c r="D2392">
        <v>20120709</v>
      </c>
      <c r="E2392" s="6">
        <v>41100.054259259261</v>
      </c>
      <c r="F2392" s="4">
        <v>41100.054259259261</v>
      </c>
      <c r="G2392" s="5">
        <v>41100.054259259261</v>
      </c>
      <c r="H2392">
        <v>192</v>
      </c>
      <c r="I2392">
        <v>44.444474110000002</v>
      </c>
      <c r="J2392">
        <v>-72.736214619999998</v>
      </c>
      <c r="K2392">
        <v>6</v>
      </c>
      <c r="L2392">
        <v>73</v>
      </c>
      <c r="M2392">
        <v>60</v>
      </c>
      <c r="N2392">
        <v>292</v>
      </c>
      <c r="O2392">
        <v>12</v>
      </c>
      <c r="P2392">
        <v>1015</v>
      </c>
      <c r="Q2392">
        <v>48</v>
      </c>
      <c r="R2392">
        <v>64</v>
      </c>
      <c r="S2392">
        <v>0</v>
      </c>
      <c r="T2392">
        <v>10</v>
      </c>
      <c r="U2392">
        <v>0.599068288</v>
      </c>
      <c r="V2392" t="s">
        <v>2169</v>
      </c>
      <c r="W2392">
        <v>156077</v>
      </c>
      <c r="X2392">
        <v>3610941</v>
      </c>
    </row>
    <row r="2393" spans="1:24" x14ac:dyDescent="0.25">
      <c r="A2393" t="s">
        <v>1398</v>
      </c>
      <c r="B2393" t="s">
        <v>4471</v>
      </c>
      <c r="C2393" t="s">
        <v>3981</v>
      </c>
      <c r="D2393">
        <v>20170807</v>
      </c>
      <c r="E2393" s="6">
        <v>42954.561111111114</v>
      </c>
      <c r="F2393" s="4">
        <v>42954.561111111114</v>
      </c>
      <c r="G2393" s="5">
        <v>42954.561111111114</v>
      </c>
      <c r="H2393">
        <v>219</v>
      </c>
      <c r="I2393">
        <v>44.388375480000001</v>
      </c>
      <c r="J2393">
        <v>-72.635838309999997</v>
      </c>
      <c r="K2393">
        <v>41</v>
      </c>
      <c r="L2393">
        <v>76</v>
      </c>
      <c r="M2393">
        <v>80</v>
      </c>
      <c r="N2393">
        <v>237</v>
      </c>
      <c r="O2393">
        <v>6</v>
      </c>
      <c r="P2393">
        <v>1017</v>
      </c>
      <c r="Q2393">
        <v>54</v>
      </c>
      <c r="R2393">
        <v>65</v>
      </c>
      <c r="S2393">
        <v>4.9000000000000004</v>
      </c>
      <c r="T2393">
        <v>8</v>
      </c>
      <c r="U2393">
        <v>0.99957175596904002</v>
      </c>
      <c r="V2393" t="s">
        <v>3980</v>
      </c>
      <c r="W2393">
        <v>484557</v>
      </c>
      <c r="X2393">
        <v>7429963</v>
      </c>
    </row>
    <row r="2394" spans="1:24" x14ac:dyDescent="0.25">
      <c r="A2394" t="s">
        <v>1398</v>
      </c>
      <c r="B2394" t="s">
        <v>4471</v>
      </c>
      <c r="C2394" t="s">
        <v>3620</v>
      </c>
      <c r="D2394">
        <v>20170706</v>
      </c>
      <c r="E2394" s="6">
        <v>42922.945115740738</v>
      </c>
      <c r="F2394" s="4">
        <v>42922.945115740738</v>
      </c>
      <c r="G2394" s="5">
        <v>42922.945115740738</v>
      </c>
      <c r="H2394">
        <v>187</v>
      </c>
      <c r="I2394">
        <v>44.628658289999997</v>
      </c>
      <c r="J2394">
        <v>-72.522735600000004</v>
      </c>
      <c r="K2394">
        <v>23</v>
      </c>
      <c r="L2394">
        <v>80</v>
      </c>
      <c r="M2394">
        <v>74</v>
      </c>
      <c r="N2394">
        <v>218</v>
      </c>
      <c r="O2394">
        <v>12</v>
      </c>
      <c r="P2394">
        <v>1016</v>
      </c>
      <c r="Q2394">
        <v>59</v>
      </c>
      <c r="R2394">
        <v>71</v>
      </c>
      <c r="S2394">
        <v>2.6</v>
      </c>
      <c r="T2394">
        <v>10</v>
      </c>
      <c r="U2394">
        <v>0.95402612483781202</v>
      </c>
      <c r="V2394" t="s">
        <v>3621</v>
      </c>
      <c r="W2394">
        <v>118888</v>
      </c>
      <c r="X2394">
        <v>6972894</v>
      </c>
    </row>
    <row r="2395" spans="1:24" x14ac:dyDescent="0.25">
      <c r="A2395" t="s">
        <v>1398</v>
      </c>
      <c r="B2395" t="s">
        <v>4471</v>
      </c>
      <c r="C2395" t="s">
        <v>3859</v>
      </c>
      <c r="D2395">
        <v>20170707</v>
      </c>
      <c r="E2395" s="6">
        <v>42923.928182870368</v>
      </c>
      <c r="F2395" s="4">
        <v>42923.928182870368</v>
      </c>
      <c r="G2395" s="5">
        <v>42923.928182870368</v>
      </c>
      <c r="H2395">
        <v>188</v>
      </c>
      <c r="I2395">
        <v>44.711689710000002</v>
      </c>
      <c r="J2395">
        <v>-72.514774979999999</v>
      </c>
      <c r="K2395">
        <v>31</v>
      </c>
      <c r="L2395">
        <v>80</v>
      </c>
      <c r="M2395">
        <v>87</v>
      </c>
      <c r="N2395">
        <v>200</v>
      </c>
      <c r="O2395">
        <v>9</v>
      </c>
      <c r="P2395">
        <v>1008</v>
      </c>
      <c r="Q2395">
        <v>63</v>
      </c>
      <c r="R2395">
        <v>72</v>
      </c>
      <c r="S2395">
        <v>11.3</v>
      </c>
      <c r="T2395">
        <v>8</v>
      </c>
      <c r="U2395">
        <v>0.98478821851967702</v>
      </c>
      <c r="V2395" t="s">
        <v>3860</v>
      </c>
      <c r="W2395">
        <v>552113</v>
      </c>
      <c r="X2395">
        <v>7253973</v>
      </c>
    </row>
    <row r="2396" spans="1:24" x14ac:dyDescent="0.25">
      <c r="A2396" t="s">
        <v>1398</v>
      </c>
      <c r="B2396" t="s">
        <v>4471</v>
      </c>
      <c r="C2396" t="s">
        <v>2384</v>
      </c>
      <c r="D2396">
        <v>20160905</v>
      </c>
      <c r="E2396" s="6">
        <v>42618.669675925928</v>
      </c>
      <c r="F2396" s="4">
        <v>42618.669675925928</v>
      </c>
      <c r="G2396" s="5">
        <v>42618.669675925928</v>
      </c>
      <c r="H2396">
        <v>249</v>
      </c>
      <c r="I2396">
        <v>44.717811670000003</v>
      </c>
      <c r="J2396">
        <v>-72.507941669999994</v>
      </c>
      <c r="K2396">
        <v>10</v>
      </c>
      <c r="L2396">
        <v>80</v>
      </c>
      <c r="M2396">
        <v>71</v>
      </c>
      <c r="N2396">
        <v>87</v>
      </c>
      <c r="O2396">
        <v>5</v>
      </c>
      <c r="P2396">
        <v>1023</v>
      </c>
      <c r="Q2396">
        <v>55</v>
      </c>
      <c r="R2396">
        <v>66</v>
      </c>
      <c r="S2396">
        <v>0</v>
      </c>
      <c r="T2396">
        <v>10</v>
      </c>
      <c r="U2396">
        <v>0.168703305</v>
      </c>
      <c r="V2396" t="s">
        <v>2385</v>
      </c>
      <c r="W2396">
        <v>12004</v>
      </c>
      <c r="X2396">
        <v>4045265</v>
      </c>
    </row>
    <row r="2397" spans="1:24" x14ac:dyDescent="0.25">
      <c r="A2397" t="s">
        <v>1398</v>
      </c>
      <c r="B2397" t="s">
        <v>4471</v>
      </c>
      <c r="C2397" t="s">
        <v>1826</v>
      </c>
      <c r="D2397">
        <v>20150815</v>
      </c>
      <c r="E2397" s="6">
        <v>42231.611435185187</v>
      </c>
      <c r="F2397" s="4">
        <v>42231.611435185187</v>
      </c>
      <c r="G2397" s="5">
        <v>42231.611435185187</v>
      </c>
      <c r="H2397">
        <v>227</v>
      </c>
      <c r="I2397">
        <v>44.458261</v>
      </c>
      <c r="J2397">
        <v>-72.340029000000001</v>
      </c>
      <c r="K2397">
        <v>80</v>
      </c>
      <c r="L2397">
        <v>80</v>
      </c>
      <c r="M2397">
        <v>92</v>
      </c>
      <c r="N2397">
        <v>276</v>
      </c>
      <c r="O2397">
        <v>4</v>
      </c>
      <c r="P2397">
        <v>1018</v>
      </c>
      <c r="Q2397">
        <v>64</v>
      </c>
      <c r="R2397">
        <v>67</v>
      </c>
      <c r="S2397">
        <v>14.4</v>
      </c>
      <c r="T2397">
        <v>5</v>
      </c>
      <c r="U2397">
        <v>9.6272419999999994E-3</v>
      </c>
      <c r="V2397" t="s">
        <v>1588</v>
      </c>
      <c r="W2397">
        <v>12158</v>
      </c>
      <c r="X2397">
        <v>1932952</v>
      </c>
    </row>
    <row r="2398" spans="1:24" x14ac:dyDescent="0.25">
      <c r="A2398" t="s">
        <v>1831</v>
      </c>
      <c r="B2398" t="s">
        <v>4476</v>
      </c>
      <c r="C2398" t="s">
        <v>3363</v>
      </c>
      <c r="D2398">
        <v>20170606</v>
      </c>
      <c r="E2398" s="6">
        <v>42892.884027777778</v>
      </c>
      <c r="F2398" s="4">
        <v>42892.884027777778</v>
      </c>
      <c r="G2398" s="5">
        <v>42892.884027777778</v>
      </c>
      <c r="H2398">
        <v>157</v>
      </c>
      <c r="I2398">
        <v>29.512357080000001</v>
      </c>
      <c r="J2398">
        <v>-95.138694020000003</v>
      </c>
      <c r="K2398">
        <v>28</v>
      </c>
      <c r="L2398">
        <v>83</v>
      </c>
      <c r="M2398">
        <v>74</v>
      </c>
      <c r="N2398">
        <v>233</v>
      </c>
      <c r="O2398">
        <v>10</v>
      </c>
      <c r="P2398">
        <v>1009</v>
      </c>
      <c r="Q2398">
        <v>71</v>
      </c>
      <c r="R2398">
        <v>80</v>
      </c>
      <c r="S2398">
        <v>23</v>
      </c>
      <c r="T2398">
        <v>8</v>
      </c>
      <c r="U2398">
        <v>0.93521958578354503</v>
      </c>
      <c r="V2398" t="s">
        <v>3364</v>
      </c>
      <c r="W2398">
        <v>512389</v>
      </c>
      <c r="X2398">
        <v>6709378</v>
      </c>
    </row>
    <row r="2399" spans="1:24" x14ac:dyDescent="0.25">
      <c r="A2399" t="s">
        <v>1831</v>
      </c>
      <c r="B2399" t="s">
        <v>4476</v>
      </c>
      <c r="C2399" t="s">
        <v>4394</v>
      </c>
      <c r="D2399">
        <v>20170923</v>
      </c>
      <c r="E2399" s="6">
        <v>43001.650335648148</v>
      </c>
      <c r="F2399" s="4">
        <v>43001.650335648148</v>
      </c>
      <c r="G2399" s="5">
        <v>43001.650335648148</v>
      </c>
      <c r="H2399">
        <v>266</v>
      </c>
      <c r="I2399">
        <v>29.55069568</v>
      </c>
      <c r="J2399">
        <v>-82.61238693</v>
      </c>
      <c r="K2399">
        <v>42</v>
      </c>
      <c r="L2399">
        <v>84</v>
      </c>
      <c r="M2399">
        <v>79</v>
      </c>
      <c r="N2399">
        <v>61</v>
      </c>
      <c r="O2399">
        <v>13</v>
      </c>
      <c r="P2399">
        <v>1013</v>
      </c>
      <c r="Q2399">
        <v>70</v>
      </c>
      <c r="R2399">
        <v>81</v>
      </c>
      <c r="S2399">
        <v>4.3</v>
      </c>
      <c r="T2399">
        <v>10</v>
      </c>
      <c r="U2399">
        <v>0.123107760795463</v>
      </c>
      <c r="V2399" t="s">
        <v>4393</v>
      </c>
      <c r="W2399">
        <v>573217</v>
      </c>
      <c r="X2399">
        <v>8057246</v>
      </c>
    </row>
    <row r="2400" spans="1:24" x14ac:dyDescent="0.25">
      <c r="A2400" t="s">
        <v>1831</v>
      </c>
      <c r="B2400" t="s">
        <v>4476</v>
      </c>
      <c r="C2400" t="s">
        <v>2901</v>
      </c>
      <c r="D2400">
        <v>20170414</v>
      </c>
      <c r="E2400" s="6">
        <v>42839.70208333333</v>
      </c>
      <c r="F2400" s="4">
        <v>42839.70208333333</v>
      </c>
      <c r="G2400" s="5">
        <v>42839.70208333333</v>
      </c>
      <c r="H2400">
        <v>104</v>
      </c>
      <c r="I2400">
        <v>26.111624970000001</v>
      </c>
      <c r="J2400">
        <v>-81.698121689999994</v>
      </c>
      <c r="K2400">
        <v>38</v>
      </c>
      <c r="L2400">
        <v>83</v>
      </c>
      <c r="M2400">
        <v>63</v>
      </c>
      <c r="N2400">
        <v>70</v>
      </c>
      <c r="O2400">
        <v>16</v>
      </c>
      <c r="P2400">
        <v>1019</v>
      </c>
      <c r="Q2400">
        <v>60</v>
      </c>
      <c r="R2400">
        <v>74</v>
      </c>
      <c r="S2400">
        <v>0</v>
      </c>
      <c r="T2400">
        <v>10</v>
      </c>
      <c r="U2400">
        <v>0.89185154440175995</v>
      </c>
      <c r="V2400" t="s">
        <v>2902</v>
      </c>
      <c r="W2400">
        <v>410976</v>
      </c>
      <c r="X2400">
        <v>5872967</v>
      </c>
    </row>
    <row r="2401" spans="1:24" x14ac:dyDescent="0.25">
      <c r="A2401" t="s">
        <v>1831</v>
      </c>
      <c r="B2401" t="s">
        <v>4476</v>
      </c>
      <c r="C2401" t="s">
        <v>2180</v>
      </c>
      <c r="D2401">
        <v>20140402</v>
      </c>
      <c r="E2401" s="6">
        <v>41731.938888888886</v>
      </c>
      <c r="F2401" s="4">
        <v>41731.938888888886</v>
      </c>
      <c r="G2401" s="5">
        <v>41731.938888888886</v>
      </c>
      <c r="H2401">
        <v>92</v>
      </c>
      <c r="I2401">
        <v>28.374694000000002</v>
      </c>
      <c r="J2401">
        <v>-81.549403999999996</v>
      </c>
      <c r="K2401">
        <v>1</v>
      </c>
      <c r="L2401">
        <v>85</v>
      </c>
      <c r="M2401">
        <v>69</v>
      </c>
      <c r="N2401">
        <v>124</v>
      </c>
      <c r="O2401">
        <v>9</v>
      </c>
      <c r="P2401">
        <v>1021</v>
      </c>
      <c r="Q2401">
        <v>58</v>
      </c>
      <c r="R2401">
        <v>70</v>
      </c>
      <c r="S2401">
        <v>0</v>
      </c>
      <c r="T2401">
        <v>10</v>
      </c>
      <c r="U2401">
        <v>0.117146256</v>
      </c>
      <c r="V2401" t="s">
        <v>2163</v>
      </c>
      <c r="W2401">
        <v>267179</v>
      </c>
      <c r="X2401">
        <v>3635963</v>
      </c>
    </row>
    <row r="2402" spans="1:24" x14ac:dyDescent="0.25">
      <c r="A2402" t="s">
        <v>1831</v>
      </c>
      <c r="B2402" t="s">
        <v>4476</v>
      </c>
      <c r="C2402" t="s">
        <v>2467</v>
      </c>
      <c r="D2402">
        <v>20161003</v>
      </c>
      <c r="E2402" s="6">
        <v>42646.675856481481</v>
      </c>
      <c r="F2402" s="4">
        <v>42646.675856481481</v>
      </c>
      <c r="G2402" s="5">
        <v>42646.675856481481</v>
      </c>
      <c r="H2402">
        <v>277</v>
      </c>
      <c r="I2402">
        <v>28.671424999999999</v>
      </c>
      <c r="J2402">
        <v>-81.282325</v>
      </c>
      <c r="K2402">
        <v>82</v>
      </c>
      <c r="L2402">
        <v>85</v>
      </c>
      <c r="M2402">
        <v>87</v>
      </c>
      <c r="N2402">
        <v>215</v>
      </c>
      <c r="O2402">
        <v>4</v>
      </c>
      <c r="P2402">
        <v>1014</v>
      </c>
      <c r="Q2402">
        <v>72</v>
      </c>
      <c r="R2402">
        <v>81</v>
      </c>
      <c r="S2402">
        <v>3.4</v>
      </c>
      <c r="T2402">
        <v>6</v>
      </c>
      <c r="U2402">
        <v>6.5908566000000002E-2</v>
      </c>
      <c r="V2402" t="s">
        <v>2468</v>
      </c>
      <c r="W2402">
        <v>312781</v>
      </c>
      <c r="X2402">
        <v>4260887</v>
      </c>
    </row>
    <row r="2403" spans="1:24" x14ac:dyDescent="0.25">
      <c r="A2403" t="s">
        <v>1831</v>
      </c>
      <c r="B2403" t="s">
        <v>4476</v>
      </c>
      <c r="C2403" t="s">
        <v>4253</v>
      </c>
      <c r="D2403">
        <v>20170519</v>
      </c>
      <c r="E2403" s="6">
        <v>42874.690659722219</v>
      </c>
      <c r="F2403" s="4">
        <v>42874.690659722219</v>
      </c>
      <c r="G2403" s="5">
        <v>42874.690659722219</v>
      </c>
      <c r="H2403">
        <v>139</v>
      </c>
      <c r="I2403">
        <v>28.624778330000002</v>
      </c>
      <c r="J2403">
        <v>-80.933721669999997</v>
      </c>
      <c r="K2403">
        <v>36</v>
      </c>
      <c r="L2403">
        <v>87</v>
      </c>
      <c r="M2403">
        <v>79</v>
      </c>
      <c r="N2403">
        <v>109</v>
      </c>
      <c r="O2403">
        <v>15</v>
      </c>
      <c r="P2403">
        <v>1018</v>
      </c>
      <c r="Q2403">
        <v>71</v>
      </c>
      <c r="R2403">
        <v>83</v>
      </c>
      <c r="S2403">
        <v>0.5</v>
      </c>
      <c r="T2403">
        <v>10</v>
      </c>
      <c r="U2403">
        <v>0.43352696994114398</v>
      </c>
      <c r="V2403" t="s">
        <v>4197</v>
      </c>
      <c r="W2403">
        <v>607566</v>
      </c>
      <c r="X2403">
        <v>7845958</v>
      </c>
    </row>
    <row r="2404" spans="1:24" x14ac:dyDescent="0.25">
      <c r="A2404" t="s">
        <v>1831</v>
      </c>
      <c r="B2404" t="s">
        <v>4476</v>
      </c>
      <c r="C2404" t="s">
        <v>4255</v>
      </c>
      <c r="D2404">
        <v>20161214</v>
      </c>
      <c r="E2404" s="6">
        <v>42718.779178240744</v>
      </c>
      <c r="F2404" s="4">
        <v>42718.779178240744</v>
      </c>
      <c r="G2404" s="5">
        <v>42718.779178240744</v>
      </c>
      <c r="H2404">
        <v>349</v>
      </c>
      <c r="I2404">
        <v>28.649397019999999</v>
      </c>
      <c r="J2404">
        <v>-80.911162719999993</v>
      </c>
      <c r="K2404">
        <v>55</v>
      </c>
      <c r="L2404">
        <v>84</v>
      </c>
      <c r="M2404">
        <v>81</v>
      </c>
      <c r="N2404">
        <v>202</v>
      </c>
      <c r="O2404">
        <v>5</v>
      </c>
      <c r="P2404">
        <v>1017</v>
      </c>
      <c r="Q2404">
        <v>65</v>
      </c>
      <c r="R2404">
        <v>74</v>
      </c>
      <c r="S2404">
        <v>0.1</v>
      </c>
      <c r="T2404">
        <v>7</v>
      </c>
      <c r="U2404">
        <v>0.98967521810249404</v>
      </c>
      <c r="V2404" t="s">
        <v>4197</v>
      </c>
      <c r="W2404">
        <v>607566</v>
      </c>
      <c r="X2404">
        <v>7846350</v>
      </c>
    </row>
    <row r="2405" spans="1:24" x14ac:dyDescent="0.25">
      <c r="A2405" t="s">
        <v>1831</v>
      </c>
      <c r="B2405" t="s">
        <v>4476</v>
      </c>
      <c r="C2405" t="s">
        <v>2650</v>
      </c>
      <c r="D2405">
        <v>20170122</v>
      </c>
      <c r="E2405" s="6">
        <v>42757.630740740744</v>
      </c>
      <c r="F2405" s="4">
        <v>42757.630740740744</v>
      </c>
      <c r="G2405" s="5">
        <v>42757.630740740744</v>
      </c>
      <c r="H2405">
        <v>22</v>
      </c>
      <c r="I2405">
        <v>25.655975999999999</v>
      </c>
      <c r="J2405">
        <v>-80.766497999999999</v>
      </c>
      <c r="K2405">
        <v>13</v>
      </c>
      <c r="L2405">
        <v>85</v>
      </c>
      <c r="M2405">
        <v>79</v>
      </c>
      <c r="N2405">
        <v>189</v>
      </c>
      <c r="O2405">
        <v>23</v>
      </c>
      <c r="P2405">
        <v>1009</v>
      </c>
      <c r="Q2405">
        <v>69</v>
      </c>
      <c r="R2405">
        <v>79</v>
      </c>
      <c r="S2405">
        <v>0</v>
      </c>
      <c r="T2405">
        <v>9</v>
      </c>
      <c r="U2405">
        <v>0.25701984740558798</v>
      </c>
      <c r="V2405" t="s">
        <v>2651</v>
      </c>
      <c r="W2405">
        <v>349183</v>
      </c>
      <c r="X2405">
        <v>4996083</v>
      </c>
    </row>
    <row r="2406" spans="1:24" x14ac:dyDescent="0.25">
      <c r="A2406" t="s">
        <v>1831</v>
      </c>
      <c r="B2406" t="s">
        <v>4476</v>
      </c>
      <c r="C2406" t="s">
        <v>2155</v>
      </c>
      <c r="D2406">
        <v>20160519</v>
      </c>
      <c r="E2406" s="6">
        <v>42509.552777777775</v>
      </c>
      <c r="F2406" s="4">
        <v>42509.552777777775</v>
      </c>
      <c r="G2406" s="5">
        <v>42509.552777777775</v>
      </c>
      <c r="H2406">
        <v>140</v>
      </c>
      <c r="I2406">
        <v>28.64148758</v>
      </c>
      <c r="J2406">
        <v>-80.735140439999995</v>
      </c>
      <c r="K2406">
        <v>61</v>
      </c>
      <c r="L2406">
        <v>86</v>
      </c>
      <c r="M2406">
        <v>79</v>
      </c>
      <c r="N2406">
        <v>179</v>
      </c>
      <c r="O2406">
        <v>10</v>
      </c>
      <c r="P2406">
        <v>1016</v>
      </c>
      <c r="Q2406">
        <v>71</v>
      </c>
      <c r="R2406">
        <v>82</v>
      </c>
      <c r="S2406">
        <v>1.6</v>
      </c>
      <c r="T2406">
        <v>9</v>
      </c>
      <c r="U2406">
        <v>0.950181583</v>
      </c>
      <c r="V2406" t="s">
        <v>2048</v>
      </c>
      <c r="W2406">
        <v>216168</v>
      </c>
      <c r="X2406">
        <v>3518791</v>
      </c>
    </row>
    <row r="2407" spans="1:24" x14ac:dyDescent="0.25">
      <c r="A2407" t="s">
        <v>1831</v>
      </c>
      <c r="B2407" t="s">
        <v>4476</v>
      </c>
      <c r="C2407" t="s">
        <v>5048</v>
      </c>
      <c r="D2407">
        <v>20171206</v>
      </c>
      <c r="E2407" s="6">
        <v>43075.498460648145</v>
      </c>
      <c r="F2407" s="4">
        <v>43075.498460648145</v>
      </c>
      <c r="G2407" s="5">
        <v>43075.498460648145</v>
      </c>
      <c r="H2407">
        <v>340</v>
      </c>
      <c r="I2407">
        <v>28.418645000000001</v>
      </c>
      <c r="J2407">
        <v>-80.710454999999996</v>
      </c>
      <c r="K2407">
        <v>47</v>
      </c>
      <c r="L2407">
        <v>78</v>
      </c>
      <c r="M2407">
        <v>83</v>
      </c>
      <c r="N2407">
        <v>193</v>
      </c>
      <c r="O2407">
        <v>9</v>
      </c>
      <c r="P2407">
        <v>1019</v>
      </c>
      <c r="Q2407">
        <v>67</v>
      </c>
      <c r="R2407">
        <v>75</v>
      </c>
      <c r="S2407">
        <v>0</v>
      </c>
      <c r="T2407">
        <v>9</v>
      </c>
      <c r="U2407">
        <v>0.88410447254437896</v>
      </c>
      <c r="V2407" t="s">
        <v>5049</v>
      </c>
      <c r="W2407">
        <v>555226</v>
      </c>
      <c r="X2407">
        <v>9072218</v>
      </c>
    </row>
    <row r="2408" spans="1:24" x14ac:dyDescent="0.25">
      <c r="A2408" t="s">
        <v>1831</v>
      </c>
      <c r="B2408" t="s">
        <v>4476</v>
      </c>
      <c r="C2408" t="s">
        <v>4412</v>
      </c>
      <c r="D2408">
        <v>20161231</v>
      </c>
      <c r="E2408" s="6">
        <v>42735.681250000001</v>
      </c>
      <c r="F2408" s="4">
        <v>42735.681250000001</v>
      </c>
      <c r="G2408" s="5">
        <v>42735.681250000001</v>
      </c>
      <c r="H2408">
        <v>366</v>
      </c>
      <c r="I2408">
        <v>25.761498589999999</v>
      </c>
      <c r="J2408">
        <v>-80.673894880000006</v>
      </c>
      <c r="K2408">
        <v>98</v>
      </c>
      <c r="L2408">
        <v>73</v>
      </c>
      <c r="M2408">
        <v>77</v>
      </c>
      <c r="N2408">
        <v>96</v>
      </c>
      <c r="O2408">
        <v>15</v>
      </c>
      <c r="P2408">
        <v>1022</v>
      </c>
      <c r="Q2408">
        <v>60</v>
      </c>
      <c r="R2408">
        <v>69</v>
      </c>
      <c r="S2408">
        <v>1.1000000000000001</v>
      </c>
      <c r="T2408">
        <v>6</v>
      </c>
      <c r="U2408">
        <v>5.7086966809831302E-2</v>
      </c>
      <c r="V2408" t="s">
        <v>1058</v>
      </c>
      <c r="W2408">
        <v>641347</v>
      </c>
      <c r="X2408">
        <v>8082286</v>
      </c>
    </row>
    <row r="2409" spans="1:24" x14ac:dyDescent="0.25">
      <c r="A2409" t="s">
        <v>1831</v>
      </c>
      <c r="B2409" t="s">
        <v>4476</v>
      </c>
      <c r="C2409" t="s">
        <v>2179</v>
      </c>
      <c r="D2409">
        <v>20150403</v>
      </c>
      <c r="E2409" s="6">
        <v>42097.902777777781</v>
      </c>
      <c r="F2409" s="4">
        <v>42097.902777777781</v>
      </c>
      <c r="G2409" s="5">
        <v>42097.902777777781</v>
      </c>
      <c r="H2409">
        <v>93</v>
      </c>
      <c r="I2409">
        <v>25.382556430000001</v>
      </c>
      <c r="J2409">
        <v>-80.608733139999998</v>
      </c>
      <c r="K2409">
        <v>24</v>
      </c>
      <c r="L2409">
        <v>85</v>
      </c>
      <c r="M2409">
        <v>66</v>
      </c>
      <c r="N2409">
        <v>102</v>
      </c>
      <c r="O2409">
        <v>19</v>
      </c>
      <c r="P2409">
        <v>1020</v>
      </c>
      <c r="Q2409">
        <v>65</v>
      </c>
      <c r="R2409">
        <v>80</v>
      </c>
      <c r="S2409">
        <v>0</v>
      </c>
      <c r="T2409">
        <v>10</v>
      </c>
      <c r="U2409">
        <v>0.99673107000000005</v>
      </c>
      <c r="V2409" t="s">
        <v>2163</v>
      </c>
      <c r="W2409">
        <v>267179</v>
      </c>
      <c r="X2409">
        <v>3635962</v>
      </c>
    </row>
    <row r="2410" spans="1:24" x14ac:dyDescent="0.25">
      <c r="A2410" t="s">
        <v>1831</v>
      </c>
      <c r="B2410" t="s">
        <v>4476</v>
      </c>
      <c r="C2410" t="s">
        <v>2677</v>
      </c>
      <c r="D2410">
        <v>20170228</v>
      </c>
      <c r="E2410" s="6">
        <v>42794.902453703704</v>
      </c>
      <c r="F2410" s="4">
        <v>42794.902453703704</v>
      </c>
      <c r="G2410" s="5">
        <v>42794.902453703704</v>
      </c>
      <c r="H2410">
        <v>59</v>
      </c>
      <c r="I2410">
        <v>27.365883329999999</v>
      </c>
      <c r="J2410">
        <v>-80.360078329999993</v>
      </c>
      <c r="K2410">
        <v>20</v>
      </c>
      <c r="L2410">
        <v>82</v>
      </c>
      <c r="M2410">
        <v>85</v>
      </c>
      <c r="N2410">
        <v>116</v>
      </c>
      <c r="O2410">
        <v>24</v>
      </c>
      <c r="P2410">
        <v>1024</v>
      </c>
      <c r="Q2410">
        <v>70</v>
      </c>
      <c r="R2410">
        <v>79</v>
      </c>
      <c r="S2410">
        <v>0</v>
      </c>
      <c r="T2410">
        <v>10</v>
      </c>
      <c r="U2410">
        <v>6.5331091667575295E-2</v>
      </c>
      <c r="V2410" t="s">
        <v>2678</v>
      </c>
      <c r="W2410">
        <v>415132</v>
      </c>
      <c r="X2410">
        <v>5200116</v>
      </c>
    </row>
    <row r="2411" spans="1:24" x14ac:dyDescent="0.25">
      <c r="A2411" t="s">
        <v>1831</v>
      </c>
      <c r="B2411" t="s">
        <v>4476</v>
      </c>
      <c r="C2411" t="s">
        <v>1830</v>
      </c>
      <c r="D2411">
        <v>20150718</v>
      </c>
      <c r="E2411" s="6">
        <v>42203.861620370371</v>
      </c>
      <c r="F2411" s="4">
        <v>42203.861620370371</v>
      </c>
      <c r="G2411" s="5">
        <v>42203.861620370371</v>
      </c>
      <c r="H2411">
        <v>199</v>
      </c>
      <c r="I2411">
        <v>26.497792</v>
      </c>
      <c r="J2411">
        <v>-80.216802999999999</v>
      </c>
      <c r="K2411">
        <v>33</v>
      </c>
      <c r="L2411">
        <v>92</v>
      </c>
      <c r="M2411">
        <v>73</v>
      </c>
      <c r="N2411">
        <v>161</v>
      </c>
      <c r="O2411">
        <v>15</v>
      </c>
      <c r="P2411">
        <v>1017</v>
      </c>
      <c r="Q2411">
        <v>77</v>
      </c>
      <c r="R2411">
        <v>99</v>
      </c>
      <c r="S2411">
        <v>6.9</v>
      </c>
      <c r="T2411">
        <v>10</v>
      </c>
      <c r="U2411">
        <v>7.7075477000000003E-2</v>
      </c>
      <c r="V2411" t="s">
        <v>72</v>
      </c>
      <c r="W2411">
        <v>10285</v>
      </c>
      <c r="X2411">
        <v>1946423</v>
      </c>
    </row>
    <row r="2412" spans="1:24" x14ac:dyDescent="0.25">
      <c r="A2412" t="s">
        <v>4493</v>
      </c>
      <c r="B2412" t="s">
        <v>4491</v>
      </c>
      <c r="C2412" t="s">
        <v>4600</v>
      </c>
      <c r="D2412">
        <v>20150512</v>
      </c>
      <c r="E2412" s="6">
        <v>42137.006238425929</v>
      </c>
      <c r="F2412" s="4">
        <v>42137.006238425929</v>
      </c>
      <c r="G2412" s="5">
        <v>42137.006238425929</v>
      </c>
      <c r="H2412">
        <v>133</v>
      </c>
      <c r="I2412">
        <v>30.98795711</v>
      </c>
      <c r="J2412">
        <v>-87.241879429999997</v>
      </c>
      <c r="K2412">
        <v>68</v>
      </c>
      <c r="L2412">
        <v>90</v>
      </c>
      <c r="M2412">
        <v>78</v>
      </c>
      <c r="N2412">
        <v>323</v>
      </c>
      <c r="O2412">
        <v>6</v>
      </c>
      <c r="P2412">
        <v>1021</v>
      </c>
      <c r="Q2412">
        <v>70</v>
      </c>
      <c r="R2412">
        <v>87</v>
      </c>
      <c r="S2412">
        <v>5</v>
      </c>
      <c r="T2412">
        <v>6</v>
      </c>
      <c r="U2412">
        <v>0.32476374434062499</v>
      </c>
      <c r="V2412" t="s">
        <v>4599</v>
      </c>
      <c r="W2412">
        <v>660306</v>
      </c>
      <c r="X2412">
        <v>8292731</v>
      </c>
    </row>
    <row r="2413" spans="1:24" x14ac:dyDescent="0.25">
      <c r="A2413" t="s">
        <v>4493</v>
      </c>
      <c r="B2413" t="s">
        <v>4491</v>
      </c>
      <c r="C2413" t="s">
        <v>4601</v>
      </c>
      <c r="D2413">
        <v>20151028</v>
      </c>
      <c r="E2413" s="6">
        <v>42305.815740740742</v>
      </c>
      <c r="F2413" s="4">
        <v>42305.815740740742</v>
      </c>
      <c r="G2413" s="5">
        <v>42305.815740740742</v>
      </c>
      <c r="H2413">
        <v>301</v>
      </c>
      <c r="I2413">
        <v>31.049879449999999</v>
      </c>
      <c r="J2413">
        <v>-86.597715230000006</v>
      </c>
      <c r="K2413">
        <v>42</v>
      </c>
      <c r="L2413">
        <v>81</v>
      </c>
      <c r="M2413">
        <v>82</v>
      </c>
      <c r="N2413">
        <v>229</v>
      </c>
      <c r="O2413">
        <v>12</v>
      </c>
      <c r="P2413">
        <v>1011</v>
      </c>
      <c r="Q2413">
        <v>66</v>
      </c>
      <c r="R2413">
        <v>73</v>
      </c>
      <c r="S2413">
        <v>2.8</v>
      </c>
      <c r="T2413">
        <v>10</v>
      </c>
      <c r="U2413">
        <v>0.97391772431845103</v>
      </c>
      <c r="V2413" t="s">
        <v>4599</v>
      </c>
      <c r="W2413">
        <v>660306</v>
      </c>
      <c r="X2413">
        <v>8292758</v>
      </c>
    </row>
    <row r="2414" spans="1:24" x14ac:dyDescent="0.25">
      <c r="A2414" t="s">
        <v>4493</v>
      </c>
      <c r="B2414" t="s">
        <v>4491</v>
      </c>
      <c r="C2414" t="s">
        <v>4598</v>
      </c>
      <c r="D2414">
        <v>20150121</v>
      </c>
      <c r="E2414" s="6">
        <v>42025.939710648148</v>
      </c>
      <c r="F2414" s="4">
        <v>42025.939710648148</v>
      </c>
      <c r="G2414" s="5">
        <v>42025.939710648148</v>
      </c>
      <c r="H2414">
        <v>21</v>
      </c>
      <c r="I2414">
        <v>31.464250329999999</v>
      </c>
      <c r="J2414">
        <v>-86.116079080000006</v>
      </c>
      <c r="K2414">
        <v>43</v>
      </c>
      <c r="L2414">
        <v>68</v>
      </c>
      <c r="M2414">
        <v>80</v>
      </c>
      <c r="N2414">
        <v>235</v>
      </c>
      <c r="O2414">
        <v>7</v>
      </c>
      <c r="P2414">
        <v>1019</v>
      </c>
      <c r="Q2414">
        <v>51</v>
      </c>
      <c r="R2414">
        <v>61</v>
      </c>
      <c r="S2414">
        <v>0.2</v>
      </c>
      <c r="T2414">
        <v>7</v>
      </c>
      <c r="U2414">
        <v>2.9673637260600998E-2</v>
      </c>
      <c r="V2414" t="s">
        <v>4599</v>
      </c>
      <c r="W2414">
        <v>660306</v>
      </c>
      <c r="X2414">
        <v>8292670</v>
      </c>
    </row>
    <row r="2415" spans="1:24" x14ac:dyDescent="0.25">
      <c r="A2415" t="s">
        <v>2859</v>
      </c>
      <c r="B2415" t="s">
        <v>4484</v>
      </c>
      <c r="C2415" t="s">
        <v>3267</v>
      </c>
      <c r="D2415">
        <v>20170527</v>
      </c>
      <c r="E2415" s="6">
        <v>42882.617361111108</v>
      </c>
      <c r="F2415" s="4">
        <v>42882.617361111108</v>
      </c>
      <c r="G2415" s="5">
        <v>42882.617361111108</v>
      </c>
      <c r="H2415">
        <v>147</v>
      </c>
      <c r="I2415">
        <v>33.434867279999999</v>
      </c>
      <c r="J2415">
        <v>-86.718530189999996</v>
      </c>
      <c r="K2415">
        <v>35</v>
      </c>
      <c r="L2415">
        <v>85</v>
      </c>
      <c r="M2415">
        <v>71</v>
      </c>
      <c r="N2415">
        <v>232</v>
      </c>
      <c r="O2415">
        <v>10</v>
      </c>
      <c r="P2415">
        <v>1015</v>
      </c>
      <c r="Q2415">
        <v>65</v>
      </c>
      <c r="R2415">
        <v>77</v>
      </c>
      <c r="S2415">
        <v>0.2</v>
      </c>
      <c r="T2415">
        <v>9</v>
      </c>
      <c r="U2415">
        <v>5.0946157950544302E-2</v>
      </c>
      <c r="V2415" t="s">
        <v>1183</v>
      </c>
      <c r="W2415">
        <v>204678</v>
      </c>
      <c r="X2415">
        <v>6573333</v>
      </c>
    </row>
    <row r="2416" spans="1:24" x14ac:dyDescent="0.25">
      <c r="A2416" t="s">
        <v>2859</v>
      </c>
      <c r="B2416" t="s">
        <v>4484</v>
      </c>
      <c r="C2416" t="s">
        <v>4533</v>
      </c>
      <c r="D2416">
        <v>20170930</v>
      </c>
      <c r="E2416" s="6">
        <v>43008.620243055557</v>
      </c>
      <c r="F2416" s="4">
        <v>43008.620243055557</v>
      </c>
      <c r="G2416" s="5">
        <v>43008.620243055557</v>
      </c>
      <c r="H2416">
        <v>273</v>
      </c>
      <c r="I2416">
        <v>33.511119839999999</v>
      </c>
      <c r="J2416">
        <v>-86.651832580000004</v>
      </c>
      <c r="K2416">
        <v>47</v>
      </c>
      <c r="L2416">
        <v>76</v>
      </c>
      <c r="M2416">
        <v>63</v>
      </c>
      <c r="N2416">
        <v>58</v>
      </c>
      <c r="O2416">
        <v>10</v>
      </c>
      <c r="P2416">
        <v>1019</v>
      </c>
      <c r="Q2416">
        <v>57</v>
      </c>
      <c r="R2416">
        <v>72</v>
      </c>
      <c r="S2416">
        <v>0</v>
      </c>
      <c r="T2416">
        <v>10</v>
      </c>
      <c r="U2416">
        <v>0.73247061012164805</v>
      </c>
      <c r="V2416" t="s">
        <v>830</v>
      </c>
      <c r="W2416">
        <v>505122</v>
      </c>
      <c r="X2416">
        <v>8198650</v>
      </c>
    </row>
    <row r="2417" spans="1:24" x14ac:dyDescent="0.25">
      <c r="A2417" t="s">
        <v>2859</v>
      </c>
      <c r="B2417" t="s">
        <v>4484</v>
      </c>
      <c r="C2417" t="s">
        <v>3253</v>
      </c>
      <c r="D2417">
        <v>20170526</v>
      </c>
      <c r="E2417" s="6">
        <v>42881.920138888891</v>
      </c>
      <c r="F2417" s="4">
        <v>42881.920138888891</v>
      </c>
      <c r="G2417" s="5">
        <v>42881.920138888891</v>
      </c>
      <c r="H2417">
        <v>146</v>
      </c>
      <c r="I2417">
        <v>33.036034110000003</v>
      </c>
      <c r="J2417">
        <v>-86.123150780000003</v>
      </c>
      <c r="K2417">
        <v>4</v>
      </c>
      <c r="L2417">
        <v>81</v>
      </c>
      <c r="M2417">
        <v>73</v>
      </c>
      <c r="N2417">
        <v>221</v>
      </c>
      <c r="O2417">
        <v>5</v>
      </c>
      <c r="P2417">
        <v>1016</v>
      </c>
      <c r="Q2417">
        <v>58</v>
      </c>
      <c r="R2417">
        <v>69</v>
      </c>
      <c r="S2417">
        <v>0</v>
      </c>
      <c r="T2417">
        <v>10</v>
      </c>
      <c r="U2417">
        <v>2.0596685620231502E-2</v>
      </c>
      <c r="V2417" t="s">
        <v>1183</v>
      </c>
      <c r="W2417">
        <v>204678</v>
      </c>
      <c r="X2417">
        <v>6573263</v>
      </c>
    </row>
    <row r="2418" spans="1:24" x14ac:dyDescent="0.25">
      <c r="A2418" t="s">
        <v>2859</v>
      </c>
      <c r="B2418" t="s">
        <v>4484</v>
      </c>
      <c r="C2418" t="s">
        <v>3246</v>
      </c>
      <c r="D2418">
        <v>20170526</v>
      </c>
      <c r="E2418" s="6">
        <v>42881.719444444447</v>
      </c>
      <c r="F2418" s="4">
        <v>42881.719444444447</v>
      </c>
      <c r="G2418" s="5">
        <v>42881.719444444447</v>
      </c>
      <c r="H2418">
        <v>146</v>
      </c>
      <c r="I2418">
        <v>32.88391189</v>
      </c>
      <c r="J2418">
        <v>-85.965119749999999</v>
      </c>
      <c r="K2418">
        <v>3</v>
      </c>
      <c r="L2418">
        <v>81</v>
      </c>
      <c r="M2418">
        <v>71</v>
      </c>
      <c r="N2418">
        <v>221</v>
      </c>
      <c r="O2418">
        <v>4</v>
      </c>
      <c r="P2418">
        <v>1016</v>
      </c>
      <c r="Q2418">
        <v>57</v>
      </c>
      <c r="R2418">
        <v>69</v>
      </c>
      <c r="S2418">
        <v>0</v>
      </c>
      <c r="T2418">
        <v>10</v>
      </c>
      <c r="U2418">
        <v>1.44410079705886E-2</v>
      </c>
      <c r="V2418" t="s">
        <v>1183</v>
      </c>
      <c r="W2418">
        <v>204678</v>
      </c>
      <c r="X2418">
        <v>6572510</v>
      </c>
    </row>
    <row r="2419" spans="1:24" x14ac:dyDescent="0.25">
      <c r="A2419" t="s">
        <v>2859</v>
      </c>
      <c r="B2419" t="s">
        <v>4484</v>
      </c>
      <c r="C2419" t="s">
        <v>4531</v>
      </c>
      <c r="D2419">
        <v>20170930</v>
      </c>
      <c r="E2419" s="6">
        <v>43008.808888888889</v>
      </c>
      <c r="F2419" s="4">
        <v>43008.808888888889</v>
      </c>
      <c r="G2419" s="5">
        <v>43008.808888888889</v>
      </c>
      <c r="H2419">
        <v>273</v>
      </c>
      <c r="I2419">
        <v>32.415813450000002</v>
      </c>
      <c r="J2419">
        <v>-85.599411009999997</v>
      </c>
      <c r="K2419">
        <v>10</v>
      </c>
      <c r="L2419">
        <v>82</v>
      </c>
      <c r="M2419">
        <v>71</v>
      </c>
      <c r="N2419">
        <v>73</v>
      </c>
      <c r="O2419">
        <v>10</v>
      </c>
      <c r="P2419">
        <v>1017</v>
      </c>
      <c r="Q2419">
        <v>66</v>
      </c>
      <c r="R2419">
        <v>80</v>
      </c>
      <c r="S2419">
        <v>0</v>
      </c>
      <c r="T2419">
        <v>10</v>
      </c>
      <c r="U2419">
        <v>0.74868312090428002</v>
      </c>
      <c r="V2419" t="s">
        <v>830</v>
      </c>
      <c r="W2419">
        <v>505122</v>
      </c>
      <c r="X2419">
        <v>8198640</v>
      </c>
    </row>
    <row r="2420" spans="1:24" x14ac:dyDescent="0.25">
      <c r="A2420" t="s">
        <v>2859</v>
      </c>
      <c r="B2420" t="s">
        <v>4484</v>
      </c>
      <c r="C2420" t="s">
        <v>2858</v>
      </c>
      <c r="D2420">
        <v>20170415</v>
      </c>
      <c r="E2420" s="6">
        <v>42840.733414351853</v>
      </c>
      <c r="F2420" s="4">
        <v>42840.733414351853</v>
      </c>
      <c r="G2420" s="5">
        <v>42840.733414351853</v>
      </c>
      <c r="H2420">
        <v>105</v>
      </c>
      <c r="I2420">
        <v>33.161433330000001</v>
      </c>
      <c r="J2420">
        <v>-85.584153330000007</v>
      </c>
      <c r="K2420">
        <v>38</v>
      </c>
      <c r="L2420">
        <v>79</v>
      </c>
      <c r="M2420">
        <v>65</v>
      </c>
      <c r="N2420">
        <v>150</v>
      </c>
      <c r="O2420">
        <v>6</v>
      </c>
      <c r="P2420">
        <v>1024</v>
      </c>
      <c r="Q2420">
        <v>56</v>
      </c>
      <c r="R2420">
        <v>71</v>
      </c>
      <c r="S2420">
        <v>0</v>
      </c>
      <c r="T2420">
        <v>8</v>
      </c>
      <c r="U2420">
        <v>0.82464178009079703</v>
      </c>
      <c r="V2420" t="s">
        <v>2860</v>
      </c>
      <c r="W2420">
        <v>269252</v>
      </c>
      <c r="X2420">
        <v>5760469</v>
      </c>
    </row>
    <row r="2421" spans="1:24" x14ac:dyDescent="0.25">
      <c r="A2421" t="s">
        <v>2859</v>
      </c>
      <c r="B2421" t="s">
        <v>4484</v>
      </c>
      <c r="C2421" t="s">
        <v>3819</v>
      </c>
      <c r="D2421">
        <v>20170722</v>
      </c>
      <c r="E2421" s="6">
        <v>42938.873611111114</v>
      </c>
      <c r="F2421" s="4">
        <v>42938.873611111114</v>
      </c>
      <c r="G2421" s="5">
        <v>42938.873611111114</v>
      </c>
      <c r="H2421">
        <v>203</v>
      </c>
      <c r="I2421">
        <v>33.161491669999997</v>
      </c>
      <c r="J2421">
        <v>-85.583983329999995</v>
      </c>
      <c r="K2421">
        <v>16</v>
      </c>
      <c r="L2421">
        <v>96</v>
      </c>
      <c r="M2421">
        <v>74</v>
      </c>
      <c r="N2421">
        <v>200</v>
      </c>
      <c r="O2421">
        <v>6</v>
      </c>
      <c r="P2421">
        <v>1015</v>
      </c>
      <c r="Q2421">
        <v>74</v>
      </c>
      <c r="R2421">
        <v>94</v>
      </c>
      <c r="S2421">
        <v>1.1000000000000001</v>
      </c>
      <c r="T2421">
        <v>10</v>
      </c>
      <c r="U2421">
        <v>4.7249900036813704E-3</v>
      </c>
      <c r="V2421" t="s">
        <v>2860</v>
      </c>
      <c r="W2421">
        <v>269252</v>
      </c>
      <c r="X2421">
        <v>7172292</v>
      </c>
    </row>
    <row r="2422" spans="1:24" x14ac:dyDescent="0.25">
      <c r="A2422" t="s">
        <v>1376</v>
      </c>
      <c r="B2422" t="s">
        <v>4470</v>
      </c>
      <c r="C2422" t="s">
        <v>2993</v>
      </c>
      <c r="D2422">
        <v>20170405</v>
      </c>
      <c r="E2422" s="6">
        <v>42831.079675925925</v>
      </c>
      <c r="F2422" s="4">
        <v>42831.079675925925</v>
      </c>
      <c r="G2422" s="5">
        <v>42831.079675925925</v>
      </c>
      <c r="H2422">
        <v>96</v>
      </c>
      <c r="I2422">
        <v>32.357345000000002</v>
      </c>
      <c r="J2422">
        <v>-98.025283329999993</v>
      </c>
      <c r="K2422">
        <v>100</v>
      </c>
      <c r="L2422">
        <v>65</v>
      </c>
      <c r="M2422">
        <v>47</v>
      </c>
      <c r="N2422">
        <v>330</v>
      </c>
      <c r="O2422">
        <v>22</v>
      </c>
      <c r="P2422">
        <v>1015</v>
      </c>
      <c r="Q2422">
        <v>36</v>
      </c>
      <c r="R2422">
        <v>59</v>
      </c>
      <c r="S2422">
        <v>0</v>
      </c>
      <c r="T2422">
        <v>10</v>
      </c>
      <c r="U2422">
        <v>0.74373810697242204</v>
      </c>
      <c r="V2422" t="s">
        <v>2994</v>
      </c>
      <c r="W2422">
        <v>343814</v>
      </c>
      <c r="X2422">
        <v>6072507</v>
      </c>
    </row>
    <row r="2423" spans="1:24" x14ac:dyDescent="0.25">
      <c r="A2423" t="s">
        <v>1376</v>
      </c>
      <c r="B2423" t="s">
        <v>4470</v>
      </c>
      <c r="C2423" t="s">
        <v>2872</v>
      </c>
      <c r="D2423">
        <v>20170417</v>
      </c>
      <c r="E2423" s="6">
        <v>42842.830555555556</v>
      </c>
      <c r="F2423" s="4">
        <v>42842.830555555556</v>
      </c>
      <c r="G2423" s="5">
        <v>42842.830555555556</v>
      </c>
      <c r="H2423">
        <v>107</v>
      </c>
      <c r="I2423">
        <v>30.58151762</v>
      </c>
      <c r="J2423">
        <v>-97.882771969999993</v>
      </c>
      <c r="K2423">
        <v>74</v>
      </c>
      <c r="L2423">
        <v>74</v>
      </c>
      <c r="M2423">
        <v>82</v>
      </c>
      <c r="N2423">
        <v>151</v>
      </c>
      <c r="O2423">
        <v>10</v>
      </c>
      <c r="P2423">
        <v>1016</v>
      </c>
      <c r="Q2423">
        <v>64</v>
      </c>
      <c r="R2423">
        <v>70</v>
      </c>
      <c r="S2423">
        <v>3.7</v>
      </c>
      <c r="T2423">
        <v>8</v>
      </c>
      <c r="U2423">
        <v>0.65307367021989704</v>
      </c>
      <c r="V2423" t="s">
        <v>2873</v>
      </c>
      <c r="W2423">
        <v>260982</v>
      </c>
      <c r="X2423">
        <v>5790329</v>
      </c>
    </row>
    <row r="2424" spans="1:24" x14ac:dyDescent="0.25">
      <c r="A2424" t="s">
        <v>1376</v>
      </c>
      <c r="B2424" t="s">
        <v>4470</v>
      </c>
      <c r="C2424" t="s">
        <v>1375</v>
      </c>
      <c r="D2424">
        <v>20130620</v>
      </c>
      <c r="E2424" s="6">
        <v>41445.651643518519</v>
      </c>
      <c r="F2424" s="4">
        <v>41445.651643518519</v>
      </c>
      <c r="G2424" s="5">
        <v>41445.651643518519</v>
      </c>
      <c r="H2424">
        <v>171</v>
      </c>
      <c r="I2424">
        <v>30.188333329999999</v>
      </c>
      <c r="J2424">
        <v>-97.72066667</v>
      </c>
      <c r="K2424">
        <v>24</v>
      </c>
      <c r="L2424">
        <v>94</v>
      </c>
      <c r="M2424">
        <v>62</v>
      </c>
      <c r="N2424">
        <v>180</v>
      </c>
      <c r="O2424">
        <v>18</v>
      </c>
      <c r="P2424">
        <v>1016</v>
      </c>
      <c r="Q2424">
        <v>69</v>
      </c>
      <c r="R2424">
        <v>90</v>
      </c>
      <c r="S2424">
        <v>0</v>
      </c>
      <c r="T2424">
        <v>10</v>
      </c>
      <c r="U2424">
        <v>0.88508222299999995</v>
      </c>
      <c r="V2424" t="s">
        <v>1377</v>
      </c>
      <c r="W2424">
        <v>18006</v>
      </c>
      <c r="X2424">
        <v>305954</v>
      </c>
    </row>
    <row r="2425" spans="1:24" x14ac:dyDescent="0.25">
      <c r="A2425" t="s">
        <v>1376</v>
      </c>
      <c r="B2425" t="s">
        <v>4470</v>
      </c>
      <c r="C2425" t="s">
        <v>2663</v>
      </c>
      <c r="D2425">
        <v>20170217</v>
      </c>
      <c r="E2425" s="6">
        <v>42783.802291666667</v>
      </c>
      <c r="F2425" s="4">
        <v>42783.802291666667</v>
      </c>
      <c r="G2425" s="5">
        <v>42783.802291666667</v>
      </c>
      <c r="H2425">
        <v>48</v>
      </c>
      <c r="I2425">
        <v>30.646382389999999</v>
      </c>
      <c r="J2425">
        <v>-97.720570010000003</v>
      </c>
      <c r="K2425">
        <v>29</v>
      </c>
      <c r="L2425">
        <v>73</v>
      </c>
      <c r="M2425">
        <v>75</v>
      </c>
      <c r="N2425">
        <v>194</v>
      </c>
      <c r="O2425">
        <v>19</v>
      </c>
      <c r="P2425">
        <v>1012</v>
      </c>
      <c r="Q2425">
        <v>50</v>
      </c>
      <c r="R2425">
        <v>59</v>
      </c>
      <c r="S2425">
        <v>0</v>
      </c>
      <c r="T2425">
        <v>10</v>
      </c>
      <c r="U2425">
        <v>0.59669095874385902</v>
      </c>
      <c r="V2425" t="s">
        <v>949</v>
      </c>
      <c r="W2425">
        <v>62176</v>
      </c>
      <c r="X2425">
        <v>5127953</v>
      </c>
    </row>
    <row r="2426" spans="1:24" x14ac:dyDescent="0.25">
      <c r="A2426" t="s">
        <v>1376</v>
      </c>
      <c r="B2426" t="s">
        <v>4470</v>
      </c>
      <c r="C2426" t="s">
        <v>4575</v>
      </c>
      <c r="D2426">
        <v>20171004</v>
      </c>
      <c r="E2426" s="6">
        <v>43012.639907407407</v>
      </c>
      <c r="F2426" s="4">
        <v>43012.639907407407</v>
      </c>
      <c r="G2426" s="5">
        <v>43012.639907407407</v>
      </c>
      <c r="H2426">
        <v>277</v>
      </c>
      <c r="I2426">
        <v>30.66049576</v>
      </c>
      <c r="J2426">
        <v>-97.702049259999995</v>
      </c>
      <c r="K2426">
        <v>45</v>
      </c>
      <c r="L2426">
        <v>85</v>
      </c>
      <c r="M2426">
        <v>79</v>
      </c>
      <c r="N2426">
        <v>99</v>
      </c>
      <c r="O2426">
        <v>9</v>
      </c>
      <c r="P2426">
        <v>1021</v>
      </c>
      <c r="Q2426">
        <v>69</v>
      </c>
      <c r="R2426">
        <v>81</v>
      </c>
      <c r="S2426">
        <v>0</v>
      </c>
      <c r="T2426">
        <v>9</v>
      </c>
      <c r="U2426">
        <v>0.98329889227005096</v>
      </c>
      <c r="V2426" t="s">
        <v>949</v>
      </c>
      <c r="W2426">
        <v>62176</v>
      </c>
      <c r="X2426">
        <v>8255791</v>
      </c>
    </row>
    <row r="2427" spans="1:24" x14ac:dyDescent="0.25">
      <c r="A2427" t="s">
        <v>1376</v>
      </c>
      <c r="B2427" t="s">
        <v>4470</v>
      </c>
      <c r="C2427" t="s">
        <v>2982</v>
      </c>
      <c r="D2427">
        <v>20170430</v>
      </c>
      <c r="E2427" s="6">
        <v>42855.821527777778</v>
      </c>
      <c r="F2427" s="4">
        <v>42855.821527777778</v>
      </c>
      <c r="G2427" s="5">
        <v>42855.821527777778</v>
      </c>
      <c r="H2427">
        <v>120</v>
      </c>
      <c r="I2427">
        <v>30.683328549999999</v>
      </c>
      <c r="J2427">
        <v>-97.644710900000007</v>
      </c>
      <c r="K2427">
        <v>15</v>
      </c>
      <c r="L2427">
        <v>74</v>
      </c>
      <c r="M2427">
        <v>53</v>
      </c>
      <c r="N2427">
        <v>290</v>
      </c>
      <c r="O2427">
        <v>22</v>
      </c>
      <c r="P2427">
        <v>1013</v>
      </c>
      <c r="Q2427">
        <v>45</v>
      </c>
      <c r="R2427">
        <v>65</v>
      </c>
      <c r="S2427">
        <v>0</v>
      </c>
      <c r="T2427">
        <v>10</v>
      </c>
      <c r="U2427">
        <v>0.25356733334589698</v>
      </c>
      <c r="V2427" t="s">
        <v>2873</v>
      </c>
      <c r="W2427">
        <v>260982</v>
      </c>
      <c r="X2427">
        <v>6038025</v>
      </c>
    </row>
    <row r="2428" spans="1:24" x14ac:dyDescent="0.25">
      <c r="A2428" t="s">
        <v>1376</v>
      </c>
      <c r="B2428" t="s">
        <v>4470</v>
      </c>
      <c r="C2428" t="s">
        <v>4749</v>
      </c>
      <c r="D2428">
        <v>20171019</v>
      </c>
      <c r="E2428" s="6">
        <v>43027.800509259258</v>
      </c>
      <c r="F2428" s="4">
        <v>43027.800509259258</v>
      </c>
      <c r="G2428" s="5">
        <v>43027.800509259258</v>
      </c>
      <c r="H2428">
        <v>292</v>
      </c>
      <c r="I2428">
        <v>30.954023360000001</v>
      </c>
      <c r="J2428">
        <v>-97.524612430000005</v>
      </c>
      <c r="K2428">
        <v>71</v>
      </c>
      <c r="L2428">
        <v>78</v>
      </c>
      <c r="M2428">
        <v>75</v>
      </c>
      <c r="N2428">
        <v>139</v>
      </c>
      <c r="O2428">
        <v>10</v>
      </c>
      <c r="P2428">
        <v>1019</v>
      </c>
      <c r="Q2428">
        <v>57</v>
      </c>
      <c r="R2428">
        <v>67</v>
      </c>
      <c r="S2428">
        <v>0</v>
      </c>
      <c r="T2428">
        <v>10</v>
      </c>
      <c r="U2428">
        <v>1.6011673410432001E-3</v>
      </c>
      <c r="V2428" t="s">
        <v>949</v>
      </c>
      <c r="W2428">
        <v>62176</v>
      </c>
      <c r="X2428">
        <v>8476916</v>
      </c>
    </row>
    <row r="2429" spans="1:24" x14ac:dyDescent="0.25">
      <c r="A2429" t="s">
        <v>1376</v>
      </c>
      <c r="B2429" t="s">
        <v>4470</v>
      </c>
      <c r="C2429" t="s">
        <v>2550</v>
      </c>
      <c r="D2429">
        <v>20161105</v>
      </c>
      <c r="E2429" s="6">
        <v>42680.075613425928</v>
      </c>
      <c r="F2429" s="4">
        <v>42680.075613425928</v>
      </c>
      <c r="G2429" s="5">
        <v>42680.075613425928</v>
      </c>
      <c r="H2429">
        <v>311</v>
      </c>
      <c r="I2429">
        <v>32.87052139</v>
      </c>
      <c r="J2429">
        <v>-97.497180940000007</v>
      </c>
      <c r="K2429">
        <v>84</v>
      </c>
      <c r="L2429">
        <v>78</v>
      </c>
      <c r="M2429">
        <v>67</v>
      </c>
      <c r="N2429">
        <v>107</v>
      </c>
      <c r="O2429">
        <v>10</v>
      </c>
      <c r="P2429">
        <v>1023</v>
      </c>
      <c r="Q2429">
        <v>56</v>
      </c>
      <c r="R2429">
        <v>69</v>
      </c>
      <c r="S2429">
        <v>1</v>
      </c>
      <c r="T2429">
        <v>10</v>
      </c>
      <c r="U2429">
        <v>0.32859339900000001</v>
      </c>
      <c r="V2429" t="s">
        <v>2322</v>
      </c>
      <c r="W2429">
        <v>315892</v>
      </c>
      <c r="X2429">
        <v>4502844</v>
      </c>
    </row>
    <row r="2430" spans="1:24" x14ac:dyDescent="0.25">
      <c r="A2430" t="s">
        <v>1376</v>
      </c>
      <c r="B2430" t="s">
        <v>4470</v>
      </c>
      <c r="C2430" t="s">
        <v>2686</v>
      </c>
      <c r="D2430">
        <v>20170310</v>
      </c>
      <c r="E2430" s="6">
        <v>42804.559016203704</v>
      </c>
      <c r="F2430" s="4">
        <v>42804.559016203704</v>
      </c>
      <c r="G2430" s="5">
        <v>42804.559016203704</v>
      </c>
      <c r="H2430">
        <v>69</v>
      </c>
      <c r="I2430">
        <v>32.849870000000003</v>
      </c>
      <c r="J2430">
        <v>-97.476508330000001</v>
      </c>
      <c r="K2430">
        <v>88</v>
      </c>
      <c r="L2430">
        <v>70</v>
      </c>
      <c r="M2430">
        <v>85</v>
      </c>
      <c r="N2430">
        <v>34</v>
      </c>
      <c r="O2430">
        <v>12</v>
      </c>
      <c r="P2430">
        <v>1020</v>
      </c>
      <c r="Q2430">
        <v>59</v>
      </c>
      <c r="R2430">
        <v>64</v>
      </c>
      <c r="S2430">
        <v>0.6</v>
      </c>
      <c r="T2430">
        <v>6</v>
      </c>
      <c r="U2430">
        <v>0.95351633247400902</v>
      </c>
      <c r="V2430" t="s">
        <v>1913</v>
      </c>
      <c r="W2430">
        <v>108372</v>
      </c>
      <c r="X2430">
        <v>5296935</v>
      </c>
    </row>
    <row r="2431" spans="1:24" x14ac:dyDescent="0.25">
      <c r="A2431" t="s">
        <v>1376</v>
      </c>
      <c r="B2431" t="s">
        <v>4470</v>
      </c>
      <c r="C2431" t="s">
        <v>2593</v>
      </c>
      <c r="D2431">
        <v>20161217</v>
      </c>
      <c r="E2431" s="6">
        <v>42722.161030092589</v>
      </c>
      <c r="F2431" s="4">
        <v>42722.161030092589</v>
      </c>
      <c r="G2431" s="5">
        <v>42722.161030092589</v>
      </c>
      <c r="H2431">
        <v>353</v>
      </c>
      <c r="I2431">
        <v>32.867425079999997</v>
      </c>
      <c r="J2431">
        <v>-97.464399159999999</v>
      </c>
      <c r="K2431">
        <v>91</v>
      </c>
      <c r="L2431">
        <v>66</v>
      </c>
      <c r="M2431">
        <v>84</v>
      </c>
      <c r="N2431">
        <v>268</v>
      </c>
      <c r="O2431">
        <v>24</v>
      </c>
      <c r="P2431">
        <v>1008</v>
      </c>
      <c r="Q2431">
        <v>48</v>
      </c>
      <c r="R2431">
        <v>60</v>
      </c>
      <c r="S2431">
        <v>0.5</v>
      </c>
      <c r="T2431">
        <v>9</v>
      </c>
      <c r="U2431">
        <v>0.78354432600000001</v>
      </c>
      <c r="V2431" t="s">
        <v>2322</v>
      </c>
      <c r="W2431">
        <v>315892</v>
      </c>
      <c r="X2431">
        <v>4789365</v>
      </c>
    </row>
    <row r="2432" spans="1:24" x14ac:dyDescent="0.25">
      <c r="A2432" t="s">
        <v>1376</v>
      </c>
      <c r="B2432" t="s">
        <v>4470</v>
      </c>
      <c r="C2432" t="s">
        <v>4971</v>
      </c>
      <c r="D2432">
        <v>20171114</v>
      </c>
      <c r="E2432" s="6">
        <v>43053.919270833336</v>
      </c>
      <c r="F2432" s="4">
        <v>43053.919270833336</v>
      </c>
      <c r="G2432" s="5">
        <v>43053.919270833336</v>
      </c>
      <c r="H2432">
        <v>318</v>
      </c>
      <c r="I2432">
        <v>28.70139309</v>
      </c>
      <c r="J2432">
        <v>-97.387596220000006</v>
      </c>
      <c r="K2432">
        <v>47</v>
      </c>
      <c r="L2432">
        <v>74</v>
      </c>
      <c r="M2432">
        <v>86</v>
      </c>
      <c r="N2432">
        <v>131</v>
      </c>
      <c r="O2432">
        <v>11</v>
      </c>
      <c r="P2432">
        <v>1020</v>
      </c>
      <c r="Q2432">
        <v>62</v>
      </c>
      <c r="R2432">
        <v>67</v>
      </c>
      <c r="S2432">
        <v>0</v>
      </c>
      <c r="T2432">
        <v>10</v>
      </c>
      <c r="U2432">
        <v>0.122157999653718</v>
      </c>
      <c r="V2432" t="s">
        <v>949</v>
      </c>
      <c r="W2432">
        <v>62176</v>
      </c>
      <c r="X2432">
        <v>8819404</v>
      </c>
    </row>
    <row r="2433" spans="1:24" x14ac:dyDescent="0.25">
      <c r="A2433" t="s">
        <v>1376</v>
      </c>
      <c r="B2433" t="s">
        <v>4470</v>
      </c>
      <c r="C2433" t="s">
        <v>2710</v>
      </c>
      <c r="D2433">
        <v>20170325</v>
      </c>
      <c r="E2433" s="6">
        <v>42819.819444444445</v>
      </c>
      <c r="F2433" s="4">
        <v>42819.819444444445</v>
      </c>
      <c r="G2433" s="5">
        <v>42819.819444444445</v>
      </c>
      <c r="H2433">
        <v>84</v>
      </c>
      <c r="I2433">
        <v>32.872206669999997</v>
      </c>
      <c r="J2433">
        <v>-97.275901669999996</v>
      </c>
      <c r="K2433">
        <v>2</v>
      </c>
      <c r="L2433">
        <v>73</v>
      </c>
      <c r="M2433">
        <v>54</v>
      </c>
      <c r="N2433">
        <v>300</v>
      </c>
      <c r="O2433">
        <v>17</v>
      </c>
      <c r="P2433">
        <v>1014</v>
      </c>
      <c r="Q2433">
        <v>46</v>
      </c>
      <c r="R2433">
        <v>64</v>
      </c>
      <c r="S2433">
        <v>0</v>
      </c>
      <c r="T2433">
        <v>10</v>
      </c>
      <c r="U2433">
        <v>6.6761423536603498E-2</v>
      </c>
      <c r="V2433" t="s">
        <v>2709</v>
      </c>
      <c r="W2433">
        <v>284401</v>
      </c>
      <c r="X2433">
        <v>5459193</v>
      </c>
    </row>
    <row r="2434" spans="1:24" x14ac:dyDescent="0.25">
      <c r="A2434" t="s">
        <v>1376</v>
      </c>
      <c r="B2434" t="s">
        <v>4470</v>
      </c>
      <c r="C2434" t="s">
        <v>2631</v>
      </c>
      <c r="D2434">
        <v>20161022</v>
      </c>
      <c r="E2434" s="6">
        <v>42665.612858796296</v>
      </c>
      <c r="F2434" s="4">
        <v>42665.612858796296</v>
      </c>
      <c r="G2434" s="5">
        <v>42665.612858796296</v>
      </c>
      <c r="H2434">
        <v>296</v>
      </c>
      <c r="I2434">
        <v>33.806998</v>
      </c>
      <c r="J2434">
        <v>-96.563008999999994</v>
      </c>
      <c r="K2434">
        <v>0</v>
      </c>
      <c r="L2434">
        <v>76</v>
      </c>
      <c r="M2434">
        <v>49</v>
      </c>
      <c r="N2434">
        <v>198</v>
      </c>
      <c r="O2434">
        <v>13</v>
      </c>
      <c r="P2434">
        <v>1021</v>
      </c>
      <c r="Q2434">
        <v>42</v>
      </c>
      <c r="R2434">
        <v>65</v>
      </c>
      <c r="S2434">
        <v>0</v>
      </c>
      <c r="T2434">
        <v>10</v>
      </c>
      <c r="U2434">
        <v>0.52138426921149394</v>
      </c>
      <c r="V2434" t="s">
        <v>1520</v>
      </c>
      <c r="W2434">
        <v>10601</v>
      </c>
      <c r="X2434">
        <v>4918785</v>
      </c>
    </row>
    <row r="2435" spans="1:24" x14ac:dyDescent="0.25">
      <c r="A2435" t="s">
        <v>1376</v>
      </c>
      <c r="B2435" t="s">
        <v>4470</v>
      </c>
      <c r="C2435" t="s">
        <v>4288</v>
      </c>
      <c r="D2435">
        <v>20170909</v>
      </c>
      <c r="E2435" s="6">
        <v>42987.9</v>
      </c>
      <c r="F2435" s="4">
        <v>42987.9</v>
      </c>
      <c r="G2435" s="5">
        <v>42987.9</v>
      </c>
      <c r="H2435">
        <v>252</v>
      </c>
      <c r="I2435">
        <v>37.622908099999997</v>
      </c>
      <c r="J2435">
        <v>-96.074225400000003</v>
      </c>
      <c r="K2435">
        <v>15</v>
      </c>
      <c r="L2435">
        <v>83</v>
      </c>
      <c r="M2435">
        <v>67</v>
      </c>
      <c r="N2435">
        <v>173</v>
      </c>
      <c r="O2435">
        <v>12</v>
      </c>
      <c r="P2435">
        <v>1022</v>
      </c>
      <c r="Q2435">
        <v>57</v>
      </c>
      <c r="R2435">
        <v>70</v>
      </c>
      <c r="S2435">
        <v>0</v>
      </c>
      <c r="T2435">
        <v>10</v>
      </c>
      <c r="U2435">
        <v>0.84855523929362897</v>
      </c>
      <c r="V2435" t="s">
        <v>4185</v>
      </c>
      <c r="W2435">
        <v>29712</v>
      </c>
      <c r="X2435">
        <v>7893510</v>
      </c>
    </row>
    <row r="2436" spans="1:24" x14ac:dyDescent="0.25">
      <c r="A2436" t="s">
        <v>1376</v>
      </c>
      <c r="B2436" t="s">
        <v>4470</v>
      </c>
      <c r="C2436" t="s">
        <v>1417</v>
      </c>
      <c r="D2436">
        <v>20130619</v>
      </c>
      <c r="E2436" s="6">
        <v>41444.599409722221</v>
      </c>
      <c r="F2436" s="4">
        <v>41444.599409722221</v>
      </c>
      <c r="G2436" s="5">
        <v>41444.599409722221</v>
      </c>
      <c r="H2436">
        <v>170</v>
      </c>
      <c r="I2436">
        <v>30.256716000000001</v>
      </c>
      <c r="J2436">
        <v>-95.567958000000004</v>
      </c>
      <c r="K2436">
        <v>47</v>
      </c>
      <c r="L2436">
        <v>90</v>
      </c>
      <c r="M2436">
        <v>70</v>
      </c>
      <c r="N2436">
        <v>200</v>
      </c>
      <c r="O2436">
        <v>7</v>
      </c>
      <c r="P2436">
        <v>1015</v>
      </c>
      <c r="Q2436">
        <v>72</v>
      </c>
      <c r="R2436">
        <v>89</v>
      </c>
      <c r="S2436">
        <v>2</v>
      </c>
      <c r="T2436">
        <v>10</v>
      </c>
      <c r="U2436">
        <v>0.79545541399999997</v>
      </c>
      <c r="V2436" t="s">
        <v>1418</v>
      </c>
      <c r="W2436">
        <v>32170</v>
      </c>
      <c r="X2436">
        <v>565074</v>
      </c>
    </row>
    <row r="2437" spans="1:24" x14ac:dyDescent="0.25">
      <c r="A2437" t="s">
        <v>1376</v>
      </c>
      <c r="B2437" t="s">
        <v>4470</v>
      </c>
      <c r="C2437" t="s">
        <v>4554</v>
      </c>
      <c r="D2437">
        <v>20171001</v>
      </c>
      <c r="E2437" s="6">
        <v>43009.904652777775</v>
      </c>
      <c r="F2437" s="4">
        <v>43009.904652777775</v>
      </c>
      <c r="G2437" s="5">
        <v>43009.904652777775</v>
      </c>
      <c r="H2437">
        <v>274</v>
      </c>
      <c r="I2437">
        <v>30.246162999999999</v>
      </c>
      <c r="J2437">
        <v>-95.453316110000003</v>
      </c>
      <c r="K2437">
        <v>4</v>
      </c>
      <c r="L2437">
        <v>89</v>
      </c>
      <c r="M2437">
        <v>59</v>
      </c>
      <c r="N2437">
        <v>94</v>
      </c>
      <c r="O2437">
        <v>4</v>
      </c>
      <c r="P2437">
        <v>1014</v>
      </c>
      <c r="Q2437">
        <v>64</v>
      </c>
      <c r="R2437">
        <v>84</v>
      </c>
      <c r="S2437">
        <v>0</v>
      </c>
      <c r="T2437">
        <v>10</v>
      </c>
      <c r="U2437">
        <v>0.83676970996459998</v>
      </c>
      <c r="V2437" t="s">
        <v>1603</v>
      </c>
      <c r="W2437">
        <v>77664</v>
      </c>
      <c r="X2437">
        <v>8211649</v>
      </c>
    </row>
    <row r="2438" spans="1:24" x14ac:dyDescent="0.25">
      <c r="A2438" t="s">
        <v>1376</v>
      </c>
      <c r="B2438" t="s">
        <v>4470</v>
      </c>
      <c r="C2438" t="s">
        <v>2531</v>
      </c>
      <c r="D2438">
        <v>20160915</v>
      </c>
      <c r="E2438" s="6">
        <v>42628.572847222225</v>
      </c>
      <c r="F2438" s="4">
        <v>42628.572847222225</v>
      </c>
      <c r="G2438" s="5">
        <v>42628.572847222225</v>
      </c>
      <c r="H2438">
        <v>259</v>
      </c>
      <c r="I2438">
        <v>31.201166000000001</v>
      </c>
      <c r="J2438">
        <v>-94.862898999999999</v>
      </c>
      <c r="K2438">
        <v>4</v>
      </c>
      <c r="L2438">
        <v>90</v>
      </c>
      <c r="M2438">
        <v>60</v>
      </c>
      <c r="N2438">
        <v>65</v>
      </c>
      <c r="O2438">
        <v>5</v>
      </c>
      <c r="P2438">
        <v>1015</v>
      </c>
      <c r="Q2438">
        <v>71</v>
      </c>
      <c r="R2438">
        <v>85</v>
      </c>
      <c r="S2438">
        <v>0</v>
      </c>
      <c r="T2438">
        <v>10</v>
      </c>
      <c r="U2438">
        <v>0.97937554900000001</v>
      </c>
      <c r="V2438" t="s">
        <v>1547</v>
      </c>
      <c r="W2438">
        <v>38701</v>
      </c>
      <c r="X2438">
        <v>4451991</v>
      </c>
    </row>
    <row r="2439" spans="1:24" x14ac:dyDescent="0.25">
      <c r="A2439" t="s">
        <v>1376</v>
      </c>
      <c r="B2439" t="s">
        <v>4470</v>
      </c>
      <c r="C2439" t="s">
        <v>4965</v>
      </c>
      <c r="D2439">
        <v>20171103</v>
      </c>
      <c r="E2439" s="6">
        <v>43042.990023148152</v>
      </c>
      <c r="F2439" s="4">
        <v>43042.990023148152</v>
      </c>
      <c r="G2439" s="5">
        <v>43042.990023148152</v>
      </c>
      <c r="H2439">
        <v>307</v>
      </c>
      <c r="I2439">
        <v>31.593225149999999</v>
      </c>
      <c r="J2439">
        <v>-94.837380550000006</v>
      </c>
      <c r="K2439">
        <v>56</v>
      </c>
      <c r="L2439">
        <v>82</v>
      </c>
      <c r="M2439">
        <v>81</v>
      </c>
      <c r="N2439">
        <v>223</v>
      </c>
      <c r="O2439">
        <v>10</v>
      </c>
      <c r="P2439">
        <v>1017</v>
      </c>
      <c r="Q2439">
        <v>70</v>
      </c>
      <c r="R2439">
        <v>80</v>
      </c>
      <c r="S2439">
        <v>0</v>
      </c>
      <c r="T2439">
        <v>6</v>
      </c>
      <c r="U2439">
        <v>0.99736908534056501</v>
      </c>
      <c r="V2439" t="s">
        <v>4966</v>
      </c>
      <c r="W2439">
        <v>693881</v>
      </c>
      <c r="X2439">
        <v>8793465</v>
      </c>
    </row>
    <row r="2440" spans="1:24" x14ac:dyDescent="0.25">
      <c r="A2440" t="s">
        <v>1376</v>
      </c>
      <c r="B2440" t="s">
        <v>4470</v>
      </c>
      <c r="C2440" t="s">
        <v>4975</v>
      </c>
      <c r="D2440">
        <v>20171115</v>
      </c>
      <c r="E2440" s="6">
        <v>43054.931435185186</v>
      </c>
      <c r="F2440" s="4">
        <v>43054.931435185186</v>
      </c>
      <c r="G2440" s="5">
        <v>43054.931435185186</v>
      </c>
      <c r="H2440">
        <v>319</v>
      </c>
      <c r="I2440">
        <v>31.588505380000001</v>
      </c>
      <c r="J2440">
        <v>-94.822024510000006</v>
      </c>
      <c r="K2440">
        <v>52</v>
      </c>
      <c r="L2440">
        <v>71</v>
      </c>
      <c r="M2440">
        <v>84</v>
      </c>
      <c r="N2440">
        <v>181</v>
      </c>
      <c r="O2440">
        <v>8</v>
      </c>
      <c r="P2440">
        <v>1017</v>
      </c>
      <c r="Q2440">
        <v>59</v>
      </c>
      <c r="R2440">
        <v>65</v>
      </c>
      <c r="S2440">
        <v>0</v>
      </c>
      <c r="T2440">
        <v>9</v>
      </c>
      <c r="U2440">
        <v>6.4158913713522198E-2</v>
      </c>
      <c r="V2440" t="s">
        <v>4966</v>
      </c>
      <c r="W2440">
        <v>693881</v>
      </c>
      <c r="X2440">
        <v>8822515</v>
      </c>
    </row>
    <row r="2441" spans="1:24" x14ac:dyDescent="0.25">
      <c r="A2441" t="s">
        <v>1376</v>
      </c>
      <c r="B2441" t="s">
        <v>4470</v>
      </c>
      <c r="C2441" t="s">
        <v>2955</v>
      </c>
      <c r="D2441">
        <v>20170217</v>
      </c>
      <c r="E2441" s="6">
        <v>42783.773738425924</v>
      </c>
      <c r="F2441" s="4">
        <v>42783.773738425924</v>
      </c>
      <c r="G2441" s="5">
        <v>42783.773738425924</v>
      </c>
      <c r="H2441">
        <v>48</v>
      </c>
      <c r="I2441">
        <v>34.139814200000004</v>
      </c>
      <c r="J2441">
        <v>-94.690375259999996</v>
      </c>
      <c r="K2441">
        <v>23</v>
      </c>
      <c r="L2441">
        <v>69</v>
      </c>
      <c r="M2441">
        <v>58</v>
      </c>
      <c r="N2441">
        <v>186</v>
      </c>
      <c r="O2441">
        <v>9</v>
      </c>
      <c r="P2441">
        <v>1012</v>
      </c>
      <c r="Q2441">
        <v>40</v>
      </c>
      <c r="R2441">
        <v>55</v>
      </c>
      <c r="S2441">
        <v>0</v>
      </c>
      <c r="T2441">
        <v>10</v>
      </c>
      <c r="U2441">
        <v>0.59934067527314405</v>
      </c>
      <c r="V2441" t="s">
        <v>729</v>
      </c>
      <c r="W2441">
        <v>454405</v>
      </c>
      <c r="X2441">
        <v>5939382</v>
      </c>
    </row>
    <row r="2442" spans="1:24" x14ac:dyDescent="0.25">
      <c r="A2442" t="s">
        <v>1376</v>
      </c>
      <c r="B2442" t="s">
        <v>4470</v>
      </c>
      <c r="C2442" t="s">
        <v>4357</v>
      </c>
      <c r="D2442">
        <v>20170920</v>
      </c>
      <c r="E2442" s="6">
        <v>42998.846504629626</v>
      </c>
      <c r="F2442" s="4">
        <v>42998.846504629626</v>
      </c>
      <c r="G2442" s="5">
        <v>42998.846504629626</v>
      </c>
      <c r="H2442">
        <v>263</v>
      </c>
      <c r="I2442">
        <v>31.62034667</v>
      </c>
      <c r="J2442">
        <v>-94.647805000000005</v>
      </c>
      <c r="K2442">
        <v>51</v>
      </c>
      <c r="L2442">
        <v>89</v>
      </c>
      <c r="M2442">
        <v>79</v>
      </c>
      <c r="N2442">
        <v>184</v>
      </c>
      <c r="O2442">
        <v>10</v>
      </c>
      <c r="P2442">
        <v>1013</v>
      </c>
      <c r="Q2442">
        <v>73</v>
      </c>
      <c r="R2442">
        <v>86</v>
      </c>
      <c r="S2442">
        <v>0</v>
      </c>
      <c r="T2442">
        <v>8</v>
      </c>
      <c r="U2442">
        <v>5.2721905371852498E-3</v>
      </c>
      <c r="V2442" t="s">
        <v>4358</v>
      </c>
      <c r="W2442">
        <v>606674</v>
      </c>
      <c r="X2442">
        <v>8014006</v>
      </c>
    </row>
    <row r="2443" spans="1:24" x14ac:dyDescent="0.25">
      <c r="A2443" t="s">
        <v>1376</v>
      </c>
      <c r="B2443" t="s">
        <v>4470</v>
      </c>
      <c r="C2443" t="s">
        <v>4950</v>
      </c>
      <c r="D2443">
        <v>20171110</v>
      </c>
      <c r="E2443" s="6">
        <v>43049.787777777776</v>
      </c>
      <c r="F2443" s="4">
        <v>43049.787777777776</v>
      </c>
      <c r="G2443" s="5">
        <v>43049.787777777776</v>
      </c>
      <c r="H2443">
        <v>314</v>
      </c>
      <c r="I2443">
        <v>31.606912609999998</v>
      </c>
      <c r="J2443">
        <v>-94.64419556</v>
      </c>
      <c r="K2443">
        <v>50</v>
      </c>
      <c r="L2443">
        <v>64</v>
      </c>
      <c r="M2443">
        <v>76</v>
      </c>
      <c r="N2443">
        <v>80</v>
      </c>
      <c r="O2443">
        <v>5</v>
      </c>
      <c r="P2443">
        <v>1025</v>
      </c>
      <c r="Q2443">
        <v>41</v>
      </c>
      <c r="R2443">
        <v>50</v>
      </c>
      <c r="S2443">
        <v>0</v>
      </c>
      <c r="T2443">
        <v>10</v>
      </c>
      <c r="U2443">
        <v>0.50934932669473798</v>
      </c>
      <c r="V2443" t="s">
        <v>4736</v>
      </c>
      <c r="W2443">
        <v>606878</v>
      </c>
      <c r="X2443">
        <v>8753021</v>
      </c>
    </row>
    <row r="2444" spans="1:24" x14ac:dyDescent="0.25">
      <c r="A2444" t="s">
        <v>1376</v>
      </c>
      <c r="B2444" t="s">
        <v>4470</v>
      </c>
      <c r="C2444" t="s">
        <v>4607</v>
      </c>
      <c r="D2444">
        <v>20171007</v>
      </c>
      <c r="E2444" s="6">
        <v>43015.771087962959</v>
      </c>
      <c r="F2444" s="4">
        <v>43015.771087962959</v>
      </c>
      <c r="G2444" s="5">
        <v>43015.771087962959</v>
      </c>
      <c r="H2444">
        <v>280</v>
      </c>
      <c r="I2444">
        <v>31.623175</v>
      </c>
      <c r="J2444">
        <v>-94.642088330000007</v>
      </c>
      <c r="K2444">
        <v>30</v>
      </c>
      <c r="L2444">
        <v>86</v>
      </c>
      <c r="M2444">
        <v>76</v>
      </c>
      <c r="N2444">
        <v>203</v>
      </c>
      <c r="O2444">
        <v>3</v>
      </c>
      <c r="P2444">
        <v>1008</v>
      </c>
      <c r="Q2444">
        <v>67</v>
      </c>
      <c r="R2444">
        <v>78</v>
      </c>
      <c r="S2444">
        <v>0</v>
      </c>
      <c r="T2444">
        <v>10</v>
      </c>
      <c r="U2444">
        <v>0.94655572089995599</v>
      </c>
      <c r="V2444" t="s">
        <v>4604</v>
      </c>
      <c r="W2444">
        <v>7000</v>
      </c>
      <c r="X2444">
        <v>8298730</v>
      </c>
    </row>
    <row r="2445" spans="1:24" x14ac:dyDescent="0.25">
      <c r="A2445" t="s">
        <v>1376</v>
      </c>
      <c r="B2445" t="s">
        <v>4470</v>
      </c>
      <c r="C2445" t="s">
        <v>4977</v>
      </c>
      <c r="D2445">
        <v>20171116</v>
      </c>
      <c r="E2445" s="6">
        <v>43055.742627314816</v>
      </c>
      <c r="F2445" s="4">
        <v>43055.742627314816</v>
      </c>
      <c r="G2445" s="5">
        <v>43055.742627314816</v>
      </c>
      <c r="H2445">
        <v>320</v>
      </c>
      <c r="I2445">
        <v>31.624386919999999</v>
      </c>
      <c r="J2445">
        <v>-94.642077450000002</v>
      </c>
      <c r="K2445">
        <v>73</v>
      </c>
      <c r="L2445">
        <v>72</v>
      </c>
      <c r="M2445">
        <v>90</v>
      </c>
      <c r="N2445">
        <v>92</v>
      </c>
      <c r="O2445">
        <v>6</v>
      </c>
      <c r="P2445">
        <v>1019</v>
      </c>
      <c r="Q2445">
        <v>62</v>
      </c>
      <c r="R2445">
        <v>66</v>
      </c>
      <c r="S2445">
        <v>1.2</v>
      </c>
      <c r="T2445">
        <v>6</v>
      </c>
      <c r="U2445">
        <v>3.10208306334121E-2</v>
      </c>
      <c r="V2445" t="s">
        <v>4966</v>
      </c>
      <c r="W2445">
        <v>693881</v>
      </c>
      <c r="X2445">
        <v>8827567</v>
      </c>
    </row>
    <row r="2446" spans="1:24" x14ac:dyDescent="0.25">
      <c r="A2446" t="s">
        <v>1376</v>
      </c>
      <c r="B2446" t="s">
        <v>4470</v>
      </c>
      <c r="C2446" t="s">
        <v>4862</v>
      </c>
      <c r="D2446">
        <v>20171011</v>
      </c>
      <c r="E2446" s="6">
        <v>43019.959039351852</v>
      </c>
      <c r="F2446" s="4">
        <v>43019.959039351852</v>
      </c>
      <c r="G2446" s="5">
        <v>43019.959039351852</v>
      </c>
      <c r="H2446">
        <v>284</v>
      </c>
      <c r="I2446">
        <v>31.624941669999998</v>
      </c>
      <c r="J2446">
        <v>-94.642021670000005</v>
      </c>
      <c r="K2446">
        <v>13</v>
      </c>
      <c r="L2446">
        <v>73</v>
      </c>
      <c r="M2446">
        <v>63</v>
      </c>
      <c r="N2446">
        <v>9</v>
      </c>
      <c r="O2446">
        <v>7</v>
      </c>
      <c r="P2446">
        <v>1020</v>
      </c>
      <c r="Q2446">
        <v>50</v>
      </c>
      <c r="R2446">
        <v>64</v>
      </c>
      <c r="S2446">
        <v>0</v>
      </c>
      <c r="T2446">
        <v>10</v>
      </c>
      <c r="U2446">
        <v>0.56507806877800504</v>
      </c>
      <c r="V2446" t="s">
        <v>4863</v>
      </c>
      <c r="W2446">
        <v>608600</v>
      </c>
      <c r="X2446">
        <v>8659263</v>
      </c>
    </row>
    <row r="2447" spans="1:24" x14ac:dyDescent="0.25">
      <c r="A2447" t="s">
        <v>1376</v>
      </c>
      <c r="B2447" t="s">
        <v>4470</v>
      </c>
      <c r="C2447" t="s">
        <v>4374</v>
      </c>
      <c r="D2447">
        <v>20170920</v>
      </c>
      <c r="E2447" s="6">
        <v>42998.849016203705</v>
      </c>
      <c r="F2447" s="4">
        <v>42998.849016203705</v>
      </c>
      <c r="G2447" s="5">
        <v>42998.849016203705</v>
      </c>
      <c r="H2447">
        <v>263</v>
      </c>
      <c r="I2447">
        <v>31.623053890000001</v>
      </c>
      <c r="J2447">
        <v>-94.641980509999996</v>
      </c>
      <c r="K2447">
        <v>51</v>
      </c>
      <c r="L2447">
        <v>89</v>
      </c>
      <c r="M2447">
        <v>79</v>
      </c>
      <c r="N2447">
        <v>184</v>
      </c>
      <c r="O2447">
        <v>10</v>
      </c>
      <c r="P2447">
        <v>1013</v>
      </c>
      <c r="Q2447">
        <v>73</v>
      </c>
      <c r="R2447">
        <v>86</v>
      </c>
      <c r="S2447">
        <v>0</v>
      </c>
      <c r="T2447">
        <v>8</v>
      </c>
      <c r="U2447">
        <v>5.3085859518281998E-3</v>
      </c>
      <c r="V2447" t="s">
        <v>4375</v>
      </c>
      <c r="W2447">
        <v>615421</v>
      </c>
      <c r="X2447">
        <v>8036498</v>
      </c>
    </row>
    <row r="2448" spans="1:24" x14ac:dyDescent="0.25">
      <c r="A2448" t="s">
        <v>1376</v>
      </c>
      <c r="B2448" t="s">
        <v>4470</v>
      </c>
      <c r="C2448" t="s">
        <v>4338</v>
      </c>
      <c r="D2448">
        <v>20170911</v>
      </c>
      <c r="E2448" s="6">
        <v>42989.859085648146</v>
      </c>
      <c r="F2448" s="4">
        <v>42989.859085648146</v>
      </c>
      <c r="G2448" s="5">
        <v>42989.859085648146</v>
      </c>
      <c r="H2448">
        <v>254</v>
      </c>
      <c r="I2448">
        <v>31.62411822</v>
      </c>
      <c r="J2448">
        <v>-94.641839899999994</v>
      </c>
      <c r="K2448">
        <v>0</v>
      </c>
      <c r="L2448">
        <v>78</v>
      </c>
      <c r="M2448">
        <v>55</v>
      </c>
      <c r="N2448">
        <v>128</v>
      </c>
      <c r="O2448">
        <v>10</v>
      </c>
      <c r="P2448">
        <v>1016</v>
      </c>
      <c r="Q2448">
        <v>54</v>
      </c>
      <c r="R2448">
        <v>72</v>
      </c>
      <c r="S2448">
        <v>0</v>
      </c>
      <c r="T2448">
        <v>10</v>
      </c>
      <c r="U2448">
        <v>0.65986658303479695</v>
      </c>
      <c r="V2448" t="s">
        <v>4339</v>
      </c>
      <c r="W2448">
        <v>606879</v>
      </c>
      <c r="X2448">
        <v>7981679</v>
      </c>
    </row>
    <row r="2449" spans="1:24" x14ac:dyDescent="0.25">
      <c r="A2449" t="s">
        <v>1376</v>
      </c>
      <c r="B2449" t="s">
        <v>4470</v>
      </c>
      <c r="C2449" t="s">
        <v>1795</v>
      </c>
      <c r="D2449">
        <v>20150802</v>
      </c>
      <c r="E2449" s="6">
        <v>42218.932847222219</v>
      </c>
      <c r="F2449" s="4">
        <v>42218.932847222219</v>
      </c>
      <c r="G2449" s="5">
        <v>42218.932847222219</v>
      </c>
      <c r="H2449">
        <v>214</v>
      </c>
      <c r="I2449">
        <v>30.782830000000001</v>
      </c>
      <c r="J2449">
        <v>-94.411479999999997</v>
      </c>
      <c r="K2449">
        <v>3</v>
      </c>
      <c r="L2449">
        <v>104</v>
      </c>
      <c r="M2449">
        <v>38</v>
      </c>
      <c r="N2449">
        <v>81</v>
      </c>
      <c r="O2449">
        <v>8</v>
      </c>
      <c r="P2449">
        <v>1011</v>
      </c>
      <c r="Q2449">
        <v>55</v>
      </c>
      <c r="R2449">
        <v>91</v>
      </c>
      <c r="S2449">
        <v>0</v>
      </c>
      <c r="T2449">
        <v>10</v>
      </c>
      <c r="U2449">
        <v>0.91346183800000003</v>
      </c>
      <c r="V2449" t="s">
        <v>1520</v>
      </c>
      <c r="W2449">
        <v>10601</v>
      </c>
      <c r="X2449">
        <v>1838622</v>
      </c>
    </row>
    <row r="2450" spans="1:24" x14ac:dyDescent="0.25">
      <c r="A2450" t="s">
        <v>1376</v>
      </c>
      <c r="B2450" t="s">
        <v>4470</v>
      </c>
      <c r="C2450" t="s">
        <v>1534</v>
      </c>
      <c r="D2450">
        <v>20140910</v>
      </c>
      <c r="E2450" s="6">
        <v>41892.83666666667</v>
      </c>
      <c r="F2450" s="4">
        <v>41892.83666666667</v>
      </c>
      <c r="G2450" s="5">
        <v>41892.83666666667</v>
      </c>
      <c r="H2450">
        <v>253</v>
      </c>
      <c r="I2450">
        <v>32.631802139999998</v>
      </c>
      <c r="J2450">
        <v>-94.403379229999999</v>
      </c>
      <c r="K2450">
        <v>16</v>
      </c>
      <c r="L2450">
        <v>98</v>
      </c>
      <c r="M2450">
        <v>68</v>
      </c>
      <c r="N2450">
        <v>208</v>
      </c>
      <c r="O2450">
        <v>14</v>
      </c>
      <c r="P2450">
        <v>1010</v>
      </c>
      <c r="Q2450">
        <v>72</v>
      </c>
      <c r="R2450">
        <v>91</v>
      </c>
      <c r="S2450">
        <v>0</v>
      </c>
      <c r="T2450">
        <v>9</v>
      </c>
      <c r="U2450">
        <v>0.95550178600000002</v>
      </c>
      <c r="V2450" t="s">
        <v>1520</v>
      </c>
      <c r="W2450">
        <v>10601</v>
      </c>
      <c r="X2450">
        <v>878895</v>
      </c>
    </row>
    <row r="2451" spans="1:24" x14ac:dyDescent="0.25">
      <c r="A2451" t="s">
        <v>1376</v>
      </c>
      <c r="B2451" t="s">
        <v>4470</v>
      </c>
      <c r="C2451" t="s">
        <v>4540</v>
      </c>
      <c r="D2451">
        <v>20170922</v>
      </c>
      <c r="E2451" s="6">
        <v>43000.698078703703</v>
      </c>
      <c r="F2451" s="4">
        <v>43000.698078703703</v>
      </c>
      <c r="G2451" s="5">
        <v>43000.698078703703</v>
      </c>
      <c r="H2451">
        <v>265</v>
      </c>
      <c r="I2451">
        <v>31.704910649999999</v>
      </c>
      <c r="J2451">
        <v>-94.360811999999996</v>
      </c>
      <c r="K2451">
        <v>42</v>
      </c>
      <c r="L2451">
        <v>86</v>
      </c>
      <c r="M2451">
        <v>82</v>
      </c>
      <c r="N2451">
        <v>117</v>
      </c>
      <c r="O2451">
        <v>4</v>
      </c>
      <c r="P2451">
        <v>1014</v>
      </c>
      <c r="Q2451">
        <v>71</v>
      </c>
      <c r="R2451">
        <v>82</v>
      </c>
      <c r="S2451">
        <v>0</v>
      </c>
      <c r="T2451">
        <v>7</v>
      </c>
      <c r="U2451">
        <v>6.7412948849420201E-2</v>
      </c>
      <c r="V2451" t="s">
        <v>4375</v>
      </c>
      <c r="W2451">
        <v>615421</v>
      </c>
      <c r="X2451">
        <v>8203293</v>
      </c>
    </row>
    <row r="2452" spans="1:24" x14ac:dyDescent="0.25">
      <c r="A2452" t="s">
        <v>1376</v>
      </c>
      <c r="B2452" t="s">
        <v>4470</v>
      </c>
      <c r="C2452" t="s">
        <v>1878</v>
      </c>
      <c r="D2452">
        <v>20151010</v>
      </c>
      <c r="E2452" s="6">
        <v>42287.725428240738</v>
      </c>
      <c r="F2452" s="4">
        <v>42287.725428240738</v>
      </c>
      <c r="G2452" s="5">
        <v>42287.725428240738</v>
      </c>
      <c r="H2452">
        <v>283</v>
      </c>
      <c r="I2452">
        <v>30.475556000000001</v>
      </c>
      <c r="J2452">
        <v>-94.340971999999994</v>
      </c>
      <c r="K2452">
        <v>36</v>
      </c>
      <c r="L2452">
        <v>89</v>
      </c>
      <c r="M2452">
        <v>72</v>
      </c>
      <c r="N2452">
        <v>138</v>
      </c>
      <c r="O2452">
        <v>8</v>
      </c>
      <c r="P2452">
        <v>1018</v>
      </c>
      <c r="Q2452">
        <v>65</v>
      </c>
      <c r="R2452">
        <v>78</v>
      </c>
      <c r="S2452">
        <v>0</v>
      </c>
      <c r="T2452">
        <v>7</v>
      </c>
      <c r="U2452">
        <v>4.5411365000000002E-2</v>
      </c>
      <c r="V2452" t="s">
        <v>1876</v>
      </c>
      <c r="W2452">
        <v>152507</v>
      </c>
      <c r="X2452">
        <v>2383160</v>
      </c>
    </row>
    <row r="2453" spans="1:24" x14ac:dyDescent="0.25">
      <c r="A2453" t="s">
        <v>1376</v>
      </c>
      <c r="B2453" t="s">
        <v>4470</v>
      </c>
      <c r="C2453" t="s">
        <v>1548</v>
      </c>
      <c r="D2453">
        <v>20140910</v>
      </c>
      <c r="E2453" s="6">
        <v>41892.796574074076</v>
      </c>
      <c r="F2453" s="4">
        <v>41892.796574074076</v>
      </c>
      <c r="G2453" s="5">
        <v>41892.796574074076</v>
      </c>
      <c r="H2453">
        <v>253</v>
      </c>
      <c r="I2453">
        <v>32.676115160000002</v>
      </c>
      <c r="J2453">
        <v>-94.256452350000004</v>
      </c>
      <c r="K2453">
        <v>16</v>
      </c>
      <c r="L2453">
        <v>98</v>
      </c>
      <c r="M2453">
        <v>68</v>
      </c>
      <c r="N2453">
        <v>207</v>
      </c>
      <c r="O2453">
        <v>14</v>
      </c>
      <c r="P2453">
        <v>1010</v>
      </c>
      <c r="Q2453">
        <v>72</v>
      </c>
      <c r="R2453">
        <v>91</v>
      </c>
      <c r="S2453">
        <v>0</v>
      </c>
      <c r="T2453">
        <v>9</v>
      </c>
      <c r="U2453">
        <v>0.957437553</v>
      </c>
      <c r="V2453" t="s">
        <v>1547</v>
      </c>
      <c r="W2453">
        <v>38701</v>
      </c>
      <c r="X2453">
        <v>892798</v>
      </c>
    </row>
    <row r="2454" spans="1:24" x14ac:dyDescent="0.25">
      <c r="A2454" t="s">
        <v>1376</v>
      </c>
      <c r="B2454" t="s">
        <v>4470</v>
      </c>
      <c r="C2454" t="s">
        <v>1737</v>
      </c>
      <c r="D2454">
        <v>20150712</v>
      </c>
      <c r="E2454" s="6">
        <v>42197.929837962962</v>
      </c>
      <c r="F2454" s="4">
        <v>42197.929837962962</v>
      </c>
      <c r="G2454" s="5">
        <v>42197.929837962962</v>
      </c>
      <c r="H2454">
        <v>193</v>
      </c>
      <c r="I2454">
        <v>30.561911670000001</v>
      </c>
      <c r="J2454">
        <v>-94.249171669999996</v>
      </c>
      <c r="K2454">
        <v>37</v>
      </c>
      <c r="L2454">
        <v>100</v>
      </c>
      <c r="M2454">
        <v>68</v>
      </c>
      <c r="N2454">
        <v>212</v>
      </c>
      <c r="O2454">
        <v>7</v>
      </c>
      <c r="P2454">
        <v>1018</v>
      </c>
      <c r="Q2454">
        <v>72</v>
      </c>
      <c r="R2454">
        <v>94</v>
      </c>
      <c r="S2454">
        <v>0</v>
      </c>
      <c r="T2454">
        <v>8</v>
      </c>
      <c r="U2454">
        <v>0.107637343</v>
      </c>
      <c r="V2454" t="s">
        <v>1520</v>
      </c>
      <c r="W2454">
        <v>10601</v>
      </c>
      <c r="X2454">
        <v>1769995</v>
      </c>
    </row>
    <row r="2455" spans="1:24" x14ac:dyDescent="0.25">
      <c r="A2455" t="s">
        <v>1376</v>
      </c>
      <c r="B2455" t="s">
        <v>4470</v>
      </c>
      <c r="C2455" t="s">
        <v>3083</v>
      </c>
      <c r="D2455">
        <v>20170527</v>
      </c>
      <c r="E2455" s="6">
        <v>42882.70480324074</v>
      </c>
      <c r="F2455" s="4">
        <v>42882.70480324074</v>
      </c>
      <c r="G2455" s="5">
        <v>42882.70480324074</v>
      </c>
      <c r="H2455">
        <v>147</v>
      </c>
      <c r="I2455">
        <v>30.296785140000001</v>
      </c>
      <c r="J2455">
        <v>-93.117944600000001</v>
      </c>
      <c r="K2455">
        <v>68</v>
      </c>
      <c r="L2455">
        <v>85</v>
      </c>
      <c r="M2455">
        <v>81</v>
      </c>
      <c r="N2455">
        <v>199</v>
      </c>
      <c r="O2455">
        <v>17</v>
      </c>
      <c r="P2455">
        <v>1014</v>
      </c>
      <c r="Q2455">
        <v>71</v>
      </c>
      <c r="R2455">
        <v>81</v>
      </c>
      <c r="S2455">
        <v>0.5</v>
      </c>
      <c r="T2455">
        <v>8</v>
      </c>
      <c r="U2455">
        <v>5.5688105013888697E-2</v>
      </c>
      <c r="V2455" t="s">
        <v>2834</v>
      </c>
      <c r="W2455">
        <v>31101</v>
      </c>
      <c r="X2455">
        <v>6383393</v>
      </c>
    </row>
    <row r="2456" spans="1:24" x14ac:dyDescent="0.25">
      <c r="A2456" t="s">
        <v>1376</v>
      </c>
      <c r="B2456" t="s">
        <v>4470</v>
      </c>
      <c r="C2456" t="s">
        <v>4628</v>
      </c>
      <c r="D2456">
        <v>20171007</v>
      </c>
      <c r="E2456" s="6">
        <v>43015.591979166667</v>
      </c>
      <c r="F2456" s="4">
        <v>43015.591979166667</v>
      </c>
      <c r="G2456" s="5">
        <v>43015.591979166667</v>
      </c>
      <c r="H2456">
        <v>280</v>
      </c>
      <c r="I2456">
        <v>36.938365939999997</v>
      </c>
      <c r="J2456">
        <v>-92.750221249999996</v>
      </c>
      <c r="K2456">
        <v>51</v>
      </c>
      <c r="L2456">
        <v>72</v>
      </c>
      <c r="M2456">
        <v>74</v>
      </c>
      <c r="N2456">
        <v>230</v>
      </c>
      <c r="O2456">
        <v>11</v>
      </c>
      <c r="P2456">
        <v>1008</v>
      </c>
      <c r="Q2456">
        <v>58</v>
      </c>
      <c r="R2456">
        <v>68</v>
      </c>
      <c r="S2456">
        <v>0</v>
      </c>
      <c r="T2456">
        <v>10</v>
      </c>
      <c r="U2456">
        <v>0.95544525915466305</v>
      </c>
      <c r="V2456" t="s">
        <v>830</v>
      </c>
      <c r="W2456">
        <v>505122</v>
      </c>
      <c r="X2456">
        <v>8308460</v>
      </c>
    </row>
    <row r="2457" spans="1:24" x14ac:dyDescent="0.25">
      <c r="A2457" t="s">
        <v>1376</v>
      </c>
      <c r="B2457" t="s">
        <v>4470</v>
      </c>
      <c r="C2457" t="s">
        <v>1148</v>
      </c>
      <c r="D2457">
        <v>20171112</v>
      </c>
      <c r="E2457" s="6">
        <v>43051.973611111112</v>
      </c>
      <c r="F2457" s="4">
        <v>43051.973611111112</v>
      </c>
      <c r="G2457" s="5">
        <v>43051.973611111112</v>
      </c>
      <c r="H2457">
        <v>316</v>
      </c>
      <c r="I2457">
        <v>36.316541690000001</v>
      </c>
      <c r="J2457">
        <v>-92.176210280000006</v>
      </c>
      <c r="K2457">
        <v>73</v>
      </c>
      <c r="L2457">
        <v>60</v>
      </c>
      <c r="M2457">
        <v>64</v>
      </c>
      <c r="N2457">
        <v>320</v>
      </c>
      <c r="O2457">
        <v>5</v>
      </c>
      <c r="P2457">
        <v>1026</v>
      </c>
      <c r="Q2457">
        <v>41</v>
      </c>
      <c r="R2457">
        <v>53</v>
      </c>
      <c r="S2457">
        <v>0</v>
      </c>
      <c r="T2457">
        <v>10</v>
      </c>
      <c r="U2457">
        <v>0.27997993464111698</v>
      </c>
      <c r="V2457" t="s">
        <v>4956</v>
      </c>
      <c r="W2457">
        <v>155080</v>
      </c>
      <c r="X2457">
        <v>8787797</v>
      </c>
    </row>
    <row r="2458" spans="1:24" x14ac:dyDescent="0.25">
      <c r="A2458" t="s">
        <v>1376</v>
      </c>
      <c r="B2458" t="s">
        <v>4470</v>
      </c>
      <c r="C2458" t="s">
        <v>3445</v>
      </c>
      <c r="D2458">
        <v>20170624</v>
      </c>
      <c r="E2458" s="6">
        <v>42910.742719907408</v>
      </c>
      <c r="F2458" s="4">
        <v>42910.742719907408</v>
      </c>
      <c r="G2458" s="5">
        <v>42910.742719907408</v>
      </c>
      <c r="H2458">
        <v>175</v>
      </c>
      <c r="I2458">
        <v>35.400600429999997</v>
      </c>
      <c r="J2458">
        <v>-88.581794740000007</v>
      </c>
      <c r="K2458">
        <v>53</v>
      </c>
      <c r="L2458">
        <v>79</v>
      </c>
      <c r="M2458">
        <v>76</v>
      </c>
      <c r="N2458">
        <v>227</v>
      </c>
      <c r="O2458">
        <v>8</v>
      </c>
      <c r="P2458">
        <v>1015</v>
      </c>
      <c r="Q2458">
        <v>67</v>
      </c>
      <c r="R2458">
        <v>77</v>
      </c>
      <c r="S2458">
        <v>0</v>
      </c>
      <c r="T2458">
        <v>7</v>
      </c>
      <c r="U2458">
        <v>7.19554659197774E-3</v>
      </c>
      <c r="V2458" t="s">
        <v>830</v>
      </c>
      <c r="W2458">
        <v>505122</v>
      </c>
      <c r="X2458">
        <v>6782139</v>
      </c>
    </row>
    <row r="2459" spans="1:24" x14ac:dyDescent="0.25">
      <c r="A2459" t="s">
        <v>1376</v>
      </c>
      <c r="B2459" t="s">
        <v>4470</v>
      </c>
      <c r="C2459" t="s">
        <v>3202</v>
      </c>
      <c r="D2459">
        <v>20160423</v>
      </c>
      <c r="E2459" s="6">
        <v>42483.505555555559</v>
      </c>
      <c r="F2459" s="4">
        <v>42483.505555555559</v>
      </c>
      <c r="G2459" s="5">
        <v>42483.505555555559</v>
      </c>
      <c r="H2459">
        <v>114</v>
      </c>
      <c r="I2459">
        <v>35.464166669999997</v>
      </c>
      <c r="J2459">
        <v>-87.52</v>
      </c>
      <c r="K2459">
        <v>13</v>
      </c>
      <c r="L2459">
        <v>76</v>
      </c>
      <c r="M2459">
        <v>69</v>
      </c>
      <c r="N2459">
        <v>124</v>
      </c>
      <c r="O2459">
        <v>8</v>
      </c>
      <c r="P2459">
        <v>1017</v>
      </c>
      <c r="Q2459">
        <v>53</v>
      </c>
      <c r="R2459">
        <v>66</v>
      </c>
      <c r="S2459">
        <v>0</v>
      </c>
      <c r="T2459">
        <v>9</v>
      </c>
      <c r="U2459">
        <v>0.98395916834432695</v>
      </c>
      <c r="V2459" t="s">
        <v>830</v>
      </c>
      <c r="W2459">
        <v>505122</v>
      </c>
      <c r="X2459">
        <v>6565004</v>
      </c>
    </row>
    <row r="2460" spans="1:24" x14ac:dyDescent="0.25">
      <c r="A2460" t="s">
        <v>1376</v>
      </c>
      <c r="B2460" t="s">
        <v>4470</v>
      </c>
      <c r="C2460" t="s">
        <v>3157</v>
      </c>
      <c r="D2460">
        <v>20150412</v>
      </c>
      <c r="E2460" s="6">
        <v>42106.706944444442</v>
      </c>
      <c r="F2460" s="4">
        <v>42106.706944444442</v>
      </c>
      <c r="G2460" s="5">
        <v>42106.706944444442</v>
      </c>
      <c r="H2460">
        <v>102</v>
      </c>
      <c r="I2460">
        <v>35.397853329999997</v>
      </c>
      <c r="J2460">
        <v>-87.387559999999993</v>
      </c>
      <c r="K2460">
        <v>26</v>
      </c>
      <c r="L2460">
        <v>75</v>
      </c>
      <c r="M2460">
        <v>79</v>
      </c>
      <c r="N2460">
        <v>147</v>
      </c>
      <c r="O2460">
        <v>12</v>
      </c>
      <c r="P2460">
        <v>1021</v>
      </c>
      <c r="Q2460">
        <v>55</v>
      </c>
      <c r="R2460">
        <v>62</v>
      </c>
      <c r="S2460">
        <v>0.1</v>
      </c>
      <c r="T2460">
        <v>10</v>
      </c>
      <c r="U2460">
        <v>0.43987564557863801</v>
      </c>
      <c r="V2460" t="s">
        <v>830</v>
      </c>
      <c r="W2460">
        <v>505122</v>
      </c>
      <c r="X2460">
        <v>6563359</v>
      </c>
    </row>
    <row r="2461" spans="1:24" x14ac:dyDescent="0.25">
      <c r="A2461" t="s">
        <v>1376</v>
      </c>
      <c r="B2461" t="s">
        <v>4470</v>
      </c>
      <c r="C2461" t="s">
        <v>2943</v>
      </c>
      <c r="D2461">
        <v>20170423</v>
      </c>
      <c r="E2461" s="6">
        <v>42848.332465277781</v>
      </c>
      <c r="F2461" s="4">
        <v>42848.332465277781</v>
      </c>
      <c r="G2461" s="5">
        <v>42848.332465277781</v>
      </c>
      <c r="H2461">
        <v>113</v>
      </c>
      <c r="I2461">
        <v>39.247941449999999</v>
      </c>
      <c r="J2461">
        <v>-86.551167250000006</v>
      </c>
      <c r="K2461">
        <v>38</v>
      </c>
      <c r="L2461">
        <v>67</v>
      </c>
      <c r="M2461">
        <v>52</v>
      </c>
      <c r="N2461">
        <v>43</v>
      </c>
      <c r="O2461">
        <v>16</v>
      </c>
      <c r="P2461">
        <v>1016</v>
      </c>
      <c r="Q2461">
        <v>36</v>
      </c>
      <c r="R2461">
        <v>55</v>
      </c>
      <c r="S2461">
        <v>0.2</v>
      </c>
      <c r="T2461">
        <v>10</v>
      </c>
      <c r="U2461">
        <v>0.13461651542397099</v>
      </c>
      <c r="V2461" t="s">
        <v>2944</v>
      </c>
      <c r="W2461">
        <v>460316</v>
      </c>
      <c r="X2461">
        <v>5919722</v>
      </c>
    </row>
    <row r="2462" spans="1:24" x14ac:dyDescent="0.25">
      <c r="A2462" t="s">
        <v>1376</v>
      </c>
      <c r="B2462" t="s">
        <v>4470</v>
      </c>
      <c r="C2462" t="s">
        <v>1855</v>
      </c>
      <c r="D2462">
        <v>20151008</v>
      </c>
      <c r="E2462" s="6">
        <v>42285.608587962961</v>
      </c>
      <c r="F2462" s="4">
        <v>42285.608587962961</v>
      </c>
      <c r="G2462" s="5">
        <v>42285.608587962961</v>
      </c>
      <c r="H2462">
        <v>281</v>
      </c>
      <c r="I2462">
        <v>39.302669530000003</v>
      </c>
      <c r="J2462">
        <v>-84.699272160000007</v>
      </c>
      <c r="K2462">
        <v>15</v>
      </c>
      <c r="L2462">
        <v>81</v>
      </c>
      <c r="M2462">
        <v>79</v>
      </c>
      <c r="N2462">
        <v>203</v>
      </c>
      <c r="O2462">
        <v>10</v>
      </c>
      <c r="P2462">
        <v>1017</v>
      </c>
      <c r="Q2462">
        <v>60</v>
      </c>
      <c r="R2462">
        <v>68</v>
      </c>
      <c r="S2462">
        <v>0</v>
      </c>
      <c r="T2462">
        <v>8</v>
      </c>
      <c r="U2462">
        <v>0.16331836299999999</v>
      </c>
      <c r="V2462" t="s">
        <v>1856</v>
      </c>
      <c r="W2462">
        <v>33892</v>
      </c>
      <c r="X2462">
        <v>2087223</v>
      </c>
    </row>
    <row r="2463" spans="1:24" x14ac:dyDescent="0.25">
      <c r="A2463" t="s">
        <v>1376</v>
      </c>
      <c r="B2463" t="s">
        <v>4470</v>
      </c>
      <c r="C2463" t="s">
        <v>4590</v>
      </c>
      <c r="D2463">
        <v>20170510</v>
      </c>
      <c r="E2463" s="6">
        <v>42865.963020833333</v>
      </c>
      <c r="F2463" s="4">
        <v>42865.963020833333</v>
      </c>
      <c r="G2463" s="5">
        <v>42865.963020833333</v>
      </c>
      <c r="H2463">
        <v>130</v>
      </c>
      <c r="I2463">
        <v>39.314346669999999</v>
      </c>
      <c r="J2463">
        <v>-84.283905000000004</v>
      </c>
      <c r="K2463">
        <v>85</v>
      </c>
      <c r="L2463">
        <v>72</v>
      </c>
      <c r="M2463">
        <v>80</v>
      </c>
      <c r="N2463">
        <v>195</v>
      </c>
      <c r="O2463">
        <v>3</v>
      </c>
      <c r="P2463">
        <v>1014</v>
      </c>
      <c r="Q2463">
        <v>57</v>
      </c>
      <c r="R2463">
        <v>64</v>
      </c>
      <c r="S2463">
        <v>2.2999999999999998</v>
      </c>
      <c r="T2463">
        <v>7</v>
      </c>
      <c r="U2463">
        <v>0.99814978583083702</v>
      </c>
      <c r="V2463" t="s">
        <v>4559</v>
      </c>
      <c r="W2463">
        <v>649264</v>
      </c>
      <c r="X2463">
        <v>8274352</v>
      </c>
    </row>
    <row r="2464" spans="1:24" x14ac:dyDescent="0.25">
      <c r="A2464" t="s">
        <v>1376</v>
      </c>
      <c r="B2464" t="s">
        <v>4470</v>
      </c>
      <c r="C2464" t="s">
        <v>4574</v>
      </c>
      <c r="D2464">
        <v>20171003</v>
      </c>
      <c r="E2464" s="6">
        <v>43011.768750000003</v>
      </c>
      <c r="F2464" s="4">
        <v>43011.768750000003</v>
      </c>
      <c r="G2464" s="5">
        <v>43011.768750000003</v>
      </c>
      <c r="H2464">
        <v>276</v>
      </c>
      <c r="I2464">
        <v>40.36021452</v>
      </c>
      <c r="J2464">
        <v>-82.160267829999995</v>
      </c>
      <c r="K2464">
        <v>23</v>
      </c>
      <c r="L2464">
        <v>76</v>
      </c>
      <c r="M2464">
        <v>73</v>
      </c>
      <c r="N2464">
        <v>184</v>
      </c>
      <c r="O2464">
        <v>9</v>
      </c>
      <c r="P2464">
        <v>1030</v>
      </c>
      <c r="Q2464">
        <v>51</v>
      </c>
      <c r="R2464">
        <v>61</v>
      </c>
      <c r="S2464">
        <v>0</v>
      </c>
      <c r="T2464">
        <v>19</v>
      </c>
      <c r="U2464">
        <v>0.95131734218063801</v>
      </c>
      <c r="V2464" t="s">
        <v>4077</v>
      </c>
      <c r="W2464">
        <v>571552</v>
      </c>
      <c r="X2464">
        <v>8251402</v>
      </c>
    </row>
    <row r="2465" spans="1:24" x14ac:dyDescent="0.25">
      <c r="A2465" t="s">
        <v>1342</v>
      </c>
      <c r="B2465" t="s">
        <v>4461</v>
      </c>
      <c r="C2465" t="s">
        <v>2004</v>
      </c>
      <c r="D2465">
        <v>20160414</v>
      </c>
      <c r="E2465" s="6">
        <v>42474.814930555556</v>
      </c>
      <c r="F2465" s="4">
        <v>42474.814930555556</v>
      </c>
      <c r="G2465" s="5">
        <v>42474.814930555556</v>
      </c>
      <c r="H2465">
        <v>105</v>
      </c>
      <c r="I2465">
        <v>30.788772000000002</v>
      </c>
      <c r="J2465">
        <v>-101.835145</v>
      </c>
      <c r="K2465">
        <v>0</v>
      </c>
      <c r="L2465">
        <v>85</v>
      </c>
      <c r="M2465">
        <v>64</v>
      </c>
      <c r="N2465">
        <v>152</v>
      </c>
      <c r="O2465">
        <v>20</v>
      </c>
      <c r="P2465">
        <v>1012</v>
      </c>
      <c r="Q2465">
        <v>53</v>
      </c>
      <c r="R2465">
        <v>68</v>
      </c>
      <c r="S2465">
        <v>0</v>
      </c>
      <c r="T2465">
        <v>9</v>
      </c>
      <c r="U2465">
        <v>0.56963488200000001</v>
      </c>
      <c r="V2465" t="s">
        <v>1520</v>
      </c>
      <c r="W2465">
        <v>10601</v>
      </c>
      <c r="X2465">
        <v>2983475</v>
      </c>
    </row>
    <row r="2466" spans="1:24" x14ac:dyDescent="0.25">
      <c r="A2466" t="s">
        <v>1342</v>
      </c>
      <c r="B2466" t="s">
        <v>4461</v>
      </c>
      <c r="C2466" t="s">
        <v>2009</v>
      </c>
      <c r="D2466">
        <v>20160416</v>
      </c>
      <c r="E2466" s="6">
        <v>42476.962037037039</v>
      </c>
      <c r="F2466" s="4">
        <v>42476.962037037039</v>
      </c>
      <c r="G2466" s="5">
        <v>42476.962037037039</v>
      </c>
      <c r="H2466">
        <v>107</v>
      </c>
      <c r="I2466">
        <v>30.460290000000001</v>
      </c>
      <c r="J2466">
        <v>-101.82541999999999</v>
      </c>
      <c r="K2466">
        <v>37</v>
      </c>
      <c r="L2466">
        <v>86</v>
      </c>
      <c r="M2466">
        <v>68</v>
      </c>
      <c r="N2466">
        <v>129</v>
      </c>
      <c r="O2466">
        <v>19</v>
      </c>
      <c r="P2466">
        <v>1006</v>
      </c>
      <c r="Q2466">
        <v>59</v>
      </c>
      <c r="R2466">
        <v>73</v>
      </c>
      <c r="S2466">
        <v>0</v>
      </c>
      <c r="T2466">
        <v>9</v>
      </c>
      <c r="U2466">
        <v>0.76937760600000005</v>
      </c>
      <c r="V2466" t="s">
        <v>1520</v>
      </c>
      <c r="W2466">
        <v>10601</v>
      </c>
      <c r="X2466">
        <v>2985207</v>
      </c>
    </row>
    <row r="2467" spans="1:24" x14ac:dyDescent="0.25">
      <c r="A2467" t="s">
        <v>1342</v>
      </c>
      <c r="B2467" t="s">
        <v>4461</v>
      </c>
      <c r="C2467" t="s">
        <v>2005</v>
      </c>
      <c r="D2467">
        <v>20160415</v>
      </c>
      <c r="E2467" s="6">
        <v>42475.680914351855</v>
      </c>
      <c r="F2467" s="4">
        <v>42475.680914351855</v>
      </c>
      <c r="G2467" s="5">
        <v>42475.680914351855</v>
      </c>
      <c r="H2467">
        <v>106</v>
      </c>
      <c r="I2467">
        <v>30.450164000000001</v>
      </c>
      <c r="J2467">
        <v>-101.73116899999999</v>
      </c>
      <c r="K2467">
        <v>9</v>
      </c>
      <c r="L2467">
        <v>84</v>
      </c>
      <c r="M2467">
        <v>65</v>
      </c>
      <c r="N2467">
        <v>139</v>
      </c>
      <c r="O2467">
        <v>25</v>
      </c>
      <c r="P2467">
        <v>1007</v>
      </c>
      <c r="Q2467">
        <v>57</v>
      </c>
      <c r="R2467">
        <v>71</v>
      </c>
      <c r="S2467">
        <v>0</v>
      </c>
      <c r="T2467">
        <v>9</v>
      </c>
      <c r="U2467">
        <v>0.65526764100000001</v>
      </c>
      <c r="V2467" t="s">
        <v>1520</v>
      </c>
      <c r="W2467">
        <v>10601</v>
      </c>
      <c r="X2467">
        <v>2984438</v>
      </c>
    </row>
    <row r="2468" spans="1:24" x14ac:dyDescent="0.25">
      <c r="A2468" t="s">
        <v>1342</v>
      </c>
      <c r="B2468" t="s">
        <v>4461</v>
      </c>
      <c r="C2468" t="s">
        <v>2006</v>
      </c>
      <c r="D2468">
        <v>20160415</v>
      </c>
      <c r="E2468" s="6">
        <v>42475.772013888891</v>
      </c>
      <c r="F2468" s="4">
        <v>42475.772013888891</v>
      </c>
      <c r="G2468" s="5">
        <v>42475.772013888891</v>
      </c>
      <c r="H2468">
        <v>106</v>
      </c>
      <c r="I2468">
        <v>30.442270000000001</v>
      </c>
      <c r="J2468">
        <v>-101.72087999999999</v>
      </c>
      <c r="K2468">
        <v>9</v>
      </c>
      <c r="L2468">
        <v>84</v>
      </c>
      <c r="M2468">
        <v>65</v>
      </c>
      <c r="N2468">
        <v>139</v>
      </c>
      <c r="O2468">
        <v>25</v>
      </c>
      <c r="P2468">
        <v>1007</v>
      </c>
      <c r="Q2468">
        <v>57</v>
      </c>
      <c r="R2468">
        <v>71</v>
      </c>
      <c r="S2468">
        <v>0</v>
      </c>
      <c r="T2468">
        <v>9</v>
      </c>
      <c r="U2468">
        <v>0.66392295000000001</v>
      </c>
      <c r="V2468" t="s">
        <v>1520</v>
      </c>
      <c r="W2468">
        <v>10601</v>
      </c>
      <c r="X2468">
        <v>2984600</v>
      </c>
    </row>
    <row r="2469" spans="1:24" x14ac:dyDescent="0.25">
      <c r="A2469" t="s">
        <v>1342</v>
      </c>
      <c r="B2469" t="s">
        <v>4461</v>
      </c>
      <c r="C2469" t="s">
        <v>2378</v>
      </c>
      <c r="D2469">
        <v>20160904</v>
      </c>
      <c r="E2469" s="6">
        <v>42617.980717592596</v>
      </c>
      <c r="F2469" s="4">
        <v>42617.980717592596</v>
      </c>
      <c r="G2469" s="5">
        <v>42617.980717592596</v>
      </c>
      <c r="H2469">
        <v>248</v>
      </c>
      <c r="I2469">
        <v>29.92975307</v>
      </c>
      <c r="J2469">
        <v>-101.18592030000001</v>
      </c>
      <c r="K2469">
        <v>10</v>
      </c>
      <c r="L2469">
        <v>94</v>
      </c>
      <c r="M2469">
        <v>72</v>
      </c>
      <c r="N2469">
        <v>143</v>
      </c>
      <c r="O2469">
        <v>17</v>
      </c>
      <c r="P2469">
        <v>1012</v>
      </c>
      <c r="Q2469">
        <v>71</v>
      </c>
      <c r="R2469">
        <v>86</v>
      </c>
      <c r="S2469">
        <v>0</v>
      </c>
      <c r="T2469">
        <v>10</v>
      </c>
      <c r="U2469">
        <v>0.12219466599999999</v>
      </c>
      <c r="V2469" t="s">
        <v>519</v>
      </c>
      <c r="W2469">
        <v>291874</v>
      </c>
      <c r="X2469">
        <v>4038341</v>
      </c>
    </row>
    <row r="2470" spans="1:24" x14ac:dyDescent="0.25">
      <c r="A2470" t="s">
        <v>1342</v>
      </c>
      <c r="B2470" t="s">
        <v>4461</v>
      </c>
      <c r="C2470" t="s">
        <v>1471</v>
      </c>
      <c r="D2470">
        <v>20140606</v>
      </c>
      <c r="E2470" s="6">
        <v>41796.718078703707</v>
      </c>
      <c r="F2470" s="4">
        <v>41796.718078703707</v>
      </c>
      <c r="G2470" s="5">
        <v>41796.718078703707</v>
      </c>
      <c r="H2470">
        <v>157</v>
      </c>
      <c r="I2470">
        <v>29.331325</v>
      </c>
      <c r="J2470">
        <v>-100.88944170000001</v>
      </c>
      <c r="K2470">
        <v>11</v>
      </c>
      <c r="L2470">
        <v>99</v>
      </c>
      <c r="M2470">
        <v>54</v>
      </c>
      <c r="N2470">
        <v>142</v>
      </c>
      <c r="O2470">
        <v>29</v>
      </c>
      <c r="P2470">
        <v>1009</v>
      </c>
      <c r="Q2470">
        <v>67</v>
      </c>
      <c r="R2470">
        <v>91</v>
      </c>
      <c r="S2470">
        <v>0</v>
      </c>
      <c r="T2470">
        <v>10</v>
      </c>
      <c r="U2470">
        <v>0.58394464400000001</v>
      </c>
      <c r="V2470" t="s">
        <v>1425</v>
      </c>
      <c r="W2470">
        <v>10602</v>
      </c>
      <c r="X2470">
        <v>720650</v>
      </c>
    </row>
    <row r="2471" spans="1:24" x14ac:dyDescent="0.25">
      <c r="A2471" t="s">
        <v>1342</v>
      </c>
      <c r="B2471" t="s">
        <v>4461</v>
      </c>
      <c r="C2471" t="s">
        <v>2615</v>
      </c>
      <c r="D2471">
        <v>20160920</v>
      </c>
      <c r="E2471" s="6">
        <v>42633.515972222223</v>
      </c>
      <c r="F2471" s="4">
        <v>42633.515972222223</v>
      </c>
      <c r="G2471" s="5">
        <v>42633.515972222223</v>
      </c>
      <c r="H2471">
        <v>264</v>
      </c>
      <c r="I2471">
        <v>30.48067743</v>
      </c>
      <c r="J2471">
        <v>-100.1508965</v>
      </c>
      <c r="K2471">
        <v>14</v>
      </c>
      <c r="L2471">
        <v>98</v>
      </c>
      <c r="M2471">
        <v>56</v>
      </c>
      <c r="N2471">
        <v>178</v>
      </c>
      <c r="O2471">
        <v>8</v>
      </c>
      <c r="P2471">
        <v>1017</v>
      </c>
      <c r="Q2471">
        <v>62</v>
      </c>
      <c r="R2471">
        <v>85</v>
      </c>
      <c r="S2471">
        <v>0</v>
      </c>
      <c r="T2471">
        <v>9</v>
      </c>
      <c r="U2471">
        <v>0.81265864899999996</v>
      </c>
      <c r="V2471" t="s">
        <v>2616</v>
      </c>
      <c r="W2471">
        <v>206492</v>
      </c>
      <c r="X2471">
        <v>4889467</v>
      </c>
    </row>
    <row r="2472" spans="1:24" x14ac:dyDescent="0.25">
      <c r="A2472" t="s">
        <v>1342</v>
      </c>
      <c r="B2472" t="s">
        <v>4461</v>
      </c>
      <c r="C2472" t="s">
        <v>1858</v>
      </c>
      <c r="D2472">
        <v>20151002</v>
      </c>
      <c r="E2472" s="6">
        <v>42279.998020833336</v>
      </c>
      <c r="F2472" s="4">
        <v>42279.998020833336</v>
      </c>
      <c r="G2472" s="5">
        <v>42279.998020833336</v>
      </c>
      <c r="H2472">
        <v>275</v>
      </c>
      <c r="I2472">
        <v>34.848329999999997</v>
      </c>
      <c r="J2472">
        <v>-100.06342170000001</v>
      </c>
      <c r="K2472">
        <v>76</v>
      </c>
      <c r="L2472">
        <v>71</v>
      </c>
      <c r="M2472">
        <v>60</v>
      </c>
      <c r="N2472">
        <v>77</v>
      </c>
      <c r="O2472">
        <v>16</v>
      </c>
      <c r="P2472">
        <v>1020</v>
      </c>
      <c r="Q2472">
        <v>46</v>
      </c>
      <c r="R2472">
        <v>60</v>
      </c>
      <c r="S2472">
        <v>4.0999999999999996</v>
      </c>
      <c r="T2472">
        <v>10</v>
      </c>
      <c r="U2472">
        <v>0.69739840600000003</v>
      </c>
      <c r="V2472" t="s">
        <v>1520</v>
      </c>
      <c r="W2472">
        <v>10601</v>
      </c>
      <c r="X2472">
        <v>2105922</v>
      </c>
    </row>
    <row r="2473" spans="1:24" x14ac:dyDescent="0.25">
      <c r="A2473" t="s">
        <v>1342</v>
      </c>
      <c r="B2473" t="s">
        <v>4461</v>
      </c>
      <c r="C2473" t="s">
        <v>4712</v>
      </c>
      <c r="D2473">
        <v>20171013</v>
      </c>
      <c r="E2473" s="6">
        <v>43021.929166666669</v>
      </c>
      <c r="F2473" s="4">
        <v>43021.929166666669</v>
      </c>
      <c r="G2473" s="5">
        <v>43021.929166666669</v>
      </c>
      <c r="H2473">
        <v>286</v>
      </c>
      <c r="I2473">
        <v>30.588778059999999</v>
      </c>
      <c r="J2473">
        <v>-99.866065980000002</v>
      </c>
      <c r="K2473">
        <v>18</v>
      </c>
      <c r="L2473">
        <v>85</v>
      </c>
      <c r="M2473">
        <v>74</v>
      </c>
      <c r="N2473">
        <v>185</v>
      </c>
      <c r="O2473">
        <v>8</v>
      </c>
      <c r="P2473">
        <v>1017</v>
      </c>
      <c r="Q2473">
        <v>63</v>
      </c>
      <c r="R2473">
        <v>74</v>
      </c>
      <c r="S2473">
        <v>0</v>
      </c>
      <c r="T2473">
        <v>10</v>
      </c>
      <c r="U2473">
        <v>0.34430941067231802</v>
      </c>
      <c r="V2473" t="s">
        <v>2899</v>
      </c>
      <c r="W2473">
        <v>435598</v>
      </c>
      <c r="X2473">
        <v>8416017</v>
      </c>
    </row>
    <row r="2474" spans="1:24" x14ac:dyDescent="0.25">
      <c r="A2474" t="s">
        <v>1342</v>
      </c>
      <c r="B2474" t="s">
        <v>4461</v>
      </c>
      <c r="C2474" t="s">
        <v>4704</v>
      </c>
      <c r="D2474">
        <v>20171013</v>
      </c>
      <c r="E2474" s="6">
        <v>43021.920138888891</v>
      </c>
      <c r="F2474" s="4">
        <v>43021.920138888891</v>
      </c>
      <c r="G2474" s="5">
        <v>43021.920138888891</v>
      </c>
      <c r="H2474">
        <v>286</v>
      </c>
      <c r="I2474">
        <v>30.551236379999999</v>
      </c>
      <c r="J2474">
        <v>-99.853706360000004</v>
      </c>
      <c r="K2474">
        <v>18</v>
      </c>
      <c r="L2474">
        <v>85</v>
      </c>
      <c r="M2474">
        <v>74</v>
      </c>
      <c r="N2474">
        <v>185</v>
      </c>
      <c r="O2474">
        <v>8</v>
      </c>
      <c r="P2474">
        <v>1017</v>
      </c>
      <c r="Q2474">
        <v>63</v>
      </c>
      <c r="R2474">
        <v>74</v>
      </c>
      <c r="S2474">
        <v>0</v>
      </c>
      <c r="T2474">
        <v>10</v>
      </c>
      <c r="U2474">
        <v>0.34526909972024</v>
      </c>
      <c r="V2474" t="s">
        <v>2899</v>
      </c>
      <c r="W2474">
        <v>435598</v>
      </c>
      <c r="X2474">
        <v>8409428</v>
      </c>
    </row>
    <row r="2475" spans="1:24" x14ac:dyDescent="0.25">
      <c r="A2475" t="s">
        <v>1342</v>
      </c>
      <c r="B2475" t="s">
        <v>4461</v>
      </c>
      <c r="C2475" t="s">
        <v>4706</v>
      </c>
      <c r="D2475">
        <v>20171013</v>
      </c>
      <c r="E2475" s="6">
        <v>43021.921527777777</v>
      </c>
      <c r="F2475" s="4">
        <v>43021.921527777777</v>
      </c>
      <c r="G2475" s="5">
        <v>43021.921527777777</v>
      </c>
      <c r="H2475">
        <v>286</v>
      </c>
      <c r="I2475">
        <v>30.551965920000001</v>
      </c>
      <c r="J2475">
        <v>-99.853105549999995</v>
      </c>
      <c r="K2475">
        <v>18</v>
      </c>
      <c r="L2475">
        <v>85</v>
      </c>
      <c r="M2475">
        <v>74</v>
      </c>
      <c r="N2475">
        <v>185</v>
      </c>
      <c r="O2475">
        <v>8</v>
      </c>
      <c r="P2475">
        <v>1017</v>
      </c>
      <c r="Q2475">
        <v>63</v>
      </c>
      <c r="R2475">
        <v>74</v>
      </c>
      <c r="S2475">
        <v>0</v>
      </c>
      <c r="T2475">
        <v>10</v>
      </c>
      <c r="U2475">
        <v>0.34512140490405802</v>
      </c>
      <c r="V2475" t="s">
        <v>2899</v>
      </c>
      <c r="W2475">
        <v>435598</v>
      </c>
      <c r="X2475">
        <v>8409447</v>
      </c>
    </row>
    <row r="2476" spans="1:24" x14ac:dyDescent="0.25">
      <c r="A2476" t="s">
        <v>1342</v>
      </c>
      <c r="B2476" t="s">
        <v>4461</v>
      </c>
      <c r="C2476" t="s">
        <v>4707</v>
      </c>
      <c r="D2476">
        <v>20171013</v>
      </c>
      <c r="E2476" s="6">
        <v>43021.92291666667</v>
      </c>
      <c r="F2476" s="4">
        <v>43021.92291666667</v>
      </c>
      <c r="G2476" s="5">
        <v>43021.92291666667</v>
      </c>
      <c r="H2476">
        <v>286</v>
      </c>
      <c r="I2476">
        <v>30.551891999999999</v>
      </c>
      <c r="J2476">
        <v>-99.852762220000002</v>
      </c>
      <c r="K2476">
        <v>18</v>
      </c>
      <c r="L2476">
        <v>85</v>
      </c>
      <c r="M2476">
        <v>74</v>
      </c>
      <c r="N2476">
        <v>185</v>
      </c>
      <c r="O2476">
        <v>8</v>
      </c>
      <c r="P2476">
        <v>1017</v>
      </c>
      <c r="Q2476">
        <v>63</v>
      </c>
      <c r="R2476">
        <v>74</v>
      </c>
      <c r="S2476">
        <v>0</v>
      </c>
      <c r="T2476">
        <v>10</v>
      </c>
      <c r="U2476">
        <v>0.344973728378134</v>
      </c>
      <c r="V2476" t="s">
        <v>2899</v>
      </c>
      <c r="W2476">
        <v>435598</v>
      </c>
      <c r="X2476">
        <v>8409449</v>
      </c>
    </row>
    <row r="2477" spans="1:24" x14ac:dyDescent="0.25">
      <c r="A2477" t="s">
        <v>1342</v>
      </c>
      <c r="B2477" t="s">
        <v>4461</v>
      </c>
      <c r="C2477" t="s">
        <v>1440</v>
      </c>
      <c r="D2477">
        <v>20140516</v>
      </c>
      <c r="E2477" s="6">
        <v>41775.693541666667</v>
      </c>
      <c r="F2477" s="4">
        <v>41775.693541666667</v>
      </c>
      <c r="G2477" s="5">
        <v>41775.693541666667</v>
      </c>
      <c r="H2477">
        <v>136</v>
      </c>
      <c r="I2477">
        <v>29.616803000000001</v>
      </c>
      <c r="J2477">
        <v>-99.743981000000005</v>
      </c>
      <c r="K2477">
        <v>0</v>
      </c>
      <c r="L2477">
        <v>88</v>
      </c>
      <c r="M2477">
        <v>38</v>
      </c>
      <c r="N2477">
        <v>190</v>
      </c>
      <c r="O2477">
        <v>17</v>
      </c>
      <c r="P2477">
        <v>1019</v>
      </c>
      <c r="Q2477">
        <v>41</v>
      </c>
      <c r="R2477">
        <v>68</v>
      </c>
      <c r="S2477">
        <v>0</v>
      </c>
      <c r="T2477">
        <v>10</v>
      </c>
      <c r="U2477">
        <v>0.95213795800000001</v>
      </c>
      <c r="V2477" t="s">
        <v>1408</v>
      </c>
      <c r="W2477">
        <v>11481</v>
      </c>
      <c r="X2477">
        <v>679678</v>
      </c>
    </row>
    <row r="2478" spans="1:24" x14ac:dyDescent="0.25">
      <c r="A2478" t="s">
        <v>1342</v>
      </c>
      <c r="B2478" t="s">
        <v>4461</v>
      </c>
      <c r="C2478" t="s">
        <v>1439</v>
      </c>
      <c r="D2478">
        <v>20140516</v>
      </c>
      <c r="E2478" s="6">
        <v>41775.660601851851</v>
      </c>
      <c r="F2478" s="4">
        <v>41775.660601851851</v>
      </c>
      <c r="G2478" s="5">
        <v>41775.660601851851</v>
      </c>
      <c r="H2478">
        <v>136</v>
      </c>
      <c r="I2478">
        <v>29.60172</v>
      </c>
      <c r="J2478">
        <v>-99.732504000000006</v>
      </c>
      <c r="K2478">
        <v>0</v>
      </c>
      <c r="L2478">
        <v>88</v>
      </c>
      <c r="M2478">
        <v>38</v>
      </c>
      <c r="N2478">
        <v>190</v>
      </c>
      <c r="O2478">
        <v>17</v>
      </c>
      <c r="P2478">
        <v>1019</v>
      </c>
      <c r="Q2478">
        <v>41</v>
      </c>
      <c r="R2478">
        <v>68</v>
      </c>
      <c r="S2478">
        <v>0</v>
      </c>
      <c r="T2478">
        <v>10</v>
      </c>
      <c r="U2478">
        <v>0.95375151400000002</v>
      </c>
      <c r="V2478" t="s">
        <v>1436</v>
      </c>
      <c r="W2478">
        <v>37153</v>
      </c>
      <c r="X2478">
        <v>679571</v>
      </c>
    </row>
    <row r="2479" spans="1:24" x14ac:dyDescent="0.25">
      <c r="A2479" t="s">
        <v>1342</v>
      </c>
      <c r="B2479" t="s">
        <v>4461</v>
      </c>
      <c r="C2479" t="s">
        <v>1401</v>
      </c>
      <c r="D2479">
        <v>20130928</v>
      </c>
      <c r="E2479" s="6">
        <v>41545.86241898148</v>
      </c>
      <c r="F2479" s="4">
        <v>41545.86241898148</v>
      </c>
      <c r="G2479" s="5">
        <v>41545.86241898148</v>
      </c>
      <c r="H2479">
        <v>271</v>
      </c>
      <c r="I2479">
        <v>29.461155000000002</v>
      </c>
      <c r="J2479">
        <v>-99.697273330000002</v>
      </c>
      <c r="K2479">
        <v>63</v>
      </c>
      <c r="L2479">
        <v>88</v>
      </c>
      <c r="M2479">
        <v>84</v>
      </c>
      <c r="N2479">
        <v>152</v>
      </c>
      <c r="O2479">
        <v>15</v>
      </c>
      <c r="P2479">
        <v>1011</v>
      </c>
      <c r="Q2479">
        <v>74</v>
      </c>
      <c r="R2479">
        <v>86</v>
      </c>
      <c r="S2479">
        <v>17.7</v>
      </c>
      <c r="T2479">
        <v>9</v>
      </c>
      <c r="U2479">
        <v>0.34320646700000002</v>
      </c>
      <c r="V2479" t="s">
        <v>68</v>
      </c>
      <c r="W2479">
        <v>2281</v>
      </c>
      <c r="X2479">
        <v>412301</v>
      </c>
    </row>
    <row r="2480" spans="1:24" x14ac:dyDescent="0.25">
      <c r="A2480" t="s">
        <v>1342</v>
      </c>
      <c r="B2480" t="s">
        <v>4461</v>
      </c>
      <c r="C2480" t="s">
        <v>4676</v>
      </c>
      <c r="D2480">
        <v>20171007</v>
      </c>
      <c r="E2480" s="6">
        <v>43015.95</v>
      </c>
      <c r="F2480" s="4">
        <v>43015.95</v>
      </c>
      <c r="G2480" s="5">
        <v>43015.95</v>
      </c>
      <c r="H2480">
        <v>280</v>
      </c>
      <c r="I2480">
        <v>30.879805900000001</v>
      </c>
      <c r="J2480">
        <v>-99.641892310000003</v>
      </c>
      <c r="K2480">
        <v>34</v>
      </c>
      <c r="L2480">
        <v>81</v>
      </c>
      <c r="M2480">
        <v>67</v>
      </c>
      <c r="N2480">
        <v>112</v>
      </c>
      <c r="O2480">
        <v>8</v>
      </c>
      <c r="P2480">
        <v>1009</v>
      </c>
      <c r="Q2480">
        <v>59</v>
      </c>
      <c r="R2480">
        <v>73</v>
      </c>
      <c r="S2480">
        <v>0</v>
      </c>
      <c r="T2480">
        <v>10</v>
      </c>
      <c r="U2480">
        <v>0.936884551365884</v>
      </c>
      <c r="V2480" t="s">
        <v>1520</v>
      </c>
      <c r="W2480">
        <v>10601</v>
      </c>
      <c r="X2480">
        <v>8385430</v>
      </c>
    </row>
    <row r="2481" spans="1:24" x14ac:dyDescent="0.25">
      <c r="A2481" t="s">
        <v>1342</v>
      </c>
      <c r="B2481" t="s">
        <v>4461</v>
      </c>
      <c r="C2481" t="s">
        <v>3490</v>
      </c>
      <c r="D2481">
        <v>20170613</v>
      </c>
      <c r="E2481" s="6">
        <v>42899.766250000001</v>
      </c>
      <c r="F2481" s="4">
        <v>42899.766250000001</v>
      </c>
      <c r="G2481" s="5">
        <v>42899.766250000001</v>
      </c>
      <c r="H2481">
        <v>164</v>
      </c>
      <c r="I2481">
        <v>31.392749999999999</v>
      </c>
      <c r="J2481">
        <v>-99.58775</v>
      </c>
      <c r="K2481">
        <v>4</v>
      </c>
      <c r="L2481">
        <v>90</v>
      </c>
      <c r="M2481">
        <v>55</v>
      </c>
      <c r="N2481">
        <v>176</v>
      </c>
      <c r="O2481">
        <v>21</v>
      </c>
      <c r="P2481">
        <v>1010</v>
      </c>
      <c r="Q2481">
        <v>62</v>
      </c>
      <c r="R2481">
        <v>82</v>
      </c>
      <c r="S2481">
        <v>0</v>
      </c>
      <c r="T2481">
        <v>10</v>
      </c>
      <c r="U2481">
        <v>0.84477418667674298</v>
      </c>
      <c r="V2481" t="s">
        <v>1520</v>
      </c>
      <c r="W2481">
        <v>10601</v>
      </c>
      <c r="X2481">
        <v>6838844</v>
      </c>
    </row>
    <row r="2482" spans="1:24" x14ac:dyDescent="0.25">
      <c r="A2482" t="s">
        <v>1342</v>
      </c>
      <c r="B2482" t="s">
        <v>4461</v>
      </c>
      <c r="C2482" t="s">
        <v>3474</v>
      </c>
      <c r="D2482">
        <v>20170530</v>
      </c>
      <c r="E2482" s="6">
        <v>42885.560416666667</v>
      </c>
      <c r="F2482" s="4">
        <v>42885.560416666667</v>
      </c>
      <c r="G2482" s="5">
        <v>42885.560416666667</v>
      </c>
      <c r="H2482">
        <v>150</v>
      </c>
      <c r="I2482">
        <v>29.826308430000001</v>
      </c>
      <c r="J2482">
        <v>-99.586064820000004</v>
      </c>
      <c r="K2482">
        <v>42</v>
      </c>
      <c r="L2482">
        <v>79</v>
      </c>
      <c r="M2482">
        <v>80</v>
      </c>
      <c r="N2482">
        <v>96</v>
      </c>
      <c r="O2482">
        <v>5</v>
      </c>
      <c r="P2482">
        <v>1016</v>
      </c>
      <c r="Q2482">
        <v>65</v>
      </c>
      <c r="R2482">
        <v>73</v>
      </c>
      <c r="S2482">
        <v>1.1000000000000001</v>
      </c>
      <c r="T2482">
        <v>9</v>
      </c>
      <c r="U2482">
        <v>0.29482383165651899</v>
      </c>
      <c r="V2482" t="s">
        <v>2048</v>
      </c>
      <c r="W2482">
        <v>216168</v>
      </c>
      <c r="X2482">
        <v>6807409</v>
      </c>
    </row>
    <row r="2483" spans="1:24" x14ac:dyDescent="0.25">
      <c r="A2483" t="s">
        <v>1342</v>
      </c>
      <c r="B2483" t="s">
        <v>4461</v>
      </c>
      <c r="C2483" t="s">
        <v>1699</v>
      </c>
      <c r="D2483">
        <v>20150530</v>
      </c>
      <c r="E2483" s="6">
        <v>42155.171736111108</v>
      </c>
      <c r="F2483" s="4">
        <v>42155.171736111108</v>
      </c>
      <c r="G2483" s="5">
        <v>42155.171736111108</v>
      </c>
      <c r="H2483">
        <v>151</v>
      </c>
      <c r="I2483">
        <v>29.759677</v>
      </c>
      <c r="J2483">
        <v>-99.531819999999996</v>
      </c>
      <c r="K2483">
        <v>50</v>
      </c>
      <c r="L2483">
        <v>89</v>
      </c>
      <c r="M2483">
        <v>76</v>
      </c>
      <c r="N2483">
        <v>108</v>
      </c>
      <c r="O2483">
        <v>15</v>
      </c>
      <c r="P2483">
        <v>1015</v>
      </c>
      <c r="Q2483">
        <v>71</v>
      </c>
      <c r="R2483">
        <v>85</v>
      </c>
      <c r="S2483">
        <v>2.1</v>
      </c>
      <c r="T2483">
        <v>9</v>
      </c>
      <c r="U2483">
        <v>0.93388925</v>
      </c>
      <c r="V2483" t="s">
        <v>1345</v>
      </c>
      <c r="W2483">
        <v>5420</v>
      </c>
      <c r="X2483">
        <v>1569261</v>
      </c>
    </row>
    <row r="2484" spans="1:24" x14ac:dyDescent="0.25">
      <c r="A2484" t="s">
        <v>1342</v>
      </c>
      <c r="B2484" t="s">
        <v>4461</v>
      </c>
      <c r="C2484" t="s">
        <v>3497</v>
      </c>
      <c r="D2484">
        <v>20170614</v>
      </c>
      <c r="E2484" s="6">
        <v>42900.662719907406</v>
      </c>
      <c r="F2484" s="4">
        <v>42900.662719907406</v>
      </c>
      <c r="G2484" s="5">
        <v>42900.662719907406</v>
      </c>
      <c r="H2484">
        <v>165</v>
      </c>
      <c r="I2484">
        <v>31.688610000000001</v>
      </c>
      <c r="J2484">
        <v>-99.390110000000007</v>
      </c>
      <c r="K2484">
        <v>26</v>
      </c>
      <c r="L2484">
        <v>92</v>
      </c>
      <c r="M2484">
        <v>59</v>
      </c>
      <c r="N2484">
        <v>184</v>
      </c>
      <c r="O2484">
        <v>21</v>
      </c>
      <c r="P2484">
        <v>1011</v>
      </c>
      <c r="Q2484">
        <v>65</v>
      </c>
      <c r="R2484">
        <v>84</v>
      </c>
      <c r="S2484">
        <v>0</v>
      </c>
      <c r="T2484">
        <v>10</v>
      </c>
      <c r="U2484">
        <v>0.77614259457950197</v>
      </c>
      <c r="V2484" t="s">
        <v>1520</v>
      </c>
      <c r="W2484">
        <v>10601</v>
      </c>
      <c r="X2484">
        <v>6852754</v>
      </c>
    </row>
    <row r="2485" spans="1:24" x14ac:dyDescent="0.25">
      <c r="A2485" t="s">
        <v>1342</v>
      </c>
      <c r="B2485" t="s">
        <v>4461</v>
      </c>
      <c r="C2485" t="s">
        <v>1739</v>
      </c>
      <c r="D2485">
        <v>20150715</v>
      </c>
      <c r="E2485" s="6">
        <v>42200.771226851852</v>
      </c>
      <c r="F2485" s="4">
        <v>42200.771226851852</v>
      </c>
      <c r="G2485" s="5">
        <v>42200.771226851852</v>
      </c>
      <c r="H2485">
        <v>196</v>
      </c>
      <c r="I2485">
        <v>29.852360000000001</v>
      </c>
      <c r="J2485">
        <v>-99.281221669999994</v>
      </c>
      <c r="K2485">
        <v>19</v>
      </c>
      <c r="L2485">
        <v>96</v>
      </c>
      <c r="M2485">
        <v>63</v>
      </c>
      <c r="N2485">
        <v>172</v>
      </c>
      <c r="O2485">
        <v>22</v>
      </c>
      <c r="P2485">
        <v>1011</v>
      </c>
      <c r="Q2485">
        <v>65</v>
      </c>
      <c r="R2485">
        <v>85</v>
      </c>
      <c r="S2485">
        <v>0</v>
      </c>
      <c r="T2485">
        <v>10</v>
      </c>
      <c r="U2485">
        <v>2.6965050000000001E-3</v>
      </c>
      <c r="V2485" t="s">
        <v>1547</v>
      </c>
      <c r="W2485">
        <v>38701</v>
      </c>
      <c r="X2485">
        <v>1772283</v>
      </c>
    </row>
    <row r="2486" spans="1:24" x14ac:dyDescent="0.25">
      <c r="A2486" t="s">
        <v>1342</v>
      </c>
      <c r="B2486" t="s">
        <v>4461</v>
      </c>
      <c r="C2486" t="s">
        <v>3496</v>
      </c>
      <c r="D2486">
        <v>20170613</v>
      </c>
      <c r="E2486" s="6">
        <v>42900.0621875</v>
      </c>
      <c r="F2486" s="4">
        <v>42900.0621875</v>
      </c>
      <c r="G2486" s="5">
        <v>42900.0621875</v>
      </c>
      <c r="H2486">
        <v>165</v>
      </c>
      <c r="I2486">
        <v>31.588470000000001</v>
      </c>
      <c r="J2486">
        <v>-99.226299999999995</v>
      </c>
      <c r="K2486">
        <v>17</v>
      </c>
      <c r="L2486">
        <v>90</v>
      </c>
      <c r="M2486">
        <v>62</v>
      </c>
      <c r="N2486">
        <v>163</v>
      </c>
      <c r="O2486">
        <v>20</v>
      </c>
      <c r="P2486">
        <v>1011</v>
      </c>
      <c r="Q2486">
        <v>65</v>
      </c>
      <c r="R2486">
        <v>82</v>
      </c>
      <c r="S2486">
        <v>0</v>
      </c>
      <c r="T2486">
        <v>10</v>
      </c>
      <c r="U2486">
        <v>0.82332884681045904</v>
      </c>
      <c r="V2486" t="s">
        <v>1520</v>
      </c>
      <c r="W2486">
        <v>10601</v>
      </c>
      <c r="X2486">
        <v>6852495</v>
      </c>
    </row>
    <row r="2487" spans="1:24" x14ac:dyDescent="0.25">
      <c r="A2487" t="s">
        <v>1342</v>
      </c>
      <c r="B2487" t="s">
        <v>4461</v>
      </c>
      <c r="C2487" t="s">
        <v>3902</v>
      </c>
      <c r="D2487">
        <v>20170720</v>
      </c>
      <c r="E2487" s="6">
        <v>42937.018750000003</v>
      </c>
      <c r="F2487" s="4">
        <v>42937.018750000003</v>
      </c>
      <c r="G2487" s="5">
        <v>42937.018750000003</v>
      </c>
      <c r="H2487">
        <v>202</v>
      </c>
      <c r="I2487">
        <v>31.53293</v>
      </c>
      <c r="J2487">
        <v>-99.098140000000001</v>
      </c>
      <c r="K2487">
        <v>7</v>
      </c>
      <c r="L2487">
        <v>100</v>
      </c>
      <c r="M2487">
        <v>48</v>
      </c>
      <c r="N2487">
        <v>173</v>
      </c>
      <c r="O2487">
        <v>14</v>
      </c>
      <c r="P2487">
        <v>1016</v>
      </c>
      <c r="Q2487">
        <v>66</v>
      </c>
      <c r="R2487">
        <v>94</v>
      </c>
      <c r="S2487">
        <v>0</v>
      </c>
      <c r="T2487">
        <v>10</v>
      </c>
      <c r="U2487">
        <v>8.3506466967596296E-2</v>
      </c>
      <c r="V2487" t="s">
        <v>1520</v>
      </c>
      <c r="W2487">
        <v>10601</v>
      </c>
      <c r="X2487">
        <v>7312118</v>
      </c>
    </row>
    <row r="2488" spans="1:24" x14ac:dyDescent="0.25">
      <c r="A2488" t="s">
        <v>1342</v>
      </c>
      <c r="B2488" t="s">
        <v>4461</v>
      </c>
      <c r="C2488" t="s">
        <v>1750</v>
      </c>
      <c r="D2488">
        <v>20150716</v>
      </c>
      <c r="E2488" s="6">
        <v>42201.599502314813</v>
      </c>
      <c r="F2488" s="4">
        <v>42201.599502314813</v>
      </c>
      <c r="G2488" s="5">
        <v>42201.599502314813</v>
      </c>
      <c r="H2488">
        <v>197</v>
      </c>
      <c r="I2488">
        <v>29.725923999999999</v>
      </c>
      <c r="J2488">
        <v>-99.086809000000002</v>
      </c>
      <c r="K2488">
        <v>36</v>
      </c>
      <c r="L2488">
        <v>92</v>
      </c>
      <c r="M2488">
        <v>67</v>
      </c>
      <c r="N2488">
        <v>161</v>
      </c>
      <c r="O2488">
        <v>18</v>
      </c>
      <c r="P2488">
        <v>1012</v>
      </c>
      <c r="Q2488">
        <v>69</v>
      </c>
      <c r="R2488">
        <v>89</v>
      </c>
      <c r="S2488">
        <v>0</v>
      </c>
      <c r="T2488">
        <v>8</v>
      </c>
      <c r="U2488">
        <v>4.4723189999999998E-3</v>
      </c>
      <c r="V2488" t="s">
        <v>1547</v>
      </c>
      <c r="W2488">
        <v>38701</v>
      </c>
      <c r="X2488">
        <v>1772919</v>
      </c>
    </row>
    <row r="2489" spans="1:24" x14ac:dyDescent="0.25">
      <c r="A2489" t="s">
        <v>1342</v>
      </c>
      <c r="B2489" t="s">
        <v>4461</v>
      </c>
      <c r="C2489" t="s">
        <v>3495</v>
      </c>
      <c r="D2489">
        <v>20170613</v>
      </c>
      <c r="E2489" s="6">
        <v>42900.013553240744</v>
      </c>
      <c r="F2489" s="4">
        <v>42900.013553240744</v>
      </c>
      <c r="G2489" s="5">
        <v>42900.013553240744</v>
      </c>
      <c r="H2489">
        <v>165</v>
      </c>
      <c r="I2489">
        <v>31.529520000000002</v>
      </c>
      <c r="J2489">
        <v>-99.078689999999995</v>
      </c>
      <c r="K2489">
        <v>17</v>
      </c>
      <c r="L2489">
        <v>90</v>
      </c>
      <c r="M2489">
        <v>62</v>
      </c>
      <c r="N2489">
        <v>163</v>
      </c>
      <c r="O2489">
        <v>20</v>
      </c>
      <c r="P2489">
        <v>1011</v>
      </c>
      <c r="Q2489">
        <v>65</v>
      </c>
      <c r="R2489">
        <v>82</v>
      </c>
      <c r="S2489">
        <v>0</v>
      </c>
      <c r="T2489">
        <v>10</v>
      </c>
      <c r="U2489">
        <v>0.82693738782665505</v>
      </c>
      <c r="V2489" t="s">
        <v>1520</v>
      </c>
      <c r="W2489">
        <v>10601</v>
      </c>
      <c r="X2489">
        <v>6852258</v>
      </c>
    </row>
    <row r="2490" spans="1:24" x14ac:dyDescent="0.25">
      <c r="A2490" t="s">
        <v>1342</v>
      </c>
      <c r="B2490" t="s">
        <v>4461</v>
      </c>
      <c r="C2490" t="s">
        <v>1958</v>
      </c>
      <c r="D2490">
        <v>20160403</v>
      </c>
      <c r="E2490" s="6">
        <v>42463.651944444442</v>
      </c>
      <c r="F2490" s="4">
        <v>42463.651944444442</v>
      </c>
      <c r="G2490" s="5">
        <v>42463.651944444442</v>
      </c>
      <c r="H2490">
        <v>94</v>
      </c>
      <c r="I2490">
        <v>30.220562000000001</v>
      </c>
      <c r="J2490">
        <v>-99.035133999999999</v>
      </c>
      <c r="K2490">
        <v>0</v>
      </c>
      <c r="L2490">
        <v>74</v>
      </c>
      <c r="M2490">
        <v>48</v>
      </c>
      <c r="N2490">
        <v>220</v>
      </c>
      <c r="O2490">
        <v>9</v>
      </c>
      <c r="P2490">
        <v>1023</v>
      </c>
      <c r="Q2490">
        <v>38</v>
      </c>
      <c r="R2490">
        <v>59</v>
      </c>
      <c r="S2490">
        <v>0</v>
      </c>
      <c r="T2490">
        <v>10</v>
      </c>
      <c r="U2490">
        <v>0.19692785500000001</v>
      </c>
      <c r="V2490" t="s">
        <v>1502</v>
      </c>
      <c r="W2490">
        <v>23016</v>
      </c>
      <c r="X2490">
        <v>2896996</v>
      </c>
    </row>
    <row r="2491" spans="1:24" x14ac:dyDescent="0.25">
      <c r="A2491" t="s">
        <v>1342</v>
      </c>
      <c r="B2491" t="s">
        <v>4461</v>
      </c>
      <c r="C2491" t="s">
        <v>3504</v>
      </c>
      <c r="D2491">
        <v>20170614</v>
      </c>
      <c r="E2491" s="6">
        <v>42900.996446759258</v>
      </c>
      <c r="F2491" s="4">
        <v>42900.996446759258</v>
      </c>
      <c r="G2491" s="5">
        <v>42900.996446759258</v>
      </c>
      <c r="H2491">
        <v>165</v>
      </c>
      <c r="I2491">
        <v>31.642309999999998</v>
      </c>
      <c r="J2491">
        <v>-98.877300000000005</v>
      </c>
      <c r="K2491">
        <v>33</v>
      </c>
      <c r="L2491">
        <v>92</v>
      </c>
      <c r="M2491">
        <v>64</v>
      </c>
      <c r="N2491">
        <v>185</v>
      </c>
      <c r="O2491">
        <v>21</v>
      </c>
      <c r="P2491">
        <v>1011</v>
      </c>
      <c r="Q2491">
        <v>67</v>
      </c>
      <c r="R2491">
        <v>84</v>
      </c>
      <c r="S2491">
        <v>0.1</v>
      </c>
      <c r="T2491">
        <v>10</v>
      </c>
      <c r="U2491">
        <v>0.74791439603604504</v>
      </c>
      <c r="V2491" t="s">
        <v>1520</v>
      </c>
      <c r="W2491">
        <v>10601</v>
      </c>
      <c r="X2491">
        <v>6863184</v>
      </c>
    </row>
    <row r="2492" spans="1:24" x14ac:dyDescent="0.25">
      <c r="A2492" t="s">
        <v>1342</v>
      </c>
      <c r="B2492" t="s">
        <v>4461</v>
      </c>
      <c r="C2492" t="s">
        <v>3909</v>
      </c>
      <c r="D2492">
        <v>20170721</v>
      </c>
      <c r="E2492" s="6">
        <v>42937.640277777777</v>
      </c>
      <c r="F2492" s="4">
        <v>42937.640277777777</v>
      </c>
      <c r="G2492" s="5">
        <v>42937.640277777777</v>
      </c>
      <c r="H2492">
        <v>202</v>
      </c>
      <c r="I2492">
        <v>31.531420000000001</v>
      </c>
      <c r="J2492">
        <v>-98.744550000000004</v>
      </c>
      <c r="K2492">
        <v>11</v>
      </c>
      <c r="L2492">
        <v>96</v>
      </c>
      <c r="M2492">
        <v>56</v>
      </c>
      <c r="N2492">
        <v>176</v>
      </c>
      <c r="O2492">
        <v>15</v>
      </c>
      <c r="P2492">
        <v>1014</v>
      </c>
      <c r="Q2492">
        <v>69</v>
      </c>
      <c r="R2492">
        <v>93</v>
      </c>
      <c r="S2492">
        <v>1.7</v>
      </c>
      <c r="T2492">
        <v>10</v>
      </c>
      <c r="U2492">
        <v>4.6597245364069798E-2</v>
      </c>
      <c r="V2492" t="s">
        <v>1520</v>
      </c>
      <c r="W2492">
        <v>10601</v>
      </c>
      <c r="X2492">
        <v>7320251</v>
      </c>
    </row>
    <row r="2493" spans="1:24" x14ac:dyDescent="0.25">
      <c r="A2493" t="s">
        <v>1342</v>
      </c>
      <c r="B2493" t="s">
        <v>4461</v>
      </c>
      <c r="C2493" t="s">
        <v>3909</v>
      </c>
      <c r="D2493">
        <v>20170721</v>
      </c>
      <c r="E2493" s="6">
        <v>42937.640277777777</v>
      </c>
      <c r="F2493" s="4">
        <v>42937.640277777777</v>
      </c>
      <c r="G2493" s="5">
        <v>42937.640277777777</v>
      </c>
      <c r="H2493">
        <v>202</v>
      </c>
      <c r="I2493">
        <v>31.531420000000001</v>
      </c>
      <c r="J2493">
        <v>-98.744550000000004</v>
      </c>
      <c r="K2493">
        <v>11</v>
      </c>
      <c r="L2493">
        <v>96</v>
      </c>
      <c r="M2493">
        <v>56</v>
      </c>
      <c r="N2493">
        <v>176</v>
      </c>
      <c r="O2493">
        <v>15</v>
      </c>
      <c r="P2493">
        <v>1014</v>
      </c>
      <c r="Q2493">
        <v>69</v>
      </c>
      <c r="R2493">
        <v>93</v>
      </c>
      <c r="S2493">
        <v>1.7</v>
      </c>
      <c r="T2493">
        <v>10</v>
      </c>
      <c r="U2493">
        <v>4.6597245364069798E-2</v>
      </c>
      <c r="V2493" t="s">
        <v>1520</v>
      </c>
      <c r="W2493">
        <v>10601</v>
      </c>
      <c r="X2493">
        <v>7320252</v>
      </c>
    </row>
    <row r="2494" spans="1:24" x14ac:dyDescent="0.25">
      <c r="A2494" t="s">
        <v>1342</v>
      </c>
      <c r="B2494" t="s">
        <v>4461</v>
      </c>
      <c r="C2494" t="s">
        <v>4968</v>
      </c>
      <c r="D2494">
        <v>20170408</v>
      </c>
      <c r="E2494" s="6">
        <v>42833.683310185188</v>
      </c>
      <c r="F2494" s="4">
        <v>42833.683310185188</v>
      </c>
      <c r="G2494" s="5">
        <v>42833.683310185188</v>
      </c>
      <c r="H2494">
        <v>98</v>
      </c>
      <c r="I2494">
        <v>29.79711167</v>
      </c>
      <c r="J2494">
        <v>-98.737930000000006</v>
      </c>
      <c r="K2494">
        <v>63</v>
      </c>
      <c r="L2494">
        <v>79</v>
      </c>
      <c r="M2494">
        <v>64</v>
      </c>
      <c r="N2494">
        <v>181</v>
      </c>
      <c r="O2494">
        <v>18</v>
      </c>
      <c r="P2494">
        <v>1014</v>
      </c>
      <c r="Q2494">
        <v>53</v>
      </c>
      <c r="R2494">
        <v>68</v>
      </c>
      <c r="S2494">
        <v>0.2</v>
      </c>
      <c r="T2494">
        <v>10</v>
      </c>
      <c r="U2494">
        <v>0.93433067590683505</v>
      </c>
      <c r="V2494" t="s">
        <v>4969</v>
      </c>
      <c r="W2494">
        <v>705575</v>
      </c>
      <c r="X2494">
        <v>8805446</v>
      </c>
    </row>
    <row r="2495" spans="1:24" x14ac:dyDescent="0.25">
      <c r="A2495" t="s">
        <v>1342</v>
      </c>
      <c r="B2495" t="s">
        <v>4461</v>
      </c>
      <c r="C2495" t="s">
        <v>1695</v>
      </c>
      <c r="D2495">
        <v>20150524</v>
      </c>
      <c r="E2495" s="6">
        <v>42148.677476851852</v>
      </c>
      <c r="F2495" s="4">
        <v>42148.677476851852</v>
      </c>
      <c r="G2495" s="5">
        <v>42148.677476851852</v>
      </c>
      <c r="H2495">
        <v>144</v>
      </c>
      <c r="I2495">
        <v>29.780791000000001</v>
      </c>
      <c r="J2495">
        <v>-98.711366999999996</v>
      </c>
      <c r="K2495">
        <v>56</v>
      </c>
      <c r="L2495">
        <v>82</v>
      </c>
      <c r="M2495">
        <v>80</v>
      </c>
      <c r="N2495">
        <v>206</v>
      </c>
      <c r="O2495">
        <v>23</v>
      </c>
      <c r="P2495">
        <v>1010</v>
      </c>
      <c r="Q2495">
        <v>68</v>
      </c>
      <c r="R2495">
        <v>80</v>
      </c>
      <c r="S2495">
        <v>81.3</v>
      </c>
      <c r="T2495">
        <v>7</v>
      </c>
      <c r="U2495">
        <v>0.40327883799999997</v>
      </c>
      <c r="V2495" t="s">
        <v>1696</v>
      </c>
      <c r="W2495">
        <v>10553</v>
      </c>
      <c r="X2495">
        <v>1537375</v>
      </c>
    </row>
    <row r="2496" spans="1:24" x14ac:dyDescent="0.25">
      <c r="A2496" t="s">
        <v>1342</v>
      </c>
      <c r="B2496" t="s">
        <v>4461</v>
      </c>
      <c r="C2496" t="s">
        <v>3833</v>
      </c>
      <c r="D2496">
        <v>20170724</v>
      </c>
      <c r="E2496" s="6">
        <v>42940.786516203705</v>
      </c>
      <c r="F2496" s="4">
        <v>42940.786516203705</v>
      </c>
      <c r="G2496" s="5">
        <v>42940.786516203705</v>
      </c>
      <c r="H2496">
        <v>205</v>
      </c>
      <c r="I2496">
        <v>29.779951839999999</v>
      </c>
      <c r="J2496">
        <v>-98.710466479999994</v>
      </c>
      <c r="K2496">
        <v>0</v>
      </c>
      <c r="L2496">
        <v>97</v>
      </c>
      <c r="M2496">
        <v>53</v>
      </c>
      <c r="N2496">
        <v>180</v>
      </c>
      <c r="O2496">
        <v>15</v>
      </c>
      <c r="P2496">
        <v>1013</v>
      </c>
      <c r="Q2496">
        <v>66</v>
      </c>
      <c r="R2496">
        <v>90</v>
      </c>
      <c r="S2496">
        <v>0</v>
      </c>
      <c r="T2496">
        <v>10</v>
      </c>
      <c r="U2496">
        <v>2.65449759002164E-2</v>
      </c>
      <c r="V2496" t="s">
        <v>1696</v>
      </c>
      <c r="W2496">
        <v>10553</v>
      </c>
      <c r="X2496">
        <v>7192037</v>
      </c>
    </row>
    <row r="2497" spans="1:24" x14ac:dyDescent="0.25">
      <c r="A2497" t="s">
        <v>1342</v>
      </c>
      <c r="B2497" t="s">
        <v>4461</v>
      </c>
      <c r="C2497" t="s">
        <v>3035</v>
      </c>
      <c r="D2497">
        <v>20170510</v>
      </c>
      <c r="E2497" s="6">
        <v>42865.885324074072</v>
      </c>
      <c r="F2497" s="4">
        <v>42865.885324074072</v>
      </c>
      <c r="G2497" s="5">
        <v>42865.885324074072</v>
      </c>
      <c r="H2497">
        <v>130</v>
      </c>
      <c r="I2497">
        <v>29.778591670000001</v>
      </c>
      <c r="J2497">
        <v>-98.708746669999996</v>
      </c>
      <c r="K2497">
        <v>85</v>
      </c>
      <c r="L2497">
        <v>76</v>
      </c>
      <c r="M2497">
        <v>81</v>
      </c>
      <c r="N2497">
        <v>154</v>
      </c>
      <c r="O2497">
        <v>14</v>
      </c>
      <c r="P2497">
        <v>1013</v>
      </c>
      <c r="Q2497">
        <v>64</v>
      </c>
      <c r="R2497">
        <v>70</v>
      </c>
      <c r="S2497">
        <v>3.5</v>
      </c>
      <c r="T2497">
        <v>5</v>
      </c>
      <c r="U2497">
        <v>0.99817373146710198</v>
      </c>
      <c r="V2497" t="s">
        <v>3036</v>
      </c>
      <c r="W2497">
        <v>112877</v>
      </c>
      <c r="X2497">
        <v>6226358</v>
      </c>
    </row>
    <row r="2498" spans="1:24" x14ac:dyDescent="0.25">
      <c r="A2498" t="s">
        <v>1342</v>
      </c>
      <c r="B2498" t="s">
        <v>4461</v>
      </c>
      <c r="C2498" t="s">
        <v>4688</v>
      </c>
      <c r="D2498">
        <v>20171013</v>
      </c>
      <c r="E2498" s="6">
        <v>43021.665277777778</v>
      </c>
      <c r="F2498" s="4">
        <v>43021.665277777778</v>
      </c>
      <c r="G2498" s="5">
        <v>43021.665277777778</v>
      </c>
      <c r="H2498">
        <v>286</v>
      </c>
      <c r="I2498">
        <v>30.242806000000002</v>
      </c>
      <c r="J2498">
        <v>-98.604075910000006</v>
      </c>
      <c r="K2498">
        <v>31</v>
      </c>
      <c r="L2498">
        <v>83</v>
      </c>
      <c r="M2498">
        <v>81</v>
      </c>
      <c r="N2498">
        <v>176</v>
      </c>
      <c r="O2498">
        <v>6</v>
      </c>
      <c r="P2498">
        <v>1017</v>
      </c>
      <c r="Q2498">
        <v>67</v>
      </c>
      <c r="R2498">
        <v>76</v>
      </c>
      <c r="S2498">
        <v>0</v>
      </c>
      <c r="T2498">
        <v>9</v>
      </c>
      <c r="U2498">
        <v>0.372666268577724</v>
      </c>
      <c r="V2498" t="s">
        <v>2899</v>
      </c>
      <c r="W2498">
        <v>435598</v>
      </c>
      <c r="X2498">
        <v>8400554</v>
      </c>
    </row>
    <row r="2499" spans="1:24" x14ac:dyDescent="0.25">
      <c r="A2499" t="s">
        <v>1342</v>
      </c>
      <c r="B2499" t="s">
        <v>4461</v>
      </c>
      <c r="C2499" t="s">
        <v>4691</v>
      </c>
      <c r="D2499">
        <v>20171013</v>
      </c>
      <c r="E2499" s="6">
        <v>43021.67083333333</v>
      </c>
      <c r="F2499" s="4">
        <v>43021.67083333333</v>
      </c>
      <c r="G2499" s="5">
        <v>43021.67083333333</v>
      </c>
      <c r="H2499">
        <v>286</v>
      </c>
      <c r="I2499">
        <v>30.242880150000001</v>
      </c>
      <c r="J2499">
        <v>-98.603968620000003</v>
      </c>
      <c r="K2499">
        <v>31</v>
      </c>
      <c r="L2499">
        <v>83</v>
      </c>
      <c r="M2499">
        <v>81</v>
      </c>
      <c r="N2499">
        <v>176</v>
      </c>
      <c r="O2499">
        <v>6</v>
      </c>
      <c r="P2499">
        <v>1017</v>
      </c>
      <c r="Q2499">
        <v>67</v>
      </c>
      <c r="R2499">
        <v>76</v>
      </c>
      <c r="S2499">
        <v>0</v>
      </c>
      <c r="T2499">
        <v>9</v>
      </c>
      <c r="U2499">
        <v>0.37206309707864899</v>
      </c>
      <c r="V2499" t="s">
        <v>2899</v>
      </c>
      <c r="W2499">
        <v>435598</v>
      </c>
      <c r="X2499">
        <v>8400601</v>
      </c>
    </row>
    <row r="2500" spans="1:24" x14ac:dyDescent="0.25">
      <c r="A2500" t="s">
        <v>1342</v>
      </c>
      <c r="B2500" t="s">
        <v>4461</v>
      </c>
      <c r="C2500" t="s">
        <v>2260</v>
      </c>
      <c r="D2500">
        <v>20150812</v>
      </c>
      <c r="E2500" s="6">
        <v>42228.82371527778</v>
      </c>
      <c r="F2500" s="4">
        <v>42228.82371527778</v>
      </c>
      <c r="G2500" s="5">
        <v>42228.82371527778</v>
      </c>
      <c r="H2500">
        <v>224</v>
      </c>
      <c r="I2500">
        <v>26.229217179999999</v>
      </c>
      <c r="J2500">
        <v>-98.482194649999997</v>
      </c>
      <c r="K2500">
        <v>15</v>
      </c>
      <c r="L2500">
        <v>103</v>
      </c>
      <c r="M2500">
        <v>62</v>
      </c>
      <c r="N2500">
        <v>139</v>
      </c>
      <c r="O2500">
        <v>12</v>
      </c>
      <c r="P2500">
        <v>1015</v>
      </c>
      <c r="Q2500">
        <v>70</v>
      </c>
      <c r="R2500">
        <v>93</v>
      </c>
      <c r="S2500">
        <v>0</v>
      </c>
      <c r="T2500">
        <v>9</v>
      </c>
      <c r="U2500">
        <v>3.3121246999999999E-2</v>
      </c>
      <c r="V2500" t="s">
        <v>2261</v>
      </c>
      <c r="W2500">
        <v>282271</v>
      </c>
      <c r="X2500">
        <v>3805052</v>
      </c>
    </row>
    <row r="2501" spans="1:24" x14ac:dyDescent="0.25">
      <c r="A2501" t="s">
        <v>1342</v>
      </c>
      <c r="B2501" t="s">
        <v>4461</v>
      </c>
      <c r="C2501" t="s">
        <v>3624</v>
      </c>
      <c r="D2501">
        <v>20170708</v>
      </c>
      <c r="E2501" s="6">
        <v>42924.771724537037</v>
      </c>
      <c r="F2501" s="4">
        <v>42924.771724537037</v>
      </c>
      <c r="G2501" s="5">
        <v>42924.771724537037</v>
      </c>
      <c r="H2501">
        <v>189</v>
      </c>
      <c r="I2501">
        <v>30.690334750000002</v>
      </c>
      <c r="J2501">
        <v>-98.477203059999994</v>
      </c>
      <c r="K2501">
        <v>10</v>
      </c>
      <c r="L2501">
        <v>98</v>
      </c>
      <c r="M2501">
        <v>58</v>
      </c>
      <c r="N2501">
        <v>172</v>
      </c>
      <c r="O2501">
        <v>9</v>
      </c>
      <c r="P2501">
        <v>1017</v>
      </c>
      <c r="Q2501">
        <v>69</v>
      </c>
      <c r="R2501">
        <v>92</v>
      </c>
      <c r="S2501">
        <v>1.8</v>
      </c>
      <c r="T2501">
        <v>10</v>
      </c>
      <c r="U2501">
        <v>0.99767787992165902</v>
      </c>
      <c r="V2501" t="s">
        <v>3623</v>
      </c>
      <c r="W2501">
        <v>475732</v>
      </c>
      <c r="X2501">
        <v>6973028</v>
      </c>
    </row>
    <row r="2502" spans="1:24" x14ac:dyDescent="0.25">
      <c r="A2502" t="s">
        <v>1342</v>
      </c>
      <c r="B2502" t="s">
        <v>4461</v>
      </c>
      <c r="C2502" t="s">
        <v>4158</v>
      </c>
      <c r="D2502">
        <v>20170727</v>
      </c>
      <c r="E2502" s="6">
        <v>42943.890277777777</v>
      </c>
      <c r="F2502" s="4">
        <v>42943.890277777777</v>
      </c>
      <c r="G2502" s="5">
        <v>42943.890277777777</v>
      </c>
      <c r="H2502">
        <v>208</v>
      </c>
      <c r="I2502">
        <v>31.110759999999999</v>
      </c>
      <c r="J2502">
        <v>-98.457099999999997</v>
      </c>
      <c r="K2502">
        <v>0</v>
      </c>
      <c r="L2502">
        <v>100</v>
      </c>
      <c r="M2502">
        <v>53</v>
      </c>
      <c r="N2502">
        <v>202</v>
      </c>
      <c r="O2502">
        <v>19</v>
      </c>
      <c r="P2502">
        <v>1014</v>
      </c>
      <c r="Q2502">
        <v>67</v>
      </c>
      <c r="R2502">
        <v>92</v>
      </c>
      <c r="S2502">
        <v>0</v>
      </c>
      <c r="T2502">
        <v>10</v>
      </c>
      <c r="U2502">
        <v>0.23842404351606999</v>
      </c>
      <c r="V2502" t="s">
        <v>1520</v>
      </c>
      <c r="W2502">
        <v>10601</v>
      </c>
      <c r="X2502">
        <v>7646426</v>
      </c>
    </row>
    <row r="2503" spans="1:24" x14ac:dyDescent="0.25">
      <c r="A2503" t="s">
        <v>1342</v>
      </c>
      <c r="B2503" t="s">
        <v>4461</v>
      </c>
      <c r="C2503" t="s">
        <v>1456</v>
      </c>
      <c r="D2503">
        <v>20140524</v>
      </c>
      <c r="E2503" s="6">
        <v>41783.693425925929</v>
      </c>
      <c r="F2503" s="4">
        <v>41783.693425925929</v>
      </c>
      <c r="G2503" s="5">
        <v>41783.693425925929</v>
      </c>
      <c r="H2503">
        <v>144</v>
      </c>
      <c r="I2503">
        <v>30.199804</v>
      </c>
      <c r="J2503">
        <v>-98.448138</v>
      </c>
      <c r="K2503">
        <v>60</v>
      </c>
      <c r="L2503">
        <v>82</v>
      </c>
      <c r="M2503">
        <v>85</v>
      </c>
      <c r="N2503">
        <v>153</v>
      </c>
      <c r="O2503">
        <v>16</v>
      </c>
      <c r="P2503">
        <v>1015</v>
      </c>
      <c r="Q2503">
        <v>68</v>
      </c>
      <c r="R2503">
        <v>76</v>
      </c>
      <c r="S2503">
        <v>1.1000000000000001</v>
      </c>
      <c r="T2503">
        <v>8</v>
      </c>
      <c r="U2503">
        <v>0.17653771300000001</v>
      </c>
      <c r="V2503" t="s">
        <v>1408</v>
      </c>
      <c r="W2503">
        <v>11481</v>
      </c>
      <c r="X2503">
        <v>698022</v>
      </c>
    </row>
    <row r="2504" spans="1:24" x14ac:dyDescent="0.25">
      <c r="A2504" t="s">
        <v>1342</v>
      </c>
      <c r="B2504" t="s">
        <v>4461</v>
      </c>
      <c r="C2504" t="s">
        <v>4201</v>
      </c>
      <c r="D2504">
        <v>20170901</v>
      </c>
      <c r="E2504" s="6">
        <v>42979.869305555556</v>
      </c>
      <c r="F2504" s="4">
        <v>42979.869305555556</v>
      </c>
      <c r="G2504" s="5">
        <v>42979.869305555556</v>
      </c>
      <c r="H2504">
        <v>244</v>
      </c>
      <c r="I2504">
        <v>32.883309130000001</v>
      </c>
      <c r="J2504">
        <v>-98.442650850000007</v>
      </c>
      <c r="K2504">
        <v>5</v>
      </c>
      <c r="L2504">
        <v>88</v>
      </c>
      <c r="M2504">
        <v>61</v>
      </c>
      <c r="N2504">
        <v>139</v>
      </c>
      <c r="O2504">
        <v>6</v>
      </c>
      <c r="P2504">
        <v>1016</v>
      </c>
      <c r="Q2504">
        <v>58</v>
      </c>
      <c r="R2504">
        <v>78</v>
      </c>
      <c r="S2504">
        <v>0</v>
      </c>
      <c r="T2504">
        <v>10</v>
      </c>
      <c r="U2504">
        <v>0.81308687334246099</v>
      </c>
      <c r="V2504" t="s">
        <v>4202</v>
      </c>
      <c r="W2504">
        <v>612717</v>
      </c>
      <c r="X2504">
        <v>7741710</v>
      </c>
    </row>
    <row r="2505" spans="1:24" x14ac:dyDescent="0.25">
      <c r="A2505" t="s">
        <v>1342</v>
      </c>
      <c r="B2505" t="s">
        <v>4461</v>
      </c>
      <c r="C2505" t="s">
        <v>1998</v>
      </c>
      <c r="D2505">
        <v>20160416</v>
      </c>
      <c r="E2505" s="6">
        <v>42476.918032407404</v>
      </c>
      <c r="F2505" s="4">
        <v>42476.918032407404</v>
      </c>
      <c r="G2505" s="5">
        <v>42476.918032407404</v>
      </c>
      <c r="H2505">
        <v>107</v>
      </c>
      <c r="I2505">
        <v>30.19942167</v>
      </c>
      <c r="J2505">
        <v>-98.441466669999997</v>
      </c>
      <c r="K2505">
        <v>88</v>
      </c>
      <c r="L2505">
        <v>70</v>
      </c>
      <c r="M2505">
        <v>91</v>
      </c>
      <c r="N2505">
        <v>126</v>
      </c>
      <c r="O2505">
        <v>19</v>
      </c>
      <c r="P2505">
        <v>1010</v>
      </c>
      <c r="Q2505">
        <v>63</v>
      </c>
      <c r="R2505">
        <v>65</v>
      </c>
      <c r="S2505">
        <v>3</v>
      </c>
      <c r="T2505">
        <v>6</v>
      </c>
      <c r="U2505">
        <v>0.76575363299999999</v>
      </c>
      <c r="V2505" t="s">
        <v>1999</v>
      </c>
      <c r="W2505">
        <v>172852</v>
      </c>
      <c r="X2505">
        <v>2959237</v>
      </c>
    </row>
    <row r="2506" spans="1:24" x14ac:dyDescent="0.25">
      <c r="A2506" t="s">
        <v>1342</v>
      </c>
      <c r="B2506" t="s">
        <v>4461</v>
      </c>
      <c r="C2506" t="s">
        <v>1459</v>
      </c>
      <c r="D2506">
        <v>20140524</v>
      </c>
      <c r="E2506" s="6">
        <v>41783.818333333336</v>
      </c>
      <c r="F2506" s="4">
        <v>41783.818333333336</v>
      </c>
      <c r="G2506" s="5">
        <v>41783.818333333336</v>
      </c>
      <c r="H2506">
        <v>144</v>
      </c>
      <c r="I2506">
        <v>30.211987000000001</v>
      </c>
      <c r="J2506">
        <v>-98.439572999999996</v>
      </c>
      <c r="K2506">
        <v>60</v>
      </c>
      <c r="L2506">
        <v>82</v>
      </c>
      <c r="M2506">
        <v>85</v>
      </c>
      <c r="N2506">
        <v>153</v>
      </c>
      <c r="O2506">
        <v>16</v>
      </c>
      <c r="P2506">
        <v>1015</v>
      </c>
      <c r="Q2506">
        <v>68</v>
      </c>
      <c r="R2506">
        <v>76</v>
      </c>
      <c r="S2506">
        <v>1.1000000000000001</v>
      </c>
      <c r="T2506">
        <v>8</v>
      </c>
      <c r="U2506">
        <v>0.16623597700000001</v>
      </c>
      <c r="V2506" t="s">
        <v>1408</v>
      </c>
      <c r="W2506">
        <v>11481</v>
      </c>
      <c r="X2506">
        <v>698031</v>
      </c>
    </row>
    <row r="2507" spans="1:24" x14ac:dyDescent="0.25">
      <c r="A2507" t="s">
        <v>1342</v>
      </c>
      <c r="B2507" t="s">
        <v>4461</v>
      </c>
      <c r="C2507" t="s">
        <v>1710</v>
      </c>
      <c r="D2507">
        <v>20150614</v>
      </c>
      <c r="E2507" s="6">
        <v>42169.697152777779</v>
      </c>
      <c r="F2507" s="4">
        <v>42169.697152777779</v>
      </c>
      <c r="G2507" s="5">
        <v>42169.697152777779</v>
      </c>
      <c r="H2507">
        <v>165</v>
      </c>
      <c r="I2507">
        <v>30.565408000000001</v>
      </c>
      <c r="J2507">
        <v>-98.361388000000005</v>
      </c>
      <c r="K2507">
        <v>55</v>
      </c>
      <c r="L2507">
        <v>92</v>
      </c>
      <c r="M2507">
        <v>74</v>
      </c>
      <c r="N2507">
        <v>155</v>
      </c>
      <c r="O2507">
        <v>23</v>
      </c>
      <c r="P2507">
        <v>1010</v>
      </c>
      <c r="Q2507">
        <v>72</v>
      </c>
      <c r="R2507">
        <v>89</v>
      </c>
      <c r="S2507">
        <v>1.6</v>
      </c>
      <c r="T2507">
        <v>9</v>
      </c>
      <c r="U2507">
        <v>4.4603793000000003E-2</v>
      </c>
      <c r="V2507" t="s">
        <v>1547</v>
      </c>
      <c r="W2507">
        <v>38701</v>
      </c>
      <c r="X2507">
        <v>1631851</v>
      </c>
    </row>
    <row r="2508" spans="1:24" x14ac:dyDescent="0.25">
      <c r="A2508" t="s">
        <v>1342</v>
      </c>
      <c r="B2508" t="s">
        <v>4461</v>
      </c>
      <c r="C2508" t="s">
        <v>5037</v>
      </c>
      <c r="D2508">
        <v>20171204</v>
      </c>
      <c r="E2508" s="6">
        <v>43074.183333333334</v>
      </c>
      <c r="F2508" s="4">
        <v>43074.183333333334</v>
      </c>
      <c r="G2508" s="5">
        <v>43074.183333333334</v>
      </c>
      <c r="H2508">
        <v>339</v>
      </c>
      <c r="I2508">
        <v>32.6390806</v>
      </c>
      <c r="J2508">
        <v>-98.293245429999999</v>
      </c>
      <c r="K2508">
        <v>78</v>
      </c>
      <c r="L2508">
        <v>77</v>
      </c>
      <c r="M2508">
        <v>79</v>
      </c>
      <c r="N2508">
        <v>224</v>
      </c>
      <c r="O2508">
        <v>18</v>
      </c>
      <c r="P2508">
        <v>1011</v>
      </c>
      <c r="Q2508">
        <v>61</v>
      </c>
      <c r="R2508">
        <v>69</v>
      </c>
      <c r="S2508">
        <v>0</v>
      </c>
      <c r="T2508">
        <v>9</v>
      </c>
      <c r="U2508">
        <v>0.96465079391588504</v>
      </c>
      <c r="V2508" t="s">
        <v>5038</v>
      </c>
      <c r="W2508">
        <v>632951</v>
      </c>
      <c r="X2508">
        <v>9051719</v>
      </c>
    </row>
    <row r="2509" spans="1:24" x14ac:dyDescent="0.25">
      <c r="A2509" t="s">
        <v>1342</v>
      </c>
      <c r="B2509" t="s">
        <v>4461</v>
      </c>
      <c r="C2509" t="s">
        <v>2124</v>
      </c>
      <c r="D2509">
        <v>20160611</v>
      </c>
      <c r="E2509" s="6">
        <v>42532.791620370372</v>
      </c>
      <c r="F2509" s="4">
        <v>42532.791620370372</v>
      </c>
      <c r="G2509" s="5">
        <v>42532.791620370372</v>
      </c>
      <c r="H2509">
        <v>163</v>
      </c>
      <c r="I2509">
        <v>30.225549999999998</v>
      </c>
      <c r="J2509">
        <v>-98.151994999999999</v>
      </c>
      <c r="K2509">
        <v>61</v>
      </c>
      <c r="L2509">
        <v>91</v>
      </c>
      <c r="M2509">
        <v>83</v>
      </c>
      <c r="N2509">
        <v>152</v>
      </c>
      <c r="O2509">
        <v>16</v>
      </c>
      <c r="P2509">
        <v>1016</v>
      </c>
      <c r="Q2509">
        <v>72</v>
      </c>
      <c r="R2509">
        <v>84</v>
      </c>
      <c r="S2509">
        <v>0.2</v>
      </c>
      <c r="T2509">
        <v>8</v>
      </c>
      <c r="U2509">
        <v>0.44937834300000001</v>
      </c>
      <c r="V2509" t="s">
        <v>1355</v>
      </c>
      <c r="W2509">
        <v>9685</v>
      </c>
      <c r="X2509">
        <v>3452781</v>
      </c>
    </row>
    <row r="2510" spans="1:24" x14ac:dyDescent="0.25">
      <c r="A2510" t="s">
        <v>1342</v>
      </c>
      <c r="B2510" t="s">
        <v>4461</v>
      </c>
      <c r="C2510" t="s">
        <v>4746</v>
      </c>
      <c r="D2510">
        <v>20171018</v>
      </c>
      <c r="E2510" s="6">
        <v>43026.945486111108</v>
      </c>
      <c r="F2510" s="4">
        <v>43026.945486111108</v>
      </c>
      <c r="G2510" s="5">
        <v>43026.945486111108</v>
      </c>
      <c r="H2510">
        <v>291</v>
      </c>
      <c r="I2510">
        <v>31.233476639999999</v>
      </c>
      <c r="J2510">
        <v>-98.116172789999993</v>
      </c>
      <c r="K2510">
        <v>14</v>
      </c>
      <c r="L2510">
        <v>79</v>
      </c>
      <c r="M2510">
        <v>61</v>
      </c>
      <c r="N2510">
        <v>179</v>
      </c>
      <c r="O2510">
        <v>4</v>
      </c>
      <c r="P2510">
        <v>1020</v>
      </c>
      <c r="Q2510">
        <v>46</v>
      </c>
      <c r="R2510">
        <v>62</v>
      </c>
      <c r="S2510">
        <v>0</v>
      </c>
      <c r="T2510">
        <v>10</v>
      </c>
      <c r="U2510">
        <v>9.0138856936788306E-3</v>
      </c>
      <c r="V2510" t="s">
        <v>949</v>
      </c>
      <c r="W2510">
        <v>62176</v>
      </c>
      <c r="X2510">
        <v>8472307</v>
      </c>
    </row>
    <row r="2511" spans="1:24" x14ac:dyDescent="0.25">
      <c r="A2511" t="s">
        <v>1342</v>
      </c>
      <c r="B2511" t="s">
        <v>4461</v>
      </c>
      <c r="C2511" t="s">
        <v>2824</v>
      </c>
      <c r="D2511">
        <v>20170414</v>
      </c>
      <c r="E2511" s="6">
        <v>42839.606574074074</v>
      </c>
      <c r="F2511" s="4">
        <v>42839.606574074074</v>
      </c>
      <c r="G2511" s="5">
        <v>42839.606574074074</v>
      </c>
      <c r="H2511">
        <v>104</v>
      </c>
      <c r="I2511">
        <v>30.019413830000001</v>
      </c>
      <c r="J2511">
        <v>-98.113838830000006</v>
      </c>
      <c r="K2511">
        <v>88</v>
      </c>
      <c r="L2511">
        <v>74</v>
      </c>
      <c r="M2511">
        <v>77</v>
      </c>
      <c r="N2511">
        <v>156</v>
      </c>
      <c r="O2511">
        <v>12</v>
      </c>
      <c r="P2511">
        <v>1018</v>
      </c>
      <c r="Q2511">
        <v>60</v>
      </c>
      <c r="R2511">
        <v>67</v>
      </c>
      <c r="S2511">
        <v>2.7</v>
      </c>
      <c r="T2511">
        <v>8</v>
      </c>
      <c r="U2511">
        <v>0.89737737921864902</v>
      </c>
      <c r="V2511" t="s">
        <v>2825</v>
      </c>
      <c r="W2511">
        <v>422320</v>
      </c>
      <c r="X2511">
        <v>5701206</v>
      </c>
    </row>
    <row r="2512" spans="1:24" x14ac:dyDescent="0.25">
      <c r="A2512" t="s">
        <v>1342</v>
      </c>
      <c r="B2512" t="s">
        <v>4461</v>
      </c>
      <c r="C2512" t="s">
        <v>2160</v>
      </c>
      <c r="D2512">
        <v>20160630</v>
      </c>
      <c r="E2512" s="6">
        <v>42551.916886574072</v>
      </c>
      <c r="F2512" s="4">
        <v>42551.916886574072</v>
      </c>
      <c r="G2512" s="5">
        <v>42551.916886574072</v>
      </c>
      <c r="H2512">
        <v>182</v>
      </c>
      <c r="I2512">
        <v>29.724111669999999</v>
      </c>
      <c r="J2512">
        <v>-98.113003640000002</v>
      </c>
      <c r="K2512">
        <v>9</v>
      </c>
      <c r="L2512">
        <v>96</v>
      </c>
      <c r="M2512">
        <v>67</v>
      </c>
      <c r="N2512">
        <v>109</v>
      </c>
      <c r="O2512">
        <v>9</v>
      </c>
      <c r="P2512">
        <v>1013</v>
      </c>
      <c r="Q2512">
        <v>70</v>
      </c>
      <c r="R2512">
        <v>90</v>
      </c>
      <c r="S2512">
        <v>0</v>
      </c>
      <c r="T2512">
        <v>9</v>
      </c>
      <c r="U2512">
        <v>0.166220706</v>
      </c>
      <c r="V2512" t="s">
        <v>1596</v>
      </c>
      <c r="W2512">
        <v>69593</v>
      </c>
      <c r="X2512">
        <v>3582217</v>
      </c>
    </row>
    <row r="2513" spans="1:24" x14ac:dyDescent="0.25">
      <c r="A2513" t="s">
        <v>1342</v>
      </c>
      <c r="B2513" t="s">
        <v>4461</v>
      </c>
      <c r="C2513" t="s">
        <v>2028</v>
      </c>
      <c r="D2513">
        <v>20160426</v>
      </c>
      <c r="E2513" s="6">
        <v>42486.764189814814</v>
      </c>
      <c r="F2513" s="4">
        <v>42486.764189814814</v>
      </c>
      <c r="G2513" s="5">
        <v>42486.764189814814</v>
      </c>
      <c r="H2513">
        <v>117</v>
      </c>
      <c r="I2513">
        <v>29.724038449999998</v>
      </c>
      <c r="J2513">
        <v>-98.112873320000006</v>
      </c>
      <c r="K2513">
        <v>100</v>
      </c>
      <c r="L2513">
        <v>83</v>
      </c>
      <c r="M2513">
        <v>89</v>
      </c>
      <c r="N2513">
        <v>169</v>
      </c>
      <c r="O2513">
        <v>18</v>
      </c>
      <c r="P2513">
        <v>1006</v>
      </c>
      <c r="Q2513">
        <v>71</v>
      </c>
      <c r="R2513">
        <v>79</v>
      </c>
      <c r="S2513">
        <v>1.9</v>
      </c>
      <c r="T2513">
        <v>6</v>
      </c>
      <c r="U2513">
        <v>0.81993845200000004</v>
      </c>
      <c r="V2513" t="s">
        <v>1596</v>
      </c>
      <c r="W2513">
        <v>69593</v>
      </c>
      <c r="X2513">
        <v>3037847</v>
      </c>
    </row>
    <row r="2514" spans="1:24" x14ac:dyDescent="0.25">
      <c r="A2514" t="s">
        <v>1342</v>
      </c>
      <c r="B2514" t="s">
        <v>4461</v>
      </c>
      <c r="C2514" t="s">
        <v>2791</v>
      </c>
      <c r="D2514">
        <v>20170308</v>
      </c>
      <c r="E2514" s="6">
        <v>42802.78564814815</v>
      </c>
      <c r="F2514" s="4">
        <v>42802.78564814815</v>
      </c>
      <c r="G2514" s="5">
        <v>42802.78564814815</v>
      </c>
      <c r="H2514">
        <v>67</v>
      </c>
      <c r="I2514">
        <v>29.739236699999999</v>
      </c>
      <c r="J2514">
        <v>-98.107565829999999</v>
      </c>
      <c r="K2514">
        <v>100</v>
      </c>
      <c r="L2514">
        <v>66</v>
      </c>
      <c r="M2514">
        <v>74</v>
      </c>
      <c r="N2514">
        <v>67</v>
      </c>
      <c r="O2514">
        <v>10</v>
      </c>
      <c r="P2514">
        <v>1024</v>
      </c>
      <c r="Q2514">
        <v>53</v>
      </c>
      <c r="R2514">
        <v>61</v>
      </c>
      <c r="S2514">
        <v>1.2</v>
      </c>
      <c r="T2514">
        <v>7</v>
      </c>
      <c r="U2514">
        <v>0.840407062817905</v>
      </c>
      <c r="V2514" t="s">
        <v>2792</v>
      </c>
      <c r="W2514">
        <v>4568</v>
      </c>
      <c r="X2514">
        <v>5618136</v>
      </c>
    </row>
    <row r="2515" spans="1:24" x14ac:dyDescent="0.25">
      <c r="A2515" t="s">
        <v>1342</v>
      </c>
      <c r="B2515" t="s">
        <v>4461</v>
      </c>
      <c r="C2515" t="s">
        <v>1806</v>
      </c>
      <c r="D2515">
        <v>20150810</v>
      </c>
      <c r="E2515" s="6">
        <v>42227.055613425924</v>
      </c>
      <c r="F2515" s="4">
        <v>42227.055613425924</v>
      </c>
      <c r="G2515" s="5">
        <v>42227.055613425924</v>
      </c>
      <c r="H2515">
        <v>223</v>
      </c>
      <c r="I2515">
        <v>29.711903</v>
      </c>
      <c r="J2515">
        <v>-98.105242000000004</v>
      </c>
      <c r="K2515">
        <v>18</v>
      </c>
      <c r="L2515">
        <v>105</v>
      </c>
      <c r="M2515">
        <v>53</v>
      </c>
      <c r="N2515">
        <v>186</v>
      </c>
      <c r="O2515">
        <v>13</v>
      </c>
      <c r="P2515">
        <v>1012</v>
      </c>
      <c r="Q2515">
        <v>64</v>
      </c>
      <c r="R2515">
        <v>93</v>
      </c>
      <c r="S2515">
        <v>0</v>
      </c>
      <c r="T2515">
        <v>8</v>
      </c>
      <c r="U2515">
        <v>0.12501319799999999</v>
      </c>
      <c r="V2515" t="s">
        <v>1596</v>
      </c>
      <c r="W2515">
        <v>69593</v>
      </c>
      <c r="X2515">
        <v>1860894</v>
      </c>
    </row>
    <row r="2516" spans="1:24" x14ac:dyDescent="0.25">
      <c r="A2516" t="s">
        <v>1342</v>
      </c>
      <c r="B2516" t="s">
        <v>4461</v>
      </c>
      <c r="C2516" t="s">
        <v>4984</v>
      </c>
      <c r="D2516">
        <v>20171022</v>
      </c>
      <c r="E2516" s="6">
        <v>43030.497662037036</v>
      </c>
      <c r="F2516" s="4">
        <v>43030.497662037036</v>
      </c>
      <c r="G2516" s="5">
        <v>43030.497662037036</v>
      </c>
      <c r="H2516">
        <v>295</v>
      </c>
      <c r="I2516">
        <v>31.97966439</v>
      </c>
      <c r="J2516">
        <v>-98.091008590000001</v>
      </c>
      <c r="K2516">
        <v>25</v>
      </c>
      <c r="L2516">
        <v>69</v>
      </c>
      <c r="M2516">
        <v>62</v>
      </c>
      <c r="N2516">
        <v>8</v>
      </c>
      <c r="O2516">
        <v>19</v>
      </c>
      <c r="P2516">
        <v>1020</v>
      </c>
      <c r="Q2516">
        <v>48</v>
      </c>
      <c r="R2516">
        <v>63</v>
      </c>
      <c r="S2516">
        <v>2.5</v>
      </c>
      <c r="T2516">
        <v>9</v>
      </c>
      <c r="U2516">
        <v>7.2463652041734203E-2</v>
      </c>
      <c r="V2516" t="s">
        <v>1143</v>
      </c>
      <c r="W2516">
        <v>644772</v>
      </c>
      <c r="X2516">
        <v>8839346</v>
      </c>
    </row>
    <row r="2517" spans="1:24" x14ac:dyDescent="0.25">
      <c r="A2517" t="s">
        <v>1342</v>
      </c>
      <c r="B2517" t="s">
        <v>4461</v>
      </c>
      <c r="C2517" t="s">
        <v>2344</v>
      </c>
      <c r="D2517">
        <v>20160404</v>
      </c>
      <c r="E2517" s="6">
        <v>42464.216666666667</v>
      </c>
      <c r="F2517" s="4">
        <v>42464.216666666667</v>
      </c>
      <c r="G2517" s="5">
        <v>42464.216666666667</v>
      </c>
      <c r="H2517">
        <v>95</v>
      </c>
      <c r="I2517">
        <v>30.174793210000001</v>
      </c>
      <c r="J2517">
        <v>-97.995820640000005</v>
      </c>
      <c r="K2517">
        <v>0</v>
      </c>
      <c r="L2517">
        <v>80</v>
      </c>
      <c r="M2517">
        <v>61</v>
      </c>
      <c r="N2517">
        <v>209</v>
      </c>
      <c r="O2517">
        <v>13</v>
      </c>
      <c r="P2517">
        <v>1021</v>
      </c>
      <c r="Q2517">
        <v>48</v>
      </c>
      <c r="R2517">
        <v>66</v>
      </c>
      <c r="S2517">
        <v>0</v>
      </c>
      <c r="T2517">
        <v>10</v>
      </c>
      <c r="U2517">
        <v>0.14751246900000001</v>
      </c>
      <c r="V2517" t="s">
        <v>2345</v>
      </c>
      <c r="W2517">
        <v>318384</v>
      </c>
      <c r="X2517">
        <v>4007164</v>
      </c>
    </row>
    <row r="2518" spans="1:24" x14ac:dyDescent="0.25">
      <c r="A2518" t="s">
        <v>1342</v>
      </c>
      <c r="B2518" t="s">
        <v>4461</v>
      </c>
      <c r="C2518" t="s">
        <v>2542</v>
      </c>
      <c r="D2518">
        <v>20161018</v>
      </c>
      <c r="E2518" s="6">
        <v>42661.775868055556</v>
      </c>
      <c r="F2518" s="4">
        <v>42661.775868055556</v>
      </c>
      <c r="G2518" s="5">
        <v>42661.775868055556</v>
      </c>
      <c r="H2518">
        <v>292</v>
      </c>
      <c r="I2518">
        <v>33.894641999999997</v>
      </c>
      <c r="J2518">
        <v>-97.990054000000001</v>
      </c>
      <c r="K2518">
        <v>15</v>
      </c>
      <c r="L2518">
        <v>87</v>
      </c>
      <c r="M2518">
        <v>72</v>
      </c>
      <c r="N2518">
        <v>238</v>
      </c>
      <c r="O2518">
        <v>13</v>
      </c>
      <c r="P2518">
        <v>1008</v>
      </c>
      <c r="Q2518">
        <v>65</v>
      </c>
      <c r="R2518">
        <v>78</v>
      </c>
      <c r="S2518">
        <v>0</v>
      </c>
      <c r="T2518">
        <v>10</v>
      </c>
      <c r="U2518">
        <v>0.90074174500000004</v>
      </c>
      <c r="V2518" t="s">
        <v>1547</v>
      </c>
      <c r="W2518">
        <v>38701</v>
      </c>
      <c r="X2518">
        <v>4469221</v>
      </c>
    </row>
    <row r="2519" spans="1:24" x14ac:dyDescent="0.25">
      <c r="A2519" t="s">
        <v>1342</v>
      </c>
      <c r="B2519" t="s">
        <v>4461</v>
      </c>
      <c r="C2519" t="s">
        <v>1597</v>
      </c>
      <c r="D2519">
        <v>20150302</v>
      </c>
      <c r="E2519" s="6">
        <v>42065.978009259263</v>
      </c>
      <c r="F2519" s="4">
        <v>42065.978009259263</v>
      </c>
      <c r="G2519" s="5">
        <v>42065.978009259263</v>
      </c>
      <c r="H2519">
        <v>61</v>
      </c>
      <c r="I2519">
        <v>29.891479</v>
      </c>
      <c r="J2519">
        <v>-97.932485999999997</v>
      </c>
      <c r="K2519">
        <v>100</v>
      </c>
      <c r="L2519">
        <v>63</v>
      </c>
      <c r="M2519">
        <v>95</v>
      </c>
      <c r="N2519">
        <v>33</v>
      </c>
      <c r="O2519">
        <v>13</v>
      </c>
      <c r="P2519">
        <v>1021</v>
      </c>
      <c r="Q2519">
        <v>55</v>
      </c>
      <c r="R2519">
        <v>58</v>
      </c>
      <c r="S2519">
        <v>2.8</v>
      </c>
      <c r="T2519">
        <v>2</v>
      </c>
      <c r="U2519">
        <v>0.93116591299999996</v>
      </c>
      <c r="V2519" t="s">
        <v>1596</v>
      </c>
      <c r="W2519">
        <v>69593</v>
      </c>
      <c r="X2519">
        <v>1267873</v>
      </c>
    </row>
    <row r="2520" spans="1:24" x14ac:dyDescent="0.25">
      <c r="A2520" t="s">
        <v>1342</v>
      </c>
      <c r="B2520" t="s">
        <v>4461</v>
      </c>
      <c r="C2520" t="s">
        <v>1711</v>
      </c>
      <c r="D2520">
        <v>20150617</v>
      </c>
      <c r="E2520" s="6">
        <v>42172.723877314813</v>
      </c>
      <c r="F2520" s="4">
        <v>42172.723877314813</v>
      </c>
      <c r="G2520" s="5">
        <v>42172.723877314813</v>
      </c>
      <c r="H2520">
        <v>168</v>
      </c>
      <c r="I2520">
        <v>29.892777779999999</v>
      </c>
      <c r="J2520">
        <v>-97.931388889999994</v>
      </c>
      <c r="K2520">
        <v>64</v>
      </c>
      <c r="L2520">
        <v>89</v>
      </c>
      <c r="M2520">
        <v>84</v>
      </c>
      <c r="N2520">
        <v>198</v>
      </c>
      <c r="O2520">
        <v>22</v>
      </c>
      <c r="P2520">
        <v>1010</v>
      </c>
      <c r="Q2520">
        <v>74</v>
      </c>
      <c r="R2520">
        <v>87</v>
      </c>
      <c r="S2520">
        <v>35.799999999999997</v>
      </c>
      <c r="T2520">
        <v>6</v>
      </c>
      <c r="U2520">
        <v>1.6676254000000001E-2</v>
      </c>
      <c r="V2520" t="s">
        <v>949</v>
      </c>
      <c r="W2520">
        <v>62176</v>
      </c>
      <c r="X2520">
        <v>1650229</v>
      </c>
    </row>
    <row r="2521" spans="1:24" x14ac:dyDescent="0.25">
      <c r="A2521" t="s">
        <v>1342</v>
      </c>
      <c r="B2521" t="s">
        <v>4461</v>
      </c>
      <c r="C2521" t="s">
        <v>1911</v>
      </c>
      <c r="D2521">
        <v>20160227</v>
      </c>
      <c r="E2521" s="6">
        <v>42427.881331018521</v>
      </c>
      <c r="F2521" s="4">
        <v>42427.881331018521</v>
      </c>
      <c r="G2521" s="5">
        <v>42427.881331018521</v>
      </c>
      <c r="H2521">
        <v>58</v>
      </c>
      <c r="I2521">
        <v>29.893433000000002</v>
      </c>
      <c r="J2521">
        <v>-97.931195000000002</v>
      </c>
      <c r="K2521">
        <v>14</v>
      </c>
      <c r="L2521">
        <v>71</v>
      </c>
      <c r="M2521">
        <v>71</v>
      </c>
      <c r="N2521">
        <v>216</v>
      </c>
      <c r="O2521">
        <v>10</v>
      </c>
      <c r="P2521">
        <v>1024</v>
      </c>
      <c r="Q2521">
        <v>46</v>
      </c>
      <c r="R2521">
        <v>56</v>
      </c>
      <c r="S2521">
        <v>0</v>
      </c>
      <c r="T2521">
        <v>10</v>
      </c>
      <c r="U2521">
        <v>0.78006569000000003</v>
      </c>
      <c r="V2521" t="s">
        <v>1355</v>
      </c>
      <c r="W2521">
        <v>9685</v>
      </c>
      <c r="X2521">
        <v>2726839</v>
      </c>
    </row>
    <row r="2522" spans="1:24" x14ac:dyDescent="0.25">
      <c r="A2522" t="s">
        <v>1342</v>
      </c>
      <c r="B2522" t="s">
        <v>4461</v>
      </c>
      <c r="C2522" t="s">
        <v>1895</v>
      </c>
      <c r="D2522">
        <v>20160124</v>
      </c>
      <c r="E2522" s="6">
        <v>42393.816053240742</v>
      </c>
      <c r="F2522" s="4">
        <v>42393.816053240742</v>
      </c>
      <c r="G2522" s="5">
        <v>42393.816053240742</v>
      </c>
      <c r="H2522">
        <v>24</v>
      </c>
      <c r="I2522">
        <v>29.894134000000001</v>
      </c>
      <c r="J2522">
        <v>-97.929659999999998</v>
      </c>
      <c r="K2522">
        <v>47</v>
      </c>
      <c r="L2522">
        <v>64</v>
      </c>
      <c r="M2522">
        <v>80</v>
      </c>
      <c r="N2522">
        <v>179</v>
      </c>
      <c r="O2522">
        <v>15</v>
      </c>
      <c r="P2522">
        <v>1018</v>
      </c>
      <c r="Q2522">
        <v>44</v>
      </c>
      <c r="R2522">
        <v>50</v>
      </c>
      <c r="S2522">
        <v>0</v>
      </c>
      <c r="T2522">
        <v>10</v>
      </c>
      <c r="U2522">
        <v>0.99336200799999996</v>
      </c>
      <c r="V2522" t="s">
        <v>1896</v>
      </c>
      <c r="W2522">
        <v>89772</v>
      </c>
      <c r="X2522">
        <v>2614327</v>
      </c>
    </row>
    <row r="2523" spans="1:24" x14ac:dyDescent="0.25">
      <c r="A2523" t="s">
        <v>1342</v>
      </c>
      <c r="B2523" t="s">
        <v>4461</v>
      </c>
      <c r="C2523" t="s">
        <v>2649</v>
      </c>
      <c r="D2523">
        <v>20161230</v>
      </c>
      <c r="E2523" s="6">
        <v>42734.787106481483</v>
      </c>
      <c r="F2523" s="4">
        <v>42734.787106481483</v>
      </c>
      <c r="G2523" s="5">
        <v>42734.787106481483</v>
      </c>
      <c r="H2523">
        <v>365</v>
      </c>
      <c r="I2523">
        <v>30.441447910000001</v>
      </c>
      <c r="J2523">
        <v>-97.926681079999994</v>
      </c>
      <c r="K2523">
        <v>90</v>
      </c>
      <c r="L2523">
        <v>56</v>
      </c>
      <c r="M2523">
        <v>42</v>
      </c>
      <c r="N2523">
        <v>126</v>
      </c>
      <c r="O2523">
        <v>10</v>
      </c>
      <c r="P2523">
        <v>1028</v>
      </c>
      <c r="Q2523">
        <v>27</v>
      </c>
      <c r="R2523">
        <v>50</v>
      </c>
      <c r="S2523">
        <v>0</v>
      </c>
      <c r="T2523">
        <v>10</v>
      </c>
      <c r="U2523">
        <v>2.31490839060987E-2</v>
      </c>
      <c r="V2523" t="s">
        <v>2648</v>
      </c>
      <c r="W2523">
        <v>393645</v>
      </c>
      <c r="X2523">
        <v>4986019</v>
      </c>
    </row>
    <row r="2524" spans="1:24" x14ac:dyDescent="0.25">
      <c r="A2524" t="s">
        <v>1342</v>
      </c>
      <c r="B2524" t="s">
        <v>4461</v>
      </c>
      <c r="C2524" t="s">
        <v>1595</v>
      </c>
      <c r="D2524">
        <v>20150302</v>
      </c>
      <c r="E2524" s="6">
        <v>42065.933622685188</v>
      </c>
      <c r="F2524" s="4">
        <v>42065.933622685188</v>
      </c>
      <c r="G2524" s="5">
        <v>42065.933622685188</v>
      </c>
      <c r="H2524">
        <v>61</v>
      </c>
      <c r="I2524">
        <v>29.939366289999999</v>
      </c>
      <c r="J2524">
        <v>-97.91168467</v>
      </c>
      <c r="K2524">
        <v>100</v>
      </c>
      <c r="L2524">
        <v>63</v>
      </c>
      <c r="M2524">
        <v>95</v>
      </c>
      <c r="N2524">
        <v>33</v>
      </c>
      <c r="O2524">
        <v>13</v>
      </c>
      <c r="P2524">
        <v>1021</v>
      </c>
      <c r="Q2524">
        <v>55</v>
      </c>
      <c r="R2524">
        <v>58</v>
      </c>
      <c r="S2524">
        <v>2.8</v>
      </c>
      <c r="T2524">
        <v>2</v>
      </c>
      <c r="U2524">
        <v>0.92902024000000005</v>
      </c>
      <c r="V2524" t="s">
        <v>1596</v>
      </c>
      <c r="W2524">
        <v>69593</v>
      </c>
      <c r="X2524">
        <v>1267872</v>
      </c>
    </row>
    <row r="2525" spans="1:24" x14ac:dyDescent="0.25">
      <c r="A2525" t="s">
        <v>1342</v>
      </c>
      <c r="B2525" t="s">
        <v>4461</v>
      </c>
      <c r="C2525" t="s">
        <v>3609</v>
      </c>
      <c r="D2525">
        <v>20170706</v>
      </c>
      <c r="E2525" s="6">
        <v>42922.910902777781</v>
      </c>
      <c r="F2525" s="4">
        <v>42922.910902777781</v>
      </c>
      <c r="G2525" s="5">
        <v>42922.910902777781</v>
      </c>
      <c r="H2525">
        <v>187</v>
      </c>
      <c r="I2525">
        <v>30.339568710000002</v>
      </c>
      <c r="J2525">
        <v>-97.897310989999994</v>
      </c>
      <c r="K2525">
        <v>26</v>
      </c>
      <c r="L2525">
        <v>98</v>
      </c>
      <c r="M2525">
        <v>69</v>
      </c>
      <c r="N2525">
        <v>163</v>
      </c>
      <c r="O2525">
        <v>10</v>
      </c>
      <c r="P2525">
        <v>1017</v>
      </c>
      <c r="Q2525">
        <v>72</v>
      </c>
      <c r="R2525">
        <v>92</v>
      </c>
      <c r="S2525">
        <v>3.1</v>
      </c>
      <c r="T2525">
        <v>10</v>
      </c>
      <c r="U2525">
        <v>0.95266490742983501</v>
      </c>
      <c r="V2525" t="s">
        <v>3610</v>
      </c>
      <c r="W2525">
        <v>498153</v>
      </c>
      <c r="X2525">
        <v>6947370</v>
      </c>
    </row>
    <row r="2526" spans="1:24" x14ac:dyDescent="0.25">
      <c r="A2526" t="s">
        <v>1342</v>
      </c>
      <c r="B2526" t="s">
        <v>4461</v>
      </c>
      <c r="C2526" t="s">
        <v>1604</v>
      </c>
      <c r="D2526">
        <v>20150322</v>
      </c>
      <c r="E2526" s="6">
        <v>42085.933263888888</v>
      </c>
      <c r="F2526" s="4">
        <v>42085.933263888888</v>
      </c>
      <c r="G2526" s="5">
        <v>42085.933263888888</v>
      </c>
      <c r="H2526">
        <v>81</v>
      </c>
      <c r="I2526">
        <v>29.832317</v>
      </c>
      <c r="J2526">
        <v>-97.842667000000006</v>
      </c>
      <c r="K2526">
        <v>31</v>
      </c>
      <c r="L2526">
        <v>77</v>
      </c>
      <c r="M2526">
        <v>80</v>
      </c>
      <c r="N2526">
        <v>338</v>
      </c>
      <c r="O2526">
        <v>13</v>
      </c>
      <c r="P2526">
        <v>1017</v>
      </c>
      <c r="Q2526">
        <v>57</v>
      </c>
      <c r="R2526">
        <v>67</v>
      </c>
      <c r="S2526">
        <v>0.2</v>
      </c>
      <c r="T2526">
        <v>8</v>
      </c>
      <c r="U2526">
        <v>9.2575204999999994E-2</v>
      </c>
      <c r="V2526" t="s">
        <v>1603</v>
      </c>
      <c r="W2526">
        <v>77664</v>
      </c>
      <c r="X2526">
        <v>1329626</v>
      </c>
    </row>
    <row r="2527" spans="1:24" x14ac:dyDescent="0.25">
      <c r="A2527" t="s">
        <v>1342</v>
      </c>
      <c r="B2527" t="s">
        <v>4461</v>
      </c>
      <c r="C2527" t="s">
        <v>1455</v>
      </c>
      <c r="D2527">
        <v>20140522</v>
      </c>
      <c r="E2527" s="6">
        <v>41781.788495370369</v>
      </c>
      <c r="F2527" s="4">
        <v>41781.788495370369</v>
      </c>
      <c r="G2527" s="5">
        <v>41781.788495370369</v>
      </c>
      <c r="H2527">
        <v>142</v>
      </c>
      <c r="I2527">
        <v>29.721139999999998</v>
      </c>
      <c r="J2527">
        <v>-97.841564000000005</v>
      </c>
      <c r="K2527">
        <v>50</v>
      </c>
      <c r="L2527">
        <v>90</v>
      </c>
      <c r="M2527">
        <v>77</v>
      </c>
      <c r="N2527">
        <v>137</v>
      </c>
      <c r="O2527">
        <v>14</v>
      </c>
      <c r="P2527">
        <v>1017</v>
      </c>
      <c r="Q2527">
        <v>67</v>
      </c>
      <c r="R2527">
        <v>79</v>
      </c>
      <c r="S2527">
        <v>0.3</v>
      </c>
      <c r="T2527">
        <v>7</v>
      </c>
      <c r="U2527">
        <v>0.36184896</v>
      </c>
      <c r="V2527" t="s">
        <v>1425</v>
      </c>
      <c r="W2527">
        <v>10602</v>
      </c>
      <c r="X2527">
        <v>692906</v>
      </c>
    </row>
    <row r="2528" spans="1:24" x14ac:dyDescent="0.25">
      <c r="A2528" t="s">
        <v>1342</v>
      </c>
      <c r="B2528" t="s">
        <v>4461</v>
      </c>
      <c r="C2528" t="s">
        <v>2865</v>
      </c>
      <c r="D2528">
        <v>20170416</v>
      </c>
      <c r="E2528" s="6">
        <v>42841.803472222222</v>
      </c>
      <c r="F2528" s="4">
        <v>42841.803472222222</v>
      </c>
      <c r="G2528" s="5">
        <v>42841.803472222222</v>
      </c>
      <c r="H2528">
        <v>106</v>
      </c>
      <c r="I2528">
        <v>30.541762760000001</v>
      </c>
      <c r="J2528">
        <v>-97.832930090000005</v>
      </c>
      <c r="K2528">
        <v>99</v>
      </c>
      <c r="L2528">
        <v>77</v>
      </c>
      <c r="M2528">
        <v>80</v>
      </c>
      <c r="N2528">
        <v>163</v>
      </c>
      <c r="O2528">
        <v>15</v>
      </c>
      <c r="P2528">
        <v>1016</v>
      </c>
      <c r="Q2528">
        <v>65</v>
      </c>
      <c r="R2528">
        <v>73</v>
      </c>
      <c r="S2528">
        <v>4</v>
      </c>
      <c r="T2528">
        <v>8</v>
      </c>
      <c r="U2528">
        <v>0.74211398820639096</v>
      </c>
      <c r="V2528" t="s">
        <v>2866</v>
      </c>
      <c r="W2528">
        <v>59933</v>
      </c>
      <c r="X2528">
        <v>5771177</v>
      </c>
    </row>
    <row r="2529" spans="1:24" x14ac:dyDescent="0.25">
      <c r="A2529" t="s">
        <v>1342</v>
      </c>
      <c r="B2529" t="s">
        <v>4461</v>
      </c>
      <c r="C2529" t="s">
        <v>2867</v>
      </c>
      <c r="D2529">
        <v>20170416</v>
      </c>
      <c r="E2529" s="6">
        <v>42841.804166666669</v>
      </c>
      <c r="F2529" s="4">
        <v>42841.804166666669</v>
      </c>
      <c r="G2529" s="5">
        <v>42841.804166666669</v>
      </c>
      <c r="H2529">
        <v>106</v>
      </c>
      <c r="I2529">
        <v>30.541688829999998</v>
      </c>
      <c r="J2529">
        <v>-97.832908630000006</v>
      </c>
      <c r="K2529">
        <v>99</v>
      </c>
      <c r="L2529">
        <v>77</v>
      </c>
      <c r="M2529">
        <v>80</v>
      </c>
      <c r="N2529">
        <v>163</v>
      </c>
      <c r="O2529">
        <v>15</v>
      </c>
      <c r="P2529">
        <v>1016</v>
      </c>
      <c r="Q2529">
        <v>65</v>
      </c>
      <c r="R2529">
        <v>73</v>
      </c>
      <c r="S2529">
        <v>4</v>
      </c>
      <c r="T2529">
        <v>8</v>
      </c>
      <c r="U2529">
        <v>0.74205676323271896</v>
      </c>
      <c r="V2529" t="s">
        <v>2866</v>
      </c>
      <c r="W2529">
        <v>59933</v>
      </c>
      <c r="X2529">
        <v>5771178</v>
      </c>
    </row>
    <row r="2530" spans="1:24" x14ac:dyDescent="0.25">
      <c r="A2530" t="s">
        <v>1342</v>
      </c>
      <c r="B2530" t="s">
        <v>4461</v>
      </c>
      <c r="C2530" t="s">
        <v>4280</v>
      </c>
      <c r="D2530">
        <v>20170912</v>
      </c>
      <c r="E2530" s="6">
        <v>42990.500486111108</v>
      </c>
      <c r="F2530" s="4">
        <v>42990.500486111108</v>
      </c>
      <c r="G2530" s="5">
        <v>42990.500486111108</v>
      </c>
      <c r="H2530">
        <v>255</v>
      </c>
      <c r="I2530">
        <v>30.091669530000001</v>
      </c>
      <c r="J2530">
        <v>-97.830172439999998</v>
      </c>
      <c r="K2530">
        <v>18</v>
      </c>
      <c r="L2530">
        <v>88</v>
      </c>
      <c r="M2530">
        <v>52</v>
      </c>
      <c r="N2530">
        <v>333</v>
      </c>
      <c r="O2530">
        <v>7</v>
      </c>
      <c r="P2530">
        <v>1012</v>
      </c>
      <c r="Q2530">
        <v>56</v>
      </c>
      <c r="R2530">
        <v>77</v>
      </c>
      <c r="S2530">
        <v>0</v>
      </c>
      <c r="T2530">
        <v>10</v>
      </c>
      <c r="U2530">
        <v>0.58867782883763597</v>
      </c>
      <c r="V2530" t="s">
        <v>949</v>
      </c>
      <c r="W2530">
        <v>62176</v>
      </c>
      <c r="X2530">
        <v>7889300</v>
      </c>
    </row>
    <row r="2531" spans="1:24" x14ac:dyDescent="0.25">
      <c r="A2531" t="s">
        <v>1342</v>
      </c>
      <c r="B2531" t="s">
        <v>4461</v>
      </c>
      <c r="C2531" t="s">
        <v>4283</v>
      </c>
      <c r="D2531">
        <v>20170910</v>
      </c>
      <c r="E2531" s="6">
        <v>42988.896932870368</v>
      </c>
      <c r="F2531" s="4">
        <v>42988.896932870368</v>
      </c>
      <c r="G2531" s="5">
        <v>42988.896932870368</v>
      </c>
      <c r="H2531">
        <v>253</v>
      </c>
      <c r="I2531">
        <v>30.09378624</v>
      </c>
      <c r="J2531">
        <v>-97.823966979999994</v>
      </c>
      <c r="K2531">
        <v>0</v>
      </c>
      <c r="L2531">
        <v>82</v>
      </c>
      <c r="M2531">
        <v>61</v>
      </c>
      <c r="N2531">
        <v>47</v>
      </c>
      <c r="O2531">
        <v>14</v>
      </c>
      <c r="P2531">
        <v>1019</v>
      </c>
      <c r="Q2531">
        <v>58</v>
      </c>
      <c r="R2531">
        <v>74</v>
      </c>
      <c r="S2531">
        <v>0</v>
      </c>
      <c r="T2531">
        <v>10</v>
      </c>
      <c r="U2531">
        <v>0.75931956558086899</v>
      </c>
      <c r="V2531" t="s">
        <v>949</v>
      </c>
      <c r="W2531">
        <v>62176</v>
      </c>
      <c r="X2531">
        <v>7889351</v>
      </c>
    </row>
    <row r="2532" spans="1:24" x14ac:dyDescent="0.25">
      <c r="A2532" t="s">
        <v>1342</v>
      </c>
      <c r="B2532" t="s">
        <v>4461</v>
      </c>
      <c r="C2532" t="s">
        <v>1357</v>
      </c>
      <c r="D2532">
        <v>20130305</v>
      </c>
      <c r="E2532" s="6">
        <v>41338.821006944447</v>
      </c>
      <c r="F2532" s="4">
        <v>41338.821006944447</v>
      </c>
      <c r="G2532" s="5">
        <v>41338.821006944447</v>
      </c>
      <c r="H2532">
        <v>64</v>
      </c>
      <c r="I2532">
        <v>30.275590999999999</v>
      </c>
      <c r="J2532">
        <v>-97.81362</v>
      </c>
      <c r="K2532">
        <v>11</v>
      </c>
      <c r="L2532">
        <v>66</v>
      </c>
      <c r="M2532">
        <v>44</v>
      </c>
      <c r="N2532">
        <v>4</v>
      </c>
      <c r="O2532">
        <v>28</v>
      </c>
      <c r="P2532">
        <v>1021</v>
      </c>
      <c r="Q2532">
        <v>37</v>
      </c>
      <c r="R2532">
        <v>56</v>
      </c>
      <c r="S2532">
        <v>0</v>
      </c>
      <c r="T2532">
        <v>10</v>
      </c>
      <c r="U2532">
        <v>0.39798637199999998</v>
      </c>
      <c r="V2532" t="s">
        <v>1358</v>
      </c>
      <c r="W2532">
        <v>13780</v>
      </c>
      <c r="X2532">
        <v>211662</v>
      </c>
    </row>
    <row r="2533" spans="1:24" x14ac:dyDescent="0.25">
      <c r="A2533" t="s">
        <v>1342</v>
      </c>
      <c r="B2533" t="s">
        <v>4461</v>
      </c>
      <c r="C2533" t="s">
        <v>1811</v>
      </c>
      <c r="D2533">
        <v>20150822</v>
      </c>
      <c r="E2533" s="6">
        <v>42239.065648148149</v>
      </c>
      <c r="F2533" s="4">
        <v>42239.065648148149</v>
      </c>
      <c r="G2533" s="5">
        <v>42239.065648148149</v>
      </c>
      <c r="H2533">
        <v>235</v>
      </c>
      <c r="I2533">
        <v>30.153542000000002</v>
      </c>
      <c r="J2533">
        <v>-97.811661999999998</v>
      </c>
      <c r="K2533">
        <v>30</v>
      </c>
      <c r="L2533">
        <v>98</v>
      </c>
      <c r="M2533">
        <v>69</v>
      </c>
      <c r="N2533">
        <v>176</v>
      </c>
      <c r="O2533">
        <v>20</v>
      </c>
      <c r="P2533">
        <v>1013</v>
      </c>
      <c r="Q2533">
        <v>72</v>
      </c>
      <c r="R2533">
        <v>91</v>
      </c>
      <c r="S2533">
        <v>0</v>
      </c>
      <c r="T2533">
        <v>10</v>
      </c>
      <c r="U2533">
        <v>0.52605633699999998</v>
      </c>
      <c r="V2533" t="s">
        <v>68</v>
      </c>
      <c r="W2533">
        <v>2281</v>
      </c>
      <c r="X2533">
        <v>1883602</v>
      </c>
    </row>
    <row r="2534" spans="1:24" x14ac:dyDescent="0.25">
      <c r="A2534" t="s">
        <v>1342</v>
      </c>
      <c r="B2534" t="s">
        <v>4461</v>
      </c>
      <c r="C2534" t="s">
        <v>3954</v>
      </c>
      <c r="D2534">
        <v>20170805</v>
      </c>
      <c r="E2534" s="6">
        <v>42952.804166666669</v>
      </c>
      <c r="F2534" s="4">
        <v>42952.804166666669</v>
      </c>
      <c r="G2534" s="5">
        <v>42952.804166666669</v>
      </c>
      <c r="H2534">
        <v>217</v>
      </c>
      <c r="I2534">
        <v>30.155969679999998</v>
      </c>
      <c r="J2534">
        <v>-97.796387670000001</v>
      </c>
      <c r="K2534">
        <v>29</v>
      </c>
      <c r="L2534">
        <v>95</v>
      </c>
      <c r="M2534">
        <v>69</v>
      </c>
      <c r="N2534">
        <v>163</v>
      </c>
      <c r="O2534">
        <v>13</v>
      </c>
      <c r="P2534">
        <v>1014</v>
      </c>
      <c r="Q2534">
        <v>72</v>
      </c>
      <c r="R2534">
        <v>91</v>
      </c>
      <c r="S2534">
        <v>4.5</v>
      </c>
      <c r="T2534">
        <v>9</v>
      </c>
      <c r="U2534">
        <v>0.96307606768041698</v>
      </c>
      <c r="V2534" t="s">
        <v>2899</v>
      </c>
      <c r="W2534">
        <v>435598</v>
      </c>
      <c r="X2534">
        <v>7371977</v>
      </c>
    </row>
    <row r="2535" spans="1:24" x14ac:dyDescent="0.25">
      <c r="A2535" t="s">
        <v>1342</v>
      </c>
      <c r="B2535" t="s">
        <v>4461</v>
      </c>
      <c r="C2535" t="s">
        <v>3952</v>
      </c>
      <c r="D2535">
        <v>20170805</v>
      </c>
      <c r="E2535" s="6">
        <v>42952.789583333331</v>
      </c>
      <c r="F2535" s="4">
        <v>42952.789583333331</v>
      </c>
      <c r="G2535" s="5">
        <v>42952.789583333331</v>
      </c>
      <c r="H2535">
        <v>217</v>
      </c>
      <c r="I2535">
        <v>30.15640299</v>
      </c>
      <c r="J2535">
        <v>-97.795572280000002</v>
      </c>
      <c r="K2535">
        <v>29</v>
      </c>
      <c r="L2535">
        <v>95</v>
      </c>
      <c r="M2535">
        <v>69</v>
      </c>
      <c r="N2535">
        <v>163</v>
      </c>
      <c r="O2535">
        <v>13</v>
      </c>
      <c r="P2535">
        <v>1014</v>
      </c>
      <c r="Q2535">
        <v>72</v>
      </c>
      <c r="R2535">
        <v>91</v>
      </c>
      <c r="S2535">
        <v>4.5</v>
      </c>
      <c r="T2535">
        <v>9</v>
      </c>
      <c r="U2535">
        <v>0.96253742729921199</v>
      </c>
      <c r="V2535" t="s">
        <v>2899</v>
      </c>
      <c r="W2535">
        <v>435598</v>
      </c>
      <c r="X2535">
        <v>7371958</v>
      </c>
    </row>
    <row r="2536" spans="1:24" x14ac:dyDescent="0.25">
      <c r="A2536" t="s">
        <v>1342</v>
      </c>
      <c r="B2536" t="s">
        <v>4461</v>
      </c>
      <c r="C2536" t="s">
        <v>4259</v>
      </c>
      <c r="D2536">
        <v>20170909</v>
      </c>
      <c r="E2536" s="6">
        <v>42987.953472222223</v>
      </c>
      <c r="F2536" s="4">
        <v>42987.953472222223</v>
      </c>
      <c r="G2536" s="5">
        <v>42987.953472222223</v>
      </c>
      <c r="H2536">
        <v>252</v>
      </c>
      <c r="I2536">
        <v>30.135085100000001</v>
      </c>
      <c r="J2536">
        <v>-97.793169019999993</v>
      </c>
      <c r="K2536">
        <v>0</v>
      </c>
      <c r="L2536">
        <v>82</v>
      </c>
      <c r="M2536">
        <v>62</v>
      </c>
      <c r="N2536">
        <v>53</v>
      </c>
      <c r="O2536">
        <v>13</v>
      </c>
      <c r="P2536">
        <v>1019</v>
      </c>
      <c r="Q2536">
        <v>58</v>
      </c>
      <c r="R2536">
        <v>74</v>
      </c>
      <c r="S2536">
        <v>0</v>
      </c>
      <c r="T2536">
        <v>10</v>
      </c>
      <c r="U2536">
        <v>0.84420143082231502</v>
      </c>
      <c r="V2536" t="s">
        <v>2899</v>
      </c>
      <c r="W2536">
        <v>435598</v>
      </c>
      <c r="X2536">
        <v>7858382</v>
      </c>
    </row>
    <row r="2537" spans="1:24" x14ac:dyDescent="0.25">
      <c r="A2537" t="s">
        <v>1342</v>
      </c>
      <c r="B2537" t="s">
        <v>4461</v>
      </c>
      <c r="C2537" t="s">
        <v>2942</v>
      </c>
      <c r="D2537">
        <v>20170422</v>
      </c>
      <c r="E2537" s="6">
        <v>42847.890972222223</v>
      </c>
      <c r="F2537" s="4">
        <v>42847.890972222223</v>
      </c>
      <c r="G2537" s="5">
        <v>42847.890972222223</v>
      </c>
      <c r="H2537">
        <v>112</v>
      </c>
      <c r="I2537">
        <v>30.133559649999999</v>
      </c>
      <c r="J2537">
        <v>-97.789607050000001</v>
      </c>
      <c r="K2537">
        <v>88</v>
      </c>
      <c r="L2537">
        <v>65</v>
      </c>
      <c r="M2537">
        <v>69</v>
      </c>
      <c r="N2537">
        <v>121</v>
      </c>
      <c r="O2537">
        <v>19</v>
      </c>
      <c r="P2537">
        <v>1014</v>
      </c>
      <c r="Q2537">
        <v>54</v>
      </c>
      <c r="R2537">
        <v>65</v>
      </c>
      <c r="S2537">
        <v>1.3</v>
      </c>
      <c r="T2537">
        <v>7</v>
      </c>
      <c r="U2537">
        <v>0.17005539377575199</v>
      </c>
      <c r="V2537" t="s">
        <v>2899</v>
      </c>
      <c r="W2537">
        <v>435598</v>
      </c>
      <c r="X2537">
        <v>5916015</v>
      </c>
    </row>
    <row r="2538" spans="1:24" x14ac:dyDescent="0.25">
      <c r="A2538" t="s">
        <v>1342</v>
      </c>
      <c r="B2538" t="s">
        <v>4461</v>
      </c>
      <c r="C2538" t="s">
        <v>4257</v>
      </c>
      <c r="D2538">
        <v>20170909</v>
      </c>
      <c r="E2538" s="6">
        <v>42987.939583333333</v>
      </c>
      <c r="F2538" s="4">
        <v>42987.939583333333</v>
      </c>
      <c r="G2538" s="5">
        <v>42987.939583333333</v>
      </c>
      <c r="H2538">
        <v>252</v>
      </c>
      <c r="I2538">
        <v>30.133722590000001</v>
      </c>
      <c r="J2538">
        <v>-97.789392469999996</v>
      </c>
      <c r="K2538">
        <v>0</v>
      </c>
      <c r="L2538">
        <v>82</v>
      </c>
      <c r="M2538">
        <v>62</v>
      </c>
      <c r="N2538">
        <v>53</v>
      </c>
      <c r="O2538">
        <v>13</v>
      </c>
      <c r="P2538">
        <v>1019</v>
      </c>
      <c r="Q2538">
        <v>58</v>
      </c>
      <c r="R2538">
        <v>74</v>
      </c>
      <c r="S2538">
        <v>0</v>
      </c>
      <c r="T2538">
        <v>10</v>
      </c>
      <c r="U2538">
        <v>0.84533736967954298</v>
      </c>
      <c r="V2538" t="s">
        <v>2899</v>
      </c>
      <c r="W2538">
        <v>435598</v>
      </c>
      <c r="X2538">
        <v>7858378</v>
      </c>
    </row>
    <row r="2539" spans="1:24" x14ac:dyDescent="0.25">
      <c r="A2539" t="s">
        <v>1342</v>
      </c>
      <c r="B2539" t="s">
        <v>4461</v>
      </c>
      <c r="C2539" t="s">
        <v>3416</v>
      </c>
      <c r="D2539">
        <v>20170621</v>
      </c>
      <c r="E2539" s="6">
        <v>42907.755555555559</v>
      </c>
      <c r="F2539" s="4">
        <v>42907.755555555559</v>
      </c>
      <c r="G2539" s="5">
        <v>42907.755555555559</v>
      </c>
      <c r="H2539">
        <v>172</v>
      </c>
      <c r="I2539">
        <v>30.1402702</v>
      </c>
      <c r="J2539">
        <v>-97.781063700000004</v>
      </c>
      <c r="K2539">
        <v>0</v>
      </c>
      <c r="L2539">
        <v>97</v>
      </c>
      <c r="M2539">
        <v>58</v>
      </c>
      <c r="N2539">
        <v>26</v>
      </c>
      <c r="O2539">
        <v>12</v>
      </c>
      <c r="P2539">
        <v>1011</v>
      </c>
      <c r="Q2539">
        <v>66</v>
      </c>
      <c r="R2539">
        <v>87</v>
      </c>
      <c r="S2539">
        <v>0</v>
      </c>
      <c r="T2539">
        <v>16</v>
      </c>
      <c r="U2539">
        <v>8.4364175955492698E-2</v>
      </c>
      <c r="V2539" t="s">
        <v>2899</v>
      </c>
      <c r="W2539">
        <v>435598</v>
      </c>
      <c r="X2539">
        <v>6748363</v>
      </c>
    </row>
    <row r="2540" spans="1:24" x14ac:dyDescent="0.25">
      <c r="A2540" t="s">
        <v>1342</v>
      </c>
      <c r="B2540" t="s">
        <v>4461</v>
      </c>
      <c r="C2540" t="s">
        <v>3946</v>
      </c>
      <c r="D2540">
        <v>20161114</v>
      </c>
      <c r="E2540" s="6">
        <v>42689.104571759257</v>
      </c>
      <c r="F2540" s="4">
        <v>42689.104571759257</v>
      </c>
      <c r="G2540" s="5">
        <v>42689.104571759257</v>
      </c>
      <c r="H2540">
        <v>320</v>
      </c>
      <c r="I2540">
        <v>33.3778814</v>
      </c>
      <c r="J2540">
        <v>-97.779788819999993</v>
      </c>
      <c r="K2540">
        <v>13</v>
      </c>
      <c r="L2540">
        <v>74</v>
      </c>
      <c r="M2540">
        <v>78</v>
      </c>
      <c r="N2540">
        <v>281</v>
      </c>
      <c r="O2540">
        <v>14</v>
      </c>
      <c r="P2540">
        <v>1017</v>
      </c>
      <c r="Q2540">
        <v>52</v>
      </c>
      <c r="R2540">
        <v>63</v>
      </c>
      <c r="S2540">
        <v>0</v>
      </c>
      <c r="T2540">
        <v>8</v>
      </c>
      <c r="U2540">
        <v>0.99401243378270698</v>
      </c>
      <c r="V2540" t="s">
        <v>3947</v>
      </c>
      <c r="W2540">
        <v>559794</v>
      </c>
      <c r="X2540">
        <v>7369266</v>
      </c>
    </row>
    <row r="2541" spans="1:24" x14ac:dyDescent="0.25">
      <c r="A2541" t="s">
        <v>1342</v>
      </c>
      <c r="B2541" t="s">
        <v>4461</v>
      </c>
      <c r="C2541" t="s">
        <v>4951</v>
      </c>
      <c r="D2541">
        <v>20171110</v>
      </c>
      <c r="E2541" s="6">
        <v>43050.027245370373</v>
      </c>
      <c r="F2541" s="4">
        <v>43050.027245370373</v>
      </c>
      <c r="G2541" s="5">
        <v>43050.027245370373</v>
      </c>
      <c r="H2541">
        <v>315</v>
      </c>
      <c r="I2541">
        <v>30.506625</v>
      </c>
      <c r="J2541">
        <v>-97.773674999999997</v>
      </c>
      <c r="K2541">
        <v>88</v>
      </c>
      <c r="L2541">
        <v>55</v>
      </c>
      <c r="M2541">
        <v>80</v>
      </c>
      <c r="N2541">
        <v>81</v>
      </c>
      <c r="O2541">
        <v>6</v>
      </c>
      <c r="P2541">
        <v>1024</v>
      </c>
      <c r="Q2541">
        <v>46</v>
      </c>
      <c r="R2541">
        <v>52</v>
      </c>
      <c r="S2541">
        <v>0</v>
      </c>
      <c r="T2541">
        <v>10</v>
      </c>
      <c r="U2541">
        <v>0.48269544806446102</v>
      </c>
      <c r="V2541" t="s">
        <v>4952</v>
      </c>
      <c r="W2541">
        <v>558458</v>
      </c>
      <c r="X2541">
        <v>8757376</v>
      </c>
    </row>
    <row r="2542" spans="1:24" x14ac:dyDescent="0.25">
      <c r="A2542" t="s">
        <v>1342</v>
      </c>
      <c r="B2542" t="s">
        <v>4461</v>
      </c>
      <c r="C2542" t="s">
        <v>2630</v>
      </c>
      <c r="D2542">
        <v>20161020</v>
      </c>
      <c r="E2542" s="6">
        <v>42663.944479166668</v>
      </c>
      <c r="F2542" s="4">
        <v>42663.944479166668</v>
      </c>
      <c r="G2542" s="5">
        <v>42663.944479166668</v>
      </c>
      <c r="H2542">
        <v>294</v>
      </c>
      <c r="I2542">
        <v>33.890720000000002</v>
      </c>
      <c r="J2542">
        <v>-97.763580000000005</v>
      </c>
      <c r="K2542">
        <v>28</v>
      </c>
      <c r="L2542">
        <v>73</v>
      </c>
      <c r="M2542">
        <v>74</v>
      </c>
      <c r="N2542">
        <v>7</v>
      </c>
      <c r="O2542">
        <v>21</v>
      </c>
      <c r="P2542">
        <v>1022</v>
      </c>
      <c r="Q2542">
        <v>54</v>
      </c>
      <c r="R2542">
        <v>69</v>
      </c>
      <c r="S2542">
        <v>29.6</v>
      </c>
      <c r="T2542">
        <v>8</v>
      </c>
      <c r="U2542">
        <v>0.70233356198128605</v>
      </c>
      <c r="V2542" t="s">
        <v>1520</v>
      </c>
      <c r="W2542">
        <v>10601</v>
      </c>
      <c r="X2542">
        <v>4903863</v>
      </c>
    </row>
    <row r="2543" spans="1:24" x14ac:dyDescent="0.25">
      <c r="A2543" t="s">
        <v>1342</v>
      </c>
      <c r="B2543" t="s">
        <v>4461</v>
      </c>
      <c r="C2543" t="s">
        <v>1508</v>
      </c>
      <c r="D2543">
        <v>20140816</v>
      </c>
      <c r="E2543" s="6">
        <v>41867.686736111114</v>
      </c>
      <c r="F2543" s="4">
        <v>41867.686736111114</v>
      </c>
      <c r="G2543" s="5">
        <v>41867.686736111114</v>
      </c>
      <c r="H2543">
        <v>228</v>
      </c>
      <c r="I2543">
        <v>30.457319999999999</v>
      </c>
      <c r="J2543">
        <v>-97.762566000000007</v>
      </c>
      <c r="K2543">
        <v>9</v>
      </c>
      <c r="L2543">
        <v>101</v>
      </c>
      <c r="M2543">
        <v>52</v>
      </c>
      <c r="N2543">
        <v>190</v>
      </c>
      <c r="O2543">
        <v>14</v>
      </c>
      <c r="P2543">
        <v>1012</v>
      </c>
      <c r="Q2543">
        <v>66</v>
      </c>
      <c r="R2543">
        <v>92</v>
      </c>
      <c r="S2543">
        <v>0</v>
      </c>
      <c r="T2543">
        <v>10</v>
      </c>
      <c r="U2543">
        <v>0.58738287300000003</v>
      </c>
      <c r="V2543" t="s">
        <v>1509</v>
      </c>
      <c r="W2543">
        <v>46101</v>
      </c>
      <c r="X2543">
        <v>834112</v>
      </c>
    </row>
    <row r="2544" spans="1:24" x14ac:dyDescent="0.25">
      <c r="A2544" t="s">
        <v>1342</v>
      </c>
      <c r="B2544" t="s">
        <v>4461</v>
      </c>
      <c r="C2544" t="s">
        <v>1356</v>
      </c>
      <c r="D2544">
        <v>20090125</v>
      </c>
      <c r="E2544" s="6">
        <v>39838.646770833337</v>
      </c>
      <c r="F2544" s="4">
        <v>39838.646770833337</v>
      </c>
      <c r="G2544" s="5">
        <v>39838.646770833337</v>
      </c>
      <c r="H2544">
        <v>25</v>
      </c>
      <c r="I2544">
        <v>30.460608000000001</v>
      </c>
      <c r="J2544">
        <v>-97.762343000000001</v>
      </c>
      <c r="K2544">
        <v>6</v>
      </c>
      <c r="L2544">
        <v>61</v>
      </c>
      <c r="M2544">
        <v>57</v>
      </c>
      <c r="N2544">
        <v>153</v>
      </c>
      <c r="O2544">
        <v>9</v>
      </c>
      <c r="P2544">
        <v>1021</v>
      </c>
      <c r="Q2544">
        <v>30</v>
      </c>
      <c r="R2544">
        <v>45</v>
      </c>
      <c r="S2544">
        <v>0</v>
      </c>
      <c r="T2544">
        <v>10</v>
      </c>
      <c r="U2544">
        <v>4.3434479999999998E-3</v>
      </c>
      <c r="V2544" t="s">
        <v>1355</v>
      </c>
      <c r="W2544">
        <v>9685</v>
      </c>
      <c r="X2544">
        <v>200966</v>
      </c>
    </row>
    <row r="2545" spans="1:24" x14ac:dyDescent="0.25">
      <c r="A2545" t="s">
        <v>1342</v>
      </c>
      <c r="B2545" t="s">
        <v>4461</v>
      </c>
      <c r="C2545" t="s">
        <v>4092</v>
      </c>
      <c r="D2545">
        <v>20170821</v>
      </c>
      <c r="E2545" s="6">
        <v>42968.691307870373</v>
      </c>
      <c r="F2545" s="4">
        <v>42968.691307870373</v>
      </c>
      <c r="G2545" s="5">
        <v>42968.691307870373</v>
      </c>
      <c r="H2545">
        <v>233</v>
      </c>
      <c r="I2545">
        <v>30.46088</v>
      </c>
      <c r="J2545">
        <v>-97.761841669999995</v>
      </c>
      <c r="K2545">
        <v>16</v>
      </c>
      <c r="L2545">
        <v>98</v>
      </c>
      <c r="M2545">
        <v>61</v>
      </c>
      <c r="N2545">
        <v>166</v>
      </c>
      <c r="O2545">
        <v>14</v>
      </c>
      <c r="P2545">
        <v>1016</v>
      </c>
      <c r="Q2545">
        <v>69</v>
      </c>
      <c r="R2545">
        <v>90</v>
      </c>
      <c r="S2545">
        <v>0</v>
      </c>
      <c r="T2545">
        <v>10</v>
      </c>
      <c r="U2545">
        <v>1.03403310444283E-4</v>
      </c>
      <c r="V2545" t="s">
        <v>4093</v>
      </c>
      <c r="W2545">
        <v>102175</v>
      </c>
      <c r="X2545">
        <v>7595428</v>
      </c>
    </row>
    <row r="2546" spans="1:24" x14ac:dyDescent="0.25">
      <c r="A2546" t="s">
        <v>1342</v>
      </c>
      <c r="B2546" t="s">
        <v>4461</v>
      </c>
      <c r="C2546" t="s">
        <v>2629</v>
      </c>
      <c r="D2546">
        <v>20161020</v>
      </c>
      <c r="E2546" s="6">
        <v>42663.875810185185</v>
      </c>
      <c r="F2546" s="4">
        <v>42663.875810185185</v>
      </c>
      <c r="G2546" s="5">
        <v>42663.875810185185</v>
      </c>
      <c r="H2546">
        <v>294</v>
      </c>
      <c r="I2546">
        <v>33.923400000000001</v>
      </c>
      <c r="J2546">
        <v>-97.744349999999997</v>
      </c>
      <c r="K2546">
        <v>28</v>
      </c>
      <c r="L2546">
        <v>73</v>
      </c>
      <c r="M2546">
        <v>74</v>
      </c>
      <c r="N2546">
        <v>7</v>
      </c>
      <c r="O2546">
        <v>21</v>
      </c>
      <c r="P2546">
        <v>1022</v>
      </c>
      <c r="Q2546">
        <v>54</v>
      </c>
      <c r="R2546">
        <v>69</v>
      </c>
      <c r="S2546">
        <v>29.6</v>
      </c>
      <c r="T2546">
        <v>8</v>
      </c>
      <c r="U2546">
        <v>0.70953878385756697</v>
      </c>
      <c r="V2546" t="s">
        <v>1520</v>
      </c>
      <c r="W2546">
        <v>10601</v>
      </c>
      <c r="X2546">
        <v>4903812</v>
      </c>
    </row>
    <row r="2547" spans="1:24" x14ac:dyDescent="0.25">
      <c r="A2547" t="s">
        <v>1342</v>
      </c>
      <c r="B2547" t="s">
        <v>4461</v>
      </c>
      <c r="C2547" t="s">
        <v>3851</v>
      </c>
      <c r="D2547">
        <v>20170727</v>
      </c>
      <c r="E2547" s="6">
        <v>42944.102893518517</v>
      </c>
      <c r="F2547" s="4">
        <v>42944.102893518517</v>
      </c>
      <c r="G2547" s="5">
        <v>42944.102893518517</v>
      </c>
      <c r="H2547">
        <v>209</v>
      </c>
      <c r="I2547">
        <v>30.521573950000001</v>
      </c>
      <c r="J2547">
        <v>-97.735563729999996</v>
      </c>
      <c r="K2547">
        <v>0</v>
      </c>
      <c r="L2547">
        <v>100</v>
      </c>
      <c r="M2547">
        <v>54</v>
      </c>
      <c r="N2547">
        <v>192</v>
      </c>
      <c r="O2547">
        <v>17</v>
      </c>
      <c r="P2547">
        <v>1015</v>
      </c>
      <c r="Q2547">
        <v>68</v>
      </c>
      <c r="R2547">
        <v>93</v>
      </c>
      <c r="S2547">
        <v>0</v>
      </c>
      <c r="T2547">
        <v>10</v>
      </c>
      <c r="U2547">
        <v>0.25777585546955201</v>
      </c>
      <c r="V2547" t="s">
        <v>3852</v>
      </c>
      <c r="W2547">
        <v>498366</v>
      </c>
      <c r="X2547">
        <v>7241928</v>
      </c>
    </row>
    <row r="2548" spans="1:24" x14ac:dyDescent="0.25">
      <c r="A2548" t="s">
        <v>1342</v>
      </c>
      <c r="B2548" t="s">
        <v>4461</v>
      </c>
      <c r="C2548" t="s">
        <v>3041</v>
      </c>
      <c r="D2548">
        <v>20170511</v>
      </c>
      <c r="E2548" s="6">
        <v>42867.018750000003</v>
      </c>
      <c r="F2548" s="4">
        <v>42867.018750000003</v>
      </c>
      <c r="G2548" s="5">
        <v>42867.018750000003</v>
      </c>
      <c r="H2548">
        <v>132</v>
      </c>
      <c r="I2548">
        <v>30.287204559999999</v>
      </c>
      <c r="J2548">
        <v>-97.734083709999993</v>
      </c>
      <c r="K2548">
        <v>69</v>
      </c>
      <c r="L2548">
        <v>81</v>
      </c>
      <c r="M2548">
        <v>78</v>
      </c>
      <c r="N2548">
        <v>188</v>
      </c>
      <c r="O2548">
        <v>11</v>
      </c>
      <c r="P2548">
        <v>1010</v>
      </c>
      <c r="Q2548">
        <v>69</v>
      </c>
      <c r="R2548">
        <v>77</v>
      </c>
      <c r="S2548">
        <v>9.1999999999999993</v>
      </c>
      <c r="T2548">
        <v>8</v>
      </c>
      <c r="U2548">
        <v>0.98702589947720099</v>
      </c>
      <c r="V2548" t="s">
        <v>3042</v>
      </c>
      <c r="W2548">
        <v>10828</v>
      </c>
      <c r="X2548">
        <v>6241024</v>
      </c>
    </row>
    <row r="2549" spans="1:24" x14ac:dyDescent="0.25">
      <c r="A2549" t="s">
        <v>1342</v>
      </c>
      <c r="B2549" t="s">
        <v>4461</v>
      </c>
      <c r="C2549" t="s">
        <v>3041</v>
      </c>
      <c r="D2549">
        <v>20170511</v>
      </c>
      <c r="E2549" s="6">
        <v>42867.018750000003</v>
      </c>
      <c r="F2549" s="4">
        <v>42867.018750000003</v>
      </c>
      <c r="G2549" s="5">
        <v>42867.018750000003</v>
      </c>
      <c r="H2549">
        <v>132</v>
      </c>
      <c r="I2549">
        <v>30.287204060000001</v>
      </c>
      <c r="J2549">
        <v>-97.734080899999995</v>
      </c>
      <c r="K2549">
        <v>69</v>
      </c>
      <c r="L2549">
        <v>81</v>
      </c>
      <c r="M2549">
        <v>78</v>
      </c>
      <c r="N2549">
        <v>188</v>
      </c>
      <c r="O2549">
        <v>11</v>
      </c>
      <c r="P2549">
        <v>1010</v>
      </c>
      <c r="Q2549">
        <v>69</v>
      </c>
      <c r="R2549">
        <v>77</v>
      </c>
      <c r="S2549">
        <v>9.1999999999999993</v>
      </c>
      <c r="T2549">
        <v>8</v>
      </c>
      <c r="U2549">
        <v>0.98702589947720099</v>
      </c>
      <c r="V2549" t="s">
        <v>3042</v>
      </c>
      <c r="W2549">
        <v>10828</v>
      </c>
      <c r="X2549">
        <v>6241023</v>
      </c>
    </row>
    <row r="2550" spans="1:24" x14ac:dyDescent="0.25">
      <c r="A2550" t="s">
        <v>1342</v>
      </c>
      <c r="B2550" t="s">
        <v>4461</v>
      </c>
      <c r="C2550" t="s">
        <v>5033</v>
      </c>
      <c r="D2550">
        <v>20171201</v>
      </c>
      <c r="E2550" s="6">
        <v>43070.929166666669</v>
      </c>
      <c r="F2550" s="4">
        <v>43070.929166666669</v>
      </c>
      <c r="G2550" s="5">
        <v>43070.929166666669</v>
      </c>
      <c r="H2550">
        <v>335</v>
      </c>
      <c r="I2550">
        <v>29.863970649999999</v>
      </c>
      <c r="J2550">
        <v>-97.716221809999993</v>
      </c>
      <c r="K2550">
        <v>48</v>
      </c>
      <c r="L2550">
        <v>75</v>
      </c>
      <c r="M2550">
        <v>60</v>
      </c>
      <c r="N2550">
        <v>109</v>
      </c>
      <c r="O2550">
        <v>7</v>
      </c>
      <c r="P2550">
        <v>1021</v>
      </c>
      <c r="Q2550">
        <v>48</v>
      </c>
      <c r="R2550">
        <v>63</v>
      </c>
      <c r="S2550">
        <v>0</v>
      </c>
      <c r="T2550">
        <v>10</v>
      </c>
      <c r="U2550">
        <v>0.954206761165313</v>
      </c>
      <c r="V2550" t="s">
        <v>2899</v>
      </c>
      <c r="W2550">
        <v>435598</v>
      </c>
      <c r="X2550">
        <v>9014825</v>
      </c>
    </row>
    <row r="2551" spans="1:24" x14ac:dyDescent="0.25">
      <c r="A2551" t="s">
        <v>1342</v>
      </c>
      <c r="B2551" t="s">
        <v>4461</v>
      </c>
      <c r="C2551" t="s">
        <v>2224</v>
      </c>
      <c r="D2551">
        <v>20160711</v>
      </c>
      <c r="E2551" s="6">
        <v>42562.514803240738</v>
      </c>
      <c r="F2551" s="4">
        <v>42562.514803240738</v>
      </c>
      <c r="G2551" s="5">
        <v>42562.514803240738</v>
      </c>
      <c r="H2551">
        <v>193</v>
      </c>
      <c r="I2551">
        <v>33.656526319999998</v>
      </c>
      <c r="J2551">
        <v>-97.706750850000006</v>
      </c>
      <c r="K2551">
        <v>22</v>
      </c>
      <c r="L2551">
        <v>94</v>
      </c>
      <c r="M2551">
        <v>67</v>
      </c>
      <c r="N2551">
        <v>176</v>
      </c>
      <c r="O2551">
        <v>27</v>
      </c>
      <c r="P2551">
        <v>1010</v>
      </c>
      <c r="Q2551">
        <v>70</v>
      </c>
      <c r="R2551">
        <v>89</v>
      </c>
      <c r="S2551">
        <v>0.1</v>
      </c>
      <c r="T2551">
        <v>10</v>
      </c>
      <c r="U2551">
        <v>0.45256435299999997</v>
      </c>
      <c r="V2551" t="s">
        <v>1701</v>
      </c>
      <c r="W2551">
        <v>100035</v>
      </c>
      <c r="X2551">
        <v>3661203</v>
      </c>
    </row>
    <row r="2552" spans="1:24" x14ac:dyDescent="0.25">
      <c r="A2552" t="s">
        <v>1342</v>
      </c>
      <c r="B2552" t="s">
        <v>4461</v>
      </c>
      <c r="C2552" t="s">
        <v>1460</v>
      </c>
      <c r="D2552">
        <v>20140526</v>
      </c>
      <c r="E2552" s="6">
        <v>41785.575590277775</v>
      </c>
      <c r="F2552" s="4">
        <v>41785.575590277775</v>
      </c>
      <c r="G2552" s="5">
        <v>41785.575590277775</v>
      </c>
      <c r="H2552">
        <v>146</v>
      </c>
      <c r="I2552">
        <v>30.296916110000002</v>
      </c>
      <c r="J2552">
        <v>-97.706262260000003</v>
      </c>
      <c r="K2552">
        <v>55</v>
      </c>
      <c r="L2552">
        <v>85</v>
      </c>
      <c r="M2552">
        <v>82</v>
      </c>
      <c r="N2552">
        <v>155</v>
      </c>
      <c r="O2552">
        <v>13</v>
      </c>
      <c r="P2552">
        <v>1015</v>
      </c>
      <c r="Q2552">
        <v>69</v>
      </c>
      <c r="R2552">
        <v>79</v>
      </c>
      <c r="S2552">
        <v>0.9</v>
      </c>
      <c r="T2552">
        <v>8</v>
      </c>
      <c r="U2552">
        <v>5.2367414000000001E-2</v>
      </c>
      <c r="V2552" t="s">
        <v>1425</v>
      </c>
      <c r="W2552">
        <v>10602</v>
      </c>
      <c r="X2552">
        <v>699431</v>
      </c>
    </row>
    <row r="2553" spans="1:24" x14ac:dyDescent="0.25">
      <c r="A2553" t="s">
        <v>1342</v>
      </c>
      <c r="B2553" t="s">
        <v>4461</v>
      </c>
      <c r="C2553" t="s">
        <v>2428</v>
      </c>
      <c r="D2553">
        <v>20160919</v>
      </c>
      <c r="E2553" s="6">
        <v>42632.778055555558</v>
      </c>
      <c r="F2553" s="4">
        <v>42632.778055555558</v>
      </c>
      <c r="G2553" s="5">
        <v>42632.778055555558</v>
      </c>
      <c r="H2553">
        <v>263</v>
      </c>
      <c r="I2553">
        <v>30.662966440000002</v>
      </c>
      <c r="J2553">
        <v>-97.70620074</v>
      </c>
      <c r="K2553">
        <v>0</v>
      </c>
      <c r="L2553">
        <v>98</v>
      </c>
      <c r="M2553">
        <v>64</v>
      </c>
      <c r="N2553">
        <v>191</v>
      </c>
      <c r="O2553">
        <v>9</v>
      </c>
      <c r="P2553">
        <v>1015</v>
      </c>
      <c r="Q2553">
        <v>70</v>
      </c>
      <c r="R2553">
        <v>90</v>
      </c>
      <c r="S2553">
        <v>0</v>
      </c>
      <c r="T2553">
        <v>10</v>
      </c>
      <c r="U2553">
        <v>0.87646407299999995</v>
      </c>
      <c r="V2553" t="s">
        <v>949</v>
      </c>
      <c r="W2553">
        <v>62176</v>
      </c>
      <c r="X2553">
        <v>4149233</v>
      </c>
    </row>
    <row r="2554" spans="1:24" x14ac:dyDescent="0.25">
      <c r="A2554" t="s">
        <v>1342</v>
      </c>
      <c r="B2554" t="s">
        <v>4461</v>
      </c>
      <c r="C2554" t="s">
        <v>4172</v>
      </c>
      <c r="D2554">
        <v>20170826</v>
      </c>
      <c r="E2554" s="6">
        <v>42973.80846064815</v>
      </c>
      <c r="F2554" s="4">
        <v>42973.80846064815</v>
      </c>
      <c r="G2554" s="5">
        <v>42973.80846064815</v>
      </c>
      <c r="H2554">
        <v>238</v>
      </c>
      <c r="I2554">
        <v>30.66247177</v>
      </c>
      <c r="J2554">
        <v>-97.704132079999994</v>
      </c>
      <c r="K2554">
        <v>100</v>
      </c>
      <c r="L2554">
        <v>81</v>
      </c>
      <c r="M2554">
        <v>87</v>
      </c>
      <c r="N2554">
        <v>45</v>
      </c>
      <c r="O2554">
        <v>36</v>
      </c>
      <c r="P2554">
        <v>1011</v>
      </c>
      <c r="Q2554">
        <v>70</v>
      </c>
      <c r="R2554">
        <v>78</v>
      </c>
      <c r="S2554">
        <v>21.9</v>
      </c>
      <c r="T2554">
        <v>9</v>
      </c>
      <c r="U2554">
        <v>0.26621226749137</v>
      </c>
      <c r="V2554" t="s">
        <v>949</v>
      </c>
      <c r="W2554">
        <v>62176</v>
      </c>
      <c r="X2554">
        <v>7668166</v>
      </c>
    </row>
    <row r="2555" spans="1:24" x14ac:dyDescent="0.25">
      <c r="A2555" t="s">
        <v>1342</v>
      </c>
      <c r="B2555" t="s">
        <v>4461</v>
      </c>
      <c r="C2555" t="s">
        <v>4576</v>
      </c>
      <c r="D2555">
        <v>20171004</v>
      </c>
      <c r="E2555" s="6">
        <v>43012.649965277778</v>
      </c>
      <c r="F2555" s="4">
        <v>43012.649965277778</v>
      </c>
      <c r="G2555" s="5">
        <v>43012.649965277778</v>
      </c>
      <c r="H2555">
        <v>277</v>
      </c>
      <c r="I2555">
        <v>30.6599884</v>
      </c>
      <c r="J2555">
        <v>-97.701866150000001</v>
      </c>
      <c r="K2555">
        <v>45</v>
      </c>
      <c r="L2555">
        <v>85</v>
      </c>
      <c r="M2555">
        <v>79</v>
      </c>
      <c r="N2555">
        <v>99</v>
      </c>
      <c r="O2555">
        <v>9</v>
      </c>
      <c r="P2555">
        <v>1021</v>
      </c>
      <c r="Q2555">
        <v>69</v>
      </c>
      <c r="R2555">
        <v>81</v>
      </c>
      <c r="S2555">
        <v>0</v>
      </c>
      <c r="T2555">
        <v>9</v>
      </c>
      <c r="U2555">
        <v>0.98357193519487196</v>
      </c>
      <c r="V2555" t="s">
        <v>949</v>
      </c>
      <c r="W2555">
        <v>62176</v>
      </c>
      <c r="X2555">
        <v>8255798</v>
      </c>
    </row>
    <row r="2556" spans="1:24" x14ac:dyDescent="0.25">
      <c r="A2556" t="s">
        <v>1342</v>
      </c>
      <c r="B2556" t="s">
        <v>4461</v>
      </c>
      <c r="C2556" t="s">
        <v>4279</v>
      </c>
      <c r="D2556">
        <v>20170911</v>
      </c>
      <c r="E2556" s="6">
        <v>42990.023194444446</v>
      </c>
      <c r="F2556" s="4">
        <v>42990.023194444446</v>
      </c>
      <c r="G2556" s="5">
        <v>42990.023194444446</v>
      </c>
      <c r="H2556">
        <v>255</v>
      </c>
      <c r="I2556">
        <v>30.659717560000001</v>
      </c>
      <c r="J2556">
        <v>-97.701644900000005</v>
      </c>
      <c r="K2556">
        <v>1</v>
      </c>
      <c r="L2556">
        <v>83</v>
      </c>
      <c r="M2556">
        <v>54</v>
      </c>
      <c r="N2556">
        <v>19</v>
      </c>
      <c r="O2556">
        <v>13</v>
      </c>
      <c r="P2556">
        <v>1017</v>
      </c>
      <c r="Q2556">
        <v>52</v>
      </c>
      <c r="R2556">
        <v>72</v>
      </c>
      <c r="S2556">
        <v>0</v>
      </c>
      <c r="T2556">
        <v>10</v>
      </c>
      <c r="U2556">
        <v>0.64193956682962405</v>
      </c>
      <c r="V2556" t="s">
        <v>949</v>
      </c>
      <c r="W2556">
        <v>62176</v>
      </c>
      <c r="X2556">
        <v>7889296</v>
      </c>
    </row>
    <row r="2557" spans="1:24" x14ac:dyDescent="0.25">
      <c r="A2557" t="s">
        <v>1342</v>
      </c>
      <c r="B2557" t="s">
        <v>4461</v>
      </c>
      <c r="C2557" t="s">
        <v>4752</v>
      </c>
      <c r="D2557">
        <v>20171014</v>
      </c>
      <c r="E2557" s="6">
        <v>43022.699305555558</v>
      </c>
      <c r="F2557" s="4">
        <v>43022.699305555558</v>
      </c>
      <c r="G2557" s="5">
        <v>43022.699305555558</v>
      </c>
      <c r="H2557">
        <v>287</v>
      </c>
      <c r="I2557">
        <v>31.890181299999998</v>
      </c>
      <c r="J2557">
        <v>-97.699769399999994</v>
      </c>
      <c r="K2557">
        <v>14</v>
      </c>
      <c r="L2557">
        <v>87</v>
      </c>
      <c r="M2557">
        <v>74</v>
      </c>
      <c r="N2557">
        <v>182</v>
      </c>
      <c r="O2557">
        <v>12</v>
      </c>
      <c r="P2557">
        <v>1016</v>
      </c>
      <c r="Q2557">
        <v>67</v>
      </c>
      <c r="R2557">
        <v>79</v>
      </c>
      <c r="S2557">
        <v>0</v>
      </c>
      <c r="T2557">
        <v>10</v>
      </c>
      <c r="U2557">
        <v>0.26566852594071899</v>
      </c>
      <c r="V2557" t="s">
        <v>4753</v>
      </c>
      <c r="W2557">
        <v>112578</v>
      </c>
      <c r="X2557">
        <v>8479239</v>
      </c>
    </row>
    <row r="2558" spans="1:24" x14ac:dyDescent="0.25">
      <c r="A2558" t="s">
        <v>1342</v>
      </c>
      <c r="B2558" t="s">
        <v>4461</v>
      </c>
      <c r="C2558" t="s">
        <v>2317</v>
      </c>
      <c r="D2558">
        <v>20160724</v>
      </c>
      <c r="E2558" s="6">
        <v>42576.003263888888</v>
      </c>
      <c r="F2558" s="4">
        <v>42576.003263888888</v>
      </c>
      <c r="G2558" s="5">
        <v>42576.003263888888</v>
      </c>
      <c r="H2558">
        <v>207</v>
      </c>
      <c r="I2558">
        <v>30.241499999999998</v>
      </c>
      <c r="J2558">
        <v>-97.698533330000004</v>
      </c>
      <c r="K2558">
        <v>37</v>
      </c>
      <c r="L2558">
        <v>101</v>
      </c>
      <c r="M2558">
        <v>63</v>
      </c>
      <c r="N2558">
        <v>175</v>
      </c>
      <c r="O2558">
        <v>13</v>
      </c>
      <c r="P2558">
        <v>1013</v>
      </c>
      <c r="Q2558">
        <v>71</v>
      </c>
      <c r="R2558">
        <v>94</v>
      </c>
      <c r="S2558">
        <v>2.6</v>
      </c>
      <c r="T2558">
        <v>10</v>
      </c>
      <c r="U2558">
        <v>0.71795292099999997</v>
      </c>
      <c r="V2558" t="s">
        <v>2318</v>
      </c>
      <c r="W2558">
        <v>314194</v>
      </c>
      <c r="X2558">
        <v>3971178</v>
      </c>
    </row>
    <row r="2559" spans="1:24" x14ac:dyDescent="0.25">
      <c r="A2559" t="s">
        <v>1342</v>
      </c>
      <c r="B2559" t="s">
        <v>4461</v>
      </c>
      <c r="C2559" t="s">
        <v>2300</v>
      </c>
      <c r="D2559">
        <v>20160709</v>
      </c>
      <c r="E2559" s="6">
        <v>42561.049212962964</v>
      </c>
      <c r="F2559" s="4">
        <v>42561.049212962964</v>
      </c>
      <c r="G2559" s="5">
        <v>42561.049212962964</v>
      </c>
      <c r="H2559">
        <v>192</v>
      </c>
      <c r="I2559">
        <v>30.627294540000001</v>
      </c>
      <c r="J2559">
        <v>-97.697792050000004</v>
      </c>
      <c r="K2559">
        <v>41</v>
      </c>
      <c r="L2559">
        <v>98</v>
      </c>
      <c r="M2559">
        <v>67</v>
      </c>
      <c r="N2559">
        <v>181</v>
      </c>
      <c r="O2559">
        <v>20</v>
      </c>
      <c r="P2559">
        <v>1015</v>
      </c>
      <c r="Q2559">
        <v>71</v>
      </c>
      <c r="R2559">
        <v>91</v>
      </c>
      <c r="S2559">
        <v>0</v>
      </c>
      <c r="T2559">
        <v>9</v>
      </c>
      <c r="U2559">
        <v>0.31539035100000001</v>
      </c>
      <c r="V2559" t="s">
        <v>949</v>
      </c>
      <c r="W2559">
        <v>62176</v>
      </c>
      <c r="X2559">
        <v>3907163</v>
      </c>
    </row>
    <row r="2560" spans="1:24" x14ac:dyDescent="0.25">
      <c r="A2560" t="s">
        <v>1342</v>
      </c>
      <c r="B2560" t="s">
        <v>4461</v>
      </c>
      <c r="C2560" t="s">
        <v>4982</v>
      </c>
      <c r="D2560">
        <v>20171021</v>
      </c>
      <c r="E2560" s="6">
        <v>43030.111805555556</v>
      </c>
      <c r="F2560" s="4">
        <v>43030.111805555556</v>
      </c>
      <c r="G2560" s="5">
        <v>43030.111805555556</v>
      </c>
      <c r="H2560">
        <v>295</v>
      </c>
      <c r="I2560">
        <v>30.627690770000001</v>
      </c>
      <c r="J2560">
        <v>-97.696352009999998</v>
      </c>
      <c r="K2560">
        <v>79</v>
      </c>
      <c r="L2560">
        <v>81</v>
      </c>
      <c r="M2560">
        <v>81</v>
      </c>
      <c r="N2560">
        <v>185</v>
      </c>
      <c r="O2560">
        <v>12</v>
      </c>
      <c r="P2560">
        <v>1012</v>
      </c>
      <c r="Q2560">
        <v>68</v>
      </c>
      <c r="R2560">
        <v>78</v>
      </c>
      <c r="S2560">
        <v>0</v>
      </c>
      <c r="T2560">
        <v>10</v>
      </c>
      <c r="U2560">
        <v>5.4385018661920997E-2</v>
      </c>
      <c r="V2560" t="s">
        <v>3070</v>
      </c>
      <c r="W2560">
        <v>466061</v>
      </c>
      <c r="X2560">
        <v>8834612</v>
      </c>
    </row>
    <row r="2561" spans="1:24" x14ac:dyDescent="0.25">
      <c r="A2561" t="s">
        <v>1342</v>
      </c>
      <c r="B2561" t="s">
        <v>4461</v>
      </c>
      <c r="C2561" t="s">
        <v>4356</v>
      </c>
      <c r="D2561">
        <v>20170919</v>
      </c>
      <c r="E2561" s="6">
        <v>42997.854502314818</v>
      </c>
      <c r="F2561" s="4">
        <v>42997.854502314818</v>
      </c>
      <c r="G2561" s="5">
        <v>42997.854502314818</v>
      </c>
      <c r="H2561">
        <v>262</v>
      </c>
      <c r="I2561">
        <v>30.65142822</v>
      </c>
      <c r="J2561">
        <v>-97.692886349999995</v>
      </c>
      <c r="K2561">
        <v>55</v>
      </c>
      <c r="L2561">
        <v>92</v>
      </c>
      <c r="M2561">
        <v>72</v>
      </c>
      <c r="N2561">
        <v>185</v>
      </c>
      <c r="O2561">
        <v>19</v>
      </c>
      <c r="P2561">
        <v>1012</v>
      </c>
      <c r="Q2561">
        <v>71</v>
      </c>
      <c r="R2561">
        <v>87</v>
      </c>
      <c r="S2561">
        <v>0</v>
      </c>
      <c r="T2561">
        <v>10</v>
      </c>
      <c r="U2561">
        <v>2.1729632785166199E-3</v>
      </c>
      <c r="V2561" t="s">
        <v>949</v>
      </c>
      <c r="W2561">
        <v>62176</v>
      </c>
      <c r="X2561">
        <v>8013837</v>
      </c>
    </row>
    <row r="2562" spans="1:24" x14ac:dyDescent="0.25">
      <c r="A2562" t="s">
        <v>1342</v>
      </c>
      <c r="B2562" t="s">
        <v>4461</v>
      </c>
      <c r="C2562" t="s">
        <v>5032</v>
      </c>
      <c r="D2562">
        <v>20171201</v>
      </c>
      <c r="E2562" s="6">
        <v>43070.835416666669</v>
      </c>
      <c r="F2562" s="4">
        <v>43070.835416666669</v>
      </c>
      <c r="G2562" s="5">
        <v>43070.835416666669</v>
      </c>
      <c r="H2562">
        <v>335</v>
      </c>
      <c r="I2562">
        <v>29.888349949999999</v>
      </c>
      <c r="J2562">
        <v>-97.668993470000004</v>
      </c>
      <c r="K2562">
        <v>48</v>
      </c>
      <c r="L2562">
        <v>75</v>
      </c>
      <c r="M2562">
        <v>60</v>
      </c>
      <c r="N2562">
        <v>109</v>
      </c>
      <c r="O2562">
        <v>7</v>
      </c>
      <c r="P2562">
        <v>1021</v>
      </c>
      <c r="Q2562">
        <v>48</v>
      </c>
      <c r="R2562">
        <v>63</v>
      </c>
      <c r="S2562">
        <v>0</v>
      </c>
      <c r="T2562">
        <v>10</v>
      </c>
      <c r="U2562">
        <v>0.949512046775843</v>
      </c>
      <c r="V2562" t="s">
        <v>2899</v>
      </c>
      <c r="W2562">
        <v>435598</v>
      </c>
      <c r="X2562">
        <v>9014722</v>
      </c>
    </row>
    <row r="2563" spans="1:24" x14ac:dyDescent="0.25">
      <c r="A2563" t="s">
        <v>1342</v>
      </c>
      <c r="B2563" t="s">
        <v>4461</v>
      </c>
      <c r="C2563" t="s">
        <v>5031</v>
      </c>
      <c r="D2563">
        <v>20171201</v>
      </c>
      <c r="E2563" s="6">
        <v>43070.831944444442</v>
      </c>
      <c r="F2563" s="4">
        <v>43070.831944444442</v>
      </c>
      <c r="G2563" s="5">
        <v>43070.831944444442</v>
      </c>
      <c r="H2563">
        <v>335</v>
      </c>
      <c r="I2563">
        <v>29.885553949999998</v>
      </c>
      <c r="J2563">
        <v>-97.666783330000001</v>
      </c>
      <c r="K2563">
        <v>48</v>
      </c>
      <c r="L2563">
        <v>75</v>
      </c>
      <c r="M2563">
        <v>60</v>
      </c>
      <c r="N2563">
        <v>109</v>
      </c>
      <c r="O2563">
        <v>7</v>
      </c>
      <c r="P2563">
        <v>1021</v>
      </c>
      <c r="Q2563">
        <v>48</v>
      </c>
      <c r="R2563">
        <v>63</v>
      </c>
      <c r="S2563">
        <v>0</v>
      </c>
      <c r="T2563">
        <v>10</v>
      </c>
      <c r="U2563">
        <v>0.94933406744511895</v>
      </c>
      <c r="V2563" t="s">
        <v>2899</v>
      </c>
      <c r="W2563">
        <v>435598</v>
      </c>
      <c r="X2563">
        <v>9014717</v>
      </c>
    </row>
    <row r="2564" spans="1:24" x14ac:dyDescent="0.25">
      <c r="A2564" t="s">
        <v>1342</v>
      </c>
      <c r="B2564" t="s">
        <v>4461</v>
      </c>
      <c r="C2564" t="s">
        <v>3541</v>
      </c>
      <c r="D2564">
        <v>20170701</v>
      </c>
      <c r="E2564" s="6">
        <v>42917.949305555558</v>
      </c>
      <c r="F2564" s="4">
        <v>42917.949305555558</v>
      </c>
      <c r="G2564" s="5">
        <v>42917.949305555558</v>
      </c>
      <c r="H2564">
        <v>182</v>
      </c>
      <c r="I2564">
        <v>30.424797210000001</v>
      </c>
      <c r="J2564">
        <v>-97.660217290000006</v>
      </c>
      <c r="K2564">
        <v>52</v>
      </c>
      <c r="L2564">
        <v>97</v>
      </c>
      <c r="M2564">
        <v>71</v>
      </c>
      <c r="N2564">
        <v>167</v>
      </c>
      <c r="O2564">
        <v>18</v>
      </c>
      <c r="P2564">
        <v>1016</v>
      </c>
      <c r="Q2564">
        <v>73</v>
      </c>
      <c r="R2564">
        <v>92</v>
      </c>
      <c r="S2564">
        <v>0.4</v>
      </c>
      <c r="T2564">
        <v>9</v>
      </c>
      <c r="U2564">
        <v>0.59331736708607596</v>
      </c>
      <c r="V2564" t="s">
        <v>2899</v>
      </c>
      <c r="W2564">
        <v>435598</v>
      </c>
      <c r="X2564">
        <v>6884045</v>
      </c>
    </row>
    <row r="2565" spans="1:24" x14ac:dyDescent="0.25">
      <c r="A2565" t="s">
        <v>1342</v>
      </c>
      <c r="B2565" t="s">
        <v>4461</v>
      </c>
      <c r="C2565" t="s">
        <v>1611</v>
      </c>
      <c r="D2565">
        <v>20150327</v>
      </c>
      <c r="E2565" s="6">
        <v>42090.785428240742</v>
      </c>
      <c r="F2565" s="4">
        <v>42090.785428240742</v>
      </c>
      <c r="G2565" s="5">
        <v>42090.785428240742</v>
      </c>
      <c r="H2565">
        <v>86</v>
      </c>
      <c r="I2565">
        <v>30.365107999999999</v>
      </c>
      <c r="J2565">
        <v>-97.659788000000006</v>
      </c>
      <c r="K2565">
        <v>0</v>
      </c>
      <c r="L2565">
        <v>79</v>
      </c>
      <c r="M2565">
        <v>49</v>
      </c>
      <c r="N2565">
        <v>293</v>
      </c>
      <c r="O2565">
        <v>13</v>
      </c>
      <c r="P2565">
        <v>1022</v>
      </c>
      <c r="Q2565">
        <v>42</v>
      </c>
      <c r="R2565">
        <v>65</v>
      </c>
      <c r="S2565">
        <v>0</v>
      </c>
      <c r="T2565">
        <v>10</v>
      </c>
      <c r="U2565">
        <v>0.54856120900000005</v>
      </c>
      <c r="V2565" t="s">
        <v>1612</v>
      </c>
      <c r="W2565">
        <v>18552</v>
      </c>
      <c r="X2565">
        <v>1343797</v>
      </c>
    </row>
    <row r="2566" spans="1:24" x14ac:dyDescent="0.25">
      <c r="A2566" t="s">
        <v>1342</v>
      </c>
      <c r="B2566" t="s">
        <v>4461</v>
      </c>
      <c r="C2566" t="s">
        <v>4791</v>
      </c>
      <c r="D2566">
        <v>20171022</v>
      </c>
      <c r="E2566" s="6">
        <v>43030.88958333333</v>
      </c>
      <c r="F2566" s="4">
        <v>43030.88958333333</v>
      </c>
      <c r="G2566" s="5">
        <v>43030.88958333333</v>
      </c>
      <c r="H2566">
        <v>295</v>
      </c>
      <c r="I2566">
        <v>30.424601209999999</v>
      </c>
      <c r="J2566">
        <v>-97.65953064</v>
      </c>
      <c r="K2566">
        <v>38</v>
      </c>
      <c r="L2566">
        <v>73</v>
      </c>
      <c r="M2566">
        <v>75</v>
      </c>
      <c r="N2566">
        <v>240</v>
      </c>
      <c r="O2566">
        <v>16</v>
      </c>
      <c r="P2566">
        <v>1018</v>
      </c>
      <c r="Q2566">
        <v>59</v>
      </c>
      <c r="R2566">
        <v>71</v>
      </c>
      <c r="S2566">
        <v>10.3</v>
      </c>
      <c r="T2566">
        <v>9</v>
      </c>
      <c r="U2566">
        <v>9.3178353148955201E-2</v>
      </c>
      <c r="V2566" t="s">
        <v>2899</v>
      </c>
      <c r="W2566">
        <v>435598</v>
      </c>
      <c r="X2566">
        <v>8512690</v>
      </c>
    </row>
    <row r="2567" spans="1:24" x14ac:dyDescent="0.25">
      <c r="A2567" t="s">
        <v>1342</v>
      </c>
      <c r="B2567" t="s">
        <v>4461</v>
      </c>
      <c r="C2567" t="s">
        <v>3426</v>
      </c>
      <c r="D2567">
        <v>20170619</v>
      </c>
      <c r="E2567" s="6">
        <v>42906.047372685185</v>
      </c>
      <c r="F2567" s="4">
        <v>42906.047372685185</v>
      </c>
      <c r="G2567" s="5">
        <v>42906.047372685185</v>
      </c>
      <c r="H2567">
        <v>171</v>
      </c>
      <c r="I2567">
        <v>30.655069470000001</v>
      </c>
      <c r="J2567">
        <v>-97.659431400000003</v>
      </c>
      <c r="K2567">
        <v>40</v>
      </c>
      <c r="L2567">
        <v>88</v>
      </c>
      <c r="M2567">
        <v>66</v>
      </c>
      <c r="N2567">
        <v>184</v>
      </c>
      <c r="O2567">
        <v>10</v>
      </c>
      <c r="P2567">
        <v>1013</v>
      </c>
      <c r="Q2567">
        <v>68</v>
      </c>
      <c r="R2567">
        <v>83</v>
      </c>
      <c r="S2567">
        <v>0.2</v>
      </c>
      <c r="T2567">
        <v>9</v>
      </c>
      <c r="U2567">
        <v>0.229121545301711</v>
      </c>
      <c r="V2567" t="s">
        <v>949</v>
      </c>
      <c r="W2567">
        <v>62176</v>
      </c>
      <c r="X2567">
        <v>6762715</v>
      </c>
    </row>
    <row r="2568" spans="1:24" x14ac:dyDescent="0.25">
      <c r="A2568" t="s">
        <v>1342</v>
      </c>
      <c r="B2568" t="s">
        <v>4461</v>
      </c>
      <c r="C2568" t="s">
        <v>4939</v>
      </c>
      <c r="D2568">
        <v>20171105</v>
      </c>
      <c r="E2568" s="6">
        <v>43044.920138888891</v>
      </c>
      <c r="F2568" s="4">
        <v>43044.920138888891</v>
      </c>
      <c r="G2568" s="5">
        <v>43044.920138888891</v>
      </c>
      <c r="H2568">
        <v>309</v>
      </c>
      <c r="I2568">
        <v>30.423492589999999</v>
      </c>
      <c r="J2568">
        <v>-97.64582455</v>
      </c>
      <c r="K2568">
        <v>65</v>
      </c>
      <c r="L2568">
        <v>75</v>
      </c>
      <c r="M2568">
        <v>89</v>
      </c>
      <c r="N2568">
        <v>201</v>
      </c>
      <c r="O2568">
        <v>13</v>
      </c>
      <c r="P2568">
        <v>1013</v>
      </c>
      <c r="Q2568">
        <v>68</v>
      </c>
      <c r="R2568">
        <v>75</v>
      </c>
      <c r="S2568">
        <v>0</v>
      </c>
      <c r="T2568">
        <v>10</v>
      </c>
      <c r="U2568">
        <v>0.95769332149877595</v>
      </c>
      <c r="V2568" t="s">
        <v>2899</v>
      </c>
      <c r="W2568">
        <v>435598</v>
      </c>
      <c r="X2568">
        <v>8746588</v>
      </c>
    </row>
    <row r="2569" spans="1:24" x14ac:dyDescent="0.25">
      <c r="A2569" t="s">
        <v>1342</v>
      </c>
      <c r="B2569" t="s">
        <v>4461</v>
      </c>
      <c r="C2569" t="s">
        <v>4940</v>
      </c>
      <c r="D2569">
        <v>20171105</v>
      </c>
      <c r="E2569" s="6">
        <v>43044.922222222223</v>
      </c>
      <c r="F2569" s="4">
        <v>43044.922222222223</v>
      </c>
      <c r="G2569" s="5">
        <v>43044.922222222223</v>
      </c>
      <c r="H2569">
        <v>309</v>
      </c>
      <c r="I2569">
        <v>30.423806599999999</v>
      </c>
      <c r="J2569">
        <v>-97.645658249999997</v>
      </c>
      <c r="K2569">
        <v>65</v>
      </c>
      <c r="L2569">
        <v>75</v>
      </c>
      <c r="M2569">
        <v>89</v>
      </c>
      <c r="N2569">
        <v>201</v>
      </c>
      <c r="O2569">
        <v>13</v>
      </c>
      <c r="P2569">
        <v>1013</v>
      </c>
      <c r="Q2569">
        <v>68</v>
      </c>
      <c r="R2569">
        <v>75</v>
      </c>
      <c r="S2569">
        <v>0</v>
      </c>
      <c r="T2569">
        <v>10</v>
      </c>
      <c r="U2569">
        <v>0.95759431393532601</v>
      </c>
      <c r="V2569" t="s">
        <v>2899</v>
      </c>
      <c r="W2569">
        <v>435598</v>
      </c>
      <c r="X2569">
        <v>8746600</v>
      </c>
    </row>
    <row r="2570" spans="1:24" x14ac:dyDescent="0.25">
      <c r="A2570" t="s">
        <v>1342</v>
      </c>
      <c r="B2570" t="s">
        <v>4461</v>
      </c>
      <c r="C2570" t="s">
        <v>4944</v>
      </c>
      <c r="D2570">
        <v>20171105</v>
      </c>
      <c r="E2570" s="6">
        <v>43044.945833333331</v>
      </c>
      <c r="F2570" s="4">
        <v>43044.945833333331</v>
      </c>
      <c r="G2570" s="5">
        <v>43044.945833333331</v>
      </c>
      <c r="H2570">
        <v>309</v>
      </c>
      <c r="I2570">
        <v>30.423898619999999</v>
      </c>
      <c r="J2570">
        <v>-97.645604610000007</v>
      </c>
      <c r="K2570">
        <v>65</v>
      </c>
      <c r="L2570">
        <v>75</v>
      </c>
      <c r="M2570">
        <v>89</v>
      </c>
      <c r="N2570">
        <v>201</v>
      </c>
      <c r="O2570">
        <v>13</v>
      </c>
      <c r="P2570">
        <v>1013</v>
      </c>
      <c r="Q2570">
        <v>68</v>
      </c>
      <c r="R2570">
        <v>75</v>
      </c>
      <c r="S2570">
        <v>0</v>
      </c>
      <c r="T2570">
        <v>10</v>
      </c>
      <c r="U2570">
        <v>0.95646411621168503</v>
      </c>
      <c r="V2570" t="s">
        <v>2899</v>
      </c>
      <c r="W2570">
        <v>435598</v>
      </c>
      <c r="X2570">
        <v>8746705</v>
      </c>
    </row>
    <row r="2571" spans="1:24" x14ac:dyDescent="0.25">
      <c r="A2571" t="s">
        <v>1342</v>
      </c>
      <c r="B2571" t="s">
        <v>4461</v>
      </c>
      <c r="C2571" t="s">
        <v>4941</v>
      </c>
      <c r="D2571">
        <v>20171105</v>
      </c>
      <c r="E2571" s="6">
        <v>43044.932638888888</v>
      </c>
      <c r="F2571" s="4">
        <v>43044.932638888888</v>
      </c>
      <c r="G2571" s="5">
        <v>43044.932638888888</v>
      </c>
      <c r="H2571">
        <v>309</v>
      </c>
      <c r="I2571">
        <v>30.423870869999998</v>
      </c>
      <c r="J2571">
        <v>-97.645583149999993</v>
      </c>
      <c r="K2571">
        <v>65</v>
      </c>
      <c r="L2571">
        <v>75</v>
      </c>
      <c r="M2571">
        <v>89</v>
      </c>
      <c r="N2571">
        <v>201</v>
      </c>
      <c r="O2571">
        <v>13</v>
      </c>
      <c r="P2571">
        <v>1013</v>
      </c>
      <c r="Q2571">
        <v>68</v>
      </c>
      <c r="R2571">
        <v>75</v>
      </c>
      <c r="S2571">
        <v>0</v>
      </c>
      <c r="T2571">
        <v>10</v>
      </c>
      <c r="U2571">
        <v>0.95709753418490995</v>
      </c>
      <c r="V2571" t="s">
        <v>2899</v>
      </c>
      <c r="W2571">
        <v>435598</v>
      </c>
      <c r="X2571">
        <v>8746606</v>
      </c>
    </row>
    <row r="2572" spans="1:24" x14ac:dyDescent="0.25">
      <c r="A2572" t="s">
        <v>1342</v>
      </c>
      <c r="B2572" t="s">
        <v>4461</v>
      </c>
      <c r="C2572" t="s">
        <v>4943</v>
      </c>
      <c r="D2572">
        <v>20171105</v>
      </c>
      <c r="E2572" s="6">
        <v>43044.942361111112</v>
      </c>
      <c r="F2572" s="4">
        <v>43044.942361111112</v>
      </c>
      <c r="G2572" s="5">
        <v>43044.942361111112</v>
      </c>
      <c r="H2572">
        <v>309</v>
      </c>
      <c r="I2572">
        <v>30.423944880000001</v>
      </c>
      <c r="J2572">
        <v>-97.64543295</v>
      </c>
      <c r="K2572">
        <v>65</v>
      </c>
      <c r="L2572">
        <v>75</v>
      </c>
      <c r="M2572">
        <v>89</v>
      </c>
      <c r="N2572">
        <v>201</v>
      </c>
      <c r="O2572">
        <v>13</v>
      </c>
      <c r="P2572">
        <v>1013</v>
      </c>
      <c r="Q2572">
        <v>68</v>
      </c>
      <c r="R2572">
        <v>75</v>
      </c>
      <c r="S2572">
        <v>0</v>
      </c>
      <c r="T2572">
        <v>10</v>
      </c>
      <c r="U2572">
        <v>0.95663125595717902</v>
      </c>
      <c r="V2572" t="s">
        <v>2899</v>
      </c>
      <c r="W2572">
        <v>435598</v>
      </c>
      <c r="X2572">
        <v>8746702</v>
      </c>
    </row>
    <row r="2573" spans="1:24" x14ac:dyDescent="0.25">
      <c r="A2573" t="s">
        <v>1342</v>
      </c>
      <c r="B2573" t="s">
        <v>4461</v>
      </c>
      <c r="C2573" t="s">
        <v>4943</v>
      </c>
      <c r="D2573">
        <v>20171105</v>
      </c>
      <c r="E2573" s="6">
        <v>43044.942361111112</v>
      </c>
      <c r="F2573" s="4">
        <v>43044.942361111112</v>
      </c>
      <c r="G2573" s="5">
        <v>43044.942361111112</v>
      </c>
      <c r="H2573">
        <v>309</v>
      </c>
      <c r="I2573">
        <v>30.42422242</v>
      </c>
      <c r="J2573">
        <v>-97.645347119999997</v>
      </c>
      <c r="K2573">
        <v>65</v>
      </c>
      <c r="L2573">
        <v>75</v>
      </c>
      <c r="M2573">
        <v>89</v>
      </c>
      <c r="N2573">
        <v>201</v>
      </c>
      <c r="O2573">
        <v>13</v>
      </c>
      <c r="P2573">
        <v>1013</v>
      </c>
      <c r="Q2573">
        <v>68</v>
      </c>
      <c r="R2573">
        <v>75</v>
      </c>
      <c r="S2573">
        <v>0</v>
      </c>
      <c r="T2573">
        <v>10</v>
      </c>
      <c r="U2573">
        <v>0.95663125595717902</v>
      </c>
      <c r="V2573" t="s">
        <v>2899</v>
      </c>
      <c r="W2573">
        <v>435598</v>
      </c>
      <c r="X2573">
        <v>8746687</v>
      </c>
    </row>
    <row r="2574" spans="1:24" x14ac:dyDescent="0.25">
      <c r="A2574" t="s">
        <v>1342</v>
      </c>
      <c r="B2574" t="s">
        <v>4461</v>
      </c>
      <c r="C2574" t="s">
        <v>4942</v>
      </c>
      <c r="D2574">
        <v>20171105</v>
      </c>
      <c r="E2574" s="6">
        <v>43044.935416666667</v>
      </c>
      <c r="F2574" s="4">
        <v>43044.935416666667</v>
      </c>
      <c r="G2574" s="5">
        <v>43044.935416666667</v>
      </c>
      <c r="H2574">
        <v>309</v>
      </c>
      <c r="I2574">
        <v>30.424065150000001</v>
      </c>
      <c r="J2574">
        <v>-97.645282750000007</v>
      </c>
      <c r="K2574">
        <v>65</v>
      </c>
      <c r="L2574">
        <v>75</v>
      </c>
      <c r="M2574">
        <v>89</v>
      </c>
      <c r="N2574">
        <v>201</v>
      </c>
      <c r="O2574">
        <v>13</v>
      </c>
      <c r="P2574">
        <v>1013</v>
      </c>
      <c r="Q2574">
        <v>68</v>
      </c>
      <c r="R2574">
        <v>75</v>
      </c>
      <c r="S2574">
        <v>0</v>
      </c>
      <c r="T2574">
        <v>10</v>
      </c>
      <c r="U2574">
        <v>0.956964569537327</v>
      </c>
      <c r="V2574" t="s">
        <v>2899</v>
      </c>
      <c r="W2574">
        <v>435598</v>
      </c>
      <c r="X2574">
        <v>8746649</v>
      </c>
    </row>
    <row r="2575" spans="1:24" x14ac:dyDescent="0.25">
      <c r="A2575" t="s">
        <v>1342</v>
      </c>
      <c r="B2575" t="s">
        <v>4461</v>
      </c>
      <c r="C2575" t="s">
        <v>1807</v>
      </c>
      <c r="D2575">
        <v>20150815</v>
      </c>
      <c r="E2575" s="6">
        <v>42232.043923611112</v>
      </c>
      <c r="F2575" s="4">
        <v>42232.043923611112</v>
      </c>
      <c r="G2575" s="5">
        <v>42232.043923611112</v>
      </c>
      <c r="H2575">
        <v>228</v>
      </c>
      <c r="I2575">
        <v>30.682583999999999</v>
      </c>
      <c r="J2575">
        <v>-97.643754999999999</v>
      </c>
      <c r="K2575">
        <v>41</v>
      </c>
      <c r="L2575">
        <v>98</v>
      </c>
      <c r="M2575">
        <v>59</v>
      </c>
      <c r="N2575">
        <v>190</v>
      </c>
      <c r="O2575">
        <v>12</v>
      </c>
      <c r="P2575">
        <v>1014</v>
      </c>
      <c r="Q2575">
        <v>68</v>
      </c>
      <c r="R2575">
        <v>92</v>
      </c>
      <c r="S2575">
        <v>0.3</v>
      </c>
      <c r="T2575">
        <v>9</v>
      </c>
      <c r="U2575">
        <v>1.9168010999999999E-2</v>
      </c>
      <c r="V2575" t="s">
        <v>1520</v>
      </c>
      <c r="W2575">
        <v>10601</v>
      </c>
      <c r="X2575">
        <v>1869815</v>
      </c>
    </row>
    <row r="2576" spans="1:24" x14ac:dyDescent="0.25">
      <c r="A2576" t="s">
        <v>1342</v>
      </c>
      <c r="B2576" t="s">
        <v>4461</v>
      </c>
      <c r="C2576" t="s">
        <v>4189</v>
      </c>
      <c r="D2576">
        <v>20170830</v>
      </c>
      <c r="E2576" s="6">
        <v>42977.774155092593</v>
      </c>
      <c r="F2576" s="4">
        <v>42977.774155092593</v>
      </c>
      <c r="G2576" s="5">
        <v>42977.774155092593</v>
      </c>
      <c r="H2576">
        <v>242</v>
      </c>
      <c r="I2576">
        <v>30.683283329999998</v>
      </c>
      <c r="J2576">
        <v>-97.643371669999993</v>
      </c>
      <c r="K2576">
        <v>12</v>
      </c>
      <c r="L2576">
        <v>88</v>
      </c>
      <c r="M2576">
        <v>65</v>
      </c>
      <c r="N2576">
        <v>235</v>
      </c>
      <c r="O2576">
        <v>20</v>
      </c>
      <c r="P2576">
        <v>1012</v>
      </c>
      <c r="Q2576">
        <v>63</v>
      </c>
      <c r="R2576">
        <v>79</v>
      </c>
      <c r="S2576">
        <v>0</v>
      </c>
      <c r="T2576">
        <v>20</v>
      </c>
      <c r="U2576">
        <v>0.63669431400408305</v>
      </c>
      <c r="V2576" t="s">
        <v>2466</v>
      </c>
      <c r="W2576">
        <v>143755</v>
      </c>
      <c r="X2576">
        <v>7718467</v>
      </c>
    </row>
    <row r="2577" spans="1:24" x14ac:dyDescent="0.25">
      <c r="A2577" t="s">
        <v>1342</v>
      </c>
      <c r="B2577" t="s">
        <v>4461</v>
      </c>
      <c r="C2577" t="s">
        <v>4239</v>
      </c>
      <c r="D2577">
        <v>20170904</v>
      </c>
      <c r="E2577" s="6">
        <v>42982.867361111108</v>
      </c>
      <c r="F2577" s="4">
        <v>42982.867361111108</v>
      </c>
      <c r="G2577" s="5">
        <v>42982.867361111108</v>
      </c>
      <c r="H2577">
        <v>247</v>
      </c>
      <c r="I2577">
        <v>30.41790078</v>
      </c>
      <c r="J2577">
        <v>-97.639875410000002</v>
      </c>
      <c r="K2577">
        <v>0</v>
      </c>
      <c r="L2577">
        <v>89</v>
      </c>
      <c r="M2577">
        <v>67</v>
      </c>
      <c r="N2577">
        <v>158</v>
      </c>
      <c r="O2577">
        <v>10</v>
      </c>
      <c r="P2577">
        <v>1016</v>
      </c>
      <c r="Q2577">
        <v>67</v>
      </c>
      <c r="R2577">
        <v>83</v>
      </c>
      <c r="S2577">
        <v>0</v>
      </c>
      <c r="T2577">
        <v>10</v>
      </c>
      <c r="U2577">
        <v>0.97814492323937097</v>
      </c>
      <c r="V2577" t="s">
        <v>2899</v>
      </c>
      <c r="W2577">
        <v>435598</v>
      </c>
      <c r="X2577">
        <v>7790478</v>
      </c>
    </row>
    <row r="2578" spans="1:24" x14ac:dyDescent="0.25">
      <c r="A2578" t="s">
        <v>1342</v>
      </c>
      <c r="B2578" t="s">
        <v>4461</v>
      </c>
      <c r="C2578" t="s">
        <v>4921</v>
      </c>
      <c r="D2578">
        <v>20171026</v>
      </c>
      <c r="E2578" s="6">
        <v>43034.727083333331</v>
      </c>
      <c r="F2578" s="4">
        <v>43034.727083333331</v>
      </c>
      <c r="G2578" s="5">
        <v>43034.727083333331</v>
      </c>
      <c r="H2578">
        <v>299</v>
      </c>
      <c r="I2578">
        <v>30.185659999999999</v>
      </c>
      <c r="J2578">
        <v>-97.625690000000006</v>
      </c>
      <c r="K2578">
        <v>0</v>
      </c>
      <c r="L2578">
        <v>79</v>
      </c>
      <c r="M2578">
        <v>44</v>
      </c>
      <c r="N2578">
        <v>201</v>
      </c>
      <c r="O2578">
        <v>11</v>
      </c>
      <c r="P2578">
        <v>1012</v>
      </c>
      <c r="Q2578">
        <v>43</v>
      </c>
      <c r="R2578">
        <v>66</v>
      </c>
      <c r="S2578">
        <v>0</v>
      </c>
      <c r="T2578">
        <v>10</v>
      </c>
      <c r="U2578">
        <v>0.38845583390257499</v>
      </c>
      <c r="V2578" t="s">
        <v>1520</v>
      </c>
      <c r="W2578">
        <v>10601</v>
      </c>
      <c r="X2578">
        <v>8740812</v>
      </c>
    </row>
    <row r="2579" spans="1:24" x14ac:dyDescent="0.25">
      <c r="A2579" t="s">
        <v>1342</v>
      </c>
      <c r="B2579" t="s">
        <v>4461</v>
      </c>
      <c r="C2579" t="s">
        <v>2820</v>
      </c>
      <c r="D2579">
        <v>20170413</v>
      </c>
      <c r="E2579" s="6">
        <v>42838.715231481481</v>
      </c>
      <c r="F2579" s="4">
        <v>42838.715231481481</v>
      </c>
      <c r="G2579" s="5">
        <v>42838.715231481481</v>
      </c>
      <c r="H2579">
        <v>103</v>
      </c>
      <c r="I2579">
        <v>30.674588480000001</v>
      </c>
      <c r="J2579">
        <v>-97.613250460000003</v>
      </c>
      <c r="K2579">
        <v>100</v>
      </c>
      <c r="L2579">
        <v>76</v>
      </c>
      <c r="M2579">
        <v>74</v>
      </c>
      <c r="N2579">
        <v>150</v>
      </c>
      <c r="O2579">
        <v>12</v>
      </c>
      <c r="P2579">
        <v>1019</v>
      </c>
      <c r="Q2579">
        <v>60</v>
      </c>
      <c r="R2579">
        <v>69</v>
      </c>
      <c r="S2579">
        <v>2.2000000000000002</v>
      </c>
      <c r="T2579">
        <v>5</v>
      </c>
      <c r="U2579">
        <v>0.94260137308789604</v>
      </c>
      <c r="V2579" t="s">
        <v>949</v>
      </c>
      <c r="W2579">
        <v>62176</v>
      </c>
      <c r="X2579">
        <v>5677082</v>
      </c>
    </row>
    <row r="2580" spans="1:24" x14ac:dyDescent="0.25">
      <c r="A2580" t="s">
        <v>1342</v>
      </c>
      <c r="B2580" t="s">
        <v>4461</v>
      </c>
      <c r="C2580" t="s">
        <v>4851</v>
      </c>
      <c r="D2580">
        <v>20170801</v>
      </c>
      <c r="E2580" s="6">
        <v>42948.578472222223</v>
      </c>
      <c r="F2580" s="4">
        <v>42948.578472222223</v>
      </c>
      <c r="G2580" s="5">
        <v>42948.578472222223</v>
      </c>
      <c r="H2580">
        <v>213</v>
      </c>
      <c r="I2580">
        <v>30.564771109999999</v>
      </c>
      <c r="J2580">
        <v>-97.612450499999994</v>
      </c>
      <c r="K2580">
        <v>9</v>
      </c>
      <c r="L2580">
        <v>98</v>
      </c>
      <c r="M2580">
        <v>48</v>
      </c>
      <c r="N2580">
        <v>115</v>
      </c>
      <c r="O2580">
        <v>8</v>
      </c>
      <c r="P2580">
        <v>1015</v>
      </c>
      <c r="Q2580">
        <v>62</v>
      </c>
      <c r="R2580">
        <v>88</v>
      </c>
      <c r="S2580">
        <v>0</v>
      </c>
      <c r="T2580">
        <v>10</v>
      </c>
      <c r="U2580">
        <v>0.68409211118910196</v>
      </c>
      <c r="V2580" t="s">
        <v>1509</v>
      </c>
      <c r="W2580">
        <v>46101</v>
      </c>
      <c r="X2580">
        <v>8625736</v>
      </c>
    </row>
    <row r="2581" spans="1:24" x14ac:dyDescent="0.25">
      <c r="A2581" t="s">
        <v>1342</v>
      </c>
      <c r="B2581" t="s">
        <v>4461</v>
      </c>
      <c r="C2581" t="s">
        <v>2647</v>
      </c>
      <c r="D2581">
        <v>20160416</v>
      </c>
      <c r="E2581" s="6">
        <v>42476.620381944442</v>
      </c>
      <c r="F2581" s="4">
        <v>42476.620381944442</v>
      </c>
      <c r="G2581" s="5">
        <v>42476.620381944442</v>
      </c>
      <c r="H2581">
        <v>107</v>
      </c>
      <c r="I2581">
        <v>30.56208535</v>
      </c>
      <c r="J2581">
        <v>-97.612337210000007</v>
      </c>
      <c r="K2581">
        <v>80</v>
      </c>
      <c r="L2581">
        <v>74</v>
      </c>
      <c r="M2581">
        <v>86</v>
      </c>
      <c r="N2581">
        <v>127</v>
      </c>
      <c r="O2581">
        <v>16</v>
      </c>
      <c r="P2581">
        <v>1011</v>
      </c>
      <c r="Q2581">
        <v>63</v>
      </c>
      <c r="R2581">
        <v>66</v>
      </c>
      <c r="S2581">
        <v>1.9</v>
      </c>
      <c r="T2581">
        <v>7</v>
      </c>
      <c r="U2581">
        <v>0.74065405771599502</v>
      </c>
      <c r="V2581" t="s">
        <v>2648</v>
      </c>
      <c r="W2581">
        <v>393645</v>
      </c>
      <c r="X2581">
        <v>4986011</v>
      </c>
    </row>
    <row r="2582" spans="1:24" x14ac:dyDescent="0.25">
      <c r="A2582" t="s">
        <v>1342</v>
      </c>
      <c r="B2582" t="s">
        <v>4461</v>
      </c>
      <c r="C2582" t="s">
        <v>4024</v>
      </c>
      <c r="D2582">
        <v>20170812</v>
      </c>
      <c r="E2582" s="6">
        <v>42959.590277777781</v>
      </c>
      <c r="F2582" s="4">
        <v>42959.590277777781</v>
      </c>
      <c r="G2582" s="5">
        <v>42959.590277777781</v>
      </c>
      <c r="H2582">
        <v>224</v>
      </c>
      <c r="I2582">
        <v>30.225384810000001</v>
      </c>
      <c r="J2582">
        <v>-97.600350379999995</v>
      </c>
      <c r="K2582">
        <v>6</v>
      </c>
      <c r="L2582">
        <v>100</v>
      </c>
      <c r="M2582">
        <v>56</v>
      </c>
      <c r="N2582">
        <v>189</v>
      </c>
      <c r="O2582">
        <v>13</v>
      </c>
      <c r="P2582">
        <v>1014</v>
      </c>
      <c r="Q2582">
        <v>70</v>
      </c>
      <c r="R2582">
        <v>95</v>
      </c>
      <c r="S2582">
        <v>0.1</v>
      </c>
      <c r="T2582">
        <v>10</v>
      </c>
      <c r="U2582">
        <v>0.76259746574405796</v>
      </c>
      <c r="V2582" t="s">
        <v>1999</v>
      </c>
      <c r="W2582">
        <v>172852</v>
      </c>
      <c r="X2582">
        <v>7479475</v>
      </c>
    </row>
    <row r="2583" spans="1:24" x14ac:dyDescent="0.25">
      <c r="A2583" t="s">
        <v>1342</v>
      </c>
      <c r="B2583" t="s">
        <v>4461</v>
      </c>
      <c r="C2583" t="s">
        <v>2628</v>
      </c>
      <c r="D2583">
        <v>20161020</v>
      </c>
      <c r="E2583" s="6">
        <v>42663.820243055554</v>
      </c>
      <c r="F2583" s="4">
        <v>42663.820243055554</v>
      </c>
      <c r="G2583" s="5">
        <v>42663.820243055554</v>
      </c>
      <c r="H2583">
        <v>294</v>
      </c>
      <c r="I2583">
        <v>33.894649999999999</v>
      </c>
      <c r="J2583">
        <v>-97.549379999999999</v>
      </c>
      <c r="K2583">
        <v>28</v>
      </c>
      <c r="L2583">
        <v>73</v>
      </c>
      <c r="M2583">
        <v>74</v>
      </c>
      <c r="N2583">
        <v>7</v>
      </c>
      <c r="O2583">
        <v>21</v>
      </c>
      <c r="P2583">
        <v>1022</v>
      </c>
      <c r="Q2583">
        <v>54</v>
      </c>
      <c r="R2583">
        <v>69</v>
      </c>
      <c r="S2583">
        <v>29.6</v>
      </c>
      <c r="T2583">
        <v>8</v>
      </c>
      <c r="U2583">
        <v>0.71534168967873302</v>
      </c>
      <c r="V2583" t="s">
        <v>1520</v>
      </c>
      <c r="W2583">
        <v>10601</v>
      </c>
      <c r="X2583">
        <v>4903747</v>
      </c>
    </row>
    <row r="2584" spans="1:24" x14ac:dyDescent="0.25">
      <c r="A2584" t="s">
        <v>1342</v>
      </c>
      <c r="B2584" t="s">
        <v>4461</v>
      </c>
      <c r="C2584" t="s">
        <v>2003</v>
      </c>
      <c r="D2584">
        <v>20160408</v>
      </c>
      <c r="E2584" s="6">
        <v>42468.985555555555</v>
      </c>
      <c r="F2584" s="4">
        <v>42468.985555555555</v>
      </c>
      <c r="G2584" s="5">
        <v>42468.985555555555</v>
      </c>
      <c r="H2584">
        <v>99</v>
      </c>
      <c r="I2584">
        <v>30.229116000000001</v>
      </c>
      <c r="J2584">
        <v>-97.519076999999996</v>
      </c>
      <c r="K2584">
        <v>63</v>
      </c>
      <c r="L2584">
        <v>80</v>
      </c>
      <c r="M2584">
        <v>55</v>
      </c>
      <c r="N2584">
        <v>99</v>
      </c>
      <c r="O2584">
        <v>14</v>
      </c>
      <c r="P2584">
        <v>1019</v>
      </c>
      <c r="Q2584">
        <v>48</v>
      </c>
      <c r="R2584">
        <v>67</v>
      </c>
      <c r="S2584">
        <v>0</v>
      </c>
      <c r="T2584">
        <v>10</v>
      </c>
      <c r="U2584">
        <v>3.6624186000000003E-2</v>
      </c>
      <c r="V2584" t="s">
        <v>1520</v>
      </c>
      <c r="W2584">
        <v>10601</v>
      </c>
      <c r="X2584">
        <v>2983125</v>
      </c>
    </row>
    <row r="2585" spans="1:24" x14ac:dyDescent="0.25">
      <c r="A2585" t="s">
        <v>1342</v>
      </c>
      <c r="B2585" t="s">
        <v>4461</v>
      </c>
      <c r="C2585" t="s">
        <v>4916</v>
      </c>
      <c r="D2585">
        <v>20170829</v>
      </c>
      <c r="E2585" s="6">
        <v>42976.515972222223</v>
      </c>
      <c r="F2585" s="4">
        <v>42976.515972222223</v>
      </c>
      <c r="G2585" s="5">
        <v>42976.515972222223</v>
      </c>
      <c r="H2585">
        <v>241</v>
      </c>
      <c r="I2585">
        <v>32.893540799999997</v>
      </c>
      <c r="J2585">
        <v>-97.497653600000007</v>
      </c>
      <c r="K2585">
        <v>28</v>
      </c>
      <c r="L2585">
        <v>87</v>
      </c>
      <c r="M2585">
        <v>70</v>
      </c>
      <c r="N2585">
        <v>32</v>
      </c>
      <c r="O2585">
        <v>17</v>
      </c>
      <c r="P2585">
        <v>1013</v>
      </c>
      <c r="Q2585">
        <v>65</v>
      </c>
      <c r="R2585">
        <v>78</v>
      </c>
      <c r="S2585">
        <v>0</v>
      </c>
      <c r="T2585">
        <v>11</v>
      </c>
      <c r="U2585">
        <v>0.51930457214245795</v>
      </c>
      <c r="V2585" t="s">
        <v>4917</v>
      </c>
      <c r="W2585">
        <v>359033</v>
      </c>
      <c r="X2585">
        <v>8731232</v>
      </c>
    </row>
    <row r="2586" spans="1:24" x14ac:dyDescent="0.25">
      <c r="A2586" t="s">
        <v>1342</v>
      </c>
      <c r="B2586" t="s">
        <v>4461</v>
      </c>
      <c r="C2586" t="s">
        <v>3628</v>
      </c>
      <c r="D2586">
        <v>20170708</v>
      </c>
      <c r="E2586" s="6">
        <v>42925.050752314812</v>
      </c>
      <c r="F2586" s="4">
        <v>42925.050752314812</v>
      </c>
      <c r="G2586" s="5">
        <v>42925.050752314812</v>
      </c>
      <c r="H2586">
        <v>190</v>
      </c>
      <c r="I2586">
        <v>31.139457090000001</v>
      </c>
      <c r="J2586">
        <v>-97.493980680000007</v>
      </c>
      <c r="K2586">
        <v>13</v>
      </c>
      <c r="L2586">
        <v>98</v>
      </c>
      <c r="M2586">
        <v>62</v>
      </c>
      <c r="N2586">
        <v>188</v>
      </c>
      <c r="O2586">
        <v>10</v>
      </c>
      <c r="P2586">
        <v>1017</v>
      </c>
      <c r="Q2586">
        <v>72</v>
      </c>
      <c r="R2586">
        <v>95</v>
      </c>
      <c r="S2586">
        <v>0.5</v>
      </c>
      <c r="T2586">
        <v>10</v>
      </c>
      <c r="U2586">
        <v>0.99907729775152099</v>
      </c>
      <c r="V2586" t="s">
        <v>3629</v>
      </c>
      <c r="W2586">
        <v>439255</v>
      </c>
      <c r="X2586">
        <v>6974564</v>
      </c>
    </row>
    <row r="2587" spans="1:24" x14ac:dyDescent="0.25">
      <c r="A2587" t="s">
        <v>1342</v>
      </c>
      <c r="B2587" t="s">
        <v>4461</v>
      </c>
      <c r="C2587" t="s">
        <v>1955</v>
      </c>
      <c r="D2587">
        <v>20160330</v>
      </c>
      <c r="E2587" s="6">
        <v>42459.87259259259</v>
      </c>
      <c r="F2587" s="4">
        <v>42459.87259259259</v>
      </c>
      <c r="G2587" s="5">
        <v>42459.87259259259</v>
      </c>
      <c r="H2587">
        <v>90</v>
      </c>
      <c r="I2587">
        <v>32.850445000000001</v>
      </c>
      <c r="J2587">
        <v>-97.488861670000006</v>
      </c>
      <c r="K2587">
        <v>67</v>
      </c>
      <c r="L2587">
        <v>80</v>
      </c>
      <c r="M2587">
        <v>87</v>
      </c>
      <c r="N2587">
        <v>178</v>
      </c>
      <c r="O2587">
        <v>25</v>
      </c>
      <c r="P2587">
        <v>1006</v>
      </c>
      <c r="Q2587">
        <v>66</v>
      </c>
      <c r="R2587">
        <v>71</v>
      </c>
      <c r="S2587">
        <v>3.5</v>
      </c>
      <c r="T2587">
        <v>8</v>
      </c>
      <c r="U2587">
        <v>0.57962540500000004</v>
      </c>
      <c r="V2587" t="s">
        <v>1913</v>
      </c>
      <c r="W2587">
        <v>108372</v>
      </c>
      <c r="X2587">
        <v>2857840</v>
      </c>
    </row>
    <row r="2588" spans="1:24" x14ac:dyDescent="0.25">
      <c r="A2588" t="s">
        <v>1342</v>
      </c>
      <c r="B2588" t="s">
        <v>4461</v>
      </c>
      <c r="C2588" t="s">
        <v>2823</v>
      </c>
      <c r="D2588">
        <v>20170414</v>
      </c>
      <c r="E2588" s="6">
        <v>42839.816782407404</v>
      </c>
      <c r="F2588" s="4">
        <v>42839.816782407404</v>
      </c>
      <c r="G2588" s="5">
        <v>42839.816782407404</v>
      </c>
      <c r="H2588">
        <v>104</v>
      </c>
      <c r="I2588">
        <v>32.849991670000001</v>
      </c>
      <c r="J2588">
        <v>-97.476386669999997</v>
      </c>
      <c r="K2588">
        <v>63</v>
      </c>
      <c r="L2588">
        <v>79</v>
      </c>
      <c r="M2588">
        <v>69</v>
      </c>
      <c r="N2588">
        <v>178</v>
      </c>
      <c r="O2588">
        <v>19</v>
      </c>
      <c r="P2588">
        <v>1017</v>
      </c>
      <c r="Q2588">
        <v>59</v>
      </c>
      <c r="R2588">
        <v>71</v>
      </c>
      <c r="S2588">
        <v>1.8</v>
      </c>
      <c r="T2588">
        <v>10</v>
      </c>
      <c r="U2588">
        <v>0.88505098104319702</v>
      </c>
      <c r="V2588" t="s">
        <v>1913</v>
      </c>
      <c r="W2588">
        <v>108372</v>
      </c>
      <c r="X2588">
        <v>5696765</v>
      </c>
    </row>
    <row r="2589" spans="1:24" x14ac:dyDescent="0.25">
      <c r="A2589" t="s">
        <v>1342</v>
      </c>
      <c r="B2589" t="s">
        <v>4461</v>
      </c>
      <c r="C2589" t="s">
        <v>1912</v>
      </c>
      <c r="D2589">
        <v>20150724</v>
      </c>
      <c r="E2589" s="6">
        <v>42209.937789351854</v>
      </c>
      <c r="F2589" s="4">
        <v>42209.937789351854</v>
      </c>
      <c r="G2589" s="5">
        <v>42209.937789351854</v>
      </c>
      <c r="H2589">
        <v>205</v>
      </c>
      <c r="I2589">
        <v>32.84994708</v>
      </c>
      <c r="J2589">
        <v>-97.476287139999997</v>
      </c>
      <c r="K2589">
        <v>5</v>
      </c>
      <c r="L2589">
        <v>105</v>
      </c>
      <c r="M2589">
        <v>40</v>
      </c>
      <c r="N2589">
        <v>204</v>
      </c>
      <c r="O2589">
        <v>19</v>
      </c>
      <c r="P2589">
        <v>1013</v>
      </c>
      <c r="Q2589">
        <v>62</v>
      </c>
      <c r="R2589">
        <v>95</v>
      </c>
      <c r="S2589">
        <v>0</v>
      </c>
      <c r="T2589">
        <v>10</v>
      </c>
      <c r="U2589">
        <v>0.57510731400000004</v>
      </c>
      <c r="V2589" t="s">
        <v>1913</v>
      </c>
      <c r="W2589">
        <v>108372</v>
      </c>
      <c r="X2589">
        <v>2743932</v>
      </c>
    </row>
    <row r="2590" spans="1:24" x14ac:dyDescent="0.25">
      <c r="A2590" t="s">
        <v>1342</v>
      </c>
      <c r="B2590" t="s">
        <v>4461</v>
      </c>
      <c r="C2590" t="s">
        <v>2290</v>
      </c>
      <c r="D2590">
        <v>20160806</v>
      </c>
      <c r="E2590" s="6">
        <v>42588.94253472222</v>
      </c>
      <c r="F2590" s="4">
        <v>42588.94253472222</v>
      </c>
      <c r="G2590" s="5">
        <v>42588.94253472222</v>
      </c>
      <c r="H2590">
        <v>219</v>
      </c>
      <c r="I2590">
        <v>32.846499999999999</v>
      </c>
      <c r="J2590">
        <v>-97.471703329999997</v>
      </c>
      <c r="K2590">
        <v>7</v>
      </c>
      <c r="L2590">
        <v>104</v>
      </c>
      <c r="M2590">
        <v>47</v>
      </c>
      <c r="N2590">
        <v>205</v>
      </c>
      <c r="O2590">
        <v>14</v>
      </c>
      <c r="P2590">
        <v>1012</v>
      </c>
      <c r="Q2590">
        <v>66</v>
      </c>
      <c r="R2590">
        <v>95</v>
      </c>
      <c r="S2590">
        <v>0</v>
      </c>
      <c r="T2590">
        <v>10</v>
      </c>
      <c r="U2590">
        <v>0.16684305499999999</v>
      </c>
      <c r="V2590" t="s">
        <v>1954</v>
      </c>
      <c r="W2590">
        <v>16784</v>
      </c>
      <c r="X2590">
        <v>3868056</v>
      </c>
    </row>
    <row r="2591" spans="1:24" x14ac:dyDescent="0.25">
      <c r="A2591" t="s">
        <v>1342</v>
      </c>
      <c r="B2591" t="s">
        <v>4461</v>
      </c>
      <c r="C2591" t="s">
        <v>4666</v>
      </c>
      <c r="D2591">
        <v>20170906</v>
      </c>
      <c r="E2591" s="6">
        <v>42984.865277777775</v>
      </c>
      <c r="F2591" s="4">
        <v>42984.865277777775</v>
      </c>
      <c r="G2591" s="5">
        <v>42984.865277777775</v>
      </c>
      <c r="H2591">
        <v>249</v>
      </c>
      <c r="I2591">
        <v>32.964388360000001</v>
      </c>
      <c r="J2591">
        <v>-97.467630749999998</v>
      </c>
      <c r="K2591">
        <v>1</v>
      </c>
      <c r="L2591">
        <v>82</v>
      </c>
      <c r="M2591">
        <v>47</v>
      </c>
      <c r="N2591">
        <v>27</v>
      </c>
      <c r="O2591">
        <v>14</v>
      </c>
      <c r="P2591">
        <v>1020</v>
      </c>
      <c r="Q2591">
        <v>47</v>
      </c>
      <c r="R2591">
        <v>70</v>
      </c>
      <c r="S2591">
        <v>0</v>
      </c>
      <c r="T2591">
        <v>10</v>
      </c>
      <c r="U2591">
        <v>0.99577268139464004</v>
      </c>
      <c r="V2591" t="s">
        <v>3976</v>
      </c>
      <c r="W2591">
        <v>147168</v>
      </c>
      <c r="X2591">
        <v>8353959</v>
      </c>
    </row>
    <row r="2592" spans="1:24" x14ac:dyDescent="0.25">
      <c r="A2592" t="s">
        <v>1342</v>
      </c>
      <c r="B2592" t="s">
        <v>4461</v>
      </c>
      <c r="C2592" t="s">
        <v>2551</v>
      </c>
      <c r="D2592">
        <v>20161102</v>
      </c>
      <c r="E2592" s="6">
        <v>42676.933865740742</v>
      </c>
      <c r="F2592" s="4">
        <v>42676.933865740742</v>
      </c>
      <c r="G2592" s="5">
        <v>42676.933865740742</v>
      </c>
      <c r="H2592">
        <v>307</v>
      </c>
      <c r="I2592">
        <v>32.843742880000001</v>
      </c>
      <c r="J2592">
        <v>-97.466486619999998</v>
      </c>
      <c r="K2592">
        <v>56</v>
      </c>
      <c r="L2592">
        <v>85</v>
      </c>
      <c r="M2592">
        <v>77</v>
      </c>
      <c r="N2592">
        <v>169</v>
      </c>
      <c r="O2592">
        <v>19</v>
      </c>
      <c r="P2592">
        <v>1017</v>
      </c>
      <c r="Q2592">
        <v>68</v>
      </c>
      <c r="R2592">
        <v>78</v>
      </c>
      <c r="S2592">
        <v>1.2</v>
      </c>
      <c r="T2592">
        <v>10</v>
      </c>
      <c r="U2592">
        <v>9.2275731E-2</v>
      </c>
      <c r="V2592" t="s">
        <v>2322</v>
      </c>
      <c r="W2592">
        <v>315892</v>
      </c>
      <c r="X2592">
        <v>4502873</v>
      </c>
    </row>
    <row r="2593" spans="1:24" x14ac:dyDescent="0.25">
      <c r="A2593" t="s">
        <v>1342</v>
      </c>
      <c r="B2593" t="s">
        <v>4461</v>
      </c>
      <c r="C2593" t="s">
        <v>3769</v>
      </c>
      <c r="D2593">
        <v>20170717</v>
      </c>
      <c r="E2593" s="6">
        <v>42933.929571759261</v>
      </c>
      <c r="F2593" s="4">
        <v>42933.929571759261</v>
      </c>
      <c r="G2593" s="5">
        <v>42933.929571759261</v>
      </c>
      <c r="H2593">
        <v>198</v>
      </c>
      <c r="I2593">
        <v>30.189358330000001</v>
      </c>
      <c r="J2593">
        <v>-97.435438329999997</v>
      </c>
      <c r="K2593">
        <v>36</v>
      </c>
      <c r="L2593">
        <v>96</v>
      </c>
      <c r="M2593">
        <v>71</v>
      </c>
      <c r="N2593">
        <v>106</v>
      </c>
      <c r="O2593">
        <v>8</v>
      </c>
      <c r="P2593">
        <v>1012</v>
      </c>
      <c r="Q2593">
        <v>73</v>
      </c>
      <c r="R2593">
        <v>93</v>
      </c>
      <c r="S2593">
        <v>11.7</v>
      </c>
      <c r="T2593">
        <v>9</v>
      </c>
      <c r="U2593">
        <v>0.37601591568020798</v>
      </c>
      <c r="V2593" t="s">
        <v>130</v>
      </c>
      <c r="W2593">
        <v>3288</v>
      </c>
      <c r="X2593">
        <v>7097534</v>
      </c>
    </row>
    <row r="2594" spans="1:24" x14ac:dyDescent="0.25">
      <c r="A2594" t="s">
        <v>1342</v>
      </c>
      <c r="B2594" t="s">
        <v>4461</v>
      </c>
      <c r="C2594" t="s">
        <v>2662</v>
      </c>
      <c r="D2594">
        <v>20170210</v>
      </c>
      <c r="E2594" s="6">
        <v>42776.852222222224</v>
      </c>
      <c r="F2594" s="4">
        <v>42776.852222222224</v>
      </c>
      <c r="G2594" s="5">
        <v>42776.852222222224</v>
      </c>
      <c r="H2594">
        <v>41</v>
      </c>
      <c r="I2594">
        <v>32.609904999999998</v>
      </c>
      <c r="J2594">
        <v>-97.405791669999999</v>
      </c>
      <c r="K2594">
        <v>44</v>
      </c>
      <c r="L2594">
        <v>67</v>
      </c>
      <c r="M2594">
        <v>72</v>
      </c>
      <c r="N2594">
        <v>190</v>
      </c>
      <c r="O2594">
        <v>24</v>
      </c>
      <c r="P2594">
        <v>1020</v>
      </c>
      <c r="Q2594">
        <v>46</v>
      </c>
      <c r="R2594">
        <v>55</v>
      </c>
      <c r="S2594">
        <v>0</v>
      </c>
      <c r="T2594">
        <v>10</v>
      </c>
      <c r="U2594">
        <v>0.99958668255857297</v>
      </c>
      <c r="V2594" t="s">
        <v>1913</v>
      </c>
      <c r="W2594">
        <v>108372</v>
      </c>
      <c r="X2594">
        <v>5115160</v>
      </c>
    </row>
    <row r="2595" spans="1:24" x14ac:dyDescent="0.25">
      <c r="A2595" t="s">
        <v>1342</v>
      </c>
      <c r="B2595" t="s">
        <v>4461</v>
      </c>
      <c r="C2595" t="s">
        <v>2889</v>
      </c>
      <c r="D2595">
        <v>20170418</v>
      </c>
      <c r="E2595" s="6">
        <v>42843.84652777778</v>
      </c>
      <c r="F2595" s="4">
        <v>42843.84652777778</v>
      </c>
      <c r="G2595" s="5">
        <v>42843.84652777778</v>
      </c>
      <c r="H2595">
        <v>108</v>
      </c>
      <c r="I2595">
        <v>30.186882480000001</v>
      </c>
      <c r="J2595">
        <v>-97.392656209999998</v>
      </c>
      <c r="K2595">
        <v>98</v>
      </c>
      <c r="L2595">
        <v>74</v>
      </c>
      <c r="M2595">
        <v>88</v>
      </c>
      <c r="N2595">
        <v>88</v>
      </c>
      <c r="O2595">
        <v>7</v>
      </c>
      <c r="P2595">
        <v>1016</v>
      </c>
      <c r="Q2595">
        <v>65</v>
      </c>
      <c r="R2595">
        <v>69</v>
      </c>
      <c r="S2595">
        <v>5.6</v>
      </c>
      <c r="T2595">
        <v>7</v>
      </c>
      <c r="U2595">
        <v>0.55789007943477498</v>
      </c>
      <c r="V2595" t="s">
        <v>2792</v>
      </c>
      <c r="W2595">
        <v>4568</v>
      </c>
      <c r="X2595">
        <v>5846985</v>
      </c>
    </row>
    <row r="2596" spans="1:24" x14ac:dyDescent="0.25">
      <c r="A2596" t="s">
        <v>1342</v>
      </c>
      <c r="B2596" t="s">
        <v>4461</v>
      </c>
      <c r="C2596" t="s">
        <v>2889</v>
      </c>
      <c r="D2596">
        <v>20170418</v>
      </c>
      <c r="E2596" s="6">
        <v>42843.84652777778</v>
      </c>
      <c r="F2596" s="4">
        <v>42843.84652777778</v>
      </c>
      <c r="G2596" s="5">
        <v>42843.84652777778</v>
      </c>
      <c r="H2596">
        <v>108</v>
      </c>
      <c r="I2596">
        <v>30.186979860000001</v>
      </c>
      <c r="J2596">
        <v>-97.392618659999997</v>
      </c>
      <c r="K2596">
        <v>98</v>
      </c>
      <c r="L2596">
        <v>74</v>
      </c>
      <c r="M2596">
        <v>88</v>
      </c>
      <c r="N2596">
        <v>88</v>
      </c>
      <c r="O2596">
        <v>7</v>
      </c>
      <c r="P2596">
        <v>1016</v>
      </c>
      <c r="Q2596">
        <v>65</v>
      </c>
      <c r="R2596">
        <v>69</v>
      </c>
      <c r="S2596">
        <v>5.6</v>
      </c>
      <c r="T2596">
        <v>7</v>
      </c>
      <c r="U2596">
        <v>0.55789007943477498</v>
      </c>
      <c r="V2596" t="s">
        <v>2913</v>
      </c>
      <c r="W2596">
        <v>64142</v>
      </c>
      <c r="X2596">
        <v>5886140</v>
      </c>
    </row>
    <row r="2597" spans="1:24" x14ac:dyDescent="0.25">
      <c r="A2597" t="s">
        <v>1342</v>
      </c>
      <c r="B2597" t="s">
        <v>4461</v>
      </c>
      <c r="C2597" t="s">
        <v>4970</v>
      </c>
      <c r="D2597">
        <v>20171114</v>
      </c>
      <c r="E2597" s="6">
        <v>43053.884062500001</v>
      </c>
      <c r="F2597" s="4">
        <v>43053.884062500001</v>
      </c>
      <c r="G2597" s="5">
        <v>43053.884062500001</v>
      </c>
      <c r="H2597">
        <v>318</v>
      </c>
      <c r="I2597">
        <v>28.69991826</v>
      </c>
      <c r="J2597">
        <v>-97.389731260000005</v>
      </c>
      <c r="K2597">
        <v>47</v>
      </c>
      <c r="L2597">
        <v>74</v>
      </c>
      <c r="M2597">
        <v>86</v>
      </c>
      <c r="N2597">
        <v>131</v>
      </c>
      <c r="O2597">
        <v>11</v>
      </c>
      <c r="P2597">
        <v>1020</v>
      </c>
      <c r="Q2597">
        <v>62</v>
      </c>
      <c r="R2597">
        <v>67</v>
      </c>
      <c r="S2597">
        <v>0</v>
      </c>
      <c r="T2597">
        <v>10</v>
      </c>
      <c r="U2597">
        <v>0.12449399138422899</v>
      </c>
      <c r="V2597" t="s">
        <v>949</v>
      </c>
      <c r="W2597">
        <v>62176</v>
      </c>
      <c r="X2597">
        <v>8819371</v>
      </c>
    </row>
    <row r="2598" spans="1:24" x14ac:dyDescent="0.25">
      <c r="A2598" t="s">
        <v>1342</v>
      </c>
      <c r="B2598" t="s">
        <v>4461</v>
      </c>
      <c r="C2598" t="s">
        <v>4345</v>
      </c>
      <c r="D2598">
        <v>20170918</v>
      </c>
      <c r="E2598" s="6">
        <v>42996.765972222223</v>
      </c>
      <c r="F2598" s="4">
        <v>42996.765972222223</v>
      </c>
      <c r="G2598" s="5">
        <v>42996.765972222223</v>
      </c>
      <c r="H2598">
        <v>261</v>
      </c>
      <c r="I2598">
        <v>31.864890259999999</v>
      </c>
      <c r="J2598">
        <v>-97.374272349999998</v>
      </c>
      <c r="K2598">
        <v>31</v>
      </c>
      <c r="L2598">
        <v>92</v>
      </c>
      <c r="M2598">
        <v>66</v>
      </c>
      <c r="N2598">
        <v>191</v>
      </c>
      <c r="O2598">
        <v>12</v>
      </c>
      <c r="P2598">
        <v>1014</v>
      </c>
      <c r="Q2598">
        <v>66</v>
      </c>
      <c r="R2598">
        <v>83</v>
      </c>
      <c r="S2598">
        <v>0</v>
      </c>
      <c r="T2598">
        <v>10</v>
      </c>
      <c r="U2598">
        <v>2.5642122497590999E-2</v>
      </c>
      <c r="V2598" t="s">
        <v>2899</v>
      </c>
      <c r="W2598">
        <v>435598</v>
      </c>
      <c r="X2598">
        <v>7988538</v>
      </c>
    </row>
    <row r="2599" spans="1:24" x14ac:dyDescent="0.25">
      <c r="A2599" t="s">
        <v>1342</v>
      </c>
      <c r="B2599" t="s">
        <v>4461</v>
      </c>
      <c r="C2599" t="s">
        <v>4344</v>
      </c>
      <c r="D2599">
        <v>20170918</v>
      </c>
      <c r="E2599" s="6">
        <v>42996.763888888891</v>
      </c>
      <c r="F2599" s="4">
        <v>42996.763888888891</v>
      </c>
      <c r="G2599" s="5">
        <v>42996.763888888891</v>
      </c>
      <c r="H2599">
        <v>261</v>
      </c>
      <c r="I2599">
        <v>31.864744470000002</v>
      </c>
      <c r="J2599">
        <v>-97.374207970000001</v>
      </c>
      <c r="K2599">
        <v>31</v>
      </c>
      <c r="L2599">
        <v>92</v>
      </c>
      <c r="M2599">
        <v>66</v>
      </c>
      <c r="N2599">
        <v>191</v>
      </c>
      <c r="O2599">
        <v>12</v>
      </c>
      <c r="P2599">
        <v>1014</v>
      </c>
      <c r="Q2599">
        <v>66</v>
      </c>
      <c r="R2599">
        <v>83</v>
      </c>
      <c r="S2599">
        <v>0</v>
      </c>
      <c r="T2599">
        <v>10</v>
      </c>
      <c r="U2599">
        <v>2.57144123305071E-2</v>
      </c>
      <c r="V2599" t="s">
        <v>2899</v>
      </c>
      <c r="W2599">
        <v>435598</v>
      </c>
      <c r="X2599">
        <v>7988528</v>
      </c>
    </row>
    <row r="2600" spans="1:24" x14ac:dyDescent="0.25">
      <c r="A2600" t="s">
        <v>1342</v>
      </c>
      <c r="B2600" t="s">
        <v>4461</v>
      </c>
      <c r="C2600" t="s">
        <v>4346</v>
      </c>
      <c r="D2600">
        <v>20170918</v>
      </c>
      <c r="E2600" s="6">
        <v>42996.771527777775</v>
      </c>
      <c r="F2600" s="4">
        <v>42996.771527777775</v>
      </c>
      <c r="G2600" s="5">
        <v>42996.771527777775</v>
      </c>
      <c r="H2600">
        <v>261</v>
      </c>
      <c r="I2600">
        <v>31.864562230000001</v>
      </c>
      <c r="J2600">
        <v>-97.373971940000004</v>
      </c>
      <c r="K2600">
        <v>31</v>
      </c>
      <c r="L2600">
        <v>92</v>
      </c>
      <c r="M2600">
        <v>66</v>
      </c>
      <c r="N2600">
        <v>191</v>
      </c>
      <c r="O2600">
        <v>12</v>
      </c>
      <c r="P2600">
        <v>1014</v>
      </c>
      <c r="Q2600">
        <v>66</v>
      </c>
      <c r="R2600">
        <v>83</v>
      </c>
      <c r="S2600">
        <v>0</v>
      </c>
      <c r="T2600">
        <v>10</v>
      </c>
      <c r="U2600">
        <v>2.54498588958426E-2</v>
      </c>
      <c r="V2600" t="s">
        <v>2899</v>
      </c>
      <c r="W2600">
        <v>435598</v>
      </c>
      <c r="X2600">
        <v>7988554</v>
      </c>
    </row>
    <row r="2601" spans="1:24" x14ac:dyDescent="0.25">
      <c r="A2601" t="s">
        <v>1342</v>
      </c>
      <c r="B2601" t="s">
        <v>4461</v>
      </c>
      <c r="C2601" t="s">
        <v>2897</v>
      </c>
      <c r="D2601">
        <v>20170419</v>
      </c>
      <c r="E2601" s="6">
        <v>42844.656122685185</v>
      </c>
      <c r="F2601" s="4">
        <v>42844.656122685185</v>
      </c>
      <c r="G2601" s="5">
        <v>42844.656122685185</v>
      </c>
      <c r="H2601">
        <v>109</v>
      </c>
      <c r="I2601">
        <v>30.67234667</v>
      </c>
      <c r="J2601">
        <v>-97.371108329999998</v>
      </c>
      <c r="K2601">
        <v>83</v>
      </c>
      <c r="L2601">
        <v>83</v>
      </c>
      <c r="M2601">
        <v>83</v>
      </c>
      <c r="N2601">
        <v>157</v>
      </c>
      <c r="O2601">
        <v>13</v>
      </c>
      <c r="P2601">
        <v>1016</v>
      </c>
      <c r="Q2601">
        <v>66</v>
      </c>
      <c r="R2601">
        <v>74</v>
      </c>
      <c r="S2601">
        <v>0.5</v>
      </c>
      <c r="T2601">
        <v>6</v>
      </c>
      <c r="U2601">
        <v>0.478678170692798</v>
      </c>
      <c r="V2601" t="s">
        <v>2466</v>
      </c>
      <c r="W2601">
        <v>143755</v>
      </c>
      <c r="X2601">
        <v>5859854</v>
      </c>
    </row>
    <row r="2602" spans="1:24" x14ac:dyDescent="0.25">
      <c r="A2602" t="s">
        <v>1342</v>
      </c>
      <c r="B2602" t="s">
        <v>4461</v>
      </c>
      <c r="C2602" t="s">
        <v>3045</v>
      </c>
      <c r="D2602">
        <v>20170422</v>
      </c>
      <c r="E2602" s="6">
        <v>42847.822523148148</v>
      </c>
      <c r="F2602" s="4">
        <v>42847.822523148148</v>
      </c>
      <c r="G2602" s="5">
        <v>42847.822523148148</v>
      </c>
      <c r="H2602">
        <v>112</v>
      </c>
      <c r="I2602">
        <v>27.888490000000001</v>
      </c>
      <c r="J2602">
        <v>-97.363749999999996</v>
      </c>
      <c r="K2602">
        <v>91</v>
      </c>
      <c r="L2602">
        <v>77</v>
      </c>
      <c r="M2602">
        <v>77</v>
      </c>
      <c r="N2602">
        <v>99</v>
      </c>
      <c r="O2602">
        <v>19</v>
      </c>
      <c r="P2602">
        <v>1012</v>
      </c>
      <c r="Q2602">
        <v>66</v>
      </c>
      <c r="R2602">
        <v>75</v>
      </c>
      <c r="S2602">
        <v>0.6</v>
      </c>
      <c r="T2602">
        <v>10</v>
      </c>
      <c r="U2602">
        <v>0.17579691871978501</v>
      </c>
      <c r="V2602" t="s">
        <v>1520</v>
      </c>
      <c r="W2602">
        <v>10601</v>
      </c>
      <c r="X2602">
        <v>6249184</v>
      </c>
    </row>
    <row r="2603" spans="1:24" x14ac:dyDescent="0.25">
      <c r="A2603" t="s">
        <v>1342</v>
      </c>
      <c r="B2603" t="s">
        <v>4461</v>
      </c>
      <c r="C2603" t="s">
        <v>2697</v>
      </c>
      <c r="D2603">
        <v>20170317</v>
      </c>
      <c r="E2603" s="6">
        <v>42811.822222222225</v>
      </c>
      <c r="F2603" s="4">
        <v>42811.822222222225</v>
      </c>
      <c r="G2603" s="5">
        <v>42811.822222222225</v>
      </c>
      <c r="H2603">
        <v>76</v>
      </c>
      <c r="I2603">
        <v>32.956077520000001</v>
      </c>
      <c r="J2603">
        <v>-97.287637000000004</v>
      </c>
      <c r="K2603">
        <v>92</v>
      </c>
      <c r="L2603">
        <v>80</v>
      </c>
      <c r="M2603">
        <v>76</v>
      </c>
      <c r="N2603">
        <v>191</v>
      </c>
      <c r="O2603">
        <v>25</v>
      </c>
      <c r="P2603">
        <v>1017</v>
      </c>
      <c r="Q2603">
        <v>62</v>
      </c>
      <c r="R2603">
        <v>71</v>
      </c>
      <c r="S2603">
        <v>0.5</v>
      </c>
      <c r="T2603">
        <v>9</v>
      </c>
      <c r="U2603">
        <v>0.75772021803890799</v>
      </c>
      <c r="V2603" t="s">
        <v>1907</v>
      </c>
      <c r="W2603">
        <v>127188</v>
      </c>
      <c r="X2603">
        <v>5403339</v>
      </c>
    </row>
    <row r="2604" spans="1:24" x14ac:dyDescent="0.25">
      <c r="A2604" t="s">
        <v>1342</v>
      </c>
      <c r="B2604" t="s">
        <v>4461</v>
      </c>
      <c r="C2604" t="s">
        <v>3331</v>
      </c>
      <c r="D2604">
        <v>20170616</v>
      </c>
      <c r="E2604" s="6">
        <v>42902.794444444444</v>
      </c>
      <c r="F2604" s="4">
        <v>42902.794444444444</v>
      </c>
      <c r="G2604" s="5">
        <v>42902.794444444444</v>
      </c>
      <c r="H2604">
        <v>167</v>
      </c>
      <c r="I2604">
        <v>32.883966170000001</v>
      </c>
      <c r="J2604">
        <v>-97.280550599999998</v>
      </c>
      <c r="K2604">
        <v>0</v>
      </c>
      <c r="L2604">
        <v>95</v>
      </c>
      <c r="M2604">
        <v>59</v>
      </c>
      <c r="N2604">
        <v>190</v>
      </c>
      <c r="O2604">
        <v>17</v>
      </c>
      <c r="P2604">
        <v>1009</v>
      </c>
      <c r="Q2604">
        <v>69</v>
      </c>
      <c r="R2604">
        <v>90</v>
      </c>
      <c r="S2604">
        <v>0</v>
      </c>
      <c r="T2604">
        <v>10</v>
      </c>
      <c r="U2604">
        <v>0.57518611104238804</v>
      </c>
      <c r="V2604" t="s">
        <v>3332</v>
      </c>
      <c r="W2604">
        <v>448026</v>
      </c>
      <c r="X2604">
        <v>6686209</v>
      </c>
    </row>
    <row r="2605" spans="1:24" x14ac:dyDescent="0.25">
      <c r="A2605" t="s">
        <v>1342</v>
      </c>
      <c r="B2605" t="s">
        <v>4461</v>
      </c>
      <c r="C2605" t="s">
        <v>3843</v>
      </c>
      <c r="D2605">
        <v>20170726</v>
      </c>
      <c r="E2605" s="6">
        <v>42942.759027777778</v>
      </c>
      <c r="F2605" s="4">
        <v>42942.759027777778</v>
      </c>
      <c r="G2605" s="5">
        <v>42942.759027777778</v>
      </c>
      <c r="H2605">
        <v>207</v>
      </c>
      <c r="I2605">
        <v>32.88391197</v>
      </c>
      <c r="J2605">
        <v>-97.280502319999997</v>
      </c>
      <c r="K2605">
        <v>4</v>
      </c>
      <c r="L2605">
        <v>101</v>
      </c>
      <c r="M2605">
        <v>53</v>
      </c>
      <c r="N2605">
        <v>192</v>
      </c>
      <c r="O2605">
        <v>19</v>
      </c>
      <c r="P2605">
        <v>1016</v>
      </c>
      <c r="Q2605">
        <v>71</v>
      </c>
      <c r="R2605">
        <v>98</v>
      </c>
      <c r="S2605">
        <v>0</v>
      </c>
      <c r="T2605">
        <v>10</v>
      </c>
      <c r="U2605">
        <v>0.14312415909159801</v>
      </c>
      <c r="V2605" t="s">
        <v>3332</v>
      </c>
      <c r="W2605">
        <v>448026</v>
      </c>
      <c r="X2605">
        <v>7229594</v>
      </c>
    </row>
    <row r="2606" spans="1:24" x14ac:dyDescent="0.25">
      <c r="A2606" t="s">
        <v>1342</v>
      </c>
      <c r="B2606" t="s">
        <v>4461</v>
      </c>
      <c r="C2606" t="s">
        <v>4251</v>
      </c>
      <c r="D2606">
        <v>20170908</v>
      </c>
      <c r="E2606" s="6">
        <v>42986.798611111109</v>
      </c>
      <c r="F2606" s="4">
        <v>42986.798611111109</v>
      </c>
      <c r="G2606" s="5">
        <v>42986.798611111109</v>
      </c>
      <c r="H2606">
        <v>251</v>
      </c>
      <c r="I2606">
        <v>32.881252140000001</v>
      </c>
      <c r="J2606">
        <v>-97.279080750000006</v>
      </c>
      <c r="K2606">
        <v>0</v>
      </c>
      <c r="L2606">
        <v>86</v>
      </c>
      <c r="M2606">
        <v>42</v>
      </c>
      <c r="N2606">
        <v>144</v>
      </c>
      <c r="O2606">
        <v>13</v>
      </c>
      <c r="P2606">
        <v>1019</v>
      </c>
      <c r="Q2606">
        <v>51</v>
      </c>
      <c r="R2606">
        <v>78</v>
      </c>
      <c r="S2606">
        <v>0</v>
      </c>
      <c r="T2606">
        <v>10</v>
      </c>
      <c r="U2606">
        <v>0.92563825098666497</v>
      </c>
      <c r="V2606" t="s">
        <v>3332</v>
      </c>
      <c r="W2606">
        <v>448026</v>
      </c>
      <c r="X2606">
        <v>7841063</v>
      </c>
    </row>
    <row r="2607" spans="1:24" x14ac:dyDescent="0.25">
      <c r="A2607" t="s">
        <v>1342</v>
      </c>
      <c r="B2607" t="s">
        <v>4461</v>
      </c>
      <c r="C2607" t="s">
        <v>4379</v>
      </c>
      <c r="D2607">
        <v>20170922</v>
      </c>
      <c r="E2607" s="6">
        <v>43000.660416666666</v>
      </c>
      <c r="F2607" s="4">
        <v>43000.660416666666</v>
      </c>
      <c r="G2607" s="5">
        <v>43000.660416666666</v>
      </c>
      <c r="H2607">
        <v>265</v>
      </c>
      <c r="I2607">
        <v>32.87317007</v>
      </c>
      <c r="J2607">
        <v>-97.275999560000002</v>
      </c>
      <c r="K2607">
        <v>29</v>
      </c>
      <c r="L2607">
        <v>91</v>
      </c>
      <c r="M2607">
        <v>65</v>
      </c>
      <c r="N2607">
        <v>167</v>
      </c>
      <c r="O2607">
        <v>19</v>
      </c>
      <c r="P2607">
        <v>1013</v>
      </c>
      <c r="Q2607">
        <v>68</v>
      </c>
      <c r="R2607">
        <v>86</v>
      </c>
      <c r="S2607">
        <v>0</v>
      </c>
      <c r="T2607">
        <v>10</v>
      </c>
      <c r="U2607">
        <v>6.5504734164234593E-2</v>
      </c>
      <c r="V2607" t="s">
        <v>3332</v>
      </c>
      <c r="W2607">
        <v>448026</v>
      </c>
      <c r="X2607">
        <v>8049661</v>
      </c>
    </row>
    <row r="2608" spans="1:24" x14ac:dyDescent="0.25">
      <c r="A2608" t="s">
        <v>1342</v>
      </c>
      <c r="B2608" t="s">
        <v>4461</v>
      </c>
      <c r="C2608" t="s">
        <v>3698</v>
      </c>
      <c r="D2608">
        <v>20170709</v>
      </c>
      <c r="E2608" s="6">
        <v>42925.583333333336</v>
      </c>
      <c r="F2608" s="4">
        <v>42925.583333333336</v>
      </c>
      <c r="G2608" s="5">
        <v>42925.583333333336</v>
      </c>
      <c r="H2608">
        <v>190</v>
      </c>
      <c r="I2608">
        <v>32.661397000000001</v>
      </c>
      <c r="J2608">
        <v>-97.221907999999999</v>
      </c>
      <c r="K2608">
        <v>18</v>
      </c>
      <c r="L2608">
        <v>97</v>
      </c>
      <c r="M2608">
        <v>70</v>
      </c>
      <c r="N2608">
        <v>153</v>
      </c>
      <c r="O2608">
        <v>12</v>
      </c>
      <c r="P2608">
        <v>1016</v>
      </c>
      <c r="Q2608">
        <v>74</v>
      </c>
      <c r="R2608">
        <v>94</v>
      </c>
      <c r="S2608">
        <v>5.2</v>
      </c>
      <c r="T2608">
        <v>10</v>
      </c>
      <c r="U2608">
        <v>0.99770974490149</v>
      </c>
      <c r="V2608" t="s">
        <v>3699</v>
      </c>
      <c r="W2608">
        <v>314724</v>
      </c>
      <c r="X2608">
        <v>7071561</v>
      </c>
    </row>
    <row r="2609" spans="1:24" x14ac:dyDescent="0.25">
      <c r="A2609" t="s">
        <v>1342</v>
      </c>
      <c r="B2609" t="s">
        <v>4461</v>
      </c>
      <c r="C2609" t="s">
        <v>4879</v>
      </c>
      <c r="D2609">
        <v>20171103</v>
      </c>
      <c r="E2609" s="6">
        <v>43042.901388888888</v>
      </c>
      <c r="F2609" s="4">
        <v>43042.901388888888</v>
      </c>
      <c r="G2609" s="5">
        <v>43042.901388888888</v>
      </c>
      <c r="H2609">
        <v>307</v>
      </c>
      <c r="I2609">
        <v>32.663885200000003</v>
      </c>
      <c r="J2609">
        <v>-97.221036569999995</v>
      </c>
      <c r="K2609">
        <v>49</v>
      </c>
      <c r="L2609">
        <v>68</v>
      </c>
      <c r="M2609">
        <v>79</v>
      </c>
      <c r="N2609">
        <v>314</v>
      </c>
      <c r="O2609">
        <v>9</v>
      </c>
      <c r="P2609">
        <v>1017</v>
      </c>
      <c r="Q2609">
        <v>55</v>
      </c>
      <c r="R2609">
        <v>62</v>
      </c>
      <c r="S2609">
        <v>0</v>
      </c>
      <c r="T2609">
        <v>10</v>
      </c>
      <c r="U2609">
        <v>0.9966664467777</v>
      </c>
      <c r="V2609" t="s">
        <v>1327</v>
      </c>
      <c r="W2609">
        <v>13118</v>
      </c>
      <c r="X2609">
        <v>8678440</v>
      </c>
    </row>
    <row r="2610" spans="1:24" x14ac:dyDescent="0.25">
      <c r="A2610" t="s">
        <v>1342</v>
      </c>
      <c r="B2610" t="s">
        <v>4461</v>
      </c>
      <c r="C2610" t="s">
        <v>3320</v>
      </c>
      <c r="D2610">
        <v>20170615</v>
      </c>
      <c r="E2610" s="6">
        <v>42901.586111111108</v>
      </c>
      <c r="F2610" s="4">
        <v>42901.586111111108</v>
      </c>
      <c r="G2610" s="5">
        <v>42901.586111111108</v>
      </c>
      <c r="H2610">
        <v>166</v>
      </c>
      <c r="I2610">
        <v>38.04720287</v>
      </c>
      <c r="J2610">
        <v>-97.20192969</v>
      </c>
      <c r="K2610">
        <v>16</v>
      </c>
      <c r="L2610">
        <v>88</v>
      </c>
      <c r="M2610">
        <v>67</v>
      </c>
      <c r="N2610">
        <v>181</v>
      </c>
      <c r="O2610">
        <v>16</v>
      </c>
      <c r="P2610">
        <v>1010</v>
      </c>
      <c r="Q2610">
        <v>65</v>
      </c>
      <c r="R2610">
        <v>81</v>
      </c>
      <c r="S2610">
        <v>3.1</v>
      </c>
      <c r="T2610">
        <v>10</v>
      </c>
      <c r="U2610">
        <v>0.69482366384152905</v>
      </c>
      <c r="V2610" t="s">
        <v>3321</v>
      </c>
      <c r="W2610">
        <v>506303</v>
      </c>
      <c r="X2610">
        <v>6667478</v>
      </c>
    </row>
    <row r="2611" spans="1:24" x14ac:dyDescent="0.25">
      <c r="A2611" t="s">
        <v>1342</v>
      </c>
      <c r="B2611" t="s">
        <v>4461</v>
      </c>
      <c r="C2611" t="s">
        <v>2018</v>
      </c>
      <c r="D2611">
        <v>20160421</v>
      </c>
      <c r="E2611" s="6">
        <v>42481.995648148149</v>
      </c>
      <c r="F2611" s="4">
        <v>42481.995648148149</v>
      </c>
      <c r="G2611" s="5">
        <v>42481.995648148149</v>
      </c>
      <c r="H2611">
        <v>112</v>
      </c>
      <c r="I2611">
        <v>36.088622170000001</v>
      </c>
      <c r="J2611">
        <v>-97.198774999999998</v>
      </c>
      <c r="K2611">
        <v>25</v>
      </c>
      <c r="L2611">
        <v>74</v>
      </c>
      <c r="M2611">
        <v>70</v>
      </c>
      <c r="N2611">
        <v>325</v>
      </c>
      <c r="O2611">
        <v>13</v>
      </c>
      <c r="P2611">
        <v>1014</v>
      </c>
      <c r="Q2611">
        <v>51</v>
      </c>
      <c r="R2611">
        <v>65</v>
      </c>
      <c r="S2611">
        <v>0.1</v>
      </c>
      <c r="T2611">
        <v>9</v>
      </c>
      <c r="U2611">
        <v>0.99874184799999999</v>
      </c>
      <c r="V2611" t="s">
        <v>2019</v>
      </c>
      <c r="W2611">
        <v>224068</v>
      </c>
      <c r="X2611">
        <v>3022748</v>
      </c>
    </row>
    <row r="2612" spans="1:24" x14ac:dyDescent="0.25">
      <c r="A2612" t="s">
        <v>1342</v>
      </c>
      <c r="B2612" t="s">
        <v>4461</v>
      </c>
      <c r="C2612" t="s">
        <v>2801</v>
      </c>
      <c r="D2612">
        <v>20160501</v>
      </c>
      <c r="E2612" s="6">
        <v>42491.7</v>
      </c>
      <c r="F2612" s="4">
        <v>42491.7</v>
      </c>
      <c r="G2612" s="5">
        <v>42491.7</v>
      </c>
      <c r="H2612">
        <v>122</v>
      </c>
      <c r="I2612">
        <v>33.934672579999997</v>
      </c>
      <c r="J2612">
        <v>-97.137508389999994</v>
      </c>
      <c r="K2612">
        <v>19</v>
      </c>
      <c r="L2612">
        <v>74</v>
      </c>
      <c r="M2612">
        <v>74</v>
      </c>
      <c r="N2612">
        <v>25</v>
      </c>
      <c r="O2612">
        <v>16</v>
      </c>
      <c r="P2612">
        <v>1014</v>
      </c>
      <c r="Q2612">
        <v>51</v>
      </c>
      <c r="R2612">
        <v>62</v>
      </c>
      <c r="S2612">
        <v>0.6</v>
      </c>
      <c r="T2612">
        <v>10</v>
      </c>
      <c r="U2612">
        <v>0.33374300710558902</v>
      </c>
      <c r="V2612" t="s">
        <v>2802</v>
      </c>
      <c r="W2612">
        <v>446914</v>
      </c>
      <c r="X2612">
        <v>5638487</v>
      </c>
    </row>
    <row r="2613" spans="1:24" x14ac:dyDescent="0.25">
      <c r="A2613" t="s">
        <v>1342</v>
      </c>
      <c r="B2613" t="s">
        <v>4461</v>
      </c>
      <c r="C2613" t="s">
        <v>1906</v>
      </c>
      <c r="D2613">
        <v>20160224</v>
      </c>
      <c r="E2613" s="6">
        <v>42424.796678240738</v>
      </c>
      <c r="F2613" s="4">
        <v>42424.796678240738</v>
      </c>
      <c r="G2613" s="5">
        <v>42424.796678240738</v>
      </c>
      <c r="H2613">
        <v>55</v>
      </c>
      <c r="I2613">
        <v>32.593699999999998</v>
      </c>
      <c r="J2613">
        <v>-97.137229000000005</v>
      </c>
      <c r="K2613">
        <v>25</v>
      </c>
      <c r="L2613">
        <v>59</v>
      </c>
      <c r="M2613">
        <v>70</v>
      </c>
      <c r="N2613">
        <v>319</v>
      </c>
      <c r="O2613">
        <v>25</v>
      </c>
      <c r="P2613">
        <v>1020</v>
      </c>
      <c r="Q2613">
        <v>34</v>
      </c>
      <c r="R2613">
        <v>50</v>
      </c>
      <c r="S2613">
        <v>0.2</v>
      </c>
      <c r="T2613">
        <v>9</v>
      </c>
      <c r="U2613">
        <v>0.96195003499999998</v>
      </c>
      <c r="V2613" t="s">
        <v>1907</v>
      </c>
      <c r="W2613">
        <v>127188</v>
      </c>
      <c r="X2613">
        <v>2714436</v>
      </c>
    </row>
    <row r="2614" spans="1:24" x14ac:dyDescent="0.25">
      <c r="A2614" t="s">
        <v>1342</v>
      </c>
      <c r="B2614" t="s">
        <v>4461</v>
      </c>
      <c r="C2614" t="s">
        <v>2764</v>
      </c>
      <c r="D2614">
        <v>20170406</v>
      </c>
      <c r="E2614" s="6">
        <v>42832.202777777777</v>
      </c>
      <c r="F2614" s="4">
        <v>42832.202777777777</v>
      </c>
      <c r="G2614" s="5">
        <v>42832.202777777777</v>
      </c>
      <c r="H2614">
        <v>97</v>
      </c>
      <c r="I2614">
        <v>33.925984329999999</v>
      </c>
      <c r="J2614">
        <v>-97.125663759999995</v>
      </c>
      <c r="K2614">
        <v>25</v>
      </c>
      <c r="L2614">
        <v>65</v>
      </c>
      <c r="M2614">
        <v>47</v>
      </c>
      <c r="N2614">
        <v>342</v>
      </c>
      <c r="O2614">
        <v>7</v>
      </c>
      <c r="P2614">
        <v>1022</v>
      </c>
      <c r="Q2614">
        <v>35</v>
      </c>
      <c r="R2614">
        <v>56</v>
      </c>
      <c r="S2614">
        <v>0</v>
      </c>
      <c r="T2614">
        <v>10</v>
      </c>
      <c r="U2614">
        <v>0.83980423487900502</v>
      </c>
      <c r="V2614" t="s">
        <v>2765</v>
      </c>
      <c r="W2614">
        <v>443304</v>
      </c>
      <c r="X2614">
        <v>5591574</v>
      </c>
    </row>
    <row r="2615" spans="1:24" x14ac:dyDescent="0.25">
      <c r="A2615" t="s">
        <v>1342</v>
      </c>
      <c r="B2615" t="s">
        <v>4461</v>
      </c>
      <c r="C2615" t="s">
        <v>3122</v>
      </c>
      <c r="D2615">
        <v>20170603</v>
      </c>
      <c r="E2615" s="6">
        <v>42890.04619212963</v>
      </c>
      <c r="F2615" s="4">
        <v>42890.04619212963</v>
      </c>
      <c r="G2615" s="5">
        <v>42890.04619212963</v>
      </c>
      <c r="H2615">
        <v>155</v>
      </c>
      <c r="I2615">
        <v>32.790969850000003</v>
      </c>
      <c r="J2615">
        <v>-97.114334110000001</v>
      </c>
      <c r="K2615">
        <v>33</v>
      </c>
      <c r="L2615">
        <v>79</v>
      </c>
      <c r="M2615">
        <v>80</v>
      </c>
      <c r="N2615">
        <v>144</v>
      </c>
      <c r="O2615">
        <v>9</v>
      </c>
      <c r="P2615">
        <v>1012</v>
      </c>
      <c r="Q2615">
        <v>69</v>
      </c>
      <c r="R2615">
        <v>75</v>
      </c>
      <c r="S2615">
        <v>9.1999999999999993</v>
      </c>
      <c r="T2615">
        <v>6</v>
      </c>
      <c r="U2615">
        <v>0.74571194901200899</v>
      </c>
      <c r="V2615" t="s">
        <v>3123</v>
      </c>
      <c r="W2615">
        <v>69145</v>
      </c>
      <c r="X2615">
        <v>6502023</v>
      </c>
    </row>
    <row r="2616" spans="1:24" x14ac:dyDescent="0.25">
      <c r="A2616" t="s">
        <v>1342</v>
      </c>
      <c r="B2616" t="s">
        <v>4461</v>
      </c>
      <c r="C2616" t="s">
        <v>3605</v>
      </c>
      <c r="D2616">
        <v>20170706</v>
      </c>
      <c r="E2616" s="6">
        <v>42922.644189814811</v>
      </c>
      <c r="F2616" s="4">
        <v>42922.644189814811</v>
      </c>
      <c r="G2616" s="5">
        <v>42922.644189814811</v>
      </c>
      <c r="H2616">
        <v>187</v>
      </c>
      <c r="I2616">
        <v>32.586998530000002</v>
      </c>
      <c r="J2616">
        <v>-97.102353739999998</v>
      </c>
      <c r="K2616">
        <v>30</v>
      </c>
      <c r="L2616">
        <v>97</v>
      </c>
      <c r="M2616">
        <v>70</v>
      </c>
      <c r="N2616">
        <v>284</v>
      </c>
      <c r="O2616">
        <v>9</v>
      </c>
      <c r="P2616">
        <v>1017</v>
      </c>
      <c r="Q2616">
        <v>74</v>
      </c>
      <c r="R2616">
        <v>95</v>
      </c>
      <c r="S2616">
        <v>6.5</v>
      </c>
      <c r="T2616">
        <v>8</v>
      </c>
      <c r="U2616">
        <v>0.94140996594538595</v>
      </c>
      <c r="V2616" t="s">
        <v>3606</v>
      </c>
      <c r="W2616">
        <v>50078</v>
      </c>
      <c r="X2616">
        <v>6942781</v>
      </c>
    </row>
    <row r="2617" spans="1:24" x14ac:dyDescent="0.25">
      <c r="A2617" t="s">
        <v>1342</v>
      </c>
      <c r="B2617" t="s">
        <v>4461</v>
      </c>
      <c r="C2617" t="s">
        <v>4038</v>
      </c>
      <c r="D2617">
        <v>20170815</v>
      </c>
      <c r="E2617" s="6">
        <v>42962.640243055554</v>
      </c>
      <c r="F2617" s="4">
        <v>42962.640243055554</v>
      </c>
      <c r="G2617" s="5">
        <v>42962.640243055554</v>
      </c>
      <c r="H2617">
        <v>227</v>
      </c>
      <c r="I2617">
        <v>32.587396669999997</v>
      </c>
      <c r="J2617">
        <v>-97.102233330000004</v>
      </c>
      <c r="K2617">
        <v>21</v>
      </c>
      <c r="L2617">
        <v>99</v>
      </c>
      <c r="M2617">
        <v>61</v>
      </c>
      <c r="N2617">
        <v>189</v>
      </c>
      <c r="O2617">
        <v>17</v>
      </c>
      <c r="P2617">
        <v>1009</v>
      </c>
      <c r="Q2617">
        <v>70</v>
      </c>
      <c r="R2617">
        <v>92</v>
      </c>
      <c r="S2617">
        <v>0.1</v>
      </c>
      <c r="T2617">
        <v>10</v>
      </c>
      <c r="U2617">
        <v>0.43378520655187502</v>
      </c>
      <c r="V2617" t="s">
        <v>3606</v>
      </c>
      <c r="W2617">
        <v>50078</v>
      </c>
      <c r="X2617">
        <v>7508990</v>
      </c>
    </row>
    <row r="2618" spans="1:24" x14ac:dyDescent="0.25">
      <c r="A2618" t="s">
        <v>1342</v>
      </c>
      <c r="B2618" t="s">
        <v>4461</v>
      </c>
      <c r="C2618" t="s">
        <v>3382</v>
      </c>
      <c r="D2618">
        <v>20170618</v>
      </c>
      <c r="E2618" s="6">
        <v>42904.677106481482</v>
      </c>
      <c r="F2618" s="4">
        <v>42904.677106481482</v>
      </c>
      <c r="G2618" s="5">
        <v>42904.677106481482</v>
      </c>
      <c r="H2618">
        <v>169</v>
      </c>
      <c r="I2618">
        <v>32.589771669999998</v>
      </c>
      <c r="J2618">
        <v>-97.097714999999994</v>
      </c>
      <c r="K2618">
        <v>24</v>
      </c>
      <c r="L2618">
        <v>92</v>
      </c>
      <c r="M2618">
        <v>60</v>
      </c>
      <c r="N2618">
        <v>179</v>
      </c>
      <c r="O2618">
        <v>15</v>
      </c>
      <c r="P2618">
        <v>1008</v>
      </c>
      <c r="Q2618">
        <v>69</v>
      </c>
      <c r="R2618">
        <v>89</v>
      </c>
      <c r="S2618">
        <v>0</v>
      </c>
      <c r="T2618">
        <v>10</v>
      </c>
      <c r="U2618">
        <v>0.37242588784816499</v>
      </c>
      <c r="V2618" t="s">
        <v>3383</v>
      </c>
      <c r="W2618">
        <v>24071</v>
      </c>
      <c r="X2618">
        <v>6733316</v>
      </c>
    </row>
    <row r="2619" spans="1:24" x14ac:dyDescent="0.25">
      <c r="A2619" t="s">
        <v>1342</v>
      </c>
      <c r="B2619" t="s">
        <v>4461</v>
      </c>
      <c r="C2619" t="s">
        <v>1908</v>
      </c>
      <c r="D2619">
        <v>20160225</v>
      </c>
      <c r="E2619" s="6">
        <v>42425.919629629629</v>
      </c>
      <c r="F2619" s="4">
        <v>42425.919629629629</v>
      </c>
      <c r="G2619" s="5">
        <v>42425.919629629629</v>
      </c>
      <c r="H2619">
        <v>56</v>
      </c>
      <c r="I2619">
        <v>32.586666110000003</v>
      </c>
      <c r="J2619">
        <v>-97.091110229999998</v>
      </c>
      <c r="K2619">
        <v>8</v>
      </c>
      <c r="L2619">
        <v>56</v>
      </c>
      <c r="M2619">
        <v>67</v>
      </c>
      <c r="N2619">
        <v>243</v>
      </c>
      <c r="O2619">
        <v>15</v>
      </c>
      <c r="P2619">
        <v>1026</v>
      </c>
      <c r="Q2619">
        <v>34</v>
      </c>
      <c r="R2619">
        <v>49</v>
      </c>
      <c r="S2619">
        <v>0</v>
      </c>
      <c r="T2619">
        <v>10</v>
      </c>
      <c r="U2619">
        <v>0.91081752100000002</v>
      </c>
      <c r="V2619" t="s">
        <v>1907</v>
      </c>
      <c r="W2619">
        <v>127188</v>
      </c>
      <c r="X2619">
        <v>2716262</v>
      </c>
    </row>
    <row r="2620" spans="1:24" x14ac:dyDescent="0.25">
      <c r="A2620" t="s">
        <v>1342</v>
      </c>
      <c r="B2620" t="s">
        <v>4461</v>
      </c>
      <c r="C2620" t="s">
        <v>2843</v>
      </c>
      <c r="D2620">
        <v>20170415</v>
      </c>
      <c r="E2620" s="6">
        <v>42840.864942129629</v>
      </c>
      <c r="F2620" s="4">
        <v>42840.864942129629</v>
      </c>
      <c r="G2620" s="5">
        <v>42840.864942129629</v>
      </c>
      <c r="H2620">
        <v>105</v>
      </c>
      <c r="I2620">
        <v>32.31053489</v>
      </c>
      <c r="J2620">
        <v>-97.086094239999994</v>
      </c>
      <c r="K2620">
        <v>50</v>
      </c>
      <c r="L2620">
        <v>79</v>
      </c>
      <c r="M2620">
        <v>78</v>
      </c>
      <c r="N2620">
        <v>180</v>
      </c>
      <c r="O2620">
        <v>18</v>
      </c>
      <c r="P2620">
        <v>1016</v>
      </c>
      <c r="Q2620">
        <v>62</v>
      </c>
      <c r="R2620">
        <v>70</v>
      </c>
      <c r="S2620">
        <v>0.5</v>
      </c>
      <c r="T2620">
        <v>10</v>
      </c>
      <c r="U2620">
        <v>0.81514807219063401</v>
      </c>
      <c r="V2620" t="s">
        <v>2844</v>
      </c>
      <c r="W2620">
        <v>451655</v>
      </c>
      <c r="X2620">
        <v>5735978</v>
      </c>
    </row>
    <row r="2621" spans="1:24" x14ac:dyDescent="0.25">
      <c r="A2621" t="s">
        <v>1342</v>
      </c>
      <c r="B2621" t="s">
        <v>4461</v>
      </c>
      <c r="C2621" t="s">
        <v>2766</v>
      </c>
      <c r="D2621">
        <v>20170124</v>
      </c>
      <c r="E2621" s="6">
        <v>42759.877418981479</v>
      </c>
      <c r="F2621" s="4">
        <v>42759.877418981479</v>
      </c>
      <c r="G2621" s="5">
        <v>42759.877418981479</v>
      </c>
      <c r="H2621">
        <v>24</v>
      </c>
      <c r="I2621">
        <v>34.052449600000003</v>
      </c>
      <c r="J2621">
        <v>-97.066348910000002</v>
      </c>
      <c r="K2621">
        <v>63</v>
      </c>
      <c r="L2621">
        <v>70</v>
      </c>
      <c r="M2621">
        <v>70</v>
      </c>
      <c r="N2621">
        <v>204</v>
      </c>
      <c r="O2621">
        <v>18</v>
      </c>
      <c r="P2621">
        <v>1004</v>
      </c>
      <c r="Q2621">
        <v>43</v>
      </c>
      <c r="R2621">
        <v>55</v>
      </c>
      <c r="S2621">
        <v>0</v>
      </c>
      <c r="T2621">
        <v>10</v>
      </c>
      <c r="U2621">
        <v>9.6823664503124796E-2</v>
      </c>
      <c r="V2621" t="s">
        <v>2767</v>
      </c>
      <c r="W2621">
        <v>443392</v>
      </c>
      <c r="X2621">
        <v>5592460</v>
      </c>
    </row>
    <row r="2622" spans="1:24" x14ac:dyDescent="0.25">
      <c r="A2622" t="s">
        <v>1342</v>
      </c>
      <c r="B2622" t="s">
        <v>4461</v>
      </c>
      <c r="C2622" t="s">
        <v>2437</v>
      </c>
      <c r="D2622">
        <v>20110507</v>
      </c>
      <c r="E2622" s="6">
        <v>40671.253472222219</v>
      </c>
      <c r="F2622" s="4">
        <v>40671.253472222219</v>
      </c>
      <c r="G2622" s="5">
        <v>40671.253472222219</v>
      </c>
      <c r="H2622">
        <v>128</v>
      </c>
      <c r="I2622">
        <v>36.151774500000002</v>
      </c>
      <c r="J2622">
        <v>-97.063961300000003</v>
      </c>
      <c r="K2622">
        <v>2</v>
      </c>
      <c r="L2622">
        <v>91</v>
      </c>
      <c r="M2622">
        <v>53</v>
      </c>
      <c r="N2622">
        <v>214</v>
      </c>
      <c r="O2622">
        <v>15</v>
      </c>
      <c r="P2622">
        <v>1004</v>
      </c>
      <c r="Q2622">
        <v>56</v>
      </c>
      <c r="R2622">
        <v>77</v>
      </c>
      <c r="S2622">
        <v>0</v>
      </c>
      <c r="T2622">
        <v>10</v>
      </c>
      <c r="U2622">
        <v>0.232426304</v>
      </c>
      <c r="V2622" t="s">
        <v>2435</v>
      </c>
      <c r="W2622">
        <v>298425</v>
      </c>
      <c r="X2622">
        <v>4212837</v>
      </c>
    </row>
    <row r="2623" spans="1:24" x14ac:dyDescent="0.25">
      <c r="A2623" t="s">
        <v>1342</v>
      </c>
      <c r="B2623" t="s">
        <v>4461</v>
      </c>
      <c r="C2623" t="s">
        <v>2626</v>
      </c>
      <c r="D2623">
        <v>20161021</v>
      </c>
      <c r="E2623" s="6">
        <v>42664.958182870374</v>
      </c>
      <c r="F2623" s="4">
        <v>42664.958182870374</v>
      </c>
      <c r="G2623" s="5">
        <v>42664.958182870374</v>
      </c>
      <c r="H2623">
        <v>295</v>
      </c>
      <c r="I2623">
        <v>33.794260000000001</v>
      </c>
      <c r="J2623">
        <v>-97.056319999999999</v>
      </c>
      <c r="K2623">
        <v>0</v>
      </c>
      <c r="L2623">
        <v>72</v>
      </c>
      <c r="M2623">
        <v>63</v>
      </c>
      <c r="N2623">
        <v>123</v>
      </c>
      <c r="O2623">
        <v>7</v>
      </c>
      <c r="P2623">
        <v>1025</v>
      </c>
      <c r="Q2623">
        <v>42</v>
      </c>
      <c r="R2623">
        <v>57</v>
      </c>
      <c r="S2623">
        <v>0</v>
      </c>
      <c r="T2623">
        <v>9</v>
      </c>
      <c r="U2623">
        <v>0.59298421693930703</v>
      </c>
      <c r="V2623" t="s">
        <v>1520</v>
      </c>
      <c r="W2623">
        <v>10601</v>
      </c>
      <c r="X2623">
        <v>4903244</v>
      </c>
    </row>
    <row r="2624" spans="1:24" x14ac:dyDescent="0.25">
      <c r="A2624" t="s">
        <v>1342</v>
      </c>
      <c r="B2624" t="s">
        <v>4461</v>
      </c>
      <c r="C2624" t="s">
        <v>2566</v>
      </c>
      <c r="D2624">
        <v>20161115</v>
      </c>
      <c r="E2624" s="6">
        <v>42689.342361111114</v>
      </c>
      <c r="F2624" s="4">
        <v>42689.342361111114</v>
      </c>
      <c r="G2624" s="5">
        <v>42689.342361111114</v>
      </c>
      <c r="H2624">
        <v>320</v>
      </c>
      <c r="I2624">
        <v>33.371609990000003</v>
      </c>
      <c r="J2624">
        <v>-97.021250730000006</v>
      </c>
      <c r="K2624">
        <v>5</v>
      </c>
      <c r="L2624">
        <v>79</v>
      </c>
      <c r="M2624">
        <v>74</v>
      </c>
      <c r="N2624">
        <v>201</v>
      </c>
      <c r="O2624">
        <v>8</v>
      </c>
      <c r="P2624">
        <v>1017</v>
      </c>
      <c r="Q2624">
        <v>51</v>
      </c>
      <c r="R2624">
        <v>63</v>
      </c>
      <c r="S2624">
        <v>0</v>
      </c>
      <c r="T2624">
        <v>8</v>
      </c>
      <c r="U2624">
        <v>0.98933935100000003</v>
      </c>
      <c r="V2624" t="s">
        <v>2564</v>
      </c>
      <c r="W2624">
        <v>326282</v>
      </c>
      <c r="X2624">
        <v>4612551</v>
      </c>
    </row>
    <row r="2625" spans="1:24" x14ac:dyDescent="0.25">
      <c r="A2625" t="s">
        <v>1342</v>
      </c>
      <c r="B2625" t="s">
        <v>4461</v>
      </c>
      <c r="C2625" t="s">
        <v>4367</v>
      </c>
      <c r="D2625">
        <v>20170918</v>
      </c>
      <c r="E2625" s="6">
        <v>42997.019687499997</v>
      </c>
      <c r="F2625" s="4">
        <v>42997.019687499997</v>
      </c>
      <c r="G2625" s="5">
        <v>42997.019687499997</v>
      </c>
      <c r="H2625">
        <v>262</v>
      </c>
      <c r="I2625">
        <v>36.193256040000001</v>
      </c>
      <c r="J2625">
        <v>-97.014815040000002</v>
      </c>
      <c r="K2625">
        <v>55</v>
      </c>
      <c r="L2625">
        <v>87</v>
      </c>
      <c r="M2625">
        <v>81</v>
      </c>
      <c r="N2625">
        <v>179</v>
      </c>
      <c r="O2625">
        <v>15</v>
      </c>
      <c r="P2625">
        <v>1014</v>
      </c>
      <c r="Q2625">
        <v>66</v>
      </c>
      <c r="R2625">
        <v>75</v>
      </c>
      <c r="S2625">
        <v>1.7</v>
      </c>
      <c r="T2625">
        <v>10</v>
      </c>
      <c r="U2625">
        <v>1.76188654599197E-2</v>
      </c>
      <c r="V2625" t="s">
        <v>4364</v>
      </c>
      <c r="W2625">
        <v>637943</v>
      </c>
      <c r="X2625">
        <v>8017601</v>
      </c>
    </row>
    <row r="2626" spans="1:24" x14ac:dyDescent="0.25">
      <c r="A2626" t="s">
        <v>1342</v>
      </c>
      <c r="B2626" t="s">
        <v>4461</v>
      </c>
      <c r="C2626" t="s">
        <v>3338</v>
      </c>
      <c r="D2626">
        <v>20170617</v>
      </c>
      <c r="E2626" s="6">
        <v>42903.521527777775</v>
      </c>
      <c r="F2626" s="4">
        <v>42903.521527777775</v>
      </c>
      <c r="G2626" s="5">
        <v>42903.521527777775</v>
      </c>
      <c r="H2626">
        <v>168</v>
      </c>
      <c r="I2626">
        <v>32.628611110000001</v>
      </c>
      <c r="J2626">
        <v>-97.014722219999996</v>
      </c>
      <c r="K2626">
        <v>18</v>
      </c>
      <c r="L2626">
        <v>94</v>
      </c>
      <c r="M2626">
        <v>59</v>
      </c>
      <c r="N2626">
        <v>187</v>
      </c>
      <c r="O2626">
        <v>20</v>
      </c>
      <c r="P2626">
        <v>1006</v>
      </c>
      <c r="Q2626">
        <v>69</v>
      </c>
      <c r="R2626">
        <v>89</v>
      </c>
      <c r="S2626">
        <v>0</v>
      </c>
      <c r="T2626">
        <v>11</v>
      </c>
      <c r="U2626">
        <v>0.49808328146158498</v>
      </c>
      <c r="V2626" t="s">
        <v>2709</v>
      </c>
      <c r="W2626">
        <v>284401</v>
      </c>
      <c r="X2626">
        <v>6696883</v>
      </c>
    </row>
    <row r="2627" spans="1:24" x14ac:dyDescent="0.25">
      <c r="A2627" t="s">
        <v>1342</v>
      </c>
      <c r="B2627" t="s">
        <v>4461</v>
      </c>
      <c r="C2627" t="s">
        <v>4517</v>
      </c>
      <c r="D2627">
        <v>20170903</v>
      </c>
      <c r="E2627" s="6">
        <v>42981.553402777776</v>
      </c>
      <c r="F2627" s="4">
        <v>42981.553402777776</v>
      </c>
      <c r="G2627" s="5">
        <v>42981.553402777776</v>
      </c>
      <c r="H2627">
        <v>246</v>
      </c>
      <c r="I2627">
        <v>33.40256333</v>
      </c>
      <c r="J2627">
        <v>-97.007225000000005</v>
      </c>
      <c r="K2627">
        <v>11</v>
      </c>
      <c r="L2627">
        <v>98</v>
      </c>
      <c r="M2627">
        <v>64</v>
      </c>
      <c r="N2627">
        <v>195</v>
      </c>
      <c r="O2627">
        <v>13</v>
      </c>
      <c r="P2627">
        <v>1016</v>
      </c>
      <c r="Q2627">
        <v>67</v>
      </c>
      <c r="R2627">
        <v>86</v>
      </c>
      <c r="S2627">
        <v>0</v>
      </c>
      <c r="T2627">
        <v>10</v>
      </c>
      <c r="U2627">
        <v>0.92274893335262897</v>
      </c>
      <c r="V2627" t="s">
        <v>1080</v>
      </c>
      <c r="W2627">
        <v>91209</v>
      </c>
      <c r="X2627">
        <v>8178853</v>
      </c>
    </row>
    <row r="2628" spans="1:24" x14ac:dyDescent="0.25">
      <c r="A2628" t="s">
        <v>1342</v>
      </c>
      <c r="B2628" t="s">
        <v>4461</v>
      </c>
      <c r="C2628" t="s">
        <v>2716</v>
      </c>
      <c r="D2628">
        <v>20170327</v>
      </c>
      <c r="E2628" s="6">
        <v>42821.768750000003</v>
      </c>
      <c r="F2628" s="4">
        <v>42821.768750000003</v>
      </c>
      <c r="G2628" s="5">
        <v>42821.768750000003</v>
      </c>
      <c r="H2628">
        <v>86</v>
      </c>
      <c r="I2628">
        <v>32.613576590000001</v>
      </c>
      <c r="J2628">
        <v>-96.996967350000006</v>
      </c>
      <c r="K2628">
        <v>30</v>
      </c>
      <c r="L2628">
        <v>76</v>
      </c>
      <c r="M2628">
        <v>73</v>
      </c>
      <c r="N2628">
        <v>336</v>
      </c>
      <c r="O2628">
        <v>16</v>
      </c>
      <c r="P2628">
        <v>1011</v>
      </c>
      <c r="Q2628">
        <v>60</v>
      </c>
      <c r="R2628">
        <v>70</v>
      </c>
      <c r="S2628">
        <v>3.3</v>
      </c>
      <c r="T2628">
        <v>10</v>
      </c>
      <c r="U2628">
        <v>2.08267293077513E-3</v>
      </c>
      <c r="V2628" t="s">
        <v>2685</v>
      </c>
      <c r="W2628">
        <v>115786</v>
      </c>
      <c r="X2628">
        <v>5483260</v>
      </c>
    </row>
    <row r="2629" spans="1:24" x14ac:dyDescent="0.25">
      <c r="A2629" t="s">
        <v>1342</v>
      </c>
      <c r="B2629" t="s">
        <v>4461</v>
      </c>
      <c r="C2629" t="s">
        <v>2809</v>
      </c>
      <c r="D2629">
        <v>20160525</v>
      </c>
      <c r="E2629" s="6">
        <v>42515.873263888891</v>
      </c>
      <c r="F2629" s="4">
        <v>42515.873263888891</v>
      </c>
      <c r="G2629" s="5">
        <v>42515.873263888891</v>
      </c>
      <c r="H2629">
        <v>146</v>
      </c>
      <c r="I2629">
        <v>34.015131940000003</v>
      </c>
      <c r="J2629">
        <v>-96.975014139999999</v>
      </c>
      <c r="K2629">
        <v>38</v>
      </c>
      <c r="L2629">
        <v>87</v>
      </c>
      <c r="M2629">
        <v>85</v>
      </c>
      <c r="N2629">
        <v>175</v>
      </c>
      <c r="O2629">
        <v>25</v>
      </c>
      <c r="P2629">
        <v>1013</v>
      </c>
      <c r="Q2629">
        <v>71</v>
      </c>
      <c r="R2629">
        <v>81</v>
      </c>
      <c r="S2629">
        <v>19.8</v>
      </c>
      <c r="T2629">
        <v>9</v>
      </c>
      <c r="U2629">
        <v>0.84945750970108502</v>
      </c>
      <c r="V2629" t="s">
        <v>2798</v>
      </c>
      <c r="W2629">
        <v>443406</v>
      </c>
      <c r="X2629">
        <v>5649984</v>
      </c>
    </row>
    <row r="2630" spans="1:24" x14ac:dyDescent="0.25">
      <c r="A2630" t="s">
        <v>1342</v>
      </c>
      <c r="B2630" t="s">
        <v>4461</v>
      </c>
      <c r="C2630" t="s">
        <v>1993</v>
      </c>
      <c r="D2630">
        <v>20160412</v>
      </c>
      <c r="E2630" s="6">
        <v>42472.879699074074</v>
      </c>
      <c r="F2630" s="4">
        <v>42472.879699074074</v>
      </c>
      <c r="G2630" s="5">
        <v>42472.879699074074</v>
      </c>
      <c r="H2630">
        <v>103</v>
      </c>
      <c r="I2630">
        <v>32.584785029999999</v>
      </c>
      <c r="J2630">
        <v>-96.954371390000006</v>
      </c>
      <c r="K2630">
        <v>57</v>
      </c>
      <c r="L2630">
        <v>66</v>
      </c>
      <c r="M2630">
        <v>74</v>
      </c>
      <c r="N2630">
        <v>59</v>
      </c>
      <c r="O2630">
        <v>19</v>
      </c>
      <c r="P2630">
        <v>1019</v>
      </c>
      <c r="Q2630">
        <v>55</v>
      </c>
      <c r="R2630">
        <v>63</v>
      </c>
      <c r="S2630">
        <v>0.6</v>
      </c>
      <c r="T2630">
        <v>9</v>
      </c>
      <c r="U2630">
        <v>0.36555288899999999</v>
      </c>
      <c r="V2630" t="s">
        <v>1994</v>
      </c>
      <c r="W2630">
        <v>206252</v>
      </c>
      <c r="X2630">
        <v>2933758</v>
      </c>
    </row>
    <row r="2631" spans="1:24" x14ac:dyDescent="0.25">
      <c r="A2631" t="s">
        <v>1342</v>
      </c>
      <c r="B2631" t="s">
        <v>4461</v>
      </c>
      <c r="C2631" t="s">
        <v>2917</v>
      </c>
      <c r="D2631">
        <v>20170418</v>
      </c>
      <c r="E2631" s="6">
        <v>42843.802777777775</v>
      </c>
      <c r="F2631" s="4">
        <v>42843.802777777775</v>
      </c>
      <c r="G2631" s="5">
        <v>42843.802777777775</v>
      </c>
      <c r="H2631">
        <v>108</v>
      </c>
      <c r="I2631">
        <v>32.999822139999999</v>
      </c>
      <c r="J2631">
        <v>-96.834750360000001</v>
      </c>
      <c r="K2631">
        <v>25</v>
      </c>
      <c r="L2631">
        <v>79</v>
      </c>
      <c r="M2631">
        <v>75</v>
      </c>
      <c r="N2631">
        <v>142</v>
      </c>
      <c r="O2631">
        <v>13</v>
      </c>
      <c r="P2631">
        <v>1016</v>
      </c>
      <c r="Q2631">
        <v>62</v>
      </c>
      <c r="R2631">
        <v>72</v>
      </c>
      <c r="S2631">
        <v>0.5</v>
      </c>
      <c r="T2631">
        <v>10</v>
      </c>
      <c r="U2631">
        <v>0.56210152718566997</v>
      </c>
      <c r="V2631" t="s">
        <v>2918</v>
      </c>
      <c r="W2631">
        <v>455906</v>
      </c>
      <c r="X2631">
        <v>5892976</v>
      </c>
    </row>
    <row r="2632" spans="1:24" x14ac:dyDescent="0.25">
      <c r="A2632" t="s">
        <v>1342</v>
      </c>
      <c r="B2632" t="s">
        <v>4461</v>
      </c>
      <c r="C2632" t="s">
        <v>1551</v>
      </c>
      <c r="D2632">
        <v>20141003</v>
      </c>
      <c r="E2632" s="6">
        <v>41915.657951388886</v>
      </c>
      <c r="F2632" s="4">
        <v>41915.657951388886</v>
      </c>
      <c r="G2632" s="5">
        <v>41915.657951388886</v>
      </c>
      <c r="H2632">
        <v>276</v>
      </c>
      <c r="I2632">
        <v>32.806179700000001</v>
      </c>
      <c r="J2632">
        <v>-96.801555800000003</v>
      </c>
      <c r="K2632">
        <v>0</v>
      </c>
      <c r="L2632">
        <v>78</v>
      </c>
      <c r="M2632">
        <v>50</v>
      </c>
      <c r="N2632">
        <v>176</v>
      </c>
      <c r="O2632">
        <v>17</v>
      </c>
      <c r="P2632">
        <v>1017</v>
      </c>
      <c r="Q2632">
        <v>48</v>
      </c>
      <c r="R2632">
        <v>70</v>
      </c>
      <c r="S2632">
        <v>0</v>
      </c>
      <c r="T2632">
        <v>10</v>
      </c>
      <c r="U2632">
        <v>0.707067577</v>
      </c>
      <c r="V2632" t="s">
        <v>1500</v>
      </c>
      <c r="W2632">
        <v>43801</v>
      </c>
      <c r="X2632">
        <v>907815</v>
      </c>
    </row>
    <row r="2633" spans="1:24" x14ac:dyDescent="0.25">
      <c r="A2633" t="s">
        <v>1342</v>
      </c>
      <c r="B2633" t="s">
        <v>4461</v>
      </c>
      <c r="C2633" t="s">
        <v>4019</v>
      </c>
      <c r="D2633">
        <v>20150210</v>
      </c>
      <c r="E2633" s="6">
        <v>42045.767361111109</v>
      </c>
      <c r="F2633" s="4">
        <v>42045.767361111109</v>
      </c>
      <c r="G2633" s="5">
        <v>42045.767361111109</v>
      </c>
      <c r="H2633">
        <v>41</v>
      </c>
      <c r="I2633">
        <v>32.814743389999997</v>
      </c>
      <c r="J2633">
        <v>-96.724473419999995</v>
      </c>
      <c r="K2633">
        <v>2</v>
      </c>
      <c r="L2633">
        <v>71</v>
      </c>
      <c r="M2633">
        <v>71</v>
      </c>
      <c r="N2633">
        <v>159</v>
      </c>
      <c r="O2633">
        <v>19</v>
      </c>
      <c r="P2633">
        <v>1017</v>
      </c>
      <c r="Q2633">
        <v>49</v>
      </c>
      <c r="R2633">
        <v>60</v>
      </c>
      <c r="S2633">
        <v>0</v>
      </c>
      <c r="T2633">
        <v>10</v>
      </c>
      <c r="U2633">
        <v>0.63946000275993398</v>
      </c>
      <c r="V2633" t="s">
        <v>3994</v>
      </c>
      <c r="W2633">
        <v>350225</v>
      </c>
      <c r="X2633">
        <v>7465213</v>
      </c>
    </row>
    <row r="2634" spans="1:24" x14ac:dyDescent="0.25">
      <c r="A2634" t="s">
        <v>1342</v>
      </c>
      <c r="B2634" t="s">
        <v>4461</v>
      </c>
      <c r="C2634" t="s">
        <v>3993</v>
      </c>
      <c r="D2634">
        <v>20150210</v>
      </c>
      <c r="E2634" s="6">
        <v>42045.765277777777</v>
      </c>
      <c r="F2634" s="4">
        <v>42045.765277777777</v>
      </c>
      <c r="G2634" s="5">
        <v>42045.765277777777</v>
      </c>
      <c r="H2634">
        <v>41</v>
      </c>
      <c r="I2634">
        <v>32.814764429999997</v>
      </c>
      <c r="J2634">
        <v>-96.724466980000003</v>
      </c>
      <c r="K2634">
        <v>2</v>
      </c>
      <c r="L2634">
        <v>71</v>
      </c>
      <c r="M2634">
        <v>71</v>
      </c>
      <c r="N2634">
        <v>159</v>
      </c>
      <c r="O2634">
        <v>19</v>
      </c>
      <c r="P2634">
        <v>1017</v>
      </c>
      <c r="Q2634">
        <v>49</v>
      </c>
      <c r="R2634">
        <v>60</v>
      </c>
      <c r="S2634">
        <v>0</v>
      </c>
      <c r="T2634">
        <v>10</v>
      </c>
      <c r="U2634">
        <v>0.63965584817801102</v>
      </c>
      <c r="V2634" t="s">
        <v>3994</v>
      </c>
      <c r="W2634">
        <v>350225</v>
      </c>
      <c r="X2634">
        <v>7452338</v>
      </c>
    </row>
    <row r="2635" spans="1:24" x14ac:dyDescent="0.25">
      <c r="A2635" t="s">
        <v>1342</v>
      </c>
      <c r="B2635" t="s">
        <v>4461</v>
      </c>
      <c r="C2635" t="s">
        <v>1613</v>
      </c>
      <c r="D2635">
        <v>20150404</v>
      </c>
      <c r="E2635" s="6">
        <v>42098.69866898148</v>
      </c>
      <c r="F2635" s="4">
        <v>42098.69866898148</v>
      </c>
      <c r="G2635" s="5">
        <v>42098.69866898148</v>
      </c>
      <c r="H2635">
        <v>94</v>
      </c>
      <c r="I2635">
        <v>32.961883530000001</v>
      </c>
      <c r="J2635">
        <v>-96.653907750000002</v>
      </c>
      <c r="K2635">
        <v>37</v>
      </c>
      <c r="L2635">
        <v>69</v>
      </c>
      <c r="M2635">
        <v>50</v>
      </c>
      <c r="N2635">
        <v>83</v>
      </c>
      <c r="O2635">
        <v>19</v>
      </c>
      <c r="P2635">
        <v>1027</v>
      </c>
      <c r="Q2635">
        <v>37</v>
      </c>
      <c r="R2635">
        <v>56</v>
      </c>
      <c r="S2635">
        <v>0.1</v>
      </c>
      <c r="T2635">
        <v>10</v>
      </c>
      <c r="U2635">
        <v>0.99961139499999996</v>
      </c>
      <c r="V2635" t="s">
        <v>1614</v>
      </c>
      <c r="W2635">
        <v>72360</v>
      </c>
      <c r="X2635">
        <v>1364389</v>
      </c>
    </row>
    <row r="2636" spans="1:24" x14ac:dyDescent="0.25">
      <c r="A2636" t="s">
        <v>1342</v>
      </c>
      <c r="B2636" t="s">
        <v>4461</v>
      </c>
      <c r="C2636" t="s">
        <v>2235</v>
      </c>
      <c r="D2636">
        <v>20160707</v>
      </c>
      <c r="E2636" s="6">
        <v>42559.082777777781</v>
      </c>
      <c r="F2636" s="4">
        <v>42559.082777777781</v>
      </c>
      <c r="G2636" s="5">
        <v>42559.082777777781</v>
      </c>
      <c r="H2636">
        <v>190</v>
      </c>
      <c r="I2636">
        <v>33.087088829999999</v>
      </c>
      <c r="J2636">
        <v>-96.644888330000001</v>
      </c>
      <c r="K2636">
        <v>23</v>
      </c>
      <c r="L2636">
        <v>98</v>
      </c>
      <c r="M2636">
        <v>63</v>
      </c>
      <c r="N2636">
        <v>188</v>
      </c>
      <c r="O2636">
        <v>28</v>
      </c>
      <c r="P2636">
        <v>1011</v>
      </c>
      <c r="Q2636">
        <v>71</v>
      </c>
      <c r="R2636">
        <v>92</v>
      </c>
      <c r="S2636">
        <v>0</v>
      </c>
      <c r="T2636">
        <v>10</v>
      </c>
      <c r="U2636">
        <v>0.15038486100000001</v>
      </c>
      <c r="V2636" t="s">
        <v>2236</v>
      </c>
      <c r="W2636">
        <v>165767</v>
      </c>
      <c r="X2636">
        <v>3705865</v>
      </c>
    </row>
    <row r="2637" spans="1:24" x14ac:dyDescent="0.25">
      <c r="A2637" t="s">
        <v>1342</v>
      </c>
      <c r="B2637" t="s">
        <v>4461</v>
      </c>
      <c r="C2637" t="s">
        <v>2391</v>
      </c>
      <c r="D2637">
        <v>20160903</v>
      </c>
      <c r="E2637" s="6">
        <v>42616.796273148146</v>
      </c>
      <c r="F2637" s="4">
        <v>42616.796273148146</v>
      </c>
      <c r="G2637" s="5">
        <v>42616.796273148146</v>
      </c>
      <c r="H2637">
        <v>247</v>
      </c>
      <c r="I2637">
        <v>33.088438830000001</v>
      </c>
      <c r="J2637">
        <v>-96.642896669999999</v>
      </c>
      <c r="K2637">
        <v>26</v>
      </c>
      <c r="L2637">
        <v>92</v>
      </c>
      <c r="M2637">
        <v>60</v>
      </c>
      <c r="N2637">
        <v>131</v>
      </c>
      <c r="O2637">
        <v>13</v>
      </c>
      <c r="P2637">
        <v>1015</v>
      </c>
      <c r="Q2637">
        <v>64</v>
      </c>
      <c r="R2637">
        <v>81</v>
      </c>
      <c r="S2637">
        <v>0</v>
      </c>
      <c r="T2637">
        <v>10</v>
      </c>
      <c r="U2637">
        <v>5.736981E-2</v>
      </c>
      <c r="V2637" t="s">
        <v>2248</v>
      </c>
      <c r="W2637">
        <v>261523</v>
      </c>
      <c r="X2637">
        <v>4065838</v>
      </c>
    </row>
    <row r="2638" spans="1:24" x14ac:dyDescent="0.25">
      <c r="A2638" t="s">
        <v>1342</v>
      </c>
      <c r="B2638" t="s">
        <v>4461</v>
      </c>
      <c r="C2638" t="s">
        <v>3464</v>
      </c>
      <c r="D2638">
        <v>20170625</v>
      </c>
      <c r="E2638" s="6">
        <v>42911.820810185185</v>
      </c>
      <c r="F2638" s="4">
        <v>42911.820810185185</v>
      </c>
      <c r="G2638" s="5">
        <v>42911.820810185185</v>
      </c>
      <c r="H2638">
        <v>176</v>
      </c>
      <c r="I2638">
        <v>32.657137900000002</v>
      </c>
      <c r="J2638">
        <v>-96.593855599999998</v>
      </c>
      <c r="K2638">
        <v>0</v>
      </c>
      <c r="L2638">
        <v>83</v>
      </c>
      <c r="M2638">
        <v>73</v>
      </c>
      <c r="N2638">
        <v>74</v>
      </c>
      <c r="O2638">
        <v>9</v>
      </c>
      <c r="P2638">
        <v>1018</v>
      </c>
      <c r="Q2638">
        <v>68</v>
      </c>
      <c r="R2638">
        <v>78</v>
      </c>
      <c r="S2638">
        <v>0</v>
      </c>
      <c r="T2638">
        <v>10</v>
      </c>
      <c r="U2638">
        <v>4.4298329175395897E-2</v>
      </c>
      <c r="V2638" t="s">
        <v>3465</v>
      </c>
      <c r="W2638">
        <v>26448</v>
      </c>
      <c r="X2638">
        <v>6795808</v>
      </c>
    </row>
    <row r="2639" spans="1:24" x14ac:dyDescent="0.25">
      <c r="A2639" t="s">
        <v>1342</v>
      </c>
      <c r="B2639" t="s">
        <v>4461</v>
      </c>
      <c r="C2639" t="s">
        <v>2796</v>
      </c>
      <c r="D2639">
        <v>20170409</v>
      </c>
      <c r="E2639" s="6">
        <v>42834.663055555553</v>
      </c>
      <c r="F2639" s="4">
        <v>42834.663055555553</v>
      </c>
      <c r="G2639" s="5">
        <v>42834.663055555553</v>
      </c>
      <c r="H2639">
        <v>99</v>
      </c>
      <c r="I2639">
        <v>32.786799999999999</v>
      </c>
      <c r="J2639">
        <v>-96.586455000000001</v>
      </c>
      <c r="K2639">
        <v>100</v>
      </c>
      <c r="L2639">
        <v>77</v>
      </c>
      <c r="M2639">
        <v>68</v>
      </c>
      <c r="N2639">
        <v>190</v>
      </c>
      <c r="O2639">
        <v>26</v>
      </c>
      <c r="P2639">
        <v>1010</v>
      </c>
      <c r="Q2639">
        <v>59</v>
      </c>
      <c r="R2639">
        <v>70</v>
      </c>
      <c r="S2639">
        <v>0.7</v>
      </c>
      <c r="T2639">
        <v>10</v>
      </c>
      <c r="U2639">
        <v>0.97427390048040396</v>
      </c>
      <c r="V2639" t="s">
        <v>2795</v>
      </c>
      <c r="W2639">
        <v>441721</v>
      </c>
      <c r="X2639">
        <v>5624409</v>
      </c>
    </row>
    <row r="2640" spans="1:24" x14ac:dyDescent="0.25">
      <c r="A2640" t="s">
        <v>1342</v>
      </c>
      <c r="B2640" t="s">
        <v>4461</v>
      </c>
      <c r="C2640" t="s">
        <v>2558</v>
      </c>
      <c r="D2640">
        <v>20161111</v>
      </c>
      <c r="E2640" s="6">
        <v>42685.77847222222</v>
      </c>
      <c r="F2640" s="4">
        <v>42685.77847222222</v>
      </c>
      <c r="G2640" s="5">
        <v>42685.77847222222</v>
      </c>
      <c r="H2640">
        <v>316</v>
      </c>
      <c r="I2640">
        <v>31.616202779999998</v>
      </c>
      <c r="J2640">
        <v>-96.561430560000005</v>
      </c>
      <c r="K2640">
        <v>13</v>
      </c>
      <c r="L2640">
        <v>77</v>
      </c>
      <c r="M2640">
        <v>76</v>
      </c>
      <c r="N2640">
        <v>332</v>
      </c>
      <c r="O2640">
        <v>6</v>
      </c>
      <c r="P2640">
        <v>1023</v>
      </c>
      <c r="Q2640">
        <v>55</v>
      </c>
      <c r="R2640">
        <v>64</v>
      </c>
      <c r="S2640">
        <v>0</v>
      </c>
      <c r="T2640">
        <v>10</v>
      </c>
      <c r="U2640">
        <v>0.88624012799999996</v>
      </c>
      <c r="V2640" t="s">
        <v>2559</v>
      </c>
      <c r="W2640">
        <v>369934</v>
      </c>
      <c r="X2640">
        <v>4582905</v>
      </c>
    </row>
    <row r="2641" spans="1:24" x14ac:dyDescent="0.25">
      <c r="A2641" t="s">
        <v>1342</v>
      </c>
      <c r="B2641" t="s">
        <v>4461</v>
      </c>
      <c r="C2641" t="s">
        <v>2576</v>
      </c>
      <c r="D2641">
        <v>20161204</v>
      </c>
      <c r="E2641" s="6">
        <v>42709.027222222219</v>
      </c>
      <c r="F2641" s="4">
        <v>42709.027222222219</v>
      </c>
      <c r="G2641" s="5">
        <v>42709.027222222219</v>
      </c>
      <c r="H2641">
        <v>340</v>
      </c>
      <c r="I2641">
        <v>32.7291332</v>
      </c>
      <c r="J2641">
        <v>-96.550718410000002</v>
      </c>
      <c r="K2641">
        <v>91</v>
      </c>
      <c r="L2641">
        <v>59</v>
      </c>
      <c r="M2641">
        <v>83</v>
      </c>
      <c r="N2641">
        <v>12</v>
      </c>
      <c r="O2641">
        <v>12</v>
      </c>
      <c r="P2641">
        <v>1017</v>
      </c>
      <c r="Q2641">
        <v>46</v>
      </c>
      <c r="R2641">
        <v>51</v>
      </c>
      <c r="S2641">
        <v>0.3</v>
      </c>
      <c r="T2641">
        <v>10</v>
      </c>
      <c r="U2641">
        <v>0.26575655399999998</v>
      </c>
      <c r="V2641" t="s">
        <v>2577</v>
      </c>
      <c r="W2641">
        <v>340295</v>
      </c>
      <c r="X2641">
        <v>4715840</v>
      </c>
    </row>
    <row r="2642" spans="1:24" x14ac:dyDescent="0.25">
      <c r="A2642" t="s">
        <v>1342</v>
      </c>
      <c r="B2642" t="s">
        <v>4461</v>
      </c>
      <c r="C2642" t="s">
        <v>4896</v>
      </c>
      <c r="D2642">
        <v>20171105</v>
      </c>
      <c r="E2642" s="6">
        <v>43044.723136574074</v>
      </c>
      <c r="F2642" s="4">
        <v>43044.723136574074</v>
      </c>
      <c r="G2642" s="5">
        <v>43044.723136574074</v>
      </c>
      <c r="H2642">
        <v>309</v>
      </c>
      <c r="I2642">
        <v>32.930506649999998</v>
      </c>
      <c r="J2642">
        <v>-96.445836589999999</v>
      </c>
      <c r="K2642">
        <v>50</v>
      </c>
      <c r="L2642">
        <v>79</v>
      </c>
      <c r="M2642">
        <v>86</v>
      </c>
      <c r="N2642">
        <v>214</v>
      </c>
      <c r="O2642">
        <v>19</v>
      </c>
      <c r="P2642">
        <v>1011</v>
      </c>
      <c r="Q2642">
        <v>68</v>
      </c>
      <c r="R2642">
        <v>77</v>
      </c>
      <c r="S2642">
        <v>0</v>
      </c>
      <c r="T2642">
        <v>10</v>
      </c>
      <c r="U2642">
        <v>0.96652690868909397</v>
      </c>
      <c r="V2642" t="s">
        <v>4895</v>
      </c>
      <c r="W2642">
        <v>695434</v>
      </c>
      <c r="X2642">
        <v>8694699</v>
      </c>
    </row>
    <row r="2643" spans="1:24" x14ac:dyDescent="0.25">
      <c r="A2643" t="s">
        <v>1342</v>
      </c>
      <c r="B2643" t="s">
        <v>4461</v>
      </c>
      <c r="C2643" t="s">
        <v>4681</v>
      </c>
      <c r="D2643">
        <v>20171014</v>
      </c>
      <c r="E2643" s="6">
        <v>43022.627013888887</v>
      </c>
      <c r="F2643" s="4">
        <v>43022.627013888887</v>
      </c>
      <c r="G2643" s="5">
        <v>43022.627013888887</v>
      </c>
      <c r="H2643">
        <v>287</v>
      </c>
      <c r="I2643">
        <v>30.019950810000001</v>
      </c>
      <c r="J2643">
        <v>-96.347614870000001</v>
      </c>
      <c r="K2643">
        <v>74</v>
      </c>
      <c r="L2643">
        <v>85</v>
      </c>
      <c r="M2643">
        <v>85</v>
      </c>
      <c r="N2643">
        <v>155</v>
      </c>
      <c r="O2643">
        <v>7</v>
      </c>
      <c r="P2643">
        <v>1017</v>
      </c>
      <c r="Q2643">
        <v>72</v>
      </c>
      <c r="R2643">
        <v>82</v>
      </c>
      <c r="S2643">
        <v>0</v>
      </c>
      <c r="T2643">
        <v>8</v>
      </c>
      <c r="U2643">
        <v>0.272751117065471</v>
      </c>
      <c r="V2643" t="s">
        <v>1442</v>
      </c>
      <c r="W2643">
        <v>37903</v>
      </c>
      <c r="X2643">
        <v>8398400</v>
      </c>
    </row>
    <row r="2644" spans="1:24" x14ac:dyDescent="0.25">
      <c r="A2644" t="s">
        <v>1342</v>
      </c>
      <c r="B2644" t="s">
        <v>4461</v>
      </c>
      <c r="C2644" t="s">
        <v>2233</v>
      </c>
      <c r="D2644">
        <v>20160717</v>
      </c>
      <c r="E2644" s="6">
        <v>42569.0778125</v>
      </c>
      <c r="F2644" s="4">
        <v>42569.0778125</v>
      </c>
      <c r="G2644" s="5">
        <v>42569.0778125</v>
      </c>
      <c r="H2644">
        <v>200</v>
      </c>
      <c r="I2644">
        <v>30.80368782</v>
      </c>
      <c r="J2644">
        <v>-96.337000959999997</v>
      </c>
      <c r="K2644">
        <v>50</v>
      </c>
      <c r="L2644">
        <v>97</v>
      </c>
      <c r="M2644">
        <v>74</v>
      </c>
      <c r="N2644">
        <v>166</v>
      </c>
      <c r="O2644">
        <v>13</v>
      </c>
      <c r="P2644">
        <v>1017</v>
      </c>
      <c r="Q2644">
        <v>73</v>
      </c>
      <c r="R2644">
        <v>91</v>
      </c>
      <c r="S2644">
        <v>0.1</v>
      </c>
      <c r="T2644">
        <v>8</v>
      </c>
      <c r="U2644">
        <v>0.960598069</v>
      </c>
      <c r="V2644" t="s">
        <v>2234</v>
      </c>
      <c r="W2644">
        <v>251914</v>
      </c>
      <c r="X2644">
        <v>3698507</v>
      </c>
    </row>
    <row r="2645" spans="1:24" x14ac:dyDescent="0.25">
      <c r="A2645" t="s">
        <v>1342</v>
      </c>
      <c r="B2645" t="s">
        <v>4461</v>
      </c>
      <c r="C2645" t="s">
        <v>2851</v>
      </c>
      <c r="D2645">
        <v>20170415</v>
      </c>
      <c r="E2645" s="6">
        <v>42841.041493055556</v>
      </c>
      <c r="F2645" s="4">
        <v>42841.041493055556</v>
      </c>
      <c r="G2645" s="5">
        <v>42841.041493055556</v>
      </c>
      <c r="H2645">
        <v>106</v>
      </c>
      <c r="I2645">
        <v>32.512222289999997</v>
      </c>
      <c r="J2645">
        <v>-96.079719539999999</v>
      </c>
      <c r="K2645">
        <v>56</v>
      </c>
      <c r="L2645">
        <v>79</v>
      </c>
      <c r="M2645">
        <v>76</v>
      </c>
      <c r="N2645">
        <v>179</v>
      </c>
      <c r="O2645">
        <v>16</v>
      </c>
      <c r="P2645">
        <v>1017</v>
      </c>
      <c r="Q2645">
        <v>61</v>
      </c>
      <c r="R2645">
        <v>70</v>
      </c>
      <c r="S2645">
        <v>0.2</v>
      </c>
      <c r="T2645">
        <v>9</v>
      </c>
      <c r="U2645">
        <v>0.80210308736008495</v>
      </c>
      <c r="V2645" t="s">
        <v>2852</v>
      </c>
      <c r="W2645">
        <v>347052</v>
      </c>
      <c r="X2645">
        <v>5742176</v>
      </c>
    </row>
    <row r="2646" spans="1:24" x14ac:dyDescent="0.25">
      <c r="A2646" t="s">
        <v>1342</v>
      </c>
      <c r="B2646" t="s">
        <v>4461</v>
      </c>
      <c r="C2646" t="s">
        <v>2424</v>
      </c>
      <c r="D2646">
        <v>20160918</v>
      </c>
      <c r="E2646" s="6">
        <v>42631.708854166667</v>
      </c>
      <c r="F2646" s="4">
        <v>42631.708854166667</v>
      </c>
      <c r="G2646" s="5">
        <v>42631.708854166667</v>
      </c>
      <c r="H2646">
        <v>262</v>
      </c>
      <c r="I2646">
        <v>32.216344020000001</v>
      </c>
      <c r="J2646">
        <v>-96.017682780000001</v>
      </c>
      <c r="K2646">
        <v>42</v>
      </c>
      <c r="L2646">
        <v>90</v>
      </c>
      <c r="M2646">
        <v>70</v>
      </c>
      <c r="N2646">
        <v>283</v>
      </c>
      <c r="O2646">
        <v>6</v>
      </c>
      <c r="P2646">
        <v>1014</v>
      </c>
      <c r="Q2646">
        <v>72</v>
      </c>
      <c r="R2646">
        <v>87</v>
      </c>
      <c r="S2646">
        <v>2.7</v>
      </c>
      <c r="T2646">
        <v>8</v>
      </c>
      <c r="U2646">
        <v>0.94799441299999998</v>
      </c>
      <c r="V2646" t="s">
        <v>2425</v>
      </c>
      <c r="W2646">
        <v>326965</v>
      </c>
      <c r="X2646">
        <v>4140065</v>
      </c>
    </row>
    <row r="2647" spans="1:24" x14ac:dyDescent="0.25">
      <c r="A2647" t="s">
        <v>1342</v>
      </c>
      <c r="B2647" t="s">
        <v>4461</v>
      </c>
      <c r="C2647" t="s">
        <v>2390</v>
      </c>
      <c r="D2647">
        <v>20120902</v>
      </c>
      <c r="E2647" s="6">
        <v>41154.651030092595</v>
      </c>
      <c r="F2647" s="4">
        <v>41154.651030092595</v>
      </c>
      <c r="G2647" s="5">
        <v>41154.651030092595</v>
      </c>
      <c r="H2647">
        <v>246</v>
      </c>
      <c r="I2647">
        <v>30.236023190000001</v>
      </c>
      <c r="J2647">
        <v>-95.966738899999996</v>
      </c>
      <c r="K2647">
        <v>36</v>
      </c>
      <c r="L2647">
        <v>99</v>
      </c>
      <c r="M2647">
        <v>72</v>
      </c>
      <c r="N2647">
        <v>190</v>
      </c>
      <c r="O2647">
        <v>16</v>
      </c>
      <c r="P2647">
        <v>1016</v>
      </c>
      <c r="Q2647">
        <v>72</v>
      </c>
      <c r="R2647">
        <v>91</v>
      </c>
      <c r="S2647">
        <v>1.2</v>
      </c>
      <c r="T2647">
        <v>9</v>
      </c>
      <c r="U2647">
        <v>0.95345860500000001</v>
      </c>
      <c r="V2647" t="s">
        <v>940</v>
      </c>
      <c r="W2647">
        <v>316076</v>
      </c>
      <c r="X2647">
        <v>4065323</v>
      </c>
    </row>
    <row r="2648" spans="1:24" x14ac:dyDescent="0.25">
      <c r="A2648" t="s">
        <v>1342</v>
      </c>
      <c r="B2648" t="s">
        <v>4461</v>
      </c>
      <c r="C2648" t="s">
        <v>3618</v>
      </c>
      <c r="D2648">
        <v>20170707</v>
      </c>
      <c r="E2648" s="6">
        <v>42923.928749999999</v>
      </c>
      <c r="F2648" s="4">
        <v>42923.928749999999</v>
      </c>
      <c r="G2648" s="5">
        <v>42923.928749999999</v>
      </c>
      <c r="H2648">
        <v>188</v>
      </c>
      <c r="I2648">
        <v>46.518508330000003</v>
      </c>
      <c r="J2648">
        <v>-95.940971669999996</v>
      </c>
      <c r="K2648">
        <v>15</v>
      </c>
      <c r="L2648">
        <v>81</v>
      </c>
      <c r="M2648">
        <v>66</v>
      </c>
      <c r="N2648">
        <v>328</v>
      </c>
      <c r="O2648">
        <v>14</v>
      </c>
      <c r="P2648">
        <v>1018</v>
      </c>
      <c r="Q2648">
        <v>56</v>
      </c>
      <c r="R2648">
        <v>72</v>
      </c>
      <c r="S2648">
        <v>0.2</v>
      </c>
      <c r="T2648">
        <v>10</v>
      </c>
      <c r="U2648">
        <v>0.98480117097076203</v>
      </c>
      <c r="V2648" t="s">
        <v>3591</v>
      </c>
      <c r="W2648">
        <v>491170</v>
      </c>
      <c r="X2648">
        <v>6964461</v>
      </c>
    </row>
    <row r="2649" spans="1:24" x14ac:dyDescent="0.25">
      <c r="A2649" t="s">
        <v>1342</v>
      </c>
      <c r="B2649" t="s">
        <v>4461</v>
      </c>
      <c r="C2649" t="s">
        <v>3630</v>
      </c>
      <c r="D2649">
        <v>20170708</v>
      </c>
      <c r="E2649" s="6">
        <v>42924.615277777775</v>
      </c>
      <c r="F2649" s="4">
        <v>42924.615277777775</v>
      </c>
      <c r="G2649" s="5">
        <v>42924.615277777775</v>
      </c>
      <c r="H2649">
        <v>189</v>
      </c>
      <c r="I2649">
        <v>31.911728329999999</v>
      </c>
      <c r="J2649">
        <v>-95.897946669999996</v>
      </c>
      <c r="K2649">
        <v>4</v>
      </c>
      <c r="L2649">
        <v>98</v>
      </c>
      <c r="M2649">
        <v>70</v>
      </c>
      <c r="N2649">
        <v>220</v>
      </c>
      <c r="O2649">
        <v>8</v>
      </c>
      <c r="P2649">
        <v>1017</v>
      </c>
      <c r="Q2649">
        <v>74</v>
      </c>
      <c r="R2649">
        <v>95</v>
      </c>
      <c r="S2649">
        <v>1</v>
      </c>
      <c r="T2649">
        <v>10</v>
      </c>
      <c r="U2649">
        <v>0.99626355848189496</v>
      </c>
      <c r="V2649" t="s">
        <v>1907</v>
      </c>
      <c r="W2649">
        <v>127188</v>
      </c>
      <c r="X2649">
        <v>6974972</v>
      </c>
    </row>
    <row r="2650" spans="1:24" x14ac:dyDescent="0.25">
      <c r="A2650" t="s">
        <v>1342</v>
      </c>
      <c r="B2650" t="s">
        <v>4461</v>
      </c>
      <c r="C2650" t="s">
        <v>3633</v>
      </c>
      <c r="D2650">
        <v>20170708</v>
      </c>
      <c r="E2650" s="6">
        <v>42924.566666666666</v>
      </c>
      <c r="F2650" s="4">
        <v>42924.566666666666</v>
      </c>
      <c r="G2650" s="5">
        <v>42924.566666666666</v>
      </c>
      <c r="H2650">
        <v>189</v>
      </c>
      <c r="I2650">
        <v>31.911898969999999</v>
      </c>
      <c r="J2650">
        <v>-95.897537540000002</v>
      </c>
      <c r="K2650">
        <v>4</v>
      </c>
      <c r="L2650">
        <v>98</v>
      </c>
      <c r="M2650">
        <v>70</v>
      </c>
      <c r="N2650">
        <v>220</v>
      </c>
      <c r="O2650">
        <v>8</v>
      </c>
      <c r="P2650">
        <v>1017</v>
      </c>
      <c r="Q2650">
        <v>74</v>
      </c>
      <c r="R2650">
        <v>95</v>
      </c>
      <c r="S2650">
        <v>1</v>
      </c>
      <c r="T2650">
        <v>10</v>
      </c>
      <c r="U2650">
        <v>0.995732588753661</v>
      </c>
      <c r="V2650" t="s">
        <v>3153</v>
      </c>
      <c r="W2650">
        <v>256619</v>
      </c>
      <c r="X2650">
        <v>6977206</v>
      </c>
    </row>
    <row r="2651" spans="1:24" x14ac:dyDescent="0.25">
      <c r="A2651" t="s">
        <v>1342</v>
      </c>
      <c r="B2651" t="s">
        <v>4461</v>
      </c>
      <c r="C2651" t="s">
        <v>3590</v>
      </c>
      <c r="D2651">
        <v>20170703</v>
      </c>
      <c r="E2651" s="6">
        <v>42919.951388888891</v>
      </c>
      <c r="F2651" s="4">
        <v>42919.951388888891</v>
      </c>
      <c r="G2651" s="5">
        <v>42919.951388888891</v>
      </c>
      <c r="H2651">
        <v>184</v>
      </c>
      <c r="I2651">
        <v>46.426657079999998</v>
      </c>
      <c r="J2651">
        <v>-95.827782220000003</v>
      </c>
      <c r="K2651">
        <v>31</v>
      </c>
      <c r="L2651">
        <v>83</v>
      </c>
      <c r="M2651">
        <v>67</v>
      </c>
      <c r="N2651">
        <v>167</v>
      </c>
      <c r="O2651">
        <v>14</v>
      </c>
      <c r="P2651">
        <v>1017</v>
      </c>
      <c r="Q2651">
        <v>56</v>
      </c>
      <c r="R2651">
        <v>70</v>
      </c>
      <c r="S2651">
        <v>0</v>
      </c>
      <c r="T2651">
        <v>10</v>
      </c>
      <c r="U2651">
        <v>0.77117563538126999</v>
      </c>
      <c r="V2651" t="s">
        <v>3591</v>
      </c>
      <c r="W2651">
        <v>491170</v>
      </c>
      <c r="X2651">
        <v>6908740</v>
      </c>
    </row>
    <row r="2652" spans="1:24" x14ac:dyDescent="0.25">
      <c r="A2652" t="s">
        <v>1342</v>
      </c>
      <c r="B2652" t="s">
        <v>4461</v>
      </c>
      <c r="C2652" t="s">
        <v>2856</v>
      </c>
      <c r="D2652">
        <v>20170415</v>
      </c>
      <c r="E2652" s="6">
        <v>42840.943692129629</v>
      </c>
      <c r="F2652" s="4">
        <v>42840.943692129629</v>
      </c>
      <c r="G2652" s="5">
        <v>42840.943692129629</v>
      </c>
      <c r="H2652">
        <v>105</v>
      </c>
      <c r="I2652">
        <v>29.619438840000001</v>
      </c>
      <c r="J2652">
        <v>-95.80496436</v>
      </c>
      <c r="K2652">
        <v>46</v>
      </c>
      <c r="L2652">
        <v>85</v>
      </c>
      <c r="M2652">
        <v>82</v>
      </c>
      <c r="N2652">
        <v>151</v>
      </c>
      <c r="O2652">
        <v>13</v>
      </c>
      <c r="P2652">
        <v>1018</v>
      </c>
      <c r="Q2652">
        <v>66</v>
      </c>
      <c r="R2652">
        <v>75</v>
      </c>
      <c r="S2652">
        <v>0.1</v>
      </c>
      <c r="T2652">
        <v>7</v>
      </c>
      <c r="U2652">
        <v>0.80937150159968696</v>
      </c>
      <c r="V2652" t="s">
        <v>2857</v>
      </c>
      <c r="W2652">
        <v>439918</v>
      </c>
      <c r="X2652">
        <v>5752307</v>
      </c>
    </row>
    <row r="2653" spans="1:24" x14ac:dyDescent="0.25">
      <c r="A2653" t="s">
        <v>1342</v>
      </c>
      <c r="B2653" t="s">
        <v>4461</v>
      </c>
      <c r="C2653" t="s">
        <v>3966</v>
      </c>
      <c r="D2653">
        <v>20170805</v>
      </c>
      <c r="E2653" s="6">
        <v>42952.78261574074</v>
      </c>
      <c r="F2653" s="4">
        <v>42952.78261574074</v>
      </c>
      <c r="G2653" s="5">
        <v>42952.78261574074</v>
      </c>
      <c r="H2653">
        <v>217</v>
      </c>
      <c r="I2653">
        <v>46.369</v>
      </c>
      <c r="J2653">
        <v>-95.787046669999995</v>
      </c>
      <c r="K2653">
        <v>40</v>
      </c>
      <c r="L2653">
        <v>78</v>
      </c>
      <c r="M2653">
        <v>51</v>
      </c>
      <c r="N2653">
        <v>220</v>
      </c>
      <c r="O2653">
        <v>7</v>
      </c>
      <c r="P2653">
        <v>1015</v>
      </c>
      <c r="Q2653">
        <v>47</v>
      </c>
      <c r="R2653">
        <v>69</v>
      </c>
      <c r="S2653">
        <v>0.4</v>
      </c>
      <c r="T2653">
        <v>10</v>
      </c>
      <c r="U2653">
        <v>0.96227879397456895</v>
      </c>
      <c r="V2653" t="s">
        <v>3591</v>
      </c>
      <c r="W2653">
        <v>491170</v>
      </c>
      <c r="X2653">
        <v>7411662</v>
      </c>
    </row>
    <row r="2654" spans="1:24" x14ac:dyDescent="0.25">
      <c r="A2654" t="s">
        <v>1342</v>
      </c>
      <c r="B2654" t="s">
        <v>4461</v>
      </c>
      <c r="C2654" t="s">
        <v>4998</v>
      </c>
      <c r="D2654">
        <v>20171118</v>
      </c>
      <c r="E2654" s="6">
        <v>43057.739374999997</v>
      </c>
      <c r="F2654" s="4">
        <v>43057.739374999997</v>
      </c>
      <c r="G2654" s="5">
        <v>43057.739374999997</v>
      </c>
      <c r="H2654">
        <v>322</v>
      </c>
      <c r="I2654">
        <v>30.13768593</v>
      </c>
      <c r="J2654">
        <v>-95.575167559999997</v>
      </c>
      <c r="K2654">
        <v>63</v>
      </c>
      <c r="L2654">
        <v>76</v>
      </c>
      <c r="M2654">
        <v>74</v>
      </c>
      <c r="N2654">
        <v>270</v>
      </c>
      <c r="O2654">
        <v>18</v>
      </c>
      <c r="P2654">
        <v>1013</v>
      </c>
      <c r="Q2654">
        <v>60</v>
      </c>
      <c r="R2654">
        <v>71</v>
      </c>
      <c r="S2654">
        <v>0</v>
      </c>
      <c r="T2654">
        <v>10</v>
      </c>
      <c r="U2654">
        <v>2.4168756800634901E-3</v>
      </c>
      <c r="V2654" t="s">
        <v>3632</v>
      </c>
      <c r="W2654">
        <v>38920</v>
      </c>
      <c r="X2654">
        <v>8861793</v>
      </c>
    </row>
    <row r="2655" spans="1:24" x14ac:dyDescent="0.25">
      <c r="A2655" t="s">
        <v>1342</v>
      </c>
      <c r="B2655" t="s">
        <v>4461</v>
      </c>
      <c r="C2655" t="s">
        <v>4905</v>
      </c>
      <c r="D2655">
        <v>20171104</v>
      </c>
      <c r="E2655" s="6">
        <v>43043.65048611111</v>
      </c>
      <c r="F2655" s="4">
        <v>43043.65048611111</v>
      </c>
      <c r="G2655" s="5">
        <v>43043.65048611111</v>
      </c>
      <c r="H2655">
        <v>308</v>
      </c>
      <c r="I2655">
        <v>30.13769705</v>
      </c>
      <c r="J2655">
        <v>-95.575163099999997</v>
      </c>
      <c r="K2655">
        <v>70</v>
      </c>
      <c r="L2655">
        <v>82</v>
      </c>
      <c r="M2655">
        <v>85</v>
      </c>
      <c r="N2655">
        <v>193</v>
      </c>
      <c r="O2655">
        <v>6</v>
      </c>
      <c r="P2655">
        <v>1016</v>
      </c>
      <c r="Q2655">
        <v>71</v>
      </c>
      <c r="R2655">
        <v>80</v>
      </c>
      <c r="S2655">
        <v>0</v>
      </c>
      <c r="T2655">
        <v>10</v>
      </c>
      <c r="U2655">
        <v>0.99566399714069698</v>
      </c>
      <c r="V2655" t="s">
        <v>3632</v>
      </c>
      <c r="W2655">
        <v>38920</v>
      </c>
      <c r="X2655">
        <v>8721529</v>
      </c>
    </row>
    <row r="2656" spans="1:24" x14ac:dyDescent="0.25">
      <c r="A2656" t="s">
        <v>1342</v>
      </c>
      <c r="B2656" t="s">
        <v>4461</v>
      </c>
      <c r="C2656" t="s">
        <v>4906</v>
      </c>
      <c r="D2656">
        <v>20171104</v>
      </c>
      <c r="E2656" s="6">
        <v>43043.662939814814</v>
      </c>
      <c r="F2656" s="4">
        <v>43043.662939814814</v>
      </c>
      <c r="G2656" s="5">
        <v>43043.662939814814</v>
      </c>
      <c r="H2656">
        <v>308</v>
      </c>
      <c r="I2656">
        <v>30.137995700000001</v>
      </c>
      <c r="J2656">
        <v>-95.575017669999994</v>
      </c>
      <c r="K2656">
        <v>70</v>
      </c>
      <c r="L2656">
        <v>82</v>
      </c>
      <c r="M2656">
        <v>85</v>
      </c>
      <c r="N2656">
        <v>193</v>
      </c>
      <c r="O2656">
        <v>6</v>
      </c>
      <c r="P2656">
        <v>1016</v>
      </c>
      <c r="Q2656">
        <v>71</v>
      </c>
      <c r="R2656">
        <v>80</v>
      </c>
      <c r="S2656">
        <v>0</v>
      </c>
      <c r="T2656">
        <v>10</v>
      </c>
      <c r="U2656">
        <v>0.995513009423034</v>
      </c>
      <c r="V2656" t="s">
        <v>3632</v>
      </c>
      <c r="W2656">
        <v>38920</v>
      </c>
      <c r="X2656">
        <v>8721532</v>
      </c>
    </row>
    <row r="2657" spans="1:24" x14ac:dyDescent="0.25">
      <c r="A2657" t="s">
        <v>1342</v>
      </c>
      <c r="B2657" t="s">
        <v>4461</v>
      </c>
      <c r="C2657" t="s">
        <v>4907</v>
      </c>
      <c r="D2657">
        <v>20171104</v>
      </c>
      <c r="E2657" s="6">
        <v>43043.672083333331</v>
      </c>
      <c r="F2657" s="4">
        <v>43043.672083333331</v>
      </c>
      <c r="G2657" s="5">
        <v>43043.672083333331</v>
      </c>
      <c r="H2657">
        <v>308</v>
      </c>
      <c r="I2657">
        <v>30.137576710000001</v>
      </c>
      <c r="J2657">
        <v>-95.575004860000007</v>
      </c>
      <c r="K2657">
        <v>70</v>
      </c>
      <c r="L2657">
        <v>82</v>
      </c>
      <c r="M2657">
        <v>85</v>
      </c>
      <c r="N2657">
        <v>193</v>
      </c>
      <c r="O2657">
        <v>6</v>
      </c>
      <c r="P2657">
        <v>1016</v>
      </c>
      <c r="Q2657">
        <v>71</v>
      </c>
      <c r="R2657">
        <v>80</v>
      </c>
      <c r="S2657">
        <v>0</v>
      </c>
      <c r="T2657">
        <v>10</v>
      </c>
      <c r="U2657">
        <v>0.99539933797008096</v>
      </c>
      <c r="V2657" t="s">
        <v>3632</v>
      </c>
      <c r="W2657">
        <v>38920</v>
      </c>
      <c r="X2657">
        <v>8721536</v>
      </c>
    </row>
    <row r="2658" spans="1:24" x14ac:dyDescent="0.25">
      <c r="A2658" t="s">
        <v>1342</v>
      </c>
      <c r="B2658" t="s">
        <v>4461</v>
      </c>
      <c r="C2658" t="s">
        <v>4976</v>
      </c>
      <c r="D2658">
        <v>20171115</v>
      </c>
      <c r="E2658" s="6">
        <v>43055.004259259258</v>
      </c>
      <c r="F2658" s="4">
        <v>43055.004259259258</v>
      </c>
      <c r="G2658" s="5">
        <v>43055.004259259258</v>
      </c>
      <c r="H2658">
        <v>320</v>
      </c>
      <c r="I2658">
        <v>30.486842970000001</v>
      </c>
      <c r="J2658">
        <v>-95.566841240000002</v>
      </c>
      <c r="K2658">
        <v>74</v>
      </c>
      <c r="L2658">
        <v>73</v>
      </c>
      <c r="M2658">
        <v>85</v>
      </c>
      <c r="N2658">
        <v>167</v>
      </c>
      <c r="O2658">
        <v>8</v>
      </c>
      <c r="P2658">
        <v>1017</v>
      </c>
      <c r="Q2658">
        <v>62</v>
      </c>
      <c r="R2658">
        <v>68</v>
      </c>
      <c r="S2658">
        <v>0</v>
      </c>
      <c r="T2658">
        <v>9</v>
      </c>
      <c r="U2658">
        <v>6.0688327391512802E-2</v>
      </c>
      <c r="V2658" t="s">
        <v>4883</v>
      </c>
      <c r="W2658">
        <v>635663</v>
      </c>
      <c r="X2658">
        <v>8822611</v>
      </c>
    </row>
    <row r="2659" spans="1:24" x14ac:dyDescent="0.25">
      <c r="A2659" t="s">
        <v>1342</v>
      </c>
      <c r="B2659" t="s">
        <v>4461</v>
      </c>
      <c r="C2659" t="s">
        <v>1609</v>
      </c>
      <c r="D2659">
        <v>20150324</v>
      </c>
      <c r="E2659" s="6">
        <v>42087.642754629633</v>
      </c>
      <c r="F2659" s="4">
        <v>42087.642754629633</v>
      </c>
      <c r="G2659" s="5">
        <v>42087.642754629633</v>
      </c>
      <c r="H2659">
        <v>83</v>
      </c>
      <c r="I2659">
        <v>30.221171999999999</v>
      </c>
      <c r="J2659">
        <v>-95.459964999999997</v>
      </c>
      <c r="K2659">
        <v>53</v>
      </c>
      <c r="L2659">
        <v>81</v>
      </c>
      <c r="M2659">
        <v>84</v>
      </c>
      <c r="N2659">
        <v>170</v>
      </c>
      <c r="O2659">
        <v>10</v>
      </c>
      <c r="P2659">
        <v>1017</v>
      </c>
      <c r="Q2659">
        <v>60</v>
      </c>
      <c r="R2659">
        <v>70</v>
      </c>
      <c r="S2659">
        <v>0</v>
      </c>
      <c r="T2659">
        <v>5</v>
      </c>
      <c r="U2659">
        <v>0.23397633600000001</v>
      </c>
      <c r="V2659" t="s">
        <v>1610</v>
      </c>
      <c r="W2659">
        <v>84802</v>
      </c>
      <c r="X2659">
        <v>1342183</v>
      </c>
    </row>
    <row r="2660" spans="1:24" x14ac:dyDescent="0.25">
      <c r="A2660" t="s">
        <v>1342</v>
      </c>
      <c r="B2660" t="s">
        <v>4461</v>
      </c>
      <c r="C2660" t="s">
        <v>4555</v>
      </c>
      <c r="D2660">
        <v>20171001</v>
      </c>
      <c r="E2660" s="6">
        <v>43009.866157407407</v>
      </c>
      <c r="F2660" s="4">
        <v>43009.866157407407</v>
      </c>
      <c r="G2660" s="5">
        <v>43009.866157407407</v>
      </c>
      <c r="H2660">
        <v>274</v>
      </c>
      <c r="I2660">
        <v>30.247181980000001</v>
      </c>
      <c r="J2660">
        <v>-95.453279179999996</v>
      </c>
      <c r="K2660">
        <v>4</v>
      </c>
      <c r="L2660">
        <v>89</v>
      </c>
      <c r="M2660">
        <v>59</v>
      </c>
      <c r="N2660">
        <v>94</v>
      </c>
      <c r="O2660">
        <v>4</v>
      </c>
      <c r="P2660">
        <v>1014</v>
      </c>
      <c r="Q2660">
        <v>64</v>
      </c>
      <c r="R2660">
        <v>84</v>
      </c>
      <c r="S2660">
        <v>0</v>
      </c>
      <c r="T2660">
        <v>10</v>
      </c>
      <c r="U2660">
        <v>0.83388293332435004</v>
      </c>
      <c r="V2660" t="s">
        <v>1603</v>
      </c>
      <c r="W2660">
        <v>77664</v>
      </c>
      <c r="X2660">
        <v>8211684</v>
      </c>
    </row>
    <row r="2661" spans="1:24" x14ac:dyDescent="0.25">
      <c r="A2661" t="s">
        <v>1342</v>
      </c>
      <c r="B2661" t="s">
        <v>4461</v>
      </c>
      <c r="C2661" t="s">
        <v>4127</v>
      </c>
      <c r="D2661">
        <v>20170818</v>
      </c>
      <c r="E2661" s="6">
        <v>42966.001319444447</v>
      </c>
      <c r="F2661" s="4">
        <v>42966.001319444447</v>
      </c>
      <c r="G2661" s="5">
        <v>42966.001319444447</v>
      </c>
      <c r="H2661">
        <v>231</v>
      </c>
      <c r="I2661">
        <v>46.09173285</v>
      </c>
      <c r="J2661">
        <v>-95.378345890000006</v>
      </c>
      <c r="K2661">
        <v>46</v>
      </c>
      <c r="L2661">
        <v>75</v>
      </c>
      <c r="M2661">
        <v>86</v>
      </c>
      <c r="N2661">
        <v>297</v>
      </c>
      <c r="O2661">
        <v>9</v>
      </c>
      <c r="P2661">
        <v>1012</v>
      </c>
      <c r="Q2661">
        <v>60</v>
      </c>
      <c r="R2661">
        <v>67</v>
      </c>
      <c r="S2661">
        <v>0.3</v>
      </c>
      <c r="T2661">
        <v>7</v>
      </c>
      <c r="U2661">
        <v>0.101800408224258</v>
      </c>
      <c r="V2661" t="s">
        <v>4128</v>
      </c>
      <c r="W2661">
        <v>600301</v>
      </c>
      <c r="X2661">
        <v>7621488</v>
      </c>
    </row>
    <row r="2662" spans="1:24" x14ac:dyDescent="0.25">
      <c r="A2662" t="s">
        <v>1342</v>
      </c>
      <c r="B2662" t="s">
        <v>4461</v>
      </c>
      <c r="C2662" t="s">
        <v>1914</v>
      </c>
      <c r="D2662">
        <v>20160304</v>
      </c>
      <c r="E2662" s="6">
        <v>42433.81659722222</v>
      </c>
      <c r="F2662" s="4">
        <v>42433.81659722222</v>
      </c>
      <c r="G2662" s="5">
        <v>42433.81659722222</v>
      </c>
      <c r="H2662">
        <v>64</v>
      </c>
      <c r="I2662">
        <v>32.476168610000002</v>
      </c>
      <c r="J2662">
        <v>-95.299042679999999</v>
      </c>
      <c r="K2662">
        <v>19</v>
      </c>
      <c r="L2662">
        <v>71</v>
      </c>
      <c r="M2662">
        <v>60</v>
      </c>
      <c r="N2662">
        <v>123</v>
      </c>
      <c r="O2662">
        <v>8</v>
      </c>
      <c r="P2662">
        <v>1021</v>
      </c>
      <c r="Q2662">
        <v>41</v>
      </c>
      <c r="R2662">
        <v>57</v>
      </c>
      <c r="S2662">
        <v>0</v>
      </c>
      <c r="T2662">
        <v>10</v>
      </c>
      <c r="U2662">
        <v>0.22494315300000001</v>
      </c>
      <c r="V2662" t="s">
        <v>1915</v>
      </c>
      <c r="W2662">
        <v>160870</v>
      </c>
      <c r="X2662">
        <v>2744241</v>
      </c>
    </row>
    <row r="2663" spans="1:24" x14ac:dyDescent="0.25">
      <c r="A2663" t="s">
        <v>1342</v>
      </c>
      <c r="B2663" t="s">
        <v>4461</v>
      </c>
      <c r="C2663" t="s">
        <v>5022</v>
      </c>
      <c r="D2663">
        <v>20171126</v>
      </c>
      <c r="E2663" s="6">
        <v>43065.822916666664</v>
      </c>
      <c r="F2663" s="4">
        <v>43065.822916666664</v>
      </c>
      <c r="G2663" s="5">
        <v>43065.822916666664</v>
      </c>
      <c r="H2663">
        <v>330</v>
      </c>
      <c r="I2663">
        <v>32.481540000000003</v>
      </c>
      <c r="J2663">
        <v>-95.295678330000001</v>
      </c>
      <c r="K2663">
        <v>0</v>
      </c>
      <c r="L2663">
        <v>67</v>
      </c>
      <c r="M2663">
        <v>57</v>
      </c>
      <c r="N2663">
        <v>80</v>
      </c>
      <c r="O2663">
        <v>7</v>
      </c>
      <c r="P2663">
        <v>1024</v>
      </c>
      <c r="Q2663">
        <v>40</v>
      </c>
      <c r="R2663">
        <v>56</v>
      </c>
      <c r="S2663">
        <v>0</v>
      </c>
      <c r="T2663">
        <v>10</v>
      </c>
      <c r="U2663">
        <v>0.512749350637968</v>
      </c>
      <c r="V2663" t="s">
        <v>5023</v>
      </c>
      <c r="W2663">
        <v>24857</v>
      </c>
      <c r="X2663">
        <v>8950318</v>
      </c>
    </row>
    <row r="2664" spans="1:24" x14ac:dyDescent="0.25">
      <c r="A2664" t="s">
        <v>1342</v>
      </c>
      <c r="B2664" t="s">
        <v>4461</v>
      </c>
      <c r="C2664" t="s">
        <v>3697</v>
      </c>
      <c r="D2664">
        <v>20170715</v>
      </c>
      <c r="E2664" s="6">
        <v>42931.788888888892</v>
      </c>
      <c r="F2664" s="4">
        <v>42931.788888888892</v>
      </c>
      <c r="G2664" s="5">
        <v>42931.788888888892</v>
      </c>
      <c r="H2664">
        <v>196</v>
      </c>
      <c r="I2664">
        <v>30.027636999999999</v>
      </c>
      <c r="J2664">
        <v>-95.292931999999993</v>
      </c>
      <c r="K2664">
        <v>20</v>
      </c>
      <c r="L2664">
        <v>98</v>
      </c>
      <c r="M2664">
        <v>79</v>
      </c>
      <c r="N2664">
        <v>114</v>
      </c>
      <c r="O2664">
        <v>6</v>
      </c>
      <c r="P2664">
        <v>1016</v>
      </c>
      <c r="Q2664">
        <v>78</v>
      </c>
      <c r="R2664">
        <v>100</v>
      </c>
      <c r="S2664">
        <v>7.3</v>
      </c>
      <c r="T2664">
        <v>7</v>
      </c>
      <c r="U2664">
        <v>0.61298621837841705</v>
      </c>
      <c r="V2664" t="s">
        <v>3696</v>
      </c>
      <c r="W2664">
        <v>18604</v>
      </c>
      <c r="X2664">
        <v>7066957</v>
      </c>
    </row>
    <row r="2665" spans="1:24" x14ac:dyDescent="0.25">
      <c r="A2665" t="s">
        <v>1342</v>
      </c>
      <c r="B2665" t="s">
        <v>4461</v>
      </c>
      <c r="C2665" t="s">
        <v>1522</v>
      </c>
      <c r="D2665">
        <v>20140909</v>
      </c>
      <c r="E2665" s="6">
        <v>41891.867291666669</v>
      </c>
      <c r="F2665" s="4">
        <v>41891.867291666669</v>
      </c>
      <c r="G2665" s="5">
        <v>41891.867291666669</v>
      </c>
      <c r="H2665">
        <v>252</v>
      </c>
      <c r="I2665">
        <v>33.02416333</v>
      </c>
      <c r="J2665">
        <v>-95.270101670000003</v>
      </c>
      <c r="K2665">
        <v>27</v>
      </c>
      <c r="L2665">
        <v>98</v>
      </c>
      <c r="M2665">
        <v>64</v>
      </c>
      <c r="N2665">
        <v>187</v>
      </c>
      <c r="O2665">
        <v>10</v>
      </c>
      <c r="P2665">
        <v>1013</v>
      </c>
      <c r="Q2665">
        <v>70</v>
      </c>
      <c r="R2665">
        <v>91</v>
      </c>
      <c r="S2665">
        <v>0.1</v>
      </c>
      <c r="T2665">
        <v>10</v>
      </c>
      <c r="U2665">
        <v>0.99050942399999997</v>
      </c>
      <c r="V2665" t="s">
        <v>1520</v>
      </c>
      <c r="W2665">
        <v>10601</v>
      </c>
      <c r="X2665">
        <v>871853</v>
      </c>
    </row>
    <row r="2666" spans="1:24" x14ac:dyDescent="0.25">
      <c r="A2666" t="s">
        <v>1342</v>
      </c>
      <c r="B2666" t="s">
        <v>4461</v>
      </c>
      <c r="C2666" t="s">
        <v>2670</v>
      </c>
      <c r="D2666">
        <v>20170126</v>
      </c>
      <c r="E2666" s="6">
        <v>42761.740023148152</v>
      </c>
      <c r="F2666" s="4">
        <v>42761.740023148152</v>
      </c>
      <c r="G2666" s="5">
        <v>42761.740023148152</v>
      </c>
      <c r="H2666">
        <v>26</v>
      </c>
      <c r="I2666">
        <v>30.943175</v>
      </c>
      <c r="J2666">
        <v>-95.253021669999995</v>
      </c>
      <c r="K2666">
        <v>50</v>
      </c>
      <c r="L2666">
        <v>58</v>
      </c>
      <c r="M2666">
        <v>42</v>
      </c>
      <c r="N2666">
        <v>230</v>
      </c>
      <c r="O2666">
        <v>13</v>
      </c>
      <c r="P2666">
        <v>1023</v>
      </c>
      <c r="Q2666">
        <v>28</v>
      </c>
      <c r="R2666">
        <v>50</v>
      </c>
      <c r="S2666">
        <v>0</v>
      </c>
      <c r="T2666">
        <v>10</v>
      </c>
      <c r="U2666">
        <v>1.73922447139476E-2</v>
      </c>
      <c r="V2666" t="s">
        <v>2671</v>
      </c>
      <c r="W2666">
        <v>347638</v>
      </c>
      <c r="X2666">
        <v>5168209</v>
      </c>
    </row>
    <row r="2667" spans="1:24" x14ac:dyDescent="0.25">
      <c r="A2667" t="s">
        <v>1342</v>
      </c>
      <c r="B2667" t="s">
        <v>4461</v>
      </c>
      <c r="C2667" t="s">
        <v>4581</v>
      </c>
      <c r="D2667">
        <v>20170921</v>
      </c>
      <c r="E2667" s="6">
        <v>43000.100057870368</v>
      </c>
      <c r="F2667" s="4">
        <v>43000.100057870368</v>
      </c>
      <c r="G2667" s="5">
        <v>43000.100057870368</v>
      </c>
      <c r="H2667">
        <v>265</v>
      </c>
      <c r="I2667">
        <v>32.315125000000002</v>
      </c>
      <c r="J2667">
        <v>-95.25273</v>
      </c>
      <c r="K2667">
        <v>50</v>
      </c>
      <c r="L2667">
        <v>89</v>
      </c>
      <c r="M2667">
        <v>77</v>
      </c>
      <c r="N2667">
        <v>166</v>
      </c>
      <c r="O2667">
        <v>13</v>
      </c>
      <c r="P2667">
        <v>1014</v>
      </c>
      <c r="Q2667">
        <v>72</v>
      </c>
      <c r="R2667">
        <v>86</v>
      </c>
      <c r="S2667">
        <v>0</v>
      </c>
      <c r="T2667">
        <v>8</v>
      </c>
      <c r="U2667">
        <v>4.0054835854181202E-2</v>
      </c>
      <c r="V2667" t="s">
        <v>4582</v>
      </c>
      <c r="W2667">
        <v>627712</v>
      </c>
      <c r="X2667">
        <v>8265265</v>
      </c>
    </row>
    <row r="2668" spans="1:24" x14ac:dyDescent="0.25">
      <c r="A2668" t="s">
        <v>1342</v>
      </c>
      <c r="B2668" t="s">
        <v>4461</v>
      </c>
      <c r="C2668" t="s">
        <v>2174</v>
      </c>
      <c r="D2668">
        <v>20160701</v>
      </c>
      <c r="E2668" s="6">
        <v>42552.887465277781</v>
      </c>
      <c r="F2668" s="4">
        <v>42552.887465277781</v>
      </c>
      <c r="G2668" s="5">
        <v>42552.887465277781</v>
      </c>
      <c r="H2668">
        <v>183</v>
      </c>
      <c r="I2668">
        <v>29.581800000000001</v>
      </c>
      <c r="J2668">
        <v>-95.10168333</v>
      </c>
      <c r="K2668">
        <v>40</v>
      </c>
      <c r="L2668">
        <v>92</v>
      </c>
      <c r="M2668">
        <v>79</v>
      </c>
      <c r="N2668">
        <v>185</v>
      </c>
      <c r="O2668">
        <v>10</v>
      </c>
      <c r="P2668">
        <v>1015</v>
      </c>
      <c r="Q2668">
        <v>75</v>
      </c>
      <c r="R2668">
        <v>91</v>
      </c>
      <c r="S2668">
        <v>1</v>
      </c>
      <c r="T2668">
        <v>10</v>
      </c>
      <c r="U2668">
        <v>9.0591643999999999E-2</v>
      </c>
      <c r="V2668" t="s">
        <v>2175</v>
      </c>
      <c r="W2668">
        <v>265910</v>
      </c>
      <c r="X2668">
        <v>3622490</v>
      </c>
    </row>
    <row r="2669" spans="1:24" x14ac:dyDescent="0.25">
      <c r="A2669" t="s">
        <v>1342</v>
      </c>
      <c r="B2669" t="s">
        <v>4461</v>
      </c>
      <c r="C2669" t="s">
        <v>2821</v>
      </c>
      <c r="D2669">
        <v>20170413</v>
      </c>
      <c r="E2669" s="6">
        <v>42838.98951388889</v>
      </c>
      <c r="F2669" s="4">
        <v>42838.98951388889</v>
      </c>
      <c r="G2669" s="5">
        <v>42838.98951388889</v>
      </c>
      <c r="H2669">
        <v>103</v>
      </c>
      <c r="I2669">
        <v>29.71393333</v>
      </c>
      <c r="J2669">
        <v>-94.955186670000003</v>
      </c>
      <c r="K2669">
        <v>75</v>
      </c>
      <c r="L2669">
        <v>76</v>
      </c>
      <c r="M2669">
        <v>76</v>
      </c>
      <c r="N2669">
        <v>122</v>
      </c>
      <c r="O2669">
        <v>13</v>
      </c>
      <c r="P2669">
        <v>1020</v>
      </c>
      <c r="Q2669">
        <v>63</v>
      </c>
      <c r="R2669">
        <v>71</v>
      </c>
      <c r="S2669">
        <v>1.1000000000000001</v>
      </c>
      <c r="T2669">
        <v>10</v>
      </c>
      <c r="U2669">
        <v>0.92994859860856205</v>
      </c>
      <c r="V2669" t="s">
        <v>2822</v>
      </c>
      <c r="W2669">
        <v>441612</v>
      </c>
      <c r="X2669">
        <v>5680000</v>
      </c>
    </row>
    <row r="2670" spans="1:24" x14ac:dyDescent="0.25">
      <c r="A2670" t="s">
        <v>1342</v>
      </c>
      <c r="B2670" t="s">
        <v>4461</v>
      </c>
      <c r="C2670" t="s">
        <v>2338</v>
      </c>
      <c r="D2670">
        <v>20160616</v>
      </c>
      <c r="E2670" s="6">
        <v>42537.684293981481</v>
      </c>
      <c r="F2670" s="4">
        <v>42537.684293981481</v>
      </c>
      <c r="G2670" s="5">
        <v>42537.684293981481</v>
      </c>
      <c r="H2670">
        <v>168</v>
      </c>
      <c r="I2670">
        <v>31.0502</v>
      </c>
      <c r="J2670">
        <v>-94.82414</v>
      </c>
      <c r="K2670">
        <v>35</v>
      </c>
      <c r="L2670">
        <v>97</v>
      </c>
      <c r="M2670">
        <v>74</v>
      </c>
      <c r="N2670">
        <v>206</v>
      </c>
      <c r="O2670">
        <v>9</v>
      </c>
      <c r="P2670">
        <v>1014</v>
      </c>
      <c r="Q2670">
        <v>74</v>
      </c>
      <c r="R2670">
        <v>90</v>
      </c>
      <c r="S2670">
        <v>0.1</v>
      </c>
      <c r="T2670">
        <v>8</v>
      </c>
      <c r="U2670">
        <v>0.86826934499999997</v>
      </c>
      <c r="V2670" t="s">
        <v>1520</v>
      </c>
      <c r="W2670">
        <v>10601</v>
      </c>
      <c r="X2670">
        <v>3997564</v>
      </c>
    </row>
    <row r="2671" spans="1:24" x14ac:dyDescent="0.25">
      <c r="A2671" t="s">
        <v>1342</v>
      </c>
      <c r="B2671" t="s">
        <v>4461</v>
      </c>
      <c r="C2671" t="s">
        <v>2337</v>
      </c>
      <c r="D2671">
        <v>20160616</v>
      </c>
      <c r="E2671" s="6">
        <v>42537.585289351853</v>
      </c>
      <c r="F2671" s="4">
        <v>42537.585289351853</v>
      </c>
      <c r="G2671" s="5">
        <v>42537.585289351853</v>
      </c>
      <c r="H2671">
        <v>168</v>
      </c>
      <c r="I2671">
        <v>31.132809999999999</v>
      </c>
      <c r="J2671">
        <v>-94.810389999999998</v>
      </c>
      <c r="K2671">
        <v>34</v>
      </c>
      <c r="L2671">
        <v>96</v>
      </c>
      <c r="M2671">
        <v>74</v>
      </c>
      <c r="N2671">
        <v>208</v>
      </c>
      <c r="O2671">
        <v>9</v>
      </c>
      <c r="P2671">
        <v>1014</v>
      </c>
      <c r="Q2671">
        <v>73</v>
      </c>
      <c r="R2671">
        <v>90</v>
      </c>
      <c r="S2671">
        <v>0.1</v>
      </c>
      <c r="T2671">
        <v>9</v>
      </c>
      <c r="U2671">
        <v>0.86186518000000001</v>
      </c>
      <c r="V2671" t="s">
        <v>1520</v>
      </c>
      <c r="W2671">
        <v>10601</v>
      </c>
      <c r="X2671">
        <v>3996840</v>
      </c>
    </row>
    <row r="2672" spans="1:24" x14ac:dyDescent="0.25">
      <c r="A2672" t="s">
        <v>1342</v>
      </c>
      <c r="B2672" t="s">
        <v>4461</v>
      </c>
      <c r="C2672" t="s">
        <v>2520</v>
      </c>
      <c r="D2672">
        <v>20160804</v>
      </c>
      <c r="E2672" s="6">
        <v>42587.003668981481</v>
      </c>
      <c r="F2672" s="4">
        <v>42587.003668981481</v>
      </c>
      <c r="G2672" s="5">
        <v>42587.003668981481</v>
      </c>
      <c r="H2672">
        <v>218</v>
      </c>
      <c r="I2672">
        <v>31.497938999999999</v>
      </c>
      <c r="J2672">
        <v>-94.751339999999999</v>
      </c>
      <c r="K2672">
        <v>0</v>
      </c>
      <c r="L2672">
        <v>101</v>
      </c>
      <c r="M2672">
        <v>57</v>
      </c>
      <c r="N2672">
        <v>210</v>
      </c>
      <c r="O2672">
        <v>8</v>
      </c>
      <c r="P2672">
        <v>1013</v>
      </c>
      <c r="Q2672">
        <v>71</v>
      </c>
      <c r="R2672">
        <v>94</v>
      </c>
      <c r="S2672">
        <v>0</v>
      </c>
      <c r="T2672">
        <v>10</v>
      </c>
      <c r="U2672">
        <v>5.0021238000000003E-2</v>
      </c>
      <c r="V2672" t="s">
        <v>1547</v>
      </c>
      <c r="W2672">
        <v>38701</v>
      </c>
      <c r="X2672">
        <v>4446585</v>
      </c>
    </row>
    <row r="2673" spans="1:24" x14ac:dyDescent="0.25">
      <c r="A2673" t="s">
        <v>1342</v>
      </c>
      <c r="B2673" t="s">
        <v>4461</v>
      </c>
      <c r="C2673" t="s">
        <v>2521</v>
      </c>
      <c r="D2673">
        <v>20160804</v>
      </c>
      <c r="E2673" s="6">
        <v>42586.760868055557</v>
      </c>
      <c r="F2673" s="4">
        <v>42586.760868055557</v>
      </c>
      <c r="G2673" s="5">
        <v>42586.760868055557</v>
      </c>
      <c r="H2673">
        <v>217</v>
      </c>
      <c r="I2673">
        <v>31.47664</v>
      </c>
      <c r="J2673">
        <v>-94.749953000000005</v>
      </c>
      <c r="K2673">
        <v>0</v>
      </c>
      <c r="L2673">
        <v>101</v>
      </c>
      <c r="M2673">
        <v>57</v>
      </c>
      <c r="N2673">
        <v>210</v>
      </c>
      <c r="O2673">
        <v>8</v>
      </c>
      <c r="P2673">
        <v>1013</v>
      </c>
      <c r="Q2673">
        <v>71</v>
      </c>
      <c r="R2673">
        <v>94</v>
      </c>
      <c r="S2673">
        <v>0</v>
      </c>
      <c r="T2673">
        <v>10</v>
      </c>
      <c r="U2673">
        <v>3.9674163999999998E-2</v>
      </c>
      <c r="V2673" t="s">
        <v>1547</v>
      </c>
      <c r="W2673">
        <v>38701</v>
      </c>
      <c r="X2673">
        <v>4446769</v>
      </c>
    </row>
    <row r="2674" spans="1:24" x14ac:dyDescent="0.25">
      <c r="A2674" t="s">
        <v>1342</v>
      </c>
      <c r="B2674" t="s">
        <v>4461</v>
      </c>
      <c r="C2674" t="s">
        <v>2264</v>
      </c>
      <c r="D2674">
        <v>20160806</v>
      </c>
      <c r="E2674" s="6">
        <v>42588.93650462963</v>
      </c>
      <c r="F2674" s="4">
        <v>42588.93650462963</v>
      </c>
      <c r="G2674" s="5">
        <v>42588.93650462963</v>
      </c>
      <c r="H2674">
        <v>219</v>
      </c>
      <c r="I2674">
        <v>38.904225410000002</v>
      </c>
      <c r="J2674">
        <v>-94.744432900000007</v>
      </c>
      <c r="K2674">
        <v>43</v>
      </c>
      <c r="L2674">
        <v>79</v>
      </c>
      <c r="M2674">
        <v>63</v>
      </c>
      <c r="N2674">
        <v>79</v>
      </c>
      <c r="O2674">
        <v>13</v>
      </c>
      <c r="P2674">
        <v>1015</v>
      </c>
      <c r="Q2674">
        <v>64</v>
      </c>
      <c r="R2674">
        <v>76</v>
      </c>
      <c r="S2674">
        <v>0.1</v>
      </c>
      <c r="T2674">
        <v>10</v>
      </c>
      <c r="U2674">
        <v>0.16640033300000001</v>
      </c>
      <c r="V2674" t="s">
        <v>2265</v>
      </c>
      <c r="W2674">
        <v>283463</v>
      </c>
      <c r="X2674">
        <v>3816387</v>
      </c>
    </row>
    <row r="2675" spans="1:24" x14ac:dyDescent="0.25">
      <c r="A2675" t="s">
        <v>1342</v>
      </c>
      <c r="B2675" t="s">
        <v>4461</v>
      </c>
      <c r="C2675" t="s">
        <v>4949</v>
      </c>
      <c r="D2675">
        <v>20171110</v>
      </c>
      <c r="E2675" s="6">
        <v>43049.842361111114</v>
      </c>
      <c r="F2675" s="4">
        <v>43049.842361111114</v>
      </c>
      <c r="G2675" s="5">
        <v>43049.842361111114</v>
      </c>
      <c r="H2675">
        <v>314</v>
      </c>
      <c r="I2675">
        <v>31.648849169999998</v>
      </c>
      <c r="J2675">
        <v>-94.658209850000006</v>
      </c>
      <c r="K2675">
        <v>50</v>
      </c>
      <c r="L2675">
        <v>64</v>
      </c>
      <c r="M2675">
        <v>76</v>
      </c>
      <c r="N2675">
        <v>80</v>
      </c>
      <c r="O2675">
        <v>5</v>
      </c>
      <c r="P2675">
        <v>1025</v>
      </c>
      <c r="Q2675">
        <v>41</v>
      </c>
      <c r="R2675">
        <v>50</v>
      </c>
      <c r="S2675">
        <v>0</v>
      </c>
      <c r="T2675">
        <v>10</v>
      </c>
      <c r="U2675">
        <v>0.50325846011018904</v>
      </c>
      <c r="V2675" t="s">
        <v>4736</v>
      </c>
      <c r="W2675">
        <v>606878</v>
      </c>
      <c r="X2675">
        <v>8752980</v>
      </c>
    </row>
    <row r="2676" spans="1:24" x14ac:dyDescent="0.25">
      <c r="A2676" t="s">
        <v>1342</v>
      </c>
      <c r="B2676" t="s">
        <v>4461</v>
      </c>
      <c r="C2676" t="s">
        <v>4401</v>
      </c>
      <c r="D2676">
        <v>20170920</v>
      </c>
      <c r="E2676" s="6">
        <v>42998.845879629633</v>
      </c>
      <c r="F2676" s="4">
        <v>42998.845879629633</v>
      </c>
      <c r="G2676" s="5">
        <v>42998.845879629633</v>
      </c>
      <c r="H2676">
        <v>263</v>
      </c>
      <c r="I2676">
        <v>31.630761669999998</v>
      </c>
      <c r="J2676">
        <v>-94.649680000000004</v>
      </c>
      <c r="K2676">
        <v>51</v>
      </c>
      <c r="L2676">
        <v>89</v>
      </c>
      <c r="M2676">
        <v>79</v>
      </c>
      <c r="N2676">
        <v>184</v>
      </c>
      <c r="O2676">
        <v>10</v>
      </c>
      <c r="P2676">
        <v>1013</v>
      </c>
      <c r="Q2676">
        <v>73</v>
      </c>
      <c r="R2676">
        <v>86</v>
      </c>
      <c r="S2676">
        <v>0</v>
      </c>
      <c r="T2676">
        <v>8</v>
      </c>
      <c r="U2676">
        <v>5.26315540245453E-3</v>
      </c>
      <c r="V2676" t="s">
        <v>4402</v>
      </c>
      <c r="W2676">
        <v>607252</v>
      </c>
      <c r="X2676">
        <v>8063480</v>
      </c>
    </row>
    <row r="2677" spans="1:24" x14ac:dyDescent="0.25">
      <c r="A2677" t="s">
        <v>1342</v>
      </c>
      <c r="B2677" t="s">
        <v>4461</v>
      </c>
      <c r="C2677" t="s">
        <v>1805</v>
      </c>
      <c r="D2677">
        <v>20150802</v>
      </c>
      <c r="E2677" s="6">
        <v>42218.78765046296</v>
      </c>
      <c r="F2677" s="4">
        <v>42218.78765046296</v>
      </c>
      <c r="G2677" s="5">
        <v>42218.78765046296</v>
      </c>
      <c r="H2677">
        <v>214</v>
      </c>
      <c r="I2677">
        <v>30.72259</v>
      </c>
      <c r="J2677">
        <v>-94.645139999999998</v>
      </c>
      <c r="K2677">
        <v>3</v>
      </c>
      <c r="L2677">
        <v>104</v>
      </c>
      <c r="M2677">
        <v>38</v>
      </c>
      <c r="N2677">
        <v>81</v>
      </c>
      <c r="O2677">
        <v>8</v>
      </c>
      <c r="P2677">
        <v>1011</v>
      </c>
      <c r="Q2677">
        <v>55</v>
      </c>
      <c r="R2677">
        <v>91</v>
      </c>
      <c r="S2677">
        <v>0</v>
      </c>
      <c r="T2677">
        <v>10</v>
      </c>
      <c r="U2677">
        <v>0.92298841200000004</v>
      </c>
      <c r="V2677" t="s">
        <v>1520</v>
      </c>
      <c r="W2677">
        <v>10601</v>
      </c>
      <c r="X2677">
        <v>1851281</v>
      </c>
    </row>
    <row r="2678" spans="1:24" x14ac:dyDescent="0.25">
      <c r="A2678" t="s">
        <v>1342</v>
      </c>
      <c r="B2678" t="s">
        <v>4461</v>
      </c>
      <c r="C2678" t="s">
        <v>1805</v>
      </c>
      <c r="D2678">
        <v>20150802</v>
      </c>
      <c r="E2678" s="6">
        <v>42218.78765046296</v>
      </c>
      <c r="F2678" s="4">
        <v>42218.78765046296</v>
      </c>
      <c r="G2678" s="5">
        <v>42218.78765046296</v>
      </c>
      <c r="H2678">
        <v>214</v>
      </c>
      <c r="I2678">
        <v>30.72259</v>
      </c>
      <c r="J2678">
        <v>-94.645139999999998</v>
      </c>
      <c r="K2678">
        <v>3</v>
      </c>
      <c r="L2678">
        <v>104</v>
      </c>
      <c r="M2678">
        <v>38</v>
      </c>
      <c r="N2678">
        <v>81</v>
      </c>
      <c r="O2678">
        <v>8</v>
      </c>
      <c r="P2678">
        <v>1011</v>
      </c>
      <c r="Q2678">
        <v>55</v>
      </c>
      <c r="R2678">
        <v>91</v>
      </c>
      <c r="S2678">
        <v>0</v>
      </c>
      <c r="T2678">
        <v>10</v>
      </c>
      <c r="U2678">
        <v>0.92298841200000004</v>
      </c>
      <c r="V2678" t="s">
        <v>1520</v>
      </c>
      <c r="W2678">
        <v>10601</v>
      </c>
      <c r="X2678">
        <v>1851306</v>
      </c>
    </row>
    <row r="2679" spans="1:24" x14ac:dyDescent="0.25">
      <c r="A2679" t="s">
        <v>1342</v>
      </c>
      <c r="B2679" t="s">
        <v>4461</v>
      </c>
      <c r="C2679" t="s">
        <v>4826</v>
      </c>
      <c r="D2679">
        <v>20171018</v>
      </c>
      <c r="E2679" s="6">
        <v>43026.871921296297</v>
      </c>
      <c r="F2679" s="4">
        <v>43026.871921296297</v>
      </c>
      <c r="G2679" s="5">
        <v>43026.871921296297</v>
      </c>
      <c r="H2679">
        <v>291</v>
      </c>
      <c r="I2679">
        <v>31.624622349999999</v>
      </c>
      <c r="J2679">
        <v>-94.644836429999998</v>
      </c>
      <c r="K2679">
        <v>15</v>
      </c>
      <c r="L2679">
        <v>76</v>
      </c>
      <c r="M2679">
        <v>73</v>
      </c>
      <c r="N2679">
        <v>146</v>
      </c>
      <c r="O2679">
        <v>4</v>
      </c>
      <c r="P2679">
        <v>1021</v>
      </c>
      <c r="Q2679">
        <v>52</v>
      </c>
      <c r="R2679">
        <v>62</v>
      </c>
      <c r="S2679">
        <v>0</v>
      </c>
      <c r="T2679">
        <v>10</v>
      </c>
      <c r="U2679">
        <v>1.0372715849241401E-2</v>
      </c>
      <c r="V2679" t="s">
        <v>4339</v>
      </c>
      <c r="W2679">
        <v>606879</v>
      </c>
      <c r="X2679">
        <v>8575433</v>
      </c>
    </row>
    <row r="2680" spans="1:24" x14ac:dyDescent="0.25">
      <c r="A2680" t="s">
        <v>1342</v>
      </c>
      <c r="B2680" t="s">
        <v>4461</v>
      </c>
      <c r="C2680" t="s">
        <v>4738</v>
      </c>
      <c r="D2680">
        <v>20171018</v>
      </c>
      <c r="E2680" s="6">
        <v>43027.012604166666</v>
      </c>
      <c r="F2680" s="4">
        <v>43027.012604166666</v>
      </c>
      <c r="G2680" s="5">
        <v>43027.012604166666</v>
      </c>
      <c r="H2680">
        <v>292</v>
      </c>
      <c r="I2680">
        <v>31.623619990000002</v>
      </c>
      <c r="J2680">
        <v>-94.643761780000006</v>
      </c>
      <c r="K2680">
        <v>15</v>
      </c>
      <c r="L2680">
        <v>76</v>
      </c>
      <c r="M2680">
        <v>73</v>
      </c>
      <c r="N2680">
        <v>146</v>
      </c>
      <c r="O2680">
        <v>4</v>
      </c>
      <c r="P2680">
        <v>1021</v>
      </c>
      <c r="Q2680">
        <v>52</v>
      </c>
      <c r="R2680">
        <v>62</v>
      </c>
      <c r="S2680">
        <v>0</v>
      </c>
      <c r="T2680">
        <v>10</v>
      </c>
      <c r="U2680">
        <v>7.8743929532725208E-3</v>
      </c>
      <c r="V2680" t="s">
        <v>4736</v>
      </c>
      <c r="W2680">
        <v>606878</v>
      </c>
      <c r="X2680">
        <v>8460521</v>
      </c>
    </row>
    <row r="2681" spans="1:24" x14ac:dyDescent="0.25">
      <c r="A2681" t="s">
        <v>1342</v>
      </c>
      <c r="B2681" t="s">
        <v>4461</v>
      </c>
      <c r="C2681" t="s">
        <v>4735</v>
      </c>
      <c r="D2681">
        <v>20171018</v>
      </c>
      <c r="E2681" s="6">
        <v>43026.989583333336</v>
      </c>
      <c r="F2681" s="4">
        <v>43026.989583333336</v>
      </c>
      <c r="G2681" s="5">
        <v>43026.989583333336</v>
      </c>
      <c r="H2681">
        <v>291</v>
      </c>
      <c r="I2681">
        <v>31.62446216</v>
      </c>
      <c r="J2681">
        <v>-94.642822379999998</v>
      </c>
      <c r="K2681">
        <v>15</v>
      </c>
      <c r="L2681">
        <v>76</v>
      </c>
      <c r="M2681">
        <v>73</v>
      </c>
      <c r="N2681">
        <v>146</v>
      </c>
      <c r="O2681">
        <v>4</v>
      </c>
      <c r="P2681">
        <v>1021</v>
      </c>
      <c r="Q2681">
        <v>52</v>
      </c>
      <c r="R2681">
        <v>62</v>
      </c>
      <c r="S2681">
        <v>0</v>
      </c>
      <c r="T2681">
        <v>10</v>
      </c>
      <c r="U2681">
        <v>8.2544547534016896E-3</v>
      </c>
      <c r="V2681" t="s">
        <v>4736</v>
      </c>
      <c r="W2681">
        <v>606878</v>
      </c>
      <c r="X2681">
        <v>8460428</v>
      </c>
    </row>
    <row r="2682" spans="1:24" x14ac:dyDescent="0.25">
      <c r="A2682" t="s">
        <v>1342</v>
      </c>
      <c r="B2682" t="s">
        <v>4461</v>
      </c>
      <c r="C2682" t="s">
        <v>4737</v>
      </c>
      <c r="D2682">
        <v>20171018</v>
      </c>
      <c r="E2682" s="6">
        <v>43027.008912037039</v>
      </c>
      <c r="F2682" s="4">
        <v>43027.008912037039</v>
      </c>
      <c r="G2682" s="5">
        <v>43027.008912037039</v>
      </c>
      <c r="H2682">
        <v>292</v>
      </c>
      <c r="I2682">
        <v>31.621898460000001</v>
      </c>
      <c r="J2682">
        <v>-94.642072659999997</v>
      </c>
      <c r="K2682">
        <v>15</v>
      </c>
      <c r="L2682">
        <v>76</v>
      </c>
      <c r="M2682">
        <v>73</v>
      </c>
      <c r="N2682">
        <v>146</v>
      </c>
      <c r="O2682">
        <v>4</v>
      </c>
      <c r="P2682">
        <v>1021</v>
      </c>
      <c r="Q2682">
        <v>52</v>
      </c>
      <c r="R2682">
        <v>62</v>
      </c>
      <c r="S2682">
        <v>0</v>
      </c>
      <c r="T2682">
        <v>10</v>
      </c>
      <c r="U2682">
        <v>7.9345909790110008E-3</v>
      </c>
      <c r="V2682" t="s">
        <v>4736</v>
      </c>
      <c r="W2682">
        <v>606878</v>
      </c>
      <c r="X2682">
        <v>8460504</v>
      </c>
    </row>
    <row r="2683" spans="1:24" x14ac:dyDescent="0.25">
      <c r="A2683" t="s">
        <v>1342</v>
      </c>
      <c r="B2683" t="s">
        <v>4461</v>
      </c>
      <c r="C2683" t="s">
        <v>4368</v>
      </c>
      <c r="D2683">
        <v>20170920</v>
      </c>
      <c r="E2683" s="6">
        <v>42998.841666666667</v>
      </c>
      <c r="F2683" s="4">
        <v>42998.841666666667</v>
      </c>
      <c r="G2683" s="5">
        <v>42998.841666666667</v>
      </c>
      <c r="H2683">
        <v>263</v>
      </c>
      <c r="I2683">
        <v>31.623169770000001</v>
      </c>
      <c r="J2683">
        <v>-94.641994870000005</v>
      </c>
      <c r="K2683">
        <v>51</v>
      </c>
      <c r="L2683">
        <v>89</v>
      </c>
      <c r="M2683">
        <v>79</v>
      </c>
      <c r="N2683">
        <v>184</v>
      </c>
      <c r="O2683">
        <v>10</v>
      </c>
      <c r="P2683">
        <v>1013</v>
      </c>
      <c r="Q2683">
        <v>73</v>
      </c>
      <c r="R2683">
        <v>86</v>
      </c>
      <c r="S2683">
        <v>0</v>
      </c>
      <c r="T2683">
        <v>8</v>
      </c>
      <c r="U2683">
        <v>5.2024784702036E-3</v>
      </c>
      <c r="V2683" t="s">
        <v>4369</v>
      </c>
      <c r="W2683">
        <v>610128</v>
      </c>
      <c r="X2683">
        <v>8018656</v>
      </c>
    </row>
    <row r="2684" spans="1:24" x14ac:dyDescent="0.25">
      <c r="A2684" t="s">
        <v>1342</v>
      </c>
      <c r="B2684" t="s">
        <v>4461</v>
      </c>
      <c r="C2684" t="s">
        <v>4953</v>
      </c>
      <c r="D2684">
        <v>20171111</v>
      </c>
      <c r="E2684" s="6">
        <v>43050.749398148146</v>
      </c>
      <c r="F2684" s="4">
        <v>43050.749398148146</v>
      </c>
      <c r="G2684" s="5">
        <v>43050.749398148146</v>
      </c>
      <c r="H2684">
        <v>315</v>
      </c>
      <c r="I2684">
        <v>31.625364609999998</v>
      </c>
      <c r="J2684">
        <v>-94.641989839999994</v>
      </c>
      <c r="K2684">
        <v>53</v>
      </c>
      <c r="L2684">
        <v>63</v>
      </c>
      <c r="M2684">
        <v>67</v>
      </c>
      <c r="N2684">
        <v>130</v>
      </c>
      <c r="O2684">
        <v>6</v>
      </c>
      <c r="P2684">
        <v>1022</v>
      </c>
      <c r="Q2684">
        <v>45</v>
      </c>
      <c r="R2684">
        <v>56</v>
      </c>
      <c r="S2684">
        <v>0</v>
      </c>
      <c r="T2684">
        <v>10</v>
      </c>
      <c r="U2684">
        <v>0.403918544392663</v>
      </c>
      <c r="V2684" t="s">
        <v>4954</v>
      </c>
      <c r="W2684">
        <v>609168</v>
      </c>
      <c r="X2684">
        <v>8762292</v>
      </c>
    </row>
    <row r="2685" spans="1:24" x14ac:dyDescent="0.25">
      <c r="A2685" t="s">
        <v>1342</v>
      </c>
      <c r="B2685" t="s">
        <v>4461</v>
      </c>
      <c r="C2685" t="s">
        <v>4979</v>
      </c>
      <c r="D2685">
        <v>20171116</v>
      </c>
      <c r="E2685" s="6">
        <v>43055.764039351852</v>
      </c>
      <c r="F2685" s="4">
        <v>43055.764039351852</v>
      </c>
      <c r="G2685" s="5">
        <v>43055.764039351852</v>
      </c>
      <c r="H2685">
        <v>320</v>
      </c>
      <c r="I2685">
        <v>31.621228909999999</v>
      </c>
      <c r="J2685">
        <v>-94.641868099999996</v>
      </c>
      <c r="K2685">
        <v>73</v>
      </c>
      <c r="L2685">
        <v>72</v>
      </c>
      <c r="M2685">
        <v>90</v>
      </c>
      <c r="N2685">
        <v>92</v>
      </c>
      <c r="O2685">
        <v>6</v>
      </c>
      <c r="P2685">
        <v>1019</v>
      </c>
      <c r="Q2685">
        <v>62</v>
      </c>
      <c r="R2685">
        <v>66</v>
      </c>
      <c r="S2685">
        <v>1.2</v>
      </c>
      <c r="T2685">
        <v>6</v>
      </c>
      <c r="U2685">
        <v>3.0312279805218102E-2</v>
      </c>
      <c r="V2685" t="s">
        <v>4966</v>
      </c>
      <c r="W2685">
        <v>693881</v>
      </c>
      <c r="X2685">
        <v>8827933</v>
      </c>
    </row>
    <row r="2686" spans="1:24" x14ac:dyDescent="0.25">
      <c r="A2686" t="s">
        <v>1342</v>
      </c>
      <c r="B2686" t="s">
        <v>4461</v>
      </c>
      <c r="C2686" t="s">
        <v>1562</v>
      </c>
      <c r="D2686">
        <v>20141011</v>
      </c>
      <c r="E2686" s="6">
        <v>41923.623379629629</v>
      </c>
      <c r="F2686" s="4">
        <v>41923.623379629629</v>
      </c>
      <c r="G2686" s="5">
        <v>41923.623379629629</v>
      </c>
      <c r="H2686">
        <v>284</v>
      </c>
      <c r="I2686">
        <v>32.600951670000001</v>
      </c>
      <c r="J2686">
        <v>-94.621679999999998</v>
      </c>
      <c r="K2686">
        <v>56</v>
      </c>
      <c r="L2686">
        <v>76</v>
      </c>
      <c r="M2686">
        <v>89</v>
      </c>
      <c r="N2686">
        <v>296</v>
      </c>
      <c r="O2686">
        <v>9</v>
      </c>
      <c r="P2686">
        <v>1015</v>
      </c>
      <c r="Q2686">
        <v>68</v>
      </c>
      <c r="R2686">
        <v>74</v>
      </c>
      <c r="S2686">
        <v>8.3000000000000007</v>
      </c>
      <c r="T2686">
        <v>9</v>
      </c>
      <c r="U2686">
        <v>0.87575629099999996</v>
      </c>
      <c r="V2686" t="s">
        <v>1520</v>
      </c>
      <c r="W2686">
        <v>10601</v>
      </c>
      <c r="X2686">
        <v>1023113</v>
      </c>
    </row>
    <row r="2687" spans="1:24" x14ac:dyDescent="0.25">
      <c r="A2687" t="s">
        <v>1342</v>
      </c>
      <c r="B2687" t="s">
        <v>4461</v>
      </c>
      <c r="C2687" t="s">
        <v>2556</v>
      </c>
      <c r="D2687">
        <v>20161115</v>
      </c>
      <c r="E2687" s="6">
        <v>42690.045810185184</v>
      </c>
      <c r="F2687" s="4">
        <v>42690.045810185184</v>
      </c>
      <c r="G2687" s="5">
        <v>42690.045810185184</v>
      </c>
      <c r="H2687">
        <v>321</v>
      </c>
      <c r="I2687">
        <v>33.508726000000003</v>
      </c>
      <c r="J2687">
        <v>-94.616319000000004</v>
      </c>
      <c r="K2687">
        <v>25</v>
      </c>
      <c r="L2687">
        <v>83</v>
      </c>
      <c r="M2687">
        <v>70</v>
      </c>
      <c r="N2687">
        <v>281</v>
      </c>
      <c r="O2687">
        <v>4</v>
      </c>
      <c r="P2687">
        <v>1016</v>
      </c>
      <c r="Q2687">
        <v>53</v>
      </c>
      <c r="R2687">
        <v>67</v>
      </c>
      <c r="S2687">
        <v>0</v>
      </c>
      <c r="T2687">
        <v>8</v>
      </c>
      <c r="U2687">
        <v>0.96587171800000005</v>
      </c>
      <c r="V2687" t="s">
        <v>2557</v>
      </c>
      <c r="W2687">
        <v>333181</v>
      </c>
      <c r="X2687">
        <v>4579498</v>
      </c>
    </row>
    <row r="2688" spans="1:24" x14ac:dyDescent="0.25">
      <c r="A2688" t="s">
        <v>1342</v>
      </c>
      <c r="B2688" t="s">
        <v>4461</v>
      </c>
      <c r="C2688" t="s">
        <v>1751</v>
      </c>
      <c r="D2688">
        <v>20150713</v>
      </c>
      <c r="E2688" s="6">
        <v>42198.774398148147</v>
      </c>
      <c r="F2688" s="4">
        <v>42198.774398148147</v>
      </c>
      <c r="G2688" s="5">
        <v>42198.774398148147</v>
      </c>
      <c r="H2688">
        <v>194</v>
      </c>
      <c r="I2688">
        <v>30.673065000000001</v>
      </c>
      <c r="J2688">
        <v>-94.597676669999998</v>
      </c>
      <c r="K2688">
        <v>10</v>
      </c>
      <c r="L2688">
        <v>100</v>
      </c>
      <c r="M2688">
        <v>65</v>
      </c>
      <c r="N2688">
        <v>229</v>
      </c>
      <c r="O2688">
        <v>9</v>
      </c>
      <c r="P2688">
        <v>1014</v>
      </c>
      <c r="Q2688">
        <v>71</v>
      </c>
      <c r="R2688">
        <v>92</v>
      </c>
      <c r="S2688">
        <v>0</v>
      </c>
      <c r="T2688">
        <v>9</v>
      </c>
      <c r="U2688">
        <v>5.8684135999999998E-2</v>
      </c>
      <c r="V2688" t="s">
        <v>1520</v>
      </c>
      <c r="W2688">
        <v>10601</v>
      </c>
      <c r="X2688">
        <v>1772964</v>
      </c>
    </row>
    <row r="2689" spans="1:24" x14ac:dyDescent="0.25">
      <c r="A2689" t="s">
        <v>1342</v>
      </c>
      <c r="B2689" t="s">
        <v>4461</v>
      </c>
      <c r="C2689" t="s">
        <v>4793</v>
      </c>
      <c r="D2689">
        <v>20171021</v>
      </c>
      <c r="E2689" s="6">
        <v>43029.687939814816</v>
      </c>
      <c r="F2689" s="4">
        <v>43029.687939814816</v>
      </c>
      <c r="G2689" s="5">
        <v>43029.687939814816</v>
      </c>
      <c r="H2689">
        <v>294</v>
      </c>
      <c r="I2689">
        <v>31.771661380000001</v>
      </c>
      <c r="J2689">
        <v>-94.590049739999998</v>
      </c>
      <c r="K2689">
        <v>75</v>
      </c>
      <c r="L2689">
        <v>82</v>
      </c>
      <c r="M2689">
        <v>83</v>
      </c>
      <c r="N2689">
        <v>165</v>
      </c>
      <c r="O2689">
        <v>9</v>
      </c>
      <c r="P2689">
        <v>1014</v>
      </c>
      <c r="Q2689">
        <v>69</v>
      </c>
      <c r="R2689">
        <v>77</v>
      </c>
      <c r="S2689">
        <v>0</v>
      </c>
      <c r="T2689">
        <v>7</v>
      </c>
      <c r="U2689">
        <v>3.7345974765592899E-2</v>
      </c>
      <c r="V2689" t="s">
        <v>4503</v>
      </c>
      <c r="W2689">
        <v>609363</v>
      </c>
      <c r="X2689">
        <v>8519947</v>
      </c>
    </row>
    <row r="2690" spans="1:24" x14ac:dyDescent="0.25">
      <c r="A2690" t="s">
        <v>1342</v>
      </c>
      <c r="B2690" t="s">
        <v>4461</v>
      </c>
      <c r="C2690" t="s">
        <v>2298</v>
      </c>
      <c r="D2690">
        <v>20160816</v>
      </c>
      <c r="E2690" s="6">
        <v>42598.791203703702</v>
      </c>
      <c r="F2690" s="4">
        <v>42598.791203703702</v>
      </c>
      <c r="G2690" s="5">
        <v>42598.791203703702</v>
      </c>
      <c r="H2690">
        <v>229</v>
      </c>
      <c r="I2690">
        <v>40.934804999999997</v>
      </c>
      <c r="J2690">
        <v>-94.588561670000004</v>
      </c>
      <c r="K2690">
        <v>13</v>
      </c>
      <c r="L2690">
        <v>81</v>
      </c>
      <c r="M2690">
        <v>76</v>
      </c>
      <c r="N2690">
        <v>197</v>
      </c>
      <c r="O2690">
        <v>12</v>
      </c>
      <c r="P2690">
        <v>1016</v>
      </c>
      <c r="Q2690">
        <v>66</v>
      </c>
      <c r="R2690">
        <v>74</v>
      </c>
      <c r="S2690">
        <v>0.1</v>
      </c>
      <c r="T2690">
        <v>7</v>
      </c>
      <c r="U2690">
        <v>0.96806880799999995</v>
      </c>
      <c r="V2690" t="s">
        <v>861</v>
      </c>
      <c r="W2690">
        <v>55236</v>
      </c>
      <c r="X2690">
        <v>3900436</v>
      </c>
    </row>
    <row r="2691" spans="1:24" x14ac:dyDescent="0.25">
      <c r="A2691" t="s">
        <v>1342</v>
      </c>
      <c r="B2691" t="s">
        <v>4461</v>
      </c>
      <c r="C2691" t="s">
        <v>4884</v>
      </c>
      <c r="D2691">
        <v>20171104</v>
      </c>
      <c r="E2691" s="6">
        <v>43043.640231481484</v>
      </c>
      <c r="F2691" s="4">
        <v>43043.640231481484</v>
      </c>
      <c r="G2691" s="5">
        <v>43043.640231481484</v>
      </c>
      <c r="H2691">
        <v>308</v>
      </c>
      <c r="I2691">
        <v>31.761604999999999</v>
      </c>
      <c r="J2691">
        <v>-94.586021669999994</v>
      </c>
      <c r="K2691">
        <v>50</v>
      </c>
      <c r="L2691">
        <v>82</v>
      </c>
      <c r="M2691">
        <v>82</v>
      </c>
      <c r="N2691">
        <v>207</v>
      </c>
      <c r="O2691">
        <v>8</v>
      </c>
      <c r="P2691">
        <v>1016</v>
      </c>
      <c r="Q2691">
        <v>69</v>
      </c>
      <c r="R2691">
        <v>80</v>
      </c>
      <c r="S2691">
        <v>0</v>
      </c>
      <c r="T2691">
        <v>7</v>
      </c>
      <c r="U2691">
        <v>0.99578500295128003</v>
      </c>
      <c r="V2691" t="s">
        <v>4883</v>
      </c>
      <c r="W2691">
        <v>635663</v>
      </c>
      <c r="X2691">
        <v>8680103</v>
      </c>
    </row>
    <row r="2692" spans="1:24" x14ac:dyDescent="0.25">
      <c r="A2692" t="s">
        <v>1342</v>
      </c>
      <c r="B2692" t="s">
        <v>4461</v>
      </c>
      <c r="C2692" t="s">
        <v>4981</v>
      </c>
      <c r="D2692">
        <v>20171116</v>
      </c>
      <c r="E2692" s="6">
        <v>43056.080150462964</v>
      </c>
      <c r="F2692" s="4">
        <v>43056.080150462964</v>
      </c>
      <c r="G2692" s="5">
        <v>43056.080150462964</v>
      </c>
      <c r="H2692">
        <v>321</v>
      </c>
      <c r="I2692">
        <v>32.5620884</v>
      </c>
      <c r="J2692">
        <v>-94.580884949999998</v>
      </c>
      <c r="K2692">
        <v>87</v>
      </c>
      <c r="L2692">
        <v>63</v>
      </c>
      <c r="M2692">
        <v>89</v>
      </c>
      <c r="N2692">
        <v>106</v>
      </c>
      <c r="O2692">
        <v>5</v>
      </c>
      <c r="P2692">
        <v>1019</v>
      </c>
      <c r="Q2692">
        <v>60</v>
      </c>
      <c r="R2692">
        <v>63</v>
      </c>
      <c r="S2692">
        <v>4.9000000000000004</v>
      </c>
      <c r="T2692">
        <v>7</v>
      </c>
      <c r="U2692">
        <v>2.0859357469717101E-2</v>
      </c>
      <c r="V2692" t="s">
        <v>4883</v>
      </c>
      <c r="W2692">
        <v>635663</v>
      </c>
      <c r="X2692">
        <v>8833531</v>
      </c>
    </row>
    <row r="2693" spans="1:24" x14ac:dyDescent="0.25">
      <c r="A2693" t="s">
        <v>1342</v>
      </c>
      <c r="B2693" t="s">
        <v>4461</v>
      </c>
      <c r="C2693" t="s">
        <v>1566</v>
      </c>
      <c r="D2693">
        <v>20141011</v>
      </c>
      <c r="E2693" s="6">
        <v>41923.641446759262</v>
      </c>
      <c r="F2693" s="4">
        <v>41923.641446759262</v>
      </c>
      <c r="G2693" s="5">
        <v>41923.641446759262</v>
      </c>
      <c r="H2693">
        <v>284</v>
      </c>
      <c r="I2693">
        <v>32.628451669999997</v>
      </c>
      <c r="J2693">
        <v>-94.578411669999994</v>
      </c>
      <c r="K2693">
        <v>56</v>
      </c>
      <c r="L2693">
        <v>76</v>
      </c>
      <c r="M2693">
        <v>89</v>
      </c>
      <c r="N2693">
        <v>296</v>
      </c>
      <c r="O2693">
        <v>9</v>
      </c>
      <c r="P2693">
        <v>1015</v>
      </c>
      <c r="Q2693">
        <v>68</v>
      </c>
      <c r="R2693">
        <v>74</v>
      </c>
      <c r="S2693">
        <v>8.3000000000000007</v>
      </c>
      <c r="T2693">
        <v>9</v>
      </c>
      <c r="U2693">
        <v>0.874459345</v>
      </c>
      <c r="V2693" t="s">
        <v>1520</v>
      </c>
      <c r="W2693">
        <v>10601</v>
      </c>
      <c r="X2693">
        <v>1023234</v>
      </c>
    </row>
    <row r="2694" spans="1:24" x14ac:dyDescent="0.25">
      <c r="A2694" t="s">
        <v>1342</v>
      </c>
      <c r="B2694" t="s">
        <v>4461</v>
      </c>
      <c r="C2694" t="s">
        <v>1794</v>
      </c>
      <c r="D2694">
        <v>20150802</v>
      </c>
      <c r="E2694" s="6">
        <v>42218.843553240738</v>
      </c>
      <c r="F2694" s="4">
        <v>42218.843553240738</v>
      </c>
      <c r="G2694" s="5">
        <v>42218.843553240738</v>
      </c>
      <c r="H2694">
        <v>214</v>
      </c>
      <c r="I2694">
        <v>30.753900000000002</v>
      </c>
      <c r="J2694">
        <v>-94.576710000000006</v>
      </c>
      <c r="K2694">
        <v>3</v>
      </c>
      <c r="L2694">
        <v>104</v>
      </c>
      <c r="M2694">
        <v>38</v>
      </c>
      <c r="N2694">
        <v>81</v>
      </c>
      <c r="O2694">
        <v>8</v>
      </c>
      <c r="P2694">
        <v>1011</v>
      </c>
      <c r="Q2694">
        <v>55</v>
      </c>
      <c r="R2694">
        <v>91</v>
      </c>
      <c r="S2694">
        <v>0</v>
      </c>
      <c r="T2694">
        <v>10</v>
      </c>
      <c r="U2694">
        <v>0.91938102899999996</v>
      </c>
      <c r="V2694" t="s">
        <v>1520</v>
      </c>
      <c r="W2694">
        <v>10601</v>
      </c>
      <c r="X2694">
        <v>1838320</v>
      </c>
    </row>
    <row r="2695" spans="1:24" x14ac:dyDescent="0.25">
      <c r="A2695" t="s">
        <v>1342</v>
      </c>
      <c r="B2695" t="s">
        <v>4461</v>
      </c>
      <c r="C2695" t="s">
        <v>1794</v>
      </c>
      <c r="D2695">
        <v>20150802</v>
      </c>
      <c r="E2695" s="6">
        <v>42218.843553240738</v>
      </c>
      <c r="F2695" s="4">
        <v>42218.843553240738</v>
      </c>
      <c r="G2695" s="5">
        <v>42218.843553240738</v>
      </c>
      <c r="H2695">
        <v>214</v>
      </c>
      <c r="I2695">
        <v>30.753900000000002</v>
      </c>
      <c r="J2695">
        <v>-94.576710000000006</v>
      </c>
      <c r="K2695">
        <v>3</v>
      </c>
      <c r="L2695">
        <v>104</v>
      </c>
      <c r="M2695">
        <v>38</v>
      </c>
      <c r="N2695">
        <v>81</v>
      </c>
      <c r="O2695">
        <v>8</v>
      </c>
      <c r="P2695">
        <v>1011</v>
      </c>
      <c r="Q2695">
        <v>55</v>
      </c>
      <c r="R2695">
        <v>91</v>
      </c>
      <c r="S2695">
        <v>0</v>
      </c>
      <c r="T2695">
        <v>10</v>
      </c>
      <c r="U2695">
        <v>0.91938102899999996</v>
      </c>
      <c r="V2695" t="s">
        <v>1520</v>
      </c>
      <c r="W2695">
        <v>10601</v>
      </c>
      <c r="X2695">
        <v>1838330</v>
      </c>
    </row>
    <row r="2696" spans="1:24" x14ac:dyDescent="0.25">
      <c r="A2696" t="s">
        <v>1342</v>
      </c>
      <c r="B2696" t="s">
        <v>4461</v>
      </c>
      <c r="C2696" t="s">
        <v>1153</v>
      </c>
      <c r="D2696">
        <v>20171020</v>
      </c>
      <c r="E2696" s="6">
        <v>43028.897916666669</v>
      </c>
      <c r="F2696" s="4">
        <v>43028.897916666669</v>
      </c>
      <c r="G2696" s="5">
        <v>43028.897916666669</v>
      </c>
      <c r="H2696">
        <v>293</v>
      </c>
      <c r="I2696">
        <v>31.767200410000001</v>
      </c>
      <c r="J2696">
        <v>-94.575549850000002</v>
      </c>
      <c r="K2696">
        <v>72</v>
      </c>
      <c r="L2696">
        <v>73</v>
      </c>
      <c r="M2696">
        <v>78</v>
      </c>
      <c r="N2696">
        <v>127</v>
      </c>
      <c r="O2696">
        <v>8</v>
      </c>
      <c r="P2696">
        <v>1018</v>
      </c>
      <c r="Q2696">
        <v>60</v>
      </c>
      <c r="R2696">
        <v>69</v>
      </c>
      <c r="S2696">
        <v>1.5</v>
      </c>
      <c r="T2696">
        <v>10</v>
      </c>
      <c r="U2696">
        <v>1.40629907939143E-2</v>
      </c>
      <c r="V2696" t="s">
        <v>4736</v>
      </c>
      <c r="W2696">
        <v>606878</v>
      </c>
      <c r="X2696">
        <v>8624045</v>
      </c>
    </row>
    <row r="2697" spans="1:24" x14ac:dyDescent="0.25">
      <c r="A2697" t="s">
        <v>1342</v>
      </c>
      <c r="B2697" t="s">
        <v>4461</v>
      </c>
      <c r="C2697" t="s">
        <v>4850</v>
      </c>
      <c r="D2697">
        <v>20171019</v>
      </c>
      <c r="E2697" s="6">
        <v>43027.956944444442</v>
      </c>
      <c r="F2697" s="4">
        <v>43027.956944444442</v>
      </c>
      <c r="G2697" s="5">
        <v>43027.956944444442</v>
      </c>
      <c r="H2697">
        <v>292</v>
      </c>
      <c r="I2697">
        <v>31.76708696</v>
      </c>
      <c r="J2697">
        <v>-94.572325829999997</v>
      </c>
      <c r="K2697">
        <v>75</v>
      </c>
      <c r="L2697">
        <v>77</v>
      </c>
      <c r="M2697">
        <v>81</v>
      </c>
      <c r="N2697">
        <v>98</v>
      </c>
      <c r="O2697">
        <v>4</v>
      </c>
      <c r="P2697">
        <v>1020</v>
      </c>
      <c r="Q2697">
        <v>58</v>
      </c>
      <c r="R2697">
        <v>66</v>
      </c>
      <c r="S2697">
        <v>0</v>
      </c>
      <c r="T2697">
        <v>10</v>
      </c>
      <c r="U2697">
        <v>1.8954545009295901E-3</v>
      </c>
      <c r="V2697" t="s">
        <v>4736</v>
      </c>
      <c r="W2697">
        <v>606878</v>
      </c>
      <c r="X2697">
        <v>8624172</v>
      </c>
    </row>
    <row r="2698" spans="1:24" x14ac:dyDescent="0.25">
      <c r="A2698" t="s">
        <v>1342</v>
      </c>
      <c r="B2698" t="s">
        <v>4461</v>
      </c>
      <c r="C2698" t="s">
        <v>4983</v>
      </c>
      <c r="D2698">
        <v>20171017</v>
      </c>
      <c r="E2698" s="6">
        <v>43025.84747685185</v>
      </c>
      <c r="F2698" s="4">
        <v>43025.84747685185</v>
      </c>
      <c r="G2698" s="5">
        <v>43025.84747685185</v>
      </c>
      <c r="H2698">
        <v>290</v>
      </c>
      <c r="I2698">
        <v>31.755013330000001</v>
      </c>
      <c r="J2698">
        <v>-94.539689469999999</v>
      </c>
      <c r="K2698">
        <v>0</v>
      </c>
      <c r="L2698">
        <v>72</v>
      </c>
      <c r="M2698">
        <v>57</v>
      </c>
      <c r="N2698">
        <v>54</v>
      </c>
      <c r="O2698">
        <v>8</v>
      </c>
      <c r="P2698">
        <v>1024</v>
      </c>
      <c r="Q2698">
        <v>43</v>
      </c>
      <c r="R2698">
        <v>59</v>
      </c>
      <c r="S2698">
        <v>0</v>
      </c>
      <c r="T2698">
        <v>10</v>
      </c>
      <c r="U2698">
        <v>4.1243507549784099E-2</v>
      </c>
      <c r="V2698" t="s">
        <v>4273</v>
      </c>
      <c r="W2698">
        <v>615332</v>
      </c>
      <c r="X2698">
        <v>8838833</v>
      </c>
    </row>
    <row r="2699" spans="1:24" x14ac:dyDescent="0.25">
      <c r="A2699" t="s">
        <v>1342</v>
      </c>
      <c r="B2699" t="s">
        <v>4461</v>
      </c>
      <c r="C2699" t="s">
        <v>1754</v>
      </c>
      <c r="D2699">
        <v>20150713</v>
      </c>
      <c r="E2699" s="6">
        <v>42198.820497685185</v>
      </c>
      <c r="F2699" s="4">
        <v>42198.820497685185</v>
      </c>
      <c r="G2699" s="5">
        <v>42198.820497685185</v>
      </c>
      <c r="H2699">
        <v>194</v>
      </c>
      <c r="I2699">
        <v>30.601150000000001</v>
      </c>
      <c r="J2699">
        <v>-94.521761670000004</v>
      </c>
      <c r="K2699">
        <v>10</v>
      </c>
      <c r="L2699">
        <v>100</v>
      </c>
      <c r="M2699">
        <v>65</v>
      </c>
      <c r="N2699">
        <v>229</v>
      </c>
      <c r="O2699">
        <v>9</v>
      </c>
      <c r="P2699">
        <v>1014</v>
      </c>
      <c r="Q2699">
        <v>71</v>
      </c>
      <c r="R2699">
        <v>92</v>
      </c>
      <c r="S2699">
        <v>0</v>
      </c>
      <c r="T2699">
        <v>9</v>
      </c>
      <c r="U2699">
        <v>5.6431328000000003E-2</v>
      </c>
      <c r="V2699" t="s">
        <v>1520</v>
      </c>
      <c r="W2699">
        <v>10601</v>
      </c>
      <c r="X2699">
        <v>1773033</v>
      </c>
    </row>
    <row r="2700" spans="1:24" x14ac:dyDescent="0.25">
      <c r="A2700" t="s">
        <v>1342</v>
      </c>
      <c r="B2700" t="s">
        <v>4461</v>
      </c>
      <c r="C2700" t="s">
        <v>2285</v>
      </c>
      <c r="D2700">
        <v>20160626</v>
      </c>
      <c r="E2700" s="6">
        <v>42547.847222222219</v>
      </c>
      <c r="F2700" s="4">
        <v>42547.847222222219</v>
      </c>
      <c r="G2700" s="5">
        <v>42547.847222222219</v>
      </c>
      <c r="H2700">
        <v>178</v>
      </c>
      <c r="I2700">
        <v>36.147613139999997</v>
      </c>
      <c r="J2700">
        <v>-94.490064489999995</v>
      </c>
      <c r="K2700">
        <v>44</v>
      </c>
      <c r="L2700">
        <v>92</v>
      </c>
      <c r="M2700">
        <v>73</v>
      </c>
      <c r="N2700">
        <v>217</v>
      </c>
      <c r="O2700">
        <v>11</v>
      </c>
      <c r="P2700">
        <v>1017</v>
      </c>
      <c r="Q2700">
        <v>71</v>
      </c>
      <c r="R2700">
        <v>86</v>
      </c>
      <c r="S2700">
        <v>0.4</v>
      </c>
      <c r="T2700">
        <v>8</v>
      </c>
      <c r="U2700">
        <v>0.60426660700000001</v>
      </c>
      <c r="V2700" t="s">
        <v>2281</v>
      </c>
      <c r="W2700">
        <v>300377</v>
      </c>
      <c r="X2700">
        <v>3853921</v>
      </c>
    </row>
    <row r="2701" spans="1:24" x14ac:dyDescent="0.25">
      <c r="A2701" t="s">
        <v>1342</v>
      </c>
      <c r="B2701" t="s">
        <v>4461</v>
      </c>
      <c r="C2701" t="s">
        <v>4792</v>
      </c>
      <c r="D2701">
        <v>20171022</v>
      </c>
      <c r="E2701" s="6">
        <v>43030.979571759257</v>
      </c>
      <c r="F2701" s="4">
        <v>43030.979571759257</v>
      </c>
      <c r="G2701" s="5">
        <v>43030.979571759257</v>
      </c>
      <c r="H2701">
        <v>295</v>
      </c>
      <c r="I2701">
        <v>31.343165039999999</v>
      </c>
      <c r="J2701">
        <v>-94.470419239999998</v>
      </c>
      <c r="K2701">
        <v>64</v>
      </c>
      <c r="L2701">
        <v>78</v>
      </c>
      <c r="M2701">
        <v>84</v>
      </c>
      <c r="N2701">
        <v>283</v>
      </c>
      <c r="O2701">
        <v>8</v>
      </c>
      <c r="P2701">
        <v>1018</v>
      </c>
      <c r="Q2701">
        <v>64</v>
      </c>
      <c r="R2701">
        <v>71</v>
      </c>
      <c r="S2701">
        <v>22.4</v>
      </c>
      <c r="T2701">
        <v>8</v>
      </c>
      <c r="U2701">
        <v>9.8252965890119504E-2</v>
      </c>
      <c r="V2701" t="s">
        <v>4503</v>
      </c>
      <c r="W2701">
        <v>609363</v>
      </c>
      <c r="X2701">
        <v>8519929</v>
      </c>
    </row>
    <row r="2702" spans="1:24" x14ac:dyDescent="0.25">
      <c r="A2702" t="s">
        <v>1342</v>
      </c>
      <c r="B2702" t="s">
        <v>4461</v>
      </c>
      <c r="C2702" t="s">
        <v>2332</v>
      </c>
      <c r="D2702">
        <v>20160615</v>
      </c>
      <c r="E2702" s="6">
        <v>42536.850659722222</v>
      </c>
      <c r="F2702" s="4">
        <v>42536.850659722222</v>
      </c>
      <c r="G2702" s="5">
        <v>42536.850659722222</v>
      </c>
      <c r="H2702">
        <v>167</v>
      </c>
      <c r="I2702">
        <v>31.712188000000001</v>
      </c>
      <c r="J2702">
        <v>-94.449411999999995</v>
      </c>
      <c r="K2702">
        <v>44</v>
      </c>
      <c r="L2702">
        <v>92</v>
      </c>
      <c r="M2702">
        <v>79</v>
      </c>
      <c r="N2702">
        <v>215</v>
      </c>
      <c r="O2702">
        <v>13</v>
      </c>
      <c r="P2702">
        <v>1013</v>
      </c>
      <c r="Q2702">
        <v>74</v>
      </c>
      <c r="R2702">
        <v>89</v>
      </c>
      <c r="S2702">
        <v>0.1</v>
      </c>
      <c r="T2702">
        <v>10</v>
      </c>
      <c r="U2702">
        <v>0.810680293</v>
      </c>
      <c r="V2702" t="s">
        <v>1520</v>
      </c>
      <c r="W2702">
        <v>10601</v>
      </c>
      <c r="X2702">
        <v>3989875</v>
      </c>
    </row>
    <row r="2703" spans="1:24" x14ac:dyDescent="0.25">
      <c r="A2703" t="s">
        <v>1342</v>
      </c>
      <c r="B2703" t="s">
        <v>4461</v>
      </c>
      <c r="C2703" t="s">
        <v>2578</v>
      </c>
      <c r="D2703">
        <v>20161118</v>
      </c>
      <c r="E2703" s="6">
        <v>42693.102280092593</v>
      </c>
      <c r="F2703" s="4">
        <v>42693.102280092593</v>
      </c>
      <c r="G2703" s="5">
        <v>42693.102280092593</v>
      </c>
      <c r="H2703">
        <v>324</v>
      </c>
      <c r="I2703">
        <v>30.51668033</v>
      </c>
      <c r="J2703">
        <v>-94.443181159999995</v>
      </c>
      <c r="K2703">
        <v>77</v>
      </c>
      <c r="L2703">
        <v>82</v>
      </c>
      <c r="M2703">
        <v>76</v>
      </c>
      <c r="N2703">
        <v>219</v>
      </c>
      <c r="O2703">
        <v>16</v>
      </c>
      <c r="P2703">
        <v>1018</v>
      </c>
      <c r="Q2703">
        <v>62</v>
      </c>
      <c r="R2703">
        <v>75</v>
      </c>
      <c r="S2703">
        <v>0.3</v>
      </c>
      <c r="T2703">
        <v>10</v>
      </c>
      <c r="U2703">
        <v>0.73334390500000002</v>
      </c>
      <c r="V2703" t="s">
        <v>2579</v>
      </c>
      <c r="W2703">
        <v>348224</v>
      </c>
      <c r="X2703">
        <v>4716535</v>
      </c>
    </row>
    <row r="2704" spans="1:24" x14ac:dyDescent="0.25">
      <c r="A2704" t="s">
        <v>1342</v>
      </c>
      <c r="B2704" t="s">
        <v>4461</v>
      </c>
      <c r="C2704" t="s">
        <v>1755</v>
      </c>
      <c r="D2704">
        <v>20150713</v>
      </c>
      <c r="E2704" s="6">
        <v>42198.895775462966</v>
      </c>
      <c r="F2704" s="4">
        <v>42198.895775462966</v>
      </c>
      <c r="G2704" s="5">
        <v>42198.895775462966</v>
      </c>
      <c r="H2704">
        <v>194</v>
      </c>
      <c r="I2704">
        <v>30.510613330000002</v>
      </c>
      <c r="J2704">
        <v>-94.438974999999999</v>
      </c>
      <c r="K2704">
        <v>10</v>
      </c>
      <c r="L2704">
        <v>100</v>
      </c>
      <c r="M2704">
        <v>65</v>
      </c>
      <c r="N2704">
        <v>229</v>
      </c>
      <c r="O2704">
        <v>9</v>
      </c>
      <c r="P2704">
        <v>1014</v>
      </c>
      <c r="Q2704">
        <v>71</v>
      </c>
      <c r="R2704">
        <v>92</v>
      </c>
      <c r="S2704">
        <v>0</v>
      </c>
      <c r="T2704">
        <v>9</v>
      </c>
      <c r="U2704">
        <v>5.2848127000000002E-2</v>
      </c>
      <c r="V2704" t="s">
        <v>1520</v>
      </c>
      <c r="W2704">
        <v>10601</v>
      </c>
      <c r="X2704">
        <v>1773076</v>
      </c>
    </row>
    <row r="2705" spans="1:24" x14ac:dyDescent="0.25">
      <c r="A2705" t="s">
        <v>1342</v>
      </c>
      <c r="B2705" t="s">
        <v>4461</v>
      </c>
      <c r="C2705" t="s">
        <v>2331</v>
      </c>
      <c r="D2705">
        <v>20160615</v>
      </c>
      <c r="E2705" s="6">
        <v>42536.777881944443</v>
      </c>
      <c r="F2705" s="4">
        <v>42536.777881944443</v>
      </c>
      <c r="G2705" s="5">
        <v>42536.777881944443</v>
      </c>
      <c r="H2705">
        <v>167</v>
      </c>
      <c r="I2705">
        <v>31.691870000000002</v>
      </c>
      <c r="J2705">
        <v>-94.438010000000006</v>
      </c>
      <c r="K2705">
        <v>44</v>
      </c>
      <c r="L2705">
        <v>92</v>
      </c>
      <c r="M2705">
        <v>79</v>
      </c>
      <c r="N2705">
        <v>215</v>
      </c>
      <c r="O2705">
        <v>13</v>
      </c>
      <c r="P2705">
        <v>1013</v>
      </c>
      <c r="Q2705">
        <v>74</v>
      </c>
      <c r="R2705">
        <v>89</v>
      </c>
      <c r="S2705">
        <v>0.1</v>
      </c>
      <c r="T2705">
        <v>10</v>
      </c>
      <c r="U2705">
        <v>0.80527982499999995</v>
      </c>
      <c r="V2705" t="s">
        <v>1520</v>
      </c>
      <c r="W2705">
        <v>10601</v>
      </c>
      <c r="X2705">
        <v>3989713</v>
      </c>
    </row>
    <row r="2706" spans="1:24" x14ac:dyDescent="0.25">
      <c r="A2706" t="s">
        <v>1342</v>
      </c>
      <c r="B2706" t="s">
        <v>4461</v>
      </c>
      <c r="C2706" t="s">
        <v>4720</v>
      </c>
      <c r="D2706">
        <v>20171009</v>
      </c>
      <c r="E2706" s="6">
        <v>43017.915972222225</v>
      </c>
      <c r="F2706" s="4">
        <v>43017.915972222225</v>
      </c>
      <c r="G2706" s="5">
        <v>43017.915972222225</v>
      </c>
      <c r="H2706">
        <v>282</v>
      </c>
      <c r="I2706">
        <v>36.16638889</v>
      </c>
      <c r="J2706">
        <v>-94.435277780000007</v>
      </c>
      <c r="K2706">
        <v>2</v>
      </c>
      <c r="L2706">
        <v>83</v>
      </c>
      <c r="M2706">
        <v>67</v>
      </c>
      <c r="N2706">
        <v>166</v>
      </c>
      <c r="O2706">
        <v>10</v>
      </c>
      <c r="P2706">
        <v>1009</v>
      </c>
      <c r="Q2706">
        <v>56</v>
      </c>
      <c r="R2706">
        <v>70</v>
      </c>
      <c r="S2706">
        <v>0</v>
      </c>
      <c r="T2706">
        <v>10</v>
      </c>
      <c r="U2706">
        <v>0.78427438217071099</v>
      </c>
      <c r="V2706" t="s">
        <v>4719</v>
      </c>
      <c r="W2706">
        <v>130598</v>
      </c>
      <c r="X2706">
        <v>8416662</v>
      </c>
    </row>
    <row r="2707" spans="1:24" x14ac:dyDescent="0.25">
      <c r="A2707" t="s">
        <v>1342</v>
      </c>
      <c r="B2707" t="s">
        <v>4461</v>
      </c>
      <c r="C2707" t="s">
        <v>1760</v>
      </c>
      <c r="D2707">
        <v>20150714</v>
      </c>
      <c r="E2707" s="6">
        <v>42199.640092592592</v>
      </c>
      <c r="F2707" s="4">
        <v>42199.640092592592</v>
      </c>
      <c r="G2707" s="5">
        <v>42199.640092592592</v>
      </c>
      <c r="H2707">
        <v>195</v>
      </c>
      <c r="I2707">
        <v>30.391719999999999</v>
      </c>
      <c r="J2707">
        <v>-94.420019999999994</v>
      </c>
      <c r="K2707">
        <v>25</v>
      </c>
      <c r="L2707">
        <v>98</v>
      </c>
      <c r="M2707">
        <v>71</v>
      </c>
      <c r="N2707">
        <v>207</v>
      </c>
      <c r="O2707">
        <v>10</v>
      </c>
      <c r="P2707">
        <v>1012</v>
      </c>
      <c r="Q2707">
        <v>73</v>
      </c>
      <c r="R2707">
        <v>94</v>
      </c>
      <c r="S2707">
        <v>0</v>
      </c>
      <c r="T2707">
        <v>8</v>
      </c>
      <c r="U2707">
        <v>2.3885381000000001E-2</v>
      </c>
      <c r="V2707" t="s">
        <v>1520</v>
      </c>
      <c r="W2707">
        <v>10601</v>
      </c>
      <c r="X2707">
        <v>1773221</v>
      </c>
    </row>
    <row r="2708" spans="1:24" x14ac:dyDescent="0.25">
      <c r="A2708" t="s">
        <v>1342</v>
      </c>
      <c r="B2708" t="s">
        <v>4461</v>
      </c>
      <c r="C2708" t="s">
        <v>4838</v>
      </c>
      <c r="D2708">
        <v>20171026</v>
      </c>
      <c r="E2708" s="6">
        <v>43034.989629629628</v>
      </c>
      <c r="F2708" s="4">
        <v>43034.989629629628</v>
      </c>
      <c r="G2708" s="5">
        <v>43034.989629629628</v>
      </c>
      <c r="H2708">
        <v>299</v>
      </c>
      <c r="I2708">
        <v>31.70507581</v>
      </c>
      <c r="J2708">
        <v>-94.360391010000001</v>
      </c>
      <c r="K2708">
        <v>0</v>
      </c>
      <c r="L2708">
        <v>76</v>
      </c>
      <c r="M2708">
        <v>49</v>
      </c>
      <c r="N2708">
        <v>204</v>
      </c>
      <c r="O2708">
        <v>9</v>
      </c>
      <c r="P2708">
        <v>1012</v>
      </c>
      <c r="Q2708">
        <v>45</v>
      </c>
      <c r="R2708">
        <v>65</v>
      </c>
      <c r="S2708">
        <v>0</v>
      </c>
      <c r="T2708">
        <v>10</v>
      </c>
      <c r="U2708">
        <v>0.41274066432401002</v>
      </c>
      <c r="V2708" t="s">
        <v>4375</v>
      </c>
      <c r="W2708">
        <v>615421</v>
      </c>
      <c r="X2708">
        <v>8584298</v>
      </c>
    </row>
    <row r="2709" spans="1:24" x14ac:dyDescent="0.25">
      <c r="A2709" t="s">
        <v>1342</v>
      </c>
      <c r="B2709" t="s">
        <v>4461</v>
      </c>
      <c r="C2709" t="s">
        <v>4539</v>
      </c>
      <c r="D2709">
        <v>20170930</v>
      </c>
      <c r="E2709" s="6">
        <v>43008.957812499997</v>
      </c>
      <c r="F2709" s="4">
        <v>43008.957812499997</v>
      </c>
      <c r="G2709" s="5">
        <v>43008.957812499997</v>
      </c>
      <c r="H2709">
        <v>273</v>
      </c>
      <c r="I2709">
        <v>31.706270610000001</v>
      </c>
      <c r="J2709">
        <v>-94.358384889999996</v>
      </c>
      <c r="K2709">
        <v>3</v>
      </c>
      <c r="L2709">
        <v>82</v>
      </c>
      <c r="M2709">
        <v>54</v>
      </c>
      <c r="N2709">
        <v>44</v>
      </c>
      <c r="O2709">
        <v>10</v>
      </c>
      <c r="P2709">
        <v>1018</v>
      </c>
      <c r="Q2709">
        <v>55</v>
      </c>
      <c r="R2709">
        <v>75</v>
      </c>
      <c r="S2709">
        <v>0</v>
      </c>
      <c r="T2709">
        <v>10</v>
      </c>
      <c r="U2709">
        <v>0.76129343567376595</v>
      </c>
      <c r="V2709" t="s">
        <v>4375</v>
      </c>
      <c r="W2709">
        <v>615421</v>
      </c>
      <c r="X2709">
        <v>8203233</v>
      </c>
    </row>
    <row r="2710" spans="1:24" x14ac:dyDescent="0.25">
      <c r="A2710" t="s">
        <v>1342</v>
      </c>
      <c r="B2710" t="s">
        <v>4461</v>
      </c>
      <c r="C2710" t="s">
        <v>3437</v>
      </c>
      <c r="D2710">
        <v>20170623</v>
      </c>
      <c r="E2710" s="6">
        <v>42910.065393518518</v>
      </c>
      <c r="F2710" s="4">
        <v>42910.065393518518</v>
      </c>
      <c r="G2710" s="5">
        <v>42910.065393518518</v>
      </c>
      <c r="H2710">
        <v>175</v>
      </c>
      <c r="I2710">
        <v>38.890445</v>
      </c>
      <c r="J2710">
        <v>-94.331833329999995</v>
      </c>
      <c r="K2710">
        <v>24</v>
      </c>
      <c r="L2710">
        <v>81</v>
      </c>
      <c r="M2710">
        <v>66</v>
      </c>
      <c r="N2710">
        <v>236</v>
      </c>
      <c r="O2710">
        <v>14</v>
      </c>
      <c r="P2710">
        <v>1010</v>
      </c>
      <c r="Q2710">
        <v>62</v>
      </c>
      <c r="R2710">
        <v>75</v>
      </c>
      <c r="S2710">
        <v>3.3</v>
      </c>
      <c r="T2710">
        <v>10</v>
      </c>
      <c r="U2710">
        <v>1.2707754837687399E-3</v>
      </c>
      <c r="V2710" t="s">
        <v>3438</v>
      </c>
      <c r="W2710">
        <v>504315</v>
      </c>
      <c r="X2710">
        <v>6773615</v>
      </c>
    </row>
    <row r="2711" spans="1:24" x14ac:dyDescent="0.25">
      <c r="A2711" t="s">
        <v>1342</v>
      </c>
      <c r="B2711" t="s">
        <v>4461</v>
      </c>
      <c r="C2711" t="s">
        <v>4882</v>
      </c>
      <c r="D2711">
        <v>20171103</v>
      </c>
      <c r="E2711" s="6">
        <v>43042.704317129632</v>
      </c>
      <c r="F2711" s="4">
        <v>43042.704317129632</v>
      </c>
      <c r="G2711" s="5">
        <v>43042.704317129632</v>
      </c>
      <c r="H2711">
        <v>307</v>
      </c>
      <c r="I2711">
        <v>31.19932</v>
      </c>
      <c r="J2711">
        <v>-94.303558330000001</v>
      </c>
      <c r="K2711">
        <v>62</v>
      </c>
      <c r="L2711">
        <v>82</v>
      </c>
      <c r="M2711">
        <v>80</v>
      </c>
      <c r="N2711">
        <v>214</v>
      </c>
      <c r="O2711">
        <v>5</v>
      </c>
      <c r="P2711">
        <v>1017</v>
      </c>
      <c r="Q2711">
        <v>70</v>
      </c>
      <c r="R2711">
        <v>81</v>
      </c>
      <c r="S2711">
        <v>0</v>
      </c>
      <c r="T2711">
        <v>6</v>
      </c>
      <c r="U2711">
        <v>0.99433007318848798</v>
      </c>
      <c r="V2711" t="s">
        <v>4883</v>
      </c>
      <c r="W2711">
        <v>635663</v>
      </c>
      <c r="X2711">
        <v>8680079</v>
      </c>
    </row>
    <row r="2712" spans="1:24" x14ac:dyDescent="0.25">
      <c r="A2712" t="s">
        <v>1342</v>
      </c>
      <c r="B2712" t="s">
        <v>4461</v>
      </c>
      <c r="C2712" t="s">
        <v>2642</v>
      </c>
      <c r="D2712">
        <v>20170115</v>
      </c>
      <c r="E2712" s="6">
        <v>42750.873310185183</v>
      </c>
      <c r="F2712" s="4">
        <v>42750.873310185183</v>
      </c>
      <c r="G2712" s="5">
        <v>42750.873310185183</v>
      </c>
      <c r="H2712">
        <v>15</v>
      </c>
      <c r="I2712">
        <v>31.96808833</v>
      </c>
      <c r="J2712">
        <v>-94.302733329999995</v>
      </c>
      <c r="K2712">
        <v>88</v>
      </c>
      <c r="L2712">
        <v>74</v>
      </c>
      <c r="M2712">
        <v>84</v>
      </c>
      <c r="N2712">
        <v>128</v>
      </c>
      <c r="O2712">
        <v>12</v>
      </c>
      <c r="P2712">
        <v>1022</v>
      </c>
      <c r="Q2712">
        <v>60</v>
      </c>
      <c r="R2712">
        <v>66</v>
      </c>
      <c r="S2712">
        <v>1.9</v>
      </c>
      <c r="T2712">
        <v>9</v>
      </c>
      <c r="U2712">
        <v>0.862627634548921</v>
      </c>
      <c r="V2712" t="s">
        <v>2027</v>
      </c>
      <c r="W2712">
        <v>140834</v>
      </c>
      <c r="X2712">
        <v>4950393</v>
      </c>
    </row>
    <row r="2713" spans="1:24" x14ac:dyDescent="0.25">
      <c r="A2713" t="s">
        <v>1342</v>
      </c>
      <c r="B2713" t="s">
        <v>4461</v>
      </c>
      <c r="C2713" t="s">
        <v>1799</v>
      </c>
      <c r="D2713">
        <v>20150803</v>
      </c>
      <c r="E2713" s="6">
        <v>42219.822800925926</v>
      </c>
      <c r="F2713" s="4">
        <v>42219.822800925926</v>
      </c>
      <c r="G2713" s="5">
        <v>42219.822800925926</v>
      </c>
      <c r="H2713">
        <v>215</v>
      </c>
      <c r="I2713">
        <v>30.397580999999999</v>
      </c>
      <c r="J2713">
        <v>-94.264754999999994</v>
      </c>
      <c r="K2713">
        <v>8</v>
      </c>
      <c r="L2713">
        <v>103</v>
      </c>
      <c r="M2713">
        <v>61</v>
      </c>
      <c r="N2713">
        <v>201</v>
      </c>
      <c r="O2713">
        <v>8</v>
      </c>
      <c r="P2713">
        <v>1012</v>
      </c>
      <c r="Q2713">
        <v>69</v>
      </c>
      <c r="R2713">
        <v>95</v>
      </c>
      <c r="S2713">
        <v>0</v>
      </c>
      <c r="T2713">
        <v>10</v>
      </c>
      <c r="U2713">
        <v>0.84467326499999995</v>
      </c>
      <c r="V2713" t="s">
        <v>1520</v>
      </c>
      <c r="W2713">
        <v>10601</v>
      </c>
      <c r="X2713">
        <v>1841389</v>
      </c>
    </row>
    <row r="2714" spans="1:24" x14ac:dyDescent="0.25">
      <c r="A2714" t="s">
        <v>1342</v>
      </c>
      <c r="B2714" t="s">
        <v>4461</v>
      </c>
      <c r="C2714" t="s">
        <v>1737</v>
      </c>
      <c r="D2714">
        <v>20150712</v>
      </c>
      <c r="E2714" s="6">
        <v>42197.929837962962</v>
      </c>
      <c r="F2714" s="4">
        <v>42197.929837962962</v>
      </c>
      <c r="G2714" s="5">
        <v>42197.929837962962</v>
      </c>
      <c r="H2714">
        <v>193</v>
      </c>
      <c r="I2714">
        <v>30.561911670000001</v>
      </c>
      <c r="J2714">
        <v>-94.249171669999996</v>
      </c>
      <c r="K2714">
        <v>37</v>
      </c>
      <c r="L2714">
        <v>100</v>
      </c>
      <c r="M2714">
        <v>68</v>
      </c>
      <c r="N2714">
        <v>212</v>
      </c>
      <c r="O2714">
        <v>7</v>
      </c>
      <c r="P2714">
        <v>1018</v>
      </c>
      <c r="Q2714">
        <v>72</v>
      </c>
      <c r="R2714">
        <v>94</v>
      </c>
      <c r="S2714">
        <v>0</v>
      </c>
      <c r="T2714">
        <v>8</v>
      </c>
      <c r="U2714">
        <v>0.107637343</v>
      </c>
      <c r="V2714" t="s">
        <v>1520</v>
      </c>
      <c r="W2714">
        <v>10601</v>
      </c>
      <c r="X2714">
        <v>1769990</v>
      </c>
    </row>
    <row r="2715" spans="1:24" x14ac:dyDescent="0.25">
      <c r="A2715" t="s">
        <v>1342</v>
      </c>
      <c r="B2715" t="s">
        <v>4461</v>
      </c>
      <c r="C2715" t="s">
        <v>2316</v>
      </c>
      <c r="D2715">
        <v>20160614</v>
      </c>
      <c r="E2715" s="6">
        <v>42535.90115740741</v>
      </c>
      <c r="F2715" s="4">
        <v>42535.90115740741</v>
      </c>
      <c r="G2715" s="5">
        <v>42535.90115740741</v>
      </c>
      <c r="H2715">
        <v>166</v>
      </c>
      <c r="I2715">
        <v>30.983630000000002</v>
      </c>
      <c r="J2715">
        <v>-94.244680000000002</v>
      </c>
      <c r="K2715">
        <v>53</v>
      </c>
      <c r="L2715">
        <v>85</v>
      </c>
      <c r="M2715">
        <v>79</v>
      </c>
      <c r="N2715">
        <v>195</v>
      </c>
      <c r="O2715">
        <v>11</v>
      </c>
      <c r="P2715">
        <v>1012</v>
      </c>
      <c r="Q2715">
        <v>73</v>
      </c>
      <c r="R2715">
        <v>85</v>
      </c>
      <c r="S2715">
        <v>1.7</v>
      </c>
      <c r="T2715">
        <v>10</v>
      </c>
      <c r="U2715">
        <v>0.73611842299999997</v>
      </c>
      <c r="V2715" t="s">
        <v>1520</v>
      </c>
      <c r="W2715">
        <v>10601</v>
      </c>
      <c r="X2715">
        <v>3969099</v>
      </c>
    </row>
    <row r="2716" spans="1:24" x14ac:dyDescent="0.25">
      <c r="A2716" t="s">
        <v>1342</v>
      </c>
      <c r="B2716" t="s">
        <v>4461</v>
      </c>
      <c r="C2716" t="s">
        <v>1661</v>
      </c>
      <c r="D2716">
        <v>20150503</v>
      </c>
      <c r="E2716" s="6">
        <v>42127.772210648145</v>
      </c>
      <c r="F2716" s="4">
        <v>42127.772210648145</v>
      </c>
      <c r="G2716" s="5">
        <v>42127.772210648145</v>
      </c>
      <c r="H2716">
        <v>123</v>
      </c>
      <c r="I2716">
        <v>30.232823</v>
      </c>
      <c r="J2716">
        <v>-94.228266000000005</v>
      </c>
      <c r="K2716">
        <v>11</v>
      </c>
      <c r="L2716">
        <v>84</v>
      </c>
      <c r="M2716">
        <v>68</v>
      </c>
      <c r="N2716">
        <v>152</v>
      </c>
      <c r="O2716">
        <v>8</v>
      </c>
      <c r="P2716">
        <v>1017</v>
      </c>
      <c r="Q2716">
        <v>57</v>
      </c>
      <c r="R2716">
        <v>73</v>
      </c>
      <c r="S2716">
        <v>0</v>
      </c>
      <c r="T2716">
        <v>10</v>
      </c>
      <c r="U2716">
        <v>0.99816410099999997</v>
      </c>
      <c r="V2716" t="s">
        <v>1520</v>
      </c>
      <c r="W2716">
        <v>10601</v>
      </c>
      <c r="X2716">
        <v>1454430</v>
      </c>
    </row>
    <row r="2717" spans="1:24" x14ac:dyDescent="0.25">
      <c r="A2717" t="s">
        <v>1342</v>
      </c>
      <c r="B2717" t="s">
        <v>4461</v>
      </c>
      <c r="C2717" t="s">
        <v>1759</v>
      </c>
      <c r="D2717">
        <v>20150714</v>
      </c>
      <c r="E2717" s="6">
        <v>42199.609606481485</v>
      </c>
      <c r="F2717" s="4">
        <v>42199.609606481485</v>
      </c>
      <c r="G2717" s="5">
        <v>42199.609606481485</v>
      </c>
      <c r="H2717">
        <v>195</v>
      </c>
      <c r="I2717">
        <v>30.349875000000001</v>
      </c>
      <c r="J2717">
        <v>-94.221625000000003</v>
      </c>
      <c r="K2717">
        <v>25</v>
      </c>
      <c r="L2717">
        <v>98</v>
      </c>
      <c r="M2717">
        <v>71</v>
      </c>
      <c r="N2717">
        <v>207</v>
      </c>
      <c r="O2717">
        <v>10</v>
      </c>
      <c r="P2717">
        <v>1012</v>
      </c>
      <c r="Q2717">
        <v>73</v>
      </c>
      <c r="R2717">
        <v>94</v>
      </c>
      <c r="S2717">
        <v>0</v>
      </c>
      <c r="T2717">
        <v>8</v>
      </c>
      <c r="U2717">
        <v>2.4838676000000001E-2</v>
      </c>
      <c r="V2717" t="s">
        <v>1520</v>
      </c>
      <c r="W2717">
        <v>10601</v>
      </c>
      <c r="X2717">
        <v>1773189</v>
      </c>
    </row>
    <row r="2718" spans="1:24" x14ac:dyDescent="0.25">
      <c r="A2718" t="s">
        <v>1342</v>
      </c>
      <c r="B2718" t="s">
        <v>4461</v>
      </c>
      <c r="C2718" t="s">
        <v>1533</v>
      </c>
      <c r="D2718">
        <v>20140910</v>
      </c>
      <c r="E2718" s="6">
        <v>41892.787349537037</v>
      </c>
      <c r="F2718" s="4">
        <v>41892.787349537037</v>
      </c>
      <c r="G2718" s="5">
        <v>41892.787349537037</v>
      </c>
      <c r="H2718">
        <v>253</v>
      </c>
      <c r="I2718">
        <v>32.720426969999998</v>
      </c>
      <c r="J2718">
        <v>-94.200447580000002</v>
      </c>
      <c r="K2718">
        <v>16</v>
      </c>
      <c r="L2718">
        <v>98</v>
      </c>
      <c r="M2718">
        <v>68</v>
      </c>
      <c r="N2718">
        <v>207</v>
      </c>
      <c r="O2718">
        <v>14</v>
      </c>
      <c r="P2718">
        <v>1010</v>
      </c>
      <c r="Q2718">
        <v>72</v>
      </c>
      <c r="R2718">
        <v>91</v>
      </c>
      <c r="S2718">
        <v>0</v>
      </c>
      <c r="T2718">
        <v>9</v>
      </c>
      <c r="U2718">
        <v>0.95787729799999999</v>
      </c>
      <c r="V2718" t="s">
        <v>1520</v>
      </c>
      <c r="W2718">
        <v>10601</v>
      </c>
      <c r="X2718">
        <v>878881</v>
      </c>
    </row>
    <row r="2719" spans="1:24" x14ac:dyDescent="0.25">
      <c r="A2719" t="s">
        <v>1342</v>
      </c>
      <c r="B2719" t="s">
        <v>4461</v>
      </c>
      <c r="C2719" t="s">
        <v>1637</v>
      </c>
      <c r="D2719">
        <v>20150502</v>
      </c>
      <c r="E2719" s="6">
        <v>42126.212800925925</v>
      </c>
      <c r="F2719" s="4">
        <v>42126.212800925925</v>
      </c>
      <c r="G2719" s="5">
        <v>42126.212800925925</v>
      </c>
      <c r="H2719">
        <v>122</v>
      </c>
      <c r="I2719">
        <v>30.242419999999999</v>
      </c>
      <c r="J2719">
        <v>-94.196356199999997</v>
      </c>
      <c r="K2719">
        <v>32</v>
      </c>
      <c r="L2719">
        <v>83</v>
      </c>
      <c r="M2719">
        <v>67</v>
      </c>
      <c r="N2719">
        <v>142</v>
      </c>
      <c r="O2719">
        <v>7</v>
      </c>
      <c r="P2719">
        <v>1019</v>
      </c>
      <c r="Q2719">
        <v>58</v>
      </c>
      <c r="R2719">
        <v>73</v>
      </c>
      <c r="S2719">
        <v>0</v>
      </c>
      <c r="T2719">
        <v>10</v>
      </c>
      <c r="U2719">
        <v>0.96397589699999997</v>
      </c>
      <c r="V2719" t="s">
        <v>1638</v>
      </c>
      <c r="W2719">
        <v>95303</v>
      </c>
      <c r="X2719">
        <v>1446285</v>
      </c>
    </row>
    <row r="2720" spans="1:24" x14ac:dyDescent="0.25">
      <c r="A2720" t="s">
        <v>1342</v>
      </c>
      <c r="B2720" t="s">
        <v>4461</v>
      </c>
      <c r="C2720" t="s">
        <v>1659</v>
      </c>
      <c r="D2720">
        <v>20150502</v>
      </c>
      <c r="E2720" s="6">
        <v>42126.973773148151</v>
      </c>
      <c r="F2720" s="4">
        <v>42126.973773148151</v>
      </c>
      <c r="G2720" s="5">
        <v>42126.973773148151</v>
      </c>
      <c r="H2720">
        <v>122</v>
      </c>
      <c r="I2720">
        <v>30.316389999999998</v>
      </c>
      <c r="J2720">
        <v>-94.179540000000003</v>
      </c>
      <c r="K2720">
        <v>32</v>
      </c>
      <c r="L2720">
        <v>83</v>
      </c>
      <c r="M2720">
        <v>67</v>
      </c>
      <c r="N2720">
        <v>142</v>
      </c>
      <c r="O2720">
        <v>7</v>
      </c>
      <c r="P2720">
        <v>1019</v>
      </c>
      <c r="Q2720">
        <v>58</v>
      </c>
      <c r="R2720">
        <v>73</v>
      </c>
      <c r="S2720">
        <v>0</v>
      </c>
      <c r="T2720">
        <v>10</v>
      </c>
      <c r="U2720">
        <v>0.98631810799999997</v>
      </c>
      <c r="V2720" t="s">
        <v>1652</v>
      </c>
      <c r="W2720">
        <v>90526</v>
      </c>
      <c r="X2720">
        <v>1452058</v>
      </c>
    </row>
    <row r="2721" spans="1:24" x14ac:dyDescent="0.25">
      <c r="A2721" t="s">
        <v>1342</v>
      </c>
      <c r="B2721" t="s">
        <v>4461</v>
      </c>
      <c r="C2721" t="s">
        <v>1669</v>
      </c>
      <c r="D2721">
        <v>20150502</v>
      </c>
      <c r="E2721" s="6">
        <v>42126.877060185187</v>
      </c>
      <c r="F2721" s="4">
        <v>42126.877060185187</v>
      </c>
      <c r="G2721" s="5">
        <v>42126.877060185187</v>
      </c>
      <c r="H2721">
        <v>122</v>
      </c>
      <c r="I2721">
        <v>30.316299000000001</v>
      </c>
      <c r="J2721">
        <v>-94.17953</v>
      </c>
      <c r="K2721">
        <v>32</v>
      </c>
      <c r="L2721">
        <v>83</v>
      </c>
      <c r="M2721">
        <v>67</v>
      </c>
      <c r="N2721">
        <v>142</v>
      </c>
      <c r="O2721">
        <v>7</v>
      </c>
      <c r="P2721">
        <v>1019</v>
      </c>
      <c r="Q2721">
        <v>58</v>
      </c>
      <c r="R2721">
        <v>73</v>
      </c>
      <c r="S2721">
        <v>0</v>
      </c>
      <c r="T2721">
        <v>10</v>
      </c>
      <c r="U2721">
        <v>0.98405989199999999</v>
      </c>
      <c r="V2721" t="s">
        <v>1520</v>
      </c>
      <c r="W2721">
        <v>10601</v>
      </c>
      <c r="X2721">
        <v>1460135</v>
      </c>
    </row>
    <row r="2722" spans="1:24" x14ac:dyDescent="0.25">
      <c r="A2722" t="s">
        <v>1342</v>
      </c>
      <c r="B2722" t="s">
        <v>4461</v>
      </c>
      <c r="C2722" t="s">
        <v>2394</v>
      </c>
      <c r="D2722">
        <v>20160709</v>
      </c>
      <c r="E2722" s="6">
        <v>42560.757071759261</v>
      </c>
      <c r="F2722" s="4">
        <v>42560.757071759261</v>
      </c>
      <c r="G2722" s="5">
        <v>42560.757071759261</v>
      </c>
      <c r="H2722">
        <v>191</v>
      </c>
      <c r="I2722">
        <v>46.674428329999998</v>
      </c>
      <c r="J2722">
        <v>-94.178055000000001</v>
      </c>
      <c r="K2722">
        <v>32</v>
      </c>
      <c r="L2722">
        <v>81</v>
      </c>
      <c r="M2722">
        <v>71</v>
      </c>
      <c r="N2722">
        <v>140</v>
      </c>
      <c r="O2722">
        <v>8</v>
      </c>
      <c r="P2722">
        <v>1017</v>
      </c>
      <c r="Q2722">
        <v>58</v>
      </c>
      <c r="R2722">
        <v>69</v>
      </c>
      <c r="S2722">
        <v>0.1</v>
      </c>
      <c r="T2722">
        <v>8</v>
      </c>
      <c r="U2722">
        <v>0.28898547299999999</v>
      </c>
      <c r="V2722" t="s">
        <v>576</v>
      </c>
      <c r="W2722">
        <v>188597</v>
      </c>
      <c r="X2722">
        <v>4068685</v>
      </c>
    </row>
    <row r="2723" spans="1:24" x14ac:dyDescent="0.25">
      <c r="A2723" t="s">
        <v>1342</v>
      </c>
      <c r="B2723" t="s">
        <v>4461</v>
      </c>
      <c r="C2723" t="s">
        <v>2172</v>
      </c>
      <c r="D2723">
        <v>20160704</v>
      </c>
      <c r="E2723" s="6">
        <v>42555.60056712963</v>
      </c>
      <c r="F2723" s="4">
        <v>42555.60056712963</v>
      </c>
      <c r="G2723" s="5">
        <v>42555.60056712963</v>
      </c>
      <c r="H2723">
        <v>186</v>
      </c>
      <c r="I2723">
        <v>30.11505</v>
      </c>
      <c r="J2723">
        <v>-94.042349999999999</v>
      </c>
      <c r="K2723">
        <v>1</v>
      </c>
      <c r="L2723">
        <v>94</v>
      </c>
      <c r="M2723">
        <v>75</v>
      </c>
      <c r="N2723">
        <v>199</v>
      </c>
      <c r="O2723">
        <v>17</v>
      </c>
      <c r="P2723">
        <v>1015</v>
      </c>
      <c r="Q2723">
        <v>76</v>
      </c>
      <c r="R2723">
        <v>95</v>
      </c>
      <c r="S2723">
        <v>0</v>
      </c>
      <c r="T2723">
        <v>10</v>
      </c>
      <c r="U2723">
        <v>1.6798029999999999E-3</v>
      </c>
      <c r="V2723" t="s">
        <v>2173</v>
      </c>
      <c r="W2723">
        <v>232527</v>
      </c>
      <c r="X2723">
        <v>3621866</v>
      </c>
    </row>
    <row r="2724" spans="1:24" x14ac:dyDescent="0.25">
      <c r="A2724" t="s">
        <v>1342</v>
      </c>
      <c r="B2724" t="s">
        <v>4461</v>
      </c>
      <c r="C2724" t="s">
        <v>3546</v>
      </c>
      <c r="D2724">
        <v>20170701</v>
      </c>
      <c r="E2724" s="6">
        <v>42917.643750000003</v>
      </c>
      <c r="F2724" s="4">
        <v>42917.643750000003</v>
      </c>
      <c r="G2724" s="5">
        <v>42917.643750000003</v>
      </c>
      <c r="H2724">
        <v>182</v>
      </c>
      <c r="I2724">
        <v>31.083640599999999</v>
      </c>
      <c r="J2724">
        <v>-93.983018029999997</v>
      </c>
      <c r="K2724">
        <v>44</v>
      </c>
      <c r="L2724">
        <v>100</v>
      </c>
      <c r="M2724">
        <v>73</v>
      </c>
      <c r="N2724">
        <v>207</v>
      </c>
      <c r="O2724">
        <v>9</v>
      </c>
      <c r="P2724">
        <v>1017</v>
      </c>
      <c r="Q2724">
        <v>73</v>
      </c>
      <c r="R2724">
        <v>94</v>
      </c>
      <c r="S2724">
        <v>0</v>
      </c>
      <c r="T2724">
        <v>6</v>
      </c>
      <c r="U2724">
        <v>0.56359106505699197</v>
      </c>
      <c r="V2724" t="s">
        <v>3545</v>
      </c>
      <c r="W2724">
        <v>49118</v>
      </c>
      <c r="X2724">
        <v>6887983</v>
      </c>
    </row>
    <row r="2725" spans="1:24" x14ac:dyDescent="0.25">
      <c r="A2725" t="s">
        <v>1342</v>
      </c>
      <c r="B2725" t="s">
        <v>4461</v>
      </c>
      <c r="C2725" t="s">
        <v>2573</v>
      </c>
      <c r="D2725">
        <v>20161001</v>
      </c>
      <c r="E2725" s="6">
        <v>42644.890729166669</v>
      </c>
      <c r="F2725" s="4">
        <v>42644.890729166669</v>
      </c>
      <c r="G2725" s="5">
        <v>42644.890729166669</v>
      </c>
      <c r="H2725">
        <v>275</v>
      </c>
      <c r="I2725">
        <v>37.608888440000001</v>
      </c>
      <c r="J2725">
        <v>-93.778225469999995</v>
      </c>
      <c r="K2725">
        <v>49</v>
      </c>
      <c r="L2725">
        <v>73</v>
      </c>
      <c r="M2725">
        <v>81</v>
      </c>
      <c r="N2725">
        <v>292</v>
      </c>
      <c r="O2725">
        <v>6</v>
      </c>
      <c r="P2725">
        <v>1018</v>
      </c>
      <c r="Q2725">
        <v>54</v>
      </c>
      <c r="R2725">
        <v>61</v>
      </c>
      <c r="S2725">
        <v>0</v>
      </c>
      <c r="T2725">
        <v>9</v>
      </c>
      <c r="U2725">
        <v>8.0374230000000001E-3</v>
      </c>
      <c r="V2725" t="s">
        <v>2572</v>
      </c>
      <c r="W2725">
        <v>375398</v>
      </c>
      <c r="X2725">
        <v>4684527</v>
      </c>
    </row>
    <row r="2726" spans="1:24" x14ac:dyDescent="0.25">
      <c r="A2726" t="s">
        <v>1342</v>
      </c>
      <c r="B2726" t="s">
        <v>4461</v>
      </c>
      <c r="C2726" t="s">
        <v>2571</v>
      </c>
      <c r="D2726">
        <v>20160922</v>
      </c>
      <c r="E2726" s="6">
        <v>42635.923356481479</v>
      </c>
      <c r="F2726" s="4">
        <v>42635.923356481479</v>
      </c>
      <c r="G2726" s="5">
        <v>42635.923356481479</v>
      </c>
      <c r="H2726">
        <v>266</v>
      </c>
      <c r="I2726">
        <v>37.624123500000003</v>
      </c>
      <c r="J2726">
        <v>-93.768443680000004</v>
      </c>
      <c r="K2726">
        <v>48</v>
      </c>
      <c r="L2726">
        <v>88</v>
      </c>
      <c r="M2726">
        <v>77</v>
      </c>
      <c r="N2726">
        <v>168</v>
      </c>
      <c r="O2726">
        <v>9</v>
      </c>
      <c r="P2726">
        <v>1016</v>
      </c>
      <c r="Q2726">
        <v>66</v>
      </c>
      <c r="R2726">
        <v>79</v>
      </c>
      <c r="S2726">
        <v>0</v>
      </c>
      <c r="T2726">
        <v>10</v>
      </c>
      <c r="U2726">
        <v>0.556507007</v>
      </c>
      <c r="V2726" t="s">
        <v>2572</v>
      </c>
      <c r="W2726">
        <v>375398</v>
      </c>
      <c r="X2726">
        <v>4684503</v>
      </c>
    </row>
    <row r="2727" spans="1:24" x14ac:dyDescent="0.25">
      <c r="A2727" t="s">
        <v>1342</v>
      </c>
      <c r="B2727" t="s">
        <v>4461</v>
      </c>
      <c r="C2727" t="s">
        <v>3102</v>
      </c>
      <c r="D2727">
        <v>20170529</v>
      </c>
      <c r="E2727" s="6">
        <v>42884.858437499999</v>
      </c>
      <c r="F2727" s="4">
        <v>42884.858437499999</v>
      </c>
      <c r="G2727" s="5">
        <v>42884.858437499999</v>
      </c>
      <c r="H2727">
        <v>149</v>
      </c>
      <c r="I2727">
        <v>36.145454409999999</v>
      </c>
      <c r="J2727">
        <v>-93.608047490000004</v>
      </c>
      <c r="K2727">
        <v>0</v>
      </c>
      <c r="L2727">
        <v>79</v>
      </c>
      <c r="M2727">
        <v>70</v>
      </c>
      <c r="N2727">
        <v>298</v>
      </c>
      <c r="O2727">
        <v>7</v>
      </c>
      <c r="P2727">
        <v>1016</v>
      </c>
      <c r="Q2727">
        <v>55</v>
      </c>
      <c r="R2727">
        <v>68</v>
      </c>
      <c r="S2727">
        <v>0</v>
      </c>
      <c r="T2727">
        <v>10</v>
      </c>
      <c r="U2727">
        <v>0.224703512638039</v>
      </c>
      <c r="V2727" t="s">
        <v>2281</v>
      </c>
      <c r="W2727">
        <v>300377</v>
      </c>
      <c r="X2727">
        <v>6430747</v>
      </c>
    </row>
    <row r="2728" spans="1:24" x14ac:dyDescent="0.25">
      <c r="A2728" t="s">
        <v>1342</v>
      </c>
      <c r="B2728" t="s">
        <v>4461</v>
      </c>
      <c r="C2728" t="s">
        <v>4370</v>
      </c>
      <c r="D2728">
        <v>20170919</v>
      </c>
      <c r="E2728" s="6">
        <v>42998.005555555559</v>
      </c>
      <c r="F2728" s="4">
        <v>42998.005555555559</v>
      </c>
      <c r="G2728" s="5">
        <v>42998.005555555559</v>
      </c>
      <c r="H2728">
        <v>263</v>
      </c>
      <c r="I2728">
        <v>36.542816160000001</v>
      </c>
      <c r="J2728">
        <v>-93.513793949999993</v>
      </c>
      <c r="K2728">
        <v>50</v>
      </c>
      <c r="L2728">
        <v>88</v>
      </c>
      <c r="M2728">
        <v>76</v>
      </c>
      <c r="N2728">
        <v>177</v>
      </c>
      <c r="O2728">
        <v>7</v>
      </c>
      <c r="P2728">
        <v>1012</v>
      </c>
      <c r="Q2728">
        <v>65</v>
      </c>
      <c r="R2728">
        <v>76</v>
      </c>
      <c r="S2728">
        <v>0</v>
      </c>
      <c r="T2728">
        <v>10</v>
      </c>
      <c r="U2728">
        <v>1.1633115214624199E-3</v>
      </c>
      <c r="V2728" t="s">
        <v>2281</v>
      </c>
      <c r="W2728">
        <v>300377</v>
      </c>
      <c r="X2728">
        <v>8020833</v>
      </c>
    </row>
    <row r="2729" spans="1:24" x14ac:dyDescent="0.25">
      <c r="A2729" t="s">
        <v>1342</v>
      </c>
      <c r="B2729" t="s">
        <v>4461</v>
      </c>
      <c r="C2729" t="s">
        <v>2239</v>
      </c>
      <c r="D2729">
        <v>20160721</v>
      </c>
      <c r="E2729" s="6">
        <v>42572.594189814816</v>
      </c>
      <c r="F2729" s="4">
        <v>42572.594189814816</v>
      </c>
      <c r="G2729" s="5">
        <v>42572.594189814816</v>
      </c>
      <c r="H2729">
        <v>203</v>
      </c>
      <c r="I2729">
        <v>41.638080000000002</v>
      </c>
      <c r="J2729">
        <v>-93.43838667</v>
      </c>
      <c r="K2729">
        <v>13</v>
      </c>
      <c r="L2729">
        <v>98</v>
      </c>
      <c r="M2729">
        <v>77</v>
      </c>
      <c r="N2729">
        <v>197</v>
      </c>
      <c r="O2729">
        <v>19</v>
      </c>
      <c r="P2729">
        <v>1013</v>
      </c>
      <c r="Q2729">
        <v>76</v>
      </c>
      <c r="R2729">
        <v>95</v>
      </c>
      <c r="S2729">
        <v>0</v>
      </c>
      <c r="T2729">
        <v>10</v>
      </c>
      <c r="U2729">
        <v>0.96835355000000001</v>
      </c>
      <c r="V2729" t="s">
        <v>2165</v>
      </c>
      <c r="W2729">
        <v>253071</v>
      </c>
      <c r="X2729">
        <v>3715177</v>
      </c>
    </row>
    <row r="2730" spans="1:24" x14ac:dyDescent="0.25">
      <c r="A2730" t="s">
        <v>1342</v>
      </c>
      <c r="B2730" t="s">
        <v>4461</v>
      </c>
      <c r="C2730" t="s">
        <v>3808</v>
      </c>
      <c r="D2730">
        <v>20170715</v>
      </c>
      <c r="E2730" s="6">
        <v>42931.595833333333</v>
      </c>
      <c r="F2730" s="4">
        <v>42931.595833333333</v>
      </c>
      <c r="G2730" s="5">
        <v>42931.595833333333</v>
      </c>
      <c r="H2730">
        <v>196</v>
      </c>
      <c r="I2730">
        <v>41.793503979999997</v>
      </c>
      <c r="J2730">
        <v>-93.430329749999999</v>
      </c>
      <c r="K2730">
        <v>14</v>
      </c>
      <c r="L2730">
        <v>92</v>
      </c>
      <c r="M2730">
        <v>79</v>
      </c>
      <c r="N2730">
        <v>232</v>
      </c>
      <c r="O2730">
        <v>11</v>
      </c>
      <c r="P2730">
        <v>1019</v>
      </c>
      <c r="Q2730">
        <v>69</v>
      </c>
      <c r="R2730">
        <v>82</v>
      </c>
      <c r="S2730">
        <v>0</v>
      </c>
      <c r="T2730">
        <v>7</v>
      </c>
      <c r="U2730">
        <v>0.63324270764189206</v>
      </c>
      <c r="V2730" t="s">
        <v>962</v>
      </c>
      <c r="W2730">
        <v>306074</v>
      </c>
      <c r="X2730">
        <v>7153352</v>
      </c>
    </row>
    <row r="2731" spans="1:24" x14ac:dyDescent="0.25">
      <c r="A2731" t="s">
        <v>1342</v>
      </c>
      <c r="B2731" t="s">
        <v>4461</v>
      </c>
      <c r="C2731" t="s">
        <v>2574</v>
      </c>
      <c r="D2731">
        <v>20160907</v>
      </c>
      <c r="E2731" s="6">
        <v>42620.943055555559</v>
      </c>
      <c r="F2731" s="4">
        <v>42620.943055555559</v>
      </c>
      <c r="G2731" s="5">
        <v>42620.943055555559</v>
      </c>
      <c r="H2731">
        <v>251</v>
      </c>
      <c r="I2731">
        <v>38.263055999999999</v>
      </c>
      <c r="J2731">
        <v>-93.404722000000007</v>
      </c>
      <c r="K2731">
        <v>12</v>
      </c>
      <c r="L2731">
        <v>95</v>
      </c>
      <c r="M2731">
        <v>68</v>
      </c>
      <c r="N2731">
        <v>201</v>
      </c>
      <c r="O2731">
        <v>17</v>
      </c>
      <c r="P2731">
        <v>1015</v>
      </c>
      <c r="Q2731">
        <v>70</v>
      </c>
      <c r="R2731">
        <v>89</v>
      </c>
      <c r="S2731">
        <v>0</v>
      </c>
      <c r="T2731">
        <v>10</v>
      </c>
      <c r="U2731">
        <v>0.35579424500000001</v>
      </c>
      <c r="V2731" t="s">
        <v>2575</v>
      </c>
      <c r="W2731">
        <v>376995</v>
      </c>
      <c r="X2731">
        <v>4686296</v>
      </c>
    </row>
    <row r="2732" spans="1:24" x14ac:dyDescent="0.25">
      <c r="A2732" t="s">
        <v>1342</v>
      </c>
      <c r="B2732" t="s">
        <v>4461</v>
      </c>
      <c r="C2732" t="s">
        <v>2586</v>
      </c>
      <c r="D2732">
        <v>20130914</v>
      </c>
      <c r="E2732" s="6">
        <v>41531.743750000001</v>
      </c>
      <c r="F2732" s="4">
        <v>41531.743750000001</v>
      </c>
      <c r="G2732" s="5">
        <v>41531.743750000001</v>
      </c>
      <c r="H2732">
        <v>257</v>
      </c>
      <c r="I2732">
        <v>44.918066609999997</v>
      </c>
      <c r="J2732">
        <v>-93.313032059999998</v>
      </c>
      <c r="K2732">
        <v>41</v>
      </c>
      <c r="L2732">
        <v>73</v>
      </c>
      <c r="M2732">
        <v>77</v>
      </c>
      <c r="N2732">
        <v>199</v>
      </c>
      <c r="O2732">
        <v>12</v>
      </c>
      <c r="P2732">
        <v>1016</v>
      </c>
      <c r="Q2732">
        <v>49</v>
      </c>
      <c r="R2732">
        <v>58</v>
      </c>
      <c r="S2732">
        <v>9.6999999999999993</v>
      </c>
      <c r="T2732">
        <v>9</v>
      </c>
      <c r="U2732">
        <v>0.72771845899999998</v>
      </c>
      <c r="V2732" t="s">
        <v>576</v>
      </c>
      <c r="W2732">
        <v>188597</v>
      </c>
      <c r="X2732">
        <v>4758320</v>
      </c>
    </row>
    <row r="2733" spans="1:24" x14ac:dyDescent="0.25">
      <c r="A2733" t="s">
        <v>1342</v>
      </c>
      <c r="B2733" t="s">
        <v>4461</v>
      </c>
      <c r="C2733" t="s">
        <v>3931</v>
      </c>
      <c r="D2733">
        <v>20170803</v>
      </c>
      <c r="E2733" s="6">
        <v>42950.664166666669</v>
      </c>
      <c r="F2733" s="4">
        <v>42950.664166666669</v>
      </c>
      <c r="G2733" s="5">
        <v>42950.664166666669</v>
      </c>
      <c r="H2733">
        <v>215</v>
      </c>
      <c r="I2733">
        <v>44.464376999999999</v>
      </c>
      <c r="J2733">
        <v>-93.154298999999995</v>
      </c>
      <c r="K2733">
        <v>83</v>
      </c>
      <c r="L2733">
        <v>68</v>
      </c>
      <c r="M2733">
        <v>92</v>
      </c>
      <c r="N2733">
        <v>238</v>
      </c>
      <c r="O2733">
        <v>15</v>
      </c>
      <c r="P2733">
        <v>1016</v>
      </c>
      <c r="Q2733">
        <v>56</v>
      </c>
      <c r="R2733">
        <v>58</v>
      </c>
      <c r="S2733">
        <v>18</v>
      </c>
      <c r="T2733">
        <v>6</v>
      </c>
      <c r="U2733">
        <v>0.84883701877273898</v>
      </c>
      <c r="V2733" t="s">
        <v>3930</v>
      </c>
      <c r="W2733">
        <v>65504</v>
      </c>
      <c r="X2733">
        <v>7339923</v>
      </c>
    </row>
    <row r="2734" spans="1:24" x14ac:dyDescent="0.25">
      <c r="A2734" t="s">
        <v>1342</v>
      </c>
      <c r="B2734" t="s">
        <v>4461</v>
      </c>
      <c r="C2734" t="s">
        <v>2418</v>
      </c>
      <c r="D2734">
        <v>20160501</v>
      </c>
      <c r="E2734" s="6">
        <v>42492.013738425929</v>
      </c>
      <c r="F2734" s="4">
        <v>42492.013738425929</v>
      </c>
      <c r="G2734" s="5">
        <v>42492.013738425929</v>
      </c>
      <c r="H2734">
        <v>123</v>
      </c>
      <c r="I2734">
        <v>37.106277579999997</v>
      </c>
      <c r="J2734">
        <v>-93.089693420000003</v>
      </c>
      <c r="K2734">
        <v>45</v>
      </c>
      <c r="L2734">
        <v>70</v>
      </c>
      <c r="M2734">
        <v>77</v>
      </c>
      <c r="N2734">
        <v>305</v>
      </c>
      <c r="O2734">
        <v>11</v>
      </c>
      <c r="P2734">
        <v>1015</v>
      </c>
      <c r="Q2734">
        <v>51</v>
      </c>
      <c r="R2734">
        <v>59</v>
      </c>
      <c r="S2734">
        <v>0</v>
      </c>
      <c r="T2734">
        <v>7</v>
      </c>
      <c r="U2734">
        <v>0.300443034</v>
      </c>
      <c r="V2734" t="s">
        <v>2417</v>
      </c>
      <c r="W2734">
        <v>329345</v>
      </c>
      <c r="X2734">
        <v>4120363</v>
      </c>
    </row>
    <row r="2735" spans="1:24" x14ac:dyDescent="0.25">
      <c r="A2735" t="s">
        <v>1342</v>
      </c>
      <c r="B2735" t="s">
        <v>4461</v>
      </c>
      <c r="C2735" t="s">
        <v>3561</v>
      </c>
      <c r="D2735">
        <v>20170516</v>
      </c>
      <c r="E2735" s="6">
        <v>42871.843055555553</v>
      </c>
      <c r="F2735" s="4">
        <v>42871.843055555553</v>
      </c>
      <c r="G2735" s="5">
        <v>42871.843055555553</v>
      </c>
      <c r="H2735">
        <v>136</v>
      </c>
      <c r="I2735">
        <v>45.57213659</v>
      </c>
      <c r="J2735">
        <v>-92.889908809999994</v>
      </c>
      <c r="K2735">
        <v>64</v>
      </c>
      <c r="L2735">
        <v>79</v>
      </c>
      <c r="M2735">
        <v>78</v>
      </c>
      <c r="N2735">
        <v>178</v>
      </c>
      <c r="O2735">
        <v>12</v>
      </c>
      <c r="P2735">
        <v>999</v>
      </c>
      <c r="Q2735">
        <v>60</v>
      </c>
      <c r="R2735">
        <v>68</v>
      </c>
      <c r="S2735">
        <v>29.8</v>
      </c>
      <c r="T2735">
        <v>6</v>
      </c>
      <c r="U2735">
        <v>0.71261088864054001</v>
      </c>
      <c r="V2735" t="s">
        <v>830</v>
      </c>
      <c r="W2735">
        <v>505122</v>
      </c>
      <c r="X2735">
        <v>6904484</v>
      </c>
    </row>
    <row r="2736" spans="1:24" x14ac:dyDescent="0.25">
      <c r="A2736" t="s">
        <v>1342</v>
      </c>
      <c r="B2736" t="s">
        <v>4461</v>
      </c>
      <c r="C2736" t="s">
        <v>2351</v>
      </c>
      <c r="D2736">
        <v>20160323</v>
      </c>
      <c r="E2736" s="6">
        <v>42452.72152777778</v>
      </c>
      <c r="F2736" s="4">
        <v>42452.72152777778</v>
      </c>
      <c r="G2736" s="5">
        <v>42452.72152777778</v>
      </c>
      <c r="H2736">
        <v>83</v>
      </c>
      <c r="I2736">
        <v>34.958284069999998</v>
      </c>
      <c r="J2736">
        <v>-92.409178909999994</v>
      </c>
      <c r="K2736">
        <v>100</v>
      </c>
      <c r="L2736">
        <v>66</v>
      </c>
      <c r="M2736">
        <v>80</v>
      </c>
      <c r="N2736">
        <v>183</v>
      </c>
      <c r="O2736">
        <v>21</v>
      </c>
      <c r="P2736">
        <v>1009</v>
      </c>
      <c r="Q2736">
        <v>55</v>
      </c>
      <c r="R2736">
        <v>59</v>
      </c>
      <c r="S2736">
        <v>2.7</v>
      </c>
      <c r="T2736">
        <v>9</v>
      </c>
      <c r="U2736">
        <v>0.99946086099999998</v>
      </c>
      <c r="V2736" t="s">
        <v>436</v>
      </c>
      <c r="W2736">
        <v>318214</v>
      </c>
      <c r="X2736">
        <v>4009671</v>
      </c>
    </row>
    <row r="2737" spans="1:24" x14ac:dyDescent="0.25">
      <c r="A2737" t="s">
        <v>1342</v>
      </c>
      <c r="B2737" t="s">
        <v>4461</v>
      </c>
      <c r="C2737" t="s">
        <v>4566</v>
      </c>
      <c r="D2737">
        <v>20171002</v>
      </c>
      <c r="E2737" s="6">
        <v>43010.687627314815</v>
      </c>
      <c r="F2737" s="4">
        <v>43010.687627314815</v>
      </c>
      <c r="G2737" s="5">
        <v>43010.687627314815</v>
      </c>
      <c r="H2737">
        <v>275</v>
      </c>
      <c r="I2737">
        <v>39.136880699999999</v>
      </c>
      <c r="J2737">
        <v>-92.333323800000002</v>
      </c>
      <c r="K2737">
        <v>28</v>
      </c>
      <c r="L2737">
        <v>83</v>
      </c>
      <c r="M2737">
        <v>66</v>
      </c>
      <c r="N2737">
        <v>178</v>
      </c>
      <c r="O2737">
        <v>18</v>
      </c>
      <c r="P2737">
        <v>1016</v>
      </c>
      <c r="Q2737">
        <v>58</v>
      </c>
      <c r="R2737">
        <v>73</v>
      </c>
      <c r="S2737">
        <v>0</v>
      </c>
      <c r="T2737">
        <v>11</v>
      </c>
      <c r="U2737">
        <v>0.89139496929179296</v>
      </c>
      <c r="V2737" t="s">
        <v>4567</v>
      </c>
      <c r="W2737">
        <v>593963</v>
      </c>
      <c r="X2737">
        <v>8222356</v>
      </c>
    </row>
    <row r="2738" spans="1:24" x14ac:dyDescent="0.25">
      <c r="A2738" t="s">
        <v>1342</v>
      </c>
      <c r="B2738" t="s">
        <v>4461</v>
      </c>
      <c r="C2738" t="s">
        <v>4011</v>
      </c>
      <c r="D2738">
        <v>20170526</v>
      </c>
      <c r="E2738" s="6">
        <v>42881.984780092593</v>
      </c>
      <c r="F2738" s="4">
        <v>42881.984780092593</v>
      </c>
      <c r="G2738" s="5">
        <v>42881.984780092593</v>
      </c>
      <c r="H2738">
        <v>146</v>
      </c>
      <c r="I2738">
        <v>38.593389299999998</v>
      </c>
      <c r="J2738">
        <v>-92.308218249999996</v>
      </c>
      <c r="K2738">
        <v>57</v>
      </c>
      <c r="L2738">
        <v>77</v>
      </c>
      <c r="M2738">
        <v>73</v>
      </c>
      <c r="N2738">
        <v>232</v>
      </c>
      <c r="O2738">
        <v>9</v>
      </c>
      <c r="P2738">
        <v>1006</v>
      </c>
      <c r="Q2738">
        <v>61</v>
      </c>
      <c r="R2738">
        <v>70</v>
      </c>
      <c r="S2738">
        <v>2</v>
      </c>
      <c r="T2738">
        <v>9</v>
      </c>
      <c r="U2738">
        <v>2.2831593569693099E-2</v>
      </c>
      <c r="V2738" t="s">
        <v>3776</v>
      </c>
      <c r="W2738">
        <v>183583</v>
      </c>
      <c r="X2738">
        <v>7459149</v>
      </c>
    </row>
    <row r="2739" spans="1:24" x14ac:dyDescent="0.25">
      <c r="A2739" t="s">
        <v>1342</v>
      </c>
      <c r="B2739" t="s">
        <v>4461</v>
      </c>
      <c r="C2739" t="s">
        <v>2278</v>
      </c>
      <c r="D2739">
        <v>20160707</v>
      </c>
      <c r="E2739" s="6">
        <v>42558.958738425928</v>
      </c>
      <c r="F2739" s="4">
        <v>42558.958738425928</v>
      </c>
      <c r="G2739" s="5">
        <v>42558.958738425928</v>
      </c>
      <c r="H2739">
        <v>189</v>
      </c>
      <c r="I2739">
        <v>45.923129959999997</v>
      </c>
      <c r="J2739">
        <v>-92.047830270000006</v>
      </c>
      <c r="K2739">
        <v>93</v>
      </c>
      <c r="L2739">
        <v>79</v>
      </c>
      <c r="M2739">
        <v>77</v>
      </c>
      <c r="N2739">
        <v>137</v>
      </c>
      <c r="O2739">
        <v>10</v>
      </c>
      <c r="P2739">
        <v>1008</v>
      </c>
      <c r="Q2739">
        <v>61</v>
      </c>
      <c r="R2739">
        <v>71</v>
      </c>
      <c r="S2739">
        <v>2.2000000000000002</v>
      </c>
      <c r="T2739">
        <v>10</v>
      </c>
      <c r="U2739">
        <v>0.14129772299999999</v>
      </c>
      <c r="V2739" t="s">
        <v>2279</v>
      </c>
      <c r="W2739">
        <v>299610</v>
      </c>
      <c r="X2739">
        <v>3848283</v>
      </c>
    </row>
    <row r="2740" spans="1:24" x14ac:dyDescent="0.25">
      <c r="A2740" t="s">
        <v>1342</v>
      </c>
      <c r="B2740" t="s">
        <v>4461</v>
      </c>
      <c r="C2740" t="s">
        <v>3780</v>
      </c>
      <c r="D2740">
        <v>20170718</v>
      </c>
      <c r="E2740" s="6">
        <v>42934.699849537035</v>
      </c>
      <c r="F2740" s="4">
        <v>42934.699849537035</v>
      </c>
      <c r="G2740" s="5">
        <v>42934.699849537035</v>
      </c>
      <c r="H2740">
        <v>199</v>
      </c>
      <c r="I2740">
        <v>38.450624050000002</v>
      </c>
      <c r="J2740">
        <v>-91.965250870000006</v>
      </c>
      <c r="K2740">
        <v>16</v>
      </c>
      <c r="L2740">
        <v>103</v>
      </c>
      <c r="M2740">
        <v>67</v>
      </c>
      <c r="N2740">
        <v>238</v>
      </c>
      <c r="O2740">
        <v>5</v>
      </c>
      <c r="P2740">
        <v>1016</v>
      </c>
      <c r="Q2740">
        <v>70</v>
      </c>
      <c r="R2740">
        <v>93</v>
      </c>
      <c r="S2740">
        <v>0</v>
      </c>
      <c r="T2740">
        <v>8</v>
      </c>
      <c r="U2740">
        <v>0.291819646438923</v>
      </c>
      <c r="V2740" t="s">
        <v>3776</v>
      </c>
      <c r="W2740">
        <v>183583</v>
      </c>
      <c r="X2740">
        <v>7107392</v>
      </c>
    </row>
    <row r="2741" spans="1:24" x14ac:dyDescent="0.25">
      <c r="A2741" t="s">
        <v>1342</v>
      </c>
      <c r="B2741" t="s">
        <v>4461</v>
      </c>
      <c r="C2741" t="s">
        <v>1926</v>
      </c>
      <c r="D2741">
        <v>20130510</v>
      </c>
      <c r="E2741" s="6">
        <v>41404.887361111112</v>
      </c>
      <c r="F2741" s="4">
        <v>41404.887361111112</v>
      </c>
      <c r="G2741" s="5">
        <v>41404.887361111112</v>
      </c>
      <c r="H2741">
        <v>130</v>
      </c>
      <c r="I2741">
        <v>38.856686000000003</v>
      </c>
      <c r="J2741">
        <v>-91.907415</v>
      </c>
      <c r="K2741">
        <v>79</v>
      </c>
      <c r="L2741">
        <v>59</v>
      </c>
      <c r="M2741">
        <v>90</v>
      </c>
      <c r="N2741">
        <v>337</v>
      </c>
      <c r="O2741">
        <v>14</v>
      </c>
      <c r="P2741">
        <v>1014</v>
      </c>
      <c r="Q2741">
        <v>53</v>
      </c>
      <c r="R2741">
        <v>59</v>
      </c>
      <c r="S2741">
        <v>1.3</v>
      </c>
      <c r="T2741">
        <v>10</v>
      </c>
      <c r="U2741">
        <v>6.9990640000000002E-3</v>
      </c>
      <c r="V2741" t="s">
        <v>1925</v>
      </c>
      <c r="W2741">
        <v>147487</v>
      </c>
      <c r="X2741">
        <v>2791166</v>
      </c>
    </row>
    <row r="2742" spans="1:24" x14ac:dyDescent="0.25">
      <c r="A2742" t="s">
        <v>1342</v>
      </c>
      <c r="B2742" t="s">
        <v>4461</v>
      </c>
      <c r="C2742" t="s">
        <v>1387</v>
      </c>
      <c r="D2742">
        <v>20130706</v>
      </c>
      <c r="E2742" s="6">
        <v>41461.891400462962</v>
      </c>
      <c r="F2742" s="4">
        <v>41461.891400462962</v>
      </c>
      <c r="G2742" s="5">
        <v>41461.891400462962</v>
      </c>
      <c r="H2742">
        <v>187</v>
      </c>
      <c r="I2742">
        <v>39.701653999999998</v>
      </c>
      <c r="J2742">
        <v>-91.581635000000006</v>
      </c>
      <c r="K2742">
        <v>8</v>
      </c>
      <c r="L2742">
        <v>84</v>
      </c>
      <c r="M2742">
        <v>79</v>
      </c>
      <c r="N2742">
        <v>180</v>
      </c>
      <c r="O2742">
        <v>11</v>
      </c>
      <c r="P2742">
        <v>1015</v>
      </c>
      <c r="Q2742">
        <v>63</v>
      </c>
      <c r="R2742">
        <v>78</v>
      </c>
      <c r="S2742">
        <v>0</v>
      </c>
      <c r="T2742">
        <v>9</v>
      </c>
      <c r="U2742">
        <v>1.8884293E-2</v>
      </c>
      <c r="V2742" t="s">
        <v>1388</v>
      </c>
      <c r="W2742">
        <v>5837</v>
      </c>
      <c r="X2742">
        <v>323041</v>
      </c>
    </row>
    <row r="2743" spans="1:24" x14ac:dyDescent="0.25">
      <c r="A2743" t="s">
        <v>1342</v>
      </c>
      <c r="B2743" t="s">
        <v>4461</v>
      </c>
      <c r="C2743" t="s">
        <v>1636</v>
      </c>
      <c r="D2743">
        <v>20150430</v>
      </c>
      <c r="E2743" s="6">
        <v>42124.995844907404</v>
      </c>
      <c r="F2743" s="4">
        <v>42124.995844907404</v>
      </c>
      <c r="G2743" s="5">
        <v>42124.995844907404</v>
      </c>
      <c r="H2743">
        <v>120</v>
      </c>
      <c r="I2743">
        <v>30.566012000000001</v>
      </c>
      <c r="J2743">
        <v>-91.170869999999994</v>
      </c>
      <c r="K2743">
        <v>12</v>
      </c>
      <c r="L2743">
        <v>83</v>
      </c>
      <c r="M2743">
        <v>68</v>
      </c>
      <c r="N2743">
        <v>333</v>
      </c>
      <c r="O2743">
        <v>7</v>
      </c>
      <c r="P2743">
        <v>1014</v>
      </c>
      <c r="Q2743">
        <v>54</v>
      </c>
      <c r="R2743">
        <v>71</v>
      </c>
      <c r="S2743">
        <v>0</v>
      </c>
      <c r="T2743">
        <v>10</v>
      </c>
      <c r="U2743">
        <v>0.90804930299999997</v>
      </c>
      <c r="V2743" t="s">
        <v>1591</v>
      </c>
      <c r="W2743">
        <v>17201</v>
      </c>
      <c r="X2743">
        <v>1441227</v>
      </c>
    </row>
    <row r="2744" spans="1:24" x14ac:dyDescent="0.25">
      <c r="A2744" t="s">
        <v>1342</v>
      </c>
      <c r="B2744" t="s">
        <v>4461</v>
      </c>
      <c r="C2744" t="s">
        <v>4915</v>
      </c>
      <c r="D2744">
        <v>20160806</v>
      </c>
      <c r="E2744" s="6">
        <v>42589.014050925929</v>
      </c>
      <c r="F2744" s="4">
        <v>42589.014050925929</v>
      </c>
      <c r="G2744" s="5">
        <v>42589.014050925929</v>
      </c>
      <c r="H2744">
        <v>220</v>
      </c>
      <c r="I2744">
        <v>38.122544499999997</v>
      </c>
      <c r="J2744">
        <v>-91.12393883</v>
      </c>
      <c r="K2744">
        <v>39</v>
      </c>
      <c r="L2744">
        <v>77</v>
      </c>
      <c r="M2744">
        <v>77</v>
      </c>
      <c r="N2744">
        <v>135</v>
      </c>
      <c r="O2744">
        <v>7</v>
      </c>
      <c r="P2744">
        <v>1014</v>
      </c>
      <c r="Q2744">
        <v>68</v>
      </c>
      <c r="R2744">
        <v>75</v>
      </c>
      <c r="S2744">
        <v>12.1</v>
      </c>
      <c r="T2744">
        <v>9</v>
      </c>
      <c r="U2744">
        <v>0.172124999687335</v>
      </c>
      <c r="V2744" t="s">
        <v>4671</v>
      </c>
      <c r="W2744">
        <v>600161</v>
      </c>
      <c r="X2744">
        <v>8724782</v>
      </c>
    </row>
    <row r="2745" spans="1:24" x14ac:dyDescent="0.25">
      <c r="A2745" t="s">
        <v>1342</v>
      </c>
      <c r="B2745" t="s">
        <v>4461</v>
      </c>
      <c r="C2745" t="s">
        <v>2985</v>
      </c>
      <c r="D2745">
        <v>20170418</v>
      </c>
      <c r="E2745" s="6">
        <v>42843.878553240742</v>
      </c>
      <c r="F2745" s="4">
        <v>42843.878553240742</v>
      </c>
      <c r="G2745" s="5">
        <v>42843.878553240742</v>
      </c>
      <c r="H2745">
        <v>108</v>
      </c>
      <c r="I2745">
        <v>30.58637822</v>
      </c>
      <c r="J2745">
        <v>-91.041716339999994</v>
      </c>
      <c r="K2745">
        <v>88</v>
      </c>
      <c r="L2745">
        <v>79</v>
      </c>
      <c r="M2745">
        <v>79</v>
      </c>
      <c r="N2745">
        <v>150</v>
      </c>
      <c r="O2745">
        <v>8</v>
      </c>
      <c r="P2745">
        <v>1018</v>
      </c>
      <c r="Q2745">
        <v>64</v>
      </c>
      <c r="R2745">
        <v>72</v>
      </c>
      <c r="S2745">
        <v>1.3</v>
      </c>
      <c r="T2745">
        <v>6</v>
      </c>
      <c r="U2745">
        <v>0.55480189190262896</v>
      </c>
      <c r="V2745" t="s">
        <v>2986</v>
      </c>
      <c r="W2745">
        <v>452738</v>
      </c>
      <c r="X2745">
        <v>6041819</v>
      </c>
    </row>
    <row r="2746" spans="1:24" x14ac:dyDescent="0.25">
      <c r="A2746" t="s">
        <v>1342</v>
      </c>
      <c r="B2746" t="s">
        <v>4461</v>
      </c>
      <c r="C2746" t="s">
        <v>2448</v>
      </c>
      <c r="D2746">
        <v>20160402</v>
      </c>
      <c r="E2746" s="6">
        <v>42462.63958333333</v>
      </c>
      <c r="F2746" s="4">
        <v>42462.63958333333</v>
      </c>
      <c r="G2746" s="5">
        <v>42462.63958333333</v>
      </c>
      <c r="H2746">
        <v>93</v>
      </c>
      <c r="I2746">
        <v>30.424918330000001</v>
      </c>
      <c r="J2746">
        <v>-91.028023329999996</v>
      </c>
      <c r="K2746">
        <v>48</v>
      </c>
      <c r="L2746">
        <v>68</v>
      </c>
      <c r="M2746">
        <v>66</v>
      </c>
      <c r="N2746">
        <v>337</v>
      </c>
      <c r="O2746">
        <v>17</v>
      </c>
      <c r="P2746">
        <v>1018</v>
      </c>
      <c r="Q2746">
        <v>44</v>
      </c>
      <c r="R2746">
        <v>59</v>
      </c>
      <c r="S2746">
        <v>2.2000000000000002</v>
      </c>
      <c r="T2746">
        <v>9</v>
      </c>
      <c r="U2746">
        <v>0.29495382399999998</v>
      </c>
      <c r="V2746" t="s">
        <v>438</v>
      </c>
      <c r="W2746">
        <v>15723</v>
      </c>
      <c r="X2746">
        <v>4228947</v>
      </c>
    </row>
    <row r="2747" spans="1:24" x14ac:dyDescent="0.25">
      <c r="A2747" t="s">
        <v>1342</v>
      </c>
      <c r="B2747" t="s">
        <v>4461</v>
      </c>
      <c r="C2747" t="s">
        <v>1767</v>
      </c>
      <c r="D2747">
        <v>20150705</v>
      </c>
      <c r="E2747" s="6">
        <v>42190.707291666666</v>
      </c>
      <c r="F2747" s="4">
        <v>42190.707291666666</v>
      </c>
      <c r="G2747" s="5">
        <v>42190.707291666666</v>
      </c>
      <c r="H2747">
        <v>186</v>
      </c>
      <c r="I2747">
        <v>30.298528000000001</v>
      </c>
      <c r="J2747">
        <v>-90.749538000000001</v>
      </c>
      <c r="K2747">
        <v>70</v>
      </c>
      <c r="L2747">
        <v>87</v>
      </c>
      <c r="M2747">
        <v>84</v>
      </c>
      <c r="N2747">
        <v>177</v>
      </c>
      <c r="O2747">
        <v>6</v>
      </c>
      <c r="P2747">
        <v>1019</v>
      </c>
      <c r="Q2747">
        <v>77</v>
      </c>
      <c r="R2747">
        <v>93</v>
      </c>
      <c r="S2747">
        <v>6.1</v>
      </c>
      <c r="T2747">
        <v>9</v>
      </c>
      <c r="U2747">
        <v>0.83369834700000001</v>
      </c>
      <c r="V2747" t="s">
        <v>1591</v>
      </c>
      <c r="W2747">
        <v>17201</v>
      </c>
      <c r="X2747">
        <v>1794302</v>
      </c>
    </row>
    <row r="2748" spans="1:24" x14ac:dyDescent="0.25">
      <c r="A2748" t="s">
        <v>1342</v>
      </c>
      <c r="B2748" t="s">
        <v>4461</v>
      </c>
      <c r="C2748" t="s">
        <v>1593</v>
      </c>
      <c r="D2748">
        <v>20150208</v>
      </c>
      <c r="E2748" s="6">
        <v>42043.866446759261</v>
      </c>
      <c r="F2748" s="4">
        <v>42043.866446759261</v>
      </c>
      <c r="G2748" s="5">
        <v>42043.866446759261</v>
      </c>
      <c r="H2748">
        <v>39</v>
      </c>
      <c r="I2748">
        <v>30.292149139999999</v>
      </c>
      <c r="J2748">
        <v>-90.730509380000001</v>
      </c>
      <c r="K2748">
        <v>82</v>
      </c>
      <c r="L2748">
        <v>68</v>
      </c>
      <c r="M2748">
        <v>92</v>
      </c>
      <c r="N2748">
        <v>192</v>
      </c>
      <c r="O2748">
        <v>8</v>
      </c>
      <c r="P2748">
        <v>1017</v>
      </c>
      <c r="Q2748">
        <v>57</v>
      </c>
      <c r="R2748">
        <v>59</v>
      </c>
      <c r="S2748">
        <v>0.1</v>
      </c>
      <c r="T2748">
        <v>4</v>
      </c>
      <c r="U2748">
        <v>0.801578982</v>
      </c>
      <c r="V2748" t="s">
        <v>1591</v>
      </c>
      <c r="W2748">
        <v>17201</v>
      </c>
      <c r="X2748">
        <v>1221242</v>
      </c>
    </row>
    <row r="2749" spans="1:24" x14ac:dyDescent="0.25">
      <c r="A2749" t="s">
        <v>1342</v>
      </c>
      <c r="B2749" t="s">
        <v>4461</v>
      </c>
      <c r="C2749" t="s">
        <v>4672</v>
      </c>
      <c r="D2749">
        <v>20170803</v>
      </c>
      <c r="E2749" s="6">
        <v>42951.008287037039</v>
      </c>
      <c r="F2749" s="4">
        <v>42951.008287037039</v>
      </c>
      <c r="G2749" s="5">
        <v>42951.008287037039</v>
      </c>
      <c r="H2749">
        <v>216</v>
      </c>
      <c r="I2749">
        <v>38.690829999999998</v>
      </c>
      <c r="J2749">
        <v>-90.502021670000005</v>
      </c>
      <c r="K2749">
        <v>17</v>
      </c>
      <c r="L2749">
        <v>91</v>
      </c>
      <c r="M2749">
        <v>70</v>
      </c>
      <c r="N2749">
        <v>272</v>
      </c>
      <c r="O2749">
        <v>9</v>
      </c>
      <c r="P2749">
        <v>1015</v>
      </c>
      <c r="Q2749">
        <v>67</v>
      </c>
      <c r="R2749">
        <v>84</v>
      </c>
      <c r="S2749">
        <v>7.9</v>
      </c>
      <c r="T2749">
        <v>9</v>
      </c>
      <c r="U2749">
        <v>0.87155607503733301</v>
      </c>
      <c r="V2749" t="s">
        <v>4671</v>
      </c>
      <c r="W2749">
        <v>600161</v>
      </c>
      <c r="X2749">
        <v>8362803</v>
      </c>
    </row>
    <row r="2750" spans="1:24" x14ac:dyDescent="0.25">
      <c r="A2750" t="s">
        <v>1342</v>
      </c>
      <c r="B2750" t="s">
        <v>4461</v>
      </c>
      <c r="C2750" t="s">
        <v>4633</v>
      </c>
      <c r="D2750">
        <v>20171008</v>
      </c>
      <c r="E2750" s="6">
        <v>43016.754907407405</v>
      </c>
      <c r="F2750" s="4">
        <v>43016.754907407405</v>
      </c>
      <c r="G2750" s="5">
        <v>43016.754907407405</v>
      </c>
      <c r="H2750">
        <v>281</v>
      </c>
      <c r="I2750">
        <v>37.018894199999998</v>
      </c>
      <c r="J2750">
        <v>-90.193130490000001</v>
      </c>
      <c r="K2750">
        <v>81</v>
      </c>
      <c r="L2750">
        <v>70</v>
      </c>
      <c r="M2750">
        <v>87</v>
      </c>
      <c r="N2750">
        <v>76</v>
      </c>
      <c r="O2750">
        <v>7</v>
      </c>
      <c r="P2750">
        <v>1007</v>
      </c>
      <c r="Q2750">
        <v>63</v>
      </c>
      <c r="R2750">
        <v>68</v>
      </c>
      <c r="S2750">
        <v>0</v>
      </c>
      <c r="T2750">
        <v>10</v>
      </c>
      <c r="U2750">
        <v>0.88405104576398397</v>
      </c>
      <c r="V2750" t="s">
        <v>830</v>
      </c>
      <c r="W2750">
        <v>505122</v>
      </c>
      <c r="X2750">
        <v>8314477</v>
      </c>
    </row>
    <row r="2751" spans="1:24" x14ac:dyDescent="0.25">
      <c r="A2751" t="s">
        <v>1342</v>
      </c>
      <c r="B2751" t="s">
        <v>4461</v>
      </c>
      <c r="C2751" t="s">
        <v>3434</v>
      </c>
      <c r="D2751">
        <v>20170621</v>
      </c>
      <c r="E2751" s="6">
        <v>42907.882638888892</v>
      </c>
      <c r="F2751" s="4">
        <v>42907.882638888892</v>
      </c>
      <c r="G2751" s="5">
        <v>42907.882638888892</v>
      </c>
      <c r="H2751">
        <v>172</v>
      </c>
      <c r="I2751">
        <v>38.342980969999999</v>
      </c>
      <c r="J2751">
        <v>-90.121107100000003</v>
      </c>
      <c r="K2751">
        <v>1</v>
      </c>
      <c r="L2751">
        <v>90</v>
      </c>
      <c r="M2751">
        <v>56</v>
      </c>
      <c r="N2751">
        <v>211</v>
      </c>
      <c r="O2751">
        <v>6</v>
      </c>
      <c r="P2751">
        <v>1013</v>
      </c>
      <c r="Q2751">
        <v>61</v>
      </c>
      <c r="R2751">
        <v>80</v>
      </c>
      <c r="S2751">
        <v>0.2</v>
      </c>
      <c r="T2751">
        <v>15</v>
      </c>
      <c r="U2751">
        <v>7.5969558743430296E-2</v>
      </c>
      <c r="V2751" t="s">
        <v>3435</v>
      </c>
      <c r="W2751">
        <v>2203</v>
      </c>
      <c r="X2751">
        <v>6765003</v>
      </c>
    </row>
    <row r="2752" spans="1:24" x14ac:dyDescent="0.25">
      <c r="A2752" t="s">
        <v>1342</v>
      </c>
      <c r="B2752" t="s">
        <v>4461</v>
      </c>
      <c r="C2752" t="s">
        <v>4638</v>
      </c>
      <c r="D2752">
        <v>20171008</v>
      </c>
      <c r="E2752" s="6">
        <v>43016.742754629631</v>
      </c>
      <c r="F2752" s="4">
        <v>43016.742754629631</v>
      </c>
      <c r="G2752" s="5">
        <v>43016.742754629631</v>
      </c>
      <c r="H2752">
        <v>281</v>
      </c>
      <c r="I2752">
        <v>37.005744929999999</v>
      </c>
      <c r="J2752">
        <v>-90.094055179999998</v>
      </c>
      <c r="K2752">
        <v>81</v>
      </c>
      <c r="L2752">
        <v>70</v>
      </c>
      <c r="M2752">
        <v>87</v>
      </c>
      <c r="N2752">
        <v>76</v>
      </c>
      <c r="O2752">
        <v>7</v>
      </c>
      <c r="P2752">
        <v>1007</v>
      </c>
      <c r="Q2752">
        <v>63</v>
      </c>
      <c r="R2752">
        <v>68</v>
      </c>
      <c r="S2752">
        <v>0</v>
      </c>
      <c r="T2752">
        <v>10</v>
      </c>
      <c r="U2752">
        <v>0.88495663930473101</v>
      </c>
      <c r="V2752" t="s">
        <v>830</v>
      </c>
      <c r="W2752">
        <v>505122</v>
      </c>
      <c r="X2752">
        <v>8314567</v>
      </c>
    </row>
    <row r="2753" spans="1:24" x14ac:dyDescent="0.25">
      <c r="A2753" t="s">
        <v>1342</v>
      </c>
      <c r="B2753" t="s">
        <v>4461</v>
      </c>
      <c r="C2753" t="s">
        <v>3679</v>
      </c>
      <c r="D2753">
        <v>20170715</v>
      </c>
      <c r="E2753" s="6">
        <v>42931.590914351851</v>
      </c>
      <c r="F2753" s="4">
        <v>42931.590914351851</v>
      </c>
      <c r="G2753" s="5">
        <v>42931.590914351851</v>
      </c>
      <c r="H2753">
        <v>196</v>
      </c>
      <c r="I2753">
        <v>30.00702399</v>
      </c>
      <c r="J2753">
        <v>-90.092135049999996</v>
      </c>
      <c r="K2753">
        <v>27</v>
      </c>
      <c r="L2753">
        <v>97</v>
      </c>
      <c r="M2753">
        <v>74</v>
      </c>
      <c r="N2753">
        <v>91</v>
      </c>
      <c r="O2753">
        <v>7</v>
      </c>
      <c r="P2753">
        <v>1016</v>
      </c>
      <c r="Q2753">
        <v>78</v>
      </c>
      <c r="R2753">
        <v>100</v>
      </c>
      <c r="S2753">
        <v>12.9</v>
      </c>
      <c r="T2753">
        <v>9</v>
      </c>
      <c r="U2753">
        <v>0.63375458498217796</v>
      </c>
      <c r="V2753" t="s">
        <v>3672</v>
      </c>
      <c r="W2753">
        <v>533953</v>
      </c>
      <c r="X2753">
        <v>7061239</v>
      </c>
    </row>
    <row r="2754" spans="1:24" x14ac:dyDescent="0.25">
      <c r="A2754" t="s">
        <v>1342</v>
      </c>
      <c r="B2754" t="s">
        <v>4461</v>
      </c>
      <c r="C2754" t="s">
        <v>3680</v>
      </c>
      <c r="D2754">
        <v>20170715</v>
      </c>
      <c r="E2754" s="6">
        <v>42931.595335648148</v>
      </c>
      <c r="F2754" s="4">
        <v>42931.595335648148</v>
      </c>
      <c r="G2754" s="5">
        <v>42931.595335648148</v>
      </c>
      <c r="H2754">
        <v>196</v>
      </c>
      <c r="I2754">
        <v>30.00704344</v>
      </c>
      <c r="J2754">
        <v>-90.092102679999996</v>
      </c>
      <c r="K2754">
        <v>27</v>
      </c>
      <c r="L2754">
        <v>97</v>
      </c>
      <c r="M2754">
        <v>74</v>
      </c>
      <c r="N2754">
        <v>91</v>
      </c>
      <c r="O2754">
        <v>7</v>
      </c>
      <c r="P2754">
        <v>1016</v>
      </c>
      <c r="Q2754">
        <v>78</v>
      </c>
      <c r="R2754">
        <v>100</v>
      </c>
      <c r="S2754">
        <v>12.9</v>
      </c>
      <c r="T2754">
        <v>9</v>
      </c>
      <c r="U2754">
        <v>0.63329450749599503</v>
      </c>
      <c r="V2754" t="s">
        <v>3672</v>
      </c>
      <c r="W2754">
        <v>533953</v>
      </c>
      <c r="X2754">
        <v>7061247</v>
      </c>
    </row>
    <row r="2755" spans="1:24" x14ac:dyDescent="0.25">
      <c r="A2755" t="s">
        <v>1342</v>
      </c>
      <c r="B2755" t="s">
        <v>4461</v>
      </c>
      <c r="C2755" t="s">
        <v>3676</v>
      </c>
      <c r="D2755">
        <v>20170715</v>
      </c>
      <c r="E2755" s="6">
        <v>42931.596087962964</v>
      </c>
      <c r="F2755" s="4">
        <v>42931.596087962964</v>
      </c>
      <c r="G2755" s="5">
        <v>42931.596087962964</v>
      </c>
      <c r="H2755">
        <v>196</v>
      </c>
      <c r="I2755">
        <v>30.007251910000001</v>
      </c>
      <c r="J2755">
        <v>-90.091909999999999</v>
      </c>
      <c r="K2755">
        <v>27</v>
      </c>
      <c r="L2755">
        <v>97</v>
      </c>
      <c r="M2755">
        <v>74</v>
      </c>
      <c r="N2755">
        <v>91</v>
      </c>
      <c r="O2755">
        <v>7</v>
      </c>
      <c r="P2755">
        <v>1016</v>
      </c>
      <c r="Q2755">
        <v>78</v>
      </c>
      <c r="R2755">
        <v>100</v>
      </c>
      <c r="S2755">
        <v>12.9</v>
      </c>
      <c r="T2755">
        <v>9</v>
      </c>
      <c r="U2755">
        <v>0.633216204532973</v>
      </c>
      <c r="V2755" t="s">
        <v>3670</v>
      </c>
      <c r="W2755">
        <v>533310</v>
      </c>
      <c r="X2755">
        <v>7060357</v>
      </c>
    </row>
    <row r="2756" spans="1:24" x14ac:dyDescent="0.25">
      <c r="A2756" t="s">
        <v>1342</v>
      </c>
      <c r="B2756" t="s">
        <v>4461</v>
      </c>
      <c r="C2756" t="s">
        <v>3475</v>
      </c>
      <c r="D2756">
        <v>20170626</v>
      </c>
      <c r="E2756" s="6">
        <v>42912.73710648148</v>
      </c>
      <c r="F2756" s="4">
        <v>42912.73710648148</v>
      </c>
      <c r="G2756" s="5">
        <v>42912.73710648148</v>
      </c>
      <c r="H2756">
        <v>177</v>
      </c>
      <c r="I2756">
        <v>46.129785169999998</v>
      </c>
      <c r="J2756">
        <v>-89.875767280000005</v>
      </c>
      <c r="K2756">
        <v>54</v>
      </c>
      <c r="L2756">
        <v>59</v>
      </c>
      <c r="M2756">
        <v>76</v>
      </c>
      <c r="N2756">
        <v>342</v>
      </c>
      <c r="O2756">
        <v>10</v>
      </c>
      <c r="P2756">
        <v>1017</v>
      </c>
      <c r="Q2756">
        <v>45</v>
      </c>
      <c r="R2756">
        <v>53</v>
      </c>
      <c r="S2756">
        <v>1.8</v>
      </c>
      <c r="T2756">
        <v>8</v>
      </c>
      <c r="U2756">
        <v>9.92624149635664E-2</v>
      </c>
      <c r="V2756" t="s">
        <v>803</v>
      </c>
      <c r="W2756">
        <v>492264</v>
      </c>
      <c r="X2756">
        <v>6813677</v>
      </c>
    </row>
    <row r="2757" spans="1:24" x14ac:dyDescent="0.25">
      <c r="A2757" t="s">
        <v>1342</v>
      </c>
      <c r="B2757" t="s">
        <v>4461</v>
      </c>
      <c r="C2757" t="s">
        <v>1670</v>
      </c>
      <c r="D2757">
        <v>20150510</v>
      </c>
      <c r="E2757" s="6">
        <v>42134.817928240744</v>
      </c>
      <c r="F2757" s="4">
        <v>42134.817928240744</v>
      </c>
      <c r="G2757" s="5">
        <v>42134.817928240744</v>
      </c>
      <c r="H2757">
        <v>130</v>
      </c>
      <c r="I2757">
        <v>38.771680000000003</v>
      </c>
      <c r="J2757">
        <v>-89.751902000000001</v>
      </c>
      <c r="K2757">
        <v>56</v>
      </c>
      <c r="L2757">
        <v>85</v>
      </c>
      <c r="M2757">
        <v>84</v>
      </c>
      <c r="N2757">
        <v>197</v>
      </c>
      <c r="O2757">
        <v>22</v>
      </c>
      <c r="P2757">
        <v>1013</v>
      </c>
      <c r="Q2757">
        <v>68</v>
      </c>
      <c r="R2757">
        <v>77</v>
      </c>
      <c r="S2757">
        <v>23.7</v>
      </c>
      <c r="T2757">
        <v>7</v>
      </c>
      <c r="U2757">
        <v>0.57215568800000005</v>
      </c>
      <c r="V2757" t="s">
        <v>1671</v>
      </c>
      <c r="W2757">
        <v>96681</v>
      </c>
      <c r="X2757">
        <v>1474517</v>
      </c>
    </row>
    <row r="2758" spans="1:24" x14ac:dyDescent="0.25">
      <c r="A2758" t="s">
        <v>1342</v>
      </c>
      <c r="B2758" t="s">
        <v>4461</v>
      </c>
      <c r="C2758" t="s">
        <v>4057</v>
      </c>
      <c r="D2758">
        <v>20170815</v>
      </c>
      <c r="E2758" s="6">
        <v>42962.975694444445</v>
      </c>
      <c r="F2758" s="4">
        <v>42962.975694444445</v>
      </c>
      <c r="G2758" s="5">
        <v>42962.975694444445</v>
      </c>
      <c r="H2758">
        <v>227</v>
      </c>
      <c r="I2758">
        <v>39.677752490000003</v>
      </c>
      <c r="J2758">
        <v>-89.665313049999995</v>
      </c>
      <c r="K2758">
        <v>51</v>
      </c>
      <c r="L2758">
        <v>89</v>
      </c>
      <c r="M2758">
        <v>82</v>
      </c>
      <c r="N2758">
        <v>208</v>
      </c>
      <c r="O2758">
        <v>6</v>
      </c>
      <c r="P2758">
        <v>1012</v>
      </c>
      <c r="Q2758">
        <v>68</v>
      </c>
      <c r="R2758">
        <v>78</v>
      </c>
      <c r="S2758">
        <v>0.3</v>
      </c>
      <c r="T2758">
        <v>6</v>
      </c>
      <c r="U2758">
        <v>0.39562600239399398</v>
      </c>
      <c r="V2758" t="s">
        <v>3683</v>
      </c>
      <c r="W2758">
        <v>532579</v>
      </c>
      <c r="X2758">
        <v>7531859</v>
      </c>
    </row>
    <row r="2759" spans="1:24" x14ac:dyDescent="0.25">
      <c r="A2759" t="s">
        <v>1342</v>
      </c>
      <c r="B2759" t="s">
        <v>4461</v>
      </c>
      <c r="C2759" t="s">
        <v>3650</v>
      </c>
      <c r="D2759">
        <v>20170712</v>
      </c>
      <c r="E2759" s="6">
        <v>42928.770277777781</v>
      </c>
      <c r="F2759" s="4">
        <v>42928.770277777781</v>
      </c>
      <c r="G2759" s="5">
        <v>42928.770277777781</v>
      </c>
      <c r="H2759">
        <v>193</v>
      </c>
      <c r="I2759">
        <v>46.215127629999998</v>
      </c>
      <c r="J2759">
        <v>-89.64557911</v>
      </c>
      <c r="K2759">
        <v>79</v>
      </c>
      <c r="L2759">
        <v>83</v>
      </c>
      <c r="M2759">
        <v>90</v>
      </c>
      <c r="N2759">
        <v>225</v>
      </c>
      <c r="O2759">
        <v>12</v>
      </c>
      <c r="P2759">
        <v>1011</v>
      </c>
      <c r="Q2759">
        <v>66</v>
      </c>
      <c r="R2759">
        <v>75</v>
      </c>
      <c r="S2759">
        <v>11.7</v>
      </c>
      <c r="T2759">
        <v>9</v>
      </c>
      <c r="U2759">
        <v>0.87868236835856905</v>
      </c>
      <c r="V2759" t="s">
        <v>803</v>
      </c>
      <c r="W2759">
        <v>492264</v>
      </c>
      <c r="X2759">
        <v>7029458</v>
      </c>
    </row>
    <row r="2760" spans="1:24" x14ac:dyDescent="0.25">
      <c r="A2760" t="s">
        <v>1342</v>
      </c>
      <c r="B2760" t="s">
        <v>4461</v>
      </c>
      <c r="C2760" t="s">
        <v>4086</v>
      </c>
      <c r="D2760">
        <v>20170818</v>
      </c>
      <c r="E2760" s="6">
        <v>42965.780312499999</v>
      </c>
      <c r="F2760" s="4">
        <v>42965.780312499999</v>
      </c>
      <c r="G2760" s="5">
        <v>42965.780312499999</v>
      </c>
      <c r="H2760">
        <v>230</v>
      </c>
      <c r="I2760">
        <v>45.565433329999998</v>
      </c>
      <c r="J2760">
        <v>-89.639166669999994</v>
      </c>
      <c r="K2760">
        <v>59</v>
      </c>
      <c r="L2760">
        <v>75</v>
      </c>
      <c r="M2760">
        <v>78</v>
      </c>
      <c r="N2760">
        <v>303</v>
      </c>
      <c r="O2760">
        <v>17</v>
      </c>
      <c r="P2760">
        <v>1009</v>
      </c>
      <c r="Q2760">
        <v>58</v>
      </c>
      <c r="R2760">
        <v>67</v>
      </c>
      <c r="S2760">
        <v>0.3</v>
      </c>
      <c r="T2760">
        <v>9</v>
      </c>
      <c r="U2760">
        <v>0.11816263492647799</v>
      </c>
      <c r="V2760" t="s">
        <v>4071</v>
      </c>
      <c r="W2760">
        <v>122251</v>
      </c>
      <c r="X2760">
        <v>7575371</v>
      </c>
    </row>
    <row r="2761" spans="1:24" x14ac:dyDescent="0.25">
      <c r="A2761" t="s">
        <v>1342</v>
      </c>
      <c r="B2761" t="s">
        <v>4461</v>
      </c>
      <c r="C2761" t="s">
        <v>3690</v>
      </c>
      <c r="D2761">
        <v>20170714</v>
      </c>
      <c r="E2761" s="6">
        <v>42931.015277777777</v>
      </c>
      <c r="F2761" s="4">
        <v>42931.015277777777</v>
      </c>
      <c r="G2761" s="5">
        <v>42931.015277777777</v>
      </c>
      <c r="H2761">
        <v>196</v>
      </c>
      <c r="I2761">
        <v>39.747246390000001</v>
      </c>
      <c r="J2761">
        <v>-89.616589590000004</v>
      </c>
      <c r="K2761">
        <v>35</v>
      </c>
      <c r="L2761">
        <v>83</v>
      </c>
      <c r="M2761">
        <v>84</v>
      </c>
      <c r="N2761">
        <v>228</v>
      </c>
      <c r="O2761">
        <v>12</v>
      </c>
      <c r="P2761">
        <v>1019</v>
      </c>
      <c r="Q2761">
        <v>69</v>
      </c>
      <c r="R2761">
        <v>77</v>
      </c>
      <c r="S2761">
        <v>0.1</v>
      </c>
      <c r="T2761">
        <v>10</v>
      </c>
      <c r="U2761">
        <v>0.692024619297961</v>
      </c>
      <c r="V2761" t="s">
        <v>3683</v>
      </c>
      <c r="W2761">
        <v>532579</v>
      </c>
      <c r="X2761">
        <v>7065964</v>
      </c>
    </row>
    <row r="2762" spans="1:24" x14ac:dyDescent="0.25">
      <c r="A2762" t="s">
        <v>1342</v>
      </c>
      <c r="B2762" t="s">
        <v>4461</v>
      </c>
      <c r="C2762" t="s">
        <v>3691</v>
      </c>
      <c r="D2762">
        <v>20170714</v>
      </c>
      <c r="E2762" s="6">
        <v>42931.018055555556</v>
      </c>
      <c r="F2762" s="4">
        <v>42931.018055555556</v>
      </c>
      <c r="G2762" s="5">
        <v>42931.018055555556</v>
      </c>
      <c r="H2762">
        <v>196</v>
      </c>
      <c r="I2762">
        <v>39.747246390000001</v>
      </c>
      <c r="J2762">
        <v>-89.616503760000001</v>
      </c>
      <c r="K2762">
        <v>34</v>
      </c>
      <c r="L2762">
        <v>83</v>
      </c>
      <c r="M2762">
        <v>84</v>
      </c>
      <c r="N2762">
        <v>230</v>
      </c>
      <c r="O2762">
        <v>12</v>
      </c>
      <c r="P2762">
        <v>1019</v>
      </c>
      <c r="Q2762">
        <v>69</v>
      </c>
      <c r="R2762">
        <v>78</v>
      </c>
      <c r="S2762">
        <v>0.1</v>
      </c>
      <c r="T2762">
        <v>10</v>
      </c>
      <c r="U2762">
        <v>0.69175178538168802</v>
      </c>
      <c r="V2762" t="s">
        <v>3683</v>
      </c>
      <c r="W2762">
        <v>532579</v>
      </c>
      <c r="X2762">
        <v>7065965</v>
      </c>
    </row>
    <row r="2763" spans="1:24" x14ac:dyDescent="0.25">
      <c r="A2763" t="s">
        <v>1342</v>
      </c>
      <c r="B2763" t="s">
        <v>4461</v>
      </c>
      <c r="C2763" t="s">
        <v>3684</v>
      </c>
      <c r="D2763">
        <v>20170711</v>
      </c>
      <c r="E2763" s="6">
        <v>42928.03402777778</v>
      </c>
      <c r="F2763" s="4">
        <v>42928.03402777778</v>
      </c>
      <c r="G2763" s="5">
        <v>42928.03402777778</v>
      </c>
      <c r="H2763">
        <v>193</v>
      </c>
      <c r="I2763">
        <v>39.701827360000003</v>
      </c>
      <c r="J2763">
        <v>-89.615784070000004</v>
      </c>
      <c r="K2763">
        <v>12</v>
      </c>
      <c r="L2763">
        <v>93</v>
      </c>
      <c r="M2763">
        <v>80</v>
      </c>
      <c r="N2763">
        <v>237</v>
      </c>
      <c r="O2763">
        <v>15</v>
      </c>
      <c r="P2763">
        <v>1012</v>
      </c>
      <c r="Q2763">
        <v>75</v>
      </c>
      <c r="R2763">
        <v>91</v>
      </c>
      <c r="S2763">
        <v>5.4</v>
      </c>
      <c r="T2763">
        <v>10</v>
      </c>
      <c r="U2763">
        <v>0.92263083377578303</v>
      </c>
      <c r="V2763" t="s">
        <v>3683</v>
      </c>
      <c r="W2763">
        <v>532579</v>
      </c>
      <c r="X2763">
        <v>7065954</v>
      </c>
    </row>
    <row r="2764" spans="1:24" x14ac:dyDescent="0.25">
      <c r="A2764" t="s">
        <v>1342</v>
      </c>
      <c r="B2764" t="s">
        <v>4461</v>
      </c>
      <c r="C2764" t="s">
        <v>3685</v>
      </c>
      <c r="D2764">
        <v>20170711</v>
      </c>
      <c r="E2764" s="6">
        <v>42928.036805555559</v>
      </c>
      <c r="F2764" s="4">
        <v>42928.036805555559</v>
      </c>
      <c r="G2764" s="5">
        <v>42928.036805555559</v>
      </c>
      <c r="H2764">
        <v>193</v>
      </c>
      <c r="I2764">
        <v>39.70386851</v>
      </c>
      <c r="J2764">
        <v>-89.615371229999994</v>
      </c>
      <c r="K2764">
        <v>12</v>
      </c>
      <c r="L2764">
        <v>93</v>
      </c>
      <c r="M2764">
        <v>80</v>
      </c>
      <c r="N2764">
        <v>237</v>
      </c>
      <c r="O2764">
        <v>15</v>
      </c>
      <c r="P2764">
        <v>1012</v>
      </c>
      <c r="Q2764">
        <v>75</v>
      </c>
      <c r="R2764">
        <v>91</v>
      </c>
      <c r="S2764">
        <v>5.4</v>
      </c>
      <c r="T2764">
        <v>10</v>
      </c>
      <c r="U2764">
        <v>0.92248284074675202</v>
      </c>
      <c r="V2764" t="s">
        <v>3683</v>
      </c>
      <c r="W2764">
        <v>532579</v>
      </c>
      <c r="X2764">
        <v>7065955</v>
      </c>
    </row>
    <row r="2765" spans="1:24" x14ac:dyDescent="0.25">
      <c r="A2765" t="s">
        <v>1342</v>
      </c>
      <c r="B2765" t="s">
        <v>4461</v>
      </c>
      <c r="C2765" t="s">
        <v>4727</v>
      </c>
      <c r="D2765">
        <v>20171014</v>
      </c>
      <c r="E2765" s="6">
        <v>43022.98609953704</v>
      </c>
      <c r="F2765" s="4">
        <v>43022.98609953704</v>
      </c>
      <c r="G2765" s="5">
        <v>43022.98609953704</v>
      </c>
      <c r="H2765">
        <v>287</v>
      </c>
      <c r="I2765">
        <v>39.726386949999998</v>
      </c>
      <c r="J2765">
        <v>-89.597221390000001</v>
      </c>
      <c r="K2765">
        <v>43</v>
      </c>
      <c r="L2765">
        <v>83</v>
      </c>
      <c r="M2765">
        <v>69</v>
      </c>
      <c r="N2765">
        <v>195</v>
      </c>
      <c r="O2765">
        <v>14</v>
      </c>
      <c r="P2765">
        <v>1014</v>
      </c>
      <c r="Q2765">
        <v>60</v>
      </c>
      <c r="R2765">
        <v>73</v>
      </c>
      <c r="S2765">
        <v>0</v>
      </c>
      <c r="T2765">
        <v>10</v>
      </c>
      <c r="U2765">
        <v>0.23826155503895999</v>
      </c>
      <c r="V2765" t="s">
        <v>3683</v>
      </c>
      <c r="W2765">
        <v>532579</v>
      </c>
      <c r="X2765">
        <v>8418058</v>
      </c>
    </row>
    <row r="2766" spans="1:24" x14ac:dyDescent="0.25">
      <c r="A2766" t="s">
        <v>1342</v>
      </c>
      <c r="B2766" t="s">
        <v>4461</v>
      </c>
      <c r="C2766" t="s">
        <v>3688</v>
      </c>
      <c r="D2766">
        <v>20170712</v>
      </c>
      <c r="E2766" s="6">
        <v>42929.011111111111</v>
      </c>
      <c r="F2766" s="4">
        <v>42929.011111111111</v>
      </c>
      <c r="G2766" s="5">
        <v>42929.011111111111</v>
      </c>
      <c r="H2766">
        <v>194</v>
      </c>
      <c r="I2766">
        <v>39.761037520000002</v>
      </c>
      <c r="J2766">
        <v>-89.591698690000001</v>
      </c>
      <c r="K2766">
        <v>3</v>
      </c>
      <c r="L2766">
        <v>92</v>
      </c>
      <c r="M2766">
        <v>75</v>
      </c>
      <c r="N2766">
        <v>209</v>
      </c>
      <c r="O2766">
        <v>18</v>
      </c>
      <c r="P2766">
        <v>1014</v>
      </c>
      <c r="Q2766">
        <v>73</v>
      </c>
      <c r="R2766">
        <v>91</v>
      </c>
      <c r="S2766">
        <v>0.8</v>
      </c>
      <c r="T2766">
        <v>10</v>
      </c>
      <c r="U2766">
        <v>0.86230291614403698</v>
      </c>
      <c r="V2766" t="s">
        <v>3683</v>
      </c>
      <c r="W2766">
        <v>532579</v>
      </c>
      <c r="X2766">
        <v>7065959</v>
      </c>
    </row>
    <row r="2767" spans="1:24" x14ac:dyDescent="0.25">
      <c r="A2767" t="s">
        <v>1342</v>
      </c>
      <c r="B2767" t="s">
        <v>4461</v>
      </c>
      <c r="C2767" t="s">
        <v>4059</v>
      </c>
      <c r="D2767">
        <v>20170816</v>
      </c>
      <c r="E2767" s="6">
        <v>42963.995138888888</v>
      </c>
      <c r="F2767" s="4">
        <v>42963.995138888888</v>
      </c>
      <c r="G2767" s="5">
        <v>42963.995138888888</v>
      </c>
      <c r="H2767">
        <v>228</v>
      </c>
      <c r="I2767">
        <v>39.729473749999997</v>
      </c>
      <c r="J2767">
        <v>-89.587115209999993</v>
      </c>
      <c r="K2767">
        <v>29</v>
      </c>
      <c r="L2767">
        <v>85</v>
      </c>
      <c r="M2767">
        <v>86</v>
      </c>
      <c r="N2767">
        <v>164</v>
      </c>
      <c r="O2767">
        <v>14</v>
      </c>
      <c r="P2767">
        <v>1013</v>
      </c>
      <c r="Q2767">
        <v>70</v>
      </c>
      <c r="R2767">
        <v>79</v>
      </c>
      <c r="S2767">
        <v>2.7</v>
      </c>
      <c r="T2767">
        <v>9</v>
      </c>
      <c r="U2767">
        <v>0.28349408747454702</v>
      </c>
      <c r="V2767" t="s">
        <v>3683</v>
      </c>
      <c r="W2767">
        <v>532579</v>
      </c>
      <c r="X2767">
        <v>7531861</v>
      </c>
    </row>
    <row r="2768" spans="1:24" x14ac:dyDescent="0.25">
      <c r="A2768" t="s">
        <v>1342</v>
      </c>
      <c r="B2768" t="s">
        <v>4461</v>
      </c>
      <c r="C2768" t="s">
        <v>3689</v>
      </c>
      <c r="D2768">
        <v>20170713</v>
      </c>
      <c r="E2768" s="6">
        <v>42930.03125</v>
      </c>
      <c r="F2768" s="4">
        <v>42930.03125</v>
      </c>
      <c r="G2768" s="5">
        <v>42930.03125</v>
      </c>
      <c r="H2768">
        <v>195</v>
      </c>
      <c r="I2768">
        <v>39.729457949999997</v>
      </c>
      <c r="J2768">
        <v>-89.586831340000003</v>
      </c>
      <c r="K2768">
        <v>31</v>
      </c>
      <c r="L2768">
        <v>88</v>
      </c>
      <c r="M2768">
        <v>87</v>
      </c>
      <c r="N2768">
        <v>255</v>
      </c>
      <c r="O2768">
        <v>9</v>
      </c>
      <c r="P2768">
        <v>1016</v>
      </c>
      <c r="Q2768">
        <v>76</v>
      </c>
      <c r="R2768">
        <v>90</v>
      </c>
      <c r="S2768">
        <v>9.5</v>
      </c>
      <c r="T2768">
        <v>9</v>
      </c>
      <c r="U2768">
        <v>0.78272130136609697</v>
      </c>
      <c r="V2768" t="s">
        <v>3683</v>
      </c>
      <c r="W2768">
        <v>532579</v>
      </c>
      <c r="X2768">
        <v>7065961</v>
      </c>
    </row>
    <row r="2769" spans="1:24" x14ac:dyDescent="0.25">
      <c r="A2769" t="s">
        <v>1342</v>
      </c>
      <c r="B2769" t="s">
        <v>4461</v>
      </c>
      <c r="C2769" t="s">
        <v>3983</v>
      </c>
      <c r="D2769">
        <v>20170809</v>
      </c>
      <c r="E2769" s="6">
        <v>42956.98333333333</v>
      </c>
      <c r="F2769" s="4">
        <v>42956.98333333333</v>
      </c>
      <c r="G2769" s="5">
        <v>42956.98333333333</v>
      </c>
      <c r="H2769">
        <v>221</v>
      </c>
      <c r="I2769">
        <v>39.729472119999997</v>
      </c>
      <c r="J2769">
        <v>-89.586808219999995</v>
      </c>
      <c r="K2769">
        <v>9</v>
      </c>
      <c r="L2769">
        <v>80</v>
      </c>
      <c r="M2769">
        <v>74</v>
      </c>
      <c r="N2769">
        <v>137</v>
      </c>
      <c r="O2769">
        <v>7</v>
      </c>
      <c r="P2769">
        <v>1021</v>
      </c>
      <c r="Q2769">
        <v>59</v>
      </c>
      <c r="R2769">
        <v>70</v>
      </c>
      <c r="S2769">
        <v>0</v>
      </c>
      <c r="T2769">
        <v>10</v>
      </c>
      <c r="U2769">
        <v>0.94818220912371698</v>
      </c>
      <c r="V2769" t="s">
        <v>3683</v>
      </c>
      <c r="W2769">
        <v>532579</v>
      </c>
      <c r="X2769">
        <v>7429993</v>
      </c>
    </row>
    <row r="2770" spans="1:24" x14ac:dyDescent="0.25">
      <c r="A2770" t="s">
        <v>1342</v>
      </c>
      <c r="B2770" t="s">
        <v>4461</v>
      </c>
      <c r="C2770" t="s">
        <v>3982</v>
      </c>
      <c r="D2770">
        <v>20170807</v>
      </c>
      <c r="E2770" s="6">
        <v>42955.012499999997</v>
      </c>
      <c r="F2770" s="4">
        <v>42955.012499999997</v>
      </c>
      <c r="G2770" s="5">
        <v>42955.012499999997</v>
      </c>
      <c r="H2770">
        <v>220</v>
      </c>
      <c r="I2770">
        <v>39.729455020000003</v>
      </c>
      <c r="J2770">
        <v>-89.586692729999996</v>
      </c>
      <c r="K2770">
        <v>63</v>
      </c>
      <c r="L2770">
        <v>75</v>
      </c>
      <c r="M2770">
        <v>92</v>
      </c>
      <c r="N2770">
        <v>23</v>
      </c>
      <c r="O2770">
        <v>10</v>
      </c>
      <c r="P2770">
        <v>1016</v>
      </c>
      <c r="Q2770">
        <v>66</v>
      </c>
      <c r="R2770">
        <v>69</v>
      </c>
      <c r="S2770">
        <v>4.9000000000000004</v>
      </c>
      <c r="T2770">
        <v>6</v>
      </c>
      <c r="U2770">
        <v>0.99923889466065796</v>
      </c>
      <c r="V2770" t="s">
        <v>3683</v>
      </c>
      <c r="W2770">
        <v>532579</v>
      </c>
      <c r="X2770">
        <v>7429992</v>
      </c>
    </row>
    <row r="2771" spans="1:24" x14ac:dyDescent="0.25">
      <c r="A2771" t="s">
        <v>1342</v>
      </c>
      <c r="B2771" t="s">
        <v>4461</v>
      </c>
      <c r="C2771" t="s">
        <v>4318</v>
      </c>
      <c r="D2771">
        <v>20170915</v>
      </c>
      <c r="E2771" s="6">
        <v>42994.174201388887</v>
      </c>
      <c r="F2771" s="4">
        <v>42994.174201388887</v>
      </c>
      <c r="G2771" s="5">
        <v>42994.174201388887</v>
      </c>
      <c r="H2771">
        <v>259</v>
      </c>
      <c r="I2771">
        <v>39.738764269999997</v>
      </c>
      <c r="J2771">
        <v>-89.581359809999995</v>
      </c>
      <c r="K2771">
        <v>13</v>
      </c>
      <c r="L2771">
        <v>87</v>
      </c>
      <c r="M2771">
        <v>70</v>
      </c>
      <c r="N2771">
        <v>181</v>
      </c>
      <c r="O2771">
        <v>13</v>
      </c>
      <c r="P2771">
        <v>1014</v>
      </c>
      <c r="Q2771">
        <v>59</v>
      </c>
      <c r="R2771">
        <v>72</v>
      </c>
      <c r="S2771">
        <v>0</v>
      </c>
      <c r="T2771">
        <v>9</v>
      </c>
      <c r="U2771">
        <v>0.191029982809723</v>
      </c>
      <c r="V2771" t="s">
        <v>3683</v>
      </c>
      <c r="W2771">
        <v>532579</v>
      </c>
      <c r="X2771">
        <v>7941741</v>
      </c>
    </row>
    <row r="2772" spans="1:24" x14ac:dyDescent="0.25">
      <c r="A2772" t="s">
        <v>1342</v>
      </c>
      <c r="B2772" t="s">
        <v>4461</v>
      </c>
      <c r="C2772" t="s">
        <v>4266</v>
      </c>
      <c r="D2772">
        <v>20170910</v>
      </c>
      <c r="E2772" s="6">
        <v>42988.674641203703</v>
      </c>
      <c r="F2772" s="4">
        <v>42988.674641203703</v>
      </c>
      <c r="G2772" s="5">
        <v>42988.674641203703</v>
      </c>
      <c r="H2772">
        <v>253</v>
      </c>
      <c r="I2772">
        <v>39.73144628</v>
      </c>
      <c r="J2772">
        <v>-89.580662439999998</v>
      </c>
      <c r="K2772">
        <v>0</v>
      </c>
      <c r="L2772">
        <v>75</v>
      </c>
      <c r="M2772">
        <v>64</v>
      </c>
      <c r="N2772">
        <v>105</v>
      </c>
      <c r="O2772">
        <v>13</v>
      </c>
      <c r="P2772">
        <v>1026</v>
      </c>
      <c r="Q2772">
        <v>46</v>
      </c>
      <c r="R2772">
        <v>61</v>
      </c>
      <c r="S2772">
        <v>0</v>
      </c>
      <c r="T2772">
        <v>10</v>
      </c>
      <c r="U2772">
        <v>0.78060211539218904</v>
      </c>
      <c r="V2772" t="s">
        <v>3683</v>
      </c>
      <c r="W2772">
        <v>532579</v>
      </c>
      <c r="X2772">
        <v>7864792</v>
      </c>
    </row>
    <row r="2773" spans="1:24" x14ac:dyDescent="0.25">
      <c r="A2773" t="s">
        <v>1342</v>
      </c>
      <c r="B2773" t="s">
        <v>4461</v>
      </c>
      <c r="C2773" t="s">
        <v>2938</v>
      </c>
      <c r="D2773">
        <v>20170422</v>
      </c>
      <c r="E2773" s="6">
        <v>42847.847916666666</v>
      </c>
      <c r="F2773" s="4">
        <v>42847.847916666666</v>
      </c>
      <c r="G2773" s="5">
        <v>42847.847916666666</v>
      </c>
      <c r="H2773">
        <v>112</v>
      </c>
      <c r="I2773">
        <v>43.053436670000004</v>
      </c>
      <c r="J2773">
        <v>-89.432093330000001</v>
      </c>
      <c r="K2773">
        <v>50</v>
      </c>
      <c r="L2773">
        <v>56</v>
      </c>
      <c r="M2773">
        <v>53</v>
      </c>
      <c r="N2773">
        <v>33</v>
      </c>
      <c r="O2773">
        <v>9</v>
      </c>
      <c r="P2773">
        <v>1023</v>
      </c>
      <c r="Q2773">
        <v>31</v>
      </c>
      <c r="R2773">
        <v>49</v>
      </c>
      <c r="S2773">
        <v>0</v>
      </c>
      <c r="T2773">
        <v>10</v>
      </c>
      <c r="U2773">
        <v>0.17365970733200001</v>
      </c>
      <c r="V2773" t="s">
        <v>2937</v>
      </c>
      <c r="W2773">
        <v>249972</v>
      </c>
      <c r="X2773">
        <v>5912612</v>
      </c>
    </row>
    <row r="2774" spans="1:24" x14ac:dyDescent="0.25">
      <c r="A2774" t="s">
        <v>1342</v>
      </c>
      <c r="B2774" t="s">
        <v>4461</v>
      </c>
      <c r="C2774" t="s">
        <v>3319</v>
      </c>
      <c r="D2774">
        <v>20170613</v>
      </c>
      <c r="E2774" s="6">
        <v>42900.075694444444</v>
      </c>
      <c r="F2774" s="4">
        <v>42900.075694444444</v>
      </c>
      <c r="G2774" s="5">
        <v>42900.075694444444</v>
      </c>
      <c r="H2774">
        <v>165</v>
      </c>
      <c r="I2774">
        <v>41.208041000000001</v>
      </c>
      <c r="J2774">
        <v>-89.326636800000003</v>
      </c>
      <c r="K2774">
        <v>9</v>
      </c>
      <c r="L2774">
        <v>88</v>
      </c>
      <c r="M2774">
        <v>66</v>
      </c>
      <c r="N2774">
        <v>201</v>
      </c>
      <c r="O2774">
        <v>12</v>
      </c>
      <c r="P2774">
        <v>1012</v>
      </c>
      <c r="Q2774">
        <v>69</v>
      </c>
      <c r="R2774">
        <v>84</v>
      </c>
      <c r="S2774">
        <v>3.2</v>
      </c>
      <c r="T2774">
        <v>10</v>
      </c>
      <c r="U2774">
        <v>0.82232086065133603</v>
      </c>
      <c r="V2774" t="s">
        <v>693</v>
      </c>
      <c r="W2774">
        <v>257635</v>
      </c>
      <c r="X2774">
        <v>6662960</v>
      </c>
    </row>
    <row r="2775" spans="1:24" x14ac:dyDescent="0.25">
      <c r="A2775" t="s">
        <v>1342</v>
      </c>
      <c r="B2775" t="s">
        <v>4461</v>
      </c>
      <c r="C2775" t="s">
        <v>5027</v>
      </c>
      <c r="D2775">
        <v>20170927</v>
      </c>
      <c r="E2775" s="6">
        <v>43006.145833333336</v>
      </c>
      <c r="F2775" s="4">
        <v>43006.145833333336</v>
      </c>
      <c r="G2775" s="5">
        <v>43006.145833333336</v>
      </c>
      <c r="H2775">
        <v>271</v>
      </c>
      <c r="I2775">
        <v>40.338929200000003</v>
      </c>
      <c r="J2775">
        <v>-89.311481299999997</v>
      </c>
      <c r="K2775">
        <v>42</v>
      </c>
      <c r="L2775">
        <v>70</v>
      </c>
      <c r="M2775">
        <v>66</v>
      </c>
      <c r="N2775">
        <v>228</v>
      </c>
      <c r="O2775">
        <v>14</v>
      </c>
      <c r="P2775">
        <v>1019</v>
      </c>
      <c r="Q2775">
        <v>52</v>
      </c>
      <c r="R2775">
        <v>65</v>
      </c>
      <c r="S2775">
        <v>0</v>
      </c>
      <c r="T2775">
        <v>10</v>
      </c>
      <c r="U2775">
        <v>0.50489420707894705</v>
      </c>
      <c r="V2775" t="s">
        <v>5028</v>
      </c>
      <c r="W2775">
        <v>720246</v>
      </c>
      <c r="X2775">
        <v>8965254</v>
      </c>
    </row>
    <row r="2776" spans="1:24" x14ac:dyDescent="0.25">
      <c r="A2776" t="s">
        <v>1342</v>
      </c>
      <c r="B2776" t="s">
        <v>4461</v>
      </c>
      <c r="C2776" t="s">
        <v>2567</v>
      </c>
      <c r="D2776">
        <v>20160415</v>
      </c>
      <c r="E2776" s="6">
        <v>42475.90347222222</v>
      </c>
      <c r="F2776" s="4">
        <v>42475.90347222222</v>
      </c>
      <c r="G2776" s="5">
        <v>42475.90347222222</v>
      </c>
      <c r="H2776">
        <v>106</v>
      </c>
      <c r="I2776">
        <v>37.34846254</v>
      </c>
      <c r="J2776">
        <v>-89.245762830000004</v>
      </c>
      <c r="K2776">
        <v>32</v>
      </c>
      <c r="L2776">
        <v>75</v>
      </c>
      <c r="M2776">
        <v>76</v>
      </c>
      <c r="N2776">
        <v>138</v>
      </c>
      <c r="O2776">
        <v>13</v>
      </c>
      <c r="P2776">
        <v>1020</v>
      </c>
      <c r="Q2776">
        <v>54</v>
      </c>
      <c r="R2776">
        <v>63</v>
      </c>
      <c r="S2776">
        <v>0.1</v>
      </c>
      <c r="T2776">
        <v>7</v>
      </c>
      <c r="U2776">
        <v>0.67627929899999994</v>
      </c>
      <c r="V2776" t="s">
        <v>2568</v>
      </c>
      <c r="W2776">
        <v>334107</v>
      </c>
      <c r="X2776">
        <v>4612686</v>
      </c>
    </row>
    <row r="2777" spans="1:24" x14ac:dyDescent="0.25">
      <c r="A2777" t="s">
        <v>1342</v>
      </c>
      <c r="B2777" t="s">
        <v>4461</v>
      </c>
      <c r="C2777" t="s">
        <v>1733</v>
      </c>
      <c r="D2777">
        <v>20150713</v>
      </c>
      <c r="E2777" s="6">
        <v>42198.642291666663</v>
      </c>
      <c r="F2777" s="4">
        <v>42198.642291666663</v>
      </c>
      <c r="G2777" s="5">
        <v>42198.642291666663</v>
      </c>
      <c r="H2777">
        <v>194</v>
      </c>
      <c r="I2777">
        <v>44.05712217</v>
      </c>
      <c r="J2777">
        <v>-89.244294999999994</v>
      </c>
      <c r="K2777">
        <v>20</v>
      </c>
      <c r="L2777">
        <v>93</v>
      </c>
      <c r="M2777">
        <v>81</v>
      </c>
      <c r="N2777">
        <v>217</v>
      </c>
      <c r="O2777">
        <v>15</v>
      </c>
      <c r="P2777">
        <v>1001</v>
      </c>
      <c r="Q2777">
        <v>73</v>
      </c>
      <c r="R2777">
        <v>89</v>
      </c>
      <c r="S2777">
        <v>20.399999999999999</v>
      </c>
      <c r="T2777">
        <v>8</v>
      </c>
      <c r="U2777">
        <v>6.5384726000000004E-2</v>
      </c>
      <c r="V2777" t="s">
        <v>1334</v>
      </c>
      <c r="W2777">
        <v>1850</v>
      </c>
      <c r="X2777">
        <v>1752860</v>
      </c>
    </row>
    <row r="2778" spans="1:24" x14ac:dyDescent="0.25">
      <c r="A2778" t="s">
        <v>1342</v>
      </c>
      <c r="B2778" t="s">
        <v>4461</v>
      </c>
      <c r="C2778" t="s">
        <v>3542</v>
      </c>
      <c r="D2778">
        <v>20170527</v>
      </c>
      <c r="E2778" s="6">
        <v>42882.656574074077</v>
      </c>
      <c r="F2778" s="4">
        <v>42882.656574074077</v>
      </c>
      <c r="G2778" s="5">
        <v>42882.656574074077</v>
      </c>
      <c r="H2778">
        <v>147</v>
      </c>
      <c r="I2778">
        <v>40.671172259999999</v>
      </c>
      <c r="J2778">
        <v>-89.242535899999993</v>
      </c>
      <c r="K2778">
        <v>47</v>
      </c>
      <c r="L2778">
        <v>76</v>
      </c>
      <c r="M2778">
        <v>79</v>
      </c>
      <c r="N2778">
        <v>85</v>
      </c>
      <c r="O2778">
        <v>10</v>
      </c>
      <c r="P2778">
        <v>1010</v>
      </c>
      <c r="Q2778">
        <v>60</v>
      </c>
      <c r="R2778">
        <v>68</v>
      </c>
      <c r="S2778">
        <v>0.3</v>
      </c>
      <c r="T2778">
        <v>6</v>
      </c>
      <c r="U2778">
        <v>5.3047970208514497E-2</v>
      </c>
      <c r="V2778" t="s">
        <v>3543</v>
      </c>
      <c r="W2778">
        <v>501801</v>
      </c>
      <c r="X2778">
        <v>6886453</v>
      </c>
    </row>
    <row r="2779" spans="1:24" x14ac:dyDescent="0.25">
      <c r="A2779" t="s">
        <v>1342</v>
      </c>
      <c r="B2779" t="s">
        <v>4461</v>
      </c>
      <c r="C2779" t="s">
        <v>1359</v>
      </c>
      <c r="D2779">
        <v>20130414</v>
      </c>
      <c r="E2779" s="6">
        <v>41379.009571759256</v>
      </c>
      <c r="F2779" s="4">
        <v>41379.009571759256</v>
      </c>
      <c r="G2779" s="5">
        <v>41379.009571759256</v>
      </c>
      <c r="H2779">
        <v>105</v>
      </c>
      <c r="I2779">
        <v>37.377499999999998</v>
      </c>
      <c r="J2779">
        <v>-89.198999999999998</v>
      </c>
      <c r="K2779">
        <v>12</v>
      </c>
      <c r="L2779">
        <v>77</v>
      </c>
      <c r="M2779">
        <v>74</v>
      </c>
      <c r="N2779">
        <v>177</v>
      </c>
      <c r="O2779">
        <v>21</v>
      </c>
      <c r="P2779">
        <v>1012</v>
      </c>
      <c r="Q2779">
        <v>44</v>
      </c>
      <c r="R2779">
        <v>61</v>
      </c>
      <c r="S2779">
        <v>0</v>
      </c>
      <c r="T2779">
        <v>9</v>
      </c>
      <c r="U2779">
        <v>0.19090105900000001</v>
      </c>
      <c r="V2779" t="s">
        <v>1360</v>
      </c>
      <c r="W2779">
        <v>14290</v>
      </c>
      <c r="X2779">
        <v>238544</v>
      </c>
    </row>
    <row r="2780" spans="1:24" x14ac:dyDescent="0.25">
      <c r="A2780" t="s">
        <v>1342</v>
      </c>
      <c r="B2780" t="s">
        <v>4461</v>
      </c>
      <c r="C2780" t="s">
        <v>1365</v>
      </c>
      <c r="D2780">
        <v>20130511</v>
      </c>
      <c r="E2780" s="6">
        <v>41405.627083333333</v>
      </c>
      <c r="F2780" s="4">
        <v>41405.627083333333</v>
      </c>
      <c r="G2780" s="5">
        <v>41405.627083333333</v>
      </c>
      <c r="H2780">
        <v>131</v>
      </c>
      <c r="I2780">
        <v>37.360107999999997</v>
      </c>
      <c r="J2780">
        <v>-89.172083000000001</v>
      </c>
      <c r="K2780">
        <v>39</v>
      </c>
      <c r="L2780">
        <v>66</v>
      </c>
      <c r="M2780">
        <v>80</v>
      </c>
      <c r="N2780">
        <v>313</v>
      </c>
      <c r="O2780">
        <v>10</v>
      </c>
      <c r="P2780">
        <v>1017</v>
      </c>
      <c r="Q2780">
        <v>49</v>
      </c>
      <c r="R2780">
        <v>57</v>
      </c>
      <c r="S2780">
        <v>2</v>
      </c>
      <c r="T2780">
        <v>8</v>
      </c>
      <c r="U2780">
        <v>2.3930384999999998E-2</v>
      </c>
      <c r="V2780" t="s">
        <v>1366</v>
      </c>
      <c r="W2780">
        <v>14287</v>
      </c>
      <c r="X2780">
        <v>264640</v>
      </c>
    </row>
    <row r="2781" spans="1:24" x14ac:dyDescent="0.25">
      <c r="A2781" t="s">
        <v>1342</v>
      </c>
      <c r="B2781" t="s">
        <v>4461</v>
      </c>
      <c r="C2781" t="s">
        <v>1618</v>
      </c>
      <c r="D2781">
        <v>20150414</v>
      </c>
      <c r="E2781" s="6">
        <v>42108.672534722224</v>
      </c>
      <c r="F2781" s="4">
        <v>42108.672534722224</v>
      </c>
      <c r="G2781" s="5">
        <v>42108.672534722224</v>
      </c>
      <c r="H2781">
        <v>104</v>
      </c>
      <c r="I2781">
        <v>37.269399999999997</v>
      </c>
      <c r="J2781">
        <v>-89.034029000000004</v>
      </c>
      <c r="K2781">
        <v>30</v>
      </c>
      <c r="L2781">
        <v>60</v>
      </c>
      <c r="M2781">
        <v>73</v>
      </c>
      <c r="N2781">
        <v>44</v>
      </c>
      <c r="O2781">
        <v>14</v>
      </c>
      <c r="P2781">
        <v>1021</v>
      </c>
      <c r="Q2781">
        <v>45</v>
      </c>
      <c r="R2781">
        <v>54</v>
      </c>
      <c r="S2781">
        <v>2.4</v>
      </c>
      <c r="T2781">
        <v>10</v>
      </c>
      <c r="U2781">
        <v>0.22702257300000001</v>
      </c>
      <c r="V2781" t="s">
        <v>1619</v>
      </c>
      <c r="W2781">
        <v>83571</v>
      </c>
      <c r="X2781">
        <v>1393495</v>
      </c>
    </row>
    <row r="2782" spans="1:24" x14ac:dyDescent="0.25">
      <c r="A2782" t="s">
        <v>1342</v>
      </c>
      <c r="B2782" t="s">
        <v>4461</v>
      </c>
      <c r="C2782" t="s">
        <v>3030</v>
      </c>
      <c r="D2782">
        <v>20170510</v>
      </c>
      <c r="E2782" s="6">
        <v>42865.77915509259</v>
      </c>
      <c r="F2782" s="4">
        <v>42865.77915509259</v>
      </c>
      <c r="G2782" s="5">
        <v>42865.77915509259</v>
      </c>
      <c r="H2782">
        <v>130</v>
      </c>
      <c r="I2782">
        <v>37.819738950000001</v>
      </c>
      <c r="J2782">
        <v>-89.01547085</v>
      </c>
      <c r="K2782">
        <v>16</v>
      </c>
      <c r="L2782">
        <v>81</v>
      </c>
      <c r="M2782">
        <v>73</v>
      </c>
      <c r="N2782">
        <v>213</v>
      </c>
      <c r="O2782">
        <v>9</v>
      </c>
      <c r="P2782">
        <v>1013</v>
      </c>
      <c r="Q2782">
        <v>63</v>
      </c>
      <c r="R2782">
        <v>73</v>
      </c>
      <c r="S2782">
        <v>0.3</v>
      </c>
      <c r="T2782">
        <v>10</v>
      </c>
      <c r="U2782">
        <v>0.99802839975153301</v>
      </c>
      <c r="V2782" t="s">
        <v>3031</v>
      </c>
      <c r="W2782">
        <v>470294</v>
      </c>
      <c r="X2782">
        <v>6219865</v>
      </c>
    </row>
    <row r="2783" spans="1:24" x14ac:dyDescent="0.25">
      <c r="A2783" t="s">
        <v>1342</v>
      </c>
      <c r="B2783" t="s">
        <v>4461</v>
      </c>
      <c r="C2783" t="s">
        <v>2891</v>
      </c>
      <c r="D2783">
        <v>20170413</v>
      </c>
      <c r="E2783" s="6">
        <v>42838.549305555556</v>
      </c>
      <c r="F2783" s="4">
        <v>42838.549305555556</v>
      </c>
      <c r="G2783" s="5">
        <v>42838.549305555556</v>
      </c>
      <c r="H2783">
        <v>103</v>
      </c>
      <c r="I2783">
        <v>35.133808989999999</v>
      </c>
      <c r="J2783">
        <v>-88.961663869999995</v>
      </c>
      <c r="K2783">
        <v>25</v>
      </c>
      <c r="L2783">
        <v>77</v>
      </c>
      <c r="M2783">
        <v>64</v>
      </c>
      <c r="N2783">
        <v>130</v>
      </c>
      <c r="O2783">
        <v>3</v>
      </c>
      <c r="P2783">
        <v>1023</v>
      </c>
      <c r="Q2783">
        <v>55</v>
      </c>
      <c r="R2783">
        <v>70</v>
      </c>
      <c r="S2783">
        <v>0.1</v>
      </c>
      <c r="T2783">
        <v>10</v>
      </c>
      <c r="U2783">
        <v>0.94968386234911395</v>
      </c>
      <c r="V2783" t="s">
        <v>2892</v>
      </c>
      <c r="W2783">
        <v>98208</v>
      </c>
      <c r="X2783">
        <v>5852855</v>
      </c>
    </row>
    <row r="2784" spans="1:24" x14ac:dyDescent="0.25">
      <c r="A2784" t="s">
        <v>1342</v>
      </c>
      <c r="B2784" t="s">
        <v>4461</v>
      </c>
      <c r="C2784" t="s">
        <v>2894</v>
      </c>
      <c r="D2784">
        <v>20170412</v>
      </c>
      <c r="E2784" s="6">
        <v>42837.76666666667</v>
      </c>
      <c r="F2784" s="4">
        <v>42837.76666666667</v>
      </c>
      <c r="G2784" s="5">
        <v>42837.76666666667</v>
      </c>
      <c r="H2784">
        <v>102</v>
      </c>
      <c r="I2784">
        <v>35.135142649999999</v>
      </c>
      <c r="J2784">
        <v>-88.956213599999998</v>
      </c>
      <c r="K2784">
        <v>63</v>
      </c>
      <c r="L2784">
        <v>76</v>
      </c>
      <c r="M2784">
        <v>69</v>
      </c>
      <c r="N2784">
        <v>48</v>
      </c>
      <c r="O2784">
        <v>7</v>
      </c>
      <c r="P2784">
        <v>1025</v>
      </c>
      <c r="Q2784">
        <v>54</v>
      </c>
      <c r="R2784">
        <v>67</v>
      </c>
      <c r="S2784">
        <v>1.1000000000000001</v>
      </c>
      <c r="T2784">
        <v>6</v>
      </c>
      <c r="U2784">
        <v>0.97698657023465196</v>
      </c>
      <c r="V2784" t="s">
        <v>2892</v>
      </c>
      <c r="W2784">
        <v>98208</v>
      </c>
      <c r="X2784">
        <v>5856571</v>
      </c>
    </row>
    <row r="2785" spans="1:24" x14ac:dyDescent="0.25">
      <c r="A2785" t="s">
        <v>1342</v>
      </c>
      <c r="B2785" t="s">
        <v>4461</v>
      </c>
      <c r="C2785" t="s">
        <v>2251</v>
      </c>
      <c r="D2785">
        <v>20160709</v>
      </c>
      <c r="E2785" s="6">
        <v>42560.979166666664</v>
      </c>
      <c r="F2785" s="4">
        <v>42560.979166666664</v>
      </c>
      <c r="G2785" s="5">
        <v>42560.979166666664</v>
      </c>
      <c r="H2785">
        <v>191</v>
      </c>
      <c r="I2785">
        <v>40.648787200000001</v>
      </c>
      <c r="J2785">
        <v>-88.930610799999997</v>
      </c>
      <c r="K2785">
        <v>2</v>
      </c>
      <c r="L2785">
        <v>84</v>
      </c>
      <c r="M2785">
        <v>78</v>
      </c>
      <c r="N2785">
        <v>316</v>
      </c>
      <c r="O2785">
        <v>11</v>
      </c>
      <c r="P2785">
        <v>1015</v>
      </c>
      <c r="Q2785">
        <v>63</v>
      </c>
      <c r="R2785">
        <v>73</v>
      </c>
      <c r="S2785">
        <v>0</v>
      </c>
      <c r="T2785">
        <v>10</v>
      </c>
      <c r="U2785">
        <v>0.30901782700000002</v>
      </c>
      <c r="V2785" t="s">
        <v>2252</v>
      </c>
      <c r="W2785">
        <v>278824</v>
      </c>
      <c r="X2785">
        <v>3761695</v>
      </c>
    </row>
    <row r="2786" spans="1:24" x14ac:dyDescent="0.25">
      <c r="A2786" t="s">
        <v>1342</v>
      </c>
      <c r="B2786" t="s">
        <v>4461</v>
      </c>
      <c r="C2786" t="s">
        <v>2732</v>
      </c>
      <c r="D2786">
        <v>20160512</v>
      </c>
      <c r="E2786" s="6">
        <v>42502.833981481483</v>
      </c>
      <c r="F2786" s="4">
        <v>42502.833981481483</v>
      </c>
      <c r="G2786" s="5">
        <v>42502.833981481483</v>
      </c>
      <c r="H2786">
        <v>133</v>
      </c>
      <c r="I2786">
        <v>40.434186670000003</v>
      </c>
      <c r="J2786">
        <v>-88.881911669999994</v>
      </c>
      <c r="K2786">
        <v>54</v>
      </c>
      <c r="L2786">
        <v>74</v>
      </c>
      <c r="M2786">
        <v>73</v>
      </c>
      <c r="N2786">
        <v>290</v>
      </c>
      <c r="O2786">
        <v>17</v>
      </c>
      <c r="P2786">
        <v>1014</v>
      </c>
      <c r="Q2786">
        <v>56</v>
      </c>
      <c r="R2786">
        <v>67</v>
      </c>
      <c r="S2786">
        <v>0.9</v>
      </c>
      <c r="T2786">
        <v>8</v>
      </c>
      <c r="U2786">
        <v>0.41401785396714902</v>
      </c>
      <c r="V2786" t="s">
        <v>2730</v>
      </c>
      <c r="W2786">
        <v>392692</v>
      </c>
      <c r="X2786">
        <v>5538100</v>
      </c>
    </row>
    <row r="2787" spans="1:24" x14ac:dyDescent="0.25">
      <c r="A2787" t="s">
        <v>1342</v>
      </c>
      <c r="B2787" t="s">
        <v>4461</v>
      </c>
      <c r="C2787" t="s">
        <v>1665</v>
      </c>
      <c r="D2787">
        <v>20150505</v>
      </c>
      <c r="E2787" s="6">
        <v>42129.997511574074</v>
      </c>
      <c r="F2787" s="4">
        <v>42129.997511574074</v>
      </c>
      <c r="G2787" s="5">
        <v>42129.997511574074</v>
      </c>
      <c r="H2787">
        <v>125</v>
      </c>
      <c r="I2787">
        <v>37.56828333</v>
      </c>
      <c r="J2787">
        <v>-88.88009667</v>
      </c>
      <c r="K2787">
        <v>29</v>
      </c>
      <c r="L2787">
        <v>85</v>
      </c>
      <c r="M2787">
        <v>70</v>
      </c>
      <c r="N2787">
        <v>197</v>
      </c>
      <c r="O2787">
        <v>9</v>
      </c>
      <c r="P2787">
        <v>1022</v>
      </c>
      <c r="Q2787">
        <v>59</v>
      </c>
      <c r="R2787">
        <v>75</v>
      </c>
      <c r="S2787">
        <v>0.4</v>
      </c>
      <c r="T2787">
        <v>10</v>
      </c>
      <c r="U2787">
        <v>0.96322189499999999</v>
      </c>
      <c r="V2787" t="s">
        <v>1666</v>
      </c>
      <c r="W2787">
        <v>83574</v>
      </c>
      <c r="X2787">
        <v>1458687</v>
      </c>
    </row>
    <row r="2788" spans="1:24" x14ac:dyDescent="0.25">
      <c r="A2788" t="s">
        <v>1342</v>
      </c>
      <c r="B2788" t="s">
        <v>4461</v>
      </c>
      <c r="C2788" t="s">
        <v>4089</v>
      </c>
      <c r="D2788">
        <v>20170820</v>
      </c>
      <c r="E2788" s="6">
        <v>42967.782638888886</v>
      </c>
      <c r="F2788" s="4">
        <v>42967.782638888886</v>
      </c>
      <c r="G2788" s="5">
        <v>42967.782638888886</v>
      </c>
      <c r="H2788">
        <v>232</v>
      </c>
      <c r="I2788">
        <v>43.228288999999997</v>
      </c>
      <c r="J2788">
        <v>-88.873305000000002</v>
      </c>
      <c r="K2788">
        <v>72</v>
      </c>
      <c r="L2788">
        <v>83</v>
      </c>
      <c r="M2788">
        <v>85</v>
      </c>
      <c r="N2788">
        <v>207</v>
      </c>
      <c r="O2788">
        <v>11</v>
      </c>
      <c r="P2788">
        <v>1016</v>
      </c>
      <c r="Q2788">
        <v>64</v>
      </c>
      <c r="R2788">
        <v>72</v>
      </c>
      <c r="S2788">
        <v>0.2</v>
      </c>
      <c r="T2788">
        <v>6</v>
      </c>
      <c r="U2788">
        <v>1.3121330672149E-2</v>
      </c>
      <c r="V2788" t="s">
        <v>3627</v>
      </c>
      <c r="W2788">
        <v>31792</v>
      </c>
      <c r="X2788">
        <v>7577136</v>
      </c>
    </row>
    <row r="2789" spans="1:24" x14ac:dyDescent="0.25">
      <c r="A2789" t="s">
        <v>1342</v>
      </c>
      <c r="B2789" t="s">
        <v>4461</v>
      </c>
      <c r="C2789" t="s">
        <v>3442</v>
      </c>
      <c r="D2789">
        <v>20170624</v>
      </c>
      <c r="E2789" s="6">
        <v>42910.825416666667</v>
      </c>
      <c r="F2789" s="4">
        <v>42910.825416666667</v>
      </c>
      <c r="G2789" s="5">
        <v>42910.825416666667</v>
      </c>
      <c r="H2789">
        <v>175</v>
      </c>
      <c r="I2789">
        <v>35.539562119999999</v>
      </c>
      <c r="J2789">
        <v>-88.741058260000003</v>
      </c>
      <c r="K2789">
        <v>53</v>
      </c>
      <c r="L2789">
        <v>79</v>
      </c>
      <c r="M2789">
        <v>76</v>
      </c>
      <c r="N2789">
        <v>227</v>
      </c>
      <c r="O2789">
        <v>8</v>
      </c>
      <c r="P2789">
        <v>1015</v>
      </c>
      <c r="Q2789">
        <v>67</v>
      </c>
      <c r="R2789">
        <v>77</v>
      </c>
      <c r="S2789">
        <v>0</v>
      </c>
      <c r="T2789">
        <v>7</v>
      </c>
      <c r="U2789">
        <v>8.8677481654701393E-3</v>
      </c>
      <c r="V2789" t="s">
        <v>830</v>
      </c>
      <c r="W2789">
        <v>505122</v>
      </c>
      <c r="X2789">
        <v>6782119</v>
      </c>
    </row>
    <row r="2790" spans="1:24" x14ac:dyDescent="0.25">
      <c r="A2790" t="s">
        <v>1342</v>
      </c>
      <c r="B2790" t="s">
        <v>4461</v>
      </c>
      <c r="C2790" t="s">
        <v>2580</v>
      </c>
      <c r="D2790">
        <v>20150718</v>
      </c>
      <c r="E2790" s="6">
        <v>42203.882638888892</v>
      </c>
      <c r="F2790" s="4">
        <v>42203.882638888892</v>
      </c>
      <c r="G2790" s="5">
        <v>42203.882638888892</v>
      </c>
      <c r="H2790">
        <v>199</v>
      </c>
      <c r="I2790">
        <v>41.632027790000002</v>
      </c>
      <c r="J2790">
        <v>-88.525900840000006</v>
      </c>
      <c r="K2790">
        <v>13</v>
      </c>
      <c r="L2790">
        <v>94</v>
      </c>
      <c r="M2790">
        <v>81</v>
      </c>
      <c r="N2790">
        <v>223</v>
      </c>
      <c r="O2790">
        <v>18</v>
      </c>
      <c r="P2790">
        <v>1011</v>
      </c>
      <c r="Q2790">
        <v>76</v>
      </c>
      <c r="R2790">
        <v>93</v>
      </c>
      <c r="S2790">
        <v>0</v>
      </c>
      <c r="T2790">
        <v>10</v>
      </c>
      <c r="U2790">
        <v>7.8162361999999999E-2</v>
      </c>
      <c r="V2790" t="s">
        <v>693</v>
      </c>
      <c r="W2790">
        <v>257635</v>
      </c>
      <c r="X2790">
        <v>4726509</v>
      </c>
    </row>
    <row r="2791" spans="1:24" x14ac:dyDescent="0.25">
      <c r="A2791" t="s">
        <v>1342</v>
      </c>
      <c r="B2791" t="s">
        <v>4461</v>
      </c>
      <c r="C2791" t="s">
        <v>4668</v>
      </c>
      <c r="D2791">
        <v>20170723</v>
      </c>
      <c r="E2791" s="6">
        <v>42939.9</v>
      </c>
      <c r="F2791" s="4">
        <v>42939.9</v>
      </c>
      <c r="G2791" s="5">
        <v>42939.9</v>
      </c>
      <c r="H2791">
        <v>204</v>
      </c>
      <c r="I2791">
        <v>40.735811210000001</v>
      </c>
      <c r="J2791">
        <v>-88.510487370000007</v>
      </c>
      <c r="K2791">
        <v>32</v>
      </c>
      <c r="L2791">
        <v>88</v>
      </c>
      <c r="M2791">
        <v>88</v>
      </c>
      <c r="N2791">
        <v>311</v>
      </c>
      <c r="O2791">
        <v>11</v>
      </c>
      <c r="P2791">
        <v>1010</v>
      </c>
      <c r="Q2791">
        <v>75</v>
      </c>
      <c r="R2791">
        <v>86</v>
      </c>
      <c r="S2791">
        <v>0.7</v>
      </c>
      <c r="T2791">
        <v>8</v>
      </c>
      <c r="U2791">
        <v>3.6168139914522501E-3</v>
      </c>
      <c r="V2791" t="s">
        <v>4669</v>
      </c>
      <c r="W2791">
        <v>666357</v>
      </c>
      <c r="X2791">
        <v>8360731</v>
      </c>
    </row>
    <row r="2792" spans="1:24" x14ac:dyDescent="0.25">
      <c r="A2792" t="s">
        <v>1342</v>
      </c>
      <c r="B2792" t="s">
        <v>4461</v>
      </c>
      <c r="C2792" t="s">
        <v>3867</v>
      </c>
      <c r="D2792">
        <v>20170602</v>
      </c>
      <c r="E2792" s="6">
        <v>42889.263194444444</v>
      </c>
      <c r="F2792" s="4">
        <v>42889.263194444444</v>
      </c>
      <c r="G2792" s="5">
        <v>42889.263194444444</v>
      </c>
      <c r="H2792">
        <v>154</v>
      </c>
      <c r="I2792">
        <v>42.591683600000003</v>
      </c>
      <c r="J2792">
        <v>-88.433430099999995</v>
      </c>
      <c r="K2792">
        <v>0</v>
      </c>
      <c r="L2792">
        <v>79</v>
      </c>
      <c r="M2792">
        <v>68</v>
      </c>
      <c r="N2792">
        <v>250</v>
      </c>
      <c r="O2792">
        <v>5</v>
      </c>
      <c r="P2792">
        <v>1016</v>
      </c>
      <c r="Q2792">
        <v>58</v>
      </c>
      <c r="R2792">
        <v>72</v>
      </c>
      <c r="S2792">
        <v>0</v>
      </c>
      <c r="T2792">
        <v>10</v>
      </c>
      <c r="U2792">
        <v>0.67587665001630004</v>
      </c>
      <c r="V2792" t="s">
        <v>3868</v>
      </c>
      <c r="W2792">
        <v>554326</v>
      </c>
      <c r="X2792">
        <v>7276642</v>
      </c>
    </row>
    <row r="2793" spans="1:24" x14ac:dyDescent="0.25">
      <c r="A2793" t="s">
        <v>1342</v>
      </c>
      <c r="B2793" t="s">
        <v>4461</v>
      </c>
      <c r="C2793" t="s">
        <v>4773</v>
      </c>
      <c r="D2793">
        <v>20171022</v>
      </c>
      <c r="E2793" s="6">
        <v>43030.739988425928</v>
      </c>
      <c r="F2793" s="4">
        <v>43030.739988425928</v>
      </c>
      <c r="G2793" s="5">
        <v>43030.739988425928</v>
      </c>
      <c r="H2793">
        <v>295</v>
      </c>
      <c r="I2793">
        <v>36.989912769999997</v>
      </c>
      <c r="J2793">
        <v>-88.289283319999996</v>
      </c>
      <c r="K2793">
        <v>83</v>
      </c>
      <c r="L2793">
        <v>70</v>
      </c>
      <c r="M2793">
        <v>82</v>
      </c>
      <c r="N2793">
        <v>186</v>
      </c>
      <c r="O2793">
        <v>14</v>
      </c>
      <c r="P2793">
        <v>1016</v>
      </c>
      <c r="Q2793">
        <v>61</v>
      </c>
      <c r="R2793">
        <v>67</v>
      </c>
      <c r="S2793">
        <v>24.7</v>
      </c>
      <c r="T2793">
        <v>9</v>
      </c>
      <c r="U2793">
        <v>8.5001721781885697E-2</v>
      </c>
      <c r="V2793" t="s">
        <v>4774</v>
      </c>
      <c r="W2793">
        <v>666517</v>
      </c>
      <c r="X2793">
        <v>8506898</v>
      </c>
    </row>
    <row r="2794" spans="1:24" x14ac:dyDescent="0.25">
      <c r="A2794" t="s">
        <v>1342</v>
      </c>
      <c r="B2794" t="s">
        <v>4461</v>
      </c>
      <c r="C2794" t="s">
        <v>1752</v>
      </c>
      <c r="D2794">
        <v>20150717</v>
      </c>
      <c r="E2794" s="6">
        <v>42202.301180555558</v>
      </c>
      <c r="F2794" s="4">
        <v>42202.301180555558</v>
      </c>
      <c r="G2794" s="5">
        <v>42202.301180555558</v>
      </c>
      <c r="H2794">
        <v>198</v>
      </c>
      <c r="I2794">
        <v>44.275627999999998</v>
      </c>
      <c r="J2794">
        <v>-88.260729999999995</v>
      </c>
      <c r="K2794">
        <v>49</v>
      </c>
      <c r="L2794">
        <v>89</v>
      </c>
      <c r="M2794">
        <v>80</v>
      </c>
      <c r="N2794">
        <v>275</v>
      </c>
      <c r="O2794">
        <v>15</v>
      </c>
      <c r="P2794">
        <v>1005</v>
      </c>
      <c r="Q2794">
        <v>70</v>
      </c>
      <c r="R2794">
        <v>82</v>
      </c>
      <c r="S2794">
        <v>0.3</v>
      </c>
      <c r="T2794">
        <v>8</v>
      </c>
      <c r="U2794">
        <v>1.6909891E-2</v>
      </c>
      <c r="V2794" t="s">
        <v>1753</v>
      </c>
      <c r="W2794">
        <v>116101</v>
      </c>
      <c r="X2794">
        <v>1773003</v>
      </c>
    </row>
    <row r="2795" spans="1:24" x14ac:dyDescent="0.25">
      <c r="A2795" t="s">
        <v>1342</v>
      </c>
      <c r="B2795" t="s">
        <v>4461</v>
      </c>
      <c r="C2795" t="s">
        <v>2905</v>
      </c>
      <c r="D2795">
        <v>20170420</v>
      </c>
      <c r="E2795" s="6">
        <v>42845.701203703706</v>
      </c>
      <c r="F2795" s="4">
        <v>42845.701203703706</v>
      </c>
      <c r="G2795" s="5">
        <v>42845.701203703706</v>
      </c>
      <c r="H2795">
        <v>110</v>
      </c>
      <c r="I2795">
        <v>41.151095009999999</v>
      </c>
      <c r="J2795">
        <v>-87.899512849999994</v>
      </c>
      <c r="K2795">
        <v>100</v>
      </c>
      <c r="L2795">
        <v>70</v>
      </c>
      <c r="M2795">
        <v>72</v>
      </c>
      <c r="N2795">
        <v>250</v>
      </c>
      <c r="O2795">
        <v>22</v>
      </c>
      <c r="P2795">
        <v>1011</v>
      </c>
      <c r="Q2795">
        <v>54</v>
      </c>
      <c r="R2795">
        <v>64</v>
      </c>
      <c r="S2795">
        <v>7</v>
      </c>
      <c r="T2795">
        <v>10</v>
      </c>
      <c r="U2795">
        <v>0.37472788477186098</v>
      </c>
      <c r="V2795" t="s">
        <v>2906</v>
      </c>
      <c r="W2795">
        <v>392694</v>
      </c>
      <c r="X2795">
        <v>5874209</v>
      </c>
    </row>
    <row r="2796" spans="1:24" x14ac:dyDescent="0.25">
      <c r="A2796" t="s">
        <v>1342</v>
      </c>
      <c r="B2796" t="s">
        <v>4461</v>
      </c>
      <c r="C2796" t="s">
        <v>2903</v>
      </c>
      <c r="D2796">
        <v>20170420</v>
      </c>
      <c r="E2796" s="6">
        <v>42845.749062499999</v>
      </c>
      <c r="F2796" s="4">
        <v>42845.749062499999</v>
      </c>
      <c r="G2796" s="5">
        <v>42845.749062499999</v>
      </c>
      <c r="H2796">
        <v>110</v>
      </c>
      <c r="I2796">
        <v>41.155539670000003</v>
      </c>
      <c r="J2796">
        <v>-87.893968360000002</v>
      </c>
      <c r="K2796">
        <v>100</v>
      </c>
      <c r="L2796">
        <v>70</v>
      </c>
      <c r="M2796">
        <v>72</v>
      </c>
      <c r="N2796">
        <v>250</v>
      </c>
      <c r="O2796">
        <v>22</v>
      </c>
      <c r="P2796">
        <v>1011</v>
      </c>
      <c r="Q2796">
        <v>54</v>
      </c>
      <c r="R2796">
        <v>64</v>
      </c>
      <c r="S2796">
        <v>7</v>
      </c>
      <c r="T2796">
        <v>10</v>
      </c>
      <c r="U2796">
        <v>0.36997996249440501</v>
      </c>
      <c r="V2796" t="s">
        <v>2904</v>
      </c>
      <c r="W2796">
        <v>389133</v>
      </c>
      <c r="X2796">
        <v>5874203</v>
      </c>
    </row>
    <row r="2797" spans="1:24" x14ac:dyDescent="0.25">
      <c r="A2797" t="s">
        <v>1342</v>
      </c>
      <c r="B2797" t="s">
        <v>4461</v>
      </c>
      <c r="C2797" t="s">
        <v>4783</v>
      </c>
      <c r="D2797">
        <v>20171022</v>
      </c>
      <c r="E2797" s="6">
        <v>43030.668321759258</v>
      </c>
      <c r="F2797" s="4">
        <v>43030.668321759258</v>
      </c>
      <c r="G2797" s="5">
        <v>43030.668321759258</v>
      </c>
      <c r="H2797">
        <v>295</v>
      </c>
      <c r="I2797">
        <v>34.92510223</v>
      </c>
      <c r="J2797">
        <v>-87.843292239999997</v>
      </c>
      <c r="K2797">
        <v>73</v>
      </c>
      <c r="L2797">
        <v>75</v>
      </c>
      <c r="M2797">
        <v>83</v>
      </c>
      <c r="N2797">
        <v>163</v>
      </c>
      <c r="O2797">
        <v>10</v>
      </c>
      <c r="P2797">
        <v>1018</v>
      </c>
      <c r="Q2797">
        <v>61</v>
      </c>
      <c r="R2797">
        <v>68</v>
      </c>
      <c r="S2797">
        <v>5.7</v>
      </c>
      <c r="T2797">
        <v>9</v>
      </c>
      <c r="U2797">
        <v>8.12014177411782E-2</v>
      </c>
      <c r="V2797" t="s">
        <v>830</v>
      </c>
      <c r="W2797">
        <v>505122</v>
      </c>
      <c r="X2797">
        <v>8510891</v>
      </c>
    </row>
    <row r="2798" spans="1:24" x14ac:dyDescent="0.25">
      <c r="A2798" t="s">
        <v>1342</v>
      </c>
      <c r="B2798" t="s">
        <v>4461</v>
      </c>
      <c r="C2798" t="s">
        <v>4782</v>
      </c>
      <c r="D2798">
        <v>20171022</v>
      </c>
      <c r="E2798" s="6">
        <v>43030.672824074078</v>
      </c>
      <c r="F2798" s="4">
        <v>43030.672824074078</v>
      </c>
      <c r="G2798" s="5">
        <v>43030.672824074078</v>
      </c>
      <c r="H2798">
        <v>295</v>
      </c>
      <c r="I2798">
        <v>34.925037379999999</v>
      </c>
      <c r="J2798">
        <v>-87.843246460000003</v>
      </c>
      <c r="K2798">
        <v>73</v>
      </c>
      <c r="L2798">
        <v>75</v>
      </c>
      <c r="M2798">
        <v>83</v>
      </c>
      <c r="N2798">
        <v>163</v>
      </c>
      <c r="O2798">
        <v>10</v>
      </c>
      <c r="P2798">
        <v>1018</v>
      </c>
      <c r="Q2798">
        <v>61</v>
      </c>
      <c r="R2798">
        <v>68</v>
      </c>
      <c r="S2798">
        <v>5.7</v>
      </c>
      <c r="T2798">
        <v>9</v>
      </c>
      <c r="U2798">
        <v>8.1437906574796506E-2</v>
      </c>
      <c r="V2798" t="s">
        <v>830</v>
      </c>
      <c r="W2798">
        <v>505122</v>
      </c>
      <c r="X2798">
        <v>8510882</v>
      </c>
    </row>
    <row r="2799" spans="1:24" x14ac:dyDescent="0.25">
      <c r="A2799" t="s">
        <v>1342</v>
      </c>
      <c r="B2799" t="s">
        <v>4461</v>
      </c>
      <c r="C2799" t="s">
        <v>4787</v>
      </c>
      <c r="D2799">
        <v>20171022</v>
      </c>
      <c r="E2799" s="6">
        <v>43030.637824074074</v>
      </c>
      <c r="F2799" s="4">
        <v>43030.637824074074</v>
      </c>
      <c r="G2799" s="5">
        <v>43030.637824074074</v>
      </c>
      <c r="H2799">
        <v>295</v>
      </c>
      <c r="I2799">
        <v>34.961536410000001</v>
      </c>
      <c r="J2799">
        <v>-87.813095090000004</v>
      </c>
      <c r="K2799">
        <v>73</v>
      </c>
      <c r="L2799">
        <v>75</v>
      </c>
      <c r="M2799">
        <v>83</v>
      </c>
      <c r="N2799">
        <v>163</v>
      </c>
      <c r="O2799">
        <v>10</v>
      </c>
      <c r="P2799">
        <v>1018</v>
      </c>
      <c r="Q2799">
        <v>61</v>
      </c>
      <c r="R2799">
        <v>68</v>
      </c>
      <c r="S2799">
        <v>5.7</v>
      </c>
      <c r="T2799">
        <v>9</v>
      </c>
      <c r="U2799">
        <v>7.96075111753035E-2</v>
      </c>
      <c r="V2799" t="s">
        <v>830</v>
      </c>
      <c r="W2799">
        <v>505122</v>
      </c>
      <c r="X2799">
        <v>8510937</v>
      </c>
    </row>
    <row r="2800" spans="1:24" x14ac:dyDescent="0.25">
      <c r="A2800" t="s">
        <v>1342</v>
      </c>
      <c r="B2800" t="s">
        <v>4461</v>
      </c>
      <c r="C2800" t="s">
        <v>4788</v>
      </c>
      <c r="D2800">
        <v>20171022</v>
      </c>
      <c r="E2800" s="6">
        <v>43030.636504629627</v>
      </c>
      <c r="F2800" s="4">
        <v>43030.636504629627</v>
      </c>
      <c r="G2800" s="5">
        <v>43030.636504629627</v>
      </c>
      <c r="H2800">
        <v>295</v>
      </c>
      <c r="I2800">
        <v>34.961521150000003</v>
      </c>
      <c r="J2800">
        <v>-87.813095090000004</v>
      </c>
      <c r="K2800">
        <v>73</v>
      </c>
      <c r="L2800">
        <v>75</v>
      </c>
      <c r="M2800">
        <v>83</v>
      </c>
      <c r="N2800">
        <v>163</v>
      </c>
      <c r="O2800">
        <v>10</v>
      </c>
      <c r="P2800">
        <v>1018</v>
      </c>
      <c r="Q2800">
        <v>61</v>
      </c>
      <c r="R2800">
        <v>68</v>
      </c>
      <c r="S2800">
        <v>5.7</v>
      </c>
      <c r="T2800">
        <v>9</v>
      </c>
      <c r="U2800">
        <v>7.9538868747577096E-2</v>
      </c>
      <c r="V2800" t="s">
        <v>830</v>
      </c>
      <c r="W2800">
        <v>505122</v>
      </c>
      <c r="X2800">
        <v>8510950</v>
      </c>
    </row>
    <row r="2801" spans="1:24" x14ac:dyDescent="0.25">
      <c r="A2801" t="s">
        <v>1342</v>
      </c>
      <c r="B2801" t="s">
        <v>4461</v>
      </c>
      <c r="C2801" t="s">
        <v>2925</v>
      </c>
      <c r="D2801">
        <v>20170421</v>
      </c>
      <c r="E2801" s="6">
        <v>42846.671817129631</v>
      </c>
      <c r="F2801" s="4">
        <v>42846.671817129631</v>
      </c>
      <c r="G2801" s="5">
        <v>42846.671817129631</v>
      </c>
      <c r="H2801">
        <v>111</v>
      </c>
      <c r="I2801">
        <v>42.772061669999999</v>
      </c>
      <c r="J2801">
        <v>-87.779533330000007</v>
      </c>
      <c r="K2801">
        <v>63</v>
      </c>
      <c r="L2801">
        <v>50</v>
      </c>
      <c r="M2801">
        <v>59</v>
      </c>
      <c r="N2801">
        <v>349</v>
      </c>
      <c r="O2801">
        <v>17</v>
      </c>
      <c r="P2801">
        <v>1020</v>
      </c>
      <c r="Q2801">
        <v>32</v>
      </c>
      <c r="R2801">
        <v>46</v>
      </c>
      <c r="S2801">
        <v>0</v>
      </c>
      <c r="T2801">
        <v>10</v>
      </c>
      <c r="U2801">
        <v>0.27991611482966899</v>
      </c>
      <c r="V2801" t="s">
        <v>2926</v>
      </c>
      <c r="W2801">
        <v>11121</v>
      </c>
      <c r="X2801">
        <v>5896033</v>
      </c>
    </row>
    <row r="2802" spans="1:24" x14ac:dyDescent="0.25">
      <c r="A2802" t="s">
        <v>1342</v>
      </c>
      <c r="B2802" t="s">
        <v>4461</v>
      </c>
      <c r="C2802" t="s">
        <v>2952</v>
      </c>
      <c r="D2802">
        <v>20170421</v>
      </c>
      <c r="E2802" s="6">
        <v>42846.888888888891</v>
      </c>
      <c r="F2802" s="4">
        <v>42846.888888888891</v>
      </c>
      <c r="G2802" s="5">
        <v>42846.888888888891</v>
      </c>
      <c r="H2802">
        <v>111</v>
      </c>
      <c r="I2802">
        <v>41.139361549999997</v>
      </c>
      <c r="J2802">
        <v>-87.725447529999997</v>
      </c>
      <c r="K2802">
        <v>63</v>
      </c>
      <c r="L2802">
        <v>52</v>
      </c>
      <c r="M2802">
        <v>63</v>
      </c>
      <c r="N2802">
        <v>120</v>
      </c>
      <c r="O2802">
        <v>12</v>
      </c>
      <c r="P2802">
        <v>1020</v>
      </c>
      <c r="Q2802">
        <v>35</v>
      </c>
      <c r="R2802">
        <v>47</v>
      </c>
      <c r="S2802">
        <v>0.3</v>
      </c>
      <c r="T2802">
        <v>10</v>
      </c>
      <c r="U2802">
        <v>0.259373413467341</v>
      </c>
      <c r="V2802" t="s">
        <v>2953</v>
      </c>
      <c r="W2802">
        <v>392680</v>
      </c>
      <c r="X2802">
        <v>5928973</v>
      </c>
    </row>
    <row r="2803" spans="1:24" x14ac:dyDescent="0.25">
      <c r="A2803" t="s">
        <v>1342</v>
      </c>
      <c r="B2803" t="s">
        <v>4461</v>
      </c>
      <c r="C2803" t="s">
        <v>3232</v>
      </c>
      <c r="D2803">
        <v>20170603</v>
      </c>
      <c r="E2803" s="6">
        <v>42889.529444444444</v>
      </c>
      <c r="F2803" s="4">
        <v>42889.529444444444</v>
      </c>
      <c r="G2803" s="5">
        <v>42889.529444444444</v>
      </c>
      <c r="H2803">
        <v>154</v>
      </c>
      <c r="I2803">
        <v>35.330684660000003</v>
      </c>
      <c r="J2803">
        <v>-87.553398130000005</v>
      </c>
      <c r="K2803">
        <v>41</v>
      </c>
      <c r="L2803">
        <v>81</v>
      </c>
      <c r="M2803">
        <v>77</v>
      </c>
      <c r="N2803">
        <v>124</v>
      </c>
      <c r="O2803">
        <v>5</v>
      </c>
      <c r="P2803">
        <v>1016</v>
      </c>
      <c r="Q2803">
        <v>66</v>
      </c>
      <c r="R2803">
        <v>75</v>
      </c>
      <c r="S2803">
        <v>5.2</v>
      </c>
      <c r="T2803">
        <v>10</v>
      </c>
      <c r="U2803">
        <v>0.70032416868296199</v>
      </c>
      <c r="V2803" t="s">
        <v>830</v>
      </c>
      <c r="W2803">
        <v>505122</v>
      </c>
      <c r="X2803">
        <v>6566070</v>
      </c>
    </row>
    <row r="2804" spans="1:24" x14ac:dyDescent="0.25">
      <c r="A2804" t="s">
        <v>1342</v>
      </c>
      <c r="B2804" t="s">
        <v>4461</v>
      </c>
      <c r="C2804" t="s">
        <v>4504</v>
      </c>
      <c r="D2804">
        <v>20170928</v>
      </c>
      <c r="E2804" s="6">
        <v>43006.861111111109</v>
      </c>
      <c r="F2804" s="4">
        <v>43006.861111111109</v>
      </c>
      <c r="G2804" s="5">
        <v>43006.861111111109</v>
      </c>
      <c r="H2804">
        <v>271</v>
      </c>
      <c r="I2804">
        <v>37.97143947</v>
      </c>
      <c r="J2804">
        <v>-87.504220599999996</v>
      </c>
      <c r="K2804">
        <v>0</v>
      </c>
      <c r="L2804">
        <v>72</v>
      </c>
      <c r="M2804">
        <v>63</v>
      </c>
      <c r="N2804">
        <v>17</v>
      </c>
      <c r="O2804">
        <v>13</v>
      </c>
      <c r="P2804">
        <v>1019</v>
      </c>
      <c r="Q2804">
        <v>49</v>
      </c>
      <c r="R2804">
        <v>63</v>
      </c>
      <c r="S2804">
        <v>0</v>
      </c>
      <c r="T2804">
        <v>10</v>
      </c>
      <c r="U2804">
        <v>0.57233350386921999</v>
      </c>
      <c r="V2804" t="s">
        <v>4505</v>
      </c>
      <c r="W2804">
        <v>379756</v>
      </c>
      <c r="X2804">
        <v>8159805</v>
      </c>
    </row>
    <row r="2805" spans="1:24" x14ac:dyDescent="0.25">
      <c r="A2805" t="s">
        <v>1342</v>
      </c>
      <c r="B2805" t="s">
        <v>4461</v>
      </c>
      <c r="C2805" t="s">
        <v>3174</v>
      </c>
      <c r="D2805">
        <v>20150524</v>
      </c>
      <c r="E2805" s="6">
        <v>42148.53125</v>
      </c>
      <c r="F2805" s="4">
        <v>42148.53125</v>
      </c>
      <c r="G2805" s="5">
        <v>42148.53125</v>
      </c>
      <c r="H2805">
        <v>144</v>
      </c>
      <c r="I2805">
        <v>35.354931999999998</v>
      </c>
      <c r="J2805">
        <v>-87.479217000000006</v>
      </c>
      <c r="K2805">
        <v>22</v>
      </c>
      <c r="L2805">
        <v>85</v>
      </c>
      <c r="M2805">
        <v>65</v>
      </c>
      <c r="N2805">
        <v>154</v>
      </c>
      <c r="O2805">
        <v>17</v>
      </c>
      <c r="P2805">
        <v>1022</v>
      </c>
      <c r="Q2805">
        <v>60</v>
      </c>
      <c r="R2805">
        <v>77</v>
      </c>
      <c r="S2805">
        <v>0.3</v>
      </c>
      <c r="T2805">
        <v>10</v>
      </c>
      <c r="U2805">
        <v>0.38950508906299203</v>
      </c>
      <c r="V2805" t="s">
        <v>830</v>
      </c>
      <c r="W2805">
        <v>505122</v>
      </c>
      <c r="X2805">
        <v>6563578</v>
      </c>
    </row>
    <row r="2806" spans="1:24" x14ac:dyDescent="0.25">
      <c r="A2806" t="s">
        <v>1342</v>
      </c>
      <c r="B2806" t="s">
        <v>4461</v>
      </c>
      <c r="C2806" t="s">
        <v>4192</v>
      </c>
      <c r="D2806">
        <v>20170804</v>
      </c>
      <c r="E2806" s="6">
        <v>42951.812743055554</v>
      </c>
      <c r="F2806" s="4">
        <v>42951.812743055554</v>
      </c>
      <c r="G2806" s="5">
        <v>42951.812743055554</v>
      </c>
      <c r="H2806">
        <v>216</v>
      </c>
      <c r="I2806">
        <v>37.191974999999999</v>
      </c>
      <c r="J2806">
        <v>-87.339971669999997</v>
      </c>
      <c r="K2806">
        <v>26</v>
      </c>
      <c r="L2806">
        <v>76</v>
      </c>
      <c r="M2806">
        <v>84</v>
      </c>
      <c r="N2806">
        <v>315</v>
      </c>
      <c r="O2806">
        <v>14</v>
      </c>
      <c r="P2806">
        <v>1016</v>
      </c>
      <c r="Q2806">
        <v>62</v>
      </c>
      <c r="R2806">
        <v>69</v>
      </c>
      <c r="S2806">
        <v>2.6</v>
      </c>
      <c r="T2806">
        <v>10</v>
      </c>
      <c r="U2806">
        <v>0.91853059921168501</v>
      </c>
      <c r="V2806" t="s">
        <v>4193</v>
      </c>
      <c r="W2806">
        <v>600491</v>
      </c>
      <c r="X2806">
        <v>7725565</v>
      </c>
    </row>
    <row r="2807" spans="1:24" x14ac:dyDescent="0.25">
      <c r="A2807" t="s">
        <v>1342</v>
      </c>
      <c r="B2807" t="s">
        <v>4461</v>
      </c>
      <c r="C2807" t="s">
        <v>2055</v>
      </c>
      <c r="D2807">
        <v>20160520</v>
      </c>
      <c r="E2807" s="6">
        <v>42510.644849537035</v>
      </c>
      <c r="F2807" s="4">
        <v>42510.644849537035</v>
      </c>
      <c r="G2807" s="5">
        <v>42510.644849537035</v>
      </c>
      <c r="H2807">
        <v>141</v>
      </c>
      <c r="I2807">
        <v>41.614333420000001</v>
      </c>
      <c r="J2807">
        <v>-87.276495749999995</v>
      </c>
      <c r="K2807">
        <v>87</v>
      </c>
      <c r="L2807">
        <v>66</v>
      </c>
      <c r="M2807">
        <v>75</v>
      </c>
      <c r="N2807">
        <v>60</v>
      </c>
      <c r="O2807">
        <v>10</v>
      </c>
      <c r="P2807">
        <v>1021</v>
      </c>
      <c r="Q2807">
        <v>46</v>
      </c>
      <c r="R2807">
        <v>56</v>
      </c>
      <c r="S2807">
        <v>0</v>
      </c>
      <c r="T2807">
        <v>10</v>
      </c>
      <c r="U2807">
        <v>0.98463023000000005</v>
      </c>
      <c r="V2807" t="s">
        <v>2056</v>
      </c>
      <c r="W2807">
        <v>241061</v>
      </c>
      <c r="X2807">
        <v>3224849</v>
      </c>
    </row>
    <row r="2808" spans="1:24" x14ac:dyDescent="0.25">
      <c r="A2808" t="s">
        <v>1342</v>
      </c>
      <c r="B2808" t="s">
        <v>4461</v>
      </c>
      <c r="C2808" t="s">
        <v>3168</v>
      </c>
      <c r="D2808">
        <v>20150510</v>
      </c>
      <c r="E2808" s="6">
        <v>42134.84375</v>
      </c>
      <c r="F2808" s="4">
        <v>42134.84375</v>
      </c>
      <c r="G2808" s="5">
        <v>42134.84375</v>
      </c>
      <c r="H2808">
        <v>130</v>
      </c>
      <c r="I2808">
        <v>36.090420000000002</v>
      </c>
      <c r="J2808">
        <v>-87.144959999999998</v>
      </c>
      <c r="K2808">
        <v>30</v>
      </c>
      <c r="L2808">
        <v>87</v>
      </c>
      <c r="M2808">
        <v>79</v>
      </c>
      <c r="N2808">
        <v>168</v>
      </c>
      <c r="O2808">
        <v>9</v>
      </c>
      <c r="P2808">
        <v>1017</v>
      </c>
      <c r="Q2808">
        <v>66</v>
      </c>
      <c r="R2808">
        <v>78</v>
      </c>
      <c r="S2808">
        <v>1</v>
      </c>
      <c r="T2808">
        <v>8</v>
      </c>
      <c r="U2808">
        <v>0.56927167834510295</v>
      </c>
      <c r="V2808" t="s">
        <v>830</v>
      </c>
      <c r="W2808">
        <v>505122</v>
      </c>
      <c r="X2808">
        <v>6563562</v>
      </c>
    </row>
    <row r="2809" spans="1:24" x14ac:dyDescent="0.25">
      <c r="A2809" t="s">
        <v>1342</v>
      </c>
      <c r="B2809" t="s">
        <v>4461</v>
      </c>
      <c r="C2809" t="s">
        <v>5046</v>
      </c>
      <c r="D2809">
        <v>20171206</v>
      </c>
      <c r="E2809" s="6">
        <v>43076.181400462963</v>
      </c>
      <c r="F2809" s="4">
        <v>43076.181400462963</v>
      </c>
      <c r="G2809" s="5">
        <v>43076.181400462963</v>
      </c>
      <c r="H2809">
        <v>341</v>
      </c>
      <c r="I2809">
        <v>37.603163719999998</v>
      </c>
      <c r="J2809">
        <v>-87.115875919999993</v>
      </c>
      <c r="K2809">
        <v>9</v>
      </c>
      <c r="L2809">
        <v>45</v>
      </c>
      <c r="M2809">
        <v>68</v>
      </c>
      <c r="N2809">
        <v>268</v>
      </c>
      <c r="O2809">
        <v>11</v>
      </c>
      <c r="P2809">
        <v>1023</v>
      </c>
      <c r="Q2809">
        <v>25</v>
      </c>
      <c r="R2809">
        <v>35</v>
      </c>
      <c r="S2809">
        <v>0</v>
      </c>
      <c r="T2809">
        <v>10</v>
      </c>
      <c r="U2809">
        <v>0.82722387896525396</v>
      </c>
      <c r="V2809" t="s">
        <v>5047</v>
      </c>
      <c r="W2809">
        <v>600128</v>
      </c>
      <c r="X2809">
        <v>9072199</v>
      </c>
    </row>
    <row r="2810" spans="1:24" x14ac:dyDescent="0.25">
      <c r="A2810" t="s">
        <v>1342</v>
      </c>
      <c r="B2810" t="s">
        <v>4461</v>
      </c>
      <c r="C2810" t="s">
        <v>4001</v>
      </c>
      <c r="D2810">
        <v>20170811</v>
      </c>
      <c r="E2810" s="6">
        <v>42959.102847222224</v>
      </c>
      <c r="F2810" s="4">
        <v>42959.102847222224</v>
      </c>
      <c r="G2810" s="5">
        <v>42959.102847222224</v>
      </c>
      <c r="H2810">
        <v>224</v>
      </c>
      <c r="I2810">
        <v>37.597640329999997</v>
      </c>
      <c r="J2810">
        <v>-87.0108192</v>
      </c>
      <c r="K2810">
        <v>9</v>
      </c>
      <c r="L2810">
        <v>89</v>
      </c>
      <c r="M2810">
        <v>76</v>
      </c>
      <c r="N2810">
        <v>231</v>
      </c>
      <c r="O2810">
        <v>6</v>
      </c>
      <c r="P2810">
        <v>1016</v>
      </c>
      <c r="Q2810">
        <v>67</v>
      </c>
      <c r="R2810">
        <v>81</v>
      </c>
      <c r="S2810">
        <v>5.8</v>
      </c>
      <c r="T2810">
        <v>9</v>
      </c>
      <c r="U2810">
        <v>0.80627979599714295</v>
      </c>
      <c r="V2810" t="s">
        <v>4002</v>
      </c>
      <c r="W2810">
        <v>573068</v>
      </c>
      <c r="X2810">
        <v>7455642</v>
      </c>
    </row>
    <row r="2811" spans="1:24" x14ac:dyDescent="0.25">
      <c r="A2811" t="s">
        <v>1342</v>
      </c>
      <c r="B2811" t="s">
        <v>4461</v>
      </c>
      <c r="C2811" t="s">
        <v>2295</v>
      </c>
      <c r="D2811">
        <v>20151107</v>
      </c>
      <c r="E2811" s="6">
        <v>42315.73814814815</v>
      </c>
      <c r="F2811" s="4">
        <v>42315.73814814815</v>
      </c>
      <c r="G2811" s="5">
        <v>42315.73814814815</v>
      </c>
      <c r="H2811">
        <v>311</v>
      </c>
      <c r="I2811">
        <v>35.889972870000001</v>
      </c>
      <c r="J2811">
        <v>-86.850275229999994</v>
      </c>
      <c r="K2811">
        <v>100</v>
      </c>
      <c r="L2811">
        <v>59</v>
      </c>
      <c r="M2811">
        <v>72</v>
      </c>
      <c r="N2811">
        <v>10</v>
      </c>
      <c r="O2811">
        <v>16</v>
      </c>
      <c r="P2811">
        <v>1025</v>
      </c>
      <c r="Q2811">
        <v>45</v>
      </c>
      <c r="R2811">
        <v>54</v>
      </c>
      <c r="S2811">
        <v>0.3</v>
      </c>
      <c r="T2811">
        <v>10</v>
      </c>
      <c r="U2811">
        <v>0.13913202199999999</v>
      </c>
      <c r="V2811" t="s">
        <v>2293</v>
      </c>
      <c r="W2811">
        <v>288697</v>
      </c>
      <c r="X2811">
        <v>3882404</v>
      </c>
    </row>
    <row r="2812" spans="1:24" x14ac:dyDescent="0.25">
      <c r="A2812" t="s">
        <v>1342</v>
      </c>
      <c r="B2812" t="s">
        <v>4461</v>
      </c>
      <c r="C2812" t="s">
        <v>4900</v>
      </c>
      <c r="D2812">
        <v>20171031</v>
      </c>
      <c r="E2812" s="6">
        <v>43039.881261574075</v>
      </c>
      <c r="F2812" s="4">
        <v>43039.881261574075</v>
      </c>
      <c r="G2812" s="5">
        <v>43039.881261574075</v>
      </c>
      <c r="H2812">
        <v>304</v>
      </c>
      <c r="I2812">
        <v>36.31767833</v>
      </c>
      <c r="J2812">
        <v>-86.585350000000005</v>
      </c>
      <c r="K2812">
        <v>41</v>
      </c>
      <c r="L2812">
        <v>51</v>
      </c>
      <c r="M2812">
        <v>74</v>
      </c>
      <c r="N2812">
        <v>34</v>
      </c>
      <c r="O2812">
        <v>6</v>
      </c>
      <c r="P2812">
        <v>1022</v>
      </c>
      <c r="Q2812">
        <v>36</v>
      </c>
      <c r="R2812">
        <v>44</v>
      </c>
      <c r="S2812">
        <v>0</v>
      </c>
      <c r="T2812">
        <v>10</v>
      </c>
      <c r="U2812">
        <v>0.85950886430446205</v>
      </c>
      <c r="V2812" t="s">
        <v>4901</v>
      </c>
      <c r="W2812">
        <v>600134</v>
      </c>
      <c r="X2812">
        <v>8716712</v>
      </c>
    </row>
    <row r="2813" spans="1:24" x14ac:dyDescent="0.25">
      <c r="A2813" t="s">
        <v>1342</v>
      </c>
      <c r="B2813" t="s">
        <v>4461</v>
      </c>
      <c r="C2813" t="s">
        <v>5040</v>
      </c>
      <c r="D2813">
        <v>20171206</v>
      </c>
      <c r="E2813" s="6">
        <v>43075.791504629633</v>
      </c>
      <c r="F2813" s="4">
        <v>43075.791504629633</v>
      </c>
      <c r="G2813" s="5">
        <v>43075.791504629633</v>
      </c>
      <c r="H2813">
        <v>340</v>
      </c>
      <c r="I2813">
        <v>36.95246624</v>
      </c>
      <c r="J2813">
        <v>-86.470923639999995</v>
      </c>
      <c r="K2813">
        <v>68</v>
      </c>
      <c r="L2813">
        <v>46</v>
      </c>
      <c r="M2813">
        <v>69</v>
      </c>
      <c r="N2813">
        <v>254</v>
      </c>
      <c r="O2813">
        <v>8</v>
      </c>
      <c r="P2813">
        <v>1023</v>
      </c>
      <c r="Q2813">
        <v>27</v>
      </c>
      <c r="R2813">
        <v>36</v>
      </c>
      <c r="S2813">
        <v>0</v>
      </c>
      <c r="T2813">
        <v>10</v>
      </c>
      <c r="U2813">
        <v>0.86076729368006499</v>
      </c>
      <c r="V2813" t="s">
        <v>5041</v>
      </c>
      <c r="W2813">
        <v>599879</v>
      </c>
      <c r="X2813">
        <v>9066130</v>
      </c>
    </row>
    <row r="2814" spans="1:24" x14ac:dyDescent="0.25">
      <c r="A2814" t="s">
        <v>1342</v>
      </c>
      <c r="B2814" t="s">
        <v>4461</v>
      </c>
      <c r="C2814" t="s">
        <v>4028</v>
      </c>
      <c r="D2814">
        <v>20170711</v>
      </c>
      <c r="E2814" s="6">
        <v>42927.631307870368</v>
      </c>
      <c r="F2814" s="4">
        <v>42927.631307870368</v>
      </c>
      <c r="G2814" s="5">
        <v>42927.631307870368</v>
      </c>
      <c r="H2814">
        <v>192</v>
      </c>
      <c r="I2814">
        <v>41.926054999999998</v>
      </c>
      <c r="J2814">
        <v>-86.395674999999997</v>
      </c>
      <c r="K2814">
        <v>22</v>
      </c>
      <c r="L2814">
        <v>85</v>
      </c>
      <c r="M2814">
        <v>87</v>
      </c>
      <c r="N2814">
        <v>299</v>
      </c>
      <c r="O2814">
        <v>8</v>
      </c>
      <c r="P2814">
        <v>1012</v>
      </c>
      <c r="Q2814">
        <v>72</v>
      </c>
      <c r="R2814">
        <v>81</v>
      </c>
      <c r="S2814">
        <v>2.2999999999999998</v>
      </c>
      <c r="T2814">
        <v>8</v>
      </c>
      <c r="U2814">
        <v>0.94262096384066996</v>
      </c>
      <c r="V2814" t="s">
        <v>4029</v>
      </c>
      <c r="W2814">
        <v>579073</v>
      </c>
      <c r="X2814">
        <v>7485338</v>
      </c>
    </row>
    <row r="2815" spans="1:24" x14ac:dyDescent="0.25">
      <c r="A2815" t="s">
        <v>1342</v>
      </c>
      <c r="B2815" t="s">
        <v>4461</v>
      </c>
      <c r="C2815" t="s">
        <v>4836</v>
      </c>
      <c r="D2815">
        <v>20160314</v>
      </c>
      <c r="E2815" s="6">
        <v>42443.711805555555</v>
      </c>
      <c r="F2815" s="4">
        <v>42443.711805555555</v>
      </c>
      <c r="G2815" s="5">
        <v>42443.711805555555</v>
      </c>
      <c r="H2815">
        <v>74</v>
      </c>
      <c r="I2815">
        <v>34.007021219999999</v>
      </c>
      <c r="J2815">
        <v>-86.358096599999996</v>
      </c>
      <c r="K2815">
        <v>40</v>
      </c>
      <c r="L2815">
        <v>72</v>
      </c>
      <c r="M2815">
        <v>78</v>
      </c>
      <c r="N2815">
        <v>209</v>
      </c>
      <c r="O2815">
        <v>11</v>
      </c>
      <c r="P2815">
        <v>1009</v>
      </c>
      <c r="Q2815">
        <v>58</v>
      </c>
      <c r="R2815">
        <v>65</v>
      </c>
      <c r="S2815">
        <v>0.7</v>
      </c>
      <c r="T2815">
        <v>9</v>
      </c>
      <c r="U2815">
        <v>0.39128741529974098</v>
      </c>
      <c r="V2815" t="s">
        <v>2031</v>
      </c>
      <c r="W2815">
        <v>228699</v>
      </c>
      <c r="X2815">
        <v>8582565</v>
      </c>
    </row>
    <row r="2816" spans="1:24" x14ac:dyDescent="0.25">
      <c r="A2816" t="s">
        <v>1342</v>
      </c>
      <c r="B2816" t="s">
        <v>4461</v>
      </c>
      <c r="C2816" t="s">
        <v>1468</v>
      </c>
      <c r="D2816">
        <v>20140603</v>
      </c>
      <c r="E2816" s="6">
        <v>41793.870300925926</v>
      </c>
      <c r="F2816" s="4">
        <v>41793.870300925926</v>
      </c>
      <c r="G2816" s="5">
        <v>41793.870300925926</v>
      </c>
      <c r="H2816">
        <v>154</v>
      </c>
      <c r="I2816">
        <v>42.727628330000002</v>
      </c>
      <c r="J2816">
        <v>-86.103011170000002</v>
      </c>
      <c r="K2816">
        <v>19</v>
      </c>
      <c r="L2816">
        <v>67</v>
      </c>
      <c r="M2816">
        <v>82</v>
      </c>
      <c r="N2816">
        <v>282</v>
      </c>
      <c r="O2816">
        <v>18</v>
      </c>
      <c r="P2816">
        <v>1012</v>
      </c>
      <c r="Q2816">
        <v>53</v>
      </c>
      <c r="R2816">
        <v>59</v>
      </c>
      <c r="S2816">
        <v>0</v>
      </c>
      <c r="T2816">
        <v>10</v>
      </c>
      <c r="U2816">
        <v>0.31603779399999998</v>
      </c>
      <c r="V2816" t="s">
        <v>1464</v>
      </c>
      <c r="W2816">
        <v>35205</v>
      </c>
      <c r="X2816">
        <v>715420</v>
      </c>
    </row>
    <row r="2817" spans="1:24" x14ac:dyDescent="0.25">
      <c r="A2817" t="s">
        <v>1342</v>
      </c>
      <c r="B2817" t="s">
        <v>4461</v>
      </c>
      <c r="C2817" t="s">
        <v>1463</v>
      </c>
      <c r="D2817">
        <v>20140603</v>
      </c>
      <c r="E2817" s="6">
        <v>41793.858807870369</v>
      </c>
      <c r="F2817" s="4">
        <v>41793.858807870369</v>
      </c>
      <c r="G2817" s="5">
        <v>41793.858807870369</v>
      </c>
      <c r="H2817">
        <v>154</v>
      </c>
      <c r="I2817">
        <v>42.727629999999998</v>
      </c>
      <c r="J2817">
        <v>-86.102975000000001</v>
      </c>
      <c r="K2817">
        <v>19</v>
      </c>
      <c r="L2817">
        <v>67</v>
      </c>
      <c r="M2817">
        <v>82</v>
      </c>
      <c r="N2817">
        <v>282</v>
      </c>
      <c r="O2817">
        <v>18</v>
      </c>
      <c r="P2817">
        <v>1012</v>
      </c>
      <c r="Q2817">
        <v>53</v>
      </c>
      <c r="R2817">
        <v>59</v>
      </c>
      <c r="S2817">
        <v>0</v>
      </c>
      <c r="T2817">
        <v>10</v>
      </c>
      <c r="U2817">
        <v>0.315027799</v>
      </c>
      <c r="V2817" t="s">
        <v>1464</v>
      </c>
      <c r="W2817">
        <v>35205</v>
      </c>
      <c r="X2817">
        <v>715320</v>
      </c>
    </row>
    <row r="2818" spans="1:24" x14ac:dyDescent="0.25">
      <c r="A2818" t="s">
        <v>1342</v>
      </c>
      <c r="B2818" t="s">
        <v>4461</v>
      </c>
      <c r="C2818" t="s">
        <v>1465</v>
      </c>
      <c r="D2818">
        <v>20140603</v>
      </c>
      <c r="E2818" s="6">
        <v>41793.86378472222</v>
      </c>
      <c r="F2818" s="4">
        <v>41793.86378472222</v>
      </c>
      <c r="G2818" s="5">
        <v>41793.86378472222</v>
      </c>
      <c r="H2818">
        <v>154</v>
      </c>
      <c r="I2818">
        <v>42.727525</v>
      </c>
      <c r="J2818">
        <v>-86.102963000000003</v>
      </c>
      <c r="K2818">
        <v>19</v>
      </c>
      <c r="L2818">
        <v>67</v>
      </c>
      <c r="M2818">
        <v>82</v>
      </c>
      <c r="N2818">
        <v>282</v>
      </c>
      <c r="O2818">
        <v>18</v>
      </c>
      <c r="P2818">
        <v>1012</v>
      </c>
      <c r="Q2818">
        <v>53</v>
      </c>
      <c r="R2818">
        <v>59</v>
      </c>
      <c r="S2818">
        <v>0</v>
      </c>
      <c r="T2818">
        <v>10</v>
      </c>
      <c r="U2818">
        <v>0.31546505000000002</v>
      </c>
      <c r="V2818" t="s">
        <v>1466</v>
      </c>
      <c r="W2818">
        <v>41116</v>
      </c>
      <c r="X2818">
        <v>715341</v>
      </c>
    </row>
    <row r="2819" spans="1:24" x14ac:dyDescent="0.25">
      <c r="A2819" t="s">
        <v>1342</v>
      </c>
      <c r="B2819" t="s">
        <v>4461</v>
      </c>
      <c r="C2819" t="s">
        <v>1467</v>
      </c>
      <c r="D2819">
        <v>20140603</v>
      </c>
      <c r="E2819" s="6">
        <v>41793.865613425929</v>
      </c>
      <c r="F2819" s="4">
        <v>41793.865613425929</v>
      </c>
      <c r="G2819" s="5">
        <v>41793.865613425929</v>
      </c>
      <c r="H2819">
        <v>154</v>
      </c>
      <c r="I2819">
        <v>42.727641669999997</v>
      </c>
      <c r="J2819">
        <v>-86.102944500000007</v>
      </c>
      <c r="K2819">
        <v>19</v>
      </c>
      <c r="L2819">
        <v>67</v>
      </c>
      <c r="M2819">
        <v>82</v>
      </c>
      <c r="N2819">
        <v>282</v>
      </c>
      <c r="O2819">
        <v>18</v>
      </c>
      <c r="P2819">
        <v>1012</v>
      </c>
      <c r="Q2819">
        <v>53</v>
      </c>
      <c r="R2819">
        <v>59</v>
      </c>
      <c r="S2819">
        <v>0</v>
      </c>
      <c r="T2819">
        <v>10</v>
      </c>
      <c r="U2819">
        <v>0.31562575599999998</v>
      </c>
      <c r="V2819" t="s">
        <v>1464</v>
      </c>
      <c r="W2819">
        <v>35205</v>
      </c>
      <c r="X2819">
        <v>715357</v>
      </c>
    </row>
    <row r="2820" spans="1:24" x14ac:dyDescent="0.25">
      <c r="A2820" t="s">
        <v>1342</v>
      </c>
      <c r="B2820" t="s">
        <v>4461</v>
      </c>
      <c r="C2820" t="s">
        <v>1467</v>
      </c>
      <c r="D2820">
        <v>20140603</v>
      </c>
      <c r="E2820" s="6">
        <v>41793.865613425929</v>
      </c>
      <c r="F2820" s="4">
        <v>41793.865613425929</v>
      </c>
      <c r="G2820" s="5">
        <v>41793.865613425929</v>
      </c>
      <c r="H2820">
        <v>154</v>
      </c>
      <c r="I2820">
        <v>42.727641669999997</v>
      </c>
      <c r="J2820">
        <v>-86.102944500000007</v>
      </c>
      <c r="K2820">
        <v>19</v>
      </c>
      <c r="L2820">
        <v>67</v>
      </c>
      <c r="M2820">
        <v>82</v>
      </c>
      <c r="N2820">
        <v>282</v>
      </c>
      <c r="O2820">
        <v>18</v>
      </c>
      <c r="P2820">
        <v>1012</v>
      </c>
      <c r="Q2820">
        <v>53</v>
      </c>
      <c r="R2820">
        <v>59</v>
      </c>
      <c r="S2820">
        <v>0</v>
      </c>
      <c r="T2820">
        <v>10</v>
      </c>
      <c r="U2820">
        <v>0.31562575599999998</v>
      </c>
      <c r="V2820" t="s">
        <v>1464</v>
      </c>
      <c r="W2820">
        <v>35205</v>
      </c>
      <c r="X2820">
        <v>715358</v>
      </c>
    </row>
    <row r="2821" spans="1:24" x14ac:dyDescent="0.25">
      <c r="A2821" t="s">
        <v>1342</v>
      </c>
      <c r="B2821" t="s">
        <v>4461</v>
      </c>
      <c r="C2821" t="s">
        <v>1470</v>
      </c>
      <c r="D2821">
        <v>20140603</v>
      </c>
      <c r="E2821" s="6">
        <v>41793.870335648149</v>
      </c>
      <c r="F2821" s="4">
        <v>41793.870335648149</v>
      </c>
      <c r="G2821" s="5">
        <v>41793.870335648149</v>
      </c>
      <c r="H2821">
        <v>154</v>
      </c>
      <c r="I2821">
        <v>42.727635999999997</v>
      </c>
      <c r="J2821">
        <v>-86.102941000000001</v>
      </c>
      <c r="K2821">
        <v>19</v>
      </c>
      <c r="L2821">
        <v>67</v>
      </c>
      <c r="M2821">
        <v>82</v>
      </c>
      <c r="N2821">
        <v>282</v>
      </c>
      <c r="O2821">
        <v>18</v>
      </c>
      <c r="P2821">
        <v>1012</v>
      </c>
      <c r="Q2821">
        <v>53</v>
      </c>
      <c r="R2821">
        <v>59</v>
      </c>
      <c r="S2821">
        <v>0</v>
      </c>
      <c r="T2821">
        <v>10</v>
      </c>
      <c r="U2821">
        <v>0.31604084700000001</v>
      </c>
      <c r="V2821" t="s">
        <v>1466</v>
      </c>
      <c r="W2821">
        <v>41116</v>
      </c>
      <c r="X2821">
        <v>718818</v>
      </c>
    </row>
    <row r="2822" spans="1:24" x14ac:dyDescent="0.25">
      <c r="A2822" t="s">
        <v>1342</v>
      </c>
      <c r="B2822" t="s">
        <v>4461</v>
      </c>
      <c r="C2822" t="s">
        <v>4610</v>
      </c>
      <c r="D2822">
        <v>20171003</v>
      </c>
      <c r="E2822" s="6">
        <v>43011.75577546296</v>
      </c>
      <c r="F2822" s="4">
        <v>43011.75577546296</v>
      </c>
      <c r="G2822" s="5">
        <v>43011.75577546296</v>
      </c>
      <c r="H2822">
        <v>276</v>
      </c>
      <c r="I2822">
        <v>36.901543609999997</v>
      </c>
      <c r="J2822">
        <v>-86.097198789999993</v>
      </c>
      <c r="K2822">
        <v>14</v>
      </c>
      <c r="L2822">
        <v>77</v>
      </c>
      <c r="M2822">
        <v>74</v>
      </c>
      <c r="N2822">
        <v>167</v>
      </c>
      <c r="O2822">
        <v>7</v>
      </c>
      <c r="P2822">
        <v>1028</v>
      </c>
      <c r="Q2822">
        <v>59</v>
      </c>
      <c r="R2822">
        <v>70</v>
      </c>
      <c r="S2822">
        <v>0</v>
      </c>
      <c r="T2822">
        <v>19</v>
      </c>
      <c r="U2822">
        <v>0.95072285734692397</v>
      </c>
      <c r="V2822" t="s">
        <v>4225</v>
      </c>
      <c r="W2822">
        <v>599865</v>
      </c>
      <c r="X2822">
        <v>8303861</v>
      </c>
    </row>
    <row r="2823" spans="1:24" x14ac:dyDescent="0.25">
      <c r="A2823" t="s">
        <v>1342</v>
      </c>
      <c r="B2823" t="s">
        <v>4461</v>
      </c>
      <c r="C2823" t="s">
        <v>2421</v>
      </c>
      <c r="D2823">
        <v>20160917</v>
      </c>
      <c r="E2823" s="6">
        <v>42630.578668981485</v>
      </c>
      <c r="F2823" s="4">
        <v>42630.578668981485</v>
      </c>
      <c r="G2823" s="5">
        <v>42630.578668981485</v>
      </c>
      <c r="H2823">
        <v>261</v>
      </c>
      <c r="I2823">
        <v>44.763662429999997</v>
      </c>
      <c r="J2823">
        <v>-86.075908679999998</v>
      </c>
      <c r="K2823">
        <v>70</v>
      </c>
      <c r="L2823">
        <v>72</v>
      </c>
      <c r="M2823">
        <v>94</v>
      </c>
      <c r="N2823">
        <v>219</v>
      </c>
      <c r="O2823">
        <v>17</v>
      </c>
      <c r="P2823">
        <v>1011</v>
      </c>
      <c r="Q2823">
        <v>66</v>
      </c>
      <c r="R2823">
        <v>69</v>
      </c>
      <c r="S2823">
        <v>0.2</v>
      </c>
      <c r="T2823">
        <v>9</v>
      </c>
      <c r="U2823">
        <v>0.99121340999999996</v>
      </c>
      <c r="V2823" t="s">
        <v>2422</v>
      </c>
      <c r="W2823">
        <v>316308</v>
      </c>
      <c r="X2823">
        <v>4129702</v>
      </c>
    </row>
    <row r="2824" spans="1:24" x14ac:dyDescent="0.25">
      <c r="A2824" t="s">
        <v>1342</v>
      </c>
      <c r="B2824" t="s">
        <v>4461</v>
      </c>
      <c r="C2824" t="s">
        <v>4664</v>
      </c>
      <c r="D2824">
        <v>20171010</v>
      </c>
      <c r="E2824" s="6">
        <v>43018.975416666668</v>
      </c>
      <c r="F2824" s="4">
        <v>43018.975416666668</v>
      </c>
      <c r="G2824" s="5">
        <v>43018.975416666668</v>
      </c>
      <c r="H2824">
        <v>283</v>
      </c>
      <c r="I2824">
        <v>39.489872980000001</v>
      </c>
      <c r="J2824">
        <v>-86.073609899999994</v>
      </c>
      <c r="K2824">
        <v>94</v>
      </c>
      <c r="L2824">
        <v>65</v>
      </c>
      <c r="M2824">
        <v>96</v>
      </c>
      <c r="N2824">
        <v>103</v>
      </c>
      <c r="O2824">
        <v>10</v>
      </c>
      <c r="P2824">
        <v>1018</v>
      </c>
      <c r="Q2824">
        <v>61</v>
      </c>
      <c r="R2824">
        <v>62</v>
      </c>
      <c r="S2824">
        <v>1.2</v>
      </c>
      <c r="T2824">
        <v>10</v>
      </c>
      <c r="U2824">
        <v>0.67516107181375495</v>
      </c>
      <c r="V2824" t="s">
        <v>4665</v>
      </c>
      <c r="W2824">
        <v>620851</v>
      </c>
      <c r="X2824">
        <v>8352166</v>
      </c>
    </row>
    <row r="2825" spans="1:24" x14ac:dyDescent="0.25">
      <c r="A2825" t="s">
        <v>1342</v>
      </c>
      <c r="B2825" t="s">
        <v>4461</v>
      </c>
      <c r="C2825" t="s">
        <v>3247</v>
      </c>
      <c r="D2825">
        <v>20170526</v>
      </c>
      <c r="E2825" s="6">
        <v>42881.711805555555</v>
      </c>
      <c r="F2825" s="4">
        <v>42881.711805555555</v>
      </c>
      <c r="G2825" s="5">
        <v>42881.711805555555</v>
      </c>
      <c r="H2825">
        <v>146</v>
      </c>
      <c r="I2825">
        <v>32.883792890000002</v>
      </c>
      <c r="J2825">
        <v>-85.965123750000004</v>
      </c>
      <c r="K2825">
        <v>3</v>
      </c>
      <c r="L2825">
        <v>81</v>
      </c>
      <c r="M2825">
        <v>71</v>
      </c>
      <c r="N2825">
        <v>221</v>
      </c>
      <c r="O2825">
        <v>4</v>
      </c>
      <c r="P2825">
        <v>1016</v>
      </c>
      <c r="Q2825">
        <v>57</v>
      </c>
      <c r="R2825">
        <v>69</v>
      </c>
      <c r="S2825">
        <v>0</v>
      </c>
      <c r="T2825">
        <v>10</v>
      </c>
      <c r="U2825">
        <v>1.42303331781029E-2</v>
      </c>
      <c r="V2825" t="s">
        <v>1183</v>
      </c>
      <c r="W2825">
        <v>204678</v>
      </c>
      <c r="X2825">
        <v>6572512</v>
      </c>
    </row>
    <row r="2826" spans="1:24" x14ac:dyDescent="0.25">
      <c r="A2826" t="s">
        <v>1342</v>
      </c>
      <c r="B2826" t="s">
        <v>4461</v>
      </c>
      <c r="C2826" t="s">
        <v>4515</v>
      </c>
      <c r="D2826">
        <v>20170920</v>
      </c>
      <c r="E2826" s="6">
        <v>42998.975694444445</v>
      </c>
      <c r="F2826" s="4">
        <v>42998.975694444445</v>
      </c>
      <c r="G2826" s="5">
        <v>42998.975694444445</v>
      </c>
      <c r="H2826">
        <v>263</v>
      </c>
      <c r="I2826">
        <v>39.96275833</v>
      </c>
      <c r="J2826">
        <v>-85.947961109999994</v>
      </c>
      <c r="K2826">
        <v>51</v>
      </c>
      <c r="L2826">
        <v>83</v>
      </c>
      <c r="M2826">
        <v>86</v>
      </c>
      <c r="N2826">
        <v>201</v>
      </c>
      <c r="O2826">
        <v>9</v>
      </c>
      <c r="P2826">
        <v>1015</v>
      </c>
      <c r="Q2826">
        <v>69</v>
      </c>
      <c r="R2826">
        <v>76</v>
      </c>
      <c r="S2826">
        <v>0</v>
      </c>
      <c r="T2826">
        <v>8</v>
      </c>
      <c r="U2826">
        <v>7.3253902946675501E-3</v>
      </c>
      <c r="V2826" t="s">
        <v>4516</v>
      </c>
      <c r="W2826">
        <v>613309</v>
      </c>
      <c r="X2826">
        <v>8178699</v>
      </c>
    </row>
    <row r="2827" spans="1:24" x14ac:dyDescent="0.25">
      <c r="A2827" t="s">
        <v>1342</v>
      </c>
      <c r="B2827" t="s">
        <v>4461</v>
      </c>
      <c r="C2827" t="s">
        <v>2756</v>
      </c>
      <c r="D2827">
        <v>20170319</v>
      </c>
      <c r="E2827" s="6">
        <v>42813.933969907404</v>
      </c>
      <c r="F2827" s="4">
        <v>42813.933969907404</v>
      </c>
      <c r="G2827" s="5">
        <v>42813.933969907404</v>
      </c>
      <c r="H2827">
        <v>78</v>
      </c>
      <c r="I2827">
        <v>38.420461670000002</v>
      </c>
      <c r="J2827">
        <v>-85.929304999999999</v>
      </c>
      <c r="K2827">
        <v>0</v>
      </c>
      <c r="L2827">
        <v>58</v>
      </c>
      <c r="M2827">
        <v>71</v>
      </c>
      <c r="N2827">
        <v>99</v>
      </c>
      <c r="O2827">
        <v>5</v>
      </c>
      <c r="P2827">
        <v>1027</v>
      </c>
      <c r="Q2827">
        <v>35</v>
      </c>
      <c r="R2827">
        <v>44</v>
      </c>
      <c r="S2827">
        <v>0</v>
      </c>
      <c r="T2827">
        <v>10</v>
      </c>
      <c r="U2827">
        <v>0.571253388181445</v>
      </c>
      <c r="V2827" t="s">
        <v>2757</v>
      </c>
      <c r="W2827">
        <v>421506</v>
      </c>
      <c r="X2827">
        <v>5547913</v>
      </c>
    </row>
    <row r="2828" spans="1:24" x14ac:dyDescent="0.25">
      <c r="A2828" t="s">
        <v>1342</v>
      </c>
      <c r="B2828" t="s">
        <v>4461</v>
      </c>
      <c r="C2828" t="s">
        <v>2758</v>
      </c>
      <c r="D2828">
        <v>20150807</v>
      </c>
      <c r="E2828" s="6">
        <v>42224.011481481481</v>
      </c>
      <c r="F2828" s="4">
        <v>42224.011481481481</v>
      </c>
      <c r="G2828" s="5">
        <v>42224.011481481481</v>
      </c>
      <c r="H2828">
        <v>220</v>
      </c>
      <c r="I2828">
        <v>38.309404999999998</v>
      </c>
      <c r="J2828">
        <v>-85.891053330000005</v>
      </c>
      <c r="K2828">
        <v>45</v>
      </c>
      <c r="L2828">
        <v>90</v>
      </c>
      <c r="M2828">
        <v>76</v>
      </c>
      <c r="N2828">
        <v>249</v>
      </c>
      <c r="O2828">
        <v>7</v>
      </c>
      <c r="P2828">
        <v>1011</v>
      </c>
      <c r="Q2828">
        <v>66</v>
      </c>
      <c r="R2828">
        <v>80</v>
      </c>
      <c r="S2828">
        <v>0.1</v>
      </c>
      <c r="T2828">
        <v>6</v>
      </c>
      <c r="U2828">
        <v>0.39896044436697198</v>
      </c>
      <c r="V2828" t="s">
        <v>2759</v>
      </c>
      <c r="W2828">
        <v>439636</v>
      </c>
      <c r="X2828">
        <v>5554836</v>
      </c>
    </row>
    <row r="2829" spans="1:24" x14ac:dyDescent="0.25">
      <c r="A2829" t="s">
        <v>1342</v>
      </c>
      <c r="B2829" t="s">
        <v>4461</v>
      </c>
      <c r="C2829" t="s">
        <v>4527</v>
      </c>
      <c r="D2829">
        <v>20170930</v>
      </c>
      <c r="E2829" s="6">
        <v>43008.866238425922</v>
      </c>
      <c r="F2829" s="4">
        <v>43008.866238425922</v>
      </c>
      <c r="G2829" s="5">
        <v>43008.866238425922</v>
      </c>
      <c r="H2829">
        <v>273</v>
      </c>
      <c r="I2829">
        <v>32.251510619999998</v>
      </c>
      <c r="J2829">
        <v>-85.709617609999995</v>
      </c>
      <c r="K2829">
        <v>12</v>
      </c>
      <c r="L2829">
        <v>83</v>
      </c>
      <c r="M2829">
        <v>74</v>
      </c>
      <c r="N2829">
        <v>70</v>
      </c>
      <c r="O2829">
        <v>9</v>
      </c>
      <c r="P2829">
        <v>1017</v>
      </c>
      <c r="Q2829">
        <v>67</v>
      </c>
      <c r="R2829">
        <v>80</v>
      </c>
      <c r="S2829">
        <v>0</v>
      </c>
      <c r="T2829">
        <v>9</v>
      </c>
      <c r="U2829">
        <v>0.75355971093054097</v>
      </c>
      <c r="V2829" t="s">
        <v>830</v>
      </c>
      <c r="W2829">
        <v>505122</v>
      </c>
      <c r="X2829">
        <v>8198618</v>
      </c>
    </row>
    <row r="2830" spans="1:24" x14ac:dyDescent="0.25">
      <c r="A2830" t="s">
        <v>1342</v>
      </c>
      <c r="B2830" t="s">
        <v>4461</v>
      </c>
      <c r="C2830" t="s">
        <v>4549</v>
      </c>
      <c r="D2830">
        <v>20171001</v>
      </c>
      <c r="E2830" s="6">
        <v>43009.771631944444</v>
      </c>
      <c r="F2830" s="4">
        <v>43009.771631944444</v>
      </c>
      <c r="G2830" s="5">
        <v>43009.771631944444</v>
      </c>
      <c r="H2830">
        <v>274</v>
      </c>
      <c r="I2830">
        <v>31.002775190000001</v>
      </c>
      <c r="J2830">
        <v>-85.584304810000006</v>
      </c>
      <c r="K2830">
        <v>63</v>
      </c>
      <c r="L2830">
        <v>70</v>
      </c>
      <c r="M2830">
        <v>77</v>
      </c>
      <c r="N2830">
        <v>72</v>
      </c>
      <c r="O2830">
        <v>19</v>
      </c>
      <c r="P2830">
        <v>1017</v>
      </c>
      <c r="Q2830">
        <v>58</v>
      </c>
      <c r="R2830">
        <v>66</v>
      </c>
      <c r="S2830">
        <v>5.4</v>
      </c>
      <c r="T2830">
        <v>10</v>
      </c>
      <c r="U2830">
        <v>0.82672236201750804</v>
      </c>
      <c r="V2830" t="s">
        <v>830</v>
      </c>
      <c r="W2830">
        <v>505122</v>
      </c>
      <c r="X2830">
        <v>8207913</v>
      </c>
    </row>
    <row r="2831" spans="1:24" x14ac:dyDescent="0.25">
      <c r="A2831" t="s">
        <v>1342</v>
      </c>
      <c r="B2831" t="s">
        <v>4461</v>
      </c>
      <c r="C2831" t="s">
        <v>4552</v>
      </c>
      <c r="D2831">
        <v>20171001</v>
      </c>
      <c r="E2831" s="6">
        <v>43009.779664351852</v>
      </c>
      <c r="F2831" s="4">
        <v>43009.779664351852</v>
      </c>
      <c r="G2831" s="5">
        <v>43009.779664351852</v>
      </c>
      <c r="H2831">
        <v>274</v>
      </c>
      <c r="I2831">
        <v>31.00269127</v>
      </c>
      <c r="J2831">
        <v>-85.584236149999995</v>
      </c>
      <c r="K2831">
        <v>63</v>
      </c>
      <c r="L2831">
        <v>70</v>
      </c>
      <c r="M2831">
        <v>77</v>
      </c>
      <c r="N2831">
        <v>72</v>
      </c>
      <c r="O2831">
        <v>19</v>
      </c>
      <c r="P2831">
        <v>1017</v>
      </c>
      <c r="Q2831">
        <v>58</v>
      </c>
      <c r="R2831">
        <v>66</v>
      </c>
      <c r="S2831">
        <v>5.4</v>
      </c>
      <c r="T2831">
        <v>10</v>
      </c>
      <c r="U2831">
        <v>0.82733476438547304</v>
      </c>
      <c r="V2831" t="s">
        <v>830</v>
      </c>
      <c r="W2831">
        <v>505122</v>
      </c>
      <c r="X2831">
        <v>8207938</v>
      </c>
    </row>
    <row r="2832" spans="1:24" x14ac:dyDescent="0.25">
      <c r="A2832" t="s">
        <v>1342</v>
      </c>
      <c r="B2832" t="s">
        <v>4461</v>
      </c>
      <c r="C2832" t="s">
        <v>4294</v>
      </c>
      <c r="D2832">
        <v>20170715</v>
      </c>
      <c r="E2832" s="6">
        <v>42932.08457175926</v>
      </c>
      <c r="F2832" s="4">
        <v>42932.08457175926</v>
      </c>
      <c r="G2832" s="5">
        <v>42932.08457175926</v>
      </c>
      <c r="H2832">
        <v>197</v>
      </c>
      <c r="I2832">
        <v>37.965591670000002</v>
      </c>
      <c r="J2832">
        <v>-85.571258330000006</v>
      </c>
      <c r="K2832">
        <v>38</v>
      </c>
      <c r="L2832">
        <v>92</v>
      </c>
      <c r="M2832">
        <v>73</v>
      </c>
      <c r="N2832">
        <v>232</v>
      </c>
      <c r="O2832">
        <v>7</v>
      </c>
      <c r="P2832">
        <v>1018</v>
      </c>
      <c r="Q2832">
        <v>67</v>
      </c>
      <c r="R2832">
        <v>84</v>
      </c>
      <c r="S2832">
        <v>0</v>
      </c>
      <c r="T2832">
        <v>6</v>
      </c>
      <c r="U2832">
        <v>0.58138212529515698</v>
      </c>
      <c r="V2832" t="s">
        <v>4295</v>
      </c>
      <c r="W2832">
        <v>607058</v>
      </c>
      <c r="X2832">
        <v>7898780</v>
      </c>
    </row>
    <row r="2833" spans="1:24" x14ac:dyDescent="0.25">
      <c r="A2833" t="s">
        <v>1342</v>
      </c>
      <c r="B2833" t="s">
        <v>4461</v>
      </c>
      <c r="C2833" t="s">
        <v>3927</v>
      </c>
      <c r="D2833">
        <v>20170802</v>
      </c>
      <c r="E2833" s="6">
        <v>42949.583310185182</v>
      </c>
      <c r="F2833" s="4">
        <v>42949.583310185182</v>
      </c>
      <c r="G2833" s="5">
        <v>42949.583310185182</v>
      </c>
      <c r="H2833">
        <v>214</v>
      </c>
      <c r="I2833">
        <v>30.45241691</v>
      </c>
      <c r="J2833">
        <v>-85.530804430000003</v>
      </c>
      <c r="K2833">
        <v>18</v>
      </c>
      <c r="L2833">
        <v>94</v>
      </c>
      <c r="M2833">
        <v>67</v>
      </c>
      <c r="N2833">
        <v>74</v>
      </c>
      <c r="O2833">
        <v>9</v>
      </c>
      <c r="P2833">
        <v>1016</v>
      </c>
      <c r="Q2833">
        <v>67</v>
      </c>
      <c r="R2833">
        <v>85</v>
      </c>
      <c r="S2833">
        <v>0.8</v>
      </c>
      <c r="T2833">
        <v>10</v>
      </c>
      <c r="U2833">
        <v>0.76864044161462097</v>
      </c>
      <c r="V2833" t="s">
        <v>2559</v>
      </c>
      <c r="W2833">
        <v>369934</v>
      </c>
      <c r="X2833">
        <v>7337594</v>
      </c>
    </row>
    <row r="2834" spans="1:24" x14ac:dyDescent="0.25">
      <c r="A2834" t="s">
        <v>1342</v>
      </c>
      <c r="B2834" t="s">
        <v>4461</v>
      </c>
      <c r="C2834" t="s">
        <v>3378</v>
      </c>
      <c r="D2834">
        <v>20170619</v>
      </c>
      <c r="E2834" s="6">
        <v>42905.716215277775</v>
      </c>
      <c r="F2834" s="4">
        <v>42905.716215277775</v>
      </c>
      <c r="G2834" s="5">
        <v>42905.716215277775</v>
      </c>
      <c r="H2834">
        <v>170</v>
      </c>
      <c r="I2834">
        <v>44.677164959999999</v>
      </c>
      <c r="J2834">
        <v>-85.511169570000007</v>
      </c>
      <c r="K2834">
        <v>62</v>
      </c>
      <c r="L2834">
        <v>68</v>
      </c>
      <c r="M2834">
        <v>72</v>
      </c>
      <c r="N2834">
        <v>307</v>
      </c>
      <c r="O2834">
        <v>10</v>
      </c>
      <c r="P2834">
        <v>1008</v>
      </c>
      <c r="Q2834">
        <v>54</v>
      </c>
      <c r="R2834">
        <v>64</v>
      </c>
      <c r="S2834">
        <v>0.5</v>
      </c>
      <c r="T2834">
        <v>8</v>
      </c>
      <c r="U2834">
        <v>0.26236907116964597</v>
      </c>
      <c r="V2834" t="s">
        <v>866</v>
      </c>
      <c r="W2834">
        <v>511650</v>
      </c>
      <c r="X2834">
        <v>6718852</v>
      </c>
    </row>
    <row r="2835" spans="1:24" x14ac:dyDescent="0.25">
      <c r="A2835" t="s">
        <v>1342</v>
      </c>
      <c r="B2835" t="s">
        <v>4461</v>
      </c>
      <c r="C2835" t="s">
        <v>2032</v>
      </c>
      <c r="D2835">
        <v>20160419</v>
      </c>
      <c r="E2835" s="6">
        <v>42479.746886574074</v>
      </c>
      <c r="F2835" s="4">
        <v>42479.746886574074</v>
      </c>
      <c r="G2835" s="5">
        <v>42479.746886574074</v>
      </c>
      <c r="H2835">
        <v>110</v>
      </c>
      <c r="I2835">
        <v>32.595148000000002</v>
      </c>
      <c r="J2835">
        <v>-85.482930999999994</v>
      </c>
      <c r="K2835">
        <v>36</v>
      </c>
      <c r="L2835">
        <v>82</v>
      </c>
      <c r="M2835">
        <v>50</v>
      </c>
      <c r="N2835">
        <v>187</v>
      </c>
      <c r="O2835">
        <v>5</v>
      </c>
      <c r="P2835">
        <v>1023</v>
      </c>
      <c r="Q2835">
        <v>49</v>
      </c>
      <c r="R2835">
        <v>69</v>
      </c>
      <c r="S2835">
        <v>0</v>
      </c>
      <c r="T2835">
        <v>10</v>
      </c>
      <c r="U2835">
        <v>0.945871342</v>
      </c>
      <c r="V2835" t="s">
        <v>2031</v>
      </c>
      <c r="W2835">
        <v>228699</v>
      </c>
      <c r="X2835">
        <v>3078699</v>
      </c>
    </row>
    <row r="2836" spans="1:24" x14ac:dyDescent="0.25">
      <c r="A2836" t="s">
        <v>1342</v>
      </c>
      <c r="B2836" t="s">
        <v>4461</v>
      </c>
      <c r="C2836" t="s">
        <v>2030</v>
      </c>
      <c r="D2836">
        <v>20160419</v>
      </c>
      <c r="E2836" s="6">
        <v>42479.746631944443</v>
      </c>
      <c r="F2836" s="4">
        <v>42479.746631944443</v>
      </c>
      <c r="G2836" s="5">
        <v>42479.746631944443</v>
      </c>
      <c r="H2836">
        <v>110</v>
      </c>
      <c r="I2836">
        <v>32.595179999999999</v>
      </c>
      <c r="J2836">
        <v>-85.482927000000004</v>
      </c>
      <c r="K2836">
        <v>36</v>
      </c>
      <c r="L2836">
        <v>82</v>
      </c>
      <c r="M2836">
        <v>50</v>
      </c>
      <c r="N2836">
        <v>187</v>
      </c>
      <c r="O2836">
        <v>5</v>
      </c>
      <c r="P2836">
        <v>1023</v>
      </c>
      <c r="Q2836">
        <v>49</v>
      </c>
      <c r="R2836">
        <v>69</v>
      </c>
      <c r="S2836">
        <v>0</v>
      </c>
      <c r="T2836">
        <v>10</v>
      </c>
      <c r="U2836">
        <v>0.945860492</v>
      </c>
      <c r="V2836" t="s">
        <v>2031</v>
      </c>
      <c r="W2836">
        <v>228699</v>
      </c>
      <c r="X2836">
        <v>3078694</v>
      </c>
    </row>
    <row r="2837" spans="1:24" x14ac:dyDescent="0.25">
      <c r="A2837" t="s">
        <v>1342</v>
      </c>
      <c r="B2837" t="s">
        <v>4461</v>
      </c>
      <c r="C2837" t="s">
        <v>3242</v>
      </c>
      <c r="D2837">
        <v>20170525</v>
      </c>
      <c r="E2837" s="6">
        <v>42880.727777777778</v>
      </c>
      <c r="F2837" s="4">
        <v>42880.727777777778</v>
      </c>
      <c r="G2837" s="5">
        <v>42880.727777777778</v>
      </c>
      <c r="H2837">
        <v>145</v>
      </c>
      <c r="I2837">
        <v>32.549115559999997</v>
      </c>
      <c r="J2837">
        <v>-85.478280280000007</v>
      </c>
      <c r="K2837">
        <v>15</v>
      </c>
      <c r="L2837">
        <v>70</v>
      </c>
      <c r="M2837">
        <v>69</v>
      </c>
      <c r="N2837">
        <v>270</v>
      </c>
      <c r="O2837">
        <v>12</v>
      </c>
      <c r="P2837">
        <v>1009</v>
      </c>
      <c r="Q2837">
        <v>54</v>
      </c>
      <c r="R2837">
        <v>65</v>
      </c>
      <c r="S2837">
        <v>0.3</v>
      </c>
      <c r="T2837">
        <v>9</v>
      </c>
      <c r="U2837">
        <v>1.9799527001278499E-3</v>
      </c>
      <c r="V2837" t="s">
        <v>1183</v>
      </c>
      <c r="W2837">
        <v>204678</v>
      </c>
      <c r="X2837">
        <v>6572488</v>
      </c>
    </row>
    <row r="2838" spans="1:24" x14ac:dyDescent="0.25">
      <c r="A2838" t="s">
        <v>1342</v>
      </c>
      <c r="B2838" t="s">
        <v>4461</v>
      </c>
      <c r="C2838" t="s">
        <v>4102</v>
      </c>
      <c r="D2838">
        <v>20170802</v>
      </c>
      <c r="E2838" s="6">
        <v>42950.023240740738</v>
      </c>
      <c r="F2838" s="4">
        <v>42950.023240740738</v>
      </c>
      <c r="G2838" s="5">
        <v>42950.023240740738</v>
      </c>
      <c r="H2838">
        <v>215</v>
      </c>
      <c r="I2838">
        <v>30.5287167</v>
      </c>
      <c r="J2838">
        <v>-85.41860389</v>
      </c>
      <c r="K2838">
        <v>18</v>
      </c>
      <c r="L2838">
        <v>94</v>
      </c>
      <c r="M2838">
        <v>67</v>
      </c>
      <c r="N2838">
        <v>74</v>
      </c>
      <c r="O2838">
        <v>9</v>
      </c>
      <c r="P2838">
        <v>1016</v>
      </c>
      <c r="Q2838">
        <v>67</v>
      </c>
      <c r="R2838">
        <v>85</v>
      </c>
      <c r="S2838">
        <v>0.8</v>
      </c>
      <c r="T2838">
        <v>10</v>
      </c>
      <c r="U2838">
        <v>0.80278807254295603</v>
      </c>
      <c r="V2838" t="s">
        <v>4103</v>
      </c>
      <c r="W2838">
        <v>307920</v>
      </c>
      <c r="X2838">
        <v>7603215</v>
      </c>
    </row>
    <row r="2839" spans="1:24" x14ac:dyDescent="0.25">
      <c r="A2839" t="s">
        <v>1342</v>
      </c>
      <c r="B2839" t="s">
        <v>4461</v>
      </c>
      <c r="C2839" t="s">
        <v>2381</v>
      </c>
      <c r="D2839">
        <v>20160822</v>
      </c>
      <c r="E2839" s="6">
        <v>42604.700694444444</v>
      </c>
      <c r="F2839" s="4">
        <v>42604.700694444444</v>
      </c>
      <c r="G2839" s="5">
        <v>42604.700694444444</v>
      </c>
      <c r="H2839">
        <v>235</v>
      </c>
      <c r="I2839">
        <v>42.405236080000002</v>
      </c>
      <c r="J2839">
        <v>-85.403069259999995</v>
      </c>
      <c r="K2839">
        <v>38</v>
      </c>
      <c r="L2839">
        <v>72</v>
      </c>
      <c r="M2839">
        <v>79</v>
      </c>
      <c r="N2839">
        <v>263</v>
      </c>
      <c r="O2839">
        <v>7</v>
      </c>
      <c r="P2839">
        <v>1020</v>
      </c>
      <c r="Q2839">
        <v>57</v>
      </c>
      <c r="R2839">
        <v>66</v>
      </c>
      <c r="S2839">
        <v>0.2</v>
      </c>
      <c r="T2839">
        <v>6</v>
      </c>
      <c r="U2839">
        <v>0.77068815000000002</v>
      </c>
      <c r="V2839" t="s">
        <v>2382</v>
      </c>
      <c r="W2839">
        <v>320666</v>
      </c>
      <c r="X2839">
        <v>4042312</v>
      </c>
    </row>
    <row r="2840" spans="1:24" x14ac:dyDescent="0.25">
      <c r="A2840" t="s">
        <v>1342</v>
      </c>
      <c r="B2840" t="s">
        <v>4461</v>
      </c>
      <c r="C2840" t="s">
        <v>4293</v>
      </c>
      <c r="D2840">
        <v>20170901</v>
      </c>
      <c r="E2840" s="6">
        <v>42979.765972222223</v>
      </c>
      <c r="F2840" s="4">
        <v>42979.765972222223</v>
      </c>
      <c r="G2840" s="5">
        <v>42979.765972222223</v>
      </c>
      <c r="H2840">
        <v>244</v>
      </c>
      <c r="I2840">
        <v>42.405265890000003</v>
      </c>
      <c r="J2840">
        <v>-85.402990939999995</v>
      </c>
      <c r="K2840">
        <v>56</v>
      </c>
      <c r="L2840">
        <v>61</v>
      </c>
      <c r="M2840">
        <v>65</v>
      </c>
      <c r="N2840">
        <v>84</v>
      </c>
      <c r="O2840">
        <v>17</v>
      </c>
      <c r="P2840">
        <v>1022</v>
      </c>
      <c r="Q2840">
        <v>43</v>
      </c>
      <c r="R2840">
        <v>53</v>
      </c>
      <c r="S2840">
        <v>0</v>
      </c>
      <c r="T2840">
        <v>10</v>
      </c>
      <c r="U2840">
        <v>0.80524480861387604</v>
      </c>
      <c r="V2840" t="s">
        <v>2382</v>
      </c>
      <c r="W2840">
        <v>320666</v>
      </c>
      <c r="X2840">
        <v>7896778</v>
      </c>
    </row>
    <row r="2841" spans="1:24" x14ac:dyDescent="0.25">
      <c r="A2841" t="s">
        <v>1342</v>
      </c>
      <c r="B2841" t="s">
        <v>4461</v>
      </c>
      <c r="C2841" t="s">
        <v>4187</v>
      </c>
      <c r="D2841">
        <v>20170828</v>
      </c>
      <c r="E2841" s="6">
        <v>42975.707638888889</v>
      </c>
      <c r="F2841" s="4">
        <v>42975.707638888889</v>
      </c>
      <c r="G2841" s="5">
        <v>42975.707638888889</v>
      </c>
      <c r="H2841">
        <v>240</v>
      </c>
      <c r="I2841">
        <v>42.402973289999998</v>
      </c>
      <c r="J2841">
        <v>-85.400789380000006</v>
      </c>
      <c r="K2841">
        <v>57</v>
      </c>
      <c r="L2841">
        <v>71</v>
      </c>
      <c r="M2841">
        <v>82</v>
      </c>
      <c r="N2841">
        <v>123</v>
      </c>
      <c r="O2841">
        <v>9</v>
      </c>
      <c r="P2841">
        <v>1018</v>
      </c>
      <c r="Q2841">
        <v>57</v>
      </c>
      <c r="R2841">
        <v>62</v>
      </c>
      <c r="S2841">
        <v>0.6</v>
      </c>
      <c r="T2841">
        <v>9</v>
      </c>
      <c r="U2841">
        <v>0.44233651139309699</v>
      </c>
      <c r="V2841" t="s">
        <v>2382</v>
      </c>
      <c r="W2841">
        <v>320666</v>
      </c>
      <c r="X2841">
        <v>7709392</v>
      </c>
    </row>
    <row r="2842" spans="1:24" x14ac:dyDescent="0.25">
      <c r="A2842" t="s">
        <v>1342</v>
      </c>
      <c r="B2842" t="s">
        <v>4461</v>
      </c>
      <c r="C2842" t="s">
        <v>3111</v>
      </c>
      <c r="D2842">
        <v>20170604</v>
      </c>
      <c r="E2842" s="6">
        <v>42890.563483796293</v>
      </c>
      <c r="F2842" s="4">
        <v>42890.563483796293</v>
      </c>
      <c r="G2842" s="5">
        <v>42890.563483796293</v>
      </c>
      <c r="H2842">
        <v>155</v>
      </c>
      <c r="I2842">
        <v>42.396283310000001</v>
      </c>
      <c r="J2842">
        <v>-85.386267930000002</v>
      </c>
      <c r="K2842">
        <v>26</v>
      </c>
      <c r="L2842">
        <v>77</v>
      </c>
      <c r="M2842">
        <v>66</v>
      </c>
      <c r="N2842">
        <v>264</v>
      </c>
      <c r="O2842">
        <v>13</v>
      </c>
      <c r="P2842">
        <v>1008</v>
      </c>
      <c r="Q2842">
        <v>59</v>
      </c>
      <c r="R2842">
        <v>69</v>
      </c>
      <c r="S2842">
        <v>3.5</v>
      </c>
      <c r="T2842">
        <v>9</v>
      </c>
      <c r="U2842">
        <v>0.78817418812900497</v>
      </c>
      <c r="V2842" t="s">
        <v>3112</v>
      </c>
      <c r="W2842">
        <v>498397</v>
      </c>
      <c r="X2842">
        <v>6492424</v>
      </c>
    </row>
    <row r="2843" spans="1:24" x14ac:dyDescent="0.25">
      <c r="A2843" t="s">
        <v>1342</v>
      </c>
      <c r="B2843" t="s">
        <v>4461</v>
      </c>
      <c r="C2843" t="s">
        <v>3115</v>
      </c>
      <c r="D2843">
        <v>20170604</v>
      </c>
      <c r="E2843" s="6">
        <v>42890.584664351853</v>
      </c>
      <c r="F2843" s="4">
        <v>42890.584664351853</v>
      </c>
      <c r="G2843" s="5">
        <v>42890.584664351853</v>
      </c>
      <c r="H2843">
        <v>155</v>
      </c>
      <c r="I2843">
        <v>42.395661709999999</v>
      </c>
      <c r="J2843">
        <v>-85.385223060000001</v>
      </c>
      <c r="K2843">
        <v>26</v>
      </c>
      <c r="L2843">
        <v>77</v>
      </c>
      <c r="M2843">
        <v>66</v>
      </c>
      <c r="N2843">
        <v>264</v>
      </c>
      <c r="O2843">
        <v>13</v>
      </c>
      <c r="P2843">
        <v>1008</v>
      </c>
      <c r="Q2843">
        <v>59</v>
      </c>
      <c r="R2843">
        <v>69</v>
      </c>
      <c r="S2843">
        <v>3.5</v>
      </c>
      <c r="T2843">
        <v>9</v>
      </c>
      <c r="U2843">
        <v>0.789845376648729</v>
      </c>
      <c r="V2843" t="s">
        <v>3112</v>
      </c>
      <c r="W2843">
        <v>498397</v>
      </c>
      <c r="X2843">
        <v>6492714</v>
      </c>
    </row>
    <row r="2844" spans="1:24" x14ac:dyDescent="0.25">
      <c r="A2844" t="s">
        <v>1342</v>
      </c>
      <c r="B2844" t="s">
        <v>4461</v>
      </c>
      <c r="C2844" t="s">
        <v>2472</v>
      </c>
      <c r="D2844">
        <v>20140330</v>
      </c>
      <c r="E2844" s="6">
        <v>41728.831944444442</v>
      </c>
      <c r="F2844" s="4">
        <v>41728.831944444442</v>
      </c>
      <c r="G2844" s="5">
        <v>41728.831944444442</v>
      </c>
      <c r="H2844">
        <v>89</v>
      </c>
      <c r="I2844">
        <v>42.397496889999999</v>
      </c>
      <c r="J2844">
        <v>-85.385055539999996</v>
      </c>
      <c r="K2844">
        <v>60</v>
      </c>
      <c r="L2844">
        <v>47</v>
      </c>
      <c r="M2844">
        <v>82</v>
      </c>
      <c r="N2844">
        <v>171</v>
      </c>
      <c r="O2844">
        <v>19</v>
      </c>
      <c r="P2844">
        <v>1017</v>
      </c>
      <c r="Q2844">
        <v>33</v>
      </c>
      <c r="R2844">
        <v>39</v>
      </c>
      <c r="S2844">
        <v>1.1000000000000001</v>
      </c>
      <c r="T2844">
        <v>9</v>
      </c>
      <c r="U2844">
        <v>2.2095E-4</v>
      </c>
      <c r="V2844" t="s">
        <v>2382</v>
      </c>
      <c r="W2844">
        <v>320666</v>
      </c>
      <c r="X2844">
        <v>4273062</v>
      </c>
    </row>
    <row r="2845" spans="1:24" x14ac:dyDescent="0.25">
      <c r="A2845" t="s">
        <v>1342</v>
      </c>
      <c r="B2845" t="s">
        <v>4461</v>
      </c>
      <c r="C2845" t="s">
        <v>3116</v>
      </c>
      <c r="D2845">
        <v>20170604</v>
      </c>
      <c r="E2845" s="6">
        <v>42890.593043981484</v>
      </c>
      <c r="F2845" s="4">
        <v>42890.593043981484</v>
      </c>
      <c r="G2845" s="5">
        <v>42890.593043981484</v>
      </c>
      <c r="H2845">
        <v>155</v>
      </c>
      <c r="I2845">
        <v>42.399459970000002</v>
      </c>
      <c r="J2845">
        <v>-85.382584469999998</v>
      </c>
      <c r="K2845">
        <v>26</v>
      </c>
      <c r="L2845">
        <v>77</v>
      </c>
      <c r="M2845">
        <v>66</v>
      </c>
      <c r="N2845">
        <v>264</v>
      </c>
      <c r="O2845">
        <v>13</v>
      </c>
      <c r="P2845">
        <v>1008</v>
      </c>
      <c r="Q2845">
        <v>59</v>
      </c>
      <c r="R2845">
        <v>69</v>
      </c>
      <c r="S2845">
        <v>3.5</v>
      </c>
      <c r="T2845">
        <v>9</v>
      </c>
      <c r="U2845">
        <v>0.79050503843703501</v>
      </c>
      <c r="V2845" t="s">
        <v>3117</v>
      </c>
      <c r="W2845">
        <v>499089</v>
      </c>
      <c r="X2845">
        <v>6492885</v>
      </c>
    </row>
    <row r="2846" spans="1:24" x14ac:dyDescent="0.25">
      <c r="A2846" t="s">
        <v>1342</v>
      </c>
      <c r="B2846" t="s">
        <v>4461</v>
      </c>
      <c r="C2846" t="s">
        <v>3795</v>
      </c>
      <c r="D2846">
        <v>20170402</v>
      </c>
      <c r="E2846" s="6">
        <v>42827.885208333333</v>
      </c>
      <c r="F2846" s="4">
        <v>42827.885208333333</v>
      </c>
      <c r="G2846" s="5">
        <v>42827.885208333333</v>
      </c>
      <c r="H2846">
        <v>92</v>
      </c>
      <c r="I2846">
        <v>33.169849999999997</v>
      </c>
      <c r="J2846">
        <v>-85.324836669999996</v>
      </c>
      <c r="K2846">
        <v>100</v>
      </c>
      <c r="L2846">
        <v>79</v>
      </c>
      <c r="M2846">
        <v>64</v>
      </c>
      <c r="N2846">
        <v>114</v>
      </c>
      <c r="O2846">
        <v>6</v>
      </c>
      <c r="P2846">
        <v>1016</v>
      </c>
      <c r="Q2846">
        <v>52</v>
      </c>
      <c r="R2846">
        <v>68</v>
      </c>
      <c r="S2846">
        <v>0</v>
      </c>
      <c r="T2846">
        <v>10</v>
      </c>
      <c r="U2846">
        <v>0.400497251827446</v>
      </c>
      <c r="V2846" t="s">
        <v>3796</v>
      </c>
      <c r="W2846">
        <v>454246</v>
      </c>
      <c r="X2846">
        <v>7126358</v>
      </c>
    </row>
    <row r="2847" spans="1:24" x14ac:dyDescent="0.25">
      <c r="A2847" t="s">
        <v>1342</v>
      </c>
      <c r="B2847" t="s">
        <v>4461</v>
      </c>
      <c r="C2847" t="s">
        <v>4120</v>
      </c>
      <c r="D2847">
        <v>20170820</v>
      </c>
      <c r="E2847" s="6">
        <v>42967.954837962963</v>
      </c>
      <c r="F2847" s="4">
        <v>42967.954837962963</v>
      </c>
      <c r="G2847" s="5">
        <v>42967.954837962963</v>
      </c>
      <c r="H2847">
        <v>232</v>
      </c>
      <c r="I2847">
        <v>36.396746669999999</v>
      </c>
      <c r="J2847">
        <v>-85.174338329999998</v>
      </c>
      <c r="K2847">
        <v>4</v>
      </c>
      <c r="L2847">
        <v>90</v>
      </c>
      <c r="M2847">
        <v>76</v>
      </c>
      <c r="N2847">
        <v>241</v>
      </c>
      <c r="O2847">
        <v>4</v>
      </c>
      <c r="P2847">
        <v>1018</v>
      </c>
      <c r="Q2847">
        <v>69</v>
      </c>
      <c r="R2847">
        <v>82</v>
      </c>
      <c r="S2847">
        <v>0</v>
      </c>
      <c r="T2847">
        <v>8</v>
      </c>
      <c r="U2847">
        <v>8.9421740334028003E-3</v>
      </c>
      <c r="V2847" t="s">
        <v>4121</v>
      </c>
      <c r="W2847">
        <v>5179</v>
      </c>
      <c r="X2847">
        <v>7611015</v>
      </c>
    </row>
    <row r="2848" spans="1:24" x14ac:dyDescent="0.25">
      <c r="A2848" t="s">
        <v>1342</v>
      </c>
      <c r="B2848" t="s">
        <v>4461</v>
      </c>
      <c r="C2848" t="s">
        <v>4135</v>
      </c>
      <c r="D2848">
        <v>20170820</v>
      </c>
      <c r="E2848" s="6">
        <v>42967.913194444445</v>
      </c>
      <c r="F2848" s="4">
        <v>42967.913194444445</v>
      </c>
      <c r="G2848" s="5">
        <v>42967.913194444445</v>
      </c>
      <c r="H2848">
        <v>232</v>
      </c>
      <c r="I2848">
        <v>36.396968399999999</v>
      </c>
      <c r="J2848">
        <v>-85.173750499999997</v>
      </c>
      <c r="K2848">
        <v>4</v>
      </c>
      <c r="L2848">
        <v>90</v>
      </c>
      <c r="M2848">
        <v>76</v>
      </c>
      <c r="N2848">
        <v>241</v>
      </c>
      <c r="O2848">
        <v>4</v>
      </c>
      <c r="P2848">
        <v>1018</v>
      </c>
      <c r="Q2848">
        <v>69</v>
      </c>
      <c r="R2848">
        <v>82</v>
      </c>
      <c r="S2848">
        <v>0</v>
      </c>
      <c r="T2848">
        <v>8</v>
      </c>
      <c r="U2848">
        <v>9.8793572493371899E-3</v>
      </c>
      <c r="V2848" t="s">
        <v>4134</v>
      </c>
      <c r="W2848">
        <v>9572</v>
      </c>
      <c r="X2848">
        <v>7632811</v>
      </c>
    </row>
    <row r="2849" spans="1:24" x14ac:dyDescent="0.25">
      <c r="A2849" t="s">
        <v>1342</v>
      </c>
      <c r="B2849" t="s">
        <v>4461</v>
      </c>
      <c r="C2849" t="s">
        <v>2505</v>
      </c>
      <c r="D2849">
        <v>20161022</v>
      </c>
      <c r="E2849" s="6">
        <v>42665.782916666663</v>
      </c>
      <c r="F2849" s="4">
        <v>42665.782916666663</v>
      </c>
      <c r="G2849" s="5">
        <v>42665.782916666663</v>
      </c>
      <c r="H2849">
        <v>296</v>
      </c>
      <c r="I2849">
        <v>32.569242899999999</v>
      </c>
      <c r="J2849">
        <v>-85.153810300000004</v>
      </c>
      <c r="K2849">
        <v>0</v>
      </c>
      <c r="L2849">
        <v>68</v>
      </c>
      <c r="M2849">
        <v>48</v>
      </c>
      <c r="N2849">
        <v>329</v>
      </c>
      <c r="O2849">
        <v>13</v>
      </c>
      <c r="P2849">
        <v>1019</v>
      </c>
      <c r="Q2849">
        <v>36</v>
      </c>
      <c r="R2849">
        <v>57</v>
      </c>
      <c r="S2849">
        <v>0</v>
      </c>
      <c r="T2849">
        <v>10</v>
      </c>
      <c r="U2849">
        <v>0.50290782599999995</v>
      </c>
      <c r="V2849" t="s">
        <v>2506</v>
      </c>
      <c r="W2849">
        <v>352622</v>
      </c>
      <c r="X2849">
        <v>4413504</v>
      </c>
    </row>
    <row r="2850" spans="1:24" x14ac:dyDescent="0.25">
      <c r="A2850" t="s">
        <v>1342</v>
      </c>
      <c r="B2850" t="s">
        <v>4461</v>
      </c>
      <c r="C2850" t="s">
        <v>4347</v>
      </c>
      <c r="D2850">
        <v>20150829</v>
      </c>
      <c r="E2850" s="6">
        <v>42245.215266203704</v>
      </c>
      <c r="F2850" s="4">
        <v>42245.215266203704</v>
      </c>
      <c r="G2850" s="5">
        <v>42245.215266203704</v>
      </c>
      <c r="H2850">
        <v>241</v>
      </c>
      <c r="I2850">
        <v>41.986825000000003</v>
      </c>
      <c r="J2850">
        <v>-85.028069500000001</v>
      </c>
      <c r="K2850">
        <v>100</v>
      </c>
      <c r="L2850">
        <v>80</v>
      </c>
      <c r="M2850">
        <v>80</v>
      </c>
      <c r="N2850">
        <v>142</v>
      </c>
      <c r="O2850">
        <v>7</v>
      </c>
      <c r="P2850">
        <v>1018</v>
      </c>
      <c r="Q2850">
        <v>62</v>
      </c>
      <c r="R2850">
        <v>71</v>
      </c>
      <c r="S2850">
        <v>2.6</v>
      </c>
      <c r="T2850">
        <v>10</v>
      </c>
      <c r="U2850">
        <v>0.99451056126980697</v>
      </c>
      <c r="V2850" t="s">
        <v>4341</v>
      </c>
      <c r="W2850">
        <v>634417</v>
      </c>
      <c r="X2850">
        <v>7989231</v>
      </c>
    </row>
    <row r="2851" spans="1:24" x14ac:dyDescent="0.25">
      <c r="A2851" t="s">
        <v>1342</v>
      </c>
      <c r="B2851" t="s">
        <v>4461</v>
      </c>
      <c r="C2851" t="s">
        <v>2513</v>
      </c>
      <c r="D2851">
        <v>20160915</v>
      </c>
      <c r="E2851" s="6">
        <v>42629.141064814816</v>
      </c>
      <c r="F2851" s="4">
        <v>42629.141064814816</v>
      </c>
      <c r="G2851" s="5">
        <v>42629.141064814816</v>
      </c>
      <c r="H2851">
        <v>260</v>
      </c>
      <c r="I2851">
        <v>32.655300500000003</v>
      </c>
      <c r="J2851">
        <v>-84.845675020000002</v>
      </c>
      <c r="K2851">
        <v>0</v>
      </c>
      <c r="L2851">
        <v>94</v>
      </c>
      <c r="M2851">
        <v>56</v>
      </c>
      <c r="N2851">
        <v>49</v>
      </c>
      <c r="O2851">
        <v>7</v>
      </c>
      <c r="P2851">
        <v>1016</v>
      </c>
      <c r="Q2851">
        <v>66</v>
      </c>
      <c r="R2851">
        <v>85</v>
      </c>
      <c r="S2851">
        <v>0</v>
      </c>
      <c r="T2851">
        <v>10</v>
      </c>
      <c r="U2851">
        <v>0.99391706800000001</v>
      </c>
      <c r="V2851" t="s">
        <v>2514</v>
      </c>
      <c r="W2851">
        <v>352613</v>
      </c>
      <c r="X2851">
        <v>4428687</v>
      </c>
    </row>
    <row r="2852" spans="1:24" x14ac:dyDescent="0.25">
      <c r="A2852" t="s">
        <v>1342</v>
      </c>
      <c r="B2852" t="s">
        <v>4461</v>
      </c>
      <c r="C2852" t="s">
        <v>2171</v>
      </c>
      <c r="D2852">
        <v>20160703</v>
      </c>
      <c r="E2852" s="6">
        <v>42554.991064814814</v>
      </c>
      <c r="F2852" s="4">
        <v>42554.991064814814</v>
      </c>
      <c r="G2852" s="5">
        <v>42554.991064814814</v>
      </c>
      <c r="H2852">
        <v>185</v>
      </c>
      <c r="I2852">
        <v>41.865070000000003</v>
      </c>
      <c r="J2852">
        <v>-84.795196669999996</v>
      </c>
      <c r="K2852">
        <v>87</v>
      </c>
      <c r="L2852">
        <v>80</v>
      </c>
      <c r="M2852">
        <v>66</v>
      </c>
      <c r="N2852">
        <v>148</v>
      </c>
      <c r="O2852">
        <v>9</v>
      </c>
      <c r="P2852">
        <v>1018</v>
      </c>
      <c r="Q2852">
        <v>55</v>
      </c>
      <c r="R2852">
        <v>70</v>
      </c>
      <c r="S2852">
        <v>0</v>
      </c>
      <c r="T2852">
        <v>10</v>
      </c>
      <c r="U2852">
        <v>4.620954E-3</v>
      </c>
      <c r="V2852" t="s">
        <v>2167</v>
      </c>
      <c r="W2852">
        <v>182283</v>
      </c>
      <c r="X2852">
        <v>3617147</v>
      </c>
    </row>
    <row r="2853" spans="1:24" x14ac:dyDescent="0.25">
      <c r="A2853" t="s">
        <v>1342</v>
      </c>
      <c r="B2853" t="s">
        <v>4461</v>
      </c>
      <c r="C2853" t="s">
        <v>2191</v>
      </c>
      <c r="D2853">
        <v>20150728</v>
      </c>
      <c r="E2853" s="6">
        <v>42214.069444444445</v>
      </c>
      <c r="F2853" s="4">
        <v>42214.069444444445</v>
      </c>
      <c r="G2853" s="5">
        <v>42214.069444444445</v>
      </c>
      <c r="H2853">
        <v>210</v>
      </c>
      <c r="I2853">
        <v>42.180324229999997</v>
      </c>
      <c r="J2853">
        <v>-84.635345729999997</v>
      </c>
      <c r="K2853">
        <v>5</v>
      </c>
      <c r="L2853">
        <v>89</v>
      </c>
      <c r="M2853">
        <v>64</v>
      </c>
      <c r="N2853">
        <v>112</v>
      </c>
      <c r="O2853">
        <v>12</v>
      </c>
      <c r="P2853">
        <v>1016</v>
      </c>
      <c r="Q2853">
        <v>63</v>
      </c>
      <c r="R2853">
        <v>81</v>
      </c>
      <c r="S2853">
        <v>0</v>
      </c>
      <c r="T2853">
        <v>10</v>
      </c>
      <c r="U2853">
        <v>0.92384275800000004</v>
      </c>
      <c r="V2853" t="s">
        <v>2163</v>
      </c>
      <c r="W2853">
        <v>267179</v>
      </c>
      <c r="X2853">
        <v>3636141</v>
      </c>
    </row>
    <row r="2854" spans="1:24" x14ac:dyDescent="0.25">
      <c r="A2854" t="s">
        <v>1342</v>
      </c>
      <c r="B2854" t="s">
        <v>4461</v>
      </c>
      <c r="C2854" t="s">
        <v>4852</v>
      </c>
      <c r="D2854">
        <v>20171031</v>
      </c>
      <c r="E2854" s="6">
        <v>43039.739224537036</v>
      </c>
      <c r="F2854" s="4">
        <v>43039.739224537036</v>
      </c>
      <c r="G2854" s="5">
        <v>43039.739224537036</v>
      </c>
      <c r="H2854">
        <v>304</v>
      </c>
      <c r="I2854">
        <v>33.795193089999998</v>
      </c>
      <c r="J2854">
        <v>-84.475506159999995</v>
      </c>
      <c r="K2854">
        <v>7</v>
      </c>
      <c r="L2854">
        <v>70</v>
      </c>
      <c r="M2854">
        <v>70</v>
      </c>
      <c r="N2854">
        <v>295</v>
      </c>
      <c r="O2854">
        <v>3</v>
      </c>
      <c r="P2854">
        <v>1020</v>
      </c>
      <c r="Q2854">
        <v>49</v>
      </c>
      <c r="R2854">
        <v>59</v>
      </c>
      <c r="S2854">
        <v>0</v>
      </c>
      <c r="T2854">
        <v>10</v>
      </c>
      <c r="U2854">
        <v>0.84874647242652701</v>
      </c>
      <c r="V2854" t="s">
        <v>4853</v>
      </c>
      <c r="W2854">
        <v>607903</v>
      </c>
      <c r="X2854">
        <v>8634350</v>
      </c>
    </row>
    <row r="2855" spans="1:24" x14ac:dyDescent="0.25">
      <c r="A2855" t="s">
        <v>1342</v>
      </c>
      <c r="B2855" t="s">
        <v>4461</v>
      </c>
      <c r="C2855" t="s">
        <v>3985</v>
      </c>
      <c r="D2855">
        <v>20170810</v>
      </c>
      <c r="E2855" s="6">
        <v>42957.636631944442</v>
      </c>
      <c r="F2855" s="4">
        <v>42957.636631944442</v>
      </c>
      <c r="G2855" s="5">
        <v>42957.636631944442</v>
      </c>
      <c r="H2855">
        <v>222</v>
      </c>
      <c r="I2855">
        <v>42.195450000000001</v>
      </c>
      <c r="J2855">
        <v>-84.400336670000002</v>
      </c>
      <c r="K2855">
        <v>21</v>
      </c>
      <c r="L2855">
        <v>80</v>
      </c>
      <c r="M2855">
        <v>73</v>
      </c>
      <c r="N2855">
        <v>195</v>
      </c>
      <c r="O2855">
        <v>9</v>
      </c>
      <c r="P2855">
        <v>1019</v>
      </c>
      <c r="Q2855">
        <v>59</v>
      </c>
      <c r="R2855">
        <v>73</v>
      </c>
      <c r="S2855">
        <v>0</v>
      </c>
      <c r="T2855">
        <v>10</v>
      </c>
      <c r="U2855">
        <v>0.91353575151158195</v>
      </c>
      <c r="V2855" t="s">
        <v>3986</v>
      </c>
      <c r="W2855">
        <v>312809</v>
      </c>
      <c r="X2855">
        <v>7435997</v>
      </c>
    </row>
    <row r="2856" spans="1:24" x14ac:dyDescent="0.25">
      <c r="A2856" t="s">
        <v>1342</v>
      </c>
      <c r="B2856" t="s">
        <v>4461</v>
      </c>
      <c r="C2856" t="s">
        <v>2223</v>
      </c>
      <c r="D2856">
        <v>20160710</v>
      </c>
      <c r="E2856" s="6">
        <v>42561.964583333334</v>
      </c>
      <c r="F2856" s="4">
        <v>42561.964583333334</v>
      </c>
      <c r="G2856" s="5">
        <v>42561.964583333334</v>
      </c>
      <c r="H2856">
        <v>192</v>
      </c>
      <c r="I2856">
        <v>42.060190419999998</v>
      </c>
      <c r="J2856">
        <v>-84.324359889999997</v>
      </c>
      <c r="K2856">
        <v>19</v>
      </c>
      <c r="L2856">
        <v>81</v>
      </c>
      <c r="M2856">
        <v>63</v>
      </c>
      <c r="N2856">
        <v>119</v>
      </c>
      <c r="O2856">
        <v>6</v>
      </c>
      <c r="P2856">
        <v>1016</v>
      </c>
      <c r="Q2856">
        <v>55</v>
      </c>
      <c r="R2856">
        <v>71</v>
      </c>
      <c r="S2856">
        <v>0</v>
      </c>
      <c r="T2856">
        <v>10</v>
      </c>
      <c r="U2856">
        <v>0.400462863</v>
      </c>
      <c r="V2856" t="s">
        <v>2163</v>
      </c>
      <c r="W2856">
        <v>267179</v>
      </c>
      <c r="X2856">
        <v>3660921</v>
      </c>
    </row>
    <row r="2857" spans="1:24" x14ac:dyDescent="0.25">
      <c r="A2857" t="s">
        <v>1342</v>
      </c>
      <c r="B2857" t="s">
        <v>4461</v>
      </c>
      <c r="C2857" t="s">
        <v>2291</v>
      </c>
      <c r="D2857">
        <v>20160802</v>
      </c>
      <c r="E2857" s="6">
        <v>42584.525000000001</v>
      </c>
      <c r="F2857" s="4">
        <v>42584.525000000001</v>
      </c>
      <c r="G2857" s="5">
        <v>42584.525000000001</v>
      </c>
      <c r="H2857">
        <v>215</v>
      </c>
      <c r="I2857">
        <v>30.2345249</v>
      </c>
      <c r="J2857">
        <v>-84.301872099999997</v>
      </c>
      <c r="K2857">
        <v>77</v>
      </c>
      <c r="L2857">
        <v>93</v>
      </c>
      <c r="M2857">
        <v>65</v>
      </c>
      <c r="N2857">
        <v>246</v>
      </c>
      <c r="O2857">
        <v>5</v>
      </c>
      <c r="P2857">
        <v>1018</v>
      </c>
      <c r="Q2857">
        <v>72</v>
      </c>
      <c r="R2857">
        <v>86</v>
      </c>
      <c r="S2857">
        <v>8.6</v>
      </c>
      <c r="T2857">
        <v>9</v>
      </c>
      <c r="U2857">
        <v>2.1225319999999999E-3</v>
      </c>
      <c r="V2857" t="s">
        <v>2133</v>
      </c>
      <c r="W2857">
        <v>26610</v>
      </c>
      <c r="X2857">
        <v>3880748</v>
      </c>
    </row>
    <row r="2858" spans="1:24" x14ac:dyDescent="0.25">
      <c r="A2858" t="s">
        <v>1342</v>
      </c>
      <c r="B2858" t="s">
        <v>4461</v>
      </c>
      <c r="C2858" t="s">
        <v>4579</v>
      </c>
      <c r="D2858">
        <v>20170826</v>
      </c>
      <c r="E2858" s="6">
        <v>42973.553506944445</v>
      </c>
      <c r="F2858" s="4">
        <v>42973.553506944445</v>
      </c>
      <c r="G2858" s="5">
        <v>42973.553506944445</v>
      </c>
      <c r="H2858">
        <v>238</v>
      </c>
      <c r="I2858">
        <v>39.590884459999998</v>
      </c>
      <c r="J2858">
        <v>-84.237617589999999</v>
      </c>
      <c r="K2858">
        <v>0</v>
      </c>
      <c r="L2858">
        <v>77</v>
      </c>
      <c r="M2858">
        <v>71</v>
      </c>
      <c r="N2858">
        <v>59</v>
      </c>
      <c r="O2858">
        <v>11</v>
      </c>
      <c r="P2858">
        <v>1024</v>
      </c>
      <c r="Q2858">
        <v>54</v>
      </c>
      <c r="R2858">
        <v>67</v>
      </c>
      <c r="S2858">
        <v>0</v>
      </c>
      <c r="T2858">
        <v>10</v>
      </c>
      <c r="U2858">
        <v>0.24394508359379499</v>
      </c>
      <c r="V2858" t="s">
        <v>4580</v>
      </c>
      <c r="W2858">
        <v>657817</v>
      </c>
      <c r="X2858">
        <v>8264992</v>
      </c>
    </row>
    <row r="2859" spans="1:24" x14ac:dyDescent="0.25">
      <c r="A2859" t="s">
        <v>1342</v>
      </c>
      <c r="B2859" t="s">
        <v>4461</v>
      </c>
      <c r="C2859" t="s">
        <v>4558</v>
      </c>
      <c r="D2859">
        <v>20170903</v>
      </c>
      <c r="E2859" s="6">
        <v>42982.001898148148</v>
      </c>
      <c r="F2859" s="4">
        <v>42982.001898148148</v>
      </c>
      <c r="G2859" s="5">
        <v>42982.001898148148</v>
      </c>
      <c r="H2859">
        <v>247</v>
      </c>
      <c r="I2859">
        <v>39.557675000000003</v>
      </c>
      <c r="J2859">
        <v>-84.127647170000003</v>
      </c>
      <c r="K2859">
        <v>43</v>
      </c>
      <c r="L2859">
        <v>79</v>
      </c>
      <c r="M2859">
        <v>81</v>
      </c>
      <c r="N2859">
        <v>269</v>
      </c>
      <c r="O2859">
        <v>11</v>
      </c>
      <c r="P2859">
        <v>1016</v>
      </c>
      <c r="Q2859">
        <v>59</v>
      </c>
      <c r="R2859">
        <v>67</v>
      </c>
      <c r="S2859">
        <v>0.1</v>
      </c>
      <c r="T2859">
        <v>8</v>
      </c>
      <c r="U2859">
        <v>0.94506390562415099</v>
      </c>
      <c r="V2859" t="s">
        <v>4559</v>
      </c>
      <c r="W2859">
        <v>649264</v>
      </c>
      <c r="X2859">
        <v>8215897</v>
      </c>
    </row>
    <row r="2860" spans="1:24" x14ac:dyDescent="0.25">
      <c r="A2860" t="s">
        <v>1342</v>
      </c>
      <c r="B2860" t="s">
        <v>4461</v>
      </c>
      <c r="C2860" t="s">
        <v>4349</v>
      </c>
      <c r="D2860">
        <v>20170602</v>
      </c>
      <c r="E2860" s="6">
        <v>42888.956388888888</v>
      </c>
      <c r="F2860" s="4">
        <v>42888.956388888888</v>
      </c>
      <c r="G2860" s="5">
        <v>42888.956388888888</v>
      </c>
      <c r="H2860">
        <v>153</v>
      </c>
      <c r="I2860">
        <v>34.210370089999998</v>
      </c>
      <c r="J2860">
        <v>-84.099495430000005</v>
      </c>
      <c r="K2860">
        <v>16</v>
      </c>
      <c r="L2860">
        <v>83</v>
      </c>
      <c r="M2860">
        <v>67</v>
      </c>
      <c r="N2860">
        <v>68</v>
      </c>
      <c r="O2860">
        <v>5</v>
      </c>
      <c r="P2860">
        <v>1017</v>
      </c>
      <c r="Q2860">
        <v>61</v>
      </c>
      <c r="R2860">
        <v>74</v>
      </c>
      <c r="S2860">
        <v>0</v>
      </c>
      <c r="T2860">
        <v>10</v>
      </c>
      <c r="U2860">
        <v>0.64688480849207397</v>
      </c>
      <c r="V2860" t="s">
        <v>4350</v>
      </c>
      <c r="W2860">
        <v>633935</v>
      </c>
      <c r="X2860">
        <v>8004600</v>
      </c>
    </row>
    <row r="2861" spans="1:24" x14ac:dyDescent="0.25">
      <c r="A2861" t="s">
        <v>1342</v>
      </c>
      <c r="B2861" t="s">
        <v>4461</v>
      </c>
      <c r="C2861" t="s">
        <v>4564</v>
      </c>
      <c r="D2861">
        <v>20170617</v>
      </c>
      <c r="E2861" s="6">
        <v>42904.049826388888</v>
      </c>
      <c r="F2861" s="4">
        <v>42904.049826388888</v>
      </c>
      <c r="G2861" s="5">
        <v>42904.049826388888</v>
      </c>
      <c r="H2861">
        <v>169</v>
      </c>
      <c r="I2861">
        <v>39.484761669999997</v>
      </c>
      <c r="J2861">
        <v>-84.060197169999995</v>
      </c>
      <c r="K2861">
        <v>1</v>
      </c>
      <c r="L2861">
        <v>88</v>
      </c>
      <c r="M2861">
        <v>65</v>
      </c>
      <c r="N2861">
        <v>202</v>
      </c>
      <c r="O2861">
        <v>11</v>
      </c>
      <c r="P2861">
        <v>1009</v>
      </c>
      <c r="Q2861">
        <v>66</v>
      </c>
      <c r="R2861">
        <v>81</v>
      </c>
      <c r="S2861">
        <v>0.1</v>
      </c>
      <c r="T2861">
        <v>11</v>
      </c>
      <c r="U2861">
        <v>0.4407595937248</v>
      </c>
      <c r="V2861" t="s">
        <v>4559</v>
      </c>
      <c r="W2861">
        <v>649264</v>
      </c>
      <c r="X2861">
        <v>8216287</v>
      </c>
    </row>
    <row r="2862" spans="1:24" x14ac:dyDescent="0.25">
      <c r="A2862" t="s">
        <v>1342</v>
      </c>
      <c r="B2862" t="s">
        <v>4461</v>
      </c>
      <c r="C2862" t="s">
        <v>4565</v>
      </c>
      <c r="D2862">
        <v>20170521</v>
      </c>
      <c r="E2862" s="6">
        <v>42877.018726851849</v>
      </c>
      <c r="F2862" s="4">
        <v>42877.018726851849</v>
      </c>
      <c r="G2862" s="5">
        <v>42877.018726851849</v>
      </c>
      <c r="H2862">
        <v>142</v>
      </c>
      <c r="I2862">
        <v>39.484475000000003</v>
      </c>
      <c r="J2862">
        <v>-84.059927830000007</v>
      </c>
      <c r="K2862">
        <v>81</v>
      </c>
      <c r="L2862">
        <v>74</v>
      </c>
      <c r="M2862">
        <v>81</v>
      </c>
      <c r="N2862">
        <v>227</v>
      </c>
      <c r="O2862">
        <v>15</v>
      </c>
      <c r="P2862">
        <v>1016</v>
      </c>
      <c r="Q2862">
        <v>64</v>
      </c>
      <c r="R2862">
        <v>72</v>
      </c>
      <c r="S2862">
        <v>19.899999999999999</v>
      </c>
      <c r="T2862">
        <v>7</v>
      </c>
      <c r="U2862">
        <v>0.19896300247913701</v>
      </c>
      <c r="V2862" t="s">
        <v>4559</v>
      </c>
      <c r="W2862">
        <v>649264</v>
      </c>
      <c r="X2862">
        <v>8216450</v>
      </c>
    </row>
    <row r="2863" spans="1:24" x14ac:dyDescent="0.25">
      <c r="A2863" t="s">
        <v>1342</v>
      </c>
      <c r="B2863" t="s">
        <v>4461</v>
      </c>
      <c r="C2863" t="s">
        <v>3385</v>
      </c>
      <c r="D2863">
        <v>20170615</v>
      </c>
      <c r="E2863" s="6">
        <v>42902.216666666667</v>
      </c>
      <c r="F2863" s="4">
        <v>42902.216666666667</v>
      </c>
      <c r="G2863" s="5">
        <v>42902.216666666667</v>
      </c>
      <c r="H2863">
        <v>167</v>
      </c>
      <c r="I2863">
        <v>44.399846949999997</v>
      </c>
      <c r="J2863">
        <v>-84.035067560000002</v>
      </c>
      <c r="K2863">
        <v>57</v>
      </c>
      <c r="L2863">
        <v>79</v>
      </c>
      <c r="M2863">
        <v>74</v>
      </c>
      <c r="N2863">
        <v>240</v>
      </c>
      <c r="O2863">
        <v>10</v>
      </c>
      <c r="P2863">
        <v>1009</v>
      </c>
      <c r="Q2863">
        <v>62</v>
      </c>
      <c r="R2863">
        <v>73</v>
      </c>
      <c r="S2863">
        <v>6.6</v>
      </c>
      <c r="T2863">
        <v>10</v>
      </c>
      <c r="U2863">
        <v>0.63399652737901302</v>
      </c>
      <c r="V2863" t="s">
        <v>2163</v>
      </c>
      <c r="W2863">
        <v>267179</v>
      </c>
      <c r="X2863">
        <v>6734552</v>
      </c>
    </row>
    <row r="2864" spans="1:24" x14ac:dyDescent="0.25">
      <c r="A2864" t="s">
        <v>1342</v>
      </c>
      <c r="B2864" t="s">
        <v>4461</v>
      </c>
      <c r="C2864" t="s">
        <v>2522</v>
      </c>
      <c r="D2864">
        <v>20160803</v>
      </c>
      <c r="E2864" s="6">
        <v>42585.602777777778</v>
      </c>
      <c r="F2864" s="4">
        <v>42585.602777777778</v>
      </c>
      <c r="G2864" s="5">
        <v>42585.602777777778</v>
      </c>
      <c r="H2864">
        <v>216</v>
      </c>
      <c r="I2864">
        <v>42.438803219999997</v>
      </c>
      <c r="J2864">
        <v>-84.002902509999998</v>
      </c>
      <c r="K2864">
        <v>39</v>
      </c>
      <c r="L2864">
        <v>92</v>
      </c>
      <c r="M2864">
        <v>62</v>
      </c>
      <c r="N2864">
        <v>159</v>
      </c>
      <c r="O2864">
        <v>7</v>
      </c>
      <c r="P2864">
        <v>1016</v>
      </c>
      <c r="Q2864">
        <v>63</v>
      </c>
      <c r="R2864">
        <v>78</v>
      </c>
      <c r="S2864">
        <v>0</v>
      </c>
      <c r="T2864">
        <v>10</v>
      </c>
      <c r="U2864">
        <v>6.446378E-3</v>
      </c>
      <c r="V2864" t="s">
        <v>2523</v>
      </c>
      <c r="W2864">
        <v>284003</v>
      </c>
      <c r="X2864">
        <v>4448276</v>
      </c>
    </row>
    <row r="2865" spans="1:24" x14ac:dyDescent="0.25">
      <c r="A2865" t="s">
        <v>1342</v>
      </c>
      <c r="B2865" t="s">
        <v>4461</v>
      </c>
      <c r="C2865" t="s">
        <v>4073</v>
      </c>
      <c r="D2865">
        <v>20170818</v>
      </c>
      <c r="E2865" s="6">
        <v>42965.727083333331</v>
      </c>
      <c r="F2865" s="4">
        <v>42965.727083333331</v>
      </c>
      <c r="G2865" s="5">
        <v>42965.727083333331</v>
      </c>
      <c r="H2865">
        <v>230</v>
      </c>
      <c r="I2865">
        <v>42.433596020000003</v>
      </c>
      <c r="J2865">
        <v>-83.987231699999995</v>
      </c>
      <c r="K2865">
        <v>31</v>
      </c>
      <c r="L2865">
        <v>81</v>
      </c>
      <c r="M2865">
        <v>77</v>
      </c>
      <c r="N2865">
        <v>264</v>
      </c>
      <c r="O2865">
        <v>21</v>
      </c>
      <c r="P2865">
        <v>1008</v>
      </c>
      <c r="Q2865">
        <v>63</v>
      </c>
      <c r="R2865">
        <v>75</v>
      </c>
      <c r="S2865">
        <v>0</v>
      </c>
      <c r="T2865">
        <v>10</v>
      </c>
      <c r="U2865">
        <v>0.122261313928874</v>
      </c>
      <c r="V2865" t="s">
        <v>2523</v>
      </c>
      <c r="W2865">
        <v>284003</v>
      </c>
      <c r="X2865">
        <v>7550359</v>
      </c>
    </row>
    <row r="2866" spans="1:24" x14ac:dyDescent="0.25">
      <c r="A2866" t="s">
        <v>1342</v>
      </c>
      <c r="B2866" t="s">
        <v>4461</v>
      </c>
      <c r="C2866" t="s">
        <v>3801</v>
      </c>
      <c r="D2866">
        <v>20170720</v>
      </c>
      <c r="E2866" s="6">
        <v>42936.88958333333</v>
      </c>
      <c r="F2866" s="4">
        <v>42936.88958333333</v>
      </c>
      <c r="G2866" s="5">
        <v>42936.88958333333</v>
      </c>
      <c r="H2866">
        <v>201</v>
      </c>
      <c r="I2866">
        <v>42.433878110000002</v>
      </c>
      <c r="J2866">
        <v>-83.986766340000003</v>
      </c>
      <c r="K2866">
        <v>32</v>
      </c>
      <c r="L2866">
        <v>87</v>
      </c>
      <c r="M2866">
        <v>91</v>
      </c>
      <c r="N2866">
        <v>256</v>
      </c>
      <c r="O2866">
        <v>14</v>
      </c>
      <c r="P2866">
        <v>1014</v>
      </c>
      <c r="Q2866">
        <v>75</v>
      </c>
      <c r="R2866">
        <v>86</v>
      </c>
      <c r="S2866">
        <v>15.8</v>
      </c>
      <c r="T2866">
        <v>6</v>
      </c>
      <c r="U2866">
        <v>9.2386370925910996E-2</v>
      </c>
      <c r="V2866" t="s">
        <v>2523</v>
      </c>
      <c r="W2866">
        <v>284003</v>
      </c>
      <c r="X2866">
        <v>7139159</v>
      </c>
    </row>
    <row r="2867" spans="1:24" x14ac:dyDescent="0.25">
      <c r="A2867" t="s">
        <v>1342</v>
      </c>
      <c r="B2867" t="s">
        <v>4461</v>
      </c>
      <c r="C2867" t="s">
        <v>2549</v>
      </c>
      <c r="D2867">
        <v>20160717</v>
      </c>
      <c r="E2867" s="6">
        <v>42568.777777777781</v>
      </c>
      <c r="F2867" s="4">
        <v>42568.777777777781</v>
      </c>
      <c r="G2867" s="5">
        <v>42568.777777777781</v>
      </c>
      <c r="H2867">
        <v>199</v>
      </c>
      <c r="I2867">
        <v>42.482114799999998</v>
      </c>
      <c r="J2867">
        <v>-83.977282049999999</v>
      </c>
      <c r="K2867">
        <v>79</v>
      </c>
      <c r="L2867">
        <v>84</v>
      </c>
      <c r="M2867">
        <v>67</v>
      </c>
      <c r="N2867">
        <v>188</v>
      </c>
      <c r="O2867">
        <v>14</v>
      </c>
      <c r="P2867">
        <v>1018</v>
      </c>
      <c r="Q2867">
        <v>60</v>
      </c>
      <c r="R2867">
        <v>73</v>
      </c>
      <c r="S2867">
        <v>1.3</v>
      </c>
      <c r="T2867">
        <v>10</v>
      </c>
      <c r="U2867">
        <v>0.94802352499999998</v>
      </c>
      <c r="V2867" t="s">
        <v>2523</v>
      </c>
      <c r="W2867">
        <v>284003</v>
      </c>
      <c r="X2867">
        <v>4485893</v>
      </c>
    </row>
    <row r="2868" spans="1:24" x14ac:dyDescent="0.25">
      <c r="A2868" t="s">
        <v>1342</v>
      </c>
      <c r="B2868" t="s">
        <v>4461</v>
      </c>
      <c r="C2868" t="s">
        <v>2188</v>
      </c>
      <c r="D2868">
        <v>20120505</v>
      </c>
      <c r="E2868" s="6">
        <v>41034.729166666664</v>
      </c>
      <c r="F2868" s="4">
        <v>41034.729166666664</v>
      </c>
      <c r="G2868" s="5">
        <v>41034.729166666664</v>
      </c>
      <c r="H2868">
        <v>126</v>
      </c>
      <c r="I2868">
        <v>44.399674300000001</v>
      </c>
      <c r="J2868">
        <v>-83.973103300000005</v>
      </c>
      <c r="K2868">
        <v>68</v>
      </c>
      <c r="L2868">
        <v>49</v>
      </c>
      <c r="M2868">
        <v>58</v>
      </c>
      <c r="N2868">
        <v>57</v>
      </c>
      <c r="O2868">
        <v>17</v>
      </c>
      <c r="P2868">
        <v>1022</v>
      </c>
      <c r="Q2868">
        <v>32</v>
      </c>
      <c r="R2868">
        <v>47</v>
      </c>
      <c r="S2868">
        <v>0.9</v>
      </c>
      <c r="T2868">
        <v>8</v>
      </c>
      <c r="U2868">
        <v>0.99705820499999998</v>
      </c>
      <c r="V2868" t="s">
        <v>2163</v>
      </c>
      <c r="W2868">
        <v>267179</v>
      </c>
      <c r="X2868">
        <v>3636138</v>
      </c>
    </row>
    <row r="2869" spans="1:24" x14ac:dyDescent="0.25">
      <c r="A2869" t="s">
        <v>1342</v>
      </c>
      <c r="B2869" t="s">
        <v>4461</v>
      </c>
      <c r="C2869" t="s">
        <v>2186</v>
      </c>
      <c r="D2869">
        <v>20130525</v>
      </c>
      <c r="E2869" s="6">
        <v>41419.628472222219</v>
      </c>
      <c r="F2869" s="4">
        <v>41419.628472222219</v>
      </c>
      <c r="G2869" s="5">
        <v>41419.628472222219</v>
      </c>
      <c r="H2869">
        <v>145</v>
      </c>
      <c r="I2869">
        <v>44.399674300000001</v>
      </c>
      <c r="J2869">
        <v>-83.973103300000005</v>
      </c>
      <c r="K2869">
        <v>16</v>
      </c>
      <c r="L2869">
        <v>64</v>
      </c>
      <c r="M2869">
        <v>56</v>
      </c>
      <c r="N2869">
        <v>227</v>
      </c>
      <c r="O2869">
        <v>6</v>
      </c>
      <c r="P2869">
        <v>1029</v>
      </c>
      <c r="Q2869">
        <v>31</v>
      </c>
      <c r="R2869">
        <v>51</v>
      </c>
      <c r="S2869">
        <v>0</v>
      </c>
      <c r="T2869">
        <v>10</v>
      </c>
      <c r="U2869">
        <v>0.99656428900000005</v>
      </c>
      <c r="V2869" t="s">
        <v>2163</v>
      </c>
      <c r="W2869">
        <v>267179</v>
      </c>
      <c r="X2869">
        <v>3636136</v>
      </c>
    </row>
    <row r="2870" spans="1:24" x14ac:dyDescent="0.25">
      <c r="A2870" t="s">
        <v>1342</v>
      </c>
      <c r="B2870" t="s">
        <v>4461</v>
      </c>
      <c r="C2870" t="s">
        <v>2189</v>
      </c>
      <c r="D2870">
        <v>20110529</v>
      </c>
      <c r="E2870" s="6">
        <v>40693.397916666669</v>
      </c>
      <c r="F2870" s="4">
        <v>40693.397916666669</v>
      </c>
      <c r="G2870" s="5">
        <v>40693.397916666669</v>
      </c>
      <c r="H2870">
        <v>150</v>
      </c>
      <c r="I2870">
        <v>44.399674300000001</v>
      </c>
      <c r="J2870">
        <v>-83.973103300000005</v>
      </c>
      <c r="K2870">
        <v>54</v>
      </c>
      <c r="L2870">
        <v>76</v>
      </c>
      <c r="M2870">
        <v>80</v>
      </c>
      <c r="N2870">
        <v>205</v>
      </c>
      <c r="O2870">
        <v>9</v>
      </c>
      <c r="P2870">
        <v>1014</v>
      </c>
      <c r="Q2870">
        <v>56</v>
      </c>
      <c r="R2870">
        <v>64</v>
      </c>
      <c r="S2870">
        <v>0</v>
      </c>
      <c r="T2870">
        <v>8</v>
      </c>
      <c r="U2870">
        <v>6.0875933E-2</v>
      </c>
      <c r="V2870" t="s">
        <v>2163</v>
      </c>
      <c r="W2870">
        <v>267179</v>
      </c>
      <c r="X2870">
        <v>3636139</v>
      </c>
    </row>
    <row r="2871" spans="1:24" x14ac:dyDescent="0.25">
      <c r="A2871" t="s">
        <v>1342</v>
      </c>
      <c r="B2871" t="s">
        <v>4461</v>
      </c>
      <c r="C2871" t="s">
        <v>2187</v>
      </c>
      <c r="D2871">
        <v>20110612</v>
      </c>
      <c r="E2871" s="6">
        <v>40706.4375</v>
      </c>
      <c r="F2871" s="4">
        <v>40706.4375</v>
      </c>
      <c r="G2871" s="5">
        <v>40706.4375</v>
      </c>
      <c r="H2871">
        <v>163</v>
      </c>
      <c r="I2871">
        <v>44.399674300000001</v>
      </c>
      <c r="J2871">
        <v>-83.973103300000005</v>
      </c>
      <c r="K2871">
        <v>50</v>
      </c>
      <c r="L2871">
        <v>65</v>
      </c>
      <c r="M2871">
        <v>74</v>
      </c>
      <c r="N2871">
        <v>322</v>
      </c>
      <c r="O2871">
        <v>21</v>
      </c>
      <c r="P2871">
        <v>1016</v>
      </c>
      <c r="Q2871">
        <v>47</v>
      </c>
      <c r="R2871">
        <v>56</v>
      </c>
      <c r="S2871">
        <v>0</v>
      </c>
      <c r="T2871">
        <v>10</v>
      </c>
      <c r="U2871">
        <v>0.85268553599999997</v>
      </c>
      <c r="V2871" t="s">
        <v>2163</v>
      </c>
      <c r="W2871">
        <v>267179</v>
      </c>
      <c r="X2871">
        <v>3636137</v>
      </c>
    </row>
    <row r="2872" spans="1:24" x14ac:dyDescent="0.25">
      <c r="A2872" t="s">
        <v>1342</v>
      </c>
      <c r="B2872" t="s">
        <v>4461</v>
      </c>
      <c r="C2872" t="s">
        <v>2190</v>
      </c>
      <c r="D2872">
        <v>20130618</v>
      </c>
      <c r="E2872" s="6">
        <v>41443.480555555558</v>
      </c>
      <c r="F2872" s="4">
        <v>41443.480555555558</v>
      </c>
      <c r="G2872" s="5">
        <v>41443.480555555558</v>
      </c>
      <c r="H2872">
        <v>169</v>
      </c>
      <c r="I2872">
        <v>44.399674300000001</v>
      </c>
      <c r="J2872">
        <v>-83.973103300000005</v>
      </c>
      <c r="K2872">
        <v>20</v>
      </c>
      <c r="L2872">
        <v>69</v>
      </c>
      <c r="M2872">
        <v>65</v>
      </c>
      <c r="N2872">
        <v>53</v>
      </c>
      <c r="O2872">
        <v>12</v>
      </c>
      <c r="P2872">
        <v>1018</v>
      </c>
      <c r="Q2872">
        <v>44</v>
      </c>
      <c r="R2872">
        <v>58</v>
      </c>
      <c r="S2872">
        <v>0.7</v>
      </c>
      <c r="T2872">
        <v>10</v>
      </c>
      <c r="U2872">
        <v>0.68486565799999999</v>
      </c>
      <c r="V2872" t="s">
        <v>2163</v>
      </c>
      <c r="W2872">
        <v>267179</v>
      </c>
      <c r="X2872">
        <v>3636140</v>
      </c>
    </row>
    <row r="2873" spans="1:24" x14ac:dyDescent="0.25">
      <c r="A2873" t="s">
        <v>1342</v>
      </c>
      <c r="B2873" t="s">
        <v>4461</v>
      </c>
      <c r="C2873" t="s">
        <v>2185</v>
      </c>
      <c r="D2873">
        <v>20110718</v>
      </c>
      <c r="E2873" s="6">
        <v>40742.511111111111</v>
      </c>
      <c r="F2873" s="4">
        <v>40742.511111111111</v>
      </c>
      <c r="G2873" s="5">
        <v>40742.511111111111</v>
      </c>
      <c r="H2873">
        <v>199</v>
      </c>
      <c r="I2873">
        <v>44.399674300000001</v>
      </c>
      <c r="J2873">
        <v>-83.973103300000005</v>
      </c>
      <c r="K2873">
        <v>36</v>
      </c>
      <c r="L2873">
        <v>92</v>
      </c>
      <c r="M2873">
        <v>82</v>
      </c>
      <c r="N2873">
        <v>284</v>
      </c>
      <c r="O2873">
        <v>10</v>
      </c>
      <c r="P2873">
        <v>1013</v>
      </c>
      <c r="Q2873">
        <v>73</v>
      </c>
      <c r="R2873">
        <v>85</v>
      </c>
      <c r="S2873">
        <v>6.1</v>
      </c>
      <c r="T2873">
        <v>9</v>
      </c>
      <c r="U2873">
        <v>0.89262620500000001</v>
      </c>
      <c r="V2873" t="s">
        <v>2163</v>
      </c>
      <c r="W2873">
        <v>267179</v>
      </c>
      <c r="X2873">
        <v>3636135</v>
      </c>
    </row>
    <row r="2874" spans="1:24" x14ac:dyDescent="0.25">
      <c r="A2874" t="s">
        <v>1342</v>
      </c>
      <c r="B2874" t="s">
        <v>4461</v>
      </c>
      <c r="C2874" t="s">
        <v>3386</v>
      </c>
      <c r="D2874">
        <v>20170613</v>
      </c>
      <c r="E2874" s="6">
        <v>42900.241666666669</v>
      </c>
      <c r="F2874" s="4">
        <v>42900.241666666669</v>
      </c>
      <c r="G2874" s="5">
        <v>42900.241666666669</v>
      </c>
      <c r="H2874">
        <v>165</v>
      </c>
      <c r="I2874">
        <v>44.396060079999998</v>
      </c>
      <c r="J2874">
        <v>-83.970930580000001</v>
      </c>
      <c r="K2874">
        <v>65</v>
      </c>
      <c r="L2874">
        <v>76</v>
      </c>
      <c r="M2874">
        <v>72</v>
      </c>
      <c r="N2874">
        <v>75</v>
      </c>
      <c r="O2874">
        <v>9</v>
      </c>
      <c r="P2874">
        <v>1016</v>
      </c>
      <c r="Q2874">
        <v>58</v>
      </c>
      <c r="R2874">
        <v>68</v>
      </c>
      <c r="S2874">
        <v>20</v>
      </c>
      <c r="T2874">
        <v>9</v>
      </c>
      <c r="U2874">
        <v>0.80973076783707199</v>
      </c>
      <c r="V2874" t="s">
        <v>2163</v>
      </c>
      <c r="W2874">
        <v>267179</v>
      </c>
      <c r="X2874">
        <v>6734774</v>
      </c>
    </row>
    <row r="2875" spans="1:24" x14ac:dyDescent="0.25">
      <c r="A2875" t="s">
        <v>1342</v>
      </c>
      <c r="B2875" t="s">
        <v>4461</v>
      </c>
      <c r="C2875" t="s">
        <v>2184</v>
      </c>
      <c r="D2875">
        <v>20100731</v>
      </c>
      <c r="E2875" s="6">
        <v>40390.521527777775</v>
      </c>
      <c r="F2875" s="4">
        <v>40390.521527777775</v>
      </c>
      <c r="G2875" s="5">
        <v>40390.521527777775</v>
      </c>
      <c r="H2875">
        <v>212</v>
      </c>
      <c r="I2875">
        <v>44.430227500000001</v>
      </c>
      <c r="J2875">
        <v>-83.928109199999994</v>
      </c>
      <c r="K2875">
        <v>56</v>
      </c>
      <c r="L2875">
        <v>32</v>
      </c>
      <c r="M2875">
        <v>97</v>
      </c>
      <c r="N2875">
        <v>0</v>
      </c>
      <c r="O2875">
        <v>7</v>
      </c>
      <c r="P2875">
        <v>1012</v>
      </c>
      <c r="Q2875">
        <v>62</v>
      </c>
      <c r="R2875">
        <v>63</v>
      </c>
      <c r="S2875">
        <v>0</v>
      </c>
      <c r="T2875">
        <v>2</v>
      </c>
      <c r="U2875">
        <v>0.75249688199999998</v>
      </c>
      <c r="V2875" t="s">
        <v>2163</v>
      </c>
      <c r="W2875">
        <v>267179</v>
      </c>
      <c r="X2875">
        <v>3636134</v>
      </c>
    </row>
    <row r="2876" spans="1:24" x14ac:dyDescent="0.25">
      <c r="A2876" t="s">
        <v>1342</v>
      </c>
      <c r="B2876" t="s">
        <v>4461</v>
      </c>
      <c r="C2876" t="s">
        <v>1687</v>
      </c>
      <c r="D2876">
        <v>20150521</v>
      </c>
      <c r="E2876" s="6">
        <v>42145.971076388887</v>
      </c>
      <c r="F2876" s="4">
        <v>42145.971076388887</v>
      </c>
      <c r="G2876" s="5">
        <v>42145.971076388887</v>
      </c>
      <c r="H2876">
        <v>141</v>
      </c>
      <c r="I2876">
        <v>42.406956870000002</v>
      </c>
      <c r="J2876">
        <v>-83.909019810000004</v>
      </c>
      <c r="K2876">
        <v>40</v>
      </c>
      <c r="L2876">
        <v>64</v>
      </c>
      <c r="M2876">
        <v>62</v>
      </c>
      <c r="N2876">
        <v>284</v>
      </c>
      <c r="O2876">
        <v>18</v>
      </c>
      <c r="P2876">
        <v>1017</v>
      </c>
      <c r="Q2876">
        <v>40</v>
      </c>
      <c r="R2876">
        <v>53</v>
      </c>
      <c r="S2876">
        <v>0.1</v>
      </c>
      <c r="T2876">
        <v>10</v>
      </c>
      <c r="U2876">
        <v>0.165847089</v>
      </c>
      <c r="V2876" t="s">
        <v>1688</v>
      </c>
      <c r="W2876">
        <v>13477</v>
      </c>
      <c r="X2876">
        <v>1523906</v>
      </c>
    </row>
    <row r="2877" spans="1:24" x14ac:dyDescent="0.25">
      <c r="A2877" t="s">
        <v>1342</v>
      </c>
      <c r="B2877" t="s">
        <v>4461</v>
      </c>
      <c r="C2877" t="s">
        <v>3773</v>
      </c>
      <c r="D2877">
        <v>20170718</v>
      </c>
      <c r="E2877" s="6">
        <v>42934.600671296299</v>
      </c>
      <c r="F2877" s="4">
        <v>42934.600671296299</v>
      </c>
      <c r="G2877" s="5">
        <v>42934.600671296299</v>
      </c>
      <c r="H2877">
        <v>199</v>
      </c>
      <c r="I2877">
        <v>39.781188329999999</v>
      </c>
      <c r="J2877">
        <v>-83.903374999999997</v>
      </c>
      <c r="K2877">
        <v>19</v>
      </c>
      <c r="L2877">
        <v>89</v>
      </c>
      <c r="M2877">
        <v>83</v>
      </c>
      <c r="N2877">
        <v>172</v>
      </c>
      <c r="O2877">
        <v>6</v>
      </c>
      <c r="P2877">
        <v>1017</v>
      </c>
      <c r="Q2877">
        <v>71</v>
      </c>
      <c r="R2877">
        <v>83</v>
      </c>
      <c r="S2877">
        <v>1.6</v>
      </c>
      <c r="T2877">
        <v>9</v>
      </c>
      <c r="U2877">
        <v>0.302427881122247</v>
      </c>
      <c r="V2877" t="s">
        <v>3774</v>
      </c>
      <c r="W2877">
        <v>532305</v>
      </c>
      <c r="X2877">
        <v>7104261</v>
      </c>
    </row>
    <row r="2878" spans="1:24" x14ac:dyDescent="0.25">
      <c r="A2878" t="s">
        <v>1342</v>
      </c>
      <c r="B2878" t="s">
        <v>4461</v>
      </c>
      <c r="C2878" t="s">
        <v>4007</v>
      </c>
      <c r="D2878">
        <v>20170808</v>
      </c>
      <c r="E2878" s="6">
        <v>42956.021296296298</v>
      </c>
      <c r="F2878" s="4">
        <v>42956.021296296298</v>
      </c>
      <c r="G2878" s="5">
        <v>42956.021296296298</v>
      </c>
      <c r="H2878">
        <v>221</v>
      </c>
      <c r="I2878">
        <v>44.407166670000002</v>
      </c>
      <c r="J2878">
        <v>-83.856530000000006</v>
      </c>
      <c r="K2878">
        <v>4</v>
      </c>
      <c r="L2878">
        <v>83</v>
      </c>
      <c r="M2878">
        <v>64</v>
      </c>
      <c r="N2878">
        <v>284</v>
      </c>
      <c r="O2878">
        <v>9</v>
      </c>
      <c r="P2878">
        <v>1018</v>
      </c>
      <c r="Q2878">
        <v>53</v>
      </c>
      <c r="R2878">
        <v>70</v>
      </c>
      <c r="S2878">
        <v>0</v>
      </c>
      <c r="T2878">
        <v>10</v>
      </c>
      <c r="U2878">
        <v>0.98325512999951503</v>
      </c>
      <c r="V2878" t="s">
        <v>3965</v>
      </c>
      <c r="W2878">
        <v>19563</v>
      </c>
      <c r="X2878">
        <v>7459034</v>
      </c>
    </row>
    <row r="2879" spans="1:24" x14ac:dyDescent="0.25">
      <c r="A2879" t="s">
        <v>1342</v>
      </c>
      <c r="B2879" t="s">
        <v>4461</v>
      </c>
      <c r="C2879" t="s">
        <v>4005</v>
      </c>
      <c r="D2879">
        <v>20170807</v>
      </c>
      <c r="E2879" s="6">
        <v>42954.949664351851</v>
      </c>
      <c r="F2879" s="4">
        <v>42954.949664351851</v>
      </c>
      <c r="G2879" s="5">
        <v>42954.949664351851</v>
      </c>
      <c r="H2879">
        <v>219</v>
      </c>
      <c r="I2879">
        <v>44.407096670000001</v>
      </c>
      <c r="J2879">
        <v>-83.856438330000003</v>
      </c>
      <c r="K2879">
        <v>31</v>
      </c>
      <c r="L2879">
        <v>77</v>
      </c>
      <c r="M2879">
        <v>71</v>
      </c>
      <c r="N2879">
        <v>339</v>
      </c>
      <c r="O2879">
        <v>8</v>
      </c>
      <c r="P2879">
        <v>1017</v>
      </c>
      <c r="Q2879">
        <v>53</v>
      </c>
      <c r="R2879">
        <v>67</v>
      </c>
      <c r="S2879">
        <v>0.7</v>
      </c>
      <c r="T2879">
        <v>8</v>
      </c>
      <c r="U2879">
        <v>0.999534646462507</v>
      </c>
      <c r="V2879" t="s">
        <v>3965</v>
      </c>
      <c r="W2879">
        <v>19563</v>
      </c>
      <c r="X2879">
        <v>7458878</v>
      </c>
    </row>
    <row r="2880" spans="1:24" x14ac:dyDescent="0.25">
      <c r="A2880" t="s">
        <v>1342</v>
      </c>
      <c r="B2880" t="s">
        <v>4461</v>
      </c>
      <c r="C2880" t="s">
        <v>3597</v>
      </c>
      <c r="D2880">
        <v>20170702</v>
      </c>
      <c r="E2880" s="6">
        <v>42918.936111111114</v>
      </c>
      <c r="F2880" s="4">
        <v>42918.936111111114</v>
      </c>
      <c r="G2880" s="5">
        <v>42918.936111111114</v>
      </c>
      <c r="H2880">
        <v>183</v>
      </c>
      <c r="I2880">
        <v>42.332042960000003</v>
      </c>
      <c r="J2880">
        <v>-83.807294369999994</v>
      </c>
      <c r="K2880">
        <v>11</v>
      </c>
      <c r="L2880">
        <v>79</v>
      </c>
      <c r="M2880">
        <v>83</v>
      </c>
      <c r="N2880">
        <v>259</v>
      </c>
      <c r="O2880">
        <v>15</v>
      </c>
      <c r="P2880">
        <v>1015</v>
      </c>
      <c r="Q2880">
        <v>64</v>
      </c>
      <c r="R2880">
        <v>72</v>
      </c>
      <c r="S2880">
        <v>2.2000000000000002</v>
      </c>
      <c r="T2880">
        <v>10</v>
      </c>
      <c r="U2880">
        <v>0.68515474072169902</v>
      </c>
      <c r="V2880" t="s">
        <v>2163</v>
      </c>
      <c r="W2880">
        <v>267179</v>
      </c>
      <c r="X2880">
        <v>6913245</v>
      </c>
    </row>
    <row r="2881" spans="1:24" x14ac:dyDescent="0.25">
      <c r="A2881" t="s">
        <v>1342</v>
      </c>
      <c r="B2881" t="s">
        <v>4461</v>
      </c>
      <c r="C2881" t="s">
        <v>4132</v>
      </c>
      <c r="D2881">
        <v>20170823</v>
      </c>
      <c r="E2881" s="6">
        <v>42970.916666666664</v>
      </c>
      <c r="F2881" s="4">
        <v>42970.916666666664</v>
      </c>
      <c r="G2881" s="5">
        <v>42970.916666666664</v>
      </c>
      <c r="H2881">
        <v>235</v>
      </c>
      <c r="I2881">
        <v>41.051265700000002</v>
      </c>
      <c r="J2881">
        <v>-83.764829640000002</v>
      </c>
      <c r="K2881">
        <v>23</v>
      </c>
      <c r="L2881">
        <v>77</v>
      </c>
      <c r="M2881">
        <v>73</v>
      </c>
      <c r="N2881">
        <v>290</v>
      </c>
      <c r="O2881">
        <v>13</v>
      </c>
      <c r="P2881">
        <v>1015</v>
      </c>
      <c r="Q2881">
        <v>54</v>
      </c>
      <c r="R2881">
        <v>67</v>
      </c>
      <c r="S2881">
        <v>0</v>
      </c>
      <c r="T2881">
        <v>8</v>
      </c>
      <c r="U2881">
        <v>5.6810344962386898E-2</v>
      </c>
      <c r="V2881" t="s">
        <v>4077</v>
      </c>
      <c r="W2881">
        <v>571552</v>
      </c>
      <c r="X2881">
        <v>7625415</v>
      </c>
    </row>
    <row r="2882" spans="1:24" x14ac:dyDescent="0.25">
      <c r="A2882" t="s">
        <v>1342</v>
      </c>
      <c r="B2882" t="s">
        <v>4461</v>
      </c>
      <c r="C2882" t="s">
        <v>1731</v>
      </c>
      <c r="D2882">
        <v>20150703</v>
      </c>
      <c r="E2882" s="6">
        <v>42188.5783912037</v>
      </c>
      <c r="F2882" s="4">
        <v>42188.5783912037</v>
      </c>
      <c r="G2882" s="5">
        <v>42188.5783912037</v>
      </c>
      <c r="H2882">
        <v>184</v>
      </c>
      <c r="I2882">
        <v>42.227391670000003</v>
      </c>
      <c r="J2882">
        <v>-83.698220000000006</v>
      </c>
      <c r="K2882">
        <v>57</v>
      </c>
      <c r="L2882">
        <v>75</v>
      </c>
      <c r="M2882">
        <v>68</v>
      </c>
      <c r="N2882">
        <v>74</v>
      </c>
      <c r="O2882">
        <v>12</v>
      </c>
      <c r="P2882">
        <v>1015</v>
      </c>
      <c r="Q2882">
        <v>51</v>
      </c>
      <c r="R2882">
        <v>65</v>
      </c>
      <c r="S2882">
        <v>0</v>
      </c>
      <c r="T2882">
        <v>10</v>
      </c>
      <c r="U2882">
        <v>0.96965703000000003</v>
      </c>
      <c r="V2882" t="s">
        <v>1732</v>
      </c>
      <c r="W2882">
        <v>115458</v>
      </c>
      <c r="X2882">
        <v>1747528</v>
      </c>
    </row>
    <row r="2883" spans="1:24" x14ac:dyDescent="0.25">
      <c r="A2883" t="s">
        <v>1342</v>
      </c>
      <c r="B2883" t="s">
        <v>4461</v>
      </c>
      <c r="C2883" t="s">
        <v>3948</v>
      </c>
      <c r="D2883">
        <v>20170719</v>
      </c>
      <c r="E2883" s="6">
        <v>42935.657824074071</v>
      </c>
      <c r="F2883" s="4">
        <v>42935.657824074071</v>
      </c>
      <c r="G2883" s="5">
        <v>42935.657824074071</v>
      </c>
      <c r="H2883">
        <v>200</v>
      </c>
      <c r="I2883">
        <v>41.581305</v>
      </c>
      <c r="J2883">
        <v>-83.595528329999993</v>
      </c>
      <c r="K2883">
        <v>7</v>
      </c>
      <c r="L2883">
        <v>89</v>
      </c>
      <c r="M2883">
        <v>81</v>
      </c>
      <c r="N2883">
        <v>276</v>
      </c>
      <c r="O2883">
        <v>9</v>
      </c>
      <c r="P2883">
        <v>1017</v>
      </c>
      <c r="Q2883">
        <v>73</v>
      </c>
      <c r="R2883">
        <v>85</v>
      </c>
      <c r="S2883">
        <v>0.6</v>
      </c>
      <c r="T2883">
        <v>10</v>
      </c>
      <c r="U2883">
        <v>0.19494213924336401</v>
      </c>
      <c r="V2883" t="s">
        <v>3949</v>
      </c>
      <c r="W2883">
        <v>529076</v>
      </c>
      <c r="X2883">
        <v>7370180</v>
      </c>
    </row>
    <row r="2884" spans="1:24" x14ac:dyDescent="0.25">
      <c r="A2884" t="s">
        <v>1342</v>
      </c>
      <c r="B2884" t="s">
        <v>4461</v>
      </c>
      <c r="C2884" t="s">
        <v>3593</v>
      </c>
      <c r="D2884">
        <v>20150726</v>
      </c>
      <c r="E2884" s="6">
        <v>42211.917442129627</v>
      </c>
      <c r="F2884" s="4">
        <v>42211.917442129627</v>
      </c>
      <c r="G2884" s="5">
        <v>42211.917442129627</v>
      </c>
      <c r="H2884">
        <v>207</v>
      </c>
      <c r="I2884">
        <v>42.645671329999999</v>
      </c>
      <c r="J2884">
        <v>-83.549165740000007</v>
      </c>
      <c r="K2884">
        <v>5</v>
      </c>
      <c r="L2884">
        <v>87</v>
      </c>
      <c r="M2884">
        <v>68</v>
      </c>
      <c r="N2884">
        <v>247</v>
      </c>
      <c r="O2884">
        <v>9</v>
      </c>
      <c r="P2884">
        <v>1015</v>
      </c>
      <c r="Q2884">
        <v>63</v>
      </c>
      <c r="R2884">
        <v>79</v>
      </c>
      <c r="S2884">
        <v>0</v>
      </c>
      <c r="T2884">
        <v>10</v>
      </c>
      <c r="U2884">
        <v>0.76102769804918502</v>
      </c>
      <c r="V2884" t="s">
        <v>3594</v>
      </c>
      <c r="W2884">
        <v>523809</v>
      </c>
      <c r="X2884">
        <v>6911164</v>
      </c>
    </row>
    <row r="2885" spans="1:24" x14ac:dyDescent="0.25">
      <c r="A2885" t="s">
        <v>1342</v>
      </c>
      <c r="B2885" t="s">
        <v>4461</v>
      </c>
      <c r="C2885" t="s">
        <v>3872</v>
      </c>
      <c r="D2885">
        <v>20170730</v>
      </c>
      <c r="E2885" s="6">
        <v>42946.744444444441</v>
      </c>
      <c r="F2885" s="4">
        <v>42946.744444444441</v>
      </c>
      <c r="G2885" s="5">
        <v>42946.744444444441</v>
      </c>
      <c r="H2885">
        <v>211</v>
      </c>
      <c r="I2885">
        <v>35.968777780000003</v>
      </c>
      <c r="J2885">
        <v>-83.491180560000004</v>
      </c>
      <c r="K2885">
        <v>1</v>
      </c>
      <c r="L2885">
        <v>86</v>
      </c>
      <c r="M2885">
        <v>69</v>
      </c>
      <c r="N2885">
        <v>47</v>
      </c>
      <c r="O2885">
        <v>8</v>
      </c>
      <c r="P2885">
        <v>1017</v>
      </c>
      <c r="Q2885">
        <v>59</v>
      </c>
      <c r="R2885">
        <v>74</v>
      </c>
      <c r="S2885">
        <v>0</v>
      </c>
      <c r="T2885">
        <v>9</v>
      </c>
      <c r="U2885">
        <v>0.51301366982613905</v>
      </c>
      <c r="V2885" t="s">
        <v>2150</v>
      </c>
      <c r="W2885">
        <v>151498</v>
      </c>
      <c r="X2885">
        <v>7285592</v>
      </c>
    </row>
    <row r="2886" spans="1:24" x14ac:dyDescent="0.25">
      <c r="A2886" t="s">
        <v>1342</v>
      </c>
      <c r="B2886" t="s">
        <v>4461</v>
      </c>
      <c r="C2886" t="s">
        <v>3024</v>
      </c>
      <c r="D2886">
        <v>20170511</v>
      </c>
      <c r="E2886" s="6">
        <v>42866.819386574076</v>
      </c>
      <c r="F2886" s="4">
        <v>42866.819386574076</v>
      </c>
      <c r="G2886" s="5">
        <v>42866.819386574076</v>
      </c>
      <c r="H2886">
        <v>131</v>
      </c>
      <c r="I2886">
        <v>41.919593999999996</v>
      </c>
      <c r="J2886">
        <v>-83.338103000000004</v>
      </c>
      <c r="K2886">
        <v>63</v>
      </c>
      <c r="L2886">
        <v>54</v>
      </c>
      <c r="M2886">
        <v>73</v>
      </c>
      <c r="N2886">
        <v>62</v>
      </c>
      <c r="O2886">
        <v>15</v>
      </c>
      <c r="P2886">
        <v>1013</v>
      </c>
      <c r="Q2886">
        <v>42</v>
      </c>
      <c r="R2886">
        <v>51</v>
      </c>
      <c r="S2886">
        <v>2.2999999999999998</v>
      </c>
      <c r="T2886">
        <v>9</v>
      </c>
      <c r="U2886">
        <v>0.99065080962278795</v>
      </c>
      <c r="V2886" t="s">
        <v>2116</v>
      </c>
      <c r="W2886">
        <v>253432</v>
      </c>
      <c r="X2886">
        <v>6184048</v>
      </c>
    </row>
    <row r="2887" spans="1:24" x14ac:dyDescent="0.25">
      <c r="A2887" t="s">
        <v>1342</v>
      </c>
      <c r="B2887" t="s">
        <v>4461</v>
      </c>
      <c r="C2887" t="s">
        <v>3641</v>
      </c>
      <c r="D2887">
        <v>20170707</v>
      </c>
      <c r="E2887" s="6">
        <v>42923.979166666664</v>
      </c>
      <c r="F2887" s="4">
        <v>42923.979166666664</v>
      </c>
      <c r="G2887" s="5">
        <v>42923.979166666664</v>
      </c>
      <c r="H2887">
        <v>188</v>
      </c>
      <c r="I2887">
        <v>42.688133010000001</v>
      </c>
      <c r="J2887">
        <v>-83.314480040000007</v>
      </c>
      <c r="K2887">
        <v>10</v>
      </c>
      <c r="L2887">
        <v>84</v>
      </c>
      <c r="M2887">
        <v>84</v>
      </c>
      <c r="N2887">
        <v>282</v>
      </c>
      <c r="O2887">
        <v>16</v>
      </c>
      <c r="P2887">
        <v>1009</v>
      </c>
      <c r="Q2887">
        <v>69</v>
      </c>
      <c r="R2887">
        <v>78</v>
      </c>
      <c r="S2887">
        <v>14.4</v>
      </c>
      <c r="T2887">
        <v>9</v>
      </c>
      <c r="U2887">
        <v>0.98592994242237197</v>
      </c>
      <c r="V2887" t="s">
        <v>3642</v>
      </c>
      <c r="W2887">
        <v>529071</v>
      </c>
      <c r="X2887">
        <v>6992662</v>
      </c>
    </row>
    <row r="2888" spans="1:24" x14ac:dyDescent="0.25">
      <c r="A2888" t="s">
        <v>1342</v>
      </c>
      <c r="B2888" t="s">
        <v>4461</v>
      </c>
      <c r="C2888" t="s">
        <v>3826</v>
      </c>
      <c r="D2888">
        <v>20170722</v>
      </c>
      <c r="E2888" s="6">
        <v>42938.974444444444</v>
      </c>
      <c r="F2888" s="4">
        <v>42938.974444444444</v>
      </c>
      <c r="G2888" s="5">
        <v>42938.974444444444</v>
      </c>
      <c r="H2888">
        <v>203</v>
      </c>
      <c r="I2888">
        <v>33.917695000000002</v>
      </c>
      <c r="J2888">
        <v>-83.300141670000002</v>
      </c>
      <c r="K2888">
        <v>4</v>
      </c>
      <c r="L2888">
        <v>98</v>
      </c>
      <c r="M2888">
        <v>68</v>
      </c>
      <c r="N2888">
        <v>211</v>
      </c>
      <c r="O2888">
        <v>5</v>
      </c>
      <c r="P2888">
        <v>1015</v>
      </c>
      <c r="Q2888">
        <v>73</v>
      </c>
      <c r="R2888">
        <v>94</v>
      </c>
      <c r="S2888">
        <v>1.9</v>
      </c>
      <c r="T2888">
        <v>10</v>
      </c>
      <c r="U2888">
        <v>3.2509959721237999E-3</v>
      </c>
      <c r="V2888" t="s">
        <v>3827</v>
      </c>
      <c r="W2888">
        <v>530560</v>
      </c>
      <c r="X2888">
        <v>7182795</v>
      </c>
    </row>
    <row r="2889" spans="1:24" x14ac:dyDescent="0.25">
      <c r="A2889" t="s">
        <v>1342</v>
      </c>
      <c r="B2889" t="s">
        <v>4461</v>
      </c>
      <c r="C2889" t="s">
        <v>3422</v>
      </c>
      <c r="D2889">
        <v>20090917</v>
      </c>
      <c r="E2889" s="6">
        <v>40073.580555555556</v>
      </c>
      <c r="F2889" s="4">
        <v>40073.580555555556</v>
      </c>
      <c r="G2889" s="5">
        <v>40073.580555555556</v>
      </c>
      <c r="H2889">
        <v>260</v>
      </c>
      <c r="I2889">
        <v>42.121912399999999</v>
      </c>
      <c r="J2889">
        <v>-83.120566199999999</v>
      </c>
      <c r="K2889">
        <v>11</v>
      </c>
      <c r="L2889">
        <v>78</v>
      </c>
      <c r="M2889">
        <v>77</v>
      </c>
      <c r="N2889">
        <v>35</v>
      </c>
      <c r="O2889">
        <v>9</v>
      </c>
      <c r="P2889">
        <v>1022</v>
      </c>
      <c r="Q2889">
        <v>55</v>
      </c>
      <c r="R2889">
        <v>64</v>
      </c>
      <c r="S2889">
        <v>0</v>
      </c>
      <c r="T2889">
        <v>8</v>
      </c>
      <c r="U2889">
        <v>2.10080891523481E-2</v>
      </c>
      <c r="V2889" t="s">
        <v>3421</v>
      </c>
      <c r="W2889">
        <v>174495</v>
      </c>
      <c r="X2889">
        <v>6753643</v>
      </c>
    </row>
    <row r="2890" spans="1:24" x14ac:dyDescent="0.25">
      <c r="A2890" t="s">
        <v>1342</v>
      </c>
      <c r="B2890" t="s">
        <v>4461</v>
      </c>
      <c r="C2890" t="s">
        <v>4170</v>
      </c>
      <c r="D2890">
        <v>20170826</v>
      </c>
      <c r="E2890" s="6">
        <v>42974.103043981479</v>
      </c>
      <c r="F2890" s="4">
        <v>42974.103043981479</v>
      </c>
      <c r="G2890" s="5">
        <v>42974.103043981479</v>
      </c>
      <c r="H2890">
        <v>239</v>
      </c>
      <c r="I2890">
        <v>40.009162889999999</v>
      </c>
      <c r="J2890">
        <v>-83.02912585</v>
      </c>
      <c r="K2890">
        <v>12</v>
      </c>
      <c r="L2890">
        <v>78</v>
      </c>
      <c r="M2890">
        <v>64</v>
      </c>
      <c r="N2890">
        <v>46</v>
      </c>
      <c r="O2890">
        <v>12</v>
      </c>
      <c r="P2890">
        <v>1024</v>
      </c>
      <c r="Q2890">
        <v>51</v>
      </c>
      <c r="R2890">
        <v>66</v>
      </c>
      <c r="S2890">
        <v>0</v>
      </c>
      <c r="T2890">
        <v>10</v>
      </c>
      <c r="U2890">
        <v>0.292499384835047</v>
      </c>
      <c r="V2890" t="s">
        <v>4171</v>
      </c>
      <c r="W2890">
        <v>558642</v>
      </c>
      <c r="X2890">
        <v>7667925</v>
      </c>
    </row>
    <row r="2891" spans="1:24" x14ac:dyDescent="0.25">
      <c r="A2891" t="s">
        <v>1342</v>
      </c>
      <c r="B2891" t="s">
        <v>4461</v>
      </c>
      <c r="C2891" t="s">
        <v>4597</v>
      </c>
      <c r="D2891">
        <v>20150326</v>
      </c>
      <c r="E2891" s="6">
        <v>42089.764340277776</v>
      </c>
      <c r="F2891" s="4">
        <v>42089.764340277776</v>
      </c>
      <c r="G2891" s="5">
        <v>42089.764340277776</v>
      </c>
      <c r="H2891">
        <v>85</v>
      </c>
      <c r="I2891">
        <v>35.523468020000003</v>
      </c>
      <c r="J2891">
        <v>-82.980735780000003</v>
      </c>
      <c r="K2891">
        <v>75</v>
      </c>
      <c r="L2891">
        <v>69</v>
      </c>
      <c r="M2891">
        <v>90</v>
      </c>
      <c r="N2891">
        <v>219</v>
      </c>
      <c r="O2891">
        <v>11</v>
      </c>
      <c r="P2891">
        <v>1011</v>
      </c>
      <c r="Q2891">
        <v>54</v>
      </c>
      <c r="R2891">
        <v>57</v>
      </c>
      <c r="S2891">
        <v>9</v>
      </c>
      <c r="T2891">
        <v>6</v>
      </c>
      <c r="U2891">
        <v>0.44575473841198399</v>
      </c>
      <c r="V2891" t="s">
        <v>544</v>
      </c>
      <c r="W2891">
        <v>350861</v>
      </c>
      <c r="X2891">
        <v>8291915</v>
      </c>
    </row>
    <row r="2892" spans="1:24" x14ac:dyDescent="0.25">
      <c r="A2892" t="s">
        <v>1342</v>
      </c>
      <c r="B2892" t="s">
        <v>4461</v>
      </c>
      <c r="C2892" t="s">
        <v>2273</v>
      </c>
      <c r="D2892">
        <v>20110911</v>
      </c>
      <c r="E2892" s="6">
        <v>40797.646527777775</v>
      </c>
      <c r="F2892" s="4">
        <v>40797.646527777775</v>
      </c>
      <c r="G2892" s="5">
        <v>40797.646527777775</v>
      </c>
      <c r="H2892">
        <v>254</v>
      </c>
      <c r="I2892">
        <v>40.055341560000002</v>
      </c>
      <c r="J2892">
        <v>-82.858289929999998</v>
      </c>
      <c r="K2892">
        <v>27</v>
      </c>
      <c r="L2892">
        <v>70</v>
      </c>
      <c r="M2892">
        <v>84</v>
      </c>
      <c r="N2892">
        <v>210</v>
      </c>
      <c r="O2892">
        <v>8</v>
      </c>
      <c r="P2892">
        <v>1016</v>
      </c>
      <c r="Q2892">
        <v>60</v>
      </c>
      <c r="R2892">
        <v>65</v>
      </c>
      <c r="S2892">
        <v>3.7</v>
      </c>
      <c r="T2892">
        <v>10</v>
      </c>
      <c r="U2892">
        <v>0.99289232000000005</v>
      </c>
      <c r="V2892" t="s">
        <v>2274</v>
      </c>
      <c r="W2892">
        <v>297556</v>
      </c>
      <c r="X2892">
        <v>3839758</v>
      </c>
    </row>
    <row r="2893" spans="1:24" x14ac:dyDescent="0.25">
      <c r="A2893" t="s">
        <v>1342</v>
      </c>
      <c r="B2893" t="s">
        <v>4461</v>
      </c>
      <c r="C2893" t="s">
        <v>2657</v>
      </c>
      <c r="D2893">
        <v>20170121</v>
      </c>
      <c r="E2893" s="6">
        <v>42756.964421296296</v>
      </c>
      <c r="F2893" s="4">
        <v>42756.964421296296</v>
      </c>
      <c r="G2893" s="5">
        <v>42756.964421296296</v>
      </c>
      <c r="H2893">
        <v>21</v>
      </c>
      <c r="I2893">
        <v>28.182332429999999</v>
      </c>
      <c r="J2893">
        <v>-82.628319320000003</v>
      </c>
      <c r="K2893">
        <v>58</v>
      </c>
      <c r="L2893">
        <v>80</v>
      </c>
      <c r="M2893">
        <v>80</v>
      </c>
      <c r="N2893">
        <v>181</v>
      </c>
      <c r="O2893">
        <v>17</v>
      </c>
      <c r="P2893">
        <v>1013</v>
      </c>
      <c r="Q2893">
        <v>64</v>
      </c>
      <c r="R2893">
        <v>73</v>
      </c>
      <c r="S2893">
        <v>0</v>
      </c>
      <c r="T2893">
        <v>7</v>
      </c>
      <c r="U2893">
        <v>0.31372740517648701</v>
      </c>
      <c r="V2893" t="s">
        <v>1150</v>
      </c>
      <c r="W2893">
        <v>318333</v>
      </c>
      <c r="X2893">
        <v>5078548</v>
      </c>
    </row>
    <row r="2894" spans="1:24" x14ac:dyDescent="0.25">
      <c r="A2894" t="s">
        <v>1342</v>
      </c>
      <c r="B2894" t="s">
        <v>4461</v>
      </c>
      <c r="C2894" t="s">
        <v>4384</v>
      </c>
      <c r="D2894">
        <v>20170923</v>
      </c>
      <c r="E2894" s="6">
        <v>43001.55263888889</v>
      </c>
      <c r="F2894" s="4">
        <v>43001.55263888889</v>
      </c>
      <c r="G2894" s="5">
        <v>43001.55263888889</v>
      </c>
      <c r="H2894">
        <v>266</v>
      </c>
      <c r="I2894">
        <v>29.550502850000001</v>
      </c>
      <c r="J2894">
        <v>-82.609769099999994</v>
      </c>
      <c r="K2894">
        <v>42</v>
      </c>
      <c r="L2894">
        <v>84</v>
      </c>
      <c r="M2894">
        <v>79</v>
      </c>
      <c r="N2894">
        <v>61</v>
      </c>
      <c r="O2894">
        <v>13</v>
      </c>
      <c r="P2894">
        <v>1013</v>
      </c>
      <c r="Q2894">
        <v>70</v>
      </c>
      <c r="R2894">
        <v>81</v>
      </c>
      <c r="S2894">
        <v>4.3</v>
      </c>
      <c r="T2894">
        <v>10</v>
      </c>
      <c r="U2894">
        <v>0.116777265655043</v>
      </c>
      <c r="V2894" t="s">
        <v>4383</v>
      </c>
      <c r="W2894">
        <v>641546</v>
      </c>
      <c r="X2894">
        <v>8050882</v>
      </c>
    </row>
    <row r="2895" spans="1:24" x14ac:dyDescent="0.25">
      <c r="A2895" t="s">
        <v>1342</v>
      </c>
      <c r="B2895" t="s">
        <v>4461</v>
      </c>
      <c r="C2895" t="s">
        <v>2636</v>
      </c>
      <c r="D2895">
        <v>20120628</v>
      </c>
      <c r="E2895" s="6">
        <v>41088.65</v>
      </c>
      <c r="F2895" s="4">
        <v>41088.65</v>
      </c>
      <c r="G2895" s="5">
        <v>41088.65</v>
      </c>
      <c r="H2895">
        <v>180</v>
      </c>
      <c r="I2895">
        <v>35.57830122</v>
      </c>
      <c r="J2895">
        <v>-82.569342649999996</v>
      </c>
      <c r="K2895">
        <v>2</v>
      </c>
      <c r="L2895">
        <v>93</v>
      </c>
      <c r="M2895">
        <v>62</v>
      </c>
      <c r="N2895">
        <v>306</v>
      </c>
      <c r="O2895">
        <v>8</v>
      </c>
      <c r="P2895">
        <v>1017</v>
      </c>
      <c r="Q2895">
        <v>61</v>
      </c>
      <c r="R2895">
        <v>77</v>
      </c>
      <c r="S2895">
        <v>0</v>
      </c>
      <c r="T2895">
        <v>10</v>
      </c>
      <c r="U2895">
        <v>0.670073756758234</v>
      </c>
      <c r="V2895" t="s">
        <v>2637</v>
      </c>
      <c r="W2895">
        <v>282220</v>
      </c>
      <c r="X2895">
        <v>4929558</v>
      </c>
    </row>
    <row r="2896" spans="1:24" x14ac:dyDescent="0.25">
      <c r="A2896" t="s">
        <v>1342</v>
      </c>
      <c r="B2896" t="s">
        <v>4461</v>
      </c>
      <c r="C2896" t="s">
        <v>1433</v>
      </c>
      <c r="D2896">
        <v>20140417</v>
      </c>
      <c r="E2896" s="6">
        <v>41746.914502314816</v>
      </c>
      <c r="F2896" s="4">
        <v>41746.914502314816</v>
      </c>
      <c r="G2896" s="5">
        <v>41746.914502314816</v>
      </c>
      <c r="H2896">
        <v>107</v>
      </c>
      <c r="I2896">
        <v>36.971238</v>
      </c>
      <c r="J2896">
        <v>-82.558739000000003</v>
      </c>
      <c r="K2896">
        <v>24</v>
      </c>
      <c r="L2896">
        <v>67</v>
      </c>
      <c r="M2896">
        <v>63</v>
      </c>
      <c r="N2896">
        <v>128</v>
      </c>
      <c r="O2896">
        <v>7</v>
      </c>
      <c r="P2896">
        <v>1029</v>
      </c>
      <c r="Q2896">
        <v>33</v>
      </c>
      <c r="R2896">
        <v>47</v>
      </c>
      <c r="S2896">
        <v>0</v>
      </c>
      <c r="T2896">
        <v>10</v>
      </c>
      <c r="U2896">
        <v>0.92221978599999999</v>
      </c>
      <c r="V2896" t="s">
        <v>1434</v>
      </c>
      <c r="W2896">
        <v>37164</v>
      </c>
      <c r="X2896">
        <v>651454</v>
      </c>
    </row>
    <row r="2897" spans="1:24" x14ac:dyDescent="0.25">
      <c r="A2897" t="s">
        <v>1342</v>
      </c>
      <c r="B2897" t="s">
        <v>4461</v>
      </c>
      <c r="C2897" t="s">
        <v>3884</v>
      </c>
      <c r="D2897">
        <v>20170521</v>
      </c>
      <c r="E2897" s="6">
        <v>42876.895624999997</v>
      </c>
      <c r="F2897" s="4">
        <v>42876.895624999997</v>
      </c>
      <c r="G2897" s="5">
        <v>42876.895624999997</v>
      </c>
      <c r="H2897">
        <v>141</v>
      </c>
      <c r="I2897">
        <v>40.034298999999997</v>
      </c>
      <c r="J2897">
        <v>-82.276823910000005</v>
      </c>
      <c r="K2897">
        <v>72</v>
      </c>
      <c r="L2897">
        <v>74</v>
      </c>
      <c r="M2897">
        <v>78</v>
      </c>
      <c r="N2897">
        <v>208</v>
      </c>
      <c r="O2897">
        <v>13</v>
      </c>
      <c r="P2897">
        <v>1016</v>
      </c>
      <c r="Q2897">
        <v>64</v>
      </c>
      <c r="R2897">
        <v>71</v>
      </c>
      <c r="S2897">
        <v>27.7</v>
      </c>
      <c r="T2897">
        <v>9</v>
      </c>
      <c r="U2897">
        <v>0.21034492140555799</v>
      </c>
      <c r="V2897" t="s">
        <v>3885</v>
      </c>
      <c r="W2897">
        <v>533188</v>
      </c>
      <c r="X2897">
        <v>7296978</v>
      </c>
    </row>
    <row r="2898" spans="1:24" x14ac:dyDescent="0.25">
      <c r="A2898" t="s">
        <v>1342</v>
      </c>
      <c r="B2898" t="s">
        <v>4461</v>
      </c>
      <c r="C2898" t="s">
        <v>2667</v>
      </c>
      <c r="D2898">
        <v>20170220</v>
      </c>
      <c r="E2898" s="6">
        <v>42786.89675925926</v>
      </c>
      <c r="F2898" s="4">
        <v>42786.89675925926</v>
      </c>
      <c r="G2898" s="5">
        <v>42786.89675925926</v>
      </c>
      <c r="H2898">
        <v>51</v>
      </c>
      <c r="I2898">
        <v>35.337008330000003</v>
      </c>
      <c r="J2898">
        <v>-82.208558330000002</v>
      </c>
      <c r="K2898">
        <v>33</v>
      </c>
      <c r="L2898">
        <v>68</v>
      </c>
      <c r="M2898">
        <v>62</v>
      </c>
      <c r="N2898">
        <v>89</v>
      </c>
      <c r="O2898">
        <v>6</v>
      </c>
      <c r="P2898">
        <v>1022</v>
      </c>
      <c r="Q2898">
        <v>43</v>
      </c>
      <c r="R2898">
        <v>57</v>
      </c>
      <c r="S2898">
        <v>0</v>
      </c>
      <c r="T2898">
        <v>10</v>
      </c>
      <c r="U2898">
        <v>0.30899634064141901</v>
      </c>
      <c r="V2898" t="s">
        <v>463</v>
      </c>
      <c r="W2898">
        <v>30627</v>
      </c>
      <c r="X2898">
        <v>5144130</v>
      </c>
    </row>
    <row r="2899" spans="1:24" x14ac:dyDescent="0.25">
      <c r="A2899" t="s">
        <v>1342</v>
      </c>
      <c r="B2899" t="s">
        <v>4461</v>
      </c>
      <c r="C2899" t="s">
        <v>2617</v>
      </c>
      <c r="D2899">
        <v>20170103</v>
      </c>
      <c r="E2899" s="6">
        <v>42738.63658564815</v>
      </c>
      <c r="F2899" s="4">
        <v>42738.63658564815</v>
      </c>
      <c r="G2899" s="5">
        <v>42738.63658564815</v>
      </c>
      <c r="H2899">
        <v>3</v>
      </c>
      <c r="I2899">
        <v>41.115605459999998</v>
      </c>
      <c r="J2899">
        <v>-82.060709410000001</v>
      </c>
      <c r="K2899">
        <v>100</v>
      </c>
      <c r="L2899">
        <v>47</v>
      </c>
      <c r="M2899">
        <v>98</v>
      </c>
      <c r="N2899">
        <v>150</v>
      </c>
      <c r="O2899">
        <v>13</v>
      </c>
      <c r="P2899">
        <v>1006</v>
      </c>
      <c r="Q2899">
        <v>41</v>
      </c>
      <c r="R2899">
        <v>41</v>
      </c>
      <c r="S2899">
        <v>23.2</v>
      </c>
      <c r="T2899">
        <v>6</v>
      </c>
      <c r="U2899">
        <v>0.27133834899999998</v>
      </c>
      <c r="V2899" t="s">
        <v>2618</v>
      </c>
      <c r="W2899">
        <v>7474</v>
      </c>
      <c r="X2899">
        <v>4890018</v>
      </c>
    </row>
    <row r="2900" spans="1:24" x14ac:dyDescent="0.25">
      <c r="A2900" t="s">
        <v>1342</v>
      </c>
      <c r="B2900" t="s">
        <v>4461</v>
      </c>
      <c r="C2900" t="s">
        <v>1432</v>
      </c>
      <c r="D2900">
        <v>20140427</v>
      </c>
      <c r="E2900" s="6">
        <v>41756.918553240743</v>
      </c>
      <c r="F2900" s="4">
        <v>41756.918553240743</v>
      </c>
      <c r="G2900" s="5">
        <v>41756.918553240743</v>
      </c>
      <c r="H2900">
        <v>117</v>
      </c>
      <c r="I2900">
        <v>40.258285999999998</v>
      </c>
      <c r="J2900">
        <v>-82.039029999999997</v>
      </c>
      <c r="K2900">
        <v>17</v>
      </c>
      <c r="L2900">
        <v>65</v>
      </c>
      <c r="M2900">
        <v>71</v>
      </c>
      <c r="N2900">
        <v>75</v>
      </c>
      <c r="O2900">
        <v>12</v>
      </c>
      <c r="P2900">
        <v>1018</v>
      </c>
      <c r="Q2900">
        <v>39</v>
      </c>
      <c r="R2900">
        <v>48</v>
      </c>
      <c r="S2900">
        <v>0</v>
      </c>
      <c r="T2900">
        <v>9</v>
      </c>
      <c r="U2900">
        <v>2.1527497999999999E-2</v>
      </c>
      <c r="V2900" t="s">
        <v>1431</v>
      </c>
      <c r="W2900">
        <v>7848</v>
      </c>
      <c r="X2900">
        <v>646514</v>
      </c>
    </row>
    <row r="2901" spans="1:24" x14ac:dyDescent="0.25">
      <c r="A2901" t="s">
        <v>1342</v>
      </c>
      <c r="B2901" t="s">
        <v>4461</v>
      </c>
      <c r="C2901" t="s">
        <v>1889</v>
      </c>
      <c r="D2901">
        <v>20151212</v>
      </c>
      <c r="E2901" s="6">
        <v>42350.809849537036</v>
      </c>
      <c r="F2901" s="4">
        <v>42350.809849537036</v>
      </c>
      <c r="G2901" s="5">
        <v>42350.809849537036</v>
      </c>
      <c r="H2901">
        <v>346</v>
      </c>
      <c r="I2901">
        <v>40.999926000000002</v>
      </c>
      <c r="J2901">
        <v>-81.98039</v>
      </c>
      <c r="K2901">
        <v>95</v>
      </c>
      <c r="L2901">
        <v>65</v>
      </c>
      <c r="M2901">
        <v>95</v>
      </c>
      <c r="N2901">
        <v>205</v>
      </c>
      <c r="O2901">
        <v>14</v>
      </c>
      <c r="P2901">
        <v>1017</v>
      </c>
      <c r="Q2901">
        <v>56</v>
      </c>
      <c r="R2901">
        <v>57</v>
      </c>
      <c r="S2901">
        <v>0.7</v>
      </c>
      <c r="T2901">
        <v>6</v>
      </c>
      <c r="U2901">
        <v>2.2640430999999999E-2</v>
      </c>
      <c r="V2901" t="s">
        <v>1718</v>
      </c>
      <c r="W2901">
        <v>59817</v>
      </c>
      <c r="X2901">
        <v>2473197</v>
      </c>
    </row>
    <row r="2902" spans="1:24" x14ac:dyDescent="0.25">
      <c r="A2902" t="s">
        <v>1342</v>
      </c>
      <c r="B2902" t="s">
        <v>4461</v>
      </c>
      <c r="C2902" t="s">
        <v>4741</v>
      </c>
      <c r="D2902">
        <v>20171019</v>
      </c>
      <c r="E2902" s="6">
        <v>43027.634722222225</v>
      </c>
      <c r="F2902" s="4">
        <v>43027.634722222225</v>
      </c>
      <c r="G2902" s="5">
        <v>43027.634722222225</v>
      </c>
      <c r="H2902">
        <v>292</v>
      </c>
      <c r="I2902">
        <v>41.002163690000003</v>
      </c>
      <c r="J2902">
        <v>-81.979165080000001</v>
      </c>
      <c r="K2902">
        <v>2</v>
      </c>
      <c r="L2902">
        <v>68</v>
      </c>
      <c r="M2902">
        <v>75</v>
      </c>
      <c r="N2902">
        <v>235</v>
      </c>
      <c r="O2902">
        <v>10</v>
      </c>
      <c r="P2902">
        <v>1021</v>
      </c>
      <c r="Q2902">
        <v>45</v>
      </c>
      <c r="R2902">
        <v>54</v>
      </c>
      <c r="S2902">
        <v>0</v>
      </c>
      <c r="T2902">
        <v>10</v>
      </c>
      <c r="U2902">
        <v>1.8412950281302899E-3</v>
      </c>
      <c r="V2902" t="s">
        <v>379</v>
      </c>
      <c r="W2902">
        <v>10162</v>
      </c>
      <c r="X2902">
        <v>8471467</v>
      </c>
    </row>
    <row r="2903" spans="1:24" x14ac:dyDescent="0.25">
      <c r="A2903" t="s">
        <v>1342</v>
      </c>
      <c r="B2903" t="s">
        <v>4461</v>
      </c>
      <c r="C2903" t="s">
        <v>1717</v>
      </c>
      <c r="D2903">
        <v>20150617</v>
      </c>
      <c r="E2903" s="6">
        <v>42172.840057870373</v>
      </c>
      <c r="F2903" s="4">
        <v>42172.840057870373</v>
      </c>
      <c r="G2903" s="5">
        <v>42172.840057870373</v>
      </c>
      <c r="H2903">
        <v>168</v>
      </c>
      <c r="I2903">
        <v>41.001708999999998</v>
      </c>
      <c r="J2903">
        <v>-81.976568999999998</v>
      </c>
      <c r="K2903">
        <v>64</v>
      </c>
      <c r="L2903">
        <v>74</v>
      </c>
      <c r="M2903">
        <v>76</v>
      </c>
      <c r="N2903">
        <v>161</v>
      </c>
      <c r="O2903">
        <v>8</v>
      </c>
      <c r="P2903">
        <v>1018</v>
      </c>
      <c r="Q2903">
        <v>58</v>
      </c>
      <c r="R2903">
        <v>68</v>
      </c>
      <c r="S2903">
        <v>0.2</v>
      </c>
      <c r="T2903">
        <v>8</v>
      </c>
      <c r="U2903">
        <v>1.9787807000000001E-2</v>
      </c>
      <c r="V2903" t="s">
        <v>1718</v>
      </c>
      <c r="W2903">
        <v>59817</v>
      </c>
      <c r="X2903">
        <v>1704044</v>
      </c>
    </row>
    <row r="2904" spans="1:24" x14ac:dyDescent="0.25">
      <c r="A2904" t="s">
        <v>1342</v>
      </c>
      <c r="B2904" t="s">
        <v>4461</v>
      </c>
      <c r="C2904" t="s">
        <v>3481</v>
      </c>
      <c r="D2904">
        <v>20170626</v>
      </c>
      <c r="E2904" s="6">
        <v>42912.643750000003</v>
      </c>
      <c r="F2904" s="4">
        <v>42912.643750000003</v>
      </c>
      <c r="G2904" s="5">
        <v>42912.643750000003</v>
      </c>
      <c r="H2904">
        <v>177</v>
      </c>
      <c r="I2904">
        <v>41.488489999999999</v>
      </c>
      <c r="J2904">
        <v>-81.933589999999995</v>
      </c>
      <c r="K2904">
        <v>13</v>
      </c>
      <c r="L2904">
        <v>68</v>
      </c>
      <c r="M2904">
        <v>59</v>
      </c>
      <c r="N2904">
        <v>272</v>
      </c>
      <c r="O2904">
        <v>15</v>
      </c>
      <c r="P2904">
        <v>1017</v>
      </c>
      <c r="Q2904">
        <v>50</v>
      </c>
      <c r="R2904">
        <v>65</v>
      </c>
      <c r="S2904">
        <v>9.6</v>
      </c>
      <c r="T2904">
        <v>9</v>
      </c>
      <c r="U2904">
        <v>9.2808987111254904E-2</v>
      </c>
      <c r="V2904" t="s">
        <v>379</v>
      </c>
      <c r="W2904">
        <v>10162</v>
      </c>
      <c r="X2904">
        <v>6817418</v>
      </c>
    </row>
    <row r="2905" spans="1:24" x14ac:dyDescent="0.25">
      <c r="A2905" t="s">
        <v>1342</v>
      </c>
      <c r="B2905" t="s">
        <v>4461</v>
      </c>
      <c r="C2905" t="s">
        <v>2483</v>
      </c>
      <c r="D2905">
        <v>20161009</v>
      </c>
      <c r="E2905" s="6">
        <v>42652.708333333336</v>
      </c>
      <c r="F2905" s="4">
        <v>42652.708333333336</v>
      </c>
      <c r="G2905" s="5">
        <v>42652.708333333336</v>
      </c>
      <c r="H2905">
        <v>283</v>
      </c>
      <c r="I2905">
        <v>41.242245029999999</v>
      </c>
      <c r="J2905">
        <v>-81.927698849999999</v>
      </c>
      <c r="K2905">
        <v>8</v>
      </c>
      <c r="L2905">
        <v>59</v>
      </c>
      <c r="M2905">
        <v>63</v>
      </c>
      <c r="N2905">
        <v>346</v>
      </c>
      <c r="O2905">
        <v>13</v>
      </c>
      <c r="P2905">
        <v>1028</v>
      </c>
      <c r="Q2905">
        <v>40</v>
      </c>
      <c r="R2905">
        <v>53</v>
      </c>
      <c r="S2905">
        <v>0</v>
      </c>
      <c r="T2905">
        <v>10</v>
      </c>
      <c r="U2905">
        <v>0.55348343799999999</v>
      </c>
      <c r="V2905" t="s">
        <v>379</v>
      </c>
      <c r="W2905">
        <v>10162</v>
      </c>
      <c r="X2905">
        <v>4308956</v>
      </c>
    </row>
    <row r="2906" spans="1:24" x14ac:dyDescent="0.25">
      <c r="A2906" t="s">
        <v>1342</v>
      </c>
      <c r="B2906" t="s">
        <v>4461</v>
      </c>
      <c r="C2906" t="s">
        <v>2493</v>
      </c>
      <c r="D2906">
        <v>20161012</v>
      </c>
      <c r="E2906" s="6">
        <v>42655.69027777778</v>
      </c>
      <c r="F2906" s="4">
        <v>42655.69027777778</v>
      </c>
      <c r="G2906" s="5">
        <v>42655.69027777778</v>
      </c>
      <c r="H2906">
        <v>286</v>
      </c>
      <c r="I2906">
        <v>41.402993629999997</v>
      </c>
      <c r="J2906">
        <v>-81.885588170000005</v>
      </c>
      <c r="K2906">
        <v>16</v>
      </c>
      <c r="L2906">
        <v>77</v>
      </c>
      <c r="M2906">
        <v>64</v>
      </c>
      <c r="N2906">
        <v>188</v>
      </c>
      <c r="O2906">
        <v>21</v>
      </c>
      <c r="P2906">
        <v>1019</v>
      </c>
      <c r="Q2906">
        <v>50</v>
      </c>
      <c r="R2906">
        <v>66</v>
      </c>
      <c r="S2906">
        <v>0</v>
      </c>
      <c r="T2906">
        <v>10</v>
      </c>
      <c r="U2906">
        <v>0.83787023000000005</v>
      </c>
      <c r="V2906" t="s">
        <v>379</v>
      </c>
      <c r="W2906">
        <v>10162</v>
      </c>
      <c r="X2906">
        <v>4373624</v>
      </c>
    </row>
    <row r="2907" spans="1:24" x14ac:dyDescent="0.25">
      <c r="A2907" t="s">
        <v>1342</v>
      </c>
      <c r="B2907" t="s">
        <v>4461</v>
      </c>
      <c r="C2907" t="s">
        <v>4243</v>
      </c>
      <c r="D2907">
        <v>20170906</v>
      </c>
      <c r="E2907" s="6">
        <v>42985.024305555555</v>
      </c>
      <c r="F2907" s="4">
        <v>42985.024305555555</v>
      </c>
      <c r="G2907" s="5">
        <v>42985.024305555555</v>
      </c>
      <c r="H2907">
        <v>250</v>
      </c>
      <c r="I2907">
        <v>41.402949669999998</v>
      </c>
      <c r="J2907">
        <v>-81.884654760000004</v>
      </c>
      <c r="K2907">
        <v>23</v>
      </c>
      <c r="L2907">
        <v>63</v>
      </c>
      <c r="M2907">
        <v>76</v>
      </c>
      <c r="N2907">
        <v>311</v>
      </c>
      <c r="O2907">
        <v>11</v>
      </c>
      <c r="P2907">
        <v>1012</v>
      </c>
      <c r="Q2907">
        <v>52</v>
      </c>
      <c r="R2907">
        <v>60</v>
      </c>
      <c r="S2907">
        <v>0</v>
      </c>
      <c r="T2907">
        <v>10</v>
      </c>
      <c r="U2907">
        <v>0.99330345782116003</v>
      </c>
      <c r="V2907" t="s">
        <v>379</v>
      </c>
      <c r="W2907">
        <v>10162</v>
      </c>
      <c r="X2907">
        <v>7815319</v>
      </c>
    </row>
    <row r="2908" spans="1:24" x14ac:dyDescent="0.25">
      <c r="A2908" t="s">
        <v>1342</v>
      </c>
      <c r="B2908" t="s">
        <v>4461</v>
      </c>
      <c r="C2908" t="s">
        <v>4729</v>
      </c>
      <c r="D2908">
        <v>20171014</v>
      </c>
      <c r="E2908" s="6">
        <v>43022.949560185189</v>
      </c>
      <c r="F2908" s="4">
        <v>43022.949560185189</v>
      </c>
      <c r="G2908" s="5">
        <v>43022.949560185189</v>
      </c>
      <c r="H2908">
        <v>287</v>
      </c>
      <c r="I2908">
        <v>28.757352229999999</v>
      </c>
      <c r="J2908">
        <v>-81.870935349999996</v>
      </c>
      <c r="K2908">
        <v>22</v>
      </c>
      <c r="L2908">
        <v>87</v>
      </c>
      <c r="M2908">
        <v>70</v>
      </c>
      <c r="N2908">
        <v>77</v>
      </c>
      <c r="O2908">
        <v>14</v>
      </c>
      <c r="P2908">
        <v>1018</v>
      </c>
      <c r="Q2908">
        <v>67</v>
      </c>
      <c r="R2908">
        <v>82</v>
      </c>
      <c r="S2908">
        <v>0</v>
      </c>
      <c r="T2908">
        <v>10</v>
      </c>
      <c r="U2908">
        <v>0.24168999751863399</v>
      </c>
      <c r="V2908" t="s">
        <v>4730</v>
      </c>
      <c r="W2908">
        <v>633884</v>
      </c>
      <c r="X2908">
        <v>8430929</v>
      </c>
    </row>
    <row r="2909" spans="1:24" x14ac:dyDescent="0.25">
      <c r="A2909" t="s">
        <v>1342</v>
      </c>
      <c r="B2909" t="s">
        <v>4461</v>
      </c>
      <c r="C2909" t="s">
        <v>4217</v>
      </c>
      <c r="D2909">
        <v>20170830</v>
      </c>
      <c r="E2909" s="6">
        <v>42977.628472222219</v>
      </c>
      <c r="F2909" s="4">
        <v>42977.628472222219</v>
      </c>
      <c r="G2909" s="5">
        <v>42977.628472222219</v>
      </c>
      <c r="H2909">
        <v>242</v>
      </c>
      <c r="I2909">
        <v>41.478495529999996</v>
      </c>
      <c r="J2909">
        <v>-81.833601590000001</v>
      </c>
      <c r="K2909">
        <v>14</v>
      </c>
      <c r="L2909">
        <v>74</v>
      </c>
      <c r="M2909">
        <v>78</v>
      </c>
      <c r="N2909">
        <v>308</v>
      </c>
      <c r="O2909">
        <v>10</v>
      </c>
      <c r="P2909">
        <v>1016</v>
      </c>
      <c r="Q2909">
        <v>62</v>
      </c>
      <c r="R2909">
        <v>71</v>
      </c>
      <c r="S2909">
        <v>1</v>
      </c>
      <c r="T2909">
        <v>18</v>
      </c>
      <c r="U2909">
        <v>0.62338550792021097</v>
      </c>
      <c r="V2909" t="s">
        <v>379</v>
      </c>
      <c r="W2909">
        <v>10162</v>
      </c>
      <c r="X2909">
        <v>7748771</v>
      </c>
    </row>
    <row r="2910" spans="1:24" x14ac:dyDescent="0.25">
      <c r="A2910" t="s">
        <v>1342</v>
      </c>
      <c r="B2910" t="s">
        <v>4461</v>
      </c>
      <c r="C2910" t="s">
        <v>4855</v>
      </c>
      <c r="D2910">
        <v>20171030</v>
      </c>
      <c r="E2910" s="6">
        <v>43038.617361111108</v>
      </c>
      <c r="F2910" s="4">
        <v>43038.617361111108</v>
      </c>
      <c r="G2910" s="5">
        <v>43038.617361111108</v>
      </c>
      <c r="H2910">
        <v>303</v>
      </c>
      <c r="I2910">
        <v>41.336773989999998</v>
      </c>
      <c r="J2910">
        <v>-81.825399399999995</v>
      </c>
      <c r="K2910">
        <v>74</v>
      </c>
      <c r="L2910">
        <v>39</v>
      </c>
      <c r="M2910">
        <v>80</v>
      </c>
      <c r="N2910">
        <v>239</v>
      </c>
      <c r="O2910">
        <v>21</v>
      </c>
      <c r="P2910">
        <v>1007</v>
      </c>
      <c r="Q2910">
        <v>32</v>
      </c>
      <c r="R2910">
        <v>37</v>
      </c>
      <c r="S2910">
        <v>1.1000000000000001</v>
      </c>
      <c r="T2910">
        <v>10</v>
      </c>
      <c r="U2910">
        <v>0.75535122056300796</v>
      </c>
      <c r="V2910" t="s">
        <v>379</v>
      </c>
      <c r="W2910">
        <v>10162</v>
      </c>
      <c r="X2910">
        <v>8642005</v>
      </c>
    </row>
    <row r="2911" spans="1:24" x14ac:dyDescent="0.25">
      <c r="A2911" t="s">
        <v>1342</v>
      </c>
      <c r="B2911" t="s">
        <v>4461</v>
      </c>
      <c r="C2911" t="s">
        <v>3634</v>
      </c>
      <c r="D2911">
        <v>20170706</v>
      </c>
      <c r="E2911" s="6">
        <v>42922.620833333334</v>
      </c>
      <c r="F2911" s="4">
        <v>42922.620833333334</v>
      </c>
      <c r="G2911" s="5">
        <v>42922.620833333334</v>
      </c>
      <c r="H2911">
        <v>187</v>
      </c>
      <c r="I2911">
        <v>41.31053</v>
      </c>
      <c r="J2911">
        <v>-81.796049999999994</v>
      </c>
      <c r="K2911">
        <v>36</v>
      </c>
      <c r="L2911">
        <v>86</v>
      </c>
      <c r="M2911">
        <v>78</v>
      </c>
      <c r="N2911">
        <v>216</v>
      </c>
      <c r="O2911">
        <v>4</v>
      </c>
      <c r="P2911">
        <v>1015</v>
      </c>
      <c r="Q2911">
        <v>68</v>
      </c>
      <c r="R2911">
        <v>80</v>
      </c>
      <c r="S2911">
        <v>0.3</v>
      </c>
      <c r="T2911">
        <v>9</v>
      </c>
      <c r="U2911">
        <v>0.94037066216823995</v>
      </c>
      <c r="V2911" t="s">
        <v>379</v>
      </c>
      <c r="W2911">
        <v>10162</v>
      </c>
      <c r="X2911">
        <v>6980406</v>
      </c>
    </row>
    <row r="2912" spans="1:24" x14ac:dyDescent="0.25">
      <c r="A2912" t="s">
        <v>1342</v>
      </c>
      <c r="B2912" t="s">
        <v>4461</v>
      </c>
      <c r="C2912" t="s">
        <v>1341</v>
      </c>
      <c r="D2912">
        <v>20120820</v>
      </c>
      <c r="E2912" s="6">
        <v>41141.801898148151</v>
      </c>
      <c r="F2912" s="4">
        <v>41141.801898148151</v>
      </c>
      <c r="G2912" s="5">
        <v>41141.801898148151</v>
      </c>
      <c r="H2912">
        <v>233</v>
      </c>
      <c r="I2912">
        <v>32.424666670000001</v>
      </c>
      <c r="J2912">
        <v>-81.782666669999998</v>
      </c>
      <c r="K2912">
        <v>45</v>
      </c>
      <c r="L2912">
        <v>89</v>
      </c>
      <c r="M2912">
        <v>77</v>
      </c>
      <c r="N2912">
        <v>241</v>
      </c>
      <c r="O2912">
        <v>17</v>
      </c>
      <c r="P2912">
        <v>1014</v>
      </c>
      <c r="Q2912">
        <v>69</v>
      </c>
      <c r="R2912">
        <v>80</v>
      </c>
      <c r="S2912">
        <v>1</v>
      </c>
      <c r="T2912">
        <v>10</v>
      </c>
      <c r="U2912">
        <v>0.120561426</v>
      </c>
      <c r="V2912" t="s">
        <v>130</v>
      </c>
      <c r="W2912">
        <v>3288</v>
      </c>
      <c r="X2912">
        <v>114889</v>
      </c>
    </row>
    <row r="2913" spans="1:24" x14ac:dyDescent="0.25">
      <c r="A2913" t="s">
        <v>1342</v>
      </c>
      <c r="B2913" t="s">
        <v>4461</v>
      </c>
      <c r="C2913" t="s">
        <v>4081</v>
      </c>
      <c r="D2913">
        <v>20170808</v>
      </c>
      <c r="E2913" s="6">
        <v>42955.606249999997</v>
      </c>
      <c r="F2913" s="4">
        <v>42955.606249999997</v>
      </c>
      <c r="G2913" s="5">
        <v>42955.606249999997</v>
      </c>
      <c r="H2913">
        <v>220</v>
      </c>
      <c r="I2913">
        <v>41.40907</v>
      </c>
      <c r="J2913">
        <v>-81.753900000000002</v>
      </c>
      <c r="K2913">
        <v>0</v>
      </c>
      <c r="L2913">
        <v>76</v>
      </c>
      <c r="M2913">
        <v>61</v>
      </c>
      <c r="N2913">
        <v>328</v>
      </c>
      <c r="O2913">
        <v>13</v>
      </c>
      <c r="P2913">
        <v>1019</v>
      </c>
      <c r="Q2913">
        <v>55</v>
      </c>
      <c r="R2913">
        <v>71</v>
      </c>
      <c r="S2913">
        <v>0.1</v>
      </c>
      <c r="T2913">
        <v>10</v>
      </c>
      <c r="U2913">
        <v>0.99240621810390595</v>
      </c>
      <c r="V2913" t="s">
        <v>379</v>
      </c>
      <c r="W2913">
        <v>10162</v>
      </c>
      <c r="X2913">
        <v>7570478</v>
      </c>
    </row>
    <row r="2914" spans="1:24" x14ac:dyDescent="0.25">
      <c r="A2914" t="s">
        <v>1342</v>
      </c>
      <c r="B2914" t="s">
        <v>4461</v>
      </c>
      <c r="C2914" t="s">
        <v>3841</v>
      </c>
      <c r="D2914">
        <v>20170725</v>
      </c>
      <c r="E2914" s="6">
        <v>42941.726388888892</v>
      </c>
      <c r="F2914" s="4">
        <v>42941.726388888892</v>
      </c>
      <c r="G2914" s="5">
        <v>42941.726388888892</v>
      </c>
      <c r="H2914">
        <v>206</v>
      </c>
      <c r="I2914">
        <v>41.279429999999998</v>
      </c>
      <c r="J2914">
        <v>-81.753460000000004</v>
      </c>
      <c r="K2914">
        <v>54</v>
      </c>
      <c r="L2914">
        <v>77</v>
      </c>
      <c r="M2914">
        <v>74</v>
      </c>
      <c r="N2914">
        <v>15</v>
      </c>
      <c r="O2914">
        <v>12</v>
      </c>
      <c r="P2914">
        <v>1022</v>
      </c>
      <c r="Q2914">
        <v>60</v>
      </c>
      <c r="R2914">
        <v>70</v>
      </c>
      <c r="S2914">
        <v>0.2</v>
      </c>
      <c r="T2914">
        <v>10</v>
      </c>
      <c r="U2914">
        <v>7.2273808546523099E-2</v>
      </c>
      <c r="V2914" t="s">
        <v>379</v>
      </c>
      <c r="W2914">
        <v>10162</v>
      </c>
      <c r="X2914">
        <v>7226556</v>
      </c>
    </row>
    <row r="2915" spans="1:24" x14ac:dyDescent="0.25">
      <c r="A2915" t="s">
        <v>1342</v>
      </c>
      <c r="B2915" t="s">
        <v>4461</v>
      </c>
      <c r="C2915" t="s">
        <v>4804</v>
      </c>
      <c r="D2915">
        <v>20171023</v>
      </c>
      <c r="E2915" s="6">
        <v>43031.693749999999</v>
      </c>
      <c r="F2915" s="4">
        <v>43031.693749999999</v>
      </c>
      <c r="G2915" s="5">
        <v>43031.693749999999</v>
      </c>
      <c r="H2915">
        <v>296</v>
      </c>
      <c r="I2915">
        <v>41.276110950000003</v>
      </c>
      <c r="J2915">
        <v>-81.734032630000002</v>
      </c>
      <c r="K2915">
        <v>93</v>
      </c>
      <c r="L2915">
        <v>64</v>
      </c>
      <c r="M2915">
        <v>78</v>
      </c>
      <c r="N2915">
        <v>149</v>
      </c>
      <c r="O2915">
        <v>17</v>
      </c>
      <c r="P2915">
        <v>1010</v>
      </c>
      <c r="Q2915">
        <v>53</v>
      </c>
      <c r="R2915">
        <v>60</v>
      </c>
      <c r="S2915">
        <v>10.9</v>
      </c>
      <c r="T2915">
        <v>10</v>
      </c>
      <c r="U2915">
        <v>0.14243903817460901</v>
      </c>
      <c r="V2915" t="s">
        <v>379</v>
      </c>
      <c r="W2915">
        <v>10162</v>
      </c>
      <c r="X2915">
        <v>8536187</v>
      </c>
    </row>
    <row r="2916" spans="1:24" x14ac:dyDescent="0.25">
      <c r="A2916" t="s">
        <v>1342</v>
      </c>
      <c r="B2916" t="s">
        <v>4461</v>
      </c>
      <c r="C2916" t="s">
        <v>4810</v>
      </c>
      <c r="D2916">
        <v>20171024</v>
      </c>
      <c r="E2916" s="6">
        <v>43032.643055555556</v>
      </c>
      <c r="F2916" s="4">
        <v>43032.643055555556</v>
      </c>
      <c r="G2916" s="5">
        <v>43032.643055555556</v>
      </c>
      <c r="H2916">
        <v>297</v>
      </c>
      <c r="I2916">
        <v>41.203639559999999</v>
      </c>
      <c r="J2916">
        <v>-81.725578310000003</v>
      </c>
      <c r="K2916">
        <v>73</v>
      </c>
      <c r="L2916">
        <v>54</v>
      </c>
      <c r="M2916">
        <v>80</v>
      </c>
      <c r="N2916">
        <v>207</v>
      </c>
      <c r="O2916">
        <v>19</v>
      </c>
      <c r="P2916">
        <v>1005</v>
      </c>
      <c r="Q2916">
        <v>43</v>
      </c>
      <c r="R2916">
        <v>49</v>
      </c>
      <c r="S2916">
        <v>1.2</v>
      </c>
      <c r="T2916">
        <v>10</v>
      </c>
      <c r="U2916">
        <v>0.210695809820581</v>
      </c>
      <c r="V2916" t="s">
        <v>379</v>
      </c>
      <c r="W2916">
        <v>10162</v>
      </c>
      <c r="X2916">
        <v>8538639</v>
      </c>
    </row>
    <row r="2917" spans="1:24" x14ac:dyDescent="0.25">
      <c r="A2917" t="s">
        <v>1342</v>
      </c>
      <c r="B2917" t="s">
        <v>4461</v>
      </c>
      <c r="C2917" t="s">
        <v>3935</v>
      </c>
      <c r="D2917">
        <v>20170803</v>
      </c>
      <c r="E2917" s="6">
        <v>42950.625694444447</v>
      </c>
      <c r="F2917" s="4">
        <v>42950.625694444447</v>
      </c>
      <c r="G2917" s="5">
        <v>42950.625694444447</v>
      </c>
      <c r="H2917">
        <v>215</v>
      </c>
      <c r="I2917">
        <v>41.209009999999999</v>
      </c>
      <c r="J2917">
        <v>-81.697280000000006</v>
      </c>
      <c r="K2917">
        <v>11</v>
      </c>
      <c r="L2917">
        <v>82</v>
      </c>
      <c r="M2917">
        <v>82</v>
      </c>
      <c r="N2917">
        <v>212</v>
      </c>
      <c r="O2917">
        <v>10</v>
      </c>
      <c r="P2917">
        <v>1016</v>
      </c>
      <c r="Q2917">
        <v>67</v>
      </c>
      <c r="R2917">
        <v>75</v>
      </c>
      <c r="S2917">
        <v>15.3</v>
      </c>
      <c r="T2917">
        <v>9</v>
      </c>
      <c r="U2917">
        <v>0.846206396069627</v>
      </c>
      <c r="V2917" t="s">
        <v>379</v>
      </c>
      <c r="W2917">
        <v>10162</v>
      </c>
      <c r="X2917">
        <v>7349448</v>
      </c>
    </row>
    <row r="2918" spans="1:24" x14ac:dyDescent="0.25">
      <c r="A2918" t="s">
        <v>1342</v>
      </c>
      <c r="B2918" t="s">
        <v>4461</v>
      </c>
      <c r="C2918" t="s">
        <v>4182</v>
      </c>
      <c r="D2918">
        <v>20170826</v>
      </c>
      <c r="E2918" s="6">
        <v>42973.767812500002</v>
      </c>
      <c r="F2918" s="4">
        <v>42973.767812500002</v>
      </c>
      <c r="G2918" s="5">
        <v>42973.767812500002</v>
      </c>
      <c r="H2918">
        <v>238</v>
      </c>
      <c r="I2918">
        <v>41.389119999999998</v>
      </c>
      <c r="J2918">
        <v>-81.695883330000001</v>
      </c>
      <c r="K2918">
        <v>20</v>
      </c>
      <c r="L2918">
        <v>75</v>
      </c>
      <c r="M2918">
        <v>64</v>
      </c>
      <c r="N2918">
        <v>11</v>
      </c>
      <c r="O2918">
        <v>8</v>
      </c>
      <c r="P2918">
        <v>1025</v>
      </c>
      <c r="Q2918">
        <v>53</v>
      </c>
      <c r="R2918">
        <v>67</v>
      </c>
      <c r="S2918">
        <v>0</v>
      </c>
      <c r="T2918">
        <v>10</v>
      </c>
      <c r="U2918">
        <v>0.26263021151138499</v>
      </c>
      <c r="V2918" t="s">
        <v>4183</v>
      </c>
      <c r="W2918">
        <v>110840</v>
      </c>
      <c r="X2918">
        <v>7695418</v>
      </c>
    </row>
    <row r="2919" spans="1:24" x14ac:dyDescent="0.25">
      <c r="A2919" t="s">
        <v>1342</v>
      </c>
      <c r="B2919" t="s">
        <v>4461</v>
      </c>
      <c r="C2919" t="s">
        <v>2776</v>
      </c>
      <c r="D2919">
        <v>20170404</v>
      </c>
      <c r="E2919" s="6">
        <v>42829.644444444442</v>
      </c>
      <c r="F2919" s="4">
        <v>42829.644444444442</v>
      </c>
      <c r="G2919" s="5">
        <v>42829.644444444442</v>
      </c>
      <c r="H2919">
        <v>94</v>
      </c>
      <c r="I2919">
        <v>41.241349999999997</v>
      </c>
      <c r="J2919">
        <v>-81.677589999999995</v>
      </c>
      <c r="K2919">
        <v>100</v>
      </c>
      <c r="L2919">
        <v>56</v>
      </c>
      <c r="M2919">
        <v>79</v>
      </c>
      <c r="N2919">
        <v>255</v>
      </c>
      <c r="O2919">
        <v>22</v>
      </c>
      <c r="P2919">
        <v>1001</v>
      </c>
      <c r="Q2919">
        <v>46</v>
      </c>
      <c r="R2919">
        <v>52</v>
      </c>
      <c r="S2919">
        <v>8.1</v>
      </c>
      <c r="T2919">
        <v>6</v>
      </c>
      <c r="U2919">
        <v>0.597597211262343</v>
      </c>
      <c r="V2919" t="s">
        <v>379</v>
      </c>
      <c r="W2919">
        <v>10162</v>
      </c>
      <c r="X2919">
        <v>5602311</v>
      </c>
    </row>
    <row r="2920" spans="1:24" x14ac:dyDescent="0.25">
      <c r="A2920" t="s">
        <v>1342</v>
      </c>
      <c r="B2920" t="s">
        <v>4461</v>
      </c>
      <c r="C2920" t="s">
        <v>1890</v>
      </c>
      <c r="D2920">
        <v>20151212</v>
      </c>
      <c r="E2920" s="6">
        <v>42350.798645833333</v>
      </c>
      <c r="F2920" s="4">
        <v>42350.798645833333</v>
      </c>
      <c r="G2920" s="5">
        <v>42350.798645833333</v>
      </c>
      <c r="H2920">
        <v>346</v>
      </c>
      <c r="I2920">
        <v>41.354849549999997</v>
      </c>
      <c r="J2920">
        <v>-81.653707260000004</v>
      </c>
      <c r="K2920">
        <v>98</v>
      </c>
      <c r="L2920">
        <v>67</v>
      </c>
      <c r="M2920">
        <v>88</v>
      </c>
      <c r="N2920">
        <v>206</v>
      </c>
      <c r="O2920">
        <v>12</v>
      </c>
      <c r="P2920">
        <v>1016</v>
      </c>
      <c r="Q2920">
        <v>55</v>
      </c>
      <c r="R2920">
        <v>58</v>
      </c>
      <c r="S2920">
        <v>0.6</v>
      </c>
      <c r="T2920">
        <v>9</v>
      </c>
      <c r="U2920">
        <v>2.2304427000000002E-2</v>
      </c>
      <c r="V2920" t="s">
        <v>52</v>
      </c>
      <c r="W2920">
        <v>3518</v>
      </c>
      <c r="X2920">
        <v>2489472</v>
      </c>
    </row>
    <row r="2921" spans="1:24" x14ac:dyDescent="0.25">
      <c r="A2921" t="s">
        <v>1342</v>
      </c>
      <c r="B2921" t="s">
        <v>4461</v>
      </c>
      <c r="C2921" t="s">
        <v>4098</v>
      </c>
      <c r="D2921">
        <v>20170809</v>
      </c>
      <c r="E2921" s="6">
        <v>42956.709027777775</v>
      </c>
      <c r="F2921" s="4">
        <v>42956.709027777775</v>
      </c>
      <c r="G2921" s="5">
        <v>42956.709027777775</v>
      </c>
      <c r="H2921">
        <v>221</v>
      </c>
      <c r="I2921">
        <v>41.306440000000002</v>
      </c>
      <c r="J2921">
        <v>-81.586299999999994</v>
      </c>
      <c r="K2921">
        <v>13</v>
      </c>
      <c r="L2921">
        <v>83</v>
      </c>
      <c r="M2921">
        <v>65</v>
      </c>
      <c r="N2921">
        <v>247</v>
      </c>
      <c r="O2921">
        <v>6</v>
      </c>
      <c r="P2921">
        <v>1022</v>
      </c>
      <c r="Q2921">
        <v>58</v>
      </c>
      <c r="R2921">
        <v>75</v>
      </c>
      <c r="S2921">
        <v>1</v>
      </c>
      <c r="T2921">
        <v>10</v>
      </c>
      <c r="U2921">
        <v>0.96014385370492095</v>
      </c>
      <c r="V2921" t="s">
        <v>379</v>
      </c>
      <c r="W2921">
        <v>10162</v>
      </c>
      <c r="X2921">
        <v>7602934</v>
      </c>
    </row>
    <row r="2922" spans="1:24" x14ac:dyDescent="0.25">
      <c r="A2922" t="s">
        <v>1342</v>
      </c>
      <c r="B2922" t="s">
        <v>4461</v>
      </c>
      <c r="C2922" t="s">
        <v>2082</v>
      </c>
      <c r="D2922">
        <v>20160521</v>
      </c>
      <c r="E2922" s="6">
        <v>42511.560949074075</v>
      </c>
      <c r="F2922" s="4">
        <v>42511.560949074075</v>
      </c>
      <c r="G2922" s="5">
        <v>42511.560949074075</v>
      </c>
      <c r="H2922">
        <v>142</v>
      </c>
      <c r="I2922">
        <v>41.191962420000003</v>
      </c>
      <c r="J2922">
        <v>-81.582537779999996</v>
      </c>
      <c r="K2922">
        <v>100</v>
      </c>
      <c r="L2922">
        <v>57</v>
      </c>
      <c r="M2922">
        <v>91</v>
      </c>
      <c r="N2922">
        <v>56</v>
      </c>
      <c r="O2922">
        <v>17</v>
      </c>
      <c r="P2922">
        <v>1015</v>
      </c>
      <c r="Q2922">
        <v>53</v>
      </c>
      <c r="R2922">
        <v>55</v>
      </c>
      <c r="S2922">
        <v>21.6</v>
      </c>
      <c r="T2922">
        <v>5</v>
      </c>
      <c r="U2922">
        <v>0.99744630000000001</v>
      </c>
      <c r="V2922" t="s">
        <v>2083</v>
      </c>
      <c r="W2922">
        <v>241160</v>
      </c>
      <c r="X2922">
        <v>3242962</v>
      </c>
    </row>
    <row r="2923" spans="1:24" x14ac:dyDescent="0.25">
      <c r="A2923" t="s">
        <v>1342</v>
      </c>
      <c r="B2923" t="s">
        <v>4461</v>
      </c>
      <c r="C2923" t="s">
        <v>2080</v>
      </c>
      <c r="D2923">
        <v>20160521</v>
      </c>
      <c r="E2923" s="6">
        <v>42511.553506944445</v>
      </c>
      <c r="F2923" s="4">
        <v>42511.553506944445</v>
      </c>
      <c r="G2923" s="5">
        <v>42511.553506944445</v>
      </c>
      <c r="H2923">
        <v>142</v>
      </c>
      <c r="I2923">
        <v>41.192047189999997</v>
      </c>
      <c r="J2923">
        <v>-81.582209640000002</v>
      </c>
      <c r="K2923">
        <v>100</v>
      </c>
      <c r="L2923">
        <v>57</v>
      </c>
      <c r="M2923">
        <v>91</v>
      </c>
      <c r="N2923">
        <v>56</v>
      </c>
      <c r="O2923">
        <v>17</v>
      </c>
      <c r="P2923">
        <v>1015</v>
      </c>
      <c r="Q2923">
        <v>53</v>
      </c>
      <c r="R2923">
        <v>55</v>
      </c>
      <c r="S2923">
        <v>21.6</v>
      </c>
      <c r="T2923">
        <v>5</v>
      </c>
      <c r="U2923">
        <v>0.99740382000000005</v>
      </c>
      <c r="V2923" t="s">
        <v>2061</v>
      </c>
      <c r="W2923">
        <v>180094</v>
      </c>
      <c r="X2923">
        <v>3242751</v>
      </c>
    </row>
    <row r="2924" spans="1:24" x14ac:dyDescent="0.25">
      <c r="A2924" t="s">
        <v>1342</v>
      </c>
      <c r="B2924" t="s">
        <v>4461</v>
      </c>
      <c r="C2924" t="s">
        <v>2230</v>
      </c>
      <c r="D2924">
        <v>20160716</v>
      </c>
      <c r="E2924" s="6">
        <v>42567.726388888892</v>
      </c>
      <c r="F2924" s="4">
        <v>42567.726388888892</v>
      </c>
      <c r="G2924" s="5">
        <v>42567.726388888892</v>
      </c>
      <c r="H2924">
        <v>198</v>
      </c>
      <c r="I2924">
        <v>41.587857669999998</v>
      </c>
      <c r="J2924">
        <v>-81.564506289999997</v>
      </c>
      <c r="K2924">
        <v>22</v>
      </c>
      <c r="L2924">
        <v>78</v>
      </c>
      <c r="M2924">
        <v>71</v>
      </c>
      <c r="N2924">
        <v>234</v>
      </c>
      <c r="O2924">
        <v>10</v>
      </c>
      <c r="P2924">
        <v>1017</v>
      </c>
      <c r="Q2924">
        <v>61</v>
      </c>
      <c r="R2924">
        <v>74</v>
      </c>
      <c r="S2924">
        <v>1.7</v>
      </c>
      <c r="T2924">
        <v>10</v>
      </c>
      <c r="U2924">
        <v>0.89211304700000005</v>
      </c>
      <c r="V2924" t="s">
        <v>379</v>
      </c>
      <c r="W2924">
        <v>10162</v>
      </c>
      <c r="X2924">
        <v>3688333</v>
      </c>
    </row>
    <row r="2925" spans="1:24" x14ac:dyDescent="0.25">
      <c r="A2925" t="s">
        <v>1342</v>
      </c>
      <c r="B2925" t="s">
        <v>4461</v>
      </c>
      <c r="C2925" t="s">
        <v>2060</v>
      </c>
      <c r="D2925">
        <v>20160520</v>
      </c>
      <c r="E2925" s="6">
        <v>42510.686550925922</v>
      </c>
      <c r="F2925" s="4">
        <v>42510.686550925922</v>
      </c>
      <c r="G2925" s="5">
        <v>42510.686550925922</v>
      </c>
      <c r="H2925">
        <v>141</v>
      </c>
      <c r="I2925">
        <v>41.213842900000003</v>
      </c>
      <c r="J2925">
        <v>-81.556478499999997</v>
      </c>
      <c r="K2925">
        <v>65</v>
      </c>
      <c r="L2925">
        <v>75</v>
      </c>
      <c r="M2925">
        <v>59</v>
      </c>
      <c r="N2925">
        <v>98</v>
      </c>
      <c r="O2925">
        <v>9</v>
      </c>
      <c r="P2925">
        <v>1021</v>
      </c>
      <c r="Q2925">
        <v>45</v>
      </c>
      <c r="R2925">
        <v>61</v>
      </c>
      <c r="S2925">
        <v>0</v>
      </c>
      <c r="T2925">
        <v>10</v>
      </c>
      <c r="U2925">
        <v>0.98554086500000004</v>
      </c>
      <c r="V2925" t="s">
        <v>2061</v>
      </c>
      <c r="W2925">
        <v>180094</v>
      </c>
      <c r="X2925">
        <v>3226575</v>
      </c>
    </row>
    <row r="2926" spans="1:24" x14ac:dyDescent="0.25">
      <c r="A2926" t="s">
        <v>1342</v>
      </c>
      <c r="B2926" t="s">
        <v>4461</v>
      </c>
      <c r="C2926" t="s">
        <v>2713</v>
      </c>
      <c r="D2926">
        <v>20160518</v>
      </c>
      <c r="E2926" s="6">
        <v>42508.815972222219</v>
      </c>
      <c r="F2926" s="4">
        <v>42508.815972222219</v>
      </c>
      <c r="G2926" s="5">
        <v>42508.815972222219</v>
      </c>
      <c r="H2926">
        <v>139</v>
      </c>
      <c r="I2926">
        <v>28.97949534</v>
      </c>
      <c r="J2926">
        <v>-81.556059790000006</v>
      </c>
      <c r="K2926">
        <v>88</v>
      </c>
      <c r="L2926">
        <v>84</v>
      </c>
      <c r="M2926">
        <v>79</v>
      </c>
      <c r="N2926">
        <v>240</v>
      </c>
      <c r="O2926">
        <v>13</v>
      </c>
      <c r="P2926">
        <v>1016</v>
      </c>
      <c r="Q2926">
        <v>69</v>
      </c>
      <c r="R2926">
        <v>79</v>
      </c>
      <c r="S2926">
        <v>9.6999999999999993</v>
      </c>
      <c r="T2926">
        <v>9</v>
      </c>
      <c r="U2926">
        <v>0.91604614908808102</v>
      </c>
      <c r="V2926" t="s">
        <v>2048</v>
      </c>
      <c r="W2926">
        <v>216168</v>
      </c>
      <c r="X2926">
        <v>5482817</v>
      </c>
    </row>
    <row r="2927" spans="1:24" x14ac:dyDescent="0.25">
      <c r="A2927" t="s">
        <v>1342</v>
      </c>
      <c r="B2927" t="s">
        <v>4461</v>
      </c>
      <c r="C2927" t="s">
        <v>3883</v>
      </c>
      <c r="D2927">
        <v>20170728</v>
      </c>
      <c r="E2927" s="6">
        <v>42944.603946759256</v>
      </c>
      <c r="F2927" s="4">
        <v>42944.603946759256</v>
      </c>
      <c r="G2927" s="5">
        <v>42944.603946759256</v>
      </c>
      <c r="H2927">
        <v>209</v>
      </c>
      <c r="I2927">
        <v>41.023237309999999</v>
      </c>
      <c r="J2927">
        <v>-81.553109250000006</v>
      </c>
      <c r="K2927">
        <v>26</v>
      </c>
      <c r="L2927">
        <v>80</v>
      </c>
      <c r="M2927">
        <v>81</v>
      </c>
      <c r="N2927">
        <v>23</v>
      </c>
      <c r="O2927">
        <v>14</v>
      </c>
      <c r="P2927">
        <v>1011</v>
      </c>
      <c r="Q2927">
        <v>65</v>
      </c>
      <c r="R2927">
        <v>76</v>
      </c>
      <c r="S2927">
        <v>2.5</v>
      </c>
      <c r="T2927">
        <v>10</v>
      </c>
      <c r="U2927">
        <v>0.30462374401905401</v>
      </c>
      <c r="V2927" t="s">
        <v>3849</v>
      </c>
      <c r="W2927">
        <v>546525</v>
      </c>
      <c r="X2927">
        <v>7295429</v>
      </c>
    </row>
    <row r="2928" spans="1:24" x14ac:dyDescent="0.25">
      <c r="A2928" t="s">
        <v>1342</v>
      </c>
      <c r="B2928" t="s">
        <v>4461</v>
      </c>
      <c r="C2928" t="s">
        <v>1775</v>
      </c>
      <c r="D2928">
        <v>20150725</v>
      </c>
      <c r="E2928" s="6">
        <v>42210.849502314813</v>
      </c>
      <c r="F2928" s="4">
        <v>42210.849502314813</v>
      </c>
      <c r="G2928" s="5">
        <v>42210.849502314813</v>
      </c>
      <c r="H2928">
        <v>206</v>
      </c>
      <c r="I2928">
        <v>41.054434460000003</v>
      </c>
      <c r="J2928">
        <v>-81.544373969999995</v>
      </c>
      <c r="K2928">
        <v>23</v>
      </c>
      <c r="L2928">
        <v>89</v>
      </c>
      <c r="M2928">
        <v>67</v>
      </c>
      <c r="N2928">
        <v>238</v>
      </c>
      <c r="O2928">
        <v>9</v>
      </c>
      <c r="P2928">
        <v>1014</v>
      </c>
      <c r="Q2928">
        <v>62</v>
      </c>
      <c r="R2928">
        <v>80</v>
      </c>
      <c r="S2928">
        <v>0.1</v>
      </c>
      <c r="T2928">
        <v>9</v>
      </c>
      <c r="U2928">
        <v>0.66268691300000004</v>
      </c>
      <c r="V2928" t="s">
        <v>1776</v>
      </c>
      <c r="W2928">
        <v>76321</v>
      </c>
      <c r="X2928">
        <v>1801502</v>
      </c>
    </row>
    <row r="2929" spans="1:24" x14ac:dyDescent="0.25">
      <c r="A2929" t="s">
        <v>1342</v>
      </c>
      <c r="B2929" t="s">
        <v>4461</v>
      </c>
      <c r="C2929" t="s">
        <v>2086</v>
      </c>
      <c r="D2929">
        <v>20160521</v>
      </c>
      <c r="E2929" s="6">
        <v>42511.580763888887</v>
      </c>
      <c r="F2929" s="4">
        <v>42511.580763888887</v>
      </c>
      <c r="G2929" s="5">
        <v>42511.580763888887</v>
      </c>
      <c r="H2929">
        <v>142</v>
      </c>
      <c r="I2929">
        <v>41.21712007</v>
      </c>
      <c r="J2929">
        <v>-81.528935000000004</v>
      </c>
      <c r="K2929">
        <v>88</v>
      </c>
      <c r="L2929">
        <v>60</v>
      </c>
      <c r="M2929">
        <v>91</v>
      </c>
      <c r="N2929">
        <v>58</v>
      </c>
      <c r="O2929">
        <v>15</v>
      </c>
      <c r="P2929">
        <v>1015</v>
      </c>
      <c r="Q2929">
        <v>54</v>
      </c>
      <c r="R2929">
        <v>57</v>
      </c>
      <c r="S2929">
        <v>19</v>
      </c>
      <c r="T2929">
        <v>5</v>
      </c>
      <c r="U2929">
        <v>0.99755441199999995</v>
      </c>
      <c r="V2929" t="s">
        <v>2087</v>
      </c>
      <c r="W2929">
        <v>244536</v>
      </c>
      <c r="X2929">
        <v>3243896</v>
      </c>
    </row>
    <row r="2930" spans="1:24" x14ac:dyDescent="0.25">
      <c r="A2930" t="s">
        <v>1342</v>
      </c>
      <c r="B2930" t="s">
        <v>4461</v>
      </c>
      <c r="C2930" t="s">
        <v>2090</v>
      </c>
      <c r="D2930">
        <v>20160521</v>
      </c>
      <c r="E2930" s="6">
        <v>42511.580960648149</v>
      </c>
      <c r="F2930" s="4">
        <v>42511.580960648149</v>
      </c>
      <c r="G2930" s="5">
        <v>42511.580960648149</v>
      </c>
      <c r="H2930">
        <v>142</v>
      </c>
      <c r="I2930">
        <v>41.21715708</v>
      </c>
      <c r="J2930">
        <v>-81.528814980000007</v>
      </c>
      <c r="K2930">
        <v>88</v>
      </c>
      <c r="L2930">
        <v>60</v>
      </c>
      <c r="M2930">
        <v>91</v>
      </c>
      <c r="N2930">
        <v>58</v>
      </c>
      <c r="O2930">
        <v>15</v>
      </c>
      <c r="P2930">
        <v>1015</v>
      </c>
      <c r="Q2930">
        <v>54</v>
      </c>
      <c r="R2930">
        <v>57</v>
      </c>
      <c r="S2930">
        <v>19</v>
      </c>
      <c r="T2930">
        <v>5</v>
      </c>
      <c r="U2930">
        <v>0.99755544900000004</v>
      </c>
      <c r="V2930" t="s">
        <v>2087</v>
      </c>
      <c r="W2930">
        <v>244536</v>
      </c>
      <c r="X2930">
        <v>3244865</v>
      </c>
    </row>
    <row r="2931" spans="1:24" x14ac:dyDescent="0.25">
      <c r="A2931" t="s">
        <v>1342</v>
      </c>
      <c r="B2931" t="s">
        <v>4461</v>
      </c>
      <c r="C2931" t="s">
        <v>2058</v>
      </c>
      <c r="D2931">
        <v>20160520</v>
      </c>
      <c r="E2931" s="6">
        <v>42510.768854166665</v>
      </c>
      <c r="F2931" s="4">
        <v>42510.768854166665</v>
      </c>
      <c r="G2931" s="5">
        <v>42510.768854166665</v>
      </c>
      <c r="H2931">
        <v>141</v>
      </c>
      <c r="I2931">
        <v>41.217480029999997</v>
      </c>
      <c r="J2931">
        <v>-81.526499310000005</v>
      </c>
      <c r="K2931">
        <v>65</v>
      </c>
      <c r="L2931">
        <v>75</v>
      </c>
      <c r="M2931">
        <v>59</v>
      </c>
      <c r="N2931">
        <v>98</v>
      </c>
      <c r="O2931">
        <v>9</v>
      </c>
      <c r="P2931">
        <v>1021</v>
      </c>
      <c r="Q2931">
        <v>45</v>
      </c>
      <c r="R2931">
        <v>61</v>
      </c>
      <c r="S2931">
        <v>0</v>
      </c>
      <c r="T2931">
        <v>10</v>
      </c>
      <c r="U2931">
        <v>0.98724798499999999</v>
      </c>
      <c r="V2931" t="s">
        <v>2059</v>
      </c>
      <c r="W2931">
        <v>167566</v>
      </c>
      <c r="X2931">
        <v>3226520</v>
      </c>
    </row>
    <row r="2932" spans="1:24" x14ac:dyDescent="0.25">
      <c r="A2932" t="s">
        <v>1342</v>
      </c>
      <c r="B2932" t="s">
        <v>4461</v>
      </c>
      <c r="C2932" t="s">
        <v>2062</v>
      </c>
      <c r="D2932">
        <v>20160520</v>
      </c>
      <c r="E2932" s="6">
        <v>42510.769976851851</v>
      </c>
      <c r="F2932" s="4">
        <v>42510.769976851851</v>
      </c>
      <c r="G2932" s="5">
        <v>42510.769976851851</v>
      </c>
      <c r="H2932">
        <v>141</v>
      </c>
      <c r="I2932">
        <v>41.217480029999997</v>
      </c>
      <c r="J2932">
        <v>-81.526499310000005</v>
      </c>
      <c r="K2932">
        <v>65</v>
      </c>
      <c r="L2932">
        <v>75</v>
      </c>
      <c r="M2932">
        <v>59</v>
      </c>
      <c r="N2932">
        <v>98</v>
      </c>
      <c r="O2932">
        <v>9</v>
      </c>
      <c r="P2932">
        <v>1021</v>
      </c>
      <c r="Q2932">
        <v>45</v>
      </c>
      <c r="R2932">
        <v>61</v>
      </c>
      <c r="S2932">
        <v>0</v>
      </c>
      <c r="T2932">
        <v>10</v>
      </c>
      <c r="U2932">
        <v>0.98727044200000003</v>
      </c>
      <c r="V2932" t="s">
        <v>2059</v>
      </c>
      <c r="W2932">
        <v>167566</v>
      </c>
      <c r="X2932">
        <v>3226605</v>
      </c>
    </row>
    <row r="2933" spans="1:24" x14ac:dyDescent="0.25">
      <c r="A2933" t="s">
        <v>1342</v>
      </c>
      <c r="B2933" t="s">
        <v>4461</v>
      </c>
      <c r="C2933" t="s">
        <v>2071</v>
      </c>
      <c r="D2933">
        <v>20160520</v>
      </c>
      <c r="E2933" s="6">
        <v>42510.612037037034</v>
      </c>
      <c r="F2933" s="4">
        <v>42510.612037037034</v>
      </c>
      <c r="G2933" s="5">
        <v>42510.612037037034</v>
      </c>
      <c r="H2933">
        <v>141</v>
      </c>
      <c r="I2933">
        <v>41.21746667</v>
      </c>
      <c r="J2933">
        <v>-81.526483330000005</v>
      </c>
      <c r="K2933">
        <v>65</v>
      </c>
      <c r="L2933">
        <v>75</v>
      </c>
      <c r="M2933">
        <v>59</v>
      </c>
      <c r="N2933">
        <v>98</v>
      </c>
      <c r="O2933">
        <v>9</v>
      </c>
      <c r="P2933">
        <v>1021</v>
      </c>
      <c r="Q2933">
        <v>45</v>
      </c>
      <c r="R2933">
        <v>61</v>
      </c>
      <c r="S2933">
        <v>0</v>
      </c>
      <c r="T2933">
        <v>10</v>
      </c>
      <c r="U2933">
        <v>0.98389218499999997</v>
      </c>
      <c r="V2933" t="s">
        <v>2070</v>
      </c>
      <c r="W2933">
        <v>211326</v>
      </c>
      <c r="X2933">
        <v>3228878</v>
      </c>
    </row>
    <row r="2934" spans="1:24" x14ac:dyDescent="0.25">
      <c r="A2934" t="s">
        <v>1342</v>
      </c>
      <c r="B2934" t="s">
        <v>4461</v>
      </c>
      <c r="C2934" t="s">
        <v>3848</v>
      </c>
      <c r="D2934">
        <v>20170727</v>
      </c>
      <c r="E2934" s="6">
        <v>42943.989583333336</v>
      </c>
      <c r="F2934" s="4">
        <v>42943.989583333336</v>
      </c>
      <c r="G2934" s="5">
        <v>42943.989583333336</v>
      </c>
      <c r="H2934">
        <v>208</v>
      </c>
      <c r="I2934">
        <v>41.01128009</v>
      </c>
      <c r="J2934">
        <v>-81.516777829999995</v>
      </c>
      <c r="K2934">
        <v>32</v>
      </c>
      <c r="L2934">
        <v>89</v>
      </c>
      <c r="M2934">
        <v>75</v>
      </c>
      <c r="N2934">
        <v>258</v>
      </c>
      <c r="O2934">
        <v>6</v>
      </c>
      <c r="P2934">
        <v>1013</v>
      </c>
      <c r="Q2934">
        <v>67</v>
      </c>
      <c r="R2934">
        <v>80</v>
      </c>
      <c r="S2934">
        <v>0.3</v>
      </c>
      <c r="T2934">
        <v>10</v>
      </c>
      <c r="U2934">
        <v>0.24741791034854399</v>
      </c>
      <c r="V2934" t="s">
        <v>3849</v>
      </c>
      <c r="W2934">
        <v>546525</v>
      </c>
      <c r="X2934">
        <v>7239536</v>
      </c>
    </row>
    <row r="2935" spans="1:24" x14ac:dyDescent="0.25">
      <c r="A2935" t="s">
        <v>1342</v>
      </c>
      <c r="B2935" t="s">
        <v>4461</v>
      </c>
      <c r="C2935" t="s">
        <v>4284</v>
      </c>
      <c r="D2935">
        <v>20170807</v>
      </c>
      <c r="E2935" s="6">
        <v>42954.871076388888</v>
      </c>
      <c r="F2935" s="4">
        <v>42954.871076388888</v>
      </c>
      <c r="G2935" s="5">
        <v>42954.871076388888</v>
      </c>
      <c r="H2935">
        <v>219</v>
      </c>
      <c r="I2935">
        <v>41.206099999999999</v>
      </c>
      <c r="J2935">
        <v>-81.514480000000006</v>
      </c>
      <c r="K2935">
        <v>29</v>
      </c>
      <c r="L2935">
        <v>81</v>
      </c>
      <c r="M2935">
        <v>75</v>
      </c>
      <c r="N2935">
        <v>239</v>
      </c>
      <c r="O2935">
        <v>6</v>
      </c>
      <c r="P2935">
        <v>1016</v>
      </c>
      <c r="Q2935">
        <v>59</v>
      </c>
      <c r="R2935">
        <v>70</v>
      </c>
      <c r="S2935">
        <v>0.6</v>
      </c>
      <c r="T2935">
        <v>10</v>
      </c>
      <c r="U2935">
        <v>0.99979044696372499</v>
      </c>
      <c r="V2935" t="s">
        <v>4285</v>
      </c>
      <c r="W2935">
        <v>625942</v>
      </c>
      <c r="X2935">
        <v>7892221</v>
      </c>
    </row>
    <row r="2936" spans="1:24" x14ac:dyDescent="0.25">
      <c r="A2936" t="s">
        <v>1342</v>
      </c>
      <c r="B2936" t="s">
        <v>4461</v>
      </c>
      <c r="C2936" t="s">
        <v>2383</v>
      </c>
      <c r="D2936">
        <v>20160903</v>
      </c>
      <c r="E2936" s="6">
        <v>42616.752638888887</v>
      </c>
      <c r="F2936" s="4">
        <v>42616.752638888887</v>
      </c>
      <c r="G2936" s="5">
        <v>42616.752638888887</v>
      </c>
      <c r="H2936">
        <v>247</v>
      </c>
      <c r="I2936">
        <v>41.220779999999998</v>
      </c>
      <c r="J2936">
        <v>-81.512069999999994</v>
      </c>
      <c r="K2936">
        <v>1</v>
      </c>
      <c r="L2936">
        <v>77</v>
      </c>
      <c r="M2936">
        <v>64</v>
      </c>
      <c r="N2936">
        <v>99</v>
      </c>
      <c r="O2936">
        <v>8</v>
      </c>
      <c r="P2936">
        <v>1024</v>
      </c>
      <c r="Q2936">
        <v>53</v>
      </c>
      <c r="R2936">
        <v>68</v>
      </c>
      <c r="S2936">
        <v>0</v>
      </c>
      <c r="T2936">
        <v>10</v>
      </c>
      <c r="U2936">
        <v>5.5392433999999997E-2</v>
      </c>
      <c r="V2936" t="s">
        <v>1498</v>
      </c>
      <c r="W2936">
        <v>4860</v>
      </c>
      <c r="X2936">
        <v>4044857</v>
      </c>
    </row>
    <row r="2937" spans="1:24" x14ac:dyDescent="0.25">
      <c r="A2937" t="s">
        <v>1342</v>
      </c>
      <c r="B2937" t="s">
        <v>4461</v>
      </c>
      <c r="C2937" t="s">
        <v>4115</v>
      </c>
      <c r="D2937">
        <v>20170815</v>
      </c>
      <c r="E2937" s="6">
        <v>42962.620833333334</v>
      </c>
      <c r="F2937" s="4">
        <v>42962.620833333334</v>
      </c>
      <c r="G2937" s="5">
        <v>42962.620833333334</v>
      </c>
      <c r="H2937">
        <v>227</v>
      </c>
      <c r="I2937">
        <v>41.384619999999998</v>
      </c>
      <c r="J2937">
        <v>-81.48263</v>
      </c>
      <c r="K2937">
        <v>28</v>
      </c>
      <c r="L2937">
        <v>83</v>
      </c>
      <c r="M2937">
        <v>77</v>
      </c>
      <c r="N2937">
        <v>282</v>
      </c>
      <c r="O2937">
        <v>6</v>
      </c>
      <c r="P2937">
        <v>1013</v>
      </c>
      <c r="Q2937">
        <v>66</v>
      </c>
      <c r="R2937">
        <v>76</v>
      </c>
      <c r="S2937">
        <v>0</v>
      </c>
      <c r="T2937">
        <v>10</v>
      </c>
      <c r="U2937">
        <v>0.43600187490292303</v>
      </c>
      <c r="V2937" t="s">
        <v>379</v>
      </c>
      <c r="W2937">
        <v>10162</v>
      </c>
      <c r="X2937">
        <v>7607841</v>
      </c>
    </row>
    <row r="2938" spans="1:24" x14ac:dyDescent="0.25">
      <c r="A2938" t="s">
        <v>1342</v>
      </c>
      <c r="B2938" t="s">
        <v>4461</v>
      </c>
      <c r="C2938" t="s">
        <v>2449</v>
      </c>
      <c r="D2938">
        <v>20160927</v>
      </c>
      <c r="E2938" s="6">
        <v>42640.699305555558</v>
      </c>
      <c r="F2938" s="4">
        <v>42640.699305555558</v>
      </c>
      <c r="G2938" s="5">
        <v>42640.699305555558</v>
      </c>
      <c r="H2938">
        <v>271</v>
      </c>
      <c r="I2938">
        <v>41.381370869999998</v>
      </c>
      <c r="J2938">
        <v>-81.481486559999993</v>
      </c>
      <c r="K2938">
        <v>19</v>
      </c>
      <c r="L2938">
        <v>70</v>
      </c>
      <c r="M2938">
        <v>54</v>
      </c>
      <c r="N2938">
        <v>221</v>
      </c>
      <c r="O2938">
        <v>17</v>
      </c>
      <c r="P2938">
        <v>1011</v>
      </c>
      <c r="Q2938">
        <v>40</v>
      </c>
      <c r="R2938">
        <v>58</v>
      </c>
      <c r="S2938">
        <v>0</v>
      </c>
      <c r="T2938">
        <v>10</v>
      </c>
      <c r="U2938">
        <v>0.104275325</v>
      </c>
      <c r="V2938" t="s">
        <v>379</v>
      </c>
      <c r="W2938">
        <v>10162</v>
      </c>
      <c r="X2938">
        <v>4230623</v>
      </c>
    </row>
    <row r="2939" spans="1:24" x14ac:dyDescent="0.25">
      <c r="A2939" t="s">
        <v>1342</v>
      </c>
      <c r="B2939" t="s">
        <v>4461</v>
      </c>
      <c r="C2939" t="s">
        <v>2660</v>
      </c>
      <c r="D2939">
        <v>20150614</v>
      </c>
      <c r="E2939" s="6">
        <v>42170.198611111111</v>
      </c>
      <c r="F2939" s="4">
        <v>42170.198611111111</v>
      </c>
      <c r="G2939" s="5">
        <v>42170.198611111111</v>
      </c>
      <c r="H2939">
        <v>166</v>
      </c>
      <c r="I2939">
        <v>36.848287509999999</v>
      </c>
      <c r="J2939">
        <v>-81.454167429999998</v>
      </c>
      <c r="K2939">
        <v>20</v>
      </c>
      <c r="L2939">
        <v>87</v>
      </c>
      <c r="M2939">
        <v>78</v>
      </c>
      <c r="N2939">
        <v>300</v>
      </c>
      <c r="O2939">
        <v>8</v>
      </c>
      <c r="P2939">
        <v>1019</v>
      </c>
      <c r="Q2939">
        <v>65</v>
      </c>
      <c r="R2939">
        <v>80</v>
      </c>
      <c r="S2939">
        <v>2.9</v>
      </c>
      <c r="T2939">
        <v>9</v>
      </c>
      <c r="U2939">
        <v>2.4857295928157198E-2</v>
      </c>
      <c r="V2939" t="s">
        <v>2661</v>
      </c>
      <c r="W2939">
        <v>401931</v>
      </c>
      <c r="X2939">
        <v>5110078</v>
      </c>
    </row>
    <row r="2940" spans="1:24" x14ac:dyDescent="0.25">
      <c r="A2940" t="s">
        <v>1342</v>
      </c>
      <c r="B2940" t="s">
        <v>4461</v>
      </c>
      <c r="C2940" t="s">
        <v>2045</v>
      </c>
      <c r="D2940">
        <v>20160509</v>
      </c>
      <c r="E2940" s="6">
        <v>42499.839039351849</v>
      </c>
      <c r="F2940" s="4">
        <v>42499.839039351849</v>
      </c>
      <c r="G2940" s="5">
        <v>42499.839039351849</v>
      </c>
      <c r="H2940">
        <v>130</v>
      </c>
      <c r="I2940">
        <v>41.109397000000001</v>
      </c>
      <c r="J2940">
        <v>-81.442368999999999</v>
      </c>
      <c r="K2940">
        <v>55</v>
      </c>
      <c r="L2940">
        <v>63</v>
      </c>
      <c r="M2940">
        <v>67</v>
      </c>
      <c r="N2940">
        <v>222</v>
      </c>
      <c r="O2940">
        <v>7</v>
      </c>
      <c r="P2940">
        <v>1017</v>
      </c>
      <c r="Q2940">
        <v>41</v>
      </c>
      <c r="R2940">
        <v>55</v>
      </c>
      <c r="S2940">
        <v>1</v>
      </c>
      <c r="T2940">
        <v>9</v>
      </c>
      <c r="U2940">
        <v>0.13145493499999999</v>
      </c>
      <c r="V2940" t="s">
        <v>1968</v>
      </c>
      <c r="W2940">
        <v>147884</v>
      </c>
      <c r="X2940">
        <v>3138972</v>
      </c>
    </row>
    <row r="2941" spans="1:24" x14ac:dyDescent="0.25">
      <c r="A2941" t="s">
        <v>1342</v>
      </c>
      <c r="B2941" t="s">
        <v>4461</v>
      </c>
      <c r="C2941" t="s">
        <v>4204</v>
      </c>
      <c r="D2941">
        <v>20170823</v>
      </c>
      <c r="E2941" s="6">
        <v>42970.717361111114</v>
      </c>
      <c r="F2941" s="4">
        <v>42970.717361111114</v>
      </c>
      <c r="G2941" s="5">
        <v>42970.717361111114</v>
      </c>
      <c r="H2941">
        <v>235</v>
      </c>
      <c r="I2941">
        <v>41.571739999999998</v>
      </c>
      <c r="J2941">
        <v>-81.419809999999998</v>
      </c>
      <c r="K2941">
        <v>12</v>
      </c>
      <c r="L2941">
        <v>75</v>
      </c>
      <c r="M2941">
        <v>59</v>
      </c>
      <c r="N2941">
        <v>279</v>
      </c>
      <c r="O2941">
        <v>14</v>
      </c>
      <c r="P2941">
        <v>1013</v>
      </c>
      <c r="Q2941">
        <v>54</v>
      </c>
      <c r="R2941">
        <v>72</v>
      </c>
      <c r="S2941">
        <v>0.5</v>
      </c>
      <c r="T2941">
        <v>10</v>
      </c>
      <c r="U2941">
        <v>4.7155246895076199E-2</v>
      </c>
      <c r="V2941" t="s">
        <v>379</v>
      </c>
      <c r="W2941">
        <v>10162</v>
      </c>
      <c r="X2941">
        <v>7741931</v>
      </c>
    </row>
    <row r="2942" spans="1:24" x14ac:dyDescent="0.25">
      <c r="A2942" t="s">
        <v>1342</v>
      </c>
      <c r="B2942" t="s">
        <v>4461</v>
      </c>
      <c r="C2942" t="s">
        <v>4216</v>
      </c>
      <c r="D2942">
        <v>20170828</v>
      </c>
      <c r="E2942" s="6">
        <v>42975.626388888886</v>
      </c>
      <c r="F2942" s="4">
        <v>42975.626388888886</v>
      </c>
      <c r="G2942" s="5">
        <v>42975.626388888886</v>
      </c>
      <c r="H2942">
        <v>240</v>
      </c>
      <c r="I2942">
        <v>41.543819999999997</v>
      </c>
      <c r="J2942">
        <v>-81.415450000000007</v>
      </c>
      <c r="K2942">
        <v>82</v>
      </c>
      <c r="L2942">
        <v>81</v>
      </c>
      <c r="M2942">
        <v>62</v>
      </c>
      <c r="N2942">
        <v>142</v>
      </c>
      <c r="O2942">
        <v>19</v>
      </c>
      <c r="P2942">
        <v>1019</v>
      </c>
      <c r="Q2942">
        <v>57</v>
      </c>
      <c r="R2942">
        <v>73</v>
      </c>
      <c r="S2942">
        <v>0.1</v>
      </c>
      <c r="T2942">
        <v>10</v>
      </c>
      <c r="U2942">
        <v>0.43460117674301002</v>
      </c>
      <c r="V2942" t="s">
        <v>379</v>
      </c>
      <c r="W2942">
        <v>10162</v>
      </c>
      <c r="X2942">
        <v>7748508</v>
      </c>
    </row>
    <row r="2943" spans="1:24" x14ac:dyDescent="0.25">
      <c r="A2943" t="s">
        <v>1342</v>
      </c>
      <c r="B2943" t="s">
        <v>4461</v>
      </c>
      <c r="C2943" t="s">
        <v>4124</v>
      </c>
      <c r="D2943">
        <v>20170818</v>
      </c>
      <c r="E2943" s="6">
        <v>42965.628472222219</v>
      </c>
      <c r="F2943" s="4">
        <v>42965.628472222219</v>
      </c>
      <c r="G2943" s="5">
        <v>42965.628472222219</v>
      </c>
      <c r="H2943">
        <v>230</v>
      </c>
      <c r="I2943">
        <v>41.407470000000004</v>
      </c>
      <c r="J2943">
        <v>-81.399820000000005</v>
      </c>
      <c r="K2943">
        <v>55</v>
      </c>
      <c r="L2943">
        <v>84</v>
      </c>
      <c r="M2943">
        <v>77</v>
      </c>
      <c r="N2943">
        <v>240</v>
      </c>
      <c r="O2943">
        <v>16</v>
      </c>
      <c r="P2943">
        <v>1009</v>
      </c>
      <c r="Q2943">
        <v>66</v>
      </c>
      <c r="R2943">
        <v>76</v>
      </c>
      <c r="S2943">
        <v>0.1</v>
      </c>
      <c r="T2943">
        <v>9</v>
      </c>
      <c r="U2943">
        <v>0.13001188487700899</v>
      </c>
      <c r="V2943" t="s">
        <v>379</v>
      </c>
      <c r="W2943">
        <v>10162</v>
      </c>
      <c r="X2943">
        <v>7611788</v>
      </c>
    </row>
    <row r="2944" spans="1:24" x14ac:dyDescent="0.25">
      <c r="A2944" t="s">
        <v>1342</v>
      </c>
      <c r="B2944" t="s">
        <v>4461</v>
      </c>
      <c r="C2944" t="s">
        <v>3724</v>
      </c>
      <c r="D2944">
        <v>20170706</v>
      </c>
      <c r="E2944" s="6">
        <v>42922.578472222223</v>
      </c>
      <c r="F2944" s="4">
        <v>42922.578472222223</v>
      </c>
      <c r="G2944" s="5">
        <v>42922.578472222223</v>
      </c>
      <c r="H2944">
        <v>187</v>
      </c>
      <c r="I2944">
        <v>28.538335499999999</v>
      </c>
      <c r="J2944">
        <v>-81.379236500000005</v>
      </c>
      <c r="K2944">
        <v>6</v>
      </c>
      <c r="L2944">
        <v>97</v>
      </c>
      <c r="M2944">
        <v>75</v>
      </c>
      <c r="N2944">
        <v>118</v>
      </c>
      <c r="O2944">
        <v>9</v>
      </c>
      <c r="P2944">
        <v>1020</v>
      </c>
      <c r="Q2944">
        <v>75</v>
      </c>
      <c r="R2944">
        <v>94</v>
      </c>
      <c r="S2944">
        <v>0.1</v>
      </c>
      <c r="T2944">
        <v>9</v>
      </c>
      <c r="U2944">
        <v>0.93846390291790105</v>
      </c>
      <c r="V2944" t="s">
        <v>1183</v>
      </c>
      <c r="W2944">
        <v>204678</v>
      </c>
      <c r="X2944">
        <v>7086950</v>
      </c>
    </row>
    <row r="2945" spans="1:24" x14ac:dyDescent="0.25">
      <c r="A2945" t="s">
        <v>1342</v>
      </c>
      <c r="B2945" t="s">
        <v>4461</v>
      </c>
      <c r="C2945" t="s">
        <v>1810</v>
      </c>
      <c r="D2945">
        <v>20100520</v>
      </c>
      <c r="E2945" s="6">
        <v>40318.912291666667</v>
      </c>
      <c r="F2945" s="4">
        <v>40318.912291666667</v>
      </c>
      <c r="G2945" s="5">
        <v>40318.912291666667</v>
      </c>
      <c r="H2945">
        <v>140</v>
      </c>
      <c r="I2945">
        <v>41.065631000000003</v>
      </c>
      <c r="J2945">
        <v>-81.357816</v>
      </c>
      <c r="K2945">
        <v>5</v>
      </c>
      <c r="L2945">
        <v>81</v>
      </c>
      <c r="M2945">
        <v>64</v>
      </c>
      <c r="N2945">
        <v>311</v>
      </c>
      <c r="O2945">
        <v>6</v>
      </c>
      <c r="P2945">
        <v>1018</v>
      </c>
      <c r="Q2945">
        <v>49</v>
      </c>
      <c r="R2945">
        <v>64</v>
      </c>
      <c r="S2945">
        <v>0</v>
      </c>
      <c r="T2945">
        <v>10</v>
      </c>
      <c r="U2945">
        <v>0.49287861700000002</v>
      </c>
      <c r="V2945" t="s">
        <v>1498</v>
      </c>
      <c r="W2945">
        <v>4860</v>
      </c>
      <c r="X2945">
        <v>1875343</v>
      </c>
    </row>
    <row r="2946" spans="1:24" x14ac:dyDescent="0.25">
      <c r="A2946" t="s">
        <v>1342</v>
      </c>
      <c r="B2946" t="s">
        <v>4461</v>
      </c>
      <c r="C2946" t="s">
        <v>2780</v>
      </c>
      <c r="D2946">
        <v>20170405</v>
      </c>
      <c r="E2946" s="6">
        <v>42830.665277777778</v>
      </c>
      <c r="F2946" s="4">
        <v>42830.665277777778</v>
      </c>
      <c r="G2946" s="5">
        <v>42830.665277777778</v>
      </c>
      <c r="H2946">
        <v>95</v>
      </c>
      <c r="I2946">
        <v>41.726289970000003</v>
      </c>
      <c r="J2946">
        <v>-81.33586407</v>
      </c>
      <c r="K2946">
        <v>100</v>
      </c>
      <c r="L2946">
        <v>50</v>
      </c>
      <c r="M2946">
        <v>79</v>
      </c>
      <c r="N2946">
        <v>84</v>
      </c>
      <c r="O2946">
        <v>12</v>
      </c>
      <c r="P2946">
        <v>1010</v>
      </c>
      <c r="Q2946">
        <v>40</v>
      </c>
      <c r="R2946">
        <v>46</v>
      </c>
      <c r="S2946">
        <v>3.1</v>
      </c>
      <c r="T2946">
        <v>8</v>
      </c>
      <c r="U2946">
        <v>0.70383752264664501</v>
      </c>
      <c r="V2946" t="s">
        <v>379</v>
      </c>
      <c r="W2946">
        <v>10162</v>
      </c>
      <c r="X2946">
        <v>5603433</v>
      </c>
    </row>
    <row r="2947" spans="1:24" x14ac:dyDescent="0.25">
      <c r="A2947" t="s">
        <v>1342</v>
      </c>
      <c r="B2947" t="s">
        <v>4461</v>
      </c>
      <c r="C2947" t="s">
        <v>2939</v>
      </c>
      <c r="D2947">
        <v>20170422</v>
      </c>
      <c r="E2947" s="6">
        <v>42847.605219907404</v>
      </c>
      <c r="F2947" s="4">
        <v>42847.605219907404</v>
      </c>
      <c r="G2947" s="5">
        <v>42847.605219907404</v>
      </c>
      <c r="H2947">
        <v>112</v>
      </c>
      <c r="I2947">
        <v>40.662430440000001</v>
      </c>
      <c r="J2947">
        <v>-81.334907040000004</v>
      </c>
      <c r="K2947">
        <v>75</v>
      </c>
      <c r="L2947">
        <v>52</v>
      </c>
      <c r="M2947">
        <v>59</v>
      </c>
      <c r="N2947">
        <v>23</v>
      </c>
      <c r="O2947">
        <v>12</v>
      </c>
      <c r="P2947">
        <v>1019</v>
      </c>
      <c r="Q2947">
        <v>35</v>
      </c>
      <c r="R2947">
        <v>49</v>
      </c>
      <c r="S2947">
        <v>0.1</v>
      </c>
      <c r="T2947">
        <v>9</v>
      </c>
      <c r="U2947">
        <v>0.194417825735968</v>
      </c>
      <c r="V2947" t="s">
        <v>2935</v>
      </c>
      <c r="W2947">
        <v>245356</v>
      </c>
      <c r="X2947">
        <v>5915726</v>
      </c>
    </row>
    <row r="2948" spans="1:24" x14ac:dyDescent="0.25">
      <c r="A2948" t="s">
        <v>1342</v>
      </c>
      <c r="B2948" t="s">
        <v>4461</v>
      </c>
      <c r="C2948" t="s">
        <v>4841</v>
      </c>
      <c r="D2948">
        <v>20170821</v>
      </c>
      <c r="E2948" s="6">
        <v>42968.754351851851</v>
      </c>
      <c r="F2948" s="4">
        <v>42968.754351851851</v>
      </c>
      <c r="G2948" s="5">
        <v>42968.754351851851</v>
      </c>
      <c r="H2948">
        <v>233</v>
      </c>
      <c r="I2948">
        <v>41.289601400000002</v>
      </c>
      <c r="J2948">
        <v>-81.317272430000003</v>
      </c>
      <c r="K2948">
        <v>33</v>
      </c>
      <c r="L2948">
        <v>90</v>
      </c>
      <c r="M2948">
        <v>78</v>
      </c>
      <c r="N2948">
        <v>238</v>
      </c>
      <c r="O2948">
        <v>10</v>
      </c>
      <c r="P2948">
        <v>1019</v>
      </c>
      <c r="Q2948">
        <v>68</v>
      </c>
      <c r="R2948">
        <v>81</v>
      </c>
      <c r="S2948">
        <v>14.7</v>
      </c>
      <c r="T2948">
        <v>8</v>
      </c>
      <c r="U2948" s="7">
        <v>2.2618959747810999E-5</v>
      </c>
      <c r="V2948" t="s">
        <v>4234</v>
      </c>
      <c r="W2948">
        <v>605404</v>
      </c>
      <c r="X2948">
        <v>8600066</v>
      </c>
    </row>
    <row r="2949" spans="1:24" x14ac:dyDescent="0.25">
      <c r="A2949" t="s">
        <v>1342</v>
      </c>
      <c r="B2949" t="s">
        <v>4461</v>
      </c>
      <c r="C2949" t="s">
        <v>1672</v>
      </c>
      <c r="D2949">
        <v>20090701</v>
      </c>
      <c r="E2949" s="6">
        <v>39996.21199074074</v>
      </c>
      <c r="F2949" s="4">
        <v>39996.21199074074</v>
      </c>
      <c r="G2949" s="5">
        <v>39996.21199074074</v>
      </c>
      <c r="H2949">
        <v>183</v>
      </c>
      <c r="I2949">
        <v>41.185476999999999</v>
      </c>
      <c r="J2949">
        <v>-81.314192000000006</v>
      </c>
      <c r="K2949">
        <v>60</v>
      </c>
      <c r="L2949">
        <v>69</v>
      </c>
      <c r="M2949">
        <v>91</v>
      </c>
      <c r="N2949">
        <v>257</v>
      </c>
      <c r="O2949">
        <v>5</v>
      </c>
      <c r="P2949">
        <v>1005</v>
      </c>
      <c r="Q2949">
        <v>60</v>
      </c>
      <c r="R2949">
        <v>62</v>
      </c>
      <c r="S2949">
        <v>10</v>
      </c>
      <c r="T2949">
        <v>7</v>
      </c>
      <c r="U2949">
        <v>0.76927440499999999</v>
      </c>
      <c r="V2949" t="s">
        <v>119</v>
      </c>
      <c r="W2949">
        <v>81291</v>
      </c>
      <c r="X2949">
        <v>1484699</v>
      </c>
    </row>
    <row r="2950" spans="1:24" x14ac:dyDescent="0.25">
      <c r="A2950" t="s">
        <v>1342</v>
      </c>
      <c r="B2950" t="s">
        <v>4461</v>
      </c>
      <c r="C2950" t="s">
        <v>2782</v>
      </c>
      <c r="D2950">
        <v>20170405</v>
      </c>
      <c r="E2950" s="6">
        <v>42830.783333333333</v>
      </c>
      <c r="F2950" s="4">
        <v>42830.783333333333</v>
      </c>
      <c r="G2950" s="5">
        <v>42830.783333333333</v>
      </c>
      <c r="H2950">
        <v>95</v>
      </c>
      <c r="I2950">
        <v>41.751620019999997</v>
      </c>
      <c r="J2950">
        <v>-81.292154789999998</v>
      </c>
      <c r="K2950">
        <v>100</v>
      </c>
      <c r="L2950">
        <v>50</v>
      </c>
      <c r="M2950">
        <v>79</v>
      </c>
      <c r="N2950">
        <v>84</v>
      </c>
      <c r="O2950">
        <v>12</v>
      </c>
      <c r="P2950">
        <v>1010</v>
      </c>
      <c r="Q2950">
        <v>40</v>
      </c>
      <c r="R2950">
        <v>46</v>
      </c>
      <c r="S2950">
        <v>3.1</v>
      </c>
      <c r="T2950">
        <v>8</v>
      </c>
      <c r="U2950">
        <v>0.71542123950203096</v>
      </c>
      <c r="V2950" t="s">
        <v>379</v>
      </c>
      <c r="W2950">
        <v>10162</v>
      </c>
      <c r="X2950">
        <v>5603885</v>
      </c>
    </row>
    <row r="2951" spans="1:24" x14ac:dyDescent="0.25">
      <c r="A2951" t="s">
        <v>1342</v>
      </c>
      <c r="B2951" t="s">
        <v>4461</v>
      </c>
      <c r="C2951" t="s">
        <v>4733</v>
      </c>
      <c r="D2951">
        <v>20171010</v>
      </c>
      <c r="E2951" s="6">
        <v>43018.904166666667</v>
      </c>
      <c r="F2951" s="4">
        <v>43018.904166666667</v>
      </c>
      <c r="G2951" s="5">
        <v>43018.904166666667</v>
      </c>
      <c r="H2951">
        <v>283</v>
      </c>
      <c r="I2951">
        <v>31.919541899999999</v>
      </c>
      <c r="J2951">
        <v>-81.284898200000001</v>
      </c>
      <c r="K2951">
        <v>78</v>
      </c>
      <c r="L2951">
        <v>82</v>
      </c>
      <c r="M2951">
        <v>88</v>
      </c>
      <c r="N2951">
        <v>162</v>
      </c>
      <c r="O2951">
        <v>8</v>
      </c>
      <c r="P2951">
        <v>1018</v>
      </c>
      <c r="Q2951">
        <v>75</v>
      </c>
      <c r="R2951">
        <v>85</v>
      </c>
      <c r="S2951">
        <v>8</v>
      </c>
      <c r="T2951">
        <v>8</v>
      </c>
      <c r="U2951">
        <v>0.68288734574435095</v>
      </c>
      <c r="V2951" t="s">
        <v>4734</v>
      </c>
      <c r="W2951">
        <v>474106</v>
      </c>
      <c r="X2951">
        <v>8460386</v>
      </c>
    </row>
    <row r="2952" spans="1:24" x14ac:dyDescent="0.25">
      <c r="A2952" t="s">
        <v>1342</v>
      </c>
      <c r="B2952" t="s">
        <v>4461</v>
      </c>
      <c r="C2952" t="s">
        <v>4835</v>
      </c>
      <c r="D2952">
        <v>20170926</v>
      </c>
      <c r="E2952" s="6">
        <v>43004.596203703702</v>
      </c>
      <c r="F2952" s="4">
        <v>43004.596203703702</v>
      </c>
      <c r="G2952" s="5">
        <v>43004.596203703702</v>
      </c>
      <c r="H2952">
        <v>269</v>
      </c>
      <c r="I2952">
        <v>31.881228329999999</v>
      </c>
      <c r="J2952">
        <v>-81.253105000000005</v>
      </c>
      <c r="K2952">
        <v>16</v>
      </c>
      <c r="L2952">
        <v>87</v>
      </c>
      <c r="M2952">
        <v>70</v>
      </c>
      <c r="N2952">
        <v>335</v>
      </c>
      <c r="O2952">
        <v>9</v>
      </c>
      <c r="P2952">
        <v>1011</v>
      </c>
      <c r="Q2952">
        <v>68</v>
      </c>
      <c r="R2952">
        <v>83</v>
      </c>
      <c r="S2952">
        <v>0</v>
      </c>
      <c r="T2952">
        <v>10</v>
      </c>
      <c r="U2952">
        <v>0.36039233471441201</v>
      </c>
      <c r="V2952" t="s">
        <v>4825</v>
      </c>
      <c r="W2952">
        <v>498186</v>
      </c>
      <c r="X2952">
        <v>8581772</v>
      </c>
    </row>
    <row r="2953" spans="1:24" x14ac:dyDescent="0.25">
      <c r="A2953" t="s">
        <v>1342</v>
      </c>
      <c r="B2953" t="s">
        <v>4461</v>
      </c>
      <c r="C2953" t="s">
        <v>2324</v>
      </c>
      <c r="D2953">
        <v>20160408</v>
      </c>
      <c r="E2953" s="6">
        <v>42469.007395833331</v>
      </c>
      <c r="F2953" s="4">
        <v>42469.007395833331</v>
      </c>
      <c r="G2953" s="5">
        <v>42469.007395833331</v>
      </c>
      <c r="H2953">
        <v>100</v>
      </c>
      <c r="I2953">
        <v>32.64783078</v>
      </c>
      <c r="J2953">
        <v>-81.217631229999995</v>
      </c>
      <c r="K2953">
        <v>24</v>
      </c>
      <c r="L2953">
        <v>71</v>
      </c>
      <c r="M2953">
        <v>55</v>
      </c>
      <c r="N2953">
        <v>276</v>
      </c>
      <c r="O2953">
        <v>14</v>
      </c>
      <c r="P2953">
        <v>1012</v>
      </c>
      <c r="Q2953">
        <v>44</v>
      </c>
      <c r="R2953">
        <v>61</v>
      </c>
      <c r="S2953">
        <v>0</v>
      </c>
      <c r="T2953">
        <v>10</v>
      </c>
      <c r="U2953">
        <v>3.7636995999999999E-2</v>
      </c>
      <c r="V2953" t="s">
        <v>411</v>
      </c>
      <c r="W2953">
        <v>295587</v>
      </c>
      <c r="X2953">
        <v>3984138</v>
      </c>
    </row>
    <row r="2954" spans="1:24" x14ac:dyDescent="0.25">
      <c r="A2954" t="s">
        <v>1342</v>
      </c>
      <c r="B2954" t="s">
        <v>4461</v>
      </c>
      <c r="C2954" t="s">
        <v>2152</v>
      </c>
      <c r="D2954">
        <v>20160614</v>
      </c>
      <c r="E2954" s="6">
        <v>42535.781388888892</v>
      </c>
      <c r="F2954" s="4">
        <v>42535.781388888892</v>
      </c>
      <c r="G2954" s="5">
        <v>42535.781388888892</v>
      </c>
      <c r="H2954">
        <v>166</v>
      </c>
      <c r="I2954">
        <v>35.8197191</v>
      </c>
      <c r="J2954">
        <v>-81.187662399999994</v>
      </c>
      <c r="K2954">
        <v>13</v>
      </c>
      <c r="L2954">
        <v>94</v>
      </c>
      <c r="M2954">
        <v>58</v>
      </c>
      <c r="N2954">
        <v>93</v>
      </c>
      <c r="O2954">
        <v>6</v>
      </c>
      <c r="P2954">
        <v>1013</v>
      </c>
      <c r="Q2954">
        <v>62</v>
      </c>
      <c r="R2954">
        <v>82</v>
      </c>
      <c r="S2954">
        <v>0.3</v>
      </c>
      <c r="T2954">
        <v>10</v>
      </c>
      <c r="U2954">
        <v>0.72613240400000001</v>
      </c>
      <c r="V2954" t="s">
        <v>2153</v>
      </c>
      <c r="W2954">
        <v>263819</v>
      </c>
      <c r="X2954">
        <v>3514919</v>
      </c>
    </row>
    <row r="2955" spans="1:24" x14ac:dyDescent="0.25">
      <c r="A2955" t="s">
        <v>1342</v>
      </c>
      <c r="B2955" t="s">
        <v>4461</v>
      </c>
      <c r="C2955" t="s">
        <v>3703</v>
      </c>
      <c r="D2955">
        <v>20170223</v>
      </c>
      <c r="E2955" s="6">
        <v>42789.81894675926</v>
      </c>
      <c r="F2955" s="4">
        <v>42789.81894675926</v>
      </c>
      <c r="G2955" s="5">
        <v>42789.81894675926</v>
      </c>
      <c r="H2955">
        <v>54</v>
      </c>
      <c r="I2955">
        <v>34.078171159999997</v>
      </c>
      <c r="J2955">
        <v>-81.148493999999999</v>
      </c>
      <c r="K2955">
        <v>25</v>
      </c>
      <c r="L2955">
        <v>78</v>
      </c>
      <c r="M2955">
        <v>71</v>
      </c>
      <c r="N2955">
        <v>77</v>
      </c>
      <c r="O2955">
        <v>7</v>
      </c>
      <c r="P2955">
        <v>1012</v>
      </c>
      <c r="Q2955">
        <v>57</v>
      </c>
      <c r="R2955">
        <v>69</v>
      </c>
      <c r="S2955">
        <v>0</v>
      </c>
      <c r="T2955">
        <v>10</v>
      </c>
      <c r="U2955">
        <v>8.6842241162328596E-2</v>
      </c>
      <c r="V2955" t="s">
        <v>3701</v>
      </c>
      <c r="W2955">
        <v>535133</v>
      </c>
      <c r="X2955">
        <v>7082136</v>
      </c>
    </row>
    <row r="2956" spans="1:24" x14ac:dyDescent="0.25">
      <c r="A2956" t="s">
        <v>1342</v>
      </c>
      <c r="B2956" t="s">
        <v>4461</v>
      </c>
      <c r="C2956" t="s">
        <v>3303</v>
      </c>
      <c r="D2956">
        <v>20170612</v>
      </c>
      <c r="E2956" s="6">
        <v>42898.651064814818</v>
      </c>
      <c r="F2956" s="4">
        <v>42898.651064814818</v>
      </c>
      <c r="G2956" s="5">
        <v>42898.651064814818</v>
      </c>
      <c r="H2956">
        <v>163</v>
      </c>
      <c r="I2956">
        <v>40.820162519999997</v>
      </c>
      <c r="J2956">
        <v>-81.095859000000004</v>
      </c>
      <c r="K2956">
        <v>19</v>
      </c>
      <c r="L2956">
        <v>85</v>
      </c>
      <c r="M2956">
        <v>64</v>
      </c>
      <c r="N2956">
        <v>246</v>
      </c>
      <c r="O2956">
        <v>11</v>
      </c>
      <c r="P2956">
        <v>1017</v>
      </c>
      <c r="Q2956">
        <v>63</v>
      </c>
      <c r="R2956">
        <v>78</v>
      </c>
      <c r="S2956">
        <v>0.3</v>
      </c>
      <c r="T2956">
        <v>9</v>
      </c>
      <c r="U2956">
        <v>0.914008137702646</v>
      </c>
      <c r="V2956" t="s">
        <v>3301</v>
      </c>
      <c r="W2956">
        <v>295161</v>
      </c>
      <c r="X2956">
        <v>6607553</v>
      </c>
    </row>
    <row r="2957" spans="1:24" x14ac:dyDescent="0.25">
      <c r="A2957" t="s">
        <v>1342</v>
      </c>
      <c r="B2957" t="s">
        <v>4461</v>
      </c>
      <c r="C2957" t="s">
        <v>3304</v>
      </c>
      <c r="D2957">
        <v>20170612</v>
      </c>
      <c r="E2957" s="6">
        <v>42898.657557870371</v>
      </c>
      <c r="F2957" s="4">
        <v>42898.657557870371</v>
      </c>
      <c r="G2957" s="5">
        <v>42898.657557870371</v>
      </c>
      <c r="H2957">
        <v>163</v>
      </c>
      <c r="I2957">
        <v>40.820373709999998</v>
      </c>
      <c r="J2957">
        <v>-81.095833519999999</v>
      </c>
      <c r="K2957">
        <v>19</v>
      </c>
      <c r="L2957">
        <v>85</v>
      </c>
      <c r="M2957">
        <v>64</v>
      </c>
      <c r="N2957">
        <v>246</v>
      </c>
      <c r="O2957">
        <v>11</v>
      </c>
      <c r="P2957">
        <v>1017</v>
      </c>
      <c r="Q2957">
        <v>63</v>
      </c>
      <c r="R2957">
        <v>78</v>
      </c>
      <c r="S2957">
        <v>0.3</v>
      </c>
      <c r="T2957">
        <v>9</v>
      </c>
      <c r="U2957">
        <v>0.91366045696812404</v>
      </c>
      <c r="V2957" t="s">
        <v>3301</v>
      </c>
      <c r="W2957">
        <v>295161</v>
      </c>
      <c r="X2957">
        <v>6607560</v>
      </c>
    </row>
    <row r="2958" spans="1:24" x14ac:dyDescent="0.25">
      <c r="A2958" t="s">
        <v>1342</v>
      </c>
      <c r="B2958" t="s">
        <v>4461</v>
      </c>
      <c r="C2958" t="s">
        <v>4584</v>
      </c>
      <c r="D2958">
        <v>20170916</v>
      </c>
      <c r="E2958" s="6">
        <v>42994.702060185184</v>
      </c>
      <c r="F2958" s="4">
        <v>42994.702060185184</v>
      </c>
      <c r="G2958" s="5">
        <v>42994.702060185184</v>
      </c>
      <c r="H2958">
        <v>259</v>
      </c>
      <c r="I2958">
        <v>34.032075069999998</v>
      </c>
      <c r="J2958">
        <v>-81.070239880000003</v>
      </c>
      <c r="K2958">
        <v>47</v>
      </c>
      <c r="L2958">
        <v>85</v>
      </c>
      <c r="M2958">
        <v>75</v>
      </c>
      <c r="N2958">
        <v>33</v>
      </c>
      <c r="O2958">
        <v>6</v>
      </c>
      <c r="P2958">
        <v>1018</v>
      </c>
      <c r="Q2958">
        <v>66</v>
      </c>
      <c r="R2958">
        <v>77</v>
      </c>
      <c r="S2958">
        <v>0</v>
      </c>
      <c r="T2958">
        <v>10</v>
      </c>
      <c r="U2958">
        <v>0.146068551793722</v>
      </c>
      <c r="V2958" t="s">
        <v>3701</v>
      </c>
      <c r="W2958">
        <v>535133</v>
      </c>
      <c r="X2958">
        <v>8267542</v>
      </c>
    </row>
    <row r="2959" spans="1:24" x14ac:dyDescent="0.25">
      <c r="A2959" t="s">
        <v>1342</v>
      </c>
      <c r="B2959" t="s">
        <v>4461</v>
      </c>
      <c r="C2959" t="s">
        <v>3743</v>
      </c>
      <c r="D2959">
        <v>20160622</v>
      </c>
      <c r="E2959" s="6">
        <v>42543.853495370371</v>
      </c>
      <c r="F2959" s="4">
        <v>42543.853495370371</v>
      </c>
      <c r="G2959" s="5">
        <v>42543.853495370371</v>
      </c>
      <c r="H2959">
        <v>174</v>
      </c>
      <c r="I2959">
        <v>34.006369360000001</v>
      </c>
      <c r="J2959">
        <v>-81.058283599999996</v>
      </c>
      <c r="K2959">
        <v>30</v>
      </c>
      <c r="L2959">
        <v>99</v>
      </c>
      <c r="M2959">
        <v>54</v>
      </c>
      <c r="N2959">
        <v>229</v>
      </c>
      <c r="O2959">
        <v>13</v>
      </c>
      <c r="P2959">
        <v>1017</v>
      </c>
      <c r="Q2959">
        <v>66</v>
      </c>
      <c r="R2959">
        <v>90</v>
      </c>
      <c r="S2959">
        <v>0</v>
      </c>
      <c r="T2959">
        <v>10</v>
      </c>
      <c r="U2959">
        <v>0.93895920487564399</v>
      </c>
      <c r="V2959" t="s">
        <v>3701</v>
      </c>
      <c r="W2959">
        <v>535133</v>
      </c>
      <c r="X2959">
        <v>7093928</v>
      </c>
    </row>
    <row r="2960" spans="1:24" x14ac:dyDescent="0.25">
      <c r="A2960" t="s">
        <v>1342</v>
      </c>
      <c r="B2960" t="s">
        <v>4461</v>
      </c>
      <c r="C2960" t="s">
        <v>2705</v>
      </c>
      <c r="D2960">
        <v>20170323</v>
      </c>
      <c r="E2960" s="6">
        <v>42817.71875</v>
      </c>
      <c r="F2960" s="4">
        <v>42817.71875</v>
      </c>
      <c r="G2960" s="5">
        <v>42817.71875</v>
      </c>
      <c r="H2960">
        <v>82</v>
      </c>
      <c r="I2960">
        <v>35.171317940000002</v>
      </c>
      <c r="J2960">
        <v>-81.058262339999999</v>
      </c>
      <c r="K2960">
        <v>71</v>
      </c>
      <c r="L2960">
        <v>45</v>
      </c>
      <c r="M2960">
        <v>63</v>
      </c>
      <c r="N2960">
        <v>71</v>
      </c>
      <c r="O2960">
        <v>11</v>
      </c>
      <c r="P2960">
        <v>1034</v>
      </c>
      <c r="Q2960">
        <v>28</v>
      </c>
      <c r="R2960">
        <v>40</v>
      </c>
      <c r="S2960">
        <v>2.4</v>
      </c>
      <c r="T2960">
        <v>10</v>
      </c>
      <c r="U2960">
        <v>0.21793151060405699</v>
      </c>
      <c r="V2960" t="s">
        <v>2488</v>
      </c>
      <c r="W2960">
        <v>286459</v>
      </c>
      <c r="X2960">
        <v>5448231</v>
      </c>
    </row>
    <row r="2961" spans="1:24" x14ac:dyDescent="0.25">
      <c r="A2961" t="s">
        <v>1342</v>
      </c>
      <c r="B2961" t="s">
        <v>4461</v>
      </c>
      <c r="C2961" t="s">
        <v>3737</v>
      </c>
      <c r="D2961">
        <v>20150727</v>
      </c>
      <c r="E2961" s="6">
        <v>42212.84207175926</v>
      </c>
      <c r="F2961" s="4">
        <v>42212.84207175926</v>
      </c>
      <c r="G2961" s="5">
        <v>42212.84207175926</v>
      </c>
      <c r="H2961">
        <v>208</v>
      </c>
      <c r="I2961">
        <v>33.991914639999997</v>
      </c>
      <c r="J2961">
        <v>-81.04925428</v>
      </c>
      <c r="K2961">
        <v>15</v>
      </c>
      <c r="L2961">
        <v>100</v>
      </c>
      <c r="M2961">
        <v>60</v>
      </c>
      <c r="N2961">
        <v>80</v>
      </c>
      <c r="O2961">
        <v>10</v>
      </c>
      <c r="P2961">
        <v>1014</v>
      </c>
      <c r="Q2961">
        <v>68</v>
      </c>
      <c r="R2961">
        <v>91</v>
      </c>
      <c r="S2961">
        <v>0</v>
      </c>
      <c r="T2961">
        <v>10</v>
      </c>
      <c r="U2961">
        <v>0.83864128713092001</v>
      </c>
      <c r="V2961" t="s">
        <v>3701</v>
      </c>
      <c r="W2961">
        <v>535133</v>
      </c>
      <c r="X2961">
        <v>7092995</v>
      </c>
    </row>
    <row r="2962" spans="1:24" x14ac:dyDescent="0.25">
      <c r="A2962" t="s">
        <v>1342</v>
      </c>
      <c r="B2962" t="s">
        <v>4461</v>
      </c>
      <c r="C2962" t="s">
        <v>4583</v>
      </c>
      <c r="D2962">
        <v>20170927</v>
      </c>
      <c r="E2962" s="6">
        <v>43005.599131944444</v>
      </c>
      <c r="F2962" s="4">
        <v>43005.599131944444</v>
      </c>
      <c r="G2962" s="5">
        <v>43005.599131944444</v>
      </c>
      <c r="H2962">
        <v>270</v>
      </c>
      <c r="I2962">
        <v>33.949497479999998</v>
      </c>
      <c r="J2962">
        <v>-81.029220859999995</v>
      </c>
      <c r="K2962">
        <v>2</v>
      </c>
      <c r="L2962">
        <v>89</v>
      </c>
      <c r="M2962">
        <v>67</v>
      </c>
      <c r="N2962">
        <v>328</v>
      </c>
      <c r="O2962">
        <v>7</v>
      </c>
      <c r="P2962">
        <v>1011</v>
      </c>
      <c r="Q2962">
        <v>67</v>
      </c>
      <c r="R2962">
        <v>83</v>
      </c>
      <c r="S2962">
        <v>0</v>
      </c>
      <c r="T2962">
        <v>10</v>
      </c>
      <c r="U2962">
        <v>0.45337085146528799</v>
      </c>
      <c r="V2962" t="s">
        <v>3701</v>
      </c>
      <c r="W2962">
        <v>535133</v>
      </c>
      <c r="X2962">
        <v>8267540</v>
      </c>
    </row>
    <row r="2963" spans="1:24" x14ac:dyDescent="0.25">
      <c r="A2963" t="s">
        <v>1342</v>
      </c>
      <c r="B2963" t="s">
        <v>4461</v>
      </c>
      <c r="C2963" t="s">
        <v>2411</v>
      </c>
      <c r="D2963">
        <v>20160902</v>
      </c>
      <c r="E2963" s="6">
        <v>42615.972418981481</v>
      </c>
      <c r="F2963" s="4">
        <v>42615.972418981481</v>
      </c>
      <c r="G2963" s="5">
        <v>42615.972418981481</v>
      </c>
      <c r="H2963">
        <v>246</v>
      </c>
      <c r="I2963">
        <v>41.604919430000002</v>
      </c>
      <c r="J2963">
        <v>-81.028785709999994</v>
      </c>
      <c r="K2963">
        <v>16</v>
      </c>
      <c r="L2963">
        <v>71</v>
      </c>
      <c r="M2963">
        <v>71</v>
      </c>
      <c r="N2963">
        <v>240</v>
      </c>
      <c r="O2963">
        <v>9</v>
      </c>
      <c r="P2963">
        <v>1021</v>
      </c>
      <c r="Q2963">
        <v>54</v>
      </c>
      <c r="R2963">
        <v>63</v>
      </c>
      <c r="S2963">
        <v>0.2</v>
      </c>
      <c r="T2963">
        <v>10</v>
      </c>
      <c r="U2963">
        <v>2.5506747E-2</v>
      </c>
      <c r="V2963" t="s">
        <v>2412</v>
      </c>
      <c r="W2963">
        <v>328436</v>
      </c>
      <c r="X2963">
        <v>4102301</v>
      </c>
    </row>
    <row r="2964" spans="1:24" x14ac:dyDescent="0.25">
      <c r="A2964" t="s">
        <v>1342</v>
      </c>
      <c r="B2964" t="s">
        <v>4461</v>
      </c>
      <c r="C2964" t="s">
        <v>3719</v>
      </c>
      <c r="D2964">
        <v>20170113</v>
      </c>
      <c r="E2964" s="6">
        <v>42748.777083333334</v>
      </c>
      <c r="F2964" s="4">
        <v>42748.777083333334</v>
      </c>
      <c r="G2964" s="5">
        <v>42748.777083333334</v>
      </c>
      <c r="H2964">
        <v>13</v>
      </c>
      <c r="I2964">
        <v>33.945733300000001</v>
      </c>
      <c r="J2964">
        <v>-81.026757919999994</v>
      </c>
      <c r="K2964">
        <v>15</v>
      </c>
      <c r="L2964">
        <v>76</v>
      </c>
      <c r="M2964">
        <v>84</v>
      </c>
      <c r="N2964">
        <v>252</v>
      </c>
      <c r="O2964">
        <v>5</v>
      </c>
      <c r="P2964">
        <v>1030</v>
      </c>
      <c r="Q2964">
        <v>56</v>
      </c>
      <c r="R2964">
        <v>62</v>
      </c>
      <c r="S2964">
        <v>0</v>
      </c>
      <c r="T2964">
        <v>8</v>
      </c>
      <c r="U2964">
        <v>0.97739277082528397</v>
      </c>
      <c r="V2964" t="s">
        <v>3701</v>
      </c>
      <c r="W2964">
        <v>535133</v>
      </c>
      <c r="X2964">
        <v>7086756</v>
      </c>
    </row>
    <row r="2965" spans="1:24" x14ac:dyDescent="0.25">
      <c r="A2965" t="s">
        <v>1342</v>
      </c>
      <c r="B2965" t="s">
        <v>4461</v>
      </c>
      <c r="C2965" t="s">
        <v>3727</v>
      </c>
      <c r="D2965">
        <v>20161219</v>
      </c>
      <c r="E2965" s="6">
        <v>42723.451111111113</v>
      </c>
      <c r="F2965" s="4">
        <v>42723.451111111113</v>
      </c>
      <c r="G2965" s="5">
        <v>42723.451111111113</v>
      </c>
      <c r="H2965">
        <v>354</v>
      </c>
      <c r="I2965">
        <v>33.942502990000001</v>
      </c>
      <c r="J2965">
        <v>-81.024973579999994</v>
      </c>
      <c r="K2965">
        <v>100</v>
      </c>
      <c r="L2965">
        <v>46</v>
      </c>
      <c r="M2965">
        <v>91</v>
      </c>
      <c r="N2965">
        <v>24</v>
      </c>
      <c r="O2965">
        <v>18</v>
      </c>
      <c r="P2965">
        <v>1032</v>
      </c>
      <c r="Q2965">
        <v>42</v>
      </c>
      <c r="R2965">
        <v>45</v>
      </c>
      <c r="S2965">
        <v>22.9</v>
      </c>
      <c r="T2965">
        <v>8</v>
      </c>
      <c r="U2965">
        <v>0.66193626381019099</v>
      </c>
      <c r="V2965" t="s">
        <v>3701</v>
      </c>
      <c r="W2965">
        <v>535133</v>
      </c>
      <c r="X2965">
        <v>7092226</v>
      </c>
    </row>
    <row r="2966" spans="1:24" x14ac:dyDescent="0.25">
      <c r="A2966" t="s">
        <v>1342</v>
      </c>
      <c r="B2966" t="s">
        <v>4461</v>
      </c>
      <c r="C2966" t="s">
        <v>3721</v>
      </c>
      <c r="D2966">
        <v>20161220</v>
      </c>
      <c r="E2966" s="6">
        <v>42724.449259259258</v>
      </c>
      <c r="F2966" s="4">
        <v>42724.449259259258</v>
      </c>
      <c r="G2966" s="5">
        <v>42724.449259259258</v>
      </c>
      <c r="H2966">
        <v>355</v>
      </c>
      <c r="I2966">
        <v>33.941018800000002</v>
      </c>
      <c r="J2966">
        <v>-81.024288609999999</v>
      </c>
      <c r="K2966">
        <v>91</v>
      </c>
      <c r="L2966">
        <v>45</v>
      </c>
      <c r="M2966">
        <v>84</v>
      </c>
      <c r="N2966">
        <v>131</v>
      </c>
      <c r="O2966">
        <v>10</v>
      </c>
      <c r="P2966">
        <v>1031</v>
      </c>
      <c r="Q2966">
        <v>37</v>
      </c>
      <c r="R2966">
        <v>42</v>
      </c>
      <c r="S2966">
        <v>1</v>
      </c>
      <c r="T2966">
        <v>7</v>
      </c>
      <c r="U2966">
        <v>0.56328550604649397</v>
      </c>
      <c r="V2966" t="s">
        <v>3701</v>
      </c>
      <c r="W2966">
        <v>535133</v>
      </c>
      <c r="X2966">
        <v>7086758</v>
      </c>
    </row>
    <row r="2967" spans="1:24" x14ac:dyDescent="0.25">
      <c r="A2967" t="s">
        <v>1342</v>
      </c>
      <c r="B2967" t="s">
        <v>4461</v>
      </c>
      <c r="C2967" t="s">
        <v>3749</v>
      </c>
      <c r="D2967">
        <v>20160420</v>
      </c>
      <c r="E2967" s="6">
        <v>42480.725393518522</v>
      </c>
      <c r="F2967" s="4">
        <v>42480.725393518522</v>
      </c>
      <c r="G2967" s="5">
        <v>42480.725393518522</v>
      </c>
      <c r="H2967">
        <v>111</v>
      </c>
      <c r="I2967">
        <v>33.940751220000003</v>
      </c>
      <c r="J2967">
        <v>-81.024254749999997</v>
      </c>
      <c r="K2967">
        <v>65</v>
      </c>
      <c r="L2967">
        <v>80</v>
      </c>
      <c r="M2967">
        <v>58</v>
      </c>
      <c r="N2967">
        <v>77</v>
      </c>
      <c r="O2967">
        <v>14</v>
      </c>
      <c r="P2967">
        <v>1020</v>
      </c>
      <c r="Q2967">
        <v>54</v>
      </c>
      <c r="R2967">
        <v>71</v>
      </c>
      <c r="S2967">
        <v>0</v>
      </c>
      <c r="T2967">
        <v>10</v>
      </c>
      <c r="U2967">
        <v>0.97961822921768205</v>
      </c>
      <c r="V2967" t="s">
        <v>3701</v>
      </c>
      <c r="W2967">
        <v>535133</v>
      </c>
      <c r="X2967">
        <v>7095311</v>
      </c>
    </row>
    <row r="2968" spans="1:24" x14ac:dyDescent="0.25">
      <c r="A2968" t="s">
        <v>1342</v>
      </c>
      <c r="B2968" t="s">
        <v>4461</v>
      </c>
      <c r="C2968" t="s">
        <v>3748</v>
      </c>
      <c r="D2968">
        <v>20160424</v>
      </c>
      <c r="E2968" s="6">
        <v>42484.47215277778</v>
      </c>
      <c r="F2968" s="4">
        <v>42484.47215277778</v>
      </c>
      <c r="G2968" s="5">
        <v>42484.47215277778</v>
      </c>
      <c r="H2968">
        <v>115</v>
      </c>
      <c r="I2968">
        <v>33.939283400000001</v>
      </c>
      <c r="J2968">
        <v>-81.022858319999997</v>
      </c>
      <c r="K2968">
        <v>6</v>
      </c>
      <c r="L2968">
        <v>84</v>
      </c>
      <c r="M2968">
        <v>59</v>
      </c>
      <c r="N2968">
        <v>66</v>
      </c>
      <c r="O2968">
        <v>8</v>
      </c>
      <c r="P2968">
        <v>1017</v>
      </c>
      <c r="Q2968">
        <v>55</v>
      </c>
      <c r="R2968">
        <v>70</v>
      </c>
      <c r="S2968">
        <v>0</v>
      </c>
      <c r="T2968">
        <v>10</v>
      </c>
      <c r="U2968">
        <v>0.95333439356932503</v>
      </c>
      <c r="V2968" t="s">
        <v>3701</v>
      </c>
      <c r="W2968">
        <v>535133</v>
      </c>
      <c r="X2968">
        <v>7095309</v>
      </c>
    </row>
    <row r="2969" spans="1:24" x14ac:dyDescent="0.25">
      <c r="A2969" t="s">
        <v>1342</v>
      </c>
      <c r="B2969" t="s">
        <v>4461</v>
      </c>
      <c r="C2969" t="s">
        <v>3750</v>
      </c>
      <c r="D2969">
        <v>20160413</v>
      </c>
      <c r="E2969" s="6">
        <v>42473.798576388886</v>
      </c>
      <c r="F2969" s="4">
        <v>42473.798576388886</v>
      </c>
      <c r="G2969" s="5">
        <v>42473.798576388886</v>
      </c>
      <c r="H2969">
        <v>104</v>
      </c>
      <c r="I2969">
        <v>33.939116230000003</v>
      </c>
      <c r="J2969">
        <v>-81.022569649999994</v>
      </c>
      <c r="K2969">
        <v>79</v>
      </c>
      <c r="L2969">
        <v>70</v>
      </c>
      <c r="M2969">
        <v>62</v>
      </c>
      <c r="N2969">
        <v>42</v>
      </c>
      <c r="O2969">
        <v>15</v>
      </c>
      <c r="P2969">
        <v>1023</v>
      </c>
      <c r="Q2969">
        <v>45</v>
      </c>
      <c r="R2969">
        <v>59</v>
      </c>
      <c r="S2969">
        <v>0.1</v>
      </c>
      <c r="T2969">
        <v>9</v>
      </c>
      <c r="U2969">
        <v>0.46345705056326603</v>
      </c>
      <c r="V2969" t="s">
        <v>3701</v>
      </c>
      <c r="W2969">
        <v>535133</v>
      </c>
      <c r="X2969">
        <v>7095313</v>
      </c>
    </row>
    <row r="2970" spans="1:24" x14ac:dyDescent="0.25">
      <c r="A2970" t="s">
        <v>1342</v>
      </c>
      <c r="B2970" t="s">
        <v>4461</v>
      </c>
      <c r="C2970" t="s">
        <v>3730</v>
      </c>
      <c r="D2970">
        <v>20160405</v>
      </c>
      <c r="E2970" s="6">
        <v>42465.4141087963</v>
      </c>
      <c r="F2970" s="4">
        <v>42465.4141087963</v>
      </c>
      <c r="G2970" s="5">
        <v>42465.4141087963</v>
      </c>
      <c r="H2970">
        <v>96</v>
      </c>
      <c r="I2970">
        <v>34.085573220000001</v>
      </c>
      <c r="J2970">
        <v>-80.90464566</v>
      </c>
      <c r="K2970">
        <v>1</v>
      </c>
      <c r="L2970">
        <v>59</v>
      </c>
      <c r="M2970">
        <v>51</v>
      </c>
      <c r="N2970">
        <v>6</v>
      </c>
      <c r="O2970">
        <v>15</v>
      </c>
      <c r="P2970">
        <v>1022</v>
      </c>
      <c r="Q2970">
        <v>35</v>
      </c>
      <c r="R2970">
        <v>54</v>
      </c>
      <c r="S2970">
        <v>0</v>
      </c>
      <c r="T2970">
        <v>10</v>
      </c>
      <c r="U2970">
        <v>6.1879974781441999E-2</v>
      </c>
      <c r="V2970" t="s">
        <v>3701</v>
      </c>
      <c r="W2970">
        <v>535133</v>
      </c>
      <c r="X2970">
        <v>7092238</v>
      </c>
    </row>
    <row r="2971" spans="1:24" x14ac:dyDescent="0.25">
      <c r="A2971" t="s">
        <v>1342</v>
      </c>
      <c r="B2971" t="s">
        <v>4461</v>
      </c>
      <c r="C2971" t="s">
        <v>3767</v>
      </c>
      <c r="D2971">
        <v>20150919</v>
      </c>
      <c r="E2971" s="6">
        <v>42266.752268518518</v>
      </c>
      <c r="F2971" s="4">
        <v>42266.752268518518</v>
      </c>
      <c r="G2971" s="5">
        <v>42266.752268518518</v>
      </c>
      <c r="H2971">
        <v>262</v>
      </c>
      <c r="I2971">
        <v>34.08966135</v>
      </c>
      <c r="J2971">
        <v>-80.901479309999999</v>
      </c>
      <c r="K2971">
        <v>7</v>
      </c>
      <c r="L2971">
        <v>91</v>
      </c>
      <c r="M2971">
        <v>70</v>
      </c>
      <c r="N2971">
        <v>18</v>
      </c>
      <c r="O2971">
        <v>13</v>
      </c>
      <c r="P2971">
        <v>1011</v>
      </c>
      <c r="Q2971">
        <v>66</v>
      </c>
      <c r="R2971">
        <v>80</v>
      </c>
      <c r="S2971">
        <v>0</v>
      </c>
      <c r="T2971">
        <v>10</v>
      </c>
      <c r="U2971">
        <v>0.33948773544967498</v>
      </c>
      <c r="V2971" t="s">
        <v>3701</v>
      </c>
      <c r="W2971">
        <v>535133</v>
      </c>
      <c r="X2971">
        <v>7095557</v>
      </c>
    </row>
    <row r="2972" spans="1:24" x14ac:dyDescent="0.25">
      <c r="A2972" t="s">
        <v>1342</v>
      </c>
      <c r="B2972" t="s">
        <v>4461</v>
      </c>
      <c r="C2972" t="s">
        <v>3064</v>
      </c>
      <c r="D2972">
        <v>20170520</v>
      </c>
      <c r="E2972" s="6">
        <v>42875.625</v>
      </c>
      <c r="F2972" s="4">
        <v>42875.625</v>
      </c>
      <c r="G2972" s="5">
        <v>42875.625</v>
      </c>
      <c r="H2972">
        <v>140</v>
      </c>
      <c r="I2972">
        <v>35.506360819999998</v>
      </c>
      <c r="J2972">
        <v>-80.8595708</v>
      </c>
      <c r="K2972">
        <v>2</v>
      </c>
      <c r="L2972">
        <v>86</v>
      </c>
      <c r="M2972">
        <v>65</v>
      </c>
      <c r="N2972">
        <v>201</v>
      </c>
      <c r="O2972">
        <v>5</v>
      </c>
      <c r="P2972">
        <v>1020</v>
      </c>
      <c r="Q2972">
        <v>63</v>
      </c>
      <c r="R2972">
        <v>79</v>
      </c>
      <c r="S2972">
        <v>0.1</v>
      </c>
      <c r="T2972">
        <v>10</v>
      </c>
      <c r="U2972">
        <v>0.33619791171935198</v>
      </c>
      <c r="V2972" t="s">
        <v>2488</v>
      </c>
      <c r="W2972">
        <v>286459</v>
      </c>
      <c r="X2972">
        <v>6290956</v>
      </c>
    </row>
    <row r="2973" spans="1:24" x14ac:dyDescent="0.25">
      <c r="A2973" t="s">
        <v>1342</v>
      </c>
      <c r="B2973" t="s">
        <v>4461</v>
      </c>
      <c r="C2973" t="s">
        <v>3720</v>
      </c>
      <c r="D2973">
        <v>20161229</v>
      </c>
      <c r="E2973" s="6">
        <v>42733.445856481485</v>
      </c>
      <c r="F2973" s="4">
        <v>42733.445856481485</v>
      </c>
      <c r="G2973" s="5">
        <v>42733.445856481485</v>
      </c>
      <c r="H2973">
        <v>364</v>
      </c>
      <c r="I2973">
        <v>35.294977320000001</v>
      </c>
      <c r="J2973">
        <v>-80.820813549999997</v>
      </c>
      <c r="K2973">
        <v>28</v>
      </c>
      <c r="L2973">
        <v>57</v>
      </c>
      <c r="M2973">
        <v>61</v>
      </c>
      <c r="N2973">
        <v>285</v>
      </c>
      <c r="O2973">
        <v>17</v>
      </c>
      <c r="P2973">
        <v>1013</v>
      </c>
      <c r="Q2973">
        <v>35</v>
      </c>
      <c r="R2973">
        <v>50</v>
      </c>
      <c r="S2973">
        <v>6.3</v>
      </c>
      <c r="T2973">
        <v>9</v>
      </c>
      <c r="U2973">
        <v>1.6192742472205799E-3</v>
      </c>
      <c r="V2973" t="s">
        <v>3701</v>
      </c>
      <c r="W2973">
        <v>535133</v>
      </c>
      <c r="X2973">
        <v>7086757</v>
      </c>
    </row>
    <row r="2974" spans="1:24" x14ac:dyDescent="0.25">
      <c r="A2974" t="s">
        <v>1342</v>
      </c>
      <c r="B2974" t="s">
        <v>4461</v>
      </c>
      <c r="C2974" t="s">
        <v>4577</v>
      </c>
      <c r="D2974">
        <v>20171004</v>
      </c>
      <c r="E2974" s="6">
        <v>43012.720231481479</v>
      </c>
      <c r="F2974" s="4">
        <v>43012.720231481479</v>
      </c>
      <c r="G2974" s="5">
        <v>43012.720231481479</v>
      </c>
      <c r="H2974">
        <v>277</v>
      </c>
      <c r="I2974">
        <v>33.821813310000003</v>
      </c>
      <c r="J2974">
        <v>-80.817990859999995</v>
      </c>
      <c r="K2974">
        <v>1</v>
      </c>
      <c r="L2974">
        <v>77</v>
      </c>
      <c r="M2974">
        <v>70</v>
      </c>
      <c r="N2974">
        <v>69</v>
      </c>
      <c r="O2974">
        <v>11</v>
      </c>
      <c r="P2974">
        <v>1028</v>
      </c>
      <c r="Q2974">
        <v>58</v>
      </c>
      <c r="R2974">
        <v>70</v>
      </c>
      <c r="S2974">
        <v>0</v>
      </c>
      <c r="T2974">
        <v>10</v>
      </c>
      <c r="U2974">
        <v>0.98541508750167595</v>
      </c>
      <c r="V2974" t="s">
        <v>3701</v>
      </c>
      <c r="W2974">
        <v>535133</v>
      </c>
      <c r="X2974">
        <v>8256615</v>
      </c>
    </row>
    <row r="2975" spans="1:24" x14ac:dyDescent="0.25">
      <c r="A2975" t="s">
        <v>1342</v>
      </c>
      <c r="B2975" t="s">
        <v>4461</v>
      </c>
      <c r="C2975" t="s">
        <v>3842</v>
      </c>
      <c r="D2975">
        <v>20170726</v>
      </c>
      <c r="E2975" s="6">
        <v>42942.776365740741</v>
      </c>
      <c r="F2975" s="4">
        <v>42942.776365740741</v>
      </c>
      <c r="G2975" s="5">
        <v>42942.776365740741</v>
      </c>
      <c r="H2975">
        <v>207</v>
      </c>
      <c r="I2975">
        <v>35.00668366</v>
      </c>
      <c r="J2975">
        <v>-80.732239300000003</v>
      </c>
      <c r="K2975">
        <v>36</v>
      </c>
      <c r="L2975">
        <v>95</v>
      </c>
      <c r="M2975">
        <v>63</v>
      </c>
      <c r="N2975">
        <v>107</v>
      </c>
      <c r="O2975">
        <v>10</v>
      </c>
      <c r="P2975">
        <v>1019</v>
      </c>
      <c r="Q2975">
        <v>68</v>
      </c>
      <c r="R2975">
        <v>88</v>
      </c>
      <c r="S2975">
        <v>0.5</v>
      </c>
      <c r="T2975">
        <v>10</v>
      </c>
      <c r="U2975">
        <v>0.144464314507498</v>
      </c>
      <c r="V2975" t="s">
        <v>3701</v>
      </c>
      <c r="W2975">
        <v>535133</v>
      </c>
      <c r="X2975">
        <v>7227611</v>
      </c>
    </row>
    <row r="2976" spans="1:24" x14ac:dyDescent="0.25">
      <c r="A2976" t="s">
        <v>1342</v>
      </c>
      <c r="B2976" t="s">
        <v>4461</v>
      </c>
      <c r="C2976" t="s">
        <v>3762</v>
      </c>
      <c r="D2976">
        <v>20151212</v>
      </c>
      <c r="E2976" s="6">
        <v>42350.838240740741</v>
      </c>
      <c r="F2976" s="4">
        <v>42350.838240740741</v>
      </c>
      <c r="G2976" s="5">
        <v>42350.838240740741</v>
      </c>
      <c r="H2976">
        <v>346</v>
      </c>
      <c r="I2976">
        <v>35.266627030000002</v>
      </c>
      <c r="J2976">
        <v>-80.719316419999998</v>
      </c>
      <c r="K2976">
        <v>46</v>
      </c>
      <c r="L2976">
        <v>74</v>
      </c>
      <c r="M2976">
        <v>85</v>
      </c>
      <c r="N2976">
        <v>228</v>
      </c>
      <c r="O2976">
        <v>9</v>
      </c>
      <c r="P2976">
        <v>1023</v>
      </c>
      <c r="Q2976">
        <v>61</v>
      </c>
      <c r="R2976">
        <v>65</v>
      </c>
      <c r="S2976">
        <v>0</v>
      </c>
      <c r="T2976">
        <v>9</v>
      </c>
      <c r="U2976">
        <v>2.3504173827239499E-2</v>
      </c>
      <c r="V2976" t="s">
        <v>3701</v>
      </c>
      <c r="W2976">
        <v>535133</v>
      </c>
      <c r="X2976">
        <v>7095540</v>
      </c>
    </row>
    <row r="2977" spans="1:24" x14ac:dyDescent="0.25">
      <c r="A2977" t="s">
        <v>1342</v>
      </c>
      <c r="B2977" t="s">
        <v>4461</v>
      </c>
      <c r="C2977" t="s">
        <v>3745</v>
      </c>
      <c r="D2977">
        <v>20160610</v>
      </c>
      <c r="E2977" s="6">
        <v>42531.698298611111</v>
      </c>
      <c r="F2977" s="4">
        <v>42531.698298611111</v>
      </c>
      <c r="G2977" s="5">
        <v>42531.698298611111</v>
      </c>
      <c r="H2977">
        <v>162</v>
      </c>
      <c r="I2977">
        <v>35.26551946</v>
      </c>
      <c r="J2977">
        <v>-80.716810559999999</v>
      </c>
      <c r="K2977">
        <v>22</v>
      </c>
      <c r="L2977">
        <v>91</v>
      </c>
      <c r="M2977">
        <v>55</v>
      </c>
      <c r="N2977">
        <v>123</v>
      </c>
      <c r="O2977">
        <v>5</v>
      </c>
      <c r="P2977">
        <v>1019</v>
      </c>
      <c r="Q2977">
        <v>58</v>
      </c>
      <c r="R2977">
        <v>77</v>
      </c>
      <c r="S2977">
        <v>0</v>
      </c>
      <c r="T2977">
        <v>10</v>
      </c>
      <c r="U2977">
        <v>0.34304593994222299</v>
      </c>
      <c r="V2977" t="s">
        <v>3701</v>
      </c>
      <c r="W2977">
        <v>535133</v>
      </c>
      <c r="X2977">
        <v>7095119</v>
      </c>
    </row>
    <row r="2978" spans="1:24" x14ac:dyDescent="0.25">
      <c r="A2978" t="s">
        <v>1342</v>
      </c>
      <c r="B2978" t="s">
        <v>4461</v>
      </c>
      <c r="C2978" t="s">
        <v>3760</v>
      </c>
      <c r="D2978">
        <v>20151228</v>
      </c>
      <c r="E2978" s="6">
        <v>42366.835439814815</v>
      </c>
      <c r="F2978" s="4">
        <v>42366.835439814815</v>
      </c>
      <c r="G2978" s="5">
        <v>42366.835439814815</v>
      </c>
      <c r="H2978">
        <v>362</v>
      </c>
      <c r="I2978">
        <v>35.265208749999999</v>
      </c>
      <c r="J2978">
        <v>-80.716685839999997</v>
      </c>
      <c r="K2978">
        <v>100</v>
      </c>
      <c r="L2978">
        <v>69</v>
      </c>
      <c r="M2978">
        <v>96</v>
      </c>
      <c r="N2978">
        <v>91</v>
      </c>
      <c r="O2978">
        <v>13</v>
      </c>
      <c r="P2978">
        <v>1020</v>
      </c>
      <c r="Q2978">
        <v>61</v>
      </c>
      <c r="R2978">
        <v>63</v>
      </c>
      <c r="S2978">
        <v>1.9</v>
      </c>
      <c r="T2978">
        <v>4</v>
      </c>
      <c r="U2978">
        <v>0.87557660041992702</v>
      </c>
      <c r="V2978" t="s">
        <v>3701</v>
      </c>
      <c r="W2978">
        <v>535133</v>
      </c>
      <c r="X2978">
        <v>7095536</v>
      </c>
    </row>
    <row r="2979" spans="1:24" x14ac:dyDescent="0.25">
      <c r="A2979" t="s">
        <v>1342</v>
      </c>
      <c r="B2979" t="s">
        <v>4461</v>
      </c>
      <c r="C2979" t="s">
        <v>3761</v>
      </c>
      <c r="D2979">
        <v>20151215</v>
      </c>
      <c r="E2979" s="6">
        <v>42353.56554398148</v>
      </c>
      <c r="F2979" s="4">
        <v>42353.56554398148</v>
      </c>
      <c r="G2979" s="5">
        <v>42353.56554398148</v>
      </c>
      <c r="H2979">
        <v>349</v>
      </c>
      <c r="I2979">
        <v>35.167519550000002</v>
      </c>
      <c r="J2979">
        <v>-80.70579171</v>
      </c>
      <c r="K2979">
        <v>0</v>
      </c>
      <c r="L2979">
        <v>73</v>
      </c>
      <c r="M2979">
        <v>77</v>
      </c>
      <c r="N2979">
        <v>305</v>
      </c>
      <c r="O2979">
        <v>10</v>
      </c>
      <c r="P2979">
        <v>1011</v>
      </c>
      <c r="Q2979">
        <v>53</v>
      </c>
      <c r="R2979">
        <v>61</v>
      </c>
      <c r="S2979">
        <v>0</v>
      </c>
      <c r="T2979">
        <v>10</v>
      </c>
      <c r="U2979">
        <v>0.18467271862467999</v>
      </c>
      <c r="V2979" t="s">
        <v>3701</v>
      </c>
      <c r="W2979">
        <v>535133</v>
      </c>
      <c r="X2979">
        <v>7095538</v>
      </c>
    </row>
    <row r="2980" spans="1:24" x14ac:dyDescent="0.25">
      <c r="A2980" t="s">
        <v>1342</v>
      </c>
      <c r="B2980" t="s">
        <v>4461</v>
      </c>
      <c r="C2980" t="s">
        <v>1882</v>
      </c>
      <c r="D2980">
        <v>20150624</v>
      </c>
      <c r="E2980" s="6">
        <v>42179.589583333334</v>
      </c>
      <c r="F2980" s="4">
        <v>42179.589583333334</v>
      </c>
      <c r="G2980" s="5">
        <v>42179.589583333334</v>
      </c>
      <c r="H2980">
        <v>175</v>
      </c>
      <c r="I2980">
        <v>35.363816999999997</v>
      </c>
      <c r="J2980">
        <v>-80.620215999999999</v>
      </c>
      <c r="K2980">
        <v>18</v>
      </c>
      <c r="L2980">
        <v>101</v>
      </c>
      <c r="M2980">
        <v>57</v>
      </c>
      <c r="N2980">
        <v>214</v>
      </c>
      <c r="O2980">
        <v>6</v>
      </c>
      <c r="P2980">
        <v>1017</v>
      </c>
      <c r="Q2980">
        <v>69</v>
      </c>
      <c r="R2980">
        <v>97</v>
      </c>
      <c r="S2980">
        <v>0.2</v>
      </c>
      <c r="T2980">
        <v>10</v>
      </c>
      <c r="U2980">
        <v>0.51375232699999995</v>
      </c>
      <c r="V2980" t="s">
        <v>1883</v>
      </c>
      <c r="W2980">
        <v>31231</v>
      </c>
      <c r="X2980">
        <v>2411643</v>
      </c>
    </row>
    <row r="2981" spans="1:24" x14ac:dyDescent="0.25">
      <c r="A2981" t="s">
        <v>1342</v>
      </c>
      <c r="B2981" t="s">
        <v>4461</v>
      </c>
      <c r="C2981" t="s">
        <v>3022</v>
      </c>
      <c r="D2981">
        <v>20170512</v>
      </c>
      <c r="E2981" s="6">
        <v>42867.63925925926</v>
      </c>
      <c r="F2981" s="4">
        <v>42867.63925925926</v>
      </c>
      <c r="G2981" s="5">
        <v>42867.63925925926</v>
      </c>
      <c r="H2981">
        <v>132</v>
      </c>
      <c r="I2981">
        <v>25.382026209999999</v>
      </c>
      <c r="J2981">
        <v>-80.607917779999994</v>
      </c>
      <c r="K2981">
        <v>38</v>
      </c>
      <c r="L2981">
        <v>90</v>
      </c>
      <c r="M2981">
        <v>67</v>
      </c>
      <c r="N2981">
        <v>177</v>
      </c>
      <c r="O2981">
        <v>10</v>
      </c>
      <c r="P2981">
        <v>1014</v>
      </c>
      <c r="Q2981">
        <v>65</v>
      </c>
      <c r="R2981">
        <v>80</v>
      </c>
      <c r="S2981">
        <v>0</v>
      </c>
      <c r="T2981">
        <v>10</v>
      </c>
      <c r="U2981">
        <v>0.97132342921737502</v>
      </c>
      <c r="V2981" t="s">
        <v>3023</v>
      </c>
      <c r="W2981">
        <v>7651</v>
      </c>
      <c r="X2981">
        <v>6182868</v>
      </c>
    </row>
    <row r="2982" spans="1:24" x14ac:dyDescent="0.25">
      <c r="A2982" t="s">
        <v>1342</v>
      </c>
      <c r="B2982" t="s">
        <v>4461</v>
      </c>
      <c r="C2982" t="s">
        <v>3461</v>
      </c>
      <c r="D2982">
        <v>20170625</v>
      </c>
      <c r="E2982" s="6">
        <v>42911.657638888886</v>
      </c>
      <c r="F2982" s="4">
        <v>42911.657638888886</v>
      </c>
      <c r="G2982" s="5">
        <v>42911.657638888886</v>
      </c>
      <c r="H2982">
        <v>176</v>
      </c>
      <c r="I2982">
        <v>25.381946880000001</v>
      </c>
      <c r="J2982">
        <v>-80.605367119999997</v>
      </c>
      <c r="K2982">
        <v>16</v>
      </c>
      <c r="L2982">
        <v>86</v>
      </c>
      <c r="M2982">
        <v>76</v>
      </c>
      <c r="N2982">
        <v>121</v>
      </c>
      <c r="O2982">
        <v>12</v>
      </c>
      <c r="P2982">
        <v>1018</v>
      </c>
      <c r="Q2982">
        <v>75</v>
      </c>
      <c r="R2982">
        <v>90</v>
      </c>
      <c r="S2982">
        <v>0.3</v>
      </c>
      <c r="T2982">
        <v>10</v>
      </c>
      <c r="U2982">
        <v>3.6635252635482798E-2</v>
      </c>
      <c r="V2982" t="s">
        <v>3462</v>
      </c>
      <c r="W2982">
        <v>240389</v>
      </c>
      <c r="X2982">
        <v>6794172</v>
      </c>
    </row>
    <row r="2983" spans="1:24" x14ac:dyDescent="0.25">
      <c r="A2983" t="s">
        <v>1342</v>
      </c>
      <c r="B2983" t="s">
        <v>4461</v>
      </c>
      <c r="C2983" t="s">
        <v>3738</v>
      </c>
      <c r="D2983">
        <v>20150809</v>
      </c>
      <c r="E2983" s="6">
        <v>42225.760659722226</v>
      </c>
      <c r="F2983" s="4">
        <v>42225.760659722226</v>
      </c>
      <c r="G2983" s="5">
        <v>42225.760659722226</v>
      </c>
      <c r="H2983">
        <v>221</v>
      </c>
      <c r="I2983">
        <v>35.323360909999998</v>
      </c>
      <c r="J2983">
        <v>-80.601294519999996</v>
      </c>
      <c r="K2983">
        <v>49</v>
      </c>
      <c r="L2983">
        <v>93</v>
      </c>
      <c r="M2983">
        <v>63</v>
      </c>
      <c r="N2983">
        <v>175</v>
      </c>
      <c r="O2983">
        <v>6</v>
      </c>
      <c r="P2983">
        <v>1015</v>
      </c>
      <c r="Q2983">
        <v>66</v>
      </c>
      <c r="R2983">
        <v>87</v>
      </c>
      <c r="S2983">
        <v>1.1000000000000001</v>
      </c>
      <c r="T2983">
        <v>10</v>
      </c>
      <c r="U2983">
        <v>0.226388479611809</v>
      </c>
      <c r="V2983" t="s">
        <v>3701</v>
      </c>
      <c r="W2983">
        <v>535133</v>
      </c>
      <c r="X2983">
        <v>7093026</v>
      </c>
    </row>
    <row r="2984" spans="1:24" x14ac:dyDescent="0.25">
      <c r="A2984" t="s">
        <v>1342</v>
      </c>
      <c r="B2984" t="s">
        <v>4461</v>
      </c>
      <c r="C2984" t="s">
        <v>4586</v>
      </c>
      <c r="D2984">
        <v>20170502</v>
      </c>
      <c r="E2984" s="6">
        <v>42857.557638888888</v>
      </c>
      <c r="F2984" s="4">
        <v>42857.557638888888</v>
      </c>
      <c r="G2984" s="5">
        <v>42857.557638888888</v>
      </c>
      <c r="H2984">
        <v>122</v>
      </c>
      <c r="I2984">
        <v>35.231006999999998</v>
      </c>
      <c r="J2984">
        <v>-80.513209099999997</v>
      </c>
      <c r="K2984">
        <v>0</v>
      </c>
      <c r="L2984">
        <v>77</v>
      </c>
      <c r="M2984">
        <v>55</v>
      </c>
      <c r="N2984">
        <v>260</v>
      </c>
      <c r="O2984">
        <v>10</v>
      </c>
      <c r="P2984">
        <v>1014</v>
      </c>
      <c r="Q2984">
        <v>48</v>
      </c>
      <c r="R2984">
        <v>68</v>
      </c>
      <c r="S2984">
        <v>0</v>
      </c>
      <c r="T2984">
        <v>10</v>
      </c>
      <c r="U2984">
        <v>0.44061186760001098</v>
      </c>
      <c r="V2984" t="s">
        <v>1883</v>
      </c>
      <c r="W2984">
        <v>31231</v>
      </c>
      <c r="X2984">
        <v>8268342</v>
      </c>
    </row>
    <row r="2985" spans="1:24" x14ac:dyDescent="0.25">
      <c r="A2985" t="s">
        <v>1342</v>
      </c>
      <c r="B2985" t="s">
        <v>4461</v>
      </c>
      <c r="C2985" t="s">
        <v>4588</v>
      </c>
      <c r="D2985">
        <v>20170328</v>
      </c>
      <c r="E2985" s="6">
        <v>42822.816666666666</v>
      </c>
      <c r="F2985" s="4">
        <v>42822.816666666666</v>
      </c>
      <c r="G2985" s="5">
        <v>42822.816666666666</v>
      </c>
      <c r="H2985">
        <v>87</v>
      </c>
      <c r="I2985">
        <v>35.463020649999997</v>
      </c>
      <c r="J2985">
        <v>-80.492384430000001</v>
      </c>
      <c r="K2985">
        <v>78</v>
      </c>
      <c r="L2985">
        <v>77</v>
      </c>
      <c r="M2985">
        <v>76</v>
      </c>
      <c r="N2985">
        <v>259</v>
      </c>
      <c r="O2985">
        <v>11</v>
      </c>
      <c r="P2985">
        <v>1014</v>
      </c>
      <c r="Q2985">
        <v>58</v>
      </c>
      <c r="R2985">
        <v>69</v>
      </c>
      <c r="S2985">
        <v>5.3</v>
      </c>
      <c r="T2985">
        <v>9</v>
      </c>
      <c r="U2985">
        <v>7.8763716002330699E-3</v>
      </c>
      <c r="V2985" t="s">
        <v>1883</v>
      </c>
      <c r="W2985">
        <v>31231</v>
      </c>
      <c r="X2985">
        <v>8269142</v>
      </c>
    </row>
    <row r="2986" spans="1:24" x14ac:dyDescent="0.25">
      <c r="A2986" t="s">
        <v>1342</v>
      </c>
      <c r="B2986" t="s">
        <v>4461</v>
      </c>
      <c r="C2986" t="s">
        <v>2101</v>
      </c>
      <c r="D2986">
        <v>20160522</v>
      </c>
      <c r="E2986" s="6">
        <v>42512.872893518521</v>
      </c>
      <c r="F2986" s="4">
        <v>42512.872893518521</v>
      </c>
      <c r="G2986" s="5">
        <v>42512.872893518521</v>
      </c>
      <c r="H2986">
        <v>143</v>
      </c>
      <c r="I2986">
        <v>32.682709989999999</v>
      </c>
      <c r="J2986">
        <v>-80.345985099999993</v>
      </c>
      <c r="K2986">
        <v>33</v>
      </c>
      <c r="L2986">
        <v>77</v>
      </c>
      <c r="M2986">
        <v>63</v>
      </c>
      <c r="N2986">
        <v>306</v>
      </c>
      <c r="O2986">
        <v>13</v>
      </c>
      <c r="P2986">
        <v>1010</v>
      </c>
      <c r="Q2986">
        <v>60</v>
      </c>
      <c r="R2986">
        <v>73</v>
      </c>
      <c r="S2986">
        <v>0</v>
      </c>
      <c r="T2986">
        <v>9</v>
      </c>
      <c r="U2986">
        <v>0.98874837500000001</v>
      </c>
      <c r="V2986" t="s">
        <v>2102</v>
      </c>
      <c r="W2986">
        <v>177513</v>
      </c>
      <c r="X2986">
        <v>3275712</v>
      </c>
    </row>
    <row r="2987" spans="1:24" x14ac:dyDescent="0.25">
      <c r="A2987" t="s">
        <v>1342</v>
      </c>
      <c r="B2987" t="s">
        <v>4461</v>
      </c>
      <c r="C2987" t="s">
        <v>3379</v>
      </c>
      <c r="D2987">
        <v>20170618</v>
      </c>
      <c r="E2987" s="6">
        <v>42904.659722222219</v>
      </c>
      <c r="F2987" s="4">
        <v>42904.659722222219</v>
      </c>
      <c r="G2987" s="5">
        <v>42904.659722222219</v>
      </c>
      <c r="H2987">
        <v>169</v>
      </c>
      <c r="I2987">
        <v>32.684874890000003</v>
      </c>
      <c r="J2987">
        <v>-80.345453019999994</v>
      </c>
      <c r="K2987">
        <v>4</v>
      </c>
      <c r="L2987">
        <v>88</v>
      </c>
      <c r="M2987">
        <v>78</v>
      </c>
      <c r="N2987">
        <v>179</v>
      </c>
      <c r="O2987">
        <v>10</v>
      </c>
      <c r="P2987">
        <v>1015</v>
      </c>
      <c r="Q2987">
        <v>73</v>
      </c>
      <c r="R2987">
        <v>85</v>
      </c>
      <c r="S2987">
        <v>0.7</v>
      </c>
      <c r="T2987">
        <v>10</v>
      </c>
      <c r="U2987">
        <v>0.374312224625238</v>
      </c>
      <c r="V2987" t="s">
        <v>2470</v>
      </c>
      <c r="W2987">
        <v>341557</v>
      </c>
      <c r="X2987">
        <v>6719575</v>
      </c>
    </row>
    <row r="2988" spans="1:24" x14ac:dyDescent="0.25">
      <c r="A2988" t="s">
        <v>1342</v>
      </c>
      <c r="B2988" t="s">
        <v>4461</v>
      </c>
      <c r="C2988" t="s">
        <v>4030</v>
      </c>
      <c r="D2988">
        <v>20170813</v>
      </c>
      <c r="E2988" s="6">
        <v>42960.561805555553</v>
      </c>
      <c r="F2988" s="4">
        <v>42960.561805555553</v>
      </c>
      <c r="G2988" s="5">
        <v>42960.561805555553</v>
      </c>
      <c r="H2988">
        <v>225</v>
      </c>
      <c r="I2988">
        <v>32.684798129999997</v>
      </c>
      <c r="J2988">
        <v>-80.345383290000001</v>
      </c>
      <c r="K2988">
        <v>23</v>
      </c>
      <c r="L2988">
        <v>95</v>
      </c>
      <c r="M2988">
        <v>78</v>
      </c>
      <c r="N2988">
        <v>190</v>
      </c>
      <c r="O2988">
        <v>11</v>
      </c>
      <c r="P2988">
        <v>1013</v>
      </c>
      <c r="Q2988">
        <v>76</v>
      </c>
      <c r="R2988">
        <v>94</v>
      </c>
      <c r="S2988">
        <v>0.9</v>
      </c>
      <c r="T2988">
        <v>10</v>
      </c>
      <c r="U2988">
        <v>0.66593844506289201</v>
      </c>
      <c r="V2988" t="s">
        <v>2470</v>
      </c>
      <c r="W2988">
        <v>341557</v>
      </c>
      <c r="X2988">
        <v>7486401</v>
      </c>
    </row>
    <row r="2989" spans="1:24" x14ac:dyDescent="0.25">
      <c r="A2989" t="s">
        <v>1342</v>
      </c>
      <c r="B2989" t="s">
        <v>4461</v>
      </c>
      <c r="C2989" t="s">
        <v>2607</v>
      </c>
      <c r="D2989">
        <v>20150511</v>
      </c>
      <c r="E2989" s="6">
        <v>42135.531944444447</v>
      </c>
      <c r="F2989" s="4">
        <v>42135.531944444447</v>
      </c>
      <c r="G2989" s="5">
        <v>42135.531944444447</v>
      </c>
      <c r="H2989">
        <v>131</v>
      </c>
      <c r="I2989">
        <v>32.71771081</v>
      </c>
      <c r="J2989">
        <v>-80.269423130000007</v>
      </c>
      <c r="K2989">
        <v>34</v>
      </c>
      <c r="L2989">
        <v>89</v>
      </c>
      <c r="M2989">
        <v>73</v>
      </c>
      <c r="N2989">
        <v>205</v>
      </c>
      <c r="O2989">
        <v>12</v>
      </c>
      <c r="P2989">
        <v>1020</v>
      </c>
      <c r="Q2989">
        <v>68</v>
      </c>
      <c r="R2989">
        <v>84</v>
      </c>
      <c r="S2989">
        <v>2.4</v>
      </c>
      <c r="T2989">
        <v>10</v>
      </c>
      <c r="U2989">
        <v>0.49135241499999999</v>
      </c>
      <c r="V2989" t="s">
        <v>2470</v>
      </c>
      <c r="W2989">
        <v>341557</v>
      </c>
      <c r="X2989">
        <v>4873823</v>
      </c>
    </row>
    <row r="2990" spans="1:24" x14ac:dyDescent="0.25">
      <c r="A2990" t="s">
        <v>1342</v>
      </c>
      <c r="B2990" t="s">
        <v>4461</v>
      </c>
      <c r="C2990" t="s">
        <v>4874</v>
      </c>
      <c r="D2990">
        <v>20170927</v>
      </c>
      <c r="E2990" s="6">
        <v>43005.964583333334</v>
      </c>
      <c r="F2990" s="4">
        <v>43005.964583333334</v>
      </c>
      <c r="G2990" s="5">
        <v>43005.964583333334</v>
      </c>
      <c r="H2990">
        <v>270</v>
      </c>
      <c r="I2990">
        <v>26.237705139999999</v>
      </c>
      <c r="J2990">
        <v>-80.257578640000006</v>
      </c>
      <c r="K2990">
        <v>47</v>
      </c>
      <c r="L2990">
        <v>89</v>
      </c>
      <c r="M2990">
        <v>82</v>
      </c>
      <c r="N2990">
        <v>159</v>
      </c>
      <c r="O2990">
        <v>4</v>
      </c>
      <c r="P2990">
        <v>1011</v>
      </c>
      <c r="Q2990">
        <v>75</v>
      </c>
      <c r="R2990">
        <v>88</v>
      </c>
      <c r="S2990">
        <v>5.4</v>
      </c>
      <c r="T2990">
        <v>9</v>
      </c>
      <c r="U2990">
        <v>0.48778618389567602</v>
      </c>
      <c r="V2990" t="s">
        <v>1183</v>
      </c>
      <c r="W2990">
        <v>204678</v>
      </c>
      <c r="X2990">
        <v>8676463</v>
      </c>
    </row>
    <row r="2991" spans="1:24" x14ac:dyDescent="0.25">
      <c r="A2991" t="s">
        <v>1342</v>
      </c>
      <c r="B2991" t="s">
        <v>4461</v>
      </c>
      <c r="C2991" t="s">
        <v>2327</v>
      </c>
      <c r="D2991">
        <v>20150209</v>
      </c>
      <c r="E2991" s="6">
        <v>42044.859120370369</v>
      </c>
      <c r="F2991" s="4">
        <v>42044.859120370369</v>
      </c>
      <c r="G2991" s="5">
        <v>42044.859120370369</v>
      </c>
      <c r="H2991">
        <v>40</v>
      </c>
      <c r="I2991">
        <v>34.544074999999999</v>
      </c>
      <c r="J2991">
        <v>-80.234252780000006</v>
      </c>
      <c r="K2991">
        <v>76</v>
      </c>
      <c r="L2991">
        <v>63</v>
      </c>
      <c r="M2991">
        <v>83</v>
      </c>
      <c r="N2991">
        <v>235</v>
      </c>
      <c r="O2991">
        <v>21</v>
      </c>
      <c r="P2991">
        <v>1010</v>
      </c>
      <c r="Q2991">
        <v>49</v>
      </c>
      <c r="R2991">
        <v>55</v>
      </c>
      <c r="S2991">
        <v>6.2</v>
      </c>
      <c r="T2991">
        <v>9</v>
      </c>
      <c r="U2991">
        <v>0.72134651299999997</v>
      </c>
      <c r="V2991" t="s">
        <v>463</v>
      </c>
      <c r="W2991">
        <v>30627</v>
      </c>
      <c r="X2991">
        <v>3987673</v>
      </c>
    </row>
    <row r="2992" spans="1:24" x14ac:dyDescent="0.25">
      <c r="A2992" t="s">
        <v>1342</v>
      </c>
      <c r="B2992" t="s">
        <v>4461</v>
      </c>
      <c r="C2992" t="s">
        <v>3082</v>
      </c>
      <c r="D2992">
        <v>20170524</v>
      </c>
      <c r="E2992" s="6">
        <v>42879.606944444444</v>
      </c>
      <c r="F2992" s="4">
        <v>42879.606944444444</v>
      </c>
      <c r="G2992" s="5">
        <v>42879.606944444444</v>
      </c>
      <c r="H2992">
        <v>144</v>
      </c>
      <c r="I2992">
        <v>32.793999990000003</v>
      </c>
      <c r="J2992">
        <v>-80.196547510000002</v>
      </c>
      <c r="K2992">
        <v>53</v>
      </c>
      <c r="L2992">
        <v>77</v>
      </c>
      <c r="M2992">
        <v>88</v>
      </c>
      <c r="N2992">
        <v>206</v>
      </c>
      <c r="O2992">
        <v>17</v>
      </c>
      <c r="P2992">
        <v>1004</v>
      </c>
      <c r="Q2992">
        <v>70</v>
      </c>
      <c r="R2992">
        <v>73</v>
      </c>
      <c r="S2992">
        <v>19</v>
      </c>
      <c r="T2992">
        <v>8</v>
      </c>
      <c r="U2992">
        <v>2.4209806622959198E-2</v>
      </c>
      <c r="V2992" t="s">
        <v>2102</v>
      </c>
      <c r="W2992">
        <v>177513</v>
      </c>
      <c r="X2992">
        <v>6363457</v>
      </c>
    </row>
    <row r="2993" spans="1:24" x14ac:dyDescent="0.25">
      <c r="A2993" t="s">
        <v>1342</v>
      </c>
      <c r="B2993" t="s">
        <v>4461</v>
      </c>
      <c r="C2993" t="s">
        <v>1812</v>
      </c>
      <c r="D2993">
        <v>20150824</v>
      </c>
      <c r="E2993" s="6">
        <v>42240.787511574075</v>
      </c>
      <c r="F2993" s="4">
        <v>42240.787511574075</v>
      </c>
      <c r="G2993" s="5">
        <v>42240.787511574075</v>
      </c>
      <c r="H2993">
        <v>236</v>
      </c>
      <c r="I2993">
        <v>32.566698000000002</v>
      </c>
      <c r="J2993">
        <v>-80.181347000000002</v>
      </c>
      <c r="K2993">
        <v>48</v>
      </c>
      <c r="L2993">
        <v>88</v>
      </c>
      <c r="M2993">
        <v>79</v>
      </c>
      <c r="N2993">
        <v>172</v>
      </c>
      <c r="O2993">
        <v>8</v>
      </c>
      <c r="P2993">
        <v>1013</v>
      </c>
      <c r="Q2993">
        <v>74</v>
      </c>
      <c r="R2993">
        <v>87</v>
      </c>
      <c r="S2993">
        <v>10.3</v>
      </c>
      <c r="T2993">
        <v>9</v>
      </c>
      <c r="U2993">
        <v>0.69848039500000003</v>
      </c>
      <c r="V2993" t="s">
        <v>1784</v>
      </c>
      <c r="W2993">
        <v>54550</v>
      </c>
      <c r="X2993">
        <v>1888247</v>
      </c>
    </row>
    <row r="2994" spans="1:24" x14ac:dyDescent="0.25">
      <c r="A2994" t="s">
        <v>1342</v>
      </c>
      <c r="B2994" t="s">
        <v>4461</v>
      </c>
      <c r="C2994" t="s">
        <v>1787</v>
      </c>
      <c r="D2994">
        <v>20150803</v>
      </c>
      <c r="E2994" s="6">
        <v>42219.843657407408</v>
      </c>
      <c r="F2994" s="4">
        <v>42219.843657407408</v>
      </c>
      <c r="G2994" s="5">
        <v>42219.843657407408</v>
      </c>
      <c r="H2994">
        <v>215</v>
      </c>
      <c r="I2994">
        <v>32.566716999999997</v>
      </c>
      <c r="J2994">
        <v>-80.181273000000004</v>
      </c>
      <c r="K2994">
        <v>52</v>
      </c>
      <c r="L2994">
        <v>89</v>
      </c>
      <c r="M2994">
        <v>70</v>
      </c>
      <c r="N2994">
        <v>190</v>
      </c>
      <c r="O2994">
        <v>12</v>
      </c>
      <c r="P2994">
        <v>1012</v>
      </c>
      <c r="Q2994">
        <v>73</v>
      </c>
      <c r="R2994">
        <v>91</v>
      </c>
      <c r="S2994">
        <v>5.9</v>
      </c>
      <c r="T2994">
        <v>10</v>
      </c>
      <c r="U2994">
        <v>0.84286526799999995</v>
      </c>
      <c r="V2994" t="s">
        <v>1784</v>
      </c>
      <c r="W2994">
        <v>54550</v>
      </c>
      <c r="X2994">
        <v>1833112</v>
      </c>
    </row>
    <row r="2995" spans="1:24" x14ac:dyDescent="0.25">
      <c r="A2995" t="s">
        <v>1342</v>
      </c>
      <c r="B2995" t="s">
        <v>4461</v>
      </c>
      <c r="C2995" t="s">
        <v>3516</v>
      </c>
      <c r="D2995">
        <v>20170627</v>
      </c>
      <c r="E2995" s="6">
        <v>42913.653958333336</v>
      </c>
      <c r="F2995" s="4">
        <v>42913.653958333336</v>
      </c>
      <c r="G2995" s="5">
        <v>42913.653958333336</v>
      </c>
      <c r="H2995">
        <v>178</v>
      </c>
      <c r="I2995">
        <v>32.566686660000002</v>
      </c>
      <c r="J2995">
        <v>-80.181241729999996</v>
      </c>
      <c r="K2995">
        <v>24</v>
      </c>
      <c r="L2995">
        <v>83</v>
      </c>
      <c r="M2995">
        <v>69</v>
      </c>
      <c r="N2995">
        <v>65</v>
      </c>
      <c r="O2995">
        <v>5</v>
      </c>
      <c r="P2995">
        <v>1016</v>
      </c>
      <c r="Q2995">
        <v>66</v>
      </c>
      <c r="R2995">
        <v>79</v>
      </c>
      <c r="S2995">
        <v>0.2</v>
      </c>
      <c r="T2995">
        <v>10</v>
      </c>
      <c r="U2995">
        <v>0.17113766108278</v>
      </c>
      <c r="V2995" t="s">
        <v>1784</v>
      </c>
      <c r="W2995">
        <v>54550</v>
      </c>
      <c r="X2995">
        <v>6868727</v>
      </c>
    </row>
    <row r="2996" spans="1:24" x14ac:dyDescent="0.25">
      <c r="A2996" t="s">
        <v>1342</v>
      </c>
      <c r="B2996" t="s">
        <v>4461</v>
      </c>
      <c r="C2996" t="s">
        <v>3005</v>
      </c>
      <c r="D2996">
        <v>20140101</v>
      </c>
      <c r="E2996" s="6">
        <v>41640.711111111108</v>
      </c>
      <c r="F2996" s="4">
        <v>41640.711111111108</v>
      </c>
      <c r="G2996" s="5">
        <v>41640.711111111108</v>
      </c>
      <c r="H2996">
        <v>1</v>
      </c>
      <c r="I2996">
        <v>40.417116499999999</v>
      </c>
      <c r="J2996">
        <v>-80.170129799999998</v>
      </c>
      <c r="K2996">
        <v>53</v>
      </c>
      <c r="L2996">
        <v>36</v>
      </c>
      <c r="M2996">
        <v>56</v>
      </c>
      <c r="N2996">
        <v>154</v>
      </c>
      <c r="O2996">
        <v>7</v>
      </c>
      <c r="P2996">
        <v>1026</v>
      </c>
      <c r="Q2996">
        <v>14</v>
      </c>
      <c r="R2996">
        <v>28</v>
      </c>
      <c r="S2996">
        <v>0</v>
      </c>
      <c r="T2996">
        <v>10</v>
      </c>
      <c r="U2996">
        <v>2.5902326009931099E-3</v>
      </c>
      <c r="V2996" t="s">
        <v>3004</v>
      </c>
      <c r="W2996">
        <v>474164</v>
      </c>
      <c r="X2996">
        <v>6102005</v>
      </c>
    </row>
    <row r="2997" spans="1:24" x14ac:dyDescent="0.25">
      <c r="A2997" t="s">
        <v>1342</v>
      </c>
      <c r="B2997" t="s">
        <v>4461</v>
      </c>
      <c r="C2997" t="s">
        <v>3417</v>
      </c>
      <c r="D2997">
        <v>20170526</v>
      </c>
      <c r="E2997" s="6">
        <v>42881.506249999999</v>
      </c>
      <c r="F2997" s="4">
        <v>42881.506249999999</v>
      </c>
      <c r="G2997" s="5">
        <v>42881.506249999999</v>
      </c>
      <c r="H2997">
        <v>146</v>
      </c>
      <c r="I2997">
        <v>39.610853890000001</v>
      </c>
      <c r="J2997">
        <v>-79.961175909999994</v>
      </c>
      <c r="K2997">
        <v>66</v>
      </c>
      <c r="L2997">
        <v>67</v>
      </c>
      <c r="M2997">
        <v>78</v>
      </c>
      <c r="N2997">
        <v>278</v>
      </c>
      <c r="O2997">
        <v>10</v>
      </c>
      <c r="P2997">
        <v>1009</v>
      </c>
      <c r="Q2997">
        <v>54</v>
      </c>
      <c r="R2997">
        <v>61</v>
      </c>
      <c r="S2997">
        <v>3.3</v>
      </c>
      <c r="T2997">
        <v>7</v>
      </c>
      <c r="U2997">
        <v>9.2199134203863609E-3</v>
      </c>
      <c r="V2997" t="s">
        <v>3418</v>
      </c>
      <c r="W2997">
        <v>514957</v>
      </c>
      <c r="X2997">
        <v>6751733</v>
      </c>
    </row>
    <row r="2998" spans="1:24" x14ac:dyDescent="0.25">
      <c r="A2998" t="s">
        <v>1342</v>
      </c>
      <c r="B2998" t="s">
        <v>4461</v>
      </c>
      <c r="C2998" t="s">
        <v>3926</v>
      </c>
      <c r="D2998">
        <v>20170803</v>
      </c>
      <c r="E2998" s="6">
        <v>42950.640277777777</v>
      </c>
      <c r="F2998" s="4">
        <v>42950.640277777777</v>
      </c>
      <c r="G2998" s="5">
        <v>42950.640277777777</v>
      </c>
      <c r="H2998">
        <v>215</v>
      </c>
      <c r="I2998">
        <v>39.110151729999998</v>
      </c>
      <c r="J2998">
        <v>-79.872888029999999</v>
      </c>
      <c r="K2998">
        <v>5</v>
      </c>
      <c r="L2998">
        <v>87</v>
      </c>
      <c r="M2998">
        <v>64</v>
      </c>
      <c r="N2998">
        <v>254</v>
      </c>
      <c r="O2998">
        <v>8</v>
      </c>
      <c r="P2998">
        <v>1018</v>
      </c>
      <c r="Q2998">
        <v>58</v>
      </c>
      <c r="R2998">
        <v>77</v>
      </c>
      <c r="S2998">
        <v>0.1</v>
      </c>
      <c r="T2998">
        <v>10</v>
      </c>
      <c r="U2998">
        <v>0.84720565727592201</v>
      </c>
      <c r="V2998" t="s">
        <v>826</v>
      </c>
      <c r="W2998">
        <v>492790</v>
      </c>
      <c r="X2998">
        <v>7335979</v>
      </c>
    </row>
    <row r="2999" spans="1:24" x14ac:dyDescent="0.25">
      <c r="A2999" t="s">
        <v>1342</v>
      </c>
      <c r="B2999" t="s">
        <v>4461</v>
      </c>
      <c r="C2999" t="s">
        <v>1389</v>
      </c>
      <c r="D2999">
        <v>20130705</v>
      </c>
      <c r="E2999" s="6">
        <v>41460.793055555558</v>
      </c>
      <c r="F2999" s="4">
        <v>41460.793055555558</v>
      </c>
      <c r="G2999" s="5">
        <v>41460.793055555558</v>
      </c>
      <c r="H2999">
        <v>186</v>
      </c>
      <c r="I2999">
        <v>40.591729999999998</v>
      </c>
      <c r="J2999">
        <v>-79.505594000000002</v>
      </c>
      <c r="K2999">
        <v>12</v>
      </c>
      <c r="L2999">
        <v>85</v>
      </c>
      <c r="M2999">
        <v>69</v>
      </c>
      <c r="N2999">
        <v>193</v>
      </c>
      <c r="O2999">
        <v>14</v>
      </c>
      <c r="P2999">
        <v>1023</v>
      </c>
      <c r="Q2999">
        <v>66</v>
      </c>
      <c r="R2999">
        <v>78</v>
      </c>
      <c r="S2999">
        <v>0.1</v>
      </c>
      <c r="T2999">
        <v>9</v>
      </c>
      <c r="U2999">
        <v>5.6550290000000003E-2</v>
      </c>
      <c r="V2999" t="s">
        <v>1332</v>
      </c>
      <c r="W2999">
        <v>1000</v>
      </c>
      <c r="X2999">
        <v>330049</v>
      </c>
    </row>
    <row r="3000" spans="1:24" x14ac:dyDescent="0.25">
      <c r="A3000" t="s">
        <v>1342</v>
      </c>
      <c r="B3000" t="s">
        <v>4461</v>
      </c>
      <c r="C3000" t="s">
        <v>1472</v>
      </c>
      <c r="D3000">
        <v>20140614</v>
      </c>
      <c r="E3000" s="6">
        <v>41804.410381944443</v>
      </c>
      <c r="F3000" s="4">
        <v>41804.410381944443</v>
      </c>
      <c r="G3000" s="5">
        <v>41804.410381944443</v>
      </c>
      <c r="H3000">
        <v>165</v>
      </c>
      <c r="I3000">
        <v>34.486054000000003</v>
      </c>
      <c r="J3000">
        <v>-79.197551000000004</v>
      </c>
      <c r="K3000">
        <v>20</v>
      </c>
      <c r="L3000">
        <v>91</v>
      </c>
      <c r="M3000">
        <v>78</v>
      </c>
      <c r="N3000">
        <v>52</v>
      </c>
      <c r="O3000">
        <v>6</v>
      </c>
      <c r="P3000">
        <v>1014</v>
      </c>
      <c r="Q3000">
        <v>71</v>
      </c>
      <c r="R3000">
        <v>84</v>
      </c>
      <c r="S3000">
        <v>3.1</v>
      </c>
      <c r="T3000">
        <v>9</v>
      </c>
      <c r="U3000">
        <v>0.97617865000000004</v>
      </c>
      <c r="V3000" t="s">
        <v>1391</v>
      </c>
      <c r="W3000">
        <v>14571</v>
      </c>
      <c r="X3000">
        <v>737432</v>
      </c>
    </row>
    <row r="3001" spans="1:24" x14ac:dyDescent="0.25">
      <c r="A3001" t="s">
        <v>1342</v>
      </c>
      <c r="B3001" t="s">
        <v>4461</v>
      </c>
      <c r="C3001" t="s">
        <v>1827</v>
      </c>
      <c r="D3001">
        <v>20150525</v>
      </c>
      <c r="E3001" s="6">
        <v>42149.882523148146</v>
      </c>
      <c r="F3001" s="4">
        <v>42149.882523148146</v>
      </c>
      <c r="G3001" s="5">
        <v>42149.882523148146</v>
      </c>
      <c r="H3001">
        <v>145</v>
      </c>
      <c r="I3001">
        <v>34.486902999999998</v>
      </c>
      <c r="J3001">
        <v>-79.197536999999997</v>
      </c>
      <c r="K3001">
        <v>9</v>
      </c>
      <c r="L3001">
        <v>86</v>
      </c>
      <c r="M3001">
        <v>73</v>
      </c>
      <c r="N3001">
        <v>148</v>
      </c>
      <c r="O3001">
        <v>13</v>
      </c>
      <c r="P3001">
        <v>1026</v>
      </c>
      <c r="Q3001">
        <v>63</v>
      </c>
      <c r="R3001">
        <v>78</v>
      </c>
      <c r="S3001">
        <v>0</v>
      </c>
      <c r="T3001">
        <v>10</v>
      </c>
      <c r="U3001">
        <v>0.51751349499999999</v>
      </c>
      <c r="V3001" t="s">
        <v>1391</v>
      </c>
      <c r="W3001">
        <v>14571</v>
      </c>
      <c r="X3001">
        <v>1941081</v>
      </c>
    </row>
    <row r="3002" spans="1:24" x14ac:dyDescent="0.25">
      <c r="A3002" t="s">
        <v>1342</v>
      </c>
      <c r="B3002" t="s">
        <v>4461</v>
      </c>
      <c r="C3002" t="s">
        <v>1616</v>
      </c>
      <c r="D3002">
        <v>20150330</v>
      </c>
      <c r="E3002" s="6">
        <v>42093.933530092596</v>
      </c>
      <c r="F3002" s="4">
        <v>42093.933530092596</v>
      </c>
      <c r="G3002" s="5">
        <v>42093.933530092596</v>
      </c>
      <c r="H3002">
        <v>89</v>
      </c>
      <c r="I3002">
        <v>34.486164000000002</v>
      </c>
      <c r="J3002">
        <v>-79.197338000000002</v>
      </c>
      <c r="K3002">
        <v>54</v>
      </c>
      <c r="L3002">
        <v>64</v>
      </c>
      <c r="M3002">
        <v>79</v>
      </c>
      <c r="N3002">
        <v>250</v>
      </c>
      <c r="O3002">
        <v>19</v>
      </c>
      <c r="P3002">
        <v>1020</v>
      </c>
      <c r="Q3002">
        <v>41</v>
      </c>
      <c r="R3002">
        <v>47</v>
      </c>
      <c r="S3002">
        <v>8.3000000000000007</v>
      </c>
      <c r="T3002">
        <v>8</v>
      </c>
      <c r="U3002">
        <v>0.82353683499999997</v>
      </c>
      <c r="V3002" t="s">
        <v>1391</v>
      </c>
      <c r="W3002">
        <v>14571</v>
      </c>
      <c r="X3002">
        <v>1376728</v>
      </c>
    </row>
    <row r="3003" spans="1:24" x14ac:dyDescent="0.25">
      <c r="A3003" t="s">
        <v>1342</v>
      </c>
      <c r="B3003" t="s">
        <v>4461</v>
      </c>
      <c r="C3003" t="s">
        <v>3144</v>
      </c>
      <c r="D3003">
        <v>20170604</v>
      </c>
      <c r="E3003" s="6">
        <v>42890.585428240738</v>
      </c>
      <c r="F3003" s="4">
        <v>42890.585428240738</v>
      </c>
      <c r="G3003" s="5">
        <v>42890.585428240738</v>
      </c>
      <c r="H3003">
        <v>155</v>
      </c>
      <c r="I3003">
        <v>35.735212500000003</v>
      </c>
      <c r="J3003">
        <v>-79.108576810000002</v>
      </c>
      <c r="K3003">
        <v>18</v>
      </c>
      <c r="L3003">
        <v>83</v>
      </c>
      <c r="M3003">
        <v>73</v>
      </c>
      <c r="N3003">
        <v>197</v>
      </c>
      <c r="O3003">
        <v>5</v>
      </c>
      <c r="P3003">
        <v>1014</v>
      </c>
      <c r="Q3003">
        <v>65</v>
      </c>
      <c r="R3003">
        <v>75</v>
      </c>
      <c r="S3003">
        <v>2.1</v>
      </c>
      <c r="T3003">
        <v>10</v>
      </c>
      <c r="U3003">
        <v>0.789905547019915</v>
      </c>
      <c r="V3003" t="s">
        <v>2474</v>
      </c>
      <c r="W3003">
        <v>256327</v>
      </c>
      <c r="X3003">
        <v>6521256</v>
      </c>
    </row>
    <row r="3004" spans="1:24" x14ac:dyDescent="0.25">
      <c r="A3004" t="s">
        <v>1342</v>
      </c>
      <c r="B3004" t="s">
        <v>4461</v>
      </c>
      <c r="C3004" t="s">
        <v>3943</v>
      </c>
      <c r="D3004">
        <v>20170805</v>
      </c>
      <c r="E3004" s="6">
        <v>42952.677083333336</v>
      </c>
      <c r="F3004" s="4">
        <v>42952.677083333336</v>
      </c>
      <c r="G3004" s="5">
        <v>42952.677083333336</v>
      </c>
      <c r="H3004">
        <v>217</v>
      </c>
      <c r="I3004">
        <v>35.655273790000003</v>
      </c>
      <c r="J3004">
        <v>-79.073410030000005</v>
      </c>
      <c r="K3004">
        <v>9</v>
      </c>
      <c r="L3004">
        <v>90</v>
      </c>
      <c r="M3004">
        <v>59</v>
      </c>
      <c r="N3004">
        <v>319</v>
      </c>
      <c r="O3004">
        <v>9</v>
      </c>
      <c r="P3004">
        <v>1015</v>
      </c>
      <c r="Q3004">
        <v>61</v>
      </c>
      <c r="R3004">
        <v>84</v>
      </c>
      <c r="S3004">
        <v>0.4</v>
      </c>
      <c r="T3004">
        <v>10</v>
      </c>
      <c r="U3004">
        <v>0.95826059348960602</v>
      </c>
      <c r="V3004" t="s">
        <v>2474</v>
      </c>
      <c r="W3004">
        <v>256327</v>
      </c>
      <c r="X3004">
        <v>7365312</v>
      </c>
    </row>
    <row r="3005" spans="1:24" x14ac:dyDescent="0.25">
      <c r="A3005" t="s">
        <v>1342</v>
      </c>
      <c r="B3005" t="s">
        <v>4461</v>
      </c>
      <c r="C3005" t="s">
        <v>4068</v>
      </c>
      <c r="D3005">
        <v>20170817</v>
      </c>
      <c r="E3005" s="6">
        <v>42964.786759259259</v>
      </c>
      <c r="F3005" s="4">
        <v>42964.786759259259</v>
      </c>
      <c r="G3005" s="5">
        <v>42964.786759259259</v>
      </c>
      <c r="H3005">
        <v>229</v>
      </c>
      <c r="I3005">
        <v>36.082306109999998</v>
      </c>
      <c r="J3005">
        <v>-79.063131670000004</v>
      </c>
      <c r="K3005">
        <v>36</v>
      </c>
      <c r="L3005">
        <v>89</v>
      </c>
      <c r="M3005">
        <v>80</v>
      </c>
      <c r="N3005">
        <v>192</v>
      </c>
      <c r="O3005">
        <v>9</v>
      </c>
      <c r="P3005">
        <v>1016</v>
      </c>
      <c r="Q3005">
        <v>74</v>
      </c>
      <c r="R3005">
        <v>88</v>
      </c>
      <c r="S3005">
        <v>6.9</v>
      </c>
      <c r="T3005">
        <v>9</v>
      </c>
      <c r="U3005">
        <v>0.203800525734538</v>
      </c>
      <c r="V3005" t="s">
        <v>4036</v>
      </c>
      <c r="W3005">
        <v>580546</v>
      </c>
      <c r="X3005">
        <v>7538800</v>
      </c>
    </row>
    <row r="3006" spans="1:24" x14ac:dyDescent="0.25">
      <c r="A3006" t="s">
        <v>1342</v>
      </c>
      <c r="B3006" t="s">
        <v>4461</v>
      </c>
      <c r="C3006" t="s">
        <v>4066</v>
      </c>
      <c r="D3006">
        <v>20170817</v>
      </c>
      <c r="E3006" s="6">
        <v>42964.732002314813</v>
      </c>
      <c r="F3006" s="4">
        <v>42964.732002314813</v>
      </c>
      <c r="G3006" s="5">
        <v>42964.732002314813</v>
      </c>
      <c r="H3006">
        <v>229</v>
      </c>
      <c r="I3006">
        <v>36.084251989999999</v>
      </c>
      <c r="J3006">
        <v>-79.062092539999995</v>
      </c>
      <c r="K3006">
        <v>36</v>
      </c>
      <c r="L3006">
        <v>89</v>
      </c>
      <c r="M3006">
        <v>80</v>
      </c>
      <c r="N3006">
        <v>192</v>
      </c>
      <c r="O3006">
        <v>9</v>
      </c>
      <c r="P3006">
        <v>1016</v>
      </c>
      <c r="Q3006">
        <v>74</v>
      </c>
      <c r="R3006">
        <v>88</v>
      </c>
      <c r="S3006">
        <v>6.9</v>
      </c>
      <c r="T3006">
        <v>9</v>
      </c>
      <c r="U3006">
        <v>0.209028367171635</v>
      </c>
      <c r="V3006" t="s">
        <v>4036</v>
      </c>
      <c r="W3006">
        <v>580546</v>
      </c>
      <c r="X3006">
        <v>7538770</v>
      </c>
    </row>
    <row r="3007" spans="1:24" x14ac:dyDescent="0.25">
      <c r="A3007" t="s">
        <v>1342</v>
      </c>
      <c r="B3007" t="s">
        <v>4461</v>
      </c>
      <c r="C3007" t="s">
        <v>1866</v>
      </c>
      <c r="D3007">
        <v>20151017</v>
      </c>
      <c r="E3007" s="6">
        <v>42294.685601851852</v>
      </c>
      <c r="F3007" s="4">
        <v>42294.685601851852</v>
      </c>
      <c r="G3007" s="5">
        <v>42294.685601851852</v>
      </c>
      <c r="H3007">
        <v>290</v>
      </c>
      <c r="I3007">
        <v>36.030725009999998</v>
      </c>
      <c r="J3007">
        <v>-79.051885670000004</v>
      </c>
      <c r="K3007">
        <v>0</v>
      </c>
      <c r="L3007">
        <v>62</v>
      </c>
      <c r="M3007">
        <v>48</v>
      </c>
      <c r="N3007">
        <v>325</v>
      </c>
      <c r="O3007">
        <v>11</v>
      </c>
      <c r="P3007">
        <v>1023</v>
      </c>
      <c r="Q3007">
        <v>33</v>
      </c>
      <c r="R3007">
        <v>53</v>
      </c>
      <c r="S3007">
        <v>0</v>
      </c>
      <c r="T3007">
        <v>10</v>
      </c>
      <c r="U3007">
        <v>0.196092982</v>
      </c>
      <c r="V3007" t="s">
        <v>1867</v>
      </c>
      <c r="W3007">
        <v>143771</v>
      </c>
      <c r="X3007">
        <v>2163359</v>
      </c>
    </row>
    <row r="3008" spans="1:24" x14ac:dyDescent="0.25">
      <c r="A3008" t="s">
        <v>1342</v>
      </c>
      <c r="B3008" t="s">
        <v>4461</v>
      </c>
      <c r="C3008" t="s">
        <v>1450</v>
      </c>
      <c r="D3008">
        <v>20140519</v>
      </c>
      <c r="E3008" s="6">
        <v>41778.553495370368</v>
      </c>
      <c r="F3008" s="4">
        <v>41778.553495370368</v>
      </c>
      <c r="G3008" s="5">
        <v>41778.553495370368</v>
      </c>
      <c r="H3008">
        <v>139</v>
      </c>
      <c r="I3008">
        <v>33.787533330000002</v>
      </c>
      <c r="J3008">
        <v>-79.009766670000005</v>
      </c>
      <c r="K3008">
        <v>2</v>
      </c>
      <c r="L3008">
        <v>73</v>
      </c>
      <c r="M3008">
        <v>70</v>
      </c>
      <c r="N3008">
        <v>44</v>
      </c>
      <c r="O3008">
        <v>12</v>
      </c>
      <c r="P3008">
        <v>1024</v>
      </c>
      <c r="Q3008">
        <v>52</v>
      </c>
      <c r="R3008">
        <v>64</v>
      </c>
      <c r="S3008">
        <v>0</v>
      </c>
      <c r="T3008">
        <v>10</v>
      </c>
      <c r="U3008">
        <v>0.72332919799999995</v>
      </c>
      <c r="V3008" t="s">
        <v>1451</v>
      </c>
      <c r="W3008">
        <v>38489</v>
      </c>
      <c r="X3008">
        <v>685236</v>
      </c>
    </row>
    <row r="3009" spans="1:24" x14ac:dyDescent="0.25">
      <c r="A3009" t="s">
        <v>1342</v>
      </c>
      <c r="B3009" t="s">
        <v>4461</v>
      </c>
      <c r="C3009" t="s">
        <v>4130</v>
      </c>
      <c r="D3009">
        <v>20170823</v>
      </c>
      <c r="E3009" s="6">
        <v>42970.592546296299</v>
      </c>
      <c r="F3009" s="4">
        <v>42970.592546296299</v>
      </c>
      <c r="G3009" s="5">
        <v>42970.592546296299</v>
      </c>
      <c r="H3009">
        <v>235</v>
      </c>
      <c r="I3009">
        <v>36.056452819999997</v>
      </c>
      <c r="J3009">
        <v>-78.981856559999997</v>
      </c>
      <c r="K3009">
        <v>30</v>
      </c>
      <c r="L3009">
        <v>95</v>
      </c>
      <c r="M3009">
        <v>74</v>
      </c>
      <c r="N3009">
        <v>271</v>
      </c>
      <c r="O3009">
        <v>8</v>
      </c>
      <c r="P3009">
        <v>1011</v>
      </c>
      <c r="Q3009">
        <v>72</v>
      </c>
      <c r="R3009">
        <v>87</v>
      </c>
      <c r="S3009">
        <v>6.3</v>
      </c>
      <c r="T3009">
        <v>10</v>
      </c>
      <c r="U3009">
        <v>4.1519031036095999E-2</v>
      </c>
      <c r="V3009" t="s">
        <v>4036</v>
      </c>
      <c r="W3009">
        <v>580546</v>
      </c>
      <c r="X3009">
        <v>7624621</v>
      </c>
    </row>
    <row r="3010" spans="1:24" x14ac:dyDescent="0.25">
      <c r="A3010" t="s">
        <v>1342</v>
      </c>
      <c r="B3010" t="s">
        <v>4461</v>
      </c>
      <c r="C3010" t="s">
        <v>4131</v>
      </c>
      <c r="D3010">
        <v>20170823</v>
      </c>
      <c r="E3010" s="6">
        <v>42970.713275462964</v>
      </c>
      <c r="F3010" s="4">
        <v>42970.713275462964</v>
      </c>
      <c r="G3010" s="5">
        <v>42970.713275462964</v>
      </c>
      <c r="H3010">
        <v>235</v>
      </c>
      <c r="I3010">
        <v>36.056435209999997</v>
      </c>
      <c r="J3010">
        <v>-78.981840090000006</v>
      </c>
      <c r="K3010">
        <v>30</v>
      </c>
      <c r="L3010">
        <v>95</v>
      </c>
      <c r="M3010">
        <v>74</v>
      </c>
      <c r="N3010">
        <v>271</v>
      </c>
      <c r="O3010">
        <v>8</v>
      </c>
      <c r="P3010">
        <v>1011</v>
      </c>
      <c r="Q3010">
        <v>72</v>
      </c>
      <c r="R3010">
        <v>87</v>
      </c>
      <c r="S3010">
        <v>6.3</v>
      </c>
      <c r="T3010">
        <v>10</v>
      </c>
      <c r="U3010">
        <v>4.6965679462360299E-2</v>
      </c>
      <c r="V3010" t="s">
        <v>4036</v>
      </c>
      <c r="W3010">
        <v>580546</v>
      </c>
      <c r="X3010">
        <v>7624623</v>
      </c>
    </row>
    <row r="3011" spans="1:24" x14ac:dyDescent="0.25">
      <c r="A3011" t="s">
        <v>1342</v>
      </c>
      <c r="B3011" t="s">
        <v>4461</v>
      </c>
      <c r="C3011" t="s">
        <v>3034</v>
      </c>
      <c r="D3011">
        <v>20170512</v>
      </c>
      <c r="E3011" s="6">
        <v>42867.878472222219</v>
      </c>
      <c r="F3011" s="4">
        <v>42867.878472222219</v>
      </c>
      <c r="G3011" s="5">
        <v>42867.878472222219</v>
      </c>
      <c r="H3011">
        <v>132</v>
      </c>
      <c r="I3011">
        <v>35.728637560000003</v>
      </c>
      <c r="J3011">
        <v>-78.934278489999997</v>
      </c>
      <c r="K3011">
        <v>100</v>
      </c>
      <c r="L3011">
        <v>61</v>
      </c>
      <c r="M3011">
        <v>86</v>
      </c>
      <c r="N3011">
        <v>63</v>
      </c>
      <c r="O3011">
        <v>9</v>
      </c>
      <c r="P3011">
        <v>1010</v>
      </c>
      <c r="Q3011">
        <v>58</v>
      </c>
      <c r="R3011">
        <v>60</v>
      </c>
      <c r="S3011">
        <v>1.1000000000000001</v>
      </c>
      <c r="T3011">
        <v>6</v>
      </c>
      <c r="U3011">
        <v>0.963522974042897</v>
      </c>
      <c r="V3011" t="s">
        <v>2474</v>
      </c>
      <c r="W3011">
        <v>256327</v>
      </c>
      <c r="X3011">
        <v>6224716</v>
      </c>
    </row>
    <row r="3012" spans="1:24" x14ac:dyDescent="0.25">
      <c r="A3012" t="s">
        <v>1342</v>
      </c>
      <c r="B3012" t="s">
        <v>4461</v>
      </c>
      <c r="C3012" t="s">
        <v>2410</v>
      </c>
      <c r="D3012">
        <v>20160824</v>
      </c>
      <c r="E3012" s="6">
        <v>42606.632800925923</v>
      </c>
      <c r="F3012" s="4">
        <v>42606.632800925923</v>
      </c>
      <c r="G3012" s="5">
        <v>42606.632800925923</v>
      </c>
      <c r="H3012">
        <v>237</v>
      </c>
      <c r="I3012">
        <v>43.021586220000003</v>
      </c>
      <c r="J3012">
        <v>-78.875003230000004</v>
      </c>
      <c r="K3012">
        <v>59</v>
      </c>
      <c r="L3012">
        <v>87</v>
      </c>
      <c r="M3012">
        <v>66</v>
      </c>
      <c r="N3012">
        <v>215</v>
      </c>
      <c r="O3012">
        <v>13</v>
      </c>
      <c r="P3012">
        <v>1020</v>
      </c>
      <c r="Q3012">
        <v>62</v>
      </c>
      <c r="R3012">
        <v>77</v>
      </c>
      <c r="S3012">
        <v>0.5</v>
      </c>
      <c r="T3012">
        <v>10</v>
      </c>
      <c r="U3012">
        <v>0.56089177199999996</v>
      </c>
      <c r="V3012" t="s">
        <v>566</v>
      </c>
      <c r="W3012">
        <v>176029</v>
      </c>
      <c r="X3012">
        <v>4095440</v>
      </c>
    </row>
    <row r="3013" spans="1:24" x14ac:dyDescent="0.25">
      <c r="A3013" t="s">
        <v>1342</v>
      </c>
      <c r="B3013" t="s">
        <v>4461</v>
      </c>
      <c r="C3013" t="s">
        <v>3091</v>
      </c>
      <c r="D3013">
        <v>20170528</v>
      </c>
      <c r="E3013" s="6">
        <v>42883.731249999997</v>
      </c>
      <c r="F3013" s="4">
        <v>42883.731249999997</v>
      </c>
      <c r="G3013" s="5">
        <v>42883.731249999997</v>
      </c>
      <c r="H3013">
        <v>148</v>
      </c>
      <c r="I3013">
        <v>42.845461090000001</v>
      </c>
      <c r="J3013">
        <v>-78.854493500000004</v>
      </c>
      <c r="K3013">
        <v>12</v>
      </c>
      <c r="L3013">
        <v>74</v>
      </c>
      <c r="M3013">
        <v>72</v>
      </c>
      <c r="N3013">
        <v>224</v>
      </c>
      <c r="O3013">
        <v>8</v>
      </c>
      <c r="P3013">
        <v>1009</v>
      </c>
      <c r="Q3013">
        <v>56</v>
      </c>
      <c r="R3013">
        <v>65</v>
      </c>
      <c r="S3013">
        <v>2.8</v>
      </c>
      <c r="T3013">
        <v>8</v>
      </c>
      <c r="U3013">
        <v>0.12511151056585901</v>
      </c>
      <c r="V3013" t="s">
        <v>2389</v>
      </c>
      <c r="W3013">
        <v>20405</v>
      </c>
      <c r="X3013">
        <v>6409782</v>
      </c>
    </row>
    <row r="3014" spans="1:24" x14ac:dyDescent="0.25">
      <c r="A3014" t="s">
        <v>1342</v>
      </c>
      <c r="B3014" t="s">
        <v>4461</v>
      </c>
      <c r="C3014" t="s">
        <v>5024</v>
      </c>
      <c r="D3014">
        <v>20171126</v>
      </c>
      <c r="E3014" s="6">
        <v>43065.797384259262</v>
      </c>
      <c r="F3014" s="4">
        <v>43065.797384259262</v>
      </c>
      <c r="G3014" s="5">
        <v>43065.797384259262</v>
      </c>
      <c r="H3014">
        <v>330</v>
      </c>
      <c r="I3014">
        <v>35.968918350000003</v>
      </c>
      <c r="J3014">
        <v>-78.628684019999994</v>
      </c>
      <c r="K3014">
        <v>0</v>
      </c>
      <c r="L3014">
        <v>53</v>
      </c>
      <c r="M3014">
        <v>53</v>
      </c>
      <c r="N3014">
        <v>321</v>
      </c>
      <c r="O3014">
        <v>6</v>
      </c>
      <c r="P3014">
        <v>1018</v>
      </c>
      <c r="Q3014">
        <v>32</v>
      </c>
      <c r="R3014">
        <v>49</v>
      </c>
      <c r="S3014">
        <v>0</v>
      </c>
      <c r="T3014">
        <v>10</v>
      </c>
      <c r="U3014">
        <v>0.51020086415671495</v>
      </c>
      <c r="V3014" t="s">
        <v>2474</v>
      </c>
      <c r="W3014">
        <v>256327</v>
      </c>
      <c r="X3014">
        <v>8953216</v>
      </c>
    </row>
    <row r="3015" spans="1:24" x14ac:dyDescent="0.25">
      <c r="A3015" t="s">
        <v>1342</v>
      </c>
      <c r="B3015" t="s">
        <v>4461</v>
      </c>
      <c r="C3015" t="s">
        <v>1580</v>
      </c>
      <c r="D3015">
        <v>20141021</v>
      </c>
      <c r="E3015" s="6">
        <v>41933.781921296293</v>
      </c>
      <c r="F3015" s="4">
        <v>41933.781921296293</v>
      </c>
      <c r="G3015" s="5">
        <v>41933.781921296293</v>
      </c>
      <c r="H3015">
        <v>294</v>
      </c>
      <c r="I3015">
        <v>36.845273900000002</v>
      </c>
      <c r="J3015">
        <v>-78.622141200000002</v>
      </c>
      <c r="K3015">
        <v>30</v>
      </c>
      <c r="L3015">
        <v>68</v>
      </c>
      <c r="M3015">
        <v>71</v>
      </c>
      <c r="N3015">
        <v>287</v>
      </c>
      <c r="O3015">
        <v>12</v>
      </c>
      <c r="P3015">
        <v>1013</v>
      </c>
      <c r="Q3015">
        <v>47</v>
      </c>
      <c r="R3015">
        <v>60</v>
      </c>
      <c r="S3015">
        <v>0</v>
      </c>
      <c r="T3015">
        <v>10</v>
      </c>
      <c r="U3015">
        <v>4.4876992999999997E-2</v>
      </c>
      <c r="V3015" t="s">
        <v>1554</v>
      </c>
      <c r="W3015">
        <v>51286</v>
      </c>
      <c r="X3015">
        <v>1029382</v>
      </c>
    </row>
    <row r="3016" spans="1:24" x14ac:dyDescent="0.25">
      <c r="A3016" t="s">
        <v>1342</v>
      </c>
      <c r="B3016" t="s">
        <v>4461</v>
      </c>
      <c r="C3016" t="s">
        <v>1553</v>
      </c>
      <c r="D3016">
        <v>20140928</v>
      </c>
      <c r="E3016" s="6">
        <v>41910.938842592594</v>
      </c>
      <c r="F3016" s="4">
        <v>41910.938842592594</v>
      </c>
      <c r="G3016" s="5">
        <v>41910.938842592594</v>
      </c>
      <c r="H3016">
        <v>271</v>
      </c>
      <c r="I3016">
        <v>37.034973000000001</v>
      </c>
      <c r="J3016">
        <v>-78.457875400000006</v>
      </c>
      <c r="K3016">
        <v>11</v>
      </c>
      <c r="L3016">
        <v>83</v>
      </c>
      <c r="M3016">
        <v>74</v>
      </c>
      <c r="N3016">
        <v>100</v>
      </c>
      <c r="O3016">
        <v>4</v>
      </c>
      <c r="P3016">
        <v>1020</v>
      </c>
      <c r="Q3016">
        <v>56</v>
      </c>
      <c r="R3016">
        <v>70</v>
      </c>
      <c r="S3016">
        <v>0</v>
      </c>
      <c r="T3016">
        <v>8</v>
      </c>
      <c r="U3016">
        <v>0.209417827</v>
      </c>
      <c r="V3016" t="s">
        <v>1554</v>
      </c>
      <c r="W3016">
        <v>51286</v>
      </c>
      <c r="X3016">
        <v>915730</v>
      </c>
    </row>
    <row r="3017" spans="1:24" x14ac:dyDescent="0.25">
      <c r="A3017" t="s">
        <v>1342</v>
      </c>
      <c r="B3017" t="s">
        <v>4461</v>
      </c>
      <c r="C3017" t="s">
        <v>1585</v>
      </c>
      <c r="D3017">
        <v>20141101</v>
      </c>
      <c r="E3017" s="6">
        <v>41944.692430555559</v>
      </c>
      <c r="F3017" s="4">
        <v>41944.692430555559</v>
      </c>
      <c r="G3017" s="5">
        <v>41944.692430555559</v>
      </c>
      <c r="H3017">
        <v>305</v>
      </c>
      <c r="I3017">
        <v>37.034771999999997</v>
      </c>
      <c r="J3017">
        <v>-78.457355199999995</v>
      </c>
      <c r="K3017">
        <v>57</v>
      </c>
      <c r="L3017">
        <v>53</v>
      </c>
      <c r="M3017">
        <v>80</v>
      </c>
      <c r="N3017">
        <v>5</v>
      </c>
      <c r="O3017">
        <v>18</v>
      </c>
      <c r="P3017">
        <v>1009</v>
      </c>
      <c r="Q3017">
        <v>39</v>
      </c>
      <c r="R3017">
        <v>45</v>
      </c>
      <c r="S3017">
        <v>2</v>
      </c>
      <c r="T3017">
        <v>7</v>
      </c>
      <c r="U3017">
        <v>0.67968231499999998</v>
      </c>
      <c r="V3017" t="s">
        <v>1586</v>
      </c>
      <c r="W3017">
        <v>50643</v>
      </c>
      <c r="X3017">
        <v>1068800</v>
      </c>
    </row>
    <row r="3018" spans="1:24" x14ac:dyDescent="0.25">
      <c r="A3018" t="s">
        <v>1342</v>
      </c>
      <c r="B3018" t="s">
        <v>4461</v>
      </c>
      <c r="C3018" t="s">
        <v>2787</v>
      </c>
      <c r="D3018">
        <v>20160313</v>
      </c>
      <c r="E3018" s="6">
        <v>42442.748148148145</v>
      </c>
      <c r="F3018" s="4">
        <v>42442.748148148145</v>
      </c>
      <c r="G3018" s="5">
        <v>42442.748148148145</v>
      </c>
      <c r="H3018">
        <v>73</v>
      </c>
      <c r="I3018">
        <v>34.299250639999997</v>
      </c>
      <c r="J3018">
        <v>-77.989852299999995</v>
      </c>
      <c r="K3018">
        <v>83</v>
      </c>
      <c r="L3018">
        <v>77</v>
      </c>
      <c r="M3018">
        <v>84</v>
      </c>
      <c r="N3018">
        <v>192</v>
      </c>
      <c r="O3018">
        <v>11</v>
      </c>
      <c r="P3018">
        <v>1016</v>
      </c>
      <c r="Q3018">
        <v>63</v>
      </c>
      <c r="R3018">
        <v>69</v>
      </c>
      <c r="S3018">
        <v>0.9</v>
      </c>
      <c r="T3018">
        <v>8</v>
      </c>
      <c r="U3018">
        <v>0.28705489076379698</v>
      </c>
      <c r="V3018" t="s">
        <v>2788</v>
      </c>
      <c r="W3018">
        <v>444878</v>
      </c>
      <c r="X3018">
        <v>5606827</v>
      </c>
    </row>
    <row r="3019" spans="1:24" x14ac:dyDescent="0.25">
      <c r="A3019" t="s">
        <v>1342</v>
      </c>
      <c r="B3019" t="s">
        <v>4461</v>
      </c>
      <c r="C3019" t="s">
        <v>2695</v>
      </c>
      <c r="D3019">
        <v>20170316</v>
      </c>
      <c r="E3019" s="6">
        <v>42810.895833333336</v>
      </c>
      <c r="F3019" s="4">
        <v>42810.895833333336</v>
      </c>
      <c r="G3019" s="5">
        <v>42810.895833333336</v>
      </c>
      <c r="H3019">
        <v>75</v>
      </c>
      <c r="I3019">
        <v>34.249868769999999</v>
      </c>
      <c r="J3019">
        <v>-77.928295210000002</v>
      </c>
      <c r="K3019">
        <v>0</v>
      </c>
      <c r="L3019">
        <v>47</v>
      </c>
      <c r="M3019">
        <v>44</v>
      </c>
      <c r="N3019">
        <v>293</v>
      </c>
      <c r="O3019">
        <v>16</v>
      </c>
      <c r="P3019">
        <v>1026</v>
      </c>
      <c r="Q3019">
        <v>18</v>
      </c>
      <c r="R3019">
        <v>39</v>
      </c>
      <c r="S3019">
        <v>0</v>
      </c>
      <c r="T3019">
        <v>10</v>
      </c>
      <c r="U3019">
        <v>0.82881015584145401</v>
      </c>
      <c r="V3019" t="s">
        <v>2696</v>
      </c>
      <c r="W3019">
        <v>425806</v>
      </c>
      <c r="X3019">
        <v>5381956</v>
      </c>
    </row>
    <row r="3020" spans="1:24" x14ac:dyDescent="0.25">
      <c r="A3020" t="s">
        <v>1342</v>
      </c>
      <c r="B3020" t="s">
        <v>4461</v>
      </c>
      <c r="C3020" t="s">
        <v>2699</v>
      </c>
      <c r="D3020">
        <v>20170320</v>
      </c>
      <c r="E3020" s="6">
        <v>42815.093738425923</v>
      </c>
      <c r="F3020" s="4">
        <v>42815.093738425923</v>
      </c>
      <c r="G3020" s="5">
        <v>42815.093738425923</v>
      </c>
      <c r="H3020">
        <v>80</v>
      </c>
      <c r="I3020">
        <v>35.988100940000002</v>
      </c>
      <c r="J3020">
        <v>-77.883944420000006</v>
      </c>
      <c r="K3020">
        <v>7</v>
      </c>
      <c r="L3020">
        <v>60</v>
      </c>
      <c r="M3020">
        <v>63</v>
      </c>
      <c r="N3020">
        <v>293</v>
      </c>
      <c r="O3020">
        <v>8</v>
      </c>
      <c r="P3020">
        <v>1022</v>
      </c>
      <c r="Q3020">
        <v>35</v>
      </c>
      <c r="R3020">
        <v>48</v>
      </c>
      <c r="S3020">
        <v>0</v>
      </c>
      <c r="T3020">
        <v>10</v>
      </c>
      <c r="U3020">
        <v>0.461020006202227</v>
      </c>
      <c r="V3020" t="s">
        <v>2700</v>
      </c>
      <c r="W3020">
        <v>428392</v>
      </c>
      <c r="X3020">
        <v>5414136</v>
      </c>
    </row>
    <row r="3021" spans="1:24" x14ac:dyDescent="0.25">
      <c r="A3021" t="s">
        <v>1342</v>
      </c>
      <c r="B3021" t="s">
        <v>4461</v>
      </c>
      <c r="C3021" t="s">
        <v>2673</v>
      </c>
      <c r="D3021">
        <v>20170224</v>
      </c>
      <c r="E3021" s="6">
        <v>42790.875891203701</v>
      </c>
      <c r="F3021" s="4">
        <v>42790.875891203701</v>
      </c>
      <c r="G3021" s="5">
        <v>42790.875891203701</v>
      </c>
      <c r="H3021">
        <v>55</v>
      </c>
      <c r="I3021">
        <v>34.223816300000003</v>
      </c>
      <c r="J3021">
        <v>-77.868925939999997</v>
      </c>
      <c r="K3021">
        <v>51</v>
      </c>
      <c r="L3021">
        <v>75</v>
      </c>
      <c r="M3021">
        <v>86</v>
      </c>
      <c r="N3021">
        <v>77</v>
      </c>
      <c r="O3021">
        <v>9</v>
      </c>
      <c r="P3021">
        <v>1012</v>
      </c>
      <c r="Q3021">
        <v>59</v>
      </c>
      <c r="R3021">
        <v>65</v>
      </c>
      <c r="S3021">
        <v>0.1</v>
      </c>
      <c r="T3021">
        <v>7</v>
      </c>
      <c r="U3021">
        <v>3.5140639747168301E-2</v>
      </c>
      <c r="V3021" t="s">
        <v>2674</v>
      </c>
      <c r="W3021">
        <v>411512</v>
      </c>
      <c r="X3021">
        <v>5170465</v>
      </c>
    </row>
    <row r="3022" spans="1:24" x14ac:dyDescent="0.25">
      <c r="A3022" t="s">
        <v>1342</v>
      </c>
      <c r="B3022" t="s">
        <v>4461</v>
      </c>
      <c r="C3022" t="s">
        <v>4226</v>
      </c>
      <c r="D3022">
        <v>20170902</v>
      </c>
      <c r="E3022" s="6">
        <v>42980.903784722221</v>
      </c>
      <c r="F3022" s="4">
        <v>42980.903784722221</v>
      </c>
      <c r="G3022" s="5">
        <v>42980.903784722221</v>
      </c>
      <c r="H3022">
        <v>245</v>
      </c>
      <c r="I3022">
        <v>42.898284930000003</v>
      </c>
      <c r="J3022">
        <v>-77.763991680000004</v>
      </c>
      <c r="K3022">
        <v>75</v>
      </c>
      <c r="L3022">
        <v>67</v>
      </c>
      <c r="M3022">
        <v>77</v>
      </c>
      <c r="N3022">
        <v>140</v>
      </c>
      <c r="O3022">
        <v>13</v>
      </c>
      <c r="P3022">
        <v>1021</v>
      </c>
      <c r="Q3022">
        <v>45</v>
      </c>
      <c r="R3022">
        <v>53</v>
      </c>
      <c r="S3022">
        <v>0.5</v>
      </c>
      <c r="T3022">
        <v>10</v>
      </c>
      <c r="U3022">
        <v>0.88489748883019503</v>
      </c>
      <c r="V3022" t="s">
        <v>4227</v>
      </c>
      <c r="W3022">
        <v>610076</v>
      </c>
      <c r="X3022">
        <v>7763093</v>
      </c>
    </row>
    <row r="3023" spans="1:24" x14ac:dyDescent="0.25">
      <c r="A3023" t="s">
        <v>1342</v>
      </c>
      <c r="B3023" t="s">
        <v>4461</v>
      </c>
      <c r="C3023" t="s">
        <v>2604</v>
      </c>
      <c r="D3023">
        <v>20140716</v>
      </c>
      <c r="E3023" s="6">
        <v>41836.381249999999</v>
      </c>
      <c r="F3023" s="4">
        <v>41836.381249999999</v>
      </c>
      <c r="G3023" s="5">
        <v>41836.381249999999</v>
      </c>
      <c r="H3023">
        <v>197</v>
      </c>
      <c r="I3023">
        <v>43.301945799999999</v>
      </c>
      <c r="J3023">
        <v>-77.691192630000003</v>
      </c>
      <c r="K3023">
        <v>16</v>
      </c>
      <c r="L3023">
        <v>72</v>
      </c>
      <c r="M3023">
        <v>76</v>
      </c>
      <c r="N3023">
        <v>279</v>
      </c>
      <c r="O3023">
        <v>21</v>
      </c>
      <c r="P3023">
        <v>1011</v>
      </c>
      <c r="Q3023">
        <v>56</v>
      </c>
      <c r="R3023">
        <v>65</v>
      </c>
      <c r="S3023">
        <v>0.1</v>
      </c>
      <c r="T3023">
        <v>10</v>
      </c>
      <c r="U3023">
        <v>0.78818511499999999</v>
      </c>
      <c r="V3023" t="s">
        <v>641</v>
      </c>
      <c r="W3023">
        <v>179426</v>
      </c>
      <c r="X3023">
        <v>4866117</v>
      </c>
    </row>
    <row r="3024" spans="1:24" x14ac:dyDescent="0.25">
      <c r="A3024" t="s">
        <v>1342</v>
      </c>
      <c r="B3024" t="s">
        <v>4461</v>
      </c>
      <c r="C3024" t="s">
        <v>2605</v>
      </c>
      <c r="D3024">
        <v>20140801</v>
      </c>
      <c r="E3024" s="6">
        <v>41852.993750000001</v>
      </c>
      <c r="F3024" s="4">
        <v>41852.993750000001</v>
      </c>
      <c r="G3024" s="5">
        <v>41852.993750000001</v>
      </c>
      <c r="H3024">
        <v>213</v>
      </c>
      <c r="I3024">
        <v>43.301883330000003</v>
      </c>
      <c r="J3024">
        <v>-77.6911068</v>
      </c>
      <c r="K3024">
        <v>9</v>
      </c>
      <c r="L3024">
        <v>80</v>
      </c>
      <c r="M3024">
        <v>74</v>
      </c>
      <c r="N3024">
        <v>282</v>
      </c>
      <c r="O3024">
        <v>11</v>
      </c>
      <c r="P3024">
        <v>1019</v>
      </c>
      <c r="Q3024">
        <v>61</v>
      </c>
      <c r="R3024">
        <v>72</v>
      </c>
      <c r="S3024">
        <v>0.3</v>
      </c>
      <c r="T3024">
        <v>10</v>
      </c>
      <c r="U3024">
        <v>0.30072297999999997</v>
      </c>
      <c r="V3024" t="s">
        <v>641</v>
      </c>
      <c r="W3024">
        <v>179426</v>
      </c>
      <c r="X3024">
        <v>4866118</v>
      </c>
    </row>
    <row r="3025" spans="1:24" x14ac:dyDescent="0.25">
      <c r="A3025" t="s">
        <v>1342</v>
      </c>
      <c r="B3025" t="s">
        <v>4461</v>
      </c>
      <c r="C3025" t="s">
        <v>2599</v>
      </c>
      <c r="D3025">
        <v>20161224</v>
      </c>
      <c r="E3025" s="6">
        <v>42728.841874999998</v>
      </c>
      <c r="F3025" s="4">
        <v>42728.841874999998</v>
      </c>
      <c r="G3025" s="5">
        <v>42728.841874999998</v>
      </c>
      <c r="H3025">
        <v>359</v>
      </c>
      <c r="I3025">
        <v>35.406633239999998</v>
      </c>
      <c r="J3025">
        <v>-76.961978020000004</v>
      </c>
      <c r="K3025">
        <v>99</v>
      </c>
      <c r="L3025">
        <v>59</v>
      </c>
      <c r="M3025">
        <v>92</v>
      </c>
      <c r="N3025">
        <v>237</v>
      </c>
      <c r="O3025">
        <v>9</v>
      </c>
      <c r="P3025">
        <v>1025</v>
      </c>
      <c r="Q3025">
        <v>48</v>
      </c>
      <c r="R3025">
        <v>51</v>
      </c>
      <c r="S3025">
        <v>1.7</v>
      </c>
      <c r="T3025">
        <v>9</v>
      </c>
      <c r="U3025">
        <v>0.172844317</v>
      </c>
      <c r="V3025" t="s">
        <v>2600</v>
      </c>
      <c r="W3025">
        <v>18780</v>
      </c>
      <c r="X3025">
        <v>4840108</v>
      </c>
    </row>
    <row r="3026" spans="1:24" x14ac:dyDescent="0.25">
      <c r="A3026" t="s">
        <v>1342</v>
      </c>
      <c r="B3026" t="s">
        <v>4461</v>
      </c>
      <c r="C3026" t="s">
        <v>2262</v>
      </c>
      <c r="D3026">
        <v>20160806</v>
      </c>
      <c r="E3026" s="6">
        <v>42588.602731481478</v>
      </c>
      <c r="F3026" s="4">
        <v>42588.602731481478</v>
      </c>
      <c r="G3026" s="5">
        <v>42588.602731481478</v>
      </c>
      <c r="H3026">
        <v>219</v>
      </c>
      <c r="I3026">
        <v>42.968269999999997</v>
      </c>
      <c r="J3026">
        <v>-76.737611670000007</v>
      </c>
      <c r="K3026">
        <v>35</v>
      </c>
      <c r="L3026">
        <v>85</v>
      </c>
      <c r="M3026">
        <v>73</v>
      </c>
      <c r="N3026">
        <v>296</v>
      </c>
      <c r="O3026">
        <v>15</v>
      </c>
      <c r="P3026">
        <v>1007</v>
      </c>
      <c r="Q3026">
        <v>64</v>
      </c>
      <c r="R3026">
        <v>77</v>
      </c>
      <c r="S3026">
        <v>3.4</v>
      </c>
      <c r="T3026">
        <v>10</v>
      </c>
      <c r="U3026">
        <v>0.14256186400000001</v>
      </c>
      <c r="V3026" t="s">
        <v>2263</v>
      </c>
      <c r="W3026">
        <v>279085</v>
      </c>
      <c r="X3026">
        <v>3813257</v>
      </c>
    </row>
    <row r="3027" spans="1:24" x14ac:dyDescent="0.25">
      <c r="A3027" t="s">
        <v>1342</v>
      </c>
      <c r="B3027" t="s">
        <v>4461</v>
      </c>
      <c r="C3027" t="s">
        <v>2613</v>
      </c>
      <c r="D3027">
        <v>20160315</v>
      </c>
      <c r="E3027" s="6">
        <v>42444.75508101852</v>
      </c>
      <c r="F3027" s="4">
        <v>42444.75508101852</v>
      </c>
      <c r="G3027" s="5">
        <v>42444.75508101852</v>
      </c>
      <c r="H3027">
        <v>75</v>
      </c>
      <c r="I3027">
        <v>36.055074519999998</v>
      </c>
      <c r="J3027">
        <v>-76.601480969999997</v>
      </c>
      <c r="K3027">
        <v>45</v>
      </c>
      <c r="L3027">
        <v>75</v>
      </c>
      <c r="M3027">
        <v>81</v>
      </c>
      <c r="N3027">
        <v>282</v>
      </c>
      <c r="O3027">
        <v>10</v>
      </c>
      <c r="P3027">
        <v>1009</v>
      </c>
      <c r="Q3027">
        <v>59</v>
      </c>
      <c r="R3027">
        <v>66</v>
      </c>
      <c r="S3027">
        <v>0.1</v>
      </c>
      <c r="T3027">
        <v>7</v>
      </c>
      <c r="U3027">
        <v>0.50639373399999998</v>
      </c>
      <c r="V3027" t="s">
        <v>2611</v>
      </c>
      <c r="W3027">
        <v>382513</v>
      </c>
      <c r="X3027">
        <v>4879133</v>
      </c>
    </row>
    <row r="3028" spans="1:24" x14ac:dyDescent="0.25">
      <c r="A3028" t="s">
        <v>1342</v>
      </c>
      <c r="B3028" t="s">
        <v>4461</v>
      </c>
      <c r="C3028" t="s">
        <v>2507</v>
      </c>
      <c r="D3028">
        <v>20161023</v>
      </c>
      <c r="E3028" s="6">
        <v>42666.678043981483</v>
      </c>
      <c r="F3028" s="4">
        <v>42666.678043981483</v>
      </c>
      <c r="G3028" s="5">
        <v>42666.678043981483</v>
      </c>
      <c r="H3028">
        <v>297</v>
      </c>
      <c r="I3028">
        <v>35.517252249999999</v>
      </c>
      <c r="J3028">
        <v>-76.061374139999998</v>
      </c>
      <c r="K3028">
        <v>0</v>
      </c>
      <c r="L3028">
        <v>63</v>
      </c>
      <c r="M3028">
        <v>61</v>
      </c>
      <c r="N3028">
        <v>286</v>
      </c>
      <c r="O3028">
        <v>30</v>
      </c>
      <c r="P3028">
        <v>1020</v>
      </c>
      <c r="Q3028">
        <v>46</v>
      </c>
      <c r="R3028">
        <v>59</v>
      </c>
      <c r="S3028">
        <v>0</v>
      </c>
      <c r="T3028">
        <v>10</v>
      </c>
      <c r="U3028">
        <v>0.40783457499999998</v>
      </c>
      <c r="V3028" t="s">
        <v>2508</v>
      </c>
      <c r="W3028">
        <v>285044</v>
      </c>
      <c r="X3028">
        <v>4420155</v>
      </c>
    </row>
    <row r="3029" spans="1:24" x14ac:dyDescent="0.25">
      <c r="A3029" t="s">
        <v>1342</v>
      </c>
      <c r="B3029" t="s">
        <v>4461</v>
      </c>
      <c r="C3029" t="s">
        <v>2306</v>
      </c>
      <c r="D3029">
        <v>20150705</v>
      </c>
      <c r="E3029" s="6">
        <v>42190.768055555556</v>
      </c>
      <c r="F3029" s="4">
        <v>42190.768055555556</v>
      </c>
      <c r="G3029" s="5">
        <v>42190.768055555556</v>
      </c>
      <c r="H3029">
        <v>186</v>
      </c>
      <c r="I3029">
        <v>43.478680560000001</v>
      </c>
      <c r="J3029">
        <v>-76.002272219999995</v>
      </c>
      <c r="K3029">
        <v>4</v>
      </c>
      <c r="L3029">
        <v>80</v>
      </c>
      <c r="M3029">
        <v>78</v>
      </c>
      <c r="N3029">
        <v>272</v>
      </c>
      <c r="O3029">
        <v>9</v>
      </c>
      <c r="P3029">
        <v>1019</v>
      </c>
      <c r="Q3029">
        <v>58</v>
      </c>
      <c r="R3029">
        <v>69</v>
      </c>
      <c r="S3029">
        <v>0</v>
      </c>
      <c r="T3029">
        <v>10</v>
      </c>
      <c r="U3029">
        <v>0.82839569000000002</v>
      </c>
      <c r="V3029" t="s">
        <v>423</v>
      </c>
      <c r="W3029">
        <v>281081</v>
      </c>
      <c r="X3029">
        <v>3923865</v>
      </c>
    </row>
    <row r="3030" spans="1:24" x14ac:dyDescent="0.25">
      <c r="A3030" t="s">
        <v>1342</v>
      </c>
      <c r="B3030" t="s">
        <v>4461</v>
      </c>
      <c r="C3030" t="s">
        <v>4244</v>
      </c>
      <c r="D3030">
        <v>20170905</v>
      </c>
      <c r="E3030" s="6">
        <v>42983.889131944445</v>
      </c>
      <c r="F3030" s="4">
        <v>42983.889131944445</v>
      </c>
      <c r="G3030" s="5">
        <v>42983.889131944445</v>
      </c>
      <c r="H3030">
        <v>248</v>
      </c>
      <c r="I3030">
        <v>36.76344667</v>
      </c>
      <c r="J3030">
        <v>-75.987549999999999</v>
      </c>
      <c r="K3030">
        <v>10</v>
      </c>
      <c r="L3030">
        <v>84</v>
      </c>
      <c r="M3030">
        <v>78</v>
      </c>
      <c r="N3030">
        <v>215</v>
      </c>
      <c r="O3030">
        <v>21</v>
      </c>
      <c r="P3030">
        <v>1013</v>
      </c>
      <c r="Q3030">
        <v>68</v>
      </c>
      <c r="R3030">
        <v>80</v>
      </c>
      <c r="S3030">
        <v>35.200000000000003</v>
      </c>
      <c r="T3030">
        <v>10</v>
      </c>
      <c r="U3030">
        <v>0.99812382250404796</v>
      </c>
      <c r="V3030" t="s">
        <v>4245</v>
      </c>
      <c r="W3030">
        <v>506826</v>
      </c>
      <c r="X3030">
        <v>7816714</v>
      </c>
    </row>
    <row r="3031" spans="1:24" x14ac:dyDescent="0.25">
      <c r="A3031" t="s">
        <v>1342</v>
      </c>
      <c r="B3031" t="s">
        <v>4461</v>
      </c>
      <c r="C3031" t="s">
        <v>2012</v>
      </c>
      <c r="D3031">
        <v>20160423</v>
      </c>
      <c r="E3031" s="6">
        <v>42483.572916666664</v>
      </c>
      <c r="F3031" s="4">
        <v>42483.572916666664</v>
      </c>
      <c r="G3031" s="5">
        <v>42483.572916666664</v>
      </c>
      <c r="H3031">
        <v>114</v>
      </c>
      <c r="I3031">
        <v>36.667944259999999</v>
      </c>
      <c r="J3031">
        <v>-75.913580060000001</v>
      </c>
      <c r="K3031">
        <v>69</v>
      </c>
      <c r="L3031">
        <v>72</v>
      </c>
      <c r="M3031">
        <v>87</v>
      </c>
      <c r="N3031">
        <v>334</v>
      </c>
      <c r="O3031">
        <v>15</v>
      </c>
      <c r="P3031">
        <v>1011</v>
      </c>
      <c r="Q3031">
        <v>58</v>
      </c>
      <c r="R3031">
        <v>65</v>
      </c>
      <c r="S3031">
        <v>22.3</v>
      </c>
      <c r="T3031">
        <v>9</v>
      </c>
      <c r="U3031">
        <v>0.98235193499999995</v>
      </c>
      <c r="V3031" t="s">
        <v>2013</v>
      </c>
      <c r="W3031">
        <v>223367</v>
      </c>
      <c r="X3031">
        <v>3012880</v>
      </c>
    </row>
    <row r="3032" spans="1:24" x14ac:dyDescent="0.25">
      <c r="A3032" t="s">
        <v>1342</v>
      </c>
      <c r="B3032" t="s">
        <v>4461</v>
      </c>
      <c r="C3032" t="s">
        <v>2143</v>
      </c>
      <c r="D3032">
        <v>20160618</v>
      </c>
      <c r="E3032" s="6">
        <v>42539.604548611111</v>
      </c>
      <c r="F3032" s="4">
        <v>42539.604548611111</v>
      </c>
      <c r="G3032" s="5">
        <v>42539.604548611111</v>
      </c>
      <c r="H3032">
        <v>170</v>
      </c>
      <c r="I3032">
        <v>44.29388333</v>
      </c>
      <c r="J3032">
        <v>-75.785570000000007</v>
      </c>
      <c r="K3032">
        <v>1</v>
      </c>
      <c r="L3032">
        <v>84</v>
      </c>
      <c r="M3032">
        <v>61</v>
      </c>
      <c r="N3032">
        <v>243</v>
      </c>
      <c r="O3032">
        <v>7</v>
      </c>
      <c r="P3032">
        <v>1022</v>
      </c>
      <c r="Q3032">
        <v>56</v>
      </c>
      <c r="R3032">
        <v>73</v>
      </c>
      <c r="S3032">
        <v>0</v>
      </c>
      <c r="T3032">
        <v>10</v>
      </c>
      <c r="U3032">
        <v>0.96487748100000004</v>
      </c>
      <c r="V3032" t="s">
        <v>88</v>
      </c>
      <c r="W3032">
        <v>52105</v>
      </c>
      <c r="X3032">
        <v>3479782</v>
      </c>
    </row>
    <row r="3033" spans="1:24" x14ac:dyDescent="0.25">
      <c r="A3033" t="s">
        <v>1342</v>
      </c>
      <c r="B3033" t="s">
        <v>4461</v>
      </c>
      <c r="C3033" t="s">
        <v>3892</v>
      </c>
      <c r="D3033">
        <v>20170801</v>
      </c>
      <c r="E3033" s="6">
        <v>42948.442835648151</v>
      </c>
      <c r="F3033" s="4">
        <v>42948.442835648151</v>
      </c>
      <c r="G3033" s="5">
        <v>42948.442835648151</v>
      </c>
      <c r="H3033">
        <v>213</v>
      </c>
      <c r="I3033">
        <v>43.631905000000003</v>
      </c>
      <c r="J3033">
        <v>-73.738213329999994</v>
      </c>
      <c r="K3033">
        <v>10</v>
      </c>
      <c r="L3033">
        <v>91</v>
      </c>
      <c r="M3033">
        <v>72</v>
      </c>
      <c r="N3033">
        <v>147</v>
      </c>
      <c r="O3033">
        <v>3</v>
      </c>
      <c r="P3033">
        <v>1017</v>
      </c>
      <c r="Q3033">
        <v>61</v>
      </c>
      <c r="R3033">
        <v>76</v>
      </c>
      <c r="S3033">
        <v>0.1</v>
      </c>
      <c r="T3033">
        <v>8</v>
      </c>
      <c r="U3033">
        <v>0.67207718567326002</v>
      </c>
      <c r="V3033" t="s">
        <v>3866</v>
      </c>
      <c r="W3033">
        <v>516268</v>
      </c>
      <c r="X3033">
        <v>7305124</v>
      </c>
    </row>
    <row r="3034" spans="1:24" x14ac:dyDescent="0.25">
      <c r="A3034" t="s">
        <v>1342</v>
      </c>
      <c r="B3034" t="s">
        <v>4461</v>
      </c>
      <c r="C3034" t="s">
        <v>3875</v>
      </c>
      <c r="D3034">
        <v>20170731</v>
      </c>
      <c r="E3034" s="6">
        <v>42947.447500000002</v>
      </c>
      <c r="F3034" s="4">
        <v>42947.447500000002</v>
      </c>
      <c r="G3034" s="5">
        <v>42947.447500000002</v>
      </c>
      <c r="H3034">
        <v>212</v>
      </c>
      <c r="I3034">
        <v>43.631979999999999</v>
      </c>
      <c r="J3034">
        <v>-73.738096670000004</v>
      </c>
      <c r="K3034">
        <v>1</v>
      </c>
      <c r="L3034">
        <v>91</v>
      </c>
      <c r="M3034">
        <v>68</v>
      </c>
      <c r="N3034">
        <v>215</v>
      </c>
      <c r="O3034">
        <v>5</v>
      </c>
      <c r="P3034">
        <v>1017</v>
      </c>
      <c r="Q3034">
        <v>59</v>
      </c>
      <c r="R3034">
        <v>76</v>
      </c>
      <c r="S3034">
        <v>0.5</v>
      </c>
      <c r="T3034">
        <v>9</v>
      </c>
      <c r="U3034">
        <v>0.58047133887786395</v>
      </c>
      <c r="V3034" t="s">
        <v>3866</v>
      </c>
      <c r="W3034">
        <v>516268</v>
      </c>
      <c r="X3034">
        <v>7292308</v>
      </c>
    </row>
    <row r="3035" spans="1:24" x14ac:dyDescent="0.25">
      <c r="A3035" t="s">
        <v>1342</v>
      </c>
      <c r="B3035" t="s">
        <v>4461</v>
      </c>
      <c r="C3035" t="s">
        <v>3093</v>
      </c>
      <c r="D3035">
        <v>20170528</v>
      </c>
      <c r="E3035" s="6">
        <v>42883.879166666666</v>
      </c>
      <c r="F3035" s="4">
        <v>42883.879166666666</v>
      </c>
      <c r="G3035" s="5">
        <v>42883.879166666666</v>
      </c>
      <c r="H3035">
        <v>148</v>
      </c>
      <c r="I3035">
        <v>44.01866725</v>
      </c>
      <c r="J3035">
        <v>-73.441686630000007</v>
      </c>
      <c r="K3035">
        <v>24</v>
      </c>
      <c r="L3035">
        <v>74</v>
      </c>
      <c r="M3035">
        <v>70</v>
      </c>
      <c r="N3035">
        <v>181</v>
      </c>
      <c r="O3035">
        <v>6</v>
      </c>
      <c r="P3035">
        <v>1012</v>
      </c>
      <c r="Q3035">
        <v>53</v>
      </c>
      <c r="R3035">
        <v>64</v>
      </c>
      <c r="S3035">
        <v>0.6</v>
      </c>
      <c r="T3035">
        <v>9</v>
      </c>
      <c r="U3035">
        <v>0.136979974143078</v>
      </c>
      <c r="V3035" t="s">
        <v>3077</v>
      </c>
      <c r="W3035">
        <v>481432</v>
      </c>
      <c r="X3035">
        <v>6411335</v>
      </c>
    </row>
    <row r="3036" spans="1:24" x14ac:dyDescent="0.25">
      <c r="A3036" t="s">
        <v>1342</v>
      </c>
      <c r="B3036" t="s">
        <v>4461</v>
      </c>
      <c r="C3036" t="s">
        <v>2640</v>
      </c>
      <c r="D3036">
        <v>20131006</v>
      </c>
      <c r="E3036" s="6">
        <v>41553.583715277775</v>
      </c>
      <c r="F3036" s="4">
        <v>41553.583715277775</v>
      </c>
      <c r="G3036" s="5">
        <v>41553.583715277775</v>
      </c>
      <c r="H3036">
        <v>279</v>
      </c>
      <c r="I3036">
        <v>44.530751000000002</v>
      </c>
      <c r="J3036">
        <v>-73.274332000000001</v>
      </c>
      <c r="K3036">
        <v>51</v>
      </c>
      <c r="L3036">
        <v>59</v>
      </c>
      <c r="M3036">
        <v>83</v>
      </c>
      <c r="N3036">
        <v>139</v>
      </c>
      <c r="O3036">
        <v>10</v>
      </c>
      <c r="P3036">
        <v>1019</v>
      </c>
      <c r="Q3036">
        <v>46</v>
      </c>
      <c r="R3036">
        <v>51</v>
      </c>
      <c r="S3036">
        <v>5.7</v>
      </c>
      <c r="T3036">
        <v>9</v>
      </c>
      <c r="U3036">
        <v>2.92996120651677E-2</v>
      </c>
      <c r="V3036" t="s">
        <v>2641</v>
      </c>
      <c r="W3036">
        <v>390442</v>
      </c>
      <c r="X3036">
        <v>4948767</v>
      </c>
    </row>
    <row r="3037" spans="1:24" x14ac:dyDescent="0.25">
      <c r="A3037" t="s">
        <v>1342</v>
      </c>
      <c r="B3037" t="s">
        <v>4461</v>
      </c>
      <c r="C3037" t="s">
        <v>3126</v>
      </c>
      <c r="D3037">
        <v>20170601</v>
      </c>
      <c r="E3037" s="6">
        <v>42887.841666666667</v>
      </c>
      <c r="F3037" s="4">
        <v>42887.841666666667</v>
      </c>
      <c r="G3037" s="5">
        <v>42887.841666666667</v>
      </c>
      <c r="H3037">
        <v>152</v>
      </c>
      <c r="I3037">
        <v>44.534205</v>
      </c>
      <c r="J3037">
        <v>-73.09555306</v>
      </c>
      <c r="K3037">
        <v>33</v>
      </c>
      <c r="L3037">
        <v>63</v>
      </c>
      <c r="M3037">
        <v>60</v>
      </c>
      <c r="N3037">
        <v>262</v>
      </c>
      <c r="O3037">
        <v>13</v>
      </c>
      <c r="P3037">
        <v>1012</v>
      </c>
      <c r="Q3037">
        <v>46</v>
      </c>
      <c r="R3037">
        <v>61</v>
      </c>
      <c r="S3037">
        <v>1.2</v>
      </c>
      <c r="T3037">
        <v>10</v>
      </c>
      <c r="U3037">
        <v>0.53537246695192398</v>
      </c>
      <c r="V3037" t="s">
        <v>3127</v>
      </c>
      <c r="W3037">
        <v>67685</v>
      </c>
      <c r="X3037">
        <v>6504005</v>
      </c>
    </row>
    <row r="3038" spans="1:24" x14ac:dyDescent="0.25">
      <c r="A3038" t="s">
        <v>1342</v>
      </c>
      <c r="B3038" t="s">
        <v>4461</v>
      </c>
      <c r="C3038" t="s">
        <v>3924</v>
      </c>
      <c r="D3038">
        <v>20170728</v>
      </c>
      <c r="E3038" s="6">
        <v>42944.977280092593</v>
      </c>
      <c r="F3038" s="4">
        <v>42944.977280092593</v>
      </c>
      <c r="G3038" s="5">
        <v>42944.977280092593</v>
      </c>
      <c r="H3038">
        <v>209</v>
      </c>
      <c r="I3038">
        <v>43.410851999999998</v>
      </c>
      <c r="J3038">
        <v>-73.031232869999997</v>
      </c>
      <c r="K3038">
        <v>31</v>
      </c>
      <c r="L3038">
        <v>79</v>
      </c>
      <c r="M3038">
        <v>72</v>
      </c>
      <c r="N3038">
        <v>338</v>
      </c>
      <c r="O3038">
        <v>8</v>
      </c>
      <c r="P3038">
        <v>1012</v>
      </c>
      <c r="Q3038">
        <v>55</v>
      </c>
      <c r="R3038">
        <v>72</v>
      </c>
      <c r="S3038">
        <v>0.1</v>
      </c>
      <c r="T3038">
        <v>8</v>
      </c>
      <c r="U3038">
        <v>0.340391010750489</v>
      </c>
      <c r="V3038" t="s">
        <v>3925</v>
      </c>
      <c r="W3038">
        <v>553261</v>
      </c>
      <c r="X3038">
        <v>7333834</v>
      </c>
    </row>
    <row r="3039" spans="1:24" x14ac:dyDescent="0.25">
      <c r="A3039" t="s">
        <v>3256</v>
      </c>
      <c r="B3039" t="s">
        <v>4486</v>
      </c>
      <c r="C3039" t="s">
        <v>3257</v>
      </c>
      <c r="D3039">
        <v>20170526</v>
      </c>
      <c r="E3039" s="6">
        <v>42881.870138888888</v>
      </c>
      <c r="F3039" s="4">
        <v>42881.870138888888</v>
      </c>
      <c r="G3039" s="5">
        <v>42881.870138888888</v>
      </c>
      <c r="H3039">
        <v>146</v>
      </c>
      <c r="I3039">
        <v>32.994051689999999</v>
      </c>
      <c r="J3039">
        <v>-85.990679819999997</v>
      </c>
      <c r="K3039">
        <v>3</v>
      </c>
      <c r="L3039">
        <v>81</v>
      </c>
      <c r="M3039">
        <v>71</v>
      </c>
      <c r="N3039">
        <v>221</v>
      </c>
      <c r="O3039">
        <v>4</v>
      </c>
      <c r="P3039">
        <v>1016</v>
      </c>
      <c r="Q3039">
        <v>57</v>
      </c>
      <c r="R3039">
        <v>69</v>
      </c>
      <c r="S3039">
        <v>0</v>
      </c>
      <c r="T3039">
        <v>10</v>
      </c>
      <c r="U3039">
        <v>1.8951827818822299E-2</v>
      </c>
      <c r="V3039" t="s">
        <v>1183</v>
      </c>
      <c r="W3039">
        <v>204678</v>
      </c>
      <c r="X3039">
        <v>6573266</v>
      </c>
    </row>
    <row r="3040" spans="1:24" x14ac:dyDescent="0.25">
      <c r="A3040" t="s">
        <v>3256</v>
      </c>
      <c r="B3040" t="s">
        <v>4486</v>
      </c>
      <c r="C3040" t="s">
        <v>3255</v>
      </c>
      <c r="D3040">
        <v>20170526</v>
      </c>
      <c r="E3040" s="6">
        <v>42881.883333333331</v>
      </c>
      <c r="F3040" s="4">
        <v>42881.883333333331</v>
      </c>
      <c r="G3040" s="5">
        <v>42881.883333333331</v>
      </c>
      <c r="H3040">
        <v>146</v>
      </c>
      <c r="I3040">
        <v>32.969320850000003</v>
      </c>
      <c r="J3040">
        <v>-85.844916850000004</v>
      </c>
      <c r="K3040">
        <v>3</v>
      </c>
      <c r="L3040">
        <v>81</v>
      </c>
      <c r="M3040">
        <v>71</v>
      </c>
      <c r="N3040">
        <v>221</v>
      </c>
      <c r="O3040">
        <v>4</v>
      </c>
      <c r="P3040">
        <v>1016</v>
      </c>
      <c r="Q3040">
        <v>57</v>
      </c>
      <c r="R3040">
        <v>69</v>
      </c>
      <c r="S3040">
        <v>0</v>
      </c>
      <c r="T3040">
        <v>10</v>
      </c>
      <c r="U3040">
        <v>1.93787572115771E-2</v>
      </c>
      <c r="V3040" t="s">
        <v>1183</v>
      </c>
      <c r="W3040">
        <v>204678</v>
      </c>
      <c r="X3040">
        <v>6573265</v>
      </c>
    </row>
    <row r="3041" spans="1:24" x14ac:dyDescent="0.25">
      <c r="A3041" t="s">
        <v>3256</v>
      </c>
      <c r="B3041" t="s">
        <v>4486</v>
      </c>
      <c r="C3041" t="s">
        <v>3369</v>
      </c>
      <c r="D3041">
        <v>20170618</v>
      </c>
      <c r="E3041" s="6">
        <v>42904.630787037036</v>
      </c>
      <c r="F3041" s="4">
        <v>42904.630787037036</v>
      </c>
      <c r="G3041" s="5">
        <v>42904.630787037036</v>
      </c>
      <c r="H3041">
        <v>169</v>
      </c>
      <c r="I3041">
        <v>33.281092630000003</v>
      </c>
      <c r="J3041">
        <v>-85.733759809999995</v>
      </c>
      <c r="K3041">
        <v>55</v>
      </c>
      <c r="L3041">
        <v>79</v>
      </c>
      <c r="M3041">
        <v>88</v>
      </c>
      <c r="N3041">
        <v>217</v>
      </c>
      <c r="O3041">
        <v>6</v>
      </c>
      <c r="P3041">
        <v>1013</v>
      </c>
      <c r="Q3041">
        <v>72</v>
      </c>
      <c r="R3041">
        <v>77</v>
      </c>
      <c r="S3041">
        <v>5.6</v>
      </c>
      <c r="T3041">
        <v>8</v>
      </c>
      <c r="U3041">
        <v>0.37745365393587299</v>
      </c>
      <c r="V3041" t="s">
        <v>830</v>
      </c>
      <c r="W3041">
        <v>505122</v>
      </c>
      <c r="X3041">
        <v>6714088</v>
      </c>
    </row>
    <row r="3042" spans="1:24" x14ac:dyDescent="0.25">
      <c r="A3042" t="s">
        <v>3256</v>
      </c>
      <c r="B3042" t="s">
        <v>4486</v>
      </c>
      <c r="C3042" t="s">
        <v>3370</v>
      </c>
      <c r="D3042">
        <v>20170618</v>
      </c>
      <c r="E3042" s="6">
        <v>42904.607164351852</v>
      </c>
      <c r="F3042" s="4">
        <v>42904.607164351852</v>
      </c>
      <c r="G3042" s="5">
        <v>42904.607164351852</v>
      </c>
      <c r="H3042">
        <v>169</v>
      </c>
      <c r="I3042">
        <v>33.279640200000003</v>
      </c>
      <c r="J3042">
        <v>-85.728210450000006</v>
      </c>
      <c r="K3042">
        <v>55</v>
      </c>
      <c r="L3042">
        <v>79</v>
      </c>
      <c r="M3042">
        <v>88</v>
      </c>
      <c r="N3042">
        <v>217</v>
      </c>
      <c r="O3042">
        <v>6</v>
      </c>
      <c r="P3042">
        <v>1013</v>
      </c>
      <c r="Q3042">
        <v>72</v>
      </c>
      <c r="R3042">
        <v>77</v>
      </c>
      <c r="S3042">
        <v>5.6</v>
      </c>
      <c r="T3042">
        <v>8</v>
      </c>
      <c r="U3042">
        <v>0.38001982167061699</v>
      </c>
      <c r="V3042" t="s">
        <v>830</v>
      </c>
      <c r="W3042">
        <v>505122</v>
      </c>
      <c r="X3042">
        <v>6714096</v>
      </c>
    </row>
    <row r="3043" spans="1:24" x14ac:dyDescent="0.25">
      <c r="A3043" t="s">
        <v>1583</v>
      </c>
      <c r="B3043" t="s">
        <v>4475</v>
      </c>
      <c r="C3043" t="s">
        <v>4678</v>
      </c>
      <c r="D3043">
        <v>20171007</v>
      </c>
      <c r="E3043" s="6">
        <v>43015.95208333333</v>
      </c>
      <c r="F3043" s="4">
        <v>43015.95208333333</v>
      </c>
      <c r="G3043" s="5">
        <v>43015.95208333333</v>
      </c>
      <c r="H3043">
        <v>280</v>
      </c>
      <c r="I3043">
        <v>30.969975529999999</v>
      </c>
      <c r="J3043">
        <v>-99.696226339999996</v>
      </c>
      <c r="K3043">
        <v>34</v>
      </c>
      <c r="L3043">
        <v>81</v>
      </c>
      <c r="M3043">
        <v>67</v>
      </c>
      <c r="N3043">
        <v>112</v>
      </c>
      <c r="O3043">
        <v>8</v>
      </c>
      <c r="P3043">
        <v>1009</v>
      </c>
      <c r="Q3043">
        <v>59</v>
      </c>
      <c r="R3043">
        <v>73</v>
      </c>
      <c r="S3043">
        <v>0</v>
      </c>
      <c r="T3043">
        <v>10</v>
      </c>
      <c r="U3043">
        <v>0.93676733588218497</v>
      </c>
      <c r="V3043" t="s">
        <v>1520</v>
      </c>
      <c r="W3043">
        <v>10601</v>
      </c>
      <c r="X3043">
        <v>8385479</v>
      </c>
    </row>
    <row r="3044" spans="1:24" x14ac:dyDescent="0.25">
      <c r="A3044" t="s">
        <v>1583</v>
      </c>
      <c r="B3044" t="s">
        <v>4475</v>
      </c>
      <c r="C3044" t="s">
        <v>3463</v>
      </c>
      <c r="D3044">
        <v>20170529</v>
      </c>
      <c r="E3044" s="6">
        <v>42884.871527777781</v>
      </c>
      <c r="F3044" s="4">
        <v>42884.871527777781</v>
      </c>
      <c r="G3044" s="5">
        <v>42884.871527777781</v>
      </c>
      <c r="H3044">
        <v>149</v>
      </c>
      <c r="I3044">
        <v>29.812940860000001</v>
      </c>
      <c r="J3044">
        <v>-99.536302329999998</v>
      </c>
      <c r="K3044">
        <v>67</v>
      </c>
      <c r="L3044">
        <v>76</v>
      </c>
      <c r="M3044">
        <v>85</v>
      </c>
      <c r="N3044">
        <v>97</v>
      </c>
      <c r="O3044">
        <v>8</v>
      </c>
      <c r="P3044">
        <v>1015</v>
      </c>
      <c r="Q3044">
        <v>66</v>
      </c>
      <c r="R3044">
        <v>70</v>
      </c>
      <c r="S3044">
        <v>20.100000000000001</v>
      </c>
      <c r="T3044">
        <v>8</v>
      </c>
      <c r="U3044">
        <v>0.22596630272495799</v>
      </c>
      <c r="V3044" t="s">
        <v>2048</v>
      </c>
      <c r="W3044">
        <v>216168</v>
      </c>
      <c r="X3044">
        <v>6794684</v>
      </c>
    </row>
    <row r="3045" spans="1:24" x14ac:dyDescent="0.25">
      <c r="A3045" t="s">
        <v>1583</v>
      </c>
      <c r="B3045" t="s">
        <v>4475</v>
      </c>
      <c r="C3045" t="s">
        <v>1584</v>
      </c>
      <c r="D3045">
        <v>20141024</v>
      </c>
      <c r="E3045" s="6">
        <v>41937.099074074074</v>
      </c>
      <c r="F3045" s="4">
        <v>41937.099074074074</v>
      </c>
      <c r="G3045" s="5">
        <v>41937.099074074074</v>
      </c>
      <c r="H3045">
        <v>298</v>
      </c>
      <c r="I3045">
        <v>30.124334090000001</v>
      </c>
      <c r="J3045">
        <v>-99.453551820000001</v>
      </c>
      <c r="K3045">
        <v>18</v>
      </c>
      <c r="L3045">
        <v>84</v>
      </c>
      <c r="M3045">
        <v>70</v>
      </c>
      <c r="N3045">
        <v>202</v>
      </c>
      <c r="O3045">
        <v>8</v>
      </c>
      <c r="P3045">
        <v>1019</v>
      </c>
      <c r="Q3045">
        <v>58</v>
      </c>
      <c r="R3045">
        <v>73</v>
      </c>
      <c r="S3045">
        <v>0</v>
      </c>
      <c r="T3045">
        <v>10</v>
      </c>
      <c r="U3045">
        <v>1.5654537999999999E-2</v>
      </c>
      <c r="V3045" t="s">
        <v>68</v>
      </c>
      <c r="W3045">
        <v>2281</v>
      </c>
      <c r="X3045">
        <v>1036852</v>
      </c>
    </row>
    <row r="3046" spans="1:24" x14ac:dyDescent="0.25">
      <c r="A3046" t="s">
        <v>1583</v>
      </c>
      <c r="B3046" t="s">
        <v>4475</v>
      </c>
      <c r="C3046" t="s">
        <v>1582</v>
      </c>
      <c r="D3046">
        <v>20141024</v>
      </c>
      <c r="E3046" s="6">
        <v>41937.098622685182</v>
      </c>
      <c r="F3046" s="4">
        <v>41937.098622685182</v>
      </c>
      <c r="G3046" s="5">
        <v>41937.098622685182</v>
      </c>
      <c r="H3046">
        <v>298</v>
      </c>
      <c r="I3046">
        <v>30.108982869999998</v>
      </c>
      <c r="J3046">
        <v>-99.406971920000004</v>
      </c>
      <c r="K3046">
        <v>18</v>
      </c>
      <c r="L3046">
        <v>84</v>
      </c>
      <c r="M3046">
        <v>70</v>
      </c>
      <c r="N3046">
        <v>202</v>
      </c>
      <c r="O3046">
        <v>8</v>
      </c>
      <c r="P3046">
        <v>1019</v>
      </c>
      <c r="Q3046">
        <v>58</v>
      </c>
      <c r="R3046">
        <v>73</v>
      </c>
      <c r="S3046">
        <v>0</v>
      </c>
      <c r="T3046">
        <v>10</v>
      </c>
      <c r="U3046">
        <v>1.5642765999999999E-2</v>
      </c>
      <c r="V3046" t="s">
        <v>68</v>
      </c>
      <c r="W3046">
        <v>2281</v>
      </c>
      <c r="X3046">
        <v>1036849</v>
      </c>
    </row>
    <row r="3047" spans="1:24" x14ac:dyDescent="0.25">
      <c r="A3047" t="s">
        <v>1583</v>
      </c>
      <c r="B3047" t="s">
        <v>4475</v>
      </c>
      <c r="C3047" t="s">
        <v>2340</v>
      </c>
      <c r="D3047">
        <v>20160413</v>
      </c>
      <c r="E3047" s="6">
        <v>42473.768576388888</v>
      </c>
      <c r="F3047" s="4">
        <v>42473.768576388888</v>
      </c>
      <c r="G3047" s="5">
        <v>42473.768576388888</v>
      </c>
      <c r="H3047">
        <v>104</v>
      </c>
      <c r="I3047">
        <v>30.18776235</v>
      </c>
      <c r="J3047">
        <v>-99.321472889999995</v>
      </c>
      <c r="K3047">
        <v>86</v>
      </c>
      <c r="L3047">
        <v>69</v>
      </c>
      <c r="M3047">
        <v>90</v>
      </c>
      <c r="N3047">
        <v>49</v>
      </c>
      <c r="O3047">
        <v>14</v>
      </c>
      <c r="P3047">
        <v>1017</v>
      </c>
      <c r="Q3047">
        <v>59</v>
      </c>
      <c r="R3047">
        <v>62</v>
      </c>
      <c r="S3047">
        <v>13.8</v>
      </c>
      <c r="T3047">
        <v>7</v>
      </c>
      <c r="U3047">
        <v>0.46026781500000002</v>
      </c>
      <c r="V3047" t="s">
        <v>433</v>
      </c>
      <c r="W3047">
        <v>300103</v>
      </c>
      <c r="X3047">
        <v>4003371</v>
      </c>
    </row>
    <row r="3048" spans="1:24" x14ac:dyDescent="0.25">
      <c r="A3048" t="s">
        <v>1583</v>
      </c>
      <c r="B3048" t="s">
        <v>4475</v>
      </c>
      <c r="C3048" t="s">
        <v>1743</v>
      </c>
      <c r="D3048">
        <v>20150715</v>
      </c>
      <c r="E3048" s="6">
        <v>42200.831458333334</v>
      </c>
      <c r="F3048" s="4">
        <v>42200.831458333334</v>
      </c>
      <c r="G3048" s="5">
        <v>42200.831458333334</v>
      </c>
      <c r="H3048">
        <v>196</v>
      </c>
      <c r="I3048">
        <v>29.941093989999999</v>
      </c>
      <c r="J3048">
        <v>-99.204030729999999</v>
      </c>
      <c r="K3048">
        <v>19</v>
      </c>
      <c r="L3048">
        <v>96</v>
      </c>
      <c r="M3048">
        <v>63</v>
      </c>
      <c r="N3048">
        <v>172</v>
      </c>
      <c r="O3048">
        <v>22</v>
      </c>
      <c r="P3048">
        <v>1011</v>
      </c>
      <c r="Q3048">
        <v>65</v>
      </c>
      <c r="R3048">
        <v>85</v>
      </c>
      <c r="S3048">
        <v>0</v>
      </c>
      <c r="T3048">
        <v>10</v>
      </c>
      <c r="U3048">
        <v>2.3393939999999998E-3</v>
      </c>
      <c r="V3048" t="s">
        <v>1547</v>
      </c>
      <c r="W3048">
        <v>38701</v>
      </c>
      <c r="X3048">
        <v>1772451</v>
      </c>
    </row>
    <row r="3049" spans="1:24" x14ac:dyDescent="0.25">
      <c r="A3049" t="s">
        <v>1583</v>
      </c>
      <c r="B3049" t="s">
        <v>4475</v>
      </c>
      <c r="C3049" t="s">
        <v>3107</v>
      </c>
      <c r="D3049">
        <v>20170524</v>
      </c>
      <c r="E3049" s="6">
        <v>42879.81863425926</v>
      </c>
      <c r="F3049" s="4">
        <v>42879.81863425926</v>
      </c>
      <c r="G3049" s="5">
        <v>42879.81863425926</v>
      </c>
      <c r="H3049">
        <v>144</v>
      </c>
      <c r="I3049">
        <v>31.087796279999999</v>
      </c>
      <c r="J3049">
        <v>-99.093760669999995</v>
      </c>
      <c r="K3049">
        <v>0</v>
      </c>
      <c r="L3049">
        <v>81</v>
      </c>
      <c r="M3049">
        <v>51</v>
      </c>
      <c r="N3049">
        <v>301</v>
      </c>
      <c r="O3049">
        <v>10</v>
      </c>
      <c r="P3049">
        <v>1013</v>
      </c>
      <c r="Q3049">
        <v>46</v>
      </c>
      <c r="R3049">
        <v>67</v>
      </c>
      <c r="S3049">
        <v>0</v>
      </c>
      <c r="T3049">
        <v>10</v>
      </c>
      <c r="U3049">
        <v>1.7138162953695801E-2</v>
      </c>
      <c r="V3049" t="s">
        <v>1520</v>
      </c>
      <c r="W3049">
        <v>10601</v>
      </c>
      <c r="X3049">
        <v>6435623</v>
      </c>
    </row>
    <row r="3050" spans="1:24" x14ac:dyDescent="0.25">
      <c r="A3050" t="s">
        <v>1583</v>
      </c>
      <c r="B3050" t="s">
        <v>4475</v>
      </c>
      <c r="C3050" t="s">
        <v>4687</v>
      </c>
      <c r="D3050">
        <v>20171013</v>
      </c>
      <c r="E3050" s="6">
        <v>43021.664583333331</v>
      </c>
      <c r="F3050" s="4">
        <v>43021.664583333331</v>
      </c>
      <c r="G3050" s="5">
        <v>43021.664583333331</v>
      </c>
      <c r="H3050">
        <v>286</v>
      </c>
      <c r="I3050">
        <v>30.384050609999999</v>
      </c>
      <c r="J3050">
        <v>-98.750820759999996</v>
      </c>
      <c r="K3050">
        <v>23</v>
      </c>
      <c r="L3050">
        <v>83</v>
      </c>
      <c r="M3050">
        <v>80</v>
      </c>
      <c r="N3050">
        <v>181</v>
      </c>
      <c r="O3050">
        <v>5</v>
      </c>
      <c r="P3050">
        <v>1017</v>
      </c>
      <c r="Q3050">
        <v>65</v>
      </c>
      <c r="R3050">
        <v>74</v>
      </c>
      <c r="S3050">
        <v>0</v>
      </c>
      <c r="T3050">
        <v>10</v>
      </c>
      <c r="U3050">
        <v>0.37274168270361702</v>
      </c>
      <c r="V3050" t="s">
        <v>2899</v>
      </c>
      <c r="W3050">
        <v>435598</v>
      </c>
      <c r="X3050">
        <v>8400491</v>
      </c>
    </row>
    <row r="3051" spans="1:24" x14ac:dyDescent="0.25">
      <c r="A3051" t="s">
        <v>1583</v>
      </c>
      <c r="B3051" t="s">
        <v>4475</v>
      </c>
      <c r="C3051" t="s">
        <v>4689</v>
      </c>
      <c r="D3051">
        <v>20171013</v>
      </c>
      <c r="E3051" s="6">
        <v>43021.666666666664</v>
      </c>
      <c r="F3051" s="4">
        <v>43021.666666666664</v>
      </c>
      <c r="G3051" s="5">
        <v>43021.666666666664</v>
      </c>
      <c r="H3051">
        <v>286</v>
      </c>
      <c r="I3051">
        <v>30.302023630000001</v>
      </c>
      <c r="J3051">
        <v>-98.740938470000003</v>
      </c>
      <c r="K3051">
        <v>23</v>
      </c>
      <c r="L3051">
        <v>83</v>
      </c>
      <c r="M3051">
        <v>80</v>
      </c>
      <c r="N3051">
        <v>181</v>
      </c>
      <c r="O3051">
        <v>5</v>
      </c>
      <c r="P3051">
        <v>1017</v>
      </c>
      <c r="Q3051">
        <v>65</v>
      </c>
      <c r="R3051">
        <v>74</v>
      </c>
      <c r="S3051">
        <v>0</v>
      </c>
      <c r="T3051">
        <v>10</v>
      </c>
      <c r="U3051">
        <v>0.372515452112053</v>
      </c>
      <c r="V3051" t="s">
        <v>2899</v>
      </c>
      <c r="W3051">
        <v>435598</v>
      </c>
      <c r="X3051">
        <v>8400560</v>
      </c>
    </row>
    <row r="3052" spans="1:24" x14ac:dyDescent="0.25">
      <c r="A3052" t="s">
        <v>1583</v>
      </c>
      <c r="B3052" t="s">
        <v>4475</v>
      </c>
      <c r="C3052" t="s">
        <v>3914</v>
      </c>
      <c r="D3052">
        <v>20170721</v>
      </c>
      <c r="E3052" s="6">
        <v>42937.763194444444</v>
      </c>
      <c r="F3052" s="4">
        <v>42937.763194444444</v>
      </c>
      <c r="G3052" s="5">
        <v>42937.763194444444</v>
      </c>
      <c r="H3052">
        <v>202</v>
      </c>
      <c r="I3052">
        <v>31.08891264</v>
      </c>
      <c r="J3052">
        <v>-98.659338419999997</v>
      </c>
      <c r="K3052">
        <v>9</v>
      </c>
      <c r="L3052">
        <v>98</v>
      </c>
      <c r="M3052">
        <v>54</v>
      </c>
      <c r="N3052">
        <v>170</v>
      </c>
      <c r="O3052">
        <v>16</v>
      </c>
      <c r="P3052">
        <v>1014</v>
      </c>
      <c r="Q3052">
        <v>69</v>
      </c>
      <c r="R3052">
        <v>94</v>
      </c>
      <c r="S3052">
        <v>1.7</v>
      </c>
      <c r="T3052">
        <v>10</v>
      </c>
      <c r="U3052">
        <v>4.0498299540569598E-2</v>
      </c>
      <c r="V3052" t="s">
        <v>1520</v>
      </c>
      <c r="W3052">
        <v>10601</v>
      </c>
      <c r="X3052">
        <v>7320707</v>
      </c>
    </row>
    <row r="3053" spans="1:24" x14ac:dyDescent="0.25">
      <c r="A3053" t="s">
        <v>1583</v>
      </c>
      <c r="B3053" t="s">
        <v>4475</v>
      </c>
      <c r="C3053" t="s">
        <v>3079</v>
      </c>
      <c r="D3053">
        <v>20170523</v>
      </c>
      <c r="E3053" s="6">
        <v>42878.924305555556</v>
      </c>
      <c r="F3053" s="4">
        <v>42878.924305555556</v>
      </c>
      <c r="G3053" s="5">
        <v>42878.924305555556</v>
      </c>
      <c r="H3053">
        <v>143</v>
      </c>
      <c r="I3053">
        <v>31.04940775</v>
      </c>
      <c r="J3053">
        <v>-98.567228099999994</v>
      </c>
      <c r="K3053">
        <v>43</v>
      </c>
      <c r="L3053">
        <v>68</v>
      </c>
      <c r="M3053">
        <v>75</v>
      </c>
      <c r="N3053">
        <v>238</v>
      </c>
      <c r="O3053">
        <v>10</v>
      </c>
      <c r="P3053">
        <v>1012</v>
      </c>
      <c r="Q3053">
        <v>59</v>
      </c>
      <c r="R3053">
        <v>66</v>
      </c>
      <c r="S3053">
        <v>6.5</v>
      </c>
      <c r="T3053">
        <v>9</v>
      </c>
      <c r="U3053">
        <v>5.5506996572710902E-2</v>
      </c>
      <c r="V3053" t="s">
        <v>1547</v>
      </c>
      <c r="W3053">
        <v>38701</v>
      </c>
      <c r="X3053">
        <v>6356729</v>
      </c>
    </row>
    <row r="3054" spans="1:24" x14ac:dyDescent="0.25">
      <c r="A3054" t="s">
        <v>1583</v>
      </c>
      <c r="B3054" t="s">
        <v>4475</v>
      </c>
      <c r="C3054" t="s">
        <v>3895</v>
      </c>
      <c r="D3054">
        <v>20170720</v>
      </c>
      <c r="E3054" s="6">
        <v>42936.724999999999</v>
      </c>
      <c r="F3054" s="4">
        <v>42936.724999999999</v>
      </c>
      <c r="G3054" s="5">
        <v>42936.724999999999</v>
      </c>
      <c r="H3054">
        <v>201</v>
      </c>
      <c r="I3054">
        <v>31.11963961</v>
      </c>
      <c r="J3054">
        <v>-98.481704449999995</v>
      </c>
      <c r="K3054">
        <v>0</v>
      </c>
      <c r="L3054">
        <v>99</v>
      </c>
      <c r="M3054">
        <v>53</v>
      </c>
      <c r="N3054">
        <v>171</v>
      </c>
      <c r="O3054">
        <v>13</v>
      </c>
      <c r="P3054">
        <v>1017</v>
      </c>
      <c r="Q3054">
        <v>68</v>
      </c>
      <c r="R3054">
        <v>93</v>
      </c>
      <c r="S3054">
        <v>0</v>
      </c>
      <c r="T3054">
        <v>10</v>
      </c>
      <c r="U3054">
        <v>0.104267197027792</v>
      </c>
      <c r="V3054" t="s">
        <v>1520</v>
      </c>
      <c r="W3054">
        <v>10601</v>
      </c>
      <c r="X3054">
        <v>7310496</v>
      </c>
    </row>
    <row r="3055" spans="1:24" x14ac:dyDescent="0.25">
      <c r="A3055" t="s">
        <v>1583</v>
      </c>
      <c r="B3055" t="s">
        <v>4475</v>
      </c>
      <c r="C3055" t="s">
        <v>3625</v>
      </c>
      <c r="D3055">
        <v>20170708</v>
      </c>
      <c r="E3055" s="6">
        <v>42924.661956018521</v>
      </c>
      <c r="F3055" s="4">
        <v>42924.661956018521</v>
      </c>
      <c r="G3055" s="5">
        <v>42924.661956018521</v>
      </c>
      <c r="H3055">
        <v>189</v>
      </c>
      <c r="I3055">
        <v>30.793327640000001</v>
      </c>
      <c r="J3055">
        <v>-98.462569060000007</v>
      </c>
      <c r="K3055">
        <v>7</v>
      </c>
      <c r="L3055">
        <v>98</v>
      </c>
      <c r="M3055">
        <v>60</v>
      </c>
      <c r="N3055">
        <v>174</v>
      </c>
      <c r="O3055">
        <v>9</v>
      </c>
      <c r="P3055">
        <v>1017</v>
      </c>
      <c r="Q3055">
        <v>69</v>
      </c>
      <c r="R3055">
        <v>91</v>
      </c>
      <c r="S3055">
        <v>3.6</v>
      </c>
      <c r="T3055">
        <v>10</v>
      </c>
      <c r="U3055">
        <v>0.99673264872591005</v>
      </c>
      <c r="V3055" t="s">
        <v>3623</v>
      </c>
      <c r="W3055">
        <v>475732</v>
      </c>
      <c r="X3055">
        <v>6973062</v>
      </c>
    </row>
    <row r="3056" spans="1:24" x14ac:dyDescent="0.25">
      <c r="A3056" t="s">
        <v>1583</v>
      </c>
      <c r="B3056" t="s">
        <v>4475</v>
      </c>
      <c r="C3056" t="s">
        <v>4986</v>
      </c>
      <c r="D3056">
        <v>20171117</v>
      </c>
      <c r="E3056" s="6">
        <v>43056.684363425928</v>
      </c>
      <c r="F3056" s="4">
        <v>43056.684363425928</v>
      </c>
      <c r="G3056" s="5">
        <v>43056.684363425928</v>
      </c>
      <c r="H3056">
        <v>321</v>
      </c>
      <c r="I3056">
        <v>30.86644823</v>
      </c>
      <c r="J3056">
        <v>-97.983880639999995</v>
      </c>
      <c r="K3056">
        <v>71</v>
      </c>
      <c r="L3056">
        <v>73</v>
      </c>
      <c r="M3056">
        <v>88</v>
      </c>
      <c r="N3056">
        <v>200</v>
      </c>
      <c r="O3056">
        <v>21</v>
      </c>
      <c r="P3056">
        <v>1013</v>
      </c>
      <c r="Q3056">
        <v>65</v>
      </c>
      <c r="R3056">
        <v>70</v>
      </c>
      <c r="S3056">
        <v>0</v>
      </c>
      <c r="T3056">
        <v>10</v>
      </c>
      <c r="U3056">
        <v>8.0751288192594806E-3</v>
      </c>
      <c r="V3056" t="s">
        <v>949</v>
      </c>
      <c r="W3056">
        <v>62176</v>
      </c>
      <c r="X3056">
        <v>8842973</v>
      </c>
    </row>
    <row r="3057" spans="1:24" x14ac:dyDescent="0.25">
      <c r="A3057" t="s">
        <v>1583</v>
      </c>
      <c r="B3057" t="s">
        <v>4475</v>
      </c>
      <c r="C3057" t="s">
        <v>1780</v>
      </c>
      <c r="D3057">
        <v>20150720</v>
      </c>
      <c r="E3057" s="6">
        <v>42205.882280092592</v>
      </c>
      <c r="F3057" s="4">
        <v>42205.882280092592</v>
      </c>
      <c r="G3057" s="5">
        <v>42205.882280092592</v>
      </c>
      <c r="H3057">
        <v>201</v>
      </c>
      <c r="I3057">
        <v>30.334811299999998</v>
      </c>
      <c r="J3057">
        <v>-97.930442810000002</v>
      </c>
      <c r="K3057">
        <v>6</v>
      </c>
      <c r="L3057">
        <v>99</v>
      </c>
      <c r="M3057">
        <v>58</v>
      </c>
      <c r="N3057">
        <v>190</v>
      </c>
      <c r="O3057">
        <v>18</v>
      </c>
      <c r="P3057">
        <v>1013</v>
      </c>
      <c r="Q3057">
        <v>67</v>
      </c>
      <c r="R3057">
        <v>91</v>
      </c>
      <c r="S3057">
        <v>0</v>
      </c>
      <c r="T3057">
        <v>10</v>
      </c>
      <c r="U3057">
        <v>0.20880298</v>
      </c>
      <c r="V3057" t="s">
        <v>193</v>
      </c>
      <c r="W3057">
        <v>111379</v>
      </c>
      <c r="X3057">
        <v>1809479</v>
      </c>
    </row>
    <row r="3058" spans="1:24" x14ac:dyDescent="0.25">
      <c r="A3058" t="s">
        <v>1583</v>
      </c>
      <c r="B3058" t="s">
        <v>4475</v>
      </c>
      <c r="C3058" t="s">
        <v>4987</v>
      </c>
      <c r="D3058">
        <v>20171117</v>
      </c>
      <c r="E3058" s="6">
        <v>43056.690949074073</v>
      </c>
      <c r="F3058" s="4">
        <v>43056.690949074073</v>
      </c>
      <c r="G3058" s="5">
        <v>43056.690949074073</v>
      </c>
      <c r="H3058">
        <v>321</v>
      </c>
      <c r="I3058">
        <v>30.832004040000001</v>
      </c>
      <c r="J3058">
        <v>-97.80795913</v>
      </c>
      <c r="K3058">
        <v>71</v>
      </c>
      <c r="L3058">
        <v>73</v>
      </c>
      <c r="M3058">
        <v>89</v>
      </c>
      <c r="N3058">
        <v>197</v>
      </c>
      <c r="O3058">
        <v>18</v>
      </c>
      <c r="P3058">
        <v>1014</v>
      </c>
      <c r="Q3058">
        <v>66</v>
      </c>
      <c r="R3058">
        <v>71</v>
      </c>
      <c r="S3058">
        <v>0</v>
      </c>
      <c r="T3058">
        <v>9</v>
      </c>
      <c r="U3058">
        <v>7.9741490396218404E-3</v>
      </c>
      <c r="V3058" t="s">
        <v>949</v>
      </c>
      <c r="W3058">
        <v>62176</v>
      </c>
      <c r="X3058">
        <v>8843059</v>
      </c>
    </row>
    <row r="3059" spans="1:24" x14ac:dyDescent="0.25">
      <c r="A3059" t="s">
        <v>1583</v>
      </c>
      <c r="B3059" t="s">
        <v>4475</v>
      </c>
      <c r="C3059" t="s">
        <v>4988</v>
      </c>
      <c r="D3059">
        <v>20171117</v>
      </c>
      <c r="E3059" s="6">
        <v>43056.848703703705</v>
      </c>
      <c r="F3059" s="4">
        <v>43056.848703703705</v>
      </c>
      <c r="G3059" s="5">
        <v>43056.848703703705</v>
      </c>
      <c r="H3059">
        <v>321</v>
      </c>
      <c r="I3059">
        <v>30.90719631</v>
      </c>
      <c r="J3059">
        <v>-97.783885139999995</v>
      </c>
      <c r="K3059">
        <v>71</v>
      </c>
      <c r="L3059">
        <v>73</v>
      </c>
      <c r="M3059">
        <v>88</v>
      </c>
      <c r="N3059">
        <v>200</v>
      </c>
      <c r="O3059">
        <v>21</v>
      </c>
      <c r="P3059">
        <v>1013</v>
      </c>
      <c r="Q3059">
        <v>65</v>
      </c>
      <c r="R3059">
        <v>70</v>
      </c>
      <c r="S3059">
        <v>0</v>
      </c>
      <c r="T3059">
        <v>10</v>
      </c>
      <c r="U3059">
        <v>5.8026582605040199E-3</v>
      </c>
      <c r="V3059" t="s">
        <v>949</v>
      </c>
      <c r="W3059">
        <v>62176</v>
      </c>
      <c r="X3059">
        <v>8843122</v>
      </c>
    </row>
    <row r="3060" spans="1:24" x14ac:dyDescent="0.25">
      <c r="A3060" t="s">
        <v>1583</v>
      </c>
      <c r="B3060" t="s">
        <v>4475</v>
      </c>
      <c r="C3060" t="s">
        <v>3668</v>
      </c>
      <c r="D3060">
        <v>20170714</v>
      </c>
      <c r="E3060" s="6">
        <v>42930.911377314813</v>
      </c>
      <c r="F3060" s="4">
        <v>42930.911377314813</v>
      </c>
      <c r="G3060" s="5">
        <v>42930.911377314813</v>
      </c>
      <c r="H3060">
        <v>195</v>
      </c>
      <c r="I3060">
        <v>30.00332658</v>
      </c>
      <c r="J3060">
        <v>-97.760341260000004</v>
      </c>
      <c r="K3060">
        <v>24</v>
      </c>
      <c r="L3060">
        <v>100</v>
      </c>
      <c r="M3060">
        <v>67</v>
      </c>
      <c r="N3060">
        <v>140</v>
      </c>
      <c r="O3060">
        <v>8</v>
      </c>
      <c r="P3060">
        <v>1018</v>
      </c>
      <c r="Q3060">
        <v>72</v>
      </c>
      <c r="R3060">
        <v>94</v>
      </c>
      <c r="S3060">
        <v>1.2</v>
      </c>
      <c r="T3060">
        <v>9</v>
      </c>
      <c r="U3060">
        <v>0.70216701889333499</v>
      </c>
      <c r="V3060" t="s">
        <v>949</v>
      </c>
      <c r="W3060">
        <v>62176</v>
      </c>
      <c r="X3060">
        <v>7055348</v>
      </c>
    </row>
    <row r="3061" spans="1:24" x14ac:dyDescent="0.25">
      <c r="A3061" t="s">
        <v>1583</v>
      </c>
      <c r="B3061" t="s">
        <v>4475</v>
      </c>
      <c r="C3061" t="s">
        <v>4031</v>
      </c>
      <c r="D3061">
        <v>20170813</v>
      </c>
      <c r="E3061" s="6">
        <v>42960.655555555553</v>
      </c>
      <c r="F3061" s="4">
        <v>42960.655555555553</v>
      </c>
      <c r="G3061" s="5">
        <v>42960.655555555553</v>
      </c>
      <c r="H3061">
        <v>225</v>
      </c>
      <c r="I3061">
        <v>30.137633829999999</v>
      </c>
      <c r="J3061">
        <v>-97.750179169999996</v>
      </c>
      <c r="K3061">
        <v>0</v>
      </c>
      <c r="L3061">
        <v>101</v>
      </c>
      <c r="M3061">
        <v>60</v>
      </c>
      <c r="N3061">
        <v>193</v>
      </c>
      <c r="O3061">
        <v>17</v>
      </c>
      <c r="P3061">
        <v>1011</v>
      </c>
      <c r="Q3061">
        <v>70</v>
      </c>
      <c r="R3061">
        <v>93</v>
      </c>
      <c r="S3061">
        <v>0</v>
      </c>
      <c r="T3061">
        <v>9</v>
      </c>
      <c r="U3061">
        <v>0.65604378141668995</v>
      </c>
      <c r="V3061" t="s">
        <v>949</v>
      </c>
      <c r="W3061">
        <v>62176</v>
      </c>
      <c r="X3061">
        <v>7492443</v>
      </c>
    </row>
    <row r="3062" spans="1:24" x14ac:dyDescent="0.25">
      <c r="A3062" t="s">
        <v>1583</v>
      </c>
      <c r="B3062" t="s">
        <v>4475</v>
      </c>
      <c r="C3062" t="s">
        <v>4732</v>
      </c>
      <c r="D3062">
        <v>20171017</v>
      </c>
      <c r="E3062" s="6">
        <v>43025.796435185184</v>
      </c>
      <c r="F3062" s="4">
        <v>43025.796435185184</v>
      </c>
      <c r="G3062" s="5">
        <v>43025.796435185184</v>
      </c>
      <c r="H3062">
        <v>290</v>
      </c>
      <c r="I3062">
        <v>30.15351798</v>
      </c>
      <c r="J3062">
        <v>-97.727281529999999</v>
      </c>
      <c r="K3062">
        <v>0</v>
      </c>
      <c r="L3062">
        <v>77</v>
      </c>
      <c r="M3062">
        <v>51</v>
      </c>
      <c r="N3062">
        <v>71</v>
      </c>
      <c r="O3062">
        <v>5</v>
      </c>
      <c r="P3062">
        <v>1023</v>
      </c>
      <c r="Q3062">
        <v>45</v>
      </c>
      <c r="R3062">
        <v>66</v>
      </c>
      <c r="S3062">
        <v>0</v>
      </c>
      <c r="T3062">
        <v>10</v>
      </c>
      <c r="U3062">
        <v>4.3361813571218599E-2</v>
      </c>
      <c r="V3062" t="s">
        <v>949</v>
      </c>
      <c r="W3062">
        <v>62176</v>
      </c>
      <c r="X3062">
        <v>8444053</v>
      </c>
    </row>
    <row r="3063" spans="1:24" x14ac:dyDescent="0.25">
      <c r="A3063" t="s">
        <v>1583</v>
      </c>
      <c r="B3063" t="s">
        <v>4475</v>
      </c>
      <c r="C3063" t="s">
        <v>4910</v>
      </c>
      <c r="D3063">
        <v>20171026</v>
      </c>
      <c r="E3063" s="6">
        <v>43034.676388888889</v>
      </c>
      <c r="F3063" s="4">
        <v>43034.676388888889</v>
      </c>
      <c r="G3063" s="5">
        <v>43034.676388888889</v>
      </c>
      <c r="H3063">
        <v>299</v>
      </c>
      <c r="I3063">
        <v>30.08254801</v>
      </c>
      <c r="J3063">
        <v>-97.706380370000005</v>
      </c>
      <c r="K3063">
        <v>0</v>
      </c>
      <c r="L3063">
        <v>78</v>
      </c>
      <c r="M3063">
        <v>50</v>
      </c>
      <c r="N3063">
        <v>201</v>
      </c>
      <c r="O3063">
        <v>17</v>
      </c>
      <c r="P3063">
        <v>1012</v>
      </c>
      <c r="Q3063">
        <v>43</v>
      </c>
      <c r="R3063">
        <v>63</v>
      </c>
      <c r="S3063">
        <v>0</v>
      </c>
      <c r="T3063">
        <v>10</v>
      </c>
      <c r="U3063">
        <v>0.38380265698023502</v>
      </c>
      <c r="V3063" t="s">
        <v>1520</v>
      </c>
      <c r="W3063">
        <v>10601</v>
      </c>
      <c r="X3063">
        <v>8724348</v>
      </c>
    </row>
    <row r="3064" spans="1:24" x14ac:dyDescent="0.25">
      <c r="A3064" t="s">
        <v>1583</v>
      </c>
      <c r="B3064" t="s">
        <v>4475</v>
      </c>
      <c r="C3064" t="s">
        <v>4926</v>
      </c>
      <c r="D3064">
        <v>20171026</v>
      </c>
      <c r="E3064" s="6">
        <v>43034.852777777778</v>
      </c>
      <c r="F3064" s="4">
        <v>43034.852777777778</v>
      </c>
      <c r="G3064" s="5">
        <v>43034.852777777778</v>
      </c>
      <c r="H3064">
        <v>299</v>
      </c>
      <c r="I3064">
        <v>30.2382876</v>
      </c>
      <c r="J3064">
        <v>-97.695701339999999</v>
      </c>
      <c r="K3064">
        <v>0</v>
      </c>
      <c r="L3064">
        <v>79</v>
      </c>
      <c r="M3064">
        <v>44</v>
      </c>
      <c r="N3064">
        <v>201</v>
      </c>
      <c r="O3064">
        <v>11</v>
      </c>
      <c r="P3064">
        <v>1012</v>
      </c>
      <c r="Q3064">
        <v>43</v>
      </c>
      <c r="R3064">
        <v>66</v>
      </c>
      <c r="S3064">
        <v>0</v>
      </c>
      <c r="T3064">
        <v>10</v>
      </c>
      <c r="U3064">
        <v>0.40004452242583599</v>
      </c>
      <c r="V3064" t="s">
        <v>1520</v>
      </c>
      <c r="W3064">
        <v>10601</v>
      </c>
      <c r="X3064">
        <v>8742141</v>
      </c>
    </row>
    <row r="3065" spans="1:24" x14ac:dyDescent="0.25">
      <c r="A3065" t="s">
        <v>1583</v>
      </c>
      <c r="B3065" t="s">
        <v>4475</v>
      </c>
      <c r="C3065" t="s">
        <v>4702</v>
      </c>
      <c r="D3065">
        <v>20171014</v>
      </c>
      <c r="E3065" s="6">
        <v>43022.840798611112</v>
      </c>
      <c r="F3065" s="4">
        <v>43022.840798611112</v>
      </c>
      <c r="G3065" s="5">
        <v>43022.840798611112</v>
      </c>
      <c r="H3065">
        <v>287</v>
      </c>
      <c r="I3065">
        <v>30.043837830000001</v>
      </c>
      <c r="J3065">
        <v>-97.654081849999997</v>
      </c>
      <c r="K3065">
        <v>70</v>
      </c>
      <c r="L3065">
        <v>84</v>
      </c>
      <c r="M3065">
        <v>87</v>
      </c>
      <c r="N3065">
        <v>167</v>
      </c>
      <c r="O3065">
        <v>9</v>
      </c>
      <c r="P3065">
        <v>1017</v>
      </c>
      <c r="Q3065">
        <v>71</v>
      </c>
      <c r="R3065">
        <v>80</v>
      </c>
      <c r="S3065">
        <v>0</v>
      </c>
      <c r="T3065">
        <v>8</v>
      </c>
      <c r="U3065">
        <v>0.25200600803957202</v>
      </c>
      <c r="V3065" t="s">
        <v>1449</v>
      </c>
      <c r="W3065">
        <v>10505</v>
      </c>
      <c r="X3065">
        <v>8407550</v>
      </c>
    </row>
    <row r="3066" spans="1:24" x14ac:dyDescent="0.25">
      <c r="A3066" t="s">
        <v>1583</v>
      </c>
      <c r="B3066" t="s">
        <v>4475</v>
      </c>
      <c r="C3066" t="s">
        <v>4032</v>
      </c>
      <c r="D3066">
        <v>20170813</v>
      </c>
      <c r="E3066" s="6">
        <v>42960.686805555553</v>
      </c>
      <c r="F3066" s="4">
        <v>42960.686805555553</v>
      </c>
      <c r="G3066" s="5">
        <v>42960.686805555553</v>
      </c>
      <c r="H3066">
        <v>225</v>
      </c>
      <c r="I3066">
        <v>30.10459827</v>
      </c>
      <c r="J3066">
        <v>-97.629315809999994</v>
      </c>
      <c r="K3066">
        <v>4</v>
      </c>
      <c r="L3066">
        <v>102</v>
      </c>
      <c r="M3066">
        <v>58</v>
      </c>
      <c r="N3066">
        <v>195</v>
      </c>
      <c r="O3066">
        <v>17</v>
      </c>
      <c r="P3066">
        <v>1011</v>
      </c>
      <c r="Q3066">
        <v>69</v>
      </c>
      <c r="R3066">
        <v>94</v>
      </c>
      <c r="S3066">
        <v>0</v>
      </c>
      <c r="T3066">
        <v>10</v>
      </c>
      <c r="U3066">
        <v>0.65272666135934698</v>
      </c>
      <c r="V3066" t="s">
        <v>949</v>
      </c>
      <c r="W3066">
        <v>62176</v>
      </c>
      <c r="X3066">
        <v>7492479</v>
      </c>
    </row>
    <row r="3067" spans="1:24" x14ac:dyDescent="0.25">
      <c r="A3067" t="s">
        <v>1583</v>
      </c>
      <c r="B3067" t="s">
        <v>4475</v>
      </c>
      <c r="C3067" t="s">
        <v>4570</v>
      </c>
      <c r="D3067">
        <v>20171003</v>
      </c>
      <c r="E3067" s="6">
        <v>43011.773321759261</v>
      </c>
      <c r="F3067" s="4">
        <v>43011.773321759261</v>
      </c>
      <c r="G3067" s="5">
        <v>43011.773321759261</v>
      </c>
      <c r="H3067">
        <v>276</v>
      </c>
      <c r="I3067">
        <v>30.14026149</v>
      </c>
      <c r="J3067">
        <v>-97.612218069999997</v>
      </c>
      <c r="K3067">
        <v>91</v>
      </c>
      <c r="L3067">
        <v>84</v>
      </c>
      <c r="M3067">
        <v>89</v>
      </c>
      <c r="N3067">
        <v>102</v>
      </c>
      <c r="O3067">
        <v>6</v>
      </c>
      <c r="P3067">
        <v>1017</v>
      </c>
      <c r="Q3067">
        <v>73</v>
      </c>
      <c r="R3067">
        <v>82</v>
      </c>
      <c r="S3067">
        <v>10.7</v>
      </c>
      <c r="T3067">
        <v>17</v>
      </c>
      <c r="U3067">
        <v>0.95152603579933603</v>
      </c>
      <c r="V3067" t="s">
        <v>949</v>
      </c>
      <c r="W3067">
        <v>62176</v>
      </c>
      <c r="X3067">
        <v>8238904</v>
      </c>
    </row>
    <row r="3068" spans="1:24" x14ac:dyDescent="0.25">
      <c r="A3068" t="s">
        <v>1583</v>
      </c>
      <c r="B3068" t="s">
        <v>4475</v>
      </c>
      <c r="C3068" t="s">
        <v>3768</v>
      </c>
      <c r="D3068">
        <v>20170717</v>
      </c>
      <c r="E3068" s="6">
        <v>42933.951956018522</v>
      </c>
      <c r="F3068" s="4">
        <v>42933.951956018522</v>
      </c>
      <c r="G3068" s="5">
        <v>42933.951956018522</v>
      </c>
      <c r="H3068">
        <v>198</v>
      </c>
      <c r="I3068">
        <v>30.049651170000001</v>
      </c>
      <c r="J3068">
        <v>-97.597236580000001</v>
      </c>
      <c r="K3068">
        <v>33</v>
      </c>
      <c r="L3068">
        <v>97</v>
      </c>
      <c r="M3068">
        <v>69</v>
      </c>
      <c r="N3068">
        <v>111</v>
      </c>
      <c r="O3068">
        <v>9</v>
      </c>
      <c r="P3068">
        <v>1012</v>
      </c>
      <c r="Q3068">
        <v>73</v>
      </c>
      <c r="R3068">
        <v>93</v>
      </c>
      <c r="S3068">
        <v>8.3000000000000007</v>
      </c>
      <c r="T3068">
        <v>10</v>
      </c>
      <c r="U3068">
        <v>0.37352311451000197</v>
      </c>
      <c r="V3068" t="s">
        <v>130</v>
      </c>
      <c r="W3068">
        <v>3288</v>
      </c>
      <c r="X3068">
        <v>7097524</v>
      </c>
    </row>
    <row r="3069" spans="1:24" x14ac:dyDescent="0.25">
      <c r="A3069" t="s">
        <v>1583</v>
      </c>
      <c r="B3069" t="s">
        <v>4475</v>
      </c>
      <c r="C3069" t="s">
        <v>2885</v>
      </c>
      <c r="D3069">
        <v>20170418</v>
      </c>
      <c r="E3069" s="6">
        <v>42843.822222222225</v>
      </c>
      <c r="F3069" s="4">
        <v>42843.822222222225</v>
      </c>
      <c r="G3069" s="5">
        <v>42843.822222222225</v>
      </c>
      <c r="H3069">
        <v>108</v>
      </c>
      <c r="I3069">
        <v>30.057807279999999</v>
      </c>
      <c r="J3069">
        <v>-97.523669319999996</v>
      </c>
      <c r="K3069">
        <v>98</v>
      </c>
      <c r="L3069">
        <v>74</v>
      </c>
      <c r="M3069">
        <v>88</v>
      </c>
      <c r="N3069">
        <v>88</v>
      </c>
      <c r="O3069">
        <v>7</v>
      </c>
      <c r="P3069">
        <v>1016</v>
      </c>
      <c r="Q3069">
        <v>65</v>
      </c>
      <c r="R3069">
        <v>69</v>
      </c>
      <c r="S3069">
        <v>5.6</v>
      </c>
      <c r="T3069">
        <v>7</v>
      </c>
      <c r="U3069">
        <v>0.560230828775099</v>
      </c>
      <c r="V3069" t="s">
        <v>2792</v>
      </c>
      <c r="W3069">
        <v>4568</v>
      </c>
      <c r="X3069">
        <v>5846971</v>
      </c>
    </row>
    <row r="3070" spans="1:24" x14ac:dyDescent="0.25">
      <c r="A3070" t="s">
        <v>1583</v>
      </c>
      <c r="B3070" t="s">
        <v>4475</v>
      </c>
      <c r="C3070" t="s">
        <v>5021</v>
      </c>
      <c r="D3070">
        <v>20171125</v>
      </c>
      <c r="E3070" s="6">
        <v>43064.85769675926</v>
      </c>
      <c r="F3070" s="4">
        <v>43064.85769675926</v>
      </c>
      <c r="G3070" s="5">
        <v>43064.85769675926</v>
      </c>
      <c r="H3070">
        <v>329</v>
      </c>
      <c r="I3070">
        <v>30.514315620000001</v>
      </c>
      <c r="J3070">
        <v>-97.499531680000004</v>
      </c>
      <c r="K3070">
        <v>45</v>
      </c>
      <c r="L3070">
        <v>68</v>
      </c>
      <c r="M3070">
        <v>83</v>
      </c>
      <c r="N3070">
        <v>154</v>
      </c>
      <c r="O3070">
        <v>9</v>
      </c>
      <c r="P3070">
        <v>1015</v>
      </c>
      <c r="Q3070">
        <v>51</v>
      </c>
      <c r="R3070">
        <v>56</v>
      </c>
      <c r="S3070">
        <v>0</v>
      </c>
      <c r="T3070">
        <v>10</v>
      </c>
      <c r="U3070">
        <v>0.41803965568328499</v>
      </c>
      <c r="V3070" t="s">
        <v>949</v>
      </c>
      <c r="W3070">
        <v>62176</v>
      </c>
      <c r="X3070">
        <v>8942068</v>
      </c>
    </row>
    <row r="3071" spans="1:24" x14ac:dyDescent="0.25">
      <c r="A3071" t="s">
        <v>1583</v>
      </c>
      <c r="B3071" t="s">
        <v>4475</v>
      </c>
      <c r="C3071" t="s">
        <v>1959</v>
      </c>
      <c r="D3071">
        <v>20160408</v>
      </c>
      <c r="E3071" s="6">
        <v>42468.922986111109</v>
      </c>
      <c r="F3071" s="4">
        <v>42468.922986111109</v>
      </c>
      <c r="G3071" s="5">
        <v>42468.922986111109</v>
      </c>
      <c r="H3071">
        <v>99</v>
      </c>
      <c r="I3071">
        <v>30.39672835</v>
      </c>
      <c r="J3071">
        <v>-97.451378000000005</v>
      </c>
      <c r="K3071">
        <v>63</v>
      </c>
      <c r="L3071">
        <v>80</v>
      </c>
      <c r="M3071">
        <v>55</v>
      </c>
      <c r="N3071">
        <v>99</v>
      </c>
      <c r="O3071">
        <v>14</v>
      </c>
      <c r="P3071">
        <v>1019</v>
      </c>
      <c r="Q3071">
        <v>48</v>
      </c>
      <c r="R3071">
        <v>67</v>
      </c>
      <c r="S3071">
        <v>0</v>
      </c>
      <c r="T3071">
        <v>10</v>
      </c>
      <c r="U3071">
        <v>3.3795456000000001E-2</v>
      </c>
      <c r="V3071" t="s">
        <v>1960</v>
      </c>
      <c r="W3071">
        <v>180686</v>
      </c>
      <c r="X3071">
        <v>2901999</v>
      </c>
    </row>
    <row r="3072" spans="1:24" x14ac:dyDescent="0.25">
      <c r="A3072" t="s">
        <v>1583</v>
      </c>
      <c r="B3072" t="s">
        <v>4475</v>
      </c>
      <c r="C3072" t="s">
        <v>5001</v>
      </c>
      <c r="D3072">
        <v>20171119</v>
      </c>
      <c r="E3072" s="6">
        <v>43058.756608796299</v>
      </c>
      <c r="F3072" s="4">
        <v>43058.756608796299</v>
      </c>
      <c r="G3072" s="5">
        <v>43058.756608796299</v>
      </c>
      <c r="H3072">
        <v>323</v>
      </c>
      <c r="I3072">
        <v>30.503965579999999</v>
      </c>
      <c r="J3072">
        <v>-97.438986529999994</v>
      </c>
      <c r="K3072">
        <v>35</v>
      </c>
      <c r="L3072">
        <v>60</v>
      </c>
      <c r="M3072">
        <v>51</v>
      </c>
      <c r="N3072">
        <v>24</v>
      </c>
      <c r="O3072">
        <v>9</v>
      </c>
      <c r="P3072">
        <v>1026</v>
      </c>
      <c r="Q3072">
        <v>32</v>
      </c>
      <c r="R3072">
        <v>51</v>
      </c>
      <c r="S3072">
        <v>0</v>
      </c>
      <c r="T3072">
        <v>10</v>
      </c>
      <c r="U3072">
        <v>1.6614367086119901E-2</v>
      </c>
      <c r="V3072" t="s">
        <v>949</v>
      </c>
      <c r="W3072">
        <v>62176</v>
      </c>
      <c r="X3072">
        <v>8874318</v>
      </c>
    </row>
    <row r="3073" spans="1:24" x14ac:dyDescent="0.25">
      <c r="A3073" t="s">
        <v>1583</v>
      </c>
      <c r="B3073" t="s">
        <v>4475</v>
      </c>
      <c r="C3073" t="s">
        <v>2885</v>
      </c>
      <c r="D3073">
        <v>20170418</v>
      </c>
      <c r="E3073" s="6">
        <v>42843.822222222225</v>
      </c>
      <c r="F3073" s="4">
        <v>42843.822222222225</v>
      </c>
      <c r="G3073" s="5">
        <v>42843.822222222225</v>
      </c>
      <c r="H3073">
        <v>108</v>
      </c>
      <c r="I3073">
        <v>30.041649939999999</v>
      </c>
      <c r="J3073">
        <v>-97.42912785</v>
      </c>
      <c r="K3073">
        <v>98</v>
      </c>
      <c r="L3073">
        <v>74</v>
      </c>
      <c r="M3073">
        <v>88</v>
      </c>
      <c r="N3073">
        <v>88</v>
      </c>
      <c r="O3073">
        <v>7</v>
      </c>
      <c r="P3073">
        <v>1016</v>
      </c>
      <c r="Q3073">
        <v>65</v>
      </c>
      <c r="R3073">
        <v>69</v>
      </c>
      <c r="S3073">
        <v>5.6</v>
      </c>
      <c r="T3073">
        <v>7</v>
      </c>
      <c r="U3073">
        <v>0.560230828775099</v>
      </c>
      <c r="V3073" t="s">
        <v>2913</v>
      </c>
      <c r="W3073">
        <v>64142</v>
      </c>
      <c r="X3073">
        <v>5886132</v>
      </c>
    </row>
    <row r="3074" spans="1:24" x14ac:dyDescent="0.25">
      <c r="A3074" t="s">
        <v>1583</v>
      </c>
      <c r="B3074" t="s">
        <v>4475</v>
      </c>
      <c r="C3074" t="s">
        <v>2915</v>
      </c>
      <c r="D3074">
        <v>20170418</v>
      </c>
      <c r="E3074" s="6">
        <v>42843.911805555559</v>
      </c>
      <c r="F3074" s="4">
        <v>42843.911805555559</v>
      </c>
      <c r="G3074" s="5">
        <v>42843.911805555559</v>
      </c>
      <c r="H3074">
        <v>108</v>
      </c>
      <c r="I3074">
        <v>30.1599161</v>
      </c>
      <c r="J3074">
        <v>-97.232076480000003</v>
      </c>
      <c r="K3074">
        <v>98</v>
      </c>
      <c r="L3074">
        <v>74</v>
      </c>
      <c r="M3074">
        <v>88</v>
      </c>
      <c r="N3074">
        <v>88</v>
      </c>
      <c r="O3074">
        <v>7</v>
      </c>
      <c r="P3074">
        <v>1016</v>
      </c>
      <c r="Q3074">
        <v>65</v>
      </c>
      <c r="R3074">
        <v>69</v>
      </c>
      <c r="S3074">
        <v>5.6</v>
      </c>
      <c r="T3074">
        <v>7</v>
      </c>
      <c r="U3074">
        <v>0.55159070698547696</v>
      </c>
      <c r="V3074" t="s">
        <v>2913</v>
      </c>
      <c r="W3074">
        <v>64142</v>
      </c>
      <c r="X3074">
        <v>5886162</v>
      </c>
    </row>
    <row r="3075" spans="1:24" x14ac:dyDescent="0.25">
      <c r="A3075" t="s">
        <v>3354</v>
      </c>
      <c r="B3075" t="s">
        <v>4488</v>
      </c>
      <c r="C3075" t="s">
        <v>3355</v>
      </c>
      <c r="D3075">
        <v>20170617</v>
      </c>
      <c r="E3075" s="6">
        <v>42903.707314814812</v>
      </c>
      <c r="F3075" s="4">
        <v>42903.707314814812</v>
      </c>
      <c r="G3075" s="5">
        <v>42903.707314814812</v>
      </c>
      <c r="H3075">
        <v>168</v>
      </c>
      <c r="I3075">
        <v>34.32976532</v>
      </c>
      <c r="J3075">
        <v>-87.377380369999997</v>
      </c>
      <c r="K3075">
        <v>6</v>
      </c>
      <c r="L3075">
        <v>88</v>
      </c>
      <c r="M3075">
        <v>74</v>
      </c>
      <c r="N3075">
        <v>196</v>
      </c>
      <c r="O3075">
        <v>4</v>
      </c>
      <c r="P3075">
        <v>1010</v>
      </c>
      <c r="Q3075">
        <v>69</v>
      </c>
      <c r="R3075">
        <v>81</v>
      </c>
      <c r="S3075">
        <v>0</v>
      </c>
      <c r="T3075">
        <v>9</v>
      </c>
      <c r="U3075">
        <v>0.47800303567191199</v>
      </c>
      <c r="V3075" t="s">
        <v>830</v>
      </c>
      <c r="W3075">
        <v>505122</v>
      </c>
      <c r="X3075">
        <v>6699558</v>
      </c>
    </row>
    <row r="3076" spans="1:24" x14ac:dyDescent="0.25">
      <c r="A3076" t="s">
        <v>3354</v>
      </c>
      <c r="B3076" t="s">
        <v>4488</v>
      </c>
      <c r="C3076" t="s">
        <v>3353</v>
      </c>
      <c r="D3076">
        <v>20170617</v>
      </c>
      <c r="E3076" s="6">
        <v>42903.708703703705</v>
      </c>
      <c r="F3076" s="4">
        <v>42903.708703703705</v>
      </c>
      <c r="G3076" s="5">
        <v>42903.708703703705</v>
      </c>
      <c r="H3076">
        <v>168</v>
      </c>
      <c r="I3076">
        <v>34.329769130000003</v>
      </c>
      <c r="J3076">
        <v>-87.377357480000001</v>
      </c>
      <c r="K3076">
        <v>6</v>
      </c>
      <c r="L3076">
        <v>88</v>
      </c>
      <c r="M3076">
        <v>74</v>
      </c>
      <c r="N3076">
        <v>196</v>
      </c>
      <c r="O3076">
        <v>4</v>
      </c>
      <c r="P3076">
        <v>1010</v>
      </c>
      <c r="Q3076">
        <v>69</v>
      </c>
      <c r="R3076">
        <v>81</v>
      </c>
      <c r="S3076">
        <v>0</v>
      </c>
      <c r="T3076">
        <v>9</v>
      </c>
      <c r="U3076">
        <v>0.47785252525184801</v>
      </c>
      <c r="V3076" t="s">
        <v>830</v>
      </c>
      <c r="W3076">
        <v>505122</v>
      </c>
      <c r="X3076">
        <v>6699545</v>
      </c>
    </row>
    <row r="3077" spans="1:24" x14ac:dyDescent="0.25">
      <c r="A3077" t="s">
        <v>399</v>
      </c>
      <c r="B3077" t="s">
        <v>4447</v>
      </c>
      <c r="C3077" t="s">
        <v>804</v>
      </c>
      <c r="D3077">
        <v>20160928</v>
      </c>
      <c r="E3077" s="6">
        <v>42641.758761574078</v>
      </c>
      <c r="F3077" s="4">
        <v>42641.758761574078</v>
      </c>
      <c r="G3077" s="5">
        <v>42641.758761574078</v>
      </c>
      <c r="H3077">
        <v>272</v>
      </c>
      <c r="I3077">
        <v>35.945223919999997</v>
      </c>
      <c r="J3077">
        <v>-118.4153209</v>
      </c>
      <c r="K3077">
        <v>37</v>
      </c>
      <c r="L3077">
        <v>86</v>
      </c>
      <c r="M3077">
        <v>42</v>
      </c>
      <c r="N3077">
        <v>195</v>
      </c>
      <c r="O3077">
        <v>8</v>
      </c>
      <c r="P3077">
        <v>1016</v>
      </c>
      <c r="Q3077">
        <v>43</v>
      </c>
      <c r="R3077">
        <v>73</v>
      </c>
      <c r="S3077">
        <v>1.6</v>
      </c>
      <c r="T3077">
        <v>10</v>
      </c>
      <c r="U3077">
        <v>4.8406426000000002E-2</v>
      </c>
      <c r="V3077" t="s">
        <v>805</v>
      </c>
      <c r="W3077">
        <v>492327</v>
      </c>
      <c r="X3077">
        <v>6377941</v>
      </c>
    </row>
    <row r="3078" spans="1:24" x14ac:dyDescent="0.25">
      <c r="A3078" t="s">
        <v>399</v>
      </c>
      <c r="B3078" t="s">
        <v>4447</v>
      </c>
      <c r="C3078" t="s">
        <v>1137</v>
      </c>
      <c r="D3078">
        <v>20170911</v>
      </c>
      <c r="E3078" s="6">
        <v>42989.799942129626</v>
      </c>
      <c r="F3078" s="4">
        <v>42989.799942129626</v>
      </c>
      <c r="G3078" s="5">
        <v>42989.799942129626</v>
      </c>
      <c r="H3078">
        <v>254</v>
      </c>
      <c r="I3078">
        <v>45.289864430000002</v>
      </c>
      <c r="J3078">
        <v>-110.9953213</v>
      </c>
      <c r="K3078">
        <v>1</v>
      </c>
      <c r="L3078">
        <v>70</v>
      </c>
      <c r="M3078">
        <v>44</v>
      </c>
      <c r="N3078">
        <v>264</v>
      </c>
      <c r="O3078">
        <v>5</v>
      </c>
      <c r="P3078">
        <v>1021</v>
      </c>
      <c r="Q3078">
        <v>37</v>
      </c>
      <c r="R3078">
        <v>61</v>
      </c>
      <c r="S3078">
        <v>0</v>
      </c>
      <c r="T3078">
        <v>10</v>
      </c>
      <c r="U3078">
        <v>0.66626973899999997</v>
      </c>
      <c r="V3078" t="s">
        <v>1138</v>
      </c>
      <c r="W3078">
        <v>541823</v>
      </c>
      <c r="X3078">
        <v>8731127</v>
      </c>
    </row>
    <row r="3079" spans="1:24" x14ac:dyDescent="0.25">
      <c r="A3079" t="s">
        <v>399</v>
      </c>
      <c r="B3079" t="s">
        <v>4447</v>
      </c>
      <c r="C3079" t="s">
        <v>398</v>
      </c>
      <c r="D3079">
        <v>20160807</v>
      </c>
      <c r="E3079" s="6">
        <v>42589.73228009259</v>
      </c>
      <c r="F3079" s="4">
        <v>42589.73228009259</v>
      </c>
      <c r="G3079" s="5">
        <v>42589.73228009259</v>
      </c>
      <c r="H3079">
        <v>220</v>
      </c>
      <c r="I3079">
        <v>43.060112529999998</v>
      </c>
      <c r="J3079">
        <v>-109.6113242</v>
      </c>
      <c r="K3079">
        <v>13</v>
      </c>
      <c r="L3079">
        <v>83</v>
      </c>
      <c r="M3079">
        <v>43</v>
      </c>
      <c r="N3079">
        <v>236</v>
      </c>
      <c r="O3079">
        <v>9</v>
      </c>
      <c r="P3079">
        <v>1011</v>
      </c>
      <c r="Q3079">
        <v>41</v>
      </c>
      <c r="R3079">
        <v>67</v>
      </c>
      <c r="S3079">
        <v>2.2999999999999998</v>
      </c>
      <c r="T3079">
        <v>10</v>
      </c>
      <c r="U3079">
        <v>0.22812106600000001</v>
      </c>
      <c r="V3079" t="s">
        <v>400</v>
      </c>
      <c r="W3079">
        <v>292287</v>
      </c>
      <c r="X3079">
        <v>3824321</v>
      </c>
    </row>
    <row r="3080" spans="1:24" x14ac:dyDescent="0.25">
      <c r="A3080" t="s">
        <v>680</v>
      </c>
      <c r="B3080" t="s">
        <v>4451</v>
      </c>
      <c r="C3080" t="s">
        <v>679</v>
      </c>
      <c r="D3080">
        <v>20160625</v>
      </c>
      <c r="E3080" s="6">
        <v>42546.672812500001</v>
      </c>
      <c r="F3080" s="4">
        <v>42546.672812500001</v>
      </c>
      <c r="G3080" s="5">
        <v>42546.672812500001</v>
      </c>
      <c r="H3080">
        <v>177</v>
      </c>
      <c r="I3080">
        <v>33.820870390000003</v>
      </c>
      <c r="J3080">
        <v>-109.56906720000001</v>
      </c>
      <c r="K3080">
        <v>100</v>
      </c>
      <c r="L3080">
        <v>74</v>
      </c>
      <c r="M3080">
        <v>36</v>
      </c>
      <c r="N3080">
        <v>278</v>
      </c>
      <c r="O3080">
        <v>7</v>
      </c>
      <c r="P3080">
        <v>1016</v>
      </c>
      <c r="Q3080">
        <v>39</v>
      </c>
      <c r="R3080">
        <v>66</v>
      </c>
      <c r="S3080">
        <v>5.8</v>
      </c>
      <c r="T3080">
        <v>10</v>
      </c>
      <c r="U3080">
        <v>0.72675425900000001</v>
      </c>
      <c r="V3080" t="s">
        <v>681</v>
      </c>
      <c r="W3080">
        <v>403539</v>
      </c>
      <c r="X3080">
        <v>5079413</v>
      </c>
    </row>
    <row r="3081" spans="1:24" x14ac:dyDescent="0.25">
      <c r="A3081" t="s">
        <v>19</v>
      </c>
      <c r="B3081" t="s">
        <v>4425</v>
      </c>
      <c r="C3081" t="s">
        <v>863</v>
      </c>
      <c r="D3081">
        <v>20170615</v>
      </c>
      <c r="E3081" s="6">
        <v>42902.003472222219</v>
      </c>
      <c r="F3081" s="4">
        <v>42902.003472222219</v>
      </c>
      <c r="G3081" s="5">
        <v>42902.003472222219</v>
      </c>
      <c r="H3081">
        <v>167</v>
      </c>
      <c r="I3081">
        <v>41.401730559999997</v>
      </c>
      <c r="J3081">
        <v>-124.0612333</v>
      </c>
      <c r="K3081">
        <v>94</v>
      </c>
      <c r="L3081">
        <v>58</v>
      </c>
      <c r="M3081">
        <v>85</v>
      </c>
      <c r="N3081">
        <v>192</v>
      </c>
      <c r="O3081">
        <v>15</v>
      </c>
      <c r="P3081">
        <v>1020</v>
      </c>
      <c r="Q3081">
        <v>50</v>
      </c>
      <c r="R3081">
        <v>55</v>
      </c>
      <c r="S3081">
        <v>1.9</v>
      </c>
      <c r="T3081">
        <v>8</v>
      </c>
      <c r="U3081">
        <v>0.65499101400000004</v>
      </c>
      <c r="V3081" t="s">
        <v>864</v>
      </c>
      <c r="W3081">
        <v>3494</v>
      </c>
      <c r="X3081">
        <v>6714808</v>
      </c>
    </row>
    <row r="3082" spans="1:24" x14ac:dyDescent="0.25">
      <c r="A3082" t="s">
        <v>19</v>
      </c>
      <c r="B3082" t="s">
        <v>4425</v>
      </c>
      <c r="C3082" t="s">
        <v>424</v>
      </c>
      <c r="D3082">
        <v>20160827</v>
      </c>
      <c r="E3082" s="6">
        <v>42609.916666666664</v>
      </c>
      <c r="F3082" s="4">
        <v>42609.916666666664</v>
      </c>
      <c r="G3082" s="5">
        <v>42609.916666666664</v>
      </c>
      <c r="H3082">
        <v>240</v>
      </c>
      <c r="I3082">
        <v>44.164473999999998</v>
      </c>
      <c r="J3082">
        <v>-124.028177</v>
      </c>
      <c r="K3082">
        <v>80</v>
      </c>
      <c r="L3082">
        <v>67</v>
      </c>
      <c r="M3082">
        <v>90</v>
      </c>
      <c r="N3082">
        <v>288</v>
      </c>
      <c r="O3082">
        <v>8</v>
      </c>
      <c r="P3082">
        <v>1015</v>
      </c>
      <c r="Q3082">
        <v>53</v>
      </c>
      <c r="R3082">
        <v>57</v>
      </c>
      <c r="S3082">
        <v>0.6</v>
      </c>
      <c r="T3082">
        <v>6</v>
      </c>
      <c r="U3082">
        <v>0.20967418800000001</v>
      </c>
      <c r="V3082" t="s">
        <v>425</v>
      </c>
      <c r="W3082">
        <v>282384</v>
      </c>
      <c r="X3082">
        <v>3981775</v>
      </c>
    </row>
    <row r="3083" spans="1:24" x14ac:dyDescent="0.25">
      <c r="A3083" t="s">
        <v>19</v>
      </c>
      <c r="B3083" t="s">
        <v>4425</v>
      </c>
      <c r="C3083" t="s">
        <v>671</v>
      </c>
      <c r="D3083">
        <v>20140807</v>
      </c>
      <c r="E3083" s="6">
        <v>41858.885914351849</v>
      </c>
      <c r="F3083" s="4">
        <v>41858.885914351849</v>
      </c>
      <c r="G3083" s="5">
        <v>41858.885914351849</v>
      </c>
      <c r="H3083">
        <v>219</v>
      </c>
      <c r="I3083">
        <v>42.261771869999997</v>
      </c>
      <c r="J3083">
        <v>-123.44699799999999</v>
      </c>
      <c r="K3083">
        <v>15</v>
      </c>
      <c r="L3083">
        <v>89</v>
      </c>
      <c r="M3083">
        <v>67</v>
      </c>
      <c r="N3083">
        <v>346</v>
      </c>
      <c r="O3083">
        <v>7</v>
      </c>
      <c r="P3083">
        <v>1017</v>
      </c>
      <c r="Q3083">
        <v>53</v>
      </c>
      <c r="R3083">
        <v>67</v>
      </c>
      <c r="S3083">
        <v>0</v>
      </c>
      <c r="T3083">
        <v>8</v>
      </c>
      <c r="U3083">
        <v>0.87859304100000002</v>
      </c>
      <c r="V3083" t="s">
        <v>632</v>
      </c>
      <c r="W3083">
        <v>25763</v>
      </c>
      <c r="X3083">
        <v>5051617</v>
      </c>
    </row>
    <row r="3084" spans="1:24" x14ac:dyDescent="0.25">
      <c r="A3084" t="s">
        <v>19</v>
      </c>
      <c r="B3084" t="s">
        <v>4425</v>
      </c>
      <c r="C3084" t="s">
        <v>650</v>
      </c>
      <c r="D3084">
        <v>20170110</v>
      </c>
      <c r="E3084" s="6">
        <v>42745.85224537037</v>
      </c>
      <c r="F3084" s="4">
        <v>42745.85224537037</v>
      </c>
      <c r="G3084" s="5">
        <v>42745.85224537037</v>
      </c>
      <c r="H3084">
        <v>10</v>
      </c>
      <c r="I3084">
        <v>43.982646670000001</v>
      </c>
      <c r="J3084">
        <v>-122.5094917</v>
      </c>
      <c r="K3084">
        <v>100</v>
      </c>
      <c r="L3084">
        <v>43</v>
      </c>
      <c r="M3084">
        <v>96</v>
      </c>
      <c r="N3084">
        <v>135</v>
      </c>
      <c r="O3084">
        <v>13</v>
      </c>
      <c r="P3084">
        <v>1001</v>
      </c>
      <c r="Q3084">
        <v>38</v>
      </c>
      <c r="R3084">
        <v>39</v>
      </c>
      <c r="S3084">
        <v>28.5</v>
      </c>
      <c r="T3084">
        <v>8</v>
      </c>
      <c r="U3084">
        <v>0.96212470999999999</v>
      </c>
      <c r="V3084" t="s">
        <v>651</v>
      </c>
      <c r="W3084">
        <v>297709</v>
      </c>
      <c r="X3084">
        <v>4935227</v>
      </c>
    </row>
    <row r="3085" spans="1:24" x14ac:dyDescent="0.25">
      <c r="A3085" t="s">
        <v>19</v>
      </c>
      <c r="B3085" t="s">
        <v>4425</v>
      </c>
      <c r="C3085" t="s">
        <v>871</v>
      </c>
      <c r="D3085">
        <v>20130726</v>
      </c>
      <c r="E3085" s="6">
        <v>41481.691666666666</v>
      </c>
      <c r="F3085" s="4">
        <v>41481.691666666666</v>
      </c>
      <c r="G3085" s="5">
        <v>41481.691666666666</v>
      </c>
      <c r="H3085">
        <v>207</v>
      </c>
      <c r="I3085">
        <v>44.216478440000003</v>
      </c>
      <c r="J3085">
        <v>-122.0585725</v>
      </c>
      <c r="K3085">
        <v>0</v>
      </c>
      <c r="L3085">
        <v>91</v>
      </c>
      <c r="M3085">
        <v>35</v>
      </c>
      <c r="N3085">
        <v>325</v>
      </c>
      <c r="O3085">
        <v>10</v>
      </c>
      <c r="P3085">
        <v>1019</v>
      </c>
      <c r="Q3085">
        <v>42</v>
      </c>
      <c r="R3085">
        <v>72</v>
      </c>
      <c r="S3085">
        <v>0</v>
      </c>
      <c r="T3085">
        <v>10</v>
      </c>
      <c r="U3085">
        <v>0.79808098000000005</v>
      </c>
      <c r="V3085" t="s">
        <v>632</v>
      </c>
      <c r="W3085">
        <v>25763</v>
      </c>
      <c r="X3085">
        <v>6731494</v>
      </c>
    </row>
    <row r="3086" spans="1:24" x14ac:dyDescent="0.25">
      <c r="A3086" t="s">
        <v>19</v>
      </c>
      <c r="B3086" t="s">
        <v>4425</v>
      </c>
      <c r="C3086" t="s">
        <v>18</v>
      </c>
      <c r="D3086">
        <v>20120407</v>
      </c>
      <c r="E3086" s="6">
        <v>41006.952569444446</v>
      </c>
      <c r="F3086" s="4">
        <v>41006.952569444446</v>
      </c>
      <c r="G3086" s="5">
        <v>41006.952569444446</v>
      </c>
      <c r="H3086">
        <v>98</v>
      </c>
      <c r="I3086">
        <v>47.403434750000002</v>
      </c>
      <c r="J3086">
        <v>-121.8989105</v>
      </c>
      <c r="K3086">
        <v>11</v>
      </c>
      <c r="L3086">
        <v>58</v>
      </c>
      <c r="M3086">
        <v>58</v>
      </c>
      <c r="N3086">
        <v>90</v>
      </c>
      <c r="O3086">
        <v>12</v>
      </c>
      <c r="P3086">
        <v>1023</v>
      </c>
      <c r="Q3086">
        <v>29</v>
      </c>
      <c r="R3086">
        <v>44</v>
      </c>
      <c r="S3086">
        <v>0</v>
      </c>
      <c r="T3086">
        <v>10</v>
      </c>
      <c r="U3086">
        <v>0.979430464</v>
      </c>
      <c r="V3086" t="s">
        <v>20</v>
      </c>
      <c r="W3086">
        <v>4740</v>
      </c>
      <c r="X3086">
        <v>63207</v>
      </c>
    </row>
    <row r="3087" spans="1:24" x14ac:dyDescent="0.25">
      <c r="A3087" t="s">
        <v>19</v>
      </c>
      <c r="B3087" t="s">
        <v>4425</v>
      </c>
      <c r="C3087" t="s">
        <v>357</v>
      </c>
      <c r="D3087">
        <v>20160613</v>
      </c>
      <c r="E3087" s="6">
        <v>42535.008240740739</v>
      </c>
      <c r="F3087" s="4">
        <v>42535.008240740739</v>
      </c>
      <c r="G3087" s="5">
        <v>42535.008240740739</v>
      </c>
      <c r="H3087">
        <v>166</v>
      </c>
      <c r="I3087">
        <v>45.352662719999998</v>
      </c>
      <c r="J3087">
        <v>-116.39747079999999</v>
      </c>
      <c r="K3087">
        <v>23</v>
      </c>
      <c r="L3087">
        <v>62</v>
      </c>
      <c r="M3087">
        <v>41</v>
      </c>
      <c r="N3087">
        <v>224</v>
      </c>
      <c r="O3087">
        <v>12</v>
      </c>
      <c r="P3087">
        <v>1013</v>
      </c>
      <c r="Q3087">
        <v>28</v>
      </c>
      <c r="R3087">
        <v>50</v>
      </c>
      <c r="S3087">
        <v>0</v>
      </c>
      <c r="T3087">
        <v>10</v>
      </c>
      <c r="U3087">
        <v>0.65903071700000004</v>
      </c>
      <c r="V3087" t="s">
        <v>358</v>
      </c>
      <c r="W3087">
        <v>257379</v>
      </c>
      <c r="X3087">
        <v>3502936</v>
      </c>
    </row>
    <row r="3088" spans="1:24" x14ac:dyDescent="0.25">
      <c r="A3088" t="s">
        <v>19</v>
      </c>
      <c r="B3088" t="s">
        <v>4425</v>
      </c>
      <c r="C3088" t="s">
        <v>1121</v>
      </c>
      <c r="D3088">
        <v>20170930</v>
      </c>
      <c r="E3088" s="6">
        <v>43008.789479166669</v>
      </c>
      <c r="F3088" s="4">
        <v>43008.789479166669</v>
      </c>
      <c r="G3088" s="5">
        <v>43008.789479166669</v>
      </c>
      <c r="H3088">
        <v>273</v>
      </c>
      <c r="I3088">
        <v>45.985344570000002</v>
      </c>
      <c r="J3088">
        <v>-114.15316799999999</v>
      </c>
      <c r="K3088">
        <v>61</v>
      </c>
      <c r="L3088">
        <v>46</v>
      </c>
      <c r="M3088">
        <v>75</v>
      </c>
      <c r="N3088">
        <v>264</v>
      </c>
      <c r="O3088">
        <v>6</v>
      </c>
      <c r="P3088">
        <v>1013</v>
      </c>
      <c r="Q3088">
        <v>35</v>
      </c>
      <c r="R3088">
        <v>43</v>
      </c>
      <c r="S3088">
        <v>6.6</v>
      </c>
      <c r="T3088">
        <v>10</v>
      </c>
      <c r="U3088">
        <v>0.74702700799999999</v>
      </c>
      <c r="V3088" t="s">
        <v>1120</v>
      </c>
      <c r="W3088">
        <v>668273</v>
      </c>
      <c r="X3088">
        <v>8460105</v>
      </c>
    </row>
    <row r="3089" spans="1:24" x14ac:dyDescent="0.25">
      <c r="A3089" t="s">
        <v>19</v>
      </c>
      <c r="B3089" t="s">
        <v>4425</v>
      </c>
      <c r="C3089" t="s">
        <v>890</v>
      </c>
      <c r="D3089">
        <v>20170702</v>
      </c>
      <c r="E3089" s="6">
        <v>42918.737627314818</v>
      </c>
      <c r="F3089" s="4">
        <v>42918.737627314818</v>
      </c>
      <c r="G3089" s="5">
        <v>42918.737627314818</v>
      </c>
      <c r="H3089">
        <v>183</v>
      </c>
      <c r="I3089">
        <v>46.887938329999997</v>
      </c>
      <c r="J3089">
        <v>-113.84081999999999</v>
      </c>
      <c r="K3089">
        <v>4</v>
      </c>
      <c r="L3089">
        <v>91</v>
      </c>
      <c r="M3089">
        <v>52</v>
      </c>
      <c r="N3089">
        <v>294</v>
      </c>
      <c r="O3089">
        <v>4</v>
      </c>
      <c r="P3089">
        <v>1013</v>
      </c>
      <c r="Q3089">
        <v>44</v>
      </c>
      <c r="R3089">
        <v>69</v>
      </c>
      <c r="S3089">
        <v>1</v>
      </c>
      <c r="T3089">
        <v>10</v>
      </c>
      <c r="U3089">
        <v>0.66726357999999997</v>
      </c>
      <c r="V3089" t="s">
        <v>766</v>
      </c>
      <c r="W3089">
        <v>135019</v>
      </c>
      <c r="X3089">
        <v>6889983</v>
      </c>
    </row>
    <row r="3090" spans="1:24" x14ac:dyDescent="0.25">
      <c r="A3090" t="s">
        <v>19</v>
      </c>
      <c r="B3090" t="s">
        <v>4425</v>
      </c>
      <c r="C3090" t="s">
        <v>899</v>
      </c>
      <c r="D3090">
        <v>20170704</v>
      </c>
      <c r="E3090" s="6">
        <v>42920.889409722222</v>
      </c>
      <c r="F3090" s="4">
        <v>42920.889409722222</v>
      </c>
      <c r="G3090" s="5">
        <v>42920.889409722222</v>
      </c>
      <c r="H3090">
        <v>185</v>
      </c>
      <c r="I3090">
        <v>46.890270000000001</v>
      </c>
      <c r="J3090">
        <v>-113.83798830000001</v>
      </c>
      <c r="K3090">
        <v>36</v>
      </c>
      <c r="L3090">
        <v>89</v>
      </c>
      <c r="M3090">
        <v>47</v>
      </c>
      <c r="N3090">
        <v>209</v>
      </c>
      <c r="O3090">
        <v>6</v>
      </c>
      <c r="P3090">
        <v>1016</v>
      </c>
      <c r="Q3090">
        <v>36</v>
      </c>
      <c r="R3090">
        <v>66</v>
      </c>
      <c r="S3090">
        <v>0</v>
      </c>
      <c r="T3090">
        <v>10</v>
      </c>
      <c r="U3090">
        <v>0.84110213199999995</v>
      </c>
      <c r="V3090" t="s">
        <v>766</v>
      </c>
      <c r="W3090">
        <v>135019</v>
      </c>
      <c r="X3090">
        <v>6923737</v>
      </c>
    </row>
    <row r="3091" spans="1:24" x14ac:dyDescent="0.25">
      <c r="A3091" t="s">
        <v>19</v>
      </c>
      <c r="B3091" t="s">
        <v>4425</v>
      </c>
      <c r="C3091" t="s">
        <v>885</v>
      </c>
      <c r="D3091">
        <v>20170630</v>
      </c>
      <c r="E3091" s="6">
        <v>42917.072106481479</v>
      </c>
      <c r="F3091" s="4">
        <v>42917.072106481479</v>
      </c>
      <c r="G3091" s="5">
        <v>42917.072106481479</v>
      </c>
      <c r="H3091">
        <v>182</v>
      </c>
      <c r="I3091">
        <v>46.555979999999998</v>
      </c>
      <c r="J3091">
        <v>-113.7129217</v>
      </c>
      <c r="K3091">
        <v>0</v>
      </c>
      <c r="L3091">
        <v>79</v>
      </c>
      <c r="M3091">
        <v>52</v>
      </c>
      <c r="N3091">
        <v>254</v>
      </c>
      <c r="O3091">
        <v>5</v>
      </c>
      <c r="P3091">
        <v>1018</v>
      </c>
      <c r="Q3091">
        <v>43</v>
      </c>
      <c r="R3091">
        <v>66</v>
      </c>
      <c r="S3091">
        <v>0</v>
      </c>
      <c r="T3091">
        <v>11</v>
      </c>
      <c r="U3091">
        <v>0.506756973</v>
      </c>
      <c r="V3091" t="s">
        <v>766</v>
      </c>
      <c r="W3091">
        <v>135019</v>
      </c>
      <c r="X3091">
        <v>6880251</v>
      </c>
    </row>
    <row r="3092" spans="1:24" x14ac:dyDescent="0.25">
      <c r="A3092" t="s">
        <v>19</v>
      </c>
      <c r="B3092" t="s">
        <v>4425</v>
      </c>
      <c r="C3092" t="s">
        <v>887</v>
      </c>
      <c r="D3092">
        <v>20170630</v>
      </c>
      <c r="E3092" s="6">
        <v>42917.061851851853</v>
      </c>
      <c r="F3092" s="4">
        <v>42917.061851851853</v>
      </c>
      <c r="G3092" s="5">
        <v>42917.061851851853</v>
      </c>
      <c r="H3092">
        <v>182</v>
      </c>
      <c r="I3092">
        <v>46.555908330000001</v>
      </c>
      <c r="J3092">
        <v>-113.712845</v>
      </c>
      <c r="K3092">
        <v>0</v>
      </c>
      <c r="L3092">
        <v>79</v>
      </c>
      <c r="M3092">
        <v>52</v>
      </c>
      <c r="N3092">
        <v>254</v>
      </c>
      <c r="O3092">
        <v>5</v>
      </c>
      <c r="P3092">
        <v>1018</v>
      </c>
      <c r="Q3092">
        <v>43</v>
      </c>
      <c r="R3092">
        <v>66</v>
      </c>
      <c r="S3092">
        <v>0</v>
      </c>
      <c r="T3092">
        <v>11</v>
      </c>
      <c r="U3092">
        <v>0.50572554000000003</v>
      </c>
      <c r="V3092" t="s">
        <v>766</v>
      </c>
      <c r="W3092">
        <v>135019</v>
      </c>
      <c r="X3092">
        <v>6880306</v>
      </c>
    </row>
    <row r="3093" spans="1:24" x14ac:dyDescent="0.25">
      <c r="A3093" t="s">
        <v>19</v>
      </c>
      <c r="B3093" t="s">
        <v>4425</v>
      </c>
      <c r="C3093" t="s">
        <v>430</v>
      </c>
      <c r="D3093">
        <v>20160823</v>
      </c>
      <c r="E3093" s="6">
        <v>42606.016215277778</v>
      </c>
      <c r="F3093" s="4">
        <v>42606.016215277778</v>
      </c>
      <c r="G3093" s="5">
        <v>42606.016215277778</v>
      </c>
      <c r="H3093">
        <v>237</v>
      </c>
      <c r="I3093">
        <v>48.513778330000001</v>
      </c>
      <c r="J3093">
        <v>-113.4599833</v>
      </c>
      <c r="K3093">
        <v>90</v>
      </c>
      <c r="L3093">
        <v>64</v>
      </c>
      <c r="M3093">
        <v>59</v>
      </c>
      <c r="N3093">
        <v>278</v>
      </c>
      <c r="O3093">
        <v>18</v>
      </c>
      <c r="P3093">
        <v>1016</v>
      </c>
      <c r="Q3093">
        <v>42</v>
      </c>
      <c r="R3093">
        <v>56</v>
      </c>
      <c r="S3093">
        <v>4.4000000000000004</v>
      </c>
      <c r="T3093">
        <v>10</v>
      </c>
      <c r="U3093">
        <v>0.63089218800000002</v>
      </c>
      <c r="V3093" t="s">
        <v>431</v>
      </c>
      <c r="W3093">
        <v>92171</v>
      </c>
      <c r="X3093">
        <v>4000335</v>
      </c>
    </row>
    <row r="3094" spans="1:24" x14ac:dyDescent="0.25">
      <c r="A3094" t="s">
        <v>19</v>
      </c>
      <c r="B3094" t="s">
        <v>4425</v>
      </c>
      <c r="C3094" t="s">
        <v>1033</v>
      </c>
      <c r="D3094">
        <v>20160815</v>
      </c>
      <c r="E3094" s="6">
        <v>42597.796527777777</v>
      </c>
      <c r="F3094" s="4">
        <v>42597.796527777777</v>
      </c>
      <c r="G3094" s="5">
        <v>42597.796527777777</v>
      </c>
      <c r="H3094">
        <v>228</v>
      </c>
      <c r="I3094">
        <v>46.978947470000001</v>
      </c>
      <c r="J3094">
        <v>-113.09738160000001</v>
      </c>
      <c r="K3094">
        <v>3</v>
      </c>
      <c r="L3094">
        <v>86</v>
      </c>
      <c r="M3094">
        <v>36</v>
      </c>
      <c r="N3094">
        <v>237</v>
      </c>
      <c r="O3094">
        <v>5</v>
      </c>
      <c r="P3094">
        <v>1015</v>
      </c>
      <c r="Q3094">
        <v>41</v>
      </c>
      <c r="R3094">
        <v>70</v>
      </c>
      <c r="S3094">
        <v>0</v>
      </c>
      <c r="T3094">
        <v>10</v>
      </c>
      <c r="U3094">
        <v>0.92046930100000002</v>
      </c>
      <c r="V3094" t="s">
        <v>1030</v>
      </c>
      <c r="W3094">
        <v>43456</v>
      </c>
      <c r="X3094">
        <v>7880015</v>
      </c>
    </row>
    <row r="3095" spans="1:24" x14ac:dyDescent="0.25">
      <c r="A3095" t="s">
        <v>19</v>
      </c>
      <c r="B3095" t="s">
        <v>4425</v>
      </c>
      <c r="C3095" t="s">
        <v>1024</v>
      </c>
      <c r="D3095">
        <v>20170908</v>
      </c>
      <c r="E3095" s="6">
        <v>42986.739965277775</v>
      </c>
      <c r="F3095" s="4">
        <v>42986.739965277775</v>
      </c>
      <c r="G3095" s="5">
        <v>42986.739965277775</v>
      </c>
      <c r="H3095">
        <v>251</v>
      </c>
      <c r="I3095">
        <v>42.836986439999997</v>
      </c>
      <c r="J3095">
        <v>-112.4706109</v>
      </c>
      <c r="K3095">
        <v>3</v>
      </c>
      <c r="L3095">
        <v>87</v>
      </c>
      <c r="M3095">
        <v>42</v>
      </c>
      <c r="N3095">
        <v>188</v>
      </c>
      <c r="O3095">
        <v>14</v>
      </c>
      <c r="P3095">
        <v>1011</v>
      </c>
      <c r="Q3095">
        <v>43</v>
      </c>
      <c r="R3095">
        <v>68</v>
      </c>
      <c r="S3095">
        <v>0</v>
      </c>
      <c r="T3095">
        <v>10</v>
      </c>
      <c r="U3095">
        <v>0.92902707699999998</v>
      </c>
      <c r="V3095" t="s">
        <v>847</v>
      </c>
      <c r="W3095">
        <v>255738</v>
      </c>
      <c r="X3095">
        <v>7836310</v>
      </c>
    </row>
    <row r="3096" spans="1:24" x14ac:dyDescent="0.25">
      <c r="A3096" t="s">
        <v>19</v>
      </c>
      <c r="B3096" t="s">
        <v>4425</v>
      </c>
      <c r="C3096" t="s">
        <v>368</v>
      </c>
      <c r="D3096">
        <v>20160708</v>
      </c>
      <c r="E3096" s="6">
        <v>42559.973611111112</v>
      </c>
      <c r="F3096" s="4">
        <v>42559.973611111112</v>
      </c>
      <c r="G3096" s="5">
        <v>42559.973611111112</v>
      </c>
      <c r="H3096">
        <v>190</v>
      </c>
      <c r="I3096">
        <v>42.19650927</v>
      </c>
      <c r="J3096">
        <v>-112.1078825</v>
      </c>
      <c r="K3096">
        <v>12</v>
      </c>
      <c r="L3096">
        <v>88</v>
      </c>
      <c r="M3096">
        <v>41</v>
      </c>
      <c r="N3096">
        <v>198</v>
      </c>
      <c r="O3096">
        <v>15</v>
      </c>
      <c r="P3096">
        <v>1010</v>
      </c>
      <c r="Q3096">
        <v>41</v>
      </c>
      <c r="R3096">
        <v>73</v>
      </c>
      <c r="S3096">
        <v>0</v>
      </c>
      <c r="T3096">
        <v>10</v>
      </c>
      <c r="U3096">
        <v>0.22093619</v>
      </c>
      <c r="V3096" t="s">
        <v>369</v>
      </c>
      <c r="W3096">
        <v>261418</v>
      </c>
      <c r="X3096">
        <v>3651930</v>
      </c>
    </row>
    <row r="3097" spans="1:24" x14ac:dyDescent="0.25">
      <c r="A3097" t="s">
        <v>19</v>
      </c>
      <c r="B3097" t="s">
        <v>4425</v>
      </c>
      <c r="C3097" t="s">
        <v>48</v>
      </c>
      <c r="D3097">
        <v>20130519</v>
      </c>
      <c r="E3097" s="6">
        <v>41413.743379629632</v>
      </c>
      <c r="F3097" s="4">
        <v>41413.743379629632</v>
      </c>
      <c r="G3097" s="5">
        <v>41413.743379629632</v>
      </c>
      <c r="H3097">
        <v>139</v>
      </c>
      <c r="I3097">
        <v>38.002666670000004</v>
      </c>
      <c r="J3097">
        <v>-111.47016669999999</v>
      </c>
      <c r="K3097">
        <v>17</v>
      </c>
      <c r="L3097">
        <v>45</v>
      </c>
      <c r="M3097">
        <v>61</v>
      </c>
      <c r="N3097">
        <v>235</v>
      </c>
      <c r="O3097">
        <v>11</v>
      </c>
      <c r="P3097">
        <v>1016</v>
      </c>
      <c r="Q3097">
        <v>26</v>
      </c>
      <c r="R3097">
        <v>39</v>
      </c>
      <c r="S3097">
        <v>3.4</v>
      </c>
      <c r="T3097">
        <v>10</v>
      </c>
      <c r="U3097">
        <v>0.65685685900000002</v>
      </c>
      <c r="V3097" t="s">
        <v>49</v>
      </c>
      <c r="W3097">
        <v>12700</v>
      </c>
      <c r="X3097">
        <v>278107</v>
      </c>
    </row>
    <row r="3098" spans="1:24" x14ac:dyDescent="0.25">
      <c r="A3098" t="s">
        <v>19</v>
      </c>
      <c r="B3098" t="s">
        <v>4425</v>
      </c>
      <c r="C3098" t="s">
        <v>792</v>
      </c>
      <c r="D3098">
        <v>20170503</v>
      </c>
      <c r="E3098" s="6">
        <v>42858.864583333336</v>
      </c>
      <c r="F3098" s="4">
        <v>42858.864583333336</v>
      </c>
      <c r="G3098" s="5">
        <v>42858.864583333336</v>
      </c>
      <c r="H3098">
        <v>123</v>
      </c>
      <c r="I3098">
        <v>44.527689440000003</v>
      </c>
      <c r="J3098">
        <v>-110.83611260000001</v>
      </c>
      <c r="K3098">
        <v>85</v>
      </c>
      <c r="L3098">
        <v>45</v>
      </c>
      <c r="M3098">
        <v>65</v>
      </c>
      <c r="N3098">
        <v>177</v>
      </c>
      <c r="O3098">
        <v>4</v>
      </c>
      <c r="P3098">
        <v>1025</v>
      </c>
      <c r="Q3098">
        <v>24</v>
      </c>
      <c r="R3098">
        <v>37</v>
      </c>
      <c r="S3098">
        <v>0.1</v>
      </c>
      <c r="T3098">
        <v>4</v>
      </c>
      <c r="U3098">
        <v>0.58253075300000001</v>
      </c>
      <c r="V3098" t="s">
        <v>793</v>
      </c>
      <c r="W3098">
        <v>83288</v>
      </c>
      <c r="X3098">
        <v>6182985</v>
      </c>
    </row>
    <row r="3099" spans="1:24" x14ac:dyDescent="0.25">
      <c r="A3099" t="s">
        <v>19</v>
      </c>
      <c r="B3099" t="s">
        <v>4425</v>
      </c>
      <c r="C3099" t="s">
        <v>65</v>
      </c>
      <c r="D3099">
        <v>20130824</v>
      </c>
      <c r="E3099" s="6">
        <v>41511.081134259257</v>
      </c>
      <c r="F3099" s="4">
        <v>41511.081134259257</v>
      </c>
      <c r="G3099" s="5">
        <v>41511.081134259257</v>
      </c>
      <c r="H3099">
        <v>237</v>
      </c>
      <c r="I3099">
        <v>43.545833330000001</v>
      </c>
      <c r="J3099">
        <v>-110.5998333</v>
      </c>
      <c r="K3099">
        <v>25</v>
      </c>
      <c r="L3099">
        <v>75</v>
      </c>
      <c r="M3099">
        <v>72</v>
      </c>
      <c r="N3099">
        <v>211</v>
      </c>
      <c r="O3099">
        <v>8</v>
      </c>
      <c r="P3099">
        <v>1012</v>
      </c>
      <c r="Q3099">
        <v>47</v>
      </c>
      <c r="R3099">
        <v>59</v>
      </c>
      <c r="S3099">
        <v>7.4</v>
      </c>
      <c r="T3099">
        <v>10</v>
      </c>
      <c r="U3099">
        <v>0.80912033000000005</v>
      </c>
      <c r="V3099" t="s">
        <v>64</v>
      </c>
      <c r="W3099">
        <v>19758</v>
      </c>
      <c r="X3099">
        <v>384388</v>
      </c>
    </row>
    <row r="3100" spans="1:24" x14ac:dyDescent="0.25">
      <c r="A3100" t="s">
        <v>19</v>
      </c>
      <c r="B3100" t="s">
        <v>4425</v>
      </c>
      <c r="C3100" t="s">
        <v>1234</v>
      </c>
      <c r="D3100">
        <v>20170908</v>
      </c>
      <c r="E3100" s="6">
        <v>42986.867303240739</v>
      </c>
      <c r="F3100" s="4">
        <v>42986.867303240739</v>
      </c>
      <c r="G3100" s="5">
        <v>42986.867303240739</v>
      </c>
      <c r="H3100">
        <v>251</v>
      </c>
      <c r="I3100">
        <v>44.926815640000001</v>
      </c>
      <c r="J3100">
        <v>-110.3995298</v>
      </c>
      <c r="K3100">
        <v>2</v>
      </c>
      <c r="L3100">
        <v>71</v>
      </c>
      <c r="M3100">
        <v>39</v>
      </c>
      <c r="N3100">
        <v>231</v>
      </c>
      <c r="O3100">
        <v>11</v>
      </c>
      <c r="P3100">
        <v>1015</v>
      </c>
      <c r="Q3100">
        <v>34</v>
      </c>
      <c r="R3100">
        <v>60</v>
      </c>
      <c r="S3100">
        <v>0</v>
      </c>
      <c r="T3100">
        <v>10</v>
      </c>
      <c r="U3100">
        <v>0.92157289499999995</v>
      </c>
      <c r="V3100" t="s">
        <v>1233</v>
      </c>
      <c r="W3100">
        <v>741351</v>
      </c>
      <c r="X3100">
        <v>9305716</v>
      </c>
    </row>
    <row r="3101" spans="1:24" x14ac:dyDescent="0.25">
      <c r="A3101" t="s">
        <v>19</v>
      </c>
      <c r="B3101" t="s">
        <v>4425</v>
      </c>
      <c r="C3101" t="s">
        <v>1232</v>
      </c>
      <c r="D3101">
        <v>20170910</v>
      </c>
      <c r="E3101" s="6">
        <v>42988.769178240742</v>
      </c>
      <c r="F3101" s="4">
        <v>42988.769178240742</v>
      </c>
      <c r="G3101" s="5">
        <v>42988.769178240742</v>
      </c>
      <c r="H3101">
        <v>253</v>
      </c>
      <c r="I3101">
        <v>44.591769020000001</v>
      </c>
      <c r="J3101">
        <v>-110.384873</v>
      </c>
      <c r="K3101">
        <v>55</v>
      </c>
      <c r="L3101">
        <v>63</v>
      </c>
      <c r="M3101">
        <v>66</v>
      </c>
      <c r="N3101">
        <v>242</v>
      </c>
      <c r="O3101">
        <v>8</v>
      </c>
      <c r="P3101">
        <v>1021</v>
      </c>
      <c r="Q3101">
        <v>45</v>
      </c>
      <c r="R3101">
        <v>57</v>
      </c>
      <c r="S3101">
        <v>2.1</v>
      </c>
      <c r="T3101">
        <v>8</v>
      </c>
      <c r="U3101">
        <v>0.77164003000000003</v>
      </c>
      <c r="V3101" t="s">
        <v>1233</v>
      </c>
      <c r="W3101">
        <v>741351</v>
      </c>
      <c r="X3101">
        <v>9305578</v>
      </c>
    </row>
    <row r="3102" spans="1:24" x14ac:dyDescent="0.25">
      <c r="A3102" t="s">
        <v>19</v>
      </c>
      <c r="B3102" t="s">
        <v>4425</v>
      </c>
      <c r="C3102" t="s">
        <v>575</v>
      </c>
      <c r="D3102">
        <v>20140727</v>
      </c>
      <c r="E3102" s="6">
        <v>41847.631249999999</v>
      </c>
      <c r="F3102" s="4">
        <v>41847.631249999999</v>
      </c>
      <c r="G3102" s="5">
        <v>41847.631249999999</v>
      </c>
      <c r="H3102">
        <v>208</v>
      </c>
      <c r="I3102">
        <v>45.359467680000002</v>
      </c>
      <c r="J3102">
        <v>-110.3505073</v>
      </c>
      <c r="K3102">
        <v>3</v>
      </c>
      <c r="L3102">
        <v>90</v>
      </c>
      <c r="M3102">
        <v>32</v>
      </c>
      <c r="N3102">
        <v>52</v>
      </c>
      <c r="O3102">
        <v>6</v>
      </c>
      <c r="P3102">
        <v>1021</v>
      </c>
      <c r="Q3102">
        <v>28</v>
      </c>
      <c r="R3102">
        <v>61</v>
      </c>
      <c r="S3102">
        <v>0</v>
      </c>
      <c r="T3102">
        <v>10</v>
      </c>
      <c r="U3102">
        <v>6.0005650000000002E-3</v>
      </c>
      <c r="V3102" t="s">
        <v>576</v>
      </c>
      <c r="W3102">
        <v>188597</v>
      </c>
      <c r="X3102">
        <v>4513411</v>
      </c>
    </row>
    <row r="3103" spans="1:24" x14ac:dyDescent="0.25">
      <c r="A3103" t="s">
        <v>19</v>
      </c>
      <c r="B3103" t="s">
        <v>4425</v>
      </c>
      <c r="C3103" t="s">
        <v>1243</v>
      </c>
      <c r="D3103">
        <v>20170908</v>
      </c>
      <c r="E3103" s="6">
        <v>42986.81890046296</v>
      </c>
      <c r="F3103" s="4">
        <v>42986.81890046296</v>
      </c>
      <c r="G3103" s="5">
        <v>42986.81890046296</v>
      </c>
      <c r="H3103">
        <v>251</v>
      </c>
      <c r="I3103">
        <v>44.966545000000004</v>
      </c>
      <c r="J3103">
        <v>-110.24407170000001</v>
      </c>
      <c r="K3103">
        <v>2</v>
      </c>
      <c r="L3103">
        <v>71</v>
      </c>
      <c r="M3103">
        <v>39</v>
      </c>
      <c r="N3103">
        <v>231</v>
      </c>
      <c r="O3103">
        <v>11</v>
      </c>
      <c r="P3103">
        <v>1015</v>
      </c>
      <c r="Q3103">
        <v>34</v>
      </c>
      <c r="R3103">
        <v>60</v>
      </c>
      <c r="S3103">
        <v>0</v>
      </c>
      <c r="T3103">
        <v>10</v>
      </c>
      <c r="U3103">
        <v>0.92444823099999995</v>
      </c>
      <c r="V3103" t="s">
        <v>1244</v>
      </c>
      <c r="W3103">
        <v>742683</v>
      </c>
      <c r="X3103">
        <v>9350455</v>
      </c>
    </row>
    <row r="3104" spans="1:24" x14ac:dyDescent="0.25">
      <c r="A3104" t="s">
        <v>19</v>
      </c>
      <c r="B3104" t="s">
        <v>4425</v>
      </c>
      <c r="C3104" t="s">
        <v>896</v>
      </c>
      <c r="D3104">
        <v>20170618</v>
      </c>
      <c r="E3104" s="6">
        <v>42904.674016203702</v>
      </c>
      <c r="F3104" s="4">
        <v>42904.674016203702</v>
      </c>
      <c r="G3104" s="5">
        <v>42904.674016203702</v>
      </c>
      <c r="H3104">
        <v>169</v>
      </c>
      <c r="I3104">
        <v>44.902063329999997</v>
      </c>
      <c r="J3104">
        <v>-110.13009719999999</v>
      </c>
      <c r="K3104">
        <v>1</v>
      </c>
      <c r="L3104">
        <v>59</v>
      </c>
      <c r="M3104">
        <v>64</v>
      </c>
      <c r="N3104">
        <v>277</v>
      </c>
      <c r="O3104">
        <v>7</v>
      </c>
      <c r="P3104">
        <v>1018</v>
      </c>
      <c r="Q3104">
        <v>36</v>
      </c>
      <c r="R3104">
        <v>50</v>
      </c>
      <c r="S3104">
        <v>0.2</v>
      </c>
      <c r="T3104">
        <v>10</v>
      </c>
      <c r="U3104">
        <v>0.37276114999999999</v>
      </c>
      <c r="V3104" t="s">
        <v>897</v>
      </c>
      <c r="W3104">
        <v>481366</v>
      </c>
      <c r="X3104">
        <v>6903934</v>
      </c>
    </row>
    <row r="3105" spans="1:24" x14ac:dyDescent="0.25">
      <c r="A3105" t="s">
        <v>19</v>
      </c>
      <c r="B3105" t="s">
        <v>4425</v>
      </c>
      <c r="C3105" t="s">
        <v>1247</v>
      </c>
      <c r="D3105">
        <v>20170911</v>
      </c>
      <c r="E3105" s="6">
        <v>42989.77412037037</v>
      </c>
      <c r="F3105" s="4">
        <v>42989.77412037037</v>
      </c>
      <c r="G3105" s="5">
        <v>42989.77412037037</v>
      </c>
      <c r="H3105">
        <v>254</v>
      </c>
      <c r="I3105">
        <v>44.895711669999997</v>
      </c>
      <c r="J3105">
        <v>-110.1247722</v>
      </c>
      <c r="K3105">
        <v>0</v>
      </c>
      <c r="L3105">
        <v>69</v>
      </c>
      <c r="M3105">
        <v>55</v>
      </c>
      <c r="N3105">
        <v>232</v>
      </c>
      <c r="O3105">
        <v>8</v>
      </c>
      <c r="P3105">
        <v>1022</v>
      </c>
      <c r="Q3105">
        <v>42</v>
      </c>
      <c r="R3105">
        <v>60</v>
      </c>
      <c r="S3105">
        <v>0</v>
      </c>
      <c r="T3105">
        <v>10</v>
      </c>
      <c r="U3105">
        <v>0.669055222</v>
      </c>
      <c r="V3105" t="s">
        <v>1244</v>
      </c>
      <c r="W3105">
        <v>742683</v>
      </c>
      <c r="X3105">
        <v>9350511</v>
      </c>
    </row>
    <row r="3106" spans="1:24" x14ac:dyDescent="0.25">
      <c r="A3106" t="s">
        <v>19</v>
      </c>
      <c r="B3106" t="s">
        <v>4425</v>
      </c>
      <c r="C3106" t="s">
        <v>1246</v>
      </c>
      <c r="D3106">
        <v>20170910</v>
      </c>
      <c r="E3106" s="6">
        <v>42988.769143518519</v>
      </c>
      <c r="F3106" s="4">
        <v>42988.769143518519</v>
      </c>
      <c r="G3106" s="5">
        <v>42988.769143518519</v>
      </c>
      <c r="H3106">
        <v>253</v>
      </c>
      <c r="I3106">
        <v>44.864839379999999</v>
      </c>
      <c r="J3106">
        <v>-110.1218088</v>
      </c>
      <c r="K3106">
        <v>55</v>
      </c>
      <c r="L3106">
        <v>63</v>
      </c>
      <c r="M3106">
        <v>66</v>
      </c>
      <c r="N3106">
        <v>242</v>
      </c>
      <c r="O3106">
        <v>8</v>
      </c>
      <c r="P3106">
        <v>1021</v>
      </c>
      <c r="Q3106">
        <v>45</v>
      </c>
      <c r="R3106">
        <v>57</v>
      </c>
      <c r="S3106">
        <v>2.1</v>
      </c>
      <c r="T3106">
        <v>8</v>
      </c>
      <c r="U3106">
        <v>0.77164334599999995</v>
      </c>
      <c r="V3106" t="s">
        <v>1244</v>
      </c>
      <c r="W3106">
        <v>742683</v>
      </c>
      <c r="X3106">
        <v>9350500</v>
      </c>
    </row>
    <row r="3107" spans="1:24" x14ac:dyDescent="0.25">
      <c r="A3107" t="s">
        <v>19</v>
      </c>
      <c r="B3107" t="s">
        <v>4425</v>
      </c>
      <c r="C3107" t="s">
        <v>1245</v>
      </c>
      <c r="D3107">
        <v>20170909</v>
      </c>
      <c r="E3107" s="6">
        <v>42987.609814814816</v>
      </c>
      <c r="F3107" s="4">
        <v>42987.609814814816</v>
      </c>
      <c r="G3107" s="5">
        <v>42987.609814814816</v>
      </c>
      <c r="H3107">
        <v>252</v>
      </c>
      <c r="I3107">
        <v>44.919963330000002</v>
      </c>
      <c r="J3107">
        <v>-110.1125195</v>
      </c>
      <c r="K3107">
        <v>12</v>
      </c>
      <c r="L3107">
        <v>66</v>
      </c>
      <c r="M3107">
        <v>56</v>
      </c>
      <c r="N3107">
        <v>222</v>
      </c>
      <c r="O3107">
        <v>8</v>
      </c>
      <c r="P3107">
        <v>1017</v>
      </c>
      <c r="Q3107">
        <v>42</v>
      </c>
      <c r="R3107">
        <v>58</v>
      </c>
      <c r="S3107">
        <v>0</v>
      </c>
      <c r="T3107">
        <v>9</v>
      </c>
      <c r="U3107">
        <v>0.87124064499999998</v>
      </c>
      <c r="V3107" t="s">
        <v>1244</v>
      </c>
      <c r="W3107">
        <v>742683</v>
      </c>
      <c r="X3107">
        <v>9350466</v>
      </c>
    </row>
    <row r="3108" spans="1:24" x14ac:dyDescent="0.25">
      <c r="A3108" t="s">
        <v>19</v>
      </c>
      <c r="B3108" t="s">
        <v>4425</v>
      </c>
      <c r="C3108" t="s">
        <v>401</v>
      </c>
      <c r="D3108">
        <v>20160807</v>
      </c>
      <c r="E3108" s="6">
        <v>42589.735520833332</v>
      </c>
      <c r="F3108" s="4">
        <v>42589.735520833332</v>
      </c>
      <c r="G3108" s="5">
        <v>42589.735520833332</v>
      </c>
      <c r="H3108">
        <v>220</v>
      </c>
      <c r="I3108">
        <v>43.087815030000002</v>
      </c>
      <c r="J3108">
        <v>-109.63719519999999</v>
      </c>
      <c r="K3108">
        <v>13</v>
      </c>
      <c r="L3108">
        <v>83</v>
      </c>
      <c r="M3108">
        <v>43</v>
      </c>
      <c r="N3108">
        <v>236</v>
      </c>
      <c r="O3108">
        <v>9</v>
      </c>
      <c r="P3108">
        <v>1011</v>
      </c>
      <c r="Q3108">
        <v>41</v>
      </c>
      <c r="R3108">
        <v>67</v>
      </c>
      <c r="S3108">
        <v>2.2999999999999998</v>
      </c>
      <c r="T3108">
        <v>10</v>
      </c>
      <c r="U3108">
        <v>0.22838487299999999</v>
      </c>
      <c r="V3108" t="s">
        <v>400</v>
      </c>
      <c r="W3108">
        <v>292287</v>
      </c>
      <c r="X3108">
        <v>3824336</v>
      </c>
    </row>
    <row r="3109" spans="1:24" x14ac:dyDescent="0.25">
      <c r="A3109" t="s">
        <v>19</v>
      </c>
      <c r="B3109" t="s">
        <v>4425</v>
      </c>
      <c r="C3109" t="s">
        <v>434</v>
      </c>
      <c r="D3109">
        <v>20150731</v>
      </c>
      <c r="E3109" s="6">
        <v>42216.832928240743</v>
      </c>
      <c r="F3109" s="4">
        <v>42216.832928240743</v>
      </c>
      <c r="G3109" s="5">
        <v>42216.832928240743</v>
      </c>
      <c r="H3109">
        <v>212</v>
      </c>
      <c r="I3109">
        <v>42.81720833</v>
      </c>
      <c r="J3109">
        <v>-109.46487500000001</v>
      </c>
      <c r="K3109">
        <v>8</v>
      </c>
      <c r="L3109">
        <v>86</v>
      </c>
      <c r="M3109">
        <v>18</v>
      </c>
      <c r="N3109">
        <v>170</v>
      </c>
      <c r="O3109">
        <v>8</v>
      </c>
      <c r="P3109">
        <v>1020</v>
      </c>
      <c r="Q3109">
        <v>23</v>
      </c>
      <c r="R3109">
        <v>71</v>
      </c>
      <c r="S3109">
        <v>0</v>
      </c>
      <c r="T3109">
        <v>10</v>
      </c>
      <c r="U3109">
        <v>0.99680389899999999</v>
      </c>
      <c r="V3109" t="s">
        <v>433</v>
      </c>
      <c r="W3109">
        <v>300103</v>
      </c>
      <c r="X3109">
        <v>4003313</v>
      </c>
    </row>
    <row r="3110" spans="1:24" x14ac:dyDescent="0.25">
      <c r="A3110" t="s">
        <v>19</v>
      </c>
      <c r="B3110" t="s">
        <v>4425</v>
      </c>
      <c r="C3110" t="s">
        <v>916</v>
      </c>
      <c r="D3110">
        <v>20170716</v>
      </c>
      <c r="E3110" s="6">
        <v>42932.745844907404</v>
      </c>
      <c r="F3110" s="4">
        <v>42932.745844907404</v>
      </c>
      <c r="G3110" s="5">
        <v>42932.745844907404</v>
      </c>
      <c r="H3110">
        <v>197</v>
      </c>
      <c r="I3110">
        <v>39.003837089999998</v>
      </c>
      <c r="J3110">
        <v>-106.9424265</v>
      </c>
      <c r="K3110">
        <v>9</v>
      </c>
      <c r="L3110">
        <v>78</v>
      </c>
      <c r="M3110">
        <v>64</v>
      </c>
      <c r="N3110">
        <v>308</v>
      </c>
      <c r="O3110">
        <v>6</v>
      </c>
      <c r="P3110">
        <v>1018</v>
      </c>
      <c r="Q3110">
        <v>39</v>
      </c>
      <c r="R3110">
        <v>57</v>
      </c>
      <c r="S3110">
        <v>3.2</v>
      </c>
      <c r="T3110">
        <v>10</v>
      </c>
      <c r="U3110">
        <v>0.50872915699999999</v>
      </c>
      <c r="V3110" t="s">
        <v>917</v>
      </c>
      <c r="W3110">
        <v>153596</v>
      </c>
      <c r="X3110">
        <v>7081435</v>
      </c>
    </row>
    <row r="3111" spans="1:24" x14ac:dyDescent="0.25">
      <c r="A3111" t="s">
        <v>19</v>
      </c>
      <c r="B3111" t="s">
        <v>4425</v>
      </c>
      <c r="C3111" t="s">
        <v>918</v>
      </c>
      <c r="D3111">
        <v>20170716</v>
      </c>
      <c r="E3111" s="6">
        <v>42932.746469907404</v>
      </c>
      <c r="F3111" s="4">
        <v>42932.746469907404</v>
      </c>
      <c r="G3111" s="5">
        <v>42932.746469907404</v>
      </c>
      <c r="H3111">
        <v>197</v>
      </c>
      <c r="I3111">
        <v>39.003911559999999</v>
      </c>
      <c r="J3111">
        <v>-106.9424155</v>
      </c>
      <c r="K3111">
        <v>9</v>
      </c>
      <c r="L3111">
        <v>78</v>
      </c>
      <c r="M3111">
        <v>64</v>
      </c>
      <c r="N3111">
        <v>308</v>
      </c>
      <c r="O3111">
        <v>6</v>
      </c>
      <c r="P3111">
        <v>1018</v>
      </c>
      <c r="Q3111">
        <v>39</v>
      </c>
      <c r="R3111">
        <v>57</v>
      </c>
      <c r="S3111">
        <v>3.2</v>
      </c>
      <c r="T3111">
        <v>10</v>
      </c>
      <c r="U3111">
        <v>0.508659529</v>
      </c>
      <c r="V3111" t="s">
        <v>917</v>
      </c>
      <c r="W3111">
        <v>153596</v>
      </c>
      <c r="X3111">
        <v>7081440</v>
      </c>
    </row>
    <row r="3112" spans="1:24" x14ac:dyDescent="0.25">
      <c r="A3112" t="s">
        <v>19</v>
      </c>
      <c r="B3112" t="s">
        <v>4425</v>
      </c>
      <c r="C3112" t="s">
        <v>980</v>
      </c>
      <c r="D3112">
        <v>20170816</v>
      </c>
      <c r="E3112" s="6">
        <v>42963.711006944446</v>
      </c>
      <c r="F3112" s="4">
        <v>42963.711006944446</v>
      </c>
      <c r="G3112" s="5">
        <v>42963.711006944446</v>
      </c>
      <c r="H3112">
        <v>228</v>
      </c>
      <c r="I3112">
        <v>39.448732450000001</v>
      </c>
      <c r="J3112">
        <v>-106.4707914</v>
      </c>
      <c r="K3112">
        <v>24</v>
      </c>
      <c r="L3112">
        <v>62</v>
      </c>
      <c r="M3112">
        <v>53</v>
      </c>
      <c r="N3112">
        <v>303</v>
      </c>
      <c r="O3112">
        <v>10</v>
      </c>
      <c r="P3112">
        <v>1018</v>
      </c>
      <c r="Q3112">
        <v>34</v>
      </c>
      <c r="R3112">
        <v>51</v>
      </c>
      <c r="S3112">
        <v>0</v>
      </c>
      <c r="T3112">
        <v>10</v>
      </c>
      <c r="U3112">
        <v>0.31391877800000001</v>
      </c>
      <c r="V3112" t="s">
        <v>981</v>
      </c>
      <c r="W3112">
        <v>49994</v>
      </c>
      <c r="X3112">
        <v>7538891</v>
      </c>
    </row>
    <row r="3113" spans="1:24" x14ac:dyDescent="0.25">
      <c r="A3113" t="s">
        <v>19</v>
      </c>
      <c r="B3113" t="s">
        <v>4425</v>
      </c>
      <c r="C3113" t="s">
        <v>891</v>
      </c>
      <c r="D3113">
        <v>20170625</v>
      </c>
      <c r="E3113" s="6">
        <v>42911.926388888889</v>
      </c>
      <c r="F3113" s="4">
        <v>42911.926388888889</v>
      </c>
      <c r="G3113" s="5">
        <v>42911.926388888889</v>
      </c>
      <c r="H3113">
        <v>176</v>
      </c>
      <c r="I3113">
        <v>38.815727010000003</v>
      </c>
      <c r="J3113">
        <v>-106.40724419999999</v>
      </c>
      <c r="K3113">
        <v>18</v>
      </c>
      <c r="L3113">
        <v>76</v>
      </c>
      <c r="M3113">
        <v>47</v>
      </c>
      <c r="N3113">
        <v>185</v>
      </c>
      <c r="O3113">
        <v>10</v>
      </c>
      <c r="P3113">
        <v>1020</v>
      </c>
      <c r="Q3113">
        <v>38</v>
      </c>
      <c r="R3113">
        <v>64</v>
      </c>
      <c r="S3113">
        <v>4.2</v>
      </c>
      <c r="T3113">
        <v>8</v>
      </c>
      <c r="U3113">
        <v>4.9620190000000002E-2</v>
      </c>
      <c r="V3113" t="s">
        <v>892</v>
      </c>
      <c r="W3113">
        <v>9531</v>
      </c>
      <c r="X3113">
        <v>6892499</v>
      </c>
    </row>
    <row r="3114" spans="1:24" x14ac:dyDescent="0.25">
      <c r="A3114" t="s">
        <v>19</v>
      </c>
      <c r="B3114" t="s">
        <v>4425</v>
      </c>
      <c r="C3114" t="s">
        <v>1218</v>
      </c>
      <c r="D3114">
        <v>20170804</v>
      </c>
      <c r="E3114" s="6">
        <v>42951.674293981479</v>
      </c>
      <c r="F3114" s="4">
        <v>42951.674293981479</v>
      </c>
      <c r="G3114" s="5">
        <v>42951.674293981479</v>
      </c>
      <c r="H3114">
        <v>216</v>
      </c>
      <c r="I3114">
        <v>39.635832499999999</v>
      </c>
      <c r="J3114">
        <v>-106.4029338</v>
      </c>
      <c r="K3114">
        <v>18</v>
      </c>
      <c r="L3114">
        <v>67</v>
      </c>
      <c r="M3114">
        <v>60</v>
      </c>
      <c r="N3114">
        <v>271</v>
      </c>
      <c r="O3114">
        <v>12</v>
      </c>
      <c r="P3114">
        <v>1017</v>
      </c>
      <c r="Q3114">
        <v>37</v>
      </c>
      <c r="R3114">
        <v>55</v>
      </c>
      <c r="S3114">
        <v>2.2999999999999998</v>
      </c>
      <c r="T3114">
        <v>10</v>
      </c>
      <c r="U3114">
        <v>0.91109618000000003</v>
      </c>
      <c r="V3114" t="s">
        <v>1216</v>
      </c>
      <c r="W3114">
        <v>737943</v>
      </c>
      <c r="X3114">
        <v>9212282</v>
      </c>
    </row>
    <row r="3115" spans="1:24" x14ac:dyDescent="0.25">
      <c r="A3115" t="s">
        <v>19</v>
      </c>
      <c r="B3115" t="s">
        <v>4425</v>
      </c>
      <c r="C3115" t="s">
        <v>468</v>
      </c>
      <c r="D3115">
        <v>20160830</v>
      </c>
      <c r="E3115" s="6">
        <v>42612.69258101852</v>
      </c>
      <c r="F3115" s="4">
        <v>42612.69258101852</v>
      </c>
      <c r="G3115" s="5">
        <v>42612.69258101852</v>
      </c>
      <c r="H3115">
        <v>243</v>
      </c>
      <c r="I3115">
        <v>38.776421820000003</v>
      </c>
      <c r="J3115">
        <v>-106.384367</v>
      </c>
      <c r="K3115">
        <v>28</v>
      </c>
      <c r="L3115">
        <v>67</v>
      </c>
      <c r="M3115">
        <v>70</v>
      </c>
      <c r="N3115">
        <v>94</v>
      </c>
      <c r="O3115">
        <v>9</v>
      </c>
      <c r="P3115">
        <v>1025</v>
      </c>
      <c r="Q3115">
        <v>43</v>
      </c>
      <c r="R3115">
        <v>54</v>
      </c>
      <c r="S3115">
        <v>0.9</v>
      </c>
      <c r="T3115">
        <v>10</v>
      </c>
      <c r="U3115">
        <v>3.0681399000000002E-2</v>
      </c>
      <c r="V3115" t="s">
        <v>469</v>
      </c>
      <c r="W3115">
        <v>331563</v>
      </c>
      <c r="X3115">
        <v>4130700</v>
      </c>
    </row>
    <row r="3116" spans="1:24" x14ac:dyDescent="0.25">
      <c r="A3116" t="s">
        <v>19</v>
      </c>
      <c r="B3116" t="s">
        <v>4425</v>
      </c>
      <c r="C3116" t="s">
        <v>893</v>
      </c>
      <c r="D3116">
        <v>20170626</v>
      </c>
      <c r="E3116" s="6">
        <v>42912.775000000001</v>
      </c>
      <c r="F3116" s="4">
        <v>42912.775000000001</v>
      </c>
      <c r="G3116" s="5">
        <v>42912.775000000001</v>
      </c>
      <c r="H3116">
        <v>177</v>
      </c>
      <c r="I3116">
        <v>38.788904539999997</v>
      </c>
      <c r="J3116">
        <v>-106.37690310000001</v>
      </c>
      <c r="K3116">
        <v>10</v>
      </c>
      <c r="L3116">
        <v>79</v>
      </c>
      <c r="M3116">
        <v>43</v>
      </c>
      <c r="N3116">
        <v>174</v>
      </c>
      <c r="O3116">
        <v>9</v>
      </c>
      <c r="P3116">
        <v>1018</v>
      </c>
      <c r="Q3116">
        <v>37</v>
      </c>
      <c r="R3116">
        <v>66</v>
      </c>
      <c r="S3116">
        <v>4.0999999999999996</v>
      </c>
      <c r="T3116">
        <v>10</v>
      </c>
      <c r="U3116">
        <v>0.10193224400000001</v>
      </c>
      <c r="V3116" t="s">
        <v>892</v>
      </c>
      <c r="W3116">
        <v>9531</v>
      </c>
      <c r="X3116">
        <v>6893887</v>
      </c>
    </row>
    <row r="3117" spans="1:24" x14ac:dyDescent="0.25">
      <c r="A3117" t="s">
        <v>19</v>
      </c>
      <c r="B3117" t="s">
        <v>4425</v>
      </c>
      <c r="C3117" t="s">
        <v>454</v>
      </c>
      <c r="D3117">
        <v>20160905</v>
      </c>
      <c r="E3117" s="6">
        <v>42618.745347222219</v>
      </c>
      <c r="F3117" s="4">
        <v>42618.745347222219</v>
      </c>
      <c r="G3117" s="5">
        <v>42618.745347222219</v>
      </c>
      <c r="H3117">
        <v>249</v>
      </c>
      <c r="I3117">
        <v>41.367166159999996</v>
      </c>
      <c r="J3117">
        <v>-106.30089030000001</v>
      </c>
      <c r="K3117">
        <v>0</v>
      </c>
      <c r="L3117">
        <v>73</v>
      </c>
      <c r="M3117">
        <v>37</v>
      </c>
      <c r="N3117">
        <v>237</v>
      </c>
      <c r="O3117">
        <v>19</v>
      </c>
      <c r="P3117">
        <v>1008</v>
      </c>
      <c r="Q3117">
        <v>30</v>
      </c>
      <c r="R3117">
        <v>59</v>
      </c>
      <c r="S3117">
        <v>0</v>
      </c>
      <c r="T3117">
        <v>10</v>
      </c>
      <c r="U3117">
        <v>0.17415587499999999</v>
      </c>
      <c r="V3117" t="s">
        <v>455</v>
      </c>
      <c r="W3117">
        <v>316852</v>
      </c>
      <c r="X3117">
        <v>4069442</v>
      </c>
    </row>
    <row r="3118" spans="1:24" x14ac:dyDescent="0.25">
      <c r="A3118" t="s">
        <v>19</v>
      </c>
      <c r="B3118" t="s">
        <v>4425</v>
      </c>
      <c r="C3118" t="s">
        <v>1043</v>
      </c>
      <c r="D3118">
        <v>20170914</v>
      </c>
      <c r="E3118" s="6">
        <v>42993.144282407404</v>
      </c>
      <c r="F3118" s="4">
        <v>42993.144282407404</v>
      </c>
      <c r="G3118" s="5">
        <v>42993.144282407404</v>
      </c>
      <c r="H3118">
        <v>258</v>
      </c>
      <c r="I3118">
        <v>41.371687999999999</v>
      </c>
      <c r="J3118">
        <v>-106.297134</v>
      </c>
      <c r="K3118">
        <v>24</v>
      </c>
      <c r="L3118">
        <v>73</v>
      </c>
      <c r="M3118">
        <v>57</v>
      </c>
      <c r="N3118">
        <v>229</v>
      </c>
      <c r="O3118">
        <v>17</v>
      </c>
      <c r="P3118">
        <v>1009</v>
      </c>
      <c r="Q3118">
        <v>42</v>
      </c>
      <c r="R3118">
        <v>59</v>
      </c>
      <c r="S3118">
        <v>0</v>
      </c>
      <c r="T3118">
        <v>10</v>
      </c>
      <c r="U3118">
        <v>0.29154117899999998</v>
      </c>
      <c r="V3118" t="s">
        <v>644</v>
      </c>
      <c r="W3118">
        <v>269952</v>
      </c>
      <c r="X3118">
        <v>7925996</v>
      </c>
    </row>
    <row r="3119" spans="1:24" x14ac:dyDescent="0.25">
      <c r="A3119" t="s">
        <v>19</v>
      </c>
      <c r="B3119" t="s">
        <v>4425</v>
      </c>
      <c r="C3119" t="s">
        <v>1217</v>
      </c>
      <c r="D3119">
        <v>20171202</v>
      </c>
      <c r="E3119" s="6">
        <v>43071.961446759262</v>
      </c>
      <c r="F3119" s="4">
        <v>43071.961446759262</v>
      </c>
      <c r="G3119" s="5">
        <v>43071.961446759262</v>
      </c>
      <c r="H3119">
        <v>336</v>
      </c>
      <c r="I3119">
        <v>39.62909354</v>
      </c>
      <c r="J3119">
        <v>-106.2875385</v>
      </c>
      <c r="K3119">
        <v>32</v>
      </c>
      <c r="L3119">
        <v>35</v>
      </c>
      <c r="M3119">
        <v>69</v>
      </c>
      <c r="N3119">
        <v>229</v>
      </c>
      <c r="O3119">
        <v>10</v>
      </c>
      <c r="P3119">
        <v>1019</v>
      </c>
      <c r="Q3119">
        <v>22</v>
      </c>
      <c r="R3119">
        <v>31</v>
      </c>
      <c r="S3119">
        <v>0</v>
      </c>
      <c r="T3119">
        <v>10</v>
      </c>
      <c r="U3119">
        <v>0.99076247799999995</v>
      </c>
      <c r="V3119" t="s">
        <v>1216</v>
      </c>
      <c r="W3119">
        <v>737943</v>
      </c>
      <c r="X3119">
        <v>9212272</v>
      </c>
    </row>
    <row r="3120" spans="1:24" x14ac:dyDescent="0.25">
      <c r="A3120" t="s">
        <v>19</v>
      </c>
      <c r="B3120" t="s">
        <v>4425</v>
      </c>
      <c r="C3120" t="s">
        <v>406</v>
      </c>
      <c r="D3120">
        <v>20160509</v>
      </c>
      <c r="E3120" s="6">
        <v>42499.90425925926</v>
      </c>
      <c r="F3120" s="4">
        <v>42499.90425925926</v>
      </c>
      <c r="G3120" s="5">
        <v>42499.90425925926</v>
      </c>
      <c r="H3120">
        <v>130</v>
      </c>
      <c r="I3120">
        <v>39.517663329999998</v>
      </c>
      <c r="J3120">
        <v>-106.1460472</v>
      </c>
      <c r="K3120">
        <v>85</v>
      </c>
      <c r="L3120">
        <v>41</v>
      </c>
      <c r="M3120">
        <v>86</v>
      </c>
      <c r="N3120">
        <v>294</v>
      </c>
      <c r="O3120">
        <v>22</v>
      </c>
      <c r="P3120">
        <v>1004</v>
      </c>
      <c r="Q3120">
        <v>29</v>
      </c>
      <c r="R3120">
        <v>33</v>
      </c>
      <c r="S3120">
        <v>5.8</v>
      </c>
      <c r="T3120">
        <v>7</v>
      </c>
      <c r="U3120">
        <v>0.13657614600000001</v>
      </c>
      <c r="V3120" t="s">
        <v>407</v>
      </c>
      <c r="W3120">
        <v>294448</v>
      </c>
      <c r="X3120">
        <v>3831824</v>
      </c>
    </row>
    <row r="3121" spans="1:24" x14ac:dyDescent="0.25">
      <c r="A3121" t="s">
        <v>19</v>
      </c>
      <c r="B3121" t="s">
        <v>4425</v>
      </c>
      <c r="C3121" t="s">
        <v>989</v>
      </c>
      <c r="D3121">
        <v>20170818</v>
      </c>
      <c r="E3121" s="6">
        <v>42965.640972222223</v>
      </c>
      <c r="F3121" s="4">
        <v>42965.640972222223</v>
      </c>
      <c r="G3121" s="5">
        <v>42965.640972222223</v>
      </c>
      <c r="H3121">
        <v>230</v>
      </c>
      <c r="I3121">
        <v>40.294532539999999</v>
      </c>
      <c r="J3121">
        <v>-105.74516269999999</v>
      </c>
      <c r="K3121">
        <v>0</v>
      </c>
      <c r="L3121">
        <v>70</v>
      </c>
      <c r="M3121">
        <v>42</v>
      </c>
      <c r="N3121">
        <v>148</v>
      </c>
      <c r="O3121">
        <v>10</v>
      </c>
      <c r="P3121">
        <v>1019</v>
      </c>
      <c r="Q3121">
        <v>37</v>
      </c>
      <c r="R3121">
        <v>61</v>
      </c>
      <c r="S3121">
        <v>0</v>
      </c>
      <c r="T3121">
        <v>10</v>
      </c>
      <c r="U3121">
        <v>0.12901822299999999</v>
      </c>
      <c r="V3121" t="s">
        <v>990</v>
      </c>
      <c r="W3121">
        <v>302767</v>
      </c>
      <c r="X3121">
        <v>7577388</v>
      </c>
    </row>
    <row r="3122" spans="1:24" x14ac:dyDescent="0.25">
      <c r="A3122" t="s">
        <v>19</v>
      </c>
      <c r="B3122" t="s">
        <v>4425</v>
      </c>
      <c r="C3122" t="s">
        <v>500</v>
      </c>
      <c r="D3122">
        <v>20160821</v>
      </c>
      <c r="E3122" s="6">
        <v>42603.704907407409</v>
      </c>
      <c r="F3122" s="4">
        <v>42603.704907407409</v>
      </c>
      <c r="G3122" s="5">
        <v>42603.704907407409</v>
      </c>
      <c r="H3122">
        <v>234</v>
      </c>
      <c r="I3122">
        <v>40.29702451</v>
      </c>
      <c r="J3122">
        <v>-105.73112620000001</v>
      </c>
      <c r="K3122">
        <v>8</v>
      </c>
      <c r="L3122">
        <v>68</v>
      </c>
      <c r="M3122">
        <v>40</v>
      </c>
      <c r="N3122">
        <v>159</v>
      </c>
      <c r="O3122">
        <v>9</v>
      </c>
      <c r="P3122">
        <v>1016</v>
      </c>
      <c r="Q3122">
        <v>32</v>
      </c>
      <c r="R3122">
        <v>58</v>
      </c>
      <c r="S3122">
        <v>0.2</v>
      </c>
      <c r="T3122">
        <v>10</v>
      </c>
      <c r="U3122">
        <v>0.86069320299999996</v>
      </c>
      <c r="V3122" t="s">
        <v>501</v>
      </c>
      <c r="W3122">
        <v>11060</v>
      </c>
      <c r="X3122">
        <v>4231284</v>
      </c>
    </row>
    <row r="3123" spans="1:24" x14ac:dyDescent="0.25">
      <c r="A3123" t="s">
        <v>19</v>
      </c>
      <c r="B3123" t="s">
        <v>4425</v>
      </c>
      <c r="C3123" t="s">
        <v>711</v>
      </c>
      <c r="D3123">
        <v>20150822</v>
      </c>
      <c r="E3123" s="6">
        <v>42238.655555555553</v>
      </c>
      <c r="F3123" s="4">
        <v>42238.655555555553</v>
      </c>
      <c r="G3123" s="5">
        <v>42238.655555555553</v>
      </c>
      <c r="H3123">
        <v>234</v>
      </c>
      <c r="I3123">
        <v>39.606973259999997</v>
      </c>
      <c r="J3123">
        <v>-105.729332</v>
      </c>
      <c r="K3123">
        <v>3</v>
      </c>
      <c r="L3123">
        <v>70</v>
      </c>
      <c r="M3123">
        <v>47</v>
      </c>
      <c r="N3123">
        <v>288</v>
      </c>
      <c r="O3123">
        <v>21</v>
      </c>
      <c r="P3123">
        <v>1015</v>
      </c>
      <c r="Q3123">
        <v>34</v>
      </c>
      <c r="R3123">
        <v>57</v>
      </c>
      <c r="S3123">
        <v>0</v>
      </c>
      <c r="T3123">
        <v>10</v>
      </c>
      <c r="U3123">
        <v>0.48509547600000003</v>
      </c>
      <c r="V3123" t="s">
        <v>712</v>
      </c>
      <c r="W3123">
        <v>425568</v>
      </c>
      <c r="X3123">
        <v>5498428</v>
      </c>
    </row>
    <row r="3124" spans="1:24" x14ac:dyDescent="0.25">
      <c r="A3124" t="s">
        <v>19</v>
      </c>
      <c r="B3124" t="s">
        <v>4425</v>
      </c>
      <c r="C3124" t="s">
        <v>466</v>
      </c>
      <c r="D3124">
        <v>20150828</v>
      </c>
      <c r="E3124" s="6">
        <v>42244.773611111108</v>
      </c>
      <c r="F3124" s="4">
        <v>42244.773611111108</v>
      </c>
      <c r="G3124" s="5">
        <v>42244.773611111108</v>
      </c>
      <c r="H3124">
        <v>240</v>
      </c>
      <c r="I3124">
        <v>40.342684509999998</v>
      </c>
      <c r="J3124">
        <v>-105.6866741</v>
      </c>
      <c r="K3124">
        <v>42</v>
      </c>
      <c r="L3124">
        <v>67</v>
      </c>
      <c r="M3124">
        <v>58</v>
      </c>
      <c r="N3124">
        <v>131</v>
      </c>
      <c r="O3124">
        <v>13</v>
      </c>
      <c r="P3124">
        <v>1020</v>
      </c>
      <c r="Q3124">
        <v>42</v>
      </c>
      <c r="R3124">
        <v>57</v>
      </c>
      <c r="S3124">
        <v>4.5999999999999996</v>
      </c>
      <c r="T3124">
        <v>10</v>
      </c>
      <c r="U3124">
        <v>0.984019003</v>
      </c>
      <c r="V3124" t="s">
        <v>467</v>
      </c>
      <c r="W3124">
        <v>321420</v>
      </c>
      <c r="X3124">
        <v>4119612</v>
      </c>
    </row>
    <row r="3125" spans="1:24" x14ac:dyDescent="0.25">
      <c r="A3125" t="s">
        <v>19</v>
      </c>
      <c r="B3125" t="s">
        <v>4425</v>
      </c>
      <c r="C3125" t="s">
        <v>699</v>
      </c>
      <c r="D3125">
        <v>20160821</v>
      </c>
      <c r="E3125" s="6">
        <v>42603.661180555559</v>
      </c>
      <c r="F3125" s="4">
        <v>42603.661180555559</v>
      </c>
      <c r="G3125" s="5">
        <v>42603.661180555559</v>
      </c>
      <c r="H3125">
        <v>234</v>
      </c>
      <c r="I3125">
        <v>40.330661650000003</v>
      </c>
      <c r="J3125">
        <v>-105.68515290000001</v>
      </c>
      <c r="K3125">
        <v>8</v>
      </c>
      <c r="L3125">
        <v>68</v>
      </c>
      <c r="M3125">
        <v>40</v>
      </c>
      <c r="N3125">
        <v>159</v>
      </c>
      <c r="O3125">
        <v>9</v>
      </c>
      <c r="P3125">
        <v>1016</v>
      </c>
      <c r="Q3125">
        <v>32</v>
      </c>
      <c r="R3125">
        <v>58</v>
      </c>
      <c r="S3125">
        <v>0.2</v>
      </c>
      <c r="T3125">
        <v>10</v>
      </c>
      <c r="U3125">
        <v>0.86422849199999996</v>
      </c>
      <c r="V3125" t="s">
        <v>700</v>
      </c>
      <c r="W3125">
        <v>425769</v>
      </c>
      <c r="X3125">
        <v>5378457</v>
      </c>
    </row>
    <row r="3126" spans="1:24" x14ac:dyDescent="0.25">
      <c r="A3126" t="s">
        <v>19</v>
      </c>
      <c r="B3126" t="s">
        <v>4425</v>
      </c>
      <c r="C3126" t="s">
        <v>855</v>
      </c>
      <c r="D3126">
        <v>20120915</v>
      </c>
      <c r="E3126" s="6">
        <v>41167.518055555556</v>
      </c>
      <c r="F3126" s="4">
        <v>41167.518055555556</v>
      </c>
      <c r="G3126" s="5">
        <v>41167.518055555556</v>
      </c>
      <c r="H3126">
        <v>259</v>
      </c>
      <c r="I3126">
        <v>40.342793200000003</v>
      </c>
      <c r="J3126">
        <v>-105.68363890000001</v>
      </c>
      <c r="K3126">
        <v>2</v>
      </c>
      <c r="L3126">
        <v>69</v>
      </c>
      <c r="M3126">
        <v>26</v>
      </c>
      <c r="N3126">
        <v>246</v>
      </c>
      <c r="O3126">
        <v>9</v>
      </c>
      <c r="P3126">
        <v>1022</v>
      </c>
      <c r="Q3126">
        <v>22</v>
      </c>
      <c r="R3126">
        <v>58</v>
      </c>
      <c r="S3126">
        <v>0</v>
      </c>
      <c r="T3126">
        <v>10</v>
      </c>
      <c r="U3126">
        <v>6.1979310000000003E-3</v>
      </c>
      <c r="V3126" t="s">
        <v>856</v>
      </c>
      <c r="W3126">
        <v>154438</v>
      </c>
      <c r="X3126">
        <v>6682625</v>
      </c>
    </row>
    <row r="3127" spans="1:24" x14ac:dyDescent="0.25">
      <c r="A3127" t="s">
        <v>19</v>
      </c>
      <c r="B3127" t="s">
        <v>4425</v>
      </c>
      <c r="C3127" t="s">
        <v>998</v>
      </c>
      <c r="D3127">
        <v>20170823</v>
      </c>
      <c r="E3127" s="6">
        <v>42970.838692129626</v>
      </c>
      <c r="F3127" s="4">
        <v>42970.838692129626</v>
      </c>
      <c r="G3127" s="5">
        <v>42970.838692129626</v>
      </c>
      <c r="H3127">
        <v>235</v>
      </c>
      <c r="I3127">
        <v>40.288315799999999</v>
      </c>
      <c r="J3127">
        <v>-105.6641406</v>
      </c>
      <c r="K3127">
        <v>66</v>
      </c>
      <c r="L3127">
        <v>69</v>
      </c>
      <c r="M3127">
        <v>66</v>
      </c>
      <c r="N3127">
        <v>235</v>
      </c>
      <c r="O3127">
        <v>13</v>
      </c>
      <c r="P3127">
        <v>1019</v>
      </c>
      <c r="Q3127">
        <v>46</v>
      </c>
      <c r="R3127">
        <v>56</v>
      </c>
      <c r="S3127">
        <v>10.4</v>
      </c>
      <c r="T3127">
        <v>9</v>
      </c>
      <c r="U3127">
        <v>5.2938679000000002E-2</v>
      </c>
      <c r="V3127" t="s">
        <v>999</v>
      </c>
      <c r="W3127">
        <v>262898</v>
      </c>
      <c r="X3127">
        <v>7623260</v>
      </c>
    </row>
    <row r="3128" spans="1:24" x14ac:dyDescent="0.25">
      <c r="A3128" t="s">
        <v>19</v>
      </c>
      <c r="B3128" t="s">
        <v>4425</v>
      </c>
      <c r="C3128" t="s">
        <v>991</v>
      </c>
      <c r="D3128">
        <v>20170818</v>
      </c>
      <c r="E3128" s="6">
        <v>42965.618055555555</v>
      </c>
      <c r="F3128" s="4">
        <v>42965.618055555555</v>
      </c>
      <c r="G3128" s="5">
        <v>42965.618055555555</v>
      </c>
      <c r="H3128">
        <v>230</v>
      </c>
      <c r="I3128">
        <v>40.309279859999997</v>
      </c>
      <c r="J3128">
        <v>-105.6603027</v>
      </c>
      <c r="K3128">
        <v>0</v>
      </c>
      <c r="L3128">
        <v>70</v>
      </c>
      <c r="M3128">
        <v>42</v>
      </c>
      <c r="N3128">
        <v>148</v>
      </c>
      <c r="O3128">
        <v>10</v>
      </c>
      <c r="P3128">
        <v>1019</v>
      </c>
      <c r="Q3128">
        <v>37</v>
      </c>
      <c r="R3128">
        <v>61</v>
      </c>
      <c r="S3128">
        <v>0</v>
      </c>
      <c r="T3128">
        <v>10</v>
      </c>
      <c r="U3128">
        <v>0.130842397</v>
      </c>
      <c r="V3128" t="s">
        <v>990</v>
      </c>
      <c r="W3128">
        <v>302767</v>
      </c>
      <c r="X3128">
        <v>7577401</v>
      </c>
    </row>
    <row r="3129" spans="1:24" x14ac:dyDescent="0.25">
      <c r="A3129" t="s">
        <v>19</v>
      </c>
      <c r="B3129" t="s">
        <v>4425</v>
      </c>
      <c r="C3129" t="s">
        <v>214</v>
      </c>
      <c r="D3129">
        <v>20151004</v>
      </c>
      <c r="E3129" s="6">
        <v>42281.712905092594</v>
      </c>
      <c r="F3129" s="4">
        <v>42281.712905092594</v>
      </c>
      <c r="G3129" s="5">
        <v>42281.712905092594</v>
      </c>
      <c r="H3129">
        <v>277</v>
      </c>
      <c r="I3129">
        <v>40.309761389999998</v>
      </c>
      <c r="J3129">
        <v>-105.65721000000001</v>
      </c>
      <c r="K3129">
        <v>59</v>
      </c>
      <c r="L3129">
        <v>52</v>
      </c>
      <c r="M3129">
        <v>78</v>
      </c>
      <c r="N3129">
        <v>125</v>
      </c>
      <c r="O3129">
        <v>7</v>
      </c>
      <c r="P3129">
        <v>1013</v>
      </c>
      <c r="Q3129">
        <v>38</v>
      </c>
      <c r="R3129">
        <v>45</v>
      </c>
      <c r="S3129">
        <v>0.1</v>
      </c>
      <c r="T3129">
        <v>9</v>
      </c>
      <c r="U3129">
        <v>0.51765470300000005</v>
      </c>
      <c r="V3129" t="s">
        <v>215</v>
      </c>
      <c r="W3129">
        <v>73807</v>
      </c>
      <c r="X3129">
        <v>2088656</v>
      </c>
    </row>
    <row r="3130" spans="1:24" x14ac:dyDescent="0.25">
      <c r="A3130" t="s">
        <v>19</v>
      </c>
      <c r="B3130" t="s">
        <v>4425</v>
      </c>
      <c r="C3130" t="s">
        <v>536</v>
      </c>
      <c r="D3130">
        <v>20161012</v>
      </c>
      <c r="E3130" s="6">
        <v>42656.146412037036</v>
      </c>
      <c r="F3130" s="4">
        <v>42656.146412037036</v>
      </c>
      <c r="G3130" s="5">
        <v>42656.146412037036</v>
      </c>
      <c r="H3130">
        <v>287</v>
      </c>
      <c r="I3130">
        <v>39.606151590000003</v>
      </c>
      <c r="J3130">
        <v>-105.6459894</v>
      </c>
      <c r="K3130">
        <v>25</v>
      </c>
      <c r="L3130">
        <v>52</v>
      </c>
      <c r="M3130">
        <v>59</v>
      </c>
      <c r="N3130">
        <v>286</v>
      </c>
      <c r="O3130">
        <v>13</v>
      </c>
      <c r="P3130">
        <v>1020</v>
      </c>
      <c r="Q3130">
        <v>27</v>
      </c>
      <c r="R3130">
        <v>46</v>
      </c>
      <c r="S3130">
        <v>0</v>
      </c>
      <c r="T3130">
        <v>10</v>
      </c>
      <c r="U3130">
        <v>0.87407058199999998</v>
      </c>
      <c r="V3130" t="s">
        <v>405</v>
      </c>
      <c r="W3130">
        <v>294872</v>
      </c>
      <c r="X3130">
        <v>4337153</v>
      </c>
    </row>
    <row r="3131" spans="1:24" x14ac:dyDescent="0.25">
      <c r="A3131" t="s">
        <v>1020</v>
      </c>
      <c r="B3131" t="s">
        <v>4454</v>
      </c>
      <c r="C3131" t="s">
        <v>1069</v>
      </c>
      <c r="D3131">
        <v>20170907</v>
      </c>
      <c r="E3131" s="6">
        <v>42985.939953703702</v>
      </c>
      <c r="F3131" s="4">
        <v>42985.939953703702</v>
      </c>
      <c r="G3131" s="5">
        <v>42985.939953703702</v>
      </c>
      <c r="H3131">
        <v>250</v>
      </c>
      <c r="I3131">
        <v>42.792029999999997</v>
      </c>
      <c r="J3131">
        <v>-112.4315417</v>
      </c>
      <c r="K3131">
        <v>0</v>
      </c>
      <c r="L3131">
        <v>89</v>
      </c>
      <c r="M3131">
        <v>29</v>
      </c>
      <c r="N3131">
        <v>163</v>
      </c>
      <c r="O3131">
        <v>6</v>
      </c>
      <c r="P3131">
        <v>1012</v>
      </c>
      <c r="Q3131">
        <v>33</v>
      </c>
      <c r="R3131">
        <v>68</v>
      </c>
      <c r="S3131">
        <v>0</v>
      </c>
      <c r="T3131">
        <v>10</v>
      </c>
      <c r="U3131">
        <v>0.96751301099999998</v>
      </c>
      <c r="V3131" t="s">
        <v>1068</v>
      </c>
      <c r="W3131">
        <v>526459</v>
      </c>
      <c r="X3131">
        <v>8088517</v>
      </c>
    </row>
    <row r="3132" spans="1:24" x14ac:dyDescent="0.25">
      <c r="A3132" t="s">
        <v>1020</v>
      </c>
      <c r="B3132" t="s">
        <v>4454</v>
      </c>
      <c r="C3132" t="s">
        <v>1019</v>
      </c>
      <c r="D3132">
        <v>20170907</v>
      </c>
      <c r="E3132" s="6">
        <v>42985.939918981479</v>
      </c>
      <c r="F3132" s="4">
        <v>42985.939918981479</v>
      </c>
      <c r="G3132" s="5">
        <v>42985.939918981479</v>
      </c>
      <c r="H3132">
        <v>250</v>
      </c>
      <c r="I3132">
        <v>42.792101180000003</v>
      </c>
      <c r="J3132">
        <v>-112.43147999999999</v>
      </c>
      <c r="K3132">
        <v>0</v>
      </c>
      <c r="L3132">
        <v>89</v>
      </c>
      <c r="M3132">
        <v>29</v>
      </c>
      <c r="N3132">
        <v>163</v>
      </c>
      <c r="O3132">
        <v>6</v>
      </c>
      <c r="P3132">
        <v>1012</v>
      </c>
      <c r="Q3132">
        <v>33</v>
      </c>
      <c r="R3132">
        <v>68</v>
      </c>
      <c r="S3132">
        <v>0</v>
      </c>
      <c r="T3132">
        <v>10</v>
      </c>
      <c r="U3132">
        <v>0.96751436199999996</v>
      </c>
      <c r="V3132" t="s">
        <v>1021</v>
      </c>
      <c r="W3132">
        <v>313104</v>
      </c>
      <c r="X3132">
        <v>7826291</v>
      </c>
    </row>
    <row r="3133" spans="1:24" x14ac:dyDescent="0.25">
      <c r="A3133" t="s">
        <v>1020</v>
      </c>
      <c r="B3133" t="s">
        <v>4454</v>
      </c>
      <c r="C3133" t="s">
        <v>1196</v>
      </c>
      <c r="D3133">
        <v>20160702</v>
      </c>
      <c r="E3133" s="6">
        <v>42553.913645833331</v>
      </c>
      <c r="F3133" s="4">
        <v>42553.913645833331</v>
      </c>
      <c r="G3133" s="5">
        <v>42553.913645833331</v>
      </c>
      <c r="H3133">
        <v>184</v>
      </c>
      <c r="I3133">
        <v>45.037861169999999</v>
      </c>
      <c r="J3133">
        <v>-110.66517829999999</v>
      </c>
      <c r="K3133">
        <v>4</v>
      </c>
      <c r="L3133">
        <v>77</v>
      </c>
      <c r="M3133">
        <v>41</v>
      </c>
      <c r="N3133">
        <v>230</v>
      </c>
      <c r="O3133">
        <v>12</v>
      </c>
      <c r="P3133">
        <v>1012</v>
      </c>
      <c r="Q3133">
        <v>42</v>
      </c>
      <c r="R3133">
        <v>64</v>
      </c>
      <c r="S3133">
        <v>0</v>
      </c>
      <c r="T3133">
        <v>10</v>
      </c>
      <c r="U3133">
        <v>3.4250702000000001E-2</v>
      </c>
      <c r="V3133" t="s">
        <v>1197</v>
      </c>
      <c r="W3133">
        <v>616826</v>
      </c>
      <c r="X3133">
        <v>9058378</v>
      </c>
    </row>
    <row r="3134" spans="1:24" x14ac:dyDescent="0.25">
      <c r="A3134" t="s">
        <v>278</v>
      </c>
      <c r="B3134" t="s">
        <v>4441</v>
      </c>
      <c r="C3134" t="s">
        <v>986</v>
      </c>
      <c r="D3134">
        <v>20170819</v>
      </c>
      <c r="E3134" s="6">
        <v>42966.854861111111</v>
      </c>
      <c r="F3134" s="4">
        <v>42966.854861111111</v>
      </c>
      <c r="G3134" s="5">
        <v>42966.854861111111</v>
      </c>
      <c r="H3134">
        <v>231</v>
      </c>
      <c r="I3134">
        <v>41.84131936</v>
      </c>
      <c r="J3134">
        <v>-123.93278960000001</v>
      </c>
      <c r="K3134">
        <v>0</v>
      </c>
      <c r="L3134">
        <v>84</v>
      </c>
      <c r="M3134">
        <v>59</v>
      </c>
      <c r="N3134">
        <v>31</v>
      </c>
      <c r="O3134">
        <v>19</v>
      </c>
      <c r="P3134">
        <v>1015</v>
      </c>
      <c r="Q3134">
        <v>54</v>
      </c>
      <c r="R3134">
        <v>72</v>
      </c>
      <c r="S3134">
        <v>0</v>
      </c>
      <c r="T3134">
        <v>10</v>
      </c>
      <c r="U3134">
        <v>4.9260966000000003E-2</v>
      </c>
      <c r="V3134" t="s">
        <v>123</v>
      </c>
      <c r="W3134">
        <v>88577</v>
      </c>
      <c r="X3134">
        <v>7566935</v>
      </c>
    </row>
    <row r="3135" spans="1:24" x14ac:dyDescent="0.25">
      <c r="A3135" t="s">
        <v>278</v>
      </c>
      <c r="B3135" t="s">
        <v>4441</v>
      </c>
      <c r="C3135" t="s">
        <v>859</v>
      </c>
      <c r="D3135">
        <v>20090708</v>
      </c>
      <c r="E3135" s="6">
        <v>40002.680555555555</v>
      </c>
      <c r="F3135" s="4">
        <v>40002.680555555555</v>
      </c>
      <c r="G3135" s="5">
        <v>40002.680555555555</v>
      </c>
      <c r="H3135">
        <v>189</v>
      </c>
      <c r="I3135">
        <v>46.100310139999998</v>
      </c>
      <c r="J3135">
        <v>-123.8788967</v>
      </c>
      <c r="K3135">
        <v>92</v>
      </c>
      <c r="L3135">
        <v>59</v>
      </c>
      <c r="M3135">
        <v>95</v>
      </c>
      <c r="N3135">
        <v>200</v>
      </c>
      <c r="O3135">
        <v>13</v>
      </c>
      <c r="P3135">
        <v>1018</v>
      </c>
      <c r="Q3135">
        <v>55</v>
      </c>
      <c r="R3135">
        <v>56</v>
      </c>
      <c r="S3135">
        <v>3.6</v>
      </c>
      <c r="T3135">
        <v>5</v>
      </c>
      <c r="U3135">
        <v>0.98518249400000002</v>
      </c>
      <c r="V3135" t="s">
        <v>632</v>
      </c>
      <c r="W3135">
        <v>25763</v>
      </c>
      <c r="X3135">
        <v>6691809</v>
      </c>
    </row>
    <row r="3136" spans="1:24" x14ac:dyDescent="0.25">
      <c r="A3136" t="s">
        <v>278</v>
      </c>
      <c r="B3136" t="s">
        <v>4441</v>
      </c>
      <c r="C3136" t="s">
        <v>834</v>
      </c>
      <c r="D3136">
        <v>20110707</v>
      </c>
      <c r="E3136" s="6">
        <v>40732.147916666669</v>
      </c>
      <c r="F3136" s="4">
        <v>40732.147916666669</v>
      </c>
      <c r="G3136" s="5">
        <v>40732.147916666669</v>
      </c>
      <c r="H3136">
        <v>189</v>
      </c>
      <c r="I3136">
        <v>46.159888389999999</v>
      </c>
      <c r="J3136">
        <v>-123.8067126</v>
      </c>
      <c r="K3136">
        <v>73</v>
      </c>
      <c r="L3136">
        <v>56</v>
      </c>
      <c r="M3136">
        <v>92</v>
      </c>
      <c r="N3136">
        <v>308</v>
      </c>
      <c r="O3136">
        <v>15</v>
      </c>
      <c r="P3136">
        <v>1020</v>
      </c>
      <c r="Q3136">
        <v>52</v>
      </c>
      <c r="R3136">
        <v>54</v>
      </c>
      <c r="S3136">
        <v>0.2</v>
      </c>
      <c r="T3136">
        <v>8</v>
      </c>
      <c r="U3136">
        <v>0.48771295199999998</v>
      </c>
      <c r="V3136" t="s">
        <v>632</v>
      </c>
      <c r="W3136">
        <v>25763</v>
      </c>
      <c r="X3136">
        <v>6570100</v>
      </c>
    </row>
    <row r="3137" spans="1:24" x14ac:dyDescent="0.25">
      <c r="A3137" t="s">
        <v>278</v>
      </c>
      <c r="B3137" t="s">
        <v>4441</v>
      </c>
      <c r="C3137" t="s">
        <v>277</v>
      </c>
      <c r="D3137">
        <v>20120627</v>
      </c>
      <c r="E3137" s="6">
        <v>41087.808194444442</v>
      </c>
      <c r="F3137" s="4">
        <v>41087.808194444442</v>
      </c>
      <c r="G3137" s="5">
        <v>41087.808194444442</v>
      </c>
      <c r="H3137">
        <v>179</v>
      </c>
      <c r="I3137">
        <v>45.842984000000001</v>
      </c>
      <c r="J3137">
        <v>-123.75569900000001</v>
      </c>
      <c r="K3137">
        <v>26</v>
      </c>
      <c r="L3137">
        <v>66</v>
      </c>
      <c r="M3137">
        <v>81</v>
      </c>
      <c r="N3137">
        <v>304</v>
      </c>
      <c r="O3137">
        <v>7</v>
      </c>
      <c r="P3137">
        <v>1016</v>
      </c>
      <c r="Q3137">
        <v>50</v>
      </c>
      <c r="R3137">
        <v>56</v>
      </c>
      <c r="S3137">
        <v>0</v>
      </c>
      <c r="T3137">
        <v>8</v>
      </c>
      <c r="U3137">
        <v>0.57622906100000004</v>
      </c>
      <c r="V3137" t="s">
        <v>274</v>
      </c>
      <c r="W3137">
        <v>15366</v>
      </c>
      <c r="X3137">
        <v>2609875</v>
      </c>
    </row>
    <row r="3138" spans="1:24" x14ac:dyDescent="0.25">
      <c r="A3138" t="s">
        <v>278</v>
      </c>
      <c r="B3138" t="s">
        <v>4441</v>
      </c>
      <c r="C3138" t="s">
        <v>545</v>
      </c>
      <c r="D3138">
        <v>20120724</v>
      </c>
      <c r="E3138" s="6">
        <v>41114.790972222225</v>
      </c>
      <c r="F3138" s="4">
        <v>41114.790972222225</v>
      </c>
      <c r="G3138" s="5">
        <v>41114.790972222225</v>
      </c>
      <c r="H3138">
        <v>206</v>
      </c>
      <c r="I3138">
        <v>41.867836629999999</v>
      </c>
      <c r="J3138">
        <v>-123.6629791</v>
      </c>
      <c r="K3138">
        <v>4</v>
      </c>
      <c r="L3138">
        <v>81</v>
      </c>
      <c r="M3138">
        <v>70</v>
      </c>
      <c r="N3138">
        <v>301</v>
      </c>
      <c r="O3138">
        <v>9</v>
      </c>
      <c r="P3138">
        <v>1014</v>
      </c>
      <c r="Q3138">
        <v>55</v>
      </c>
      <c r="R3138">
        <v>67</v>
      </c>
      <c r="S3138">
        <v>0</v>
      </c>
      <c r="T3138">
        <v>10</v>
      </c>
      <c r="U3138">
        <v>0.326591083</v>
      </c>
      <c r="V3138" t="s">
        <v>465</v>
      </c>
      <c r="W3138">
        <v>329176</v>
      </c>
      <c r="X3138">
        <v>4408188</v>
      </c>
    </row>
    <row r="3139" spans="1:24" x14ac:dyDescent="0.25">
      <c r="A3139" t="s">
        <v>278</v>
      </c>
      <c r="B3139" t="s">
        <v>4441</v>
      </c>
      <c r="C3139" t="s">
        <v>441</v>
      </c>
      <c r="D3139">
        <v>20150827</v>
      </c>
      <c r="E3139" s="6">
        <v>42243.829861111109</v>
      </c>
      <c r="F3139" s="4">
        <v>42243.829861111109</v>
      </c>
      <c r="G3139" s="5">
        <v>42243.829861111109</v>
      </c>
      <c r="H3139">
        <v>239</v>
      </c>
      <c r="I3139">
        <v>47.320187670000003</v>
      </c>
      <c r="J3139">
        <v>-122.4146193</v>
      </c>
      <c r="K3139">
        <v>39</v>
      </c>
      <c r="L3139">
        <v>86</v>
      </c>
      <c r="M3139">
        <v>50</v>
      </c>
      <c r="N3139">
        <v>239</v>
      </c>
      <c r="O3139">
        <v>6</v>
      </c>
      <c r="P3139">
        <v>1018</v>
      </c>
      <c r="Q3139">
        <v>53</v>
      </c>
      <c r="R3139">
        <v>75</v>
      </c>
      <c r="S3139">
        <v>0</v>
      </c>
      <c r="T3139">
        <v>10</v>
      </c>
      <c r="U3139">
        <v>0.943920274</v>
      </c>
      <c r="V3139" t="s">
        <v>440</v>
      </c>
      <c r="W3139">
        <v>43336</v>
      </c>
      <c r="X3139">
        <v>4026535</v>
      </c>
    </row>
    <row r="3140" spans="1:24" x14ac:dyDescent="0.25">
      <c r="A3140" t="s">
        <v>278</v>
      </c>
      <c r="B3140" t="s">
        <v>4441</v>
      </c>
      <c r="C3140" t="s">
        <v>439</v>
      </c>
      <c r="D3140">
        <v>20150718</v>
      </c>
      <c r="E3140" s="6">
        <v>42203.894444444442</v>
      </c>
      <c r="F3140" s="4">
        <v>42203.894444444442</v>
      </c>
      <c r="G3140" s="5">
        <v>42203.894444444442</v>
      </c>
      <c r="H3140">
        <v>199</v>
      </c>
      <c r="I3140">
        <v>45.266440119999999</v>
      </c>
      <c r="J3140">
        <v>-121.8000555</v>
      </c>
      <c r="K3140">
        <v>3</v>
      </c>
      <c r="L3140">
        <v>84</v>
      </c>
      <c r="M3140">
        <v>47</v>
      </c>
      <c r="N3140">
        <v>70</v>
      </c>
      <c r="O3140">
        <v>7</v>
      </c>
      <c r="P3140">
        <v>1014</v>
      </c>
      <c r="Q3140">
        <v>40</v>
      </c>
      <c r="R3140">
        <v>71</v>
      </c>
      <c r="S3140">
        <v>0</v>
      </c>
      <c r="T3140">
        <v>10</v>
      </c>
      <c r="U3140">
        <v>7.8775795999999995E-2</v>
      </c>
      <c r="V3140" t="s">
        <v>440</v>
      </c>
      <c r="W3140">
        <v>43336</v>
      </c>
      <c r="X3140">
        <v>4026463</v>
      </c>
    </row>
    <row r="3141" spans="1:24" x14ac:dyDescent="0.25">
      <c r="A3141" t="s">
        <v>315</v>
      </c>
      <c r="B3141" t="s">
        <v>4444</v>
      </c>
      <c r="C3141" t="s">
        <v>314</v>
      </c>
      <c r="D3141">
        <v>20160507</v>
      </c>
      <c r="E3141" s="6">
        <v>42497.626481481479</v>
      </c>
      <c r="F3141" s="4">
        <v>42497.626481481479</v>
      </c>
      <c r="G3141" s="5">
        <v>42497.626481481479</v>
      </c>
      <c r="H3141">
        <v>128</v>
      </c>
      <c r="I3141">
        <v>39.477966729999999</v>
      </c>
      <c r="J3141">
        <v>-120.3907923</v>
      </c>
      <c r="K3141">
        <v>100</v>
      </c>
      <c r="L3141">
        <v>42</v>
      </c>
      <c r="M3141">
        <v>97</v>
      </c>
      <c r="N3141">
        <v>258</v>
      </c>
      <c r="O3141">
        <v>10</v>
      </c>
      <c r="P3141">
        <v>1011</v>
      </c>
      <c r="Q3141">
        <v>38</v>
      </c>
      <c r="R3141">
        <v>39</v>
      </c>
      <c r="S3141">
        <v>14</v>
      </c>
      <c r="T3141">
        <v>6</v>
      </c>
      <c r="U3141">
        <v>1.2205018999999999E-2</v>
      </c>
      <c r="V3141" t="s">
        <v>316</v>
      </c>
      <c r="W3141">
        <v>19052</v>
      </c>
      <c r="X3141">
        <v>3118559</v>
      </c>
    </row>
    <row r="3142" spans="1:24" x14ac:dyDescent="0.25">
      <c r="A3142" t="s">
        <v>315</v>
      </c>
      <c r="B3142" t="s">
        <v>4444</v>
      </c>
      <c r="C3142" t="s">
        <v>360</v>
      </c>
      <c r="D3142">
        <v>20160623</v>
      </c>
      <c r="E3142" s="6">
        <v>42544.888159722221</v>
      </c>
      <c r="F3142" s="4">
        <v>42544.888159722221</v>
      </c>
      <c r="G3142" s="5">
        <v>42544.888159722221</v>
      </c>
      <c r="H3142">
        <v>175</v>
      </c>
      <c r="I3142">
        <v>39.454742090000003</v>
      </c>
      <c r="J3142">
        <v>-120.3434587</v>
      </c>
      <c r="K3142">
        <v>0</v>
      </c>
      <c r="L3142">
        <v>70</v>
      </c>
      <c r="M3142">
        <v>32</v>
      </c>
      <c r="N3142">
        <v>243</v>
      </c>
      <c r="O3142">
        <v>19</v>
      </c>
      <c r="P3142">
        <v>1018</v>
      </c>
      <c r="Q3142">
        <v>28</v>
      </c>
      <c r="R3142">
        <v>59</v>
      </c>
      <c r="S3142">
        <v>0</v>
      </c>
      <c r="T3142">
        <v>10</v>
      </c>
      <c r="U3142">
        <v>0.877376885</v>
      </c>
      <c r="V3142" t="s">
        <v>361</v>
      </c>
      <c r="W3142">
        <v>112529</v>
      </c>
      <c r="X3142">
        <v>3512713</v>
      </c>
    </row>
    <row r="3143" spans="1:24" x14ac:dyDescent="0.25">
      <c r="A3143" t="s">
        <v>315</v>
      </c>
      <c r="B3143" t="s">
        <v>4444</v>
      </c>
      <c r="C3143" t="s">
        <v>1041</v>
      </c>
      <c r="D3143">
        <v>20170909</v>
      </c>
      <c r="E3143" s="6">
        <v>42988.01971064815</v>
      </c>
      <c r="F3143" s="4">
        <v>42988.01971064815</v>
      </c>
      <c r="G3143" s="5">
        <v>42988.01971064815</v>
      </c>
      <c r="H3143">
        <v>253</v>
      </c>
      <c r="I3143">
        <v>39.41557306</v>
      </c>
      <c r="J3143">
        <v>-120.3093525</v>
      </c>
      <c r="K3143">
        <v>34</v>
      </c>
      <c r="L3143">
        <v>67</v>
      </c>
      <c r="M3143">
        <v>61</v>
      </c>
      <c r="N3143">
        <v>140</v>
      </c>
      <c r="O3143">
        <v>4</v>
      </c>
      <c r="P3143">
        <v>1018</v>
      </c>
      <c r="Q3143">
        <v>43</v>
      </c>
      <c r="R3143">
        <v>57</v>
      </c>
      <c r="S3143">
        <v>0</v>
      </c>
      <c r="T3143">
        <v>10</v>
      </c>
      <c r="U3143">
        <v>0.83873532399999995</v>
      </c>
      <c r="V3143" t="s">
        <v>1042</v>
      </c>
      <c r="W3143">
        <v>560277</v>
      </c>
      <c r="X3143">
        <v>7924113</v>
      </c>
    </row>
    <row r="3144" spans="1:24" x14ac:dyDescent="0.25">
      <c r="A3144" t="s">
        <v>315</v>
      </c>
      <c r="B3144" t="s">
        <v>4444</v>
      </c>
      <c r="C3144" t="s">
        <v>451</v>
      </c>
      <c r="D3144">
        <v>20160905</v>
      </c>
      <c r="E3144" s="6">
        <v>42618.661111111112</v>
      </c>
      <c r="F3144" s="4">
        <v>42618.661111111112</v>
      </c>
      <c r="G3144" s="5">
        <v>42618.661111111112</v>
      </c>
      <c r="H3144">
        <v>249</v>
      </c>
      <c r="I3144">
        <v>39.590019560000002</v>
      </c>
      <c r="J3144">
        <v>-120.2871349</v>
      </c>
      <c r="K3144">
        <v>0</v>
      </c>
      <c r="L3144">
        <v>74</v>
      </c>
      <c r="M3144">
        <v>35</v>
      </c>
      <c r="N3144">
        <v>80</v>
      </c>
      <c r="O3144">
        <v>6</v>
      </c>
      <c r="P3144">
        <v>1011</v>
      </c>
      <c r="Q3144">
        <v>29</v>
      </c>
      <c r="R3144">
        <v>57</v>
      </c>
      <c r="S3144">
        <v>0</v>
      </c>
      <c r="T3144">
        <v>10</v>
      </c>
      <c r="U3144">
        <v>0.16809023400000001</v>
      </c>
      <c r="V3144" t="s">
        <v>453</v>
      </c>
      <c r="W3144">
        <v>18189</v>
      </c>
      <c r="X3144">
        <v>4068020</v>
      </c>
    </row>
    <row r="3145" spans="1:24" x14ac:dyDescent="0.25">
      <c r="A3145" t="s">
        <v>315</v>
      </c>
      <c r="B3145" t="s">
        <v>4444</v>
      </c>
      <c r="C3145" t="s">
        <v>391</v>
      </c>
      <c r="D3145">
        <v>20160720</v>
      </c>
      <c r="E3145" s="6">
        <v>42571.892361111109</v>
      </c>
      <c r="F3145" s="4">
        <v>42571.892361111109</v>
      </c>
      <c r="G3145" s="5">
        <v>42571.892361111109</v>
      </c>
      <c r="H3145">
        <v>202</v>
      </c>
      <c r="I3145">
        <v>39.500379270000003</v>
      </c>
      <c r="J3145">
        <v>-120.262882</v>
      </c>
      <c r="K3145">
        <v>0</v>
      </c>
      <c r="L3145">
        <v>77</v>
      </c>
      <c r="M3145">
        <v>40</v>
      </c>
      <c r="N3145">
        <v>232</v>
      </c>
      <c r="O3145">
        <v>12</v>
      </c>
      <c r="P3145">
        <v>1019</v>
      </c>
      <c r="Q3145">
        <v>34</v>
      </c>
      <c r="R3145">
        <v>64</v>
      </c>
      <c r="S3145">
        <v>0</v>
      </c>
      <c r="T3145">
        <v>10</v>
      </c>
      <c r="U3145">
        <v>0.98912316899999997</v>
      </c>
      <c r="V3145" t="s">
        <v>35</v>
      </c>
      <c r="W3145">
        <v>477</v>
      </c>
      <c r="X3145">
        <v>3726491</v>
      </c>
    </row>
    <row r="3146" spans="1:24" x14ac:dyDescent="0.25">
      <c r="A3146" t="s">
        <v>315</v>
      </c>
      <c r="B3146" t="s">
        <v>4444</v>
      </c>
      <c r="C3146" t="s">
        <v>862</v>
      </c>
      <c r="D3146">
        <v>20170617</v>
      </c>
      <c r="E3146" s="6">
        <v>42903.431944444441</v>
      </c>
      <c r="F3146" s="4">
        <v>42903.431944444441</v>
      </c>
      <c r="G3146" s="5">
        <v>42903.431944444441</v>
      </c>
      <c r="H3146">
        <v>168</v>
      </c>
      <c r="I3146">
        <v>38.864379560000003</v>
      </c>
      <c r="J3146">
        <v>-120.18849350000001</v>
      </c>
      <c r="K3146">
        <v>1</v>
      </c>
      <c r="L3146">
        <v>79</v>
      </c>
      <c r="M3146">
        <v>50</v>
      </c>
      <c r="N3146">
        <v>288</v>
      </c>
      <c r="O3146">
        <v>6</v>
      </c>
      <c r="P3146">
        <v>1014</v>
      </c>
      <c r="Q3146">
        <v>46</v>
      </c>
      <c r="R3146">
        <v>70</v>
      </c>
      <c r="S3146">
        <v>0.2</v>
      </c>
      <c r="T3146">
        <v>11</v>
      </c>
      <c r="U3146">
        <v>0.50772118099999997</v>
      </c>
      <c r="V3146" t="s">
        <v>861</v>
      </c>
      <c r="W3146">
        <v>55236</v>
      </c>
      <c r="X3146">
        <v>6707257</v>
      </c>
    </row>
    <row r="3147" spans="1:24" x14ac:dyDescent="0.25">
      <c r="A3147" t="s">
        <v>315</v>
      </c>
      <c r="B3147" t="s">
        <v>4444</v>
      </c>
      <c r="C3147" t="s">
        <v>860</v>
      </c>
      <c r="D3147">
        <v>20170617</v>
      </c>
      <c r="E3147" s="6">
        <v>42903.431250000001</v>
      </c>
      <c r="F3147" s="4">
        <v>42903.431250000001</v>
      </c>
      <c r="G3147" s="5">
        <v>42903.431250000001</v>
      </c>
      <c r="H3147">
        <v>168</v>
      </c>
      <c r="I3147">
        <v>38.978191500000001</v>
      </c>
      <c r="J3147">
        <v>-120.0182396</v>
      </c>
      <c r="K3147">
        <v>0</v>
      </c>
      <c r="L3147">
        <v>79</v>
      </c>
      <c r="M3147">
        <v>57</v>
      </c>
      <c r="N3147">
        <v>285</v>
      </c>
      <c r="O3147">
        <v>7</v>
      </c>
      <c r="P3147">
        <v>1014</v>
      </c>
      <c r="Q3147">
        <v>47</v>
      </c>
      <c r="R3147">
        <v>68</v>
      </c>
      <c r="S3147">
        <v>0</v>
      </c>
      <c r="T3147">
        <v>11</v>
      </c>
      <c r="U3147">
        <v>0.50779578000000003</v>
      </c>
      <c r="V3147" t="s">
        <v>861</v>
      </c>
      <c r="W3147">
        <v>55236</v>
      </c>
      <c r="X3147">
        <v>6707242</v>
      </c>
    </row>
    <row r="3148" spans="1:24" x14ac:dyDescent="0.25">
      <c r="A3148" t="s">
        <v>315</v>
      </c>
      <c r="B3148" t="s">
        <v>4444</v>
      </c>
      <c r="C3148" t="s">
        <v>1132</v>
      </c>
      <c r="D3148">
        <v>20171027</v>
      </c>
      <c r="E3148" s="6">
        <v>43035.734722222223</v>
      </c>
      <c r="F3148" s="4">
        <v>43035.734722222223</v>
      </c>
      <c r="G3148" s="5">
        <v>43035.734722222223</v>
      </c>
      <c r="H3148">
        <v>300</v>
      </c>
      <c r="I3148">
        <v>39.805747439999998</v>
      </c>
      <c r="J3148">
        <v>-119.4275794</v>
      </c>
      <c r="K3148">
        <v>0</v>
      </c>
      <c r="L3148">
        <v>64</v>
      </c>
      <c r="M3148">
        <v>40</v>
      </c>
      <c r="N3148">
        <v>67</v>
      </c>
      <c r="O3148">
        <v>4</v>
      </c>
      <c r="P3148">
        <v>1021</v>
      </c>
      <c r="Q3148">
        <v>29</v>
      </c>
      <c r="R3148">
        <v>54</v>
      </c>
      <c r="S3148">
        <v>0</v>
      </c>
      <c r="T3148">
        <v>10</v>
      </c>
      <c r="U3148">
        <v>0.48303890999999999</v>
      </c>
      <c r="V3148" t="s">
        <v>1133</v>
      </c>
      <c r="W3148">
        <v>296623</v>
      </c>
      <c r="X3148">
        <v>8617394</v>
      </c>
    </row>
    <row r="3149" spans="1:24" x14ac:dyDescent="0.25">
      <c r="A3149" t="s">
        <v>195</v>
      </c>
      <c r="B3149" t="s">
        <v>4439</v>
      </c>
      <c r="C3149" t="s">
        <v>967</v>
      </c>
      <c r="D3149">
        <v>20170812</v>
      </c>
      <c r="E3149" s="6">
        <v>42959.813472222224</v>
      </c>
      <c r="F3149" s="4">
        <v>42959.813472222224</v>
      </c>
      <c r="G3149" s="5">
        <v>42959.813472222224</v>
      </c>
      <c r="H3149">
        <v>224</v>
      </c>
      <c r="I3149">
        <v>52.464212140000001</v>
      </c>
      <c r="J3149">
        <v>-116.53026079999999</v>
      </c>
      <c r="K3149">
        <v>0</v>
      </c>
      <c r="L3149">
        <v>72</v>
      </c>
      <c r="M3149">
        <v>49</v>
      </c>
      <c r="N3149">
        <v>237</v>
      </c>
      <c r="O3149">
        <v>8</v>
      </c>
      <c r="P3149">
        <v>1011</v>
      </c>
      <c r="Q3149">
        <v>36</v>
      </c>
      <c r="R3149">
        <v>59</v>
      </c>
      <c r="S3149">
        <v>0</v>
      </c>
      <c r="T3149">
        <v>10</v>
      </c>
      <c r="U3149">
        <v>0.74144306900000001</v>
      </c>
      <c r="V3149" t="s">
        <v>968</v>
      </c>
      <c r="W3149">
        <v>31463</v>
      </c>
      <c r="X3149">
        <v>7490116</v>
      </c>
    </row>
    <row r="3150" spans="1:24" x14ac:dyDescent="0.25">
      <c r="A3150" t="s">
        <v>195</v>
      </c>
      <c r="B3150" t="s">
        <v>4439</v>
      </c>
      <c r="C3150" t="s">
        <v>257</v>
      </c>
      <c r="D3150">
        <v>20151024</v>
      </c>
      <c r="E3150" s="6">
        <v>42301.880636574075</v>
      </c>
      <c r="F3150" s="4">
        <v>42301.880636574075</v>
      </c>
      <c r="G3150" s="5">
        <v>42301.880636574075</v>
      </c>
      <c r="H3150">
        <v>297</v>
      </c>
      <c r="I3150">
        <v>46.834875019999998</v>
      </c>
      <c r="J3150">
        <v>-115.5219719</v>
      </c>
      <c r="K3150">
        <v>92</v>
      </c>
      <c r="L3150">
        <v>69</v>
      </c>
      <c r="M3150">
        <v>42</v>
      </c>
      <c r="N3150">
        <v>154</v>
      </c>
      <c r="O3150">
        <v>6</v>
      </c>
      <c r="P3150">
        <v>1016</v>
      </c>
      <c r="Q3150">
        <v>30</v>
      </c>
      <c r="R3150">
        <v>54</v>
      </c>
      <c r="S3150">
        <v>0</v>
      </c>
      <c r="T3150">
        <v>10</v>
      </c>
      <c r="U3150">
        <v>0.90097330200000003</v>
      </c>
      <c r="V3150" t="s">
        <v>218</v>
      </c>
      <c r="W3150">
        <v>124387</v>
      </c>
      <c r="X3150">
        <v>2438820</v>
      </c>
    </row>
    <row r="3151" spans="1:24" x14ac:dyDescent="0.25">
      <c r="A3151" t="s">
        <v>195</v>
      </c>
      <c r="B3151" t="s">
        <v>4439</v>
      </c>
      <c r="C3151" t="s">
        <v>194</v>
      </c>
      <c r="D3151">
        <v>20150903</v>
      </c>
      <c r="E3151" s="6">
        <v>42250.757326388892</v>
      </c>
      <c r="F3151" s="4">
        <v>42250.757326388892</v>
      </c>
      <c r="G3151" s="5">
        <v>42250.757326388892</v>
      </c>
      <c r="H3151">
        <v>246</v>
      </c>
      <c r="I3151">
        <v>44.25262</v>
      </c>
      <c r="J3151">
        <v>-114.4938283</v>
      </c>
      <c r="K3151">
        <v>55</v>
      </c>
      <c r="L3151">
        <v>63</v>
      </c>
      <c r="M3151">
        <v>43</v>
      </c>
      <c r="N3151">
        <v>238</v>
      </c>
      <c r="O3151">
        <v>13</v>
      </c>
      <c r="P3151">
        <v>1009</v>
      </c>
      <c r="Q3151">
        <v>31</v>
      </c>
      <c r="R3151">
        <v>53</v>
      </c>
      <c r="S3151">
        <v>0</v>
      </c>
      <c r="T3151">
        <v>10</v>
      </c>
      <c r="U3151">
        <v>0.68129707799999994</v>
      </c>
      <c r="V3151" t="s">
        <v>68</v>
      </c>
      <c r="W3151">
        <v>2281</v>
      </c>
      <c r="X3151">
        <v>1927180</v>
      </c>
    </row>
    <row r="3152" spans="1:24" x14ac:dyDescent="0.25">
      <c r="A3152" t="s">
        <v>195</v>
      </c>
      <c r="B3152" t="s">
        <v>4439</v>
      </c>
      <c r="C3152" t="s">
        <v>922</v>
      </c>
      <c r="D3152">
        <v>20170719</v>
      </c>
      <c r="E3152" s="6">
        <v>42935.50277777778</v>
      </c>
      <c r="F3152" s="4">
        <v>42935.50277777778</v>
      </c>
      <c r="G3152" s="5">
        <v>42935.50277777778</v>
      </c>
      <c r="H3152">
        <v>200</v>
      </c>
      <c r="I3152">
        <v>49.991211489999998</v>
      </c>
      <c r="J3152">
        <v>-114.4244156</v>
      </c>
      <c r="K3152">
        <v>0</v>
      </c>
      <c r="L3152">
        <v>79</v>
      </c>
      <c r="M3152">
        <v>43</v>
      </c>
      <c r="N3152">
        <v>229</v>
      </c>
      <c r="O3152">
        <v>8</v>
      </c>
      <c r="P3152">
        <v>1014</v>
      </c>
      <c r="Q3152">
        <v>29</v>
      </c>
      <c r="R3152">
        <v>62</v>
      </c>
      <c r="S3152">
        <v>0</v>
      </c>
      <c r="T3152">
        <v>10</v>
      </c>
      <c r="U3152">
        <v>0.209802184</v>
      </c>
      <c r="V3152" t="s">
        <v>923</v>
      </c>
      <c r="W3152">
        <v>536198</v>
      </c>
      <c r="X3152">
        <v>7130589</v>
      </c>
    </row>
    <row r="3153" spans="1:24" x14ac:dyDescent="0.25">
      <c r="A3153" t="s">
        <v>85</v>
      </c>
      <c r="B3153" t="s">
        <v>4434</v>
      </c>
      <c r="C3153" t="s">
        <v>380</v>
      </c>
      <c r="D3153">
        <v>20120303</v>
      </c>
      <c r="E3153" s="6">
        <v>40971.74491898148</v>
      </c>
      <c r="F3153" s="4">
        <v>40971.74491898148</v>
      </c>
      <c r="G3153" s="5">
        <v>40971.74491898148</v>
      </c>
      <c r="H3153">
        <v>63</v>
      </c>
      <c r="I3153">
        <v>40.749198069999998</v>
      </c>
      <c r="J3153">
        <v>-111.92770280000001</v>
      </c>
      <c r="K3153">
        <v>40</v>
      </c>
      <c r="L3153">
        <v>35</v>
      </c>
      <c r="M3153">
        <v>84</v>
      </c>
      <c r="N3153">
        <v>176</v>
      </c>
      <c r="O3153">
        <v>11</v>
      </c>
      <c r="P3153">
        <v>1035</v>
      </c>
      <c r="Q3153">
        <v>23</v>
      </c>
      <c r="R3153">
        <v>27</v>
      </c>
      <c r="S3153">
        <v>0.1</v>
      </c>
      <c r="T3153">
        <v>10</v>
      </c>
      <c r="U3153">
        <v>0.75400966999999997</v>
      </c>
      <c r="V3153" t="s">
        <v>381</v>
      </c>
      <c r="W3153">
        <v>3499</v>
      </c>
      <c r="X3153">
        <v>3714921</v>
      </c>
    </row>
    <row r="3154" spans="1:24" x14ac:dyDescent="0.25">
      <c r="A3154" t="s">
        <v>85</v>
      </c>
      <c r="B3154" t="s">
        <v>4434</v>
      </c>
      <c r="C3154" t="s">
        <v>1099</v>
      </c>
      <c r="D3154">
        <v>20171008</v>
      </c>
      <c r="E3154" s="6">
        <v>43016.895138888889</v>
      </c>
      <c r="F3154" s="4">
        <v>43016.895138888889</v>
      </c>
      <c r="G3154" s="5">
        <v>43016.895138888889</v>
      </c>
      <c r="H3154">
        <v>281</v>
      </c>
      <c r="I3154">
        <v>37.958850259999998</v>
      </c>
      <c r="J3154">
        <v>-111.894722</v>
      </c>
      <c r="K3154">
        <v>4</v>
      </c>
      <c r="L3154">
        <v>56</v>
      </c>
      <c r="M3154">
        <v>35</v>
      </c>
      <c r="N3154">
        <v>270</v>
      </c>
      <c r="O3154">
        <v>21</v>
      </c>
      <c r="P3154">
        <v>1007</v>
      </c>
      <c r="Q3154">
        <v>18</v>
      </c>
      <c r="R3154">
        <v>46</v>
      </c>
      <c r="S3154">
        <v>0</v>
      </c>
      <c r="T3154">
        <v>10</v>
      </c>
      <c r="U3154">
        <v>0.87337572500000005</v>
      </c>
      <c r="V3154" t="s">
        <v>1100</v>
      </c>
      <c r="W3154">
        <v>2136</v>
      </c>
      <c r="X3154">
        <v>8323534</v>
      </c>
    </row>
    <row r="3155" spans="1:24" x14ac:dyDescent="0.25">
      <c r="A3155" t="s">
        <v>85</v>
      </c>
      <c r="B3155" t="s">
        <v>4434</v>
      </c>
      <c r="C3155" t="s">
        <v>84</v>
      </c>
      <c r="D3155">
        <v>20140901</v>
      </c>
      <c r="E3155" s="6">
        <v>41883.698182870372</v>
      </c>
      <c r="F3155" s="4">
        <v>41883.698182870372</v>
      </c>
      <c r="G3155" s="5">
        <v>41883.698182870372</v>
      </c>
      <c r="H3155">
        <v>244</v>
      </c>
      <c r="I3155">
        <v>40.077422169999998</v>
      </c>
      <c r="J3155">
        <v>-111.40083</v>
      </c>
      <c r="K3155">
        <v>1</v>
      </c>
      <c r="L3155">
        <v>80</v>
      </c>
      <c r="M3155">
        <v>47</v>
      </c>
      <c r="N3155">
        <v>255</v>
      </c>
      <c r="O3155">
        <v>6</v>
      </c>
      <c r="P3155">
        <v>1014</v>
      </c>
      <c r="Q3155">
        <v>35</v>
      </c>
      <c r="R3155">
        <v>59</v>
      </c>
      <c r="S3155">
        <v>0</v>
      </c>
      <c r="T3155">
        <v>10</v>
      </c>
      <c r="U3155">
        <v>0.41961448600000001</v>
      </c>
      <c r="V3155" t="s">
        <v>86</v>
      </c>
      <c r="W3155">
        <v>44811</v>
      </c>
      <c r="X3155">
        <v>857821</v>
      </c>
    </row>
    <row r="3156" spans="1:24" x14ac:dyDescent="0.25">
      <c r="A3156" t="s">
        <v>1312</v>
      </c>
      <c r="B3156" t="s">
        <v>4457</v>
      </c>
      <c r="C3156" t="s">
        <v>1311</v>
      </c>
      <c r="D3156">
        <v>20160904</v>
      </c>
      <c r="E3156" s="6">
        <v>42617.738194444442</v>
      </c>
      <c r="F3156" s="4">
        <v>42617.738194444442</v>
      </c>
      <c r="G3156" s="5">
        <v>42617.738194444442</v>
      </c>
      <c r="H3156">
        <v>248</v>
      </c>
      <c r="I3156">
        <v>36.928725200000002</v>
      </c>
      <c r="J3156">
        <v>-105.30363199999999</v>
      </c>
      <c r="K3156">
        <v>62</v>
      </c>
      <c r="L3156">
        <v>66</v>
      </c>
      <c r="M3156">
        <v>72</v>
      </c>
      <c r="N3156">
        <v>230</v>
      </c>
      <c r="O3156">
        <v>18</v>
      </c>
      <c r="P3156">
        <v>1013</v>
      </c>
      <c r="Q3156">
        <v>48</v>
      </c>
      <c r="R3156">
        <v>58</v>
      </c>
      <c r="S3156">
        <v>0.6</v>
      </c>
      <c r="T3156">
        <v>9</v>
      </c>
      <c r="U3156">
        <v>0.10726885999999999</v>
      </c>
      <c r="V3156" t="s">
        <v>1313</v>
      </c>
      <c r="W3156">
        <v>763693</v>
      </c>
      <c r="X3156">
        <v>9839998</v>
      </c>
    </row>
    <row r="3157" spans="1:24" x14ac:dyDescent="0.25">
      <c r="A3157" t="s">
        <v>118</v>
      </c>
      <c r="B3157" t="s">
        <v>4436</v>
      </c>
      <c r="C3157" t="s">
        <v>196</v>
      </c>
      <c r="D3157">
        <v>20150828</v>
      </c>
      <c r="E3157" s="6">
        <v>42244.711851851855</v>
      </c>
      <c r="F3157" s="4">
        <v>42244.711851851855</v>
      </c>
      <c r="G3157" s="5">
        <v>42244.711851851855</v>
      </c>
      <c r="H3157">
        <v>240</v>
      </c>
      <c r="I3157">
        <v>47.170645280000002</v>
      </c>
      <c r="J3157">
        <v>-122.2180329</v>
      </c>
      <c r="K3157">
        <v>90</v>
      </c>
      <c r="L3157">
        <v>69</v>
      </c>
      <c r="M3157">
        <v>66</v>
      </c>
      <c r="N3157">
        <v>215</v>
      </c>
      <c r="O3157">
        <v>6</v>
      </c>
      <c r="P3157">
        <v>1013</v>
      </c>
      <c r="Q3157">
        <v>53</v>
      </c>
      <c r="R3157">
        <v>66</v>
      </c>
      <c r="S3157">
        <v>0.9</v>
      </c>
      <c r="T3157">
        <v>8</v>
      </c>
      <c r="U3157">
        <v>0.98211320099999999</v>
      </c>
      <c r="V3157" t="s">
        <v>132</v>
      </c>
      <c r="W3157">
        <v>105848</v>
      </c>
      <c r="X3157">
        <v>1931960</v>
      </c>
    </row>
    <row r="3158" spans="1:24" x14ac:dyDescent="0.25">
      <c r="A3158" t="s">
        <v>118</v>
      </c>
      <c r="B3158" t="s">
        <v>4436</v>
      </c>
      <c r="C3158" t="s">
        <v>249</v>
      </c>
      <c r="D3158">
        <v>20151025</v>
      </c>
      <c r="E3158" s="6">
        <v>42302.802418981482</v>
      </c>
      <c r="F3158" s="4">
        <v>42302.802418981482</v>
      </c>
      <c r="G3158" s="5">
        <v>42302.802418981482</v>
      </c>
      <c r="H3158">
        <v>298</v>
      </c>
      <c r="I3158">
        <v>47.639336</v>
      </c>
      <c r="J3158">
        <v>-121.921063</v>
      </c>
      <c r="K3158">
        <v>28</v>
      </c>
      <c r="L3158">
        <v>72</v>
      </c>
      <c r="M3158">
        <v>49</v>
      </c>
      <c r="N3158">
        <v>94</v>
      </c>
      <c r="O3158">
        <v>9</v>
      </c>
      <c r="P3158">
        <v>1008</v>
      </c>
      <c r="Q3158">
        <v>39</v>
      </c>
      <c r="R3158">
        <v>58</v>
      </c>
      <c r="S3158">
        <v>0</v>
      </c>
      <c r="T3158">
        <v>10</v>
      </c>
      <c r="U3158">
        <v>0.95718095400000003</v>
      </c>
      <c r="V3158" t="s">
        <v>250</v>
      </c>
      <c r="W3158">
        <v>4915</v>
      </c>
      <c r="X3158">
        <v>2345837</v>
      </c>
    </row>
    <row r="3159" spans="1:24" x14ac:dyDescent="0.25">
      <c r="A3159" t="s">
        <v>118</v>
      </c>
      <c r="B3159" t="s">
        <v>4436</v>
      </c>
      <c r="C3159" t="s">
        <v>117</v>
      </c>
      <c r="D3159">
        <v>20130917</v>
      </c>
      <c r="E3159" s="6">
        <v>41535.215856481482</v>
      </c>
      <c r="F3159" s="4">
        <v>41535.215856481482</v>
      </c>
      <c r="G3159" s="5">
        <v>41535.215856481482</v>
      </c>
      <c r="H3159">
        <v>261</v>
      </c>
      <c r="I3159">
        <v>48.901992</v>
      </c>
      <c r="J3159">
        <v>-121.91096899999999</v>
      </c>
      <c r="K3159">
        <v>63</v>
      </c>
      <c r="L3159">
        <v>64</v>
      </c>
      <c r="M3159">
        <v>87</v>
      </c>
      <c r="N3159">
        <v>254</v>
      </c>
      <c r="O3159">
        <v>5</v>
      </c>
      <c r="P3159">
        <v>1010</v>
      </c>
      <c r="Q3159">
        <v>47</v>
      </c>
      <c r="R3159">
        <v>51</v>
      </c>
      <c r="S3159">
        <v>1.2</v>
      </c>
      <c r="T3159">
        <v>5</v>
      </c>
      <c r="U3159">
        <v>0.97823219100000003</v>
      </c>
      <c r="V3159" t="s">
        <v>119</v>
      </c>
      <c r="W3159">
        <v>81291</v>
      </c>
      <c r="X3159">
        <v>1391213</v>
      </c>
    </row>
    <row r="3160" spans="1:24" x14ac:dyDescent="0.25">
      <c r="A3160" t="s">
        <v>118</v>
      </c>
      <c r="B3160" t="s">
        <v>4436</v>
      </c>
      <c r="C3160" t="s">
        <v>355</v>
      </c>
      <c r="D3160">
        <v>20150909</v>
      </c>
      <c r="E3160" s="6">
        <v>42256.772974537038</v>
      </c>
      <c r="F3160" s="4">
        <v>42256.772974537038</v>
      </c>
      <c r="G3160" s="5">
        <v>42256.772974537038</v>
      </c>
      <c r="H3160">
        <v>252</v>
      </c>
      <c r="I3160">
        <v>47.871528329999997</v>
      </c>
      <c r="J3160">
        <v>-121.82528000000001</v>
      </c>
      <c r="K3160">
        <v>46</v>
      </c>
      <c r="L3160">
        <v>73</v>
      </c>
      <c r="M3160">
        <v>76</v>
      </c>
      <c r="N3160">
        <v>294</v>
      </c>
      <c r="O3160">
        <v>6</v>
      </c>
      <c r="P3160">
        <v>1018</v>
      </c>
      <c r="Q3160">
        <v>53</v>
      </c>
      <c r="R3160">
        <v>63</v>
      </c>
      <c r="S3160">
        <v>0</v>
      </c>
      <c r="T3160">
        <v>10</v>
      </c>
      <c r="U3160">
        <v>0.110603668</v>
      </c>
      <c r="V3160" t="s">
        <v>354</v>
      </c>
      <c r="W3160">
        <v>247562</v>
      </c>
      <c r="X3160">
        <v>3472649</v>
      </c>
    </row>
    <row r="3161" spans="1:24" x14ac:dyDescent="0.25">
      <c r="A3161" t="s">
        <v>118</v>
      </c>
      <c r="B3161" t="s">
        <v>4436</v>
      </c>
      <c r="C3161" t="s">
        <v>353</v>
      </c>
      <c r="D3161">
        <v>20150927</v>
      </c>
      <c r="E3161" s="6">
        <v>42274.738576388889</v>
      </c>
      <c r="F3161" s="4">
        <v>42274.738576388889</v>
      </c>
      <c r="G3161" s="5">
        <v>42274.738576388889</v>
      </c>
      <c r="H3161">
        <v>270</v>
      </c>
      <c r="I3161">
        <v>47.869208329999999</v>
      </c>
      <c r="J3161">
        <v>-121.82510329999999</v>
      </c>
      <c r="K3161">
        <v>0</v>
      </c>
      <c r="L3161">
        <v>63</v>
      </c>
      <c r="M3161">
        <v>65</v>
      </c>
      <c r="N3161">
        <v>315</v>
      </c>
      <c r="O3161">
        <v>7</v>
      </c>
      <c r="P3161">
        <v>1021</v>
      </c>
      <c r="Q3161">
        <v>38</v>
      </c>
      <c r="R3161">
        <v>49</v>
      </c>
      <c r="S3161">
        <v>0</v>
      </c>
      <c r="T3161">
        <v>10</v>
      </c>
      <c r="U3161">
        <v>0.99766832500000002</v>
      </c>
      <c r="V3161" t="s">
        <v>354</v>
      </c>
      <c r="W3161">
        <v>247562</v>
      </c>
      <c r="X3161">
        <v>3472645</v>
      </c>
    </row>
    <row r="3162" spans="1:24" x14ac:dyDescent="0.25">
      <c r="A3162" t="s">
        <v>118</v>
      </c>
      <c r="B3162" t="s">
        <v>4436</v>
      </c>
      <c r="C3162" t="s">
        <v>1116</v>
      </c>
      <c r="D3162">
        <v>20171014</v>
      </c>
      <c r="E3162" s="6">
        <v>43022.765277777777</v>
      </c>
      <c r="F3162" s="4">
        <v>43022.765277777777</v>
      </c>
      <c r="G3162" s="5">
        <v>43022.765277777777</v>
      </c>
      <c r="H3162">
        <v>287</v>
      </c>
      <c r="I3162">
        <v>47.040065159999997</v>
      </c>
      <c r="J3162">
        <v>-121.6226006</v>
      </c>
      <c r="K3162">
        <v>30</v>
      </c>
      <c r="L3162">
        <v>52</v>
      </c>
      <c r="M3162">
        <v>58</v>
      </c>
      <c r="N3162">
        <v>276</v>
      </c>
      <c r="O3162">
        <v>3</v>
      </c>
      <c r="P3162">
        <v>1032</v>
      </c>
      <c r="Q3162">
        <v>32</v>
      </c>
      <c r="R3162">
        <v>46</v>
      </c>
      <c r="S3162">
        <v>0</v>
      </c>
      <c r="T3162">
        <v>10</v>
      </c>
      <c r="U3162">
        <v>0.25926486199999998</v>
      </c>
      <c r="V3162" t="s">
        <v>578</v>
      </c>
      <c r="W3162">
        <v>300278</v>
      </c>
      <c r="X3162">
        <v>8435779</v>
      </c>
    </row>
    <row r="3163" spans="1:24" x14ac:dyDescent="0.25">
      <c r="A3163" t="s">
        <v>126</v>
      </c>
      <c r="B3163" t="s">
        <v>4437</v>
      </c>
      <c r="C3163" t="s">
        <v>1262</v>
      </c>
      <c r="D3163">
        <v>20130411</v>
      </c>
      <c r="E3163" s="6">
        <v>41375.872916666667</v>
      </c>
      <c r="F3163" s="4">
        <v>41375.872916666667</v>
      </c>
      <c r="G3163" s="5">
        <v>41375.872916666667</v>
      </c>
      <c r="H3163">
        <v>101</v>
      </c>
      <c r="I3163">
        <v>46.224352850000002</v>
      </c>
      <c r="J3163">
        <v>-123.9917493</v>
      </c>
      <c r="K3163">
        <v>45</v>
      </c>
      <c r="L3163">
        <v>51</v>
      </c>
      <c r="M3163">
        <v>80</v>
      </c>
      <c r="N3163">
        <v>313</v>
      </c>
      <c r="O3163">
        <v>15</v>
      </c>
      <c r="P3163">
        <v>1027</v>
      </c>
      <c r="Q3163">
        <v>40</v>
      </c>
      <c r="R3163">
        <v>47</v>
      </c>
      <c r="S3163">
        <v>0.9</v>
      </c>
      <c r="T3163">
        <v>10</v>
      </c>
      <c r="U3163">
        <v>2.1719994999999999E-2</v>
      </c>
      <c r="V3163" t="s">
        <v>632</v>
      </c>
      <c r="W3163">
        <v>25763</v>
      </c>
      <c r="X3163">
        <v>9418809</v>
      </c>
    </row>
    <row r="3164" spans="1:24" x14ac:dyDescent="0.25">
      <c r="A3164" t="s">
        <v>126</v>
      </c>
      <c r="B3164" t="s">
        <v>4437</v>
      </c>
      <c r="C3164" t="s">
        <v>586</v>
      </c>
      <c r="D3164">
        <v>20161113</v>
      </c>
      <c r="E3164" s="6">
        <v>42687.363194444442</v>
      </c>
      <c r="F3164" s="4">
        <v>42687.363194444442</v>
      </c>
      <c r="G3164" s="5">
        <v>42687.363194444442</v>
      </c>
      <c r="H3164">
        <v>318</v>
      </c>
      <c r="I3164">
        <v>46.379149060000003</v>
      </c>
      <c r="J3164">
        <v>-123.93608089999999</v>
      </c>
      <c r="K3164">
        <v>100</v>
      </c>
      <c r="L3164">
        <v>61</v>
      </c>
      <c r="M3164">
        <v>86</v>
      </c>
      <c r="N3164">
        <v>183</v>
      </c>
      <c r="O3164">
        <v>27</v>
      </c>
      <c r="P3164">
        <v>1017</v>
      </c>
      <c r="Q3164">
        <v>54</v>
      </c>
      <c r="R3164">
        <v>58</v>
      </c>
      <c r="S3164">
        <v>8.5</v>
      </c>
      <c r="T3164">
        <v>9</v>
      </c>
      <c r="U3164">
        <v>0.97611035199999996</v>
      </c>
      <c r="V3164" t="s">
        <v>587</v>
      </c>
      <c r="W3164">
        <v>178946</v>
      </c>
      <c r="X3164">
        <v>4559918</v>
      </c>
    </row>
    <row r="3165" spans="1:24" x14ac:dyDescent="0.25">
      <c r="A3165" t="s">
        <v>126</v>
      </c>
      <c r="B3165" t="s">
        <v>4437</v>
      </c>
      <c r="C3165" t="s">
        <v>669</v>
      </c>
      <c r="D3165">
        <v>20150624</v>
      </c>
      <c r="E3165" s="6">
        <v>42179.752303240741</v>
      </c>
      <c r="F3165" s="4">
        <v>42179.752303240741</v>
      </c>
      <c r="G3165" s="5">
        <v>42179.752303240741</v>
      </c>
      <c r="H3165">
        <v>175</v>
      </c>
      <c r="I3165">
        <v>46.014208000000004</v>
      </c>
      <c r="J3165">
        <v>-123.92018849999999</v>
      </c>
      <c r="K3165">
        <v>20</v>
      </c>
      <c r="L3165">
        <v>72</v>
      </c>
      <c r="M3165">
        <v>77</v>
      </c>
      <c r="N3165">
        <v>309</v>
      </c>
      <c r="O3165">
        <v>7</v>
      </c>
      <c r="P3165">
        <v>1019</v>
      </c>
      <c r="Q3165">
        <v>51</v>
      </c>
      <c r="R3165">
        <v>62</v>
      </c>
      <c r="S3165">
        <v>0</v>
      </c>
      <c r="T3165">
        <v>8</v>
      </c>
      <c r="U3165">
        <v>0.52912720800000002</v>
      </c>
      <c r="V3165" t="s">
        <v>632</v>
      </c>
      <c r="W3165">
        <v>25763</v>
      </c>
      <c r="X3165">
        <v>5051600</v>
      </c>
    </row>
    <row r="3166" spans="1:24" x14ac:dyDescent="0.25">
      <c r="A3166" t="s">
        <v>126</v>
      </c>
      <c r="B3166" t="s">
        <v>4437</v>
      </c>
      <c r="C3166" t="s">
        <v>600</v>
      </c>
      <c r="D3166">
        <v>20161122</v>
      </c>
      <c r="E3166" s="6">
        <v>42696.936585648145</v>
      </c>
      <c r="F3166" s="4">
        <v>42696.936585648145</v>
      </c>
      <c r="G3166" s="5">
        <v>42696.936585648145</v>
      </c>
      <c r="H3166">
        <v>327</v>
      </c>
      <c r="I3166">
        <v>45.512180000000001</v>
      </c>
      <c r="J3166">
        <v>-123.8339833</v>
      </c>
      <c r="K3166">
        <v>100</v>
      </c>
      <c r="L3166">
        <v>53</v>
      </c>
      <c r="M3166">
        <v>80</v>
      </c>
      <c r="N3166">
        <v>169</v>
      </c>
      <c r="O3166">
        <v>19</v>
      </c>
      <c r="P3166">
        <v>1013</v>
      </c>
      <c r="Q3166">
        <v>44</v>
      </c>
      <c r="R3166">
        <v>50</v>
      </c>
      <c r="S3166">
        <v>24.2</v>
      </c>
      <c r="T3166">
        <v>9</v>
      </c>
      <c r="U3166">
        <v>0.344526271</v>
      </c>
      <c r="V3166" t="s">
        <v>601</v>
      </c>
      <c r="W3166">
        <v>319374</v>
      </c>
      <c r="X3166">
        <v>4618744</v>
      </c>
    </row>
    <row r="3167" spans="1:24" x14ac:dyDescent="0.25">
      <c r="A3167" t="s">
        <v>126</v>
      </c>
      <c r="B3167" t="s">
        <v>4437</v>
      </c>
      <c r="C3167" t="s">
        <v>665</v>
      </c>
      <c r="D3167">
        <v>20131029</v>
      </c>
      <c r="E3167" s="6">
        <v>41576.936111111114</v>
      </c>
      <c r="F3167" s="4">
        <v>41576.936111111114</v>
      </c>
      <c r="G3167" s="5">
        <v>41576.936111111114</v>
      </c>
      <c r="H3167">
        <v>302</v>
      </c>
      <c r="I3167">
        <v>46.362492799999998</v>
      </c>
      <c r="J3167">
        <v>-123.56690159999999</v>
      </c>
      <c r="K3167">
        <v>2</v>
      </c>
      <c r="L3167">
        <v>60</v>
      </c>
      <c r="M3167">
        <v>70</v>
      </c>
      <c r="N3167">
        <v>224</v>
      </c>
      <c r="O3167">
        <v>6</v>
      </c>
      <c r="P3167">
        <v>1016</v>
      </c>
      <c r="Q3167">
        <v>36</v>
      </c>
      <c r="R3167">
        <v>45</v>
      </c>
      <c r="S3167">
        <v>0</v>
      </c>
      <c r="T3167">
        <v>10</v>
      </c>
      <c r="U3167">
        <v>0.22950464800000001</v>
      </c>
      <c r="V3167" t="s">
        <v>632</v>
      </c>
      <c r="W3167">
        <v>25763</v>
      </c>
      <c r="X3167">
        <v>5019938</v>
      </c>
    </row>
    <row r="3168" spans="1:24" x14ac:dyDescent="0.25">
      <c r="A3168" t="s">
        <v>126</v>
      </c>
      <c r="B3168" t="s">
        <v>4437</v>
      </c>
      <c r="C3168" t="s">
        <v>577</v>
      </c>
      <c r="D3168">
        <v>20161106</v>
      </c>
      <c r="E3168" s="6">
        <v>42680.724305555559</v>
      </c>
      <c r="F3168" s="4">
        <v>42680.724305555559</v>
      </c>
      <c r="G3168" s="5">
        <v>42680.724305555559</v>
      </c>
      <c r="H3168">
        <v>311</v>
      </c>
      <c r="I3168">
        <v>47.316419289999999</v>
      </c>
      <c r="J3168">
        <v>-123.2140706</v>
      </c>
      <c r="K3168">
        <v>96</v>
      </c>
      <c r="L3168">
        <v>55</v>
      </c>
      <c r="M3168">
        <v>85</v>
      </c>
      <c r="N3168">
        <v>193</v>
      </c>
      <c r="O3168">
        <v>9</v>
      </c>
      <c r="P3168">
        <v>1015</v>
      </c>
      <c r="Q3168">
        <v>49</v>
      </c>
      <c r="R3168">
        <v>52</v>
      </c>
      <c r="S3168">
        <v>1.6</v>
      </c>
      <c r="T3168">
        <v>10</v>
      </c>
      <c r="U3168">
        <v>0.39041173200000001</v>
      </c>
      <c r="V3168" t="s">
        <v>578</v>
      </c>
      <c r="W3168">
        <v>300278</v>
      </c>
      <c r="X3168">
        <v>4515625</v>
      </c>
    </row>
    <row r="3169" spans="1:24" x14ac:dyDescent="0.25">
      <c r="A3169" t="s">
        <v>126</v>
      </c>
      <c r="B3169" t="s">
        <v>4437</v>
      </c>
      <c r="C3169" t="s">
        <v>1158</v>
      </c>
      <c r="D3169">
        <v>20171116</v>
      </c>
      <c r="E3169" s="6">
        <v>43055.861168981479</v>
      </c>
      <c r="F3169" s="4">
        <v>43055.861168981479</v>
      </c>
      <c r="G3169" s="5">
        <v>43055.861168981479</v>
      </c>
      <c r="H3169">
        <v>320</v>
      </c>
      <c r="I3169">
        <v>47.361429999999999</v>
      </c>
      <c r="J3169">
        <v>-123.1557</v>
      </c>
      <c r="K3169">
        <v>80</v>
      </c>
      <c r="L3169">
        <v>44</v>
      </c>
      <c r="M3169">
        <v>91</v>
      </c>
      <c r="N3169">
        <v>215</v>
      </c>
      <c r="O3169">
        <v>9</v>
      </c>
      <c r="P3169">
        <v>1003</v>
      </c>
      <c r="Q3169">
        <v>40</v>
      </c>
      <c r="R3169">
        <v>42</v>
      </c>
      <c r="S3169">
        <v>8.6</v>
      </c>
      <c r="T3169">
        <v>5</v>
      </c>
      <c r="U3169">
        <v>2.7206661E-2</v>
      </c>
      <c r="V3169" t="s">
        <v>1159</v>
      </c>
      <c r="W3169">
        <v>226289</v>
      </c>
      <c r="X3169">
        <v>8836337</v>
      </c>
    </row>
    <row r="3170" spans="1:24" x14ac:dyDescent="0.25">
      <c r="A3170" t="s">
        <v>126</v>
      </c>
      <c r="B3170" t="s">
        <v>4437</v>
      </c>
      <c r="C3170" t="s">
        <v>629</v>
      </c>
      <c r="D3170">
        <v>20161106</v>
      </c>
      <c r="E3170" s="6">
        <v>42680.78328703704</v>
      </c>
      <c r="F3170" s="4">
        <v>42680.78328703704</v>
      </c>
      <c r="G3170" s="5">
        <v>42680.78328703704</v>
      </c>
      <c r="H3170">
        <v>311</v>
      </c>
      <c r="I3170">
        <v>47.090819580000002</v>
      </c>
      <c r="J3170">
        <v>-123.09655530000001</v>
      </c>
      <c r="K3170">
        <v>99</v>
      </c>
      <c r="L3170">
        <v>55</v>
      </c>
      <c r="M3170">
        <v>86</v>
      </c>
      <c r="N3170">
        <v>189</v>
      </c>
      <c r="O3170">
        <v>10</v>
      </c>
      <c r="P3170">
        <v>1015</v>
      </c>
      <c r="Q3170">
        <v>49</v>
      </c>
      <c r="R3170">
        <v>52</v>
      </c>
      <c r="S3170">
        <v>1.6</v>
      </c>
      <c r="T3170">
        <v>10</v>
      </c>
      <c r="U3170">
        <v>0.39619247800000001</v>
      </c>
      <c r="V3170" t="s">
        <v>630</v>
      </c>
      <c r="W3170">
        <v>71666</v>
      </c>
      <c r="X3170">
        <v>4839481</v>
      </c>
    </row>
    <row r="3171" spans="1:24" x14ac:dyDescent="0.25">
      <c r="A3171" t="s">
        <v>126</v>
      </c>
      <c r="B3171" t="s">
        <v>4437</v>
      </c>
      <c r="C3171" t="s">
        <v>1289</v>
      </c>
      <c r="D3171">
        <v>20171119</v>
      </c>
      <c r="E3171" s="6">
        <v>43058.947708333333</v>
      </c>
      <c r="F3171" s="4">
        <v>43058.947708333333</v>
      </c>
      <c r="G3171" s="5">
        <v>43058.947708333333</v>
      </c>
      <c r="H3171">
        <v>323</v>
      </c>
      <c r="I3171">
        <v>47.000355560000003</v>
      </c>
      <c r="J3171">
        <v>-123.0086222</v>
      </c>
      <c r="K3171">
        <v>75</v>
      </c>
      <c r="L3171">
        <v>44</v>
      </c>
      <c r="M3171">
        <v>84</v>
      </c>
      <c r="N3171">
        <v>185</v>
      </c>
      <c r="O3171">
        <v>13</v>
      </c>
      <c r="P3171">
        <v>1010</v>
      </c>
      <c r="Q3171">
        <v>37</v>
      </c>
      <c r="R3171">
        <v>42</v>
      </c>
      <c r="S3171">
        <v>10.6</v>
      </c>
      <c r="T3171">
        <v>8</v>
      </c>
      <c r="U3171">
        <v>2.1355811999999998E-2</v>
      </c>
      <c r="V3171" t="s">
        <v>1290</v>
      </c>
      <c r="W3171">
        <v>741870</v>
      </c>
      <c r="X3171">
        <v>9626752</v>
      </c>
    </row>
    <row r="3172" spans="1:24" x14ac:dyDescent="0.25">
      <c r="A3172" t="s">
        <v>126</v>
      </c>
      <c r="B3172" t="s">
        <v>4437</v>
      </c>
      <c r="C3172" t="s">
        <v>502</v>
      </c>
      <c r="D3172">
        <v>20160916</v>
      </c>
      <c r="E3172" s="6">
        <v>42629.831250000003</v>
      </c>
      <c r="F3172" s="4">
        <v>42629.831250000003</v>
      </c>
      <c r="G3172" s="5">
        <v>42629.831250000003</v>
      </c>
      <c r="H3172">
        <v>260</v>
      </c>
      <c r="I3172">
        <v>47.688022359999998</v>
      </c>
      <c r="J3172">
        <v>-122.89778219999999</v>
      </c>
      <c r="K3172">
        <v>61</v>
      </c>
      <c r="L3172">
        <v>77</v>
      </c>
      <c r="M3172">
        <v>70</v>
      </c>
      <c r="N3172">
        <v>166</v>
      </c>
      <c r="O3172">
        <v>4</v>
      </c>
      <c r="P3172">
        <v>1017</v>
      </c>
      <c r="Q3172">
        <v>53</v>
      </c>
      <c r="R3172">
        <v>66</v>
      </c>
      <c r="S3172">
        <v>0</v>
      </c>
      <c r="T3172">
        <v>10</v>
      </c>
      <c r="U3172">
        <v>0.99990884300000005</v>
      </c>
      <c r="V3172" t="s">
        <v>503</v>
      </c>
      <c r="W3172">
        <v>51582</v>
      </c>
      <c r="X3172">
        <v>4239629</v>
      </c>
    </row>
    <row r="3173" spans="1:24" x14ac:dyDescent="0.25">
      <c r="A3173" t="s">
        <v>126</v>
      </c>
      <c r="B3173" t="s">
        <v>4437</v>
      </c>
      <c r="C3173" t="s">
        <v>470</v>
      </c>
      <c r="D3173">
        <v>20160920</v>
      </c>
      <c r="E3173" s="6">
        <v>42634.023611111108</v>
      </c>
      <c r="F3173" s="4">
        <v>42634.023611111108</v>
      </c>
      <c r="G3173" s="5">
        <v>42634.023611111108</v>
      </c>
      <c r="H3173">
        <v>265</v>
      </c>
      <c r="I3173">
        <v>48.048652570000002</v>
      </c>
      <c r="J3173">
        <v>-122.78916839999999</v>
      </c>
      <c r="K3173">
        <v>42</v>
      </c>
      <c r="L3173">
        <v>59</v>
      </c>
      <c r="M3173">
        <v>90</v>
      </c>
      <c r="N3173">
        <v>310</v>
      </c>
      <c r="O3173">
        <v>5</v>
      </c>
      <c r="P3173">
        <v>1021</v>
      </c>
      <c r="Q3173">
        <v>49</v>
      </c>
      <c r="R3173">
        <v>53</v>
      </c>
      <c r="S3173">
        <v>0</v>
      </c>
      <c r="T3173">
        <v>9</v>
      </c>
      <c r="U3173">
        <v>0.76338845499999997</v>
      </c>
      <c r="V3173" t="s">
        <v>471</v>
      </c>
      <c r="W3173">
        <v>27263</v>
      </c>
      <c r="X3173">
        <v>4159763</v>
      </c>
    </row>
    <row r="3174" spans="1:24" x14ac:dyDescent="0.25">
      <c r="A3174" t="s">
        <v>126</v>
      </c>
      <c r="B3174" t="s">
        <v>4437</v>
      </c>
      <c r="C3174" t="s">
        <v>1199</v>
      </c>
      <c r="D3174">
        <v>20171205</v>
      </c>
      <c r="E3174" s="6">
        <v>43074.868055555555</v>
      </c>
      <c r="F3174" s="4">
        <v>43074.868055555555</v>
      </c>
      <c r="G3174" s="5">
        <v>43074.868055555555</v>
      </c>
      <c r="H3174">
        <v>339</v>
      </c>
      <c r="I3174">
        <v>47.083565810000003</v>
      </c>
      <c r="J3174">
        <v>-122.72089</v>
      </c>
      <c r="K3174">
        <v>50</v>
      </c>
      <c r="L3174">
        <v>41</v>
      </c>
      <c r="M3174">
        <v>90</v>
      </c>
      <c r="N3174">
        <v>18</v>
      </c>
      <c r="O3174">
        <v>7</v>
      </c>
      <c r="P3174">
        <v>1036</v>
      </c>
      <c r="Q3174">
        <v>34</v>
      </c>
      <c r="R3174">
        <v>37</v>
      </c>
      <c r="S3174">
        <v>0</v>
      </c>
      <c r="T3174">
        <v>10</v>
      </c>
      <c r="U3174">
        <v>0.92803059300000001</v>
      </c>
      <c r="V3174" t="s">
        <v>1112</v>
      </c>
      <c r="W3174">
        <v>35478</v>
      </c>
      <c r="X3174">
        <v>9072129</v>
      </c>
    </row>
    <row r="3175" spans="1:24" x14ac:dyDescent="0.25">
      <c r="A3175" t="s">
        <v>126</v>
      </c>
      <c r="B3175" t="s">
        <v>4437</v>
      </c>
      <c r="C3175" t="s">
        <v>1162</v>
      </c>
      <c r="D3175">
        <v>20171118</v>
      </c>
      <c r="E3175" s="6">
        <v>43057.780555555553</v>
      </c>
      <c r="F3175" s="4">
        <v>43057.780555555553</v>
      </c>
      <c r="G3175" s="5">
        <v>43057.780555555553</v>
      </c>
      <c r="H3175">
        <v>322</v>
      </c>
      <c r="I3175">
        <v>38.004275700000001</v>
      </c>
      <c r="J3175">
        <v>-122.70877249999999</v>
      </c>
      <c r="K3175">
        <v>4</v>
      </c>
      <c r="L3175">
        <v>64</v>
      </c>
      <c r="M3175">
        <v>65</v>
      </c>
      <c r="N3175">
        <v>127</v>
      </c>
      <c r="O3175">
        <v>3</v>
      </c>
      <c r="P3175">
        <v>1023</v>
      </c>
      <c r="Q3175">
        <v>44</v>
      </c>
      <c r="R3175">
        <v>56</v>
      </c>
      <c r="S3175">
        <v>0</v>
      </c>
      <c r="T3175">
        <v>10</v>
      </c>
      <c r="U3175">
        <v>2.6221719999999999E-3</v>
      </c>
      <c r="V3175" t="s">
        <v>574</v>
      </c>
      <c r="W3175">
        <v>40229</v>
      </c>
      <c r="X3175">
        <v>8850571</v>
      </c>
    </row>
    <row r="3176" spans="1:24" x14ac:dyDescent="0.25">
      <c r="A3176" t="s">
        <v>126</v>
      </c>
      <c r="B3176" t="s">
        <v>4437</v>
      </c>
      <c r="C3176" t="s">
        <v>715</v>
      </c>
      <c r="D3176">
        <v>20141029</v>
      </c>
      <c r="E3176" s="6">
        <v>41941.711805555555</v>
      </c>
      <c r="F3176" s="4">
        <v>41941.711805555555</v>
      </c>
      <c r="G3176" s="5">
        <v>41941.711805555555</v>
      </c>
      <c r="H3176">
        <v>302</v>
      </c>
      <c r="I3176">
        <v>48.407952819999998</v>
      </c>
      <c r="J3176">
        <v>-122.6498222</v>
      </c>
      <c r="K3176">
        <v>34</v>
      </c>
      <c r="L3176">
        <v>58</v>
      </c>
      <c r="M3176">
        <v>86</v>
      </c>
      <c r="N3176">
        <v>148</v>
      </c>
      <c r="O3176">
        <v>18</v>
      </c>
      <c r="P3176">
        <v>1017</v>
      </c>
      <c r="Q3176">
        <v>51</v>
      </c>
      <c r="R3176">
        <v>56</v>
      </c>
      <c r="S3176">
        <v>3.6</v>
      </c>
      <c r="T3176">
        <v>10</v>
      </c>
      <c r="U3176">
        <v>0.34567135399999999</v>
      </c>
      <c r="V3176" t="s">
        <v>578</v>
      </c>
      <c r="W3176">
        <v>300278</v>
      </c>
      <c r="X3176">
        <v>5525674</v>
      </c>
    </row>
    <row r="3177" spans="1:24" x14ac:dyDescent="0.25">
      <c r="A3177" t="s">
        <v>126</v>
      </c>
      <c r="B3177" t="s">
        <v>4437</v>
      </c>
      <c r="C3177" t="s">
        <v>1176</v>
      </c>
      <c r="D3177">
        <v>20171117</v>
      </c>
      <c r="E3177" s="6">
        <v>43056.847592592596</v>
      </c>
      <c r="F3177" s="4">
        <v>43056.847592592596</v>
      </c>
      <c r="G3177" s="5">
        <v>43056.847592592596</v>
      </c>
      <c r="H3177">
        <v>321</v>
      </c>
      <c r="I3177">
        <v>47.337908329999998</v>
      </c>
      <c r="J3177">
        <v>-122.59362</v>
      </c>
      <c r="K3177">
        <v>69</v>
      </c>
      <c r="L3177">
        <v>45</v>
      </c>
      <c r="M3177">
        <v>86</v>
      </c>
      <c r="N3177">
        <v>227</v>
      </c>
      <c r="O3177">
        <v>11</v>
      </c>
      <c r="P3177">
        <v>1018</v>
      </c>
      <c r="Q3177">
        <v>39</v>
      </c>
      <c r="R3177">
        <v>43</v>
      </c>
      <c r="S3177">
        <v>1.6</v>
      </c>
      <c r="T3177">
        <v>10</v>
      </c>
      <c r="U3177">
        <v>5.8162919999999998E-3</v>
      </c>
      <c r="V3177" t="s">
        <v>1177</v>
      </c>
      <c r="W3177">
        <v>537778</v>
      </c>
      <c r="X3177">
        <v>8873337</v>
      </c>
    </row>
    <row r="3178" spans="1:24" x14ac:dyDescent="0.25">
      <c r="A3178" t="s">
        <v>126</v>
      </c>
      <c r="B3178" t="s">
        <v>4437</v>
      </c>
      <c r="C3178" t="s">
        <v>125</v>
      </c>
      <c r="D3178">
        <v>20141118</v>
      </c>
      <c r="E3178" s="6">
        <v>41961.754004629627</v>
      </c>
      <c r="F3178" s="4">
        <v>41961.754004629627</v>
      </c>
      <c r="G3178" s="5">
        <v>41961.754004629627</v>
      </c>
      <c r="H3178">
        <v>322</v>
      </c>
      <c r="I3178">
        <v>48.615079999999999</v>
      </c>
      <c r="J3178">
        <v>-122.440224</v>
      </c>
      <c r="K3178">
        <v>31</v>
      </c>
      <c r="L3178">
        <v>56</v>
      </c>
      <c r="M3178">
        <v>50</v>
      </c>
      <c r="N3178">
        <v>74</v>
      </c>
      <c r="O3178">
        <v>7</v>
      </c>
      <c r="P3178">
        <v>1020</v>
      </c>
      <c r="Q3178">
        <v>25</v>
      </c>
      <c r="R3178">
        <v>42</v>
      </c>
      <c r="S3178">
        <v>0</v>
      </c>
      <c r="T3178">
        <v>10</v>
      </c>
      <c r="U3178">
        <v>0.14600679899999999</v>
      </c>
      <c r="V3178" t="s">
        <v>119</v>
      </c>
      <c r="W3178">
        <v>81291</v>
      </c>
      <c r="X3178">
        <v>1485286</v>
      </c>
    </row>
    <row r="3179" spans="1:24" x14ac:dyDescent="0.25">
      <c r="A3179" t="s">
        <v>126</v>
      </c>
      <c r="B3179" t="s">
        <v>4437</v>
      </c>
      <c r="C3179" t="s">
        <v>1155</v>
      </c>
      <c r="D3179">
        <v>20171115</v>
      </c>
      <c r="E3179" s="6">
        <v>43054.790972222225</v>
      </c>
      <c r="F3179" s="4">
        <v>43054.790972222225</v>
      </c>
      <c r="G3179" s="5">
        <v>43054.790972222225</v>
      </c>
      <c r="H3179">
        <v>319</v>
      </c>
      <c r="I3179">
        <v>47.66960684</v>
      </c>
      <c r="J3179">
        <v>-122.4199677</v>
      </c>
      <c r="K3179">
        <v>72</v>
      </c>
      <c r="L3179">
        <v>45</v>
      </c>
      <c r="M3179">
        <v>90</v>
      </c>
      <c r="N3179">
        <v>178</v>
      </c>
      <c r="O3179">
        <v>16</v>
      </c>
      <c r="P3179">
        <v>1002</v>
      </c>
      <c r="Q3179">
        <v>41</v>
      </c>
      <c r="R3179">
        <v>44</v>
      </c>
      <c r="S3179">
        <v>16.100000000000001</v>
      </c>
      <c r="T3179">
        <v>8</v>
      </c>
      <c r="U3179">
        <v>7.1124602999999995E-2</v>
      </c>
      <c r="V3179" t="s">
        <v>578</v>
      </c>
      <c r="W3179">
        <v>300278</v>
      </c>
      <c r="X3179">
        <v>8834379</v>
      </c>
    </row>
    <row r="3180" spans="1:24" x14ac:dyDescent="0.25">
      <c r="A3180" t="s">
        <v>126</v>
      </c>
      <c r="B3180" t="s">
        <v>4437</v>
      </c>
      <c r="C3180" t="s">
        <v>611</v>
      </c>
      <c r="D3180">
        <v>20161210</v>
      </c>
      <c r="E3180" s="6">
        <v>42714.806261574071</v>
      </c>
      <c r="F3180" s="4">
        <v>42714.806261574071</v>
      </c>
      <c r="G3180" s="5">
        <v>42714.806261574071</v>
      </c>
      <c r="H3180">
        <v>345</v>
      </c>
      <c r="I3180">
        <v>47.225053330000001</v>
      </c>
      <c r="J3180">
        <v>-122.39377500000001</v>
      </c>
      <c r="K3180">
        <v>82</v>
      </c>
      <c r="L3180">
        <v>45</v>
      </c>
      <c r="M3180">
        <v>87</v>
      </c>
      <c r="N3180">
        <v>197</v>
      </c>
      <c r="O3180">
        <v>17</v>
      </c>
      <c r="P3180">
        <v>1011</v>
      </c>
      <c r="Q3180">
        <v>37</v>
      </c>
      <c r="R3180">
        <v>41</v>
      </c>
      <c r="S3180">
        <v>6</v>
      </c>
      <c r="T3180">
        <v>7</v>
      </c>
      <c r="U3180">
        <v>0.85430543199999998</v>
      </c>
      <c r="V3180" t="s">
        <v>612</v>
      </c>
      <c r="W3180">
        <v>346307</v>
      </c>
      <c r="X3180">
        <v>4766120</v>
      </c>
    </row>
    <row r="3181" spans="1:24" x14ac:dyDescent="0.25">
      <c r="A3181" t="s">
        <v>126</v>
      </c>
      <c r="B3181" t="s">
        <v>4437</v>
      </c>
      <c r="C3181" t="s">
        <v>1201</v>
      </c>
      <c r="D3181">
        <v>20171210</v>
      </c>
      <c r="E3181" s="6">
        <v>43079.996967592589</v>
      </c>
      <c r="F3181" s="4">
        <v>43079.996967592589</v>
      </c>
      <c r="G3181" s="5">
        <v>43079.996967592589</v>
      </c>
      <c r="H3181">
        <v>344</v>
      </c>
      <c r="I3181">
        <v>47.225877310000001</v>
      </c>
      <c r="J3181">
        <v>-122.3935714</v>
      </c>
      <c r="K3181">
        <v>28</v>
      </c>
      <c r="L3181">
        <v>42</v>
      </c>
      <c r="M3181">
        <v>75</v>
      </c>
      <c r="N3181">
        <v>134</v>
      </c>
      <c r="O3181">
        <v>2</v>
      </c>
      <c r="P3181">
        <v>1029</v>
      </c>
      <c r="Q3181">
        <v>31</v>
      </c>
      <c r="R3181">
        <v>38</v>
      </c>
      <c r="S3181">
        <v>0</v>
      </c>
      <c r="T3181">
        <v>12</v>
      </c>
      <c r="U3181">
        <v>0.43060313700000002</v>
      </c>
      <c r="V3181" t="s">
        <v>1202</v>
      </c>
      <c r="W3181">
        <v>51931</v>
      </c>
      <c r="X3181">
        <v>9117206</v>
      </c>
    </row>
    <row r="3182" spans="1:24" x14ac:dyDescent="0.25">
      <c r="A3182" t="s">
        <v>126</v>
      </c>
      <c r="B3182" t="s">
        <v>4437</v>
      </c>
      <c r="C3182" t="s">
        <v>1163</v>
      </c>
      <c r="D3182">
        <v>20171118</v>
      </c>
      <c r="E3182" s="6">
        <v>43057.96199074074</v>
      </c>
      <c r="F3182" s="4">
        <v>43057.96199074074</v>
      </c>
      <c r="G3182" s="5">
        <v>43057.96199074074</v>
      </c>
      <c r="H3182">
        <v>322</v>
      </c>
      <c r="I3182">
        <v>47.711853329999997</v>
      </c>
      <c r="J3182">
        <v>-122.37986669999999</v>
      </c>
      <c r="K3182">
        <v>61</v>
      </c>
      <c r="L3182">
        <v>49</v>
      </c>
      <c r="M3182">
        <v>84</v>
      </c>
      <c r="N3182">
        <v>169</v>
      </c>
      <c r="O3182">
        <v>18</v>
      </c>
      <c r="P3182">
        <v>1022</v>
      </c>
      <c r="Q3182">
        <v>41</v>
      </c>
      <c r="R3182">
        <v>45</v>
      </c>
      <c r="S3182">
        <v>0</v>
      </c>
      <c r="T3182">
        <v>10</v>
      </c>
      <c r="U3182">
        <v>3.9028859999999999E-3</v>
      </c>
      <c r="V3182" t="s">
        <v>1164</v>
      </c>
      <c r="W3182">
        <v>238288</v>
      </c>
      <c r="X3182">
        <v>8858431</v>
      </c>
    </row>
    <row r="3183" spans="1:24" x14ac:dyDescent="0.25">
      <c r="A3183" t="s">
        <v>126</v>
      </c>
      <c r="B3183" t="s">
        <v>4437</v>
      </c>
      <c r="C3183" t="s">
        <v>585</v>
      </c>
      <c r="D3183">
        <v>20161110</v>
      </c>
      <c r="E3183" s="6">
        <v>42685.009722222225</v>
      </c>
      <c r="F3183" s="4">
        <v>42685.009722222225</v>
      </c>
      <c r="G3183" s="5">
        <v>42685.009722222225</v>
      </c>
      <c r="H3183">
        <v>316</v>
      </c>
      <c r="I3183">
        <v>47.711599720000002</v>
      </c>
      <c r="J3183">
        <v>-122.377696</v>
      </c>
      <c r="K3183">
        <v>71</v>
      </c>
      <c r="L3183">
        <v>64</v>
      </c>
      <c r="M3183">
        <v>86</v>
      </c>
      <c r="N3183">
        <v>177</v>
      </c>
      <c r="O3183">
        <v>5</v>
      </c>
      <c r="P3183">
        <v>1017</v>
      </c>
      <c r="Q3183">
        <v>52</v>
      </c>
      <c r="R3183">
        <v>56</v>
      </c>
      <c r="S3183">
        <v>0</v>
      </c>
      <c r="T3183">
        <v>9</v>
      </c>
      <c r="U3183">
        <v>0.82315974700000005</v>
      </c>
      <c r="V3183" t="s">
        <v>580</v>
      </c>
      <c r="W3183">
        <v>300689</v>
      </c>
      <c r="X3183">
        <v>4550382</v>
      </c>
    </row>
    <row r="3184" spans="1:24" x14ac:dyDescent="0.25">
      <c r="A3184" t="s">
        <v>126</v>
      </c>
      <c r="B3184" t="s">
        <v>4437</v>
      </c>
      <c r="C3184" t="s">
        <v>1229</v>
      </c>
      <c r="D3184">
        <v>20171227</v>
      </c>
      <c r="E3184" s="6">
        <v>43096.957650462966</v>
      </c>
      <c r="F3184" s="4">
        <v>43096.957650462966</v>
      </c>
      <c r="G3184" s="5">
        <v>43096.957650462966</v>
      </c>
      <c r="H3184">
        <v>361</v>
      </c>
      <c r="I3184">
        <v>47.71143</v>
      </c>
      <c r="J3184">
        <v>-122.375795</v>
      </c>
      <c r="K3184">
        <v>93</v>
      </c>
      <c r="L3184">
        <v>35</v>
      </c>
      <c r="M3184">
        <v>96</v>
      </c>
      <c r="N3184">
        <v>134</v>
      </c>
      <c r="O3184">
        <v>5</v>
      </c>
      <c r="P3184">
        <v>1024</v>
      </c>
      <c r="Q3184">
        <v>31</v>
      </c>
      <c r="R3184">
        <v>32</v>
      </c>
      <c r="S3184">
        <v>0</v>
      </c>
      <c r="T3184">
        <v>9</v>
      </c>
      <c r="U3184">
        <v>0.66740522999999996</v>
      </c>
      <c r="V3184" t="s">
        <v>1230</v>
      </c>
      <c r="W3184">
        <v>183139</v>
      </c>
      <c r="X3184">
        <v>9279909</v>
      </c>
    </row>
    <row r="3185" spans="1:24" x14ac:dyDescent="0.25">
      <c r="A3185" t="s">
        <v>126</v>
      </c>
      <c r="B3185" t="s">
        <v>4437</v>
      </c>
      <c r="C3185" t="s">
        <v>1148</v>
      </c>
      <c r="D3185">
        <v>20171112</v>
      </c>
      <c r="E3185" s="6">
        <v>43051.973611111112</v>
      </c>
      <c r="F3185" s="4">
        <v>43051.973611111112</v>
      </c>
      <c r="G3185" s="5">
        <v>43051.973611111112</v>
      </c>
      <c r="H3185">
        <v>316</v>
      </c>
      <c r="I3185">
        <v>47.711100700000003</v>
      </c>
      <c r="J3185">
        <v>-122.3731524</v>
      </c>
      <c r="K3185">
        <v>97</v>
      </c>
      <c r="L3185">
        <v>50</v>
      </c>
      <c r="M3185">
        <v>92</v>
      </c>
      <c r="N3185">
        <v>168</v>
      </c>
      <c r="O3185">
        <v>13</v>
      </c>
      <c r="P3185">
        <v>1011</v>
      </c>
      <c r="Q3185">
        <v>45</v>
      </c>
      <c r="R3185">
        <v>48</v>
      </c>
      <c r="S3185">
        <v>7.3</v>
      </c>
      <c r="T3185">
        <v>9</v>
      </c>
      <c r="U3185">
        <v>0.27997993500000001</v>
      </c>
      <c r="V3185" t="s">
        <v>580</v>
      </c>
      <c r="W3185">
        <v>300689</v>
      </c>
      <c r="X3185">
        <v>8787016</v>
      </c>
    </row>
    <row r="3186" spans="1:24" x14ac:dyDescent="0.25">
      <c r="A3186" t="s">
        <v>126</v>
      </c>
      <c r="B3186" t="s">
        <v>4437</v>
      </c>
      <c r="C3186" t="s">
        <v>579</v>
      </c>
      <c r="D3186">
        <v>20161110</v>
      </c>
      <c r="E3186" s="6">
        <v>42684.976979166669</v>
      </c>
      <c r="F3186" s="4">
        <v>42684.976979166669</v>
      </c>
      <c r="G3186" s="5">
        <v>42684.976979166669</v>
      </c>
      <c r="H3186">
        <v>315</v>
      </c>
      <c r="I3186">
        <v>47.710712430000001</v>
      </c>
      <c r="J3186">
        <v>-122.37220000000001</v>
      </c>
      <c r="K3186">
        <v>71</v>
      </c>
      <c r="L3186">
        <v>64</v>
      </c>
      <c r="M3186">
        <v>86</v>
      </c>
      <c r="N3186">
        <v>177</v>
      </c>
      <c r="O3186">
        <v>5</v>
      </c>
      <c r="P3186">
        <v>1017</v>
      </c>
      <c r="Q3186">
        <v>52</v>
      </c>
      <c r="R3186">
        <v>56</v>
      </c>
      <c r="S3186">
        <v>0</v>
      </c>
      <c r="T3186">
        <v>9</v>
      </c>
      <c r="U3186">
        <v>0.82025729700000005</v>
      </c>
      <c r="V3186" t="s">
        <v>580</v>
      </c>
      <c r="W3186">
        <v>300689</v>
      </c>
      <c r="X3186">
        <v>4528815</v>
      </c>
    </row>
    <row r="3187" spans="1:24" x14ac:dyDescent="0.25">
      <c r="A3187" t="s">
        <v>126</v>
      </c>
      <c r="B3187" t="s">
        <v>4437</v>
      </c>
      <c r="C3187" t="s">
        <v>1186</v>
      </c>
      <c r="D3187">
        <v>20171118</v>
      </c>
      <c r="E3187" s="6">
        <v>43057.770138888889</v>
      </c>
      <c r="F3187" s="4">
        <v>43057.770138888889</v>
      </c>
      <c r="G3187" s="5">
        <v>43057.770138888889</v>
      </c>
      <c r="H3187">
        <v>322</v>
      </c>
      <c r="I3187">
        <v>47.71138947</v>
      </c>
      <c r="J3187">
        <v>-122.37103879999999</v>
      </c>
      <c r="K3187">
        <v>61</v>
      </c>
      <c r="L3187">
        <v>49</v>
      </c>
      <c r="M3187">
        <v>84</v>
      </c>
      <c r="N3187">
        <v>169</v>
      </c>
      <c r="O3187">
        <v>18</v>
      </c>
      <c r="P3187">
        <v>1022</v>
      </c>
      <c r="Q3187">
        <v>41</v>
      </c>
      <c r="R3187">
        <v>45</v>
      </c>
      <c r="S3187">
        <v>0</v>
      </c>
      <c r="T3187">
        <v>10</v>
      </c>
      <c r="U3187">
        <v>2.5672500000000001E-3</v>
      </c>
      <c r="V3187" t="s">
        <v>580</v>
      </c>
      <c r="W3187">
        <v>300689</v>
      </c>
      <c r="X3187">
        <v>8978737</v>
      </c>
    </row>
    <row r="3188" spans="1:24" x14ac:dyDescent="0.25">
      <c r="A3188" t="s">
        <v>126</v>
      </c>
      <c r="B3188" t="s">
        <v>4437</v>
      </c>
      <c r="C3188" t="s">
        <v>1292</v>
      </c>
      <c r="D3188">
        <v>20171101</v>
      </c>
      <c r="E3188" s="6">
        <v>43040.809027777781</v>
      </c>
      <c r="F3188" s="4">
        <v>43040.809027777781</v>
      </c>
      <c r="G3188" s="5">
        <v>43040.809027777781</v>
      </c>
      <c r="H3188">
        <v>305</v>
      </c>
      <c r="I3188">
        <v>47.842657629999998</v>
      </c>
      <c r="J3188">
        <v>-122.3462498</v>
      </c>
      <c r="K3188">
        <v>88</v>
      </c>
      <c r="L3188">
        <v>48</v>
      </c>
      <c r="M3188">
        <v>84</v>
      </c>
      <c r="N3188">
        <v>98</v>
      </c>
      <c r="O3188">
        <v>7</v>
      </c>
      <c r="P3188">
        <v>1008</v>
      </c>
      <c r="Q3188">
        <v>43</v>
      </c>
      <c r="R3188">
        <v>48</v>
      </c>
      <c r="S3188">
        <v>0</v>
      </c>
      <c r="T3188">
        <v>10</v>
      </c>
      <c r="U3188">
        <v>0.92202654799999995</v>
      </c>
      <c r="V3188" t="s">
        <v>1293</v>
      </c>
      <c r="W3188">
        <v>19344</v>
      </c>
      <c r="X3188">
        <v>9639482</v>
      </c>
    </row>
    <row r="3189" spans="1:24" x14ac:dyDescent="0.25">
      <c r="A3189" t="s">
        <v>126</v>
      </c>
      <c r="B3189" t="s">
        <v>4437</v>
      </c>
      <c r="C3189" t="s">
        <v>1326</v>
      </c>
      <c r="D3189">
        <v>20130624</v>
      </c>
      <c r="E3189" s="6">
        <v>41449.802777777775</v>
      </c>
      <c r="F3189" s="4">
        <v>41449.802777777775</v>
      </c>
      <c r="G3189" s="5">
        <v>41449.802777777775</v>
      </c>
      <c r="H3189">
        <v>175</v>
      </c>
      <c r="I3189">
        <v>47.606209499999999</v>
      </c>
      <c r="J3189">
        <v>-122.3320708</v>
      </c>
      <c r="K3189">
        <v>56</v>
      </c>
      <c r="L3189">
        <v>66</v>
      </c>
      <c r="M3189">
        <v>75</v>
      </c>
      <c r="N3189">
        <v>190</v>
      </c>
      <c r="O3189">
        <v>10</v>
      </c>
      <c r="P3189">
        <v>1004</v>
      </c>
      <c r="Q3189">
        <v>53</v>
      </c>
      <c r="R3189">
        <v>63</v>
      </c>
      <c r="S3189">
        <v>3.7</v>
      </c>
      <c r="T3189">
        <v>8</v>
      </c>
      <c r="U3189">
        <v>0.97148403500000002</v>
      </c>
      <c r="V3189" t="s">
        <v>1327</v>
      </c>
      <c r="W3189">
        <v>13118</v>
      </c>
      <c r="X3189">
        <v>9911088</v>
      </c>
    </row>
    <row r="3190" spans="1:24" x14ac:dyDescent="0.25">
      <c r="A3190" t="s">
        <v>126</v>
      </c>
      <c r="B3190" t="s">
        <v>4437</v>
      </c>
      <c r="C3190" t="s">
        <v>608</v>
      </c>
      <c r="D3190">
        <v>20161203</v>
      </c>
      <c r="E3190" s="6">
        <v>42707.856203703705</v>
      </c>
      <c r="F3190" s="4">
        <v>42707.856203703705</v>
      </c>
      <c r="G3190" s="5">
        <v>42707.856203703705</v>
      </c>
      <c r="H3190">
        <v>338</v>
      </c>
      <c r="I3190">
        <v>47.176828049999997</v>
      </c>
      <c r="J3190">
        <v>-122.3178837</v>
      </c>
      <c r="K3190">
        <v>87</v>
      </c>
      <c r="L3190">
        <v>48</v>
      </c>
      <c r="M3190">
        <v>89</v>
      </c>
      <c r="N3190">
        <v>218</v>
      </c>
      <c r="O3190">
        <v>16</v>
      </c>
      <c r="P3190">
        <v>1024</v>
      </c>
      <c r="Q3190">
        <v>43</v>
      </c>
      <c r="R3190">
        <v>46</v>
      </c>
      <c r="S3190">
        <v>4.9000000000000004</v>
      </c>
      <c r="T3190">
        <v>10</v>
      </c>
      <c r="U3190">
        <v>0.16958815899999999</v>
      </c>
      <c r="V3190" t="s">
        <v>609</v>
      </c>
      <c r="W3190">
        <v>343016</v>
      </c>
      <c r="X3190">
        <v>4710004</v>
      </c>
    </row>
    <row r="3191" spans="1:24" x14ac:dyDescent="0.25">
      <c r="A3191" t="s">
        <v>126</v>
      </c>
      <c r="B3191" t="s">
        <v>4437</v>
      </c>
      <c r="C3191" t="s">
        <v>1166</v>
      </c>
      <c r="D3191">
        <v>20171119</v>
      </c>
      <c r="E3191" s="6">
        <v>43058.801388888889</v>
      </c>
      <c r="F3191" s="4">
        <v>43058.801388888889</v>
      </c>
      <c r="G3191" s="5">
        <v>43058.801388888889</v>
      </c>
      <c r="H3191">
        <v>323</v>
      </c>
      <c r="I3191">
        <v>47.273871589999999</v>
      </c>
      <c r="J3191">
        <v>-122.0212841</v>
      </c>
      <c r="K3191">
        <v>77</v>
      </c>
      <c r="L3191">
        <v>46</v>
      </c>
      <c r="M3191">
        <v>67</v>
      </c>
      <c r="N3191">
        <v>155</v>
      </c>
      <c r="O3191">
        <v>10</v>
      </c>
      <c r="P3191">
        <v>1011</v>
      </c>
      <c r="Q3191">
        <v>32</v>
      </c>
      <c r="R3191">
        <v>43</v>
      </c>
      <c r="S3191">
        <v>8.1</v>
      </c>
      <c r="T3191">
        <v>8</v>
      </c>
      <c r="U3191">
        <v>1.7667981999999999E-2</v>
      </c>
      <c r="V3191" t="s">
        <v>1112</v>
      </c>
      <c r="W3191">
        <v>35478</v>
      </c>
      <c r="X3191">
        <v>8870886</v>
      </c>
    </row>
    <row r="3192" spans="1:24" x14ac:dyDescent="0.25">
      <c r="A3192" t="s">
        <v>126</v>
      </c>
      <c r="B3192" t="s">
        <v>4437</v>
      </c>
      <c r="C3192" t="s">
        <v>1167</v>
      </c>
      <c r="D3192">
        <v>20171119</v>
      </c>
      <c r="E3192" s="6">
        <v>43058.806250000001</v>
      </c>
      <c r="F3192" s="4">
        <v>43058.806250000001</v>
      </c>
      <c r="G3192" s="5">
        <v>43058.806250000001</v>
      </c>
      <c r="H3192">
        <v>323</v>
      </c>
      <c r="I3192">
        <v>47.273871589999999</v>
      </c>
      <c r="J3192">
        <v>-122.0212841</v>
      </c>
      <c r="K3192">
        <v>77</v>
      </c>
      <c r="L3192">
        <v>46</v>
      </c>
      <c r="M3192">
        <v>67</v>
      </c>
      <c r="N3192">
        <v>155</v>
      </c>
      <c r="O3192">
        <v>10</v>
      </c>
      <c r="P3192">
        <v>1011</v>
      </c>
      <c r="Q3192">
        <v>32</v>
      </c>
      <c r="R3192">
        <v>43</v>
      </c>
      <c r="S3192">
        <v>8.1</v>
      </c>
      <c r="T3192">
        <v>8</v>
      </c>
      <c r="U3192">
        <v>1.7784481000000001E-2</v>
      </c>
      <c r="V3192" t="s">
        <v>1112</v>
      </c>
      <c r="W3192">
        <v>35478</v>
      </c>
      <c r="X3192">
        <v>8870887</v>
      </c>
    </row>
    <row r="3193" spans="1:24" x14ac:dyDescent="0.25">
      <c r="A3193" t="s">
        <v>126</v>
      </c>
      <c r="B3193" t="s">
        <v>4437</v>
      </c>
      <c r="C3193" t="s">
        <v>1168</v>
      </c>
      <c r="D3193">
        <v>20171119</v>
      </c>
      <c r="E3193" s="6">
        <v>43058.873611111114</v>
      </c>
      <c r="F3193" s="4">
        <v>43058.873611111114</v>
      </c>
      <c r="G3193" s="5">
        <v>43058.873611111114</v>
      </c>
      <c r="H3193">
        <v>323</v>
      </c>
      <c r="I3193">
        <v>47.273871589999999</v>
      </c>
      <c r="J3193">
        <v>-122.0212841</v>
      </c>
      <c r="K3193">
        <v>77</v>
      </c>
      <c r="L3193">
        <v>46</v>
      </c>
      <c r="M3193">
        <v>67</v>
      </c>
      <c r="N3193">
        <v>155</v>
      </c>
      <c r="O3193">
        <v>10</v>
      </c>
      <c r="P3193">
        <v>1011</v>
      </c>
      <c r="Q3193">
        <v>32</v>
      </c>
      <c r="R3193">
        <v>43</v>
      </c>
      <c r="S3193">
        <v>8.1</v>
      </c>
      <c r="T3193">
        <v>8</v>
      </c>
      <c r="U3193">
        <v>1.9441496999999999E-2</v>
      </c>
      <c r="V3193" t="s">
        <v>1112</v>
      </c>
      <c r="W3193">
        <v>35478</v>
      </c>
      <c r="X3193">
        <v>8870892</v>
      </c>
    </row>
    <row r="3194" spans="1:24" x14ac:dyDescent="0.25">
      <c r="A3194" t="s">
        <v>74</v>
      </c>
      <c r="B3194" t="s">
        <v>4432</v>
      </c>
      <c r="C3194" t="s">
        <v>1263</v>
      </c>
      <c r="D3194">
        <v>20170529</v>
      </c>
      <c r="E3194" s="6">
        <v>42884.69027777778</v>
      </c>
      <c r="F3194" s="4">
        <v>42884.69027777778</v>
      </c>
      <c r="G3194" s="5">
        <v>42884.69027777778</v>
      </c>
      <c r="H3194">
        <v>149</v>
      </c>
      <c r="I3194">
        <v>48.326886109999997</v>
      </c>
      <c r="J3194">
        <v>-124.6604222</v>
      </c>
      <c r="K3194">
        <v>30</v>
      </c>
      <c r="L3194">
        <v>54</v>
      </c>
      <c r="M3194">
        <v>88</v>
      </c>
      <c r="N3194">
        <v>275</v>
      </c>
      <c r="O3194">
        <v>9</v>
      </c>
      <c r="P3194">
        <v>1018</v>
      </c>
      <c r="Q3194">
        <v>50</v>
      </c>
      <c r="R3194">
        <v>51</v>
      </c>
      <c r="S3194">
        <v>0.2</v>
      </c>
      <c r="T3194">
        <v>10</v>
      </c>
      <c r="U3194">
        <v>0.20866375200000001</v>
      </c>
      <c r="V3194" t="s">
        <v>1264</v>
      </c>
      <c r="W3194">
        <v>8641</v>
      </c>
      <c r="X3194">
        <v>9445106</v>
      </c>
    </row>
    <row r="3195" spans="1:24" x14ac:dyDescent="0.25">
      <c r="A3195" t="s">
        <v>74</v>
      </c>
      <c r="B3195" t="s">
        <v>4432</v>
      </c>
      <c r="C3195" t="s">
        <v>971</v>
      </c>
      <c r="D3195">
        <v>20170812</v>
      </c>
      <c r="E3195" s="6">
        <v>42959.947893518518</v>
      </c>
      <c r="F3195" s="4">
        <v>42959.947893518518</v>
      </c>
      <c r="G3195" s="5">
        <v>42959.947893518518</v>
      </c>
      <c r="H3195">
        <v>224</v>
      </c>
      <c r="I3195">
        <v>48.059139250000001</v>
      </c>
      <c r="J3195">
        <v>-124.3252487</v>
      </c>
      <c r="K3195">
        <v>71</v>
      </c>
      <c r="L3195">
        <v>68</v>
      </c>
      <c r="M3195">
        <v>86</v>
      </c>
      <c r="N3195">
        <v>236</v>
      </c>
      <c r="O3195">
        <v>9</v>
      </c>
      <c r="P3195">
        <v>1014</v>
      </c>
      <c r="Q3195">
        <v>55</v>
      </c>
      <c r="R3195">
        <v>60</v>
      </c>
      <c r="S3195">
        <v>2.8</v>
      </c>
      <c r="T3195">
        <v>6</v>
      </c>
      <c r="U3195">
        <v>0.728379255</v>
      </c>
      <c r="V3195" t="s">
        <v>972</v>
      </c>
      <c r="W3195">
        <v>582103</v>
      </c>
      <c r="X3195">
        <v>7509644</v>
      </c>
    </row>
    <row r="3196" spans="1:24" x14ac:dyDescent="0.25">
      <c r="A3196" t="s">
        <v>74</v>
      </c>
      <c r="B3196" t="s">
        <v>4432</v>
      </c>
      <c r="C3196" t="s">
        <v>464</v>
      </c>
      <c r="D3196">
        <v>20160712</v>
      </c>
      <c r="E3196" s="6">
        <v>42563.789583333331</v>
      </c>
      <c r="F3196" s="4">
        <v>42563.789583333331</v>
      </c>
      <c r="G3196" s="5">
        <v>42563.789583333331</v>
      </c>
      <c r="H3196">
        <v>194</v>
      </c>
      <c r="I3196">
        <v>42.015464309999999</v>
      </c>
      <c r="J3196">
        <v>-123.989182</v>
      </c>
      <c r="K3196">
        <v>74</v>
      </c>
      <c r="L3196">
        <v>64</v>
      </c>
      <c r="M3196">
        <v>87</v>
      </c>
      <c r="N3196">
        <v>301</v>
      </c>
      <c r="O3196">
        <v>8</v>
      </c>
      <c r="P3196">
        <v>1018</v>
      </c>
      <c r="Q3196">
        <v>54</v>
      </c>
      <c r="R3196">
        <v>58</v>
      </c>
      <c r="S3196">
        <v>0.1</v>
      </c>
      <c r="T3196">
        <v>8</v>
      </c>
      <c r="U3196">
        <v>0.57308965099999998</v>
      </c>
      <c r="V3196" t="s">
        <v>465</v>
      </c>
      <c r="W3196">
        <v>329176</v>
      </c>
      <c r="X3196">
        <v>4110155</v>
      </c>
    </row>
    <row r="3197" spans="1:24" x14ac:dyDescent="0.25">
      <c r="A3197" t="s">
        <v>74</v>
      </c>
      <c r="B3197" t="s">
        <v>4432</v>
      </c>
      <c r="C3197" t="s">
        <v>1136</v>
      </c>
      <c r="D3197">
        <v>20131124</v>
      </c>
      <c r="E3197" s="6">
        <v>41602.991666666669</v>
      </c>
      <c r="F3197" s="4">
        <v>41602.991666666669</v>
      </c>
      <c r="G3197" s="5">
        <v>41602.991666666669</v>
      </c>
      <c r="H3197">
        <v>328</v>
      </c>
      <c r="I3197">
        <v>45.100486859999997</v>
      </c>
      <c r="J3197">
        <v>-123.9855692</v>
      </c>
      <c r="K3197">
        <v>7</v>
      </c>
      <c r="L3197">
        <v>55</v>
      </c>
      <c r="M3197">
        <v>50</v>
      </c>
      <c r="N3197">
        <v>142</v>
      </c>
      <c r="O3197">
        <v>10</v>
      </c>
      <c r="P3197">
        <v>1021</v>
      </c>
      <c r="Q3197">
        <v>26</v>
      </c>
      <c r="R3197">
        <v>44</v>
      </c>
      <c r="S3197">
        <v>0</v>
      </c>
      <c r="T3197">
        <v>10</v>
      </c>
      <c r="U3197">
        <v>0.57999400800000001</v>
      </c>
      <c r="V3197" t="s">
        <v>601</v>
      </c>
      <c r="W3197">
        <v>319374</v>
      </c>
      <c r="X3197">
        <v>8682311</v>
      </c>
    </row>
    <row r="3198" spans="1:24" x14ac:dyDescent="0.25">
      <c r="A3198" t="s">
        <v>74</v>
      </c>
      <c r="B3198" t="s">
        <v>4432</v>
      </c>
      <c r="C3198" t="s">
        <v>303</v>
      </c>
      <c r="D3198">
        <v>20160411</v>
      </c>
      <c r="E3198" s="6">
        <v>42471.771898148145</v>
      </c>
      <c r="F3198" s="4">
        <v>42471.771898148145</v>
      </c>
      <c r="G3198" s="5">
        <v>42471.771898148145</v>
      </c>
      <c r="H3198">
        <v>102</v>
      </c>
      <c r="I3198">
        <v>45.961789000000003</v>
      </c>
      <c r="J3198">
        <v>-123.939403</v>
      </c>
      <c r="K3198">
        <v>81</v>
      </c>
      <c r="L3198">
        <v>53</v>
      </c>
      <c r="M3198">
        <v>86</v>
      </c>
      <c r="N3198">
        <v>313</v>
      </c>
      <c r="O3198">
        <v>10</v>
      </c>
      <c r="P3198">
        <v>1018</v>
      </c>
      <c r="Q3198">
        <v>46</v>
      </c>
      <c r="R3198">
        <v>49</v>
      </c>
      <c r="S3198">
        <v>0.4</v>
      </c>
      <c r="T3198">
        <v>9</v>
      </c>
      <c r="U3198">
        <v>0.251042294</v>
      </c>
      <c r="V3198" t="s">
        <v>274</v>
      </c>
      <c r="W3198">
        <v>15366</v>
      </c>
      <c r="X3198">
        <v>2921131</v>
      </c>
    </row>
    <row r="3199" spans="1:24" x14ac:dyDescent="0.25">
      <c r="A3199" t="s">
        <v>74</v>
      </c>
      <c r="B3199" t="s">
        <v>4432</v>
      </c>
      <c r="C3199" t="s">
        <v>841</v>
      </c>
      <c r="D3199">
        <v>20110627</v>
      </c>
      <c r="E3199" s="6">
        <v>40721.646527777775</v>
      </c>
      <c r="F3199" s="4">
        <v>40721.646527777775</v>
      </c>
      <c r="G3199" s="5">
        <v>40721.646527777775</v>
      </c>
      <c r="H3199">
        <v>178</v>
      </c>
      <c r="I3199">
        <v>46.254882430000002</v>
      </c>
      <c r="J3199">
        <v>-123.92419339999999</v>
      </c>
      <c r="K3199">
        <v>78</v>
      </c>
      <c r="L3199">
        <v>62</v>
      </c>
      <c r="M3199">
        <v>89</v>
      </c>
      <c r="N3199">
        <v>204</v>
      </c>
      <c r="O3199">
        <v>11</v>
      </c>
      <c r="P3199">
        <v>1009</v>
      </c>
      <c r="Q3199">
        <v>55</v>
      </c>
      <c r="R3199">
        <v>58</v>
      </c>
      <c r="S3199">
        <v>7.4</v>
      </c>
      <c r="T3199">
        <v>9</v>
      </c>
      <c r="U3199">
        <v>0.14218897599999999</v>
      </c>
      <c r="V3199" t="s">
        <v>632</v>
      </c>
      <c r="W3199">
        <v>25763</v>
      </c>
      <c r="X3199">
        <v>6574587</v>
      </c>
    </row>
    <row r="3200" spans="1:24" x14ac:dyDescent="0.25">
      <c r="A3200" t="s">
        <v>74</v>
      </c>
      <c r="B3200" t="s">
        <v>4432</v>
      </c>
      <c r="C3200" t="s">
        <v>879</v>
      </c>
      <c r="D3200">
        <v>20170624</v>
      </c>
      <c r="E3200" s="6">
        <v>42911.002349537041</v>
      </c>
      <c r="F3200" s="4">
        <v>42911.002349537041</v>
      </c>
      <c r="G3200" s="5">
        <v>42911.002349537041</v>
      </c>
      <c r="H3200">
        <v>176</v>
      </c>
      <c r="I3200">
        <v>47.864808330000002</v>
      </c>
      <c r="J3200">
        <v>-123.91809170000001</v>
      </c>
      <c r="K3200">
        <v>0</v>
      </c>
      <c r="L3200">
        <v>74</v>
      </c>
      <c r="M3200">
        <v>46</v>
      </c>
      <c r="N3200">
        <v>24</v>
      </c>
      <c r="O3200">
        <v>6</v>
      </c>
      <c r="P3200">
        <v>1019</v>
      </c>
      <c r="Q3200">
        <v>42</v>
      </c>
      <c r="R3200">
        <v>64</v>
      </c>
      <c r="S3200">
        <v>0</v>
      </c>
      <c r="T3200">
        <v>10</v>
      </c>
      <c r="U3200">
        <v>1.3122574999999999E-2</v>
      </c>
      <c r="V3200" t="s">
        <v>880</v>
      </c>
      <c r="W3200">
        <v>34977</v>
      </c>
      <c r="X3200">
        <v>6787158</v>
      </c>
    </row>
    <row r="3201" spans="1:24" x14ac:dyDescent="0.25">
      <c r="A3201" t="s">
        <v>74</v>
      </c>
      <c r="B3201" t="s">
        <v>4432</v>
      </c>
      <c r="C3201" t="s">
        <v>941</v>
      </c>
      <c r="D3201">
        <v>20170729</v>
      </c>
      <c r="E3201" s="6">
        <v>42945.726388888892</v>
      </c>
      <c r="F3201" s="4">
        <v>42945.726388888892</v>
      </c>
      <c r="G3201" s="5">
        <v>42945.726388888892</v>
      </c>
      <c r="H3201">
        <v>210</v>
      </c>
      <c r="I3201">
        <v>45.968306509999998</v>
      </c>
      <c r="J3201">
        <v>-123.9144673</v>
      </c>
      <c r="K3201">
        <v>26</v>
      </c>
      <c r="L3201">
        <v>71</v>
      </c>
      <c r="M3201">
        <v>82</v>
      </c>
      <c r="N3201">
        <v>330</v>
      </c>
      <c r="O3201">
        <v>9</v>
      </c>
      <c r="P3201">
        <v>1021</v>
      </c>
      <c r="Q3201">
        <v>54</v>
      </c>
      <c r="R3201">
        <v>63</v>
      </c>
      <c r="S3201">
        <v>0</v>
      </c>
      <c r="T3201">
        <v>6</v>
      </c>
      <c r="U3201">
        <v>0.41341814199999999</v>
      </c>
      <c r="V3201" t="s">
        <v>274</v>
      </c>
      <c r="W3201">
        <v>15366</v>
      </c>
      <c r="X3201">
        <v>7268488</v>
      </c>
    </row>
    <row r="3202" spans="1:24" x14ac:dyDescent="0.25">
      <c r="A3202" t="s">
        <v>74</v>
      </c>
      <c r="B3202" t="s">
        <v>4432</v>
      </c>
      <c r="C3202" t="s">
        <v>835</v>
      </c>
      <c r="D3202">
        <v>20110623</v>
      </c>
      <c r="E3202" s="6">
        <v>40718.179861111108</v>
      </c>
      <c r="F3202" s="4">
        <v>40718.179861111108</v>
      </c>
      <c r="G3202" s="5">
        <v>40718.179861111108</v>
      </c>
      <c r="H3202">
        <v>175</v>
      </c>
      <c r="I3202">
        <v>46.182118369999998</v>
      </c>
      <c r="J3202">
        <v>-123.9060831</v>
      </c>
      <c r="K3202">
        <v>86</v>
      </c>
      <c r="L3202">
        <v>53</v>
      </c>
      <c r="M3202">
        <v>90</v>
      </c>
      <c r="N3202">
        <v>276</v>
      </c>
      <c r="O3202">
        <v>12</v>
      </c>
      <c r="P3202">
        <v>1020</v>
      </c>
      <c r="Q3202">
        <v>50</v>
      </c>
      <c r="R3202">
        <v>53</v>
      </c>
      <c r="S3202">
        <v>3.9</v>
      </c>
      <c r="T3202">
        <v>9</v>
      </c>
      <c r="U3202">
        <v>0.436205915</v>
      </c>
      <c r="V3202" t="s">
        <v>632</v>
      </c>
      <c r="W3202">
        <v>25763</v>
      </c>
      <c r="X3202">
        <v>6570665</v>
      </c>
    </row>
    <row r="3203" spans="1:24" x14ac:dyDescent="0.25">
      <c r="A3203" t="s">
        <v>74</v>
      </c>
      <c r="B3203" t="s">
        <v>4432</v>
      </c>
      <c r="C3203" t="s">
        <v>273</v>
      </c>
      <c r="D3203">
        <v>20141222</v>
      </c>
      <c r="E3203" s="6">
        <v>41995.775034722225</v>
      </c>
      <c r="F3203" s="4">
        <v>41995.775034722225</v>
      </c>
      <c r="G3203" s="5">
        <v>41995.775034722225</v>
      </c>
      <c r="H3203">
        <v>356</v>
      </c>
      <c r="I3203">
        <v>46.010399999999997</v>
      </c>
      <c r="J3203">
        <v>-123.897097</v>
      </c>
      <c r="K3203">
        <v>44</v>
      </c>
      <c r="L3203">
        <v>54</v>
      </c>
      <c r="M3203">
        <v>86</v>
      </c>
      <c r="N3203">
        <v>86</v>
      </c>
      <c r="O3203">
        <v>9</v>
      </c>
      <c r="P3203">
        <v>1026</v>
      </c>
      <c r="Q3203">
        <v>47</v>
      </c>
      <c r="R3203">
        <v>51</v>
      </c>
      <c r="S3203">
        <v>0.2</v>
      </c>
      <c r="T3203">
        <v>9</v>
      </c>
      <c r="U3203">
        <v>8.6593620000000003E-3</v>
      </c>
      <c r="V3203" t="s">
        <v>274</v>
      </c>
      <c r="W3203">
        <v>15366</v>
      </c>
      <c r="X3203">
        <v>2582025</v>
      </c>
    </row>
    <row r="3204" spans="1:24" x14ac:dyDescent="0.25">
      <c r="A3204" t="s">
        <v>74</v>
      </c>
      <c r="B3204" t="s">
        <v>4432</v>
      </c>
      <c r="C3204" t="s">
        <v>836</v>
      </c>
      <c r="D3204">
        <v>20110714</v>
      </c>
      <c r="E3204" s="6">
        <v>40739.184027777781</v>
      </c>
      <c r="F3204" s="4">
        <v>40739.184027777781</v>
      </c>
      <c r="G3204" s="5">
        <v>40739.184027777781</v>
      </c>
      <c r="H3204">
        <v>196</v>
      </c>
      <c r="I3204">
        <v>46.125664</v>
      </c>
      <c r="J3204">
        <v>-123.8832951</v>
      </c>
      <c r="K3204">
        <v>89</v>
      </c>
      <c r="L3204">
        <v>56</v>
      </c>
      <c r="M3204">
        <v>92</v>
      </c>
      <c r="N3204">
        <v>216</v>
      </c>
      <c r="O3204">
        <v>13</v>
      </c>
      <c r="P3204">
        <v>1014</v>
      </c>
      <c r="Q3204">
        <v>54</v>
      </c>
      <c r="R3204">
        <v>56</v>
      </c>
      <c r="S3204">
        <v>0</v>
      </c>
      <c r="T3204">
        <v>7</v>
      </c>
      <c r="U3204">
        <v>0.99940951499999997</v>
      </c>
      <c r="V3204" t="s">
        <v>632</v>
      </c>
      <c r="W3204">
        <v>25763</v>
      </c>
      <c r="X3204">
        <v>6570696</v>
      </c>
    </row>
    <row r="3205" spans="1:24" x14ac:dyDescent="0.25">
      <c r="A3205" t="s">
        <v>74</v>
      </c>
      <c r="B3205" t="s">
        <v>4432</v>
      </c>
      <c r="C3205" t="s">
        <v>858</v>
      </c>
      <c r="D3205">
        <v>20090708</v>
      </c>
      <c r="E3205" s="6">
        <v>40002.679166666669</v>
      </c>
      <c r="F3205" s="4">
        <v>40002.679166666669</v>
      </c>
      <c r="G3205" s="5">
        <v>40002.679166666669</v>
      </c>
      <c r="H3205">
        <v>189</v>
      </c>
      <c r="I3205">
        <v>46.100577960000003</v>
      </c>
      <c r="J3205">
        <v>-123.87911130000001</v>
      </c>
      <c r="K3205">
        <v>92</v>
      </c>
      <c r="L3205">
        <v>59</v>
      </c>
      <c r="M3205">
        <v>95</v>
      </c>
      <c r="N3205">
        <v>200</v>
      </c>
      <c r="O3205">
        <v>13</v>
      </c>
      <c r="P3205">
        <v>1018</v>
      </c>
      <c r="Q3205">
        <v>55</v>
      </c>
      <c r="R3205">
        <v>56</v>
      </c>
      <c r="S3205">
        <v>3.6</v>
      </c>
      <c r="T3205">
        <v>5</v>
      </c>
      <c r="U3205">
        <v>0.98521421499999995</v>
      </c>
      <c r="V3205" t="s">
        <v>632</v>
      </c>
      <c r="W3205">
        <v>25763</v>
      </c>
      <c r="X3205">
        <v>6691782</v>
      </c>
    </row>
    <row r="3206" spans="1:24" x14ac:dyDescent="0.25">
      <c r="A3206" t="s">
        <v>74</v>
      </c>
      <c r="B3206" t="s">
        <v>4432</v>
      </c>
      <c r="C3206" t="s">
        <v>840</v>
      </c>
      <c r="D3206">
        <v>20110712</v>
      </c>
      <c r="E3206" s="6">
        <v>40736.634027777778</v>
      </c>
      <c r="F3206" s="4">
        <v>40736.634027777778</v>
      </c>
      <c r="G3206" s="5">
        <v>40736.634027777778</v>
      </c>
      <c r="H3206">
        <v>193</v>
      </c>
      <c r="I3206">
        <v>46.128891099999997</v>
      </c>
      <c r="J3206">
        <v>-123.87851000000001</v>
      </c>
      <c r="K3206">
        <v>82</v>
      </c>
      <c r="L3206">
        <v>58</v>
      </c>
      <c r="M3206">
        <v>93</v>
      </c>
      <c r="N3206">
        <v>272</v>
      </c>
      <c r="O3206">
        <v>6</v>
      </c>
      <c r="P3206">
        <v>1014</v>
      </c>
      <c r="Q3206">
        <v>53</v>
      </c>
      <c r="R3206">
        <v>56</v>
      </c>
      <c r="S3206">
        <v>0.2</v>
      </c>
      <c r="T3206">
        <v>6</v>
      </c>
      <c r="U3206">
        <v>0.91959059899999995</v>
      </c>
      <c r="V3206" t="s">
        <v>632</v>
      </c>
      <c r="W3206">
        <v>25763</v>
      </c>
      <c r="X3206">
        <v>6574411</v>
      </c>
    </row>
    <row r="3207" spans="1:24" x14ac:dyDescent="0.25">
      <c r="A3207" t="s">
        <v>74</v>
      </c>
      <c r="B3207" t="s">
        <v>4432</v>
      </c>
      <c r="C3207" t="s">
        <v>842</v>
      </c>
      <c r="D3207">
        <v>20110623</v>
      </c>
      <c r="E3207" s="6">
        <v>40717.845833333333</v>
      </c>
      <c r="F3207" s="4">
        <v>40717.845833333333</v>
      </c>
      <c r="G3207" s="5">
        <v>40717.845833333333</v>
      </c>
      <c r="H3207">
        <v>174</v>
      </c>
      <c r="I3207">
        <v>46.146166669999999</v>
      </c>
      <c r="J3207">
        <v>-123.8681667</v>
      </c>
      <c r="K3207">
        <v>87</v>
      </c>
      <c r="L3207">
        <v>53</v>
      </c>
      <c r="M3207">
        <v>90</v>
      </c>
      <c r="N3207">
        <v>279</v>
      </c>
      <c r="O3207">
        <v>11</v>
      </c>
      <c r="P3207">
        <v>1020</v>
      </c>
      <c r="Q3207">
        <v>50</v>
      </c>
      <c r="R3207">
        <v>53</v>
      </c>
      <c r="S3207">
        <v>3.6</v>
      </c>
      <c r="T3207">
        <v>9</v>
      </c>
      <c r="U3207">
        <v>0.46773147900000001</v>
      </c>
      <c r="V3207" t="s">
        <v>632</v>
      </c>
      <c r="W3207">
        <v>25763</v>
      </c>
      <c r="X3207">
        <v>6574701</v>
      </c>
    </row>
    <row r="3208" spans="1:24" x14ac:dyDescent="0.25">
      <c r="A3208" t="s">
        <v>74</v>
      </c>
      <c r="B3208" t="s">
        <v>4432</v>
      </c>
      <c r="C3208" t="s">
        <v>636</v>
      </c>
      <c r="D3208">
        <v>20150317</v>
      </c>
      <c r="E3208" s="6">
        <v>42080.933333333334</v>
      </c>
      <c r="F3208" s="4">
        <v>42080.933333333334</v>
      </c>
      <c r="G3208" s="5">
        <v>42080.933333333334</v>
      </c>
      <c r="H3208">
        <v>76</v>
      </c>
      <c r="I3208">
        <v>46.174615199999998</v>
      </c>
      <c r="J3208">
        <v>-123.8502079</v>
      </c>
      <c r="K3208">
        <v>59</v>
      </c>
      <c r="L3208">
        <v>54</v>
      </c>
      <c r="M3208">
        <v>82</v>
      </c>
      <c r="N3208">
        <v>218</v>
      </c>
      <c r="O3208">
        <v>12</v>
      </c>
      <c r="P3208">
        <v>1020</v>
      </c>
      <c r="Q3208">
        <v>45</v>
      </c>
      <c r="R3208">
        <v>50</v>
      </c>
      <c r="S3208">
        <v>1.2</v>
      </c>
      <c r="T3208">
        <v>8</v>
      </c>
      <c r="U3208">
        <v>8.9756183000000003E-2</v>
      </c>
      <c r="V3208" t="s">
        <v>632</v>
      </c>
      <c r="W3208">
        <v>25763</v>
      </c>
      <c r="X3208">
        <v>4872838</v>
      </c>
    </row>
    <row r="3209" spans="1:24" x14ac:dyDescent="0.25">
      <c r="A3209" t="s">
        <v>74</v>
      </c>
      <c r="B3209" t="s">
        <v>4432</v>
      </c>
      <c r="C3209" t="s">
        <v>857</v>
      </c>
      <c r="D3209">
        <v>20090701</v>
      </c>
      <c r="E3209" s="6">
        <v>39995.644444444442</v>
      </c>
      <c r="F3209" s="4">
        <v>39995.644444444442</v>
      </c>
      <c r="G3209" s="5">
        <v>39995.644444444442</v>
      </c>
      <c r="H3209">
        <v>182</v>
      </c>
      <c r="I3209">
        <v>46.061648089999998</v>
      </c>
      <c r="J3209">
        <v>-123.8426113</v>
      </c>
      <c r="K3209">
        <v>0</v>
      </c>
      <c r="L3209">
        <v>72</v>
      </c>
      <c r="M3209">
        <v>61</v>
      </c>
      <c r="N3209">
        <v>181</v>
      </c>
      <c r="O3209">
        <v>24</v>
      </c>
      <c r="P3209">
        <v>1017</v>
      </c>
      <c r="Q3209">
        <v>47</v>
      </c>
      <c r="R3209">
        <v>62</v>
      </c>
      <c r="S3209">
        <v>0</v>
      </c>
      <c r="T3209">
        <v>10</v>
      </c>
      <c r="U3209">
        <v>0.71977561300000004</v>
      </c>
      <c r="V3209" t="s">
        <v>632</v>
      </c>
      <c r="W3209">
        <v>25763</v>
      </c>
      <c r="X3209">
        <v>6691049</v>
      </c>
    </row>
    <row r="3210" spans="1:24" x14ac:dyDescent="0.25">
      <c r="A3210" t="s">
        <v>74</v>
      </c>
      <c r="B3210" t="s">
        <v>4432</v>
      </c>
      <c r="C3210" t="s">
        <v>837</v>
      </c>
      <c r="D3210">
        <v>20110707</v>
      </c>
      <c r="E3210" s="6">
        <v>40732.188888888886</v>
      </c>
      <c r="F3210" s="4">
        <v>40732.188888888886</v>
      </c>
      <c r="G3210" s="5">
        <v>40732.188888888886</v>
      </c>
      <c r="H3210">
        <v>189</v>
      </c>
      <c r="I3210">
        <v>46.160096459999998</v>
      </c>
      <c r="J3210">
        <v>-123.8060474</v>
      </c>
      <c r="K3210">
        <v>73</v>
      </c>
      <c r="L3210">
        <v>56</v>
      </c>
      <c r="M3210">
        <v>92</v>
      </c>
      <c r="N3210">
        <v>308</v>
      </c>
      <c r="O3210">
        <v>15</v>
      </c>
      <c r="P3210">
        <v>1020</v>
      </c>
      <c r="Q3210">
        <v>52</v>
      </c>
      <c r="R3210">
        <v>54</v>
      </c>
      <c r="S3210">
        <v>0.2</v>
      </c>
      <c r="T3210">
        <v>8</v>
      </c>
      <c r="U3210">
        <v>0.49243743000000001</v>
      </c>
      <c r="V3210" t="s">
        <v>632</v>
      </c>
      <c r="W3210">
        <v>25763</v>
      </c>
      <c r="X3210">
        <v>6570808</v>
      </c>
    </row>
    <row r="3211" spans="1:24" x14ac:dyDescent="0.25">
      <c r="A3211" t="s">
        <v>74</v>
      </c>
      <c r="B3211" t="s">
        <v>4432</v>
      </c>
      <c r="C3211" t="s">
        <v>325</v>
      </c>
      <c r="D3211">
        <v>20160527</v>
      </c>
      <c r="E3211" s="6">
        <v>42517.727002314816</v>
      </c>
      <c r="F3211" s="4">
        <v>42517.727002314816</v>
      </c>
      <c r="G3211" s="5">
        <v>42517.727002314816</v>
      </c>
      <c r="H3211">
        <v>148</v>
      </c>
      <c r="I3211">
        <v>46.068032000000002</v>
      </c>
      <c r="J3211">
        <v>-123.78861499999999</v>
      </c>
      <c r="K3211">
        <v>100</v>
      </c>
      <c r="L3211">
        <v>55</v>
      </c>
      <c r="M3211">
        <v>88</v>
      </c>
      <c r="N3211">
        <v>281</v>
      </c>
      <c r="O3211">
        <v>13</v>
      </c>
      <c r="P3211">
        <v>1023</v>
      </c>
      <c r="Q3211">
        <v>49</v>
      </c>
      <c r="R3211">
        <v>53</v>
      </c>
      <c r="S3211">
        <v>1.1000000000000001</v>
      </c>
      <c r="T3211">
        <v>7</v>
      </c>
      <c r="U3211">
        <v>0.69030430099999995</v>
      </c>
      <c r="V3211" t="s">
        <v>274</v>
      </c>
      <c r="W3211">
        <v>15366</v>
      </c>
      <c r="X3211">
        <v>3318933</v>
      </c>
    </row>
    <row r="3212" spans="1:24" x14ac:dyDescent="0.25">
      <c r="A3212" t="s">
        <v>74</v>
      </c>
      <c r="B3212" t="s">
        <v>4432</v>
      </c>
      <c r="C3212" t="s">
        <v>652</v>
      </c>
      <c r="D3212">
        <v>20170112</v>
      </c>
      <c r="E3212" s="6">
        <v>42747.950787037036</v>
      </c>
      <c r="F3212" s="4">
        <v>42747.950787037036</v>
      </c>
      <c r="G3212" s="5">
        <v>42747.950787037036</v>
      </c>
      <c r="H3212">
        <v>12</v>
      </c>
      <c r="I3212">
        <v>44.403763329999997</v>
      </c>
      <c r="J3212">
        <v>-123.753075</v>
      </c>
      <c r="K3212">
        <v>14</v>
      </c>
      <c r="L3212">
        <v>39</v>
      </c>
      <c r="M3212">
        <v>84</v>
      </c>
      <c r="N3212">
        <v>75</v>
      </c>
      <c r="O3212">
        <v>13</v>
      </c>
      <c r="P3212">
        <v>1020</v>
      </c>
      <c r="Q3212">
        <v>31</v>
      </c>
      <c r="R3212">
        <v>36</v>
      </c>
      <c r="S3212">
        <v>0</v>
      </c>
      <c r="T3212">
        <v>10</v>
      </c>
      <c r="U3212">
        <v>0.99630819100000001</v>
      </c>
      <c r="V3212" t="s">
        <v>651</v>
      </c>
      <c r="W3212">
        <v>297709</v>
      </c>
      <c r="X3212">
        <v>4935389</v>
      </c>
    </row>
    <row r="3213" spans="1:24" x14ac:dyDescent="0.25">
      <c r="A3213" t="s">
        <v>74</v>
      </c>
      <c r="B3213" t="s">
        <v>4432</v>
      </c>
      <c r="C3213" t="s">
        <v>520</v>
      </c>
      <c r="D3213">
        <v>20161006</v>
      </c>
      <c r="E3213" s="6">
        <v>42649.678472222222</v>
      </c>
      <c r="F3213" s="4">
        <v>42649.678472222222</v>
      </c>
      <c r="G3213" s="5">
        <v>42649.678472222222</v>
      </c>
      <c r="H3213">
        <v>280</v>
      </c>
      <c r="I3213">
        <v>46.089930199999998</v>
      </c>
      <c r="J3213">
        <v>-123.71961589999999</v>
      </c>
      <c r="K3213">
        <v>95</v>
      </c>
      <c r="L3213">
        <v>59</v>
      </c>
      <c r="M3213">
        <v>92</v>
      </c>
      <c r="N3213">
        <v>177</v>
      </c>
      <c r="O3213">
        <v>11</v>
      </c>
      <c r="P3213">
        <v>1017</v>
      </c>
      <c r="Q3213">
        <v>53</v>
      </c>
      <c r="R3213">
        <v>56</v>
      </c>
      <c r="S3213">
        <v>10.3</v>
      </c>
      <c r="T3213">
        <v>8</v>
      </c>
      <c r="U3213">
        <v>0.267872047</v>
      </c>
      <c r="V3213" t="s">
        <v>274</v>
      </c>
      <c r="W3213">
        <v>15366</v>
      </c>
      <c r="X3213">
        <v>4287248</v>
      </c>
    </row>
    <row r="3214" spans="1:24" x14ac:dyDescent="0.25">
      <c r="A3214" t="s">
        <v>74</v>
      </c>
      <c r="B3214" t="s">
        <v>4432</v>
      </c>
      <c r="C3214" t="s">
        <v>521</v>
      </c>
      <c r="D3214">
        <v>20161006</v>
      </c>
      <c r="E3214" s="6">
        <v>42649.680555555555</v>
      </c>
      <c r="F3214" s="4">
        <v>42649.680555555555</v>
      </c>
      <c r="G3214" s="5">
        <v>42649.680555555555</v>
      </c>
      <c r="H3214">
        <v>280</v>
      </c>
      <c r="I3214">
        <v>46.089930199999998</v>
      </c>
      <c r="J3214">
        <v>-123.71961589999999</v>
      </c>
      <c r="K3214">
        <v>95</v>
      </c>
      <c r="L3214">
        <v>59</v>
      </c>
      <c r="M3214">
        <v>92</v>
      </c>
      <c r="N3214">
        <v>177</v>
      </c>
      <c r="O3214">
        <v>11</v>
      </c>
      <c r="P3214">
        <v>1017</v>
      </c>
      <c r="Q3214">
        <v>53</v>
      </c>
      <c r="R3214">
        <v>56</v>
      </c>
      <c r="S3214">
        <v>10.3</v>
      </c>
      <c r="T3214">
        <v>8</v>
      </c>
      <c r="U3214">
        <v>0.26804737899999997</v>
      </c>
      <c r="V3214" t="s">
        <v>274</v>
      </c>
      <c r="W3214">
        <v>15366</v>
      </c>
      <c r="X3214">
        <v>4287250</v>
      </c>
    </row>
    <row r="3215" spans="1:24" x14ac:dyDescent="0.25">
      <c r="A3215" t="s">
        <v>74</v>
      </c>
      <c r="B3215" t="s">
        <v>4432</v>
      </c>
      <c r="C3215" t="s">
        <v>934</v>
      </c>
      <c r="D3215">
        <v>20170715</v>
      </c>
      <c r="E3215" s="6">
        <v>42932.039583333331</v>
      </c>
      <c r="F3215" s="4">
        <v>42932.039583333331</v>
      </c>
      <c r="G3215" s="5">
        <v>42932.039583333331</v>
      </c>
      <c r="H3215">
        <v>197</v>
      </c>
      <c r="I3215">
        <v>42.829875940000001</v>
      </c>
      <c r="J3215">
        <v>-123.71904600000001</v>
      </c>
      <c r="K3215">
        <v>13</v>
      </c>
      <c r="L3215">
        <v>82</v>
      </c>
      <c r="M3215">
        <v>68</v>
      </c>
      <c r="N3215">
        <v>326</v>
      </c>
      <c r="O3215">
        <v>8</v>
      </c>
      <c r="P3215">
        <v>1022</v>
      </c>
      <c r="Q3215">
        <v>48</v>
      </c>
      <c r="R3215">
        <v>66</v>
      </c>
      <c r="S3215">
        <v>0</v>
      </c>
      <c r="T3215">
        <v>8</v>
      </c>
      <c r="U3215">
        <v>0.58623222399999997</v>
      </c>
      <c r="V3215" t="s">
        <v>698</v>
      </c>
      <c r="W3215">
        <v>416993</v>
      </c>
      <c r="X3215">
        <v>7211184</v>
      </c>
    </row>
    <row r="3216" spans="1:24" x14ac:dyDescent="0.25">
      <c r="A3216" t="s">
        <v>74</v>
      </c>
      <c r="B3216" t="s">
        <v>4432</v>
      </c>
      <c r="C3216" t="s">
        <v>1225</v>
      </c>
      <c r="D3216">
        <v>20171224</v>
      </c>
      <c r="E3216" s="6">
        <v>43093.89271990741</v>
      </c>
      <c r="F3216" s="4">
        <v>43093.89271990741</v>
      </c>
      <c r="G3216" s="5">
        <v>43093.89271990741</v>
      </c>
      <c r="H3216">
        <v>358</v>
      </c>
      <c r="I3216">
        <v>42.261852959999999</v>
      </c>
      <c r="J3216">
        <v>-123.44923780000001</v>
      </c>
      <c r="K3216">
        <v>99</v>
      </c>
      <c r="L3216">
        <v>43</v>
      </c>
      <c r="M3216">
        <v>75</v>
      </c>
      <c r="N3216">
        <v>204</v>
      </c>
      <c r="O3216">
        <v>9</v>
      </c>
      <c r="P3216">
        <v>1023</v>
      </c>
      <c r="Q3216">
        <v>32</v>
      </c>
      <c r="R3216">
        <v>39</v>
      </c>
      <c r="S3216">
        <v>0</v>
      </c>
      <c r="T3216">
        <v>8</v>
      </c>
      <c r="U3216">
        <v>0.35119418400000002</v>
      </c>
      <c r="V3216" t="s">
        <v>632</v>
      </c>
      <c r="W3216">
        <v>25763</v>
      </c>
      <c r="X3216">
        <v>9265354</v>
      </c>
    </row>
    <row r="3217" spans="1:24" x14ac:dyDescent="0.25">
      <c r="A3217" t="s">
        <v>74</v>
      </c>
      <c r="B3217" t="s">
        <v>4432</v>
      </c>
      <c r="C3217" t="s">
        <v>670</v>
      </c>
      <c r="D3217">
        <v>20140807</v>
      </c>
      <c r="E3217" s="6">
        <v>41858.878553240742</v>
      </c>
      <c r="F3217" s="4">
        <v>41858.878553240742</v>
      </c>
      <c r="G3217" s="5">
        <v>41858.878553240742</v>
      </c>
      <c r="H3217">
        <v>219</v>
      </c>
      <c r="I3217">
        <v>42.261634870000002</v>
      </c>
      <c r="J3217">
        <v>-123.4469364</v>
      </c>
      <c r="K3217">
        <v>15</v>
      </c>
      <c r="L3217">
        <v>89</v>
      </c>
      <c r="M3217">
        <v>67</v>
      </c>
      <c r="N3217">
        <v>346</v>
      </c>
      <c r="O3217">
        <v>7</v>
      </c>
      <c r="P3217">
        <v>1017</v>
      </c>
      <c r="Q3217">
        <v>53</v>
      </c>
      <c r="R3217">
        <v>67</v>
      </c>
      <c r="S3217">
        <v>0</v>
      </c>
      <c r="T3217">
        <v>8</v>
      </c>
      <c r="U3217">
        <v>0.87802403200000001</v>
      </c>
      <c r="V3217" t="s">
        <v>632</v>
      </c>
      <c r="W3217">
        <v>25763</v>
      </c>
      <c r="X3217">
        <v>5051608</v>
      </c>
    </row>
    <row r="3218" spans="1:24" x14ac:dyDescent="0.25">
      <c r="A3218" t="s">
        <v>74</v>
      </c>
      <c r="B3218" t="s">
        <v>4432</v>
      </c>
      <c r="C3218" t="s">
        <v>1046</v>
      </c>
      <c r="D3218">
        <v>20170914</v>
      </c>
      <c r="E3218" s="6">
        <v>42992.847916666666</v>
      </c>
      <c r="F3218" s="4">
        <v>42992.847916666666</v>
      </c>
      <c r="G3218" s="5">
        <v>42992.847916666666</v>
      </c>
      <c r="H3218">
        <v>257</v>
      </c>
      <c r="I3218">
        <v>47.91215235</v>
      </c>
      <c r="J3218">
        <v>-123.3638004</v>
      </c>
      <c r="K3218">
        <v>5</v>
      </c>
      <c r="L3218">
        <v>64</v>
      </c>
      <c r="M3218">
        <v>47</v>
      </c>
      <c r="N3218">
        <v>122</v>
      </c>
      <c r="O3218">
        <v>5</v>
      </c>
      <c r="P3218">
        <v>1016</v>
      </c>
      <c r="Q3218">
        <v>37</v>
      </c>
      <c r="R3218">
        <v>58</v>
      </c>
      <c r="S3218">
        <v>0</v>
      </c>
      <c r="T3218">
        <v>10</v>
      </c>
      <c r="U3218">
        <v>0.32296606999999999</v>
      </c>
      <c r="V3218" t="s">
        <v>471</v>
      </c>
      <c r="W3218">
        <v>27263</v>
      </c>
      <c r="X3218">
        <v>7931825</v>
      </c>
    </row>
    <row r="3219" spans="1:24" x14ac:dyDescent="0.25">
      <c r="A3219" t="s">
        <v>74</v>
      </c>
      <c r="B3219" t="s">
        <v>4432</v>
      </c>
      <c r="C3219" t="s">
        <v>76</v>
      </c>
      <c r="D3219">
        <v>20130801</v>
      </c>
      <c r="E3219" s="6">
        <v>41487.928842592592</v>
      </c>
      <c r="F3219" s="4">
        <v>41487.928842592592</v>
      </c>
      <c r="G3219" s="5">
        <v>41487.928842592592</v>
      </c>
      <c r="H3219">
        <v>213</v>
      </c>
      <c r="I3219">
        <v>38.644013889999997</v>
      </c>
      <c r="J3219">
        <v>-123.0344587</v>
      </c>
      <c r="K3219">
        <v>6</v>
      </c>
      <c r="L3219">
        <v>83</v>
      </c>
      <c r="M3219">
        <v>66</v>
      </c>
      <c r="N3219">
        <v>288</v>
      </c>
      <c r="O3219">
        <v>13</v>
      </c>
      <c r="P3219">
        <v>1016</v>
      </c>
      <c r="Q3219">
        <v>50</v>
      </c>
      <c r="R3219">
        <v>64</v>
      </c>
      <c r="S3219">
        <v>0</v>
      </c>
      <c r="T3219">
        <v>10</v>
      </c>
      <c r="U3219">
        <v>0.21185595900000001</v>
      </c>
      <c r="V3219" t="s">
        <v>77</v>
      </c>
      <c r="W3219">
        <v>657</v>
      </c>
      <c r="X3219">
        <v>535859</v>
      </c>
    </row>
    <row r="3220" spans="1:24" x14ac:dyDescent="0.25">
      <c r="A3220" t="s">
        <v>74</v>
      </c>
      <c r="B3220" t="s">
        <v>4432</v>
      </c>
      <c r="C3220" t="s">
        <v>762</v>
      </c>
      <c r="D3220">
        <v>20170502</v>
      </c>
      <c r="E3220" s="6">
        <v>42857.750081018516</v>
      </c>
      <c r="F3220" s="4">
        <v>42857.750081018516</v>
      </c>
      <c r="G3220" s="5">
        <v>42857.750081018516</v>
      </c>
      <c r="H3220">
        <v>122</v>
      </c>
      <c r="I3220">
        <v>43.395454409999999</v>
      </c>
      <c r="J3220">
        <v>-122.93025969999999</v>
      </c>
      <c r="K3220">
        <v>70</v>
      </c>
      <c r="L3220">
        <v>68</v>
      </c>
      <c r="M3220">
        <v>79</v>
      </c>
      <c r="N3220">
        <v>162</v>
      </c>
      <c r="O3220">
        <v>4</v>
      </c>
      <c r="P3220">
        <v>1022</v>
      </c>
      <c r="Q3220">
        <v>52</v>
      </c>
      <c r="R3220">
        <v>59</v>
      </c>
      <c r="S3220">
        <v>0.4</v>
      </c>
      <c r="T3220">
        <v>6</v>
      </c>
      <c r="U3220">
        <v>0.46184892500000002</v>
      </c>
      <c r="V3220" t="s">
        <v>698</v>
      </c>
      <c r="W3220">
        <v>416993</v>
      </c>
      <c r="X3220">
        <v>6079455</v>
      </c>
    </row>
    <row r="3221" spans="1:24" x14ac:dyDescent="0.25">
      <c r="A3221" t="s">
        <v>74</v>
      </c>
      <c r="B3221" t="s">
        <v>4432</v>
      </c>
      <c r="C3221" t="s">
        <v>760</v>
      </c>
      <c r="D3221">
        <v>20170502</v>
      </c>
      <c r="E3221" s="6">
        <v>42857.726782407408</v>
      </c>
      <c r="F3221" s="4">
        <v>42857.726782407408</v>
      </c>
      <c r="G3221" s="5">
        <v>42857.726782407408</v>
      </c>
      <c r="H3221">
        <v>122</v>
      </c>
      <c r="I3221">
        <v>43.39399719</v>
      </c>
      <c r="J3221">
        <v>-122.92931369999999</v>
      </c>
      <c r="K3221">
        <v>70</v>
      </c>
      <c r="L3221">
        <v>68</v>
      </c>
      <c r="M3221">
        <v>79</v>
      </c>
      <c r="N3221">
        <v>162</v>
      </c>
      <c r="O3221">
        <v>4</v>
      </c>
      <c r="P3221">
        <v>1022</v>
      </c>
      <c r="Q3221">
        <v>52</v>
      </c>
      <c r="R3221">
        <v>59</v>
      </c>
      <c r="S3221">
        <v>0.4</v>
      </c>
      <c r="T3221">
        <v>6</v>
      </c>
      <c r="U3221">
        <v>0.45928011099999999</v>
      </c>
      <c r="V3221" t="s">
        <v>698</v>
      </c>
      <c r="W3221">
        <v>416993</v>
      </c>
      <c r="X3221">
        <v>6079325</v>
      </c>
    </row>
    <row r="3222" spans="1:24" x14ac:dyDescent="0.25">
      <c r="A3222" t="s">
        <v>74</v>
      </c>
      <c r="B3222" t="s">
        <v>4432</v>
      </c>
      <c r="C3222" t="s">
        <v>122</v>
      </c>
      <c r="D3222">
        <v>20150427</v>
      </c>
      <c r="E3222" s="6">
        <v>42121.744675925926</v>
      </c>
      <c r="F3222" s="4">
        <v>42121.744675925926</v>
      </c>
      <c r="G3222" s="5">
        <v>42121.744675925926</v>
      </c>
      <c r="H3222">
        <v>117</v>
      </c>
      <c r="I3222">
        <v>38.604495</v>
      </c>
      <c r="J3222">
        <v>-122.882366</v>
      </c>
      <c r="K3222">
        <v>14</v>
      </c>
      <c r="L3222">
        <v>85</v>
      </c>
      <c r="M3222">
        <v>58</v>
      </c>
      <c r="N3222">
        <v>282</v>
      </c>
      <c r="O3222">
        <v>9</v>
      </c>
      <c r="P3222">
        <v>1016</v>
      </c>
      <c r="Q3222">
        <v>49</v>
      </c>
      <c r="R3222">
        <v>73</v>
      </c>
      <c r="S3222">
        <v>0</v>
      </c>
      <c r="T3222">
        <v>10</v>
      </c>
      <c r="U3222">
        <v>0.66640872600000001</v>
      </c>
      <c r="V3222" t="s">
        <v>123</v>
      </c>
      <c r="W3222">
        <v>88577</v>
      </c>
      <c r="X3222">
        <v>1430571</v>
      </c>
    </row>
    <row r="3223" spans="1:24" x14ac:dyDescent="0.25">
      <c r="A3223" t="s">
        <v>74</v>
      </c>
      <c r="B3223" t="s">
        <v>4432</v>
      </c>
      <c r="C3223" t="s">
        <v>573</v>
      </c>
      <c r="D3223">
        <v>20161106</v>
      </c>
      <c r="E3223" s="6">
        <v>42680.765972222223</v>
      </c>
      <c r="F3223" s="4">
        <v>42680.765972222223</v>
      </c>
      <c r="G3223" s="5">
        <v>42680.765972222223</v>
      </c>
      <c r="H3223">
        <v>311</v>
      </c>
      <c r="I3223">
        <v>38.028909570000003</v>
      </c>
      <c r="J3223">
        <v>-122.7421975</v>
      </c>
      <c r="K3223">
        <v>87</v>
      </c>
      <c r="L3223">
        <v>62</v>
      </c>
      <c r="M3223">
        <v>94</v>
      </c>
      <c r="N3223">
        <v>287</v>
      </c>
      <c r="O3223">
        <v>7</v>
      </c>
      <c r="P3223">
        <v>1019</v>
      </c>
      <c r="Q3223">
        <v>55</v>
      </c>
      <c r="R3223">
        <v>57</v>
      </c>
      <c r="S3223">
        <v>1.3</v>
      </c>
      <c r="T3223">
        <v>5</v>
      </c>
      <c r="U3223">
        <v>0.39449292400000002</v>
      </c>
      <c r="V3223" t="s">
        <v>574</v>
      </c>
      <c r="W3223">
        <v>40229</v>
      </c>
      <c r="X3223">
        <v>4508296</v>
      </c>
    </row>
    <row r="3224" spans="1:24" x14ac:dyDescent="0.25">
      <c r="A3224" t="s">
        <v>74</v>
      </c>
      <c r="B3224" t="s">
        <v>4432</v>
      </c>
      <c r="C3224" t="s">
        <v>1271</v>
      </c>
      <c r="D3224">
        <v>20180115</v>
      </c>
      <c r="E3224" s="6">
        <v>43115.964930555558</v>
      </c>
      <c r="F3224" s="4">
        <v>43115.964930555558</v>
      </c>
      <c r="G3224" s="5">
        <v>43115.964930555558</v>
      </c>
      <c r="H3224">
        <v>15</v>
      </c>
      <c r="I3224">
        <v>38.030311140000002</v>
      </c>
      <c r="J3224">
        <v>-122.7338273</v>
      </c>
      <c r="K3224">
        <v>65</v>
      </c>
      <c r="L3224">
        <v>54</v>
      </c>
      <c r="M3224">
        <v>97</v>
      </c>
      <c r="N3224">
        <v>140</v>
      </c>
      <c r="O3224">
        <v>4</v>
      </c>
      <c r="P3224">
        <v>1019</v>
      </c>
      <c r="Q3224">
        <v>49</v>
      </c>
      <c r="R3224">
        <v>49</v>
      </c>
      <c r="S3224">
        <v>0.6</v>
      </c>
      <c r="T3224">
        <v>10</v>
      </c>
      <c r="U3224">
        <v>1.1929108000000001E-2</v>
      </c>
      <c r="V3224" t="s">
        <v>1272</v>
      </c>
      <c r="W3224">
        <v>747684</v>
      </c>
      <c r="X3224">
        <v>9490028</v>
      </c>
    </row>
    <row r="3225" spans="1:24" x14ac:dyDescent="0.25">
      <c r="A3225" t="s">
        <v>74</v>
      </c>
      <c r="B3225" t="s">
        <v>4432</v>
      </c>
      <c r="C3225" t="s">
        <v>625</v>
      </c>
      <c r="D3225">
        <v>20161221</v>
      </c>
      <c r="E3225" s="6">
        <v>42725.791435185187</v>
      </c>
      <c r="F3225" s="4">
        <v>42725.791435185187</v>
      </c>
      <c r="G3225" s="5">
        <v>42725.791435185187</v>
      </c>
      <c r="H3225">
        <v>356</v>
      </c>
      <c r="I3225">
        <v>38.018649609999997</v>
      </c>
      <c r="J3225">
        <v>-122.7331849</v>
      </c>
      <c r="K3225">
        <v>10</v>
      </c>
      <c r="L3225">
        <v>64</v>
      </c>
      <c r="M3225">
        <v>68</v>
      </c>
      <c r="N3225">
        <v>64</v>
      </c>
      <c r="O3225">
        <v>5</v>
      </c>
      <c r="P3225">
        <v>1020</v>
      </c>
      <c r="Q3225">
        <v>48</v>
      </c>
      <c r="R3225">
        <v>58</v>
      </c>
      <c r="S3225">
        <v>0</v>
      </c>
      <c r="T3225">
        <v>10</v>
      </c>
      <c r="U3225">
        <v>0.43200822300000002</v>
      </c>
      <c r="V3225" t="s">
        <v>626</v>
      </c>
      <c r="W3225">
        <v>382280</v>
      </c>
      <c r="X3225">
        <v>4827447</v>
      </c>
    </row>
    <row r="3226" spans="1:24" x14ac:dyDescent="0.25">
      <c r="A3226" t="s">
        <v>74</v>
      </c>
      <c r="B3226" t="s">
        <v>4432</v>
      </c>
      <c r="C3226" t="s">
        <v>637</v>
      </c>
      <c r="D3226">
        <v>20161231</v>
      </c>
      <c r="E3226" s="6">
        <v>42735.701180555552</v>
      </c>
      <c r="F3226" s="4">
        <v>42735.701180555552</v>
      </c>
      <c r="G3226" s="5">
        <v>42735.701180555552</v>
      </c>
      <c r="H3226">
        <v>366</v>
      </c>
      <c r="I3226">
        <v>38.018649590000003</v>
      </c>
      <c r="J3226">
        <v>-122.73302</v>
      </c>
      <c r="K3226">
        <v>72</v>
      </c>
      <c r="L3226">
        <v>51</v>
      </c>
      <c r="M3226">
        <v>84</v>
      </c>
      <c r="N3226">
        <v>147</v>
      </c>
      <c r="O3226">
        <v>11</v>
      </c>
      <c r="P3226">
        <v>1013</v>
      </c>
      <c r="Q3226">
        <v>43</v>
      </c>
      <c r="R3226">
        <v>48</v>
      </c>
      <c r="S3226">
        <v>1.5</v>
      </c>
      <c r="T3226">
        <v>7</v>
      </c>
      <c r="U3226">
        <v>5.8019213E-2</v>
      </c>
      <c r="V3226" t="s">
        <v>628</v>
      </c>
      <c r="W3226">
        <v>371846</v>
      </c>
      <c r="X3226">
        <v>4873769</v>
      </c>
    </row>
    <row r="3227" spans="1:24" x14ac:dyDescent="0.25">
      <c r="A3227" t="s">
        <v>74</v>
      </c>
      <c r="B3227" t="s">
        <v>4432</v>
      </c>
      <c r="C3227" t="s">
        <v>627</v>
      </c>
      <c r="D3227">
        <v>20161224</v>
      </c>
      <c r="E3227" s="6">
        <v>42728.794907407406</v>
      </c>
      <c r="F3227" s="4">
        <v>42728.794907407406</v>
      </c>
      <c r="G3227" s="5">
        <v>42728.794907407406</v>
      </c>
      <c r="H3227">
        <v>359</v>
      </c>
      <c r="I3227">
        <v>38.018611909999997</v>
      </c>
      <c r="J3227">
        <v>-122.7327805</v>
      </c>
      <c r="K3227">
        <v>9</v>
      </c>
      <c r="L3227">
        <v>48</v>
      </c>
      <c r="M3227">
        <v>76</v>
      </c>
      <c r="N3227">
        <v>325</v>
      </c>
      <c r="O3227">
        <v>16</v>
      </c>
      <c r="P3227">
        <v>1013</v>
      </c>
      <c r="Q3227">
        <v>38</v>
      </c>
      <c r="R3227">
        <v>45</v>
      </c>
      <c r="S3227">
        <v>0</v>
      </c>
      <c r="T3227">
        <v>10</v>
      </c>
      <c r="U3227">
        <v>0.17618825900000001</v>
      </c>
      <c r="V3227" t="s">
        <v>628</v>
      </c>
      <c r="W3227">
        <v>371846</v>
      </c>
      <c r="X3227">
        <v>4839296</v>
      </c>
    </row>
    <row r="3228" spans="1:24" x14ac:dyDescent="0.25">
      <c r="A3228" t="s">
        <v>74</v>
      </c>
      <c r="B3228" t="s">
        <v>4432</v>
      </c>
      <c r="C3228" t="s">
        <v>1265</v>
      </c>
      <c r="D3228">
        <v>20180113</v>
      </c>
      <c r="E3228" s="6">
        <v>43113.807638888888</v>
      </c>
      <c r="F3228" s="4">
        <v>43113.807638888888</v>
      </c>
      <c r="G3228" s="5">
        <v>43113.807638888888</v>
      </c>
      <c r="H3228">
        <v>13</v>
      </c>
      <c r="I3228">
        <v>38.032611060000001</v>
      </c>
      <c r="J3228">
        <v>-122.73144720000001</v>
      </c>
      <c r="K3228">
        <v>17</v>
      </c>
      <c r="L3228">
        <v>54</v>
      </c>
      <c r="M3228">
        <v>90</v>
      </c>
      <c r="N3228">
        <v>56</v>
      </c>
      <c r="O3228">
        <v>9</v>
      </c>
      <c r="P3228">
        <v>1022</v>
      </c>
      <c r="Q3228">
        <v>45</v>
      </c>
      <c r="R3228">
        <v>48</v>
      </c>
      <c r="S3228">
        <v>0</v>
      </c>
      <c r="T3228">
        <v>10</v>
      </c>
      <c r="U3228">
        <v>9.4964267000000005E-2</v>
      </c>
      <c r="V3228" t="s">
        <v>574</v>
      </c>
      <c r="W3228">
        <v>40229</v>
      </c>
      <c r="X3228">
        <v>9471898</v>
      </c>
    </row>
    <row r="3229" spans="1:24" x14ac:dyDescent="0.25">
      <c r="A3229" t="s">
        <v>74</v>
      </c>
      <c r="B3229" t="s">
        <v>4432</v>
      </c>
      <c r="C3229" t="s">
        <v>666</v>
      </c>
      <c r="D3229">
        <v>20161221</v>
      </c>
      <c r="E3229" s="6">
        <v>42725.831944444442</v>
      </c>
      <c r="F3229" s="4">
        <v>42725.831944444442</v>
      </c>
      <c r="G3229" s="5">
        <v>42725.831944444442</v>
      </c>
      <c r="H3229">
        <v>356</v>
      </c>
      <c r="I3229">
        <v>38.0197249</v>
      </c>
      <c r="J3229">
        <v>-122.7295929</v>
      </c>
      <c r="K3229">
        <v>10</v>
      </c>
      <c r="L3229">
        <v>64</v>
      </c>
      <c r="M3229">
        <v>68</v>
      </c>
      <c r="N3229">
        <v>64</v>
      </c>
      <c r="O3229">
        <v>5</v>
      </c>
      <c r="P3229">
        <v>1020</v>
      </c>
      <c r="Q3229">
        <v>48</v>
      </c>
      <c r="R3229">
        <v>58</v>
      </c>
      <c r="S3229">
        <v>0</v>
      </c>
      <c r="T3229">
        <v>10</v>
      </c>
      <c r="U3229">
        <v>0.42814107699999998</v>
      </c>
      <c r="V3229" t="s">
        <v>574</v>
      </c>
      <c r="W3229">
        <v>40229</v>
      </c>
      <c r="X3229">
        <v>5022035</v>
      </c>
    </row>
    <row r="3230" spans="1:24" x14ac:dyDescent="0.25">
      <c r="A3230" t="s">
        <v>74</v>
      </c>
      <c r="B3230" t="s">
        <v>4432</v>
      </c>
      <c r="C3230" t="s">
        <v>667</v>
      </c>
      <c r="D3230">
        <v>20161221</v>
      </c>
      <c r="E3230" s="6">
        <v>42725.825694444444</v>
      </c>
      <c r="F3230" s="4">
        <v>42725.825694444444</v>
      </c>
      <c r="G3230" s="5">
        <v>42725.825694444444</v>
      </c>
      <c r="H3230">
        <v>356</v>
      </c>
      <c r="I3230">
        <v>38.0197249</v>
      </c>
      <c r="J3230">
        <v>-122.7295929</v>
      </c>
      <c r="K3230">
        <v>10</v>
      </c>
      <c r="L3230">
        <v>64</v>
      </c>
      <c r="M3230">
        <v>68</v>
      </c>
      <c r="N3230">
        <v>64</v>
      </c>
      <c r="O3230">
        <v>5</v>
      </c>
      <c r="P3230">
        <v>1020</v>
      </c>
      <c r="Q3230">
        <v>48</v>
      </c>
      <c r="R3230">
        <v>58</v>
      </c>
      <c r="S3230">
        <v>0</v>
      </c>
      <c r="T3230">
        <v>10</v>
      </c>
      <c r="U3230">
        <v>0.428737225</v>
      </c>
      <c r="V3230" t="s">
        <v>574</v>
      </c>
      <c r="W3230">
        <v>40229</v>
      </c>
      <c r="X3230">
        <v>5022036</v>
      </c>
    </row>
    <row r="3231" spans="1:24" x14ac:dyDescent="0.25">
      <c r="A3231" t="s">
        <v>74</v>
      </c>
      <c r="B3231" t="s">
        <v>4432</v>
      </c>
      <c r="C3231" t="s">
        <v>667</v>
      </c>
      <c r="D3231">
        <v>20161221</v>
      </c>
      <c r="E3231" s="6">
        <v>42725.825694444444</v>
      </c>
      <c r="F3231" s="4">
        <v>42725.825694444444</v>
      </c>
      <c r="G3231" s="5">
        <v>42725.825694444444</v>
      </c>
      <c r="H3231">
        <v>356</v>
      </c>
      <c r="I3231">
        <v>38.0197249</v>
      </c>
      <c r="J3231">
        <v>-122.7295929</v>
      </c>
      <c r="K3231">
        <v>10</v>
      </c>
      <c r="L3231">
        <v>64</v>
      </c>
      <c r="M3231">
        <v>68</v>
      </c>
      <c r="N3231">
        <v>64</v>
      </c>
      <c r="O3231">
        <v>5</v>
      </c>
      <c r="P3231">
        <v>1020</v>
      </c>
      <c r="Q3231">
        <v>48</v>
      </c>
      <c r="R3231">
        <v>58</v>
      </c>
      <c r="S3231">
        <v>0</v>
      </c>
      <c r="T3231">
        <v>10</v>
      </c>
      <c r="U3231">
        <v>0.428737225</v>
      </c>
      <c r="V3231" t="s">
        <v>574</v>
      </c>
      <c r="W3231">
        <v>40229</v>
      </c>
      <c r="X3231">
        <v>5022037</v>
      </c>
    </row>
    <row r="3232" spans="1:24" x14ac:dyDescent="0.25">
      <c r="A3232" t="s">
        <v>74</v>
      </c>
      <c r="B3232" t="s">
        <v>4432</v>
      </c>
      <c r="C3232" t="s">
        <v>1258</v>
      </c>
      <c r="D3232">
        <v>20180106</v>
      </c>
      <c r="E3232" s="6">
        <v>43106.840277777781</v>
      </c>
      <c r="F3232" s="4">
        <v>43106.840277777781</v>
      </c>
      <c r="G3232" s="5">
        <v>43106.840277777781</v>
      </c>
      <c r="H3232">
        <v>6</v>
      </c>
      <c r="I3232">
        <v>38.024836030000003</v>
      </c>
      <c r="J3232">
        <v>-122.7275848</v>
      </c>
      <c r="K3232">
        <v>27</v>
      </c>
      <c r="L3232">
        <v>54</v>
      </c>
      <c r="M3232">
        <v>92</v>
      </c>
      <c r="N3232">
        <v>293</v>
      </c>
      <c r="O3232">
        <v>5</v>
      </c>
      <c r="P3232">
        <v>1023</v>
      </c>
      <c r="Q3232">
        <v>47</v>
      </c>
      <c r="R3232">
        <v>49</v>
      </c>
      <c r="S3232">
        <v>1.6</v>
      </c>
      <c r="T3232">
        <v>10</v>
      </c>
      <c r="U3232">
        <v>0.71634830199999999</v>
      </c>
      <c r="V3232" t="s">
        <v>574</v>
      </c>
      <c r="W3232">
        <v>40229</v>
      </c>
      <c r="X3232">
        <v>9387859</v>
      </c>
    </row>
    <row r="3233" spans="1:24" x14ac:dyDescent="0.25">
      <c r="A3233" t="s">
        <v>74</v>
      </c>
      <c r="B3233" t="s">
        <v>4432</v>
      </c>
      <c r="C3233" t="s">
        <v>1248</v>
      </c>
      <c r="D3233">
        <v>20180102</v>
      </c>
      <c r="E3233" s="6">
        <v>43102.819444444445</v>
      </c>
      <c r="F3233" s="4">
        <v>43102.819444444445</v>
      </c>
      <c r="G3233" s="5">
        <v>43102.819444444445</v>
      </c>
      <c r="H3233">
        <v>2</v>
      </c>
      <c r="I3233">
        <v>38.024475099999997</v>
      </c>
      <c r="J3233">
        <v>-122.7270049</v>
      </c>
      <c r="K3233">
        <v>58</v>
      </c>
      <c r="L3233">
        <v>58</v>
      </c>
      <c r="M3233">
        <v>75</v>
      </c>
      <c r="N3233">
        <v>70</v>
      </c>
      <c r="O3233">
        <v>6</v>
      </c>
      <c r="P3233">
        <v>1021</v>
      </c>
      <c r="Q3233">
        <v>43</v>
      </c>
      <c r="R3233">
        <v>51</v>
      </c>
      <c r="S3233">
        <v>0</v>
      </c>
      <c r="T3233">
        <v>10</v>
      </c>
      <c r="U3233">
        <v>0.99182748399999998</v>
      </c>
      <c r="V3233" t="s">
        <v>574</v>
      </c>
      <c r="W3233">
        <v>40229</v>
      </c>
      <c r="X3233">
        <v>9356537</v>
      </c>
    </row>
    <row r="3234" spans="1:24" x14ac:dyDescent="0.25">
      <c r="A3234" t="s">
        <v>74</v>
      </c>
      <c r="B3234" t="s">
        <v>4432</v>
      </c>
      <c r="C3234" t="s">
        <v>107</v>
      </c>
      <c r="D3234">
        <v>20141129</v>
      </c>
      <c r="E3234" s="6">
        <v>41972.973935185182</v>
      </c>
      <c r="F3234" s="4">
        <v>41972.973935185182</v>
      </c>
      <c r="G3234" s="5">
        <v>41972.973935185182</v>
      </c>
      <c r="H3234">
        <v>333</v>
      </c>
      <c r="I3234">
        <v>38.004961999999999</v>
      </c>
      <c r="J3234">
        <v>-122.70977999999999</v>
      </c>
      <c r="K3234">
        <v>80</v>
      </c>
      <c r="L3234">
        <v>61</v>
      </c>
      <c r="M3234">
        <v>88</v>
      </c>
      <c r="N3234">
        <v>149</v>
      </c>
      <c r="O3234">
        <v>17</v>
      </c>
      <c r="P3234">
        <v>1010</v>
      </c>
      <c r="Q3234">
        <v>54</v>
      </c>
      <c r="R3234">
        <v>58</v>
      </c>
      <c r="S3234">
        <v>38.299999999999997</v>
      </c>
      <c r="T3234">
        <v>8</v>
      </c>
      <c r="U3234">
        <v>0.56491670199999999</v>
      </c>
      <c r="V3234" t="s">
        <v>108</v>
      </c>
      <c r="W3234">
        <v>21318</v>
      </c>
      <c r="X3234">
        <v>1110725</v>
      </c>
    </row>
    <row r="3235" spans="1:24" x14ac:dyDescent="0.25">
      <c r="A3235" t="s">
        <v>74</v>
      </c>
      <c r="B3235" t="s">
        <v>4432</v>
      </c>
      <c r="C3235" t="s">
        <v>1266</v>
      </c>
      <c r="D3235">
        <v>20180114</v>
      </c>
      <c r="E3235" s="6">
        <v>43114.922581018516</v>
      </c>
      <c r="F3235" s="4">
        <v>43114.922581018516</v>
      </c>
      <c r="G3235" s="5">
        <v>43114.922581018516</v>
      </c>
      <c r="H3235">
        <v>14</v>
      </c>
      <c r="I3235">
        <v>38.003944449999999</v>
      </c>
      <c r="J3235">
        <v>-122.7089217</v>
      </c>
      <c r="K3235">
        <v>32</v>
      </c>
      <c r="L3235">
        <v>54</v>
      </c>
      <c r="M3235">
        <v>90</v>
      </c>
      <c r="N3235">
        <v>75</v>
      </c>
      <c r="O3235">
        <v>8</v>
      </c>
      <c r="P3235">
        <v>1020</v>
      </c>
      <c r="Q3235">
        <v>46</v>
      </c>
      <c r="R3235">
        <v>49</v>
      </c>
      <c r="S3235">
        <v>0</v>
      </c>
      <c r="T3235">
        <v>10</v>
      </c>
      <c r="U3235">
        <v>4.2596348999999999E-2</v>
      </c>
      <c r="V3235" t="s">
        <v>1267</v>
      </c>
      <c r="W3235">
        <v>819</v>
      </c>
      <c r="X3235">
        <v>9475044</v>
      </c>
    </row>
    <row r="3236" spans="1:24" x14ac:dyDescent="0.25">
      <c r="A3236" t="s">
        <v>74</v>
      </c>
      <c r="B3236" t="s">
        <v>4432</v>
      </c>
      <c r="C3236" t="s">
        <v>1285</v>
      </c>
      <c r="D3236">
        <v>20180123</v>
      </c>
      <c r="E3236" s="6">
        <v>43123.875497685185</v>
      </c>
      <c r="F3236" s="4">
        <v>43123.875497685185</v>
      </c>
      <c r="G3236" s="5">
        <v>43123.875497685185</v>
      </c>
      <c r="H3236">
        <v>23</v>
      </c>
      <c r="I3236">
        <v>38.002758149999998</v>
      </c>
      <c r="J3236">
        <v>-122.70891279999999</v>
      </c>
      <c r="K3236">
        <v>39</v>
      </c>
      <c r="L3236">
        <v>50</v>
      </c>
      <c r="M3236">
        <v>95</v>
      </c>
      <c r="N3236">
        <v>115</v>
      </c>
      <c r="O3236">
        <v>5</v>
      </c>
      <c r="P3236">
        <v>1024</v>
      </c>
      <c r="Q3236">
        <v>43</v>
      </c>
      <c r="R3236">
        <v>45</v>
      </c>
      <c r="S3236">
        <v>0</v>
      </c>
      <c r="T3236">
        <v>10</v>
      </c>
      <c r="U3236">
        <v>0.389408486</v>
      </c>
      <c r="V3236" t="s">
        <v>1286</v>
      </c>
      <c r="W3236">
        <v>4377</v>
      </c>
      <c r="X3236">
        <v>9596111</v>
      </c>
    </row>
    <row r="3237" spans="1:24" x14ac:dyDescent="0.25">
      <c r="A3237" t="s">
        <v>74</v>
      </c>
      <c r="B3237" t="s">
        <v>4432</v>
      </c>
      <c r="C3237" t="s">
        <v>1282</v>
      </c>
      <c r="D3237">
        <v>20180117</v>
      </c>
      <c r="E3237" s="6">
        <v>43118.055555555555</v>
      </c>
      <c r="F3237" s="4">
        <v>43118.055555555555</v>
      </c>
      <c r="G3237" s="5">
        <v>43118.055555555555</v>
      </c>
      <c r="H3237">
        <v>18</v>
      </c>
      <c r="I3237">
        <v>38.004275700000001</v>
      </c>
      <c r="J3237">
        <v>-122.70877249999999</v>
      </c>
      <c r="K3237">
        <v>32</v>
      </c>
      <c r="L3237">
        <v>54</v>
      </c>
      <c r="M3237">
        <v>96</v>
      </c>
      <c r="N3237">
        <v>134</v>
      </c>
      <c r="O3237">
        <v>4</v>
      </c>
      <c r="P3237">
        <v>1023</v>
      </c>
      <c r="Q3237">
        <v>50</v>
      </c>
      <c r="R3237">
        <v>51</v>
      </c>
      <c r="S3237">
        <v>0</v>
      </c>
      <c r="T3237">
        <v>10</v>
      </c>
      <c r="U3237">
        <v>8.5377079999999998E-3</v>
      </c>
      <c r="V3237" t="s">
        <v>574</v>
      </c>
      <c r="W3237">
        <v>40229</v>
      </c>
      <c r="X3237">
        <v>9533644</v>
      </c>
    </row>
    <row r="3238" spans="1:24" x14ac:dyDescent="0.25">
      <c r="A3238" t="s">
        <v>74</v>
      </c>
      <c r="B3238" t="s">
        <v>4432</v>
      </c>
      <c r="C3238" t="s">
        <v>668</v>
      </c>
      <c r="D3238">
        <v>20161212</v>
      </c>
      <c r="E3238" s="6">
        <v>42716.890972222223</v>
      </c>
      <c r="F3238" s="4">
        <v>42716.890972222223</v>
      </c>
      <c r="G3238" s="5">
        <v>42716.890972222223</v>
      </c>
      <c r="H3238">
        <v>347</v>
      </c>
      <c r="I3238">
        <v>38.004275700000001</v>
      </c>
      <c r="J3238">
        <v>-122.70877249999999</v>
      </c>
      <c r="K3238">
        <v>72</v>
      </c>
      <c r="L3238">
        <v>57</v>
      </c>
      <c r="M3238">
        <v>81</v>
      </c>
      <c r="N3238">
        <v>61</v>
      </c>
      <c r="O3238">
        <v>5</v>
      </c>
      <c r="P3238">
        <v>1020</v>
      </c>
      <c r="Q3238">
        <v>46</v>
      </c>
      <c r="R3238">
        <v>52</v>
      </c>
      <c r="S3238">
        <v>0</v>
      </c>
      <c r="T3238">
        <v>10</v>
      </c>
      <c r="U3238">
        <v>0.97973247500000005</v>
      </c>
      <c r="V3238" t="s">
        <v>574</v>
      </c>
      <c r="W3238">
        <v>40229</v>
      </c>
      <c r="X3238">
        <v>5022040</v>
      </c>
    </row>
    <row r="3239" spans="1:24" x14ac:dyDescent="0.25">
      <c r="A3239" t="s">
        <v>74</v>
      </c>
      <c r="B3239" t="s">
        <v>4432</v>
      </c>
      <c r="C3239" t="s">
        <v>657</v>
      </c>
      <c r="D3239">
        <v>20121224</v>
      </c>
      <c r="E3239" s="6">
        <v>41268.009027777778</v>
      </c>
      <c r="F3239" s="4">
        <v>41268.009027777778</v>
      </c>
      <c r="G3239" s="5">
        <v>41268.009027777778</v>
      </c>
      <c r="H3239">
        <v>360</v>
      </c>
      <c r="I3239">
        <v>38.004275700000001</v>
      </c>
      <c r="J3239">
        <v>-122.70877249999999</v>
      </c>
      <c r="K3239">
        <v>14</v>
      </c>
      <c r="L3239">
        <v>58</v>
      </c>
      <c r="M3239">
        <v>77</v>
      </c>
      <c r="N3239">
        <v>84</v>
      </c>
      <c r="O3239">
        <v>12</v>
      </c>
      <c r="P3239">
        <v>1022</v>
      </c>
      <c r="Q3239">
        <v>45</v>
      </c>
      <c r="R3239">
        <v>49</v>
      </c>
      <c r="S3239">
        <v>0</v>
      </c>
      <c r="T3239">
        <v>7</v>
      </c>
      <c r="U3239">
        <v>0.89980392300000001</v>
      </c>
      <c r="V3239" t="s">
        <v>658</v>
      </c>
      <c r="W3239">
        <v>20270</v>
      </c>
      <c r="X3239">
        <v>4966788</v>
      </c>
    </row>
    <row r="3240" spans="1:24" x14ac:dyDescent="0.25">
      <c r="A3240" t="s">
        <v>74</v>
      </c>
      <c r="B3240" t="s">
        <v>4432</v>
      </c>
      <c r="C3240" t="s">
        <v>677</v>
      </c>
      <c r="D3240">
        <v>20160102</v>
      </c>
      <c r="E3240" s="6">
        <v>42371.376388888886</v>
      </c>
      <c r="F3240" s="4">
        <v>42371.376388888886</v>
      </c>
      <c r="G3240" s="5">
        <v>42371.376388888886</v>
      </c>
      <c r="H3240">
        <v>2</v>
      </c>
      <c r="I3240">
        <v>38.003272889999998</v>
      </c>
      <c r="J3240">
        <v>-122.7087235</v>
      </c>
      <c r="K3240">
        <v>69</v>
      </c>
      <c r="L3240">
        <v>47</v>
      </c>
      <c r="M3240">
        <v>56</v>
      </c>
      <c r="N3240">
        <v>87</v>
      </c>
      <c r="O3240">
        <v>15</v>
      </c>
      <c r="P3240">
        <v>1018</v>
      </c>
      <c r="Q3240">
        <v>25</v>
      </c>
      <c r="R3240">
        <v>40</v>
      </c>
      <c r="S3240">
        <v>0</v>
      </c>
      <c r="T3240">
        <v>10</v>
      </c>
      <c r="U3240">
        <v>0.48776466200000002</v>
      </c>
      <c r="V3240" t="s">
        <v>678</v>
      </c>
      <c r="W3240">
        <v>78845</v>
      </c>
      <c r="X3240">
        <v>5062153</v>
      </c>
    </row>
    <row r="3241" spans="1:24" x14ac:dyDescent="0.25">
      <c r="A3241" t="s">
        <v>74</v>
      </c>
      <c r="B3241" t="s">
        <v>4432</v>
      </c>
      <c r="C3241" t="s">
        <v>1236</v>
      </c>
      <c r="D3241">
        <v>20170829</v>
      </c>
      <c r="E3241" s="6">
        <v>42976.715277777781</v>
      </c>
      <c r="F3241" s="4">
        <v>42976.715277777781</v>
      </c>
      <c r="G3241" s="5">
        <v>42976.715277777781</v>
      </c>
      <c r="H3241">
        <v>241</v>
      </c>
      <c r="I3241">
        <v>48.100706500000001</v>
      </c>
      <c r="J3241">
        <v>-122.6878308</v>
      </c>
      <c r="K3241">
        <v>0</v>
      </c>
      <c r="L3241">
        <v>79</v>
      </c>
      <c r="M3241">
        <v>75</v>
      </c>
      <c r="N3241">
        <v>234</v>
      </c>
      <c r="O3241">
        <v>8</v>
      </c>
      <c r="P3241">
        <v>1011</v>
      </c>
      <c r="Q3241">
        <v>57</v>
      </c>
      <c r="R3241">
        <v>66</v>
      </c>
      <c r="S3241">
        <v>0</v>
      </c>
      <c r="T3241">
        <v>11</v>
      </c>
      <c r="U3241">
        <v>0.53818770000000005</v>
      </c>
      <c r="V3241" t="s">
        <v>1237</v>
      </c>
      <c r="W3241">
        <v>741533</v>
      </c>
      <c r="X3241">
        <v>9311294</v>
      </c>
    </row>
    <row r="3242" spans="1:24" x14ac:dyDescent="0.25">
      <c r="A3242" t="s">
        <v>74</v>
      </c>
      <c r="B3242" t="s">
        <v>4432</v>
      </c>
      <c r="C3242" t="s">
        <v>1200</v>
      </c>
      <c r="D3242">
        <v>20171209</v>
      </c>
      <c r="E3242" s="6">
        <v>43078.98333333333</v>
      </c>
      <c r="F3242" s="4">
        <v>43078.98333333333</v>
      </c>
      <c r="G3242" s="5">
        <v>43078.98333333333</v>
      </c>
      <c r="H3242">
        <v>343</v>
      </c>
      <c r="I3242">
        <v>38.09340023</v>
      </c>
      <c r="J3242">
        <v>-122.67784930000001</v>
      </c>
      <c r="K3242">
        <v>34</v>
      </c>
      <c r="L3242">
        <v>69</v>
      </c>
      <c r="M3242">
        <v>56</v>
      </c>
      <c r="N3242">
        <v>63</v>
      </c>
      <c r="O3242">
        <v>4</v>
      </c>
      <c r="P3242">
        <v>1026</v>
      </c>
      <c r="Q3242">
        <v>38</v>
      </c>
      <c r="R3242">
        <v>55</v>
      </c>
      <c r="S3242">
        <v>0</v>
      </c>
      <c r="T3242">
        <v>10</v>
      </c>
      <c r="U3242">
        <v>0.53845348800000004</v>
      </c>
      <c r="V3242" t="s">
        <v>574</v>
      </c>
      <c r="W3242">
        <v>40229</v>
      </c>
      <c r="X3242">
        <v>9104015</v>
      </c>
    </row>
    <row r="3243" spans="1:24" x14ac:dyDescent="0.25">
      <c r="A3243" t="s">
        <v>74</v>
      </c>
      <c r="B3243" t="s">
        <v>4432</v>
      </c>
      <c r="C3243" t="s">
        <v>105</v>
      </c>
      <c r="D3243">
        <v>20090516</v>
      </c>
      <c r="E3243" s="6">
        <v>39949.749131944445</v>
      </c>
      <c r="F3243" s="4">
        <v>39949.749131944445</v>
      </c>
      <c r="G3243" s="5">
        <v>39949.749131944445</v>
      </c>
      <c r="H3243">
        <v>136</v>
      </c>
      <c r="I3243">
        <v>48.753649000000003</v>
      </c>
      <c r="J3243">
        <v>-122.45351700000001</v>
      </c>
      <c r="K3243">
        <v>31</v>
      </c>
      <c r="L3243">
        <v>71</v>
      </c>
      <c r="M3243">
        <v>66</v>
      </c>
      <c r="N3243">
        <v>239</v>
      </c>
      <c r="O3243">
        <v>4</v>
      </c>
      <c r="P3243">
        <v>1020</v>
      </c>
      <c r="Q3243">
        <v>41</v>
      </c>
      <c r="R3243">
        <v>55</v>
      </c>
      <c r="S3243">
        <v>0</v>
      </c>
      <c r="T3243">
        <v>10</v>
      </c>
      <c r="U3243">
        <v>0.55709572100000004</v>
      </c>
      <c r="V3243" t="s">
        <v>106</v>
      </c>
      <c r="W3243">
        <v>61754</v>
      </c>
      <c r="X3243">
        <v>1098263</v>
      </c>
    </row>
    <row r="3244" spans="1:24" x14ac:dyDescent="0.25">
      <c r="A3244" t="s">
        <v>74</v>
      </c>
      <c r="B3244" t="s">
        <v>4432</v>
      </c>
      <c r="C3244" t="s">
        <v>975</v>
      </c>
      <c r="D3244">
        <v>20170724</v>
      </c>
      <c r="E3244" s="6">
        <v>42940.604143518518</v>
      </c>
      <c r="F3244" s="4">
        <v>42940.604143518518</v>
      </c>
      <c r="G3244" s="5">
        <v>42940.604143518518</v>
      </c>
      <c r="H3244">
        <v>205</v>
      </c>
      <c r="I3244">
        <v>47.466598509999997</v>
      </c>
      <c r="J3244">
        <v>-122.43493650000001</v>
      </c>
      <c r="K3244">
        <v>0</v>
      </c>
      <c r="L3244">
        <v>85</v>
      </c>
      <c r="M3244">
        <v>60</v>
      </c>
      <c r="N3244">
        <v>122</v>
      </c>
      <c r="O3244">
        <v>8</v>
      </c>
      <c r="P3244">
        <v>1015</v>
      </c>
      <c r="Q3244">
        <v>56</v>
      </c>
      <c r="R3244">
        <v>75</v>
      </c>
      <c r="S3244">
        <v>0</v>
      </c>
      <c r="T3244">
        <v>10</v>
      </c>
      <c r="U3244">
        <v>2.0123424000000001E-2</v>
      </c>
      <c r="V3244" t="s">
        <v>972</v>
      </c>
      <c r="W3244">
        <v>582103</v>
      </c>
      <c r="X3244">
        <v>7509801</v>
      </c>
    </row>
    <row r="3245" spans="1:24" x14ac:dyDescent="0.25">
      <c r="A3245" t="s">
        <v>74</v>
      </c>
      <c r="B3245" t="s">
        <v>4432</v>
      </c>
      <c r="C3245" t="s">
        <v>977</v>
      </c>
      <c r="D3245">
        <v>20170724</v>
      </c>
      <c r="E3245" s="6">
        <v>42940.578240740739</v>
      </c>
      <c r="F3245" s="4">
        <v>42940.578240740739</v>
      </c>
      <c r="G3245" s="5">
        <v>42940.578240740739</v>
      </c>
      <c r="H3245">
        <v>205</v>
      </c>
      <c r="I3245">
        <v>47.466598509999997</v>
      </c>
      <c r="J3245">
        <v>-122.43493650000001</v>
      </c>
      <c r="K3245">
        <v>0</v>
      </c>
      <c r="L3245">
        <v>85</v>
      </c>
      <c r="M3245">
        <v>60</v>
      </c>
      <c r="N3245">
        <v>122</v>
      </c>
      <c r="O3245">
        <v>8</v>
      </c>
      <c r="P3245">
        <v>1015</v>
      </c>
      <c r="Q3245">
        <v>56</v>
      </c>
      <c r="R3245">
        <v>75</v>
      </c>
      <c r="S3245">
        <v>0</v>
      </c>
      <c r="T3245">
        <v>10</v>
      </c>
      <c r="U3245">
        <v>1.9280683999999999E-2</v>
      </c>
      <c r="V3245" t="s">
        <v>972</v>
      </c>
      <c r="W3245">
        <v>582103</v>
      </c>
      <c r="X3245">
        <v>7512144</v>
      </c>
    </row>
    <row r="3246" spans="1:24" x14ac:dyDescent="0.25">
      <c r="A3246" t="s">
        <v>74</v>
      </c>
      <c r="B3246" t="s">
        <v>4432</v>
      </c>
      <c r="C3246" t="s">
        <v>974</v>
      </c>
      <c r="D3246">
        <v>20170726</v>
      </c>
      <c r="E3246" s="6">
        <v>42942.565497685187</v>
      </c>
      <c r="F3246" s="4">
        <v>42942.565497685187</v>
      </c>
      <c r="G3246" s="5">
        <v>42942.565497685187</v>
      </c>
      <c r="H3246">
        <v>207</v>
      </c>
      <c r="I3246">
        <v>47.465282440000003</v>
      </c>
      <c r="J3246">
        <v>-122.43447879999999</v>
      </c>
      <c r="K3246">
        <v>0</v>
      </c>
      <c r="L3246">
        <v>92</v>
      </c>
      <c r="M3246">
        <v>59</v>
      </c>
      <c r="N3246">
        <v>243</v>
      </c>
      <c r="O3246">
        <v>5</v>
      </c>
      <c r="P3246">
        <v>1017</v>
      </c>
      <c r="Q3246">
        <v>60</v>
      </c>
      <c r="R3246">
        <v>81</v>
      </c>
      <c r="S3246">
        <v>0</v>
      </c>
      <c r="T3246">
        <v>10</v>
      </c>
      <c r="U3246">
        <v>0.12847003500000001</v>
      </c>
      <c r="V3246" t="s">
        <v>972</v>
      </c>
      <c r="W3246">
        <v>582103</v>
      </c>
      <c r="X3246">
        <v>7509794</v>
      </c>
    </row>
    <row r="3247" spans="1:24" x14ac:dyDescent="0.25">
      <c r="A3247" t="s">
        <v>74</v>
      </c>
      <c r="B3247" t="s">
        <v>4432</v>
      </c>
      <c r="C3247" t="s">
        <v>973</v>
      </c>
      <c r="D3247">
        <v>20170727</v>
      </c>
      <c r="E3247" s="6">
        <v>42943.653912037036</v>
      </c>
      <c r="F3247" s="4">
        <v>42943.653912037036</v>
      </c>
      <c r="G3247" s="5">
        <v>42943.653912037036</v>
      </c>
      <c r="H3247">
        <v>208</v>
      </c>
      <c r="I3247">
        <v>47.466201779999999</v>
      </c>
      <c r="J3247">
        <v>-122.43338009999999</v>
      </c>
      <c r="K3247">
        <v>29</v>
      </c>
      <c r="L3247">
        <v>87</v>
      </c>
      <c r="M3247">
        <v>69</v>
      </c>
      <c r="N3247">
        <v>256</v>
      </c>
      <c r="O3247">
        <v>6</v>
      </c>
      <c r="P3247">
        <v>1018</v>
      </c>
      <c r="Q3247">
        <v>57</v>
      </c>
      <c r="R3247">
        <v>73</v>
      </c>
      <c r="S3247">
        <v>0.1</v>
      </c>
      <c r="T3247">
        <v>10</v>
      </c>
      <c r="U3247">
        <v>0.21736214100000001</v>
      </c>
      <c r="V3247" t="s">
        <v>972</v>
      </c>
      <c r="W3247">
        <v>582103</v>
      </c>
      <c r="X3247">
        <v>7509696</v>
      </c>
    </row>
    <row r="3248" spans="1:24" x14ac:dyDescent="0.25">
      <c r="A3248" t="s">
        <v>74</v>
      </c>
      <c r="B3248" t="s">
        <v>4432</v>
      </c>
      <c r="C3248" t="s">
        <v>976</v>
      </c>
      <c r="D3248">
        <v>20170722</v>
      </c>
      <c r="E3248" s="6">
        <v>42938.752071759256</v>
      </c>
      <c r="F3248" s="4">
        <v>42938.752071759256</v>
      </c>
      <c r="G3248" s="5">
        <v>42938.752071759256</v>
      </c>
      <c r="H3248">
        <v>203</v>
      </c>
      <c r="I3248">
        <v>47.465316770000001</v>
      </c>
      <c r="J3248">
        <v>-122.43325040000001</v>
      </c>
      <c r="K3248">
        <v>64</v>
      </c>
      <c r="L3248">
        <v>93</v>
      </c>
      <c r="M3248">
        <v>59</v>
      </c>
      <c r="N3248">
        <v>272</v>
      </c>
      <c r="O3248">
        <v>8</v>
      </c>
      <c r="P3248">
        <v>1020</v>
      </c>
      <c r="Q3248">
        <v>59</v>
      </c>
      <c r="R3248">
        <v>78</v>
      </c>
      <c r="S3248">
        <v>0</v>
      </c>
      <c r="T3248">
        <v>10</v>
      </c>
      <c r="U3248">
        <v>6.8992180000000004E-3</v>
      </c>
      <c r="V3248" t="s">
        <v>972</v>
      </c>
      <c r="W3248">
        <v>582103</v>
      </c>
      <c r="X3248">
        <v>7509876</v>
      </c>
    </row>
    <row r="3249" spans="1:24" x14ac:dyDescent="0.25">
      <c r="A3249" t="s">
        <v>74</v>
      </c>
      <c r="B3249" t="s">
        <v>4432</v>
      </c>
      <c r="C3249" t="s">
        <v>1055</v>
      </c>
      <c r="D3249">
        <v>20170922</v>
      </c>
      <c r="E3249" s="6">
        <v>43000.749965277777</v>
      </c>
      <c r="F3249" s="4">
        <v>43000.749965277777</v>
      </c>
      <c r="G3249" s="5">
        <v>43000.749965277777</v>
      </c>
      <c r="H3249">
        <v>265</v>
      </c>
      <c r="I3249">
        <v>47.664100650000002</v>
      </c>
      <c r="J3249">
        <v>-122.39808650000001</v>
      </c>
      <c r="K3249">
        <v>14</v>
      </c>
      <c r="L3249">
        <v>69</v>
      </c>
      <c r="M3249">
        <v>59</v>
      </c>
      <c r="N3249">
        <v>47</v>
      </c>
      <c r="O3249">
        <v>3</v>
      </c>
      <c r="P3249">
        <v>1017</v>
      </c>
      <c r="Q3249">
        <v>47</v>
      </c>
      <c r="R3249">
        <v>63</v>
      </c>
      <c r="S3249">
        <v>0</v>
      </c>
      <c r="T3249">
        <v>10</v>
      </c>
      <c r="U3249">
        <v>7.0080980000000001E-2</v>
      </c>
      <c r="V3249" t="s">
        <v>580</v>
      </c>
      <c r="W3249">
        <v>300689</v>
      </c>
      <c r="X3249">
        <v>8043151</v>
      </c>
    </row>
    <row r="3250" spans="1:24" x14ac:dyDescent="0.25">
      <c r="A3250" t="s">
        <v>74</v>
      </c>
      <c r="B3250" t="s">
        <v>4432</v>
      </c>
      <c r="C3250" t="s">
        <v>73</v>
      </c>
      <c r="D3250">
        <v>20131123</v>
      </c>
      <c r="E3250" s="6">
        <v>41601.8125</v>
      </c>
      <c r="F3250" s="4">
        <v>41601.8125</v>
      </c>
      <c r="G3250" s="5">
        <v>41601.8125</v>
      </c>
      <c r="H3250">
        <v>327</v>
      </c>
      <c r="I3250">
        <v>47.711669000000001</v>
      </c>
      <c r="J3250">
        <v>-122.377409</v>
      </c>
      <c r="K3250">
        <v>11</v>
      </c>
      <c r="L3250">
        <v>59</v>
      </c>
      <c r="M3250">
        <v>51</v>
      </c>
      <c r="N3250">
        <v>236</v>
      </c>
      <c r="O3250">
        <v>5</v>
      </c>
      <c r="P3250">
        <v>1027</v>
      </c>
      <c r="Q3250">
        <v>27</v>
      </c>
      <c r="R3250">
        <v>44</v>
      </c>
      <c r="S3250">
        <v>0</v>
      </c>
      <c r="T3250">
        <v>10</v>
      </c>
      <c r="U3250">
        <v>0.68740579199999996</v>
      </c>
      <c r="V3250" t="s">
        <v>75</v>
      </c>
      <c r="W3250">
        <v>14224</v>
      </c>
      <c r="X3250">
        <v>465967</v>
      </c>
    </row>
    <row r="3251" spans="1:24" x14ac:dyDescent="0.25">
      <c r="A3251" t="s">
        <v>74</v>
      </c>
      <c r="B3251" t="s">
        <v>4432</v>
      </c>
      <c r="C3251" t="s">
        <v>120</v>
      </c>
      <c r="D3251">
        <v>20150420</v>
      </c>
      <c r="E3251" s="6">
        <v>42114.821250000001</v>
      </c>
      <c r="F3251" s="4">
        <v>42114.821250000001</v>
      </c>
      <c r="G3251" s="5">
        <v>42114.821250000001</v>
      </c>
      <c r="H3251">
        <v>110</v>
      </c>
      <c r="I3251">
        <v>37.275608329999997</v>
      </c>
      <c r="J3251">
        <v>-122.2844133</v>
      </c>
      <c r="K3251">
        <v>30</v>
      </c>
      <c r="L3251">
        <v>73</v>
      </c>
      <c r="M3251">
        <v>80</v>
      </c>
      <c r="N3251">
        <v>256</v>
      </c>
      <c r="O3251">
        <v>8</v>
      </c>
      <c r="P3251">
        <v>1010</v>
      </c>
      <c r="Q3251">
        <v>50</v>
      </c>
      <c r="R3251">
        <v>61</v>
      </c>
      <c r="S3251">
        <v>0</v>
      </c>
      <c r="T3251">
        <v>7</v>
      </c>
      <c r="U3251">
        <v>5.8120557000000003E-2</v>
      </c>
      <c r="V3251" t="s">
        <v>121</v>
      </c>
      <c r="W3251">
        <v>16101</v>
      </c>
      <c r="X3251">
        <v>1409952</v>
      </c>
    </row>
    <row r="3252" spans="1:24" x14ac:dyDescent="0.25">
      <c r="A3252" t="s">
        <v>74</v>
      </c>
      <c r="B3252" t="s">
        <v>4432</v>
      </c>
      <c r="C3252" t="s">
        <v>582</v>
      </c>
      <c r="D3252">
        <v>20161111</v>
      </c>
      <c r="E3252" s="6">
        <v>42685.852777777778</v>
      </c>
      <c r="F3252" s="4">
        <v>42685.852777777778</v>
      </c>
      <c r="G3252" s="5">
        <v>42685.852777777778</v>
      </c>
      <c r="H3252">
        <v>316</v>
      </c>
      <c r="I3252">
        <v>48.655974999999998</v>
      </c>
      <c r="J3252">
        <v>-122.2041389</v>
      </c>
      <c r="K3252">
        <v>100</v>
      </c>
      <c r="L3252">
        <v>64</v>
      </c>
      <c r="M3252">
        <v>71</v>
      </c>
      <c r="N3252">
        <v>115</v>
      </c>
      <c r="O3252">
        <v>10</v>
      </c>
      <c r="P3252">
        <v>1013</v>
      </c>
      <c r="Q3252">
        <v>48</v>
      </c>
      <c r="R3252">
        <v>57</v>
      </c>
      <c r="S3252">
        <v>0.3</v>
      </c>
      <c r="T3252">
        <v>9</v>
      </c>
      <c r="U3252">
        <v>0.89176054800000004</v>
      </c>
      <c r="V3252" t="s">
        <v>119</v>
      </c>
      <c r="W3252">
        <v>81291</v>
      </c>
      <c r="X3252">
        <v>4533060</v>
      </c>
    </row>
    <row r="3253" spans="1:24" x14ac:dyDescent="0.25">
      <c r="A3253" t="s">
        <v>22</v>
      </c>
      <c r="B3253" t="s">
        <v>4426</v>
      </c>
      <c r="C3253" t="s">
        <v>772</v>
      </c>
      <c r="D3253">
        <v>20170506</v>
      </c>
      <c r="E3253" s="6">
        <v>42861.722013888888</v>
      </c>
      <c r="F3253" s="4">
        <v>42861.722013888888</v>
      </c>
      <c r="G3253" s="5">
        <v>42861.722013888888</v>
      </c>
      <c r="H3253">
        <v>126</v>
      </c>
      <c r="I3253">
        <v>42.500377790000002</v>
      </c>
      <c r="J3253">
        <v>-124.2820449</v>
      </c>
      <c r="K3253">
        <v>0</v>
      </c>
      <c r="L3253">
        <v>54</v>
      </c>
      <c r="M3253">
        <v>71</v>
      </c>
      <c r="N3253">
        <v>348</v>
      </c>
      <c r="O3253">
        <v>20</v>
      </c>
      <c r="P3253">
        <v>1018</v>
      </c>
      <c r="Q3253">
        <v>43</v>
      </c>
      <c r="R3253">
        <v>52</v>
      </c>
      <c r="S3253">
        <v>0</v>
      </c>
      <c r="T3253">
        <v>10</v>
      </c>
      <c r="U3253">
        <v>0.84178619399999999</v>
      </c>
      <c r="V3253" t="s">
        <v>773</v>
      </c>
      <c r="W3253">
        <v>456278</v>
      </c>
      <c r="X3253">
        <v>6149880</v>
      </c>
    </row>
    <row r="3254" spans="1:24" x14ac:dyDescent="0.25">
      <c r="A3254" t="s">
        <v>22</v>
      </c>
      <c r="B3254" t="s">
        <v>4426</v>
      </c>
      <c r="C3254" t="s">
        <v>624</v>
      </c>
      <c r="D3254">
        <v>20121020</v>
      </c>
      <c r="E3254" s="6">
        <v>41203.087500000001</v>
      </c>
      <c r="F3254" s="4">
        <v>41203.087500000001</v>
      </c>
      <c r="G3254" s="5">
        <v>41203.087500000001</v>
      </c>
      <c r="H3254">
        <v>295</v>
      </c>
      <c r="I3254">
        <v>42.500163200000003</v>
      </c>
      <c r="J3254">
        <v>-124.2457581</v>
      </c>
      <c r="K3254">
        <v>36</v>
      </c>
      <c r="L3254">
        <v>55</v>
      </c>
      <c r="M3254">
        <v>82</v>
      </c>
      <c r="N3254">
        <v>313</v>
      </c>
      <c r="O3254">
        <v>3</v>
      </c>
      <c r="P3254">
        <v>1019</v>
      </c>
      <c r="Q3254">
        <v>45</v>
      </c>
      <c r="R3254">
        <v>49</v>
      </c>
      <c r="S3254">
        <v>0.1</v>
      </c>
      <c r="T3254">
        <v>9</v>
      </c>
      <c r="U3254">
        <v>0.38347700699999998</v>
      </c>
      <c r="V3254" t="s">
        <v>622</v>
      </c>
      <c r="W3254">
        <v>264009</v>
      </c>
      <c r="X3254">
        <v>4793969</v>
      </c>
    </row>
    <row r="3255" spans="1:24" x14ac:dyDescent="0.25">
      <c r="A3255" t="s">
        <v>22</v>
      </c>
      <c r="B3255" t="s">
        <v>4426</v>
      </c>
      <c r="C3255" t="s">
        <v>621</v>
      </c>
      <c r="D3255">
        <v>20121021</v>
      </c>
      <c r="E3255" s="6">
        <v>41203.863194444442</v>
      </c>
      <c r="F3255" s="4">
        <v>41203.863194444442</v>
      </c>
      <c r="G3255" s="5">
        <v>41203.863194444442</v>
      </c>
      <c r="H3255">
        <v>295</v>
      </c>
      <c r="I3255">
        <v>42.503408790000002</v>
      </c>
      <c r="J3255">
        <v>-124.1883373</v>
      </c>
      <c r="K3255">
        <v>64</v>
      </c>
      <c r="L3255">
        <v>51</v>
      </c>
      <c r="M3255">
        <v>81</v>
      </c>
      <c r="N3255">
        <v>160</v>
      </c>
      <c r="O3255">
        <v>4</v>
      </c>
      <c r="P3255">
        <v>1012</v>
      </c>
      <c r="Q3255">
        <v>40</v>
      </c>
      <c r="R3255">
        <v>48</v>
      </c>
      <c r="S3255">
        <v>10.8</v>
      </c>
      <c r="T3255">
        <v>7</v>
      </c>
      <c r="U3255">
        <v>0.47023482700000002</v>
      </c>
      <c r="V3255" t="s">
        <v>622</v>
      </c>
      <c r="W3255">
        <v>264009</v>
      </c>
      <c r="X3255">
        <v>4793909</v>
      </c>
    </row>
    <row r="3256" spans="1:24" x14ac:dyDescent="0.25">
      <c r="A3256" t="s">
        <v>22</v>
      </c>
      <c r="B3256" t="s">
        <v>4426</v>
      </c>
      <c r="C3256" t="s">
        <v>1153</v>
      </c>
      <c r="D3256">
        <v>20171020</v>
      </c>
      <c r="E3256" s="6">
        <v>43028.897916666669</v>
      </c>
      <c r="F3256" s="4">
        <v>43028.897916666669</v>
      </c>
      <c r="G3256" s="5">
        <v>43028.897916666669</v>
      </c>
      <c r="H3256">
        <v>293</v>
      </c>
      <c r="I3256">
        <v>44.070983380000001</v>
      </c>
      <c r="J3256">
        <v>-124.10394429999999</v>
      </c>
      <c r="K3256">
        <v>95</v>
      </c>
      <c r="L3256">
        <v>51</v>
      </c>
      <c r="M3256">
        <v>81</v>
      </c>
      <c r="N3256">
        <v>260</v>
      </c>
      <c r="O3256">
        <v>15</v>
      </c>
      <c r="P3256">
        <v>1012</v>
      </c>
      <c r="Q3256">
        <v>44</v>
      </c>
      <c r="R3256">
        <v>50</v>
      </c>
      <c r="S3256">
        <v>19.600000000000001</v>
      </c>
      <c r="T3256">
        <v>9</v>
      </c>
      <c r="U3256">
        <v>1.4062991E-2</v>
      </c>
      <c r="V3256" t="s">
        <v>1154</v>
      </c>
      <c r="W3256">
        <v>541278</v>
      </c>
      <c r="X3256">
        <v>8820978</v>
      </c>
    </row>
    <row r="3257" spans="1:24" x14ac:dyDescent="0.25">
      <c r="A3257" t="s">
        <v>22</v>
      </c>
      <c r="B3257" t="s">
        <v>4426</v>
      </c>
      <c r="C3257" t="s">
        <v>1097</v>
      </c>
      <c r="D3257">
        <v>20171008</v>
      </c>
      <c r="E3257" s="6">
        <v>43017.048726851855</v>
      </c>
      <c r="F3257" s="4">
        <v>43017.048726851855</v>
      </c>
      <c r="G3257" s="5">
        <v>43017.048726851855</v>
      </c>
      <c r="H3257">
        <v>282</v>
      </c>
      <c r="I3257">
        <v>40.941708949999999</v>
      </c>
      <c r="J3257">
        <v>-124.06135999999999</v>
      </c>
      <c r="K3257">
        <v>0</v>
      </c>
      <c r="L3257">
        <v>61</v>
      </c>
      <c r="M3257">
        <v>64</v>
      </c>
      <c r="N3257">
        <v>346</v>
      </c>
      <c r="O3257">
        <v>14</v>
      </c>
      <c r="P3257">
        <v>1017</v>
      </c>
      <c r="Q3257">
        <v>43</v>
      </c>
      <c r="R3257">
        <v>56</v>
      </c>
      <c r="S3257">
        <v>0</v>
      </c>
      <c r="T3257">
        <v>10</v>
      </c>
      <c r="U3257">
        <v>0.86121756599999999</v>
      </c>
      <c r="V3257" t="s">
        <v>1098</v>
      </c>
      <c r="W3257">
        <v>406607</v>
      </c>
      <c r="X3257">
        <v>8320228</v>
      </c>
    </row>
    <row r="3258" spans="1:24" x14ac:dyDescent="0.25">
      <c r="A3258" t="s">
        <v>22</v>
      </c>
      <c r="B3258" t="s">
        <v>4426</v>
      </c>
      <c r="C3258" t="s">
        <v>623</v>
      </c>
      <c r="D3258">
        <v>20121020</v>
      </c>
      <c r="E3258" s="6">
        <v>41203.021527777775</v>
      </c>
      <c r="F3258" s="4">
        <v>41203.021527777775</v>
      </c>
      <c r="G3258" s="5">
        <v>41203.021527777775</v>
      </c>
      <c r="H3258">
        <v>295</v>
      </c>
      <c r="I3258">
        <v>42.641183859999998</v>
      </c>
      <c r="J3258">
        <v>-124.0318036</v>
      </c>
      <c r="K3258">
        <v>36</v>
      </c>
      <c r="L3258">
        <v>55</v>
      </c>
      <c r="M3258">
        <v>82</v>
      </c>
      <c r="N3258">
        <v>313</v>
      </c>
      <c r="O3258">
        <v>3</v>
      </c>
      <c r="P3258">
        <v>1019</v>
      </c>
      <c r="Q3258">
        <v>45</v>
      </c>
      <c r="R3258">
        <v>49</v>
      </c>
      <c r="S3258">
        <v>0.1</v>
      </c>
      <c r="T3258">
        <v>9</v>
      </c>
      <c r="U3258">
        <v>0.37614001899999999</v>
      </c>
      <c r="V3258" t="s">
        <v>622</v>
      </c>
      <c r="W3258">
        <v>264009</v>
      </c>
      <c r="X3258">
        <v>4793947</v>
      </c>
    </row>
    <row r="3259" spans="1:24" x14ac:dyDescent="0.25">
      <c r="A3259" t="s">
        <v>22</v>
      </c>
      <c r="B3259" t="s">
        <v>4426</v>
      </c>
      <c r="C3259" t="s">
        <v>875</v>
      </c>
      <c r="D3259">
        <v>20120208</v>
      </c>
      <c r="E3259" s="6">
        <v>40947.899305555555</v>
      </c>
      <c r="F3259" s="4">
        <v>40947.899305555555</v>
      </c>
      <c r="G3259" s="5">
        <v>40947.899305555555</v>
      </c>
      <c r="H3259">
        <v>39</v>
      </c>
      <c r="I3259">
        <v>41.739555520000003</v>
      </c>
      <c r="J3259">
        <v>-123.8438874</v>
      </c>
      <c r="K3259">
        <v>39</v>
      </c>
      <c r="L3259">
        <v>57</v>
      </c>
      <c r="M3259">
        <v>77</v>
      </c>
      <c r="N3259">
        <v>204</v>
      </c>
      <c r="O3259">
        <v>11</v>
      </c>
      <c r="P3259">
        <v>1024</v>
      </c>
      <c r="Q3259">
        <v>46</v>
      </c>
      <c r="R3259">
        <v>53</v>
      </c>
      <c r="S3259">
        <v>0</v>
      </c>
      <c r="T3259">
        <v>10</v>
      </c>
      <c r="U3259">
        <v>0.98571956699999996</v>
      </c>
      <c r="V3259" t="s">
        <v>465</v>
      </c>
      <c r="W3259">
        <v>329176</v>
      </c>
      <c r="X3259">
        <v>6767440</v>
      </c>
    </row>
    <row r="3260" spans="1:24" x14ac:dyDescent="0.25">
      <c r="A3260" t="s">
        <v>22</v>
      </c>
      <c r="B3260" t="s">
        <v>4426</v>
      </c>
      <c r="C3260" t="s">
        <v>709</v>
      </c>
      <c r="D3260">
        <v>20170327</v>
      </c>
      <c r="E3260" s="6">
        <v>42822.031944444447</v>
      </c>
      <c r="F3260" s="4">
        <v>42822.031944444447</v>
      </c>
      <c r="G3260" s="5">
        <v>42822.031944444447</v>
      </c>
      <c r="H3260">
        <v>87</v>
      </c>
      <c r="I3260">
        <v>45.807594000000002</v>
      </c>
      <c r="J3260">
        <v>-123.78371</v>
      </c>
      <c r="K3260">
        <v>92</v>
      </c>
      <c r="L3260">
        <v>51</v>
      </c>
      <c r="M3260">
        <v>90</v>
      </c>
      <c r="N3260">
        <v>246</v>
      </c>
      <c r="O3260">
        <v>18</v>
      </c>
      <c r="P3260">
        <v>1020</v>
      </c>
      <c r="Q3260">
        <v>45</v>
      </c>
      <c r="R3260">
        <v>47</v>
      </c>
      <c r="S3260">
        <v>8.6999999999999993</v>
      </c>
      <c r="T3260">
        <v>8</v>
      </c>
      <c r="U3260">
        <v>6.8704200000000001E-4</v>
      </c>
      <c r="V3260" t="s">
        <v>710</v>
      </c>
      <c r="W3260">
        <v>184233</v>
      </c>
      <c r="X3260">
        <v>5493993</v>
      </c>
    </row>
    <row r="3261" spans="1:24" x14ac:dyDescent="0.25">
      <c r="A3261" t="s">
        <v>22</v>
      </c>
      <c r="B3261" t="s">
        <v>4426</v>
      </c>
      <c r="C3261" t="s">
        <v>753</v>
      </c>
      <c r="D3261">
        <v>20100930</v>
      </c>
      <c r="E3261" s="6">
        <v>40452.09097222222</v>
      </c>
      <c r="F3261" s="4">
        <v>40452.09097222222</v>
      </c>
      <c r="G3261" s="5">
        <v>40452.09097222222</v>
      </c>
      <c r="H3261">
        <v>274</v>
      </c>
      <c r="I3261">
        <v>43.047388400000003</v>
      </c>
      <c r="J3261">
        <v>-123.5668373</v>
      </c>
      <c r="K3261">
        <v>34</v>
      </c>
      <c r="L3261">
        <v>81</v>
      </c>
      <c r="M3261">
        <v>78</v>
      </c>
      <c r="N3261">
        <v>268</v>
      </c>
      <c r="O3261">
        <v>5</v>
      </c>
      <c r="P3261">
        <v>1015</v>
      </c>
      <c r="Q3261">
        <v>51</v>
      </c>
      <c r="R3261">
        <v>60</v>
      </c>
      <c r="S3261">
        <v>0</v>
      </c>
      <c r="T3261">
        <v>6</v>
      </c>
      <c r="U3261">
        <v>0.50891729600000002</v>
      </c>
      <c r="V3261" t="s">
        <v>698</v>
      </c>
      <c r="W3261">
        <v>416993</v>
      </c>
      <c r="X3261">
        <v>6019315</v>
      </c>
    </row>
    <row r="3262" spans="1:24" x14ac:dyDescent="0.25">
      <c r="A3262" t="s">
        <v>22</v>
      </c>
      <c r="B3262" t="s">
        <v>4426</v>
      </c>
      <c r="C3262" t="s">
        <v>755</v>
      </c>
      <c r="D3262">
        <v>20110201</v>
      </c>
      <c r="E3262" s="6">
        <v>40575.719444444447</v>
      </c>
      <c r="F3262" s="4">
        <v>40575.719444444447</v>
      </c>
      <c r="G3262" s="5">
        <v>40575.719444444447</v>
      </c>
      <c r="H3262">
        <v>32</v>
      </c>
      <c r="I3262">
        <v>43.2846622</v>
      </c>
      <c r="J3262">
        <v>-123.35455380000001</v>
      </c>
      <c r="K3262">
        <v>14</v>
      </c>
      <c r="L3262">
        <v>55</v>
      </c>
      <c r="M3262">
        <v>77</v>
      </c>
      <c r="N3262">
        <v>123</v>
      </c>
      <c r="O3262">
        <v>4</v>
      </c>
      <c r="P3262">
        <v>1027</v>
      </c>
      <c r="Q3262">
        <v>29</v>
      </c>
      <c r="R3262">
        <v>36</v>
      </c>
      <c r="S3262">
        <v>0.1</v>
      </c>
      <c r="T3262">
        <v>8</v>
      </c>
      <c r="U3262">
        <v>1.9215053999999999E-2</v>
      </c>
      <c r="V3262" t="s">
        <v>698</v>
      </c>
      <c r="W3262">
        <v>416993</v>
      </c>
      <c r="X3262">
        <v>6019562</v>
      </c>
    </row>
    <row r="3263" spans="1:24" x14ac:dyDescent="0.25">
      <c r="A3263" t="s">
        <v>22</v>
      </c>
      <c r="B3263" t="s">
        <v>4426</v>
      </c>
      <c r="C3263" t="s">
        <v>756</v>
      </c>
      <c r="D3263">
        <v>20110304</v>
      </c>
      <c r="E3263" s="6">
        <v>40606.936111111114</v>
      </c>
      <c r="F3263" s="4">
        <v>40606.936111111114</v>
      </c>
      <c r="G3263" s="5">
        <v>40606.936111111114</v>
      </c>
      <c r="H3263">
        <v>63</v>
      </c>
      <c r="I3263">
        <v>43.2846622</v>
      </c>
      <c r="J3263">
        <v>-123.35455380000001</v>
      </c>
      <c r="K3263">
        <v>33</v>
      </c>
      <c r="L3263">
        <v>57</v>
      </c>
      <c r="M3263">
        <v>70</v>
      </c>
      <c r="N3263">
        <v>192</v>
      </c>
      <c r="O3263">
        <v>13</v>
      </c>
      <c r="P3263">
        <v>1021</v>
      </c>
      <c r="Q3263">
        <v>37</v>
      </c>
      <c r="R3263">
        <v>47</v>
      </c>
      <c r="S3263">
        <v>0.8</v>
      </c>
      <c r="T3263">
        <v>10</v>
      </c>
      <c r="U3263">
        <v>1.8105339999999999E-3</v>
      </c>
      <c r="V3263" t="s">
        <v>698</v>
      </c>
      <c r="W3263">
        <v>416993</v>
      </c>
      <c r="X3263">
        <v>6019577</v>
      </c>
    </row>
    <row r="3264" spans="1:24" x14ac:dyDescent="0.25">
      <c r="A3264" t="s">
        <v>22</v>
      </c>
      <c r="B3264" t="s">
        <v>4426</v>
      </c>
      <c r="C3264" t="s">
        <v>685</v>
      </c>
      <c r="D3264">
        <v>20170221</v>
      </c>
      <c r="E3264" s="6">
        <v>42788.029756944445</v>
      </c>
      <c r="F3264" s="4">
        <v>42788.029756944445</v>
      </c>
      <c r="G3264" s="5">
        <v>42788.029756944445</v>
      </c>
      <c r="H3264">
        <v>53</v>
      </c>
      <c r="I3264">
        <v>43.284887859999998</v>
      </c>
      <c r="J3264">
        <v>-123.3545276</v>
      </c>
      <c r="K3264">
        <v>99</v>
      </c>
      <c r="L3264">
        <v>48</v>
      </c>
      <c r="M3264">
        <v>87</v>
      </c>
      <c r="N3264">
        <v>257</v>
      </c>
      <c r="O3264">
        <v>15</v>
      </c>
      <c r="P3264">
        <v>1013</v>
      </c>
      <c r="Q3264">
        <v>42</v>
      </c>
      <c r="R3264">
        <v>45</v>
      </c>
      <c r="S3264">
        <v>21.8</v>
      </c>
      <c r="T3264">
        <v>8</v>
      </c>
      <c r="U3264">
        <v>0.21262994599999999</v>
      </c>
      <c r="V3264" t="s">
        <v>686</v>
      </c>
      <c r="W3264">
        <v>99753</v>
      </c>
      <c r="X3264">
        <v>5151040</v>
      </c>
    </row>
    <row r="3265" spans="1:24" x14ac:dyDescent="0.25">
      <c r="A3265" t="s">
        <v>22</v>
      </c>
      <c r="B3265" t="s">
        <v>4426</v>
      </c>
      <c r="C3265" t="s">
        <v>1318</v>
      </c>
      <c r="D3265">
        <v>20140321</v>
      </c>
      <c r="E3265" s="6">
        <v>41719.775694444441</v>
      </c>
      <c r="F3265" s="4">
        <v>41719.775694444441</v>
      </c>
      <c r="G3265" s="5">
        <v>41719.775694444441</v>
      </c>
      <c r="H3265">
        <v>80</v>
      </c>
      <c r="I3265">
        <v>39.126564700000003</v>
      </c>
      <c r="J3265">
        <v>-123.1288433</v>
      </c>
      <c r="K3265">
        <v>12</v>
      </c>
      <c r="L3265">
        <v>70</v>
      </c>
      <c r="M3265">
        <v>68</v>
      </c>
      <c r="N3265">
        <v>283</v>
      </c>
      <c r="O3265">
        <v>7</v>
      </c>
      <c r="P3265">
        <v>1014</v>
      </c>
      <c r="Q3265">
        <v>39</v>
      </c>
      <c r="R3265">
        <v>50</v>
      </c>
      <c r="S3265">
        <v>0</v>
      </c>
      <c r="T3265">
        <v>10</v>
      </c>
      <c r="U3265">
        <v>0.74655970900000002</v>
      </c>
      <c r="V3265" t="s">
        <v>1319</v>
      </c>
      <c r="W3265">
        <v>17695</v>
      </c>
      <c r="X3265">
        <v>9849069</v>
      </c>
    </row>
    <row r="3266" spans="1:24" x14ac:dyDescent="0.25">
      <c r="A3266" t="s">
        <v>22</v>
      </c>
      <c r="B3266" t="s">
        <v>4426</v>
      </c>
      <c r="C3266" t="s">
        <v>1190</v>
      </c>
      <c r="D3266">
        <v>20170806</v>
      </c>
      <c r="E3266" s="6">
        <v>42953.88989583333</v>
      </c>
      <c r="F3266" s="4">
        <v>42953.88989583333</v>
      </c>
      <c r="G3266" s="5">
        <v>42953.88989583333</v>
      </c>
      <c r="H3266">
        <v>218</v>
      </c>
      <c r="I3266">
        <v>39.125408329999999</v>
      </c>
      <c r="J3266">
        <v>-123.1277917</v>
      </c>
      <c r="K3266">
        <v>0</v>
      </c>
      <c r="L3266">
        <v>92</v>
      </c>
      <c r="M3266">
        <v>58</v>
      </c>
      <c r="N3266">
        <v>236</v>
      </c>
      <c r="O3266">
        <v>5</v>
      </c>
      <c r="P3266">
        <v>1012</v>
      </c>
      <c r="Q3266">
        <v>54</v>
      </c>
      <c r="R3266">
        <v>78</v>
      </c>
      <c r="S3266">
        <v>0</v>
      </c>
      <c r="T3266">
        <v>10</v>
      </c>
      <c r="U3266">
        <v>0.99252204499999996</v>
      </c>
      <c r="V3266" t="s">
        <v>1191</v>
      </c>
      <c r="W3266">
        <v>716156</v>
      </c>
      <c r="X3266">
        <v>9029483</v>
      </c>
    </row>
    <row r="3267" spans="1:24" x14ac:dyDescent="0.25">
      <c r="A3267" t="s">
        <v>22</v>
      </c>
      <c r="B3267" t="s">
        <v>4426</v>
      </c>
      <c r="C3267" t="s">
        <v>21</v>
      </c>
      <c r="D3267">
        <v>20120428</v>
      </c>
      <c r="E3267" s="6">
        <v>41027.875439814816</v>
      </c>
      <c r="F3267" s="4">
        <v>41027.875439814816</v>
      </c>
      <c r="G3267" s="5">
        <v>41027.875439814816</v>
      </c>
      <c r="H3267">
        <v>119</v>
      </c>
      <c r="I3267">
        <v>39.170805719999997</v>
      </c>
      <c r="J3267">
        <v>-123.0098361</v>
      </c>
      <c r="K3267">
        <v>17</v>
      </c>
      <c r="L3267">
        <v>66</v>
      </c>
      <c r="M3267">
        <v>79</v>
      </c>
      <c r="N3267">
        <v>320</v>
      </c>
      <c r="O3267">
        <v>17</v>
      </c>
      <c r="P3267">
        <v>1019</v>
      </c>
      <c r="Q3267">
        <v>47</v>
      </c>
      <c r="R3267">
        <v>53</v>
      </c>
      <c r="S3267">
        <v>0</v>
      </c>
      <c r="T3267">
        <v>10</v>
      </c>
      <c r="U3267">
        <v>0.44466313499999999</v>
      </c>
      <c r="V3267" t="s">
        <v>23</v>
      </c>
      <c r="W3267">
        <v>5843</v>
      </c>
      <c r="X3267">
        <v>72221</v>
      </c>
    </row>
    <row r="3268" spans="1:24" x14ac:dyDescent="0.25">
      <c r="A3268" t="s">
        <v>22</v>
      </c>
      <c r="B3268" t="s">
        <v>4426</v>
      </c>
      <c r="C3268" t="s">
        <v>725</v>
      </c>
      <c r="D3268">
        <v>20170417</v>
      </c>
      <c r="E3268" s="6">
        <v>42842.782106481478</v>
      </c>
      <c r="F3268" s="4">
        <v>42842.782106481478</v>
      </c>
      <c r="G3268" s="5">
        <v>42842.782106481478</v>
      </c>
      <c r="H3268">
        <v>107</v>
      </c>
      <c r="I3268">
        <v>38.719445810000003</v>
      </c>
      <c r="J3268">
        <v>-123.0026604</v>
      </c>
      <c r="K3268">
        <v>100</v>
      </c>
      <c r="L3268">
        <v>59</v>
      </c>
      <c r="M3268">
        <v>90</v>
      </c>
      <c r="N3268">
        <v>198</v>
      </c>
      <c r="O3268">
        <v>8</v>
      </c>
      <c r="P3268">
        <v>1017</v>
      </c>
      <c r="Q3268">
        <v>49</v>
      </c>
      <c r="R3268">
        <v>51</v>
      </c>
      <c r="S3268">
        <v>2.6</v>
      </c>
      <c r="T3268">
        <v>6</v>
      </c>
      <c r="U3268">
        <v>0.65745515300000001</v>
      </c>
      <c r="V3268" t="s">
        <v>99</v>
      </c>
      <c r="W3268">
        <v>25480</v>
      </c>
      <c r="X3268">
        <v>5800355</v>
      </c>
    </row>
    <row r="3269" spans="1:24" x14ac:dyDescent="0.25">
      <c r="A3269" t="s">
        <v>22</v>
      </c>
      <c r="B3269" t="s">
        <v>4426</v>
      </c>
      <c r="C3269" t="s">
        <v>713</v>
      </c>
      <c r="D3269">
        <v>20170114</v>
      </c>
      <c r="E3269" s="6">
        <v>42749.946284722224</v>
      </c>
      <c r="F3269" s="4">
        <v>42749.946284722224</v>
      </c>
      <c r="G3269" s="5">
        <v>42749.946284722224</v>
      </c>
      <c r="H3269">
        <v>14</v>
      </c>
      <c r="I3269">
        <v>38.719130919999998</v>
      </c>
      <c r="J3269">
        <v>-123.0020707</v>
      </c>
      <c r="K3269">
        <v>38</v>
      </c>
      <c r="L3269">
        <v>57</v>
      </c>
      <c r="M3269">
        <v>76</v>
      </c>
      <c r="N3269">
        <v>201</v>
      </c>
      <c r="O3269">
        <v>5</v>
      </c>
      <c r="P3269">
        <v>1023</v>
      </c>
      <c r="Q3269">
        <v>37</v>
      </c>
      <c r="R3269">
        <v>45</v>
      </c>
      <c r="S3269">
        <v>0</v>
      </c>
      <c r="T3269">
        <v>9</v>
      </c>
      <c r="U3269">
        <v>0.92359742499999997</v>
      </c>
      <c r="V3269" t="s">
        <v>714</v>
      </c>
      <c r="W3269">
        <v>436389</v>
      </c>
      <c r="X3269">
        <v>5518272</v>
      </c>
    </row>
    <row r="3270" spans="1:24" x14ac:dyDescent="0.25">
      <c r="A3270" t="s">
        <v>22</v>
      </c>
      <c r="B3270" t="s">
        <v>4426</v>
      </c>
      <c r="C3270" t="s">
        <v>721</v>
      </c>
      <c r="D3270">
        <v>20170417</v>
      </c>
      <c r="E3270" s="6">
        <v>42842.776736111111</v>
      </c>
      <c r="F3270" s="4">
        <v>42842.776736111111</v>
      </c>
      <c r="G3270" s="5">
        <v>42842.776736111111</v>
      </c>
      <c r="H3270">
        <v>107</v>
      </c>
      <c r="I3270">
        <v>38.71917285</v>
      </c>
      <c r="J3270">
        <v>-123.0020177</v>
      </c>
      <c r="K3270">
        <v>100</v>
      </c>
      <c r="L3270">
        <v>59</v>
      </c>
      <c r="M3270">
        <v>90</v>
      </c>
      <c r="N3270">
        <v>198</v>
      </c>
      <c r="O3270">
        <v>8</v>
      </c>
      <c r="P3270">
        <v>1017</v>
      </c>
      <c r="Q3270">
        <v>49</v>
      </c>
      <c r="R3270">
        <v>51</v>
      </c>
      <c r="S3270">
        <v>2.6</v>
      </c>
      <c r="T3270">
        <v>6</v>
      </c>
      <c r="U3270">
        <v>0.65793981899999998</v>
      </c>
      <c r="V3270" t="s">
        <v>99</v>
      </c>
      <c r="W3270">
        <v>25480</v>
      </c>
      <c r="X3270">
        <v>5794501</v>
      </c>
    </row>
    <row r="3271" spans="1:24" x14ac:dyDescent="0.25">
      <c r="A3271" t="s">
        <v>22</v>
      </c>
      <c r="B3271" t="s">
        <v>4426</v>
      </c>
      <c r="C3271" t="s">
        <v>690</v>
      </c>
      <c r="D3271">
        <v>20170211</v>
      </c>
      <c r="E3271" s="6">
        <v>42777.476388888892</v>
      </c>
      <c r="F3271" s="4">
        <v>42777.476388888892</v>
      </c>
      <c r="G3271" s="5">
        <v>42777.476388888892</v>
      </c>
      <c r="H3271">
        <v>42</v>
      </c>
      <c r="I3271">
        <v>38.719581730000002</v>
      </c>
      <c r="J3271">
        <v>-123.0006364</v>
      </c>
      <c r="K3271">
        <v>7</v>
      </c>
      <c r="L3271">
        <v>62</v>
      </c>
      <c r="M3271">
        <v>76</v>
      </c>
      <c r="N3271">
        <v>350</v>
      </c>
      <c r="O3271">
        <v>10</v>
      </c>
      <c r="P3271">
        <v>1024</v>
      </c>
      <c r="Q3271">
        <v>39</v>
      </c>
      <c r="R3271">
        <v>48</v>
      </c>
      <c r="S3271">
        <v>0</v>
      </c>
      <c r="T3271">
        <v>10</v>
      </c>
      <c r="U3271">
        <v>0.99745133699999999</v>
      </c>
      <c r="V3271" t="s">
        <v>691</v>
      </c>
      <c r="W3271">
        <v>282714</v>
      </c>
      <c r="X3271">
        <v>5208010</v>
      </c>
    </row>
    <row r="3272" spans="1:24" x14ac:dyDescent="0.25">
      <c r="A3272" t="s">
        <v>22</v>
      </c>
      <c r="B3272" t="s">
        <v>4426</v>
      </c>
      <c r="C3272" t="s">
        <v>694</v>
      </c>
      <c r="D3272">
        <v>20170303</v>
      </c>
      <c r="E3272" s="6">
        <v>42797.861956018518</v>
      </c>
      <c r="F3272" s="4">
        <v>42797.861956018518</v>
      </c>
      <c r="G3272" s="5">
        <v>42797.861956018518</v>
      </c>
      <c r="H3272">
        <v>62</v>
      </c>
      <c r="I3272">
        <v>38.434253329999997</v>
      </c>
      <c r="J3272">
        <v>-122.9727467</v>
      </c>
      <c r="K3272">
        <v>79</v>
      </c>
      <c r="L3272">
        <v>61</v>
      </c>
      <c r="M3272">
        <v>79</v>
      </c>
      <c r="N3272">
        <v>289</v>
      </c>
      <c r="O3272">
        <v>9</v>
      </c>
      <c r="P3272">
        <v>1019</v>
      </c>
      <c r="Q3272">
        <v>43</v>
      </c>
      <c r="R3272">
        <v>50</v>
      </c>
      <c r="S3272">
        <v>0</v>
      </c>
      <c r="T3272">
        <v>10</v>
      </c>
      <c r="U3272">
        <v>0.31915265900000001</v>
      </c>
      <c r="V3272" t="s">
        <v>695</v>
      </c>
      <c r="W3272">
        <v>104877</v>
      </c>
      <c r="X3272">
        <v>5218109</v>
      </c>
    </row>
    <row r="3273" spans="1:24" x14ac:dyDescent="0.25">
      <c r="A3273" t="s">
        <v>22</v>
      </c>
      <c r="B3273" t="s">
        <v>4426</v>
      </c>
      <c r="C3273" t="s">
        <v>944</v>
      </c>
      <c r="D3273">
        <v>20170730</v>
      </c>
      <c r="E3273" s="6">
        <v>42946.925694444442</v>
      </c>
      <c r="F3273" s="4">
        <v>42946.925694444442</v>
      </c>
      <c r="G3273" s="5">
        <v>42946.925694444442</v>
      </c>
      <c r="H3273">
        <v>211</v>
      </c>
      <c r="I3273">
        <v>43.233734249999998</v>
      </c>
      <c r="J3273">
        <v>-122.95084919999999</v>
      </c>
      <c r="K3273">
        <v>0</v>
      </c>
      <c r="L3273">
        <v>93</v>
      </c>
      <c r="M3273">
        <v>56</v>
      </c>
      <c r="N3273">
        <v>239</v>
      </c>
      <c r="O3273">
        <v>8</v>
      </c>
      <c r="P3273">
        <v>1021</v>
      </c>
      <c r="Q3273">
        <v>52</v>
      </c>
      <c r="R3273">
        <v>77</v>
      </c>
      <c r="S3273">
        <v>0</v>
      </c>
      <c r="T3273">
        <v>10</v>
      </c>
      <c r="U3273">
        <v>0.53056138100000005</v>
      </c>
      <c r="V3273" t="s">
        <v>698</v>
      </c>
      <c r="W3273">
        <v>416993</v>
      </c>
      <c r="X3273">
        <v>7303467</v>
      </c>
    </row>
    <row r="3274" spans="1:24" x14ac:dyDescent="0.25">
      <c r="A3274" t="s">
        <v>22</v>
      </c>
      <c r="B3274" t="s">
        <v>4426</v>
      </c>
      <c r="C3274" t="s">
        <v>761</v>
      </c>
      <c r="D3274">
        <v>20170502</v>
      </c>
      <c r="E3274" s="6">
        <v>42857.749039351853</v>
      </c>
      <c r="F3274" s="4">
        <v>42857.749039351853</v>
      </c>
      <c r="G3274" s="5">
        <v>42857.749039351853</v>
      </c>
      <c r="H3274">
        <v>122</v>
      </c>
      <c r="I3274">
        <v>43.395454409999999</v>
      </c>
      <c r="J3274">
        <v>-122.93025969999999</v>
      </c>
      <c r="K3274">
        <v>70</v>
      </c>
      <c r="L3274">
        <v>68</v>
      </c>
      <c r="M3274">
        <v>79</v>
      </c>
      <c r="N3274">
        <v>162</v>
      </c>
      <c r="O3274">
        <v>4</v>
      </c>
      <c r="P3274">
        <v>1022</v>
      </c>
      <c r="Q3274">
        <v>52</v>
      </c>
      <c r="R3274">
        <v>59</v>
      </c>
      <c r="S3274">
        <v>0.4</v>
      </c>
      <c r="T3274">
        <v>6</v>
      </c>
      <c r="U3274">
        <v>0.46173409199999998</v>
      </c>
      <c r="V3274" t="s">
        <v>698</v>
      </c>
      <c r="W3274">
        <v>416993</v>
      </c>
      <c r="X3274">
        <v>6079418</v>
      </c>
    </row>
    <row r="3275" spans="1:24" x14ac:dyDescent="0.25">
      <c r="A3275" t="s">
        <v>22</v>
      </c>
      <c r="B3275" t="s">
        <v>4426</v>
      </c>
      <c r="C3275" t="s">
        <v>759</v>
      </c>
      <c r="D3275">
        <v>20170502</v>
      </c>
      <c r="E3275" s="6">
        <v>42857.724594907406</v>
      </c>
      <c r="F3275" s="4">
        <v>42857.724594907406</v>
      </c>
      <c r="G3275" s="5">
        <v>42857.724594907406</v>
      </c>
      <c r="H3275">
        <v>122</v>
      </c>
      <c r="I3275">
        <v>43.393901829999997</v>
      </c>
      <c r="J3275">
        <v>-122.9291916</v>
      </c>
      <c r="K3275">
        <v>70</v>
      </c>
      <c r="L3275">
        <v>68</v>
      </c>
      <c r="M3275">
        <v>79</v>
      </c>
      <c r="N3275">
        <v>162</v>
      </c>
      <c r="O3275">
        <v>4</v>
      </c>
      <c r="P3275">
        <v>1022</v>
      </c>
      <c r="Q3275">
        <v>52</v>
      </c>
      <c r="R3275">
        <v>59</v>
      </c>
      <c r="S3275">
        <v>0.4</v>
      </c>
      <c r="T3275">
        <v>6</v>
      </c>
      <c r="U3275">
        <v>0.45903888399999998</v>
      </c>
      <c r="V3275" t="s">
        <v>698</v>
      </c>
      <c r="W3275">
        <v>416993</v>
      </c>
      <c r="X3275">
        <v>6079308</v>
      </c>
    </row>
    <row r="3276" spans="1:24" x14ac:dyDescent="0.25">
      <c r="A3276" t="s">
        <v>22</v>
      </c>
      <c r="B3276" t="s">
        <v>4426</v>
      </c>
      <c r="C3276" t="s">
        <v>1297</v>
      </c>
      <c r="D3276">
        <v>20160924</v>
      </c>
      <c r="E3276" s="6">
        <v>42637.823611111111</v>
      </c>
      <c r="F3276" s="4">
        <v>42637.823611111111</v>
      </c>
      <c r="G3276" s="5">
        <v>42637.823611111111</v>
      </c>
      <c r="H3276">
        <v>268</v>
      </c>
      <c r="I3276">
        <v>38.50220925</v>
      </c>
      <c r="J3276">
        <v>-122.8860674</v>
      </c>
      <c r="K3276">
        <v>0</v>
      </c>
      <c r="L3276">
        <v>88</v>
      </c>
      <c r="M3276">
        <v>57</v>
      </c>
      <c r="N3276">
        <v>267</v>
      </c>
      <c r="O3276">
        <v>6</v>
      </c>
      <c r="P3276">
        <v>1019</v>
      </c>
      <c r="Q3276">
        <v>51</v>
      </c>
      <c r="R3276">
        <v>72</v>
      </c>
      <c r="S3276">
        <v>0</v>
      </c>
      <c r="T3276">
        <v>10</v>
      </c>
      <c r="U3276">
        <v>0.34792139599999999</v>
      </c>
      <c r="V3276" t="s">
        <v>1298</v>
      </c>
      <c r="W3276">
        <v>724908</v>
      </c>
      <c r="X3276">
        <v>9714460</v>
      </c>
    </row>
    <row r="3277" spans="1:24" x14ac:dyDescent="0.25">
      <c r="A3277" t="s">
        <v>22</v>
      </c>
      <c r="B3277" t="s">
        <v>4426</v>
      </c>
      <c r="C3277" t="s">
        <v>1320</v>
      </c>
      <c r="D3277">
        <v>20180213</v>
      </c>
      <c r="E3277" s="6">
        <v>43144.799849537034</v>
      </c>
      <c r="F3277" s="4">
        <v>43144.799849537034</v>
      </c>
      <c r="G3277" s="5">
        <v>43144.799849537034</v>
      </c>
      <c r="H3277">
        <v>44</v>
      </c>
      <c r="I3277">
        <v>47.038930890000003</v>
      </c>
      <c r="J3277">
        <v>-122.7926786</v>
      </c>
      <c r="K3277">
        <v>35</v>
      </c>
      <c r="L3277">
        <v>47</v>
      </c>
      <c r="M3277">
        <v>72</v>
      </c>
      <c r="N3277">
        <v>230</v>
      </c>
      <c r="O3277">
        <v>6</v>
      </c>
      <c r="P3277">
        <v>1024</v>
      </c>
      <c r="Q3277">
        <v>30</v>
      </c>
      <c r="R3277">
        <v>39</v>
      </c>
      <c r="S3277">
        <v>2.6</v>
      </c>
      <c r="T3277">
        <v>9</v>
      </c>
      <c r="U3277">
        <v>4.0061461999999999E-2</v>
      </c>
      <c r="V3277" t="s">
        <v>1321</v>
      </c>
      <c r="W3277">
        <v>443460</v>
      </c>
      <c r="X3277">
        <v>9854077</v>
      </c>
    </row>
    <row r="3278" spans="1:24" x14ac:dyDescent="0.25">
      <c r="A3278" t="s">
        <v>22</v>
      </c>
      <c r="B3278" t="s">
        <v>4426</v>
      </c>
      <c r="C3278" t="s">
        <v>34</v>
      </c>
      <c r="D3278">
        <v>20130303</v>
      </c>
      <c r="E3278" s="6">
        <v>41336.819224537037</v>
      </c>
      <c r="F3278" s="4">
        <v>41336.819224537037</v>
      </c>
      <c r="G3278" s="5">
        <v>41336.819224537037</v>
      </c>
      <c r="H3278">
        <v>62</v>
      </c>
      <c r="I3278">
        <v>38.613166669999998</v>
      </c>
      <c r="J3278">
        <v>-122.78283329999999</v>
      </c>
      <c r="K3278">
        <v>27</v>
      </c>
      <c r="L3278">
        <v>60</v>
      </c>
      <c r="M3278">
        <v>78</v>
      </c>
      <c r="N3278">
        <v>240</v>
      </c>
      <c r="O3278">
        <v>7</v>
      </c>
      <c r="P3278">
        <v>1019</v>
      </c>
      <c r="Q3278">
        <v>44</v>
      </c>
      <c r="R3278">
        <v>53</v>
      </c>
      <c r="S3278">
        <v>0</v>
      </c>
      <c r="T3278">
        <v>9</v>
      </c>
      <c r="U3278">
        <v>0.62506877299999997</v>
      </c>
      <c r="V3278" t="s">
        <v>35</v>
      </c>
      <c r="W3278">
        <v>477</v>
      </c>
      <c r="X3278">
        <v>208718</v>
      </c>
    </row>
    <row r="3279" spans="1:24" x14ac:dyDescent="0.25">
      <c r="A3279" t="s">
        <v>22</v>
      </c>
      <c r="B3279" t="s">
        <v>4426</v>
      </c>
      <c r="C3279" t="s">
        <v>60</v>
      </c>
      <c r="D3279">
        <v>20130803</v>
      </c>
      <c r="E3279" s="6">
        <v>41490.013784722221</v>
      </c>
      <c r="F3279" s="4">
        <v>41490.013784722221</v>
      </c>
      <c r="G3279" s="5">
        <v>41490.013784722221</v>
      </c>
      <c r="H3279">
        <v>216</v>
      </c>
      <c r="I3279">
        <v>38.612217999999999</v>
      </c>
      <c r="J3279">
        <v>-122.778043</v>
      </c>
      <c r="K3279">
        <v>2</v>
      </c>
      <c r="L3279">
        <v>88</v>
      </c>
      <c r="M3279">
        <v>53</v>
      </c>
      <c r="N3279">
        <v>204</v>
      </c>
      <c r="O3279">
        <v>7</v>
      </c>
      <c r="P3279">
        <v>1013</v>
      </c>
      <c r="Q3279">
        <v>51</v>
      </c>
      <c r="R3279">
        <v>70</v>
      </c>
      <c r="S3279">
        <v>0</v>
      </c>
      <c r="T3279">
        <v>10</v>
      </c>
      <c r="U3279">
        <v>7.7423321000000003E-2</v>
      </c>
      <c r="V3279" t="s">
        <v>61</v>
      </c>
      <c r="W3279">
        <v>1</v>
      </c>
      <c r="X3279">
        <v>359765</v>
      </c>
    </row>
    <row r="3280" spans="1:24" x14ac:dyDescent="0.25">
      <c r="A3280" t="s">
        <v>22</v>
      </c>
      <c r="B3280" t="s">
        <v>4426</v>
      </c>
      <c r="C3280" t="s">
        <v>36</v>
      </c>
      <c r="D3280">
        <v>20130330</v>
      </c>
      <c r="E3280" s="6">
        <v>41363.847870370373</v>
      </c>
      <c r="F3280" s="4">
        <v>41363.847870370373</v>
      </c>
      <c r="G3280" s="5">
        <v>41363.847870370373</v>
      </c>
      <c r="H3280">
        <v>89</v>
      </c>
      <c r="I3280">
        <v>38.043891000000002</v>
      </c>
      <c r="J3280">
        <v>-122.749561</v>
      </c>
      <c r="K3280">
        <v>49</v>
      </c>
      <c r="L3280">
        <v>64</v>
      </c>
      <c r="M3280">
        <v>86</v>
      </c>
      <c r="N3280">
        <v>200</v>
      </c>
      <c r="O3280">
        <v>10</v>
      </c>
      <c r="P3280">
        <v>1019</v>
      </c>
      <c r="Q3280">
        <v>50</v>
      </c>
      <c r="R3280">
        <v>55</v>
      </c>
      <c r="S3280">
        <v>0</v>
      </c>
      <c r="T3280">
        <v>9</v>
      </c>
      <c r="U3280">
        <v>0.85074672699999998</v>
      </c>
      <c r="V3280" t="s">
        <v>37</v>
      </c>
      <c r="W3280">
        <v>6349</v>
      </c>
      <c r="X3280">
        <v>226778</v>
      </c>
    </row>
    <row r="3281" spans="1:24" x14ac:dyDescent="0.25">
      <c r="A3281" t="s">
        <v>22</v>
      </c>
      <c r="B3281" t="s">
        <v>4426</v>
      </c>
      <c r="C3281" t="s">
        <v>178</v>
      </c>
      <c r="D3281">
        <v>20150801</v>
      </c>
      <c r="E3281" s="6">
        <v>42217.539907407408</v>
      </c>
      <c r="F3281" s="4">
        <v>42217.539907407408</v>
      </c>
      <c r="G3281" s="5">
        <v>42217.539907407408</v>
      </c>
      <c r="H3281">
        <v>213</v>
      </c>
      <c r="I3281">
        <v>46.481123459999999</v>
      </c>
      <c r="J3281">
        <v>-122.7355929</v>
      </c>
      <c r="K3281">
        <v>16</v>
      </c>
      <c r="L3281">
        <v>96</v>
      </c>
      <c r="M3281">
        <v>54</v>
      </c>
      <c r="N3281">
        <v>346</v>
      </c>
      <c r="O3281">
        <v>6</v>
      </c>
      <c r="P3281">
        <v>1014</v>
      </c>
      <c r="Q3281">
        <v>49</v>
      </c>
      <c r="R3281">
        <v>77</v>
      </c>
      <c r="S3281">
        <v>0</v>
      </c>
      <c r="T3281">
        <v>10</v>
      </c>
      <c r="U3281">
        <v>0.98233983899999999</v>
      </c>
      <c r="V3281" t="s">
        <v>132</v>
      </c>
      <c r="W3281">
        <v>105848</v>
      </c>
      <c r="X3281">
        <v>1823505</v>
      </c>
    </row>
    <row r="3282" spans="1:24" x14ac:dyDescent="0.25">
      <c r="A3282" t="s">
        <v>22</v>
      </c>
      <c r="B3282" t="s">
        <v>4426</v>
      </c>
      <c r="C3282" t="s">
        <v>1283</v>
      </c>
      <c r="D3282">
        <v>20180120</v>
      </c>
      <c r="E3282" s="6">
        <v>43121.125</v>
      </c>
      <c r="F3282" s="4">
        <v>43121.125</v>
      </c>
      <c r="G3282" s="5">
        <v>43121.125</v>
      </c>
      <c r="H3282">
        <v>21</v>
      </c>
      <c r="I3282">
        <v>38.024475099999997</v>
      </c>
      <c r="J3282">
        <v>-122.7270049</v>
      </c>
      <c r="K3282">
        <v>7</v>
      </c>
      <c r="L3282">
        <v>47</v>
      </c>
      <c r="M3282">
        <v>79</v>
      </c>
      <c r="N3282">
        <v>317</v>
      </c>
      <c r="O3282">
        <v>12</v>
      </c>
      <c r="P3282">
        <v>1022</v>
      </c>
      <c r="Q3282">
        <v>37</v>
      </c>
      <c r="R3282">
        <v>44</v>
      </c>
      <c r="S3282">
        <v>0</v>
      </c>
      <c r="T3282">
        <v>10</v>
      </c>
      <c r="U3282">
        <v>0.145647416</v>
      </c>
      <c r="V3282" t="s">
        <v>574</v>
      </c>
      <c r="W3282">
        <v>40229</v>
      </c>
      <c r="X3282">
        <v>9544939</v>
      </c>
    </row>
    <row r="3283" spans="1:24" x14ac:dyDescent="0.25">
      <c r="A3283" t="s">
        <v>22</v>
      </c>
      <c r="B3283" t="s">
        <v>4426</v>
      </c>
      <c r="C3283" t="s">
        <v>141</v>
      </c>
      <c r="D3283">
        <v>20150605</v>
      </c>
      <c r="E3283" s="6">
        <v>42160.676782407405</v>
      </c>
      <c r="F3283" s="4">
        <v>42160.676782407405</v>
      </c>
      <c r="G3283" s="5">
        <v>42160.676782407405</v>
      </c>
      <c r="H3283">
        <v>156</v>
      </c>
      <c r="I3283">
        <v>37.896097220000001</v>
      </c>
      <c r="J3283">
        <v>-122.70911940000001</v>
      </c>
      <c r="K3283">
        <v>14</v>
      </c>
      <c r="L3283">
        <v>74</v>
      </c>
      <c r="M3283">
        <v>81</v>
      </c>
      <c r="N3283">
        <v>221</v>
      </c>
      <c r="O3283">
        <v>10</v>
      </c>
      <c r="P3283">
        <v>1009</v>
      </c>
      <c r="Q3283">
        <v>56</v>
      </c>
      <c r="R3283">
        <v>67</v>
      </c>
      <c r="S3283">
        <v>0</v>
      </c>
      <c r="T3283">
        <v>8</v>
      </c>
      <c r="U3283">
        <v>0.89332998200000002</v>
      </c>
      <c r="V3283" t="s">
        <v>142</v>
      </c>
      <c r="W3283">
        <v>2692</v>
      </c>
      <c r="X3283">
        <v>1595446</v>
      </c>
    </row>
    <row r="3284" spans="1:24" x14ac:dyDescent="0.25">
      <c r="A3284" t="s">
        <v>22</v>
      </c>
      <c r="B3284" t="s">
        <v>4426</v>
      </c>
      <c r="C3284" t="s">
        <v>757</v>
      </c>
      <c r="D3284">
        <v>20170502</v>
      </c>
      <c r="E3284" s="6">
        <v>42857.850694444445</v>
      </c>
      <c r="F3284" s="4">
        <v>42857.850694444445</v>
      </c>
      <c r="G3284" s="5">
        <v>42857.850694444445</v>
      </c>
      <c r="H3284">
        <v>122</v>
      </c>
      <c r="I3284">
        <v>38.007040959999998</v>
      </c>
      <c r="J3284">
        <v>-122.7055198</v>
      </c>
      <c r="K3284">
        <v>0</v>
      </c>
      <c r="L3284">
        <v>76</v>
      </c>
      <c r="M3284">
        <v>64</v>
      </c>
      <c r="N3284">
        <v>288</v>
      </c>
      <c r="O3284">
        <v>13</v>
      </c>
      <c r="P3284">
        <v>1014</v>
      </c>
      <c r="Q3284">
        <v>53</v>
      </c>
      <c r="R3284">
        <v>66</v>
      </c>
      <c r="S3284">
        <v>0</v>
      </c>
      <c r="T3284">
        <v>10</v>
      </c>
      <c r="U3284">
        <v>0.47293144599999998</v>
      </c>
      <c r="V3284" t="s">
        <v>758</v>
      </c>
      <c r="W3284">
        <v>26439</v>
      </c>
      <c r="X3284">
        <v>6056297</v>
      </c>
    </row>
    <row r="3285" spans="1:24" x14ac:dyDescent="0.25">
      <c r="A3285" t="s">
        <v>22</v>
      </c>
      <c r="B3285" t="s">
        <v>4426</v>
      </c>
      <c r="C3285" t="s">
        <v>965</v>
      </c>
      <c r="D3285">
        <v>20170813</v>
      </c>
      <c r="E3285" s="6">
        <v>42960.84652777778</v>
      </c>
      <c r="F3285" s="4">
        <v>42960.84652777778</v>
      </c>
      <c r="G3285" s="5">
        <v>42960.84652777778</v>
      </c>
      <c r="H3285">
        <v>225</v>
      </c>
      <c r="I3285">
        <v>47.432193439999999</v>
      </c>
      <c r="J3285">
        <v>-122.6249689</v>
      </c>
      <c r="K3285">
        <v>85</v>
      </c>
      <c r="L3285">
        <v>73</v>
      </c>
      <c r="M3285">
        <v>83</v>
      </c>
      <c r="N3285">
        <v>92</v>
      </c>
      <c r="O3285">
        <v>10</v>
      </c>
      <c r="P3285">
        <v>1015</v>
      </c>
      <c r="Q3285">
        <v>58</v>
      </c>
      <c r="R3285">
        <v>63</v>
      </c>
      <c r="S3285">
        <v>2.6</v>
      </c>
      <c r="T3285">
        <v>9</v>
      </c>
      <c r="U3285">
        <v>0.63563204500000003</v>
      </c>
      <c r="V3285" t="s">
        <v>966</v>
      </c>
      <c r="W3285">
        <v>577832</v>
      </c>
      <c r="X3285">
        <v>7486360</v>
      </c>
    </row>
    <row r="3286" spans="1:24" x14ac:dyDescent="0.25">
      <c r="A3286" t="s">
        <v>22</v>
      </c>
      <c r="B3286" t="s">
        <v>4426</v>
      </c>
      <c r="C3286" t="s">
        <v>1178</v>
      </c>
      <c r="D3286">
        <v>20171120</v>
      </c>
      <c r="E3286" s="6">
        <v>43059.891377314816</v>
      </c>
      <c r="F3286" s="4">
        <v>43059.891377314816</v>
      </c>
      <c r="G3286" s="5">
        <v>43059.891377314816</v>
      </c>
      <c r="H3286">
        <v>324</v>
      </c>
      <c r="I3286">
        <v>37.976578330000002</v>
      </c>
      <c r="J3286">
        <v>-122.5634167</v>
      </c>
      <c r="K3286">
        <v>86</v>
      </c>
      <c r="L3286">
        <v>59</v>
      </c>
      <c r="M3286">
        <v>87</v>
      </c>
      <c r="N3286">
        <v>158</v>
      </c>
      <c r="O3286">
        <v>7</v>
      </c>
      <c r="P3286">
        <v>1018</v>
      </c>
      <c r="Q3286">
        <v>53</v>
      </c>
      <c r="R3286">
        <v>57</v>
      </c>
      <c r="S3286">
        <v>0</v>
      </c>
      <c r="T3286">
        <v>9</v>
      </c>
      <c r="U3286">
        <v>5.3865620000000003E-2</v>
      </c>
      <c r="V3286" t="s">
        <v>1179</v>
      </c>
      <c r="W3286">
        <v>645378</v>
      </c>
      <c r="X3286">
        <v>8883098</v>
      </c>
    </row>
    <row r="3287" spans="1:24" x14ac:dyDescent="0.25">
      <c r="A3287" t="s">
        <v>22</v>
      </c>
      <c r="B3287" t="s">
        <v>4426</v>
      </c>
      <c r="C3287" t="s">
        <v>1257</v>
      </c>
      <c r="D3287">
        <v>20171203</v>
      </c>
      <c r="E3287" s="6">
        <v>43073.082928240743</v>
      </c>
      <c r="F3287" s="4">
        <v>43073.082928240743</v>
      </c>
      <c r="G3287" s="5">
        <v>43073.082928240743</v>
      </c>
      <c r="H3287">
        <v>338</v>
      </c>
      <c r="I3287">
        <v>37.975605000000002</v>
      </c>
      <c r="J3287">
        <v>-122.56225499999999</v>
      </c>
      <c r="K3287">
        <v>12</v>
      </c>
      <c r="L3287">
        <v>54</v>
      </c>
      <c r="M3287">
        <v>66</v>
      </c>
      <c r="N3287">
        <v>338</v>
      </c>
      <c r="O3287">
        <v>9</v>
      </c>
      <c r="P3287">
        <v>1022</v>
      </c>
      <c r="Q3287">
        <v>40</v>
      </c>
      <c r="R3287">
        <v>52</v>
      </c>
      <c r="S3287">
        <v>0</v>
      </c>
      <c r="T3287">
        <v>10</v>
      </c>
      <c r="U3287">
        <v>0.99596097500000003</v>
      </c>
      <c r="V3287" t="s">
        <v>1179</v>
      </c>
      <c r="W3287">
        <v>645378</v>
      </c>
      <c r="X3287">
        <v>9384292</v>
      </c>
    </row>
    <row r="3288" spans="1:24" x14ac:dyDescent="0.25">
      <c r="A3288" t="s">
        <v>22</v>
      </c>
      <c r="B3288" t="s">
        <v>4426</v>
      </c>
      <c r="C3288" t="s">
        <v>796</v>
      </c>
      <c r="D3288">
        <v>20160527</v>
      </c>
      <c r="E3288" s="6">
        <v>42517.825694444444</v>
      </c>
      <c r="F3288" s="4">
        <v>42517.825694444444</v>
      </c>
      <c r="G3288" s="5">
        <v>42517.825694444444</v>
      </c>
      <c r="H3288">
        <v>148</v>
      </c>
      <c r="I3288">
        <v>38.031149999999997</v>
      </c>
      <c r="J3288">
        <v>-122.54749169999999</v>
      </c>
      <c r="K3288">
        <v>1</v>
      </c>
      <c r="L3288">
        <v>79</v>
      </c>
      <c r="M3288">
        <v>76</v>
      </c>
      <c r="N3288">
        <v>251</v>
      </c>
      <c r="O3288">
        <v>8</v>
      </c>
      <c r="P3288">
        <v>1013</v>
      </c>
      <c r="Q3288">
        <v>54</v>
      </c>
      <c r="R3288">
        <v>69</v>
      </c>
      <c r="S3288">
        <v>0</v>
      </c>
      <c r="T3288">
        <v>10</v>
      </c>
      <c r="U3288">
        <v>0.68058983799999995</v>
      </c>
      <c r="V3288" t="s">
        <v>678</v>
      </c>
      <c r="W3288">
        <v>78845</v>
      </c>
      <c r="X3288">
        <v>6233007</v>
      </c>
    </row>
    <row r="3289" spans="1:24" x14ac:dyDescent="0.25">
      <c r="A3289" t="s">
        <v>22</v>
      </c>
      <c r="B3289" t="s">
        <v>4426</v>
      </c>
      <c r="C3289" t="s">
        <v>202</v>
      </c>
      <c r="D3289">
        <v>20150813</v>
      </c>
      <c r="E3289" s="6">
        <v>42229.806284722225</v>
      </c>
      <c r="F3289" s="4">
        <v>42229.806284722225</v>
      </c>
      <c r="G3289" s="5">
        <v>42229.806284722225</v>
      </c>
      <c r="H3289">
        <v>225</v>
      </c>
      <c r="I3289">
        <v>43.72733813</v>
      </c>
      <c r="J3289">
        <v>-122.5374734</v>
      </c>
      <c r="K3289">
        <v>0</v>
      </c>
      <c r="L3289">
        <v>80</v>
      </c>
      <c r="M3289">
        <v>68</v>
      </c>
      <c r="N3289">
        <v>311</v>
      </c>
      <c r="O3289">
        <v>9</v>
      </c>
      <c r="P3289">
        <v>1016</v>
      </c>
      <c r="Q3289">
        <v>56</v>
      </c>
      <c r="R3289">
        <v>71</v>
      </c>
      <c r="S3289">
        <v>0</v>
      </c>
      <c r="T3289">
        <v>10</v>
      </c>
      <c r="U3289">
        <v>7.6567249999999996E-3</v>
      </c>
      <c r="V3289" t="s">
        <v>203</v>
      </c>
      <c r="W3289">
        <v>122243</v>
      </c>
      <c r="X3289">
        <v>1956369</v>
      </c>
    </row>
    <row r="3290" spans="1:24" x14ac:dyDescent="0.25">
      <c r="A3290" t="s">
        <v>22</v>
      </c>
      <c r="B3290" t="s">
        <v>4426</v>
      </c>
      <c r="C3290" t="s">
        <v>351</v>
      </c>
      <c r="D3290">
        <v>20160616</v>
      </c>
      <c r="E3290" s="6">
        <v>42538.004687499997</v>
      </c>
      <c r="F3290" s="4">
        <v>42538.004687499997</v>
      </c>
      <c r="G3290" s="5">
        <v>42538.004687499997</v>
      </c>
      <c r="H3290">
        <v>169</v>
      </c>
      <c r="I3290">
        <v>42.756996669999999</v>
      </c>
      <c r="J3290">
        <v>-122.4982133</v>
      </c>
      <c r="K3290">
        <v>84</v>
      </c>
      <c r="L3290">
        <v>63</v>
      </c>
      <c r="M3290">
        <v>72</v>
      </c>
      <c r="N3290">
        <v>232</v>
      </c>
      <c r="O3290">
        <v>8</v>
      </c>
      <c r="P3290">
        <v>1017</v>
      </c>
      <c r="Q3290">
        <v>41</v>
      </c>
      <c r="R3290">
        <v>52</v>
      </c>
      <c r="S3290">
        <v>1.6</v>
      </c>
      <c r="T3290">
        <v>10</v>
      </c>
      <c r="U3290">
        <v>0.88812568400000003</v>
      </c>
      <c r="V3290" t="s">
        <v>352</v>
      </c>
      <c r="W3290">
        <v>1213</v>
      </c>
      <c r="X3290">
        <v>3469321</v>
      </c>
    </row>
    <row r="3291" spans="1:24" x14ac:dyDescent="0.25">
      <c r="A3291" t="s">
        <v>22</v>
      </c>
      <c r="B3291" t="s">
        <v>4426</v>
      </c>
      <c r="C3291" t="s">
        <v>183</v>
      </c>
      <c r="D3291">
        <v>20150813</v>
      </c>
      <c r="E3291" s="6">
        <v>42229.807916666665</v>
      </c>
      <c r="F3291" s="4">
        <v>42229.807916666665</v>
      </c>
      <c r="G3291" s="5">
        <v>42229.807916666665</v>
      </c>
      <c r="H3291">
        <v>225</v>
      </c>
      <c r="I3291">
        <v>43.762907460000001</v>
      </c>
      <c r="J3291">
        <v>-122.4754788</v>
      </c>
      <c r="K3291">
        <v>0</v>
      </c>
      <c r="L3291">
        <v>80</v>
      </c>
      <c r="M3291">
        <v>68</v>
      </c>
      <c r="N3291">
        <v>311</v>
      </c>
      <c r="O3291">
        <v>9</v>
      </c>
      <c r="P3291">
        <v>1016</v>
      </c>
      <c r="Q3291">
        <v>56</v>
      </c>
      <c r="R3291">
        <v>71</v>
      </c>
      <c r="S3291">
        <v>0</v>
      </c>
      <c r="T3291">
        <v>10</v>
      </c>
      <c r="U3291">
        <v>7.6300910000000003E-3</v>
      </c>
      <c r="V3291" t="s">
        <v>184</v>
      </c>
      <c r="W3291">
        <v>122568</v>
      </c>
      <c r="X3291">
        <v>1859879</v>
      </c>
    </row>
    <row r="3292" spans="1:24" x14ac:dyDescent="0.25">
      <c r="A3292" t="s">
        <v>22</v>
      </c>
      <c r="B3292" t="s">
        <v>4426</v>
      </c>
      <c r="C3292" t="s">
        <v>426</v>
      </c>
      <c r="D3292">
        <v>20160828</v>
      </c>
      <c r="E3292" s="6">
        <v>42610.858564814815</v>
      </c>
      <c r="F3292" s="4">
        <v>42610.858564814815</v>
      </c>
      <c r="G3292" s="5">
        <v>42610.858564814815</v>
      </c>
      <c r="H3292">
        <v>241</v>
      </c>
      <c r="I3292">
        <v>43.751169439999998</v>
      </c>
      <c r="J3292">
        <v>-122.399367</v>
      </c>
      <c r="K3292">
        <v>15</v>
      </c>
      <c r="L3292">
        <v>86</v>
      </c>
      <c r="M3292">
        <v>54</v>
      </c>
      <c r="N3292">
        <v>284</v>
      </c>
      <c r="O3292">
        <v>7</v>
      </c>
      <c r="P3292">
        <v>1016</v>
      </c>
      <c r="Q3292">
        <v>50</v>
      </c>
      <c r="R3292">
        <v>72</v>
      </c>
      <c r="S3292">
        <v>0</v>
      </c>
      <c r="T3292">
        <v>10</v>
      </c>
      <c r="U3292">
        <v>0.132470162</v>
      </c>
      <c r="V3292" t="s">
        <v>427</v>
      </c>
      <c r="W3292">
        <v>280544</v>
      </c>
      <c r="X3292">
        <v>3985525</v>
      </c>
    </row>
    <row r="3293" spans="1:24" x14ac:dyDescent="0.25">
      <c r="A3293" t="s">
        <v>22</v>
      </c>
      <c r="B3293" t="s">
        <v>4426</v>
      </c>
      <c r="C3293" t="s">
        <v>613</v>
      </c>
      <c r="D3293">
        <v>20161212</v>
      </c>
      <c r="E3293" s="6">
        <v>42717.199340277781</v>
      </c>
      <c r="F3293" s="4">
        <v>42717.199340277781</v>
      </c>
      <c r="G3293" s="5">
        <v>42717.199340277781</v>
      </c>
      <c r="H3293">
        <v>348</v>
      </c>
      <c r="I3293">
        <v>47.32481928</v>
      </c>
      <c r="J3293">
        <v>-122.28635850000001</v>
      </c>
      <c r="K3293">
        <v>78</v>
      </c>
      <c r="L3293">
        <v>43</v>
      </c>
      <c r="M3293">
        <v>87</v>
      </c>
      <c r="N3293">
        <v>140</v>
      </c>
      <c r="O3293">
        <v>10</v>
      </c>
      <c r="P3293">
        <v>1020</v>
      </c>
      <c r="Q3293">
        <v>35</v>
      </c>
      <c r="R3293">
        <v>38</v>
      </c>
      <c r="S3293">
        <v>2.6</v>
      </c>
      <c r="T3293">
        <v>6</v>
      </c>
      <c r="U3293">
        <v>0.98851561399999999</v>
      </c>
      <c r="V3293" t="s">
        <v>612</v>
      </c>
      <c r="W3293">
        <v>346307</v>
      </c>
      <c r="X3293">
        <v>4766367</v>
      </c>
    </row>
    <row r="3294" spans="1:24" x14ac:dyDescent="0.25">
      <c r="A3294" t="s">
        <v>22</v>
      </c>
      <c r="B3294" t="s">
        <v>4426</v>
      </c>
      <c r="C3294" t="s">
        <v>1156</v>
      </c>
      <c r="D3294">
        <v>20170914</v>
      </c>
      <c r="E3294" s="6">
        <v>42993.2</v>
      </c>
      <c r="F3294" s="4">
        <v>42993.2</v>
      </c>
      <c r="G3294" s="5">
        <v>42993.2</v>
      </c>
      <c r="H3294">
        <v>258</v>
      </c>
      <c r="I3294">
        <v>41.184252720000003</v>
      </c>
      <c r="J3294">
        <v>-122.284728</v>
      </c>
      <c r="K3294">
        <v>38</v>
      </c>
      <c r="L3294">
        <v>67</v>
      </c>
      <c r="M3294">
        <v>48</v>
      </c>
      <c r="N3294">
        <v>283</v>
      </c>
      <c r="O3294">
        <v>5</v>
      </c>
      <c r="P3294">
        <v>1010</v>
      </c>
      <c r="Q3294">
        <v>39</v>
      </c>
      <c r="R3294">
        <v>59</v>
      </c>
      <c r="S3294">
        <v>0</v>
      </c>
      <c r="T3294">
        <v>10</v>
      </c>
      <c r="U3294">
        <v>0.28574036800000002</v>
      </c>
      <c r="V3294" t="s">
        <v>1157</v>
      </c>
      <c r="W3294">
        <v>682228</v>
      </c>
      <c r="X3294">
        <v>8835483</v>
      </c>
    </row>
    <row r="3295" spans="1:24" x14ac:dyDescent="0.25">
      <c r="A3295" t="s">
        <v>22</v>
      </c>
      <c r="B3295" t="s">
        <v>4426</v>
      </c>
      <c r="C3295" t="s">
        <v>1307</v>
      </c>
      <c r="D3295">
        <v>20170711</v>
      </c>
      <c r="E3295" s="6">
        <v>42927.83326388889</v>
      </c>
      <c r="F3295" s="4">
        <v>42927.83326388889</v>
      </c>
      <c r="G3295" s="5">
        <v>42927.83326388889</v>
      </c>
      <c r="H3295">
        <v>192</v>
      </c>
      <c r="I3295">
        <v>37.415444999999998</v>
      </c>
      <c r="J3295">
        <v>-122.26988830000001</v>
      </c>
      <c r="K3295">
        <v>0</v>
      </c>
      <c r="L3295">
        <v>82</v>
      </c>
      <c r="M3295">
        <v>68</v>
      </c>
      <c r="N3295">
        <v>260</v>
      </c>
      <c r="O3295">
        <v>10</v>
      </c>
      <c r="P3295">
        <v>1012</v>
      </c>
      <c r="Q3295">
        <v>55</v>
      </c>
      <c r="R3295">
        <v>71</v>
      </c>
      <c r="S3295">
        <v>0</v>
      </c>
      <c r="T3295">
        <v>10</v>
      </c>
      <c r="U3295">
        <v>0.93296171299999997</v>
      </c>
      <c r="V3295" t="s">
        <v>1306</v>
      </c>
      <c r="W3295">
        <v>453221</v>
      </c>
      <c r="X3295">
        <v>9734553</v>
      </c>
    </row>
    <row r="3296" spans="1:24" x14ac:dyDescent="0.25">
      <c r="A3296" t="s">
        <v>22</v>
      </c>
      <c r="B3296" t="s">
        <v>4426</v>
      </c>
      <c r="C3296" t="s">
        <v>366</v>
      </c>
      <c r="D3296">
        <v>20160702</v>
      </c>
      <c r="E3296" s="6">
        <v>42553.893750000003</v>
      </c>
      <c r="F3296" s="4">
        <v>42553.893750000003</v>
      </c>
      <c r="G3296" s="5">
        <v>42553.893750000003</v>
      </c>
      <c r="H3296">
        <v>184</v>
      </c>
      <c r="I3296">
        <v>47.687706540000001</v>
      </c>
      <c r="J3296">
        <v>-122.26160419999999</v>
      </c>
      <c r="K3296">
        <v>94</v>
      </c>
      <c r="L3296">
        <v>72</v>
      </c>
      <c r="M3296">
        <v>75</v>
      </c>
      <c r="N3296">
        <v>148</v>
      </c>
      <c r="O3296">
        <v>5</v>
      </c>
      <c r="P3296">
        <v>1017</v>
      </c>
      <c r="Q3296">
        <v>56</v>
      </c>
      <c r="R3296">
        <v>65</v>
      </c>
      <c r="S3296">
        <v>0.3</v>
      </c>
      <c r="T3296">
        <v>10</v>
      </c>
      <c r="U3296">
        <v>3.5089119000000002E-2</v>
      </c>
      <c r="V3296" t="s">
        <v>367</v>
      </c>
      <c r="W3296">
        <v>710</v>
      </c>
      <c r="X3296">
        <v>3598265</v>
      </c>
    </row>
    <row r="3297" spans="1:24" x14ac:dyDescent="0.25">
      <c r="A3297" t="s">
        <v>22</v>
      </c>
      <c r="B3297" t="s">
        <v>4426</v>
      </c>
      <c r="C3297" t="s">
        <v>135</v>
      </c>
      <c r="D3297">
        <v>20150221</v>
      </c>
      <c r="E3297" s="6">
        <v>42057.012604166666</v>
      </c>
      <c r="F3297" s="4">
        <v>42057.012604166666</v>
      </c>
      <c r="G3297" s="5">
        <v>42057.012604166666</v>
      </c>
      <c r="H3297">
        <v>53</v>
      </c>
      <c r="I3297">
        <v>37.924538329999997</v>
      </c>
      <c r="J3297">
        <v>-122.24737500000001</v>
      </c>
      <c r="K3297">
        <v>9</v>
      </c>
      <c r="L3297">
        <v>75</v>
      </c>
      <c r="M3297">
        <v>72</v>
      </c>
      <c r="N3297">
        <v>124</v>
      </c>
      <c r="O3297">
        <v>5</v>
      </c>
      <c r="P3297">
        <v>1013</v>
      </c>
      <c r="Q3297">
        <v>53</v>
      </c>
      <c r="R3297">
        <v>67</v>
      </c>
      <c r="S3297">
        <v>0</v>
      </c>
      <c r="T3297">
        <v>10</v>
      </c>
      <c r="U3297">
        <v>0.131453453</v>
      </c>
      <c r="V3297" t="s">
        <v>136</v>
      </c>
      <c r="W3297">
        <v>106723</v>
      </c>
      <c r="X3297">
        <v>1562909</v>
      </c>
    </row>
    <row r="3298" spans="1:24" x14ac:dyDescent="0.25">
      <c r="A3298" t="s">
        <v>22</v>
      </c>
      <c r="B3298" t="s">
        <v>4426</v>
      </c>
      <c r="C3298" t="s">
        <v>952</v>
      </c>
      <c r="D3298">
        <v>20170805</v>
      </c>
      <c r="E3298" s="6">
        <v>42952.88958333333</v>
      </c>
      <c r="F3298" s="4">
        <v>42952.88958333333</v>
      </c>
      <c r="G3298" s="5">
        <v>42952.88958333333</v>
      </c>
      <c r="H3298">
        <v>217</v>
      </c>
      <c r="I3298">
        <v>37.840895000000003</v>
      </c>
      <c r="J3298">
        <v>-122.1853983</v>
      </c>
      <c r="K3298">
        <v>5</v>
      </c>
      <c r="L3298">
        <v>85</v>
      </c>
      <c r="M3298">
        <v>61</v>
      </c>
      <c r="N3298">
        <v>244</v>
      </c>
      <c r="O3298">
        <v>11</v>
      </c>
      <c r="P3298">
        <v>1012</v>
      </c>
      <c r="Q3298">
        <v>58</v>
      </c>
      <c r="R3298">
        <v>77</v>
      </c>
      <c r="S3298">
        <v>0.2</v>
      </c>
      <c r="T3298">
        <v>10</v>
      </c>
      <c r="U3298">
        <v>0.966157657</v>
      </c>
      <c r="V3298" t="s">
        <v>61</v>
      </c>
      <c r="W3298">
        <v>1</v>
      </c>
      <c r="X3298">
        <v>7368864</v>
      </c>
    </row>
    <row r="3299" spans="1:24" x14ac:dyDescent="0.25">
      <c r="A3299" t="s">
        <v>22</v>
      </c>
      <c r="B3299" t="s">
        <v>4426</v>
      </c>
      <c r="C3299" t="s">
        <v>730</v>
      </c>
      <c r="D3299">
        <v>20170102</v>
      </c>
      <c r="E3299" s="6">
        <v>42737.868379629632</v>
      </c>
      <c r="F3299" s="4">
        <v>42737.868379629632</v>
      </c>
      <c r="G3299" s="5">
        <v>42737.868379629632</v>
      </c>
      <c r="H3299">
        <v>2</v>
      </c>
      <c r="I3299">
        <v>37.729421029999997</v>
      </c>
      <c r="J3299">
        <v>-122.1105645</v>
      </c>
      <c r="K3299">
        <v>87</v>
      </c>
      <c r="L3299">
        <v>49</v>
      </c>
      <c r="M3299">
        <v>82</v>
      </c>
      <c r="N3299">
        <v>230</v>
      </c>
      <c r="O3299">
        <v>11</v>
      </c>
      <c r="P3299">
        <v>1017</v>
      </c>
      <c r="Q3299">
        <v>40</v>
      </c>
      <c r="R3299">
        <v>46</v>
      </c>
      <c r="S3299">
        <v>3</v>
      </c>
      <c r="T3299">
        <v>10</v>
      </c>
      <c r="U3299">
        <v>0.20213979900000001</v>
      </c>
      <c r="V3299" t="s">
        <v>731</v>
      </c>
      <c r="W3299">
        <v>449458</v>
      </c>
      <c r="X3299">
        <v>5843675</v>
      </c>
    </row>
    <row r="3300" spans="1:24" x14ac:dyDescent="0.25">
      <c r="A3300" t="s">
        <v>22</v>
      </c>
      <c r="B3300" t="s">
        <v>4426</v>
      </c>
      <c r="C3300" t="s">
        <v>1268</v>
      </c>
      <c r="D3300">
        <v>20180113</v>
      </c>
      <c r="E3300" s="6">
        <v>43113.719490740739</v>
      </c>
      <c r="F3300" s="4">
        <v>43113.719490740739</v>
      </c>
      <c r="G3300" s="5">
        <v>43113.719490740739</v>
      </c>
      <c r="H3300">
        <v>13</v>
      </c>
      <c r="I3300">
        <v>37.029805500000002</v>
      </c>
      <c r="J3300">
        <v>-122.0582278</v>
      </c>
      <c r="K3300">
        <v>13</v>
      </c>
      <c r="L3300">
        <v>65</v>
      </c>
      <c r="M3300">
        <v>63</v>
      </c>
      <c r="N3300">
        <v>73</v>
      </c>
      <c r="O3300">
        <v>6</v>
      </c>
      <c r="P3300">
        <v>1021</v>
      </c>
      <c r="Q3300">
        <v>42</v>
      </c>
      <c r="R3300">
        <v>55</v>
      </c>
      <c r="S3300">
        <v>0</v>
      </c>
      <c r="T3300">
        <v>10</v>
      </c>
      <c r="U3300">
        <v>9.9908024999999998E-2</v>
      </c>
      <c r="V3300" t="s">
        <v>1269</v>
      </c>
      <c r="W3300">
        <v>380083</v>
      </c>
      <c r="X3300">
        <v>9478845</v>
      </c>
    </row>
    <row r="3301" spans="1:24" x14ac:dyDescent="0.25">
      <c r="A3301" t="s">
        <v>22</v>
      </c>
      <c r="B3301" t="s">
        <v>4426</v>
      </c>
      <c r="C3301" t="s">
        <v>1270</v>
      </c>
      <c r="D3301">
        <v>20180107</v>
      </c>
      <c r="E3301" s="6">
        <v>43107.706655092596</v>
      </c>
      <c r="F3301" s="4">
        <v>43107.706655092596</v>
      </c>
      <c r="G3301" s="5">
        <v>43107.706655092596</v>
      </c>
      <c r="H3301">
        <v>7</v>
      </c>
      <c r="I3301">
        <v>37.025119500000002</v>
      </c>
      <c r="J3301">
        <v>-122.0572667</v>
      </c>
      <c r="K3301">
        <v>45</v>
      </c>
      <c r="L3301">
        <v>56</v>
      </c>
      <c r="M3301">
        <v>80</v>
      </c>
      <c r="N3301">
        <v>202</v>
      </c>
      <c r="O3301">
        <v>3</v>
      </c>
      <c r="P3301">
        <v>1019</v>
      </c>
      <c r="Q3301">
        <v>44</v>
      </c>
      <c r="R3301">
        <v>50</v>
      </c>
      <c r="S3301">
        <v>0.3</v>
      </c>
      <c r="T3301">
        <v>9</v>
      </c>
      <c r="U3301">
        <v>0.62813755500000001</v>
      </c>
      <c r="V3301" t="s">
        <v>1269</v>
      </c>
      <c r="W3301">
        <v>380083</v>
      </c>
      <c r="X3301">
        <v>9478851</v>
      </c>
    </row>
    <row r="3302" spans="1:24" x14ac:dyDescent="0.25">
      <c r="A3302" t="s">
        <v>22</v>
      </c>
      <c r="B3302" t="s">
        <v>4426</v>
      </c>
      <c r="C3302" t="s">
        <v>1084</v>
      </c>
      <c r="D3302">
        <v>20170930</v>
      </c>
      <c r="E3302" s="6">
        <v>43008.802083333336</v>
      </c>
      <c r="F3302" s="4">
        <v>43008.802083333336</v>
      </c>
      <c r="G3302" s="5">
        <v>43008.802083333336</v>
      </c>
      <c r="H3302">
        <v>273</v>
      </c>
      <c r="I3302">
        <v>36.970134340000001</v>
      </c>
      <c r="J3302">
        <v>-122.022841</v>
      </c>
      <c r="K3302">
        <v>50</v>
      </c>
      <c r="L3302">
        <v>69</v>
      </c>
      <c r="M3302">
        <v>80</v>
      </c>
      <c r="N3302">
        <v>291</v>
      </c>
      <c r="O3302">
        <v>9</v>
      </c>
      <c r="P3302">
        <v>1014</v>
      </c>
      <c r="Q3302">
        <v>55</v>
      </c>
      <c r="R3302">
        <v>62</v>
      </c>
      <c r="S3302">
        <v>0</v>
      </c>
      <c r="T3302">
        <v>10</v>
      </c>
      <c r="U3302">
        <v>0.748102767</v>
      </c>
      <c r="V3302" t="s">
        <v>1085</v>
      </c>
      <c r="W3302">
        <v>2873</v>
      </c>
      <c r="X3302">
        <v>8202092</v>
      </c>
    </row>
    <row r="3303" spans="1:24" x14ac:dyDescent="0.25">
      <c r="A3303" t="s">
        <v>22</v>
      </c>
      <c r="B3303" t="s">
        <v>4426</v>
      </c>
      <c r="C3303" t="s">
        <v>1142</v>
      </c>
      <c r="D3303">
        <v>20170909</v>
      </c>
      <c r="E3303" s="6">
        <v>42987.814976851849</v>
      </c>
      <c r="F3303" s="4">
        <v>42987.814976851849</v>
      </c>
      <c r="G3303" s="5">
        <v>42987.814976851849</v>
      </c>
      <c r="H3303">
        <v>252</v>
      </c>
      <c r="I3303">
        <v>43.713359179999998</v>
      </c>
      <c r="J3303">
        <v>-121.7707601</v>
      </c>
      <c r="K3303">
        <v>51</v>
      </c>
      <c r="L3303">
        <v>66</v>
      </c>
      <c r="M3303">
        <v>75</v>
      </c>
      <c r="N3303">
        <v>286</v>
      </c>
      <c r="O3303">
        <v>8</v>
      </c>
      <c r="P3303">
        <v>1019</v>
      </c>
      <c r="Q3303">
        <v>48</v>
      </c>
      <c r="R3303">
        <v>57</v>
      </c>
      <c r="S3303">
        <v>0</v>
      </c>
      <c r="T3303">
        <v>8</v>
      </c>
      <c r="U3303">
        <v>0.85536825000000005</v>
      </c>
      <c r="V3303" t="s">
        <v>1143</v>
      </c>
      <c r="W3303">
        <v>644772</v>
      </c>
      <c r="X3303">
        <v>8731763</v>
      </c>
    </row>
    <row r="3304" spans="1:24" x14ac:dyDescent="0.25">
      <c r="A3304" t="s">
        <v>22</v>
      </c>
      <c r="B3304" t="s">
        <v>4426</v>
      </c>
      <c r="C3304" t="s">
        <v>1034</v>
      </c>
      <c r="D3304">
        <v>20150606</v>
      </c>
      <c r="E3304" s="6">
        <v>42161.808333333334</v>
      </c>
      <c r="F3304" s="4">
        <v>42161.808333333334</v>
      </c>
      <c r="G3304" s="5">
        <v>42161.808333333334</v>
      </c>
      <c r="H3304">
        <v>157</v>
      </c>
      <c r="I3304">
        <v>44.520827509999997</v>
      </c>
      <c r="J3304">
        <v>-121.6322136</v>
      </c>
      <c r="K3304">
        <v>16</v>
      </c>
      <c r="L3304">
        <v>91</v>
      </c>
      <c r="M3304">
        <v>42</v>
      </c>
      <c r="N3304">
        <v>44</v>
      </c>
      <c r="O3304">
        <v>8</v>
      </c>
      <c r="P3304">
        <v>1014</v>
      </c>
      <c r="Q3304">
        <v>43</v>
      </c>
      <c r="R3304">
        <v>75</v>
      </c>
      <c r="S3304">
        <v>0</v>
      </c>
      <c r="T3304">
        <v>10</v>
      </c>
      <c r="U3304">
        <v>0.80347703299999995</v>
      </c>
      <c r="V3304" t="s">
        <v>1030</v>
      </c>
      <c r="W3304">
        <v>43456</v>
      </c>
      <c r="X3304">
        <v>7880215</v>
      </c>
    </row>
    <row r="3305" spans="1:24" x14ac:dyDescent="0.25">
      <c r="A3305" t="s">
        <v>22</v>
      </c>
      <c r="B3305" t="s">
        <v>4426</v>
      </c>
      <c r="C3305" t="s">
        <v>53</v>
      </c>
      <c r="D3305">
        <v>20130623</v>
      </c>
      <c r="E3305" s="6">
        <v>41448.763657407406</v>
      </c>
      <c r="F3305" s="4">
        <v>41448.763657407406</v>
      </c>
      <c r="G3305" s="5">
        <v>41448.763657407406</v>
      </c>
      <c r="H3305">
        <v>174</v>
      </c>
      <c r="I3305">
        <v>40.919499999999999</v>
      </c>
      <c r="J3305">
        <v>-121.55249999999999</v>
      </c>
      <c r="K3305">
        <v>46</v>
      </c>
      <c r="L3305">
        <v>71</v>
      </c>
      <c r="M3305">
        <v>56</v>
      </c>
      <c r="N3305">
        <v>245</v>
      </c>
      <c r="O3305">
        <v>13</v>
      </c>
      <c r="P3305">
        <v>1008</v>
      </c>
      <c r="Q3305">
        <v>46</v>
      </c>
      <c r="R3305">
        <v>63</v>
      </c>
      <c r="S3305">
        <v>0.1</v>
      </c>
      <c r="T3305">
        <v>10</v>
      </c>
      <c r="U3305">
        <v>0.99753341299999998</v>
      </c>
      <c r="V3305" t="s">
        <v>54</v>
      </c>
      <c r="W3305">
        <v>933</v>
      </c>
      <c r="X3305">
        <v>311883</v>
      </c>
    </row>
    <row r="3306" spans="1:24" x14ac:dyDescent="0.25">
      <c r="A3306" t="s">
        <v>22</v>
      </c>
      <c r="B3306" t="s">
        <v>4426</v>
      </c>
      <c r="C3306" t="s">
        <v>794</v>
      </c>
      <c r="D3306">
        <v>20160613</v>
      </c>
      <c r="E3306" s="6">
        <v>42535.179166666669</v>
      </c>
      <c r="F3306" s="4">
        <v>42535.179166666669</v>
      </c>
      <c r="G3306" s="5">
        <v>42535.179166666669</v>
      </c>
      <c r="H3306">
        <v>166</v>
      </c>
      <c r="I3306">
        <v>41.0046076</v>
      </c>
      <c r="J3306">
        <v>-121.4383139</v>
      </c>
      <c r="K3306">
        <v>14</v>
      </c>
      <c r="L3306">
        <v>74</v>
      </c>
      <c r="M3306">
        <v>47</v>
      </c>
      <c r="N3306">
        <v>258</v>
      </c>
      <c r="O3306">
        <v>14</v>
      </c>
      <c r="P3306">
        <v>1014</v>
      </c>
      <c r="Q3306">
        <v>44</v>
      </c>
      <c r="R3306">
        <v>63</v>
      </c>
      <c r="S3306">
        <v>0</v>
      </c>
      <c r="T3306">
        <v>10</v>
      </c>
      <c r="U3306">
        <v>0.67423038499999999</v>
      </c>
      <c r="V3306" t="s">
        <v>795</v>
      </c>
      <c r="W3306">
        <v>478602</v>
      </c>
      <c r="X3306">
        <v>6195661</v>
      </c>
    </row>
    <row r="3307" spans="1:24" x14ac:dyDescent="0.25">
      <c r="A3307" t="s">
        <v>22</v>
      </c>
      <c r="B3307" t="s">
        <v>4426</v>
      </c>
      <c r="C3307" t="s">
        <v>166</v>
      </c>
      <c r="D3307">
        <v>20150626</v>
      </c>
      <c r="E3307" s="6">
        <v>42181.82949074074</v>
      </c>
      <c r="F3307" s="4">
        <v>42181.82949074074</v>
      </c>
      <c r="G3307" s="5">
        <v>42181.82949074074</v>
      </c>
      <c r="H3307">
        <v>177</v>
      </c>
      <c r="I3307">
        <v>46.642986999999998</v>
      </c>
      <c r="J3307">
        <v>-121.38739099999999</v>
      </c>
      <c r="K3307">
        <v>3</v>
      </c>
      <c r="L3307">
        <v>88</v>
      </c>
      <c r="M3307">
        <v>55</v>
      </c>
      <c r="N3307">
        <v>242</v>
      </c>
      <c r="O3307">
        <v>3</v>
      </c>
      <c r="P3307">
        <v>1015</v>
      </c>
      <c r="Q3307">
        <v>48</v>
      </c>
      <c r="R3307">
        <v>74</v>
      </c>
      <c r="S3307">
        <v>0</v>
      </c>
      <c r="T3307">
        <v>10</v>
      </c>
      <c r="U3307">
        <v>0.72055433599999996</v>
      </c>
      <c r="V3307" t="s">
        <v>132</v>
      </c>
      <c r="W3307">
        <v>105848</v>
      </c>
      <c r="X3307">
        <v>1754366</v>
      </c>
    </row>
    <row r="3308" spans="1:24" x14ac:dyDescent="0.25">
      <c r="A3308" t="s">
        <v>22</v>
      </c>
      <c r="B3308" t="s">
        <v>4426</v>
      </c>
      <c r="C3308" t="s">
        <v>167</v>
      </c>
      <c r="D3308">
        <v>20150626</v>
      </c>
      <c r="E3308" s="6">
        <v>42181.861793981479</v>
      </c>
      <c r="F3308" s="4">
        <v>42181.861793981479</v>
      </c>
      <c r="G3308" s="5">
        <v>42181.861793981479</v>
      </c>
      <c r="H3308">
        <v>177</v>
      </c>
      <c r="I3308">
        <v>46.642986999999998</v>
      </c>
      <c r="J3308">
        <v>-121.38739099999999</v>
      </c>
      <c r="K3308">
        <v>3</v>
      </c>
      <c r="L3308">
        <v>88</v>
      </c>
      <c r="M3308">
        <v>55</v>
      </c>
      <c r="N3308">
        <v>242</v>
      </c>
      <c r="O3308">
        <v>3</v>
      </c>
      <c r="P3308">
        <v>1015</v>
      </c>
      <c r="Q3308">
        <v>48</v>
      </c>
      <c r="R3308">
        <v>74</v>
      </c>
      <c r="S3308">
        <v>0</v>
      </c>
      <c r="T3308">
        <v>10</v>
      </c>
      <c r="U3308">
        <v>0.72338497400000001</v>
      </c>
      <c r="V3308" t="s">
        <v>132</v>
      </c>
      <c r="W3308">
        <v>105848</v>
      </c>
      <c r="X3308">
        <v>1754391</v>
      </c>
    </row>
    <row r="3309" spans="1:24" x14ac:dyDescent="0.25">
      <c r="A3309" t="s">
        <v>22</v>
      </c>
      <c r="B3309" t="s">
        <v>4426</v>
      </c>
      <c r="C3309" t="s">
        <v>109</v>
      </c>
      <c r="D3309">
        <v>20141214</v>
      </c>
      <c r="E3309" s="6">
        <v>41987.975057870368</v>
      </c>
      <c r="F3309" s="4">
        <v>41987.975057870368</v>
      </c>
      <c r="G3309" s="5">
        <v>41987.975057870368</v>
      </c>
      <c r="H3309">
        <v>348</v>
      </c>
      <c r="I3309">
        <v>38.057048999999999</v>
      </c>
      <c r="J3309">
        <v>-121.364115</v>
      </c>
      <c r="K3309">
        <v>32</v>
      </c>
      <c r="L3309">
        <v>58</v>
      </c>
      <c r="M3309">
        <v>82</v>
      </c>
      <c r="N3309">
        <v>126</v>
      </c>
      <c r="O3309">
        <v>6</v>
      </c>
      <c r="P3309">
        <v>1019</v>
      </c>
      <c r="Q3309">
        <v>43</v>
      </c>
      <c r="R3309">
        <v>48</v>
      </c>
      <c r="S3309">
        <v>0</v>
      </c>
      <c r="T3309">
        <v>10</v>
      </c>
      <c r="U3309">
        <v>0.45976808400000002</v>
      </c>
      <c r="V3309" t="s">
        <v>110</v>
      </c>
      <c r="W3309">
        <v>62971</v>
      </c>
      <c r="X3309">
        <v>1131670</v>
      </c>
    </row>
    <row r="3310" spans="1:24" x14ac:dyDescent="0.25">
      <c r="A3310" t="s">
        <v>22</v>
      </c>
      <c r="B3310" t="s">
        <v>4426</v>
      </c>
      <c r="C3310" t="s">
        <v>133</v>
      </c>
      <c r="D3310">
        <v>20150523</v>
      </c>
      <c r="E3310" s="6">
        <v>42147.857349537036</v>
      </c>
      <c r="F3310" s="4">
        <v>42147.857349537036</v>
      </c>
      <c r="G3310" s="5">
        <v>42147.857349537036</v>
      </c>
      <c r="H3310">
        <v>143</v>
      </c>
      <c r="I3310">
        <v>46.657947999999998</v>
      </c>
      <c r="J3310">
        <v>-121.36016499999999</v>
      </c>
      <c r="K3310">
        <v>77</v>
      </c>
      <c r="L3310">
        <v>59</v>
      </c>
      <c r="M3310">
        <v>90</v>
      </c>
      <c r="N3310">
        <v>303</v>
      </c>
      <c r="O3310">
        <v>7</v>
      </c>
      <c r="P3310">
        <v>1017</v>
      </c>
      <c r="Q3310">
        <v>44</v>
      </c>
      <c r="R3310">
        <v>51</v>
      </c>
      <c r="S3310">
        <v>5.9</v>
      </c>
      <c r="T3310">
        <v>8</v>
      </c>
      <c r="U3310">
        <v>0.32682217499999999</v>
      </c>
      <c r="V3310" t="s">
        <v>132</v>
      </c>
      <c r="W3310">
        <v>105848</v>
      </c>
      <c r="X3310">
        <v>1551894</v>
      </c>
    </row>
    <row r="3311" spans="1:24" x14ac:dyDescent="0.25">
      <c r="A3311" t="s">
        <v>22</v>
      </c>
      <c r="B3311" t="s">
        <v>4426</v>
      </c>
      <c r="C3311" t="s">
        <v>134</v>
      </c>
      <c r="D3311">
        <v>20150523</v>
      </c>
      <c r="E3311" s="6">
        <v>42147.839768518519</v>
      </c>
      <c r="F3311" s="4">
        <v>42147.839768518519</v>
      </c>
      <c r="G3311" s="5">
        <v>42147.839768518519</v>
      </c>
      <c r="H3311">
        <v>143</v>
      </c>
      <c r="I3311">
        <v>46.657947999999998</v>
      </c>
      <c r="J3311">
        <v>-121.36016499999999</v>
      </c>
      <c r="K3311">
        <v>77</v>
      </c>
      <c r="L3311">
        <v>59</v>
      </c>
      <c r="M3311">
        <v>90</v>
      </c>
      <c r="N3311">
        <v>303</v>
      </c>
      <c r="O3311">
        <v>7</v>
      </c>
      <c r="P3311">
        <v>1017</v>
      </c>
      <c r="Q3311">
        <v>44</v>
      </c>
      <c r="R3311">
        <v>51</v>
      </c>
      <c r="S3311">
        <v>5.9</v>
      </c>
      <c r="T3311">
        <v>8</v>
      </c>
      <c r="U3311">
        <v>0.32520976600000001</v>
      </c>
      <c r="V3311" t="s">
        <v>132</v>
      </c>
      <c r="W3311">
        <v>105848</v>
      </c>
      <c r="X3311">
        <v>1551895</v>
      </c>
    </row>
    <row r="3312" spans="1:24" x14ac:dyDescent="0.25">
      <c r="A3312" t="s">
        <v>22</v>
      </c>
      <c r="B3312" t="s">
        <v>4426</v>
      </c>
      <c r="C3312" t="s">
        <v>131</v>
      </c>
      <c r="D3312">
        <v>20150523</v>
      </c>
      <c r="E3312" s="6">
        <v>42148.058287037034</v>
      </c>
      <c r="F3312" s="4">
        <v>42148.058287037034</v>
      </c>
      <c r="G3312" s="5">
        <v>42148.058287037034</v>
      </c>
      <c r="H3312">
        <v>144</v>
      </c>
      <c r="I3312">
        <v>46.657947999999998</v>
      </c>
      <c r="J3312">
        <v>-121.36016499999999</v>
      </c>
      <c r="K3312">
        <v>77</v>
      </c>
      <c r="L3312">
        <v>59</v>
      </c>
      <c r="M3312">
        <v>90</v>
      </c>
      <c r="N3312">
        <v>303</v>
      </c>
      <c r="O3312">
        <v>7</v>
      </c>
      <c r="P3312">
        <v>1017</v>
      </c>
      <c r="Q3312">
        <v>44</v>
      </c>
      <c r="R3312">
        <v>51</v>
      </c>
      <c r="S3312">
        <v>5.9</v>
      </c>
      <c r="T3312">
        <v>8</v>
      </c>
      <c r="U3312">
        <v>0.34534477400000002</v>
      </c>
      <c r="V3312" t="s">
        <v>132</v>
      </c>
      <c r="W3312">
        <v>105848</v>
      </c>
      <c r="X3312">
        <v>1551892</v>
      </c>
    </row>
    <row r="3313" spans="1:24" x14ac:dyDescent="0.25">
      <c r="A3313" t="s">
        <v>22</v>
      </c>
      <c r="B3313" t="s">
        <v>4426</v>
      </c>
      <c r="C3313" t="s">
        <v>1228</v>
      </c>
      <c r="D3313">
        <v>20171121</v>
      </c>
      <c r="E3313" s="6">
        <v>43060.948368055557</v>
      </c>
      <c r="F3313" s="4">
        <v>43060.948368055557</v>
      </c>
      <c r="G3313" s="5">
        <v>43060.948368055557</v>
      </c>
      <c r="H3313">
        <v>325</v>
      </c>
      <c r="I3313">
        <v>38.049538210000001</v>
      </c>
      <c r="J3313">
        <v>-121.34209269999999</v>
      </c>
      <c r="K3313">
        <v>66</v>
      </c>
      <c r="L3313">
        <v>73</v>
      </c>
      <c r="M3313">
        <v>83</v>
      </c>
      <c r="N3313">
        <v>130</v>
      </c>
      <c r="O3313">
        <v>5</v>
      </c>
      <c r="P3313">
        <v>1020</v>
      </c>
      <c r="Q3313">
        <v>51</v>
      </c>
      <c r="R3313">
        <v>57</v>
      </c>
      <c r="S3313">
        <v>0</v>
      </c>
      <c r="T3313">
        <v>10</v>
      </c>
      <c r="U3313">
        <v>0.10692080900000001</v>
      </c>
      <c r="V3313" t="s">
        <v>1227</v>
      </c>
      <c r="W3313">
        <v>740443</v>
      </c>
      <c r="X3313">
        <v>9274681</v>
      </c>
    </row>
    <row r="3314" spans="1:24" x14ac:dyDescent="0.25">
      <c r="A3314" t="s">
        <v>22</v>
      </c>
      <c r="B3314" t="s">
        <v>4426</v>
      </c>
      <c r="C3314" t="s">
        <v>187</v>
      </c>
      <c r="D3314">
        <v>20150812</v>
      </c>
      <c r="E3314" s="6">
        <v>42229.144791666666</v>
      </c>
      <c r="F3314" s="4">
        <v>42229.144791666666</v>
      </c>
      <c r="G3314" s="5">
        <v>42229.144791666666</v>
      </c>
      <c r="H3314">
        <v>225</v>
      </c>
      <c r="I3314">
        <v>44.127662870000002</v>
      </c>
      <c r="J3314">
        <v>-121.3341897</v>
      </c>
      <c r="K3314">
        <v>0</v>
      </c>
      <c r="L3314">
        <v>91</v>
      </c>
      <c r="M3314">
        <v>44</v>
      </c>
      <c r="N3314">
        <v>228</v>
      </c>
      <c r="O3314">
        <v>7</v>
      </c>
      <c r="P3314">
        <v>1014</v>
      </c>
      <c r="Q3314">
        <v>47</v>
      </c>
      <c r="R3314">
        <v>78</v>
      </c>
      <c r="S3314">
        <v>0</v>
      </c>
      <c r="T3314">
        <v>10</v>
      </c>
      <c r="U3314">
        <v>2.2734879999999999E-2</v>
      </c>
      <c r="V3314" t="s">
        <v>132</v>
      </c>
      <c r="W3314">
        <v>105848</v>
      </c>
      <c r="X3314">
        <v>1873355</v>
      </c>
    </row>
    <row r="3315" spans="1:24" x14ac:dyDescent="0.25">
      <c r="A3315" t="s">
        <v>22</v>
      </c>
      <c r="B3315" t="s">
        <v>4426</v>
      </c>
      <c r="C3315" t="s">
        <v>186</v>
      </c>
      <c r="D3315">
        <v>20150812</v>
      </c>
      <c r="E3315" s="6">
        <v>42229.142175925925</v>
      </c>
      <c r="F3315" s="4">
        <v>42229.142175925925</v>
      </c>
      <c r="G3315" s="5">
        <v>42229.142175925925</v>
      </c>
      <c r="H3315">
        <v>225</v>
      </c>
      <c r="I3315">
        <v>44.127823620000001</v>
      </c>
      <c r="J3315">
        <v>-121.333968</v>
      </c>
      <c r="K3315">
        <v>0</v>
      </c>
      <c r="L3315">
        <v>91</v>
      </c>
      <c r="M3315">
        <v>44</v>
      </c>
      <c r="N3315">
        <v>228</v>
      </c>
      <c r="O3315">
        <v>7</v>
      </c>
      <c r="P3315">
        <v>1014</v>
      </c>
      <c r="Q3315">
        <v>47</v>
      </c>
      <c r="R3315">
        <v>78</v>
      </c>
      <c r="S3315">
        <v>0</v>
      </c>
      <c r="T3315">
        <v>10</v>
      </c>
      <c r="U3315">
        <v>2.2811428000000002E-2</v>
      </c>
      <c r="V3315" t="s">
        <v>132</v>
      </c>
      <c r="W3315">
        <v>105848</v>
      </c>
      <c r="X3315">
        <v>1873341</v>
      </c>
    </row>
    <row r="3316" spans="1:24" x14ac:dyDescent="0.25">
      <c r="A3316" t="s">
        <v>22</v>
      </c>
      <c r="B3316" t="s">
        <v>4426</v>
      </c>
      <c r="C3316" t="s">
        <v>516</v>
      </c>
      <c r="D3316">
        <v>20161001</v>
      </c>
      <c r="E3316" s="6">
        <v>42644.765972222223</v>
      </c>
      <c r="F3316" s="4">
        <v>42644.765972222223</v>
      </c>
      <c r="G3316" s="5">
        <v>42644.765972222223</v>
      </c>
      <c r="H3316">
        <v>275</v>
      </c>
      <c r="I3316">
        <v>40.316288479999997</v>
      </c>
      <c r="J3316">
        <v>-121.2338003</v>
      </c>
      <c r="K3316">
        <v>0</v>
      </c>
      <c r="L3316">
        <v>57</v>
      </c>
      <c r="M3316">
        <v>48</v>
      </c>
      <c r="N3316">
        <v>230</v>
      </c>
      <c r="O3316">
        <v>8</v>
      </c>
      <c r="P3316">
        <v>1017</v>
      </c>
      <c r="Q3316">
        <v>26</v>
      </c>
      <c r="R3316">
        <v>46</v>
      </c>
      <c r="S3316">
        <v>0</v>
      </c>
      <c r="T3316">
        <v>10</v>
      </c>
      <c r="U3316">
        <v>6.0790369999999998E-3</v>
      </c>
      <c r="V3316" t="s">
        <v>517</v>
      </c>
      <c r="W3316">
        <v>462</v>
      </c>
      <c r="X3316">
        <v>4282156</v>
      </c>
    </row>
    <row r="3317" spans="1:24" x14ac:dyDescent="0.25">
      <c r="A3317" t="s">
        <v>22</v>
      </c>
      <c r="B3317" t="s">
        <v>4426</v>
      </c>
      <c r="C3317" t="s">
        <v>1051</v>
      </c>
      <c r="D3317">
        <v>20150419</v>
      </c>
      <c r="E3317" s="6">
        <v>42113.681944444441</v>
      </c>
      <c r="F3317" s="4">
        <v>42113.681944444441</v>
      </c>
      <c r="G3317" s="5">
        <v>42113.681944444441</v>
      </c>
      <c r="H3317">
        <v>109</v>
      </c>
      <c r="I3317">
        <v>39.552972179999998</v>
      </c>
      <c r="J3317">
        <v>-120.7744002</v>
      </c>
      <c r="K3317">
        <v>19</v>
      </c>
      <c r="L3317">
        <v>75</v>
      </c>
      <c r="M3317">
        <v>42</v>
      </c>
      <c r="N3317">
        <v>206</v>
      </c>
      <c r="O3317">
        <v>10</v>
      </c>
      <c r="P3317">
        <v>1014</v>
      </c>
      <c r="Q3317">
        <v>33</v>
      </c>
      <c r="R3317">
        <v>65</v>
      </c>
      <c r="S3317">
        <v>0</v>
      </c>
      <c r="T3317">
        <v>10</v>
      </c>
      <c r="U3317">
        <v>1.2276133999999999E-2</v>
      </c>
      <c r="V3317" t="s">
        <v>929</v>
      </c>
      <c r="W3317">
        <v>385008</v>
      </c>
      <c r="X3317">
        <v>7989005</v>
      </c>
    </row>
    <row r="3318" spans="1:24" x14ac:dyDescent="0.25">
      <c r="A3318" t="s">
        <v>22</v>
      </c>
      <c r="B3318" t="s">
        <v>4426</v>
      </c>
      <c r="C3318" t="s">
        <v>447</v>
      </c>
      <c r="D3318">
        <v>20160812</v>
      </c>
      <c r="E3318" s="6">
        <v>42594.875</v>
      </c>
      <c r="F3318" s="4">
        <v>42594.875</v>
      </c>
      <c r="G3318" s="5">
        <v>42594.875</v>
      </c>
      <c r="H3318">
        <v>225</v>
      </c>
      <c r="I3318">
        <v>39.318365</v>
      </c>
      <c r="J3318">
        <v>-120.66189900000001</v>
      </c>
      <c r="K3318">
        <v>0</v>
      </c>
      <c r="L3318">
        <v>84</v>
      </c>
      <c r="M3318">
        <v>34</v>
      </c>
      <c r="N3318">
        <v>261</v>
      </c>
      <c r="O3318">
        <v>10</v>
      </c>
      <c r="P3318">
        <v>1017</v>
      </c>
      <c r="Q3318">
        <v>43</v>
      </c>
      <c r="R3318">
        <v>73</v>
      </c>
      <c r="S3318">
        <v>0</v>
      </c>
      <c r="T3318">
        <v>10</v>
      </c>
      <c r="U3318">
        <v>0.69835994700000004</v>
      </c>
      <c r="V3318" t="s">
        <v>448</v>
      </c>
      <c r="W3318">
        <v>173183</v>
      </c>
      <c r="X3318">
        <v>4033917</v>
      </c>
    </row>
    <row r="3319" spans="1:24" x14ac:dyDescent="0.25">
      <c r="A3319" t="s">
        <v>22</v>
      </c>
      <c r="B3319" t="s">
        <v>4426</v>
      </c>
      <c r="C3319" t="s">
        <v>450</v>
      </c>
      <c r="D3319">
        <v>20160812</v>
      </c>
      <c r="E3319" s="6">
        <v>42594.98333333333</v>
      </c>
      <c r="F3319" s="4">
        <v>42594.98333333333</v>
      </c>
      <c r="G3319" s="5">
        <v>42594.98333333333</v>
      </c>
      <c r="H3319">
        <v>225</v>
      </c>
      <c r="I3319">
        <v>39.318365</v>
      </c>
      <c r="J3319">
        <v>-120.66189900000001</v>
      </c>
      <c r="K3319">
        <v>0</v>
      </c>
      <c r="L3319">
        <v>84</v>
      </c>
      <c r="M3319">
        <v>34</v>
      </c>
      <c r="N3319">
        <v>261</v>
      </c>
      <c r="O3319">
        <v>10</v>
      </c>
      <c r="P3319">
        <v>1017</v>
      </c>
      <c r="Q3319">
        <v>43</v>
      </c>
      <c r="R3319">
        <v>73</v>
      </c>
      <c r="S3319">
        <v>0</v>
      </c>
      <c r="T3319">
        <v>10</v>
      </c>
      <c r="U3319">
        <v>0.70802035600000002</v>
      </c>
      <c r="V3319" t="s">
        <v>448</v>
      </c>
      <c r="W3319">
        <v>173183</v>
      </c>
      <c r="X3319">
        <v>4033927</v>
      </c>
    </row>
    <row r="3320" spans="1:24" x14ac:dyDescent="0.25">
      <c r="A3320" t="s">
        <v>22</v>
      </c>
      <c r="B3320" t="s">
        <v>4426</v>
      </c>
      <c r="C3320" t="s">
        <v>928</v>
      </c>
      <c r="D3320">
        <v>20160707</v>
      </c>
      <c r="E3320" s="6">
        <v>42558.615972222222</v>
      </c>
      <c r="F3320" s="4">
        <v>42558.615972222222</v>
      </c>
      <c r="G3320" s="5">
        <v>42558.615972222222</v>
      </c>
      <c r="H3320">
        <v>189</v>
      </c>
      <c r="I3320">
        <v>39.679010339999998</v>
      </c>
      <c r="J3320">
        <v>-120.6486046</v>
      </c>
      <c r="K3320">
        <v>0</v>
      </c>
      <c r="L3320">
        <v>81</v>
      </c>
      <c r="M3320">
        <v>47</v>
      </c>
      <c r="N3320">
        <v>255</v>
      </c>
      <c r="O3320">
        <v>12</v>
      </c>
      <c r="P3320">
        <v>1014</v>
      </c>
      <c r="Q3320">
        <v>40</v>
      </c>
      <c r="R3320">
        <v>65</v>
      </c>
      <c r="S3320">
        <v>0</v>
      </c>
      <c r="T3320">
        <v>10</v>
      </c>
      <c r="U3320">
        <v>0.11728532699999999</v>
      </c>
      <c r="V3320" t="s">
        <v>929</v>
      </c>
      <c r="W3320">
        <v>385008</v>
      </c>
      <c r="X3320">
        <v>7180751</v>
      </c>
    </row>
    <row r="3321" spans="1:24" x14ac:dyDescent="0.25">
      <c r="A3321" t="s">
        <v>22</v>
      </c>
      <c r="B3321" t="s">
        <v>4426</v>
      </c>
      <c r="C3321" t="s">
        <v>175</v>
      </c>
      <c r="D3321">
        <v>20130807</v>
      </c>
      <c r="E3321" s="6">
        <v>41493.755300925928</v>
      </c>
      <c r="F3321" s="4">
        <v>41493.755300925928</v>
      </c>
      <c r="G3321" s="5">
        <v>41493.755300925928</v>
      </c>
      <c r="H3321">
        <v>219</v>
      </c>
      <c r="I3321">
        <v>39.606315000000002</v>
      </c>
      <c r="J3321">
        <v>-120.633202</v>
      </c>
      <c r="K3321">
        <v>15</v>
      </c>
      <c r="L3321">
        <v>76</v>
      </c>
      <c r="M3321">
        <v>35</v>
      </c>
      <c r="N3321">
        <v>262</v>
      </c>
      <c r="O3321">
        <v>14</v>
      </c>
      <c r="P3321">
        <v>1016</v>
      </c>
      <c r="Q3321">
        <v>37</v>
      </c>
      <c r="R3321">
        <v>65</v>
      </c>
      <c r="S3321">
        <v>0</v>
      </c>
      <c r="T3321">
        <v>10</v>
      </c>
      <c r="U3321">
        <v>9.0460609999999993E-3</v>
      </c>
      <c r="V3321" t="s">
        <v>121</v>
      </c>
      <c r="W3321">
        <v>16101</v>
      </c>
      <c r="X3321">
        <v>1793706</v>
      </c>
    </row>
    <row r="3322" spans="1:24" x14ac:dyDescent="0.25">
      <c r="A3322" t="s">
        <v>22</v>
      </c>
      <c r="B3322" t="s">
        <v>4426</v>
      </c>
      <c r="C3322" t="s">
        <v>704</v>
      </c>
      <c r="D3322">
        <v>20161115</v>
      </c>
      <c r="E3322" s="6">
        <v>42689.780092592591</v>
      </c>
      <c r="F3322" s="4">
        <v>42689.780092592591</v>
      </c>
      <c r="G3322" s="5">
        <v>42689.780092592591</v>
      </c>
      <c r="H3322">
        <v>320</v>
      </c>
      <c r="I3322">
        <v>35.322803989999997</v>
      </c>
      <c r="J3322">
        <v>-120.62263230000001</v>
      </c>
      <c r="K3322">
        <v>15</v>
      </c>
      <c r="L3322">
        <v>77</v>
      </c>
      <c r="M3322">
        <v>76</v>
      </c>
      <c r="N3322">
        <v>222</v>
      </c>
      <c r="O3322">
        <v>6</v>
      </c>
      <c r="P3322">
        <v>1017</v>
      </c>
      <c r="Q3322">
        <v>52</v>
      </c>
      <c r="R3322">
        <v>62</v>
      </c>
      <c r="S3322">
        <v>0</v>
      </c>
      <c r="T3322">
        <v>8</v>
      </c>
      <c r="U3322">
        <v>0.97639025899999998</v>
      </c>
      <c r="V3322" t="s">
        <v>705</v>
      </c>
      <c r="W3322">
        <v>431675</v>
      </c>
      <c r="X3322">
        <v>5444901</v>
      </c>
    </row>
    <row r="3323" spans="1:24" x14ac:dyDescent="0.25">
      <c r="A3323" t="s">
        <v>22</v>
      </c>
      <c r="B3323" t="s">
        <v>4426</v>
      </c>
      <c r="C3323" t="s">
        <v>370</v>
      </c>
      <c r="D3323">
        <v>20160708</v>
      </c>
      <c r="E3323" s="6">
        <v>42559.760416666664</v>
      </c>
      <c r="F3323" s="4">
        <v>42559.760416666664</v>
      </c>
      <c r="G3323" s="5">
        <v>42559.760416666664</v>
      </c>
      <c r="H3323">
        <v>190</v>
      </c>
      <c r="I3323">
        <v>39.567108140000002</v>
      </c>
      <c r="J3323">
        <v>-120.6034684</v>
      </c>
      <c r="K3323">
        <v>13</v>
      </c>
      <c r="L3323">
        <v>79</v>
      </c>
      <c r="M3323">
        <v>45</v>
      </c>
      <c r="N3323">
        <v>242</v>
      </c>
      <c r="O3323">
        <v>17</v>
      </c>
      <c r="P3323">
        <v>1015</v>
      </c>
      <c r="Q3323">
        <v>39</v>
      </c>
      <c r="R3323">
        <v>66</v>
      </c>
      <c r="S3323">
        <v>0</v>
      </c>
      <c r="T3323">
        <v>10</v>
      </c>
      <c r="U3323">
        <v>0.20329129200000001</v>
      </c>
      <c r="V3323" t="s">
        <v>371</v>
      </c>
      <c r="W3323">
        <v>80984</v>
      </c>
      <c r="X3323">
        <v>3670690</v>
      </c>
    </row>
    <row r="3324" spans="1:24" x14ac:dyDescent="0.25">
      <c r="A3324" t="s">
        <v>22</v>
      </c>
      <c r="B3324" t="s">
        <v>4426</v>
      </c>
      <c r="C3324" t="s">
        <v>908</v>
      </c>
      <c r="D3324">
        <v>20170624</v>
      </c>
      <c r="E3324" s="6">
        <v>42910.8125</v>
      </c>
      <c r="F3324" s="4">
        <v>42910.8125</v>
      </c>
      <c r="G3324" s="5">
        <v>42910.8125</v>
      </c>
      <c r="H3324">
        <v>175</v>
      </c>
      <c r="I3324">
        <v>41.360874299999999</v>
      </c>
      <c r="J3324">
        <v>-120.2698123</v>
      </c>
      <c r="K3324">
        <v>0</v>
      </c>
      <c r="L3324">
        <v>92</v>
      </c>
      <c r="M3324">
        <v>28</v>
      </c>
      <c r="N3324">
        <v>59</v>
      </c>
      <c r="O3324">
        <v>5</v>
      </c>
      <c r="P3324">
        <v>1014</v>
      </c>
      <c r="Q3324">
        <v>34</v>
      </c>
      <c r="R3324">
        <v>76</v>
      </c>
      <c r="S3324">
        <v>0</v>
      </c>
      <c r="T3324">
        <v>10</v>
      </c>
      <c r="U3324">
        <v>8.5931960000000009E-3</v>
      </c>
      <c r="V3324" t="s">
        <v>909</v>
      </c>
      <c r="W3324">
        <v>316278</v>
      </c>
      <c r="X3324">
        <v>6967235</v>
      </c>
    </row>
    <row r="3325" spans="1:24" x14ac:dyDescent="0.25">
      <c r="A3325" t="s">
        <v>22</v>
      </c>
      <c r="B3325" t="s">
        <v>4426</v>
      </c>
      <c r="C3325" t="s">
        <v>1130</v>
      </c>
      <c r="D3325">
        <v>20171022</v>
      </c>
      <c r="E3325" s="6">
        <v>43031.051388888889</v>
      </c>
      <c r="F3325" s="4">
        <v>43031.051388888889</v>
      </c>
      <c r="G3325" s="5">
        <v>43031.051388888889</v>
      </c>
      <c r="H3325">
        <v>296</v>
      </c>
      <c r="I3325">
        <v>38.249504999999999</v>
      </c>
      <c r="J3325">
        <v>-120.2621841</v>
      </c>
      <c r="K3325">
        <v>0</v>
      </c>
      <c r="L3325">
        <v>70</v>
      </c>
      <c r="M3325">
        <v>42</v>
      </c>
      <c r="N3325">
        <v>284</v>
      </c>
      <c r="O3325">
        <v>6</v>
      </c>
      <c r="P3325">
        <v>1025</v>
      </c>
      <c r="Q3325">
        <v>36</v>
      </c>
      <c r="R3325">
        <v>61</v>
      </c>
      <c r="S3325">
        <v>0</v>
      </c>
      <c r="T3325">
        <v>10</v>
      </c>
      <c r="U3325">
        <v>0.102385343</v>
      </c>
      <c r="V3325" t="s">
        <v>1131</v>
      </c>
      <c r="W3325">
        <v>448304</v>
      </c>
      <c r="X3325">
        <v>8528714</v>
      </c>
    </row>
    <row r="3326" spans="1:24" x14ac:dyDescent="0.25">
      <c r="A3326" t="s">
        <v>22</v>
      </c>
      <c r="B3326" t="s">
        <v>4426</v>
      </c>
      <c r="C3326" t="s">
        <v>920</v>
      </c>
      <c r="D3326">
        <v>20170711</v>
      </c>
      <c r="E3326" s="6">
        <v>42927.890555555554</v>
      </c>
      <c r="F3326" s="4">
        <v>42927.890555555554</v>
      </c>
      <c r="G3326" s="5">
        <v>42927.890555555554</v>
      </c>
      <c r="H3326">
        <v>192</v>
      </c>
      <c r="I3326">
        <v>38.401233329999997</v>
      </c>
      <c r="J3326">
        <v>-120.1149583</v>
      </c>
      <c r="K3326">
        <v>0</v>
      </c>
      <c r="L3326">
        <v>83</v>
      </c>
      <c r="M3326">
        <v>33</v>
      </c>
      <c r="N3326">
        <v>219</v>
      </c>
      <c r="O3326">
        <v>11</v>
      </c>
      <c r="P3326">
        <v>1012</v>
      </c>
      <c r="Q3326">
        <v>32</v>
      </c>
      <c r="R3326">
        <v>70</v>
      </c>
      <c r="S3326">
        <v>0</v>
      </c>
      <c r="T3326">
        <v>10</v>
      </c>
      <c r="U3326">
        <v>0.93008731200000005</v>
      </c>
      <c r="V3326" t="s">
        <v>921</v>
      </c>
      <c r="W3326">
        <v>479733</v>
      </c>
      <c r="X3326">
        <v>7127453</v>
      </c>
    </row>
    <row r="3327" spans="1:24" x14ac:dyDescent="0.25">
      <c r="A3327" t="s">
        <v>22</v>
      </c>
      <c r="B3327" t="s">
        <v>4426</v>
      </c>
      <c r="C3327" t="s">
        <v>653</v>
      </c>
      <c r="D3327">
        <v>20120727</v>
      </c>
      <c r="E3327" s="6">
        <v>41117.943749999999</v>
      </c>
      <c r="F3327" s="4">
        <v>41117.943749999999</v>
      </c>
      <c r="G3327" s="5">
        <v>41117.943749999999</v>
      </c>
      <c r="H3327">
        <v>209</v>
      </c>
      <c r="I3327">
        <v>38.706128</v>
      </c>
      <c r="J3327">
        <v>-120.083494</v>
      </c>
      <c r="K3327">
        <v>0</v>
      </c>
      <c r="L3327">
        <v>76</v>
      </c>
      <c r="M3327">
        <v>34</v>
      </c>
      <c r="N3327">
        <v>282</v>
      </c>
      <c r="O3327">
        <v>9</v>
      </c>
      <c r="P3327">
        <v>1016</v>
      </c>
      <c r="Q3327">
        <v>33</v>
      </c>
      <c r="R3327">
        <v>63</v>
      </c>
      <c r="S3327">
        <v>0</v>
      </c>
      <c r="T3327">
        <v>10</v>
      </c>
      <c r="U3327">
        <v>0.67900760199999999</v>
      </c>
      <c r="V3327" t="s">
        <v>654</v>
      </c>
      <c r="W3327">
        <v>300745</v>
      </c>
      <c r="X3327">
        <v>4963232</v>
      </c>
    </row>
    <row r="3328" spans="1:24" x14ac:dyDescent="0.25">
      <c r="A3328" t="s">
        <v>22</v>
      </c>
      <c r="B3328" t="s">
        <v>4426</v>
      </c>
      <c r="C3328" t="s">
        <v>176</v>
      </c>
      <c r="D3328">
        <v>20150725</v>
      </c>
      <c r="E3328" s="6">
        <v>42210.794131944444</v>
      </c>
      <c r="F3328" s="4">
        <v>42210.794131944444</v>
      </c>
      <c r="G3328" s="5">
        <v>42210.794131944444</v>
      </c>
      <c r="H3328">
        <v>206</v>
      </c>
      <c r="I3328">
        <v>38.706805000000003</v>
      </c>
      <c r="J3328">
        <v>-120.083375</v>
      </c>
      <c r="K3328">
        <v>1</v>
      </c>
      <c r="L3328">
        <v>71</v>
      </c>
      <c r="M3328">
        <v>48</v>
      </c>
      <c r="N3328">
        <v>233</v>
      </c>
      <c r="O3328">
        <v>13</v>
      </c>
      <c r="P3328">
        <v>1016</v>
      </c>
      <c r="Q3328">
        <v>32</v>
      </c>
      <c r="R3328">
        <v>60</v>
      </c>
      <c r="S3328">
        <v>0</v>
      </c>
      <c r="T3328">
        <v>10</v>
      </c>
      <c r="U3328">
        <v>0.65742861399999997</v>
      </c>
      <c r="V3328" t="s">
        <v>177</v>
      </c>
      <c r="W3328">
        <v>3193</v>
      </c>
      <c r="X3328">
        <v>1801509</v>
      </c>
    </row>
    <row r="3329" spans="1:24" x14ac:dyDescent="0.25">
      <c r="A3329" t="s">
        <v>22</v>
      </c>
      <c r="B3329" t="s">
        <v>4426</v>
      </c>
      <c r="C3329" t="s">
        <v>569</v>
      </c>
      <c r="D3329">
        <v>20140712</v>
      </c>
      <c r="E3329" s="6">
        <v>41832.90902777778</v>
      </c>
      <c r="F3329" s="4">
        <v>41832.90902777778</v>
      </c>
      <c r="G3329" s="5">
        <v>41832.90902777778</v>
      </c>
      <c r="H3329">
        <v>193</v>
      </c>
      <c r="I3329">
        <v>38.483325239999999</v>
      </c>
      <c r="J3329">
        <v>-119.98722549999999</v>
      </c>
      <c r="K3329">
        <v>3</v>
      </c>
      <c r="L3329">
        <v>83</v>
      </c>
      <c r="M3329">
        <v>46</v>
      </c>
      <c r="N3329">
        <v>263</v>
      </c>
      <c r="O3329">
        <v>9</v>
      </c>
      <c r="P3329">
        <v>1016</v>
      </c>
      <c r="Q3329">
        <v>44</v>
      </c>
      <c r="R3329">
        <v>67</v>
      </c>
      <c r="S3329">
        <v>0</v>
      </c>
      <c r="T3329">
        <v>10</v>
      </c>
      <c r="U3329">
        <v>0.99527972799999997</v>
      </c>
      <c r="V3329" t="s">
        <v>570</v>
      </c>
      <c r="W3329">
        <v>249795</v>
      </c>
      <c r="X3329">
        <v>4466418</v>
      </c>
    </row>
    <row r="3330" spans="1:24" x14ac:dyDescent="0.25">
      <c r="A3330" t="s">
        <v>22</v>
      </c>
      <c r="B3330" t="s">
        <v>4426</v>
      </c>
      <c r="C3330" t="s">
        <v>100</v>
      </c>
      <c r="D3330">
        <v>20141008</v>
      </c>
      <c r="E3330" s="6">
        <v>41920.827800925923</v>
      </c>
      <c r="F3330" s="4">
        <v>41920.827800925923</v>
      </c>
      <c r="G3330" s="5">
        <v>41920.827800925923</v>
      </c>
      <c r="H3330">
        <v>281</v>
      </c>
      <c r="I3330">
        <v>37.724603000000002</v>
      </c>
      <c r="J3330">
        <v>-119.53258</v>
      </c>
      <c r="K3330">
        <v>2</v>
      </c>
      <c r="L3330">
        <v>73</v>
      </c>
      <c r="M3330">
        <v>41</v>
      </c>
      <c r="N3330">
        <v>251</v>
      </c>
      <c r="O3330">
        <v>6</v>
      </c>
      <c r="P3330">
        <v>1011</v>
      </c>
      <c r="Q3330">
        <v>28</v>
      </c>
      <c r="R3330">
        <v>59</v>
      </c>
      <c r="S3330">
        <v>0</v>
      </c>
      <c r="T3330">
        <v>10</v>
      </c>
      <c r="U3330">
        <v>0.99811110400000003</v>
      </c>
      <c r="V3330" t="s">
        <v>101</v>
      </c>
      <c r="W3330">
        <v>4918</v>
      </c>
      <c r="X3330">
        <v>1024365</v>
      </c>
    </row>
    <row r="3331" spans="1:24" x14ac:dyDescent="0.25">
      <c r="A3331" t="s">
        <v>22</v>
      </c>
      <c r="B3331" t="s">
        <v>4426</v>
      </c>
      <c r="C3331" t="s">
        <v>945</v>
      </c>
      <c r="D3331">
        <v>20170731</v>
      </c>
      <c r="E3331" s="6">
        <v>42947.868020833332</v>
      </c>
      <c r="F3331" s="4">
        <v>42947.868020833332</v>
      </c>
      <c r="G3331" s="5">
        <v>42947.868020833332</v>
      </c>
      <c r="H3331">
        <v>212</v>
      </c>
      <c r="I3331">
        <v>37.965163330000003</v>
      </c>
      <c r="J3331">
        <v>-119.2681717</v>
      </c>
      <c r="K3331">
        <v>18</v>
      </c>
      <c r="L3331">
        <v>81</v>
      </c>
      <c r="M3331">
        <v>38</v>
      </c>
      <c r="N3331">
        <v>89</v>
      </c>
      <c r="O3331">
        <v>8</v>
      </c>
      <c r="P3331">
        <v>1017</v>
      </c>
      <c r="Q3331">
        <v>39</v>
      </c>
      <c r="R3331">
        <v>69</v>
      </c>
      <c r="S3331">
        <v>0.6</v>
      </c>
      <c r="T3331">
        <v>10</v>
      </c>
      <c r="U3331">
        <v>0.61984361499999996</v>
      </c>
      <c r="V3331" t="s">
        <v>395</v>
      </c>
      <c r="W3331">
        <v>13979</v>
      </c>
      <c r="X3331">
        <v>7307736</v>
      </c>
    </row>
    <row r="3332" spans="1:24" x14ac:dyDescent="0.25">
      <c r="A3332" t="s">
        <v>22</v>
      </c>
      <c r="B3332" t="s">
        <v>4426</v>
      </c>
      <c r="C3332" t="s">
        <v>682</v>
      </c>
      <c r="D3332">
        <v>20080722</v>
      </c>
      <c r="E3332" s="6">
        <v>39651.447222222225</v>
      </c>
      <c r="F3332" s="4">
        <v>39651.447222222225</v>
      </c>
      <c r="G3332" s="5">
        <v>39651.447222222225</v>
      </c>
      <c r="H3332">
        <v>204</v>
      </c>
      <c r="I3332">
        <v>37.232507570000003</v>
      </c>
      <c r="J3332">
        <v>-118.9911134</v>
      </c>
      <c r="K3332">
        <v>0</v>
      </c>
      <c r="L3332">
        <v>80</v>
      </c>
      <c r="M3332">
        <v>19</v>
      </c>
      <c r="N3332">
        <v>231</v>
      </c>
      <c r="O3332">
        <v>9</v>
      </c>
      <c r="P3332">
        <v>1012</v>
      </c>
      <c r="Q3332">
        <v>16</v>
      </c>
      <c r="R3332">
        <v>62</v>
      </c>
      <c r="S3332">
        <v>0</v>
      </c>
      <c r="T3332">
        <v>10</v>
      </c>
      <c r="U3332">
        <v>0.83401421399999998</v>
      </c>
      <c r="V3332" t="s">
        <v>683</v>
      </c>
      <c r="W3332">
        <v>5504</v>
      </c>
      <c r="X3332">
        <v>5095322</v>
      </c>
    </row>
    <row r="3333" spans="1:24" x14ac:dyDescent="0.25">
      <c r="A3333" t="s">
        <v>22</v>
      </c>
      <c r="B3333" t="s">
        <v>4426</v>
      </c>
      <c r="C3333" t="s">
        <v>1037</v>
      </c>
      <c r="D3333">
        <v>20170909</v>
      </c>
      <c r="E3333" s="6">
        <v>42987.885416666664</v>
      </c>
      <c r="F3333" s="4">
        <v>42987.885416666664</v>
      </c>
      <c r="G3333" s="5">
        <v>42987.885416666664</v>
      </c>
      <c r="H3333">
        <v>252</v>
      </c>
      <c r="I3333">
        <v>36.668987970000003</v>
      </c>
      <c r="J3333">
        <v>-118.8308287</v>
      </c>
      <c r="K3333">
        <v>57</v>
      </c>
      <c r="L3333">
        <v>50</v>
      </c>
      <c r="M3333">
        <v>80</v>
      </c>
      <c r="N3333">
        <v>80</v>
      </c>
      <c r="O3333">
        <v>6</v>
      </c>
      <c r="P3333">
        <v>1020</v>
      </c>
      <c r="Q3333">
        <v>40</v>
      </c>
      <c r="R3333">
        <v>46</v>
      </c>
      <c r="S3333">
        <v>13.6</v>
      </c>
      <c r="T3333">
        <v>10</v>
      </c>
      <c r="U3333">
        <v>0.84973343700000004</v>
      </c>
      <c r="V3333" t="s">
        <v>445</v>
      </c>
      <c r="W3333">
        <v>179103</v>
      </c>
      <c r="X3333">
        <v>7886332</v>
      </c>
    </row>
    <row r="3334" spans="1:24" x14ac:dyDescent="0.25">
      <c r="A3334" t="s">
        <v>22</v>
      </c>
      <c r="B3334" t="s">
        <v>4426</v>
      </c>
      <c r="C3334" t="s">
        <v>616</v>
      </c>
      <c r="D3334">
        <v>20160827</v>
      </c>
      <c r="E3334" s="6">
        <v>42610.038888888892</v>
      </c>
      <c r="F3334" s="4">
        <v>42610.038888888892</v>
      </c>
      <c r="G3334" s="5">
        <v>42610.038888888892</v>
      </c>
      <c r="H3334">
        <v>241</v>
      </c>
      <c r="I3334">
        <v>36.189845149999996</v>
      </c>
      <c r="J3334">
        <v>-118.6641455</v>
      </c>
      <c r="K3334">
        <v>0</v>
      </c>
      <c r="L3334">
        <v>90</v>
      </c>
      <c r="M3334">
        <v>38</v>
      </c>
      <c r="N3334">
        <v>291</v>
      </c>
      <c r="O3334">
        <v>9</v>
      </c>
      <c r="P3334">
        <v>1012</v>
      </c>
      <c r="Q3334">
        <v>49</v>
      </c>
      <c r="R3334">
        <v>75</v>
      </c>
      <c r="S3334">
        <v>0</v>
      </c>
      <c r="T3334">
        <v>10</v>
      </c>
      <c r="U3334">
        <v>0.19881902000000001</v>
      </c>
      <c r="V3334" t="s">
        <v>617</v>
      </c>
      <c r="W3334">
        <v>350902</v>
      </c>
      <c r="X3334">
        <v>4768602</v>
      </c>
    </row>
    <row r="3335" spans="1:24" x14ac:dyDescent="0.25">
      <c r="A3335" t="s">
        <v>22</v>
      </c>
      <c r="B3335" t="s">
        <v>4426</v>
      </c>
      <c r="C3335" t="s">
        <v>1027</v>
      </c>
      <c r="D3335">
        <v>20151001</v>
      </c>
      <c r="E3335" s="6">
        <v>42278.794444444444</v>
      </c>
      <c r="F3335" s="4">
        <v>42278.794444444444</v>
      </c>
      <c r="G3335" s="5">
        <v>42278.794444444444</v>
      </c>
      <c r="H3335">
        <v>274</v>
      </c>
      <c r="I3335">
        <v>36.458335480000002</v>
      </c>
      <c r="J3335">
        <v>-118.6563295</v>
      </c>
      <c r="K3335">
        <v>52</v>
      </c>
      <c r="L3335">
        <v>83</v>
      </c>
      <c r="M3335">
        <v>47</v>
      </c>
      <c r="N3335">
        <v>169</v>
      </c>
      <c r="O3335">
        <v>7</v>
      </c>
      <c r="P3335">
        <v>1014</v>
      </c>
      <c r="Q3335">
        <v>47</v>
      </c>
      <c r="R3335">
        <v>71</v>
      </c>
      <c r="S3335">
        <v>0</v>
      </c>
      <c r="T3335">
        <v>10</v>
      </c>
      <c r="U3335">
        <v>0.81439603999999999</v>
      </c>
      <c r="V3335" t="s">
        <v>1028</v>
      </c>
      <c r="W3335">
        <v>615980</v>
      </c>
      <c r="X3335">
        <v>7843638</v>
      </c>
    </row>
    <row r="3336" spans="1:24" x14ac:dyDescent="0.25">
      <c r="A3336" t="s">
        <v>22</v>
      </c>
      <c r="B3336" t="s">
        <v>4426</v>
      </c>
      <c r="C3336" t="s">
        <v>1109</v>
      </c>
      <c r="D3336">
        <v>20171006</v>
      </c>
      <c r="E3336" s="6">
        <v>43014.948611111111</v>
      </c>
      <c r="F3336" s="4">
        <v>43014.948611111111</v>
      </c>
      <c r="G3336" s="5">
        <v>43014.948611111111</v>
      </c>
      <c r="H3336">
        <v>279</v>
      </c>
      <c r="I3336">
        <v>37.1454375</v>
      </c>
      <c r="J3336">
        <v>-118.5755253</v>
      </c>
      <c r="K3336">
        <v>0</v>
      </c>
      <c r="L3336">
        <v>59</v>
      </c>
      <c r="M3336">
        <v>27</v>
      </c>
      <c r="N3336">
        <v>90</v>
      </c>
      <c r="O3336">
        <v>8</v>
      </c>
      <c r="P3336">
        <v>1020</v>
      </c>
      <c r="Q3336">
        <v>15</v>
      </c>
      <c r="R3336">
        <v>48</v>
      </c>
      <c r="S3336">
        <v>0</v>
      </c>
      <c r="T3336">
        <v>10</v>
      </c>
      <c r="U3336">
        <v>0.98065570199999996</v>
      </c>
      <c r="V3336" t="s">
        <v>1110</v>
      </c>
      <c r="W3336">
        <v>19435</v>
      </c>
      <c r="X3336">
        <v>8402557</v>
      </c>
    </row>
    <row r="3337" spans="1:24" x14ac:dyDescent="0.25">
      <c r="A3337" t="s">
        <v>22</v>
      </c>
      <c r="B3337" t="s">
        <v>4426</v>
      </c>
      <c r="C3337" t="s">
        <v>888</v>
      </c>
      <c r="D3337">
        <v>20170701</v>
      </c>
      <c r="E3337" s="6">
        <v>42917.936238425929</v>
      </c>
      <c r="F3337" s="4">
        <v>42917.936238425929</v>
      </c>
      <c r="G3337" s="5">
        <v>42917.936238425929</v>
      </c>
      <c r="H3337">
        <v>182</v>
      </c>
      <c r="I3337">
        <v>37.147319000000003</v>
      </c>
      <c r="J3337">
        <v>-118.55878800000001</v>
      </c>
      <c r="K3337">
        <v>0</v>
      </c>
      <c r="L3337">
        <v>71</v>
      </c>
      <c r="M3337">
        <v>38</v>
      </c>
      <c r="N3337">
        <v>210</v>
      </c>
      <c r="O3337">
        <v>8</v>
      </c>
      <c r="P3337">
        <v>1009</v>
      </c>
      <c r="Q3337">
        <v>28</v>
      </c>
      <c r="R3337">
        <v>60</v>
      </c>
      <c r="S3337">
        <v>0</v>
      </c>
      <c r="T3337">
        <v>10</v>
      </c>
      <c r="U3337">
        <v>0.59205697999999995</v>
      </c>
      <c r="V3337" t="s">
        <v>851</v>
      </c>
      <c r="W3337">
        <v>108698</v>
      </c>
      <c r="X3337">
        <v>6883892</v>
      </c>
    </row>
    <row r="3338" spans="1:24" x14ac:dyDescent="0.25">
      <c r="A3338" t="s">
        <v>22</v>
      </c>
      <c r="B3338" t="s">
        <v>4426</v>
      </c>
      <c r="C3338" t="s">
        <v>889</v>
      </c>
      <c r="D3338">
        <v>20170701</v>
      </c>
      <c r="E3338" s="6">
        <v>42917.901192129626</v>
      </c>
      <c r="F3338" s="4">
        <v>42917.901192129626</v>
      </c>
      <c r="G3338" s="5">
        <v>42917.901192129626</v>
      </c>
      <c r="H3338">
        <v>182</v>
      </c>
      <c r="I3338">
        <v>37.148994500000001</v>
      </c>
      <c r="J3338">
        <v>-118.5578533</v>
      </c>
      <c r="K3338">
        <v>0</v>
      </c>
      <c r="L3338">
        <v>71</v>
      </c>
      <c r="M3338">
        <v>38</v>
      </c>
      <c r="N3338">
        <v>210</v>
      </c>
      <c r="O3338">
        <v>8</v>
      </c>
      <c r="P3338">
        <v>1009</v>
      </c>
      <c r="Q3338">
        <v>28</v>
      </c>
      <c r="R3338">
        <v>60</v>
      </c>
      <c r="S3338">
        <v>0</v>
      </c>
      <c r="T3338">
        <v>10</v>
      </c>
      <c r="U3338">
        <v>0.58867161000000001</v>
      </c>
      <c r="V3338" t="s">
        <v>851</v>
      </c>
      <c r="W3338">
        <v>108698</v>
      </c>
      <c r="X3338">
        <v>6883933</v>
      </c>
    </row>
    <row r="3339" spans="1:24" x14ac:dyDescent="0.25">
      <c r="A3339" t="s">
        <v>22</v>
      </c>
      <c r="B3339" t="s">
        <v>4426</v>
      </c>
      <c r="C3339" t="s">
        <v>1250</v>
      </c>
      <c r="D3339">
        <v>20171225</v>
      </c>
      <c r="E3339" s="6">
        <v>43094.945138888892</v>
      </c>
      <c r="F3339" s="4">
        <v>43094.945138888892</v>
      </c>
      <c r="G3339" s="5">
        <v>43094.945138888892</v>
      </c>
      <c r="H3339">
        <v>359</v>
      </c>
      <c r="I3339">
        <v>35.75383721</v>
      </c>
      <c r="J3339">
        <v>-118.42366130000001</v>
      </c>
      <c r="K3339">
        <v>44</v>
      </c>
      <c r="L3339">
        <v>57</v>
      </c>
      <c r="M3339">
        <v>39</v>
      </c>
      <c r="N3339">
        <v>271</v>
      </c>
      <c r="O3339">
        <v>6</v>
      </c>
      <c r="P3339">
        <v>1020</v>
      </c>
      <c r="Q3339">
        <v>22</v>
      </c>
      <c r="R3339">
        <v>46</v>
      </c>
      <c r="S3339">
        <v>0</v>
      </c>
      <c r="T3339">
        <v>10</v>
      </c>
      <c r="U3339">
        <v>0.45579414000000001</v>
      </c>
      <c r="V3339" t="s">
        <v>1251</v>
      </c>
      <c r="W3339">
        <v>10326</v>
      </c>
      <c r="X3339">
        <v>9363325</v>
      </c>
    </row>
    <row r="3340" spans="1:24" x14ac:dyDescent="0.25">
      <c r="A3340" t="s">
        <v>22</v>
      </c>
      <c r="B3340" t="s">
        <v>4426</v>
      </c>
      <c r="C3340" t="s">
        <v>168</v>
      </c>
      <c r="D3340">
        <v>20150614</v>
      </c>
      <c r="E3340" s="6">
        <v>42169.713356481479</v>
      </c>
      <c r="F3340" s="4">
        <v>42169.713356481479</v>
      </c>
      <c r="G3340" s="5">
        <v>42169.713356481479</v>
      </c>
      <c r="H3340">
        <v>165</v>
      </c>
      <c r="I3340">
        <v>46.553662000000003</v>
      </c>
      <c r="J3340">
        <v>-118.17558699999999</v>
      </c>
      <c r="K3340">
        <v>0</v>
      </c>
      <c r="L3340">
        <v>81</v>
      </c>
      <c r="M3340">
        <v>34</v>
      </c>
      <c r="N3340">
        <v>52</v>
      </c>
      <c r="O3340">
        <v>11</v>
      </c>
      <c r="P3340">
        <v>1013</v>
      </c>
      <c r="Q3340">
        <v>36</v>
      </c>
      <c r="R3340">
        <v>69</v>
      </c>
      <c r="S3340">
        <v>0</v>
      </c>
      <c r="T3340">
        <v>10</v>
      </c>
      <c r="U3340">
        <v>4.3871997000000003E-2</v>
      </c>
      <c r="V3340" t="s">
        <v>132</v>
      </c>
      <c r="W3340">
        <v>105848</v>
      </c>
      <c r="X3340">
        <v>1754394</v>
      </c>
    </row>
    <row r="3341" spans="1:24" x14ac:dyDescent="0.25">
      <c r="A3341" t="s">
        <v>22</v>
      </c>
      <c r="B3341" t="s">
        <v>4426</v>
      </c>
      <c r="C3341" t="s">
        <v>1259</v>
      </c>
      <c r="D3341">
        <v>20180106</v>
      </c>
      <c r="E3341" s="6">
        <v>43106.734027777777</v>
      </c>
      <c r="F3341" s="4">
        <v>43106.734027777777</v>
      </c>
      <c r="G3341" s="5">
        <v>43106.734027777777</v>
      </c>
      <c r="H3341">
        <v>6</v>
      </c>
      <c r="I3341">
        <v>34.034725659999999</v>
      </c>
      <c r="J3341">
        <v>-118.05987260000001</v>
      </c>
      <c r="K3341">
        <v>28</v>
      </c>
      <c r="L3341">
        <v>70</v>
      </c>
      <c r="M3341">
        <v>83</v>
      </c>
      <c r="N3341">
        <v>214</v>
      </c>
      <c r="O3341">
        <v>4</v>
      </c>
      <c r="P3341">
        <v>1020</v>
      </c>
      <c r="Q3341">
        <v>56</v>
      </c>
      <c r="R3341">
        <v>62</v>
      </c>
      <c r="S3341">
        <v>0</v>
      </c>
      <c r="T3341">
        <v>10</v>
      </c>
      <c r="U3341">
        <v>0.72688849799999999</v>
      </c>
      <c r="V3341" t="s">
        <v>371</v>
      </c>
      <c r="W3341">
        <v>80984</v>
      </c>
      <c r="X3341">
        <v>9389131</v>
      </c>
    </row>
    <row r="3342" spans="1:24" x14ac:dyDescent="0.25">
      <c r="A3342" t="s">
        <v>22</v>
      </c>
      <c r="B3342" t="s">
        <v>4426</v>
      </c>
      <c r="C3342" t="s">
        <v>994</v>
      </c>
      <c r="D3342">
        <v>20170405</v>
      </c>
      <c r="E3342" s="6">
        <v>42831.032638888886</v>
      </c>
      <c r="F3342" s="4">
        <v>42831.032638888886</v>
      </c>
      <c r="G3342" s="5">
        <v>42831.032638888886</v>
      </c>
      <c r="H3342">
        <v>96</v>
      </c>
      <c r="I3342">
        <v>33.7372947</v>
      </c>
      <c r="J3342">
        <v>-118.0086787</v>
      </c>
      <c r="K3342">
        <v>100</v>
      </c>
      <c r="L3342">
        <v>72</v>
      </c>
      <c r="M3342">
        <v>71</v>
      </c>
      <c r="N3342">
        <v>251</v>
      </c>
      <c r="O3342">
        <v>7</v>
      </c>
      <c r="P3342">
        <v>1017</v>
      </c>
      <c r="Q3342">
        <v>52</v>
      </c>
      <c r="R3342">
        <v>63</v>
      </c>
      <c r="S3342">
        <v>0</v>
      </c>
      <c r="T3342">
        <v>10</v>
      </c>
      <c r="U3342">
        <v>0.73931876900000004</v>
      </c>
      <c r="V3342" t="s">
        <v>995</v>
      </c>
      <c r="W3342">
        <v>484431</v>
      </c>
      <c r="X3342">
        <v>7595856</v>
      </c>
    </row>
    <row r="3343" spans="1:24" x14ac:dyDescent="0.25">
      <c r="A3343" t="s">
        <v>22</v>
      </c>
      <c r="B3343" t="s">
        <v>4426</v>
      </c>
      <c r="C3343" t="s">
        <v>1323</v>
      </c>
      <c r="D3343">
        <v>20180203</v>
      </c>
      <c r="E3343" s="6">
        <v>43134.727777777778</v>
      </c>
      <c r="F3343" s="4">
        <v>43134.727777777778</v>
      </c>
      <c r="G3343" s="5">
        <v>43134.727777777778</v>
      </c>
      <c r="H3343">
        <v>34</v>
      </c>
      <c r="I3343">
        <v>33.94009724</v>
      </c>
      <c r="J3343">
        <v>-117.64565709999999</v>
      </c>
      <c r="K3343">
        <v>5</v>
      </c>
      <c r="L3343">
        <v>77</v>
      </c>
      <c r="M3343">
        <v>47</v>
      </c>
      <c r="N3343">
        <v>245</v>
      </c>
      <c r="O3343">
        <v>4</v>
      </c>
      <c r="P3343">
        <v>1018</v>
      </c>
      <c r="Q3343">
        <v>40</v>
      </c>
      <c r="R3343">
        <v>66</v>
      </c>
      <c r="S3343">
        <v>0</v>
      </c>
      <c r="T3343">
        <v>10</v>
      </c>
      <c r="U3343">
        <v>0.86707030200000001</v>
      </c>
      <c r="V3343" t="s">
        <v>1324</v>
      </c>
      <c r="W3343">
        <v>27908</v>
      </c>
      <c r="X3343">
        <v>9866982</v>
      </c>
    </row>
    <row r="3344" spans="1:24" x14ac:dyDescent="0.25">
      <c r="A3344" t="s">
        <v>22</v>
      </c>
      <c r="B3344" t="s">
        <v>4426</v>
      </c>
      <c r="C3344" t="s">
        <v>181</v>
      </c>
      <c r="D3344">
        <v>20150729</v>
      </c>
      <c r="E3344" s="6">
        <v>42215.149270833332</v>
      </c>
      <c r="F3344" s="4">
        <v>42215.149270833332</v>
      </c>
      <c r="G3344" s="5">
        <v>42215.149270833332</v>
      </c>
      <c r="H3344">
        <v>211</v>
      </c>
      <c r="I3344">
        <v>47.487389999999998</v>
      </c>
      <c r="J3344">
        <v>-117.575762</v>
      </c>
      <c r="K3344">
        <v>2</v>
      </c>
      <c r="L3344">
        <v>89</v>
      </c>
      <c r="M3344">
        <v>24</v>
      </c>
      <c r="N3344">
        <v>223</v>
      </c>
      <c r="O3344">
        <v>13</v>
      </c>
      <c r="P3344">
        <v>1018</v>
      </c>
      <c r="Q3344">
        <v>34</v>
      </c>
      <c r="R3344">
        <v>76</v>
      </c>
      <c r="S3344">
        <v>0</v>
      </c>
      <c r="T3344">
        <v>10</v>
      </c>
      <c r="U3344">
        <v>0.97503041899999998</v>
      </c>
      <c r="V3344" t="s">
        <v>182</v>
      </c>
      <c r="W3344">
        <v>107672</v>
      </c>
      <c r="X3344">
        <v>1851351</v>
      </c>
    </row>
    <row r="3345" spans="1:24" x14ac:dyDescent="0.25">
      <c r="A3345" t="s">
        <v>22</v>
      </c>
      <c r="B3345" t="s">
        <v>4426</v>
      </c>
      <c r="C3345" t="s">
        <v>80</v>
      </c>
      <c r="D3345">
        <v>20140331</v>
      </c>
      <c r="E3345" s="6">
        <v>41729.82476851852</v>
      </c>
      <c r="F3345" s="4">
        <v>41729.82476851852</v>
      </c>
      <c r="G3345" s="5">
        <v>41729.82476851852</v>
      </c>
      <c r="H3345">
        <v>90</v>
      </c>
      <c r="I3345">
        <v>47.793218000000003</v>
      </c>
      <c r="J3345">
        <v>-117.532392</v>
      </c>
      <c r="K3345">
        <v>13</v>
      </c>
      <c r="L3345">
        <v>56</v>
      </c>
      <c r="M3345">
        <v>68</v>
      </c>
      <c r="N3345">
        <v>108</v>
      </c>
      <c r="O3345">
        <v>7</v>
      </c>
      <c r="P3345">
        <v>1012</v>
      </c>
      <c r="Q3345">
        <v>31</v>
      </c>
      <c r="R3345">
        <v>42</v>
      </c>
      <c r="S3345">
        <v>0.1</v>
      </c>
      <c r="T3345">
        <v>10</v>
      </c>
      <c r="U3345">
        <v>1.4201190000000001E-2</v>
      </c>
      <c r="V3345" t="s">
        <v>79</v>
      </c>
      <c r="W3345">
        <v>33975</v>
      </c>
      <c r="X3345">
        <v>642956</v>
      </c>
    </row>
    <row r="3346" spans="1:24" x14ac:dyDescent="0.25">
      <c r="A3346" t="s">
        <v>22</v>
      </c>
      <c r="B3346" t="s">
        <v>4426</v>
      </c>
      <c r="C3346" t="s">
        <v>372</v>
      </c>
      <c r="D3346">
        <v>20160714</v>
      </c>
      <c r="E3346" s="6">
        <v>42565.708148148151</v>
      </c>
      <c r="F3346" s="4">
        <v>42565.708148148151</v>
      </c>
      <c r="G3346" s="5">
        <v>42565.708148148151</v>
      </c>
      <c r="H3346">
        <v>196</v>
      </c>
      <c r="I3346">
        <v>47.665137999999999</v>
      </c>
      <c r="J3346">
        <v>-117.404589</v>
      </c>
      <c r="K3346">
        <v>0</v>
      </c>
      <c r="L3346">
        <v>79</v>
      </c>
      <c r="M3346">
        <v>42</v>
      </c>
      <c r="N3346">
        <v>231</v>
      </c>
      <c r="O3346">
        <v>9</v>
      </c>
      <c r="P3346">
        <v>1017</v>
      </c>
      <c r="Q3346">
        <v>45</v>
      </c>
      <c r="R3346">
        <v>70</v>
      </c>
      <c r="S3346">
        <v>0</v>
      </c>
      <c r="T3346">
        <v>10</v>
      </c>
      <c r="U3346">
        <v>0.74417858800000003</v>
      </c>
      <c r="V3346" t="s">
        <v>373</v>
      </c>
      <c r="W3346">
        <v>44310</v>
      </c>
      <c r="X3346">
        <v>3678211</v>
      </c>
    </row>
    <row r="3347" spans="1:24" x14ac:dyDescent="0.25">
      <c r="A3347" t="s">
        <v>22</v>
      </c>
      <c r="B3347" t="s">
        <v>4426</v>
      </c>
      <c r="C3347" t="s">
        <v>732</v>
      </c>
      <c r="D3347">
        <v>20160424</v>
      </c>
      <c r="E3347" s="6">
        <v>42484.666666666664</v>
      </c>
      <c r="F3347" s="4">
        <v>42484.666666666664</v>
      </c>
      <c r="G3347" s="5">
        <v>42484.666666666664</v>
      </c>
      <c r="H3347">
        <v>115</v>
      </c>
      <c r="I3347">
        <v>47.927011829999998</v>
      </c>
      <c r="J3347">
        <v>-117.3553562</v>
      </c>
      <c r="K3347">
        <v>47</v>
      </c>
      <c r="L3347">
        <v>60</v>
      </c>
      <c r="M3347">
        <v>61</v>
      </c>
      <c r="N3347">
        <v>236</v>
      </c>
      <c r="O3347">
        <v>16</v>
      </c>
      <c r="P3347">
        <v>1012</v>
      </c>
      <c r="Q3347">
        <v>36</v>
      </c>
      <c r="R3347">
        <v>51</v>
      </c>
      <c r="S3347">
        <v>1.1000000000000001</v>
      </c>
      <c r="T3347">
        <v>10</v>
      </c>
      <c r="U3347">
        <v>0.945241997</v>
      </c>
      <c r="V3347" t="s">
        <v>733</v>
      </c>
      <c r="W3347">
        <v>456270</v>
      </c>
      <c r="X3347">
        <v>5862600</v>
      </c>
    </row>
    <row r="3348" spans="1:24" x14ac:dyDescent="0.25">
      <c r="A3348" t="s">
        <v>22</v>
      </c>
      <c r="B3348" t="s">
        <v>4426</v>
      </c>
      <c r="C3348" t="s">
        <v>904</v>
      </c>
      <c r="D3348">
        <v>20170705</v>
      </c>
      <c r="E3348" s="6">
        <v>42922.030578703707</v>
      </c>
      <c r="F3348" s="4">
        <v>42922.030578703707</v>
      </c>
      <c r="G3348" s="5">
        <v>42922.030578703707</v>
      </c>
      <c r="H3348">
        <v>187</v>
      </c>
      <c r="I3348">
        <v>33.160317370000001</v>
      </c>
      <c r="J3348">
        <v>-117.0450008</v>
      </c>
      <c r="K3348">
        <v>0</v>
      </c>
      <c r="L3348">
        <v>89</v>
      </c>
      <c r="M3348">
        <v>59</v>
      </c>
      <c r="N3348">
        <v>247</v>
      </c>
      <c r="O3348">
        <v>8</v>
      </c>
      <c r="P3348">
        <v>1013</v>
      </c>
      <c r="Q3348">
        <v>60</v>
      </c>
      <c r="R3348">
        <v>81</v>
      </c>
      <c r="S3348">
        <v>0</v>
      </c>
      <c r="T3348">
        <v>10</v>
      </c>
      <c r="U3348">
        <v>0.91132841399999998</v>
      </c>
      <c r="V3348" t="s">
        <v>905</v>
      </c>
      <c r="W3348">
        <v>501132</v>
      </c>
      <c r="X3348">
        <v>6937171</v>
      </c>
    </row>
    <row r="3349" spans="1:24" x14ac:dyDescent="0.25">
      <c r="A3349" t="s">
        <v>22</v>
      </c>
      <c r="B3349" t="s">
        <v>4426</v>
      </c>
      <c r="C3349" t="s">
        <v>71</v>
      </c>
      <c r="D3349">
        <v>20131116</v>
      </c>
      <c r="E3349" s="6">
        <v>41594.789120370369</v>
      </c>
      <c r="F3349" s="4">
        <v>41594.789120370369</v>
      </c>
      <c r="G3349" s="5">
        <v>41594.789120370369</v>
      </c>
      <c r="H3349">
        <v>320</v>
      </c>
      <c r="I3349">
        <v>32.856791000000001</v>
      </c>
      <c r="J3349">
        <v>-117.006826</v>
      </c>
      <c r="K3349">
        <v>33</v>
      </c>
      <c r="L3349">
        <v>63</v>
      </c>
      <c r="M3349">
        <v>78</v>
      </c>
      <c r="N3349">
        <v>219</v>
      </c>
      <c r="O3349">
        <v>10</v>
      </c>
      <c r="P3349">
        <v>1009</v>
      </c>
      <c r="Q3349">
        <v>49</v>
      </c>
      <c r="R3349">
        <v>56</v>
      </c>
      <c r="S3349">
        <v>0.1</v>
      </c>
      <c r="T3349">
        <v>10</v>
      </c>
      <c r="U3349">
        <v>0.99278785999999997</v>
      </c>
      <c r="V3349" t="s">
        <v>72</v>
      </c>
      <c r="W3349">
        <v>10285</v>
      </c>
      <c r="X3349">
        <v>462132</v>
      </c>
    </row>
    <row r="3350" spans="1:24" x14ac:dyDescent="0.25">
      <c r="A3350" t="s">
        <v>22</v>
      </c>
      <c r="B3350" t="s">
        <v>4426</v>
      </c>
      <c r="C3350" t="s">
        <v>50</v>
      </c>
      <c r="D3350">
        <v>20130605</v>
      </c>
      <c r="E3350" s="6">
        <v>41430.848194444443</v>
      </c>
      <c r="F3350" s="4">
        <v>41430.848194444443</v>
      </c>
      <c r="G3350" s="5">
        <v>41430.848194444443</v>
      </c>
      <c r="H3350">
        <v>156</v>
      </c>
      <c r="I3350">
        <v>32.793333330000003</v>
      </c>
      <c r="J3350">
        <v>-116.902</v>
      </c>
      <c r="K3350">
        <v>0</v>
      </c>
      <c r="L3350">
        <v>66</v>
      </c>
      <c r="M3350">
        <v>64</v>
      </c>
      <c r="N3350">
        <v>267</v>
      </c>
      <c r="O3350">
        <v>9</v>
      </c>
      <c r="P3350">
        <v>1014</v>
      </c>
      <c r="Q3350">
        <v>55</v>
      </c>
      <c r="R3350">
        <v>66</v>
      </c>
      <c r="S3350">
        <v>0</v>
      </c>
      <c r="T3350">
        <v>10</v>
      </c>
      <c r="U3350">
        <v>7.1834461000000002E-2</v>
      </c>
      <c r="V3350" t="s">
        <v>45</v>
      </c>
      <c r="W3350">
        <v>14811</v>
      </c>
      <c r="X3350">
        <v>289591</v>
      </c>
    </row>
    <row r="3351" spans="1:24" x14ac:dyDescent="0.25">
      <c r="A3351" t="s">
        <v>22</v>
      </c>
      <c r="B3351" t="s">
        <v>4426</v>
      </c>
      <c r="C3351" t="s">
        <v>396</v>
      </c>
      <c r="D3351">
        <v>20160716</v>
      </c>
      <c r="E3351" s="6">
        <v>42567.8125</v>
      </c>
      <c r="F3351" s="4">
        <v>42567.8125</v>
      </c>
      <c r="G3351" s="5">
        <v>42567.8125</v>
      </c>
      <c r="H3351">
        <v>198</v>
      </c>
      <c r="I3351">
        <v>34.17709</v>
      </c>
      <c r="J3351">
        <v>-116.84442</v>
      </c>
      <c r="K3351">
        <v>0</v>
      </c>
      <c r="L3351">
        <v>72</v>
      </c>
      <c r="M3351">
        <v>15</v>
      </c>
      <c r="N3351">
        <v>238</v>
      </c>
      <c r="O3351">
        <v>14</v>
      </c>
      <c r="P3351">
        <v>1014</v>
      </c>
      <c r="Q3351">
        <v>23</v>
      </c>
      <c r="R3351">
        <v>66</v>
      </c>
      <c r="S3351">
        <v>0</v>
      </c>
      <c r="T3351">
        <v>10</v>
      </c>
      <c r="U3351">
        <v>0.89733010899999999</v>
      </c>
      <c r="V3351" t="s">
        <v>397</v>
      </c>
      <c r="W3351">
        <v>153982</v>
      </c>
      <c r="X3351">
        <v>3770251</v>
      </c>
    </row>
    <row r="3352" spans="1:24" x14ac:dyDescent="0.25">
      <c r="A3352" t="s">
        <v>22</v>
      </c>
      <c r="B3352" t="s">
        <v>4426</v>
      </c>
      <c r="C3352" t="s">
        <v>604</v>
      </c>
      <c r="D3352">
        <v>20161125</v>
      </c>
      <c r="E3352" s="6">
        <v>42699.819444444445</v>
      </c>
      <c r="F3352" s="4">
        <v>42699.819444444445</v>
      </c>
      <c r="G3352" s="5">
        <v>42699.819444444445</v>
      </c>
      <c r="H3352">
        <v>330</v>
      </c>
      <c r="I3352">
        <v>32.68356</v>
      </c>
      <c r="J3352">
        <v>-116.53254</v>
      </c>
      <c r="K3352">
        <v>0</v>
      </c>
      <c r="L3352">
        <v>70</v>
      </c>
      <c r="M3352">
        <v>19</v>
      </c>
      <c r="N3352">
        <v>62</v>
      </c>
      <c r="O3352">
        <v>10</v>
      </c>
      <c r="P3352">
        <v>1020</v>
      </c>
      <c r="Q3352">
        <v>11</v>
      </c>
      <c r="R3352">
        <v>56</v>
      </c>
      <c r="S3352">
        <v>0</v>
      </c>
      <c r="T3352">
        <v>10</v>
      </c>
      <c r="U3352">
        <v>0.11862832800000001</v>
      </c>
      <c r="V3352" t="s">
        <v>605</v>
      </c>
      <c r="W3352">
        <v>81261</v>
      </c>
      <c r="X3352">
        <v>4652964</v>
      </c>
    </row>
    <row r="3353" spans="1:24" x14ac:dyDescent="0.25">
      <c r="A3353" t="s">
        <v>22</v>
      </c>
      <c r="B3353" t="s">
        <v>4426</v>
      </c>
      <c r="C3353" t="s">
        <v>359</v>
      </c>
      <c r="D3353">
        <v>20160622</v>
      </c>
      <c r="E3353" s="6">
        <v>42544.033043981479</v>
      </c>
      <c r="F3353" s="4">
        <v>42544.033043981479</v>
      </c>
      <c r="G3353" s="5">
        <v>42544.033043981479</v>
      </c>
      <c r="H3353">
        <v>175</v>
      </c>
      <c r="I3353">
        <v>45.352785079999997</v>
      </c>
      <c r="J3353">
        <v>-116.3973519</v>
      </c>
      <c r="K3353">
        <v>0</v>
      </c>
      <c r="L3353">
        <v>69</v>
      </c>
      <c r="M3353">
        <v>43</v>
      </c>
      <c r="N3353">
        <v>216</v>
      </c>
      <c r="O3353">
        <v>7</v>
      </c>
      <c r="P3353">
        <v>1015</v>
      </c>
      <c r="Q3353">
        <v>35</v>
      </c>
      <c r="R3353">
        <v>53</v>
      </c>
      <c r="S3353">
        <v>0</v>
      </c>
      <c r="T3353">
        <v>10</v>
      </c>
      <c r="U3353">
        <v>0.92977221799999998</v>
      </c>
      <c r="V3353" t="s">
        <v>358</v>
      </c>
      <c r="W3353">
        <v>257379</v>
      </c>
      <c r="X3353">
        <v>3507643</v>
      </c>
    </row>
    <row r="3354" spans="1:24" x14ac:dyDescent="0.25">
      <c r="A3354" t="s">
        <v>22</v>
      </c>
      <c r="B3354" t="s">
        <v>4426</v>
      </c>
      <c r="C3354" t="s">
        <v>1287</v>
      </c>
      <c r="D3354">
        <v>20180120</v>
      </c>
      <c r="E3354" s="6">
        <v>43120.809918981482</v>
      </c>
      <c r="F3354" s="4">
        <v>43120.809918981482</v>
      </c>
      <c r="G3354" s="5">
        <v>43120.809918981482</v>
      </c>
      <c r="H3354">
        <v>20</v>
      </c>
      <c r="I3354">
        <v>43.6775594</v>
      </c>
      <c r="J3354">
        <v>-116.38833169999999</v>
      </c>
      <c r="K3354">
        <v>12</v>
      </c>
      <c r="L3354">
        <v>34</v>
      </c>
      <c r="M3354">
        <v>78</v>
      </c>
      <c r="N3354">
        <v>327</v>
      </c>
      <c r="O3354">
        <v>7</v>
      </c>
      <c r="P3354">
        <v>1020</v>
      </c>
      <c r="Q3354">
        <v>25</v>
      </c>
      <c r="R3354">
        <v>30</v>
      </c>
      <c r="S3354">
        <v>0</v>
      </c>
      <c r="T3354">
        <v>10</v>
      </c>
      <c r="U3354">
        <v>0.124266028</v>
      </c>
      <c r="V3354" t="s">
        <v>1288</v>
      </c>
      <c r="W3354">
        <v>752561</v>
      </c>
      <c r="X3354">
        <v>9601031</v>
      </c>
    </row>
    <row r="3355" spans="1:24" x14ac:dyDescent="0.25">
      <c r="A3355" t="s">
        <v>22</v>
      </c>
      <c r="B3355" t="s">
        <v>4426</v>
      </c>
      <c r="C3355" t="s">
        <v>801</v>
      </c>
      <c r="D3355">
        <v>20170521</v>
      </c>
      <c r="E3355" s="6">
        <v>42876.790277777778</v>
      </c>
      <c r="F3355" s="4">
        <v>42876.790277777778</v>
      </c>
      <c r="G3355" s="5">
        <v>42876.790277777778</v>
      </c>
      <c r="H3355">
        <v>141</v>
      </c>
      <c r="I3355">
        <v>42.707431329999999</v>
      </c>
      <c r="J3355">
        <v>-116.2925031</v>
      </c>
      <c r="K3355">
        <v>10</v>
      </c>
      <c r="L3355">
        <v>72</v>
      </c>
      <c r="M3355">
        <v>49</v>
      </c>
      <c r="N3355">
        <v>188</v>
      </c>
      <c r="O3355">
        <v>11</v>
      </c>
      <c r="P3355">
        <v>1017</v>
      </c>
      <c r="Q3355">
        <v>43</v>
      </c>
      <c r="R3355">
        <v>63</v>
      </c>
      <c r="S3355">
        <v>0.2</v>
      </c>
      <c r="T3355">
        <v>10</v>
      </c>
      <c r="U3355">
        <v>0.220230226</v>
      </c>
      <c r="V3355" t="s">
        <v>800</v>
      </c>
      <c r="W3355">
        <v>39341</v>
      </c>
      <c r="X3355">
        <v>6324642</v>
      </c>
    </row>
    <row r="3356" spans="1:24" x14ac:dyDescent="0.25">
      <c r="A3356" t="s">
        <v>22</v>
      </c>
      <c r="B3356" t="s">
        <v>4426</v>
      </c>
      <c r="C3356" t="s">
        <v>1184</v>
      </c>
      <c r="D3356">
        <v>20171124</v>
      </c>
      <c r="E3356" s="6">
        <v>43063.866585648146</v>
      </c>
      <c r="F3356" s="4">
        <v>43063.866585648146</v>
      </c>
      <c r="G3356" s="5">
        <v>43063.866585648146</v>
      </c>
      <c r="H3356">
        <v>328</v>
      </c>
      <c r="I3356">
        <v>43.60050597</v>
      </c>
      <c r="J3356">
        <v>-116.1863275</v>
      </c>
      <c r="K3356">
        <v>65</v>
      </c>
      <c r="L3356">
        <v>47</v>
      </c>
      <c r="M3356">
        <v>69</v>
      </c>
      <c r="N3356">
        <v>319</v>
      </c>
      <c r="O3356">
        <v>7</v>
      </c>
      <c r="P3356">
        <v>1017</v>
      </c>
      <c r="Q3356">
        <v>36</v>
      </c>
      <c r="R3356">
        <v>46</v>
      </c>
      <c r="S3356">
        <v>6.3</v>
      </c>
      <c r="T3356">
        <v>9</v>
      </c>
      <c r="U3356">
        <v>0.32600859300000001</v>
      </c>
      <c r="V3356" t="s">
        <v>1185</v>
      </c>
      <c r="W3356">
        <v>715677</v>
      </c>
      <c r="X3356">
        <v>8921231</v>
      </c>
    </row>
    <row r="3357" spans="1:24" x14ac:dyDescent="0.25">
      <c r="A3357" t="s">
        <v>22</v>
      </c>
      <c r="B3357" t="s">
        <v>4426</v>
      </c>
      <c r="C3357" t="s">
        <v>876</v>
      </c>
      <c r="D3357">
        <v>20170623</v>
      </c>
      <c r="E3357" s="6">
        <v>42909.77789351852</v>
      </c>
      <c r="F3357" s="4">
        <v>42909.77789351852</v>
      </c>
      <c r="G3357" s="5">
        <v>42909.77789351852</v>
      </c>
      <c r="H3357">
        <v>174</v>
      </c>
      <c r="I3357">
        <v>45.049347169999997</v>
      </c>
      <c r="J3357">
        <v>-116.1207722</v>
      </c>
      <c r="K3357">
        <v>0</v>
      </c>
      <c r="L3357">
        <v>59</v>
      </c>
      <c r="M3357">
        <v>44</v>
      </c>
      <c r="N3357">
        <v>249</v>
      </c>
      <c r="O3357">
        <v>9</v>
      </c>
      <c r="P3357">
        <v>1019</v>
      </c>
      <c r="Q3357">
        <v>26</v>
      </c>
      <c r="R3357">
        <v>49</v>
      </c>
      <c r="S3357">
        <v>0</v>
      </c>
      <c r="T3357">
        <v>10</v>
      </c>
      <c r="U3357">
        <v>3.0088300000000001E-3</v>
      </c>
      <c r="V3357" t="s">
        <v>352</v>
      </c>
      <c r="W3357">
        <v>1213</v>
      </c>
      <c r="X3357">
        <v>6779522</v>
      </c>
    </row>
    <row r="3358" spans="1:24" x14ac:dyDescent="0.25">
      <c r="A3358" t="s">
        <v>22</v>
      </c>
      <c r="B3358" t="s">
        <v>4426</v>
      </c>
      <c r="C3358" t="s">
        <v>799</v>
      </c>
      <c r="D3358">
        <v>20170520</v>
      </c>
      <c r="E3358" s="6">
        <v>42875.80972222222</v>
      </c>
      <c r="F3358" s="4">
        <v>42875.80972222222</v>
      </c>
      <c r="G3358" s="5">
        <v>42875.80972222222</v>
      </c>
      <c r="H3358">
        <v>140</v>
      </c>
      <c r="I3358">
        <v>42.502468020000002</v>
      </c>
      <c r="J3358">
        <v>-115.90073649999999</v>
      </c>
      <c r="K3358">
        <v>3</v>
      </c>
      <c r="L3358">
        <v>74</v>
      </c>
      <c r="M3358">
        <v>49</v>
      </c>
      <c r="N3358">
        <v>208</v>
      </c>
      <c r="O3358">
        <v>10</v>
      </c>
      <c r="P3358">
        <v>1015</v>
      </c>
      <c r="Q3358">
        <v>41</v>
      </c>
      <c r="R3358">
        <v>62</v>
      </c>
      <c r="S3358">
        <v>0</v>
      </c>
      <c r="T3358">
        <v>10</v>
      </c>
      <c r="U3358">
        <v>0.31721526700000002</v>
      </c>
      <c r="V3358" t="s">
        <v>800</v>
      </c>
      <c r="W3358">
        <v>39341</v>
      </c>
      <c r="X3358">
        <v>6324641</v>
      </c>
    </row>
    <row r="3359" spans="1:24" x14ac:dyDescent="0.25">
      <c r="A3359" t="s">
        <v>22</v>
      </c>
      <c r="B3359" t="s">
        <v>4426</v>
      </c>
      <c r="C3359" t="s">
        <v>66</v>
      </c>
      <c r="D3359">
        <v>20130904</v>
      </c>
      <c r="E3359" s="6">
        <v>41522.155474537038</v>
      </c>
      <c r="F3359" s="4">
        <v>41522.155474537038</v>
      </c>
      <c r="G3359" s="5">
        <v>41522.155474537038</v>
      </c>
      <c r="H3359">
        <v>248</v>
      </c>
      <c r="I3359">
        <v>41.826439999999998</v>
      </c>
      <c r="J3359">
        <v>-115.419994</v>
      </c>
      <c r="K3359">
        <v>8</v>
      </c>
      <c r="L3359">
        <v>83</v>
      </c>
      <c r="M3359">
        <v>46</v>
      </c>
      <c r="N3359">
        <v>189</v>
      </c>
      <c r="O3359">
        <v>9</v>
      </c>
      <c r="P3359">
        <v>1012</v>
      </c>
      <c r="Q3359">
        <v>47</v>
      </c>
      <c r="R3359">
        <v>71</v>
      </c>
      <c r="S3359">
        <v>1.7</v>
      </c>
      <c r="T3359">
        <v>10</v>
      </c>
      <c r="U3359">
        <v>2.5635649999999999E-3</v>
      </c>
      <c r="V3359" t="s">
        <v>56</v>
      </c>
      <c r="W3359">
        <v>642</v>
      </c>
      <c r="X3359">
        <v>390824</v>
      </c>
    </row>
    <row r="3360" spans="1:24" x14ac:dyDescent="0.25">
      <c r="A3360" t="s">
        <v>22</v>
      </c>
      <c r="B3360" t="s">
        <v>4426</v>
      </c>
      <c r="C3360" t="s">
        <v>874</v>
      </c>
      <c r="D3360">
        <v>20170531</v>
      </c>
      <c r="E3360" s="6">
        <v>42886.822222222225</v>
      </c>
      <c r="F3360" s="4">
        <v>42886.822222222225</v>
      </c>
      <c r="G3360" s="5">
        <v>42886.822222222225</v>
      </c>
      <c r="H3360">
        <v>151</v>
      </c>
      <c r="I3360">
        <v>42.594271669999998</v>
      </c>
      <c r="J3360">
        <v>-114.39198330000001</v>
      </c>
      <c r="K3360">
        <v>14</v>
      </c>
      <c r="L3360">
        <v>86</v>
      </c>
      <c r="M3360">
        <v>31</v>
      </c>
      <c r="N3360">
        <v>186</v>
      </c>
      <c r="O3360">
        <v>16</v>
      </c>
      <c r="P3360">
        <v>1003</v>
      </c>
      <c r="Q3360">
        <v>40</v>
      </c>
      <c r="R3360">
        <v>74</v>
      </c>
      <c r="S3360">
        <v>0</v>
      </c>
      <c r="T3360">
        <v>10</v>
      </c>
      <c r="U3360">
        <v>0.42789256799999997</v>
      </c>
      <c r="V3360" t="s">
        <v>72</v>
      </c>
      <c r="W3360">
        <v>10285</v>
      </c>
      <c r="X3360">
        <v>6755154</v>
      </c>
    </row>
    <row r="3361" spans="1:24" x14ac:dyDescent="0.25">
      <c r="A3361" t="s">
        <v>58</v>
      </c>
      <c r="B3361" t="s">
        <v>4430</v>
      </c>
      <c r="C3361" t="s">
        <v>919</v>
      </c>
      <c r="D3361">
        <v>20170717</v>
      </c>
      <c r="E3361" s="6">
        <v>42933.971319444441</v>
      </c>
      <c r="F3361" s="4">
        <v>42933.971319444441</v>
      </c>
      <c r="G3361" s="5">
        <v>42933.971319444441</v>
      </c>
      <c r="H3361">
        <v>198</v>
      </c>
      <c r="I3361">
        <v>40.064079280000001</v>
      </c>
      <c r="J3361">
        <v>-124.04967499999999</v>
      </c>
      <c r="K3361">
        <v>0</v>
      </c>
      <c r="L3361">
        <v>82</v>
      </c>
      <c r="M3361">
        <v>68</v>
      </c>
      <c r="N3361">
        <v>325</v>
      </c>
      <c r="O3361">
        <v>21</v>
      </c>
      <c r="P3361">
        <v>1014</v>
      </c>
      <c r="Q3361">
        <v>52</v>
      </c>
      <c r="R3361">
        <v>69</v>
      </c>
      <c r="S3361">
        <v>0</v>
      </c>
      <c r="T3361">
        <v>10</v>
      </c>
      <c r="U3361">
        <v>0.37136828399999999</v>
      </c>
      <c r="V3361" t="s">
        <v>311</v>
      </c>
      <c r="W3361">
        <v>229319</v>
      </c>
      <c r="X3361">
        <v>7107102</v>
      </c>
    </row>
    <row r="3362" spans="1:24" x14ac:dyDescent="0.25">
      <c r="A3362" t="s">
        <v>58</v>
      </c>
      <c r="B3362" t="s">
        <v>4430</v>
      </c>
      <c r="C3362" t="s">
        <v>534</v>
      </c>
      <c r="D3362">
        <v>20161007</v>
      </c>
      <c r="E3362" s="6">
        <v>42650.601724537039</v>
      </c>
      <c r="F3362" s="4">
        <v>42650.601724537039</v>
      </c>
      <c r="G3362" s="5">
        <v>42650.601724537039</v>
      </c>
      <c r="H3362">
        <v>281</v>
      </c>
      <c r="I3362">
        <v>42.495874069999999</v>
      </c>
      <c r="J3362">
        <v>-123.48795749999999</v>
      </c>
      <c r="K3362">
        <v>23</v>
      </c>
      <c r="L3362">
        <v>77</v>
      </c>
      <c r="M3362">
        <v>67</v>
      </c>
      <c r="N3362">
        <v>69</v>
      </c>
      <c r="O3362">
        <v>5</v>
      </c>
      <c r="P3362">
        <v>1019</v>
      </c>
      <c r="Q3362">
        <v>47</v>
      </c>
      <c r="R3362">
        <v>67</v>
      </c>
      <c r="S3362">
        <v>0</v>
      </c>
      <c r="T3362">
        <v>10</v>
      </c>
      <c r="U3362">
        <v>0.349131619</v>
      </c>
      <c r="V3362" t="s">
        <v>535</v>
      </c>
      <c r="W3362">
        <v>19971</v>
      </c>
      <c r="X3362">
        <v>4315358</v>
      </c>
    </row>
    <row r="3363" spans="1:24" x14ac:dyDescent="0.25">
      <c r="A3363" t="s">
        <v>58</v>
      </c>
      <c r="B3363" t="s">
        <v>4430</v>
      </c>
      <c r="C3363" t="s">
        <v>310</v>
      </c>
      <c r="D3363">
        <v>20140713</v>
      </c>
      <c r="E3363" s="6">
        <v>41833.765925925924</v>
      </c>
      <c r="F3363" s="4">
        <v>41833.765925925924</v>
      </c>
      <c r="G3363" s="5">
        <v>41833.765925925924</v>
      </c>
      <c r="H3363">
        <v>194</v>
      </c>
      <c r="I3363">
        <v>37.401178999999999</v>
      </c>
      <c r="J3363">
        <v>-122.329556</v>
      </c>
      <c r="K3363">
        <v>17</v>
      </c>
      <c r="L3363">
        <v>82</v>
      </c>
      <c r="M3363">
        <v>76</v>
      </c>
      <c r="N3363">
        <v>294</v>
      </c>
      <c r="O3363">
        <v>14</v>
      </c>
      <c r="P3363">
        <v>1014</v>
      </c>
      <c r="Q3363">
        <v>59</v>
      </c>
      <c r="R3363">
        <v>68</v>
      </c>
      <c r="S3363">
        <v>0.1</v>
      </c>
      <c r="T3363">
        <v>10</v>
      </c>
      <c r="U3363">
        <v>0.97304447500000002</v>
      </c>
      <c r="V3363" t="s">
        <v>311</v>
      </c>
      <c r="W3363">
        <v>229319</v>
      </c>
      <c r="X3363">
        <v>3086690</v>
      </c>
    </row>
    <row r="3364" spans="1:24" x14ac:dyDescent="0.25">
      <c r="A3364" t="s">
        <v>58</v>
      </c>
      <c r="B3364" t="s">
        <v>4430</v>
      </c>
      <c r="C3364" t="s">
        <v>696</v>
      </c>
      <c r="D3364">
        <v>20170215</v>
      </c>
      <c r="E3364" s="6">
        <v>42781.918749999997</v>
      </c>
      <c r="F3364" s="4">
        <v>42781.918749999997</v>
      </c>
      <c r="G3364" s="5">
        <v>42781.918749999997</v>
      </c>
      <c r="H3364">
        <v>46</v>
      </c>
      <c r="I3364">
        <v>37.365269439999999</v>
      </c>
      <c r="J3364">
        <v>-121.98718890000001</v>
      </c>
      <c r="K3364">
        <v>92</v>
      </c>
      <c r="L3364">
        <v>69</v>
      </c>
      <c r="M3364">
        <v>76</v>
      </c>
      <c r="N3364">
        <v>189</v>
      </c>
      <c r="O3364">
        <v>10</v>
      </c>
      <c r="P3364">
        <v>1017</v>
      </c>
      <c r="Q3364">
        <v>51</v>
      </c>
      <c r="R3364">
        <v>59</v>
      </c>
      <c r="S3364">
        <v>0</v>
      </c>
      <c r="T3364">
        <v>9</v>
      </c>
      <c r="U3364">
        <v>0.76359302699999998</v>
      </c>
      <c r="V3364" t="s">
        <v>311</v>
      </c>
      <c r="W3364">
        <v>229319</v>
      </c>
      <c r="X3364">
        <v>5221788</v>
      </c>
    </row>
    <row r="3365" spans="1:24" x14ac:dyDescent="0.25">
      <c r="A3365" t="s">
        <v>58</v>
      </c>
      <c r="B3365" t="s">
        <v>4430</v>
      </c>
      <c r="C3365" t="s">
        <v>1242</v>
      </c>
      <c r="D3365">
        <v>20170625</v>
      </c>
      <c r="E3365" s="6">
        <v>42911.725092592591</v>
      </c>
      <c r="F3365" s="4">
        <v>42911.725092592591</v>
      </c>
      <c r="G3365" s="5">
        <v>42911.725092592591</v>
      </c>
      <c r="H3365">
        <v>176</v>
      </c>
      <c r="I3365">
        <v>36.014519450000002</v>
      </c>
      <c r="J3365">
        <v>-121.41478669999999</v>
      </c>
      <c r="K3365">
        <v>0</v>
      </c>
      <c r="L3365">
        <v>65</v>
      </c>
      <c r="M3365">
        <v>73</v>
      </c>
      <c r="N3365">
        <v>281</v>
      </c>
      <c r="O3365">
        <v>14</v>
      </c>
      <c r="P3365">
        <v>1013</v>
      </c>
      <c r="Q3365">
        <v>52</v>
      </c>
      <c r="R3365">
        <v>60</v>
      </c>
      <c r="S3365">
        <v>0</v>
      </c>
      <c r="T3365">
        <v>10</v>
      </c>
      <c r="U3365">
        <v>3.9719280000000003E-2</v>
      </c>
      <c r="V3365" t="s">
        <v>1241</v>
      </c>
      <c r="W3365">
        <v>742052</v>
      </c>
      <c r="X3365">
        <v>9333490</v>
      </c>
    </row>
    <row r="3366" spans="1:24" x14ac:dyDescent="0.25">
      <c r="A3366" t="s">
        <v>58</v>
      </c>
      <c r="B3366" t="s">
        <v>4430</v>
      </c>
      <c r="C3366" t="s">
        <v>57</v>
      </c>
      <c r="D3366">
        <v>20130318</v>
      </c>
      <c r="E3366" s="6">
        <v>41351.729166666664</v>
      </c>
      <c r="F3366" s="4">
        <v>41351.729166666664</v>
      </c>
      <c r="G3366" s="5">
        <v>41351.729166666664</v>
      </c>
      <c r="H3366">
        <v>77</v>
      </c>
      <c r="I3366">
        <v>34.424720000000001</v>
      </c>
      <c r="J3366">
        <v>-119.810717</v>
      </c>
      <c r="K3366">
        <v>11</v>
      </c>
      <c r="L3366">
        <v>62</v>
      </c>
      <c r="M3366">
        <v>65</v>
      </c>
      <c r="N3366">
        <v>200</v>
      </c>
      <c r="O3366">
        <v>8</v>
      </c>
      <c r="P3366">
        <v>1016</v>
      </c>
      <c r="Q3366">
        <v>46</v>
      </c>
      <c r="R3366">
        <v>55</v>
      </c>
      <c r="S3366">
        <v>0</v>
      </c>
      <c r="T3366">
        <v>9</v>
      </c>
      <c r="U3366">
        <v>0.40742706200000001</v>
      </c>
      <c r="V3366" t="s">
        <v>59</v>
      </c>
      <c r="W3366">
        <v>20004</v>
      </c>
      <c r="X3366">
        <v>357235</v>
      </c>
    </row>
    <row r="3367" spans="1:24" x14ac:dyDescent="0.25">
      <c r="A3367" t="s">
        <v>58</v>
      </c>
      <c r="B3367" t="s">
        <v>4430</v>
      </c>
      <c r="C3367" t="s">
        <v>394</v>
      </c>
      <c r="D3367">
        <v>20160725</v>
      </c>
      <c r="E3367" s="6">
        <v>42576.732395833336</v>
      </c>
      <c r="F3367" s="4">
        <v>42576.732395833336</v>
      </c>
      <c r="G3367" s="5">
        <v>42576.732395833336</v>
      </c>
      <c r="H3367">
        <v>207</v>
      </c>
      <c r="I3367">
        <v>37.965724999999999</v>
      </c>
      <c r="J3367">
        <v>-119.2662583</v>
      </c>
      <c r="K3367">
        <v>0</v>
      </c>
      <c r="L3367">
        <v>86</v>
      </c>
      <c r="M3367">
        <v>24</v>
      </c>
      <c r="N3367">
        <v>215</v>
      </c>
      <c r="O3367">
        <v>6</v>
      </c>
      <c r="P3367">
        <v>1018</v>
      </c>
      <c r="Q3367">
        <v>23</v>
      </c>
      <c r="R3367">
        <v>73</v>
      </c>
      <c r="S3367">
        <v>0</v>
      </c>
      <c r="T3367">
        <v>10</v>
      </c>
      <c r="U3367">
        <v>0.64018618199999999</v>
      </c>
      <c r="V3367" t="s">
        <v>395</v>
      </c>
      <c r="W3367">
        <v>13979</v>
      </c>
      <c r="X3367">
        <v>3747059</v>
      </c>
    </row>
    <row r="3368" spans="1:24" x14ac:dyDescent="0.25">
      <c r="A3368" t="s">
        <v>598</v>
      </c>
      <c r="B3368" t="s">
        <v>4494</v>
      </c>
      <c r="C3368" t="s">
        <v>867</v>
      </c>
      <c r="D3368">
        <v>20170605</v>
      </c>
      <c r="E3368" s="6">
        <v>42891.770833333336</v>
      </c>
      <c r="F3368" s="4">
        <v>42891.770833333336</v>
      </c>
      <c r="G3368" s="5">
        <v>42891.770833333336</v>
      </c>
      <c r="H3368">
        <v>156</v>
      </c>
      <c r="I3368">
        <v>30.850350070000001</v>
      </c>
      <c r="J3368">
        <v>-115.5773284</v>
      </c>
      <c r="K3368">
        <v>0</v>
      </c>
      <c r="L3368">
        <v>88</v>
      </c>
      <c r="M3368">
        <v>36</v>
      </c>
      <c r="N3368">
        <v>113</v>
      </c>
      <c r="O3368">
        <v>9</v>
      </c>
      <c r="P3368">
        <v>1007</v>
      </c>
      <c r="Q3368">
        <v>55</v>
      </c>
      <c r="R3368">
        <v>84</v>
      </c>
      <c r="S3368">
        <v>0</v>
      </c>
      <c r="T3368">
        <v>10</v>
      </c>
      <c r="U3368">
        <v>0.87420973099999999</v>
      </c>
      <c r="V3368" t="s">
        <v>868</v>
      </c>
      <c r="W3368">
        <v>415725</v>
      </c>
      <c r="X3368">
        <v>6718243</v>
      </c>
    </row>
    <row r="3369" spans="1:24" x14ac:dyDescent="0.25">
      <c r="A3369" t="s">
        <v>598</v>
      </c>
      <c r="B3369" t="s">
        <v>4494</v>
      </c>
      <c r="C3369" t="s">
        <v>852</v>
      </c>
      <c r="D3369">
        <v>20170605</v>
      </c>
      <c r="E3369" s="6">
        <v>42891.72152777778</v>
      </c>
      <c r="F3369" s="4">
        <v>42891.72152777778</v>
      </c>
      <c r="G3369" s="5">
        <v>42891.72152777778</v>
      </c>
      <c r="H3369">
        <v>156</v>
      </c>
      <c r="I3369">
        <v>30.998191380000002</v>
      </c>
      <c r="J3369">
        <v>-115.5590698</v>
      </c>
      <c r="K3369">
        <v>0</v>
      </c>
      <c r="L3369">
        <v>88</v>
      </c>
      <c r="M3369">
        <v>36</v>
      </c>
      <c r="N3369">
        <v>113</v>
      </c>
      <c r="O3369">
        <v>9</v>
      </c>
      <c r="P3369">
        <v>1007</v>
      </c>
      <c r="Q3369">
        <v>55</v>
      </c>
      <c r="R3369">
        <v>84</v>
      </c>
      <c r="S3369">
        <v>0</v>
      </c>
      <c r="T3369">
        <v>10</v>
      </c>
      <c r="U3369">
        <v>0.87108300800000005</v>
      </c>
      <c r="V3369" t="s">
        <v>851</v>
      </c>
      <c r="W3369">
        <v>108698</v>
      </c>
      <c r="X3369">
        <v>6680021</v>
      </c>
    </row>
    <row r="3370" spans="1:24" x14ac:dyDescent="0.25">
      <c r="A3370" t="s">
        <v>598</v>
      </c>
      <c r="B3370" t="s">
        <v>4494</v>
      </c>
      <c r="C3370" t="s">
        <v>850</v>
      </c>
      <c r="D3370">
        <v>20170605</v>
      </c>
      <c r="E3370" s="6">
        <v>42891.722222222219</v>
      </c>
      <c r="F3370" s="4">
        <v>42891.722222222219</v>
      </c>
      <c r="G3370" s="5">
        <v>42891.722222222219</v>
      </c>
      <c r="H3370">
        <v>156</v>
      </c>
      <c r="I3370">
        <v>30.910270820000001</v>
      </c>
      <c r="J3370">
        <v>-115.54756039999999</v>
      </c>
      <c r="K3370">
        <v>0</v>
      </c>
      <c r="L3370">
        <v>88</v>
      </c>
      <c r="M3370">
        <v>36</v>
      </c>
      <c r="N3370">
        <v>113</v>
      </c>
      <c r="O3370">
        <v>9</v>
      </c>
      <c r="P3370">
        <v>1007</v>
      </c>
      <c r="Q3370">
        <v>55</v>
      </c>
      <c r="R3370">
        <v>84</v>
      </c>
      <c r="S3370">
        <v>0</v>
      </c>
      <c r="T3370">
        <v>10</v>
      </c>
      <c r="U3370">
        <v>0.871127286</v>
      </c>
      <c r="V3370" t="s">
        <v>851</v>
      </c>
      <c r="W3370">
        <v>108698</v>
      </c>
      <c r="X3370">
        <v>6680020</v>
      </c>
    </row>
    <row r="3371" spans="1:24" x14ac:dyDescent="0.25">
      <c r="A3371" t="s">
        <v>598</v>
      </c>
      <c r="B3371" t="s">
        <v>4494</v>
      </c>
      <c r="C3371" t="s">
        <v>597</v>
      </c>
      <c r="D3371">
        <v>20160424</v>
      </c>
      <c r="E3371" s="6">
        <v>42484.790972222225</v>
      </c>
      <c r="F3371" s="4">
        <v>42484.790972222225</v>
      </c>
      <c r="G3371" s="5">
        <v>42484.790972222225</v>
      </c>
      <c r="H3371">
        <v>115</v>
      </c>
      <c r="I3371">
        <v>30.866125790000002</v>
      </c>
      <c r="J3371">
        <v>-115.5467294</v>
      </c>
      <c r="K3371">
        <v>8</v>
      </c>
      <c r="L3371">
        <v>84</v>
      </c>
      <c r="M3371">
        <v>57</v>
      </c>
      <c r="N3371">
        <v>119</v>
      </c>
      <c r="O3371">
        <v>10</v>
      </c>
      <c r="P3371">
        <v>1010</v>
      </c>
      <c r="Q3371">
        <v>51</v>
      </c>
      <c r="R3371">
        <v>76</v>
      </c>
      <c r="S3371">
        <v>0</v>
      </c>
      <c r="T3371">
        <v>10</v>
      </c>
      <c r="U3371">
        <v>0.93974026399999999</v>
      </c>
      <c r="V3371" t="s">
        <v>599</v>
      </c>
      <c r="W3371">
        <v>279716</v>
      </c>
      <c r="X3371">
        <v>4613537</v>
      </c>
    </row>
    <row r="3372" spans="1:24" x14ac:dyDescent="0.25">
      <c r="A3372" t="s">
        <v>598</v>
      </c>
      <c r="B3372" t="s">
        <v>4494</v>
      </c>
      <c r="C3372" t="s">
        <v>854</v>
      </c>
      <c r="D3372">
        <v>20170605</v>
      </c>
      <c r="E3372" s="6">
        <v>42891.744444444441</v>
      </c>
      <c r="F3372" s="4">
        <v>42891.744444444441</v>
      </c>
      <c r="G3372" s="5">
        <v>42891.744444444441</v>
      </c>
      <c r="H3372">
        <v>156</v>
      </c>
      <c r="I3372">
        <v>30.828341040000002</v>
      </c>
      <c r="J3372">
        <v>-115.5108836</v>
      </c>
      <c r="K3372">
        <v>0</v>
      </c>
      <c r="L3372">
        <v>88</v>
      </c>
      <c r="M3372">
        <v>36</v>
      </c>
      <c r="N3372">
        <v>113</v>
      </c>
      <c r="O3372">
        <v>9</v>
      </c>
      <c r="P3372">
        <v>1007</v>
      </c>
      <c r="Q3372">
        <v>55</v>
      </c>
      <c r="R3372">
        <v>84</v>
      </c>
      <c r="S3372">
        <v>0</v>
      </c>
      <c r="T3372">
        <v>10</v>
      </c>
      <c r="U3372">
        <v>0.87254057100000004</v>
      </c>
      <c r="V3372" t="s">
        <v>851</v>
      </c>
      <c r="W3372">
        <v>108698</v>
      </c>
      <c r="X3372">
        <v>6680024</v>
      </c>
    </row>
    <row r="3373" spans="1:24" x14ac:dyDescent="0.25">
      <c r="A3373" t="s">
        <v>598</v>
      </c>
      <c r="B3373" t="s">
        <v>4494</v>
      </c>
      <c r="C3373" t="s">
        <v>869</v>
      </c>
      <c r="D3373">
        <v>20170605</v>
      </c>
      <c r="E3373" s="6">
        <v>42891.771527777775</v>
      </c>
      <c r="F3373" s="4">
        <v>42891.771527777775</v>
      </c>
      <c r="G3373" s="5">
        <v>42891.771527777775</v>
      </c>
      <c r="H3373">
        <v>156</v>
      </c>
      <c r="I3373">
        <v>30.883286559999998</v>
      </c>
      <c r="J3373">
        <v>-115.509281</v>
      </c>
      <c r="K3373">
        <v>0</v>
      </c>
      <c r="L3373">
        <v>88</v>
      </c>
      <c r="M3373">
        <v>36</v>
      </c>
      <c r="N3373">
        <v>113</v>
      </c>
      <c r="O3373">
        <v>9</v>
      </c>
      <c r="P3373">
        <v>1007</v>
      </c>
      <c r="Q3373">
        <v>55</v>
      </c>
      <c r="R3373">
        <v>84</v>
      </c>
      <c r="S3373">
        <v>0</v>
      </c>
      <c r="T3373">
        <v>10</v>
      </c>
      <c r="U3373">
        <v>0.87425352199999995</v>
      </c>
      <c r="V3373" t="s">
        <v>868</v>
      </c>
      <c r="W3373">
        <v>415725</v>
      </c>
      <c r="X3373">
        <v>6718245</v>
      </c>
    </row>
    <row r="3374" spans="1:24" x14ac:dyDescent="0.25">
      <c r="A3374" t="s">
        <v>598</v>
      </c>
      <c r="B3374" t="s">
        <v>4494</v>
      </c>
      <c r="C3374" t="s">
        <v>870</v>
      </c>
      <c r="D3374">
        <v>20170605</v>
      </c>
      <c r="E3374" s="6">
        <v>42891.799305555556</v>
      </c>
      <c r="F3374" s="4">
        <v>42891.799305555556</v>
      </c>
      <c r="G3374" s="5">
        <v>42891.799305555556</v>
      </c>
      <c r="H3374">
        <v>156</v>
      </c>
      <c r="I3374">
        <v>30.84179584</v>
      </c>
      <c r="J3374">
        <v>-115.4962242</v>
      </c>
      <c r="K3374">
        <v>0</v>
      </c>
      <c r="L3374">
        <v>88</v>
      </c>
      <c r="M3374">
        <v>36</v>
      </c>
      <c r="N3374">
        <v>113</v>
      </c>
      <c r="O3374">
        <v>9</v>
      </c>
      <c r="P3374">
        <v>1007</v>
      </c>
      <c r="Q3374">
        <v>55</v>
      </c>
      <c r="R3374">
        <v>84</v>
      </c>
      <c r="S3374">
        <v>0</v>
      </c>
      <c r="T3374">
        <v>10</v>
      </c>
      <c r="U3374">
        <v>0.87599953200000003</v>
      </c>
      <c r="V3374" t="s">
        <v>868</v>
      </c>
      <c r="W3374">
        <v>415725</v>
      </c>
      <c r="X3374">
        <v>6718259</v>
      </c>
    </row>
    <row r="3375" spans="1:24" x14ac:dyDescent="0.25">
      <c r="A3375" t="s">
        <v>598</v>
      </c>
      <c r="B3375" t="s">
        <v>4494</v>
      </c>
      <c r="C3375" t="s">
        <v>827</v>
      </c>
      <c r="D3375">
        <v>20170605</v>
      </c>
      <c r="E3375" s="6">
        <v>42891.770138888889</v>
      </c>
      <c r="F3375" s="4">
        <v>42891.770138888889</v>
      </c>
      <c r="G3375" s="5">
        <v>42891.770138888889</v>
      </c>
      <c r="H3375">
        <v>156</v>
      </c>
      <c r="I3375">
        <v>30.968869250000001</v>
      </c>
      <c r="J3375">
        <v>-115.48281009999999</v>
      </c>
      <c r="K3375">
        <v>0</v>
      </c>
      <c r="L3375">
        <v>88</v>
      </c>
      <c r="M3375">
        <v>36</v>
      </c>
      <c r="N3375">
        <v>113</v>
      </c>
      <c r="O3375">
        <v>9</v>
      </c>
      <c r="P3375">
        <v>1007</v>
      </c>
      <c r="Q3375">
        <v>55</v>
      </c>
      <c r="R3375">
        <v>84</v>
      </c>
      <c r="S3375">
        <v>0</v>
      </c>
      <c r="T3375">
        <v>10</v>
      </c>
      <c r="U3375">
        <v>0.87416593300000001</v>
      </c>
      <c r="V3375" t="s">
        <v>828</v>
      </c>
      <c r="W3375">
        <v>210826</v>
      </c>
      <c r="X3375">
        <v>6557191</v>
      </c>
    </row>
    <row r="3376" spans="1:24" x14ac:dyDescent="0.25">
      <c r="A3376" t="s">
        <v>598</v>
      </c>
      <c r="B3376" t="s">
        <v>4494</v>
      </c>
      <c r="C3376" t="s">
        <v>853</v>
      </c>
      <c r="D3376">
        <v>20170605</v>
      </c>
      <c r="E3376" s="6">
        <v>42891.743750000001</v>
      </c>
      <c r="F3376" s="4">
        <v>42891.743750000001</v>
      </c>
      <c r="G3376" s="5">
        <v>42891.743750000001</v>
      </c>
      <c r="H3376">
        <v>156</v>
      </c>
      <c r="I3376">
        <v>30.876851259999999</v>
      </c>
      <c r="J3376">
        <v>-115.4005908</v>
      </c>
      <c r="K3376">
        <v>0</v>
      </c>
      <c r="L3376">
        <v>88</v>
      </c>
      <c r="M3376">
        <v>36</v>
      </c>
      <c r="N3376">
        <v>113</v>
      </c>
      <c r="O3376">
        <v>9</v>
      </c>
      <c r="P3376">
        <v>1007</v>
      </c>
      <c r="Q3376">
        <v>55</v>
      </c>
      <c r="R3376">
        <v>84</v>
      </c>
      <c r="S3376">
        <v>0</v>
      </c>
      <c r="T3376">
        <v>10</v>
      </c>
      <c r="U3376">
        <v>0.872496512</v>
      </c>
      <c r="V3376" t="s">
        <v>851</v>
      </c>
      <c r="W3376">
        <v>108698</v>
      </c>
      <c r="X3376">
        <v>6680023</v>
      </c>
    </row>
    <row r="3377" spans="1:24" x14ac:dyDescent="0.25">
      <c r="A3377" t="s">
        <v>523</v>
      </c>
      <c r="B3377" t="s">
        <v>4448</v>
      </c>
      <c r="C3377" t="s">
        <v>1165</v>
      </c>
      <c r="D3377">
        <v>20171118</v>
      </c>
      <c r="E3377" s="6">
        <v>43057.86041666667</v>
      </c>
      <c r="F3377" s="4">
        <v>43057.86041666667</v>
      </c>
      <c r="G3377" s="5">
        <v>43057.86041666667</v>
      </c>
      <c r="H3377">
        <v>322</v>
      </c>
      <c r="I3377">
        <v>48.7276284</v>
      </c>
      <c r="J3377">
        <v>-122.3091388</v>
      </c>
      <c r="K3377">
        <v>90</v>
      </c>
      <c r="L3377">
        <v>46</v>
      </c>
      <c r="M3377">
        <v>82</v>
      </c>
      <c r="N3377">
        <v>148</v>
      </c>
      <c r="O3377">
        <v>14</v>
      </c>
      <c r="P3377">
        <v>1021</v>
      </c>
      <c r="Q3377">
        <v>39</v>
      </c>
      <c r="R3377">
        <v>44</v>
      </c>
      <c r="S3377">
        <v>0</v>
      </c>
      <c r="T3377">
        <v>10</v>
      </c>
      <c r="U3377">
        <v>3.1104679999999999E-3</v>
      </c>
      <c r="V3377" t="s">
        <v>574</v>
      </c>
      <c r="W3377">
        <v>40229</v>
      </c>
      <c r="X3377">
        <v>8870822</v>
      </c>
    </row>
    <row r="3378" spans="1:24" x14ac:dyDescent="0.25">
      <c r="A3378" t="s">
        <v>523</v>
      </c>
      <c r="B3378" t="s">
        <v>4448</v>
      </c>
      <c r="C3378" t="s">
        <v>581</v>
      </c>
      <c r="D3378">
        <v>20161111</v>
      </c>
      <c r="E3378" s="6">
        <v>42685.803472222222</v>
      </c>
      <c r="F3378" s="4">
        <v>42685.803472222222</v>
      </c>
      <c r="G3378" s="5">
        <v>42685.803472222222</v>
      </c>
      <c r="H3378">
        <v>316</v>
      </c>
      <c r="I3378">
        <v>48.672986109999997</v>
      </c>
      <c r="J3378">
        <v>-122.2777389</v>
      </c>
      <c r="K3378">
        <v>100</v>
      </c>
      <c r="L3378">
        <v>64</v>
      </c>
      <c r="M3378">
        <v>73</v>
      </c>
      <c r="N3378">
        <v>85</v>
      </c>
      <c r="O3378">
        <v>8</v>
      </c>
      <c r="P3378">
        <v>1012</v>
      </c>
      <c r="Q3378">
        <v>50</v>
      </c>
      <c r="R3378">
        <v>59</v>
      </c>
      <c r="S3378">
        <v>0.3</v>
      </c>
      <c r="T3378">
        <v>9</v>
      </c>
      <c r="U3378">
        <v>0.88810990000000001</v>
      </c>
      <c r="V3378" t="s">
        <v>119</v>
      </c>
      <c r="W3378">
        <v>81291</v>
      </c>
      <c r="X3378">
        <v>4533057</v>
      </c>
    </row>
    <row r="3379" spans="1:24" x14ac:dyDescent="0.25">
      <c r="A3379" t="s">
        <v>523</v>
      </c>
      <c r="B3379" t="s">
        <v>4448</v>
      </c>
      <c r="C3379" t="s">
        <v>1111</v>
      </c>
      <c r="D3379">
        <v>20171013</v>
      </c>
      <c r="E3379" s="6">
        <v>43022.001388888886</v>
      </c>
      <c r="F3379" s="4">
        <v>43022.001388888886</v>
      </c>
      <c r="G3379" s="5">
        <v>43022.001388888886</v>
      </c>
      <c r="H3379">
        <v>287</v>
      </c>
      <c r="I3379">
        <v>47.549745080000001</v>
      </c>
      <c r="J3379">
        <v>-122.25028039999999</v>
      </c>
      <c r="K3379">
        <v>67</v>
      </c>
      <c r="L3379">
        <v>48</v>
      </c>
      <c r="M3379">
        <v>82</v>
      </c>
      <c r="N3379">
        <v>52</v>
      </c>
      <c r="O3379">
        <v>5</v>
      </c>
      <c r="P3379">
        <v>1023</v>
      </c>
      <c r="Q3379">
        <v>41</v>
      </c>
      <c r="R3379">
        <v>47</v>
      </c>
      <c r="S3379">
        <v>20.2</v>
      </c>
      <c r="T3379">
        <v>10</v>
      </c>
      <c r="U3379">
        <v>0.33666014500000002</v>
      </c>
      <c r="V3379" t="s">
        <v>1112</v>
      </c>
      <c r="W3379">
        <v>35478</v>
      </c>
      <c r="X3379">
        <v>8410084</v>
      </c>
    </row>
    <row r="3380" spans="1:24" x14ac:dyDescent="0.25">
      <c r="A3380" t="s">
        <v>523</v>
      </c>
      <c r="B3380" t="s">
        <v>4448</v>
      </c>
      <c r="C3380" t="s">
        <v>1273</v>
      </c>
      <c r="D3380">
        <v>20171015</v>
      </c>
      <c r="E3380" s="6">
        <v>43023.796099537038</v>
      </c>
      <c r="F3380" s="4">
        <v>43023.796099537038</v>
      </c>
      <c r="G3380" s="5">
        <v>43023.796099537038</v>
      </c>
      <c r="H3380">
        <v>288</v>
      </c>
      <c r="I3380">
        <v>47.418614660000003</v>
      </c>
      <c r="J3380">
        <v>-122.04611629999999</v>
      </c>
      <c r="K3380">
        <v>0</v>
      </c>
      <c r="L3380">
        <v>65</v>
      </c>
      <c r="M3380">
        <v>67</v>
      </c>
      <c r="N3380">
        <v>330</v>
      </c>
      <c r="O3380">
        <v>6</v>
      </c>
      <c r="P3380">
        <v>1026</v>
      </c>
      <c r="Q3380">
        <v>45</v>
      </c>
      <c r="R3380">
        <v>56</v>
      </c>
      <c r="S3380">
        <v>0</v>
      </c>
      <c r="T3380">
        <v>10</v>
      </c>
      <c r="U3380">
        <v>0.167488475</v>
      </c>
      <c r="V3380" t="s">
        <v>1274</v>
      </c>
      <c r="W3380">
        <v>705929</v>
      </c>
      <c r="X3380">
        <v>9496585</v>
      </c>
    </row>
    <row r="3381" spans="1:24" x14ac:dyDescent="0.25">
      <c r="A3381" t="s">
        <v>523</v>
      </c>
      <c r="B3381" t="s">
        <v>4448</v>
      </c>
      <c r="C3381" t="s">
        <v>1294</v>
      </c>
      <c r="D3381">
        <v>20171007</v>
      </c>
      <c r="E3381" s="6">
        <v>43015.803472222222</v>
      </c>
      <c r="F3381" s="4">
        <v>43015.803472222222</v>
      </c>
      <c r="G3381" s="5">
        <v>43015.803472222222</v>
      </c>
      <c r="H3381">
        <v>280</v>
      </c>
      <c r="I3381">
        <v>47.405553060000003</v>
      </c>
      <c r="J3381">
        <v>-122.0383336</v>
      </c>
      <c r="K3381">
        <v>92</v>
      </c>
      <c r="L3381">
        <v>49</v>
      </c>
      <c r="M3381">
        <v>92</v>
      </c>
      <c r="N3381">
        <v>233</v>
      </c>
      <c r="O3381">
        <v>8</v>
      </c>
      <c r="P3381">
        <v>1015</v>
      </c>
      <c r="Q3381">
        <v>46</v>
      </c>
      <c r="R3381">
        <v>48</v>
      </c>
      <c r="S3381">
        <v>9.1</v>
      </c>
      <c r="T3381">
        <v>8</v>
      </c>
      <c r="U3381">
        <v>0.944863381</v>
      </c>
      <c r="V3381" t="s">
        <v>1274</v>
      </c>
      <c r="W3381">
        <v>705929</v>
      </c>
      <c r="X3381">
        <v>9678475</v>
      </c>
    </row>
    <row r="3382" spans="1:24" x14ac:dyDescent="0.25">
      <c r="A3382" t="s">
        <v>523</v>
      </c>
      <c r="B3382" t="s">
        <v>4448</v>
      </c>
      <c r="C3382" t="s">
        <v>1260</v>
      </c>
      <c r="D3382">
        <v>20170914</v>
      </c>
      <c r="E3382" s="6">
        <v>42992.864583333336</v>
      </c>
      <c r="F3382" s="4">
        <v>42992.864583333336</v>
      </c>
      <c r="G3382" s="5">
        <v>42992.864583333336</v>
      </c>
      <c r="H3382">
        <v>257</v>
      </c>
      <c r="I3382">
        <v>47.883822530000003</v>
      </c>
      <c r="J3382">
        <v>-120.87810519999999</v>
      </c>
      <c r="K3382">
        <v>46</v>
      </c>
      <c r="L3382">
        <v>62</v>
      </c>
      <c r="M3382">
        <v>41</v>
      </c>
      <c r="N3382">
        <v>73</v>
      </c>
      <c r="O3382">
        <v>6</v>
      </c>
      <c r="P3382">
        <v>1013</v>
      </c>
      <c r="Q3382">
        <v>31</v>
      </c>
      <c r="R3382">
        <v>55</v>
      </c>
      <c r="S3382">
        <v>0</v>
      </c>
      <c r="T3382">
        <v>10</v>
      </c>
      <c r="U3382">
        <v>0.32117489100000002</v>
      </c>
      <c r="V3382" t="s">
        <v>1261</v>
      </c>
      <c r="W3382">
        <v>509034</v>
      </c>
      <c r="X3382">
        <v>9408660</v>
      </c>
    </row>
    <row r="3383" spans="1:24" x14ac:dyDescent="0.25">
      <c r="A3383" t="s">
        <v>523</v>
      </c>
      <c r="B3383" t="s">
        <v>4448</v>
      </c>
      <c r="C3383" t="s">
        <v>1254</v>
      </c>
      <c r="D3383">
        <v>20160905</v>
      </c>
      <c r="E3383" s="6">
        <v>42618.751400462963</v>
      </c>
      <c r="F3383" s="4">
        <v>42618.751400462963</v>
      </c>
      <c r="G3383" s="5">
        <v>42618.751400462963</v>
      </c>
      <c r="H3383">
        <v>249</v>
      </c>
      <c r="I3383">
        <v>48.347369</v>
      </c>
      <c r="J3383">
        <v>-120.714578</v>
      </c>
      <c r="K3383">
        <v>53</v>
      </c>
      <c r="L3383">
        <v>47</v>
      </c>
      <c r="M3383">
        <v>73</v>
      </c>
      <c r="N3383">
        <v>293</v>
      </c>
      <c r="O3383">
        <v>13</v>
      </c>
      <c r="P3383">
        <v>1013</v>
      </c>
      <c r="Q3383">
        <v>33</v>
      </c>
      <c r="R3383">
        <v>42</v>
      </c>
      <c r="S3383">
        <v>0</v>
      </c>
      <c r="T3383">
        <v>10</v>
      </c>
      <c r="U3383">
        <v>0.17459482200000001</v>
      </c>
      <c r="V3383" t="s">
        <v>1255</v>
      </c>
      <c r="W3383">
        <v>242433</v>
      </c>
      <c r="X3383">
        <v>9380228</v>
      </c>
    </row>
    <row r="3384" spans="1:24" x14ac:dyDescent="0.25">
      <c r="A3384" t="s">
        <v>523</v>
      </c>
      <c r="B3384" t="s">
        <v>4448</v>
      </c>
      <c r="C3384" t="s">
        <v>522</v>
      </c>
      <c r="D3384">
        <v>20160930</v>
      </c>
      <c r="E3384" s="6">
        <v>42643.121527777781</v>
      </c>
      <c r="F3384" s="4">
        <v>42643.121527777781</v>
      </c>
      <c r="G3384" s="5">
        <v>42643.121527777781</v>
      </c>
      <c r="H3384">
        <v>274</v>
      </c>
      <c r="I3384">
        <v>48.339686669999999</v>
      </c>
      <c r="J3384">
        <v>-120.71026329999999</v>
      </c>
      <c r="K3384">
        <v>54</v>
      </c>
      <c r="L3384">
        <v>54</v>
      </c>
      <c r="M3384">
        <v>69</v>
      </c>
      <c r="N3384">
        <v>173</v>
      </c>
      <c r="O3384">
        <v>10</v>
      </c>
      <c r="P3384">
        <v>1012</v>
      </c>
      <c r="Q3384">
        <v>32</v>
      </c>
      <c r="R3384">
        <v>43</v>
      </c>
      <c r="S3384">
        <v>0</v>
      </c>
      <c r="T3384">
        <v>10</v>
      </c>
      <c r="U3384">
        <v>7.6654669999999996E-3</v>
      </c>
      <c r="V3384" t="s">
        <v>524</v>
      </c>
      <c r="W3384">
        <v>151532</v>
      </c>
      <c r="X3384">
        <v>4293461</v>
      </c>
    </row>
    <row r="3385" spans="1:24" x14ac:dyDescent="0.25">
      <c r="A3385" t="s">
        <v>44</v>
      </c>
      <c r="B3385" t="s">
        <v>4429</v>
      </c>
      <c r="C3385" t="s">
        <v>912</v>
      </c>
      <c r="D3385">
        <v>20170711</v>
      </c>
      <c r="E3385" s="6">
        <v>42927.718472222223</v>
      </c>
      <c r="F3385" s="4">
        <v>42927.718472222223</v>
      </c>
      <c r="G3385" s="5">
        <v>42927.718472222223</v>
      </c>
      <c r="H3385">
        <v>192</v>
      </c>
      <c r="I3385">
        <v>42.425166670000003</v>
      </c>
      <c r="J3385">
        <v>-124.4269867</v>
      </c>
      <c r="K3385">
        <v>0</v>
      </c>
      <c r="L3385">
        <v>75</v>
      </c>
      <c r="M3385">
        <v>67</v>
      </c>
      <c r="N3385">
        <v>347</v>
      </c>
      <c r="O3385">
        <v>28</v>
      </c>
      <c r="P3385">
        <v>1017</v>
      </c>
      <c r="Q3385">
        <v>49</v>
      </c>
      <c r="R3385">
        <v>65</v>
      </c>
      <c r="S3385">
        <v>0</v>
      </c>
      <c r="T3385">
        <v>10</v>
      </c>
      <c r="U3385">
        <v>0.93854273600000004</v>
      </c>
      <c r="V3385" t="s">
        <v>427</v>
      </c>
      <c r="W3385">
        <v>280544</v>
      </c>
      <c r="X3385">
        <v>7033880</v>
      </c>
    </row>
    <row r="3386" spans="1:24" x14ac:dyDescent="0.25">
      <c r="A3386" t="s">
        <v>44</v>
      </c>
      <c r="B3386" t="s">
        <v>4429</v>
      </c>
      <c r="C3386" t="s">
        <v>647</v>
      </c>
      <c r="D3386">
        <v>20161227</v>
      </c>
      <c r="E3386" s="6">
        <v>42731.642361111109</v>
      </c>
      <c r="F3386" s="4">
        <v>42731.642361111109</v>
      </c>
      <c r="G3386" s="5">
        <v>42731.642361111109</v>
      </c>
      <c r="H3386">
        <v>362</v>
      </c>
      <c r="I3386">
        <v>41.957665779999999</v>
      </c>
      <c r="J3386">
        <v>-124.1148072</v>
      </c>
      <c r="K3386">
        <v>100</v>
      </c>
      <c r="L3386">
        <v>49</v>
      </c>
      <c r="M3386">
        <v>88</v>
      </c>
      <c r="N3386">
        <v>208</v>
      </c>
      <c r="O3386">
        <v>13</v>
      </c>
      <c r="P3386">
        <v>1027</v>
      </c>
      <c r="Q3386">
        <v>42</v>
      </c>
      <c r="R3386">
        <v>46</v>
      </c>
      <c r="S3386">
        <v>9.9</v>
      </c>
      <c r="T3386">
        <v>5</v>
      </c>
      <c r="U3386">
        <v>2.7038474999999999E-2</v>
      </c>
      <c r="V3386" t="s">
        <v>465</v>
      </c>
      <c r="W3386">
        <v>329176</v>
      </c>
      <c r="X3386">
        <v>4934238</v>
      </c>
    </row>
    <row r="3387" spans="1:24" x14ac:dyDescent="0.25">
      <c r="A3387" t="s">
        <v>44</v>
      </c>
      <c r="B3387" t="s">
        <v>4429</v>
      </c>
      <c r="C3387" t="s">
        <v>1198</v>
      </c>
      <c r="D3387">
        <v>20171205</v>
      </c>
      <c r="E3387" s="6">
        <v>43074.798217592594</v>
      </c>
      <c r="F3387" s="4">
        <v>43074.798217592594</v>
      </c>
      <c r="G3387" s="5">
        <v>43074.798217592594</v>
      </c>
      <c r="H3387">
        <v>339</v>
      </c>
      <c r="I3387">
        <v>41.782774170000003</v>
      </c>
      <c r="J3387">
        <v>-124.0751396</v>
      </c>
      <c r="K3387">
        <v>0</v>
      </c>
      <c r="L3387">
        <v>56</v>
      </c>
      <c r="M3387">
        <v>59</v>
      </c>
      <c r="N3387">
        <v>27</v>
      </c>
      <c r="O3387">
        <v>9</v>
      </c>
      <c r="P3387">
        <v>1025</v>
      </c>
      <c r="Q3387">
        <v>34</v>
      </c>
      <c r="R3387">
        <v>48</v>
      </c>
      <c r="S3387">
        <v>0</v>
      </c>
      <c r="T3387">
        <v>10</v>
      </c>
      <c r="U3387">
        <v>0.93232088999999996</v>
      </c>
      <c r="V3387" t="s">
        <v>465</v>
      </c>
      <c r="W3387">
        <v>329176</v>
      </c>
      <c r="X3387">
        <v>9061398</v>
      </c>
    </row>
    <row r="3388" spans="1:24" x14ac:dyDescent="0.25">
      <c r="A3388" t="s">
        <v>44</v>
      </c>
      <c r="B3388" t="s">
        <v>4429</v>
      </c>
      <c r="C3388" t="s">
        <v>557</v>
      </c>
      <c r="D3388">
        <v>20120801</v>
      </c>
      <c r="E3388" s="6">
        <v>41122.786805555559</v>
      </c>
      <c r="F3388" s="4">
        <v>41122.786805555559</v>
      </c>
      <c r="G3388" s="5">
        <v>41122.786805555559</v>
      </c>
      <c r="H3388">
        <v>214</v>
      </c>
      <c r="I3388">
        <v>41.987530829999997</v>
      </c>
      <c r="J3388">
        <v>-124.0668144</v>
      </c>
      <c r="K3388">
        <v>0</v>
      </c>
      <c r="L3388">
        <v>79</v>
      </c>
      <c r="M3388">
        <v>71</v>
      </c>
      <c r="N3388">
        <v>323</v>
      </c>
      <c r="O3388">
        <v>13</v>
      </c>
      <c r="P3388">
        <v>1019</v>
      </c>
      <c r="Q3388">
        <v>55</v>
      </c>
      <c r="R3388">
        <v>65</v>
      </c>
      <c r="S3388">
        <v>0</v>
      </c>
      <c r="T3388">
        <v>10</v>
      </c>
      <c r="U3388">
        <v>0.99680969100000005</v>
      </c>
      <c r="V3388" t="s">
        <v>465</v>
      </c>
      <c r="W3388">
        <v>329176</v>
      </c>
      <c r="X3388">
        <v>4438198</v>
      </c>
    </row>
    <row r="3389" spans="1:24" x14ac:dyDescent="0.25">
      <c r="A3389" t="s">
        <v>44</v>
      </c>
      <c r="B3389" t="s">
        <v>4429</v>
      </c>
      <c r="C3389" t="s">
        <v>635</v>
      </c>
      <c r="D3389">
        <v>20161230</v>
      </c>
      <c r="E3389" s="6">
        <v>42734.722199074073</v>
      </c>
      <c r="F3389" s="4">
        <v>42734.722199074073</v>
      </c>
      <c r="G3389" s="5">
        <v>42734.722199074073</v>
      </c>
      <c r="H3389">
        <v>365</v>
      </c>
      <c r="I3389">
        <v>41.953085450000003</v>
      </c>
      <c r="J3389">
        <v>-124.0539548</v>
      </c>
      <c r="K3389">
        <v>12</v>
      </c>
      <c r="L3389">
        <v>54</v>
      </c>
      <c r="M3389">
        <v>73</v>
      </c>
      <c r="N3389">
        <v>42</v>
      </c>
      <c r="O3389">
        <v>18</v>
      </c>
      <c r="P3389">
        <v>1020</v>
      </c>
      <c r="Q3389">
        <v>35</v>
      </c>
      <c r="R3389">
        <v>43</v>
      </c>
      <c r="S3389">
        <v>0</v>
      </c>
      <c r="T3389">
        <v>10</v>
      </c>
      <c r="U3389">
        <v>2.1292469000000001E-2</v>
      </c>
      <c r="V3389" t="s">
        <v>465</v>
      </c>
      <c r="W3389">
        <v>329176</v>
      </c>
      <c r="X3389">
        <v>4868535</v>
      </c>
    </row>
    <row r="3390" spans="1:24" x14ac:dyDescent="0.25">
      <c r="A3390" t="s">
        <v>44</v>
      </c>
      <c r="B3390" t="s">
        <v>4429</v>
      </c>
      <c r="C3390" t="s">
        <v>1252</v>
      </c>
      <c r="D3390">
        <v>20171230</v>
      </c>
      <c r="E3390" s="6">
        <v>43099.963888888888</v>
      </c>
      <c r="F3390" s="4">
        <v>43099.963888888888</v>
      </c>
      <c r="G3390" s="5">
        <v>43099.963888888888</v>
      </c>
      <c r="H3390">
        <v>364</v>
      </c>
      <c r="I3390">
        <v>47.861070810000001</v>
      </c>
      <c r="J3390">
        <v>-123.93366090000001</v>
      </c>
      <c r="K3390">
        <v>98</v>
      </c>
      <c r="L3390">
        <v>31</v>
      </c>
      <c r="M3390">
        <v>97</v>
      </c>
      <c r="N3390">
        <v>259</v>
      </c>
      <c r="O3390">
        <v>11</v>
      </c>
      <c r="P3390">
        <v>1021</v>
      </c>
      <c r="Q3390">
        <v>30</v>
      </c>
      <c r="R3390">
        <v>31</v>
      </c>
      <c r="S3390">
        <v>11.9</v>
      </c>
      <c r="T3390">
        <v>3</v>
      </c>
      <c r="U3390">
        <v>0.93113801600000001</v>
      </c>
      <c r="V3390" t="s">
        <v>1253</v>
      </c>
      <c r="W3390">
        <v>699883</v>
      </c>
      <c r="X3390">
        <v>9375179</v>
      </c>
    </row>
    <row r="3391" spans="1:24" x14ac:dyDescent="0.25">
      <c r="A3391" t="s">
        <v>44</v>
      </c>
      <c r="B3391" t="s">
        <v>4429</v>
      </c>
      <c r="C3391" t="s">
        <v>1078</v>
      </c>
      <c r="D3391">
        <v>20170929</v>
      </c>
      <c r="E3391" s="6">
        <v>43007.705555555556</v>
      </c>
      <c r="F3391" s="4">
        <v>43007.705555555556</v>
      </c>
      <c r="G3391" s="5">
        <v>43007.705555555556</v>
      </c>
      <c r="H3391">
        <v>272</v>
      </c>
      <c r="I3391">
        <v>46.067340909999999</v>
      </c>
      <c r="J3391">
        <v>-123.7898569</v>
      </c>
      <c r="K3391">
        <v>80</v>
      </c>
      <c r="L3391">
        <v>58</v>
      </c>
      <c r="M3391">
        <v>92</v>
      </c>
      <c r="N3391">
        <v>279</v>
      </c>
      <c r="O3391">
        <v>9</v>
      </c>
      <c r="P3391">
        <v>1016</v>
      </c>
      <c r="Q3391">
        <v>55</v>
      </c>
      <c r="R3391">
        <v>57</v>
      </c>
      <c r="S3391">
        <v>0</v>
      </c>
      <c r="T3391">
        <v>8</v>
      </c>
      <c r="U3391">
        <v>0.65078485100000005</v>
      </c>
      <c r="V3391" t="s">
        <v>274</v>
      </c>
      <c r="W3391">
        <v>15366</v>
      </c>
      <c r="X3391">
        <v>8176551</v>
      </c>
    </row>
    <row r="3392" spans="1:24" x14ac:dyDescent="0.25">
      <c r="A3392" t="s">
        <v>44</v>
      </c>
      <c r="B3392" t="s">
        <v>4429</v>
      </c>
      <c r="C3392" t="s">
        <v>631</v>
      </c>
      <c r="D3392">
        <v>20161103</v>
      </c>
      <c r="E3392" s="6">
        <v>42678.112500000003</v>
      </c>
      <c r="F3392" s="4">
        <v>42678.112500000003</v>
      </c>
      <c r="G3392" s="5">
        <v>42678.112500000003</v>
      </c>
      <c r="H3392">
        <v>309</v>
      </c>
      <c r="I3392">
        <v>46.089886110000002</v>
      </c>
      <c r="J3392">
        <v>-123.7473528</v>
      </c>
      <c r="K3392">
        <v>20</v>
      </c>
      <c r="L3392">
        <v>61</v>
      </c>
      <c r="M3392">
        <v>82</v>
      </c>
      <c r="N3392">
        <v>130</v>
      </c>
      <c r="O3392">
        <v>10</v>
      </c>
      <c r="P3392">
        <v>1021</v>
      </c>
      <c r="Q3392">
        <v>53</v>
      </c>
      <c r="R3392">
        <v>58</v>
      </c>
      <c r="S3392">
        <v>0</v>
      </c>
      <c r="T3392">
        <v>10</v>
      </c>
      <c r="U3392">
        <v>0.166614334</v>
      </c>
      <c r="V3392" t="s">
        <v>632</v>
      </c>
      <c r="W3392">
        <v>25763</v>
      </c>
      <c r="X3392">
        <v>4842188</v>
      </c>
    </row>
    <row r="3393" spans="1:24" x14ac:dyDescent="0.25">
      <c r="A3393" t="s">
        <v>44</v>
      </c>
      <c r="B3393" t="s">
        <v>4429</v>
      </c>
      <c r="C3393" t="s">
        <v>1059</v>
      </c>
      <c r="D3393">
        <v>20170924</v>
      </c>
      <c r="E3393" s="6">
        <v>43002.734722222223</v>
      </c>
      <c r="F3393" s="4">
        <v>43002.734722222223</v>
      </c>
      <c r="G3393" s="5">
        <v>43002.734722222223</v>
      </c>
      <c r="H3393">
        <v>267</v>
      </c>
      <c r="I3393">
        <v>46.089307900000001</v>
      </c>
      <c r="J3393">
        <v>-123.71836570000001</v>
      </c>
      <c r="K3393">
        <v>82</v>
      </c>
      <c r="L3393">
        <v>56</v>
      </c>
      <c r="M3393">
        <v>94</v>
      </c>
      <c r="N3393">
        <v>306</v>
      </c>
      <c r="O3393">
        <v>6</v>
      </c>
      <c r="P3393">
        <v>1021</v>
      </c>
      <c r="Q3393">
        <v>52</v>
      </c>
      <c r="R3393">
        <v>54</v>
      </c>
      <c r="S3393">
        <v>0</v>
      </c>
      <c r="T3393">
        <v>10</v>
      </c>
      <c r="U3393">
        <v>0.201324956</v>
      </c>
      <c r="V3393" t="s">
        <v>274</v>
      </c>
      <c r="W3393">
        <v>15366</v>
      </c>
      <c r="X3393">
        <v>8081173</v>
      </c>
    </row>
    <row r="3394" spans="1:24" x14ac:dyDescent="0.25">
      <c r="A3394" t="s">
        <v>44</v>
      </c>
      <c r="B3394" t="s">
        <v>4429</v>
      </c>
      <c r="C3394" t="s">
        <v>706</v>
      </c>
      <c r="D3394">
        <v>20141012</v>
      </c>
      <c r="E3394" s="6">
        <v>41924.949305555558</v>
      </c>
      <c r="F3394" s="4">
        <v>41924.949305555558</v>
      </c>
      <c r="G3394" s="5">
        <v>41924.949305555558</v>
      </c>
      <c r="H3394">
        <v>285</v>
      </c>
      <c r="I3394">
        <v>43.26104101</v>
      </c>
      <c r="J3394">
        <v>-123.4476185</v>
      </c>
      <c r="K3394">
        <v>33</v>
      </c>
      <c r="L3394">
        <v>75</v>
      </c>
      <c r="M3394">
        <v>72</v>
      </c>
      <c r="N3394">
        <v>46</v>
      </c>
      <c r="O3394">
        <v>4</v>
      </c>
      <c r="P3394">
        <v>1022</v>
      </c>
      <c r="Q3394">
        <v>40</v>
      </c>
      <c r="R3394">
        <v>58</v>
      </c>
      <c r="S3394">
        <v>0</v>
      </c>
      <c r="T3394">
        <v>8</v>
      </c>
      <c r="U3394">
        <v>0.769282138</v>
      </c>
      <c r="V3394" t="s">
        <v>698</v>
      </c>
      <c r="W3394">
        <v>416993</v>
      </c>
      <c r="X3394">
        <v>5462938</v>
      </c>
    </row>
    <row r="3395" spans="1:24" x14ac:dyDescent="0.25">
      <c r="A3395" t="s">
        <v>44</v>
      </c>
      <c r="B3395" t="s">
        <v>4429</v>
      </c>
      <c r="C3395" t="s">
        <v>754</v>
      </c>
      <c r="D3395">
        <v>20101102</v>
      </c>
      <c r="E3395" s="6">
        <v>40484.845833333333</v>
      </c>
      <c r="F3395" s="4">
        <v>40484.845833333333</v>
      </c>
      <c r="G3395" s="5">
        <v>40484.845833333333</v>
      </c>
      <c r="H3395">
        <v>306</v>
      </c>
      <c r="I3395">
        <v>43.268639350000001</v>
      </c>
      <c r="J3395">
        <v>-123.4452581</v>
      </c>
      <c r="K3395">
        <v>32</v>
      </c>
      <c r="L3395">
        <v>76</v>
      </c>
      <c r="M3395">
        <v>69</v>
      </c>
      <c r="N3395">
        <v>33</v>
      </c>
      <c r="O3395">
        <v>5</v>
      </c>
      <c r="P3395">
        <v>1026</v>
      </c>
      <c r="Q3395">
        <v>54</v>
      </c>
      <c r="R3395">
        <v>66</v>
      </c>
      <c r="S3395">
        <v>0</v>
      </c>
      <c r="T3395">
        <v>10</v>
      </c>
      <c r="U3395">
        <v>0.15304805599999999</v>
      </c>
      <c r="V3395" t="s">
        <v>698</v>
      </c>
      <c r="W3395">
        <v>416993</v>
      </c>
      <c r="X3395">
        <v>6019483</v>
      </c>
    </row>
    <row r="3396" spans="1:24" x14ac:dyDescent="0.25">
      <c r="A3396" t="s">
        <v>44</v>
      </c>
      <c r="B3396" t="s">
        <v>4429</v>
      </c>
      <c r="C3396" t="s">
        <v>697</v>
      </c>
      <c r="D3396">
        <v>20141001</v>
      </c>
      <c r="E3396" s="6">
        <v>41913.725694444445</v>
      </c>
      <c r="F3396" s="4">
        <v>41913.725694444445</v>
      </c>
      <c r="G3396" s="5">
        <v>41913.725694444445</v>
      </c>
      <c r="H3396">
        <v>274</v>
      </c>
      <c r="I3396">
        <v>43.162097500000002</v>
      </c>
      <c r="J3396">
        <v>-123.3942533</v>
      </c>
      <c r="K3396">
        <v>19</v>
      </c>
      <c r="L3396">
        <v>71</v>
      </c>
      <c r="M3396">
        <v>77</v>
      </c>
      <c r="N3396">
        <v>238</v>
      </c>
      <c r="O3396">
        <v>5</v>
      </c>
      <c r="P3396">
        <v>1021</v>
      </c>
      <c r="Q3396">
        <v>40</v>
      </c>
      <c r="R3396">
        <v>54</v>
      </c>
      <c r="S3396">
        <v>0</v>
      </c>
      <c r="T3396">
        <v>7</v>
      </c>
      <c r="U3396">
        <v>0.492524768</v>
      </c>
      <c r="V3396" t="s">
        <v>698</v>
      </c>
      <c r="W3396">
        <v>416993</v>
      </c>
      <c r="X3396">
        <v>5311787</v>
      </c>
    </row>
    <row r="3397" spans="1:24" x14ac:dyDescent="0.25">
      <c r="A3397" t="s">
        <v>44</v>
      </c>
      <c r="B3397" t="s">
        <v>4429</v>
      </c>
      <c r="C3397" t="s">
        <v>1093</v>
      </c>
      <c r="D3397">
        <v>20171007</v>
      </c>
      <c r="E3397" s="6">
        <v>43015.840601851851</v>
      </c>
      <c r="F3397" s="4">
        <v>43015.840601851851</v>
      </c>
      <c r="G3397" s="5">
        <v>43015.840601851851</v>
      </c>
      <c r="H3397">
        <v>280</v>
      </c>
      <c r="I3397">
        <v>47.01854324</v>
      </c>
      <c r="J3397">
        <v>-122.9039459</v>
      </c>
      <c r="K3397">
        <v>45</v>
      </c>
      <c r="L3397">
        <v>54</v>
      </c>
      <c r="M3397">
        <v>81</v>
      </c>
      <c r="N3397">
        <v>257</v>
      </c>
      <c r="O3397">
        <v>13</v>
      </c>
      <c r="P3397">
        <v>1015</v>
      </c>
      <c r="Q3397">
        <v>46</v>
      </c>
      <c r="R3397">
        <v>51</v>
      </c>
      <c r="S3397">
        <v>1.8</v>
      </c>
      <c r="T3397">
        <v>10</v>
      </c>
      <c r="U3397">
        <v>0.94289127299999997</v>
      </c>
      <c r="V3397" t="s">
        <v>1094</v>
      </c>
      <c r="W3397">
        <v>501171</v>
      </c>
      <c r="X3397">
        <v>8302490</v>
      </c>
    </row>
    <row r="3398" spans="1:24" x14ac:dyDescent="0.25">
      <c r="A3398" t="s">
        <v>44</v>
      </c>
      <c r="B3398" t="s">
        <v>4429</v>
      </c>
      <c r="C3398" t="s">
        <v>1144</v>
      </c>
      <c r="D3398">
        <v>20150727</v>
      </c>
      <c r="E3398" s="6">
        <v>42212.775694444441</v>
      </c>
      <c r="F3398" s="4">
        <v>42212.775694444441</v>
      </c>
      <c r="G3398" s="5">
        <v>42212.775694444441</v>
      </c>
      <c r="H3398">
        <v>208</v>
      </c>
      <c r="I3398">
        <v>47.796724619999999</v>
      </c>
      <c r="J3398">
        <v>-122.499302</v>
      </c>
      <c r="K3398">
        <v>60</v>
      </c>
      <c r="L3398">
        <v>74</v>
      </c>
      <c r="M3398">
        <v>76</v>
      </c>
      <c r="N3398">
        <v>196</v>
      </c>
      <c r="O3398">
        <v>9</v>
      </c>
      <c r="P3398">
        <v>1020</v>
      </c>
      <c r="Q3398">
        <v>55</v>
      </c>
      <c r="R3398">
        <v>64</v>
      </c>
      <c r="S3398">
        <v>0.7</v>
      </c>
      <c r="T3398">
        <v>10</v>
      </c>
      <c r="U3398">
        <v>0.83339028900000001</v>
      </c>
      <c r="V3398" t="s">
        <v>1145</v>
      </c>
      <c r="W3398">
        <v>34038</v>
      </c>
      <c r="X3398">
        <v>8748498</v>
      </c>
    </row>
    <row r="3399" spans="1:24" x14ac:dyDescent="0.25">
      <c r="A3399" t="s">
        <v>44</v>
      </c>
      <c r="B3399" t="s">
        <v>4429</v>
      </c>
      <c r="C3399" t="s">
        <v>506</v>
      </c>
      <c r="D3399">
        <v>20161001</v>
      </c>
      <c r="E3399" s="6">
        <v>42644.707800925928</v>
      </c>
      <c r="F3399" s="4">
        <v>42644.707800925928</v>
      </c>
      <c r="G3399" s="5">
        <v>42644.707800925928</v>
      </c>
      <c r="H3399">
        <v>275</v>
      </c>
      <c r="I3399">
        <v>37.479162680000002</v>
      </c>
      <c r="J3399">
        <v>-122.4793403</v>
      </c>
      <c r="K3399">
        <v>73</v>
      </c>
      <c r="L3399">
        <v>63</v>
      </c>
      <c r="M3399">
        <v>86</v>
      </c>
      <c r="N3399">
        <v>313</v>
      </c>
      <c r="O3399">
        <v>17</v>
      </c>
      <c r="P3399">
        <v>1020</v>
      </c>
      <c r="Q3399">
        <v>54</v>
      </c>
      <c r="R3399">
        <v>58</v>
      </c>
      <c r="S3399">
        <v>0</v>
      </c>
      <c r="T3399">
        <v>10</v>
      </c>
      <c r="U3399">
        <v>5.263724E-3</v>
      </c>
      <c r="V3399" t="s">
        <v>427</v>
      </c>
      <c r="W3399">
        <v>280544</v>
      </c>
      <c r="X3399">
        <v>4252511</v>
      </c>
    </row>
    <row r="3400" spans="1:24" x14ac:dyDescent="0.25">
      <c r="A3400" t="s">
        <v>44</v>
      </c>
      <c r="B3400" t="s">
        <v>4429</v>
      </c>
      <c r="C3400" t="s">
        <v>1012</v>
      </c>
      <c r="D3400">
        <v>20170826</v>
      </c>
      <c r="E3400" s="6">
        <v>42973.807245370372</v>
      </c>
      <c r="F3400" s="4">
        <v>42973.807245370372</v>
      </c>
      <c r="G3400" s="5">
        <v>42973.807245370372</v>
      </c>
      <c r="H3400">
        <v>238</v>
      </c>
      <c r="I3400">
        <v>47.664504999999998</v>
      </c>
      <c r="J3400">
        <v>-122.3970867</v>
      </c>
      <c r="K3400">
        <v>0</v>
      </c>
      <c r="L3400">
        <v>81</v>
      </c>
      <c r="M3400">
        <v>53</v>
      </c>
      <c r="N3400">
        <v>8</v>
      </c>
      <c r="O3400">
        <v>10</v>
      </c>
      <c r="P3400">
        <v>1020</v>
      </c>
      <c r="Q3400">
        <v>52</v>
      </c>
      <c r="R3400">
        <v>72</v>
      </c>
      <c r="S3400">
        <v>0</v>
      </c>
      <c r="T3400">
        <v>10</v>
      </c>
      <c r="U3400">
        <v>0.26610500500000001</v>
      </c>
      <c r="V3400" t="s">
        <v>1013</v>
      </c>
      <c r="W3400">
        <v>350245</v>
      </c>
      <c r="X3400">
        <v>7689725</v>
      </c>
    </row>
    <row r="3401" spans="1:24" x14ac:dyDescent="0.25">
      <c r="A3401" t="s">
        <v>44</v>
      </c>
      <c r="B3401" t="s">
        <v>4429</v>
      </c>
      <c r="C3401" t="s">
        <v>703</v>
      </c>
      <c r="D3401">
        <v>20130814</v>
      </c>
      <c r="E3401" s="6">
        <v>41500.487500000003</v>
      </c>
      <c r="F3401" s="4">
        <v>41500.487500000003</v>
      </c>
      <c r="G3401" s="5">
        <v>41500.487500000003</v>
      </c>
      <c r="H3401">
        <v>226</v>
      </c>
      <c r="I3401">
        <v>47.665989000000003</v>
      </c>
      <c r="J3401">
        <v>-122.396793</v>
      </c>
      <c r="K3401">
        <v>20</v>
      </c>
      <c r="L3401">
        <v>86</v>
      </c>
      <c r="M3401">
        <v>58</v>
      </c>
      <c r="N3401">
        <v>243</v>
      </c>
      <c r="O3401">
        <v>5</v>
      </c>
      <c r="P3401">
        <v>1014</v>
      </c>
      <c r="Q3401">
        <v>55</v>
      </c>
      <c r="R3401">
        <v>73</v>
      </c>
      <c r="S3401">
        <v>0</v>
      </c>
      <c r="T3401">
        <v>10</v>
      </c>
      <c r="U3401">
        <v>0.50550509300000002</v>
      </c>
      <c r="V3401" t="s">
        <v>702</v>
      </c>
      <c r="W3401">
        <v>220795</v>
      </c>
      <c r="X3401">
        <v>5434357</v>
      </c>
    </row>
    <row r="3402" spans="1:24" x14ac:dyDescent="0.25">
      <c r="A3402" t="s">
        <v>44</v>
      </c>
      <c r="B3402" t="s">
        <v>4429</v>
      </c>
      <c r="C3402" t="s">
        <v>701</v>
      </c>
      <c r="D3402">
        <v>20130814</v>
      </c>
      <c r="E3402" s="6">
        <v>41500.486805555556</v>
      </c>
      <c r="F3402" s="4">
        <v>41500.486805555556</v>
      </c>
      <c r="G3402" s="5">
        <v>41500.486805555556</v>
      </c>
      <c r="H3402">
        <v>226</v>
      </c>
      <c r="I3402">
        <v>47.665752500000004</v>
      </c>
      <c r="J3402">
        <v>-122.3965247</v>
      </c>
      <c r="K3402">
        <v>20</v>
      </c>
      <c r="L3402">
        <v>86</v>
      </c>
      <c r="M3402">
        <v>58</v>
      </c>
      <c r="N3402">
        <v>243</v>
      </c>
      <c r="O3402">
        <v>5</v>
      </c>
      <c r="P3402">
        <v>1014</v>
      </c>
      <c r="Q3402">
        <v>55</v>
      </c>
      <c r="R3402">
        <v>73</v>
      </c>
      <c r="S3402">
        <v>0</v>
      </c>
      <c r="T3402">
        <v>10</v>
      </c>
      <c r="U3402">
        <v>0.50542725600000005</v>
      </c>
      <c r="V3402" t="s">
        <v>702</v>
      </c>
      <c r="W3402">
        <v>220795</v>
      </c>
      <c r="X3402">
        <v>5434355</v>
      </c>
    </row>
    <row r="3403" spans="1:24" x14ac:dyDescent="0.25">
      <c r="A3403" t="s">
        <v>44</v>
      </c>
      <c r="B3403" t="s">
        <v>4429</v>
      </c>
      <c r="C3403" t="s">
        <v>703</v>
      </c>
      <c r="D3403">
        <v>20130814</v>
      </c>
      <c r="E3403" s="6">
        <v>41500.487500000003</v>
      </c>
      <c r="F3403" s="4">
        <v>41500.487500000003</v>
      </c>
      <c r="G3403" s="5">
        <v>41500.487500000003</v>
      </c>
      <c r="H3403">
        <v>226</v>
      </c>
      <c r="I3403">
        <v>47.665752500000004</v>
      </c>
      <c r="J3403">
        <v>-122.3965247</v>
      </c>
      <c r="K3403">
        <v>20</v>
      </c>
      <c r="L3403">
        <v>86</v>
      </c>
      <c r="M3403">
        <v>58</v>
      </c>
      <c r="N3403">
        <v>243</v>
      </c>
      <c r="O3403">
        <v>5</v>
      </c>
      <c r="P3403">
        <v>1014</v>
      </c>
      <c r="Q3403">
        <v>55</v>
      </c>
      <c r="R3403">
        <v>73</v>
      </c>
      <c r="S3403">
        <v>0</v>
      </c>
      <c r="T3403">
        <v>10</v>
      </c>
      <c r="U3403">
        <v>0.50550509300000002</v>
      </c>
      <c r="V3403" t="s">
        <v>702</v>
      </c>
      <c r="W3403">
        <v>220795</v>
      </c>
      <c r="X3403">
        <v>5434356</v>
      </c>
    </row>
    <row r="3404" spans="1:24" x14ac:dyDescent="0.25">
      <c r="A3404" t="s">
        <v>44</v>
      </c>
      <c r="B3404" t="s">
        <v>4429</v>
      </c>
      <c r="C3404" t="s">
        <v>1249</v>
      </c>
      <c r="D3404">
        <v>20130814</v>
      </c>
      <c r="E3404" s="6">
        <v>41500.484722222223</v>
      </c>
      <c r="F3404" s="4">
        <v>41500.484722222223</v>
      </c>
      <c r="G3404" s="5">
        <v>41500.484722222223</v>
      </c>
      <c r="H3404">
        <v>226</v>
      </c>
      <c r="I3404">
        <v>47.665752500000004</v>
      </c>
      <c r="J3404">
        <v>-122.3965247</v>
      </c>
      <c r="K3404">
        <v>20</v>
      </c>
      <c r="L3404">
        <v>86</v>
      </c>
      <c r="M3404">
        <v>58</v>
      </c>
      <c r="N3404">
        <v>243</v>
      </c>
      <c r="O3404">
        <v>5</v>
      </c>
      <c r="P3404">
        <v>1014</v>
      </c>
      <c r="Q3404">
        <v>55</v>
      </c>
      <c r="R3404">
        <v>73</v>
      </c>
      <c r="S3404">
        <v>0</v>
      </c>
      <c r="T3404">
        <v>10</v>
      </c>
      <c r="U3404">
        <v>0.50519375399999999</v>
      </c>
      <c r="V3404" t="s">
        <v>702</v>
      </c>
      <c r="W3404">
        <v>220795</v>
      </c>
      <c r="X3404">
        <v>9358174</v>
      </c>
    </row>
    <row r="3405" spans="1:24" x14ac:dyDescent="0.25">
      <c r="A3405" t="s">
        <v>44</v>
      </c>
      <c r="B3405" t="s">
        <v>4429</v>
      </c>
      <c r="C3405" t="s">
        <v>703</v>
      </c>
      <c r="D3405">
        <v>20130814</v>
      </c>
      <c r="E3405" s="6">
        <v>41500.487500000003</v>
      </c>
      <c r="F3405" s="4">
        <v>41500.487500000003</v>
      </c>
      <c r="G3405" s="5">
        <v>41500.487500000003</v>
      </c>
      <c r="H3405">
        <v>226</v>
      </c>
      <c r="I3405">
        <v>47.665752500000004</v>
      </c>
      <c r="J3405">
        <v>-122.3965247</v>
      </c>
      <c r="K3405">
        <v>20</v>
      </c>
      <c r="L3405">
        <v>86</v>
      </c>
      <c r="M3405">
        <v>58</v>
      </c>
      <c r="N3405">
        <v>243</v>
      </c>
      <c r="O3405">
        <v>5</v>
      </c>
      <c r="P3405">
        <v>1014</v>
      </c>
      <c r="Q3405">
        <v>55</v>
      </c>
      <c r="R3405">
        <v>73</v>
      </c>
      <c r="S3405">
        <v>0</v>
      </c>
      <c r="T3405">
        <v>10</v>
      </c>
      <c r="U3405">
        <v>0.50550509300000002</v>
      </c>
      <c r="V3405" t="s">
        <v>702</v>
      </c>
      <c r="W3405">
        <v>220795</v>
      </c>
      <c r="X3405">
        <v>9358175</v>
      </c>
    </row>
    <row r="3406" spans="1:24" x14ac:dyDescent="0.25">
      <c r="A3406" t="s">
        <v>44</v>
      </c>
      <c r="B3406" t="s">
        <v>4429</v>
      </c>
      <c r="C3406" t="s">
        <v>98</v>
      </c>
      <c r="D3406">
        <v>20140921</v>
      </c>
      <c r="E3406" s="6">
        <v>41903.951724537037</v>
      </c>
      <c r="F3406" s="4">
        <v>41903.951724537037</v>
      </c>
      <c r="G3406" s="5">
        <v>41903.951724537037</v>
      </c>
      <c r="H3406">
        <v>264</v>
      </c>
      <c r="I3406">
        <v>38.060576670000003</v>
      </c>
      <c r="J3406">
        <v>-122.1934953</v>
      </c>
      <c r="K3406">
        <v>15</v>
      </c>
      <c r="L3406">
        <v>83</v>
      </c>
      <c r="M3406">
        <v>76</v>
      </c>
      <c r="N3406">
        <v>245</v>
      </c>
      <c r="O3406">
        <v>11</v>
      </c>
      <c r="P3406">
        <v>1015</v>
      </c>
      <c r="Q3406">
        <v>60</v>
      </c>
      <c r="R3406">
        <v>70</v>
      </c>
      <c r="S3406">
        <v>0</v>
      </c>
      <c r="T3406">
        <v>8</v>
      </c>
      <c r="U3406">
        <v>4.9285809999999999E-2</v>
      </c>
      <c r="V3406" t="s">
        <v>99</v>
      </c>
      <c r="W3406">
        <v>25480</v>
      </c>
      <c r="X3406">
        <v>989409</v>
      </c>
    </row>
    <row r="3407" spans="1:24" x14ac:dyDescent="0.25">
      <c r="A3407" t="s">
        <v>44</v>
      </c>
      <c r="B3407" t="s">
        <v>4429</v>
      </c>
      <c r="C3407" t="s">
        <v>610</v>
      </c>
      <c r="D3407">
        <v>20161205</v>
      </c>
      <c r="E3407" s="6">
        <v>42709.863530092596</v>
      </c>
      <c r="F3407" s="4">
        <v>42709.863530092596</v>
      </c>
      <c r="G3407" s="5">
        <v>42709.863530092596</v>
      </c>
      <c r="H3407">
        <v>340</v>
      </c>
      <c r="I3407">
        <v>38.520129779999998</v>
      </c>
      <c r="J3407">
        <v>-121.9677358</v>
      </c>
      <c r="K3407">
        <v>45</v>
      </c>
      <c r="L3407">
        <v>55</v>
      </c>
      <c r="M3407">
        <v>71</v>
      </c>
      <c r="N3407">
        <v>239</v>
      </c>
      <c r="O3407">
        <v>12</v>
      </c>
      <c r="P3407">
        <v>1019</v>
      </c>
      <c r="Q3407">
        <v>36</v>
      </c>
      <c r="R3407">
        <v>46</v>
      </c>
      <c r="S3407">
        <v>0</v>
      </c>
      <c r="T3407">
        <v>10</v>
      </c>
      <c r="U3407">
        <v>0.34456409799999999</v>
      </c>
      <c r="V3407" t="s">
        <v>309</v>
      </c>
      <c r="W3407">
        <v>117554</v>
      </c>
      <c r="X3407">
        <v>4720471</v>
      </c>
    </row>
    <row r="3408" spans="1:24" x14ac:dyDescent="0.25">
      <c r="A3408" t="s">
        <v>44</v>
      </c>
      <c r="B3408" t="s">
        <v>4429</v>
      </c>
      <c r="C3408" t="s">
        <v>504</v>
      </c>
      <c r="D3408">
        <v>20160920</v>
      </c>
      <c r="E3408" s="6">
        <v>42633.6875</v>
      </c>
      <c r="F3408" s="4">
        <v>42633.6875</v>
      </c>
      <c r="G3408" s="5">
        <v>42633.6875</v>
      </c>
      <c r="H3408">
        <v>264</v>
      </c>
      <c r="I3408">
        <v>45.639488</v>
      </c>
      <c r="J3408">
        <v>-121.922836</v>
      </c>
      <c r="K3408">
        <v>36</v>
      </c>
      <c r="L3408">
        <v>66</v>
      </c>
      <c r="M3408">
        <v>77</v>
      </c>
      <c r="N3408">
        <v>281</v>
      </c>
      <c r="O3408">
        <v>9</v>
      </c>
      <c r="P3408">
        <v>1020</v>
      </c>
      <c r="Q3408">
        <v>49</v>
      </c>
      <c r="R3408">
        <v>57</v>
      </c>
      <c r="S3408">
        <v>0</v>
      </c>
      <c r="T3408">
        <v>8</v>
      </c>
      <c r="U3408">
        <v>0.79644294000000004</v>
      </c>
      <c r="V3408" t="s">
        <v>505</v>
      </c>
      <c r="W3408">
        <v>32423</v>
      </c>
      <c r="X3408">
        <v>4242518</v>
      </c>
    </row>
    <row r="3409" spans="1:24" x14ac:dyDescent="0.25">
      <c r="A3409" t="s">
        <v>44</v>
      </c>
      <c r="B3409" t="s">
        <v>4429</v>
      </c>
      <c r="C3409" t="s">
        <v>1305</v>
      </c>
      <c r="D3409">
        <v>20171222</v>
      </c>
      <c r="E3409" s="6">
        <v>43091.643587962964</v>
      </c>
      <c r="F3409" s="4">
        <v>43091.643587962964</v>
      </c>
      <c r="G3409" s="5">
        <v>43091.643587962964</v>
      </c>
      <c r="H3409">
        <v>356</v>
      </c>
      <c r="I3409">
        <v>37.32325333</v>
      </c>
      <c r="J3409">
        <v>-121.9027033</v>
      </c>
      <c r="K3409">
        <v>48</v>
      </c>
      <c r="L3409">
        <v>56</v>
      </c>
      <c r="M3409">
        <v>43</v>
      </c>
      <c r="N3409">
        <v>255</v>
      </c>
      <c r="O3409">
        <v>3</v>
      </c>
      <c r="P3409">
        <v>1026</v>
      </c>
      <c r="Q3409">
        <v>26</v>
      </c>
      <c r="R3409">
        <v>48</v>
      </c>
      <c r="S3409">
        <v>0</v>
      </c>
      <c r="T3409">
        <v>10</v>
      </c>
      <c r="U3409">
        <v>0.16254390699999999</v>
      </c>
      <c r="V3409" t="s">
        <v>1306</v>
      </c>
      <c r="W3409">
        <v>453221</v>
      </c>
      <c r="X3409">
        <v>9734378</v>
      </c>
    </row>
    <row r="3410" spans="1:24" x14ac:dyDescent="0.25">
      <c r="A3410" t="s">
        <v>44</v>
      </c>
      <c r="B3410" t="s">
        <v>4429</v>
      </c>
      <c r="C3410" t="s">
        <v>1226</v>
      </c>
      <c r="D3410">
        <v>20171121</v>
      </c>
      <c r="E3410" s="6">
        <v>43060.948240740741</v>
      </c>
      <c r="F3410" s="4">
        <v>43060.948240740741</v>
      </c>
      <c r="G3410" s="5">
        <v>43060.948240740741</v>
      </c>
      <c r="H3410">
        <v>325</v>
      </c>
      <c r="I3410">
        <v>38.049609410000002</v>
      </c>
      <c r="J3410">
        <v>-121.34209</v>
      </c>
      <c r="K3410">
        <v>66</v>
      </c>
      <c r="L3410">
        <v>73</v>
      </c>
      <c r="M3410">
        <v>83</v>
      </c>
      <c r="N3410">
        <v>130</v>
      </c>
      <c r="O3410">
        <v>5</v>
      </c>
      <c r="P3410">
        <v>1020</v>
      </c>
      <c r="Q3410">
        <v>51</v>
      </c>
      <c r="R3410">
        <v>57</v>
      </c>
      <c r="S3410">
        <v>0</v>
      </c>
      <c r="T3410">
        <v>10</v>
      </c>
      <c r="U3410">
        <v>0.106913444</v>
      </c>
      <c r="V3410" t="s">
        <v>1227</v>
      </c>
      <c r="W3410">
        <v>740443</v>
      </c>
      <c r="X3410">
        <v>9274644</v>
      </c>
    </row>
    <row r="3411" spans="1:24" x14ac:dyDescent="0.25">
      <c r="A3411" t="s">
        <v>44</v>
      </c>
      <c r="B3411" t="s">
        <v>4429</v>
      </c>
      <c r="C3411" t="s">
        <v>567</v>
      </c>
      <c r="D3411">
        <v>20161026</v>
      </c>
      <c r="E3411" s="6">
        <v>42669.740868055553</v>
      </c>
      <c r="F3411" s="4">
        <v>42669.740868055553</v>
      </c>
      <c r="G3411" s="5">
        <v>42669.740868055553</v>
      </c>
      <c r="H3411">
        <v>300</v>
      </c>
      <c r="I3411">
        <v>39.219978330000004</v>
      </c>
      <c r="J3411">
        <v>-121.33450329999999</v>
      </c>
      <c r="K3411">
        <v>16</v>
      </c>
      <c r="L3411">
        <v>75</v>
      </c>
      <c r="M3411">
        <v>57</v>
      </c>
      <c r="N3411">
        <v>182</v>
      </c>
      <c r="O3411">
        <v>8</v>
      </c>
      <c r="P3411">
        <v>1017</v>
      </c>
      <c r="Q3411">
        <v>49</v>
      </c>
      <c r="R3411">
        <v>65</v>
      </c>
      <c r="S3411">
        <v>0</v>
      </c>
      <c r="T3411">
        <v>10</v>
      </c>
      <c r="U3411">
        <v>0.139942605</v>
      </c>
      <c r="V3411" t="s">
        <v>568</v>
      </c>
      <c r="W3411">
        <v>4850</v>
      </c>
      <c r="X3411">
        <v>4462911</v>
      </c>
    </row>
    <row r="3412" spans="1:24" x14ac:dyDescent="0.25">
      <c r="A3412" t="s">
        <v>44</v>
      </c>
      <c r="B3412" t="s">
        <v>4429</v>
      </c>
      <c r="C3412" t="s">
        <v>43</v>
      </c>
      <c r="D3412">
        <v>20121209</v>
      </c>
      <c r="E3412" s="6">
        <v>41252.942187499997</v>
      </c>
      <c r="F3412" s="4">
        <v>41252.942187499997</v>
      </c>
      <c r="G3412" s="5">
        <v>41252.942187499997</v>
      </c>
      <c r="H3412">
        <v>344</v>
      </c>
      <c r="I3412">
        <v>38.618666670000003</v>
      </c>
      <c r="J3412">
        <v>-121.30683329999999</v>
      </c>
      <c r="K3412">
        <v>2</v>
      </c>
      <c r="L3412">
        <v>64</v>
      </c>
      <c r="M3412">
        <v>68</v>
      </c>
      <c r="N3412">
        <v>341</v>
      </c>
      <c r="O3412">
        <v>10</v>
      </c>
      <c r="P3412">
        <v>1020</v>
      </c>
      <c r="Q3412">
        <v>42</v>
      </c>
      <c r="R3412">
        <v>53</v>
      </c>
      <c r="S3412">
        <v>0</v>
      </c>
      <c r="T3412">
        <v>10</v>
      </c>
      <c r="U3412">
        <v>0.164336642</v>
      </c>
      <c r="V3412" t="s">
        <v>45</v>
      </c>
      <c r="W3412">
        <v>14811</v>
      </c>
      <c r="X3412">
        <v>269392</v>
      </c>
    </row>
    <row r="3413" spans="1:24" x14ac:dyDescent="0.25">
      <c r="A3413" t="s">
        <v>44</v>
      </c>
      <c r="B3413" t="s">
        <v>4429</v>
      </c>
      <c r="C3413" t="s">
        <v>596</v>
      </c>
      <c r="D3413">
        <v>20161118</v>
      </c>
      <c r="E3413" s="6">
        <v>42692.959722222222</v>
      </c>
      <c r="F3413" s="4">
        <v>42692.959722222222</v>
      </c>
      <c r="G3413" s="5">
        <v>42692.959722222222</v>
      </c>
      <c r="H3413">
        <v>323</v>
      </c>
      <c r="I3413">
        <v>38.633638329999997</v>
      </c>
      <c r="J3413">
        <v>-121.2302317</v>
      </c>
      <c r="K3413">
        <v>31</v>
      </c>
      <c r="L3413">
        <v>67</v>
      </c>
      <c r="M3413">
        <v>40</v>
      </c>
      <c r="N3413">
        <v>172</v>
      </c>
      <c r="O3413">
        <v>11</v>
      </c>
      <c r="P3413">
        <v>1016</v>
      </c>
      <c r="Q3413">
        <v>30</v>
      </c>
      <c r="R3413">
        <v>55</v>
      </c>
      <c r="S3413">
        <v>0</v>
      </c>
      <c r="T3413">
        <v>10</v>
      </c>
      <c r="U3413">
        <v>0.74736327000000002</v>
      </c>
      <c r="V3413" t="s">
        <v>591</v>
      </c>
      <c r="W3413">
        <v>32455</v>
      </c>
      <c r="X3413">
        <v>4597134</v>
      </c>
    </row>
    <row r="3414" spans="1:24" x14ac:dyDescent="0.25">
      <c r="A3414" t="s">
        <v>44</v>
      </c>
      <c r="B3414" t="s">
        <v>4429</v>
      </c>
      <c r="C3414" t="s">
        <v>593</v>
      </c>
      <c r="D3414">
        <v>20161118</v>
      </c>
      <c r="E3414" s="6">
        <v>42692.947222222225</v>
      </c>
      <c r="F3414" s="4">
        <v>42692.947222222225</v>
      </c>
      <c r="G3414" s="5">
        <v>42692.947222222225</v>
      </c>
      <c r="H3414">
        <v>323</v>
      </c>
      <c r="I3414">
        <v>38.633748330000003</v>
      </c>
      <c r="J3414">
        <v>-121.2297233</v>
      </c>
      <c r="K3414">
        <v>31</v>
      </c>
      <c r="L3414">
        <v>67</v>
      </c>
      <c r="M3414">
        <v>40</v>
      </c>
      <c r="N3414">
        <v>172</v>
      </c>
      <c r="O3414">
        <v>11</v>
      </c>
      <c r="P3414">
        <v>1016</v>
      </c>
      <c r="Q3414">
        <v>30</v>
      </c>
      <c r="R3414">
        <v>55</v>
      </c>
      <c r="S3414">
        <v>0</v>
      </c>
      <c r="T3414">
        <v>10</v>
      </c>
      <c r="U3414">
        <v>0.74858398299999995</v>
      </c>
      <c r="V3414" t="s">
        <v>591</v>
      </c>
      <c r="W3414">
        <v>32455</v>
      </c>
      <c r="X3414">
        <v>4597019</v>
      </c>
    </row>
    <row r="3415" spans="1:24" x14ac:dyDescent="0.25">
      <c r="A3415" t="s">
        <v>44</v>
      </c>
      <c r="B3415" t="s">
        <v>4429</v>
      </c>
      <c r="C3415" t="s">
        <v>594</v>
      </c>
      <c r="D3415">
        <v>20161118</v>
      </c>
      <c r="E3415" s="6">
        <v>42692.95416666667</v>
      </c>
      <c r="F3415" s="4">
        <v>42692.95416666667</v>
      </c>
      <c r="G3415" s="5">
        <v>42692.95416666667</v>
      </c>
      <c r="H3415">
        <v>323</v>
      </c>
      <c r="I3415">
        <v>38.633794999999999</v>
      </c>
      <c r="J3415">
        <v>-121.2297083</v>
      </c>
      <c r="K3415">
        <v>31</v>
      </c>
      <c r="L3415">
        <v>67</v>
      </c>
      <c r="M3415">
        <v>40</v>
      </c>
      <c r="N3415">
        <v>172</v>
      </c>
      <c r="O3415">
        <v>11</v>
      </c>
      <c r="P3415">
        <v>1016</v>
      </c>
      <c r="Q3415">
        <v>30</v>
      </c>
      <c r="R3415">
        <v>55</v>
      </c>
      <c r="S3415">
        <v>0</v>
      </c>
      <c r="T3415">
        <v>10</v>
      </c>
      <c r="U3415">
        <v>0.74790598600000002</v>
      </c>
      <c r="V3415" t="s">
        <v>591</v>
      </c>
      <c r="W3415">
        <v>32455</v>
      </c>
      <c r="X3415">
        <v>4597132</v>
      </c>
    </row>
    <row r="3416" spans="1:24" x14ac:dyDescent="0.25">
      <c r="A3416" t="s">
        <v>44</v>
      </c>
      <c r="B3416" t="s">
        <v>4429</v>
      </c>
      <c r="C3416" t="s">
        <v>592</v>
      </c>
      <c r="D3416">
        <v>20161118</v>
      </c>
      <c r="E3416" s="6">
        <v>42692.945833333331</v>
      </c>
      <c r="F3416" s="4">
        <v>42692.945833333331</v>
      </c>
      <c r="G3416" s="5">
        <v>42692.945833333331</v>
      </c>
      <c r="H3416">
        <v>323</v>
      </c>
      <c r="I3416">
        <v>38.633771670000002</v>
      </c>
      <c r="J3416">
        <v>-121.22969000000001</v>
      </c>
      <c r="K3416">
        <v>31</v>
      </c>
      <c r="L3416">
        <v>67</v>
      </c>
      <c r="M3416">
        <v>40</v>
      </c>
      <c r="N3416">
        <v>172</v>
      </c>
      <c r="O3416">
        <v>11</v>
      </c>
      <c r="P3416">
        <v>1016</v>
      </c>
      <c r="Q3416">
        <v>30</v>
      </c>
      <c r="R3416">
        <v>55</v>
      </c>
      <c r="S3416">
        <v>0</v>
      </c>
      <c r="T3416">
        <v>10</v>
      </c>
      <c r="U3416">
        <v>0.74871952900000005</v>
      </c>
      <c r="V3416" t="s">
        <v>591</v>
      </c>
      <c r="W3416">
        <v>32455</v>
      </c>
      <c r="X3416">
        <v>4596990</v>
      </c>
    </row>
    <row r="3417" spans="1:24" x14ac:dyDescent="0.25">
      <c r="A3417" t="s">
        <v>44</v>
      </c>
      <c r="B3417" t="s">
        <v>4429</v>
      </c>
      <c r="C3417" t="s">
        <v>590</v>
      </c>
      <c r="D3417">
        <v>20161118</v>
      </c>
      <c r="E3417" s="6">
        <v>42692.945138888892</v>
      </c>
      <c r="F3417" s="4">
        <v>42692.945138888892</v>
      </c>
      <c r="G3417" s="5">
        <v>42692.945138888892</v>
      </c>
      <c r="H3417">
        <v>323</v>
      </c>
      <c r="I3417">
        <v>38.633764999999997</v>
      </c>
      <c r="J3417">
        <v>-121.22968</v>
      </c>
      <c r="K3417">
        <v>31</v>
      </c>
      <c r="L3417">
        <v>67</v>
      </c>
      <c r="M3417">
        <v>40</v>
      </c>
      <c r="N3417">
        <v>172</v>
      </c>
      <c r="O3417">
        <v>11</v>
      </c>
      <c r="P3417">
        <v>1016</v>
      </c>
      <c r="Q3417">
        <v>30</v>
      </c>
      <c r="R3417">
        <v>55</v>
      </c>
      <c r="S3417">
        <v>0</v>
      </c>
      <c r="T3417">
        <v>10</v>
      </c>
      <c r="U3417">
        <v>0.74878729499999996</v>
      </c>
      <c r="V3417" t="s">
        <v>591</v>
      </c>
      <c r="W3417">
        <v>32455</v>
      </c>
      <c r="X3417">
        <v>4596927</v>
      </c>
    </row>
    <row r="3418" spans="1:24" x14ac:dyDescent="0.25">
      <c r="A3418" t="s">
        <v>44</v>
      </c>
      <c r="B3418" t="s">
        <v>4429</v>
      </c>
      <c r="C3418" t="s">
        <v>595</v>
      </c>
      <c r="D3418">
        <v>20161118</v>
      </c>
      <c r="E3418" s="6">
        <v>42692.955555555556</v>
      </c>
      <c r="F3418" s="4">
        <v>42692.955555555556</v>
      </c>
      <c r="G3418" s="5">
        <v>42692.955555555556</v>
      </c>
      <c r="H3418">
        <v>323</v>
      </c>
      <c r="I3418">
        <v>38.633805000000002</v>
      </c>
      <c r="J3418">
        <v>-121.2296767</v>
      </c>
      <c r="K3418">
        <v>31</v>
      </c>
      <c r="L3418">
        <v>67</v>
      </c>
      <c r="M3418">
        <v>40</v>
      </c>
      <c r="N3418">
        <v>172</v>
      </c>
      <c r="O3418">
        <v>11</v>
      </c>
      <c r="P3418">
        <v>1016</v>
      </c>
      <c r="Q3418">
        <v>30</v>
      </c>
      <c r="R3418">
        <v>55</v>
      </c>
      <c r="S3418">
        <v>0</v>
      </c>
      <c r="T3418">
        <v>10</v>
      </c>
      <c r="U3418">
        <v>0.74777033299999995</v>
      </c>
      <c r="V3418" t="s">
        <v>591</v>
      </c>
      <c r="W3418">
        <v>32455</v>
      </c>
      <c r="X3418">
        <v>4597133</v>
      </c>
    </row>
    <row r="3419" spans="1:24" x14ac:dyDescent="0.25">
      <c r="A3419" t="s">
        <v>44</v>
      </c>
      <c r="B3419" t="s">
        <v>4429</v>
      </c>
      <c r="C3419" t="s">
        <v>583</v>
      </c>
      <c r="D3419">
        <v>20161109</v>
      </c>
      <c r="E3419" s="6">
        <v>42683.869444444441</v>
      </c>
      <c r="F3419" s="4">
        <v>42683.869444444441</v>
      </c>
      <c r="G3419" s="5">
        <v>42683.869444444441</v>
      </c>
      <c r="H3419">
        <v>314</v>
      </c>
      <c r="I3419">
        <v>38.635044829999998</v>
      </c>
      <c r="J3419">
        <v>-121.22707819999999</v>
      </c>
      <c r="K3419">
        <v>0</v>
      </c>
      <c r="L3419">
        <v>82</v>
      </c>
      <c r="M3419">
        <v>64</v>
      </c>
      <c r="N3419">
        <v>309</v>
      </c>
      <c r="O3419">
        <v>5</v>
      </c>
      <c r="P3419">
        <v>1018</v>
      </c>
      <c r="Q3419">
        <v>57</v>
      </c>
      <c r="R3419">
        <v>72</v>
      </c>
      <c r="S3419">
        <v>0</v>
      </c>
      <c r="T3419">
        <v>10</v>
      </c>
      <c r="U3419">
        <v>0.71445055400000002</v>
      </c>
      <c r="V3419" t="s">
        <v>584</v>
      </c>
      <c r="W3419">
        <v>21209</v>
      </c>
      <c r="X3419">
        <v>4534039</v>
      </c>
    </row>
    <row r="3420" spans="1:24" x14ac:dyDescent="0.25">
      <c r="A3420" t="s">
        <v>44</v>
      </c>
      <c r="B3420" t="s">
        <v>4429</v>
      </c>
      <c r="C3420" t="s">
        <v>1151</v>
      </c>
      <c r="D3420">
        <v>20171110</v>
      </c>
      <c r="E3420" s="6">
        <v>43049.977210648147</v>
      </c>
      <c r="F3420" s="4">
        <v>43049.977210648147</v>
      </c>
      <c r="G3420" s="5">
        <v>43049.977210648147</v>
      </c>
      <c r="H3420">
        <v>314</v>
      </c>
      <c r="I3420">
        <v>38.63694958</v>
      </c>
      <c r="J3420">
        <v>-121.2211968</v>
      </c>
      <c r="K3420">
        <v>69</v>
      </c>
      <c r="L3420">
        <v>58</v>
      </c>
      <c r="M3420">
        <v>85</v>
      </c>
      <c r="N3420">
        <v>194</v>
      </c>
      <c r="O3420">
        <v>8</v>
      </c>
      <c r="P3420">
        <v>1018</v>
      </c>
      <c r="Q3420">
        <v>51</v>
      </c>
      <c r="R3420">
        <v>56</v>
      </c>
      <c r="S3420">
        <v>1</v>
      </c>
      <c r="T3420">
        <v>10</v>
      </c>
      <c r="U3420">
        <v>0.48824938200000001</v>
      </c>
      <c r="V3420" t="s">
        <v>1150</v>
      </c>
      <c r="W3420">
        <v>318333</v>
      </c>
      <c r="X3420">
        <v>8789777</v>
      </c>
    </row>
    <row r="3421" spans="1:24" x14ac:dyDescent="0.25">
      <c r="A3421" t="s">
        <v>44</v>
      </c>
      <c r="B3421" t="s">
        <v>4429</v>
      </c>
      <c r="C3421" t="s">
        <v>1149</v>
      </c>
      <c r="D3421">
        <v>20171110</v>
      </c>
      <c r="E3421" s="6">
        <v>43049.92291666667</v>
      </c>
      <c r="F3421" s="4">
        <v>43049.92291666667</v>
      </c>
      <c r="G3421" s="5">
        <v>43049.92291666667</v>
      </c>
      <c r="H3421">
        <v>314</v>
      </c>
      <c r="I3421">
        <v>38.637077830000003</v>
      </c>
      <c r="J3421">
        <v>-121.2211104</v>
      </c>
      <c r="K3421">
        <v>69</v>
      </c>
      <c r="L3421">
        <v>58</v>
      </c>
      <c r="M3421">
        <v>85</v>
      </c>
      <c r="N3421">
        <v>194</v>
      </c>
      <c r="O3421">
        <v>8</v>
      </c>
      <c r="P3421">
        <v>1018</v>
      </c>
      <c r="Q3421">
        <v>51</v>
      </c>
      <c r="R3421">
        <v>56</v>
      </c>
      <c r="S3421">
        <v>1</v>
      </c>
      <c r="T3421">
        <v>10</v>
      </c>
      <c r="U3421">
        <v>0.49428603900000001</v>
      </c>
      <c r="V3421" t="s">
        <v>1150</v>
      </c>
      <c r="W3421">
        <v>318333</v>
      </c>
      <c r="X3421">
        <v>8789744</v>
      </c>
    </row>
    <row r="3422" spans="1:24" x14ac:dyDescent="0.25">
      <c r="A3422" t="s">
        <v>44</v>
      </c>
      <c r="B3422" t="s">
        <v>4429</v>
      </c>
      <c r="C3422" t="s">
        <v>1070</v>
      </c>
      <c r="D3422">
        <v>20170922</v>
      </c>
      <c r="E3422" s="6">
        <v>43000.683182870373</v>
      </c>
      <c r="F3422" s="4">
        <v>43000.683182870373</v>
      </c>
      <c r="G3422" s="5">
        <v>43000.683182870373</v>
      </c>
      <c r="H3422">
        <v>265</v>
      </c>
      <c r="I3422">
        <v>45.617438329999999</v>
      </c>
      <c r="J3422">
        <v>-120.9033883</v>
      </c>
      <c r="K3422">
        <v>26</v>
      </c>
      <c r="L3422">
        <v>63</v>
      </c>
      <c r="M3422">
        <v>67</v>
      </c>
      <c r="N3422">
        <v>238</v>
      </c>
      <c r="O3422">
        <v>7</v>
      </c>
      <c r="P3422">
        <v>1016</v>
      </c>
      <c r="Q3422">
        <v>41</v>
      </c>
      <c r="R3422">
        <v>53</v>
      </c>
      <c r="S3422">
        <v>0</v>
      </c>
      <c r="T3422">
        <v>10</v>
      </c>
      <c r="U3422">
        <v>6.6655357999999998E-2</v>
      </c>
      <c r="V3422" t="s">
        <v>601</v>
      </c>
      <c r="W3422">
        <v>319374</v>
      </c>
      <c r="X3422">
        <v>8096820</v>
      </c>
    </row>
    <row r="3423" spans="1:24" x14ac:dyDescent="0.25">
      <c r="A3423" t="s">
        <v>44</v>
      </c>
      <c r="B3423" t="s">
        <v>4429</v>
      </c>
      <c r="C3423" t="s">
        <v>1256</v>
      </c>
      <c r="D3423">
        <v>20160921</v>
      </c>
      <c r="E3423" s="6">
        <v>42634.719756944447</v>
      </c>
      <c r="F3423" s="4">
        <v>42634.719756944447</v>
      </c>
      <c r="G3423" s="5">
        <v>42634.719756944447</v>
      </c>
      <c r="H3423">
        <v>265</v>
      </c>
      <c r="I3423">
        <v>48.337207999999997</v>
      </c>
      <c r="J3423">
        <v>-120.71113699999999</v>
      </c>
      <c r="K3423">
        <v>30</v>
      </c>
      <c r="L3423">
        <v>49</v>
      </c>
      <c r="M3423">
        <v>65</v>
      </c>
      <c r="N3423">
        <v>58</v>
      </c>
      <c r="O3423">
        <v>8</v>
      </c>
      <c r="P3423">
        <v>1017</v>
      </c>
      <c r="Q3423">
        <v>28</v>
      </c>
      <c r="R3423">
        <v>40</v>
      </c>
      <c r="S3423">
        <v>3.3</v>
      </c>
      <c r="T3423">
        <v>9</v>
      </c>
      <c r="U3423">
        <v>0.690534341</v>
      </c>
      <c r="V3423" t="s">
        <v>1255</v>
      </c>
      <c r="W3423">
        <v>242433</v>
      </c>
      <c r="X3423">
        <v>9380261</v>
      </c>
    </row>
    <row r="3424" spans="1:24" x14ac:dyDescent="0.25">
      <c r="A3424" t="s">
        <v>44</v>
      </c>
      <c r="B3424" t="s">
        <v>4429</v>
      </c>
      <c r="C3424" t="s">
        <v>525</v>
      </c>
      <c r="D3424">
        <v>20160930</v>
      </c>
      <c r="E3424" s="6">
        <v>42643.067361111112</v>
      </c>
      <c r="F3424" s="4">
        <v>42643.067361111112</v>
      </c>
      <c r="G3424" s="5">
        <v>42643.067361111112</v>
      </c>
      <c r="H3424">
        <v>274</v>
      </c>
      <c r="I3424">
        <v>48.339686669999999</v>
      </c>
      <c r="J3424">
        <v>-120.71026329999999</v>
      </c>
      <c r="K3424">
        <v>54</v>
      </c>
      <c r="L3424">
        <v>54</v>
      </c>
      <c r="M3424">
        <v>69</v>
      </c>
      <c r="N3424">
        <v>173</v>
      </c>
      <c r="O3424">
        <v>10</v>
      </c>
      <c r="P3424">
        <v>1012</v>
      </c>
      <c r="Q3424">
        <v>32</v>
      </c>
      <c r="R3424">
        <v>43</v>
      </c>
      <c r="S3424">
        <v>0</v>
      </c>
      <c r="T3424">
        <v>10</v>
      </c>
      <c r="U3424">
        <v>8.6008930000000001E-3</v>
      </c>
      <c r="V3424" t="s">
        <v>524</v>
      </c>
      <c r="W3424">
        <v>151532</v>
      </c>
      <c r="X3424">
        <v>4293504</v>
      </c>
    </row>
    <row r="3425" spans="1:24" x14ac:dyDescent="0.25">
      <c r="A3425" t="s">
        <v>1364</v>
      </c>
      <c r="B3425" t="s">
        <v>4466</v>
      </c>
      <c r="C3425" t="s">
        <v>3491</v>
      </c>
      <c r="D3425">
        <v>20170613</v>
      </c>
      <c r="E3425" s="6">
        <v>42899.862013888887</v>
      </c>
      <c r="F3425" s="4">
        <v>42899.862013888887</v>
      </c>
      <c r="G3425" s="5">
        <v>42899.862013888887</v>
      </c>
      <c r="H3425">
        <v>164</v>
      </c>
      <c r="I3425">
        <v>31.493621000000001</v>
      </c>
      <c r="J3425">
        <v>-99.574230999999997</v>
      </c>
      <c r="K3425">
        <v>4</v>
      </c>
      <c r="L3425">
        <v>90</v>
      </c>
      <c r="M3425">
        <v>55</v>
      </c>
      <c r="N3425">
        <v>176</v>
      </c>
      <c r="O3425">
        <v>21</v>
      </c>
      <c r="P3425">
        <v>1010</v>
      </c>
      <c r="Q3425">
        <v>62</v>
      </c>
      <c r="R3425">
        <v>82</v>
      </c>
      <c r="S3425">
        <v>0</v>
      </c>
      <c r="T3425">
        <v>10</v>
      </c>
      <c r="U3425">
        <v>0.83796962264878205</v>
      </c>
      <c r="V3425" t="s">
        <v>1520</v>
      </c>
      <c r="W3425">
        <v>10601</v>
      </c>
      <c r="X3425">
        <v>6839002</v>
      </c>
    </row>
    <row r="3426" spans="1:24" x14ac:dyDescent="0.25">
      <c r="A3426" t="s">
        <v>1364</v>
      </c>
      <c r="B3426" t="s">
        <v>4466</v>
      </c>
      <c r="C3426" t="s">
        <v>3494</v>
      </c>
      <c r="D3426">
        <v>20170613</v>
      </c>
      <c r="E3426" s="6">
        <v>42899.942476851851</v>
      </c>
      <c r="F3426" s="4">
        <v>42899.942476851851</v>
      </c>
      <c r="G3426" s="5">
        <v>42899.942476851851</v>
      </c>
      <c r="H3426">
        <v>164</v>
      </c>
      <c r="I3426">
        <v>31.413989999999998</v>
      </c>
      <c r="J3426">
        <v>-99.473299999999995</v>
      </c>
      <c r="K3426">
        <v>18</v>
      </c>
      <c r="L3426">
        <v>90</v>
      </c>
      <c r="M3426">
        <v>60</v>
      </c>
      <c r="N3426">
        <v>166</v>
      </c>
      <c r="O3426">
        <v>19</v>
      </c>
      <c r="P3426">
        <v>1011</v>
      </c>
      <c r="Q3426">
        <v>64</v>
      </c>
      <c r="R3426">
        <v>82</v>
      </c>
      <c r="S3426">
        <v>0</v>
      </c>
      <c r="T3426">
        <v>10</v>
      </c>
      <c r="U3426">
        <v>0.83215191591968896</v>
      </c>
      <c r="V3426" t="s">
        <v>1520</v>
      </c>
      <c r="W3426">
        <v>10601</v>
      </c>
      <c r="X3426">
        <v>6852004</v>
      </c>
    </row>
    <row r="3427" spans="1:24" x14ac:dyDescent="0.25">
      <c r="A3427" t="s">
        <v>1364</v>
      </c>
      <c r="B3427" t="s">
        <v>4466</v>
      </c>
      <c r="C3427" t="s">
        <v>3497</v>
      </c>
      <c r="D3427">
        <v>20170614</v>
      </c>
      <c r="E3427" s="6">
        <v>42900.662719907406</v>
      </c>
      <c r="F3427" s="4">
        <v>42900.662719907406</v>
      </c>
      <c r="G3427" s="5">
        <v>42900.662719907406</v>
      </c>
      <c r="H3427">
        <v>165</v>
      </c>
      <c r="I3427">
        <v>31.688610000000001</v>
      </c>
      <c r="J3427">
        <v>-99.390110000000007</v>
      </c>
      <c r="K3427">
        <v>26</v>
      </c>
      <c r="L3427">
        <v>92</v>
      </c>
      <c r="M3427">
        <v>59</v>
      </c>
      <c r="N3427">
        <v>184</v>
      </c>
      <c r="O3427">
        <v>21</v>
      </c>
      <c r="P3427">
        <v>1011</v>
      </c>
      <c r="Q3427">
        <v>65</v>
      </c>
      <c r="R3427">
        <v>84</v>
      </c>
      <c r="S3427">
        <v>0</v>
      </c>
      <c r="T3427">
        <v>10</v>
      </c>
      <c r="U3427">
        <v>0.77614259457950197</v>
      </c>
      <c r="V3427" t="s">
        <v>1520</v>
      </c>
      <c r="W3427">
        <v>10601</v>
      </c>
      <c r="X3427">
        <v>6852725</v>
      </c>
    </row>
    <row r="3428" spans="1:24" x14ac:dyDescent="0.25">
      <c r="A3428" t="s">
        <v>1364</v>
      </c>
      <c r="B3428" t="s">
        <v>4466</v>
      </c>
      <c r="C3428" t="s">
        <v>4149</v>
      </c>
      <c r="D3428">
        <v>20170726</v>
      </c>
      <c r="E3428" s="6">
        <v>42942.747916666667</v>
      </c>
      <c r="F3428" s="4">
        <v>42942.747916666667</v>
      </c>
      <c r="G3428" s="5">
        <v>42942.747916666667</v>
      </c>
      <c r="H3428">
        <v>207</v>
      </c>
      <c r="I3428">
        <v>31.46808</v>
      </c>
      <c r="J3428">
        <v>-99.161060000000006</v>
      </c>
      <c r="K3428">
        <v>17</v>
      </c>
      <c r="L3428">
        <v>102</v>
      </c>
      <c r="M3428">
        <v>50</v>
      </c>
      <c r="N3428">
        <v>188</v>
      </c>
      <c r="O3428">
        <v>21</v>
      </c>
      <c r="P3428">
        <v>1015</v>
      </c>
      <c r="Q3428">
        <v>66</v>
      </c>
      <c r="R3428">
        <v>93</v>
      </c>
      <c r="S3428">
        <v>0.4</v>
      </c>
      <c r="T3428">
        <v>10</v>
      </c>
      <c r="U3428">
        <v>0.14226762204349699</v>
      </c>
      <c r="V3428" t="s">
        <v>1520</v>
      </c>
      <c r="W3428">
        <v>10601</v>
      </c>
      <c r="X3428">
        <v>7645976</v>
      </c>
    </row>
    <row r="3429" spans="1:24" x14ac:dyDescent="0.25">
      <c r="A3429" t="s">
        <v>1364</v>
      </c>
      <c r="B3429" t="s">
        <v>4466</v>
      </c>
      <c r="C3429" t="s">
        <v>3899</v>
      </c>
      <c r="D3429">
        <v>20170720</v>
      </c>
      <c r="E3429" s="6">
        <v>42937.01666666667</v>
      </c>
      <c r="F3429" s="4">
        <v>42937.01666666667</v>
      </c>
      <c r="G3429" s="5">
        <v>42937.01666666667</v>
      </c>
      <c r="H3429">
        <v>202</v>
      </c>
      <c r="I3429">
        <v>31.53293</v>
      </c>
      <c r="J3429">
        <v>-99.098140000000001</v>
      </c>
      <c r="K3429">
        <v>7</v>
      </c>
      <c r="L3429">
        <v>100</v>
      </c>
      <c r="M3429">
        <v>48</v>
      </c>
      <c r="N3429">
        <v>173</v>
      </c>
      <c r="O3429">
        <v>14</v>
      </c>
      <c r="P3429">
        <v>1016</v>
      </c>
      <c r="Q3429">
        <v>66</v>
      </c>
      <c r="R3429">
        <v>94</v>
      </c>
      <c r="S3429">
        <v>0</v>
      </c>
      <c r="T3429">
        <v>10</v>
      </c>
      <c r="U3429">
        <v>8.3646522594160097E-2</v>
      </c>
      <c r="V3429" t="s">
        <v>1520</v>
      </c>
      <c r="W3429">
        <v>10601</v>
      </c>
      <c r="X3429">
        <v>7312110</v>
      </c>
    </row>
    <row r="3430" spans="1:24" x14ac:dyDescent="0.25">
      <c r="A3430" t="s">
        <v>1364</v>
      </c>
      <c r="B3430" t="s">
        <v>4466</v>
      </c>
      <c r="C3430" t="s">
        <v>3495</v>
      </c>
      <c r="D3430">
        <v>20170613</v>
      </c>
      <c r="E3430" s="6">
        <v>42900.013553240744</v>
      </c>
      <c r="F3430" s="4">
        <v>42900.013553240744</v>
      </c>
      <c r="G3430" s="5">
        <v>42900.013553240744</v>
      </c>
      <c r="H3430">
        <v>165</v>
      </c>
      <c r="I3430">
        <v>31.529520000000002</v>
      </c>
      <c r="J3430">
        <v>-99.078689999999995</v>
      </c>
      <c r="K3430">
        <v>17</v>
      </c>
      <c r="L3430">
        <v>90</v>
      </c>
      <c r="M3430">
        <v>62</v>
      </c>
      <c r="N3430">
        <v>163</v>
      </c>
      <c r="O3430">
        <v>20</v>
      </c>
      <c r="P3430">
        <v>1011</v>
      </c>
      <c r="Q3430">
        <v>65</v>
      </c>
      <c r="R3430">
        <v>82</v>
      </c>
      <c r="S3430">
        <v>0</v>
      </c>
      <c r="T3430">
        <v>10</v>
      </c>
      <c r="U3430">
        <v>0.82693738782665505</v>
      </c>
      <c r="V3430" t="s">
        <v>1520</v>
      </c>
      <c r="W3430">
        <v>10601</v>
      </c>
      <c r="X3430">
        <v>6852295</v>
      </c>
    </row>
    <row r="3431" spans="1:24" x14ac:dyDescent="0.25">
      <c r="A3431" t="s">
        <v>1364</v>
      </c>
      <c r="B3431" t="s">
        <v>4466</v>
      </c>
      <c r="C3431" t="s">
        <v>4497</v>
      </c>
      <c r="D3431">
        <v>20170809</v>
      </c>
      <c r="E3431" s="6">
        <v>42956.561226851853</v>
      </c>
      <c r="F3431" s="4">
        <v>42956.561226851853</v>
      </c>
      <c r="G3431" s="5">
        <v>42956.561226851853</v>
      </c>
      <c r="H3431">
        <v>221</v>
      </c>
      <c r="I3431">
        <v>40.643737979999997</v>
      </c>
      <c r="J3431">
        <v>-98.86727861</v>
      </c>
      <c r="K3431">
        <v>27</v>
      </c>
      <c r="L3431">
        <v>81</v>
      </c>
      <c r="M3431">
        <v>73</v>
      </c>
      <c r="N3431">
        <v>207</v>
      </c>
      <c r="O3431">
        <v>14</v>
      </c>
      <c r="P3431">
        <v>1017</v>
      </c>
      <c r="Q3431">
        <v>61</v>
      </c>
      <c r="R3431">
        <v>72</v>
      </c>
      <c r="S3431">
        <v>13.6</v>
      </c>
      <c r="T3431">
        <v>9</v>
      </c>
      <c r="U3431">
        <v>0.96594374542097805</v>
      </c>
      <c r="V3431" t="s">
        <v>1072</v>
      </c>
      <c r="W3431">
        <v>640958</v>
      </c>
      <c r="X3431">
        <v>8098411</v>
      </c>
    </row>
    <row r="3432" spans="1:24" x14ac:dyDescent="0.25">
      <c r="A3432" t="s">
        <v>1364</v>
      </c>
      <c r="B3432" t="s">
        <v>4466</v>
      </c>
      <c r="C3432" t="s">
        <v>3917</v>
      </c>
      <c r="D3432">
        <v>20170721</v>
      </c>
      <c r="E3432" s="6">
        <v>42937.901388888888</v>
      </c>
      <c r="F3432" s="4">
        <v>42937.901388888888</v>
      </c>
      <c r="G3432" s="5">
        <v>42937.901388888888</v>
      </c>
      <c r="H3432">
        <v>202</v>
      </c>
      <c r="I3432">
        <v>31.28885</v>
      </c>
      <c r="J3432">
        <v>-98.597930000000005</v>
      </c>
      <c r="K3432">
        <v>9</v>
      </c>
      <c r="L3432">
        <v>98</v>
      </c>
      <c r="M3432">
        <v>54</v>
      </c>
      <c r="N3432">
        <v>170</v>
      </c>
      <c r="O3432">
        <v>16</v>
      </c>
      <c r="P3432">
        <v>1014</v>
      </c>
      <c r="Q3432">
        <v>69</v>
      </c>
      <c r="R3432">
        <v>94</v>
      </c>
      <c r="S3432">
        <v>1.7</v>
      </c>
      <c r="T3432">
        <v>10</v>
      </c>
      <c r="U3432">
        <v>3.4135061717681402E-2</v>
      </c>
      <c r="V3432" t="s">
        <v>1520</v>
      </c>
      <c r="W3432">
        <v>10601</v>
      </c>
      <c r="X3432">
        <v>7320941</v>
      </c>
    </row>
    <row r="3433" spans="1:24" x14ac:dyDescent="0.25">
      <c r="A3433" t="s">
        <v>1364</v>
      </c>
      <c r="B3433" t="s">
        <v>4466</v>
      </c>
      <c r="C3433" t="s">
        <v>2597</v>
      </c>
      <c r="D3433">
        <v>20161021</v>
      </c>
      <c r="E3433" s="6">
        <v>42664.708969907406</v>
      </c>
      <c r="F3433" s="4">
        <v>42664.708969907406</v>
      </c>
      <c r="G3433" s="5">
        <v>42664.708969907406</v>
      </c>
      <c r="H3433">
        <v>295</v>
      </c>
      <c r="I3433">
        <v>34.064579999999999</v>
      </c>
      <c r="J3433">
        <v>-98.556880000000007</v>
      </c>
      <c r="K3433">
        <v>0</v>
      </c>
      <c r="L3433">
        <v>71</v>
      </c>
      <c r="M3433">
        <v>69</v>
      </c>
      <c r="N3433">
        <v>164</v>
      </c>
      <c r="O3433">
        <v>8</v>
      </c>
      <c r="P3433">
        <v>1025</v>
      </c>
      <c r="Q3433">
        <v>46</v>
      </c>
      <c r="R3433">
        <v>60</v>
      </c>
      <c r="S3433">
        <v>0</v>
      </c>
      <c r="T3433">
        <v>10</v>
      </c>
      <c r="U3433">
        <v>0.62021254299999995</v>
      </c>
      <c r="V3433" t="s">
        <v>1520</v>
      </c>
      <c r="W3433">
        <v>10601</v>
      </c>
      <c r="X3433">
        <v>4832404</v>
      </c>
    </row>
    <row r="3434" spans="1:24" x14ac:dyDescent="0.25">
      <c r="A3434" t="s">
        <v>1364</v>
      </c>
      <c r="B3434" t="s">
        <v>4466</v>
      </c>
      <c r="C3434" t="s">
        <v>4153</v>
      </c>
      <c r="D3434">
        <v>20170727</v>
      </c>
      <c r="E3434" s="6">
        <v>42943.693749999999</v>
      </c>
      <c r="F3434" s="4">
        <v>42943.693749999999</v>
      </c>
      <c r="G3434" s="5">
        <v>42943.693749999999</v>
      </c>
      <c r="H3434">
        <v>208</v>
      </c>
      <c r="I3434">
        <v>31.056794249999999</v>
      </c>
      <c r="J3434">
        <v>-98.479503390000005</v>
      </c>
      <c r="K3434">
        <v>0</v>
      </c>
      <c r="L3434">
        <v>99</v>
      </c>
      <c r="M3434">
        <v>53</v>
      </c>
      <c r="N3434">
        <v>195</v>
      </c>
      <c r="O3434">
        <v>18</v>
      </c>
      <c r="P3434">
        <v>1014</v>
      </c>
      <c r="Q3434">
        <v>67</v>
      </c>
      <c r="R3434">
        <v>92</v>
      </c>
      <c r="S3434">
        <v>0</v>
      </c>
      <c r="T3434">
        <v>10</v>
      </c>
      <c r="U3434">
        <v>0.22087595130213</v>
      </c>
      <c r="V3434" t="s">
        <v>1520</v>
      </c>
      <c r="W3434">
        <v>10601</v>
      </c>
      <c r="X3434">
        <v>7646211</v>
      </c>
    </row>
    <row r="3435" spans="1:24" x14ac:dyDescent="0.25">
      <c r="A3435" t="s">
        <v>1364</v>
      </c>
      <c r="B3435" t="s">
        <v>4466</v>
      </c>
      <c r="C3435" t="s">
        <v>2542</v>
      </c>
      <c r="D3435">
        <v>20161018</v>
      </c>
      <c r="E3435" s="6">
        <v>42661.775868055556</v>
      </c>
      <c r="F3435" s="4">
        <v>42661.775868055556</v>
      </c>
      <c r="G3435" s="5">
        <v>42661.775868055556</v>
      </c>
      <c r="H3435">
        <v>292</v>
      </c>
      <c r="I3435">
        <v>33.894641999999997</v>
      </c>
      <c r="J3435">
        <v>-97.990054000000001</v>
      </c>
      <c r="K3435">
        <v>15</v>
      </c>
      <c r="L3435">
        <v>87</v>
      </c>
      <c r="M3435">
        <v>72</v>
      </c>
      <c r="N3435">
        <v>238</v>
      </c>
      <c r="O3435">
        <v>13</v>
      </c>
      <c r="P3435">
        <v>1008</v>
      </c>
      <c r="Q3435">
        <v>65</v>
      </c>
      <c r="R3435">
        <v>78</v>
      </c>
      <c r="S3435">
        <v>0</v>
      </c>
      <c r="T3435">
        <v>10</v>
      </c>
      <c r="U3435">
        <v>0.90074174500000004</v>
      </c>
      <c r="V3435" t="s">
        <v>1547</v>
      </c>
      <c r="W3435">
        <v>38701</v>
      </c>
      <c r="X3435">
        <v>4469210</v>
      </c>
    </row>
    <row r="3436" spans="1:24" x14ac:dyDescent="0.25">
      <c r="A3436" t="s">
        <v>1364</v>
      </c>
      <c r="B3436" t="s">
        <v>4466</v>
      </c>
      <c r="C3436" t="s">
        <v>5029</v>
      </c>
      <c r="D3436">
        <v>20171122</v>
      </c>
      <c r="E3436" s="6">
        <v>43061.801388888889</v>
      </c>
      <c r="F3436" s="4">
        <v>43061.801388888889</v>
      </c>
      <c r="G3436" s="5">
        <v>43061.801388888889</v>
      </c>
      <c r="H3436">
        <v>326</v>
      </c>
      <c r="I3436">
        <v>30.436945049999999</v>
      </c>
      <c r="J3436">
        <v>-97.570137979999998</v>
      </c>
      <c r="K3436">
        <v>13</v>
      </c>
      <c r="L3436">
        <v>58</v>
      </c>
      <c r="M3436">
        <v>48</v>
      </c>
      <c r="N3436">
        <v>2</v>
      </c>
      <c r="O3436">
        <v>15</v>
      </c>
      <c r="P3436">
        <v>1025</v>
      </c>
      <c r="Q3436">
        <v>31</v>
      </c>
      <c r="R3436">
        <v>51</v>
      </c>
      <c r="S3436">
        <v>0</v>
      </c>
      <c r="T3436">
        <v>10</v>
      </c>
      <c r="U3436">
        <v>0.16107643447814399</v>
      </c>
      <c r="V3436" t="s">
        <v>5030</v>
      </c>
      <c r="W3436">
        <v>611178</v>
      </c>
      <c r="X3436">
        <v>8984707</v>
      </c>
    </row>
    <row r="3437" spans="1:24" x14ac:dyDescent="0.25">
      <c r="A3437" t="s">
        <v>1364</v>
      </c>
      <c r="B3437" t="s">
        <v>4466</v>
      </c>
      <c r="C3437" t="s">
        <v>2628</v>
      </c>
      <c r="D3437">
        <v>20161020</v>
      </c>
      <c r="E3437" s="6">
        <v>42663.820243055554</v>
      </c>
      <c r="F3437" s="4">
        <v>42663.820243055554</v>
      </c>
      <c r="G3437" s="5">
        <v>42663.820243055554</v>
      </c>
      <c r="H3437">
        <v>294</v>
      </c>
      <c r="I3437">
        <v>33.894649999999999</v>
      </c>
      <c r="J3437">
        <v>-97.549379999999999</v>
      </c>
      <c r="K3437">
        <v>28</v>
      </c>
      <c r="L3437">
        <v>73</v>
      </c>
      <c r="M3437">
        <v>74</v>
      </c>
      <c r="N3437">
        <v>7</v>
      </c>
      <c r="O3437">
        <v>21</v>
      </c>
      <c r="P3437">
        <v>1022</v>
      </c>
      <c r="Q3437">
        <v>54</v>
      </c>
      <c r="R3437">
        <v>69</v>
      </c>
      <c r="S3437">
        <v>29.6</v>
      </c>
      <c r="T3437">
        <v>8</v>
      </c>
      <c r="U3437">
        <v>0.71534168967873302</v>
      </c>
      <c r="V3437" t="s">
        <v>1520</v>
      </c>
      <c r="W3437">
        <v>10601</v>
      </c>
      <c r="X3437">
        <v>4903740</v>
      </c>
    </row>
    <row r="3438" spans="1:24" x14ac:dyDescent="0.25">
      <c r="A3438" t="s">
        <v>1364</v>
      </c>
      <c r="B3438" t="s">
        <v>4466</v>
      </c>
      <c r="C3438" t="s">
        <v>1871</v>
      </c>
      <c r="D3438">
        <v>20151030</v>
      </c>
      <c r="E3438" s="6">
        <v>42307.832060185188</v>
      </c>
      <c r="F3438" s="4">
        <v>42307.832060185188</v>
      </c>
      <c r="G3438" s="5">
        <v>42307.832060185188</v>
      </c>
      <c r="H3438">
        <v>303</v>
      </c>
      <c r="I3438">
        <v>33.903994349999998</v>
      </c>
      <c r="J3438">
        <v>-97.510332430000005</v>
      </c>
      <c r="K3438">
        <v>100</v>
      </c>
      <c r="L3438">
        <v>65</v>
      </c>
      <c r="M3438">
        <v>93</v>
      </c>
      <c r="N3438">
        <v>92</v>
      </c>
      <c r="O3438">
        <v>17</v>
      </c>
      <c r="P3438">
        <v>1011</v>
      </c>
      <c r="Q3438">
        <v>55</v>
      </c>
      <c r="R3438">
        <v>57</v>
      </c>
      <c r="S3438">
        <v>106.4</v>
      </c>
      <c r="T3438">
        <v>6</v>
      </c>
      <c r="U3438">
        <v>0.85124449099999999</v>
      </c>
      <c r="V3438" t="s">
        <v>1872</v>
      </c>
      <c r="W3438">
        <v>78086</v>
      </c>
      <c r="X3438">
        <v>2344037</v>
      </c>
    </row>
    <row r="3439" spans="1:24" x14ac:dyDescent="0.25">
      <c r="A3439" t="s">
        <v>1364</v>
      </c>
      <c r="B3439" t="s">
        <v>4466</v>
      </c>
      <c r="C3439" t="s">
        <v>2592</v>
      </c>
      <c r="D3439">
        <v>20161217</v>
      </c>
      <c r="E3439" s="6">
        <v>42722.159131944441</v>
      </c>
      <c r="F3439" s="4">
        <v>42722.159131944441</v>
      </c>
      <c r="G3439" s="5">
        <v>42722.159131944441</v>
      </c>
      <c r="H3439">
        <v>353</v>
      </c>
      <c r="I3439">
        <v>32.865356820000002</v>
      </c>
      <c r="J3439">
        <v>-97.464243100000004</v>
      </c>
      <c r="K3439">
        <v>91</v>
      </c>
      <c r="L3439">
        <v>66</v>
      </c>
      <c r="M3439">
        <v>84</v>
      </c>
      <c r="N3439">
        <v>268</v>
      </c>
      <c r="O3439">
        <v>24</v>
      </c>
      <c r="P3439">
        <v>1008</v>
      </c>
      <c r="Q3439">
        <v>48</v>
      </c>
      <c r="R3439">
        <v>60</v>
      </c>
      <c r="S3439">
        <v>0.5</v>
      </c>
      <c r="T3439">
        <v>9</v>
      </c>
      <c r="U3439">
        <v>0.78371373499999997</v>
      </c>
      <c r="V3439" t="s">
        <v>2322</v>
      </c>
      <c r="W3439">
        <v>315892</v>
      </c>
      <c r="X3439">
        <v>4789359</v>
      </c>
    </row>
    <row r="3440" spans="1:24" x14ac:dyDescent="0.25">
      <c r="A3440" t="s">
        <v>1364</v>
      </c>
      <c r="B3440" t="s">
        <v>4466</v>
      </c>
      <c r="C3440" t="s">
        <v>1617</v>
      </c>
      <c r="D3440">
        <v>20150412</v>
      </c>
      <c r="E3440" s="6">
        <v>42106.752615740741</v>
      </c>
      <c r="F3440" s="4">
        <v>42106.752615740741</v>
      </c>
      <c r="G3440" s="5">
        <v>42106.752615740741</v>
      </c>
      <c r="H3440">
        <v>102</v>
      </c>
      <c r="I3440">
        <v>32.783706000000002</v>
      </c>
      <c r="J3440">
        <v>-97.452591999999996</v>
      </c>
      <c r="K3440">
        <v>71</v>
      </c>
      <c r="L3440">
        <v>79</v>
      </c>
      <c r="M3440">
        <v>86</v>
      </c>
      <c r="N3440">
        <v>173</v>
      </c>
      <c r="O3440">
        <v>19</v>
      </c>
      <c r="P3440">
        <v>1013</v>
      </c>
      <c r="Q3440">
        <v>65</v>
      </c>
      <c r="R3440">
        <v>71</v>
      </c>
      <c r="S3440">
        <v>4</v>
      </c>
      <c r="T3440">
        <v>9</v>
      </c>
      <c r="U3440">
        <v>0.43473992099999997</v>
      </c>
      <c r="V3440" t="s">
        <v>1462</v>
      </c>
      <c r="W3440">
        <v>30829</v>
      </c>
      <c r="X3440">
        <v>1391103</v>
      </c>
    </row>
    <row r="3441" spans="1:24" x14ac:dyDescent="0.25">
      <c r="A3441" t="s">
        <v>1364</v>
      </c>
      <c r="B3441" t="s">
        <v>4466</v>
      </c>
      <c r="C3441" t="s">
        <v>1605</v>
      </c>
      <c r="D3441">
        <v>20150319</v>
      </c>
      <c r="E3441" s="6">
        <v>42082.772893518515</v>
      </c>
      <c r="F3441" s="4">
        <v>42082.772893518515</v>
      </c>
      <c r="G3441" s="5">
        <v>42082.772893518515</v>
      </c>
      <c r="H3441">
        <v>78</v>
      </c>
      <c r="I3441">
        <v>30.036413329999998</v>
      </c>
      <c r="J3441">
        <v>-97.313866669999996</v>
      </c>
      <c r="K3441">
        <v>98</v>
      </c>
      <c r="L3441">
        <v>75</v>
      </c>
      <c r="M3441">
        <v>90</v>
      </c>
      <c r="N3441">
        <v>189</v>
      </c>
      <c r="O3441">
        <v>15</v>
      </c>
      <c r="P3441">
        <v>1014</v>
      </c>
      <c r="Q3441">
        <v>67</v>
      </c>
      <c r="R3441">
        <v>72</v>
      </c>
      <c r="S3441">
        <v>0.8</v>
      </c>
      <c r="T3441">
        <v>10</v>
      </c>
      <c r="U3441">
        <v>5.95284E-3</v>
      </c>
      <c r="V3441" t="s">
        <v>1520</v>
      </c>
      <c r="W3441">
        <v>10601</v>
      </c>
      <c r="X3441">
        <v>1334005</v>
      </c>
    </row>
    <row r="3442" spans="1:24" x14ac:dyDescent="0.25">
      <c r="A3442" t="s">
        <v>1364</v>
      </c>
      <c r="B3442" t="s">
        <v>4466</v>
      </c>
      <c r="C3442" t="s">
        <v>2980</v>
      </c>
      <c r="D3442">
        <v>20170418</v>
      </c>
      <c r="E3442" s="6">
        <v>42843.912488425929</v>
      </c>
      <c r="F3442" s="4">
        <v>42843.912488425929</v>
      </c>
      <c r="G3442" s="5">
        <v>42843.912488425929</v>
      </c>
      <c r="H3442">
        <v>108</v>
      </c>
      <c r="I3442">
        <v>35.232683739999999</v>
      </c>
      <c r="J3442">
        <v>-97.228840520000006</v>
      </c>
      <c r="K3442">
        <v>50</v>
      </c>
      <c r="L3442">
        <v>77</v>
      </c>
      <c r="M3442">
        <v>79</v>
      </c>
      <c r="N3442">
        <v>187</v>
      </c>
      <c r="O3442">
        <v>12</v>
      </c>
      <c r="P3442">
        <v>1015</v>
      </c>
      <c r="Q3442">
        <v>61</v>
      </c>
      <c r="R3442">
        <v>68</v>
      </c>
      <c r="S3442">
        <v>2</v>
      </c>
      <c r="T3442">
        <v>8</v>
      </c>
      <c r="U3442">
        <v>0.55152471258355995</v>
      </c>
      <c r="V3442" t="s">
        <v>2981</v>
      </c>
      <c r="W3442">
        <v>435679</v>
      </c>
      <c r="X3442">
        <v>6033587</v>
      </c>
    </row>
    <row r="3443" spans="1:24" x14ac:dyDescent="0.25">
      <c r="A3443" t="s">
        <v>1364</v>
      </c>
      <c r="B3443" t="s">
        <v>4466</v>
      </c>
      <c r="C3443" t="s">
        <v>2846</v>
      </c>
      <c r="D3443">
        <v>20170415</v>
      </c>
      <c r="E3443" s="6">
        <v>42840.950914351852</v>
      </c>
      <c r="F3443" s="4">
        <v>42840.950914351852</v>
      </c>
      <c r="G3443" s="5">
        <v>42840.950914351852</v>
      </c>
      <c r="H3443">
        <v>105</v>
      </c>
      <c r="I3443">
        <v>32.689407449999997</v>
      </c>
      <c r="J3443">
        <v>-97.218010789999994</v>
      </c>
      <c r="K3443">
        <v>75</v>
      </c>
      <c r="L3443">
        <v>77</v>
      </c>
      <c r="M3443">
        <v>72</v>
      </c>
      <c r="N3443">
        <v>180</v>
      </c>
      <c r="O3443">
        <v>19</v>
      </c>
      <c r="P3443">
        <v>1016</v>
      </c>
      <c r="Q3443">
        <v>61</v>
      </c>
      <c r="R3443">
        <v>71</v>
      </c>
      <c r="S3443">
        <v>0.4</v>
      </c>
      <c r="T3443">
        <v>10</v>
      </c>
      <c r="U3443">
        <v>0.80883831314047905</v>
      </c>
      <c r="V3443" t="s">
        <v>2847</v>
      </c>
      <c r="W3443">
        <v>443355</v>
      </c>
      <c r="X3443">
        <v>5737558</v>
      </c>
    </row>
    <row r="3444" spans="1:24" x14ac:dyDescent="0.25">
      <c r="A3444" t="s">
        <v>1364</v>
      </c>
      <c r="B3444" t="s">
        <v>4466</v>
      </c>
      <c r="C3444" t="s">
        <v>2813</v>
      </c>
      <c r="D3444">
        <v>20160427</v>
      </c>
      <c r="E3444" s="6">
        <v>42487.711956018517</v>
      </c>
      <c r="F3444" s="4">
        <v>42487.711956018517</v>
      </c>
      <c r="G3444" s="5">
        <v>42487.711956018517</v>
      </c>
      <c r="H3444">
        <v>118</v>
      </c>
      <c r="I3444">
        <v>33.924774999999997</v>
      </c>
      <c r="J3444">
        <v>-97.128563830000004</v>
      </c>
      <c r="K3444">
        <v>35</v>
      </c>
      <c r="L3444">
        <v>81</v>
      </c>
      <c r="M3444">
        <v>71</v>
      </c>
      <c r="N3444">
        <v>252</v>
      </c>
      <c r="O3444">
        <v>18</v>
      </c>
      <c r="P3444">
        <v>1003</v>
      </c>
      <c r="Q3444">
        <v>58</v>
      </c>
      <c r="R3444">
        <v>71</v>
      </c>
      <c r="S3444">
        <v>4.7</v>
      </c>
      <c r="T3444">
        <v>10</v>
      </c>
      <c r="U3444">
        <v>0.74283119159837796</v>
      </c>
      <c r="V3444" t="s">
        <v>2814</v>
      </c>
      <c r="W3444">
        <v>443391</v>
      </c>
      <c r="X3444">
        <v>5664954</v>
      </c>
    </row>
    <row r="3445" spans="1:24" x14ac:dyDescent="0.25">
      <c r="A3445" t="s">
        <v>1364</v>
      </c>
      <c r="B3445" t="s">
        <v>4466</v>
      </c>
      <c r="C3445" t="s">
        <v>4518</v>
      </c>
      <c r="D3445">
        <v>20130316</v>
      </c>
      <c r="E3445" s="6">
        <v>41349.561111111114</v>
      </c>
      <c r="F3445" s="4">
        <v>41349.561111111114</v>
      </c>
      <c r="G3445" s="5">
        <v>41349.561111111114</v>
      </c>
      <c r="H3445">
        <v>75</v>
      </c>
      <c r="I3445">
        <v>32.540011909999997</v>
      </c>
      <c r="J3445">
        <v>-97.056827549999994</v>
      </c>
      <c r="K3445">
        <v>9</v>
      </c>
      <c r="L3445">
        <v>85</v>
      </c>
      <c r="M3445">
        <v>66</v>
      </c>
      <c r="N3445">
        <v>187</v>
      </c>
      <c r="O3445">
        <v>28</v>
      </c>
      <c r="P3445">
        <v>1009</v>
      </c>
      <c r="Q3445">
        <v>48</v>
      </c>
      <c r="R3445">
        <v>66</v>
      </c>
      <c r="S3445">
        <v>0</v>
      </c>
      <c r="T3445">
        <v>10</v>
      </c>
      <c r="U3445">
        <v>0.218149848748624</v>
      </c>
      <c r="V3445" t="s">
        <v>1080</v>
      </c>
      <c r="W3445">
        <v>91209</v>
      </c>
      <c r="X3445">
        <v>8179922</v>
      </c>
    </row>
    <row r="3446" spans="1:24" x14ac:dyDescent="0.25">
      <c r="A3446" t="s">
        <v>1364</v>
      </c>
      <c r="B3446" t="s">
        <v>4466</v>
      </c>
      <c r="C3446" t="s">
        <v>2511</v>
      </c>
      <c r="D3446">
        <v>20161022</v>
      </c>
      <c r="E3446" s="6">
        <v>42666.030555555553</v>
      </c>
      <c r="F3446" s="4">
        <v>42666.030555555553</v>
      </c>
      <c r="G3446" s="5">
        <v>42666.030555555553</v>
      </c>
      <c r="H3446">
        <v>297</v>
      </c>
      <c r="I3446">
        <v>33.401500310000003</v>
      </c>
      <c r="J3446">
        <v>-97.040696400000002</v>
      </c>
      <c r="K3446">
        <v>0</v>
      </c>
      <c r="L3446">
        <v>75</v>
      </c>
      <c r="M3446">
        <v>55</v>
      </c>
      <c r="N3446">
        <v>194</v>
      </c>
      <c r="O3446">
        <v>13</v>
      </c>
      <c r="P3446">
        <v>1021</v>
      </c>
      <c r="Q3446">
        <v>44</v>
      </c>
      <c r="R3446">
        <v>64</v>
      </c>
      <c r="S3446">
        <v>0</v>
      </c>
      <c r="T3446">
        <v>10</v>
      </c>
      <c r="U3446">
        <v>0.47618883200000001</v>
      </c>
      <c r="V3446" t="s">
        <v>2512</v>
      </c>
      <c r="W3446">
        <v>315684</v>
      </c>
      <c r="X3446">
        <v>4426058</v>
      </c>
    </row>
    <row r="3447" spans="1:24" x14ac:dyDescent="0.25">
      <c r="A3447" t="s">
        <v>1364</v>
      </c>
      <c r="B3447" t="s">
        <v>4466</v>
      </c>
      <c r="C3447" t="s">
        <v>2797</v>
      </c>
      <c r="D3447">
        <v>20170408</v>
      </c>
      <c r="E3447" s="6">
        <v>42833.92827546296</v>
      </c>
      <c r="F3447" s="4">
        <v>42833.92827546296</v>
      </c>
      <c r="G3447" s="5">
        <v>42833.92827546296</v>
      </c>
      <c r="H3447">
        <v>98</v>
      </c>
      <c r="I3447">
        <v>34.002061519999998</v>
      </c>
      <c r="J3447">
        <v>-96.966164860000006</v>
      </c>
      <c r="K3447">
        <v>38</v>
      </c>
      <c r="L3447">
        <v>74</v>
      </c>
      <c r="M3447">
        <v>59</v>
      </c>
      <c r="N3447">
        <v>194</v>
      </c>
      <c r="O3447">
        <v>17</v>
      </c>
      <c r="P3447">
        <v>1010</v>
      </c>
      <c r="Q3447">
        <v>49</v>
      </c>
      <c r="R3447">
        <v>63</v>
      </c>
      <c r="S3447">
        <v>0</v>
      </c>
      <c r="T3447">
        <v>10</v>
      </c>
      <c r="U3447">
        <v>0.94606569613978597</v>
      </c>
      <c r="V3447" t="s">
        <v>2798</v>
      </c>
      <c r="W3447">
        <v>443406</v>
      </c>
      <c r="X3447">
        <v>5629556</v>
      </c>
    </row>
    <row r="3448" spans="1:24" x14ac:dyDescent="0.25">
      <c r="A3448" t="s">
        <v>1364</v>
      </c>
      <c r="B3448" t="s">
        <v>4466</v>
      </c>
      <c r="C3448" t="s">
        <v>4184</v>
      </c>
      <c r="D3448">
        <v>20170828</v>
      </c>
      <c r="E3448" s="6">
        <v>42975.862500000003</v>
      </c>
      <c r="F3448" s="4">
        <v>42975.862500000003</v>
      </c>
      <c r="G3448" s="5">
        <v>42975.862500000003</v>
      </c>
      <c r="H3448">
        <v>240</v>
      </c>
      <c r="I3448">
        <v>39.1746616</v>
      </c>
      <c r="J3448">
        <v>-96.554554699999997</v>
      </c>
      <c r="K3448">
        <v>13</v>
      </c>
      <c r="L3448">
        <v>85</v>
      </c>
      <c r="M3448">
        <v>70</v>
      </c>
      <c r="N3448">
        <v>127</v>
      </c>
      <c r="O3448">
        <v>12</v>
      </c>
      <c r="P3448">
        <v>1018</v>
      </c>
      <c r="Q3448">
        <v>58</v>
      </c>
      <c r="R3448">
        <v>72</v>
      </c>
      <c r="S3448">
        <v>0.1</v>
      </c>
      <c r="T3448">
        <v>7</v>
      </c>
      <c r="U3448">
        <v>0.45709155729802597</v>
      </c>
      <c r="V3448" t="s">
        <v>4185</v>
      </c>
      <c r="W3448">
        <v>29712</v>
      </c>
      <c r="X3448">
        <v>7702036</v>
      </c>
    </row>
    <row r="3449" spans="1:24" x14ac:dyDescent="0.25">
      <c r="A3449" t="s">
        <v>1364</v>
      </c>
      <c r="B3449" t="s">
        <v>4466</v>
      </c>
      <c r="C3449" t="s">
        <v>1385</v>
      </c>
      <c r="D3449">
        <v>20130629</v>
      </c>
      <c r="E3449" s="6">
        <v>41454.711354166669</v>
      </c>
      <c r="F3449" s="4">
        <v>41454.711354166669</v>
      </c>
      <c r="G3449" s="5">
        <v>41454.711354166669</v>
      </c>
      <c r="H3449">
        <v>180</v>
      </c>
      <c r="I3449">
        <v>29.870068</v>
      </c>
      <c r="J3449">
        <v>-96.155181999999996</v>
      </c>
      <c r="K3449">
        <v>12</v>
      </c>
      <c r="L3449">
        <v>110</v>
      </c>
      <c r="M3449">
        <v>50</v>
      </c>
      <c r="N3449">
        <v>114</v>
      </c>
      <c r="O3449">
        <v>16</v>
      </c>
      <c r="P3449">
        <v>1008</v>
      </c>
      <c r="Q3449">
        <v>63</v>
      </c>
      <c r="R3449">
        <v>94</v>
      </c>
      <c r="S3449">
        <v>0</v>
      </c>
      <c r="T3449">
        <v>10</v>
      </c>
      <c r="U3449">
        <v>0.55176037700000002</v>
      </c>
      <c r="V3449" t="s">
        <v>1379</v>
      </c>
      <c r="W3449">
        <v>18441</v>
      </c>
      <c r="X3449">
        <v>315859</v>
      </c>
    </row>
    <row r="3450" spans="1:24" x14ac:dyDescent="0.25">
      <c r="A3450" t="s">
        <v>1364</v>
      </c>
      <c r="B3450" t="s">
        <v>4466</v>
      </c>
      <c r="C3450" t="s">
        <v>1486</v>
      </c>
      <c r="D3450">
        <v>20140717</v>
      </c>
      <c r="E3450" s="6">
        <v>41837.668564814812</v>
      </c>
      <c r="F3450" s="4">
        <v>41837.668564814812</v>
      </c>
      <c r="G3450" s="5">
        <v>41837.668564814812</v>
      </c>
      <c r="H3450">
        <v>198</v>
      </c>
      <c r="I3450">
        <v>29.812894</v>
      </c>
      <c r="J3450">
        <v>-95.617338000000004</v>
      </c>
      <c r="K3450">
        <v>38</v>
      </c>
      <c r="L3450">
        <v>93</v>
      </c>
      <c r="M3450">
        <v>76</v>
      </c>
      <c r="N3450">
        <v>160</v>
      </c>
      <c r="O3450">
        <v>13</v>
      </c>
      <c r="P3450">
        <v>1013</v>
      </c>
      <c r="Q3450">
        <v>74</v>
      </c>
      <c r="R3450">
        <v>91</v>
      </c>
      <c r="S3450">
        <v>4.8</v>
      </c>
      <c r="T3450">
        <v>9</v>
      </c>
      <c r="U3450">
        <v>0.65557346000000005</v>
      </c>
      <c r="V3450" t="s">
        <v>1425</v>
      </c>
      <c r="W3450">
        <v>10602</v>
      </c>
      <c r="X3450">
        <v>789524</v>
      </c>
    </row>
    <row r="3451" spans="1:24" x14ac:dyDescent="0.25">
      <c r="A3451" t="s">
        <v>1364</v>
      </c>
      <c r="B3451" t="s">
        <v>4466</v>
      </c>
      <c r="C3451" t="s">
        <v>3771</v>
      </c>
      <c r="D3451">
        <v>20170715</v>
      </c>
      <c r="E3451" s="6">
        <v>42931.738194444442</v>
      </c>
      <c r="F3451" s="4">
        <v>42931.738194444442</v>
      </c>
      <c r="G3451" s="5">
        <v>42931.738194444442</v>
      </c>
      <c r="H3451">
        <v>196</v>
      </c>
      <c r="I3451">
        <v>30.027154159999998</v>
      </c>
      <c r="J3451">
        <v>-95.292942519999997</v>
      </c>
      <c r="K3451">
        <v>20</v>
      </c>
      <c r="L3451">
        <v>98</v>
      </c>
      <c r="M3451">
        <v>79</v>
      </c>
      <c r="N3451">
        <v>114</v>
      </c>
      <c r="O3451">
        <v>6</v>
      </c>
      <c r="P3451">
        <v>1016</v>
      </c>
      <c r="Q3451">
        <v>78</v>
      </c>
      <c r="R3451">
        <v>100</v>
      </c>
      <c r="S3451">
        <v>7.3</v>
      </c>
      <c r="T3451">
        <v>7</v>
      </c>
      <c r="U3451">
        <v>0.61833611859290405</v>
      </c>
      <c r="V3451" t="s">
        <v>3696</v>
      </c>
      <c r="W3451">
        <v>18604</v>
      </c>
      <c r="X3451">
        <v>7103044</v>
      </c>
    </row>
    <row r="3452" spans="1:24" x14ac:dyDescent="0.25">
      <c r="A3452" t="s">
        <v>1364</v>
      </c>
      <c r="B3452" t="s">
        <v>4466</v>
      </c>
      <c r="C3452" t="s">
        <v>1521</v>
      </c>
      <c r="D3452">
        <v>20140909</v>
      </c>
      <c r="E3452" s="6">
        <v>41891.832395833335</v>
      </c>
      <c r="F3452" s="4">
        <v>41891.832395833335</v>
      </c>
      <c r="G3452" s="5">
        <v>41891.832395833335</v>
      </c>
      <c r="H3452">
        <v>252</v>
      </c>
      <c r="I3452">
        <v>33.026871669999998</v>
      </c>
      <c r="J3452">
        <v>-95.269090000000006</v>
      </c>
      <c r="K3452">
        <v>27</v>
      </c>
      <c r="L3452">
        <v>98</v>
      </c>
      <c r="M3452">
        <v>64</v>
      </c>
      <c r="N3452">
        <v>187</v>
      </c>
      <c r="O3452">
        <v>10</v>
      </c>
      <c r="P3452">
        <v>1013</v>
      </c>
      <c r="Q3452">
        <v>70</v>
      </c>
      <c r="R3452">
        <v>91</v>
      </c>
      <c r="S3452">
        <v>0.1</v>
      </c>
      <c r="T3452">
        <v>10</v>
      </c>
      <c r="U3452">
        <v>0.991287802</v>
      </c>
      <c r="V3452" t="s">
        <v>1520</v>
      </c>
      <c r="W3452">
        <v>10601</v>
      </c>
      <c r="X3452">
        <v>871811</v>
      </c>
    </row>
    <row r="3453" spans="1:24" x14ac:dyDescent="0.25">
      <c r="A3453" t="s">
        <v>1364</v>
      </c>
      <c r="B3453" t="s">
        <v>4466</v>
      </c>
      <c r="C3453" t="s">
        <v>1493</v>
      </c>
      <c r="D3453">
        <v>20140718</v>
      </c>
      <c r="E3453" s="6">
        <v>41838.807349537034</v>
      </c>
      <c r="F3453" s="4">
        <v>41838.807349537034</v>
      </c>
      <c r="G3453" s="5">
        <v>41838.807349537034</v>
      </c>
      <c r="H3453">
        <v>199</v>
      </c>
      <c r="I3453">
        <v>30.038582569999999</v>
      </c>
      <c r="J3453">
        <v>-95.052016739999999</v>
      </c>
      <c r="K3453">
        <v>40</v>
      </c>
      <c r="L3453">
        <v>91</v>
      </c>
      <c r="M3453">
        <v>80</v>
      </c>
      <c r="N3453">
        <v>206</v>
      </c>
      <c r="O3453">
        <v>11</v>
      </c>
      <c r="P3453">
        <v>1013</v>
      </c>
      <c r="Q3453">
        <v>77</v>
      </c>
      <c r="R3453">
        <v>94</v>
      </c>
      <c r="S3453">
        <v>26.9</v>
      </c>
      <c r="T3453">
        <v>7</v>
      </c>
      <c r="U3453">
        <v>0.53121323399999998</v>
      </c>
      <c r="V3453" t="s">
        <v>1408</v>
      </c>
      <c r="W3453">
        <v>11481</v>
      </c>
      <c r="X3453">
        <v>790486</v>
      </c>
    </row>
    <row r="3454" spans="1:24" x14ac:dyDescent="0.25">
      <c r="A3454" t="s">
        <v>1364</v>
      </c>
      <c r="B3454" t="s">
        <v>4466</v>
      </c>
      <c r="C3454" t="s">
        <v>2336</v>
      </c>
      <c r="D3454">
        <v>20160615</v>
      </c>
      <c r="E3454" s="6">
        <v>42537.032824074071</v>
      </c>
      <c r="F3454" s="4">
        <v>42537.032824074071</v>
      </c>
      <c r="G3454" s="5">
        <v>42537.032824074071</v>
      </c>
      <c r="H3454">
        <v>168</v>
      </c>
      <c r="I3454">
        <v>31.396536000000001</v>
      </c>
      <c r="J3454">
        <v>-94.965411000000003</v>
      </c>
      <c r="K3454">
        <v>50</v>
      </c>
      <c r="L3454">
        <v>93</v>
      </c>
      <c r="M3454">
        <v>76</v>
      </c>
      <c r="N3454">
        <v>204</v>
      </c>
      <c r="O3454">
        <v>12</v>
      </c>
      <c r="P3454">
        <v>1013</v>
      </c>
      <c r="Q3454">
        <v>74</v>
      </c>
      <c r="R3454">
        <v>90</v>
      </c>
      <c r="S3454">
        <v>0.3</v>
      </c>
      <c r="T3454">
        <v>9</v>
      </c>
      <c r="U3454">
        <v>0.82394770299999998</v>
      </c>
      <c r="V3454" t="s">
        <v>1520</v>
      </c>
      <c r="W3454">
        <v>10601</v>
      </c>
      <c r="X3454">
        <v>3996718</v>
      </c>
    </row>
    <row r="3455" spans="1:24" x14ac:dyDescent="0.25">
      <c r="A3455" t="s">
        <v>1364</v>
      </c>
      <c r="B3455" t="s">
        <v>4466</v>
      </c>
      <c r="C3455" t="s">
        <v>2334</v>
      </c>
      <c r="D3455">
        <v>20160615</v>
      </c>
      <c r="E3455" s="6">
        <v>42536.939814814818</v>
      </c>
      <c r="F3455" s="4">
        <v>42536.939814814818</v>
      </c>
      <c r="G3455" s="5">
        <v>42536.939814814818</v>
      </c>
      <c r="H3455">
        <v>167</v>
      </c>
      <c r="I3455">
        <v>31.577459999999999</v>
      </c>
      <c r="J3455">
        <v>-94.891810000000007</v>
      </c>
      <c r="K3455">
        <v>47</v>
      </c>
      <c r="L3455">
        <v>93</v>
      </c>
      <c r="M3455">
        <v>78</v>
      </c>
      <c r="N3455">
        <v>203</v>
      </c>
      <c r="O3455">
        <v>12</v>
      </c>
      <c r="P3455">
        <v>1013</v>
      </c>
      <c r="Q3455">
        <v>74</v>
      </c>
      <c r="R3455">
        <v>88</v>
      </c>
      <c r="S3455">
        <v>0.3</v>
      </c>
      <c r="T3455">
        <v>9</v>
      </c>
      <c r="U3455">
        <v>0.817218844</v>
      </c>
      <c r="V3455" t="s">
        <v>1520</v>
      </c>
      <c r="W3455">
        <v>10601</v>
      </c>
      <c r="X3455">
        <v>3996301</v>
      </c>
    </row>
    <row r="3456" spans="1:24" x14ac:dyDescent="0.25">
      <c r="A3456" t="s">
        <v>1364</v>
      </c>
      <c r="B3456" t="s">
        <v>4466</v>
      </c>
      <c r="C3456" t="s">
        <v>2355</v>
      </c>
      <c r="D3456">
        <v>20160806</v>
      </c>
      <c r="E3456" s="6">
        <v>42588.618298611109</v>
      </c>
      <c r="F3456" s="4">
        <v>42588.618298611109</v>
      </c>
      <c r="G3456" s="5">
        <v>42588.618298611109</v>
      </c>
      <c r="H3456">
        <v>219</v>
      </c>
      <c r="I3456">
        <v>31.135168329999999</v>
      </c>
      <c r="J3456">
        <v>-94.870988330000003</v>
      </c>
      <c r="K3456">
        <v>7</v>
      </c>
      <c r="L3456">
        <v>101</v>
      </c>
      <c r="M3456">
        <v>64</v>
      </c>
      <c r="N3456">
        <v>226</v>
      </c>
      <c r="O3456">
        <v>8</v>
      </c>
      <c r="P3456">
        <v>1014</v>
      </c>
      <c r="Q3456">
        <v>72</v>
      </c>
      <c r="R3456">
        <v>93</v>
      </c>
      <c r="S3456">
        <v>0</v>
      </c>
      <c r="T3456">
        <v>10</v>
      </c>
      <c r="U3456">
        <v>0.14364364199999999</v>
      </c>
      <c r="V3456" t="s">
        <v>1547</v>
      </c>
      <c r="W3456">
        <v>38701</v>
      </c>
      <c r="X3456">
        <v>4009918</v>
      </c>
    </row>
    <row r="3457" spans="1:24" x14ac:dyDescent="0.25">
      <c r="A3457" t="s">
        <v>1364</v>
      </c>
      <c r="B3457" t="s">
        <v>4466</v>
      </c>
      <c r="C3457" t="s">
        <v>2521</v>
      </c>
      <c r="D3457">
        <v>20160804</v>
      </c>
      <c r="E3457" s="6">
        <v>42586.760868055557</v>
      </c>
      <c r="F3457" s="4">
        <v>42586.760868055557</v>
      </c>
      <c r="G3457" s="5">
        <v>42586.760868055557</v>
      </c>
      <c r="H3457">
        <v>217</v>
      </c>
      <c r="I3457">
        <v>31.47664</v>
      </c>
      <c r="J3457">
        <v>-94.749953000000005</v>
      </c>
      <c r="K3457">
        <v>0</v>
      </c>
      <c r="L3457">
        <v>101</v>
      </c>
      <c r="M3457">
        <v>57</v>
      </c>
      <c r="N3457">
        <v>210</v>
      </c>
      <c r="O3457">
        <v>8</v>
      </c>
      <c r="P3457">
        <v>1013</v>
      </c>
      <c r="Q3457">
        <v>71</v>
      </c>
      <c r="R3457">
        <v>94</v>
      </c>
      <c r="S3457">
        <v>0</v>
      </c>
      <c r="T3457">
        <v>10</v>
      </c>
      <c r="U3457">
        <v>3.9674163999999998E-2</v>
      </c>
      <c r="V3457" t="s">
        <v>1547</v>
      </c>
      <c r="W3457">
        <v>38701</v>
      </c>
      <c r="X3457">
        <v>4446859</v>
      </c>
    </row>
    <row r="3458" spans="1:24" x14ac:dyDescent="0.25">
      <c r="A3458" t="s">
        <v>1364</v>
      </c>
      <c r="B3458" t="s">
        <v>4466</v>
      </c>
      <c r="C3458" t="s">
        <v>1734</v>
      </c>
      <c r="D3458">
        <v>20150712</v>
      </c>
      <c r="E3458" s="6">
        <v>42197.6409375</v>
      </c>
      <c r="F3458" s="4">
        <v>42197.6409375</v>
      </c>
      <c r="G3458" s="5">
        <v>42197.6409375</v>
      </c>
      <c r="H3458">
        <v>193</v>
      </c>
      <c r="I3458">
        <v>29.943235000000001</v>
      </c>
      <c r="J3458">
        <v>-94.55559667</v>
      </c>
      <c r="K3458">
        <v>23</v>
      </c>
      <c r="L3458">
        <v>94</v>
      </c>
      <c r="M3458">
        <v>74</v>
      </c>
      <c r="N3458">
        <v>208</v>
      </c>
      <c r="O3458">
        <v>10</v>
      </c>
      <c r="P3458">
        <v>1018</v>
      </c>
      <c r="Q3458">
        <v>75</v>
      </c>
      <c r="R3458">
        <v>94</v>
      </c>
      <c r="S3458">
        <v>0.1</v>
      </c>
      <c r="T3458">
        <v>10</v>
      </c>
      <c r="U3458">
        <v>0.12760812199999999</v>
      </c>
      <c r="V3458" t="s">
        <v>1520</v>
      </c>
      <c r="W3458">
        <v>10601</v>
      </c>
      <c r="X3458">
        <v>1769525</v>
      </c>
    </row>
    <row r="3459" spans="1:24" x14ac:dyDescent="0.25">
      <c r="A3459" t="s">
        <v>1364</v>
      </c>
      <c r="B3459" t="s">
        <v>4466</v>
      </c>
      <c r="C3459" t="s">
        <v>2332</v>
      </c>
      <c r="D3459">
        <v>20160615</v>
      </c>
      <c r="E3459" s="6">
        <v>42536.850659722222</v>
      </c>
      <c r="F3459" s="4">
        <v>42536.850659722222</v>
      </c>
      <c r="G3459" s="5">
        <v>42536.850659722222</v>
      </c>
      <c r="H3459">
        <v>167</v>
      </c>
      <c r="I3459">
        <v>31.712188000000001</v>
      </c>
      <c r="J3459">
        <v>-94.449411999999995</v>
      </c>
      <c r="K3459">
        <v>44</v>
      </c>
      <c r="L3459">
        <v>92</v>
      </c>
      <c r="M3459">
        <v>79</v>
      </c>
      <c r="N3459">
        <v>215</v>
      </c>
      <c r="O3459">
        <v>13</v>
      </c>
      <c r="P3459">
        <v>1013</v>
      </c>
      <c r="Q3459">
        <v>74</v>
      </c>
      <c r="R3459">
        <v>89</v>
      </c>
      <c r="S3459">
        <v>0.1</v>
      </c>
      <c r="T3459">
        <v>10</v>
      </c>
      <c r="U3459">
        <v>0.810680293</v>
      </c>
      <c r="V3459" t="s">
        <v>1520</v>
      </c>
      <c r="W3459">
        <v>10601</v>
      </c>
      <c r="X3459">
        <v>3989953</v>
      </c>
    </row>
    <row r="3460" spans="1:24" x14ac:dyDescent="0.25">
      <c r="A3460" t="s">
        <v>1364</v>
      </c>
      <c r="B3460" t="s">
        <v>4466</v>
      </c>
      <c r="C3460" t="s">
        <v>2793</v>
      </c>
      <c r="D3460">
        <v>20161021</v>
      </c>
      <c r="E3460" s="6">
        <v>42664.461805555555</v>
      </c>
      <c r="F3460" s="4">
        <v>42664.461805555555</v>
      </c>
      <c r="G3460" s="5">
        <v>42664.461805555555</v>
      </c>
      <c r="H3460">
        <v>295</v>
      </c>
      <c r="I3460">
        <v>32.284964889999998</v>
      </c>
      <c r="J3460">
        <v>-94.327846170000001</v>
      </c>
      <c r="K3460">
        <v>0</v>
      </c>
      <c r="L3460">
        <v>73</v>
      </c>
      <c r="M3460">
        <v>51</v>
      </c>
      <c r="N3460">
        <v>19</v>
      </c>
      <c r="O3460">
        <v>7</v>
      </c>
      <c r="P3460">
        <v>1023</v>
      </c>
      <c r="Q3460">
        <v>46</v>
      </c>
      <c r="R3460">
        <v>63</v>
      </c>
      <c r="S3460">
        <v>0</v>
      </c>
      <c r="T3460">
        <v>10</v>
      </c>
      <c r="U3460">
        <v>0.64706224457943995</v>
      </c>
      <c r="V3460" t="s">
        <v>2792</v>
      </c>
      <c r="W3460">
        <v>4568</v>
      </c>
      <c r="X3460">
        <v>5619539</v>
      </c>
    </row>
    <row r="3461" spans="1:24" x14ac:dyDescent="0.25">
      <c r="A3461" t="s">
        <v>1364</v>
      </c>
      <c r="B3461" t="s">
        <v>4466</v>
      </c>
      <c r="C3461" t="s">
        <v>4799</v>
      </c>
      <c r="D3461">
        <v>20120324</v>
      </c>
      <c r="E3461" s="6">
        <v>40992.863888888889</v>
      </c>
      <c r="F3461" s="4">
        <v>40992.863888888889</v>
      </c>
      <c r="G3461" s="5">
        <v>40992.863888888889</v>
      </c>
      <c r="H3461">
        <v>84</v>
      </c>
      <c r="I3461">
        <v>41.083255970000003</v>
      </c>
      <c r="J3461">
        <v>-94.219363459999997</v>
      </c>
      <c r="K3461">
        <v>9</v>
      </c>
      <c r="L3461">
        <v>74</v>
      </c>
      <c r="M3461">
        <v>65</v>
      </c>
      <c r="N3461">
        <v>325</v>
      </c>
      <c r="O3461">
        <v>13</v>
      </c>
      <c r="P3461">
        <v>1013</v>
      </c>
      <c r="Q3461">
        <v>47</v>
      </c>
      <c r="R3461">
        <v>62</v>
      </c>
      <c r="S3461">
        <v>0</v>
      </c>
      <c r="T3461">
        <v>10</v>
      </c>
      <c r="U3461">
        <v>4.7130051184752102E-2</v>
      </c>
      <c r="V3461" t="s">
        <v>4250</v>
      </c>
      <c r="W3461">
        <v>593014</v>
      </c>
      <c r="X3461">
        <v>8526765</v>
      </c>
    </row>
    <row r="3462" spans="1:24" x14ac:dyDescent="0.25">
      <c r="A3462" t="s">
        <v>1364</v>
      </c>
      <c r="B3462" t="s">
        <v>4466</v>
      </c>
      <c r="C3462" t="s">
        <v>1801</v>
      </c>
      <c r="D3462">
        <v>20150803</v>
      </c>
      <c r="E3462" s="6">
        <v>42219.950949074075</v>
      </c>
      <c r="F3462" s="4">
        <v>42219.950949074075</v>
      </c>
      <c r="G3462" s="5">
        <v>42219.950949074075</v>
      </c>
      <c r="H3462">
        <v>215</v>
      </c>
      <c r="I3462">
        <v>30.287299999999998</v>
      </c>
      <c r="J3462">
        <v>-94.189539999999994</v>
      </c>
      <c r="K3462">
        <v>8</v>
      </c>
      <c r="L3462">
        <v>103</v>
      </c>
      <c r="M3462">
        <v>61</v>
      </c>
      <c r="N3462">
        <v>201</v>
      </c>
      <c r="O3462">
        <v>8</v>
      </c>
      <c r="P3462">
        <v>1012</v>
      </c>
      <c r="Q3462">
        <v>69</v>
      </c>
      <c r="R3462">
        <v>95</v>
      </c>
      <c r="S3462">
        <v>0</v>
      </c>
      <c r="T3462">
        <v>10</v>
      </c>
      <c r="U3462">
        <v>0.83343660799999997</v>
      </c>
      <c r="V3462" t="s">
        <v>1520</v>
      </c>
      <c r="W3462">
        <v>10601</v>
      </c>
      <c r="X3462">
        <v>1841534</v>
      </c>
    </row>
    <row r="3463" spans="1:24" x14ac:dyDescent="0.25">
      <c r="A3463" t="s">
        <v>1364</v>
      </c>
      <c r="B3463" t="s">
        <v>4466</v>
      </c>
      <c r="C3463" t="s">
        <v>1536</v>
      </c>
      <c r="D3463">
        <v>20140919</v>
      </c>
      <c r="E3463" s="6">
        <v>41901.655347222222</v>
      </c>
      <c r="F3463" s="4">
        <v>41901.655347222222</v>
      </c>
      <c r="G3463" s="5">
        <v>41901.655347222222</v>
      </c>
      <c r="H3463">
        <v>262</v>
      </c>
      <c r="I3463">
        <v>32.70017</v>
      </c>
      <c r="J3463">
        <v>-94.114493330000002</v>
      </c>
      <c r="K3463">
        <v>20</v>
      </c>
      <c r="L3463">
        <v>95</v>
      </c>
      <c r="M3463">
        <v>73</v>
      </c>
      <c r="N3463">
        <v>107</v>
      </c>
      <c r="O3463">
        <v>8</v>
      </c>
      <c r="P3463">
        <v>1013</v>
      </c>
      <c r="Q3463">
        <v>69</v>
      </c>
      <c r="R3463">
        <v>84</v>
      </c>
      <c r="S3463">
        <v>1.2</v>
      </c>
      <c r="T3463">
        <v>8</v>
      </c>
      <c r="U3463">
        <v>0.18288191400000001</v>
      </c>
      <c r="V3463" t="s">
        <v>1425</v>
      </c>
      <c r="W3463">
        <v>10602</v>
      </c>
      <c r="X3463">
        <v>889700</v>
      </c>
    </row>
    <row r="3464" spans="1:24" x14ac:dyDescent="0.25">
      <c r="A3464" t="s">
        <v>1364</v>
      </c>
      <c r="B3464" t="s">
        <v>4466</v>
      </c>
      <c r="C3464" t="s">
        <v>2360</v>
      </c>
      <c r="D3464">
        <v>20160514</v>
      </c>
      <c r="E3464" s="6">
        <v>42504.902083333334</v>
      </c>
      <c r="F3464" s="4">
        <v>42504.902083333334</v>
      </c>
      <c r="G3464" s="5">
        <v>42504.902083333334</v>
      </c>
      <c r="H3464">
        <v>135</v>
      </c>
      <c r="I3464">
        <v>35.561936410000001</v>
      </c>
      <c r="J3464">
        <v>-93.637332920000006</v>
      </c>
      <c r="K3464">
        <v>46</v>
      </c>
      <c r="L3464">
        <v>72</v>
      </c>
      <c r="M3464">
        <v>60</v>
      </c>
      <c r="N3464">
        <v>12</v>
      </c>
      <c r="O3464">
        <v>9</v>
      </c>
      <c r="P3464">
        <v>1019</v>
      </c>
      <c r="Q3464">
        <v>49</v>
      </c>
      <c r="R3464">
        <v>63</v>
      </c>
      <c r="S3464">
        <v>0</v>
      </c>
      <c r="T3464">
        <v>10</v>
      </c>
      <c r="U3464">
        <v>0.61959335299999996</v>
      </c>
      <c r="V3464" t="s">
        <v>436</v>
      </c>
      <c r="W3464">
        <v>318214</v>
      </c>
      <c r="X3464">
        <v>4010395</v>
      </c>
    </row>
    <row r="3465" spans="1:24" x14ac:dyDescent="0.25">
      <c r="A3465" t="s">
        <v>1364</v>
      </c>
      <c r="B3465" t="s">
        <v>4466</v>
      </c>
      <c r="C3465" t="s">
        <v>2416</v>
      </c>
      <c r="D3465">
        <v>20160501</v>
      </c>
      <c r="E3465" s="6">
        <v>42491.841226851851</v>
      </c>
      <c r="F3465" s="4">
        <v>42491.841226851851</v>
      </c>
      <c r="G3465" s="5">
        <v>42491.841226851851</v>
      </c>
      <c r="H3465">
        <v>122</v>
      </c>
      <c r="I3465">
        <v>37.31183867</v>
      </c>
      <c r="J3465">
        <v>-93.206029389999998</v>
      </c>
      <c r="K3465">
        <v>23</v>
      </c>
      <c r="L3465">
        <v>68</v>
      </c>
      <c r="M3465">
        <v>77</v>
      </c>
      <c r="N3465">
        <v>297</v>
      </c>
      <c r="O3465">
        <v>13</v>
      </c>
      <c r="P3465">
        <v>1015</v>
      </c>
      <c r="Q3465">
        <v>50</v>
      </c>
      <c r="R3465">
        <v>59</v>
      </c>
      <c r="S3465">
        <v>0</v>
      </c>
      <c r="T3465">
        <v>8</v>
      </c>
      <c r="U3465">
        <v>0.31868132999999998</v>
      </c>
      <c r="V3465" t="s">
        <v>2417</v>
      </c>
      <c r="W3465">
        <v>329345</v>
      </c>
      <c r="X3465">
        <v>4120358</v>
      </c>
    </row>
    <row r="3466" spans="1:24" x14ac:dyDescent="0.25">
      <c r="A3466" t="s">
        <v>1364</v>
      </c>
      <c r="B3466" t="s">
        <v>4466</v>
      </c>
      <c r="C3466" t="s">
        <v>1837</v>
      </c>
      <c r="D3466">
        <v>20150623</v>
      </c>
      <c r="E3466" s="6">
        <v>42178.81082175926</v>
      </c>
      <c r="F3466" s="4">
        <v>42178.81082175926</v>
      </c>
      <c r="G3466" s="5">
        <v>42178.81082175926</v>
      </c>
      <c r="H3466">
        <v>174</v>
      </c>
      <c r="I3466">
        <v>30.535508329999999</v>
      </c>
      <c r="J3466">
        <v>-91.094977779999994</v>
      </c>
      <c r="K3466">
        <v>22</v>
      </c>
      <c r="L3466">
        <v>104</v>
      </c>
      <c r="M3466">
        <v>69</v>
      </c>
      <c r="N3466">
        <v>78</v>
      </c>
      <c r="O3466">
        <v>7</v>
      </c>
      <c r="P3466">
        <v>1019</v>
      </c>
      <c r="Q3466">
        <v>73</v>
      </c>
      <c r="R3466">
        <v>97</v>
      </c>
      <c r="S3466">
        <v>9.3000000000000007</v>
      </c>
      <c r="T3466">
        <v>9</v>
      </c>
      <c r="U3466">
        <v>0.44039096500000002</v>
      </c>
      <c r="V3466" t="s">
        <v>1591</v>
      </c>
      <c r="W3466">
        <v>17201</v>
      </c>
      <c r="X3466">
        <v>1949122</v>
      </c>
    </row>
    <row r="3467" spans="1:24" x14ac:dyDescent="0.25">
      <c r="A3467" t="s">
        <v>1364</v>
      </c>
      <c r="B3467" t="s">
        <v>4466</v>
      </c>
      <c r="C3467" t="s">
        <v>4058</v>
      </c>
      <c r="D3467">
        <v>20170815</v>
      </c>
      <c r="E3467" s="6">
        <v>42962.977083333331</v>
      </c>
      <c r="F3467" s="4">
        <v>42962.977083333331</v>
      </c>
      <c r="G3467" s="5">
        <v>42962.977083333331</v>
      </c>
      <c r="H3467">
        <v>227</v>
      </c>
      <c r="I3467">
        <v>39.67768169</v>
      </c>
      <c r="J3467">
        <v>-89.665275579999999</v>
      </c>
      <c r="K3467">
        <v>51</v>
      </c>
      <c r="L3467">
        <v>89</v>
      </c>
      <c r="M3467">
        <v>82</v>
      </c>
      <c r="N3467">
        <v>208</v>
      </c>
      <c r="O3467">
        <v>6</v>
      </c>
      <c r="P3467">
        <v>1012</v>
      </c>
      <c r="Q3467">
        <v>68</v>
      </c>
      <c r="R3467">
        <v>78</v>
      </c>
      <c r="S3467">
        <v>0.3</v>
      </c>
      <c r="T3467">
        <v>6</v>
      </c>
      <c r="U3467">
        <v>0.39546878309315903</v>
      </c>
      <c r="V3467" t="s">
        <v>3683</v>
      </c>
      <c r="W3467">
        <v>532579</v>
      </c>
      <c r="X3467">
        <v>7531860</v>
      </c>
    </row>
    <row r="3468" spans="1:24" x14ac:dyDescent="0.25">
      <c r="A3468" t="s">
        <v>1364</v>
      </c>
      <c r="B3468" t="s">
        <v>4466</v>
      </c>
      <c r="C3468" t="s">
        <v>1363</v>
      </c>
      <c r="D3468">
        <v>20130428</v>
      </c>
      <c r="E3468" s="6">
        <v>41392.921296296299</v>
      </c>
      <c r="F3468" s="4">
        <v>41392.921296296299</v>
      </c>
      <c r="G3468" s="5">
        <v>41392.921296296299</v>
      </c>
      <c r="H3468">
        <v>118</v>
      </c>
      <c r="I3468">
        <v>37.376666669999999</v>
      </c>
      <c r="J3468">
        <v>-89.197833329999995</v>
      </c>
      <c r="K3468">
        <v>80</v>
      </c>
      <c r="L3468">
        <v>66</v>
      </c>
      <c r="M3468">
        <v>89</v>
      </c>
      <c r="N3468">
        <v>283</v>
      </c>
      <c r="O3468">
        <v>8</v>
      </c>
      <c r="P3468">
        <v>1015</v>
      </c>
      <c r="Q3468">
        <v>52</v>
      </c>
      <c r="R3468">
        <v>57</v>
      </c>
      <c r="S3468">
        <v>1.3</v>
      </c>
      <c r="T3468">
        <v>8</v>
      </c>
      <c r="U3468">
        <v>0.86862337300000003</v>
      </c>
      <c r="V3468" t="s">
        <v>1360</v>
      </c>
      <c r="W3468">
        <v>14290</v>
      </c>
      <c r="X3468">
        <v>248540</v>
      </c>
    </row>
    <row r="3469" spans="1:24" x14ac:dyDescent="0.25">
      <c r="A3469" t="s">
        <v>1364</v>
      </c>
      <c r="B3469" t="s">
        <v>4466</v>
      </c>
      <c r="C3469" t="s">
        <v>3037</v>
      </c>
      <c r="D3469">
        <v>20170324</v>
      </c>
      <c r="E3469" s="6">
        <v>42818.881597222222</v>
      </c>
      <c r="F3469" s="4">
        <v>42818.881597222222</v>
      </c>
      <c r="G3469" s="5">
        <v>42818.881597222222</v>
      </c>
      <c r="H3469">
        <v>83</v>
      </c>
      <c r="I3469">
        <v>37.820012920000003</v>
      </c>
      <c r="J3469">
        <v>-89.015325180000005</v>
      </c>
      <c r="K3469">
        <v>85</v>
      </c>
      <c r="L3469">
        <v>65</v>
      </c>
      <c r="M3469">
        <v>89</v>
      </c>
      <c r="N3469">
        <v>192</v>
      </c>
      <c r="O3469">
        <v>21</v>
      </c>
      <c r="P3469">
        <v>1020</v>
      </c>
      <c r="Q3469">
        <v>55</v>
      </c>
      <c r="R3469">
        <v>58</v>
      </c>
      <c r="S3469">
        <v>1</v>
      </c>
      <c r="T3469">
        <v>7</v>
      </c>
      <c r="U3469">
        <v>0.12633653545894299</v>
      </c>
      <c r="V3469" t="s">
        <v>3031</v>
      </c>
      <c r="W3469">
        <v>470294</v>
      </c>
      <c r="X3469">
        <v>6235269</v>
      </c>
    </row>
    <row r="3470" spans="1:24" x14ac:dyDescent="0.25">
      <c r="A3470" t="s">
        <v>1364</v>
      </c>
      <c r="B3470" t="s">
        <v>4466</v>
      </c>
      <c r="C3470" t="s">
        <v>4821</v>
      </c>
      <c r="D3470">
        <v>20160130</v>
      </c>
      <c r="E3470" s="6">
        <v>42399.621018518519</v>
      </c>
      <c r="F3470" s="4">
        <v>42399.621018518519</v>
      </c>
      <c r="G3470" s="5">
        <v>42399.621018518519</v>
      </c>
      <c r="H3470">
        <v>30</v>
      </c>
      <c r="I3470">
        <v>42.703658330000003</v>
      </c>
      <c r="J3470">
        <v>-88.124588829999993</v>
      </c>
      <c r="K3470">
        <v>100</v>
      </c>
      <c r="L3470">
        <v>40</v>
      </c>
      <c r="M3470">
        <v>98</v>
      </c>
      <c r="N3470">
        <v>244</v>
      </c>
      <c r="O3470">
        <v>16</v>
      </c>
      <c r="P3470">
        <v>1005</v>
      </c>
      <c r="Q3470">
        <v>31</v>
      </c>
      <c r="R3470">
        <v>34</v>
      </c>
      <c r="S3470">
        <v>0.2</v>
      </c>
      <c r="T3470">
        <v>8</v>
      </c>
      <c r="U3470">
        <v>0.64374641139451605</v>
      </c>
      <c r="V3470" t="s">
        <v>4820</v>
      </c>
      <c r="W3470">
        <v>683297</v>
      </c>
      <c r="X3470">
        <v>8556843</v>
      </c>
    </row>
    <row r="3471" spans="1:24" x14ac:dyDescent="0.25">
      <c r="A3471" t="s">
        <v>1364</v>
      </c>
      <c r="B3471" t="s">
        <v>4466</v>
      </c>
      <c r="C3471" t="s">
        <v>4524</v>
      </c>
      <c r="D3471">
        <v>20170930</v>
      </c>
      <c r="E3471" s="6">
        <v>43008.944444444445</v>
      </c>
      <c r="F3471" s="4">
        <v>43008.944444444445</v>
      </c>
      <c r="G3471" s="5">
        <v>43008.944444444445</v>
      </c>
      <c r="H3471">
        <v>273</v>
      </c>
      <c r="I3471">
        <v>37.971351570000003</v>
      </c>
      <c r="J3471">
        <v>-87.504310459999999</v>
      </c>
      <c r="K3471">
        <v>5</v>
      </c>
      <c r="L3471">
        <v>70</v>
      </c>
      <c r="M3471">
        <v>63</v>
      </c>
      <c r="N3471">
        <v>69</v>
      </c>
      <c r="O3471">
        <v>11</v>
      </c>
      <c r="P3471">
        <v>1025</v>
      </c>
      <c r="Q3471">
        <v>44</v>
      </c>
      <c r="R3471">
        <v>58</v>
      </c>
      <c r="S3471">
        <v>0</v>
      </c>
      <c r="T3471">
        <v>10</v>
      </c>
      <c r="U3471">
        <v>0.76016861293965199</v>
      </c>
      <c r="V3471" t="s">
        <v>4505</v>
      </c>
      <c r="W3471">
        <v>379756</v>
      </c>
      <c r="X3471">
        <v>8191962</v>
      </c>
    </row>
    <row r="3472" spans="1:24" x14ac:dyDescent="0.25">
      <c r="A3472" t="s">
        <v>1364</v>
      </c>
      <c r="B3472" t="s">
        <v>4466</v>
      </c>
      <c r="C3472" t="s">
        <v>4052</v>
      </c>
      <c r="D3472">
        <v>20170625</v>
      </c>
      <c r="E3472" s="6">
        <v>42911.916168981479</v>
      </c>
      <c r="F3472" s="4">
        <v>42911.916168981479</v>
      </c>
      <c r="G3472" s="5">
        <v>42911.916168981479</v>
      </c>
      <c r="H3472">
        <v>176</v>
      </c>
      <c r="I3472">
        <v>39.318009889999999</v>
      </c>
      <c r="J3472">
        <v>-84.237866460000006</v>
      </c>
      <c r="K3472">
        <v>2</v>
      </c>
      <c r="L3472">
        <v>74</v>
      </c>
      <c r="M3472">
        <v>61</v>
      </c>
      <c r="N3472">
        <v>273</v>
      </c>
      <c r="O3472">
        <v>10</v>
      </c>
      <c r="P3472">
        <v>1018</v>
      </c>
      <c r="Q3472">
        <v>51</v>
      </c>
      <c r="R3472">
        <v>67</v>
      </c>
      <c r="S3472">
        <v>0.5</v>
      </c>
      <c r="T3472">
        <v>10</v>
      </c>
      <c r="U3472">
        <v>4.9092771758079697E-2</v>
      </c>
      <c r="V3472" t="s">
        <v>4053</v>
      </c>
      <c r="W3472">
        <v>583620</v>
      </c>
      <c r="X3472">
        <v>7530204</v>
      </c>
    </row>
    <row r="3473" spans="1:24" x14ac:dyDescent="0.25">
      <c r="A3473" t="s">
        <v>1364</v>
      </c>
      <c r="B3473" t="s">
        <v>4466</v>
      </c>
      <c r="C3473" t="s">
        <v>2117</v>
      </c>
      <c r="D3473">
        <v>20160603</v>
      </c>
      <c r="E3473" s="6">
        <v>42524.786550925928</v>
      </c>
      <c r="F3473" s="4">
        <v>42524.786550925928</v>
      </c>
      <c r="G3473" s="5">
        <v>42524.786550925928</v>
      </c>
      <c r="H3473">
        <v>155</v>
      </c>
      <c r="I3473">
        <v>41.919471999999999</v>
      </c>
      <c r="J3473">
        <v>-83.338183000000001</v>
      </c>
      <c r="K3473">
        <v>51</v>
      </c>
      <c r="L3473">
        <v>75</v>
      </c>
      <c r="M3473">
        <v>65</v>
      </c>
      <c r="N3473">
        <v>285</v>
      </c>
      <c r="O3473">
        <v>8</v>
      </c>
      <c r="P3473">
        <v>1016</v>
      </c>
      <c r="Q3473">
        <v>55</v>
      </c>
      <c r="R3473">
        <v>68</v>
      </c>
      <c r="S3473">
        <v>0</v>
      </c>
      <c r="T3473">
        <v>10</v>
      </c>
      <c r="U3473">
        <v>2.7663531000000002E-2</v>
      </c>
      <c r="V3473" t="s">
        <v>2116</v>
      </c>
      <c r="W3473">
        <v>253432</v>
      </c>
      <c r="X3473">
        <v>3398145</v>
      </c>
    </row>
    <row r="3474" spans="1:24" x14ac:dyDescent="0.25">
      <c r="A3474" t="s">
        <v>1364</v>
      </c>
      <c r="B3474" t="s">
        <v>4466</v>
      </c>
      <c r="C3474" t="s">
        <v>3598</v>
      </c>
      <c r="D3474">
        <v>20170701</v>
      </c>
      <c r="E3474" s="6">
        <v>42917.817696759259</v>
      </c>
      <c r="F3474" s="4">
        <v>42917.817696759259</v>
      </c>
      <c r="G3474" s="5">
        <v>42917.817696759259</v>
      </c>
      <c r="H3474">
        <v>182</v>
      </c>
      <c r="I3474">
        <v>36.590355000000002</v>
      </c>
      <c r="J3474">
        <v>-82.291870000000003</v>
      </c>
      <c r="K3474">
        <v>71</v>
      </c>
      <c r="L3474">
        <v>87</v>
      </c>
      <c r="M3474">
        <v>88</v>
      </c>
      <c r="N3474">
        <v>248</v>
      </c>
      <c r="O3474">
        <v>8</v>
      </c>
      <c r="P3474">
        <v>1017</v>
      </c>
      <c r="Q3474">
        <v>68</v>
      </c>
      <c r="R3474">
        <v>77</v>
      </c>
      <c r="S3474">
        <v>6.2</v>
      </c>
      <c r="T3474">
        <v>5</v>
      </c>
      <c r="U3474">
        <v>0.58057750751031401</v>
      </c>
      <c r="V3474" t="s">
        <v>2661</v>
      </c>
      <c r="W3474">
        <v>401931</v>
      </c>
      <c r="X3474">
        <v>6915097</v>
      </c>
    </row>
    <row r="3475" spans="1:24" x14ac:dyDescent="0.25">
      <c r="A3475" t="s">
        <v>1364</v>
      </c>
      <c r="B3475" t="s">
        <v>4466</v>
      </c>
      <c r="C3475" t="s">
        <v>1893</v>
      </c>
      <c r="D3475">
        <v>20150519</v>
      </c>
      <c r="E3475" s="6">
        <v>42143.965266203704</v>
      </c>
      <c r="F3475" s="4">
        <v>42143.965266203704</v>
      </c>
      <c r="G3475" s="5">
        <v>42143.965266203704</v>
      </c>
      <c r="H3475">
        <v>139</v>
      </c>
      <c r="I3475">
        <v>41.003750709999998</v>
      </c>
      <c r="J3475">
        <v>-81.977350250000001</v>
      </c>
      <c r="K3475">
        <v>37</v>
      </c>
      <c r="L3475">
        <v>73</v>
      </c>
      <c r="M3475">
        <v>75</v>
      </c>
      <c r="N3475">
        <v>287</v>
      </c>
      <c r="O3475">
        <v>14</v>
      </c>
      <c r="P3475">
        <v>1015</v>
      </c>
      <c r="Q3475">
        <v>56</v>
      </c>
      <c r="R3475">
        <v>69</v>
      </c>
      <c r="S3475">
        <v>0.1</v>
      </c>
      <c r="T3475">
        <v>8</v>
      </c>
      <c r="U3475">
        <v>4.2263756999999999E-2</v>
      </c>
      <c r="V3475" t="s">
        <v>1894</v>
      </c>
      <c r="W3475">
        <v>169053</v>
      </c>
      <c r="X3475">
        <v>2582538</v>
      </c>
    </row>
    <row r="3476" spans="1:24" x14ac:dyDescent="0.25">
      <c r="A3476" t="s">
        <v>1364</v>
      </c>
      <c r="B3476" t="s">
        <v>4466</v>
      </c>
      <c r="C3476" t="s">
        <v>4854</v>
      </c>
      <c r="D3476">
        <v>20171030</v>
      </c>
      <c r="E3476" s="6">
        <v>43038.609027777777</v>
      </c>
      <c r="F3476" s="4">
        <v>43038.609027777777</v>
      </c>
      <c r="G3476" s="5">
        <v>43038.609027777777</v>
      </c>
      <c r="H3476">
        <v>303</v>
      </c>
      <c r="I3476">
        <v>41.336773989999998</v>
      </c>
      <c r="J3476">
        <v>-81.825399399999995</v>
      </c>
      <c r="K3476">
        <v>74</v>
      </c>
      <c r="L3476">
        <v>39</v>
      </c>
      <c r="M3476">
        <v>80</v>
      </c>
      <c r="N3476">
        <v>239</v>
      </c>
      <c r="O3476">
        <v>21</v>
      </c>
      <c r="P3476">
        <v>1007</v>
      </c>
      <c r="Q3476">
        <v>32</v>
      </c>
      <c r="R3476">
        <v>37</v>
      </c>
      <c r="S3476">
        <v>1.1000000000000001</v>
      </c>
      <c r="T3476">
        <v>10</v>
      </c>
      <c r="U3476">
        <v>0.75461180772387604</v>
      </c>
      <c r="V3476" t="s">
        <v>379</v>
      </c>
      <c r="W3476">
        <v>10162</v>
      </c>
      <c r="X3476">
        <v>8642003</v>
      </c>
    </row>
    <row r="3477" spans="1:24" x14ac:dyDescent="0.25">
      <c r="A3477" t="s">
        <v>1364</v>
      </c>
      <c r="B3477" t="s">
        <v>4466</v>
      </c>
      <c r="C3477" t="s">
        <v>2777</v>
      </c>
      <c r="D3477">
        <v>20170404</v>
      </c>
      <c r="E3477" s="6">
        <v>42829.759722222225</v>
      </c>
      <c r="F3477" s="4">
        <v>42829.759722222225</v>
      </c>
      <c r="G3477" s="5">
        <v>42829.759722222225</v>
      </c>
      <c r="H3477">
        <v>94</v>
      </c>
      <c r="I3477">
        <v>41.241349999999997</v>
      </c>
      <c r="J3477">
        <v>-81.677589999999995</v>
      </c>
      <c r="K3477">
        <v>100</v>
      </c>
      <c r="L3477">
        <v>56</v>
      </c>
      <c r="M3477">
        <v>79</v>
      </c>
      <c r="N3477">
        <v>255</v>
      </c>
      <c r="O3477">
        <v>22</v>
      </c>
      <c r="P3477">
        <v>1001</v>
      </c>
      <c r="Q3477">
        <v>46</v>
      </c>
      <c r="R3477">
        <v>52</v>
      </c>
      <c r="S3477">
        <v>8.1</v>
      </c>
      <c r="T3477">
        <v>6</v>
      </c>
      <c r="U3477">
        <v>0.61006157798386995</v>
      </c>
      <c r="V3477" t="s">
        <v>379</v>
      </c>
      <c r="W3477">
        <v>10162</v>
      </c>
      <c r="X3477">
        <v>5602391</v>
      </c>
    </row>
    <row r="3478" spans="1:24" x14ac:dyDescent="0.25">
      <c r="A3478" t="s">
        <v>1364</v>
      </c>
      <c r="B3478" t="s">
        <v>4466</v>
      </c>
      <c r="C3478" t="s">
        <v>2063</v>
      </c>
      <c r="D3478">
        <v>20160520</v>
      </c>
      <c r="E3478" s="6">
        <v>42510.690462962964</v>
      </c>
      <c r="F3478" s="4">
        <v>42510.690462962964</v>
      </c>
      <c r="G3478" s="5">
        <v>42510.690462962964</v>
      </c>
      <c r="H3478">
        <v>141</v>
      </c>
      <c r="I3478">
        <v>41.217456249999998</v>
      </c>
      <c r="J3478">
        <v>-81.526495859999997</v>
      </c>
      <c r="K3478">
        <v>65</v>
      </c>
      <c r="L3478">
        <v>75</v>
      </c>
      <c r="M3478">
        <v>59</v>
      </c>
      <c r="N3478">
        <v>98</v>
      </c>
      <c r="O3478">
        <v>9</v>
      </c>
      <c r="P3478">
        <v>1021</v>
      </c>
      <c r="Q3478">
        <v>45</v>
      </c>
      <c r="R3478">
        <v>61</v>
      </c>
      <c r="S3478">
        <v>0</v>
      </c>
      <c r="T3478">
        <v>10</v>
      </c>
      <c r="U3478">
        <v>0.98562471900000004</v>
      </c>
      <c r="V3478" t="s">
        <v>2061</v>
      </c>
      <c r="W3478">
        <v>180094</v>
      </c>
      <c r="X3478">
        <v>3226639</v>
      </c>
    </row>
    <row r="3479" spans="1:24" x14ac:dyDescent="0.25">
      <c r="A3479" t="s">
        <v>1364</v>
      </c>
      <c r="B3479" t="s">
        <v>4466</v>
      </c>
      <c r="C3479" t="s">
        <v>2452</v>
      </c>
      <c r="D3479">
        <v>20160927</v>
      </c>
      <c r="E3479" s="6">
        <v>42640.709027777775</v>
      </c>
      <c r="F3479" s="4">
        <v>42640.709027777775</v>
      </c>
      <c r="G3479" s="5">
        <v>42640.709027777775</v>
      </c>
      <c r="H3479">
        <v>271</v>
      </c>
      <c r="I3479">
        <v>41.381370869999998</v>
      </c>
      <c r="J3479">
        <v>-81.481486559999993</v>
      </c>
      <c r="K3479">
        <v>19</v>
      </c>
      <c r="L3479">
        <v>70</v>
      </c>
      <c r="M3479">
        <v>54</v>
      </c>
      <c r="N3479">
        <v>221</v>
      </c>
      <c r="O3479">
        <v>17</v>
      </c>
      <c r="P3479">
        <v>1011</v>
      </c>
      <c r="Q3479">
        <v>40</v>
      </c>
      <c r="R3479">
        <v>58</v>
      </c>
      <c r="S3479">
        <v>0</v>
      </c>
      <c r="T3479">
        <v>10</v>
      </c>
      <c r="U3479">
        <v>0.103670304</v>
      </c>
      <c r="V3479" t="s">
        <v>379</v>
      </c>
      <c r="W3479">
        <v>10162</v>
      </c>
      <c r="X3479">
        <v>4230701</v>
      </c>
    </row>
    <row r="3480" spans="1:24" x14ac:dyDescent="0.25">
      <c r="A3480" t="s">
        <v>1364</v>
      </c>
      <c r="B3480" t="s">
        <v>4466</v>
      </c>
      <c r="C3480" t="s">
        <v>3643</v>
      </c>
      <c r="D3480">
        <v>20170709</v>
      </c>
      <c r="E3480" s="6">
        <v>42925.68440972222</v>
      </c>
      <c r="F3480" s="4">
        <v>42925.68440972222</v>
      </c>
      <c r="G3480" s="5">
        <v>42925.68440972222</v>
      </c>
      <c r="H3480">
        <v>190</v>
      </c>
      <c r="I3480">
        <v>41.613517000000002</v>
      </c>
      <c r="J3480">
        <v>-80.509614999999997</v>
      </c>
      <c r="K3480">
        <v>17</v>
      </c>
      <c r="L3480">
        <v>82</v>
      </c>
      <c r="M3480">
        <v>69</v>
      </c>
      <c r="N3480">
        <v>259</v>
      </c>
      <c r="O3480">
        <v>7</v>
      </c>
      <c r="P3480">
        <v>1017</v>
      </c>
      <c r="Q3480">
        <v>54</v>
      </c>
      <c r="R3480">
        <v>67</v>
      </c>
      <c r="S3480">
        <v>0</v>
      </c>
      <c r="T3480">
        <v>10</v>
      </c>
      <c r="U3480">
        <v>0.99684722799787495</v>
      </c>
      <c r="V3480" t="s">
        <v>2374</v>
      </c>
      <c r="W3480">
        <v>16576</v>
      </c>
      <c r="X3480">
        <v>6998685</v>
      </c>
    </row>
    <row r="3481" spans="1:24" x14ac:dyDescent="0.25">
      <c r="A3481" t="s">
        <v>1370</v>
      </c>
      <c r="B3481" t="s">
        <v>4468</v>
      </c>
      <c r="C3481" t="s">
        <v>2785</v>
      </c>
      <c r="D3481">
        <v>20160407</v>
      </c>
      <c r="E3481" s="6">
        <v>42467.884097222224</v>
      </c>
      <c r="F3481" s="4">
        <v>42467.884097222224</v>
      </c>
      <c r="G3481" s="5">
        <v>42467.884097222224</v>
      </c>
      <c r="H3481">
        <v>98</v>
      </c>
      <c r="I3481">
        <v>33.923630279999998</v>
      </c>
      <c r="J3481">
        <v>-97.128590299999999</v>
      </c>
      <c r="K3481">
        <v>1</v>
      </c>
      <c r="L3481">
        <v>79</v>
      </c>
      <c r="M3481">
        <v>55</v>
      </c>
      <c r="N3481">
        <v>212</v>
      </c>
      <c r="O3481">
        <v>14</v>
      </c>
      <c r="P3481">
        <v>1016</v>
      </c>
      <c r="Q3481">
        <v>44</v>
      </c>
      <c r="R3481">
        <v>64</v>
      </c>
      <c r="S3481">
        <v>0</v>
      </c>
      <c r="T3481">
        <v>10</v>
      </c>
      <c r="U3481">
        <v>3.4099218986051701E-3</v>
      </c>
      <c r="V3481" t="s">
        <v>2786</v>
      </c>
      <c r="W3481">
        <v>444585</v>
      </c>
      <c r="X3481">
        <v>5604481</v>
      </c>
    </row>
    <row r="3482" spans="1:24" x14ac:dyDescent="0.25">
      <c r="A3482" t="s">
        <v>1370</v>
      </c>
      <c r="B3482" t="s">
        <v>4468</v>
      </c>
      <c r="C3482" t="s">
        <v>1725</v>
      </c>
      <c r="D3482">
        <v>20150706</v>
      </c>
      <c r="E3482" s="6">
        <v>42191.756215277775</v>
      </c>
      <c r="F3482" s="4">
        <v>42191.756215277775</v>
      </c>
      <c r="G3482" s="5">
        <v>42191.756215277775</v>
      </c>
      <c r="H3482">
        <v>187</v>
      </c>
      <c r="I3482">
        <v>31.17831</v>
      </c>
      <c r="J3482">
        <v>-95.716723999999999</v>
      </c>
      <c r="K3482">
        <v>42</v>
      </c>
      <c r="L3482">
        <v>98</v>
      </c>
      <c r="M3482">
        <v>73</v>
      </c>
      <c r="N3482">
        <v>182</v>
      </c>
      <c r="O3482">
        <v>12</v>
      </c>
      <c r="P3482">
        <v>1016</v>
      </c>
      <c r="Q3482">
        <v>73</v>
      </c>
      <c r="R3482">
        <v>92</v>
      </c>
      <c r="S3482">
        <v>0.1</v>
      </c>
      <c r="T3482">
        <v>7</v>
      </c>
      <c r="U3482">
        <v>0.73370752699999997</v>
      </c>
      <c r="V3482" t="s">
        <v>1547</v>
      </c>
      <c r="W3482">
        <v>38701</v>
      </c>
      <c r="X3482">
        <v>1730456</v>
      </c>
    </row>
    <row r="3483" spans="1:24" x14ac:dyDescent="0.25">
      <c r="A3483" t="s">
        <v>1370</v>
      </c>
      <c r="B3483" t="s">
        <v>4468</v>
      </c>
      <c r="C3483" t="s">
        <v>4403</v>
      </c>
      <c r="D3483">
        <v>20170923</v>
      </c>
      <c r="E3483" s="6">
        <v>43001.985347222224</v>
      </c>
      <c r="F3483" s="4">
        <v>43001.985347222224</v>
      </c>
      <c r="G3483" s="5">
        <v>43001.985347222224</v>
      </c>
      <c r="H3483">
        <v>266</v>
      </c>
      <c r="I3483">
        <v>30.34199598</v>
      </c>
      <c r="J3483">
        <v>-95.542854559999995</v>
      </c>
      <c r="K3483">
        <v>36</v>
      </c>
      <c r="L3483">
        <v>88</v>
      </c>
      <c r="M3483">
        <v>77</v>
      </c>
      <c r="N3483">
        <v>112</v>
      </c>
      <c r="O3483">
        <v>7</v>
      </c>
      <c r="P3483">
        <v>1012</v>
      </c>
      <c r="Q3483">
        <v>72</v>
      </c>
      <c r="R3483">
        <v>86</v>
      </c>
      <c r="S3483">
        <v>0</v>
      </c>
      <c r="T3483">
        <v>10</v>
      </c>
      <c r="U3483">
        <v>0.14577753350780001</v>
      </c>
      <c r="V3483" t="s">
        <v>1603</v>
      </c>
      <c r="W3483">
        <v>77664</v>
      </c>
      <c r="X3483">
        <v>8064176</v>
      </c>
    </row>
    <row r="3484" spans="1:24" x14ac:dyDescent="0.25">
      <c r="A3484" t="s">
        <v>1370</v>
      </c>
      <c r="B3484" t="s">
        <v>4468</v>
      </c>
      <c r="C3484" t="s">
        <v>1416</v>
      </c>
      <c r="D3484">
        <v>20140225</v>
      </c>
      <c r="E3484" s="6">
        <v>41695.923645833333</v>
      </c>
      <c r="F3484" s="4">
        <v>41695.923645833333</v>
      </c>
      <c r="G3484" s="5">
        <v>41695.923645833333</v>
      </c>
      <c r="H3484">
        <v>56</v>
      </c>
      <c r="I3484">
        <v>30.94316667</v>
      </c>
      <c r="J3484">
        <v>-95.253</v>
      </c>
      <c r="K3484">
        <v>92</v>
      </c>
      <c r="L3484">
        <v>67</v>
      </c>
      <c r="M3484">
        <v>95</v>
      </c>
      <c r="N3484">
        <v>76</v>
      </c>
      <c r="O3484">
        <v>8</v>
      </c>
      <c r="P3484">
        <v>1017</v>
      </c>
      <c r="Q3484">
        <v>61</v>
      </c>
      <c r="R3484">
        <v>62</v>
      </c>
      <c r="S3484">
        <v>2.2999999999999998</v>
      </c>
      <c r="T3484">
        <v>3</v>
      </c>
      <c r="U3484">
        <v>0.16322667199999999</v>
      </c>
      <c r="V3484" t="s">
        <v>1410</v>
      </c>
      <c r="W3484">
        <v>13257</v>
      </c>
      <c r="X3484">
        <v>546240</v>
      </c>
    </row>
    <row r="3485" spans="1:24" x14ac:dyDescent="0.25">
      <c r="A3485" t="s">
        <v>1370</v>
      </c>
      <c r="B3485" t="s">
        <v>4468</v>
      </c>
      <c r="C3485" t="s">
        <v>2356</v>
      </c>
      <c r="D3485">
        <v>20160806</v>
      </c>
      <c r="E3485" s="6">
        <v>42588.62159722222</v>
      </c>
      <c r="F3485" s="4">
        <v>42588.62159722222</v>
      </c>
      <c r="G3485" s="5">
        <v>42588.62159722222</v>
      </c>
      <c r="H3485">
        <v>219</v>
      </c>
      <c r="I3485">
        <v>31.135206669999999</v>
      </c>
      <c r="J3485">
        <v>-94.871039999999994</v>
      </c>
      <c r="K3485">
        <v>7</v>
      </c>
      <c r="L3485">
        <v>101</v>
      </c>
      <c r="M3485">
        <v>64</v>
      </c>
      <c r="N3485">
        <v>226</v>
      </c>
      <c r="O3485">
        <v>8</v>
      </c>
      <c r="P3485">
        <v>1014</v>
      </c>
      <c r="Q3485">
        <v>72</v>
      </c>
      <c r="R3485">
        <v>93</v>
      </c>
      <c r="S3485">
        <v>0</v>
      </c>
      <c r="T3485">
        <v>10</v>
      </c>
      <c r="U3485">
        <v>0.14387325500000001</v>
      </c>
      <c r="V3485" t="s">
        <v>1547</v>
      </c>
      <c r="W3485">
        <v>38701</v>
      </c>
      <c r="X3485">
        <v>4009931</v>
      </c>
    </row>
    <row r="3486" spans="1:24" x14ac:dyDescent="0.25">
      <c r="A3486" t="s">
        <v>1370</v>
      </c>
      <c r="B3486" t="s">
        <v>4468</v>
      </c>
      <c r="C3486" t="s">
        <v>2672</v>
      </c>
      <c r="D3486">
        <v>20130517</v>
      </c>
      <c r="E3486" s="6">
        <v>41411.969444444447</v>
      </c>
      <c r="F3486" s="4">
        <v>41411.969444444447</v>
      </c>
      <c r="G3486" s="5">
        <v>41411.969444444447</v>
      </c>
      <c r="H3486">
        <v>137</v>
      </c>
      <c r="I3486">
        <v>39.004219419999998</v>
      </c>
      <c r="J3486">
        <v>-94.522443120000005</v>
      </c>
      <c r="K3486">
        <v>53</v>
      </c>
      <c r="L3486">
        <v>80</v>
      </c>
      <c r="M3486">
        <v>77</v>
      </c>
      <c r="N3486">
        <v>143</v>
      </c>
      <c r="O3486">
        <v>10</v>
      </c>
      <c r="P3486">
        <v>1011</v>
      </c>
      <c r="Q3486">
        <v>62</v>
      </c>
      <c r="R3486">
        <v>74</v>
      </c>
      <c r="S3486">
        <v>0</v>
      </c>
      <c r="T3486">
        <v>8</v>
      </c>
      <c r="U3486">
        <v>0.47832268728389199</v>
      </c>
      <c r="V3486" t="s">
        <v>2281</v>
      </c>
      <c r="W3486">
        <v>300377</v>
      </c>
      <c r="X3486">
        <v>5168944</v>
      </c>
    </row>
    <row r="3487" spans="1:24" x14ac:dyDescent="0.25">
      <c r="A3487" t="s">
        <v>1370</v>
      </c>
      <c r="B3487" t="s">
        <v>4468</v>
      </c>
      <c r="C3487" t="s">
        <v>2331</v>
      </c>
      <c r="D3487">
        <v>20160615</v>
      </c>
      <c r="E3487" s="6">
        <v>42536.777881944443</v>
      </c>
      <c r="F3487" s="4">
        <v>42536.777881944443</v>
      </c>
      <c r="G3487" s="5">
        <v>42536.777881944443</v>
      </c>
      <c r="H3487">
        <v>167</v>
      </c>
      <c r="I3487">
        <v>31.691870000000002</v>
      </c>
      <c r="J3487">
        <v>-94.438010000000006</v>
      </c>
      <c r="K3487">
        <v>44</v>
      </c>
      <c r="L3487">
        <v>92</v>
      </c>
      <c r="M3487">
        <v>79</v>
      </c>
      <c r="N3487">
        <v>215</v>
      </c>
      <c r="O3487">
        <v>13</v>
      </c>
      <c r="P3487">
        <v>1013</v>
      </c>
      <c r="Q3487">
        <v>74</v>
      </c>
      <c r="R3487">
        <v>89</v>
      </c>
      <c r="S3487">
        <v>0.1</v>
      </c>
      <c r="T3487">
        <v>10</v>
      </c>
      <c r="U3487">
        <v>0.80527982499999995</v>
      </c>
      <c r="V3487" t="s">
        <v>1520</v>
      </c>
      <c r="W3487">
        <v>10601</v>
      </c>
      <c r="X3487">
        <v>3989702</v>
      </c>
    </row>
    <row r="3488" spans="1:24" x14ac:dyDescent="0.25">
      <c r="A3488" t="s">
        <v>1370</v>
      </c>
      <c r="B3488" t="s">
        <v>4468</v>
      </c>
      <c r="C3488" t="s">
        <v>2316</v>
      </c>
      <c r="D3488">
        <v>20160614</v>
      </c>
      <c r="E3488" s="6">
        <v>42535.90115740741</v>
      </c>
      <c r="F3488" s="4">
        <v>42535.90115740741</v>
      </c>
      <c r="G3488" s="5">
        <v>42535.90115740741</v>
      </c>
      <c r="H3488">
        <v>166</v>
      </c>
      <c r="I3488">
        <v>30.983630000000002</v>
      </c>
      <c r="J3488">
        <v>-94.244680000000002</v>
      </c>
      <c r="K3488">
        <v>53</v>
      </c>
      <c r="L3488">
        <v>85</v>
      </c>
      <c r="M3488">
        <v>79</v>
      </c>
      <c r="N3488">
        <v>195</v>
      </c>
      <c r="O3488">
        <v>11</v>
      </c>
      <c r="P3488">
        <v>1012</v>
      </c>
      <c r="Q3488">
        <v>73</v>
      </c>
      <c r="R3488">
        <v>85</v>
      </c>
      <c r="S3488">
        <v>1.7</v>
      </c>
      <c r="T3488">
        <v>10</v>
      </c>
      <c r="U3488">
        <v>0.73611842299999997</v>
      </c>
      <c r="V3488" t="s">
        <v>1520</v>
      </c>
      <c r="W3488">
        <v>10601</v>
      </c>
      <c r="X3488">
        <v>3969043</v>
      </c>
    </row>
    <row r="3489" spans="1:24" x14ac:dyDescent="0.25">
      <c r="A3489" t="s">
        <v>1370</v>
      </c>
      <c r="B3489" t="s">
        <v>4468</v>
      </c>
      <c r="C3489" t="s">
        <v>2328</v>
      </c>
      <c r="D3489">
        <v>20160614</v>
      </c>
      <c r="E3489" s="6">
        <v>42535.970833333333</v>
      </c>
      <c r="F3489" s="4">
        <v>42535.970833333333</v>
      </c>
      <c r="G3489" s="5">
        <v>42535.970833333333</v>
      </c>
      <c r="H3489">
        <v>166</v>
      </c>
      <c r="I3489">
        <v>30.98235</v>
      </c>
      <c r="J3489">
        <v>-94.230860000000007</v>
      </c>
      <c r="K3489">
        <v>53</v>
      </c>
      <c r="L3489">
        <v>85</v>
      </c>
      <c r="M3489">
        <v>79</v>
      </c>
      <c r="N3489">
        <v>195</v>
      </c>
      <c r="O3489">
        <v>11</v>
      </c>
      <c r="P3489">
        <v>1012</v>
      </c>
      <c r="Q3489">
        <v>73</v>
      </c>
      <c r="R3489">
        <v>85</v>
      </c>
      <c r="S3489">
        <v>1.7</v>
      </c>
      <c r="T3489">
        <v>10</v>
      </c>
      <c r="U3489">
        <v>0.74187250900000001</v>
      </c>
      <c r="V3489" t="s">
        <v>1520</v>
      </c>
      <c r="W3489">
        <v>10601</v>
      </c>
      <c r="X3489">
        <v>3988493</v>
      </c>
    </row>
    <row r="3490" spans="1:24" x14ac:dyDescent="0.25">
      <c r="A3490" t="s">
        <v>1370</v>
      </c>
      <c r="B3490" t="s">
        <v>4468</v>
      </c>
      <c r="C3490" t="s">
        <v>5017</v>
      </c>
      <c r="D3490">
        <v>20171123</v>
      </c>
      <c r="E3490" s="6">
        <v>43062.643055555556</v>
      </c>
      <c r="F3490" s="4">
        <v>43062.643055555556</v>
      </c>
      <c r="G3490" s="5">
        <v>43062.643055555556</v>
      </c>
      <c r="H3490">
        <v>327</v>
      </c>
      <c r="I3490">
        <v>33.304690100000002</v>
      </c>
      <c r="J3490">
        <v>-94.156495750000005</v>
      </c>
      <c r="K3490">
        <v>0</v>
      </c>
      <c r="L3490">
        <v>57</v>
      </c>
      <c r="M3490">
        <v>60</v>
      </c>
      <c r="N3490">
        <v>219</v>
      </c>
      <c r="O3490">
        <v>5</v>
      </c>
      <c r="P3490">
        <v>1022</v>
      </c>
      <c r="Q3490">
        <v>31</v>
      </c>
      <c r="R3490">
        <v>45</v>
      </c>
      <c r="S3490">
        <v>0</v>
      </c>
      <c r="T3490">
        <v>10</v>
      </c>
      <c r="U3490">
        <v>0.223111635913154</v>
      </c>
      <c r="V3490" t="s">
        <v>5018</v>
      </c>
      <c r="W3490">
        <v>87766</v>
      </c>
      <c r="X3490">
        <v>8910607</v>
      </c>
    </row>
    <row r="3491" spans="1:24" x14ac:dyDescent="0.25">
      <c r="A3491" t="s">
        <v>1370</v>
      </c>
      <c r="B3491" t="s">
        <v>4468</v>
      </c>
      <c r="C3491" t="s">
        <v>1537</v>
      </c>
      <c r="D3491">
        <v>20140919</v>
      </c>
      <c r="E3491" s="6">
        <v>41901.657453703701</v>
      </c>
      <c r="F3491" s="4">
        <v>41901.657453703701</v>
      </c>
      <c r="G3491" s="5">
        <v>41901.657453703701</v>
      </c>
      <c r="H3491">
        <v>262</v>
      </c>
      <c r="I3491">
        <v>32.700121670000001</v>
      </c>
      <c r="J3491">
        <v>-94.114513329999994</v>
      </c>
      <c r="K3491">
        <v>20</v>
      </c>
      <c r="L3491">
        <v>95</v>
      </c>
      <c r="M3491">
        <v>73</v>
      </c>
      <c r="N3491">
        <v>107</v>
      </c>
      <c r="O3491">
        <v>8</v>
      </c>
      <c r="P3491">
        <v>1013</v>
      </c>
      <c r="Q3491">
        <v>69</v>
      </c>
      <c r="R3491">
        <v>84</v>
      </c>
      <c r="S3491">
        <v>1.2</v>
      </c>
      <c r="T3491">
        <v>8</v>
      </c>
      <c r="U3491">
        <v>0.18272777800000001</v>
      </c>
      <c r="V3491" t="s">
        <v>1425</v>
      </c>
      <c r="W3491">
        <v>10602</v>
      </c>
      <c r="X3491">
        <v>889702</v>
      </c>
    </row>
    <row r="3492" spans="1:24" x14ac:dyDescent="0.25">
      <c r="A3492" t="s">
        <v>1370</v>
      </c>
      <c r="B3492" t="s">
        <v>4468</v>
      </c>
      <c r="C3492" t="s">
        <v>4056</v>
      </c>
      <c r="D3492">
        <v>20170815</v>
      </c>
      <c r="E3492" s="6">
        <v>42962.964675925927</v>
      </c>
      <c r="F3492" s="4">
        <v>42962.964675925927</v>
      </c>
      <c r="G3492" s="5">
        <v>42962.964675925927</v>
      </c>
      <c r="H3492">
        <v>227</v>
      </c>
      <c r="I3492">
        <v>46.240616670000001</v>
      </c>
      <c r="J3492">
        <v>-93.886544999999998</v>
      </c>
      <c r="K3492">
        <v>84</v>
      </c>
      <c r="L3492">
        <v>78</v>
      </c>
      <c r="M3492">
        <v>84</v>
      </c>
      <c r="N3492">
        <v>174</v>
      </c>
      <c r="O3492">
        <v>6</v>
      </c>
      <c r="P3492">
        <v>1014</v>
      </c>
      <c r="Q3492">
        <v>59</v>
      </c>
      <c r="R3492">
        <v>66</v>
      </c>
      <c r="S3492">
        <v>0.3</v>
      </c>
      <c r="T3492">
        <v>6</v>
      </c>
      <c r="U3492">
        <v>0.39687355006630798</v>
      </c>
      <c r="V3492" t="s">
        <v>3500</v>
      </c>
      <c r="W3492">
        <v>308759</v>
      </c>
      <c r="X3492">
        <v>7530376</v>
      </c>
    </row>
    <row r="3493" spans="1:24" x14ac:dyDescent="0.25">
      <c r="A3493" t="s">
        <v>1370</v>
      </c>
      <c r="B3493" t="s">
        <v>4468</v>
      </c>
      <c r="C3493" t="s">
        <v>1884</v>
      </c>
      <c r="D3493">
        <v>20150717</v>
      </c>
      <c r="E3493" s="6">
        <v>42203.100034722222</v>
      </c>
      <c r="F3493" s="4">
        <v>42203.100034722222</v>
      </c>
      <c r="G3493" s="5">
        <v>42203.100034722222</v>
      </c>
      <c r="H3493">
        <v>199</v>
      </c>
      <c r="I3493">
        <v>47.606544999999997</v>
      </c>
      <c r="J3493">
        <v>-93.632071670000002</v>
      </c>
      <c r="K3493">
        <v>42</v>
      </c>
      <c r="L3493">
        <v>89</v>
      </c>
      <c r="M3493">
        <v>72</v>
      </c>
      <c r="N3493">
        <v>308</v>
      </c>
      <c r="O3493">
        <v>12</v>
      </c>
      <c r="P3493">
        <v>1004</v>
      </c>
      <c r="Q3493">
        <v>63</v>
      </c>
      <c r="R3493">
        <v>77</v>
      </c>
      <c r="S3493">
        <v>1.9</v>
      </c>
      <c r="T3493">
        <v>9</v>
      </c>
      <c r="U3493">
        <v>4.2451754000000001E-2</v>
      </c>
      <c r="V3493" t="s">
        <v>1885</v>
      </c>
      <c r="W3493">
        <v>157966</v>
      </c>
      <c r="X3493">
        <v>2449624</v>
      </c>
    </row>
    <row r="3494" spans="1:24" x14ac:dyDescent="0.25">
      <c r="A3494" t="s">
        <v>1370</v>
      </c>
      <c r="B3494" t="s">
        <v>4468</v>
      </c>
      <c r="C3494" t="s">
        <v>2238</v>
      </c>
      <c r="D3494">
        <v>20160721</v>
      </c>
      <c r="E3494" s="6">
        <v>42572.660578703704</v>
      </c>
      <c r="F3494" s="4">
        <v>42572.660578703704</v>
      </c>
      <c r="G3494" s="5">
        <v>42572.660578703704</v>
      </c>
      <c r="H3494">
        <v>203</v>
      </c>
      <c r="I3494">
        <v>41.639033329999997</v>
      </c>
      <c r="J3494">
        <v>-93.436438330000001</v>
      </c>
      <c r="K3494">
        <v>13</v>
      </c>
      <c r="L3494">
        <v>98</v>
      </c>
      <c r="M3494">
        <v>77</v>
      </c>
      <c r="N3494">
        <v>197</v>
      </c>
      <c r="O3494">
        <v>19</v>
      </c>
      <c r="P3494">
        <v>1013</v>
      </c>
      <c r="Q3494">
        <v>76</v>
      </c>
      <c r="R3494">
        <v>95</v>
      </c>
      <c r="S3494">
        <v>0</v>
      </c>
      <c r="T3494">
        <v>10</v>
      </c>
      <c r="U3494">
        <v>0.96579323399999994</v>
      </c>
      <c r="V3494" t="s">
        <v>2165</v>
      </c>
      <c r="W3494">
        <v>253071</v>
      </c>
      <c r="X3494">
        <v>3715174</v>
      </c>
    </row>
    <row r="3495" spans="1:24" x14ac:dyDescent="0.25">
      <c r="A3495" t="s">
        <v>1370</v>
      </c>
      <c r="B3495" t="s">
        <v>4468</v>
      </c>
      <c r="C3495" t="s">
        <v>2585</v>
      </c>
      <c r="D3495">
        <v>20130505</v>
      </c>
      <c r="E3495" s="6">
        <v>41399.930555555555</v>
      </c>
      <c r="F3495" s="4">
        <v>41399.930555555555</v>
      </c>
      <c r="G3495" s="5">
        <v>41399.930555555555</v>
      </c>
      <c r="H3495">
        <v>125</v>
      </c>
      <c r="I3495">
        <v>44.867164750000001</v>
      </c>
      <c r="J3495">
        <v>-93.325945989999994</v>
      </c>
      <c r="K3495">
        <v>53</v>
      </c>
      <c r="L3495">
        <v>59</v>
      </c>
      <c r="M3495">
        <v>77</v>
      </c>
      <c r="N3495">
        <v>227</v>
      </c>
      <c r="O3495">
        <v>8</v>
      </c>
      <c r="P3495">
        <v>1022</v>
      </c>
      <c r="Q3495">
        <v>42</v>
      </c>
      <c r="R3495">
        <v>53</v>
      </c>
      <c r="S3495">
        <v>0.1</v>
      </c>
      <c r="T3495">
        <v>8</v>
      </c>
      <c r="U3495">
        <v>0.16153452400000001</v>
      </c>
      <c r="V3495" t="s">
        <v>576</v>
      </c>
      <c r="W3495">
        <v>188597</v>
      </c>
      <c r="X3495">
        <v>4758156</v>
      </c>
    </row>
    <row r="3496" spans="1:24" x14ac:dyDescent="0.25">
      <c r="A3496" t="s">
        <v>1370</v>
      </c>
      <c r="B3496" t="s">
        <v>4468</v>
      </c>
      <c r="C3496" t="s">
        <v>2588</v>
      </c>
      <c r="D3496">
        <v>20161213</v>
      </c>
      <c r="E3496" s="6">
        <v>42717.795636574076</v>
      </c>
      <c r="F3496" s="4">
        <v>42717.795636574076</v>
      </c>
      <c r="G3496" s="5">
        <v>42717.795636574076</v>
      </c>
      <c r="H3496">
        <v>348</v>
      </c>
      <c r="I3496">
        <v>37.21650219</v>
      </c>
      <c r="J3496">
        <v>-93.280579169999996</v>
      </c>
      <c r="K3496">
        <v>87</v>
      </c>
      <c r="L3496">
        <v>38</v>
      </c>
      <c r="M3496">
        <v>86</v>
      </c>
      <c r="N3496">
        <v>122</v>
      </c>
      <c r="O3496">
        <v>13</v>
      </c>
      <c r="P3496">
        <v>1021</v>
      </c>
      <c r="Q3496">
        <v>31</v>
      </c>
      <c r="R3496">
        <v>36</v>
      </c>
      <c r="S3496">
        <v>0.8</v>
      </c>
      <c r="T3496">
        <v>8</v>
      </c>
      <c r="U3496">
        <v>0.99758236300000003</v>
      </c>
      <c r="V3496" t="s">
        <v>2589</v>
      </c>
      <c r="W3496">
        <v>329354</v>
      </c>
      <c r="X3496">
        <v>4768763</v>
      </c>
    </row>
    <row r="3497" spans="1:24" x14ac:dyDescent="0.25">
      <c r="A3497" t="s">
        <v>1370</v>
      </c>
      <c r="B3497" t="s">
        <v>4468</v>
      </c>
      <c r="C3497" t="s">
        <v>4891</v>
      </c>
      <c r="D3497">
        <v>20100516</v>
      </c>
      <c r="E3497" s="6">
        <v>40314.930555555555</v>
      </c>
      <c r="F3497" s="4">
        <v>40314.930555555555</v>
      </c>
      <c r="G3497" s="5">
        <v>40314.930555555555</v>
      </c>
      <c r="H3497">
        <v>136</v>
      </c>
      <c r="I3497">
        <v>44.920070029999998</v>
      </c>
      <c r="J3497">
        <v>-93.118652850000004</v>
      </c>
      <c r="K3497">
        <v>30</v>
      </c>
      <c r="L3497">
        <v>69</v>
      </c>
      <c r="M3497">
        <v>71</v>
      </c>
      <c r="N3497">
        <v>134</v>
      </c>
      <c r="O3497">
        <v>10</v>
      </c>
      <c r="P3497">
        <v>1022</v>
      </c>
      <c r="Q3497">
        <v>51</v>
      </c>
      <c r="R3497">
        <v>60</v>
      </c>
      <c r="S3497">
        <v>0</v>
      </c>
      <c r="T3497">
        <v>10</v>
      </c>
      <c r="U3497">
        <v>0.100074318200502</v>
      </c>
      <c r="V3497" t="s">
        <v>1129</v>
      </c>
      <c r="W3497">
        <v>265027</v>
      </c>
      <c r="X3497">
        <v>8685029</v>
      </c>
    </row>
    <row r="3498" spans="1:24" x14ac:dyDescent="0.25">
      <c r="A3498" t="s">
        <v>1370</v>
      </c>
      <c r="B3498" t="s">
        <v>4468</v>
      </c>
      <c r="C3498" t="s">
        <v>2733</v>
      </c>
      <c r="D3498">
        <v>20160517</v>
      </c>
      <c r="E3498" s="6">
        <v>42507.922800925924</v>
      </c>
      <c r="F3498" s="4">
        <v>42507.922800925924</v>
      </c>
      <c r="G3498" s="5">
        <v>42507.922800925924</v>
      </c>
      <c r="H3498">
        <v>138</v>
      </c>
      <c r="I3498">
        <v>42.71166599</v>
      </c>
      <c r="J3498">
        <v>-92.473509960000001</v>
      </c>
      <c r="K3498">
        <v>30</v>
      </c>
      <c r="L3498">
        <v>59</v>
      </c>
      <c r="M3498">
        <v>68</v>
      </c>
      <c r="N3498">
        <v>44</v>
      </c>
      <c r="O3498">
        <v>13</v>
      </c>
      <c r="P3498">
        <v>1024</v>
      </c>
      <c r="Q3498">
        <v>42</v>
      </c>
      <c r="R3498">
        <v>54</v>
      </c>
      <c r="S3498">
        <v>1.2</v>
      </c>
      <c r="T3498">
        <v>8</v>
      </c>
      <c r="U3498">
        <v>0.86404619452261899</v>
      </c>
      <c r="V3498" t="s">
        <v>2730</v>
      </c>
      <c r="W3498">
        <v>392692</v>
      </c>
      <c r="X3498">
        <v>5538109</v>
      </c>
    </row>
    <row r="3499" spans="1:24" x14ac:dyDescent="0.25">
      <c r="A3499" t="s">
        <v>1370</v>
      </c>
      <c r="B3499" t="s">
        <v>4468</v>
      </c>
      <c r="C3499" t="s">
        <v>2346</v>
      </c>
      <c r="D3499">
        <v>20160710</v>
      </c>
      <c r="E3499" s="6">
        <v>42561.924305555556</v>
      </c>
      <c r="F3499" s="4">
        <v>42561.924305555556</v>
      </c>
      <c r="G3499" s="5">
        <v>42561.924305555556</v>
      </c>
      <c r="H3499">
        <v>192</v>
      </c>
      <c r="I3499">
        <v>35.493221749999996</v>
      </c>
      <c r="J3499">
        <v>-91.967840190000004</v>
      </c>
      <c r="K3499">
        <v>34</v>
      </c>
      <c r="L3499">
        <v>86</v>
      </c>
      <c r="M3499">
        <v>69</v>
      </c>
      <c r="N3499">
        <v>146</v>
      </c>
      <c r="O3499">
        <v>5</v>
      </c>
      <c r="P3499">
        <v>1015</v>
      </c>
      <c r="Q3499">
        <v>71</v>
      </c>
      <c r="R3499">
        <v>82</v>
      </c>
      <c r="S3499">
        <v>2</v>
      </c>
      <c r="T3499">
        <v>10</v>
      </c>
      <c r="U3499">
        <v>0.39666701300000001</v>
      </c>
      <c r="V3499" t="s">
        <v>436</v>
      </c>
      <c r="W3499">
        <v>318214</v>
      </c>
      <c r="X3499">
        <v>4008232</v>
      </c>
    </row>
    <row r="3500" spans="1:24" x14ac:dyDescent="0.25">
      <c r="A3500" t="s">
        <v>1370</v>
      </c>
      <c r="B3500" t="s">
        <v>4468</v>
      </c>
      <c r="C3500" t="s">
        <v>4641</v>
      </c>
      <c r="D3500">
        <v>20171008</v>
      </c>
      <c r="E3500" s="6">
        <v>43016.738483796296</v>
      </c>
      <c r="F3500" s="4">
        <v>43016.738483796296</v>
      </c>
      <c r="G3500" s="5">
        <v>43016.738483796296</v>
      </c>
      <c r="H3500">
        <v>281</v>
      </c>
      <c r="I3500">
        <v>37.019012449999998</v>
      </c>
      <c r="J3500">
        <v>-90.193267820000003</v>
      </c>
      <c r="K3500">
        <v>81</v>
      </c>
      <c r="L3500">
        <v>70</v>
      </c>
      <c r="M3500">
        <v>87</v>
      </c>
      <c r="N3500">
        <v>76</v>
      </c>
      <c r="O3500">
        <v>7</v>
      </c>
      <c r="P3500">
        <v>1007</v>
      </c>
      <c r="Q3500">
        <v>63</v>
      </c>
      <c r="R3500">
        <v>68</v>
      </c>
      <c r="S3500">
        <v>0</v>
      </c>
      <c r="T3500">
        <v>10</v>
      </c>
      <c r="U3500">
        <v>0.88527414206719302</v>
      </c>
      <c r="V3500" t="s">
        <v>830</v>
      </c>
      <c r="W3500">
        <v>505122</v>
      </c>
      <c r="X3500">
        <v>8314657</v>
      </c>
    </row>
    <row r="3501" spans="1:24" x14ac:dyDescent="0.25">
      <c r="A3501" t="s">
        <v>1370</v>
      </c>
      <c r="B3501" t="s">
        <v>4468</v>
      </c>
      <c r="C3501" t="s">
        <v>3649</v>
      </c>
      <c r="D3501">
        <v>20170711</v>
      </c>
      <c r="E3501" s="6">
        <v>42927.716805555552</v>
      </c>
      <c r="F3501" s="4">
        <v>42927.716805555552</v>
      </c>
      <c r="G3501" s="5">
        <v>42927.716805555552</v>
      </c>
      <c r="H3501">
        <v>192</v>
      </c>
      <c r="I3501">
        <v>46.218876260000002</v>
      </c>
      <c r="J3501">
        <v>-89.654696979999997</v>
      </c>
      <c r="K3501">
        <v>6</v>
      </c>
      <c r="L3501">
        <v>88</v>
      </c>
      <c r="M3501">
        <v>65</v>
      </c>
      <c r="N3501">
        <v>230</v>
      </c>
      <c r="O3501">
        <v>7</v>
      </c>
      <c r="P3501">
        <v>1011</v>
      </c>
      <c r="Q3501">
        <v>56</v>
      </c>
      <c r="R3501">
        <v>75</v>
      </c>
      <c r="S3501">
        <v>0</v>
      </c>
      <c r="T3501">
        <v>10</v>
      </c>
      <c r="U3501">
        <v>0.93862201059351502</v>
      </c>
      <c r="V3501" t="s">
        <v>803</v>
      </c>
      <c r="W3501">
        <v>492264</v>
      </c>
      <c r="X3501">
        <v>7029048</v>
      </c>
    </row>
    <row r="3502" spans="1:24" x14ac:dyDescent="0.25">
      <c r="A3502" t="s">
        <v>1370</v>
      </c>
      <c r="B3502" t="s">
        <v>4468</v>
      </c>
      <c r="C3502" t="s">
        <v>4064</v>
      </c>
      <c r="D3502">
        <v>20170812</v>
      </c>
      <c r="E3502" s="6">
        <v>42959.643750000003</v>
      </c>
      <c r="F3502" s="4">
        <v>42959.643750000003</v>
      </c>
      <c r="G3502" s="5">
        <v>42959.643750000003</v>
      </c>
      <c r="H3502">
        <v>224</v>
      </c>
      <c r="I3502">
        <v>45.95333333</v>
      </c>
      <c r="J3502">
        <v>-89.596944440000001</v>
      </c>
      <c r="K3502">
        <v>4</v>
      </c>
      <c r="L3502">
        <v>77</v>
      </c>
      <c r="M3502">
        <v>56</v>
      </c>
      <c r="N3502">
        <v>336</v>
      </c>
      <c r="O3502">
        <v>8</v>
      </c>
      <c r="P3502">
        <v>1018</v>
      </c>
      <c r="Q3502">
        <v>45</v>
      </c>
      <c r="R3502">
        <v>62</v>
      </c>
      <c r="S3502">
        <v>0</v>
      </c>
      <c r="T3502">
        <v>10</v>
      </c>
      <c r="U3502">
        <v>0.757592231507901</v>
      </c>
      <c r="V3502" t="s">
        <v>1114</v>
      </c>
      <c r="W3502">
        <v>265174</v>
      </c>
      <c r="X3502">
        <v>7538007</v>
      </c>
    </row>
    <row r="3503" spans="1:24" x14ac:dyDescent="0.25">
      <c r="A3503" t="s">
        <v>1370</v>
      </c>
      <c r="B3503" t="s">
        <v>4468</v>
      </c>
      <c r="C3503" t="s">
        <v>4065</v>
      </c>
      <c r="D3503">
        <v>20170812</v>
      </c>
      <c r="E3503" s="6">
        <v>42959.640972222223</v>
      </c>
      <c r="F3503" s="4">
        <v>42959.640972222223</v>
      </c>
      <c r="G3503" s="5">
        <v>42959.640972222223</v>
      </c>
      <c r="H3503">
        <v>224</v>
      </c>
      <c r="I3503">
        <v>45.95333333</v>
      </c>
      <c r="J3503">
        <v>-89.596944440000001</v>
      </c>
      <c r="K3503">
        <v>4</v>
      </c>
      <c r="L3503">
        <v>77</v>
      </c>
      <c r="M3503">
        <v>56</v>
      </c>
      <c r="N3503">
        <v>336</v>
      </c>
      <c r="O3503">
        <v>8</v>
      </c>
      <c r="P3503">
        <v>1018</v>
      </c>
      <c r="Q3503">
        <v>45</v>
      </c>
      <c r="R3503">
        <v>62</v>
      </c>
      <c r="S3503">
        <v>0</v>
      </c>
      <c r="T3503">
        <v>10</v>
      </c>
      <c r="U3503">
        <v>0.75785323489829504</v>
      </c>
      <c r="V3503" t="s">
        <v>1114</v>
      </c>
      <c r="W3503">
        <v>265174</v>
      </c>
      <c r="X3503">
        <v>7538013</v>
      </c>
    </row>
    <row r="3504" spans="1:24" x14ac:dyDescent="0.25">
      <c r="A3504" t="s">
        <v>1370</v>
      </c>
      <c r="B3504" t="s">
        <v>4468</v>
      </c>
      <c r="C3504" t="s">
        <v>4061</v>
      </c>
      <c r="D3504">
        <v>20170812</v>
      </c>
      <c r="E3504" s="6">
        <v>42959.65347222222</v>
      </c>
      <c r="F3504" s="4">
        <v>42959.65347222222</v>
      </c>
      <c r="G3504" s="5">
        <v>42959.65347222222</v>
      </c>
      <c r="H3504">
        <v>224</v>
      </c>
      <c r="I3504">
        <v>45.95333333</v>
      </c>
      <c r="J3504">
        <v>-89.596666670000005</v>
      </c>
      <c r="K3504">
        <v>4</v>
      </c>
      <c r="L3504">
        <v>77</v>
      </c>
      <c r="M3504">
        <v>56</v>
      </c>
      <c r="N3504">
        <v>336</v>
      </c>
      <c r="O3504">
        <v>8</v>
      </c>
      <c r="P3504">
        <v>1018</v>
      </c>
      <c r="Q3504">
        <v>45</v>
      </c>
      <c r="R3504">
        <v>62</v>
      </c>
      <c r="S3504">
        <v>0</v>
      </c>
      <c r="T3504">
        <v>10</v>
      </c>
      <c r="U3504">
        <v>0.75667786902291501</v>
      </c>
      <c r="V3504" t="s">
        <v>1114</v>
      </c>
      <c r="W3504">
        <v>265174</v>
      </c>
      <c r="X3504">
        <v>7537866</v>
      </c>
    </row>
    <row r="3505" spans="1:24" x14ac:dyDescent="0.25">
      <c r="A3505" t="s">
        <v>1370</v>
      </c>
      <c r="B3505" t="s">
        <v>4468</v>
      </c>
      <c r="C3505" t="s">
        <v>4063</v>
      </c>
      <c r="D3505">
        <v>20170812</v>
      </c>
      <c r="E3505" s="6">
        <v>42959.647916666669</v>
      </c>
      <c r="F3505" s="4">
        <v>42959.647916666669</v>
      </c>
      <c r="G3505" s="5">
        <v>42959.647916666669</v>
      </c>
      <c r="H3505">
        <v>224</v>
      </c>
      <c r="I3505">
        <v>45.95333333</v>
      </c>
      <c r="J3505">
        <v>-89.596666670000005</v>
      </c>
      <c r="K3505">
        <v>4</v>
      </c>
      <c r="L3505">
        <v>77</v>
      </c>
      <c r="M3505">
        <v>56</v>
      </c>
      <c r="N3505">
        <v>336</v>
      </c>
      <c r="O3505">
        <v>8</v>
      </c>
      <c r="P3505">
        <v>1018</v>
      </c>
      <c r="Q3505">
        <v>45</v>
      </c>
      <c r="R3505">
        <v>62</v>
      </c>
      <c r="S3505">
        <v>0</v>
      </c>
      <c r="T3505">
        <v>10</v>
      </c>
      <c r="U3505">
        <v>0.75720052376793201</v>
      </c>
      <c r="V3505" t="s">
        <v>1114</v>
      </c>
      <c r="W3505">
        <v>265174</v>
      </c>
      <c r="X3505">
        <v>7537956</v>
      </c>
    </row>
    <row r="3506" spans="1:24" x14ac:dyDescent="0.25">
      <c r="A3506" t="s">
        <v>1370</v>
      </c>
      <c r="B3506" t="s">
        <v>4468</v>
      </c>
      <c r="C3506" t="s">
        <v>4352</v>
      </c>
      <c r="D3506">
        <v>20170919</v>
      </c>
      <c r="E3506" s="6">
        <v>42997.969305555554</v>
      </c>
      <c r="F3506" s="4">
        <v>42997.969305555554</v>
      </c>
      <c r="G3506" s="5">
        <v>42997.969305555554</v>
      </c>
      <c r="H3506">
        <v>262</v>
      </c>
      <c r="I3506">
        <v>39.729546210000002</v>
      </c>
      <c r="J3506">
        <v>-89.587470550000006</v>
      </c>
      <c r="K3506">
        <v>52</v>
      </c>
      <c r="L3506">
        <v>83</v>
      </c>
      <c r="M3506">
        <v>81</v>
      </c>
      <c r="N3506">
        <v>287</v>
      </c>
      <c r="O3506">
        <v>8</v>
      </c>
      <c r="P3506">
        <v>1012</v>
      </c>
      <c r="Q3506">
        <v>66</v>
      </c>
      <c r="R3506">
        <v>75</v>
      </c>
      <c r="S3506">
        <v>1.2</v>
      </c>
      <c r="T3506">
        <v>9</v>
      </c>
      <c r="U3506">
        <v>1.35622642246163E-3</v>
      </c>
      <c r="V3506" t="s">
        <v>3683</v>
      </c>
      <c r="W3506">
        <v>532579</v>
      </c>
      <c r="X3506">
        <v>8009299</v>
      </c>
    </row>
    <row r="3507" spans="1:24" x14ac:dyDescent="0.25">
      <c r="A3507" t="s">
        <v>1370</v>
      </c>
      <c r="B3507" t="s">
        <v>4468</v>
      </c>
      <c r="C3507" t="s">
        <v>4248</v>
      </c>
      <c r="D3507">
        <v>20170907</v>
      </c>
      <c r="E3507" s="6">
        <v>42985.937465277777</v>
      </c>
      <c r="F3507" s="4">
        <v>42985.937465277777</v>
      </c>
      <c r="G3507" s="5">
        <v>42985.937465277777</v>
      </c>
      <c r="H3507">
        <v>250</v>
      </c>
      <c r="I3507">
        <v>39.738257920000002</v>
      </c>
      <c r="J3507">
        <v>-89.580557499999998</v>
      </c>
      <c r="K3507">
        <v>19</v>
      </c>
      <c r="L3507">
        <v>73</v>
      </c>
      <c r="M3507">
        <v>63</v>
      </c>
      <c r="N3507">
        <v>266</v>
      </c>
      <c r="O3507">
        <v>10</v>
      </c>
      <c r="P3507">
        <v>1019</v>
      </c>
      <c r="Q3507">
        <v>43</v>
      </c>
      <c r="R3507">
        <v>59</v>
      </c>
      <c r="S3507">
        <v>0</v>
      </c>
      <c r="T3507">
        <v>10</v>
      </c>
      <c r="U3507">
        <v>0.96760977068816201</v>
      </c>
      <c r="V3507" t="s">
        <v>3683</v>
      </c>
      <c r="W3507">
        <v>532579</v>
      </c>
      <c r="X3507">
        <v>7832504</v>
      </c>
    </row>
    <row r="3508" spans="1:24" x14ac:dyDescent="0.25">
      <c r="A3508" t="s">
        <v>1370</v>
      </c>
      <c r="B3508" t="s">
        <v>4468</v>
      </c>
      <c r="C3508" t="s">
        <v>2099</v>
      </c>
      <c r="D3508">
        <v>20160510</v>
      </c>
      <c r="E3508" s="6">
        <v>42500.859722222223</v>
      </c>
      <c r="F3508" s="4">
        <v>42500.859722222223</v>
      </c>
      <c r="G3508" s="5">
        <v>42500.859722222223</v>
      </c>
      <c r="H3508">
        <v>131</v>
      </c>
      <c r="I3508">
        <v>41.559322000000002</v>
      </c>
      <c r="J3508">
        <v>-89.135902000000002</v>
      </c>
      <c r="K3508">
        <v>85</v>
      </c>
      <c r="L3508">
        <v>73</v>
      </c>
      <c r="M3508">
        <v>86</v>
      </c>
      <c r="N3508">
        <v>168</v>
      </c>
      <c r="O3508">
        <v>17</v>
      </c>
      <c r="P3508">
        <v>1010</v>
      </c>
      <c r="Q3508">
        <v>59</v>
      </c>
      <c r="R3508">
        <v>65</v>
      </c>
      <c r="S3508">
        <v>17.600000000000001</v>
      </c>
      <c r="T3508">
        <v>9</v>
      </c>
      <c r="U3508">
        <v>0.21885849299999999</v>
      </c>
      <c r="V3508" t="s">
        <v>2100</v>
      </c>
      <c r="W3508">
        <v>242729</v>
      </c>
      <c r="X3508">
        <v>3267811</v>
      </c>
    </row>
    <row r="3509" spans="1:24" x14ac:dyDescent="0.25">
      <c r="A3509" t="s">
        <v>1370</v>
      </c>
      <c r="B3509" t="s">
        <v>4468</v>
      </c>
      <c r="C3509" t="s">
        <v>4232</v>
      </c>
      <c r="D3509">
        <v>20170903</v>
      </c>
      <c r="E3509" s="6">
        <v>42982.038587962961</v>
      </c>
      <c r="F3509" s="4">
        <v>42982.038587962961</v>
      </c>
      <c r="G3509" s="5">
        <v>42982.038587962961</v>
      </c>
      <c r="H3509">
        <v>247</v>
      </c>
      <c r="I3509">
        <v>42.45018486</v>
      </c>
      <c r="J3509">
        <v>-89.060903300000007</v>
      </c>
      <c r="K3509">
        <v>68</v>
      </c>
      <c r="L3509">
        <v>80</v>
      </c>
      <c r="M3509">
        <v>87</v>
      </c>
      <c r="N3509">
        <v>269</v>
      </c>
      <c r="O3509">
        <v>12</v>
      </c>
      <c r="P3509">
        <v>1015</v>
      </c>
      <c r="Q3509">
        <v>58</v>
      </c>
      <c r="R3509">
        <v>64</v>
      </c>
      <c r="S3509">
        <v>0.2</v>
      </c>
      <c r="T3509">
        <v>9</v>
      </c>
      <c r="U3509">
        <v>0.94674073979154005</v>
      </c>
      <c r="V3509" t="s">
        <v>3683</v>
      </c>
      <c r="W3509">
        <v>532579</v>
      </c>
      <c r="X3509">
        <v>7770763</v>
      </c>
    </row>
    <row r="3510" spans="1:24" x14ac:dyDescent="0.25">
      <c r="A3510" t="s">
        <v>1370</v>
      </c>
      <c r="B3510" t="s">
        <v>4468</v>
      </c>
      <c r="C3510" t="s">
        <v>1369</v>
      </c>
      <c r="D3510">
        <v>20130420</v>
      </c>
      <c r="E3510" s="6">
        <v>41384.681666666664</v>
      </c>
      <c r="F3510" s="4">
        <v>41384.681666666664</v>
      </c>
      <c r="G3510" s="5">
        <v>41384.681666666664</v>
      </c>
      <c r="H3510">
        <v>110</v>
      </c>
      <c r="I3510">
        <v>37.692458000000002</v>
      </c>
      <c r="J3510">
        <v>-89.039015000000006</v>
      </c>
      <c r="K3510">
        <v>7</v>
      </c>
      <c r="L3510">
        <v>57</v>
      </c>
      <c r="M3510">
        <v>60</v>
      </c>
      <c r="N3510">
        <v>327</v>
      </c>
      <c r="O3510">
        <v>7</v>
      </c>
      <c r="P3510">
        <v>1025</v>
      </c>
      <c r="Q3510">
        <v>30</v>
      </c>
      <c r="R3510">
        <v>45</v>
      </c>
      <c r="S3510">
        <v>0</v>
      </c>
      <c r="T3510">
        <v>10</v>
      </c>
      <c r="U3510">
        <v>0.70782873899999998</v>
      </c>
      <c r="V3510" t="s">
        <v>1366</v>
      </c>
      <c r="W3510">
        <v>14287</v>
      </c>
      <c r="X3510">
        <v>265882</v>
      </c>
    </row>
    <row r="3511" spans="1:24" x14ac:dyDescent="0.25">
      <c r="A3511" t="s">
        <v>1370</v>
      </c>
      <c r="B3511" t="s">
        <v>4468</v>
      </c>
      <c r="C3511" t="s">
        <v>2398</v>
      </c>
      <c r="D3511">
        <v>20120616</v>
      </c>
      <c r="E3511" s="6">
        <v>41076.567488425928</v>
      </c>
      <c r="F3511" s="4">
        <v>41076.567488425928</v>
      </c>
      <c r="G3511" s="5">
        <v>41076.567488425928</v>
      </c>
      <c r="H3511">
        <v>168</v>
      </c>
      <c r="I3511">
        <v>39.537582399999998</v>
      </c>
      <c r="J3511">
        <v>-86.769355770000004</v>
      </c>
      <c r="K3511">
        <v>33</v>
      </c>
      <c r="L3511">
        <v>94</v>
      </c>
      <c r="M3511">
        <v>75</v>
      </c>
      <c r="N3511">
        <v>221</v>
      </c>
      <c r="O3511">
        <v>12</v>
      </c>
      <c r="P3511">
        <v>1018</v>
      </c>
      <c r="Q3511">
        <v>67</v>
      </c>
      <c r="R3511">
        <v>81</v>
      </c>
      <c r="S3511">
        <v>3.1</v>
      </c>
      <c r="T3511">
        <v>10</v>
      </c>
      <c r="U3511">
        <v>8.3839348999999994E-2</v>
      </c>
      <c r="V3511" t="s">
        <v>2399</v>
      </c>
      <c r="W3511">
        <v>297169</v>
      </c>
      <c r="X3511">
        <v>4077634</v>
      </c>
    </row>
    <row r="3512" spans="1:24" x14ac:dyDescent="0.25">
      <c r="A3512" t="s">
        <v>1370</v>
      </c>
      <c r="B3512" t="s">
        <v>4468</v>
      </c>
      <c r="C3512" t="s">
        <v>4208</v>
      </c>
      <c r="D3512">
        <v>20170901</v>
      </c>
      <c r="E3512" s="6">
        <v>42979.991608796299</v>
      </c>
      <c r="F3512" s="4">
        <v>42979.991608796299</v>
      </c>
      <c r="G3512" s="5">
        <v>42979.991608796299</v>
      </c>
      <c r="H3512">
        <v>244</v>
      </c>
      <c r="I3512">
        <v>41.248772379999998</v>
      </c>
      <c r="J3512">
        <v>-86.498146000000006</v>
      </c>
      <c r="K3512">
        <v>77</v>
      </c>
      <c r="L3512">
        <v>62</v>
      </c>
      <c r="M3512">
        <v>76</v>
      </c>
      <c r="N3512">
        <v>73</v>
      </c>
      <c r="O3512">
        <v>20</v>
      </c>
      <c r="P3512">
        <v>1020</v>
      </c>
      <c r="Q3512">
        <v>49</v>
      </c>
      <c r="R3512">
        <v>55</v>
      </c>
      <c r="S3512">
        <v>0</v>
      </c>
      <c r="T3512">
        <v>10</v>
      </c>
      <c r="U3512">
        <v>0.82222438696570899</v>
      </c>
      <c r="V3512" t="s">
        <v>4207</v>
      </c>
      <c r="W3512">
        <v>599504</v>
      </c>
      <c r="X3512">
        <v>7743837</v>
      </c>
    </row>
    <row r="3513" spans="1:24" x14ac:dyDescent="0.25">
      <c r="A3513" t="s">
        <v>1370</v>
      </c>
      <c r="B3513" t="s">
        <v>4468</v>
      </c>
      <c r="C3513" t="s">
        <v>4224</v>
      </c>
      <c r="D3513">
        <v>20170903</v>
      </c>
      <c r="E3513" s="6">
        <v>42981.460243055553</v>
      </c>
      <c r="F3513" s="4">
        <v>42981.460243055553</v>
      </c>
      <c r="G3513" s="5">
        <v>42981.460243055553</v>
      </c>
      <c r="H3513">
        <v>246</v>
      </c>
      <c r="I3513">
        <v>36.868183930000001</v>
      </c>
      <c r="J3513">
        <v>-86.100794980000003</v>
      </c>
      <c r="K3513">
        <v>30</v>
      </c>
      <c r="L3513">
        <v>82</v>
      </c>
      <c r="M3513">
        <v>83</v>
      </c>
      <c r="N3513">
        <v>232</v>
      </c>
      <c r="O3513">
        <v>8</v>
      </c>
      <c r="P3513">
        <v>1018</v>
      </c>
      <c r="Q3513">
        <v>59</v>
      </c>
      <c r="R3513">
        <v>66</v>
      </c>
      <c r="S3513">
        <v>0.2</v>
      </c>
      <c r="T3513">
        <v>10</v>
      </c>
      <c r="U3513">
        <v>0.91770768215453802</v>
      </c>
      <c r="V3513" t="s">
        <v>4225</v>
      </c>
      <c r="W3513">
        <v>599865</v>
      </c>
      <c r="X3513">
        <v>7762852</v>
      </c>
    </row>
    <row r="3514" spans="1:24" x14ac:dyDescent="0.25">
      <c r="A3514" t="s">
        <v>1370</v>
      </c>
      <c r="B3514" t="s">
        <v>4468</v>
      </c>
      <c r="C3514" t="s">
        <v>4563</v>
      </c>
      <c r="D3514">
        <v>20170627</v>
      </c>
      <c r="E3514" s="6">
        <v>42914.04210648148</v>
      </c>
      <c r="F3514" s="4">
        <v>42914.04210648148</v>
      </c>
      <c r="G3514" s="5">
        <v>42914.04210648148</v>
      </c>
      <c r="H3514">
        <v>179</v>
      </c>
      <c r="I3514">
        <v>39.318846669999999</v>
      </c>
      <c r="J3514">
        <v>-84.278930000000003</v>
      </c>
      <c r="K3514">
        <v>13</v>
      </c>
      <c r="L3514">
        <v>70</v>
      </c>
      <c r="M3514">
        <v>63</v>
      </c>
      <c r="N3514">
        <v>317</v>
      </c>
      <c r="O3514">
        <v>5</v>
      </c>
      <c r="P3514">
        <v>1020</v>
      </c>
      <c r="Q3514">
        <v>50</v>
      </c>
      <c r="R3514">
        <v>65</v>
      </c>
      <c r="S3514">
        <v>0</v>
      </c>
      <c r="T3514">
        <v>9</v>
      </c>
      <c r="U3514">
        <v>0.20543292745241001</v>
      </c>
      <c r="V3514" t="s">
        <v>4559</v>
      </c>
      <c r="W3514">
        <v>649264</v>
      </c>
      <c r="X3514">
        <v>8216231</v>
      </c>
    </row>
    <row r="3515" spans="1:24" x14ac:dyDescent="0.25">
      <c r="A3515" t="s">
        <v>1370</v>
      </c>
      <c r="B3515" t="s">
        <v>4468</v>
      </c>
      <c r="C3515" t="s">
        <v>2115</v>
      </c>
      <c r="D3515">
        <v>20160604</v>
      </c>
      <c r="E3515" s="6">
        <v>42525.654699074075</v>
      </c>
      <c r="F3515" s="4">
        <v>42525.654699074075</v>
      </c>
      <c r="G3515" s="5">
        <v>42525.654699074075</v>
      </c>
      <c r="H3515">
        <v>156</v>
      </c>
      <c r="I3515">
        <v>41.919463999999998</v>
      </c>
      <c r="J3515">
        <v>-83.338178999999997</v>
      </c>
      <c r="K3515">
        <v>88</v>
      </c>
      <c r="L3515">
        <v>74</v>
      </c>
      <c r="M3515">
        <v>86</v>
      </c>
      <c r="N3515">
        <v>114</v>
      </c>
      <c r="O3515">
        <v>19</v>
      </c>
      <c r="P3515">
        <v>1013</v>
      </c>
      <c r="Q3515">
        <v>63</v>
      </c>
      <c r="R3515">
        <v>69</v>
      </c>
      <c r="S3515">
        <v>8.1999999999999993</v>
      </c>
      <c r="T3515">
        <v>8</v>
      </c>
      <c r="U3515">
        <v>4.9876080000000001E-3</v>
      </c>
      <c r="V3515" t="s">
        <v>2116</v>
      </c>
      <c r="W3515">
        <v>253432</v>
      </c>
      <c r="X3515">
        <v>3380203</v>
      </c>
    </row>
    <row r="3516" spans="1:24" x14ac:dyDescent="0.25">
      <c r="A3516" t="s">
        <v>1370</v>
      </c>
      <c r="B3516" t="s">
        <v>4468</v>
      </c>
      <c r="C3516" t="s">
        <v>3886</v>
      </c>
      <c r="D3516">
        <v>20170521</v>
      </c>
      <c r="E3516" s="6">
        <v>42876.887453703705</v>
      </c>
      <c r="F3516" s="4">
        <v>42876.887453703705</v>
      </c>
      <c r="G3516" s="5">
        <v>42876.887453703705</v>
      </c>
      <c r="H3516">
        <v>141</v>
      </c>
      <c r="I3516">
        <v>40.067968100000002</v>
      </c>
      <c r="J3516">
        <v>-82.254858319999997</v>
      </c>
      <c r="K3516">
        <v>72</v>
      </c>
      <c r="L3516">
        <v>74</v>
      </c>
      <c r="M3516">
        <v>78</v>
      </c>
      <c r="N3516">
        <v>208</v>
      </c>
      <c r="O3516">
        <v>13</v>
      </c>
      <c r="P3516">
        <v>1016</v>
      </c>
      <c r="Q3516">
        <v>64</v>
      </c>
      <c r="R3516">
        <v>71</v>
      </c>
      <c r="S3516">
        <v>27.7</v>
      </c>
      <c r="T3516">
        <v>9</v>
      </c>
      <c r="U3516">
        <v>0.211107015024176</v>
      </c>
      <c r="V3516" t="s">
        <v>3885</v>
      </c>
      <c r="W3516">
        <v>533188</v>
      </c>
      <c r="X3516">
        <v>7296983</v>
      </c>
    </row>
    <row r="3517" spans="1:24" x14ac:dyDescent="0.25">
      <c r="A3517" t="s">
        <v>1370</v>
      </c>
      <c r="B3517" t="s">
        <v>4468</v>
      </c>
      <c r="C3517" t="s">
        <v>4573</v>
      </c>
      <c r="D3517">
        <v>20171003</v>
      </c>
      <c r="E3517" s="6">
        <v>43011.767361111109</v>
      </c>
      <c r="F3517" s="4">
        <v>43011.767361111109</v>
      </c>
      <c r="G3517" s="5">
        <v>43011.767361111109</v>
      </c>
      <c r="H3517">
        <v>276</v>
      </c>
      <c r="I3517">
        <v>40.359985610000003</v>
      </c>
      <c r="J3517">
        <v>-82.160439490000002</v>
      </c>
      <c r="K3517">
        <v>23</v>
      </c>
      <c r="L3517">
        <v>76</v>
      </c>
      <c r="M3517">
        <v>73</v>
      </c>
      <c r="N3517">
        <v>184</v>
      </c>
      <c r="O3517">
        <v>9</v>
      </c>
      <c r="P3517">
        <v>1030</v>
      </c>
      <c r="Q3517">
        <v>51</v>
      </c>
      <c r="R3517">
        <v>61</v>
      </c>
      <c r="S3517">
        <v>0</v>
      </c>
      <c r="T3517">
        <v>19</v>
      </c>
      <c r="U3517">
        <v>0.95125386088623298</v>
      </c>
      <c r="V3517" t="s">
        <v>4077</v>
      </c>
      <c r="W3517">
        <v>571552</v>
      </c>
      <c r="X3517">
        <v>8251396</v>
      </c>
    </row>
    <row r="3518" spans="1:24" x14ac:dyDescent="0.25">
      <c r="A3518" t="s">
        <v>1370</v>
      </c>
      <c r="B3518" t="s">
        <v>4468</v>
      </c>
      <c r="C3518" t="s">
        <v>3476</v>
      </c>
      <c r="D3518">
        <v>20170626</v>
      </c>
      <c r="E3518" s="6">
        <v>42912.62777777778</v>
      </c>
      <c r="F3518" s="4">
        <v>42912.62777777778</v>
      </c>
      <c r="G3518" s="5">
        <v>42912.62777777778</v>
      </c>
      <c r="H3518">
        <v>177</v>
      </c>
      <c r="I3518">
        <v>41.488489999999999</v>
      </c>
      <c r="J3518">
        <v>-81.933589999999995</v>
      </c>
      <c r="K3518">
        <v>13</v>
      </c>
      <c r="L3518">
        <v>68</v>
      </c>
      <c r="M3518">
        <v>59</v>
      </c>
      <c r="N3518">
        <v>272</v>
      </c>
      <c r="O3518">
        <v>15</v>
      </c>
      <c r="P3518">
        <v>1017</v>
      </c>
      <c r="Q3518">
        <v>50</v>
      </c>
      <c r="R3518">
        <v>65</v>
      </c>
      <c r="S3518">
        <v>9.6</v>
      </c>
      <c r="T3518">
        <v>9</v>
      </c>
      <c r="U3518">
        <v>9.1722839170325005E-2</v>
      </c>
      <c r="V3518" t="s">
        <v>379</v>
      </c>
      <c r="W3518">
        <v>10162</v>
      </c>
      <c r="X3518">
        <v>6816553</v>
      </c>
    </row>
    <row r="3519" spans="1:24" x14ac:dyDescent="0.25">
      <c r="A3519" t="s">
        <v>1370</v>
      </c>
      <c r="B3519" t="s">
        <v>4468</v>
      </c>
      <c r="C3519" t="s">
        <v>3142</v>
      </c>
      <c r="D3519">
        <v>20170605</v>
      </c>
      <c r="E3519" s="6">
        <v>42891.538969907408</v>
      </c>
      <c r="F3519" s="4">
        <v>42891.538969907408</v>
      </c>
      <c r="G3519" s="5">
        <v>42891.538969907408</v>
      </c>
      <c r="H3519">
        <v>156</v>
      </c>
      <c r="I3519">
        <v>41.0575853</v>
      </c>
      <c r="J3519">
        <v>-81.904410170000006</v>
      </c>
      <c r="K3519">
        <v>25</v>
      </c>
      <c r="L3519">
        <v>68</v>
      </c>
      <c r="M3519">
        <v>78</v>
      </c>
      <c r="N3519">
        <v>349</v>
      </c>
      <c r="O3519">
        <v>14</v>
      </c>
      <c r="P3519">
        <v>1006</v>
      </c>
      <c r="Q3519">
        <v>57</v>
      </c>
      <c r="R3519">
        <v>65</v>
      </c>
      <c r="S3519">
        <v>4.0999999999999996</v>
      </c>
      <c r="T3519">
        <v>8</v>
      </c>
      <c r="U3519">
        <v>0.85920762662308203</v>
      </c>
      <c r="V3519" t="s">
        <v>3143</v>
      </c>
      <c r="W3519">
        <v>490510</v>
      </c>
      <c r="X3519">
        <v>6520790</v>
      </c>
    </row>
    <row r="3520" spans="1:24" x14ac:dyDescent="0.25">
      <c r="A3520" t="s">
        <v>1370</v>
      </c>
      <c r="B3520" t="s">
        <v>4468</v>
      </c>
      <c r="C3520" t="s">
        <v>2494</v>
      </c>
      <c r="D3520">
        <v>20161012</v>
      </c>
      <c r="E3520" s="6">
        <v>42655.731249999997</v>
      </c>
      <c r="F3520" s="4">
        <v>42655.731249999997</v>
      </c>
      <c r="G3520" s="5">
        <v>42655.731249999997</v>
      </c>
      <c r="H3520">
        <v>286</v>
      </c>
      <c r="I3520">
        <v>41.402993629999997</v>
      </c>
      <c r="J3520">
        <v>-81.885588170000005</v>
      </c>
      <c r="K3520">
        <v>16</v>
      </c>
      <c r="L3520">
        <v>77</v>
      </c>
      <c r="M3520">
        <v>64</v>
      </c>
      <c r="N3520">
        <v>188</v>
      </c>
      <c r="O3520">
        <v>21</v>
      </c>
      <c r="P3520">
        <v>1019</v>
      </c>
      <c r="Q3520">
        <v>50</v>
      </c>
      <c r="R3520">
        <v>66</v>
      </c>
      <c r="S3520">
        <v>0</v>
      </c>
      <c r="T3520">
        <v>10</v>
      </c>
      <c r="U3520">
        <v>0.84125118499999996</v>
      </c>
      <c r="V3520" t="s">
        <v>379</v>
      </c>
      <c r="W3520">
        <v>10162</v>
      </c>
      <c r="X3520">
        <v>4373680</v>
      </c>
    </row>
    <row r="3521" spans="1:24" x14ac:dyDescent="0.25">
      <c r="A3521" t="s">
        <v>1370</v>
      </c>
      <c r="B3521" t="s">
        <v>4468</v>
      </c>
      <c r="C3521" t="s">
        <v>3513</v>
      </c>
      <c r="D3521">
        <v>20170629</v>
      </c>
      <c r="E3521" s="6">
        <v>42915.587500000001</v>
      </c>
      <c r="F3521" s="4">
        <v>42915.587500000001</v>
      </c>
      <c r="G3521" s="5">
        <v>42915.587500000001</v>
      </c>
      <c r="H3521">
        <v>180</v>
      </c>
      <c r="I3521">
        <v>41.337499999999999</v>
      </c>
      <c r="J3521">
        <v>-81.833550000000002</v>
      </c>
      <c r="K3521">
        <v>22</v>
      </c>
      <c r="L3521">
        <v>87</v>
      </c>
      <c r="M3521">
        <v>65</v>
      </c>
      <c r="N3521">
        <v>229</v>
      </c>
      <c r="O3521">
        <v>21</v>
      </c>
      <c r="P3521">
        <v>1014</v>
      </c>
      <c r="Q3521">
        <v>61</v>
      </c>
      <c r="R3521">
        <v>77</v>
      </c>
      <c r="S3521">
        <v>1.4</v>
      </c>
      <c r="T3521">
        <v>10</v>
      </c>
      <c r="U3521">
        <v>0.35571347928377101</v>
      </c>
      <c r="V3521" t="s">
        <v>379</v>
      </c>
      <c r="W3521">
        <v>10162</v>
      </c>
      <c r="X3521">
        <v>6865808</v>
      </c>
    </row>
    <row r="3522" spans="1:24" x14ac:dyDescent="0.25">
      <c r="A3522" t="s">
        <v>1370</v>
      </c>
      <c r="B3522" t="s">
        <v>4468</v>
      </c>
      <c r="C3522" t="s">
        <v>3288</v>
      </c>
      <c r="D3522">
        <v>20170606</v>
      </c>
      <c r="E3522" s="6">
        <v>42892.657638888886</v>
      </c>
      <c r="F3522" s="4">
        <v>42892.657638888886</v>
      </c>
      <c r="G3522" s="5">
        <v>42892.657638888886</v>
      </c>
      <c r="H3522">
        <v>157</v>
      </c>
      <c r="I3522">
        <v>41.47842309</v>
      </c>
      <c r="J3522">
        <v>-81.821848149999994</v>
      </c>
      <c r="K3522">
        <v>79</v>
      </c>
      <c r="L3522">
        <v>61</v>
      </c>
      <c r="M3522">
        <v>74</v>
      </c>
      <c r="N3522">
        <v>332</v>
      </c>
      <c r="O3522">
        <v>20</v>
      </c>
      <c r="P3522">
        <v>1011</v>
      </c>
      <c r="Q3522">
        <v>52</v>
      </c>
      <c r="R3522">
        <v>60</v>
      </c>
      <c r="S3522">
        <v>3.2</v>
      </c>
      <c r="T3522">
        <v>10</v>
      </c>
      <c r="U3522">
        <v>0.92434662006035395</v>
      </c>
      <c r="V3522" t="s">
        <v>379</v>
      </c>
      <c r="W3522">
        <v>10162</v>
      </c>
      <c r="X3522">
        <v>6589622</v>
      </c>
    </row>
    <row r="3523" spans="1:24" x14ac:dyDescent="0.25">
      <c r="A3523" t="s">
        <v>1370</v>
      </c>
      <c r="B3523" t="s">
        <v>4468</v>
      </c>
      <c r="C3523" t="s">
        <v>4831</v>
      </c>
      <c r="D3523">
        <v>20170902</v>
      </c>
      <c r="E3523" s="6">
        <v>42980.761250000003</v>
      </c>
      <c r="F3523" s="4">
        <v>42980.761250000003</v>
      </c>
      <c r="G3523" s="5">
        <v>42980.761250000003</v>
      </c>
      <c r="H3523">
        <v>245</v>
      </c>
      <c r="I3523">
        <v>33.11151117</v>
      </c>
      <c r="J3523">
        <v>-81.72586167</v>
      </c>
      <c r="K3523">
        <v>34</v>
      </c>
      <c r="L3523">
        <v>88</v>
      </c>
      <c r="M3523">
        <v>71</v>
      </c>
      <c r="N3523">
        <v>268</v>
      </c>
      <c r="O3523">
        <v>10</v>
      </c>
      <c r="P3523">
        <v>1017</v>
      </c>
      <c r="Q3523">
        <v>65</v>
      </c>
      <c r="R3523">
        <v>78</v>
      </c>
      <c r="S3523">
        <v>0</v>
      </c>
      <c r="T3523">
        <v>10</v>
      </c>
      <c r="U3523">
        <v>0.87579174125890302</v>
      </c>
      <c r="V3523" t="s">
        <v>4825</v>
      </c>
      <c r="W3523">
        <v>498186</v>
      </c>
      <c r="X3523">
        <v>8581646</v>
      </c>
    </row>
    <row r="3524" spans="1:24" x14ac:dyDescent="0.25">
      <c r="A3524" t="s">
        <v>1370</v>
      </c>
      <c r="B3524" t="s">
        <v>4468</v>
      </c>
      <c r="C3524" t="s">
        <v>4219</v>
      </c>
      <c r="D3524">
        <v>20170813</v>
      </c>
      <c r="E3524" s="6">
        <v>42960.779502314814</v>
      </c>
      <c r="F3524" s="4">
        <v>42960.779502314814</v>
      </c>
      <c r="G3524" s="5">
        <v>42960.779502314814</v>
      </c>
      <c r="H3524">
        <v>225</v>
      </c>
      <c r="I3524">
        <v>41.503501890000003</v>
      </c>
      <c r="J3524">
        <v>-81.712646480000004</v>
      </c>
      <c r="K3524">
        <v>30</v>
      </c>
      <c r="L3524">
        <v>77</v>
      </c>
      <c r="M3524">
        <v>70</v>
      </c>
      <c r="N3524">
        <v>127</v>
      </c>
      <c r="O3524">
        <v>10</v>
      </c>
      <c r="P3524">
        <v>1017</v>
      </c>
      <c r="Q3524">
        <v>60</v>
      </c>
      <c r="R3524">
        <v>73</v>
      </c>
      <c r="S3524">
        <v>0</v>
      </c>
      <c r="T3524">
        <v>10</v>
      </c>
      <c r="U3524">
        <v>0.642833559013957</v>
      </c>
      <c r="V3524" t="s">
        <v>4220</v>
      </c>
      <c r="W3524">
        <v>169865</v>
      </c>
      <c r="X3524">
        <v>7751578</v>
      </c>
    </row>
    <row r="3525" spans="1:24" x14ac:dyDescent="0.25">
      <c r="A3525" t="s">
        <v>1370</v>
      </c>
      <c r="B3525" t="s">
        <v>4468</v>
      </c>
      <c r="C3525" t="s">
        <v>2085</v>
      </c>
      <c r="D3525">
        <v>20160521</v>
      </c>
      <c r="E3525" s="6">
        <v>42511.571157407408</v>
      </c>
      <c r="F3525" s="4">
        <v>42511.571157407408</v>
      </c>
      <c r="G3525" s="5">
        <v>42511.571157407408</v>
      </c>
      <c r="H3525">
        <v>142</v>
      </c>
      <c r="I3525">
        <v>41.192115600000001</v>
      </c>
      <c r="J3525">
        <v>-81.582310210000003</v>
      </c>
      <c r="K3525">
        <v>100</v>
      </c>
      <c r="L3525">
        <v>57</v>
      </c>
      <c r="M3525">
        <v>91</v>
      </c>
      <c r="N3525">
        <v>56</v>
      </c>
      <c r="O3525">
        <v>17</v>
      </c>
      <c r="P3525">
        <v>1015</v>
      </c>
      <c r="Q3525">
        <v>53</v>
      </c>
      <c r="R3525">
        <v>55</v>
      </c>
      <c r="S3525">
        <v>21.6</v>
      </c>
      <c r="T3525">
        <v>5</v>
      </c>
      <c r="U3525">
        <v>0.99750290500000005</v>
      </c>
      <c r="V3525" t="s">
        <v>2083</v>
      </c>
      <c r="W3525">
        <v>241160</v>
      </c>
      <c r="X3525">
        <v>3243344</v>
      </c>
    </row>
    <row r="3526" spans="1:24" x14ac:dyDescent="0.25">
      <c r="A3526" t="s">
        <v>1370</v>
      </c>
      <c r="B3526" t="s">
        <v>4468</v>
      </c>
      <c r="C3526" t="s">
        <v>2084</v>
      </c>
      <c r="D3526">
        <v>20160521</v>
      </c>
      <c r="E3526" s="6">
        <v>42511.570949074077</v>
      </c>
      <c r="F3526" s="4">
        <v>42511.570949074077</v>
      </c>
      <c r="G3526" s="5">
        <v>42511.570949074077</v>
      </c>
      <c r="H3526">
        <v>142</v>
      </c>
      <c r="I3526">
        <v>41.192052220000001</v>
      </c>
      <c r="J3526">
        <v>-81.582231480000004</v>
      </c>
      <c r="K3526">
        <v>100</v>
      </c>
      <c r="L3526">
        <v>57</v>
      </c>
      <c r="M3526">
        <v>91</v>
      </c>
      <c r="N3526">
        <v>56</v>
      </c>
      <c r="O3526">
        <v>17</v>
      </c>
      <c r="P3526">
        <v>1015</v>
      </c>
      <c r="Q3526">
        <v>53</v>
      </c>
      <c r="R3526">
        <v>55</v>
      </c>
      <c r="S3526">
        <v>21.6</v>
      </c>
      <c r="T3526">
        <v>5</v>
      </c>
      <c r="U3526">
        <v>0.99750176899999998</v>
      </c>
      <c r="V3526" t="s">
        <v>2061</v>
      </c>
      <c r="W3526">
        <v>180094</v>
      </c>
      <c r="X3526">
        <v>3243340</v>
      </c>
    </row>
    <row r="3527" spans="1:24" x14ac:dyDescent="0.25">
      <c r="A3527" t="s">
        <v>1370</v>
      </c>
      <c r="B3527" t="s">
        <v>4468</v>
      </c>
      <c r="C3527" t="s">
        <v>2074</v>
      </c>
      <c r="D3527">
        <v>20160520</v>
      </c>
      <c r="E3527" s="6">
        <v>42510.610810185186</v>
      </c>
      <c r="F3527" s="4">
        <v>42510.610810185186</v>
      </c>
      <c r="G3527" s="5">
        <v>42510.610810185186</v>
      </c>
      <c r="H3527">
        <v>141</v>
      </c>
      <c r="I3527">
        <v>41.217449190000004</v>
      </c>
      <c r="J3527">
        <v>-81.526496890000004</v>
      </c>
      <c r="K3527">
        <v>65</v>
      </c>
      <c r="L3527">
        <v>75</v>
      </c>
      <c r="M3527">
        <v>59</v>
      </c>
      <c r="N3527">
        <v>98</v>
      </c>
      <c r="O3527">
        <v>9</v>
      </c>
      <c r="P3527">
        <v>1021</v>
      </c>
      <c r="Q3527">
        <v>45</v>
      </c>
      <c r="R3527">
        <v>61</v>
      </c>
      <c r="S3527">
        <v>0</v>
      </c>
      <c r="T3527">
        <v>10</v>
      </c>
      <c r="U3527">
        <v>0.98386422299999998</v>
      </c>
      <c r="V3527" t="s">
        <v>2061</v>
      </c>
      <c r="W3527">
        <v>180094</v>
      </c>
      <c r="X3527">
        <v>3233507</v>
      </c>
    </row>
    <row r="3528" spans="1:24" x14ac:dyDescent="0.25">
      <c r="A3528" t="s">
        <v>1370</v>
      </c>
      <c r="B3528" t="s">
        <v>4468</v>
      </c>
      <c r="C3528" t="s">
        <v>2091</v>
      </c>
      <c r="D3528">
        <v>20160521</v>
      </c>
      <c r="E3528" s="6">
        <v>42511.605729166666</v>
      </c>
      <c r="F3528" s="4">
        <v>42511.605729166666</v>
      </c>
      <c r="G3528" s="5">
        <v>42511.605729166666</v>
      </c>
      <c r="H3528">
        <v>142</v>
      </c>
      <c r="I3528">
        <v>41.217505350000003</v>
      </c>
      <c r="J3528">
        <v>-81.525378419999996</v>
      </c>
      <c r="K3528">
        <v>88</v>
      </c>
      <c r="L3528">
        <v>60</v>
      </c>
      <c r="M3528">
        <v>91</v>
      </c>
      <c r="N3528">
        <v>58</v>
      </c>
      <c r="O3528">
        <v>15</v>
      </c>
      <c r="P3528">
        <v>1015</v>
      </c>
      <c r="Q3528">
        <v>54</v>
      </c>
      <c r="R3528">
        <v>57</v>
      </c>
      <c r="S3528">
        <v>19</v>
      </c>
      <c r="T3528">
        <v>5</v>
      </c>
      <c r="U3528">
        <v>0.997680283</v>
      </c>
      <c r="V3528" t="s">
        <v>2092</v>
      </c>
      <c r="W3528">
        <v>245141</v>
      </c>
      <c r="X3528">
        <v>3244922</v>
      </c>
    </row>
    <row r="3529" spans="1:24" x14ac:dyDescent="0.25">
      <c r="A3529" t="s">
        <v>1370</v>
      </c>
      <c r="B3529" t="s">
        <v>4468</v>
      </c>
      <c r="C3529" t="s">
        <v>2455</v>
      </c>
      <c r="D3529">
        <v>20160927</v>
      </c>
      <c r="E3529" s="6">
        <v>42640.711111111108</v>
      </c>
      <c r="F3529" s="4">
        <v>42640.711111111108</v>
      </c>
      <c r="G3529" s="5">
        <v>42640.711111111108</v>
      </c>
      <c r="H3529">
        <v>271</v>
      </c>
      <c r="I3529">
        <v>41.381370869999998</v>
      </c>
      <c r="J3529">
        <v>-81.481486559999993</v>
      </c>
      <c r="K3529">
        <v>19</v>
      </c>
      <c r="L3529">
        <v>70</v>
      </c>
      <c r="M3529">
        <v>54</v>
      </c>
      <c r="N3529">
        <v>221</v>
      </c>
      <c r="O3529">
        <v>17</v>
      </c>
      <c r="P3529">
        <v>1011</v>
      </c>
      <c r="Q3529">
        <v>40</v>
      </c>
      <c r="R3529">
        <v>58</v>
      </c>
      <c r="S3529">
        <v>0</v>
      </c>
      <c r="T3529">
        <v>10</v>
      </c>
      <c r="U3529">
        <v>0.10354087300000001</v>
      </c>
      <c r="V3529" t="s">
        <v>379</v>
      </c>
      <c r="W3529">
        <v>10162</v>
      </c>
      <c r="X3529">
        <v>4230752</v>
      </c>
    </row>
    <row r="3530" spans="1:24" x14ac:dyDescent="0.25">
      <c r="A3530" t="s">
        <v>1370</v>
      </c>
      <c r="B3530" t="s">
        <v>4468</v>
      </c>
      <c r="C3530" t="s">
        <v>2783</v>
      </c>
      <c r="D3530">
        <v>20170405</v>
      </c>
      <c r="E3530" s="6">
        <v>42830.786805555559</v>
      </c>
      <c r="F3530" s="4">
        <v>42830.786805555559</v>
      </c>
      <c r="G3530" s="5">
        <v>42830.786805555559</v>
      </c>
      <c r="H3530">
        <v>95</v>
      </c>
      <c r="I3530">
        <v>41.751620019999997</v>
      </c>
      <c r="J3530">
        <v>-81.292154789999998</v>
      </c>
      <c r="K3530">
        <v>100</v>
      </c>
      <c r="L3530">
        <v>50</v>
      </c>
      <c r="M3530">
        <v>79</v>
      </c>
      <c r="N3530">
        <v>84</v>
      </c>
      <c r="O3530">
        <v>12</v>
      </c>
      <c r="P3530">
        <v>1010</v>
      </c>
      <c r="Q3530">
        <v>40</v>
      </c>
      <c r="R3530">
        <v>46</v>
      </c>
      <c r="S3530">
        <v>3.1</v>
      </c>
      <c r="T3530">
        <v>8</v>
      </c>
      <c r="U3530">
        <v>0.71575940082862499</v>
      </c>
      <c r="V3530" t="s">
        <v>379</v>
      </c>
      <c r="W3530">
        <v>10162</v>
      </c>
      <c r="X3530">
        <v>5603957</v>
      </c>
    </row>
    <row r="3531" spans="1:24" x14ac:dyDescent="0.25">
      <c r="A3531" t="s">
        <v>1370</v>
      </c>
      <c r="B3531" t="s">
        <v>4468</v>
      </c>
      <c r="C3531" t="s">
        <v>3707</v>
      </c>
      <c r="D3531">
        <v>20170428</v>
      </c>
      <c r="E3531" s="6">
        <v>42854.052719907406</v>
      </c>
      <c r="F3531" s="4">
        <v>42854.052719907406</v>
      </c>
      <c r="G3531" s="5">
        <v>42854.052719907406</v>
      </c>
      <c r="H3531">
        <v>119</v>
      </c>
      <c r="I3531">
        <v>33.981540510000002</v>
      </c>
      <c r="J3531">
        <v>-81.236390990000004</v>
      </c>
      <c r="K3531">
        <v>75</v>
      </c>
      <c r="L3531">
        <v>88</v>
      </c>
      <c r="M3531">
        <v>72</v>
      </c>
      <c r="N3531">
        <v>204</v>
      </c>
      <c r="O3531">
        <v>9</v>
      </c>
      <c r="P3531">
        <v>1017</v>
      </c>
      <c r="Q3531">
        <v>66</v>
      </c>
      <c r="R3531">
        <v>77</v>
      </c>
      <c r="S3531">
        <v>5.3</v>
      </c>
      <c r="T3531">
        <v>9</v>
      </c>
      <c r="U3531">
        <v>9.7260191102248594E-2</v>
      </c>
      <c r="V3531" t="s">
        <v>3701</v>
      </c>
      <c r="W3531">
        <v>535133</v>
      </c>
      <c r="X3531">
        <v>7083257</v>
      </c>
    </row>
    <row r="3532" spans="1:24" x14ac:dyDescent="0.25">
      <c r="A3532" t="s">
        <v>1370</v>
      </c>
      <c r="B3532" t="s">
        <v>4468</v>
      </c>
      <c r="C3532" t="s">
        <v>5044</v>
      </c>
      <c r="D3532">
        <v>20171206</v>
      </c>
      <c r="E3532" s="6">
        <v>43075.886631944442</v>
      </c>
      <c r="F3532" s="4">
        <v>43075.886631944442</v>
      </c>
      <c r="G3532" s="5">
        <v>43075.886631944442</v>
      </c>
      <c r="H3532">
        <v>340</v>
      </c>
      <c r="I3532">
        <v>33.907171980000001</v>
      </c>
      <c r="J3532">
        <v>-81.150513860000004</v>
      </c>
      <c r="K3532">
        <v>98</v>
      </c>
      <c r="L3532">
        <v>59</v>
      </c>
      <c r="M3532">
        <v>87</v>
      </c>
      <c r="N3532">
        <v>207</v>
      </c>
      <c r="O3532">
        <v>9</v>
      </c>
      <c r="P3532">
        <v>1018</v>
      </c>
      <c r="Q3532">
        <v>51</v>
      </c>
      <c r="R3532">
        <v>55</v>
      </c>
      <c r="S3532">
        <v>14.5</v>
      </c>
      <c r="T3532">
        <v>9</v>
      </c>
      <c r="U3532">
        <v>0.85283358580218405</v>
      </c>
      <c r="V3532" t="s">
        <v>5045</v>
      </c>
      <c r="W3532">
        <v>671531</v>
      </c>
      <c r="X3532">
        <v>9070444</v>
      </c>
    </row>
    <row r="3533" spans="1:24" x14ac:dyDescent="0.25">
      <c r="A3533" t="s">
        <v>1370</v>
      </c>
      <c r="B3533" t="s">
        <v>4468</v>
      </c>
      <c r="C3533" t="s">
        <v>3752</v>
      </c>
      <c r="D3533">
        <v>20160409</v>
      </c>
      <c r="E3533" s="6">
        <v>42469.995150462964</v>
      </c>
      <c r="F3533" s="4">
        <v>42469.995150462964</v>
      </c>
      <c r="G3533" s="5">
        <v>42469.995150462964</v>
      </c>
      <c r="H3533">
        <v>100</v>
      </c>
      <c r="I3533">
        <v>33.965332529999998</v>
      </c>
      <c r="J3533">
        <v>-81.036384029999994</v>
      </c>
      <c r="K3533">
        <v>0</v>
      </c>
      <c r="L3533">
        <v>61</v>
      </c>
      <c r="M3533">
        <v>45</v>
      </c>
      <c r="N3533">
        <v>299</v>
      </c>
      <c r="O3533">
        <v>19</v>
      </c>
      <c r="P3533">
        <v>1017</v>
      </c>
      <c r="Q3533">
        <v>28</v>
      </c>
      <c r="R3533">
        <v>55</v>
      </c>
      <c r="S3533">
        <v>0</v>
      </c>
      <c r="T3533">
        <v>10</v>
      </c>
      <c r="U3533">
        <v>9.6295133269059502E-2</v>
      </c>
      <c r="V3533" t="s">
        <v>3701</v>
      </c>
      <c r="W3533">
        <v>535133</v>
      </c>
      <c r="X3533">
        <v>7095315</v>
      </c>
    </row>
    <row r="3534" spans="1:24" x14ac:dyDescent="0.25">
      <c r="A3534" t="s">
        <v>1370</v>
      </c>
      <c r="B3534" t="s">
        <v>4468</v>
      </c>
      <c r="C3534" t="s">
        <v>4743</v>
      </c>
      <c r="D3534">
        <v>20171019</v>
      </c>
      <c r="E3534" s="6">
        <v>43027.945324074077</v>
      </c>
      <c r="F3534" s="4">
        <v>43027.945324074077</v>
      </c>
      <c r="G3534" s="5">
        <v>43027.945324074077</v>
      </c>
      <c r="H3534">
        <v>292</v>
      </c>
      <c r="I3534">
        <v>40.034834160000003</v>
      </c>
      <c r="J3534">
        <v>-81.008142820000003</v>
      </c>
      <c r="K3534">
        <v>0</v>
      </c>
      <c r="L3534">
        <v>66</v>
      </c>
      <c r="M3534">
        <v>65</v>
      </c>
      <c r="N3534">
        <v>229</v>
      </c>
      <c r="O3534">
        <v>5</v>
      </c>
      <c r="P3534">
        <v>1023</v>
      </c>
      <c r="Q3534">
        <v>44</v>
      </c>
      <c r="R3534">
        <v>56</v>
      </c>
      <c r="S3534">
        <v>0</v>
      </c>
      <c r="T3534">
        <v>10</v>
      </c>
      <c r="U3534">
        <v>1.8562982100095401E-3</v>
      </c>
      <c r="V3534" t="s">
        <v>4744</v>
      </c>
      <c r="W3534">
        <v>665121</v>
      </c>
      <c r="X3534">
        <v>8471560</v>
      </c>
    </row>
    <row r="3535" spans="1:24" x14ac:dyDescent="0.25">
      <c r="A3535" t="s">
        <v>1370</v>
      </c>
      <c r="B3535" t="s">
        <v>4468</v>
      </c>
      <c r="C3535" t="s">
        <v>4196</v>
      </c>
      <c r="D3535">
        <v>20170519</v>
      </c>
      <c r="E3535" s="6">
        <v>42874.697511574072</v>
      </c>
      <c r="F3535" s="4">
        <v>42874.697511574072</v>
      </c>
      <c r="G3535" s="5">
        <v>42874.697511574072</v>
      </c>
      <c r="H3535">
        <v>139</v>
      </c>
      <c r="I3535">
        <v>28.62490833</v>
      </c>
      <c r="J3535">
        <v>-80.932546669999994</v>
      </c>
      <c r="K3535">
        <v>36</v>
      </c>
      <c r="L3535">
        <v>87</v>
      </c>
      <c r="M3535">
        <v>79</v>
      </c>
      <c r="N3535">
        <v>109</v>
      </c>
      <c r="O3535">
        <v>15</v>
      </c>
      <c r="P3535">
        <v>1018</v>
      </c>
      <c r="Q3535">
        <v>71</v>
      </c>
      <c r="R3535">
        <v>83</v>
      </c>
      <c r="S3535">
        <v>0.5</v>
      </c>
      <c r="T3535">
        <v>10</v>
      </c>
      <c r="U3535">
        <v>0.432811406791133</v>
      </c>
      <c r="V3535" t="s">
        <v>4197</v>
      </c>
      <c r="W3535">
        <v>607566</v>
      </c>
      <c r="X3535">
        <v>7740888</v>
      </c>
    </row>
    <row r="3536" spans="1:24" x14ac:dyDescent="0.25">
      <c r="A3536" t="s">
        <v>1370</v>
      </c>
      <c r="B3536" t="s">
        <v>4468</v>
      </c>
      <c r="C3536" t="s">
        <v>3765</v>
      </c>
      <c r="D3536">
        <v>20151025</v>
      </c>
      <c r="E3536" s="6">
        <v>42302.549201388887</v>
      </c>
      <c r="F3536" s="4">
        <v>42302.549201388887</v>
      </c>
      <c r="G3536" s="5">
        <v>42302.549201388887</v>
      </c>
      <c r="H3536">
        <v>298</v>
      </c>
      <c r="I3536">
        <v>33.81522786</v>
      </c>
      <c r="J3536">
        <v>-80.82839113</v>
      </c>
      <c r="K3536">
        <v>89</v>
      </c>
      <c r="L3536">
        <v>81</v>
      </c>
      <c r="M3536">
        <v>70</v>
      </c>
      <c r="N3536">
        <v>277</v>
      </c>
      <c r="O3536">
        <v>5</v>
      </c>
      <c r="P3536">
        <v>1020</v>
      </c>
      <c r="Q3536">
        <v>61</v>
      </c>
      <c r="R3536">
        <v>73</v>
      </c>
      <c r="S3536">
        <v>0.1</v>
      </c>
      <c r="T3536">
        <v>10</v>
      </c>
      <c r="U3536">
        <v>0.94387342717705403</v>
      </c>
      <c r="V3536" t="s">
        <v>3701</v>
      </c>
      <c r="W3536">
        <v>535133</v>
      </c>
      <c r="X3536">
        <v>7095550</v>
      </c>
    </row>
    <row r="3537" spans="1:24" x14ac:dyDescent="0.25">
      <c r="A3537" t="s">
        <v>1370</v>
      </c>
      <c r="B3537" t="s">
        <v>4468</v>
      </c>
      <c r="C3537" t="s">
        <v>3755</v>
      </c>
      <c r="D3537">
        <v>20160311</v>
      </c>
      <c r="E3537" s="6">
        <v>42440.548750000002</v>
      </c>
      <c r="F3537" s="4">
        <v>42440.548750000002</v>
      </c>
      <c r="G3537" s="5">
        <v>42440.548750000002</v>
      </c>
      <c r="H3537">
        <v>71</v>
      </c>
      <c r="I3537">
        <v>33.81523705</v>
      </c>
      <c r="J3537">
        <v>-80.828353910000004</v>
      </c>
      <c r="K3537">
        <v>77</v>
      </c>
      <c r="L3537">
        <v>82</v>
      </c>
      <c r="M3537">
        <v>74</v>
      </c>
      <c r="N3537">
        <v>244</v>
      </c>
      <c r="O3537">
        <v>11</v>
      </c>
      <c r="P3537">
        <v>1023</v>
      </c>
      <c r="Q3537">
        <v>61</v>
      </c>
      <c r="R3537">
        <v>73</v>
      </c>
      <c r="S3537">
        <v>0</v>
      </c>
      <c r="T3537">
        <v>9</v>
      </c>
      <c r="U3537">
        <v>8.92018025932763E-2</v>
      </c>
      <c r="V3537" t="s">
        <v>3701</v>
      </c>
      <c r="W3537">
        <v>535133</v>
      </c>
      <c r="X3537">
        <v>7095346</v>
      </c>
    </row>
    <row r="3538" spans="1:24" x14ac:dyDescent="0.25">
      <c r="A3538" t="s">
        <v>1370</v>
      </c>
      <c r="B3538" t="s">
        <v>4468</v>
      </c>
      <c r="C3538" t="s">
        <v>3753</v>
      </c>
      <c r="D3538">
        <v>20160311</v>
      </c>
      <c r="E3538" s="6">
        <v>42440.654930555553</v>
      </c>
      <c r="F3538" s="4">
        <v>42440.654930555553</v>
      </c>
      <c r="G3538" s="5">
        <v>42440.654930555553</v>
      </c>
      <c r="H3538">
        <v>71</v>
      </c>
      <c r="I3538">
        <v>33.821642850000003</v>
      </c>
      <c r="J3538">
        <v>-80.818386820000001</v>
      </c>
      <c r="K3538">
        <v>77</v>
      </c>
      <c r="L3538">
        <v>82</v>
      </c>
      <c r="M3538">
        <v>74</v>
      </c>
      <c r="N3538">
        <v>244</v>
      </c>
      <c r="O3538">
        <v>11</v>
      </c>
      <c r="P3538">
        <v>1023</v>
      </c>
      <c r="Q3538">
        <v>61</v>
      </c>
      <c r="R3538">
        <v>73</v>
      </c>
      <c r="S3538">
        <v>0</v>
      </c>
      <c r="T3538">
        <v>9</v>
      </c>
      <c r="U3538">
        <v>9.6696032550349698E-2</v>
      </c>
      <c r="V3538" t="s">
        <v>3701</v>
      </c>
      <c r="W3538">
        <v>535133</v>
      </c>
      <c r="X3538">
        <v>7095321</v>
      </c>
    </row>
    <row r="3539" spans="1:24" x14ac:dyDescent="0.25">
      <c r="A3539" t="s">
        <v>1370</v>
      </c>
      <c r="B3539" t="s">
        <v>4468</v>
      </c>
      <c r="C3539" t="s">
        <v>4794</v>
      </c>
      <c r="D3539">
        <v>20171019</v>
      </c>
      <c r="E3539" s="6">
        <v>43027.711238425924</v>
      </c>
      <c r="F3539" s="4">
        <v>43027.711238425924</v>
      </c>
      <c r="G3539" s="5">
        <v>43027.711238425924</v>
      </c>
      <c r="H3539">
        <v>292</v>
      </c>
      <c r="I3539">
        <v>35.063973689999997</v>
      </c>
      <c r="J3539">
        <v>-80.742533620000003</v>
      </c>
      <c r="K3539">
        <v>26</v>
      </c>
      <c r="L3539">
        <v>74</v>
      </c>
      <c r="M3539">
        <v>69</v>
      </c>
      <c r="N3539">
        <v>242</v>
      </c>
      <c r="O3539">
        <v>4</v>
      </c>
      <c r="P3539">
        <v>1025</v>
      </c>
      <c r="Q3539">
        <v>47</v>
      </c>
      <c r="R3539">
        <v>59</v>
      </c>
      <c r="S3539">
        <v>0</v>
      </c>
      <c r="T3539">
        <v>10</v>
      </c>
      <c r="U3539">
        <v>1.6596001788817801E-3</v>
      </c>
      <c r="V3539" t="s">
        <v>3701</v>
      </c>
      <c r="W3539">
        <v>535133</v>
      </c>
      <c r="X3539">
        <v>8523661</v>
      </c>
    </row>
    <row r="3540" spans="1:24" x14ac:dyDescent="0.25">
      <c r="A3540" t="s">
        <v>1370</v>
      </c>
      <c r="B3540" t="s">
        <v>4468</v>
      </c>
      <c r="C3540" t="s">
        <v>2911</v>
      </c>
      <c r="D3540">
        <v>20170420</v>
      </c>
      <c r="E3540" s="6">
        <v>42845.990787037037</v>
      </c>
      <c r="F3540" s="4">
        <v>42845.990787037037</v>
      </c>
      <c r="G3540" s="5">
        <v>42845.990787037037</v>
      </c>
      <c r="H3540">
        <v>110</v>
      </c>
      <c r="I3540">
        <v>26.753381130000001</v>
      </c>
      <c r="J3540">
        <v>-80.720670679999998</v>
      </c>
      <c r="K3540">
        <v>72</v>
      </c>
      <c r="L3540">
        <v>81</v>
      </c>
      <c r="M3540">
        <v>66</v>
      </c>
      <c r="N3540">
        <v>94</v>
      </c>
      <c r="O3540">
        <v>14</v>
      </c>
      <c r="P3540">
        <v>1019</v>
      </c>
      <c r="Q3540">
        <v>63</v>
      </c>
      <c r="R3540">
        <v>78</v>
      </c>
      <c r="S3540">
        <v>2.8</v>
      </c>
      <c r="T3540">
        <v>10</v>
      </c>
      <c r="U3540">
        <v>0.34607859222112503</v>
      </c>
      <c r="V3540" t="s">
        <v>2912</v>
      </c>
      <c r="W3540">
        <v>456254</v>
      </c>
      <c r="X3540">
        <v>5879400</v>
      </c>
    </row>
    <row r="3541" spans="1:24" x14ac:dyDescent="0.25">
      <c r="A3541" t="s">
        <v>1370</v>
      </c>
      <c r="B3541" t="s">
        <v>4468</v>
      </c>
      <c r="C3541" t="s">
        <v>3741</v>
      </c>
      <c r="D3541">
        <v>20160627</v>
      </c>
      <c r="E3541" s="6">
        <v>42548.730497685188</v>
      </c>
      <c r="F3541" s="4">
        <v>42548.730497685188</v>
      </c>
      <c r="G3541" s="5">
        <v>42548.730497685188</v>
      </c>
      <c r="H3541">
        <v>179</v>
      </c>
      <c r="I3541">
        <v>35.323377870000002</v>
      </c>
      <c r="J3541">
        <v>-80.601239199999995</v>
      </c>
      <c r="K3541">
        <v>60</v>
      </c>
      <c r="L3541">
        <v>91</v>
      </c>
      <c r="M3541">
        <v>74</v>
      </c>
      <c r="N3541">
        <v>192</v>
      </c>
      <c r="O3541">
        <v>6</v>
      </c>
      <c r="P3541">
        <v>1017</v>
      </c>
      <c r="Q3541">
        <v>68</v>
      </c>
      <c r="R3541">
        <v>83</v>
      </c>
      <c r="S3541">
        <v>32.1</v>
      </c>
      <c r="T3541">
        <v>9</v>
      </c>
      <c r="U3541">
        <v>0.50514742579793803</v>
      </c>
      <c r="V3541" t="s">
        <v>3701</v>
      </c>
      <c r="W3541">
        <v>535133</v>
      </c>
      <c r="X3541">
        <v>7093919</v>
      </c>
    </row>
    <row r="3542" spans="1:24" x14ac:dyDescent="0.25">
      <c r="A3542" t="s">
        <v>1370</v>
      </c>
      <c r="B3542" t="s">
        <v>4468</v>
      </c>
      <c r="C3542" t="s">
        <v>2517</v>
      </c>
      <c r="D3542">
        <v>20161019</v>
      </c>
      <c r="E3542" s="6">
        <v>42662.648530092592</v>
      </c>
      <c r="F3542" s="4">
        <v>42662.648530092592</v>
      </c>
      <c r="G3542" s="5">
        <v>42662.648530092592</v>
      </c>
      <c r="H3542">
        <v>293</v>
      </c>
      <c r="I3542">
        <v>42.155133329999998</v>
      </c>
      <c r="J3542">
        <v>-80.113694499999994</v>
      </c>
      <c r="K3542">
        <v>14</v>
      </c>
      <c r="L3542">
        <v>68</v>
      </c>
      <c r="M3542">
        <v>82</v>
      </c>
      <c r="N3542">
        <v>210</v>
      </c>
      <c r="O3542">
        <v>5</v>
      </c>
      <c r="P3542">
        <v>1017</v>
      </c>
      <c r="Q3542">
        <v>58</v>
      </c>
      <c r="R3542">
        <v>63</v>
      </c>
      <c r="S3542">
        <v>0</v>
      </c>
      <c r="T3542">
        <v>10</v>
      </c>
      <c r="U3542">
        <v>0.82976925000000001</v>
      </c>
      <c r="V3542" t="s">
        <v>566</v>
      </c>
      <c r="W3542">
        <v>176029</v>
      </c>
      <c r="X3542">
        <v>4443228</v>
      </c>
    </row>
    <row r="3543" spans="1:24" x14ac:dyDescent="0.25">
      <c r="A3543" t="s">
        <v>1370</v>
      </c>
      <c r="B3543" t="s">
        <v>4468</v>
      </c>
      <c r="C3543" t="s">
        <v>4372</v>
      </c>
      <c r="D3543">
        <v>20140523</v>
      </c>
      <c r="E3543" s="6">
        <v>41782.513194444444</v>
      </c>
      <c r="F3543" s="4">
        <v>41782.513194444444</v>
      </c>
      <c r="G3543" s="5">
        <v>41782.513194444444</v>
      </c>
      <c r="H3543">
        <v>143</v>
      </c>
      <c r="I3543">
        <v>35.457289600000003</v>
      </c>
      <c r="J3543">
        <v>-80.112149299999999</v>
      </c>
      <c r="K3543">
        <v>12</v>
      </c>
      <c r="L3543">
        <v>86</v>
      </c>
      <c r="M3543">
        <v>77</v>
      </c>
      <c r="N3543">
        <v>298</v>
      </c>
      <c r="O3543">
        <v>8</v>
      </c>
      <c r="P3543">
        <v>1015</v>
      </c>
      <c r="Q3543">
        <v>67</v>
      </c>
      <c r="R3543">
        <v>78</v>
      </c>
      <c r="S3543">
        <v>3.8</v>
      </c>
      <c r="T3543">
        <v>10</v>
      </c>
      <c r="U3543">
        <v>0.28589341325171302</v>
      </c>
      <c r="V3543" t="s">
        <v>4373</v>
      </c>
      <c r="W3543">
        <v>583231</v>
      </c>
      <c r="X3543">
        <v>8030572</v>
      </c>
    </row>
    <row r="3544" spans="1:24" x14ac:dyDescent="0.25">
      <c r="A3544" t="s">
        <v>1370</v>
      </c>
      <c r="B3544" t="s">
        <v>4468</v>
      </c>
      <c r="C3544" t="s">
        <v>2927</v>
      </c>
      <c r="D3544">
        <v>20170127</v>
      </c>
      <c r="E3544" s="6">
        <v>42762.877534722225</v>
      </c>
      <c r="F3544" s="4">
        <v>42762.877534722225</v>
      </c>
      <c r="G3544" s="5">
        <v>42762.877534722225</v>
      </c>
      <c r="H3544">
        <v>27</v>
      </c>
      <c r="I3544">
        <v>35.762808</v>
      </c>
      <c r="J3544">
        <v>-78.675199230000004</v>
      </c>
      <c r="K3544">
        <v>5</v>
      </c>
      <c r="L3544">
        <v>47</v>
      </c>
      <c r="M3544">
        <v>62</v>
      </c>
      <c r="N3544">
        <v>265</v>
      </c>
      <c r="O3544">
        <v>14</v>
      </c>
      <c r="P3544">
        <v>1014</v>
      </c>
      <c r="Q3544">
        <v>30</v>
      </c>
      <c r="R3544">
        <v>42</v>
      </c>
      <c r="S3544">
        <v>0</v>
      </c>
      <c r="T3544">
        <v>10</v>
      </c>
      <c r="U3544">
        <v>6.1209766400155397E-4</v>
      </c>
      <c r="V3544" t="s">
        <v>2928</v>
      </c>
      <c r="W3544">
        <v>127450</v>
      </c>
      <c r="X3544">
        <v>5897501</v>
      </c>
    </row>
    <row r="3545" spans="1:24" x14ac:dyDescent="0.25">
      <c r="A3545" t="s">
        <v>1370</v>
      </c>
      <c r="B3545" t="s">
        <v>4468</v>
      </c>
      <c r="C3545" t="s">
        <v>1581</v>
      </c>
      <c r="D3545">
        <v>20141021</v>
      </c>
      <c r="E3545" s="6">
        <v>41933.78266203704</v>
      </c>
      <c r="F3545" s="4">
        <v>41933.78266203704</v>
      </c>
      <c r="G3545" s="5">
        <v>41933.78266203704</v>
      </c>
      <c r="H3545">
        <v>294</v>
      </c>
      <c r="I3545">
        <v>36.845273900000002</v>
      </c>
      <c r="J3545">
        <v>-78.622141200000002</v>
      </c>
      <c r="K3545">
        <v>30</v>
      </c>
      <c r="L3545">
        <v>68</v>
      </c>
      <c r="M3545">
        <v>71</v>
      </c>
      <c r="N3545">
        <v>287</v>
      </c>
      <c r="O3545">
        <v>12</v>
      </c>
      <c r="P3545">
        <v>1013</v>
      </c>
      <c r="Q3545">
        <v>47</v>
      </c>
      <c r="R3545">
        <v>60</v>
      </c>
      <c r="S3545">
        <v>0</v>
      </c>
      <c r="T3545">
        <v>10</v>
      </c>
      <c r="U3545">
        <v>4.4846708999999998E-2</v>
      </c>
      <c r="V3545" t="s">
        <v>1554</v>
      </c>
      <c r="W3545">
        <v>51286</v>
      </c>
      <c r="X3545">
        <v>1029384</v>
      </c>
    </row>
    <row r="3546" spans="1:24" x14ac:dyDescent="0.25">
      <c r="A3546" t="s">
        <v>1370</v>
      </c>
      <c r="B3546" t="s">
        <v>4468</v>
      </c>
      <c r="C3546" t="s">
        <v>1933</v>
      </c>
      <c r="D3546">
        <v>20160326</v>
      </c>
      <c r="E3546" s="6">
        <v>42455.812442129631</v>
      </c>
      <c r="F3546" s="4">
        <v>42455.812442129631</v>
      </c>
      <c r="G3546" s="5">
        <v>42455.812442129631</v>
      </c>
      <c r="H3546">
        <v>86</v>
      </c>
      <c r="I3546">
        <v>37.456624990000002</v>
      </c>
      <c r="J3546">
        <v>-78.485533189999998</v>
      </c>
      <c r="K3546">
        <v>59</v>
      </c>
      <c r="L3546">
        <v>65</v>
      </c>
      <c r="M3546">
        <v>60</v>
      </c>
      <c r="N3546">
        <v>68</v>
      </c>
      <c r="O3546">
        <v>8</v>
      </c>
      <c r="P3546">
        <v>1023</v>
      </c>
      <c r="Q3546">
        <v>39</v>
      </c>
      <c r="R3546">
        <v>54</v>
      </c>
      <c r="S3546">
        <v>0.4</v>
      </c>
      <c r="T3546">
        <v>9</v>
      </c>
      <c r="U3546">
        <v>0.90461982100000005</v>
      </c>
      <c r="V3546" t="s">
        <v>1934</v>
      </c>
      <c r="W3546">
        <v>204689</v>
      </c>
      <c r="X3546">
        <v>2839405</v>
      </c>
    </row>
    <row r="3547" spans="1:24" x14ac:dyDescent="0.25">
      <c r="A3547" t="s">
        <v>1370</v>
      </c>
      <c r="B3547" t="s">
        <v>4468</v>
      </c>
      <c r="C3547" t="s">
        <v>1634</v>
      </c>
      <c r="D3547">
        <v>20150404</v>
      </c>
      <c r="E3547" s="6">
        <v>42098.80667824074</v>
      </c>
      <c r="F3547" s="4">
        <v>42098.80667824074</v>
      </c>
      <c r="G3547" s="5">
        <v>42098.80667824074</v>
      </c>
      <c r="H3547">
        <v>94</v>
      </c>
      <c r="I3547">
        <v>37.392301000000003</v>
      </c>
      <c r="J3547">
        <v>-78.353528999999995</v>
      </c>
      <c r="K3547">
        <v>21</v>
      </c>
      <c r="L3547">
        <v>64</v>
      </c>
      <c r="M3547">
        <v>58</v>
      </c>
      <c r="N3547">
        <v>316</v>
      </c>
      <c r="O3547">
        <v>18</v>
      </c>
      <c r="P3547">
        <v>1018</v>
      </c>
      <c r="Q3547">
        <v>38</v>
      </c>
      <c r="R3547">
        <v>55</v>
      </c>
      <c r="S3547">
        <v>0.6</v>
      </c>
      <c r="T3547">
        <v>10</v>
      </c>
      <c r="U3547">
        <v>0.99909586399999994</v>
      </c>
      <c r="V3547" t="s">
        <v>1635</v>
      </c>
      <c r="W3547">
        <v>51310</v>
      </c>
      <c r="X3547">
        <v>1438772</v>
      </c>
    </row>
    <row r="3548" spans="1:24" x14ac:dyDescent="0.25">
      <c r="A3548" t="s">
        <v>1370</v>
      </c>
      <c r="B3548" t="s">
        <v>4468</v>
      </c>
      <c r="C3548" t="s">
        <v>4759</v>
      </c>
      <c r="D3548">
        <v>20171020</v>
      </c>
      <c r="E3548" s="6">
        <v>43028.927037037036</v>
      </c>
      <c r="F3548" s="4">
        <v>43028.927037037036</v>
      </c>
      <c r="G3548" s="5">
        <v>43028.927037037036</v>
      </c>
      <c r="H3548">
        <v>293</v>
      </c>
      <c r="I3548">
        <v>37.604856040000001</v>
      </c>
      <c r="J3548">
        <v>-77.462821719999994</v>
      </c>
      <c r="K3548">
        <v>3</v>
      </c>
      <c r="L3548">
        <v>77</v>
      </c>
      <c r="M3548">
        <v>69</v>
      </c>
      <c r="N3548">
        <v>239</v>
      </c>
      <c r="O3548">
        <v>4</v>
      </c>
      <c r="P3548">
        <v>1023</v>
      </c>
      <c r="Q3548">
        <v>53</v>
      </c>
      <c r="R3548">
        <v>66</v>
      </c>
      <c r="S3548">
        <v>0</v>
      </c>
      <c r="T3548">
        <v>10</v>
      </c>
      <c r="U3548">
        <v>1.4716014512522E-2</v>
      </c>
      <c r="V3548" t="s">
        <v>1239</v>
      </c>
      <c r="W3548">
        <v>315502</v>
      </c>
      <c r="X3548">
        <v>8482392</v>
      </c>
    </row>
    <row r="3549" spans="1:24" x14ac:dyDescent="0.25">
      <c r="A3549" t="s">
        <v>1370</v>
      </c>
      <c r="B3549" t="s">
        <v>4468</v>
      </c>
      <c r="C3549" t="s">
        <v>2612</v>
      </c>
      <c r="D3549">
        <v>20161019</v>
      </c>
      <c r="E3549" s="6">
        <v>42662.929212962961</v>
      </c>
      <c r="F3549" s="4">
        <v>42662.929212962961</v>
      </c>
      <c r="G3549" s="5">
        <v>42662.929212962961</v>
      </c>
      <c r="H3549">
        <v>293</v>
      </c>
      <c r="I3549">
        <v>36.055108160000003</v>
      </c>
      <c r="J3549">
        <v>-76.601401019999997</v>
      </c>
      <c r="K3549">
        <v>0</v>
      </c>
      <c r="L3549">
        <v>79</v>
      </c>
      <c r="M3549">
        <v>79</v>
      </c>
      <c r="N3549">
        <v>206</v>
      </c>
      <c r="O3549">
        <v>10</v>
      </c>
      <c r="P3549">
        <v>1017</v>
      </c>
      <c r="Q3549">
        <v>65</v>
      </c>
      <c r="R3549">
        <v>73</v>
      </c>
      <c r="S3549">
        <v>0</v>
      </c>
      <c r="T3549">
        <v>9</v>
      </c>
      <c r="U3549">
        <v>0.80401888300000002</v>
      </c>
      <c r="V3549" t="s">
        <v>2611</v>
      </c>
      <c r="W3549">
        <v>382513</v>
      </c>
      <c r="X3549">
        <v>4879119</v>
      </c>
    </row>
    <row r="3550" spans="1:24" x14ac:dyDescent="0.25">
      <c r="A3550" t="s">
        <v>63</v>
      </c>
      <c r="B3550" t="s">
        <v>4431</v>
      </c>
      <c r="C3550" t="s">
        <v>78</v>
      </c>
      <c r="D3550">
        <v>20140425</v>
      </c>
      <c r="E3550" s="6">
        <v>41754.972557870373</v>
      </c>
      <c r="F3550" s="4">
        <v>41754.972557870373</v>
      </c>
      <c r="G3550" s="5">
        <v>41754.972557870373</v>
      </c>
      <c r="H3550">
        <v>115</v>
      </c>
      <c r="I3550">
        <v>47.790827</v>
      </c>
      <c r="J3550">
        <v>-117.529715</v>
      </c>
      <c r="K3550">
        <v>47</v>
      </c>
      <c r="L3550">
        <v>56</v>
      </c>
      <c r="M3550">
        <v>73</v>
      </c>
      <c r="N3550">
        <v>197</v>
      </c>
      <c r="O3550">
        <v>8</v>
      </c>
      <c r="P3550">
        <v>1008</v>
      </c>
      <c r="Q3550">
        <v>36</v>
      </c>
      <c r="R3550">
        <v>45</v>
      </c>
      <c r="S3550">
        <v>1.2</v>
      </c>
      <c r="T3550">
        <v>10</v>
      </c>
      <c r="U3550">
        <v>0.12893721</v>
      </c>
      <c r="V3550" t="s">
        <v>79</v>
      </c>
      <c r="W3550">
        <v>33975</v>
      </c>
      <c r="X3550">
        <v>642952</v>
      </c>
    </row>
    <row r="3551" spans="1:24" x14ac:dyDescent="0.25">
      <c r="A3551" t="s">
        <v>63</v>
      </c>
      <c r="B3551" t="s">
        <v>4431</v>
      </c>
      <c r="C3551" t="s">
        <v>901</v>
      </c>
      <c r="D3551">
        <v>20170704</v>
      </c>
      <c r="E3551" s="6">
        <v>42920.779629629629</v>
      </c>
      <c r="F3551" s="4">
        <v>42920.779629629629</v>
      </c>
      <c r="G3551" s="5">
        <v>42920.779629629629</v>
      </c>
      <c r="H3551">
        <v>185</v>
      </c>
      <c r="I3551">
        <v>46.898308329999999</v>
      </c>
      <c r="J3551">
        <v>-113.75975</v>
      </c>
      <c r="K3551">
        <v>36</v>
      </c>
      <c r="L3551">
        <v>89</v>
      </c>
      <c r="M3551">
        <v>47</v>
      </c>
      <c r="N3551">
        <v>209</v>
      </c>
      <c r="O3551">
        <v>6</v>
      </c>
      <c r="P3551">
        <v>1016</v>
      </c>
      <c r="Q3551">
        <v>36</v>
      </c>
      <c r="R3551">
        <v>66</v>
      </c>
      <c r="S3551">
        <v>0</v>
      </c>
      <c r="T3551">
        <v>10</v>
      </c>
      <c r="U3551">
        <v>0.83344938000000002</v>
      </c>
      <c r="V3551" t="s">
        <v>766</v>
      </c>
      <c r="W3551">
        <v>135019</v>
      </c>
      <c r="X3551">
        <v>6923775</v>
      </c>
    </row>
    <row r="3552" spans="1:24" x14ac:dyDescent="0.25">
      <c r="A3552" t="s">
        <v>63</v>
      </c>
      <c r="B3552" t="s">
        <v>4431</v>
      </c>
      <c r="C3552" t="s">
        <v>900</v>
      </c>
      <c r="D3552">
        <v>20170704</v>
      </c>
      <c r="E3552" s="6">
        <v>42920.736597222225</v>
      </c>
      <c r="F3552" s="4">
        <v>42920.736597222225</v>
      </c>
      <c r="G3552" s="5">
        <v>42920.736597222225</v>
      </c>
      <c r="H3552">
        <v>185</v>
      </c>
      <c r="I3552">
        <v>46.905136669999997</v>
      </c>
      <c r="J3552">
        <v>-113.71841329999999</v>
      </c>
      <c r="K3552">
        <v>36</v>
      </c>
      <c r="L3552">
        <v>89</v>
      </c>
      <c r="M3552">
        <v>47</v>
      </c>
      <c r="N3552">
        <v>209</v>
      </c>
      <c r="O3552">
        <v>6</v>
      </c>
      <c r="P3552">
        <v>1016</v>
      </c>
      <c r="Q3552">
        <v>36</v>
      </c>
      <c r="R3552">
        <v>66</v>
      </c>
      <c r="S3552">
        <v>0</v>
      </c>
      <c r="T3552">
        <v>10</v>
      </c>
      <c r="U3552">
        <v>0.83040945899999996</v>
      </c>
      <c r="V3552" t="s">
        <v>766</v>
      </c>
      <c r="W3552">
        <v>135019</v>
      </c>
      <c r="X3552">
        <v>6923772</v>
      </c>
    </row>
    <row r="3553" spans="1:24" x14ac:dyDescent="0.25">
      <c r="A3553" t="s">
        <v>63</v>
      </c>
      <c r="B3553" t="s">
        <v>4431</v>
      </c>
      <c r="C3553" t="s">
        <v>417</v>
      </c>
      <c r="D3553">
        <v>20160810</v>
      </c>
      <c r="E3553" s="6">
        <v>42592.730324074073</v>
      </c>
      <c r="F3553" s="4">
        <v>42592.730324074073</v>
      </c>
      <c r="G3553" s="5">
        <v>42592.730324074073</v>
      </c>
      <c r="H3553">
        <v>223</v>
      </c>
      <c r="I3553">
        <v>48.718732340000003</v>
      </c>
      <c r="J3553">
        <v>-113.4723412</v>
      </c>
      <c r="K3553">
        <v>100</v>
      </c>
      <c r="L3553">
        <v>56</v>
      </c>
      <c r="M3553">
        <v>90</v>
      </c>
      <c r="N3553">
        <v>254</v>
      </c>
      <c r="O3553">
        <v>15</v>
      </c>
      <c r="P3553">
        <v>1014</v>
      </c>
      <c r="Q3553">
        <v>50</v>
      </c>
      <c r="R3553">
        <v>51</v>
      </c>
      <c r="S3553">
        <v>12.7</v>
      </c>
      <c r="T3553">
        <v>9</v>
      </c>
      <c r="U3553">
        <v>0.498387945</v>
      </c>
      <c r="V3553" t="s">
        <v>416</v>
      </c>
      <c r="W3553">
        <v>279399</v>
      </c>
      <c r="X3553">
        <v>3852506</v>
      </c>
    </row>
    <row r="3554" spans="1:24" x14ac:dyDescent="0.25">
      <c r="A3554" t="s">
        <v>63</v>
      </c>
      <c r="B3554" t="s">
        <v>4431</v>
      </c>
      <c r="C3554" t="s">
        <v>1031</v>
      </c>
      <c r="D3554">
        <v>20170803</v>
      </c>
      <c r="E3554" s="6">
        <v>42950.771527777775</v>
      </c>
      <c r="F3554" s="4">
        <v>42950.771527777775</v>
      </c>
      <c r="G3554" s="5">
        <v>42950.771527777775</v>
      </c>
      <c r="H3554">
        <v>215</v>
      </c>
      <c r="I3554">
        <v>40.588206569999997</v>
      </c>
      <c r="J3554">
        <v>-111.4332533</v>
      </c>
      <c r="K3554">
        <v>1</v>
      </c>
      <c r="L3554">
        <v>81</v>
      </c>
      <c r="M3554">
        <v>28</v>
      </c>
      <c r="N3554">
        <v>264</v>
      </c>
      <c r="O3554">
        <v>10</v>
      </c>
      <c r="P3554">
        <v>1015</v>
      </c>
      <c r="Q3554">
        <v>32</v>
      </c>
      <c r="R3554">
        <v>69</v>
      </c>
      <c r="S3554">
        <v>0.1</v>
      </c>
      <c r="T3554">
        <v>10</v>
      </c>
      <c r="U3554">
        <v>0.85608313999999996</v>
      </c>
      <c r="V3554" t="s">
        <v>1030</v>
      </c>
      <c r="W3554">
        <v>43456</v>
      </c>
      <c r="X3554">
        <v>7879551</v>
      </c>
    </row>
    <row r="3555" spans="1:24" x14ac:dyDescent="0.25">
      <c r="A3555" t="s">
        <v>63</v>
      </c>
      <c r="B3555" t="s">
        <v>4431</v>
      </c>
      <c r="C3555" t="s">
        <v>62</v>
      </c>
      <c r="D3555">
        <v>20130802</v>
      </c>
      <c r="E3555" s="6">
        <v>41489.061724537038</v>
      </c>
      <c r="F3555" s="4">
        <v>41489.061724537038</v>
      </c>
      <c r="G3555" s="5">
        <v>41489.061724537038</v>
      </c>
      <c r="H3555">
        <v>215</v>
      </c>
      <c r="I3555">
        <v>43.610666670000001</v>
      </c>
      <c r="J3555">
        <v>-110.4263333</v>
      </c>
      <c r="K3555">
        <v>11</v>
      </c>
      <c r="L3555">
        <v>74</v>
      </c>
      <c r="M3555">
        <v>43</v>
      </c>
      <c r="N3555">
        <v>252</v>
      </c>
      <c r="O3555">
        <v>14</v>
      </c>
      <c r="P3555">
        <v>1013</v>
      </c>
      <c r="Q3555">
        <v>35</v>
      </c>
      <c r="R3555">
        <v>60</v>
      </c>
      <c r="S3555">
        <v>0.8</v>
      </c>
      <c r="T3555">
        <v>10</v>
      </c>
      <c r="U3555">
        <v>0.13186115300000001</v>
      </c>
      <c r="V3555" t="s">
        <v>64</v>
      </c>
      <c r="W3555">
        <v>19758</v>
      </c>
      <c r="X3555">
        <v>363080</v>
      </c>
    </row>
    <row r="3556" spans="1:24" x14ac:dyDescent="0.25">
      <c r="A3556" t="s">
        <v>662</v>
      </c>
      <c r="B3556" t="s">
        <v>4450</v>
      </c>
      <c r="C3556" t="s">
        <v>663</v>
      </c>
      <c r="D3556">
        <v>20160713</v>
      </c>
      <c r="E3556" s="6">
        <v>42564.482638888891</v>
      </c>
      <c r="F3556" s="4">
        <v>42564.482638888891</v>
      </c>
      <c r="G3556" s="5">
        <v>42564.482638888891</v>
      </c>
      <c r="H3556">
        <v>195</v>
      </c>
      <c r="I3556">
        <v>40.111836629999999</v>
      </c>
      <c r="J3556">
        <v>9.4524706770000009</v>
      </c>
      <c r="K3556">
        <v>6</v>
      </c>
      <c r="L3556">
        <v>89</v>
      </c>
      <c r="M3556">
        <v>44</v>
      </c>
      <c r="N3556">
        <v>300</v>
      </c>
      <c r="O3556">
        <v>12</v>
      </c>
      <c r="P3556">
        <v>1013</v>
      </c>
      <c r="Q3556">
        <v>50</v>
      </c>
      <c r="R3556">
        <v>79</v>
      </c>
      <c r="S3556">
        <v>0.1</v>
      </c>
      <c r="T3556">
        <v>10</v>
      </c>
      <c r="U3556">
        <v>0.63703435399999997</v>
      </c>
      <c r="V3556" t="s">
        <v>646</v>
      </c>
      <c r="W3556">
        <v>5643</v>
      </c>
      <c r="X3556">
        <v>4978854</v>
      </c>
    </row>
    <row r="3557" spans="1:24" x14ac:dyDescent="0.25">
      <c r="A3557" t="s">
        <v>662</v>
      </c>
      <c r="B3557" t="s">
        <v>4450</v>
      </c>
      <c r="C3557" t="s">
        <v>661</v>
      </c>
      <c r="D3557">
        <v>20160713</v>
      </c>
      <c r="E3557" s="6">
        <v>42564.010416666664</v>
      </c>
      <c r="F3557" s="4">
        <v>42564.010416666664</v>
      </c>
      <c r="G3557" s="5">
        <v>42564.010416666664</v>
      </c>
      <c r="H3557">
        <v>195</v>
      </c>
      <c r="I3557">
        <v>40.04188422</v>
      </c>
      <c r="J3557">
        <v>9.4752653270000007</v>
      </c>
      <c r="K3557">
        <v>6</v>
      </c>
      <c r="L3557">
        <v>89</v>
      </c>
      <c r="M3557">
        <v>44</v>
      </c>
      <c r="N3557">
        <v>300</v>
      </c>
      <c r="O3557">
        <v>12</v>
      </c>
      <c r="P3557">
        <v>1013</v>
      </c>
      <c r="Q3557">
        <v>50</v>
      </c>
      <c r="R3557">
        <v>79</v>
      </c>
      <c r="S3557">
        <v>0.1</v>
      </c>
      <c r="T3557">
        <v>10</v>
      </c>
      <c r="U3557">
        <v>0.59365135099999999</v>
      </c>
      <c r="V3557" t="s">
        <v>646</v>
      </c>
      <c r="W3557">
        <v>5643</v>
      </c>
      <c r="X3557">
        <v>4973750</v>
      </c>
    </row>
    <row r="3558" spans="1:24" x14ac:dyDescent="0.25">
      <c r="A3558" t="s">
        <v>152</v>
      </c>
      <c r="B3558" t="s">
        <v>4438</v>
      </c>
      <c r="C3558" t="s">
        <v>1160</v>
      </c>
      <c r="D3558">
        <v>20171115</v>
      </c>
      <c r="E3558" s="6">
        <v>43054.505196759259</v>
      </c>
      <c r="F3558" s="4">
        <v>43054.505196759259</v>
      </c>
      <c r="G3558" s="5">
        <v>43054.505196759259</v>
      </c>
      <c r="H3558">
        <v>319</v>
      </c>
      <c r="I3558">
        <v>44.812635899999997</v>
      </c>
      <c r="J3558">
        <v>7.4793044650000002</v>
      </c>
      <c r="K3558">
        <v>10</v>
      </c>
      <c r="L3558">
        <v>54</v>
      </c>
      <c r="M3558">
        <v>38</v>
      </c>
      <c r="N3558">
        <v>129</v>
      </c>
      <c r="O3558">
        <v>4</v>
      </c>
      <c r="P3558">
        <v>1021</v>
      </c>
      <c r="Q3558">
        <v>22</v>
      </c>
      <c r="R3558">
        <v>47</v>
      </c>
      <c r="S3558">
        <v>0</v>
      </c>
      <c r="T3558">
        <v>10</v>
      </c>
      <c r="U3558">
        <v>8.6389384999999999E-2</v>
      </c>
      <c r="V3558" t="s">
        <v>1161</v>
      </c>
      <c r="W3558">
        <v>122684</v>
      </c>
      <c r="X3558">
        <v>8837278</v>
      </c>
    </row>
    <row r="3559" spans="1:24" x14ac:dyDescent="0.25">
      <c r="A3559" t="s">
        <v>152</v>
      </c>
      <c r="B3559" t="s">
        <v>4438</v>
      </c>
      <c r="C3559" t="s">
        <v>1281</v>
      </c>
      <c r="D3559">
        <v>20170309</v>
      </c>
      <c r="E3559" s="6">
        <v>42803.659641203703</v>
      </c>
      <c r="F3559" s="4">
        <v>42803.659641203703</v>
      </c>
      <c r="G3559" s="5">
        <v>42803.659641203703</v>
      </c>
      <c r="H3559">
        <v>68</v>
      </c>
      <c r="I3559">
        <v>44.81001663</v>
      </c>
      <c r="J3559">
        <v>7.6076040269999998</v>
      </c>
      <c r="K3559">
        <v>4</v>
      </c>
      <c r="L3559">
        <v>65</v>
      </c>
      <c r="M3559">
        <v>62</v>
      </c>
      <c r="N3559">
        <v>118</v>
      </c>
      <c r="O3559">
        <v>5</v>
      </c>
      <c r="P3559">
        <v>1021</v>
      </c>
      <c r="Q3559">
        <v>39</v>
      </c>
      <c r="R3559">
        <v>55</v>
      </c>
      <c r="S3559">
        <v>0</v>
      </c>
      <c r="T3559">
        <v>10</v>
      </c>
      <c r="U3559">
        <v>0.90411873399999998</v>
      </c>
      <c r="V3559" t="s">
        <v>1224</v>
      </c>
      <c r="W3559">
        <v>739751</v>
      </c>
      <c r="X3559">
        <v>9529403</v>
      </c>
    </row>
    <row r="3560" spans="1:24" x14ac:dyDescent="0.25">
      <c r="A3560" t="s">
        <v>152</v>
      </c>
      <c r="B3560" t="s">
        <v>4438</v>
      </c>
      <c r="C3560" t="s">
        <v>559</v>
      </c>
      <c r="D3560">
        <v>20091124</v>
      </c>
      <c r="E3560" s="6">
        <v>40140.958333333336</v>
      </c>
      <c r="F3560" s="4">
        <v>40140.958333333336</v>
      </c>
      <c r="G3560" s="5">
        <v>40140.958333333336</v>
      </c>
      <c r="H3560">
        <v>327</v>
      </c>
      <c r="I3560">
        <v>45.188410480000002</v>
      </c>
      <c r="J3560">
        <v>8.0730199809999998</v>
      </c>
      <c r="K3560">
        <v>11</v>
      </c>
      <c r="L3560">
        <v>59</v>
      </c>
      <c r="M3560">
        <v>84</v>
      </c>
      <c r="N3560">
        <v>144</v>
      </c>
      <c r="O3560">
        <v>4</v>
      </c>
      <c r="P3560">
        <v>1021</v>
      </c>
      <c r="Q3560">
        <v>44</v>
      </c>
      <c r="R3560">
        <v>49</v>
      </c>
      <c r="S3560">
        <v>0</v>
      </c>
      <c r="T3560">
        <v>10</v>
      </c>
      <c r="U3560">
        <v>0.41252102499999999</v>
      </c>
      <c r="V3560" t="s">
        <v>560</v>
      </c>
      <c r="W3560">
        <v>156461</v>
      </c>
      <c r="X3560">
        <v>4444861</v>
      </c>
    </row>
    <row r="3561" spans="1:24" x14ac:dyDescent="0.25">
      <c r="A3561" t="s">
        <v>152</v>
      </c>
      <c r="B3561" t="s">
        <v>4438</v>
      </c>
      <c r="C3561" t="s">
        <v>151</v>
      </c>
      <c r="D3561">
        <v>20150608</v>
      </c>
      <c r="E3561" s="6">
        <v>42163.370219907411</v>
      </c>
      <c r="F3561" s="4">
        <v>42163.370219907411</v>
      </c>
      <c r="G3561" s="5">
        <v>42163.370219907411</v>
      </c>
      <c r="H3561">
        <v>159</v>
      </c>
      <c r="I3561">
        <v>46.402118000000002</v>
      </c>
      <c r="J3561">
        <v>13.706025</v>
      </c>
      <c r="K3561">
        <v>14</v>
      </c>
      <c r="L3561">
        <v>78</v>
      </c>
      <c r="M3561">
        <v>69</v>
      </c>
      <c r="N3561">
        <v>114</v>
      </c>
      <c r="O3561">
        <v>8</v>
      </c>
      <c r="P3561">
        <v>1018</v>
      </c>
      <c r="Q3561">
        <v>51</v>
      </c>
      <c r="R3561">
        <v>68</v>
      </c>
      <c r="S3561">
        <v>2.2000000000000002</v>
      </c>
      <c r="T3561">
        <v>10</v>
      </c>
      <c r="U3561">
        <v>0.64659096000000005</v>
      </c>
      <c r="V3561" t="s">
        <v>153</v>
      </c>
      <c r="W3561">
        <v>81949</v>
      </c>
      <c r="X3561">
        <v>1681617</v>
      </c>
    </row>
    <row r="3562" spans="1:24" x14ac:dyDescent="0.25">
      <c r="A3562" t="s">
        <v>770</v>
      </c>
      <c r="B3562" t="s">
        <v>4452</v>
      </c>
      <c r="C3562" t="s">
        <v>781</v>
      </c>
      <c r="D3562">
        <v>20150705</v>
      </c>
      <c r="E3562" s="6">
        <v>42190.512615740743</v>
      </c>
      <c r="F3562" s="4">
        <v>42190.512615740743</v>
      </c>
      <c r="G3562" s="5">
        <v>42190.512615740743</v>
      </c>
      <c r="H3562">
        <v>186</v>
      </c>
      <c r="I3562">
        <v>44.773013329999998</v>
      </c>
      <c r="J3562">
        <v>-70.926338329999993</v>
      </c>
      <c r="K3562">
        <v>28</v>
      </c>
      <c r="L3562">
        <v>79</v>
      </c>
      <c r="M3562">
        <v>78</v>
      </c>
      <c r="N3562">
        <v>295</v>
      </c>
      <c r="O3562">
        <v>10</v>
      </c>
      <c r="P3562">
        <v>1017</v>
      </c>
      <c r="Q3562">
        <v>55</v>
      </c>
      <c r="R3562">
        <v>68</v>
      </c>
      <c r="S3562">
        <v>1.3</v>
      </c>
      <c r="T3562">
        <v>9</v>
      </c>
      <c r="U3562">
        <v>0.85022481999999999</v>
      </c>
      <c r="V3562" t="s">
        <v>766</v>
      </c>
      <c r="W3562">
        <v>135019</v>
      </c>
      <c r="X3562">
        <v>6162201</v>
      </c>
    </row>
    <row r="3563" spans="1:24" x14ac:dyDescent="0.25">
      <c r="A3563" t="s">
        <v>770</v>
      </c>
      <c r="B3563" t="s">
        <v>4452</v>
      </c>
      <c r="C3563" t="s">
        <v>1126</v>
      </c>
      <c r="D3563">
        <v>20171015</v>
      </c>
      <c r="E3563" s="6">
        <v>43023.447256944448</v>
      </c>
      <c r="F3563" s="4">
        <v>43023.447256944448</v>
      </c>
      <c r="G3563" s="5">
        <v>43023.447256944448</v>
      </c>
      <c r="H3563">
        <v>288</v>
      </c>
      <c r="I3563">
        <v>45.561927529999998</v>
      </c>
      <c r="J3563">
        <v>-69.744016490000007</v>
      </c>
      <c r="K3563">
        <v>100</v>
      </c>
      <c r="L3563">
        <v>58</v>
      </c>
      <c r="M3563">
        <v>96</v>
      </c>
      <c r="N3563">
        <v>179</v>
      </c>
      <c r="O3563">
        <v>16</v>
      </c>
      <c r="P3563">
        <v>1009</v>
      </c>
      <c r="Q3563">
        <v>55</v>
      </c>
      <c r="R3563">
        <v>56</v>
      </c>
      <c r="S3563">
        <v>2.7</v>
      </c>
      <c r="T3563">
        <v>7</v>
      </c>
      <c r="U3563">
        <v>0.196693902</v>
      </c>
      <c r="V3563" t="s">
        <v>766</v>
      </c>
      <c r="W3563">
        <v>135019</v>
      </c>
      <c r="X3563">
        <v>8519105</v>
      </c>
    </row>
    <row r="3564" spans="1:24" x14ac:dyDescent="0.25">
      <c r="A3564" t="s">
        <v>770</v>
      </c>
      <c r="B3564" t="s">
        <v>4452</v>
      </c>
      <c r="C3564" t="s">
        <v>1125</v>
      </c>
      <c r="D3564">
        <v>20171014</v>
      </c>
      <c r="E3564" s="6">
        <v>43022.500486111108</v>
      </c>
      <c r="F3564" s="4">
        <v>43022.500486111108</v>
      </c>
      <c r="G3564" s="5">
        <v>43022.500486111108</v>
      </c>
      <c r="H3564">
        <v>287</v>
      </c>
      <c r="I3564">
        <v>45.562900460000002</v>
      </c>
      <c r="J3564">
        <v>-69.741767510000003</v>
      </c>
      <c r="K3564">
        <v>93</v>
      </c>
      <c r="L3564">
        <v>60</v>
      </c>
      <c r="M3564">
        <v>89</v>
      </c>
      <c r="N3564">
        <v>256</v>
      </c>
      <c r="O3564">
        <v>9</v>
      </c>
      <c r="P3564">
        <v>1022</v>
      </c>
      <c r="Q3564">
        <v>49</v>
      </c>
      <c r="R3564">
        <v>53</v>
      </c>
      <c r="S3564">
        <v>0</v>
      </c>
      <c r="T3564">
        <v>8</v>
      </c>
      <c r="U3564">
        <v>0.28530747499999998</v>
      </c>
      <c r="V3564" t="s">
        <v>766</v>
      </c>
      <c r="W3564">
        <v>135019</v>
      </c>
      <c r="X3564">
        <v>8519065</v>
      </c>
    </row>
    <row r="3565" spans="1:24" x14ac:dyDescent="0.25">
      <c r="A3565" t="s">
        <v>770</v>
      </c>
      <c r="B3565" t="s">
        <v>4452</v>
      </c>
      <c r="C3565" t="s">
        <v>1124</v>
      </c>
      <c r="D3565">
        <v>20171014</v>
      </c>
      <c r="E3565" s="6">
        <v>43022.45412037037</v>
      </c>
      <c r="F3565" s="4">
        <v>43022.45412037037</v>
      </c>
      <c r="G3565" s="5">
        <v>43022.45412037037</v>
      </c>
      <c r="H3565">
        <v>287</v>
      </c>
      <c r="I3565">
        <v>45.570356799999999</v>
      </c>
      <c r="J3565">
        <v>-69.728895269999995</v>
      </c>
      <c r="K3565">
        <v>93</v>
      </c>
      <c r="L3565">
        <v>60</v>
      </c>
      <c r="M3565">
        <v>89</v>
      </c>
      <c r="N3565">
        <v>256</v>
      </c>
      <c r="O3565">
        <v>9</v>
      </c>
      <c r="P3565">
        <v>1022</v>
      </c>
      <c r="Q3565">
        <v>49</v>
      </c>
      <c r="R3565">
        <v>53</v>
      </c>
      <c r="S3565">
        <v>0</v>
      </c>
      <c r="T3565">
        <v>8</v>
      </c>
      <c r="U3565">
        <v>0.28995830099999997</v>
      </c>
      <c r="V3565" t="s">
        <v>766</v>
      </c>
      <c r="W3565">
        <v>135019</v>
      </c>
      <c r="X3565">
        <v>8519013</v>
      </c>
    </row>
    <row r="3566" spans="1:24" x14ac:dyDescent="0.25">
      <c r="A3566" t="s">
        <v>770</v>
      </c>
      <c r="B3566" t="s">
        <v>4452</v>
      </c>
      <c r="C3566" t="s">
        <v>789</v>
      </c>
      <c r="D3566">
        <v>20110824</v>
      </c>
      <c r="E3566" s="6">
        <v>40779.527083333334</v>
      </c>
      <c r="F3566" s="4">
        <v>40779.527083333334</v>
      </c>
      <c r="G3566" s="5">
        <v>40779.527083333334</v>
      </c>
      <c r="H3566">
        <v>236</v>
      </c>
      <c r="I3566">
        <v>45.582989400000002</v>
      </c>
      <c r="J3566">
        <v>-69.721384049999998</v>
      </c>
      <c r="K3566">
        <v>18</v>
      </c>
      <c r="L3566">
        <v>78</v>
      </c>
      <c r="M3566">
        <v>70</v>
      </c>
      <c r="N3566">
        <v>198</v>
      </c>
      <c r="O3566">
        <v>20</v>
      </c>
      <c r="P3566">
        <v>1014</v>
      </c>
      <c r="Q3566">
        <v>56</v>
      </c>
      <c r="R3566">
        <v>68</v>
      </c>
      <c r="S3566">
        <v>0</v>
      </c>
      <c r="T3566">
        <v>10</v>
      </c>
      <c r="U3566">
        <v>0.25106166299999999</v>
      </c>
      <c r="V3566" t="s">
        <v>766</v>
      </c>
      <c r="W3566">
        <v>135019</v>
      </c>
      <c r="X3566">
        <v>6164328</v>
      </c>
    </row>
    <row r="3567" spans="1:24" x14ac:dyDescent="0.25">
      <c r="A3567" t="s">
        <v>770</v>
      </c>
      <c r="B3567" t="s">
        <v>4452</v>
      </c>
      <c r="C3567" t="s">
        <v>787</v>
      </c>
      <c r="D3567">
        <v>20140819</v>
      </c>
      <c r="E3567" s="6">
        <v>41870.970393518517</v>
      </c>
      <c r="F3567" s="4">
        <v>41870.970393518517</v>
      </c>
      <c r="G3567" s="5">
        <v>41870.970393518517</v>
      </c>
      <c r="H3567">
        <v>231</v>
      </c>
      <c r="I3567">
        <v>45.671244999999999</v>
      </c>
      <c r="J3567">
        <v>-69.446929999999995</v>
      </c>
      <c r="K3567">
        <v>37</v>
      </c>
      <c r="L3567">
        <v>75</v>
      </c>
      <c r="M3567">
        <v>78</v>
      </c>
      <c r="N3567">
        <v>319</v>
      </c>
      <c r="O3567">
        <v>9</v>
      </c>
      <c r="P3567">
        <v>1011</v>
      </c>
      <c r="Q3567">
        <v>52</v>
      </c>
      <c r="R3567">
        <v>61</v>
      </c>
      <c r="S3567">
        <v>0</v>
      </c>
      <c r="T3567">
        <v>7</v>
      </c>
      <c r="U3567">
        <v>0.26403828600000001</v>
      </c>
      <c r="V3567" t="s">
        <v>766</v>
      </c>
      <c r="W3567">
        <v>135019</v>
      </c>
      <c r="X3567">
        <v>6163433</v>
      </c>
    </row>
    <row r="3568" spans="1:24" x14ac:dyDescent="0.25">
      <c r="A3568" t="s">
        <v>770</v>
      </c>
      <c r="B3568" t="s">
        <v>4452</v>
      </c>
      <c r="C3568" t="s">
        <v>786</v>
      </c>
      <c r="D3568">
        <v>20150817</v>
      </c>
      <c r="E3568" s="6">
        <v>42233.661828703705</v>
      </c>
      <c r="F3568" s="4">
        <v>42233.661828703705</v>
      </c>
      <c r="G3568" s="5">
        <v>42233.661828703705</v>
      </c>
      <c r="H3568">
        <v>229</v>
      </c>
      <c r="I3568">
        <v>45.876921670000002</v>
      </c>
      <c r="J3568">
        <v>-69.128394499999999</v>
      </c>
      <c r="K3568">
        <v>8</v>
      </c>
      <c r="L3568">
        <v>89</v>
      </c>
      <c r="M3568">
        <v>69</v>
      </c>
      <c r="N3568">
        <v>228</v>
      </c>
      <c r="O3568">
        <v>12</v>
      </c>
      <c r="P3568">
        <v>1014</v>
      </c>
      <c r="Q3568">
        <v>65</v>
      </c>
      <c r="R3568">
        <v>78</v>
      </c>
      <c r="S3568">
        <v>0</v>
      </c>
      <c r="T3568">
        <v>10</v>
      </c>
      <c r="U3568">
        <v>8.3122578000000003E-2</v>
      </c>
      <c r="V3568" t="s">
        <v>766</v>
      </c>
      <c r="W3568">
        <v>135019</v>
      </c>
      <c r="X3568">
        <v>6162531</v>
      </c>
    </row>
    <row r="3569" spans="1:24" x14ac:dyDescent="0.25">
      <c r="A3569" t="s">
        <v>770</v>
      </c>
      <c r="B3569" t="s">
        <v>4452</v>
      </c>
      <c r="C3569" t="s">
        <v>769</v>
      </c>
      <c r="D3569">
        <v>20160823</v>
      </c>
      <c r="E3569" s="6">
        <v>42605.808368055557</v>
      </c>
      <c r="F3569" s="4">
        <v>42605.808368055557</v>
      </c>
      <c r="G3569" s="5">
        <v>42605.808368055557</v>
      </c>
      <c r="H3569">
        <v>236</v>
      </c>
      <c r="I3569">
        <v>45.870444999999997</v>
      </c>
      <c r="J3569">
        <v>-69.110772170000004</v>
      </c>
      <c r="K3569">
        <v>17</v>
      </c>
      <c r="L3569">
        <v>75</v>
      </c>
      <c r="M3569">
        <v>57</v>
      </c>
      <c r="N3569">
        <v>257</v>
      </c>
      <c r="O3569">
        <v>13</v>
      </c>
      <c r="P3569">
        <v>1019</v>
      </c>
      <c r="Q3569">
        <v>49</v>
      </c>
      <c r="R3569">
        <v>65</v>
      </c>
      <c r="S3569">
        <v>0</v>
      </c>
      <c r="T3569">
        <v>10</v>
      </c>
      <c r="U3569">
        <v>0.65405296700000004</v>
      </c>
      <c r="V3569" t="s">
        <v>766</v>
      </c>
      <c r="W3569">
        <v>135019</v>
      </c>
      <c r="X3569">
        <v>6143312</v>
      </c>
    </row>
    <row r="3570" spans="1:24" x14ac:dyDescent="0.25">
      <c r="A3570" t="s">
        <v>770</v>
      </c>
      <c r="B3570" t="s">
        <v>4452</v>
      </c>
      <c r="C3570" t="s">
        <v>777</v>
      </c>
      <c r="D3570">
        <v>20160703</v>
      </c>
      <c r="E3570" s="6">
        <v>42554.661504629628</v>
      </c>
      <c r="F3570" s="4">
        <v>42554.661504629628</v>
      </c>
      <c r="G3570" s="5">
        <v>42554.661504629628</v>
      </c>
      <c r="H3570">
        <v>185</v>
      </c>
      <c r="I3570">
        <v>45.178938330000001</v>
      </c>
      <c r="J3570">
        <v>-67.776086669999998</v>
      </c>
      <c r="K3570">
        <v>25</v>
      </c>
      <c r="L3570">
        <v>72</v>
      </c>
      <c r="M3570">
        <v>52</v>
      </c>
      <c r="N3570">
        <v>264</v>
      </c>
      <c r="O3570">
        <v>17</v>
      </c>
      <c r="P3570">
        <v>1010</v>
      </c>
      <c r="Q3570">
        <v>47</v>
      </c>
      <c r="R3570">
        <v>65</v>
      </c>
      <c r="S3570">
        <v>0</v>
      </c>
      <c r="T3570">
        <v>10</v>
      </c>
      <c r="U3570">
        <v>1.0368186E-2</v>
      </c>
      <c r="V3570" t="s">
        <v>766</v>
      </c>
      <c r="W3570">
        <v>135019</v>
      </c>
      <c r="X3570">
        <v>6162126</v>
      </c>
    </row>
    <row r="3571" spans="1:24" x14ac:dyDescent="0.25">
      <c r="A3571" t="s">
        <v>25</v>
      </c>
      <c r="B3571" t="s">
        <v>4427</v>
      </c>
      <c r="C3571" t="s">
        <v>930</v>
      </c>
      <c r="D3571">
        <v>20170724</v>
      </c>
      <c r="E3571" s="6">
        <v>42940.69667824074</v>
      </c>
      <c r="F3571" s="4">
        <v>42940.69667824074</v>
      </c>
      <c r="G3571" s="5">
        <v>42940.69667824074</v>
      </c>
      <c r="H3571">
        <v>205</v>
      </c>
      <c r="I3571">
        <v>42.815687859999997</v>
      </c>
      <c r="J3571">
        <v>-122.112044</v>
      </c>
      <c r="K3571">
        <v>4</v>
      </c>
      <c r="L3571">
        <v>91</v>
      </c>
      <c r="M3571">
        <v>62</v>
      </c>
      <c r="N3571">
        <v>234</v>
      </c>
      <c r="O3571">
        <v>6</v>
      </c>
      <c r="P3571">
        <v>1012</v>
      </c>
      <c r="Q3571">
        <v>54</v>
      </c>
      <c r="R3571">
        <v>74</v>
      </c>
      <c r="S3571">
        <v>8.3000000000000007</v>
      </c>
      <c r="T3571">
        <v>10</v>
      </c>
      <c r="U3571">
        <v>2.3275532000000002E-2</v>
      </c>
      <c r="V3571" t="s">
        <v>931</v>
      </c>
      <c r="W3571">
        <v>544392</v>
      </c>
      <c r="X3571">
        <v>7189951</v>
      </c>
    </row>
    <row r="3572" spans="1:24" x14ac:dyDescent="0.25">
      <c r="A3572" t="s">
        <v>25</v>
      </c>
      <c r="B3572" t="s">
        <v>4427</v>
      </c>
      <c r="C3572" t="s">
        <v>444</v>
      </c>
      <c r="D3572">
        <v>20160903</v>
      </c>
      <c r="E3572" s="6">
        <v>42616.819444444445</v>
      </c>
      <c r="F3572" s="4">
        <v>42616.819444444445</v>
      </c>
      <c r="G3572" s="5">
        <v>42616.819444444445</v>
      </c>
      <c r="H3572">
        <v>247</v>
      </c>
      <c r="I3572">
        <v>38.364202939999998</v>
      </c>
      <c r="J3572">
        <v>-120.6879323</v>
      </c>
      <c r="K3572">
        <v>16</v>
      </c>
      <c r="L3572">
        <v>81</v>
      </c>
      <c r="M3572">
        <v>35</v>
      </c>
      <c r="N3572">
        <v>275</v>
      </c>
      <c r="O3572">
        <v>6</v>
      </c>
      <c r="P3572">
        <v>1012</v>
      </c>
      <c r="Q3572">
        <v>39</v>
      </c>
      <c r="R3572">
        <v>71</v>
      </c>
      <c r="S3572">
        <v>0</v>
      </c>
      <c r="T3572">
        <v>10</v>
      </c>
      <c r="U3572">
        <v>5.8432505000000003E-2</v>
      </c>
      <c r="V3572" t="s">
        <v>445</v>
      </c>
      <c r="W3572">
        <v>179103</v>
      </c>
      <c r="X3572">
        <v>4030573</v>
      </c>
    </row>
    <row r="3573" spans="1:24" x14ac:dyDescent="0.25">
      <c r="A3573" t="s">
        <v>25</v>
      </c>
      <c r="B3573" t="s">
        <v>4427</v>
      </c>
      <c r="C3573" t="s">
        <v>446</v>
      </c>
      <c r="D3573">
        <v>20160903</v>
      </c>
      <c r="E3573" s="6">
        <v>42616.811805555553</v>
      </c>
      <c r="F3573" s="4">
        <v>42616.811805555553</v>
      </c>
      <c r="G3573" s="5">
        <v>42616.811805555553</v>
      </c>
      <c r="H3573">
        <v>247</v>
      </c>
      <c r="I3573">
        <v>38.366038469999999</v>
      </c>
      <c r="J3573">
        <v>-120.6827438</v>
      </c>
      <c r="K3573">
        <v>16</v>
      </c>
      <c r="L3573">
        <v>81</v>
      </c>
      <c r="M3573">
        <v>35</v>
      </c>
      <c r="N3573">
        <v>275</v>
      </c>
      <c r="O3573">
        <v>6</v>
      </c>
      <c r="P3573">
        <v>1012</v>
      </c>
      <c r="Q3573">
        <v>39</v>
      </c>
      <c r="R3573">
        <v>71</v>
      </c>
      <c r="S3573">
        <v>0</v>
      </c>
      <c r="T3573">
        <v>10</v>
      </c>
      <c r="U3573">
        <v>5.8081199999999999E-2</v>
      </c>
      <c r="V3573" t="s">
        <v>395</v>
      </c>
      <c r="W3573">
        <v>13979</v>
      </c>
      <c r="X3573">
        <v>4032048</v>
      </c>
    </row>
    <row r="3574" spans="1:24" x14ac:dyDescent="0.25">
      <c r="A3574" t="s">
        <v>25</v>
      </c>
      <c r="B3574" t="s">
        <v>4427</v>
      </c>
      <c r="C3574" t="s">
        <v>449</v>
      </c>
      <c r="D3574">
        <v>20160812</v>
      </c>
      <c r="E3574" s="6">
        <v>42594.974999999999</v>
      </c>
      <c r="F3574" s="4">
        <v>42594.974999999999</v>
      </c>
      <c r="G3574" s="5">
        <v>42594.974999999999</v>
      </c>
      <c r="H3574">
        <v>225</v>
      </c>
      <c r="I3574">
        <v>39.318365</v>
      </c>
      <c r="J3574">
        <v>-120.66189900000001</v>
      </c>
      <c r="K3574">
        <v>0</v>
      </c>
      <c r="L3574">
        <v>84</v>
      </c>
      <c r="M3574">
        <v>34</v>
      </c>
      <c r="N3574">
        <v>261</v>
      </c>
      <c r="O3574">
        <v>10</v>
      </c>
      <c r="P3574">
        <v>1017</v>
      </c>
      <c r="Q3574">
        <v>43</v>
      </c>
      <c r="R3574">
        <v>73</v>
      </c>
      <c r="S3574">
        <v>0</v>
      </c>
      <c r="T3574">
        <v>10</v>
      </c>
      <c r="U3574">
        <v>0.70727971199999995</v>
      </c>
      <c r="V3574" t="s">
        <v>448</v>
      </c>
      <c r="W3574">
        <v>173183</v>
      </c>
      <c r="X3574">
        <v>4033918</v>
      </c>
    </row>
    <row r="3575" spans="1:24" x14ac:dyDescent="0.25">
      <c r="A3575" t="s">
        <v>25</v>
      </c>
      <c r="B3575" t="s">
        <v>4427</v>
      </c>
      <c r="C3575" t="s">
        <v>643</v>
      </c>
      <c r="D3575">
        <v>20130620</v>
      </c>
      <c r="E3575" s="6">
        <v>41445.804166666669</v>
      </c>
      <c r="F3575" s="4">
        <v>41445.804166666669</v>
      </c>
      <c r="G3575" s="5">
        <v>41445.804166666669</v>
      </c>
      <c r="H3575">
        <v>171</v>
      </c>
      <c r="I3575">
        <v>37.247377100000001</v>
      </c>
      <c r="J3575">
        <v>-118.58428000000001</v>
      </c>
      <c r="K3575">
        <v>0</v>
      </c>
      <c r="L3575">
        <v>81</v>
      </c>
      <c r="M3575">
        <v>26</v>
      </c>
      <c r="N3575">
        <v>270</v>
      </c>
      <c r="O3575">
        <v>16</v>
      </c>
      <c r="P3575">
        <v>1012</v>
      </c>
      <c r="Q3575">
        <v>17</v>
      </c>
      <c r="R3575">
        <v>56</v>
      </c>
      <c r="S3575">
        <v>0</v>
      </c>
      <c r="T3575">
        <v>10</v>
      </c>
      <c r="U3575">
        <v>0.89642596200000002</v>
      </c>
      <c r="V3575" t="s">
        <v>644</v>
      </c>
      <c r="W3575">
        <v>269952</v>
      </c>
      <c r="X3575">
        <v>4911162</v>
      </c>
    </row>
    <row r="3576" spans="1:24" x14ac:dyDescent="0.25">
      <c r="A3576" t="s">
        <v>25</v>
      </c>
      <c r="B3576" t="s">
        <v>4427</v>
      </c>
      <c r="C3576" t="s">
        <v>1006</v>
      </c>
      <c r="D3576">
        <v>20170720</v>
      </c>
      <c r="E3576" s="6">
        <v>42936.891099537039</v>
      </c>
      <c r="F3576" s="4">
        <v>42936.891099537039</v>
      </c>
      <c r="G3576" s="5">
        <v>42936.891099537039</v>
      </c>
      <c r="H3576">
        <v>201</v>
      </c>
      <c r="I3576">
        <v>37.360778330000002</v>
      </c>
      <c r="J3576">
        <v>-118.442305</v>
      </c>
      <c r="K3576">
        <v>0</v>
      </c>
      <c r="L3576">
        <v>91</v>
      </c>
      <c r="M3576">
        <v>32</v>
      </c>
      <c r="N3576">
        <v>139</v>
      </c>
      <c r="O3576">
        <v>7</v>
      </c>
      <c r="P3576">
        <v>1014</v>
      </c>
      <c r="Q3576">
        <v>41</v>
      </c>
      <c r="R3576">
        <v>76</v>
      </c>
      <c r="S3576">
        <v>0</v>
      </c>
      <c r="T3576">
        <v>10</v>
      </c>
      <c r="U3576">
        <v>9.2279840000000002E-2</v>
      </c>
      <c r="V3576" t="s">
        <v>1007</v>
      </c>
      <c r="W3576">
        <v>145312</v>
      </c>
      <c r="X3576">
        <v>7669713</v>
      </c>
    </row>
    <row r="3577" spans="1:24" x14ac:dyDescent="0.25">
      <c r="A3577" t="s">
        <v>25</v>
      </c>
      <c r="B3577" t="s">
        <v>4427</v>
      </c>
      <c r="C3577" t="s">
        <v>1106</v>
      </c>
      <c r="D3577">
        <v>20171010</v>
      </c>
      <c r="E3577" s="6">
        <v>43018.832268518519</v>
      </c>
      <c r="F3577" s="4">
        <v>43018.832268518519</v>
      </c>
      <c r="G3577" s="5">
        <v>43018.832268518519</v>
      </c>
      <c r="H3577">
        <v>283</v>
      </c>
      <c r="I3577">
        <v>37.386781669999998</v>
      </c>
      <c r="J3577">
        <v>-118.42583329999999</v>
      </c>
      <c r="K3577">
        <v>22</v>
      </c>
      <c r="L3577">
        <v>60</v>
      </c>
      <c r="M3577">
        <v>29</v>
      </c>
      <c r="N3577">
        <v>140</v>
      </c>
      <c r="O3577">
        <v>9</v>
      </c>
      <c r="P3577">
        <v>1017</v>
      </c>
      <c r="Q3577">
        <v>13</v>
      </c>
      <c r="R3577">
        <v>45</v>
      </c>
      <c r="S3577">
        <v>0</v>
      </c>
      <c r="T3577">
        <v>10</v>
      </c>
      <c r="U3577">
        <v>0.69063726599999997</v>
      </c>
      <c r="V3577" t="s">
        <v>1107</v>
      </c>
      <c r="W3577">
        <v>618272</v>
      </c>
      <c r="X3577">
        <v>8358603</v>
      </c>
    </row>
    <row r="3578" spans="1:24" x14ac:dyDescent="0.25">
      <c r="A3578" t="s">
        <v>25</v>
      </c>
      <c r="B3578" t="s">
        <v>4427</v>
      </c>
      <c r="C3578" t="s">
        <v>55</v>
      </c>
      <c r="D3578">
        <v>20130702</v>
      </c>
      <c r="E3578" s="6">
        <v>41457.743472222224</v>
      </c>
      <c r="F3578" s="4">
        <v>41457.743472222224</v>
      </c>
      <c r="G3578" s="5">
        <v>41457.743472222224</v>
      </c>
      <c r="H3578">
        <v>183</v>
      </c>
      <c r="I3578">
        <v>38.799852000000001</v>
      </c>
      <c r="J3578">
        <v>-117.398872</v>
      </c>
      <c r="K3578">
        <v>17</v>
      </c>
      <c r="L3578">
        <v>98</v>
      </c>
      <c r="M3578">
        <v>24</v>
      </c>
      <c r="N3578">
        <v>92</v>
      </c>
      <c r="O3578">
        <v>9</v>
      </c>
      <c r="P3578">
        <v>1014</v>
      </c>
      <c r="Q3578">
        <v>37</v>
      </c>
      <c r="R3578">
        <v>79</v>
      </c>
      <c r="S3578">
        <v>1.3</v>
      </c>
      <c r="T3578">
        <v>10</v>
      </c>
      <c r="U3578">
        <v>0.25626721000000002</v>
      </c>
      <c r="V3578" t="s">
        <v>56</v>
      </c>
      <c r="W3578">
        <v>642</v>
      </c>
      <c r="X3578">
        <v>346828</v>
      </c>
    </row>
    <row r="3579" spans="1:24" x14ac:dyDescent="0.25">
      <c r="A3579" t="s">
        <v>25</v>
      </c>
      <c r="B3579" t="s">
        <v>4427</v>
      </c>
      <c r="C3579" t="s">
        <v>910</v>
      </c>
      <c r="D3579">
        <v>20170711</v>
      </c>
      <c r="E3579" s="6">
        <v>42927.773206018515</v>
      </c>
      <c r="F3579" s="4">
        <v>42927.773206018515</v>
      </c>
      <c r="G3579" s="5">
        <v>42927.773206018515</v>
      </c>
      <c r="H3579">
        <v>192</v>
      </c>
      <c r="I3579">
        <v>34.168471670000002</v>
      </c>
      <c r="J3579">
        <v>-116.95404670000001</v>
      </c>
      <c r="K3579">
        <v>1</v>
      </c>
      <c r="L3579">
        <v>82</v>
      </c>
      <c r="M3579">
        <v>49</v>
      </c>
      <c r="N3579">
        <v>233</v>
      </c>
      <c r="O3579">
        <v>10</v>
      </c>
      <c r="P3579">
        <v>1010</v>
      </c>
      <c r="Q3579">
        <v>50</v>
      </c>
      <c r="R3579">
        <v>72</v>
      </c>
      <c r="S3579">
        <v>2.2000000000000002</v>
      </c>
      <c r="T3579">
        <v>10</v>
      </c>
      <c r="U3579">
        <v>0.93591137499999999</v>
      </c>
      <c r="V3579" t="s">
        <v>911</v>
      </c>
      <c r="W3579">
        <v>519830</v>
      </c>
      <c r="X3579">
        <v>7024228</v>
      </c>
    </row>
    <row r="3580" spans="1:24" x14ac:dyDescent="0.25">
      <c r="A3580" t="s">
        <v>25</v>
      </c>
      <c r="B3580" t="s">
        <v>4427</v>
      </c>
      <c r="C3580" t="s">
        <v>389</v>
      </c>
      <c r="D3580">
        <v>20160720</v>
      </c>
      <c r="E3580" s="6">
        <v>42572.076516203706</v>
      </c>
      <c r="F3580" s="4">
        <v>42572.076516203706</v>
      </c>
      <c r="G3580" s="5">
        <v>42572.076516203706</v>
      </c>
      <c r="H3580">
        <v>203</v>
      </c>
      <c r="I3580">
        <v>43.680458369999997</v>
      </c>
      <c r="J3580">
        <v>-116.495908</v>
      </c>
      <c r="K3580">
        <v>0</v>
      </c>
      <c r="L3580">
        <v>89</v>
      </c>
      <c r="M3580">
        <v>36</v>
      </c>
      <c r="N3580">
        <v>283</v>
      </c>
      <c r="O3580">
        <v>8</v>
      </c>
      <c r="P3580">
        <v>1014</v>
      </c>
      <c r="Q3580">
        <v>42</v>
      </c>
      <c r="R3580">
        <v>73</v>
      </c>
      <c r="S3580">
        <v>0</v>
      </c>
      <c r="T3580">
        <v>10</v>
      </c>
      <c r="U3580">
        <v>0.98478990399999999</v>
      </c>
      <c r="V3580" t="s">
        <v>390</v>
      </c>
      <c r="W3580">
        <v>275724</v>
      </c>
      <c r="X3580">
        <v>3723699</v>
      </c>
    </row>
    <row r="3581" spans="1:24" x14ac:dyDescent="0.25">
      <c r="A3581" t="s">
        <v>25</v>
      </c>
      <c r="B3581" t="s">
        <v>4427</v>
      </c>
      <c r="C3581" t="s">
        <v>1119</v>
      </c>
      <c r="D3581">
        <v>20171008</v>
      </c>
      <c r="E3581" s="6">
        <v>43016.866053240738</v>
      </c>
      <c r="F3581" s="4">
        <v>43016.866053240738</v>
      </c>
      <c r="G3581" s="5">
        <v>43016.866053240738</v>
      </c>
      <c r="H3581">
        <v>281</v>
      </c>
      <c r="I3581">
        <v>45.779903330000003</v>
      </c>
      <c r="J3581">
        <v>-114.27119500000001</v>
      </c>
      <c r="K3581">
        <v>71</v>
      </c>
      <c r="L3581">
        <v>35</v>
      </c>
      <c r="M3581">
        <v>81</v>
      </c>
      <c r="N3581">
        <v>319</v>
      </c>
      <c r="O3581">
        <v>9</v>
      </c>
      <c r="P3581">
        <v>1016</v>
      </c>
      <c r="Q3581">
        <v>25</v>
      </c>
      <c r="R3581">
        <v>31</v>
      </c>
      <c r="S3581">
        <v>1.5</v>
      </c>
      <c r="T3581">
        <v>9</v>
      </c>
      <c r="U3581">
        <v>0.87562374899999995</v>
      </c>
      <c r="V3581" t="s">
        <v>1120</v>
      </c>
      <c r="W3581">
        <v>668273</v>
      </c>
      <c r="X3581">
        <v>8460055</v>
      </c>
    </row>
    <row r="3582" spans="1:24" x14ac:dyDescent="0.25">
      <c r="A3582" t="s">
        <v>25</v>
      </c>
      <c r="B3582" t="s">
        <v>4427</v>
      </c>
      <c r="C3582" t="s">
        <v>209</v>
      </c>
      <c r="D3582">
        <v>20150926</v>
      </c>
      <c r="E3582" s="6">
        <v>42273.75</v>
      </c>
      <c r="F3582" s="4">
        <v>42273.75</v>
      </c>
      <c r="G3582" s="5">
        <v>42273.75</v>
      </c>
      <c r="H3582">
        <v>269</v>
      </c>
      <c r="I3582">
        <v>51.052537000000001</v>
      </c>
      <c r="J3582">
        <v>-114.123015</v>
      </c>
      <c r="K3582">
        <v>20</v>
      </c>
      <c r="L3582">
        <v>57</v>
      </c>
      <c r="M3582">
        <v>71</v>
      </c>
      <c r="N3582">
        <v>82</v>
      </c>
      <c r="O3582">
        <v>6</v>
      </c>
      <c r="P3582">
        <v>1012</v>
      </c>
      <c r="Q3582">
        <v>41</v>
      </c>
      <c r="R3582">
        <v>51</v>
      </c>
      <c r="S3582">
        <v>0</v>
      </c>
      <c r="T3582">
        <v>10</v>
      </c>
      <c r="U3582">
        <v>0.971240993</v>
      </c>
      <c r="V3582" t="s">
        <v>210</v>
      </c>
      <c r="W3582">
        <v>34719</v>
      </c>
      <c r="X3582">
        <v>2002052</v>
      </c>
    </row>
    <row r="3583" spans="1:24" x14ac:dyDescent="0.25">
      <c r="A3583" t="s">
        <v>25</v>
      </c>
      <c r="B3583" t="s">
        <v>4427</v>
      </c>
      <c r="C3583" t="s">
        <v>894</v>
      </c>
      <c r="D3583">
        <v>20170702</v>
      </c>
      <c r="E3583" s="6">
        <v>42918.888749999998</v>
      </c>
      <c r="F3583" s="4">
        <v>42918.888749999998</v>
      </c>
      <c r="G3583" s="5">
        <v>42918.888749999998</v>
      </c>
      <c r="H3583">
        <v>183</v>
      </c>
      <c r="I3583">
        <v>46.871880879999999</v>
      </c>
      <c r="J3583">
        <v>-113.88636409999999</v>
      </c>
      <c r="K3583">
        <v>4</v>
      </c>
      <c r="L3583">
        <v>91</v>
      </c>
      <c r="M3583">
        <v>52</v>
      </c>
      <c r="N3583">
        <v>294</v>
      </c>
      <c r="O3583">
        <v>4</v>
      </c>
      <c r="P3583">
        <v>1013</v>
      </c>
      <c r="Q3583">
        <v>44</v>
      </c>
      <c r="R3583">
        <v>69</v>
      </c>
      <c r="S3583">
        <v>1</v>
      </c>
      <c r="T3583">
        <v>10</v>
      </c>
      <c r="U3583">
        <v>0.68091481200000004</v>
      </c>
      <c r="V3583" t="s">
        <v>766</v>
      </c>
      <c r="W3583">
        <v>135019</v>
      </c>
      <c r="X3583">
        <v>6895485</v>
      </c>
    </row>
    <row r="3584" spans="1:24" x14ac:dyDescent="0.25">
      <c r="A3584" t="s">
        <v>25</v>
      </c>
      <c r="B3584" t="s">
        <v>4427</v>
      </c>
      <c r="C3584" t="s">
        <v>886</v>
      </c>
      <c r="D3584">
        <v>20170630</v>
      </c>
      <c r="E3584" s="6">
        <v>42916.968148148146</v>
      </c>
      <c r="F3584" s="4">
        <v>42916.968148148146</v>
      </c>
      <c r="G3584" s="5">
        <v>42916.968148148146</v>
      </c>
      <c r="H3584">
        <v>181</v>
      </c>
      <c r="I3584">
        <v>46.511833330000002</v>
      </c>
      <c r="J3584">
        <v>-113.7712033</v>
      </c>
      <c r="K3584">
        <v>0</v>
      </c>
      <c r="L3584">
        <v>79</v>
      </c>
      <c r="M3584">
        <v>52</v>
      </c>
      <c r="N3584">
        <v>254</v>
      </c>
      <c r="O3584">
        <v>5</v>
      </c>
      <c r="P3584">
        <v>1018</v>
      </c>
      <c r="Q3584">
        <v>43</v>
      </c>
      <c r="R3584">
        <v>66</v>
      </c>
      <c r="S3584">
        <v>0</v>
      </c>
      <c r="T3584">
        <v>11</v>
      </c>
      <c r="U3584">
        <v>0.49628602300000002</v>
      </c>
      <c r="V3584" t="s">
        <v>766</v>
      </c>
      <c r="W3584">
        <v>135019</v>
      </c>
      <c r="X3584">
        <v>6880292</v>
      </c>
    </row>
    <row r="3585" spans="1:24" x14ac:dyDescent="0.25">
      <c r="A3585" t="s">
        <v>25</v>
      </c>
      <c r="B3585" t="s">
        <v>4427</v>
      </c>
      <c r="C3585" t="s">
        <v>326</v>
      </c>
      <c r="D3585">
        <v>20160528</v>
      </c>
      <c r="E3585" s="6">
        <v>42519.100555555553</v>
      </c>
      <c r="F3585" s="4">
        <v>42519.100555555553</v>
      </c>
      <c r="G3585" s="5">
        <v>42519.100555555553</v>
      </c>
      <c r="H3585">
        <v>150</v>
      </c>
      <c r="I3585">
        <v>46.400878329999998</v>
      </c>
      <c r="J3585">
        <v>-113.6886217</v>
      </c>
      <c r="K3585">
        <v>28</v>
      </c>
      <c r="L3585">
        <v>58</v>
      </c>
      <c r="M3585">
        <v>53</v>
      </c>
      <c r="N3585">
        <v>258</v>
      </c>
      <c r="O3585">
        <v>8</v>
      </c>
      <c r="P3585">
        <v>1015</v>
      </c>
      <c r="Q3585">
        <v>31</v>
      </c>
      <c r="R3585">
        <v>49</v>
      </c>
      <c r="S3585">
        <v>0</v>
      </c>
      <c r="T3585">
        <v>10</v>
      </c>
      <c r="U3585">
        <v>0.54694324800000005</v>
      </c>
      <c r="V3585" t="s">
        <v>327</v>
      </c>
      <c r="W3585">
        <v>231584</v>
      </c>
      <c r="X3585">
        <v>3342166</v>
      </c>
    </row>
    <row r="3586" spans="1:24" x14ac:dyDescent="0.25">
      <c r="A3586" t="s">
        <v>25</v>
      </c>
      <c r="B3586" t="s">
        <v>4427</v>
      </c>
      <c r="C3586" t="s">
        <v>1067</v>
      </c>
      <c r="D3586">
        <v>20170914</v>
      </c>
      <c r="E3586" s="6">
        <v>42992.871608796297</v>
      </c>
      <c r="F3586" s="4">
        <v>42992.871608796297</v>
      </c>
      <c r="G3586" s="5">
        <v>42992.871608796297</v>
      </c>
      <c r="H3586">
        <v>257</v>
      </c>
      <c r="I3586">
        <v>42.733946670000002</v>
      </c>
      <c r="J3586">
        <v>-112.4079667</v>
      </c>
      <c r="K3586">
        <v>28</v>
      </c>
      <c r="L3586">
        <v>74</v>
      </c>
      <c r="M3586">
        <v>63</v>
      </c>
      <c r="N3586">
        <v>202</v>
      </c>
      <c r="O3586">
        <v>16</v>
      </c>
      <c r="P3586">
        <v>1005</v>
      </c>
      <c r="Q3586">
        <v>48</v>
      </c>
      <c r="R3586">
        <v>63</v>
      </c>
      <c r="S3586">
        <v>4.3</v>
      </c>
      <c r="T3586">
        <v>10</v>
      </c>
      <c r="U3586">
        <v>0.32042067000000002</v>
      </c>
      <c r="V3586" t="s">
        <v>1068</v>
      </c>
      <c r="W3586">
        <v>526459</v>
      </c>
      <c r="X3586">
        <v>8088513</v>
      </c>
    </row>
    <row r="3587" spans="1:24" x14ac:dyDescent="0.25">
      <c r="A3587" t="s">
        <v>25</v>
      </c>
      <c r="B3587" t="s">
        <v>4427</v>
      </c>
      <c r="C3587" t="s">
        <v>1076</v>
      </c>
      <c r="D3587">
        <v>20170914</v>
      </c>
      <c r="E3587" s="6">
        <v>42992.871689814812</v>
      </c>
      <c r="F3587" s="4">
        <v>42992.871689814812</v>
      </c>
      <c r="G3587" s="5">
        <v>42992.871689814812</v>
      </c>
      <c r="H3587">
        <v>257</v>
      </c>
      <c r="I3587">
        <v>42.733878470000001</v>
      </c>
      <c r="J3587">
        <v>-112.4079157</v>
      </c>
      <c r="K3587">
        <v>28</v>
      </c>
      <c r="L3587">
        <v>74</v>
      </c>
      <c r="M3587">
        <v>63</v>
      </c>
      <c r="N3587">
        <v>202</v>
      </c>
      <c r="O3587">
        <v>16</v>
      </c>
      <c r="P3587">
        <v>1005</v>
      </c>
      <c r="Q3587">
        <v>48</v>
      </c>
      <c r="R3587">
        <v>63</v>
      </c>
      <c r="S3587">
        <v>4.3</v>
      </c>
      <c r="T3587">
        <v>10</v>
      </c>
      <c r="U3587">
        <v>0.32041197500000002</v>
      </c>
      <c r="V3587" t="s">
        <v>1077</v>
      </c>
      <c r="W3587">
        <v>600836</v>
      </c>
      <c r="X3587">
        <v>8169376</v>
      </c>
    </row>
    <row r="3588" spans="1:24" x14ac:dyDescent="0.25">
      <c r="A3588" t="s">
        <v>25</v>
      </c>
      <c r="B3588" t="s">
        <v>4427</v>
      </c>
      <c r="C3588" t="s">
        <v>1040</v>
      </c>
      <c r="D3588">
        <v>20170914</v>
      </c>
      <c r="E3588" s="6">
        <v>42992.870243055557</v>
      </c>
      <c r="F3588" s="4">
        <v>42992.870243055557</v>
      </c>
      <c r="G3588" s="5">
        <v>42992.870243055557</v>
      </c>
      <c r="H3588">
        <v>257</v>
      </c>
      <c r="I3588">
        <v>42.733813920000003</v>
      </c>
      <c r="J3588">
        <v>-112.407904</v>
      </c>
      <c r="K3588">
        <v>28</v>
      </c>
      <c r="L3588">
        <v>74</v>
      </c>
      <c r="M3588">
        <v>63</v>
      </c>
      <c r="N3588">
        <v>202</v>
      </c>
      <c r="O3588">
        <v>16</v>
      </c>
      <c r="P3588">
        <v>1005</v>
      </c>
      <c r="Q3588">
        <v>48</v>
      </c>
      <c r="R3588">
        <v>63</v>
      </c>
      <c r="S3588">
        <v>4.3</v>
      </c>
      <c r="T3588">
        <v>10</v>
      </c>
      <c r="U3588">
        <v>0.32056725200000002</v>
      </c>
      <c r="V3588" t="s">
        <v>1021</v>
      </c>
      <c r="W3588">
        <v>313104</v>
      </c>
      <c r="X3588">
        <v>7923185</v>
      </c>
    </row>
    <row r="3589" spans="1:24" x14ac:dyDescent="0.25">
      <c r="A3589" t="s">
        <v>25</v>
      </c>
      <c r="B3589" t="s">
        <v>4427</v>
      </c>
      <c r="C3589" t="s">
        <v>1044</v>
      </c>
      <c r="D3589">
        <v>20170914</v>
      </c>
      <c r="E3589" s="6">
        <v>42992.870185185187</v>
      </c>
      <c r="F3589" s="4">
        <v>42992.870185185187</v>
      </c>
      <c r="G3589" s="5">
        <v>42992.870185185187</v>
      </c>
      <c r="H3589">
        <v>257</v>
      </c>
      <c r="I3589">
        <v>42.733848709999997</v>
      </c>
      <c r="J3589">
        <v>-112.4078866</v>
      </c>
      <c r="K3589">
        <v>28</v>
      </c>
      <c r="L3589">
        <v>74</v>
      </c>
      <c r="M3589">
        <v>63</v>
      </c>
      <c r="N3589">
        <v>202</v>
      </c>
      <c r="O3589">
        <v>16</v>
      </c>
      <c r="P3589">
        <v>1005</v>
      </c>
      <c r="Q3589">
        <v>48</v>
      </c>
      <c r="R3589">
        <v>63</v>
      </c>
      <c r="S3589">
        <v>4.3</v>
      </c>
      <c r="T3589">
        <v>10</v>
      </c>
      <c r="U3589">
        <v>0.320573463</v>
      </c>
      <c r="V3589" t="s">
        <v>1045</v>
      </c>
      <c r="W3589">
        <v>600835</v>
      </c>
      <c r="X3589">
        <v>7926069</v>
      </c>
    </row>
    <row r="3590" spans="1:24" x14ac:dyDescent="0.25">
      <c r="A3590" t="s">
        <v>25</v>
      </c>
      <c r="B3590" t="s">
        <v>4427</v>
      </c>
      <c r="C3590" t="s">
        <v>1074</v>
      </c>
      <c r="D3590">
        <v>20170914</v>
      </c>
      <c r="E3590" s="6">
        <v>42992.943078703705</v>
      </c>
      <c r="F3590" s="4">
        <v>42992.943078703705</v>
      </c>
      <c r="G3590" s="5">
        <v>42992.943078703705</v>
      </c>
      <c r="H3590">
        <v>257</v>
      </c>
      <c r="I3590">
        <v>42.733784700000001</v>
      </c>
      <c r="J3590">
        <v>-112.4078672</v>
      </c>
      <c r="K3590">
        <v>28</v>
      </c>
      <c r="L3590">
        <v>74</v>
      </c>
      <c r="M3590">
        <v>63</v>
      </c>
      <c r="N3590">
        <v>202</v>
      </c>
      <c r="O3590">
        <v>16</v>
      </c>
      <c r="P3590">
        <v>1005</v>
      </c>
      <c r="Q3590">
        <v>48</v>
      </c>
      <c r="R3590">
        <v>63</v>
      </c>
      <c r="S3590">
        <v>4.3</v>
      </c>
      <c r="T3590">
        <v>10</v>
      </c>
      <c r="U3590">
        <v>0.31277582900000001</v>
      </c>
      <c r="V3590" t="s">
        <v>1075</v>
      </c>
      <c r="W3590">
        <v>649596</v>
      </c>
      <c r="X3590">
        <v>8159042</v>
      </c>
    </row>
    <row r="3591" spans="1:24" x14ac:dyDescent="0.25">
      <c r="A3591" t="s">
        <v>25</v>
      </c>
      <c r="B3591" t="s">
        <v>4427</v>
      </c>
      <c r="C3591" t="s">
        <v>1105</v>
      </c>
      <c r="D3591">
        <v>20170928</v>
      </c>
      <c r="E3591" s="6">
        <v>43006.832615740743</v>
      </c>
      <c r="F3591" s="4">
        <v>43006.832615740743</v>
      </c>
      <c r="G3591" s="5">
        <v>43006.832615740743</v>
      </c>
      <c r="H3591">
        <v>271</v>
      </c>
      <c r="I3591">
        <v>42.811558329999997</v>
      </c>
      <c r="J3591">
        <v>-112.3960883</v>
      </c>
      <c r="K3591">
        <v>1</v>
      </c>
      <c r="L3591">
        <v>68</v>
      </c>
      <c r="M3591">
        <v>56</v>
      </c>
      <c r="N3591">
        <v>43</v>
      </c>
      <c r="O3591">
        <v>6</v>
      </c>
      <c r="P3591">
        <v>1021</v>
      </c>
      <c r="Q3591">
        <v>33</v>
      </c>
      <c r="R3591">
        <v>51</v>
      </c>
      <c r="S3591">
        <v>0</v>
      </c>
      <c r="T3591">
        <v>10</v>
      </c>
      <c r="U3591">
        <v>0.56965658900000005</v>
      </c>
      <c r="V3591" t="s">
        <v>1068</v>
      </c>
      <c r="W3591">
        <v>526459</v>
      </c>
      <c r="X3591">
        <v>8336526</v>
      </c>
    </row>
    <row r="3592" spans="1:24" x14ac:dyDescent="0.25">
      <c r="A3592" t="s">
        <v>25</v>
      </c>
      <c r="B3592" t="s">
        <v>4427</v>
      </c>
      <c r="C3592" t="s">
        <v>1073</v>
      </c>
      <c r="D3592">
        <v>20170928</v>
      </c>
      <c r="E3592" s="6">
        <v>43006.894444444442</v>
      </c>
      <c r="F3592" s="4">
        <v>43006.894444444442</v>
      </c>
      <c r="G3592" s="5">
        <v>43006.894444444442</v>
      </c>
      <c r="H3592">
        <v>271</v>
      </c>
      <c r="I3592">
        <v>42.811548950000002</v>
      </c>
      <c r="J3592">
        <v>-112.3960869</v>
      </c>
      <c r="K3592">
        <v>1</v>
      </c>
      <c r="L3592">
        <v>68</v>
      </c>
      <c r="M3592">
        <v>56</v>
      </c>
      <c r="N3592">
        <v>43</v>
      </c>
      <c r="O3592">
        <v>6</v>
      </c>
      <c r="P3592">
        <v>1021</v>
      </c>
      <c r="Q3592">
        <v>33</v>
      </c>
      <c r="R3592">
        <v>51</v>
      </c>
      <c r="S3592">
        <v>0</v>
      </c>
      <c r="T3592">
        <v>10</v>
      </c>
      <c r="U3592">
        <v>0.57546320900000003</v>
      </c>
      <c r="V3592" t="s">
        <v>1021</v>
      </c>
      <c r="W3592">
        <v>313104</v>
      </c>
      <c r="X3592">
        <v>8158933</v>
      </c>
    </row>
    <row r="3593" spans="1:24" x14ac:dyDescent="0.25">
      <c r="A3593" t="s">
        <v>25</v>
      </c>
      <c r="B3593" t="s">
        <v>4427</v>
      </c>
      <c r="C3593" t="s">
        <v>846</v>
      </c>
      <c r="D3593">
        <v>20170613</v>
      </c>
      <c r="E3593" s="6">
        <v>42899.756296296298</v>
      </c>
      <c r="F3593" s="4">
        <v>42899.756296296298</v>
      </c>
      <c r="G3593" s="5">
        <v>42899.756296296298</v>
      </c>
      <c r="H3593">
        <v>164</v>
      </c>
      <c r="I3593">
        <v>42.813588439999997</v>
      </c>
      <c r="J3593">
        <v>-112.39503740000001</v>
      </c>
      <c r="K3593">
        <v>49</v>
      </c>
      <c r="L3593">
        <v>54</v>
      </c>
      <c r="M3593">
        <v>78</v>
      </c>
      <c r="N3593">
        <v>249</v>
      </c>
      <c r="O3593">
        <v>29</v>
      </c>
      <c r="P3593">
        <v>1010</v>
      </c>
      <c r="Q3593">
        <v>43</v>
      </c>
      <c r="R3593">
        <v>48</v>
      </c>
      <c r="S3593">
        <v>9.4</v>
      </c>
      <c r="T3593">
        <v>9</v>
      </c>
      <c r="U3593">
        <v>0.84547395199999997</v>
      </c>
      <c r="V3593" t="s">
        <v>847</v>
      </c>
      <c r="W3593">
        <v>255738</v>
      </c>
      <c r="X3593">
        <v>6624602</v>
      </c>
    </row>
    <row r="3594" spans="1:24" x14ac:dyDescent="0.25">
      <c r="A3594" t="s">
        <v>25</v>
      </c>
      <c r="B3594" t="s">
        <v>4427</v>
      </c>
      <c r="C3594" t="s">
        <v>1086</v>
      </c>
      <c r="D3594">
        <v>20170929</v>
      </c>
      <c r="E3594" s="6">
        <v>43007.966122685182</v>
      </c>
      <c r="F3594" s="4">
        <v>43007.966122685182</v>
      </c>
      <c r="G3594" s="5">
        <v>43007.966122685182</v>
      </c>
      <c r="H3594">
        <v>272</v>
      </c>
      <c r="I3594">
        <v>43.246648309999998</v>
      </c>
      <c r="J3594">
        <v>-112.3060796</v>
      </c>
      <c r="K3594">
        <v>22</v>
      </c>
      <c r="L3594">
        <v>67</v>
      </c>
      <c r="M3594">
        <v>60</v>
      </c>
      <c r="N3594">
        <v>196</v>
      </c>
      <c r="O3594">
        <v>8</v>
      </c>
      <c r="P3594">
        <v>1017</v>
      </c>
      <c r="Q3594">
        <v>36</v>
      </c>
      <c r="R3594">
        <v>51</v>
      </c>
      <c r="S3594">
        <v>0</v>
      </c>
      <c r="T3594">
        <v>10</v>
      </c>
      <c r="U3594">
        <v>0.67449708799999997</v>
      </c>
      <c r="V3594" t="s">
        <v>1087</v>
      </c>
      <c r="W3594">
        <v>600830</v>
      </c>
      <c r="X3594">
        <v>8208555</v>
      </c>
    </row>
    <row r="3595" spans="1:24" x14ac:dyDescent="0.25">
      <c r="A3595" t="s">
        <v>25</v>
      </c>
      <c r="B3595" t="s">
        <v>4427</v>
      </c>
      <c r="C3595" t="s">
        <v>1139</v>
      </c>
      <c r="D3595">
        <v>20170803</v>
      </c>
      <c r="E3595" s="6">
        <v>42951.107187499998</v>
      </c>
      <c r="F3595" s="4">
        <v>42951.107187499998</v>
      </c>
      <c r="G3595" s="5">
        <v>42951.107187499998</v>
      </c>
      <c r="H3595">
        <v>216</v>
      </c>
      <c r="I3595">
        <v>41.137711410000001</v>
      </c>
      <c r="J3595">
        <v>-111.9198916</v>
      </c>
      <c r="K3595">
        <v>1</v>
      </c>
      <c r="L3595">
        <v>87</v>
      </c>
      <c r="M3595">
        <v>29</v>
      </c>
      <c r="N3595">
        <v>220</v>
      </c>
      <c r="O3595">
        <v>10</v>
      </c>
      <c r="P3595">
        <v>1015</v>
      </c>
      <c r="Q3595">
        <v>39</v>
      </c>
      <c r="R3595">
        <v>74</v>
      </c>
      <c r="S3595">
        <v>0.1</v>
      </c>
      <c r="T3595">
        <v>10</v>
      </c>
      <c r="U3595">
        <v>0.877807106</v>
      </c>
      <c r="V3595" t="s">
        <v>1140</v>
      </c>
      <c r="W3595">
        <v>657177</v>
      </c>
      <c r="X3595">
        <v>8731312</v>
      </c>
    </row>
    <row r="3596" spans="1:24" x14ac:dyDescent="0.25">
      <c r="A3596" t="s">
        <v>25</v>
      </c>
      <c r="B3596" t="s">
        <v>4427</v>
      </c>
      <c r="C3596" t="s">
        <v>1141</v>
      </c>
      <c r="D3596">
        <v>20170803</v>
      </c>
      <c r="E3596" s="6">
        <v>42950.655474537038</v>
      </c>
      <c r="F3596" s="4">
        <v>42950.655474537038</v>
      </c>
      <c r="G3596" s="5">
        <v>42950.655474537038</v>
      </c>
      <c r="H3596">
        <v>215</v>
      </c>
      <c r="I3596">
        <v>41.135740480000003</v>
      </c>
      <c r="J3596">
        <v>-111.9001712</v>
      </c>
      <c r="K3596">
        <v>1</v>
      </c>
      <c r="L3596">
        <v>87</v>
      </c>
      <c r="M3596">
        <v>29</v>
      </c>
      <c r="N3596">
        <v>220</v>
      </c>
      <c r="O3596">
        <v>10</v>
      </c>
      <c r="P3596">
        <v>1015</v>
      </c>
      <c r="Q3596">
        <v>39</v>
      </c>
      <c r="R3596">
        <v>74</v>
      </c>
      <c r="S3596">
        <v>0.1</v>
      </c>
      <c r="T3596">
        <v>10</v>
      </c>
      <c r="U3596">
        <v>0.84824423299999996</v>
      </c>
      <c r="V3596" t="s">
        <v>1140</v>
      </c>
      <c r="W3596">
        <v>657177</v>
      </c>
      <c r="X3596">
        <v>8731343</v>
      </c>
    </row>
    <row r="3597" spans="1:24" x14ac:dyDescent="0.25">
      <c r="A3597" t="s">
        <v>25</v>
      </c>
      <c r="B3597" t="s">
        <v>4427</v>
      </c>
      <c r="C3597" t="s">
        <v>382</v>
      </c>
      <c r="D3597">
        <v>20091104</v>
      </c>
      <c r="E3597" s="6">
        <v>40121.946631944447</v>
      </c>
      <c r="F3597" s="4">
        <v>40121.946631944447</v>
      </c>
      <c r="G3597" s="5">
        <v>40121.946631944447</v>
      </c>
      <c r="H3597">
        <v>308</v>
      </c>
      <c r="I3597">
        <v>40.786943000000001</v>
      </c>
      <c r="J3597">
        <v>-111.882041</v>
      </c>
      <c r="K3597">
        <v>4</v>
      </c>
      <c r="L3597">
        <v>67</v>
      </c>
      <c r="M3597">
        <v>34</v>
      </c>
      <c r="N3597">
        <v>168</v>
      </c>
      <c r="O3597">
        <v>10</v>
      </c>
      <c r="P3597">
        <v>1022</v>
      </c>
      <c r="Q3597">
        <v>18</v>
      </c>
      <c r="R3597">
        <v>46</v>
      </c>
      <c r="S3597">
        <v>0</v>
      </c>
      <c r="T3597">
        <v>10</v>
      </c>
      <c r="U3597">
        <v>0.94214852500000001</v>
      </c>
      <c r="V3597" t="s">
        <v>381</v>
      </c>
      <c r="W3597">
        <v>3499</v>
      </c>
      <c r="X3597">
        <v>3718403</v>
      </c>
    </row>
    <row r="3598" spans="1:24" x14ac:dyDescent="0.25">
      <c r="A3598" t="s">
        <v>25</v>
      </c>
      <c r="B3598" t="s">
        <v>4427</v>
      </c>
      <c r="C3598" t="s">
        <v>1047</v>
      </c>
      <c r="D3598">
        <v>20170902</v>
      </c>
      <c r="E3598" s="6">
        <v>42981.195833333331</v>
      </c>
      <c r="F3598" s="4">
        <v>42981.195833333331</v>
      </c>
      <c r="G3598" s="5">
        <v>42981.195833333331</v>
      </c>
      <c r="H3598">
        <v>246</v>
      </c>
      <c r="I3598">
        <v>40.302210700000003</v>
      </c>
      <c r="J3598">
        <v>-111.65964510000001</v>
      </c>
      <c r="K3598">
        <v>0</v>
      </c>
      <c r="L3598">
        <v>92</v>
      </c>
      <c r="M3598">
        <v>33</v>
      </c>
      <c r="N3598">
        <v>226</v>
      </c>
      <c r="O3598">
        <v>8</v>
      </c>
      <c r="P3598">
        <v>1018</v>
      </c>
      <c r="Q3598">
        <v>39</v>
      </c>
      <c r="R3598">
        <v>71</v>
      </c>
      <c r="S3598">
        <v>0</v>
      </c>
      <c r="T3598">
        <v>10</v>
      </c>
      <c r="U3598">
        <v>0.90267902899999997</v>
      </c>
      <c r="V3598" t="s">
        <v>1048</v>
      </c>
      <c r="W3598">
        <v>632157</v>
      </c>
      <c r="X3598">
        <v>7958199</v>
      </c>
    </row>
    <row r="3599" spans="1:24" x14ac:dyDescent="0.25">
      <c r="A3599" t="s">
        <v>25</v>
      </c>
      <c r="B3599" t="s">
        <v>4427</v>
      </c>
      <c r="C3599" t="s">
        <v>46</v>
      </c>
      <c r="D3599">
        <v>20130521</v>
      </c>
      <c r="E3599" s="6">
        <v>41415.802673611113</v>
      </c>
      <c r="F3599" s="4">
        <v>41415.802673611113</v>
      </c>
      <c r="G3599" s="5">
        <v>41415.802673611113</v>
      </c>
      <c r="H3599">
        <v>141</v>
      </c>
      <c r="I3599">
        <v>44.830166669999997</v>
      </c>
      <c r="J3599">
        <v>-111.5136667</v>
      </c>
      <c r="K3599">
        <v>13</v>
      </c>
      <c r="L3599">
        <v>60</v>
      </c>
      <c r="M3599">
        <v>64</v>
      </c>
      <c r="N3599">
        <v>184</v>
      </c>
      <c r="O3599">
        <v>12</v>
      </c>
      <c r="P3599">
        <v>1014</v>
      </c>
      <c r="Q3599">
        <v>34</v>
      </c>
      <c r="R3599">
        <v>46</v>
      </c>
      <c r="S3599">
        <v>0</v>
      </c>
      <c r="T3599">
        <v>10</v>
      </c>
      <c r="U3599">
        <v>0.84788559699999999</v>
      </c>
      <c r="V3599" t="s">
        <v>47</v>
      </c>
      <c r="W3599">
        <v>14479</v>
      </c>
      <c r="X3599">
        <v>275028</v>
      </c>
    </row>
    <row r="3600" spans="1:24" x14ac:dyDescent="0.25">
      <c r="A3600" t="s">
        <v>25</v>
      </c>
      <c r="B3600" t="s">
        <v>4427</v>
      </c>
      <c r="C3600" t="s">
        <v>1032</v>
      </c>
      <c r="D3600">
        <v>20170824</v>
      </c>
      <c r="E3600" s="6">
        <v>42971.775694444441</v>
      </c>
      <c r="F3600" s="4">
        <v>42971.775694444441</v>
      </c>
      <c r="G3600" s="5">
        <v>42971.775694444441</v>
      </c>
      <c r="H3600">
        <v>236</v>
      </c>
      <c r="I3600">
        <v>40.588043620000001</v>
      </c>
      <c r="J3600">
        <v>-111.4332962</v>
      </c>
      <c r="K3600">
        <v>0</v>
      </c>
      <c r="L3600">
        <v>83</v>
      </c>
      <c r="M3600">
        <v>42</v>
      </c>
      <c r="N3600">
        <v>270</v>
      </c>
      <c r="O3600">
        <v>11</v>
      </c>
      <c r="P3600">
        <v>1014</v>
      </c>
      <c r="Q3600">
        <v>36</v>
      </c>
      <c r="R3600">
        <v>65</v>
      </c>
      <c r="S3600">
        <v>0</v>
      </c>
      <c r="T3600">
        <v>10</v>
      </c>
      <c r="U3600">
        <v>0.10685942900000001</v>
      </c>
      <c r="V3600" t="s">
        <v>1030</v>
      </c>
      <c r="W3600">
        <v>43456</v>
      </c>
      <c r="X3600">
        <v>7879622</v>
      </c>
    </row>
    <row r="3601" spans="1:24" x14ac:dyDescent="0.25">
      <c r="A3601" t="s">
        <v>25</v>
      </c>
      <c r="B3601" t="s">
        <v>4427</v>
      </c>
      <c r="C3601" t="s">
        <v>1002</v>
      </c>
      <c r="D3601">
        <v>20170819</v>
      </c>
      <c r="E3601" s="6">
        <v>42966.629780092589</v>
      </c>
      <c r="F3601" s="4">
        <v>42966.629780092589</v>
      </c>
      <c r="G3601" s="5">
        <v>42966.629780092589</v>
      </c>
      <c r="H3601">
        <v>231</v>
      </c>
      <c r="I3601">
        <v>40.517429999999997</v>
      </c>
      <c r="J3601">
        <v>-111.3954383</v>
      </c>
      <c r="K3601">
        <v>5</v>
      </c>
      <c r="L3601">
        <v>86</v>
      </c>
      <c r="M3601">
        <v>30</v>
      </c>
      <c r="N3601">
        <v>253</v>
      </c>
      <c r="O3601">
        <v>12</v>
      </c>
      <c r="P3601">
        <v>1016</v>
      </c>
      <c r="Q3601">
        <v>29</v>
      </c>
      <c r="R3601">
        <v>66</v>
      </c>
      <c r="S3601">
        <v>0</v>
      </c>
      <c r="T3601">
        <v>10</v>
      </c>
      <c r="U3601">
        <v>6.1396254999999997E-2</v>
      </c>
      <c r="V3601" t="s">
        <v>1003</v>
      </c>
      <c r="W3601">
        <v>403061</v>
      </c>
      <c r="X3601">
        <v>7646360</v>
      </c>
    </row>
    <row r="3602" spans="1:24" x14ac:dyDescent="0.25">
      <c r="A3602" t="s">
        <v>25</v>
      </c>
      <c r="B3602" t="s">
        <v>4427</v>
      </c>
      <c r="C3602" t="s">
        <v>383</v>
      </c>
      <c r="D3602">
        <v>20090619</v>
      </c>
      <c r="E3602" s="6">
        <v>39983.778391203705</v>
      </c>
      <c r="F3602" s="4">
        <v>39983.778391203705</v>
      </c>
      <c r="G3602" s="5">
        <v>39983.778391203705</v>
      </c>
      <c r="H3602">
        <v>170</v>
      </c>
      <c r="I3602">
        <v>40.421860000000002</v>
      </c>
      <c r="J3602">
        <v>-111.342831</v>
      </c>
      <c r="K3602">
        <v>2</v>
      </c>
      <c r="L3602">
        <v>72</v>
      </c>
      <c r="M3602">
        <v>55</v>
      </c>
      <c r="N3602">
        <v>222</v>
      </c>
      <c r="O3602">
        <v>6</v>
      </c>
      <c r="P3602">
        <v>1011</v>
      </c>
      <c r="Q3602">
        <v>31</v>
      </c>
      <c r="R3602">
        <v>50</v>
      </c>
      <c r="S3602">
        <v>0</v>
      </c>
      <c r="T3602">
        <v>10</v>
      </c>
      <c r="U3602">
        <v>0.13102206599999999</v>
      </c>
      <c r="V3602" t="s">
        <v>381</v>
      </c>
      <c r="W3602">
        <v>3499</v>
      </c>
      <c r="X3602">
        <v>3718409</v>
      </c>
    </row>
    <row r="3603" spans="1:24" x14ac:dyDescent="0.25">
      <c r="A3603" t="s">
        <v>25</v>
      </c>
      <c r="B3603" t="s">
        <v>4427</v>
      </c>
      <c r="C3603" t="s">
        <v>823</v>
      </c>
      <c r="D3603">
        <v>20160220</v>
      </c>
      <c r="E3603" s="6">
        <v>42421.204826388886</v>
      </c>
      <c r="F3603" s="4">
        <v>42421.204826388886</v>
      </c>
      <c r="G3603" s="5">
        <v>42421.204826388886</v>
      </c>
      <c r="H3603">
        <v>52</v>
      </c>
      <c r="I3603">
        <v>43.425494999999998</v>
      </c>
      <c r="J3603">
        <v>-111.16005</v>
      </c>
      <c r="K3603">
        <v>60</v>
      </c>
      <c r="L3603">
        <v>35</v>
      </c>
      <c r="M3603">
        <v>84</v>
      </c>
      <c r="N3603">
        <v>259</v>
      </c>
      <c r="O3603">
        <v>16</v>
      </c>
      <c r="P3603">
        <v>1026</v>
      </c>
      <c r="Q3603">
        <v>24</v>
      </c>
      <c r="R3603">
        <v>29</v>
      </c>
      <c r="S3603">
        <v>0.3</v>
      </c>
      <c r="T3603">
        <v>10</v>
      </c>
      <c r="U3603">
        <v>0.97514408799999996</v>
      </c>
      <c r="V3603" t="s">
        <v>824</v>
      </c>
      <c r="W3603">
        <v>502548</v>
      </c>
      <c r="X3603">
        <v>6535230</v>
      </c>
    </row>
    <row r="3604" spans="1:24" x14ac:dyDescent="0.25">
      <c r="A3604" t="s">
        <v>25</v>
      </c>
      <c r="B3604" t="s">
        <v>4427</v>
      </c>
      <c r="C3604" t="s">
        <v>1029</v>
      </c>
      <c r="D3604">
        <v>20170803</v>
      </c>
      <c r="E3604" s="6">
        <v>42950.76458333333</v>
      </c>
      <c r="F3604" s="4">
        <v>42950.76458333333</v>
      </c>
      <c r="G3604" s="5">
        <v>42950.76458333333</v>
      </c>
      <c r="H3604">
        <v>215</v>
      </c>
      <c r="I3604">
        <v>40.184311389999998</v>
      </c>
      <c r="J3604">
        <v>-110.4427671</v>
      </c>
      <c r="K3604">
        <v>5</v>
      </c>
      <c r="L3604">
        <v>87</v>
      </c>
      <c r="M3604">
        <v>32</v>
      </c>
      <c r="N3604">
        <v>201</v>
      </c>
      <c r="O3604">
        <v>5</v>
      </c>
      <c r="P3604">
        <v>1015</v>
      </c>
      <c r="Q3604">
        <v>39</v>
      </c>
      <c r="R3604">
        <v>73</v>
      </c>
      <c r="S3604">
        <v>0</v>
      </c>
      <c r="T3604">
        <v>10</v>
      </c>
      <c r="U3604">
        <v>0.85561870600000001</v>
      </c>
      <c r="V3604" t="s">
        <v>1030</v>
      </c>
      <c r="W3604">
        <v>43456</v>
      </c>
      <c r="X3604">
        <v>7879446</v>
      </c>
    </row>
    <row r="3605" spans="1:24" x14ac:dyDescent="0.25">
      <c r="A3605" t="s">
        <v>25</v>
      </c>
      <c r="B3605" t="s">
        <v>4427</v>
      </c>
      <c r="C3605" t="s">
        <v>192</v>
      </c>
      <c r="D3605">
        <v>20150801</v>
      </c>
      <c r="E3605" s="6">
        <v>42217.795891203707</v>
      </c>
      <c r="F3605" s="4">
        <v>42217.795891203707</v>
      </c>
      <c r="G3605" s="5">
        <v>42217.795891203707</v>
      </c>
      <c r="H3605">
        <v>213</v>
      </c>
      <c r="I3605">
        <v>40.920757999999999</v>
      </c>
      <c r="J3605">
        <v>-109.438806</v>
      </c>
      <c r="K3605">
        <v>14</v>
      </c>
      <c r="L3605">
        <v>88</v>
      </c>
      <c r="M3605">
        <v>21</v>
      </c>
      <c r="N3605">
        <v>114</v>
      </c>
      <c r="O3605">
        <v>7</v>
      </c>
      <c r="P3605">
        <v>1014</v>
      </c>
      <c r="Q3605">
        <v>28</v>
      </c>
      <c r="R3605">
        <v>72</v>
      </c>
      <c r="S3605">
        <v>0</v>
      </c>
      <c r="T3605">
        <v>10</v>
      </c>
      <c r="U3605">
        <v>0.97360745900000001</v>
      </c>
      <c r="V3605" t="s">
        <v>193</v>
      </c>
      <c r="W3605">
        <v>111379</v>
      </c>
      <c r="X3605">
        <v>1914605</v>
      </c>
    </row>
    <row r="3606" spans="1:24" x14ac:dyDescent="0.25">
      <c r="A3606" t="s">
        <v>25</v>
      </c>
      <c r="B3606" t="s">
        <v>4427</v>
      </c>
      <c r="C3606" t="s">
        <v>780</v>
      </c>
      <c r="D3606">
        <v>20140527</v>
      </c>
      <c r="E3606" s="6">
        <v>41786.718240740738</v>
      </c>
      <c r="F3606" s="4">
        <v>41786.718240740738</v>
      </c>
      <c r="G3606" s="5">
        <v>41786.718240740738</v>
      </c>
      <c r="H3606">
        <v>147</v>
      </c>
      <c r="I3606">
        <v>40.907311669999999</v>
      </c>
      <c r="J3606">
        <v>-109.41370329999999</v>
      </c>
      <c r="K3606">
        <v>7</v>
      </c>
      <c r="L3606">
        <v>83</v>
      </c>
      <c r="M3606">
        <v>24</v>
      </c>
      <c r="N3606">
        <v>231</v>
      </c>
      <c r="O3606">
        <v>10</v>
      </c>
      <c r="P3606">
        <v>1014</v>
      </c>
      <c r="Q3606">
        <v>24</v>
      </c>
      <c r="R3606">
        <v>62</v>
      </c>
      <c r="S3606">
        <v>0</v>
      </c>
      <c r="T3606">
        <v>10</v>
      </c>
      <c r="U3606">
        <v>1.2570415999999999E-2</v>
      </c>
      <c r="V3606" t="s">
        <v>766</v>
      </c>
      <c r="W3606">
        <v>135019</v>
      </c>
      <c r="X3606">
        <v>6162192</v>
      </c>
    </row>
    <row r="3607" spans="1:24" x14ac:dyDescent="0.25">
      <c r="A3607" t="s">
        <v>25</v>
      </c>
      <c r="B3607" t="s">
        <v>4427</v>
      </c>
      <c r="C3607" t="s">
        <v>1071</v>
      </c>
      <c r="D3607">
        <v>20170430</v>
      </c>
      <c r="E3607" s="6">
        <v>42855.836481481485</v>
      </c>
      <c r="F3607" s="4">
        <v>42855.836481481485</v>
      </c>
      <c r="G3607" s="5">
        <v>42855.836481481485</v>
      </c>
      <c r="H3607">
        <v>120</v>
      </c>
      <c r="I3607">
        <v>44.253376060000001</v>
      </c>
      <c r="J3607">
        <v>-109.3999281</v>
      </c>
      <c r="K3607">
        <v>18</v>
      </c>
      <c r="L3607">
        <v>52</v>
      </c>
      <c r="M3607">
        <v>56</v>
      </c>
      <c r="N3607">
        <v>270</v>
      </c>
      <c r="O3607">
        <v>14</v>
      </c>
      <c r="P3607">
        <v>1016</v>
      </c>
      <c r="Q3607">
        <v>27</v>
      </c>
      <c r="R3607">
        <v>43</v>
      </c>
      <c r="S3607">
        <v>0</v>
      </c>
      <c r="T3607">
        <v>10</v>
      </c>
      <c r="U3607">
        <v>0.25508956799999999</v>
      </c>
      <c r="V3607" t="s">
        <v>1072</v>
      </c>
      <c r="W3607">
        <v>640958</v>
      </c>
      <c r="X3607">
        <v>8099532</v>
      </c>
    </row>
    <row r="3608" spans="1:24" x14ac:dyDescent="0.25">
      <c r="A3608" t="s">
        <v>25</v>
      </c>
      <c r="B3608" t="s">
        <v>4427</v>
      </c>
      <c r="C3608" t="s">
        <v>648</v>
      </c>
      <c r="D3608">
        <v>20160722</v>
      </c>
      <c r="E3608" s="6">
        <v>42573.618055555555</v>
      </c>
      <c r="F3608" s="4">
        <v>42573.618055555555</v>
      </c>
      <c r="G3608" s="5">
        <v>42573.618055555555</v>
      </c>
      <c r="H3608">
        <v>204</v>
      </c>
      <c r="I3608">
        <v>40.882736999999999</v>
      </c>
      <c r="J3608">
        <v>-109.297077</v>
      </c>
      <c r="K3608">
        <v>27</v>
      </c>
      <c r="L3608">
        <v>85</v>
      </c>
      <c r="M3608">
        <v>48</v>
      </c>
      <c r="N3608">
        <v>233</v>
      </c>
      <c r="O3608">
        <v>9</v>
      </c>
      <c r="P3608">
        <v>1017</v>
      </c>
      <c r="Q3608">
        <v>48</v>
      </c>
      <c r="R3608">
        <v>74</v>
      </c>
      <c r="S3608">
        <v>1.7</v>
      </c>
      <c r="T3608">
        <v>10</v>
      </c>
      <c r="U3608">
        <v>0.91767674399999999</v>
      </c>
      <c r="V3608" t="s">
        <v>649</v>
      </c>
      <c r="W3608">
        <v>389721</v>
      </c>
      <c r="X3608">
        <v>4934783</v>
      </c>
    </row>
    <row r="3609" spans="1:24" x14ac:dyDescent="0.25">
      <c r="A3609" t="s">
        <v>25</v>
      </c>
      <c r="B3609" t="s">
        <v>4427</v>
      </c>
      <c r="C3609" t="s">
        <v>1215</v>
      </c>
      <c r="D3609">
        <v>20170916</v>
      </c>
      <c r="E3609" s="6">
        <v>42994.97760416667</v>
      </c>
      <c r="F3609" s="4">
        <v>42994.97760416667</v>
      </c>
      <c r="G3609" s="5">
        <v>42994.97760416667</v>
      </c>
      <c r="H3609">
        <v>259</v>
      </c>
      <c r="I3609">
        <v>38.639756560000002</v>
      </c>
      <c r="J3609">
        <v>-107.85655010000001</v>
      </c>
      <c r="K3609">
        <v>35</v>
      </c>
      <c r="L3609">
        <v>65</v>
      </c>
      <c r="M3609">
        <v>69</v>
      </c>
      <c r="N3609">
        <v>255</v>
      </c>
      <c r="O3609">
        <v>6</v>
      </c>
      <c r="P3609">
        <v>1016</v>
      </c>
      <c r="Q3609">
        <v>43</v>
      </c>
      <c r="R3609">
        <v>54</v>
      </c>
      <c r="S3609">
        <v>0</v>
      </c>
      <c r="T3609">
        <v>10</v>
      </c>
      <c r="U3609">
        <v>0.12467241900000001</v>
      </c>
      <c r="V3609" t="s">
        <v>1216</v>
      </c>
      <c r="W3609">
        <v>737943</v>
      </c>
      <c r="X3609">
        <v>9212260</v>
      </c>
    </row>
    <row r="3610" spans="1:24" x14ac:dyDescent="0.25">
      <c r="A3610" t="s">
        <v>25</v>
      </c>
      <c r="B3610" t="s">
        <v>4427</v>
      </c>
      <c r="C3610" t="s">
        <v>362</v>
      </c>
      <c r="D3610">
        <v>20160624</v>
      </c>
      <c r="E3610" s="6">
        <v>42545.867210648146</v>
      </c>
      <c r="F3610" s="4">
        <v>42545.867210648146</v>
      </c>
      <c r="G3610" s="5">
        <v>42545.867210648146</v>
      </c>
      <c r="H3610">
        <v>176</v>
      </c>
      <c r="I3610">
        <v>39.67765833</v>
      </c>
      <c r="J3610">
        <v>-107.6984783</v>
      </c>
      <c r="K3610">
        <v>24</v>
      </c>
      <c r="L3610">
        <v>89</v>
      </c>
      <c r="M3610">
        <v>39</v>
      </c>
      <c r="N3610">
        <v>211</v>
      </c>
      <c r="O3610">
        <v>14</v>
      </c>
      <c r="P3610">
        <v>1012</v>
      </c>
      <c r="Q3610">
        <v>41</v>
      </c>
      <c r="R3610">
        <v>70</v>
      </c>
      <c r="S3610">
        <v>0.1</v>
      </c>
      <c r="T3610">
        <v>10</v>
      </c>
      <c r="U3610">
        <v>0.801013525</v>
      </c>
      <c r="V3610" t="s">
        <v>363</v>
      </c>
      <c r="W3610">
        <v>49424</v>
      </c>
      <c r="X3610">
        <v>3517020</v>
      </c>
    </row>
    <row r="3611" spans="1:24" x14ac:dyDescent="0.25">
      <c r="A3611" t="s">
        <v>25</v>
      </c>
      <c r="B3611" t="s">
        <v>4427</v>
      </c>
      <c r="C3611" t="s">
        <v>129</v>
      </c>
      <c r="D3611">
        <v>20150524</v>
      </c>
      <c r="E3611" s="6">
        <v>42148.904479166667</v>
      </c>
      <c r="F3611" s="4">
        <v>42148.904479166667</v>
      </c>
      <c r="G3611" s="5">
        <v>42148.904479166667</v>
      </c>
      <c r="H3611">
        <v>144</v>
      </c>
      <c r="I3611">
        <v>36.824150000000003</v>
      </c>
      <c r="J3611">
        <v>-107.64032829999999</v>
      </c>
      <c r="K3611">
        <v>38</v>
      </c>
      <c r="L3611">
        <v>66</v>
      </c>
      <c r="M3611">
        <v>57</v>
      </c>
      <c r="N3611">
        <v>274</v>
      </c>
      <c r="O3611">
        <v>14</v>
      </c>
      <c r="P3611">
        <v>1011</v>
      </c>
      <c r="Q3611">
        <v>38</v>
      </c>
      <c r="R3611">
        <v>54</v>
      </c>
      <c r="S3611">
        <v>4.0999999999999996</v>
      </c>
      <c r="T3611">
        <v>7</v>
      </c>
      <c r="U3611">
        <v>0.42473795399999997</v>
      </c>
      <c r="V3611" t="s">
        <v>130</v>
      </c>
      <c r="W3611">
        <v>3288</v>
      </c>
      <c r="X3611">
        <v>1546077</v>
      </c>
    </row>
    <row r="3612" spans="1:24" x14ac:dyDescent="0.25">
      <c r="A3612" t="s">
        <v>25</v>
      </c>
      <c r="B3612" t="s">
        <v>4427</v>
      </c>
      <c r="C3612" t="s">
        <v>948</v>
      </c>
      <c r="D3612">
        <v>20170728</v>
      </c>
      <c r="E3612" s="6">
        <v>42944.655914351853</v>
      </c>
      <c r="F3612" s="4">
        <v>42944.655914351853</v>
      </c>
      <c r="G3612" s="5">
        <v>42944.655914351853</v>
      </c>
      <c r="H3612">
        <v>209</v>
      </c>
      <c r="I3612">
        <v>38.246711730000001</v>
      </c>
      <c r="J3612">
        <v>-107.25977330000001</v>
      </c>
      <c r="K3612">
        <v>7</v>
      </c>
      <c r="L3612">
        <v>84</v>
      </c>
      <c r="M3612">
        <v>58</v>
      </c>
      <c r="N3612">
        <v>218</v>
      </c>
      <c r="O3612">
        <v>4</v>
      </c>
      <c r="P3612">
        <v>1018</v>
      </c>
      <c r="Q3612">
        <v>47</v>
      </c>
      <c r="R3612">
        <v>67</v>
      </c>
      <c r="S3612">
        <v>0.7</v>
      </c>
      <c r="T3612">
        <v>9</v>
      </c>
      <c r="U3612">
        <v>0.30956531999999998</v>
      </c>
      <c r="V3612" t="s">
        <v>949</v>
      </c>
      <c r="W3612">
        <v>62176</v>
      </c>
      <c r="X3612">
        <v>7317032</v>
      </c>
    </row>
    <row r="3613" spans="1:24" x14ac:dyDescent="0.25">
      <c r="A3613" t="s">
        <v>25</v>
      </c>
      <c r="B3613" t="s">
        <v>4427</v>
      </c>
      <c r="C3613" t="s">
        <v>942</v>
      </c>
      <c r="D3613">
        <v>20170728</v>
      </c>
      <c r="E3613" s="6">
        <v>42944.875</v>
      </c>
      <c r="F3613" s="4">
        <v>42944.875</v>
      </c>
      <c r="G3613" s="5">
        <v>42944.875</v>
      </c>
      <c r="H3613">
        <v>209</v>
      </c>
      <c r="I3613">
        <v>39.375983329999997</v>
      </c>
      <c r="J3613">
        <v>-106.9776217</v>
      </c>
      <c r="K3613">
        <v>22</v>
      </c>
      <c r="L3613">
        <v>87</v>
      </c>
      <c r="M3613">
        <v>59</v>
      </c>
      <c r="N3613">
        <v>292</v>
      </c>
      <c r="O3613">
        <v>6</v>
      </c>
      <c r="P3613">
        <v>1018</v>
      </c>
      <c r="Q3613">
        <v>46</v>
      </c>
      <c r="R3613">
        <v>67</v>
      </c>
      <c r="S3613">
        <v>6</v>
      </c>
      <c r="T3613">
        <v>10</v>
      </c>
      <c r="U3613">
        <v>0.33053464900000001</v>
      </c>
      <c r="V3613" t="s">
        <v>943</v>
      </c>
      <c r="W3613">
        <v>555718</v>
      </c>
      <c r="X3613">
        <v>7293327</v>
      </c>
    </row>
    <row r="3614" spans="1:24" x14ac:dyDescent="0.25">
      <c r="A3614" t="s">
        <v>25</v>
      </c>
      <c r="B3614" t="s">
        <v>4427</v>
      </c>
      <c r="C3614" t="s">
        <v>432</v>
      </c>
      <c r="D3614">
        <v>20151017</v>
      </c>
      <c r="E3614" s="6">
        <v>42294.86923611111</v>
      </c>
      <c r="F3614" s="4">
        <v>42294.86923611111</v>
      </c>
      <c r="G3614" s="5">
        <v>42294.86923611111</v>
      </c>
      <c r="H3614">
        <v>290</v>
      </c>
      <c r="I3614">
        <v>40.503525000000003</v>
      </c>
      <c r="J3614">
        <v>-106.6082917</v>
      </c>
      <c r="K3614">
        <v>43</v>
      </c>
      <c r="L3614">
        <v>65</v>
      </c>
      <c r="M3614">
        <v>48</v>
      </c>
      <c r="N3614">
        <v>222</v>
      </c>
      <c r="O3614">
        <v>6</v>
      </c>
      <c r="P3614">
        <v>1019</v>
      </c>
      <c r="Q3614">
        <v>33</v>
      </c>
      <c r="R3614">
        <v>52</v>
      </c>
      <c r="S3614">
        <v>0</v>
      </c>
      <c r="T3614">
        <v>10</v>
      </c>
      <c r="U3614">
        <v>0.21090794800000001</v>
      </c>
      <c r="V3614" t="s">
        <v>433</v>
      </c>
      <c r="W3614">
        <v>300103</v>
      </c>
      <c r="X3614">
        <v>4003301</v>
      </c>
    </row>
    <row r="3615" spans="1:24" x14ac:dyDescent="0.25">
      <c r="A3615" t="s">
        <v>25</v>
      </c>
      <c r="B3615" t="s">
        <v>4427</v>
      </c>
      <c r="C3615" t="s">
        <v>1194</v>
      </c>
      <c r="D3615">
        <v>20170710</v>
      </c>
      <c r="E3615" s="6">
        <v>42926.685590277775</v>
      </c>
      <c r="F3615" s="4">
        <v>42926.685590277775</v>
      </c>
      <c r="G3615" s="5">
        <v>42926.685590277775</v>
      </c>
      <c r="H3615">
        <v>191</v>
      </c>
      <c r="I3615">
        <v>37.309161670000002</v>
      </c>
      <c r="J3615">
        <v>-106.59717499999999</v>
      </c>
      <c r="K3615">
        <v>5</v>
      </c>
      <c r="L3615">
        <v>90</v>
      </c>
      <c r="M3615">
        <v>43</v>
      </c>
      <c r="N3615">
        <v>240</v>
      </c>
      <c r="O3615">
        <v>6</v>
      </c>
      <c r="P3615">
        <v>1014</v>
      </c>
      <c r="Q3615">
        <v>41</v>
      </c>
      <c r="R3615">
        <v>71</v>
      </c>
      <c r="S3615">
        <v>0.9</v>
      </c>
      <c r="T3615">
        <v>10</v>
      </c>
      <c r="U3615">
        <v>0.97785912200000003</v>
      </c>
      <c r="V3615" t="s">
        <v>1195</v>
      </c>
      <c r="W3615">
        <v>588998</v>
      </c>
      <c r="X3615">
        <v>9055186</v>
      </c>
    </row>
    <row r="3616" spans="1:24" x14ac:dyDescent="0.25">
      <c r="A3616" t="s">
        <v>25</v>
      </c>
      <c r="B3616" t="s">
        <v>4427</v>
      </c>
      <c r="C3616" t="s">
        <v>265</v>
      </c>
      <c r="D3616">
        <v>20151010</v>
      </c>
      <c r="E3616" s="6">
        <v>42287.887233796297</v>
      </c>
      <c r="F3616" s="4">
        <v>42287.887233796297</v>
      </c>
      <c r="G3616" s="5">
        <v>42287.887233796297</v>
      </c>
      <c r="H3616">
        <v>283</v>
      </c>
      <c r="I3616">
        <v>40.058377999999998</v>
      </c>
      <c r="J3616">
        <v>-106.178535</v>
      </c>
      <c r="K3616">
        <v>4</v>
      </c>
      <c r="L3616">
        <v>68</v>
      </c>
      <c r="M3616">
        <v>54</v>
      </c>
      <c r="N3616">
        <v>248</v>
      </c>
      <c r="O3616">
        <v>8</v>
      </c>
      <c r="P3616">
        <v>1023</v>
      </c>
      <c r="Q3616">
        <v>35</v>
      </c>
      <c r="R3616">
        <v>52</v>
      </c>
      <c r="S3616">
        <v>0</v>
      </c>
      <c r="T3616">
        <v>10</v>
      </c>
      <c r="U3616">
        <v>3.9243101000000002E-2</v>
      </c>
      <c r="V3616" t="s">
        <v>266</v>
      </c>
      <c r="W3616">
        <v>113338</v>
      </c>
      <c r="X3616">
        <v>2494060</v>
      </c>
    </row>
    <row r="3617" spans="1:24" x14ac:dyDescent="0.25">
      <c r="A3617" t="s">
        <v>25</v>
      </c>
      <c r="B3617" t="s">
        <v>4427</v>
      </c>
      <c r="C3617" t="s">
        <v>939</v>
      </c>
      <c r="D3617">
        <v>20170728</v>
      </c>
      <c r="E3617" s="6">
        <v>42944.657071759262</v>
      </c>
      <c r="F3617" s="4">
        <v>42944.657071759262</v>
      </c>
      <c r="G3617" s="5">
        <v>42944.657071759262</v>
      </c>
      <c r="H3617">
        <v>209</v>
      </c>
      <c r="I3617">
        <v>38.842541670000003</v>
      </c>
      <c r="J3617">
        <v>-106.11895</v>
      </c>
      <c r="K3617">
        <v>35</v>
      </c>
      <c r="L3617">
        <v>78</v>
      </c>
      <c r="M3617">
        <v>73</v>
      </c>
      <c r="N3617">
        <v>244</v>
      </c>
      <c r="O3617">
        <v>4</v>
      </c>
      <c r="P3617">
        <v>1018</v>
      </c>
      <c r="Q3617">
        <v>48</v>
      </c>
      <c r="R3617">
        <v>63</v>
      </c>
      <c r="S3617">
        <v>13.7</v>
      </c>
      <c r="T3617">
        <v>9</v>
      </c>
      <c r="U3617">
        <v>0.30967552799999998</v>
      </c>
      <c r="V3617" t="s">
        <v>940</v>
      </c>
      <c r="W3617">
        <v>316076</v>
      </c>
      <c r="X3617">
        <v>7261213</v>
      </c>
    </row>
    <row r="3618" spans="1:24" x14ac:dyDescent="0.25">
      <c r="A3618" t="s">
        <v>25</v>
      </c>
      <c r="B3618" t="s">
        <v>4427</v>
      </c>
      <c r="C3618" t="s">
        <v>420</v>
      </c>
      <c r="D3618">
        <v>20160626</v>
      </c>
      <c r="E3618" s="6">
        <v>42547.890879629631</v>
      </c>
      <c r="F3618" s="4">
        <v>42547.890879629631</v>
      </c>
      <c r="G3618" s="5">
        <v>42547.890879629631</v>
      </c>
      <c r="H3618">
        <v>178</v>
      </c>
      <c r="I3618">
        <v>40.236613089999999</v>
      </c>
      <c r="J3618">
        <v>-105.80147530000001</v>
      </c>
      <c r="K3618">
        <v>0</v>
      </c>
      <c r="L3618">
        <v>76</v>
      </c>
      <c r="M3618">
        <v>35</v>
      </c>
      <c r="N3618">
        <v>265</v>
      </c>
      <c r="O3618">
        <v>7</v>
      </c>
      <c r="P3618">
        <v>1021</v>
      </c>
      <c r="Q3618">
        <v>32</v>
      </c>
      <c r="R3618">
        <v>62</v>
      </c>
      <c r="S3618">
        <v>0</v>
      </c>
      <c r="T3618">
        <v>10</v>
      </c>
      <c r="U3618">
        <v>0.59946913499999999</v>
      </c>
      <c r="V3618" t="s">
        <v>421</v>
      </c>
      <c r="W3618">
        <v>285889</v>
      </c>
      <c r="X3618">
        <v>3934814</v>
      </c>
    </row>
    <row r="3619" spans="1:24" x14ac:dyDescent="0.25">
      <c r="A3619" t="s">
        <v>25</v>
      </c>
      <c r="B3619" t="s">
        <v>4427</v>
      </c>
      <c r="C3619" t="s">
        <v>1240</v>
      </c>
      <c r="D3619">
        <v>20170819</v>
      </c>
      <c r="E3619" s="6">
        <v>42966.737303240741</v>
      </c>
      <c r="F3619" s="4">
        <v>42966.737303240741</v>
      </c>
      <c r="G3619" s="5">
        <v>42966.737303240741</v>
      </c>
      <c r="H3619">
        <v>231</v>
      </c>
      <c r="I3619">
        <v>40.698095000000002</v>
      </c>
      <c r="J3619">
        <v>-105.69880000000001</v>
      </c>
      <c r="K3619">
        <v>0</v>
      </c>
      <c r="L3619">
        <v>78</v>
      </c>
      <c r="M3619">
        <v>28</v>
      </c>
      <c r="N3619">
        <v>282</v>
      </c>
      <c r="O3619">
        <v>13</v>
      </c>
      <c r="P3619">
        <v>1015</v>
      </c>
      <c r="Q3619">
        <v>31</v>
      </c>
      <c r="R3619">
        <v>66</v>
      </c>
      <c r="S3619">
        <v>0</v>
      </c>
      <c r="T3619">
        <v>10</v>
      </c>
      <c r="U3619">
        <v>5.5440292000000002E-2</v>
      </c>
      <c r="V3619" t="s">
        <v>1241</v>
      </c>
      <c r="W3619">
        <v>742052</v>
      </c>
      <c r="X3619">
        <v>9332922</v>
      </c>
    </row>
    <row r="3620" spans="1:24" x14ac:dyDescent="0.25">
      <c r="A3620" t="s">
        <v>25</v>
      </c>
      <c r="B3620" t="s">
        <v>4427</v>
      </c>
      <c r="C3620" t="s">
        <v>1115</v>
      </c>
      <c r="D3620">
        <v>20171013</v>
      </c>
      <c r="E3620" s="6">
        <v>43021.893750000003</v>
      </c>
      <c r="F3620" s="4">
        <v>43021.893750000003</v>
      </c>
      <c r="G3620" s="5">
        <v>43021.893750000003</v>
      </c>
      <c r="H3620">
        <v>286</v>
      </c>
      <c r="I3620">
        <v>36.67</v>
      </c>
      <c r="J3620">
        <v>-105.6869444</v>
      </c>
      <c r="K3620">
        <v>0</v>
      </c>
      <c r="L3620">
        <v>57</v>
      </c>
      <c r="M3620">
        <v>52</v>
      </c>
      <c r="N3620">
        <v>230</v>
      </c>
      <c r="O3620">
        <v>17</v>
      </c>
      <c r="P3620">
        <v>1018</v>
      </c>
      <c r="Q3620">
        <v>30</v>
      </c>
      <c r="R3620">
        <v>47</v>
      </c>
      <c r="S3620">
        <v>0</v>
      </c>
      <c r="T3620">
        <v>10</v>
      </c>
      <c r="U3620">
        <v>0.34807875799999999</v>
      </c>
      <c r="V3620" t="s">
        <v>1114</v>
      </c>
      <c r="W3620">
        <v>265174</v>
      </c>
      <c r="X3620">
        <v>8435509</v>
      </c>
    </row>
    <row r="3621" spans="1:24" x14ac:dyDescent="0.25">
      <c r="A3621" t="s">
        <v>25</v>
      </c>
      <c r="B3621" t="s">
        <v>4427</v>
      </c>
      <c r="C3621" t="s">
        <v>1113</v>
      </c>
      <c r="D3621">
        <v>20171013</v>
      </c>
      <c r="E3621" s="6">
        <v>43021.615277777775</v>
      </c>
      <c r="F3621" s="4">
        <v>43021.615277777775</v>
      </c>
      <c r="G3621" s="5">
        <v>43021.615277777775</v>
      </c>
      <c r="H3621">
        <v>286</v>
      </c>
      <c r="I3621">
        <v>36.668611110000001</v>
      </c>
      <c r="J3621">
        <v>-105.6866667</v>
      </c>
      <c r="K3621">
        <v>0</v>
      </c>
      <c r="L3621">
        <v>57</v>
      </c>
      <c r="M3621">
        <v>52</v>
      </c>
      <c r="N3621">
        <v>230</v>
      </c>
      <c r="O3621">
        <v>17</v>
      </c>
      <c r="P3621">
        <v>1018</v>
      </c>
      <c r="Q3621">
        <v>30</v>
      </c>
      <c r="R3621">
        <v>47</v>
      </c>
      <c r="S3621">
        <v>0</v>
      </c>
      <c r="T3621">
        <v>10</v>
      </c>
      <c r="U3621">
        <v>0.37810601399999999</v>
      </c>
      <c r="V3621" t="s">
        <v>1114</v>
      </c>
      <c r="W3621">
        <v>265174</v>
      </c>
      <c r="X3621">
        <v>8435505</v>
      </c>
    </row>
    <row r="3622" spans="1:24" x14ac:dyDescent="0.25">
      <c r="A3622" t="s">
        <v>25</v>
      </c>
      <c r="B3622" t="s">
        <v>4427</v>
      </c>
      <c r="C3622" t="s">
        <v>1322</v>
      </c>
      <c r="D3622">
        <v>20120704</v>
      </c>
      <c r="E3622" s="6">
        <v>41094.919444444444</v>
      </c>
      <c r="F3622" s="4">
        <v>41094.919444444444</v>
      </c>
      <c r="G3622" s="5">
        <v>41094.919444444444</v>
      </c>
      <c r="H3622">
        <v>186</v>
      </c>
      <c r="I3622">
        <v>39.597876339999999</v>
      </c>
      <c r="J3622">
        <v>-105.6427556</v>
      </c>
      <c r="K3622">
        <v>20</v>
      </c>
      <c r="L3622">
        <v>69</v>
      </c>
      <c r="M3622">
        <v>51</v>
      </c>
      <c r="N3622">
        <v>85</v>
      </c>
      <c r="O3622">
        <v>12</v>
      </c>
      <c r="P3622">
        <v>1017</v>
      </c>
      <c r="Q3622">
        <v>40</v>
      </c>
      <c r="R3622">
        <v>58</v>
      </c>
      <c r="S3622">
        <v>6.1</v>
      </c>
      <c r="T3622">
        <v>10</v>
      </c>
      <c r="U3622">
        <v>0.98100436099999999</v>
      </c>
      <c r="V3622" t="s">
        <v>1251</v>
      </c>
      <c r="W3622">
        <v>10326</v>
      </c>
      <c r="X3622">
        <v>9854897</v>
      </c>
    </row>
    <row r="3623" spans="1:24" x14ac:dyDescent="0.25">
      <c r="A3623" t="s">
        <v>25</v>
      </c>
      <c r="B3623" t="s">
        <v>4427</v>
      </c>
      <c r="C3623" t="s">
        <v>692</v>
      </c>
      <c r="D3623">
        <v>20131110</v>
      </c>
      <c r="E3623" s="6">
        <v>41588.887499999997</v>
      </c>
      <c r="F3623" s="4">
        <v>41588.887499999997</v>
      </c>
      <c r="G3623" s="5">
        <v>41588.887499999997</v>
      </c>
      <c r="H3623">
        <v>314</v>
      </c>
      <c r="I3623">
        <v>40.320045749999998</v>
      </c>
      <c r="J3623">
        <v>-105.60297850000001</v>
      </c>
      <c r="K3623">
        <v>6</v>
      </c>
      <c r="L3623">
        <v>52</v>
      </c>
      <c r="M3623">
        <v>52</v>
      </c>
      <c r="N3623">
        <v>266</v>
      </c>
      <c r="O3623">
        <v>14</v>
      </c>
      <c r="P3623">
        <v>1022</v>
      </c>
      <c r="Q3623">
        <v>22</v>
      </c>
      <c r="R3623">
        <v>39</v>
      </c>
      <c r="S3623">
        <v>0</v>
      </c>
      <c r="T3623">
        <v>10</v>
      </c>
      <c r="U3623">
        <v>0.57366195900000005</v>
      </c>
      <c r="V3623" t="s">
        <v>693</v>
      </c>
      <c r="W3623">
        <v>257635</v>
      </c>
      <c r="X3623">
        <v>5215194</v>
      </c>
    </row>
    <row r="3624" spans="1:24" x14ac:dyDescent="0.25">
      <c r="A3624" t="s">
        <v>25</v>
      </c>
      <c r="B3624" t="s">
        <v>4427</v>
      </c>
      <c r="C3624" t="s">
        <v>1103</v>
      </c>
      <c r="D3624">
        <v>20171008</v>
      </c>
      <c r="E3624" s="6">
        <v>43016.918055555558</v>
      </c>
      <c r="F3624" s="4">
        <v>43016.918055555558</v>
      </c>
      <c r="G3624" s="5">
        <v>43016.918055555558</v>
      </c>
      <c r="H3624">
        <v>281</v>
      </c>
      <c r="I3624">
        <v>40.575930970000002</v>
      </c>
      <c r="J3624">
        <v>-105.5837906</v>
      </c>
      <c r="K3624">
        <v>30</v>
      </c>
      <c r="L3624">
        <v>57</v>
      </c>
      <c r="M3624">
        <v>43</v>
      </c>
      <c r="N3624">
        <v>183</v>
      </c>
      <c r="O3624">
        <v>15</v>
      </c>
      <c r="P3624">
        <v>1004</v>
      </c>
      <c r="Q3624">
        <v>23</v>
      </c>
      <c r="R3624">
        <v>46</v>
      </c>
      <c r="S3624">
        <v>3.7</v>
      </c>
      <c r="T3624">
        <v>9</v>
      </c>
      <c r="U3624">
        <v>0.871592174</v>
      </c>
      <c r="V3624" t="s">
        <v>1104</v>
      </c>
      <c r="W3624">
        <v>588299</v>
      </c>
      <c r="X3624">
        <v>8327347</v>
      </c>
    </row>
    <row r="3625" spans="1:24" x14ac:dyDescent="0.25">
      <c r="A3625" t="s">
        <v>25</v>
      </c>
      <c r="B3625" t="s">
        <v>4427</v>
      </c>
      <c r="C3625" t="s">
        <v>848</v>
      </c>
      <c r="D3625">
        <v>20170614</v>
      </c>
      <c r="E3625" s="6">
        <v>42900.895532407405</v>
      </c>
      <c r="F3625" s="4">
        <v>42900.895532407405</v>
      </c>
      <c r="G3625" s="5">
        <v>42900.895532407405</v>
      </c>
      <c r="H3625">
        <v>165</v>
      </c>
      <c r="I3625">
        <v>40.575870000000002</v>
      </c>
      <c r="J3625">
        <v>-105.58342829999999</v>
      </c>
      <c r="K3625">
        <v>0</v>
      </c>
      <c r="L3625">
        <v>65</v>
      </c>
      <c r="M3625">
        <v>39</v>
      </c>
      <c r="N3625">
        <v>269</v>
      </c>
      <c r="O3625">
        <v>19</v>
      </c>
      <c r="P3625">
        <v>1013</v>
      </c>
      <c r="Q3625">
        <v>27</v>
      </c>
      <c r="R3625">
        <v>53</v>
      </c>
      <c r="S3625">
        <v>0</v>
      </c>
      <c r="T3625">
        <v>10</v>
      </c>
      <c r="U3625">
        <v>0.756594871</v>
      </c>
      <c r="V3625" t="s">
        <v>849</v>
      </c>
      <c r="W3625">
        <v>40944</v>
      </c>
      <c r="X3625">
        <v>6666832</v>
      </c>
    </row>
    <row r="3626" spans="1:24" x14ac:dyDescent="0.25">
      <c r="A3626" t="s">
        <v>25</v>
      </c>
      <c r="B3626" t="s">
        <v>4427</v>
      </c>
      <c r="C3626" t="s">
        <v>957</v>
      </c>
      <c r="D3626">
        <v>20170730</v>
      </c>
      <c r="E3626" s="6">
        <v>42947.005555555559</v>
      </c>
      <c r="F3626" s="4">
        <v>42947.005555555559</v>
      </c>
      <c r="G3626" s="5">
        <v>42947.005555555559</v>
      </c>
      <c r="H3626">
        <v>212</v>
      </c>
      <c r="I3626">
        <v>40.34160713</v>
      </c>
      <c r="J3626">
        <v>-105.5674459</v>
      </c>
      <c r="K3626">
        <v>6</v>
      </c>
      <c r="L3626">
        <v>72</v>
      </c>
      <c r="M3626">
        <v>71</v>
      </c>
      <c r="N3626">
        <v>76</v>
      </c>
      <c r="O3626">
        <v>6</v>
      </c>
      <c r="P3626">
        <v>1020</v>
      </c>
      <c r="Q3626">
        <v>47</v>
      </c>
      <c r="R3626">
        <v>59</v>
      </c>
      <c r="S3626">
        <v>11.9</v>
      </c>
      <c r="T3626">
        <v>9</v>
      </c>
      <c r="U3626">
        <v>0.53826264199999996</v>
      </c>
      <c r="V3626" t="s">
        <v>958</v>
      </c>
      <c r="W3626">
        <v>317669</v>
      </c>
      <c r="X3626">
        <v>7400089</v>
      </c>
    </row>
    <row r="3627" spans="1:24" x14ac:dyDescent="0.25">
      <c r="A3627" t="s">
        <v>25</v>
      </c>
      <c r="B3627" t="s">
        <v>4427</v>
      </c>
      <c r="C3627" t="s">
        <v>895</v>
      </c>
      <c r="D3627">
        <v>20170702</v>
      </c>
      <c r="E3627" s="6">
        <v>42918.910567129627</v>
      </c>
      <c r="F3627" s="4">
        <v>42918.910567129627</v>
      </c>
      <c r="G3627" s="5">
        <v>42918.910567129627</v>
      </c>
      <c r="H3627">
        <v>183</v>
      </c>
      <c r="I3627">
        <v>40.01841443</v>
      </c>
      <c r="J3627">
        <v>-105.3923849</v>
      </c>
      <c r="K3627">
        <v>1</v>
      </c>
      <c r="L3627">
        <v>83</v>
      </c>
      <c r="M3627">
        <v>28</v>
      </c>
      <c r="N3627">
        <v>256</v>
      </c>
      <c r="O3627">
        <v>10</v>
      </c>
      <c r="P3627">
        <v>1016</v>
      </c>
      <c r="Q3627">
        <v>27</v>
      </c>
      <c r="R3627">
        <v>65</v>
      </c>
      <c r="S3627">
        <v>0.1</v>
      </c>
      <c r="T3627">
        <v>10</v>
      </c>
      <c r="U3627">
        <v>0.68287026299999998</v>
      </c>
      <c r="V3627" t="s">
        <v>529</v>
      </c>
      <c r="W3627">
        <v>346752</v>
      </c>
      <c r="X3627">
        <v>6901482</v>
      </c>
    </row>
    <row r="3628" spans="1:24" x14ac:dyDescent="0.25">
      <c r="A3628" t="s">
        <v>25</v>
      </c>
      <c r="B3628" t="s">
        <v>4427</v>
      </c>
      <c r="C3628" t="s">
        <v>810</v>
      </c>
      <c r="D3628">
        <v>20170529</v>
      </c>
      <c r="E3628" s="6">
        <v>42884.971122685187</v>
      </c>
      <c r="F3628" s="4">
        <v>42884.971122685187</v>
      </c>
      <c r="G3628" s="5">
        <v>42884.971122685187</v>
      </c>
      <c r="H3628">
        <v>149</v>
      </c>
      <c r="I3628">
        <v>40.025897919999998</v>
      </c>
      <c r="J3628">
        <v>-105.2275877</v>
      </c>
      <c r="K3628">
        <v>5</v>
      </c>
      <c r="L3628">
        <v>59</v>
      </c>
      <c r="M3628">
        <v>61</v>
      </c>
      <c r="N3628">
        <v>78</v>
      </c>
      <c r="O3628">
        <v>7</v>
      </c>
      <c r="P3628">
        <v>1020</v>
      </c>
      <c r="Q3628">
        <v>42</v>
      </c>
      <c r="R3628">
        <v>56</v>
      </c>
      <c r="S3628">
        <v>5.0999999999999996</v>
      </c>
      <c r="T3628">
        <v>10</v>
      </c>
      <c r="U3628">
        <v>0.235637398</v>
      </c>
      <c r="V3628" t="s">
        <v>811</v>
      </c>
      <c r="W3628">
        <v>259191</v>
      </c>
      <c r="X3628">
        <v>6423176</v>
      </c>
    </row>
    <row r="3629" spans="1:24" x14ac:dyDescent="0.25">
      <c r="A3629" t="s">
        <v>25</v>
      </c>
      <c r="B3629" t="s">
        <v>4427</v>
      </c>
      <c r="C3629" t="s">
        <v>674</v>
      </c>
      <c r="D3629">
        <v>20170205</v>
      </c>
      <c r="E3629" s="6">
        <v>42771.723912037036</v>
      </c>
      <c r="F3629" s="4">
        <v>42771.723912037036</v>
      </c>
      <c r="G3629" s="5">
        <v>42771.723912037036</v>
      </c>
      <c r="H3629">
        <v>36</v>
      </c>
      <c r="I3629">
        <v>39.972353400000003</v>
      </c>
      <c r="J3629">
        <v>-105.2233755</v>
      </c>
      <c r="K3629">
        <v>14</v>
      </c>
      <c r="L3629">
        <v>49</v>
      </c>
      <c r="M3629">
        <v>67</v>
      </c>
      <c r="N3629">
        <v>202</v>
      </c>
      <c r="O3629">
        <v>9</v>
      </c>
      <c r="P3629">
        <v>1013</v>
      </c>
      <c r="Q3629">
        <v>26</v>
      </c>
      <c r="R3629">
        <v>36</v>
      </c>
      <c r="S3629">
        <v>0.1</v>
      </c>
      <c r="T3629">
        <v>10</v>
      </c>
      <c r="U3629">
        <v>0.67605991200000004</v>
      </c>
      <c r="V3629" t="s">
        <v>675</v>
      </c>
      <c r="W3629">
        <v>399422</v>
      </c>
      <c r="X3629">
        <v>5057509</v>
      </c>
    </row>
    <row r="3630" spans="1:24" x14ac:dyDescent="0.25">
      <c r="A3630" t="s">
        <v>25</v>
      </c>
      <c r="B3630" t="s">
        <v>4427</v>
      </c>
      <c r="C3630" t="s">
        <v>676</v>
      </c>
      <c r="D3630">
        <v>20170205</v>
      </c>
      <c r="E3630" s="6">
        <v>42771.745335648149</v>
      </c>
      <c r="F3630" s="4">
        <v>42771.745335648149</v>
      </c>
      <c r="G3630" s="5">
        <v>42771.745335648149</v>
      </c>
      <c r="H3630">
        <v>36</v>
      </c>
      <c r="I3630">
        <v>39.972405449999997</v>
      </c>
      <c r="J3630">
        <v>-105.2233748</v>
      </c>
      <c r="K3630">
        <v>14</v>
      </c>
      <c r="L3630">
        <v>49</v>
      </c>
      <c r="M3630">
        <v>67</v>
      </c>
      <c r="N3630">
        <v>202</v>
      </c>
      <c r="O3630">
        <v>9</v>
      </c>
      <c r="P3630">
        <v>1013</v>
      </c>
      <c r="Q3630">
        <v>26</v>
      </c>
      <c r="R3630">
        <v>36</v>
      </c>
      <c r="S3630">
        <v>0.1</v>
      </c>
      <c r="T3630">
        <v>10</v>
      </c>
      <c r="U3630">
        <v>0.678374861</v>
      </c>
      <c r="V3630" t="s">
        <v>675</v>
      </c>
      <c r="W3630">
        <v>399422</v>
      </c>
      <c r="X3630">
        <v>5057642</v>
      </c>
    </row>
    <row r="3631" spans="1:24" x14ac:dyDescent="0.25">
      <c r="A3631" t="s">
        <v>25</v>
      </c>
      <c r="B3631" t="s">
        <v>4427</v>
      </c>
      <c r="C3631" t="s">
        <v>992</v>
      </c>
      <c r="D3631">
        <v>20170515</v>
      </c>
      <c r="E3631" s="6">
        <v>42870.655868055554</v>
      </c>
      <c r="F3631" s="4">
        <v>42870.655868055554</v>
      </c>
      <c r="G3631" s="5">
        <v>42870.655868055554</v>
      </c>
      <c r="H3631">
        <v>135</v>
      </c>
      <c r="I3631">
        <v>39.26216333</v>
      </c>
      <c r="J3631">
        <v>-105.217675</v>
      </c>
      <c r="K3631">
        <v>40</v>
      </c>
      <c r="L3631">
        <v>68</v>
      </c>
      <c r="M3631">
        <v>27</v>
      </c>
      <c r="N3631">
        <v>210</v>
      </c>
      <c r="O3631">
        <v>16</v>
      </c>
      <c r="P3631">
        <v>1004</v>
      </c>
      <c r="Q3631">
        <v>28</v>
      </c>
      <c r="R3631">
        <v>62</v>
      </c>
      <c r="S3631">
        <v>0</v>
      </c>
      <c r="T3631">
        <v>10</v>
      </c>
      <c r="U3631">
        <v>0.809043348</v>
      </c>
      <c r="V3631" t="s">
        <v>993</v>
      </c>
      <c r="W3631">
        <v>595551</v>
      </c>
      <c r="X3631">
        <v>7589921</v>
      </c>
    </row>
    <row r="3632" spans="1:24" x14ac:dyDescent="0.25">
      <c r="A3632" t="s">
        <v>25</v>
      </c>
      <c r="B3632" t="s">
        <v>4427</v>
      </c>
      <c r="C3632" t="s">
        <v>1079</v>
      </c>
      <c r="D3632">
        <v>20150916</v>
      </c>
      <c r="E3632" s="6">
        <v>42263.784722222219</v>
      </c>
      <c r="F3632" s="4">
        <v>42263.784722222219</v>
      </c>
      <c r="G3632" s="5">
        <v>42263.784722222219</v>
      </c>
      <c r="H3632">
        <v>259</v>
      </c>
      <c r="I3632">
        <v>36.400283639999998</v>
      </c>
      <c r="J3632">
        <v>-105.03479</v>
      </c>
      <c r="K3632">
        <v>5</v>
      </c>
      <c r="L3632">
        <v>64</v>
      </c>
      <c r="M3632">
        <v>66</v>
      </c>
      <c r="N3632">
        <v>262</v>
      </c>
      <c r="O3632">
        <v>23</v>
      </c>
      <c r="P3632">
        <v>1017</v>
      </c>
      <c r="Q3632">
        <v>43</v>
      </c>
      <c r="R3632">
        <v>55</v>
      </c>
      <c r="S3632">
        <v>0.4</v>
      </c>
      <c r="T3632">
        <v>10</v>
      </c>
      <c r="U3632">
        <v>0.10753072399999999</v>
      </c>
      <c r="V3632" t="s">
        <v>1080</v>
      </c>
      <c r="W3632">
        <v>91209</v>
      </c>
      <c r="X3632">
        <v>8179936</v>
      </c>
    </row>
    <row r="3633" spans="1:24" x14ac:dyDescent="0.25">
      <c r="A3633" t="s">
        <v>25</v>
      </c>
      <c r="B3633" t="s">
        <v>4427</v>
      </c>
      <c r="C3633" t="s">
        <v>914</v>
      </c>
      <c r="D3633">
        <v>20170715</v>
      </c>
      <c r="E3633" s="6">
        <v>42931.746527777781</v>
      </c>
      <c r="F3633" s="4">
        <v>42931.746527777781</v>
      </c>
      <c r="G3633" s="5">
        <v>42931.746527777781</v>
      </c>
      <c r="H3633">
        <v>196</v>
      </c>
      <c r="I3633">
        <v>44.349666669999998</v>
      </c>
      <c r="J3633">
        <v>-103.9337472</v>
      </c>
      <c r="K3633">
        <v>2</v>
      </c>
      <c r="L3633">
        <v>86</v>
      </c>
      <c r="M3633">
        <v>45</v>
      </c>
      <c r="N3633">
        <v>68</v>
      </c>
      <c r="O3633">
        <v>16</v>
      </c>
      <c r="P3633">
        <v>1017</v>
      </c>
      <c r="Q3633">
        <v>53</v>
      </c>
      <c r="R3633">
        <v>77</v>
      </c>
      <c r="S3633">
        <v>2.2999999999999998</v>
      </c>
      <c r="T3633">
        <v>10</v>
      </c>
      <c r="U3633">
        <v>0.61745814899999996</v>
      </c>
      <c r="V3633" t="s">
        <v>915</v>
      </c>
      <c r="W3633">
        <v>164000</v>
      </c>
      <c r="X3633">
        <v>7078200</v>
      </c>
    </row>
    <row r="3634" spans="1:24" x14ac:dyDescent="0.25">
      <c r="A3634" t="s">
        <v>25</v>
      </c>
      <c r="B3634" t="s">
        <v>4427</v>
      </c>
      <c r="C3634" t="s">
        <v>41</v>
      </c>
      <c r="D3634">
        <v>20130515</v>
      </c>
      <c r="E3634" s="6">
        <v>41409.673414351855</v>
      </c>
      <c r="F3634" s="4">
        <v>41409.673414351855</v>
      </c>
      <c r="G3634" s="5">
        <v>41409.673414351855</v>
      </c>
      <c r="H3634">
        <v>135</v>
      </c>
      <c r="I3634">
        <v>30.275486999999998</v>
      </c>
      <c r="J3634">
        <v>-97.813674000000006</v>
      </c>
      <c r="K3634">
        <v>65</v>
      </c>
      <c r="L3634">
        <v>78</v>
      </c>
      <c r="M3634">
        <v>85</v>
      </c>
      <c r="N3634">
        <v>173</v>
      </c>
      <c r="O3634">
        <v>23</v>
      </c>
      <c r="P3634">
        <v>1016</v>
      </c>
      <c r="Q3634">
        <v>66</v>
      </c>
      <c r="R3634">
        <v>74</v>
      </c>
      <c r="S3634">
        <v>5.8</v>
      </c>
      <c r="T3634">
        <v>9</v>
      </c>
      <c r="U3634">
        <v>0.26510925099999999</v>
      </c>
      <c r="V3634" t="s">
        <v>42</v>
      </c>
      <c r="W3634">
        <v>13637</v>
      </c>
      <c r="X3634">
        <v>268673</v>
      </c>
    </row>
    <row r="3635" spans="1:24" x14ac:dyDescent="0.25">
      <c r="A3635" t="s">
        <v>25</v>
      </c>
      <c r="B3635" t="s">
        <v>4427</v>
      </c>
      <c r="C3635" t="s">
        <v>728</v>
      </c>
      <c r="D3635">
        <v>20161117</v>
      </c>
      <c r="E3635" s="6">
        <v>42691.774305555555</v>
      </c>
      <c r="F3635" s="4">
        <v>42691.774305555555</v>
      </c>
      <c r="G3635" s="5">
        <v>42691.774305555555</v>
      </c>
      <c r="H3635">
        <v>322</v>
      </c>
      <c r="I3635">
        <v>34.135595969999997</v>
      </c>
      <c r="J3635">
        <v>-94.682922360000006</v>
      </c>
      <c r="K3635">
        <v>16</v>
      </c>
      <c r="L3635">
        <v>76</v>
      </c>
      <c r="M3635">
        <v>68</v>
      </c>
      <c r="N3635">
        <v>182</v>
      </c>
      <c r="O3635">
        <v>15</v>
      </c>
      <c r="P3635">
        <v>1012</v>
      </c>
      <c r="Q3635">
        <v>56</v>
      </c>
      <c r="R3635">
        <v>68</v>
      </c>
      <c r="S3635">
        <v>0</v>
      </c>
      <c r="T3635">
        <v>10</v>
      </c>
      <c r="U3635">
        <v>0.85493330099999998</v>
      </c>
      <c r="V3635" t="s">
        <v>729</v>
      </c>
      <c r="W3635">
        <v>454405</v>
      </c>
      <c r="X3635">
        <v>5824731</v>
      </c>
    </row>
    <row r="3636" spans="1:24" x14ac:dyDescent="0.25">
      <c r="A3636" t="s">
        <v>25</v>
      </c>
      <c r="B3636" t="s">
        <v>4427</v>
      </c>
      <c r="C3636" t="s">
        <v>726</v>
      </c>
      <c r="D3636">
        <v>20170417</v>
      </c>
      <c r="E3636" s="6">
        <v>42842.269444444442</v>
      </c>
      <c r="F3636" s="4">
        <v>42842.269444444442</v>
      </c>
      <c r="G3636" s="5">
        <v>42842.269444444442</v>
      </c>
      <c r="H3636">
        <v>107</v>
      </c>
      <c r="I3636">
        <v>44.547339610000002</v>
      </c>
      <c r="J3636">
        <v>-92.806700919999997</v>
      </c>
      <c r="K3636">
        <v>25</v>
      </c>
      <c r="L3636">
        <v>54</v>
      </c>
      <c r="M3636">
        <v>55</v>
      </c>
      <c r="N3636">
        <v>330</v>
      </c>
      <c r="O3636">
        <v>8</v>
      </c>
      <c r="P3636">
        <v>1022</v>
      </c>
      <c r="Q3636">
        <v>32</v>
      </c>
      <c r="R3636">
        <v>46</v>
      </c>
      <c r="S3636">
        <v>0</v>
      </c>
      <c r="T3636">
        <v>10</v>
      </c>
      <c r="U3636">
        <v>0.70276636100000001</v>
      </c>
      <c r="V3636" t="s">
        <v>727</v>
      </c>
      <c r="W3636">
        <v>279148</v>
      </c>
      <c r="X3636">
        <v>5812937</v>
      </c>
    </row>
    <row r="3637" spans="1:24" x14ac:dyDescent="0.25">
      <c r="A3637" t="s">
        <v>25</v>
      </c>
      <c r="B3637" t="s">
        <v>4427</v>
      </c>
      <c r="C3637" t="s">
        <v>906</v>
      </c>
      <c r="D3637">
        <v>20170416</v>
      </c>
      <c r="E3637" s="6">
        <v>42841.726180555554</v>
      </c>
      <c r="F3637" s="4">
        <v>42841.726180555554</v>
      </c>
      <c r="G3637" s="5">
        <v>42841.726180555554</v>
      </c>
      <c r="H3637">
        <v>106</v>
      </c>
      <c r="I3637">
        <v>44.544370000000001</v>
      </c>
      <c r="J3637">
        <v>-92.804069999999996</v>
      </c>
      <c r="K3637">
        <v>0</v>
      </c>
      <c r="L3637">
        <v>56</v>
      </c>
      <c r="M3637">
        <v>56</v>
      </c>
      <c r="N3637">
        <v>282</v>
      </c>
      <c r="O3637">
        <v>17</v>
      </c>
      <c r="P3637">
        <v>1015</v>
      </c>
      <c r="Q3637">
        <v>37</v>
      </c>
      <c r="R3637">
        <v>53</v>
      </c>
      <c r="S3637">
        <v>0</v>
      </c>
      <c r="T3637">
        <v>10</v>
      </c>
      <c r="U3637">
        <v>0.748455553</v>
      </c>
      <c r="V3637" t="s">
        <v>907</v>
      </c>
      <c r="W3637">
        <v>187733</v>
      </c>
      <c r="X3637">
        <v>6961692</v>
      </c>
    </row>
    <row r="3638" spans="1:24" x14ac:dyDescent="0.25">
      <c r="A3638" t="s">
        <v>25</v>
      </c>
      <c r="B3638" t="s">
        <v>4427</v>
      </c>
      <c r="C3638" t="s">
        <v>832</v>
      </c>
      <c r="D3638">
        <v>20160513</v>
      </c>
      <c r="E3638" s="6">
        <v>42504.008333333331</v>
      </c>
      <c r="F3638" s="4">
        <v>42504.008333333331</v>
      </c>
      <c r="G3638" s="5">
        <v>42504.008333333331</v>
      </c>
      <c r="H3638">
        <v>135</v>
      </c>
      <c r="I3638">
        <v>43.743304999999999</v>
      </c>
      <c r="J3638">
        <v>-91.943138329999996</v>
      </c>
      <c r="K3638">
        <v>69</v>
      </c>
      <c r="L3638">
        <v>59</v>
      </c>
      <c r="M3638">
        <v>75</v>
      </c>
      <c r="N3638">
        <v>297</v>
      </c>
      <c r="O3638">
        <v>19</v>
      </c>
      <c r="P3638">
        <v>1014</v>
      </c>
      <c r="Q3638">
        <v>41</v>
      </c>
      <c r="R3638">
        <v>49</v>
      </c>
      <c r="S3638">
        <v>7.1</v>
      </c>
      <c r="T3638">
        <v>10</v>
      </c>
      <c r="U3638">
        <v>0.53279502000000001</v>
      </c>
      <c r="V3638" t="s">
        <v>830</v>
      </c>
      <c r="W3638">
        <v>505122</v>
      </c>
      <c r="X3638">
        <v>6565239</v>
      </c>
    </row>
    <row r="3639" spans="1:24" x14ac:dyDescent="0.25">
      <c r="A3639" t="s">
        <v>25</v>
      </c>
      <c r="B3639" t="s">
        <v>4427</v>
      </c>
      <c r="C3639" t="s">
        <v>435</v>
      </c>
      <c r="D3639">
        <v>20160709</v>
      </c>
      <c r="E3639" s="6">
        <v>42560.940972222219</v>
      </c>
      <c r="F3639" s="4">
        <v>42560.940972222219</v>
      </c>
      <c r="G3639" s="5">
        <v>42560.940972222219</v>
      </c>
      <c r="H3639">
        <v>191</v>
      </c>
      <c r="I3639">
        <v>35.459601480000003</v>
      </c>
      <c r="J3639">
        <v>-91.929731369999999</v>
      </c>
      <c r="K3639">
        <v>88</v>
      </c>
      <c r="L3639">
        <v>86</v>
      </c>
      <c r="M3639">
        <v>75</v>
      </c>
      <c r="N3639">
        <v>341</v>
      </c>
      <c r="O3639">
        <v>5</v>
      </c>
      <c r="P3639">
        <v>1016</v>
      </c>
      <c r="Q3639">
        <v>72</v>
      </c>
      <c r="R3639">
        <v>84</v>
      </c>
      <c r="S3639">
        <v>13.8</v>
      </c>
      <c r="T3639">
        <v>8</v>
      </c>
      <c r="U3639">
        <v>0.30555362800000002</v>
      </c>
      <c r="V3639" t="s">
        <v>436</v>
      </c>
      <c r="W3639">
        <v>318214</v>
      </c>
      <c r="X3639">
        <v>4008231</v>
      </c>
    </row>
    <row r="3640" spans="1:24" x14ac:dyDescent="0.25">
      <c r="A3640" t="s">
        <v>25</v>
      </c>
      <c r="B3640" t="s">
        <v>4427</v>
      </c>
      <c r="C3640" t="s">
        <v>961</v>
      </c>
      <c r="D3640">
        <v>20160711</v>
      </c>
      <c r="E3640" s="6">
        <v>42562.964282407411</v>
      </c>
      <c r="F3640" s="4">
        <v>42562.964282407411</v>
      </c>
      <c r="G3640" s="5">
        <v>42562.964282407411</v>
      </c>
      <c r="H3640">
        <v>193</v>
      </c>
      <c r="I3640">
        <v>43.272628589999997</v>
      </c>
      <c r="J3640">
        <v>-91.779287940000003</v>
      </c>
      <c r="K3640">
        <v>34</v>
      </c>
      <c r="L3640">
        <v>92</v>
      </c>
      <c r="M3640">
        <v>79</v>
      </c>
      <c r="N3640">
        <v>176</v>
      </c>
      <c r="O3640">
        <v>23</v>
      </c>
      <c r="P3640">
        <v>1008</v>
      </c>
      <c r="Q3640">
        <v>72</v>
      </c>
      <c r="R3640">
        <v>84</v>
      </c>
      <c r="S3640">
        <v>0.6</v>
      </c>
      <c r="T3640">
        <v>10</v>
      </c>
      <c r="U3640">
        <v>0.49525345700000001</v>
      </c>
      <c r="V3640" t="s">
        <v>962</v>
      </c>
      <c r="W3640">
        <v>306074</v>
      </c>
      <c r="X3640">
        <v>7448768</v>
      </c>
    </row>
    <row r="3641" spans="1:24" x14ac:dyDescent="0.25">
      <c r="A3641" t="s">
        <v>25</v>
      </c>
      <c r="B3641" t="s">
        <v>4427</v>
      </c>
      <c r="C3641" t="s">
        <v>817</v>
      </c>
      <c r="D3641">
        <v>20170530</v>
      </c>
      <c r="E3641" s="6">
        <v>42885.716597222221</v>
      </c>
      <c r="F3641" s="4">
        <v>42885.716597222221</v>
      </c>
      <c r="G3641" s="5">
        <v>42885.716597222221</v>
      </c>
      <c r="H3641">
        <v>150</v>
      </c>
      <c r="I3641">
        <v>43.399457630000001</v>
      </c>
      <c r="J3641">
        <v>-91.099090020000006</v>
      </c>
      <c r="K3641">
        <v>80</v>
      </c>
      <c r="L3641">
        <v>59</v>
      </c>
      <c r="M3641">
        <v>71</v>
      </c>
      <c r="N3641">
        <v>288</v>
      </c>
      <c r="O3641">
        <v>15</v>
      </c>
      <c r="P3641">
        <v>1014</v>
      </c>
      <c r="Q3641">
        <v>45</v>
      </c>
      <c r="R3641">
        <v>55</v>
      </c>
      <c r="S3641">
        <v>3</v>
      </c>
      <c r="T3641">
        <v>7</v>
      </c>
      <c r="U3641">
        <v>0.31096172999999999</v>
      </c>
      <c r="V3641" t="s">
        <v>803</v>
      </c>
      <c r="W3641">
        <v>492264</v>
      </c>
      <c r="X3641">
        <v>6438734</v>
      </c>
    </row>
    <row r="3642" spans="1:24" x14ac:dyDescent="0.25">
      <c r="A3642" t="s">
        <v>25</v>
      </c>
      <c r="B3642" t="s">
        <v>4427</v>
      </c>
      <c r="C3642" t="s">
        <v>1016</v>
      </c>
      <c r="D3642">
        <v>20170821</v>
      </c>
      <c r="E3642" s="6">
        <v>42968.903090277781</v>
      </c>
      <c r="F3642" s="4">
        <v>42968.903090277781</v>
      </c>
      <c r="G3642" s="5">
        <v>42968.903090277781</v>
      </c>
      <c r="H3642">
        <v>233</v>
      </c>
      <c r="I3642">
        <v>43.699890310000001</v>
      </c>
      <c r="J3642">
        <v>-91.0171864</v>
      </c>
      <c r="K3642">
        <v>87</v>
      </c>
      <c r="L3642">
        <v>76</v>
      </c>
      <c r="M3642">
        <v>90</v>
      </c>
      <c r="N3642">
        <v>184</v>
      </c>
      <c r="O3642">
        <v>12</v>
      </c>
      <c r="P3642">
        <v>1015</v>
      </c>
      <c r="Q3642">
        <v>65</v>
      </c>
      <c r="R3642">
        <v>70</v>
      </c>
      <c r="S3642">
        <v>5.8</v>
      </c>
      <c r="T3642">
        <v>7</v>
      </c>
      <c r="U3642">
        <v>2.4862000000000002E-4</v>
      </c>
      <c r="V3642" t="s">
        <v>1017</v>
      </c>
      <c r="W3642">
        <v>605382</v>
      </c>
      <c r="X3642">
        <v>7764986</v>
      </c>
    </row>
    <row r="3643" spans="1:24" x14ac:dyDescent="0.25">
      <c r="A3643" t="s">
        <v>25</v>
      </c>
      <c r="B3643" t="s">
        <v>4427</v>
      </c>
      <c r="C3643" t="s">
        <v>1090</v>
      </c>
      <c r="D3643">
        <v>20171004</v>
      </c>
      <c r="E3643" s="6">
        <v>43012.925011574072</v>
      </c>
      <c r="F3643" s="4">
        <v>43012.925011574072</v>
      </c>
      <c r="G3643" s="5">
        <v>43012.925011574072</v>
      </c>
      <c r="H3643">
        <v>277</v>
      </c>
      <c r="I3643">
        <v>43.70572155</v>
      </c>
      <c r="J3643">
        <v>-90.966422339999994</v>
      </c>
      <c r="K3643">
        <v>20</v>
      </c>
      <c r="L3643">
        <v>59</v>
      </c>
      <c r="M3643">
        <v>74</v>
      </c>
      <c r="N3643">
        <v>295</v>
      </c>
      <c r="O3643">
        <v>8</v>
      </c>
      <c r="P3643">
        <v>1026</v>
      </c>
      <c r="Q3643">
        <v>45</v>
      </c>
      <c r="R3643">
        <v>54</v>
      </c>
      <c r="S3643">
        <v>0</v>
      </c>
      <c r="T3643">
        <v>8</v>
      </c>
      <c r="U3643">
        <v>0.99013572999999999</v>
      </c>
      <c r="V3643" t="s">
        <v>803</v>
      </c>
      <c r="W3643">
        <v>492264</v>
      </c>
      <c r="X3643">
        <v>8261546</v>
      </c>
    </row>
    <row r="3644" spans="1:24" x14ac:dyDescent="0.25">
      <c r="A3644" t="s">
        <v>25</v>
      </c>
      <c r="B3644" t="s">
        <v>4427</v>
      </c>
      <c r="C3644" t="s">
        <v>802</v>
      </c>
      <c r="D3644">
        <v>20170526</v>
      </c>
      <c r="E3644" s="6">
        <v>42881.775046296294</v>
      </c>
      <c r="F3644" s="4">
        <v>42881.775046296294</v>
      </c>
      <c r="G3644" s="5">
        <v>42881.775046296294</v>
      </c>
      <c r="H3644">
        <v>146</v>
      </c>
      <c r="I3644">
        <v>43.087248000000002</v>
      </c>
      <c r="J3644">
        <v>-89.812110000000004</v>
      </c>
      <c r="K3644">
        <v>48</v>
      </c>
      <c r="L3644">
        <v>68</v>
      </c>
      <c r="M3644">
        <v>75</v>
      </c>
      <c r="N3644">
        <v>111</v>
      </c>
      <c r="O3644">
        <v>8</v>
      </c>
      <c r="P3644">
        <v>1008</v>
      </c>
      <c r="Q3644">
        <v>54</v>
      </c>
      <c r="R3644">
        <v>64</v>
      </c>
      <c r="S3644">
        <v>10.7</v>
      </c>
      <c r="T3644">
        <v>7</v>
      </c>
      <c r="U3644">
        <v>1.6026908999999999E-2</v>
      </c>
      <c r="V3644" t="s">
        <v>803</v>
      </c>
      <c r="W3644">
        <v>492264</v>
      </c>
      <c r="X3644">
        <v>6376811</v>
      </c>
    </row>
    <row r="3645" spans="1:24" x14ac:dyDescent="0.25">
      <c r="A3645" t="s">
        <v>25</v>
      </c>
      <c r="B3645" t="s">
        <v>4427</v>
      </c>
      <c r="C3645" t="s">
        <v>954</v>
      </c>
      <c r="D3645">
        <v>20170806</v>
      </c>
      <c r="E3645" s="6">
        <v>42953.877314814818</v>
      </c>
      <c r="F3645" s="4">
        <v>42953.877314814818</v>
      </c>
      <c r="G3645" s="5">
        <v>42953.877314814818</v>
      </c>
      <c r="H3645">
        <v>218</v>
      </c>
      <c r="I3645">
        <v>42.957845429999999</v>
      </c>
      <c r="J3645">
        <v>-89.67116738</v>
      </c>
      <c r="K3645">
        <v>41</v>
      </c>
      <c r="L3645">
        <v>74</v>
      </c>
      <c r="M3645">
        <v>84</v>
      </c>
      <c r="N3645">
        <v>143</v>
      </c>
      <c r="O3645">
        <v>6</v>
      </c>
      <c r="P3645">
        <v>1016</v>
      </c>
      <c r="Q3645">
        <v>58</v>
      </c>
      <c r="R3645">
        <v>65</v>
      </c>
      <c r="S3645">
        <v>4.5</v>
      </c>
      <c r="T3645">
        <v>9</v>
      </c>
      <c r="U3645">
        <v>0.99230594900000002</v>
      </c>
      <c r="V3645" t="s">
        <v>803</v>
      </c>
      <c r="W3645">
        <v>492264</v>
      </c>
      <c r="X3645">
        <v>7381583</v>
      </c>
    </row>
    <row r="3646" spans="1:24" x14ac:dyDescent="0.25">
      <c r="A3646" t="s">
        <v>25</v>
      </c>
      <c r="B3646" t="s">
        <v>4427</v>
      </c>
      <c r="C3646" t="s">
        <v>562</v>
      </c>
      <c r="D3646">
        <v>20151030</v>
      </c>
      <c r="E3646" s="6">
        <v>42307.352083333331</v>
      </c>
      <c r="F3646" s="4">
        <v>42307.352083333331</v>
      </c>
      <c r="G3646" s="5">
        <v>42307.352083333331</v>
      </c>
      <c r="H3646">
        <v>303</v>
      </c>
      <c r="I3646">
        <v>44.554446519999999</v>
      </c>
      <c r="J3646">
        <v>-89.354102609999998</v>
      </c>
      <c r="K3646">
        <v>100</v>
      </c>
      <c r="L3646">
        <v>48</v>
      </c>
      <c r="M3646">
        <v>81</v>
      </c>
      <c r="N3646">
        <v>213</v>
      </c>
      <c r="O3646">
        <v>11</v>
      </c>
      <c r="P3646">
        <v>1017</v>
      </c>
      <c r="Q3646">
        <v>39</v>
      </c>
      <c r="R3646">
        <v>44</v>
      </c>
      <c r="S3646">
        <v>0.1</v>
      </c>
      <c r="T3646">
        <v>9</v>
      </c>
      <c r="U3646">
        <v>0.88787046300000005</v>
      </c>
      <c r="V3646" t="s">
        <v>563</v>
      </c>
      <c r="W3646">
        <v>359145</v>
      </c>
      <c r="X3646">
        <v>4456883</v>
      </c>
    </row>
    <row r="3647" spans="1:24" x14ac:dyDescent="0.25">
      <c r="A3647" t="s">
        <v>25</v>
      </c>
      <c r="B3647" t="s">
        <v>4427</v>
      </c>
      <c r="C3647" t="s">
        <v>718</v>
      </c>
      <c r="D3647">
        <v>20170401</v>
      </c>
      <c r="E3647" s="6">
        <v>42826.570138888892</v>
      </c>
      <c r="F3647" s="4">
        <v>42826.570138888892</v>
      </c>
      <c r="G3647" s="5">
        <v>42826.570138888892</v>
      </c>
      <c r="H3647">
        <v>91</v>
      </c>
      <c r="I3647">
        <v>43.027725220000001</v>
      </c>
      <c r="J3647">
        <v>-87.895887490000007</v>
      </c>
      <c r="K3647">
        <v>73</v>
      </c>
      <c r="L3647">
        <v>52</v>
      </c>
      <c r="M3647">
        <v>61</v>
      </c>
      <c r="N3647">
        <v>157</v>
      </c>
      <c r="O3647">
        <v>9</v>
      </c>
      <c r="P3647">
        <v>1023</v>
      </c>
      <c r="Q3647">
        <v>29</v>
      </c>
      <c r="R3647">
        <v>43</v>
      </c>
      <c r="S3647">
        <v>0</v>
      </c>
      <c r="T3647">
        <v>10</v>
      </c>
      <c r="U3647">
        <v>0.25773917000000002</v>
      </c>
      <c r="V3647" t="s">
        <v>717</v>
      </c>
      <c r="W3647">
        <v>276236</v>
      </c>
      <c r="X3647">
        <v>5556275</v>
      </c>
    </row>
    <row r="3648" spans="1:24" x14ac:dyDescent="0.25">
      <c r="A3648" t="s">
        <v>25</v>
      </c>
      <c r="B3648" t="s">
        <v>4427</v>
      </c>
      <c r="C3648" t="s">
        <v>716</v>
      </c>
      <c r="D3648">
        <v>20170401</v>
      </c>
      <c r="E3648" s="6">
        <v>42826.571527777778</v>
      </c>
      <c r="F3648" s="4">
        <v>42826.571527777778</v>
      </c>
      <c r="G3648" s="5">
        <v>42826.571527777778</v>
      </c>
      <c r="H3648">
        <v>91</v>
      </c>
      <c r="I3648">
        <v>43.028019149999999</v>
      </c>
      <c r="J3648">
        <v>-87.895884809999998</v>
      </c>
      <c r="K3648">
        <v>73</v>
      </c>
      <c r="L3648">
        <v>52</v>
      </c>
      <c r="M3648">
        <v>61</v>
      </c>
      <c r="N3648">
        <v>157</v>
      </c>
      <c r="O3648">
        <v>9</v>
      </c>
      <c r="P3648">
        <v>1023</v>
      </c>
      <c r="Q3648">
        <v>29</v>
      </c>
      <c r="R3648">
        <v>43</v>
      </c>
      <c r="S3648">
        <v>0</v>
      </c>
      <c r="T3648">
        <v>10</v>
      </c>
      <c r="U3648">
        <v>0.25788176499999999</v>
      </c>
      <c r="V3648" t="s">
        <v>717</v>
      </c>
      <c r="W3648">
        <v>276236</v>
      </c>
      <c r="X3648">
        <v>5556265</v>
      </c>
    </row>
    <row r="3649" spans="1:24" x14ac:dyDescent="0.25">
      <c r="A3649" t="s">
        <v>25</v>
      </c>
      <c r="B3649" t="s">
        <v>4427</v>
      </c>
      <c r="C3649" t="s">
        <v>1117</v>
      </c>
      <c r="D3649">
        <v>20171017</v>
      </c>
      <c r="E3649" s="6">
        <v>43025.617650462962</v>
      </c>
      <c r="F3649" s="4">
        <v>43025.617650462962</v>
      </c>
      <c r="G3649" s="5">
        <v>43025.617650462962</v>
      </c>
      <c r="H3649">
        <v>290</v>
      </c>
      <c r="I3649">
        <v>44.762504679999999</v>
      </c>
      <c r="J3649">
        <v>-85.640915730000003</v>
      </c>
      <c r="K3649">
        <v>7</v>
      </c>
      <c r="L3649">
        <v>61</v>
      </c>
      <c r="M3649">
        <v>74</v>
      </c>
      <c r="N3649">
        <v>241</v>
      </c>
      <c r="O3649">
        <v>14</v>
      </c>
      <c r="P3649">
        <v>1018</v>
      </c>
      <c r="Q3649">
        <v>44</v>
      </c>
      <c r="R3649">
        <v>53</v>
      </c>
      <c r="S3649">
        <v>0</v>
      </c>
      <c r="T3649">
        <v>10</v>
      </c>
      <c r="U3649">
        <v>5.1210762999999999E-2</v>
      </c>
      <c r="V3649" t="s">
        <v>1118</v>
      </c>
      <c r="W3649">
        <v>224831</v>
      </c>
      <c r="X3649">
        <v>8440454</v>
      </c>
    </row>
    <row r="3650" spans="1:24" x14ac:dyDescent="0.25">
      <c r="A3650" t="s">
        <v>25</v>
      </c>
      <c r="B3650" t="s">
        <v>4427</v>
      </c>
      <c r="C3650" t="s">
        <v>865</v>
      </c>
      <c r="D3650">
        <v>20170619</v>
      </c>
      <c r="E3650" s="6">
        <v>42905.652430555558</v>
      </c>
      <c r="F3650" s="4">
        <v>42905.652430555558</v>
      </c>
      <c r="G3650" s="5">
        <v>42905.652430555558</v>
      </c>
      <c r="H3650">
        <v>170</v>
      </c>
      <c r="I3650">
        <v>44.627681770000002</v>
      </c>
      <c r="J3650">
        <v>-85.505018089999993</v>
      </c>
      <c r="K3650">
        <v>62</v>
      </c>
      <c r="L3650">
        <v>68</v>
      </c>
      <c r="M3650">
        <v>72</v>
      </c>
      <c r="N3650">
        <v>307</v>
      </c>
      <c r="O3650">
        <v>10</v>
      </c>
      <c r="P3650">
        <v>1008</v>
      </c>
      <c r="Q3650">
        <v>54</v>
      </c>
      <c r="R3650">
        <v>64</v>
      </c>
      <c r="S3650">
        <v>0.5</v>
      </c>
      <c r="T3650">
        <v>8</v>
      </c>
      <c r="U3650">
        <v>0.268902949</v>
      </c>
      <c r="V3650" t="s">
        <v>866</v>
      </c>
      <c r="W3650">
        <v>511650</v>
      </c>
      <c r="X3650">
        <v>6717501</v>
      </c>
    </row>
    <row r="3651" spans="1:24" x14ac:dyDescent="0.25">
      <c r="A3651" t="s">
        <v>25</v>
      </c>
      <c r="B3651" t="s">
        <v>4427</v>
      </c>
      <c r="C3651" t="s">
        <v>392</v>
      </c>
      <c r="D3651">
        <v>20160723</v>
      </c>
      <c r="E3651" s="6">
        <v>42574.742268518516</v>
      </c>
      <c r="F3651" s="4">
        <v>42574.742268518516</v>
      </c>
      <c r="G3651" s="5">
        <v>42574.742268518516</v>
      </c>
      <c r="H3651">
        <v>205</v>
      </c>
      <c r="I3651">
        <v>45.119709210000003</v>
      </c>
      <c r="J3651">
        <v>-84.587402839999996</v>
      </c>
      <c r="K3651">
        <v>14</v>
      </c>
      <c r="L3651">
        <v>89</v>
      </c>
      <c r="M3651">
        <v>59</v>
      </c>
      <c r="N3651">
        <v>330</v>
      </c>
      <c r="O3651">
        <v>9</v>
      </c>
      <c r="P3651">
        <v>1014</v>
      </c>
      <c r="Q3651">
        <v>60</v>
      </c>
      <c r="R3651">
        <v>77</v>
      </c>
      <c r="S3651">
        <v>0</v>
      </c>
      <c r="T3651">
        <v>10</v>
      </c>
      <c r="U3651">
        <v>0.83613937000000005</v>
      </c>
      <c r="V3651" t="s">
        <v>393</v>
      </c>
      <c r="W3651">
        <v>103874</v>
      </c>
      <c r="X3651">
        <v>3731492</v>
      </c>
    </row>
    <row r="3652" spans="1:24" x14ac:dyDescent="0.25">
      <c r="A3652" t="s">
        <v>25</v>
      </c>
      <c r="B3652" t="s">
        <v>4427</v>
      </c>
      <c r="C3652" t="s">
        <v>1025</v>
      </c>
      <c r="D3652">
        <v>20170902</v>
      </c>
      <c r="E3652" s="6">
        <v>42980.510416666664</v>
      </c>
      <c r="F3652" s="4">
        <v>42980.510416666664</v>
      </c>
      <c r="G3652" s="5">
        <v>42980.510416666664</v>
      </c>
      <c r="H3652">
        <v>245</v>
      </c>
      <c r="I3652">
        <v>42.309724920000001</v>
      </c>
      <c r="J3652">
        <v>-83.886668639999996</v>
      </c>
      <c r="K3652">
        <v>53</v>
      </c>
      <c r="L3652">
        <v>66</v>
      </c>
      <c r="M3652">
        <v>87</v>
      </c>
      <c r="N3652">
        <v>114</v>
      </c>
      <c r="O3652">
        <v>12</v>
      </c>
      <c r="P3652">
        <v>1017</v>
      </c>
      <c r="Q3652">
        <v>52</v>
      </c>
      <c r="R3652">
        <v>56</v>
      </c>
      <c r="S3652">
        <v>0.1</v>
      </c>
      <c r="T3652">
        <v>9</v>
      </c>
      <c r="U3652">
        <v>0.85912234499999995</v>
      </c>
      <c r="V3652" t="s">
        <v>1026</v>
      </c>
      <c r="W3652">
        <v>618304</v>
      </c>
      <c r="X3652">
        <v>7841283</v>
      </c>
    </row>
    <row r="3653" spans="1:24" x14ac:dyDescent="0.25">
      <c r="A3653" t="s">
        <v>25</v>
      </c>
      <c r="B3653" t="s">
        <v>4427</v>
      </c>
      <c r="C3653" t="s">
        <v>1214</v>
      </c>
      <c r="D3653">
        <v>20171216</v>
      </c>
      <c r="E3653" s="6">
        <v>43085.80972222222</v>
      </c>
      <c r="F3653" s="4">
        <v>43085.80972222222</v>
      </c>
      <c r="G3653" s="5">
        <v>43085.80972222222</v>
      </c>
      <c r="H3653">
        <v>350</v>
      </c>
      <c r="I3653">
        <v>35.26916816</v>
      </c>
      <c r="J3653">
        <v>-83.67269039</v>
      </c>
      <c r="K3653">
        <v>9</v>
      </c>
      <c r="L3653">
        <v>41</v>
      </c>
      <c r="M3653">
        <v>64</v>
      </c>
      <c r="N3653">
        <v>249</v>
      </c>
      <c r="O3653">
        <v>2</v>
      </c>
      <c r="P3653">
        <v>1025</v>
      </c>
      <c r="Q3653">
        <v>20</v>
      </c>
      <c r="R3653">
        <v>32</v>
      </c>
      <c r="S3653">
        <v>0</v>
      </c>
      <c r="T3653">
        <v>10</v>
      </c>
      <c r="U3653">
        <v>2.0853806999999999E-2</v>
      </c>
      <c r="V3653" t="s">
        <v>544</v>
      </c>
      <c r="W3653">
        <v>350861</v>
      </c>
      <c r="X3653">
        <v>9175638</v>
      </c>
    </row>
    <row r="3654" spans="1:24" x14ac:dyDescent="0.25">
      <c r="A3654" t="s">
        <v>25</v>
      </c>
      <c r="B3654" t="s">
        <v>4427</v>
      </c>
      <c r="C3654" t="s">
        <v>1214</v>
      </c>
      <c r="D3654">
        <v>20171216</v>
      </c>
      <c r="E3654" s="6">
        <v>43085.80972222222</v>
      </c>
      <c r="F3654" s="4">
        <v>43085.80972222222</v>
      </c>
      <c r="G3654" s="5">
        <v>43085.80972222222</v>
      </c>
      <c r="H3654">
        <v>350</v>
      </c>
      <c r="I3654">
        <v>35.26916816</v>
      </c>
      <c r="J3654">
        <v>-83.67269039</v>
      </c>
      <c r="K3654">
        <v>9</v>
      </c>
      <c r="L3654">
        <v>41</v>
      </c>
      <c r="M3654">
        <v>64</v>
      </c>
      <c r="N3654">
        <v>249</v>
      </c>
      <c r="O3654">
        <v>2</v>
      </c>
      <c r="P3654">
        <v>1025</v>
      </c>
      <c r="Q3654">
        <v>20</v>
      </c>
      <c r="R3654">
        <v>32</v>
      </c>
      <c r="S3654">
        <v>0</v>
      </c>
      <c r="T3654">
        <v>10</v>
      </c>
      <c r="U3654">
        <v>2.0853806999999999E-2</v>
      </c>
      <c r="V3654" t="s">
        <v>544</v>
      </c>
      <c r="W3654">
        <v>350861</v>
      </c>
      <c r="X3654">
        <v>9175639</v>
      </c>
    </row>
    <row r="3655" spans="1:24" x14ac:dyDescent="0.25">
      <c r="A3655" t="s">
        <v>25</v>
      </c>
      <c r="B3655" t="s">
        <v>4427</v>
      </c>
      <c r="C3655" t="s">
        <v>1300</v>
      </c>
      <c r="D3655">
        <v>20180203</v>
      </c>
      <c r="E3655" s="6">
        <v>43134.827777777777</v>
      </c>
      <c r="F3655" s="4">
        <v>43134.827777777777</v>
      </c>
      <c r="G3655" s="5">
        <v>43134.827777777777</v>
      </c>
      <c r="H3655">
        <v>34</v>
      </c>
      <c r="I3655">
        <v>35.255712389999999</v>
      </c>
      <c r="J3655">
        <v>-83.644409179999997</v>
      </c>
      <c r="K3655">
        <v>50</v>
      </c>
      <c r="L3655">
        <v>45</v>
      </c>
      <c r="M3655">
        <v>60</v>
      </c>
      <c r="N3655">
        <v>167</v>
      </c>
      <c r="O3655">
        <v>4</v>
      </c>
      <c r="P3655">
        <v>1029</v>
      </c>
      <c r="Q3655">
        <v>17</v>
      </c>
      <c r="R3655">
        <v>31</v>
      </c>
      <c r="S3655">
        <v>0</v>
      </c>
      <c r="T3655">
        <v>10</v>
      </c>
      <c r="U3655">
        <v>0.85938904100000002</v>
      </c>
      <c r="V3655" t="s">
        <v>544</v>
      </c>
      <c r="W3655">
        <v>350861</v>
      </c>
      <c r="X3655">
        <v>9723762</v>
      </c>
    </row>
    <row r="3656" spans="1:24" x14ac:dyDescent="0.25">
      <c r="A3656" t="s">
        <v>25</v>
      </c>
      <c r="B3656" t="s">
        <v>4427</v>
      </c>
      <c r="C3656" t="s">
        <v>831</v>
      </c>
      <c r="D3656">
        <v>20150909</v>
      </c>
      <c r="E3656" s="6">
        <v>42256.698611111111</v>
      </c>
      <c r="F3656" s="4">
        <v>42256.698611111111</v>
      </c>
      <c r="G3656" s="5">
        <v>42256.698611111111</v>
      </c>
      <c r="H3656">
        <v>252</v>
      </c>
      <c r="I3656">
        <v>35.664948330000001</v>
      </c>
      <c r="J3656">
        <v>-83.603538330000006</v>
      </c>
      <c r="K3656">
        <v>69</v>
      </c>
      <c r="L3656">
        <v>82</v>
      </c>
      <c r="M3656">
        <v>85</v>
      </c>
      <c r="N3656">
        <v>261</v>
      </c>
      <c r="O3656">
        <v>6</v>
      </c>
      <c r="P3656">
        <v>1014</v>
      </c>
      <c r="Q3656">
        <v>68</v>
      </c>
      <c r="R3656">
        <v>75</v>
      </c>
      <c r="S3656">
        <v>23.9</v>
      </c>
      <c r="T3656">
        <v>9</v>
      </c>
      <c r="U3656">
        <v>0.115221007</v>
      </c>
      <c r="V3656" t="s">
        <v>830</v>
      </c>
      <c r="W3656">
        <v>505122</v>
      </c>
      <c r="X3656">
        <v>6563959</v>
      </c>
    </row>
    <row r="3657" spans="1:24" x14ac:dyDescent="0.25">
      <c r="A3657" t="s">
        <v>25</v>
      </c>
      <c r="B3657" t="s">
        <v>4427</v>
      </c>
      <c r="C3657" t="s">
        <v>1091</v>
      </c>
      <c r="D3657">
        <v>20150324</v>
      </c>
      <c r="E3657" s="6">
        <v>42087.758101851854</v>
      </c>
      <c r="F3657" s="4">
        <v>42087.758101851854</v>
      </c>
      <c r="G3657" s="5">
        <v>42087.758101851854</v>
      </c>
      <c r="H3657">
        <v>83</v>
      </c>
      <c r="I3657">
        <v>35.370019579999997</v>
      </c>
      <c r="J3657">
        <v>-82.938905399999996</v>
      </c>
      <c r="K3657">
        <v>70</v>
      </c>
      <c r="L3657">
        <v>66</v>
      </c>
      <c r="M3657">
        <v>87</v>
      </c>
      <c r="N3657">
        <v>197</v>
      </c>
      <c r="O3657">
        <v>7</v>
      </c>
      <c r="P3657">
        <v>1021</v>
      </c>
      <c r="Q3657">
        <v>47</v>
      </c>
      <c r="R3657">
        <v>55</v>
      </c>
      <c r="S3657">
        <v>0.4</v>
      </c>
      <c r="T3657">
        <v>4</v>
      </c>
      <c r="U3657">
        <v>0.244874339</v>
      </c>
      <c r="V3657" t="s">
        <v>544</v>
      </c>
      <c r="W3657">
        <v>350861</v>
      </c>
      <c r="X3657">
        <v>8291900</v>
      </c>
    </row>
    <row r="3658" spans="1:24" x14ac:dyDescent="0.25">
      <c r="A3658" t="s">
        <v>25</v>
      </c>
      <c r="B3658" t="s">
        <v>4427</v>
      </c>
      <c r="C3658" t="s">
        <v>812</v>
      </c>
      <c r="D3658">
        <v>20170526</v>
      </c>
      <c r="E3658" s="6">
        <v>42881.630902777775</v>
      </c>
      <c r="F3658" s="4">
        <v>42881.630902777775</v>
      </c>
      <c r="G3658" s="5">
        <v>42881.630902777775</v>
      </c>
      <c r="H3658">
        <v>146</v>
      </c>
      <c r="I3658">
        <v>35.22704667</v>
      </c>
      <c r="J3658">
        <v>-82.804336669999998</v>
      </c>
      <c r="K3658">
        <v>1</v>
      </c>
      <c r="L3658">
        <v>77</v>
      </c>
      <c r="M3658">
        <v>64</v>
      </c>
      <c r="N3658">
        <v>265</v>
      </c>
      <c r="O3658">
        <v>7</v>
      </c>
      <c r="P3658">
        <v>1014</v>
      </c>
      <c r="Q3658">
        <v>50</v>
      </c>
      <c r="R3658">
        <v>66</v>
      </c>
      <c r="S3658">
        <v>0</v>
      </c>
      <c r="T3658">
        <v>8</v>
      </c>
      <c r="U3658">
        <v>1.210639E-2</v>
      </c>
      <c r="V3658" t="s">
        <v>813</v>
      </c>
      <c r="W3658">
        <v>474731</v>
      </c>
      <c r="X3658">
        <v>6431004</v>
      </c>
    </row>
    <row r="3659" spans="1:24" x14ac:dyDescent="0.25">
      <c r="A3659" t="s">
        <v>25</v>
      </c>
      <c r="B3659" t="s">
        <v>4427</v>
      </c>
      <c r="C3659" t="s">
        <v>479</v>
      </c>
      <c r="D3659">
        <v>20160924</v>
      </c>
      <c r="E3659" s="6">
        <v>42637.74015046296</v>
      </c>
      <c r="F3659" s="4">
        <v>42637.74015046296</v>
      </c>
      <c r="G3659" s="5">
        <v>42637.74015046296</v>
      </c>
      <c r="H3659">
        <v>268</v>
      </c>
      <c r="I3659">
        <v>35.353853870000002</v>
      </c>
      <c r="J3659">
        <v>-82.777979979999998</v>
      </c>
      <c r="K3659">
        <v>10</v>
      </c>
      <c r="L3659">
        <v>83</v>
      </c>
      <c r="M3659">
        <v>68</v>
      </c>
      <c r="N3659">
        <v>141</v>
      </c>
      <c r="O3659">
        <v>4</v>
      </c>
      <c r="P3659">
        <v>1019</v>
      </c>
      <c r="Q3659">
        <v>60</v>
      </c>
      <c r="R3659">
        <v>75</v>
      </c>
      <c r="S3659">
        <v>0</v>
      </c>
      <c r="T3659">
        <v>10</v>
      </c>
      <c r="U3659">
        <v>0.35658219499999999</v>
      </c>
      <c r="V3659" t="s">
        <v>477</v>
      </c>
      <c r="W3659">
        <v>333199</v>
      </c>
      <c r="X3659">
        <v>4199585</v>
      </c>
    </row>
    <row r="3660" spans="1:24" x14ac:dyDescent="0.25">
      <c r="A3660" t="s">
        <v>25</v>
      </c>
      <c r="B3660" t="s">
        <v>4427</v>
      </c>
      <c r="C3660" t="s">
        <v>797</v>
      </c>
      <c r="D3660">
        <v>20170520</v>
      </c>
      <c r="E3660" s="6">
        <v>42875.700277777774</v>
      </c>
      <c r="F3660" s="4">
        <v>42875.700277777774</v>
      </c>
      <c r="G3660" s="5">
        <v>42875.700277777774</v>
      </c>
      <c r="H3660">
        <v>140</v>
      </c>
      <c r="I3660">
        <v>35.35248833</v>
      </c>
      <c r="J3660">
        <v>-82.77660333</v>
      </c>
      <c r="K3660">
        <v>8</v>
      </c>
      <c r="L3660">
        <v>81</v>
      </c>
      <c r="M3660">
        <v>63</v>
      </c>
      <c r="N3660">
        <v>173</v>
      </c>
      <c r="O3660">
        <v>7</v>
      </c>
      <c r="P3660">
        <v>1020</v>
      </c>
      <c r="Q3660">
        <v>59</v>
      </c>
      <c r="R3660">
        <v>74</v>
      </c>
      <c r="S3660">
        <v>0.6</v>
      </c>
      <c r="T3660">
        <v>8</v>
      </c>
      <c r="U3660">
        <v>0.328444083</v>
      </c>
      <c r="V3660" t="s">
        <v>419</v>
      </c>
      <c r="W3660">
        <v>81136</v>
      </c>
      <c r="X3660">
        <v>6287754</v>
      </c>
    </row>
    <row r="3661" spans="1:24" x14ac:dyDescent="0.25">
      <c r="A3661" t="s">
        <v>25</v>
      </c>
      <c r="B3661" t="s">
        <v>4427</v>
      </c>
      <c r="C3661" t="s">
        <v>412</v>
      </c>
      <c r="D3661">
        <v>20160506</v>
      </c>
      <c r="E3661" s="6">
        <v>42497.034062500003</v>
      </c>
      <c r="F3661" s="4">
        <v>42497.034062500003</v>
      </c>
      <c r="G3661" s="5">
        <v>42497.034062500003</v>
      </c>
      <c r="H3661">
        <v>128</v>
      </c>
      <c r="I3661">
        <v>35.26225333</v>
      </c>
      <c r="J3661">
        <v>-82.709853330000001</v>
      </c>
      <c r="K3661">
        <v>43</v>
      </c>
      <c r="L3661">
        <v>63</v>
      </c>
      <c r="M3661">
        <v>66</v>
      </c>
      <c r="N3661">
        <v>339</v>
      </c>
      <c r="O3661">
        <v>20</v>
      </c>
      <c r="P3661">
        <v>1010</v>
      </c>
      <c r="Q3661">
        <v>42</v>
      </c>
      <c r="R3661">
        <v>54</v>
      </c>
      <c r="S3661">
        <v>0.8</v>
      </c>
      <c r="T3661">
        <v>10</v>
      </c>
      <c r="U3661">
        <v>2.3424880000000002E-3</v>
      </c>
      <c r="V3661" t="s">
        <v>411</v>
      </c>
      <c r="W3661">
        <v>295587</v>
      </c>
      <c r="X3661">
        <v>3839121</v>
      </c>
    </row>
    <row r="3662" spans="1:24" x14ac:dyDescent="0.25">
      <c r="A3662" t="s">
        <v>25</v>
      </c>
      <c r="B3662" t="s">
        <v>4427</v>
      </c>
      <c r="C3662" t="s">
        <v>1314</v>
      </c>
      <c r="D3662">
        <v>20160425</v>
      </c>
      <c r="E3662" s="6">
        <v>42485.84646990741</v>
      </c>
      <c r="F3662" s="4">
        <v>42485.84646990741</v>
      </c>
      <c r="G3662" s="5">
        <v>42485.84646990741</v>
      </c>
      <c r="H3662">
        <v>116</v>
      </c>
      <c r="I3662">
        <v>40.623108330000001</v>
      </c>
      <c r="J3662">
        <v>-82.520141670000001</v>
      </c>
      <c r="K3662">
        <v>43</v>
      </c>
      <c r="L3662">
        <v>77</v>
      </c>
      <c r="M3662">
        <v>74</v>
      </c>
      <c r="N3662">
        <v>204</v>
      </c>
      <c r="O3662">
        <v>17</v>
      </c>
      <c r="P3662">
        <v>1011</v>
      </c>
      <c r="Q3662">
        <v>53</v>
      </c>
      <c r="R3662">
        <v>63</v>
      </c>
      <c r="S3662">
        <v>0</v>
      </c>
      <c r="T3662">
        <v>10</v>
      </c>
      <c r="U3662">
        <v>0.88299134300000004</v>
      </c>
      <c r="V3662" t="s">
        <v>1315</v>
      </c>
      <c r="W3662">
        <v>80850</v>
      </c>
      <c r="X3662">
        <v>9842043</v>
      </c>
    </row>
    <row r="3663" spans="1:24" x14ac:dyDescent="0.25">
      <c r="A3663" t="s">
        <v>25</v>
      </c>
      <c r="B3663" t="s">
        <v>4427</v>
      </c>
      <c r="C3663" t="s">
        <v>304</v>
      </c>
      <c r="D3663">
        <v>20151121</v>
      </c>
      <c r="E3663" s="6">
        <v>42329.622442129628</v>
      </c>
      <c r="F3663" s="4">
        <v>42329.622442129628</v>
      </c>
      <c r="G3663" s="5">
        <v>42329.622442129628</v>
      </c>
      <c r="H3663">
        <v>325</v>
      </c>
      <c r="I3663">
        <v>36.392899900000003</v>
      </c>
      <c r="J3663">
        <v>-82.3218897</v>
      </c>
      <c r="K3663">
        <v>39</v>
      </c>
      <c r="L3663">
        <v>55</v>
      </c>
      <c r="M3663">
        <v>50</v>
      </c>
      <c r="N3663">
        <v>159</v>
      </c>
      <c r="O3663">
        <v>15</v>
      </c>
      <c r="P3663">
        <v>1019</v>
      </c>
      <c r="Q3663">
        <v>27</v>
      </c>
      <c r="R3663">
        <v>45</v>
      </c>
      <c r="S3663">
        <v>0.2</v>
      </c>
      <c r="T3663">
        <v>9</v>
      </c>
      <c r="U3663">
        <v>0.75912972000000001</v>
      </c>
      <c r="V3663" t="s">
        <v>305</v>
      </c>
      <c r="W3663">
        <v>208385</v>
      </c>
      <c r="X3663">
        <v>2939280</v>
      </c>
    </row>
    <row r="3664" spans="1:24" x14ac:dyDescent="0.25">
      <c r="A3664" t="s">
        <v>25</v>
      </c>
      <c r="B3664" t="s">
        <v>4427</v>
      </c>
      <c r="C3664" t="s">
        <v>518</v>
      </c>
      <c r="D3664">
        <v>20161005</v>
      </c>
      <c r="E3664" s="6">
        <v>42649.015243055554</v>
      </c>
      <c r="F3664" s="4">
        <v>42649.015243055554</v>
      </c>
      <c r="G3664" s="5">
        <v>42649.015243055554</v>
      </c>
      <c r="H3664">
        <v>280</v>
      </c>
      <c r="I3664">
        <v>35.819058669999997</v>
      </c>
      <c r="J3664">
        <v>-82.238253659999998</v>
      </c>
      <c r="K3664">
        <v>22</v>
      </c>
      <c r="L3664">
        <v>65</v>
      </c>
      <c r="M3664">
        <v>77</v>
      </c>
      <c r="N3664">
        <v>106</v>
      </c>
      <c r="O3664">
        <v>10</v>
      </c>
      <c r="P3664">
        <v>1022</v>
      </c>
      <c r="Q3664">
        <v>50</v>
      </c>
      <c r="R3664">
        <v>58</v>
      </c>
      <c r="S3664">
        <v>0.1</v>
      </c>
      <c r="T3664">
        <v>9</v>
      </c>
      <c r="U3664">
        <v>0.214161608</v>
      </c>
      <c r="V3664" t="s">
        <v>519</v>
      </c>
      <c r="W3664">
        <v>291874</v>
      </c>
      <c r="X3664">
        <v>4283136</v>
      </c>
    </row>
    <row r="3665" spans="1:24" x14ac:dyDescent="0.25">
      <c r="A3665" t="s">
        <v>25</v>
      </c>
      <c r="B3665" t="s">
        <v>4427</v>
      </c>
      <c r="C3665" t="s">
        <v>1205</v>
      </c>
      <c r="D3665">
        <v>20171211</v>
      </c>
      <c r="E3665" s="6">
        <v>43080.792592592596</v>
      </c>
      <c r="F3665" s="4">
        <v>43080.792592592596</v>
      </c>
      <c r="G3665" s="5">
        <v>43080.792592592596</v>
      </c>
      <c r="H3665">
        <v>345</v>
      </c>
      <c r="I3665">
        <v>35.739211670000003</v>
      </c>
      <c r="J3665">
        <v>-81.834379999999996</v>
      </c>
      <c r="K3665">
        <v>0</v>
      </c>
      <c r="L3665">
        <v>47</v>
      </c>
      <c r="M3665">
        <v>65</v>
      </c>
      <c r="N3665">
        <v>219</v>
      </c>
      <c r="O3665">
        <v>5</v>
      </c>
      <c r="P3665">
        <v>1018</v>
      </c>
      <c r="Q3665">
        <v>27</v>
      </c>
      <c r="R3665">
        <v>38</v>
      </c>
      <c r="S3665">
        <v>0</v>
      </c>
      <c r="T3665">
        <v>10</v>
      </c>
      <c r="U3665">
        <v>0.35026649199999998</v>
      </c>
      <c r="V3665" t="s">
        <v>463</v>
      </c>
      <c r="W3665">
        <v>30627</v>
      </c>
      <c r="X3665">
        <v>9133101</v>
      </c>
    </row>
    <row r="3666" spans="1:24" x14ac:dyDescent="0.25">
      <c r="A3666" t="s">
        <v>25</v>
      </c>
      <c r="B3666" t="s">
        <v>4427</v>
      </c>
      <c r="C3666" t="s">
        <v>222</v>
      </c>
      <c r="D3666">
        <v>20151019</v>
      </c>
      <c r="E3666" s="6">
        <v>42296.62740740741</v>
      </c>
      <c r="F3666" s="4">
        <v>42296.62740740741</v>
      </c>
      <c r="G3666" s="5">
        <v>42296.62740740741</v>
      </c>
      <c r="H3666">
        <v>292</v>
      </c>
      <c r="I3666">
        <v>36.438783999999998</v>
      </c>
      <c r="J3666">
        <v>-80.943375000000003</v>
      </c>
      <c r="K3666">
        <v>0</v>
      </c>
      <c r="L3666">
        <v>52</v>
      </c>
      <c r="M3666">
        <v>65</v>
      </c>
      <c r="N3666">
        <v>165</v>
      </c>
      <c r="O3666">
        <v>6</v>
      </c>
      <c r="P3666">
        <v>1032</v>
      </c>
      <c r="Q3666">
        <v>31</v>
      </c>
      <c r="R3666">
        <v>42</v>
      </c>
      <c r="S3666">
        <v>0</v>
      </c>
      <c r="T3666">
        <v>10</v>
      </c>
      <c r="U3666">
        <v>0.37304076800000002</v>
      </c>
      <c r="V3666" t="s">
        <v>223</v>
      </c>
      <c r="W3666">
        <v>4733</v>
      </c>
      <c r="X3666">
        <v>2235901</v>
      </c>
    </row>
    <row r="3667" spans="1:24" x14ac:dyDescent="0.25">
      <c r="A3667" t="s">
        <v>25</v>
      </c>
      <c r="B3667" t="s">
        <v>4427</v>
      </c>
      <c r="C3667" t="s">
        <v>806</v>
      </c>
      <c r="D3667">
        <v>20160730</v>
      </c>
      <c r="E3667" s="6">
        <v>42581.608113425929</v>
      </c>
      <c r="F3667" s="4">
        <v>42581.608113425929</v>
      </c>
      <c r="G3667" s="5">
        <v>42581.608113425929</v>
      </c>
      <c r="H3667">
        <v>212</v>
      </c>
      <c r="I3667">
        <v>43.540719189999997</v>
      </c>
      <c r="J3667">
        <v>-80.251598169999994</v>
      </c>
      <c r="K3667">
        <v>62</v>
      </c>
      <c r="L3667">
        <v>73</v>
      </c>
      <c r="M3667">
        <v>67</v>
      </c>
      <c r="N3667">
        <v>88</v>
      </c>
      <c r="O3667">
        <v>14</v>
      </c>
      <c r="P3667">
        <v>1017</v>
      </c>
      <c r="Q3667">
        <v>58</v>
      </c>
      <c r="R3667">
        <v>70</v>
      </c>
      <c r="S3667">
        <v>0.1</v>
      </c>
      <c r="T3667">
        <v>10</v>
      </c>
      <c r="U3667">
        <v>0.128972648</v>
      </c>
      <c r="V3667" t="s">
        <v>807</v>
      </c>
      <c r="W3667">
        <v>493668</v>
      </c>
      <c r="X3667">
        <v>6412418</v>
      </c>
    </row>
    <row r="3668" spans="1:24" x14ac:dyDescent="0.25">
      <c r="A3668" t="s">
        <v>25</v>
      </c>
      <c r="B3668" t="s">
        <v>4427</v>
      </c>
      <c r="C3668" t="s">
        <v>1182</v>
      </c>
      <c r="D3668">
        <v>20140526</v>
      </c>
      <c r="E3668" s="6">
        <v>41785.634027777778</v>
      </c>
      <c r="F3668" s="4">
        <v>41785.634027777778</v>
      </c>
      <c r="G3668" s="5">
        <v>41785.634027777778</v>
      </c>
      <c r="H3668">
        <v>146</v>
      </c>
      <c r="I3668">
        <v>37.266629430000002</v>
      </c>
      <c r="J3668">
        <v>-79.956683999999996</v>
      </c>
      <c r="K3668">
        <v>14</v>
      </c>
      <c r="L3668">
        <v>86</v>
      </c>
      <c r="M3668">
        <v>77</v>
      </c>
      <c r="N3668">
        <v>235</v>
      </c>
      <c r="O3668">
        <v>8</v>
      </c>
      <c r="P3668">
        <v>1020</v>
      </c>
      <c r="Q3668">
        <v>61</v>
      </c>
      <c r="R3668">
        <v>71</v>
      </c>
      <c r="S3668">
        <v>1.1000000000000001</v>
      </c>
      <c r="T3668">
        <v>7</v>
      </c>
      <c r="U3668">
        <v>4.9652371000000001E-2</v>
      </c>
      <c r="V3668" t="s">
        <v>1183</v>
      </c>
      <c r="W3668">
        <v>204678</v>
      </c>
      <c r="X3668">
        <v>8916980</v>
      </c>
    </row>
    <row r="3669" spans="1:24" x14ac:dyDescent="0.25">
      <c r="A3669" t="s">
        <v>25</v>
      </c>
      <c r="B3669" t="s">
        <v>4427</v>
      </c>
      <c r="C3669" t="s">
        <v>1310</v>
      </c>
      <c r="D3669">
        <v>20130418</v>
      </c>
      <c r="E3669" s="6">
        <v>41382.731944444444</v>
      </c>
      <c r="F3669" s="4">
        <v>41382.731944444444</v>
      </c>
      <c r="G3669" s="5">
        <v>41382.731944444444</v>
      </c>
      <c r="H3669">
        <v>108</v>
      </c>
      <c r="I3669">
        <v>36.984758999999997</v>
      </c>
      <c r="J3669">
        <v>-79.887619000000001</v>
      </c>
      <c r="K3669">
        <v>43</v>
      </c>
      <c r="L3669">
        <v>78</v>
      </c>
      <c r="M3669">
        <v>81</v>
      </c>
      <c r="N3669">
        <v>143</v>
      </c>
      <c r="O3669">
        <v>12</v>
      </c>
      <c r="P3669">
        <v>1020</v>
      </c>
      <c r="Q3669">
        <v>54</v>
      </c>
      <c r="R3669">
        <v>68</v>
      </c>
      <c r="S3669">
        <v>2.1</v>
      </c>
      <c r="T3669">
        <v>10</v>
      </c>
      <c r="U3669">
        <v>0.52080473100000002</v>
      </c>
      <c r="V3669" t="s">
        <v>1183</v>
      </c>
      <c r="W3669">
        <v>204678</v>
      </c>
      <c r="X3669">
        <v>9821645</v>
      </c>
    </row>
    <row r="3670" spans="1:24" x14ac:dyDescent="0.25">
      <c r="A3670" t="s">
        <v>25</v>
      </c>
      <c r="B3670" t="s">
        <v>4427</v>
      </c>
      <c r="C3670" t="s">
        <v>689</v>
      </c>
      <c r="D3670">
        <v>20151109</v>
      </c>
      <c r="E3670" s="6">
        <v>42317.708333333336</v>
      </c>
      <c r="F3670" s="4">
        <v>42317.708333333336</v>
      </c>
      <c r="G3670" s="5">
        <v>42317.708333333336</v>
      </c>
      <c r="H3670">
        <v>313</v>
      </c>
      <c r="I3670">
        <v>39.589435250000001</v>
      </c>
      <c r="J3670">
        <v>-79.863524440000006</v>
      </c>
      <c r="K3670">
        <v>73</v>
      </c>
      <c r="L3670">
        <v>62</v>
      </c>
      <c r="M3670">
        <v>74</v>
      </c>
      <c r="N3670">
        <v>117</v>
      </c>
      <c r="O3670">
        <v>15</v>
      </c>
      <c r="P3670">
        <v>1025</v>
      </c>
      <c r="Q3670">
        <v>35</v>
      </c>
      <c r="R3670">
        <v>43</v>
      </c>
      <c r="S3670">
        <v>19.5</v>
      </c>
      <c r="T3670">
        <v>9</v>
      </c>
      <c r="U3670">
        <v>3.8095138000000001E-2</v>
      </c>
      <c r="V3670" t="s">
        <v>688</v>
      </c>
      <c r="W3670">
        <v>410670</v>
      </c>
      <c r="X3670">
        <v>5181003</v>
      </c>
    </row>
    <row r="3671" spans="1:24" x14ac:dyDescent="0.25">
      <c r="A3671" t="s">
        <v>25</v>
      </c>
      <c r="B3671" t="s">
        <v>4427</v>
      </c>
      <c r="C3671" t="s">
        <v>256</v>
      </c>
      <c r="D3671">
        <v>20151117</v>
      </c>
      <c r="E3671" s="6">
        <v>42325.763194444444</v>
      </c>
      <c r="F3671" s="4">
        <v>42325.763194444444</v>
      </c>
      <c r="G3671" s="5">
        <v>42325.763194444444</v>
      </c>
      <c r="H3671">
        <v>321</v>
      </c>
      <c r="I3671">
        <v>38.283316900000003</v>
      </c>
      <c r="J3671">
        <v>-79.752633590000002</v>
      </c>
      <c r="K3671">
        <v>75</v>
      </c>
      <c r="L3671">
        <v>48</v>
      </c>
      <c r="M3671">
        <v>66</v>
      </c>
      <c r="N3671">
        <v>133</v>
      </c>
      <c r="O3671">
        <v>16</v>
      </c>
      <c r="P3671">
        <v>1027</v>
      </c>
      <c r="Q3671">
        <v>34</v>
      </c>
      <c r="R3671">
        <v>45</v>
      </c>
      <c r="S3671">
        <v>0</v>
      </c>
      <c r="T3671">
        <v>10</v>
      </c>
      <c r="U3671">
        <v>0.339995561</v>
      </c>
      <c r="V3671" t="s">
        <v>113</v>
      </c>
      <c r="W3671">
        <v>79060</v>
      </c>
      <c r="X3671">
        <v>2396800</v>
      </c>
    </row>
    <row r="3672" spans="1:24" x14ac:dyDescent="0.25">
      <c r="A3672" t="s">
        <v>25</v>
      </c>
      <c r="B3672" t="s">
        <v>4427</v>
      </c>
      <c r="C3672" t="s">
        <v>538</v>
      </c>
      <c r="D3672">
        <v>20161016</v>
      </c>
      <c r="E3672" s="6">
        <v>42659.743402777778</v>
      </c>
      <c r="F3672" s="4">
        <v>42659.743402777778</v>
      </c>
      <c r="G3672" s="5">
        <v>42659.743402777778</v>
      </c>
      <c r="H3672">
        <v>290</v>
      </c>
      <c r="I3672">
        <v>39.501153250000002</v>
      </c>
      <c r="J3672">
        <v>-79.111914279999993</v>
      </c>
      <c r="K3672">
        <v>42</v>
      </c>
      <c r="L3672">
        <v>78</v>
      </c>
      <c r="M3672">
        <v>76</v>
      </c>
      <c r="N3672">
        <v>253</v>
      </c>
      <c r="O3672">
        <v>7</v>
      </c>
      <c r="P3672">
        <v>1021</v>
      </c>
      <c r="Q3672">
        <v>55</v>
      </c>
      <c r="R3672">
        <v>67</v>
      </c>
      <c r="S3672">
        <v>0</v>
      </c>
      <c r="T3672">
        <v>7</v>
      </c>
      <c r="U3672">
        <v>0.994301345</v>
      </c>
      <c r="V3672" t="s">
        <v>220</v>
      </c>
      <c r="W3672">
        <v>109334</v>
      </c>
      <c r="X3672">
        <v>4372314</v>
      </c>
    </row>
    <row r="3673" spans="1:24" x14ac:dyDescent="0.25">
      <c r="A3673" t="s">
        <v>25</v>
      </c>
      <c r="B3673" t="s">
        <v>4427</v>
      </c>
      <c r="C3673" t="s">
        <v>531</v>
      </c>
      <c r="D3673">
        <v>20110721</v>
      </c>
      <c r="E3673" s="6">
        <v>40745.623379629629</v>
      </c>
      <c r="F3673" s="4">
        <v>40745.623379629629</v>
      </c>
      <c r="G3673" s="5">
        <v>40745.623379629629</v>
      </c>
      <c r="H3673">
        <v>202</v>
      </c>
      <c r="I3673">
        <v>37.137896599999998</v>
      </c>
      <c r="J3673">
        <v>-79.04999694</v>
      </c>
      <c r="K3673">
        <v>39</v>
      </c>
      <c r="L3673">
        <v>98</v>
      </c>
      <c r="M3673">
        <v>61</v>
      </c>
      <c r="N3673">
        <v>234</v>
      </c>
      <c r="O3673">
        <v>6</v>
      </c>
      <c r="P3673">
        <v>1011</v>
      </c>
      <c r="Q3673">
        <v>73</v>
      </c>
      <c r="R3673">
        <v>97</v>
      </c>
      <c r="S3673">
        <v>0.4</v>
      </c>
      <c r="T3673">
        <v>10</v>
      </c>
      <c r="U3673">
        <v>0.64940076800000002</v>
      </c>
      <c r="V3673" t="s">
        <v>529</v>
      </c>
      <c r="W3673">
        <v>346752</v>
      </c>
      <c r="X3673">
        <v>4295024</v>
      </c>
    </row>
    <row r="3674" spans="1:24" x14ac:dyDescent="0.25">
      <c r="A3674" t="s">
        <v>25</v>
      </c>
      <c r="B3674" t="s">
        <v>4427</v>
      </c>
      <c r="C3674" t="s">
        <v>350</v>
      </c>
      <c r="D3674">
        <v>20160611</v>
      </c>
      <c r="E3674" s="6">
        <v>42532.591585648152</v>
      </c>
      <c r="F3674" s="4">
        <v>42532.591585648152</v>
      </c>
      <c r="G3674" s="5">
        <v>42532.591585648152</v>
      </c>
      <c r="H3674">
        <v>163</v>
      </c>
      <c r="I3674">
        <v>38.349505000000001</v>
      </c>
      <c r="J3674">
        <v>-79.049338829999996</v>
      </c>
      <c r="K3674">
        <v>1</v>
      </c>
      <c r="L3674">
        <v>91</v>
      </c>
      <c r="M3674">
        <v>66</v>
      </c>
      <c r="N3674">
        <v>269</v>
      </c>
      <c r="O3674">
        <v>11</v>
      </c>
      <c r="P3674">
        <v>1016</v>
      </c>
      <c r="Q3674">
        <v>62</v>
      </c>
      <c r="R3674">
        <v>80</v>
      </c>
      <c r="S3674">
        <v>0</v>
      </c>
      <c r="T3674">
        <v>10</v>
      </c>
      <c r="U3674">
        <v>0.429849904</v>
      </c>
      <c r="V3674" t="s">
        <v>344</v>
      </c>
      <c r="W3674">
        <v>256245</v>
      </c>
      <c r="X3674">
        <v>3439315</v>
      </c>
    </row>
    <row r="3675" spans="1:24" x14ac:dyDescent="0.25">
      <c r="A3675" t="s">
        <v>25</v>
      </c>
      <c r="B3675" t="s">
        <v>4427</v>
      </c>
      <c r="C3675" t="s">
        <v>1146</v>
      </c>
      <c r="D3675">
        <v>20171022</v>
      </c>
      <c r="E3675" s="6">
        <v>43030.36041666667</v>
      </c>
      <c r="F3675" s="4">
        <v>43030.36041666667</v>
      </c>
      <c r="G3675" s="5">
        <v>43030.36041666667</v>
      </c>
      <c r="H3675">
        <v>295</v>
      </c>
      <c r="I3675">
        <v>38.068923069999997</v>
      </c>
      <c r="J3675">
        <v>-78.884759549999998</v>
      </c>
      <c r="K3675">
        <v>51</v>
      </c>
      <c r="L3675">
        <v>71</v>
      </c>
      <c r="M3675">
        <v>82</v>
      </c>
      <c r="N3675">
        <v>166</v>
      </c>
      <c r="O3675">
        <v>6</v>
      </c>
      <c r="P3675">
        <v>1027</v>
      </c>
      <c r="Q3675">
        <v>51</v>
      </c>
      <c r="R3675">
        <v>58</v>
      </c>
      <c r="S3675">
        <v>0</v>
      </c>
      <c r="T3675">
        <v>10</v>
      </c>
      <c r="U3675">
        <v>6.5762306000000006E-2</v>
      </c>
      <c r="V3675" t="s">
        <v>1147</v>
      </c>
      <c r="W3675">
        <v>11861</v>
      </c>
      <c r="X3675">
        <v>8779548</v>
      </c>
    </row>
    <row r="3676" spans="1:24" x14ac:dyDescent="0.25">
      <c r="A3676" t="s">
        <v>25</v>
      </c>
      <c r="B3676" t="s">
        <v>4427</v>
      </c>
      <c r="C3676" t="s">
        <v>984</v>
      </c>
      <c r="D3676">
        <v>20170816</v>
      </c>
      <c r="E3676" s="6">
        <v>42963.726701388892</v>
      </c>
      <c r="F3676" s="4">
        <v>42963.726701388892</v>
      </c>
      <c r="G3676" s="5">
        <v>42963.726701388892</v>
      </c>
      <c r="H3676">
        <v>228</v>
      </c>
      <c r="I3676">
        <v>40.972165769999997</v>
      </c>
      <c r="J3676">
        <v>-78.568374550000001</v>
      </c>
      <c r="K3676">
        <v>49</v>
      </c>
      <c r="L3676">
        <v>83</v>
      </c>
      <c r="M3676">
        <v>79</v>
      </c>
      <c r="N3676">
        <v>298</v>
      </c>
      <c r="O3676">
        <v>5</v>
      </c>
      <c r="P3676">
        <v>1017</v>
      </c>
      <c r="Q3676">
        <v>59</v>
      </c>
      <c r="R3676">
        <v>69</v>
      </c>
      <c r="S3676">
        <v>0.2</v>
      </c>
      <c r="T3676">
        <v>5</v>
      </c>
      <c r="U3676">
        <v>0.31221801700000001</v>
      </c>
      <c r="V3676" t="s">
        <v>983</v>
      </c>
      <c r="W3676">
        <v>220686</v>
      </c>
      <c r="X3676">
        <v>7544345</v>
      </c>
    </row>
    <row r="3677" spans="1:24" x14ac:dyDescent="0.25">
      <c r="A3677" t="s">
        <v>25</v>
      </c>
      <c r="B3677" t="s">
        <v>4427</v>
      </c>
      <c r="C3677" t="s">
        <v>539</v>
      </c>
      <c r="D3677">
        <v>20160913</v>
      </c>
      <c r="E3677" s="6">
        <v>42626.715081018519</v>
      </c>
      <c r="F3677" s="4">
        <v>42626.715081018519</v>
      </c>
      <c r="G3677" s="5">
        <v>42626.715081018519</v>
      </c>
      <c r="H3677">
        <v>257</v>
      </c>
      <c r="I3677">
        <v>44.13599396</v>
      </c>
      <c r="J3677">
        <v>-78.456428529999997</v>
      </c>
      <c r="K3677">
        <v>17</v>
      </c>
      <c r="L3677">
        <v>81</v>
      </c>
      <c r="M3677">
        <v>72</v>
      </c>
      <c r="N3677">
        <v>224</v>
      </c>
      <c r="O3677">
        <v>14</v>
      </c>
      <c r="P3677">
        <v>1017</v>
      </c>
      <c r="Q3677">
        <v>56</v>
      </c>
      <c r="R3677">
        <v>68</v>
      </c>
      <c r="S3677">
        <v>0</v>
      </c>
      <c r="T3677">
        <v>8</v>
      </c>
      <c r="U3677">
        <v>0.88039033700000002</v>
      </c>
      <c r="V3677" t="s">
        <v>540</v>
      </c>
      <c r="W3677">
        <v>349229</v>
      </c>
      <c r="X3677">
        <v>4376673</v>
      </c>
    </row>
    <row r="3678" spans="1:24" x14ac:dyDescent="0.25">
      <c r="A3678" t="s">
        <v>25</v>
      </c>
      <c r="B3678" t="s">
        <v>4427</v>
      </c>
      <c r="C3678" t="s">
        <v>340</v>
      </c>
      <c r="D3678">
        <v>20160609</v>
      </c>
      <c r="E3678" s="6">
        <v>42530.682627314818</v>
      </c>
      <c r="F3678" s="4">
        <v>42530.682627314818</v>
      </c>
      <c r="G3678" s="5">
        <v>42530.682627314818</v>
      </c>
      <c r="H3678">
        <v>161</v>
      </c>
      <c r="I3678">
        <v>38.430574999999997</v>
      </c>
      <c r="J3678">
        <v>-78.43383</v>
      </c>
      <c r="K3678">
        <v>2</v>
      </c>
      <c r="L3678">
        <v>78</v>
      </c>
      <c r="M3678">
        <v>57</v>
      </c>
      <c r="N3678">
        <v>291</v>
      </c>
      <c r="O3678">
        <v>11</v>
      </c>
      <c r="P3678">
        <v>1016</v>
      </c>
      <c r="Q3678">
        <v>45</v>
      </c>
      <c r="R3678">
        <v>62</v>
      </c>
      <c r="S3678">
        <v>0</v>
      </c>
      <c r="T3678">
        <v>10</v>
      </c>
      <c r="U3678">
        <v>0.24778488900000001</v>
      </c>
      <c r="V3678" t="s">
        <v>220</v>
      </c>
      <c r="W3678">
        <v>109334</v>
      </c>
      <c r="X3678">
        <v>3422653</v>
      </c>
    </row>
    <row r="3679" spans="1:24" x14ac:dyDescent="0.25">
      <c r="A3679" t="s">
        <v>25</v>
      </c>
      <c r="B3679" t="s">
        <v>4427</v>
      </c>
      <c r="C3679" t="s">
        <v>1018</v>
      </c>
      <c r="D3679">
        <v>20170903</v>
      </c>
      <c r="E3679" s="6">
        <v>42981.818935185183</v>
      </c>
      <c r="F3679" s="4">
        <v>42981.818935185183</v>
      </c>
      <c r="G3679" s="5">
        <v>42981.818935185183</v>
      </c>
      <c r="H3679">
        <v>246</v>
      </c>
      <c r="I3679">
        <v>40.748421149999999</v>
      </c>
      <c r="J3679">
        <v>-78.154184200000003</v>
      </c>
      <c r="K3679">
        <v>63</v>
      </c>
      <c r="L3679">
        <v>72</v>
      </c>
      <c r="M3679">
        <v>83</v>
      </c>
      <c r="N3679">
        <v>276</v>
      </c>
      <c r="O3679">
        <v>12</v>
      </c>
      <c r="P3679">
        <v>1014</v>
      </c>
      <c r="Q3679">
        <v>55</v>
      </c>
      <c r="R3679">
        <v>61</v>
      </c>
      <c r="S3679">
        <v>2.7</v>
      </c>
      <c r="T3679">
        <v>5</v>
      </c>
      <c r="U3679">
        <v>0.93636071200000004</v>
      </c>
      <c r="V3679" t="s">
        <v>529</v>
      </c>
      <c r="W3679">
        <v>346752</v>
      </c>
      <c r="X3679">
        <v>7770031</v>
      </c>
    </row>
    <row r="3680" spans="1:24" x14ac:dyDescent="0.25">
      <c r="A3680" t="s">
        <v>25</v>
      </c>
      <c r="B3680" t="s">
        <v>4427</v>
      </c>
      <c r="C3680" t="s">
        <v>556</v>
      </c>
      <c r="D3680">
        <v>20110721</v>
      </c>
      <c r="E3680" s="6">
        <v>40745.761111111111</v>
      </c>
      <c r="F3680" s="4">
        <v>40745.761111111111</v>
      </c>
      <c r="G3680" s="5">
        <v>40745.761111111111</v>
      </c>
      <c r="H3680">
        <v>202</v>
      </c>
      <c r="I3680">
        <v>40.608935299999999</v>
      </c>
      <c r="J3680">
        <v>-78.136224749999997</v>
      </c>
      <c r="K3680">
        <v>7</v>
      </c>
      <c r="L3680">
        <v>94</v>
      </c>
      <c r="M3680">
        <v>69</v>
      </c>
      <c r="N3680">
        <v>243</v>
      </c>
      <c r="O3680">
        <v>12</v>
      </c>
      <c r="P3680">
        <v>1011</v>
      </c>
      <c r="Q3680">
        <v>71</v>
      </c>
      <c r="R3680">
        <v>90</v>
      </c>
      <c r="S3680">
        <v>0</v>
      </c>
      <c r="T3680">
        <v>10</v>
      </c>
      <c r="U3680">
        <v>0.63690936099999995</v>
      </c>
      <c r="V3680" t="s">
        <v>529</v>
      </c>
      <c r="W3680">
        <v>346752</v>
      </c>
      <c r="X3680">
        <v>4428062</v>
      </c>
    </row>
    <row r="3681" spans="1:24" x14ac:dyDescent="0.25">
      <c r="A3681" t="s">
        <v>25</v>
      </c>
      <c r="B3681" t="s">
        <v>4427</v>
      </c>
      <c r="C3681" t="s">
        <v>526</v>
      </c>
      <c r="D3681">
        <v>20160917</v>
      </c>
      <c r="E3681" s="6">
        <v>42630.886643518519</v>
      </c>
      <c r="F3681" s="4">
        <v>42630.886643518519</v>
      </c>
      <c r="G3681" s="5">
        <v>42630.886643518519</v>
      </c>
      <c r="H3681">
        <v>261</v>
      </c>
      <c r="I3681">
        <v>40.619483330000001</v>
      </c>
      <c r="J3681">
        <v>-78.124436169999996</v>
      </c>
      <c r="K3681">
        <v>85</v>
      </c>
      <c r="L3681">
        <v>76</v>
      </c>
      <c r="M3681">
        <v>88</v>
      </c>
      <c r="N3681">
        <v>163</v>
      </c>
      <c r="O3681">
        <v>10</v>
      </c>
      <c r="P3681">
        <v>1020</v>
      </c>
      <c r="Q3681">
        <v>63</v>
      </c>
      <c r="R3681">
        <v>68</v>
      </c>
      <c r="S3681">
        <v>5.7</v>
      </c>
      <c r="T3681">
        <v>9</v>
      </c>
      <c r="U3681">
        <v>0.98297645899999997</v>
      </c>
      <c r="V3681" t="s">
        <v>527</v>
      </c>
      <c r="W3681">
        <v>346745</v>
      </c>
      <c r="X3681">
        <v>4294559</v>
      </c>
    </row>
    <row r="3682" spans="1:24" x14ac:dyDescent="0.25">
      <c r="A3682" t="s">
        <v>25</v>
      </c>
      <c r="B3682" t="s">
        <v>4427</v>
      </c>
      <c r="C3682" t="s">
        <v>750</v>
      </c>
      <c r="D3682">
        <v>20170418</v>
      </c>
      <c r="E3682" s="6">
        <v>42843.606956018521</v>
      </c>
      <c r="F3682" s="4">
        <v>42843.606956018521</v>
      </c>
      <c r="G3682" s="5">
        <v>42843.606956018521</v>
      </c>
      <c r="H3682">
        <v>108</v>
      </c>
      <c r="I3682">
        <v>39.585383329999999</v>
      </c>
      <c r="J3682">
        <v>-77.648920000000004</v>
      </c>
      <c r="K3682">
        <v>50</v>
      </c>
      <c r="L3682">
        <v>65</v>
      </c>
      <c r="M3682">
        <v>50</v>
      </c>
      <c r="N3682">
        <v>119</v>
      </c>
      <c r="O3682">
        <v>9</v>
      </c>
      <c r="P3682">
        <v>1026</v>
      </c>
      <c r="Q3682">
        <v>39</v>
      </c>
      <c r="R3682">
        <v>58</v>
      </c>
      <c r="S3682">
        <v>0</v>
      </c>
      <c r="T3682">
        <v>10</v>
      </c>
      <c r="U3682">
        <v>0.58084245899999998</v>
      </c>
      <c r="V3682" t="s">
        <v>268</v>
      </c>
      <c r="W3682">
        <v>165609</v>
      </c>
      <c r="X3682">
        <v>5973026</v>
      </c>
    </row>
    <row r="3683" spans="1:24" x14ac:dyDescent="0.25">
      <c r="A3683" t="s">
        <v>25</v>
      </c>
      <c r="B3683" t="s">
        <v>4427</v>
      </c>
      <c r="C3683" t="s">
        <v>312</v>
      </c>
      <c r="D3683">
        <v>20160506</v>
      </c>
      <c r="E3683" s="6">
        <v>42496.9372337963</v>
      </c>
      <c r="F3683" s="4">
        <v>42496.9372337963</v>
      </c>
      <c r="G3683" s="5">
        <v>42496.9372337963</v>
      </c>
      <c r="H3683">
        <v>127</v>
      </c>
      <c r="I3683">
        <v>39.765222080000001</v>
      </c>
      <c r="J3683">
        <v>-77.583892059999997</v>
      </c>
      <c r="K3683">
        <v>100</v>
      </c>
      <c r="L3683">
        <v>56</v>
      </c>
      <c r="M3683">
        <v>91</v>
      </c>
      <c r="N3683">
        <v>262</v>
      </c>
      <c r="O3683">
        <v>11</v>
      </c>
      <c r="P3683">
        <v>1006</v>
      </c>
      <c r="Q3683">
        <v>49</v>
      </c>
      <c r="R3683">
        <v>51</v>
      </c>
      <c r="S3683">
        <v>32</v>
      </c>
      <c r="T3683">
        <v>7</v>
      </c>
      <c r="U3683">
        <v>1.735187E-3</v>
      </c>
      <c r="V3683" t="s">
        <v>220</v>
      </c>
      <c r="W3683">
        <v>109334</v>
      </c>
      <c r="X3683">
        <v>3118254</v>
      </c>
    </row>
    <row r="3684" spans="1:24" x14ac:dyDescent="0.25">
      <c r="A3684" t="s">
        <v>25</v>
      </c>
      <c r="B3684" t="s">
        <v>4427</v>
      </c>
      <c r="C3684" t="s">
        <v>211</v>
      </c>
      <c r="D3684">
        <v>20151003</v>
      </c>
      <c r="E3684" s="6">
        <v>42280.779328703706</v>
      </c>
      <c r="F3684" s="4">
        <v>42280.779328703706</v>
      </c>
      <c r="G3684" s="5">
        <v>42280.779328703706</v>
      </c>
      <c r="H3684">
        <v>276</v>
      </c>
      <c r="I3684">
        <v>40.235424000000002</v>
      </c>
      <c r="J3684">
        <v>-77.562730999999999</v>
      </c>
      <c r="K3684">
        <v>100</v>
      </c>
      <c r="L3684">
        <v>48</v>
      </c>
      <c r="M3684">
        <v>95</v>
      </c>
      <c r="N3684">
        <v>49</v>
      </c>
      <c r="O3684">
        <v>24</v>
      </c>
      <c r="P3684">
        <v>1023</v>
      </c>
      <c r="Q3684">
        <v>45</v>
      </c>
      <c r="R3684">
        <v>46</v>
      </c>
      <c r="S3684">
        <v>27.7</v>
      </c>
      <c r="T3684">
        <v>7</v>
      </c>
      <c r="U3684">
        <v>0.61601049500000005</v>
      </c>
      <c r="V3684" t="s">
        <v>212</v>
      </c>
      <c r="W3684">
        <v>134167</v>
      </c>
      <c r="X3684">
        <v>2066688</v>
      </c>
    </row>
    <row r="3685" spans="1:24" x14ac:dyDescent="0.25">
      <c r="A3685" t="s">
        <v>25</v>
      </c>
      <c r="B3685" t="s">
        <v>4427</v>
      </c>
      <c r="C3685" t="s">
        <v>640</v>
      </c>
      <c r="D3685">
        <v>20130401</v>
      </c>
      <c r="E3685" s="6">
        <v>41365.484027777777</v>
      </c>
      <c r="F3685" s="4">
        <v>41365.484027777777</v>
      </c>
      <c r="G3685" s="5">
        <v>41365.484027777777</v>
      </c>
      <c r="H3685">
        <v>91</v>
      </c>
      <c r="I3685">
        <v>43.037106799999997</v>
      </c>
      <c r="J3685">
        <v>-77.481444499999995</v>
      </c>
      <c r="K3685">
        <v>45</v>
      </c>
      <c r="L3685">
        <v>37</v>
      </c>
      <c r="M3685">
        <v>68</v>
      </c>
      <c r="N3685">
        <v>270</v>
      </c>
      <c r="O3685">
        <v>25</v>
      </c>
      <c r="P3685">
        <v>1009</v>
      </c>
      <c r="Q3685">
        <v>21</v>
      </c>
      <c r="R3685">
        <v>34</v>
      </c>
      <c r="S3685">
        <v>0.3</v>
      </c>
      <c r="T3685">
        <v>10</v>
      </c>
      <c r="U3685">
        <v>0.69345772400000005</v>
      </c>
      <c r="V3685" t="s">
        <v>641</v>
      </c>
      <c r="W3685">
        <v>179426</v>
      </c>
      <c r="X3685">
        <v>4891606</v>
      </c>
    </row>
    <row r="3686" spans="1:24" x14ac:dyDescent="0.25">
      <c r="A3686" t="s">
        <v>25</v>
      </c>
      <c r="B3686" t="s">
        <v>4427</v>
      </c>
      <c r="C3686" t="s">
        <v>219</v>
      </c>
      <c r="D3686">
        <v>20151017</v>
      </c>
      <c r="E3686" s="6">
        <v>42294.67328703704</v>
      </c>
      <c r="F3686" s="4">
        <v>42294.67328703704</v>
      </c>
      <c r="G3686" s="5">
        <v>42294.67328703704</v>
      </c>
      <c r="H3686">
        <v>290</v>
      </c>
      <c r="I3686">
        <v>39.623908329999999</v>
      </c>
      <c r="J3686">
        <v>-77.437653330000003</v>
      </c>
      <c r="K3686">
        <v>3</v>
      </c>
      <c r="L3686">
        <v>53</v>
      </c>
      <c r="M3686">
        <v>65</v>
      </c>
      <c r="N3686">
        <v>303</v>
      </c>
      <c r="O3686">
        <v>15</v>
      </c>
      <c r="P3686">
        <v>1022</v>
      </c>
      <c r="Q3686">
        <v>31</v>
      </c>
      <c r="R3686">
        <v>45</v>
      </c>
      <c r="S3686">
        <v>0</v>
      </c>
      <c r="T3686">
        <v>10</v>
      </c>
      <c r="U3686">
        <v>0.195115711</v>
      </c>
      <c r="V3686" t="s">
        <v>220</v>
      </c>
      <c r="W3686">
        <v>109334</v>
      </c>
      <c r="X3686">
        <v>2219343</v>
      </c>
    </row>
    <row r="3687" spans="1:24" x14ac:dyDescent="0.25">
      <c r="A3687" t="s">
        <v>25</v>
      </c>
      <c r="B3687" t="s">
        <v>4427</v>
      </c>
      <c r="C3687" t="s">
        <v>221</v>
      </c>
      <c r="D3687">
        <v>20151017</v>
      </c>
      <c r="E3687" s="6">
        <v>42294.670451388891</v>
      </c>
      <c r="F3687" s="4">
        <v>42294.670451388891</v>
      </c>
      <c r="G3687" s="5">
        <v>42294.670451388891</v>
      </c>
      <c r="H3687">
        <v>290</v>
      </c>
      <c r="I3687">
        <v>39.623919999999998</v>
      </c>
      <c r="J3687">
        <v>-77.437653330000003</v>
      </c>
      <c r="K3687">
        <v>3</v>
      </c>
      <c r="L3687">
        <v>53</v>
      </c>
      <c r="M3687">
        <v>65</v>
      </c>
      <c r="N3687">
        <v>303</v>
      </c>
      <c r="O3687">
        <v>15</v>
      </c>
      <c r="P3687">
        <v>1022</v>
      </c>
      <c r="Q3687">
        <v>31</v>
      </c>
      <c r="R3687">
        <v>45</v>
      </c>
      <c r="S3687">
        <v>0</v>
      </c>
      <c r="T3687">
        <v>10</v>
      </c>
      <c r="U3687">
        <v>0.19489097399999999</v>
      </c>
      <c r="V3687" t="s">
        <v>220</v>
      </c>
      <c r="W3687">
        <v>109334</v>
      </c>
      <c r="X3687">
        <v>2219344</v>
      </c>
    </row>
    <row r="3688" spans="1:24" x14ac:dyDescent="0.25">
      <c r="A3688" t="s">
        <v>25</v>
      </c>
      <c r="B3688" t="s">
        <v>4427</v>
      </c>
      <c r="C3688" t="s">
        <v>722</v>
      </c>
      <c r="D3688">
        <v>20150411</v>
      </c>
      <c r="E3688" s="6">
        <v>42105.802083333336</v>
      </c>
      <c r="F3688" s="4">
        <v>42105.802083333336</v>
      </c>
      <c r="G3688" s="5">
        <v>42105.802083333336</v>
      </c>
      <c r="H3688">
        <v>101</v>
      </c>
      <c r="I3688">
        <v>40.175031089999997</v>
      </c>
      <c r="J3688">
        <v>-77.186943339999999</v>
      </c>
      <c r="K3688">
        <v>5</v>
      </c>
      <c r="L3688">
        <v>60</v>
      </c>
      <c r="M3688">
        <v>73</v>
      </c>
      <c r="N3688">
        <v>304</v>
      </c>
      <c r="O3688">
        <v>18</v>
      </c>
      <c r="P3688">
        <v>1018</v>
      </c>
      <c r="Q3688">
        <v>37</v>
      </c>
      <c r="R3688">
        <v>46</v>
      </c>
      <c r="S3688">
        <v>0</v>
      </c>
      <c r="T3688">
        <v>10</v>
      </c>
      <c r="U3688">
        <v>0.54087484500000005</v>
      </c>
      <c r="V3688" t="s">
        <v>723</v>
      </c>
      <c r="W3688">
        <v>394307</v>
      </c>
      <c r="X3688">
        <v>5799915</v>
      </c>
    </row>
    <row r="3689" spans="1:24" x14ac:dyDescent="0.25">
      <c r="A3689" t="s">
        <v>25</v>
      </c>
      <c r="B3689" t="s">
        <v>4427</v>
      </c>
      <c r="C3689" t="s">
        <v>285</v>
      </c>
      <c r="D3689">
        <v>20160219</v>
      </c>
      <c r="E3689" s="6">
        <v>42419.831064814818</v>
      </c>
      <c r="F3689" s="4">
        <v>42419.831064814818</v>
      </c>
      <c r="G3689" s="5">
        <v>42419.831064814818</v>
      </c>
      <c r="H3689">
        <v>50</v>
      </c>
      <c r="I3689">
        <v>38.836855</v>
      </c>
      <c r="J3689">
        <v>-77.136397169999995</v>
      </c>
      <c r="K3689">
        <v>76</v>
      </c>
      <c r="L3689">
        <v>40</v>
      </c>
      <c r="M3689">
        <v>72</v>
      </c>
      <c r="N3689">
        <v>152</v>
      </c>
      <c r="O3689">
        <v>10</v>
      </c>
      <c r="P3689">
        <v>1032</v>
      </c>
      <c r="Q3689">
        <v>22</v>
      </c>
      <c r="R3689">
        <v>31</v>
      </c>
      <c r="S3689">
        <v>0</v>
      </c>
      <c r="T3689">
        <v>10</v>
      </c>
      <c r="U3689">
        <v>0.91352197300000004</v>
      </c>
      <c r="V3689" t="s">
        <v>268</v>
      </c>
      <c r="W3689">
        <v>165609</v>
      </c>
      <c r="X3689">
        <v>2698321</v>
      </c>
    </row>
    <row r="3690" spans="1:24" x14ac:dyDescent="0.25">
      <c r="A3690" t="s">
        <v>25</v>
      </c>
      <c r="B3690" t="s">
        <v>4427</v>
      </c>
      <c r="C3690" t="s">
        <v>284</v>
      </c>
      <c r="D3690">
        <v>20160217</v>
      </c>
      <c r="E3690" s="6">
        <v>42417.736875000002</v>
      </c>
      <c r="F3690" s="4">
        <v>42417.736875000002</v>
      </c>
      <c r="G3690" s="5">
        <v>42417.736875000002</v>
      </c>
      <c r="H3690">
        <v>48</v>
      </c>
      <c r="I3690">
        <v>38.833627749999998</v>
      </c>
      <c r="J3690">
        <v>-77.135667979999994</v>
      </c>
      <c r="K3690">
        <v>68</v>
      </c>
      <c r="L3690">
        <v>45</v>
      </c>
      <c r="M3690">
        <v>81</v>
      </c>
      <c r="N3690">
        <v>296</v>
      </c>
      <c r="O3690">
        <v>8</v>
      </c>
      <c r="P3690">
        <v>1019</v>
      </c>
      <c r="Q3690">
        <v>32</v>
      </c>
      <c r="R3690">
        <v>39</v>
      </c>
      <c r="S3690">
        <v>0</v>
      </c>
      <c r="T3690">
        <v>8</v>
      </c>
      <c r="U3690">
        <v>0.75412390299999998</v>
      </c>
      <c r="V3690" t="s">
        <v>268</v>
      </c>
      <c r="W3690">
        <v>165609</v>
      </c>
      <c r="X3690">
        <v>2692446</v>
      </c>
    </row>
    <row r="3691" spans="1:24" x14ac:dyDescent="0.25">
      <c r="A3691" t="s">
        <v>25</v>
      </c>
      <c r="B3691" t="s">
        <v>4427</v>
      </c>
      <c r="C3691" t="s">
        <v>1303</v>
      </c>
      <c r="D3691">
        <v>20160618</v>
      </c>
      <c r="E3691" s="6">
        <v>42539.449305555558</v>
      </c>
      <c r="F3691" s="4">
        <v>42539.449305555558</v>
      </c>
      <c r="G3691" s="5">
        <v>42539.449305555558</v>
      </c>
      <c r="H3691">
        <v>170</v>
      </c>
      <c r="I3691">
        <v>39.257567559999998</v>
      </c>
      <c r="J3691">
        <v>-77.106123650000001</v>
      </c>
      <c r="K3691">
        <v>35</v>
      </c>
      <c r="L3691">
        <v>82</v>
      </c>
      <c r="M3691">
        <v>64</v>
      </c>
      <c r="N3691">
        <v>121</v>
      </c>
      <c r="O3691">
        <v>7</v>
      </c>
      <c r="P3691">
        <v>1023</v>
      </c>
      <c r="Q3691">
        <v>57</v>
      </c>
      <c r="R3691">
        <v>73</v>
      </c>
      <c r="S3691">
        <v>0</v>
      </c>
      <c r="T3691">
        <v>10</v>
      </c>
      <c r="U3691">
        <v>0.95922254200000001</v>
      </c>
      <c r="V3691" t="s">
        <v>1304</v>
      </c>
      <c r="W3691">
        <v>5473</v>
      </c>
      <c r="X3691">
        <v>9731351</v>
      </c>
    </row>
    <row r="3692" spans="1:24" x14ac:dyDescent="0.25">
      <c r="A3692" t="s">
        <v>25</v>
      </c>
      <c r="B3692" t="s">
        <v>4427</v>
      </c>
      <c r="C3692" t="s">
        <v>1284</v>
      </c>
      <c r="D3692">
        <v>20120311</v>
      </c>
      <c r="E3692" s="6">
        <v>40979.51458333333</v>
      </c>
      <c r="F3692" s="4">
        <v>40979.51458333333</v>
      </c>
      <c r="G3692" s="5">
        <v>40979.51458333333</v>
      </c>
      <c r="H3692">
        <v>71</v>
      </c>
      <c r="I3692">
        <v>38.804791700000003</v>
      </c>
      <c r="J3692">
        <v>-77.097994499999999</v>
      </c>
      <c r="K3692">
        <v>0</v>
      </c>
      <c r="L3692">
        <v>60</v>
      </c>
      <c r="M3692">
        <v>53</v>
      </c>
      <c r="N3692">
        <v>199</v>
      </c>
      <c r="O3692">
        <v>13</v>
      </c>
      <c r="P3692">
        <v>1033</v>
      </c>
      <c r="Q3692">
        <v>30</v>
      </c>
      <c r="R3692">
        <v>47</v>
      </c>
      <c r="S3692">
        <v>0</v>
      </c>
      <c r="T3692">
        <v>10</v>
      </c>
      <c r="U3692">
        <v>0.86683932100000005</v>
      </c>
      <c r="V3692" t="s">
        <v>1183</v>
      </c>
      <c r="W3692">
        <v>204678</v>
      </c>
      <c r="X3692">
        <v>9561706</v>
      </c>
    </row>
    <row r="3693" spans="1:24" x14ac:dyDescent="0.25">
      <c r="A3693" t="s">
        <v>25</v>
      </c>
      <c r="B3693" t="s">
        <v>4427</v>
      </c>
      <c r="C3693" t="s">
        <v>955</v>
      </c>
      <c r="D3693">
        <v>20170806</v>
      </c>
      <c r="E3693" s="6">
        <v>42953.942766203705</v>
      </c>
      <c r="F3693" s="4">
        <v>42953.942766203705</v>
      </c>
      <c r="G3693" s="5">
        <v>42953.942766203705</v>
      </c>
      <c r="H3693">
        <v>218</v>
      </c>
      <c r="I3693">
        <v>41.444713329999999</v>
      </c>
      <c r="J3693">
        <v>-76.695153329999997</v>
      </c>
      <c r="K3693">
        <v>18</v>
      </c>
      <c r="L3693">
        <v>76</v>
      </c>
      <c r="M3693">
        <v>74</v>
      </c>
      <c r="N3693">
        <v>266</v>
      </c>
      <c r="O3693">
        <v>7</v>
      </c>
      <c r="P3693">
        <v>1019</v>
      </c>
      <c r="Q3693">
        <v>51</v>
      </c>
      <c r="R3693">
        <v>65</v>
      </c>
      <c r="S3693">
        <v>0.4</v>
      </c>
      <c r="T3693">
        <v>8</v>
      </c>
      <c r="U3693">
        <v>0.99339693200000001</v>
      </c>
      <c r="V3693" t="s">
        <v>956</v>
      </c>
      <c r="W3693">
        <v>547173</v>
      </c>
      <c r="X3693">
        <v>7383424</v>
      </c>
    </row>
    <row r="3694" spans="1:24" x14ac:dyDescent="0.25">
      <c r="A3694" t="s">
        <v>25</v>
      </c>
      <c r="B3694" t="s">
        <v>4427</v>
      </c>
      <c r="C3694" t="s">
        <v>156</v>
      </c>
      <c r="D3694">
        <v>20150610</v>
      </c>
      <c r="E3694" s="6">
        <v>42165.885254629633</v>
      </c>
      <c r="F3694" s="4">
        <v>42165.885254629633</v>
      </c>
      <c r="G3694" s="5">
        <v>42165.885254629633</v>
      </c>
      <c r="H3694">
        <v>161</v>
      </c>
      <c r="I3694">
        <v>40.476178330000003</v>
      </c>
      <c r="J3694">
        <v>-76.623016669999998</v>
      </c>
      <c r="K3694">
        <v>8</v>
      </c>
      <c r="L3694">
        <v>84</v>
      </c>
      <c r="M3694">
        <v>73</v>
      </c>
      <c r="N3694">
        <v>223</v>
      </c>
      <c r="O3694">
        <v>13</v>
      </c>
      <c r="P3694">
        <v>1011</v>
      </c>
      <c r="Q3694">
        <v>59</v>
      </c>
      <c r="R3694">
        <v>73</v>
      </c>
      <c r="S3694">
        <v>0</v>
      </c>
      <c r="T3694">
        <v>10</v>
      </c>
      <c r="U3694">
        <v>0.36173418899999998</v>
      </c>
      <c r="V3694" t="s">
        <v>155</v>
      </c>
      <c r="W3694">
        <v>114381</v>
      </c>
      <c r="X3694">
        <v>1731569</v>
      </c>
    </row>
    <row r="3695" spans="1:24" x14ac:dyDescent="0.25">
      <c r="A3695" t="s">
        <v>25</v>
      </c>
      <c r="B3695" t="s">
        <v>4427</v>
      </c>
      <c r="C3695" t="s">
        <v>1122</v>
      </c>
      <c r="D3695">
        <v>20171022</v>
      </c>
      <c r="E3695" s="6">
        <v>43030.552476851852</v>
      </c>
      <c r="F3695" s="4">
        <v>43030.552476851852</v>
      </c>
      <c r="G3695" s="5">
        <v>43030.552476851852</v>
      </c>
      <c r="H3695">
        <v>295</v>
      </c>
      <c r="I3695">
        <v>42.399791669999999</v>
      </c>
      <c r="J3695">
        <v>-76.578421669999997</v>
      </c>
      <c r="K3695">
        <v>30</v>
      </c>
      <c r="L3695">
        <v>70</v>
      </c>
      <c r="M3695">
        <v>67</v>
      </c>
      <c r="N3695">
        <v>172</v>
      </c>
      <c r="O3695">
        <v>13</v>
      </c>
      <c r="P3695">
        <v>1026</v>
      </c>
      <c r="Q3695">
        <v>47</v>
      </c>
      <c r="R3695">
        <v>59</v>
      </c>
      <c r="S3695">
        <v>0</v>
      </c>
      <c r="T3695">
        <v>10</v>
      </c>
      <c r="U3695">
        <v>7.5221761999999998E-2</v>
      </c>
      <c r="V3695" t="s">
        <v>1123</v>
      </c>
      <c r="W3695">
        <v>65391</v>
      </c>
      <c r="X3695">
        <v>8503291</v>
      </c>
    </row>
    <row r="3696" spans="1:24" x14ac:dyDescent="0.25">
      <c r="A3696" t="s">
        <v>25</v>
      </c>
      <c r="B3696" t="s">
        <v>4427</v>
      </c>
      <c r="C3696" t="s">
        <v>565</v>
      </c>
      <c r="D3696">
        <v>20161025</v>
      </c>
      <c r="E3696" s="6">
        <v>42668.711458333331</v>
      </c>
      <c r="F3696" s="4">
        <v>42668.711458333331</v>
      </c>
      <c r="G3696" s="5">
        <v>42668.711458333331</v>
      </c>
      <c r="H3696">
        <v>299</v>
      </c>
      <c r="I3696">
        <v>43.463853329999999</v>
      </c>
      <c r="J3696">
        <v>-76.524780000000007</v>
      </c>
      <c r="K3696">
        <v>42</v>
      </c>
      <c r="L3696">
        <v>45</v>
      </c>
      <c r="M3696">
        <v>61</v>
      </c>
      <c r="N3696">
        <v>308</v>
      </c>
      <c r="O3696">
        <v>30</v>
      </c>
      <c r="P3696">
        <v>1024</v>
      </c>
      <c r="Q3696">
        <v>30</v>
      </c>
      <c r="R3696">
        <v>43</v>
      </c>
      <c r="S3696">
        <v>0</v>
      </c>
      <c r="T3696">
        <v>10</v>
      </c>
      <c r="U3696">
        <v>0.21719691499999999</v>
      </c>
      <c r="V3696" t="s">
        <v>566</v>
      </c>
      <c r="W3696">
        <v>176029</v>
      </c>
      <c r="X3696">
        <v>4460536</v>
      </c>
    </row>
    <row r="3697" spans="1:24" x14ac:dyDescent="0.25">
      <c r="A3697" t="s">
        <v>25</v>
      </c>
      <c r="B3697" t="s">
        <v>4427</v>
      </c>
      <c r="C3697" t="s">
        <v>231</v>
      </c>
      <c r="D3697">
        <v>20151025</v>
      </c>
      <c r="E3697" s="6">
        <v>42302.516817129632</v>
      </c>
      <c r="F3697" s="4">
        <v>42302.516817129632</v>
      </c>
      <c r="G3697" s="5">
        <v>42302.516817129632</v>
      </c>
      <c r="H3697">
        <v>298</v>
      </c>
      <c r="I3697">
        <v>40.327658329999998</v>
      </c>
      <c r="J3697">
        <v>-76.507570000000001</v>
      </c>
      <c r="K3697">
        <v>88</v>
      </c>
      <c r="L3697">
        <v>64</v>
      </c>
      <c r="M3697">
        <v>81</v>
      </c>
      <c r="N3697">
        <v>299</v>
      </c>
      <c r="O3697">
        <v>18</v>
      </c>
      <c r="P3697">
        <v>1020</v>
      </c>
      <c r="Q3697">
        <v>47</v>
      </c>
      <c r="R3697">
        <v>54</v>
      </c>
      <c r="S3697">
        <v>10</v>
      </c>
      <c r="T3697">
        <v>9</v>
      </c>
      <c r="U3697">
        <v>0.94205017999999996</v>
      </c>
      <c r="V3697" t="s">
        <v>155</v>
      </c>
      <c r="W3697">
        <v>114381</v>
      </c>
      <c r="X3697">
        <v>2311131</v>
      </c>
    </row>
    <row r="3698" spans="1:24" x14ac:dyDescent="0.25">
      <c r="A3698" t="s">
        <v>25</v>
      </c>
      <c r="B3698" t="s">
        <v>4427</v>
      </c>
      <c r="C3698" t="s">
        <v>242</v>
      </c>
      <c r="D3698">
        <v>20151028</v>
      </c>
      <c r="E3698" s="6">
        <v>42305.635266203702</v>
      </c>
      <c r="F3698" s="4">
        <v>42305.635266203702</v>
      </c>
      <c r="G3698" s="5">
        <v>42305.635266203702</v>
      </c>
      <c r="H3698">
        <v>301</v>
      </c>
      <c r="I3698">
        <v>43.450572999999999</v>
      </c>
      <c r="J3698">
        <v>-76.506359000000003</v>
      </c>
      <c r="K3698">
        <v>93</v>
      </c>
      <c r="L3698">
        <v>76</v>
      </c>
      <c r="M3698">
        <v>82</v>
      </c>
      <c r="N3698">
        <v>127</v>
      </c>
      <c r="O3698">
        <v>37</v>
      </c>
      <c r="P3698">
        <v>1014</v>
      </c>
      <c r="Q3698">
        <v>52</v>
      </c>
      <c r="R3698">
        <v>57</v>
      </c>
      <c r="S3698">
        <v>5.2</v>
      </c>
      <c r="T3698">
        <v>7</v>
      </c>
      <c r="U3698">
        <v>0.98028722199999996</v>
      </c>
      <c r="V3698" t="s">
        <v>155</v>
      </c>
      <c r="W3698">
        <v>114381</v>
      </c>
      <c r="X3698">
        <v>2319751</v>
      </c>
    </row>
    <row r="3699" spans="1:24" x14ac:dyDescent="0.25">
      <c r="A3699" t="s">
        <v>25</v>
      </c>
      <c r="B3699" t="s">
        <v>4427</v>
      </c>
      <c r="C3699" t="s">
        <v>241</v>
      </c>
      <c r="D3699">
        <v>20151026</v>
      </c>
      <c r="E3699" s="6">
        <v>42303.829652777778</v>
      </c>
      <c r="F3699" s="4">
        <v>42303.829652777778</v>
      </c>
      <c r="G3699" s="5">
        <v>42303.829652777778</v>
      </c>
      <c r="H3699">
        <v>299</v>
      </c>
      <c r="I3699">
        <v>40.322033329999996</v>
      </c>
      <c r="J3699">
        <v>-76.451155</v>
      </c>
      <c r="K3699">
        <v>29</v>
      </c>
      <c r="L3699">
        <v>60</v>
      </c>
      <c r="M3699">
        <v>72</v>
      </c>
      <c r="N3699">
        <v>29</v>
      </c>
      <c r="O3699">
        <v>7</v>
      </c>
      <c r="P3699">
        <v>1031</v>
      </c>
      <c r="Q3699">
        <v>38</v>
      </c>
      <c r="R3699">
        <v>49</v>
      </c>
      <c r="S3699">
        <v>0</v>
      </c>
      <c r="T3699">
        <v>10</v>
      </c>
      <c r="U3699">
        <v>0.99284018399999996</v>
      </c>
      <c r="V3699" t="s">
        <v>155</v>
      </c>
      <c r="W3699">
        <v>114381</v>
      </c>
      <c r="X3699">
        <v>2318565</v>
      </c>
    </row>
    <row r="3700" spans="1:24" x14ac:dyDescent="0.25">
      <c r="A3700" t="s">
        <v>25</v>
      </c>
      <c r="B3700" t="s">
        <v>4427</v>
      </c>
      <c r="C3700" t="s">
        <v>252</v>
      </c>
      <c r="D3700">
        <v>20151104</v>
      </c>
      <c r="E3700" s="6">
        <v>42312.613761574074</v>
      </c>
      <c r="F3700" s="4">
        <v>42312.613761574074</v>
      </c>
      <c r="G3700" s="5">
        <v>42312.613761574074</v>
      </c>
      <c r="H3700">
        <v>308</v>
      </c>
      <c r="I3700">
        <v>40.293770000000002</v>
      </c>
      <c r="J3700">
        <v>-76.431899999999999</v>
      </c>
      <c r="K3700">
        <v>38</v>
      </c>
      <c r="L3700">
        <v>71</v>
      </c>
      <c r="M3700">
        <v>83</v>
      </c>
      <c r="N3700">
        <v>124</v>
      </c>
      <c r="O3700">
        <v>6</v>
      </c>
      <c r="P3700">
        <v>1027</v>
      </c>
      <c r="Q3700">
        <v>52</v>
      </c>
      <c r="R3700">
        <v>61</v>
      </c>
      <c r="S3700">
        <v>0</v>
      </c>
      <c r="T3700">
        <v>7</v>
      </c>
      <c r="U3700">
        <v>0.393651741</v>
      </c>
      <c r="V3700" t="s">
        <v>155</v>
      </c>
      <c r="W3700">
        <v>114381</v>
      </c>
      <c r="X3700">
        <v>2347961</v>
      </c>
    </row>
    <row r="3701" spans="1:24" x14ac:dyDescent="0.25">
      <c r="A3701" t="s">
        <v>25</v>
      </c>
      <c r="B3701" t="s">
        <v>4427</v>
      </c>
      <c r="C3701" t="s">
        <v>238</v>
      </c>
      <c r="D3701">
        <v>20151025</v>
      </c>
      <c r="E3701" s="6">
        <v>42302.833634259259</v>
      </c>
      <c r="F3701" s="4">
        <v>42302.833634259259</v>
      </c>
      <c r="G3701" s="5">
        <v>42302.833634259259</v>
      </c>
      <c r="H3701">
        <v>298</v>
      </c>
      <c r="I3701">
        <v>40.300658329999997</v>
      </c>
      <c r="J3701">
        <v>-76.431166669999996</v>
      </c>
      <c r="K3701">
        <v>88</v>
      </c>
      <c r="L3701">
        <v>64</v>
      </c>
      <c r="M3701">
        <v>81</v>
      </c>
      <c r="N3701">
        <v>299</v>
      </c>
      <c r="O3701">
        <v>18</v>
      </c>
      <c r="P3701">
        <v>1020</v>
      </c>
      <c r="Q3701">
        <v>47</v>
      </c>
      <c r="R3701">
        <v>54</v>
      </c>
      <c r="S3701">
        <v>10</v>
      </c>
      <c r="T3701">
        <v>9</v>
      </c>
      <c r="U3701">
        <v>0.95870291299999999</v>
      </c>
      <c r="V3701" t="s">
        <v>155</v>
      </c>
      <c r="W3701">
        <v>114381</v>
      </c>
      <c r="X3701">
        <v>2311230</v>
      </c>
    </row>
    <row r="3702" spans="1:24" x14ac:dyDescent="0.25">
      <c r="A3702" t="s">
        <v>25</v>
      </c>
      <c r="B3702" t="s">
        <v>4427</v>
      </c>
      <c r="C3702" t="s">
        <v>232</v>
      </c>
      <c r="D3702">
        <v>20151025</v>
      </c>
      <c r="E3702" s="6">
        <v>42302.73578703704</v>
      </c>
      <c r="F3702" s="4">
        <v>42302.73578703704</v>
      </c>
      <c r="G3702" s="5">
        <v>42302.73578703704</v>
      </c>
      <c r="H3702">
        <v>298</v>
      </c>
      <c r="I3702">
        <v>40.277929999999998</v>
      </c>
      <c r="J3702">
        <v>-76.431145000000001</v>
      </c>
      <c r="K3702">
        <v>88</v>
      </c>
      <c r="L3702">
        <v>64</v>
      </c>
      <c r="M3702">
        <v>81</v>
      </c>
      <c r="N3702">
        <v>299</v>
      </c>
      <c r="O3702">
        <v>18</v>
      </c>
      <c r="P3702">
        <v>1020</v>
      </c>
      <c r="Q3702">
        <v>47</v>
      </c>
      <c r="R3702">
        <v>54</v>
      </c>
      <c r="S3702">
        <v>10</v>
      </c>
      <c r="T3702">
        <v>9</v>
      </c>
      <c r="U3702">
        <v>0.95384430200000003</v>
      </c>
      <c r="V3702" t="s">
        <v>155</v>
      </c>
      <c r="W3702">
        <v>114381</v>
      </c>
      <c r="X3702">
        <v>2311145</v>
      </c>
    </row>
    <row r="3703" spans="1:24" x14ac:dyDescent="0.25">
      <c r="A3703" t="s">
        <v>25</v>
      </c>
      <c r="B3703" t="s">
        <v>4427</v>
      </c>
      <c r="C3703" t="s">
        <v>247</v>
      </c>
      <c r="D3703">
        <v>20140804</v>
      </c>
      <c r="E3703" s="6">
        <v>41855.522870370369</v>
      </c>
      <c r="F3703" s="4">
        <v>41855.522870370369</v>
      </c>
      <c r="G3703" s="5">
        <v>41855.522870370369</v>
      </c>
      <c r="H3703">
        <v>216</v>
      </c>
      <c r="I3703">
        <v>40.309753000000001</v>
      </c>
      <c r="J3703">
        <v>-76.430594999999997</v>
      </c>
      <c r="K3703">
        <v>39</v>
      </c>
      <c r="L3703">
        <v>88</v>
      </c>
      <c r="M3703">
        <v>81</v>
      </c>
      <c r="N3703">
        <v>300</v>
      </c>
      <c r="O3703">
        <v>6</v>
      </c>
      <c r="P3703">
        <v>1017</v>
      </c>
      <c r="Q3703">
        <v>65</v>
      </c>
      <c r="R3703">
        <v>75</v>
      </c>
      <c r="S3703">
        <v>0</v>
      </c>
      <c r="T3703">
        <v>7</v>
      </c>
      <c r="U3703">
        <v>0.55189896100000002</v>
      </c>
      <c r="V3703" t="s">
        <v>155</v>
      </c>
      <c r="W3703">
        <v>114381</v>
      </c>
      <c r="X3703">
        <v>2334842</v>
      </c>
    </row>
    <row r="3704" spans="1:24" x14ac:dyDescent="0.25">
      <c r="A3704" t="s">
        <v>25</v>
      </c>
      <c r="B3704" t="s">
        <v>4427</v>
      </c>
      <c r="C3704" t="s">
        <v>236</v>
      </c>
      <c r="D3704">
        <v>20151025</v>
      </c>
      <c r="E3704" s="6">
        <v>42302.81890046296</v>
      </c>
      <c r="F3704" s="4">
        <v>42302.81890046296</v>
      </c>
      <c r="G3704" s="5">
        <v>42302.81890046296</v>
      </c>
      <c r="H3704">
        <v>298</v>
      </c>
      <c r="I3704">
        <v>40.299678329999999</v>
      </c>
      <c r="J3704">
        <v>-76.430258330000001</v>
      </c>
      <c r="K3704">
        <v>88</v>
      </c>
      <c r="L3704">
        <v>64</v>
      </c>
      <c r="M3704">
        <v>81</v>
      </c>
      <c r="N3704">
        <v>299</v>
      </c>
      <c r="O3704">
        <v>18</v>
      </c>
      <c r="P3704">
        <v>1020</v>
      </c>
      <c r="Q3704">
        <v>47</v>
      </c>
      <c r="R3704">
        <v>54</v>
      </c>
      <c r="S3704">
        <v>10</v>
      </c>
      <c r="T3704">
        <v>9</v>
      </c>
      <c r="U3704">
        <v>0.95798782699999996</v>
      </c>
      <c r="V3704" t="s">
        <v>155</v>
      </c>
      <c r="W3704">
        <v>114381</v>
      </c>
      <c r="X3704">
        <v>2311215</v>
      </c>
    </row>
    <row r="3705" spans="1:24" x14ac:dyDescent="0.25">
      <c r="A3705" t="s">
        <v>25</v>
      </c>
      <c r="B3705" t="s">
        <v>4427</v>
      </c>
      <c r="C3705" t="s">
        <v>237</v>
      </c>
      <c r="D3705">
        <v>20151025</v>
      </c>
      <c r="E3705" s="6">
        <v>42302.819212962961</v>
      </c>
      <c r="F3705" s="4">
        <v>42302.819212962961</v>
      </c>
      <c r="G3705" s="5">
        <v>42302.819212962961</v>
      </c>
      <c r="H3705">
        <v>298</v>
      </c>
      <c r="I3705">
        <v>40.299758330000003</v>
      </c>
      <c r="J3705">
        <v>-76.430244999999999</v>
      </c>
      <c r="K3705">
        <v>88</v>
      </c>
      <c r="L3705">
        <v>64</v>
      </c>
      <c r="M3705">
        <v>81</v>
      </c>
      <c r="N3705">
        <v>299</v>
      </c>
      <c r="O3705">
        <v>18</v>
      </c>
      <c r="P3705">
        <v>1020</v>
      </c>
      <c r="Q3705">
        <v>47</v>
      </c>
      <c r="R3705">
        <v>54</v>
      </c>
      <c r="S3705">
        <v>10</v>
      </c>
      <c r="T3705">
        <v>9</v>
      </c>
      <c r="U3705">
        <v>0.95800305399999997</v>
      </c>
      <c r="V3705" t="s">
        <v>155</v>
      </c>
      <c r="W3705">
        <v>114381</v>
      </c>
      <c r="X3705">
        <v>2311220</v>
      </c>
    </row>
    <row r="3706" spans="1:24" x14ac:dyDescent="0.25">
      <c r="A3706" t="s">
        <v>25</v>
      </c>
      <c r="B3706" t="s">
        <v>4427</v>
      </c>
      <c r="C3706" t="s">
        <v>234</v>
      </c>
      <c r="D3706">
        <v>20151025</v>
      </c>
      <c r="E3706" s="6">
        <v>42302.776388888888</v>
      </c>
      <c r="F3706" s="4">
        <v>42302.776388888888</v>
      </c>
      <c r="G3706" s="5">
        <v>42302.776388888888</v>
      </c>
      <c r="H3706">
        <v>298</v>
      </c>
      <c r="I3706">
        <v>40.296803330000003</v>
      </c>
      <c r="J3706">
        <v>-76.429596669999995</v>
      </c>
      <c r="K3706">
        <v>88</v>
      </c>
      <c r="L3706">
        <v>64</v>
      </c>
      <c r="M3706">
        <v>81</v>
      </c>
      <c r="N3706">
        <v>299</v>
      </c>
      <c r="O3706">
        <v>18</v>
      </c>
      <c r="P3706">
        <v>1020</v>
      </c>
      <c r="Q3706">
        <v>47</v>
      </c>
      <c r="R3706">
        <v>54</v>
      </c>
      <c r="S3706">
        <v>10</v>
      </c>
      <c r="T3706">
        <v>9</v>
      </c>
      <c r="U3706">
        <v>0.95589168099999999</v>
      </c>
      <c r="V3706" t="s">
        <v>155</v>
      </c>
      <c r="W3706">
        <v>114381</v>
      </c>
      <c r="X3706">
        <v>2311202</v>
      </c>
    </row>
    <row r="3707" spans="1:24" x14ac:dyDescent="0.25">
      <c r="A3707" t="s">
        <v>25</v>
      </c>
      <c r="B3707" t="s">
        <v>4427</v>
      </c>
      <c r="C3707" t="s">
        <v>165</v>
      </c>
      <c r="D3707">
        <v>20150712</v>
      </c>
      <c r="E3707" s="6">
        <v>42197.755312499998</v>
      </c>
      <c r="F3707" s="4">
        <v>42197.755312499998</v>
      </c>
      <c r="G3707" s="5">
        <v>42197.755312499998</v>
      </c>
      <c r="H3707">
        <v>193</v>
      </c>
      <c r="I3707">
        <v>40.296153330000003</v>
      </c>
      <c r="J3707">
        <v>-76.429396670000003</v>
      </c>
      <c r="K3707">
        <v>9</v>
      </c>
      <c r="L3707">
        <v>90</v>
      </c>
      <c r="M3707">
        <v>63</v>
      </c>
      <c r="N3707">
        <v>190</v>
      </c>
      <c r="O3707">
        <v>5</v>
      </c>
      <c r="P3707">
        <v>1017</v>
      </c>
      <c r="Q3707">
        <v>62</v>
      </c>
      <c r="R3707">
        <v>82</v>
      </c>
      <c r="S3707">
        <v>0</v>
      </c>
      <c r="T3707">
        <v>10</v>
      </c>
      <c r="U3707">
        <v>0.119512363</v>
      </c>
      <c r="V3707" t="s">
        <v>155</v>
      </c>
      <c r="W3707">
        <v>114381</v>
      </c>
      <c r="X3707">
        <v>1749493</v>
      </c>
    </row>
    <row r="3708" spans="1:24" x14ac:dyDescent="0.25">
      <c r="A3708" t="s">
        <v>25</v>
      </c>
      <c r="B3708" t="s">
        <v>4427</v>
      </c>
      <c r="C3708" t="s">
        <v>233</v>
      </c>
      <c r="D3708">
        <v>20151025</v>
      </c>
      <c r="E3708" s="6">
        <v>42302.765138888892</v>
      </c>
      <c r="F3708" s="4">
        <v>42302.765138888892</v>
      </c>
      <c r="G3708" s="5">
        <v>42302.765138888892</v>
      </c>
      <c r="H3708">
        <v>298</v>
      </c>
      <c r="I3708">
        <v>40.29601667</v>
      </c>
      <c r="J3708">
        <v>-76.429313329999999</v>
      </c>
      <c r="K3708">
        <v>88</v>
      </c>
      <c r="L3708">
        <v>64</v>
      </c>
      <c r="M3708">
        <v>81</v>
      </c>
      <c r="N3708">
        <v>299</v>
      </c>
      <c r="O3708">
        <v>18</v>
      </c>
      <c r="P3708">
        <v>1020</v>
      </c>
      <c r="Q3708">
        <v>47</v>
      </c>
      <c r="R3708">
        <v>54</v>
      </c>
      <c r="S3708">
        <v>10</v>
      </c>
      <c r="T3708">
        <v>9</v>
      </c>
      <c r="U3708">
        <v>0.95532882100000005</v>
      </c>
      <c r="V3708" t="s">
        <v>155</v>
      </c>
      <c r="W3708">
        <v>114381</v>
      </c>
      <c r="X3708">
        <v>2311154</v>
      </c>
    </row>
    <row r="3709" spans="1:24" x14ac:dyDescent="0.25">
      <c r="A3709" t="s">
        <v>25</v>
      </c>
      <c r="B3709" t="s">
        <v>4427</v>
      </c>
      <c r="C3709" t="s">
        <v>230</v>
      </c>
      <c r="D3709">
        <v>20150902</v>
      </c>
      <c r="E3709" s="6">
        <v>42249.896666666667</v>
      </c>
      <c r="F3709" s="4">
        <v>42249.896666666667</v>
      </c>
      <c r="G3709" s="5">
        <v>42249.896666666667</v>
      </c>
      <c r="H3709">
        <v>245</v>
      </c>
      <c r="I3709">
        <v>40.294220000000003</v>
      </c>
      <c r="J3709">
        <v>-76.429161669999999</v>
      </c>
      <c r="K3709">
        <v>37</v>
      </c>
      <c r="L3709">
        <v>91</v>
      </c>
      <c r="M3709">
        <v>75</v>
      </c>
      <c r="N3709">
        <v>254</v>
      </c>
      <c r="O3709">
        <v>6</v>
      </c>
      <c r="P3709">
        <v>1016</v>
      </c>
      <c r="Q3709">
        <v>68</v>
      </c>
      <c r="R3709">
        <v>80</v>
      </c>
      <c r="S3709">
        <v>0</v>
      </c>
      <c r="T3709">
        <v>9</v>
      </c>
      <c r="U3709">
        <v>0.77027859099999996</v>
      </c>
      <c r="V3709" t="s">
        <v>155</v>
      </c>
      <c r="W3709">
        <v>114381</v>
      </c>
      <c r="X3709">
        <v>2311114</v>
      </c>
    </row>
    <row r="3710" spans="1:24" x14ac:dyDescent="0.25">
      <c r="A3710" t="s">
        <v>25</v>
      </c>
      <c r="B3710" t="s">
        <v>4427</v>
      </c>
      <c r="C3710" t="s">
        <v>251</v>
      </c>
      <c r="D3710">
        <v>20151104</v>
      </c>
      <c r="E3710" s="6">
        <v>42312.590092592596</v>
      </c>
      <c r="F3710" s="4">
        <v>42312.590092592596</v>
      </c>
      <c r="G3710" s="5">
        <v>42312.590092592596</v>
      </c>
      <c r="H3710">
        <v>308</v>
      </c>
      <c r="I3710">
        <v>40.294379999999997</v>
      </c>
      <c r="J3710">
        <v>-76.429029999999997</v>
      </c>
      <c r="K3710">
        <v>38</v>
      </c>
      <c r="L3710">
        <v>71</v>
      </c>
      <c r="M3710">
        <v>83</v>
      </c>
      <c r="N3710">
        <v>124</v>
      </c>
      <c r="O3710">
        <v>6</v>
      </c>
      <c r="P3710">
        <v>1027</v>
      </c>
      <c r="Q3710">
        <v>52</v>
      </c>
      <c r="R3710">
        <v>61</v>
      </c>
      <c r="S3710">
        <v>0</v>
      </c>
      <c r="T3710">
        <v>7</v>
      </c>
      <c r="U3710">
        <v>0.39588707499999998</v>
      </c>
      <c r="V3710" t="s">
        <v>155</v>
      </c>
      <c r="W3710">
        <v>114381</v>
      </c>
      <c r="X3710">
        <v>2347959</v>
      </c>
    </row>
    <row r="3711" spans="1:24" x14ac:dyDescent="0.25">
      <c r="A3711" t="s">
        <v>25</v>
      </c>
      <c r="B3711" t="s">
        <v>4427</v>
      </c>
      <c r="C3711" t="s">
        <v>235</v>
      </c>
      <c r="D3711">
        <v>20151025</v>
      </c>
      <c r="E3711" s="6">
        <v>42302.813668981478</v>
      </c>
      <c r="F3711" s="4">
        <v>42302.813668981478</v>
      </c>
      <c r="G3711" s="5">
        <v>42302.813668981478</v>
      </c>
      <c r="H3711">
        <v>298</v>
      </c>
      <c r="I3711">
        <v>40.301496669999999</v>
      </c>
      <c r="J3711">
        <v>-76.424903330000006</v>
      </c>
      <c r="K3711">
        <v>88</v>
      </c>
      <c r="L3711">
        <v>64</v>
      </c>
      <c r="M3711">
        <v>81</v>
      </c>
      <c r="N3711">
        <v>299</v>
      </c>
      <c r="O3711">
        <v>18</v>
      </c>
      <c r="P3711">
        <v>1020</v>
      </c>
      <c r="Q3711">
        <v>47</v>
      </c>
      <c r="R3711">
        <v>54</v>
      </c>
      <c r="S3711">
        <v>10</v>
      </c>
      <c r="T3711">
        <v>9</v>
      </c>
      <c r="U3711">
        <v>0.95773250899999995</v>
      </c>
      <c r="V3711" t="s">
        <v>155</v>
      </c>
      <c r="W3711">
        <v>114381</v>
      </c>
      <c r="X3711">
        <v>2311210</v>
      </c>
    </row>
    <row r="3712" spans="1:24" x14ac:dyDescent="0.25">
      <c r="A3712" t="s">
        <v>25</v>
      </c>
      <c r="B3712" t="s">
        <v>4427</v>
      </c>
      <c r="C3712" t="s">
        <v>158</v>
      </c>
      <c r="D3712">
        <v>20150204</v>
      </c>
      <c r="E3712" s="6">
        <v>42039.604629629626</v>
      </c>
      <c r="F3712" s="4">
        <v>42039.604629629626</v>
      </c>
      <c r="G3712" s="5">
        <v>42039.604629629626</v>
      </c>
      <c r="H3712">
        <v>35</v>
      </c>
      <c r="I3712">
        <v>40.273046669999999</v>
      </c>
      <c r="J3712">
        <v>-76.414038329999997</v>
      </c>
      <c r="K3712">
        <v>69</v>
      </c>
      <c r="L3712">
        <v>40</v>
      </c>
      <c r="M3712">
        <v>87</v>
      </c>
      <c r="N3712">
        <v>189</v>
      </c>
      <c r="O3712">
        <v>8</v>
      </c>
      <c r="P3712">
        <v>1021</v>
      </c>
      <c r="Q3712">
        <v>20</v>
      </c>
      <c r="R3712">
        <v>22</v>
      </c>
      <c r="S3712">
        <v>0</v>
      </c>
      <c r="T3712">
        <v>10</v>
      </c>
      <c r="U3712">
        <v>0.99527521399999996</v>
      </c>
      <c r="V3712" t="s">
        <v>155</v>
      </c>
      <c r="W3712">
        <v>114381</v>
      </c>
      <c r="X3712">
        <v>1731601</v>
      </c>
    </row>
    <row r="3713" spans="1:24" x14ac:dyDescent="0.25">
      <c r="A3713" t="s">
        <v>25</v>
      </c>
      <c r="B3713" t="s">
        <v>4427</v>
      </c>
      <c r="C3713" t="s">
        <v>159</v>
      </c>
      <c r="D3713">
        <v>20141203</v>
      </c>
      <c r="E3713" s="6">
        <v>41976.778726851851</v>
      </c>
      <c r="F3713" s="4">
        <v>41976.778726851851</v>
      </c>
      <c r="G3713" s="5">
        <v>41976.778726851851</v>
      </c>
      <c r="H3713">
        <v>337</v>
      </c>
      <c r="I3713">
        <v>40.273195000000001</v>
      </c>
      <c r="J3713">
        <v>-76.414008330000001</v>
      </c>
      <c r="K3713">
        <v>65</v>
      </c>
      <c r="L3713">
        <v>51</v>
      </c>
      <c r="M3713">
        <v>92</v>
      </c>
      <c r="N3713">
        <v>233</v>
      </c>
      <c r="O3713">
        <v>15</v>
      </c>
      <c r="P3713">
        <v>1022</v>
      </c>
      <c r="Q3713">
        <v>40</v>
      </c>
      <c r="R3713">
        <v>46</v>
      </c>
      <c r="S3713">
        <v>2</v>
      </c>
      <c r="T3713">
        <v>7</v>
      </c>
      <c r="U3713">
        <v>0.91583273099999996</v>
      </c>
      <c r="V3713" t="s">
        <v>155</v>
      </c>
      <c r="W3713">
        <v>114381</v>
      </c>
      <c r="X3713">
        <v>1731619</v>
      </c>
    </row>
    <row r="3714" spans="1:24" x14ac:dyDescent="0.25">
      <c r="A3714" t="s">
        <v>25</v>
      </c>
      <c r="B3714" t="s">
        <v>4427</v>
      </c>
      <c r="C3714" t="s">
        <v>163</v>
      </c>
      <c r="D3714">
        <v>20150621</v>
      </c>
      <c r="E3714" s="6">
        <v>42176.924768518518</v>
      </c>
      <c r="F3714" s="4">
        <v>42176.924768518518</v>
      </c>
      <c r="G3714" s="5">
        <v>42176.924768518518</v>
      </c>
      <c r="H3714">
        <v>172</v>
      </c>
      <c r="I3714">
        <v>40.27315333</v>
      </c>
      <c r="J3714">
        <v>-76.41400333</v>
      </c>
      <c r="K3714">
        <v>37</v>
      </c>
      <c r="L3714">
        <v>90</v>
      </c>
      <c r="M3714">
        <v>81</v>
      </c>
      <c r="N3714">
        <v>294</v>
      </c>
      <c r="O3714">
        <v>18</v>
      </c>
      <c r="P3714">
        <v>1008</v>
      </c>
      <c r="Q3714">
        <v>72</v>
      </c>
      <c r="R3714">
        <v>87</v>
      </c>
      <c r="S3714">
        <v>24.9</v>
      </c>
      <c r="T3714">
        <v>9</v>
      </c>
      <c r="U3714">
        <v>0.27027072499999999</v>
      </c>
      <c r="V3714" t="s">
        <v>155</v>
      </c>
      <c r="W3714">
        <v>114381</v>
      </c>
      <c r="X3714">
        <v>1736594</v>
      </c>
    </row>
    <row r="3715" spans="1:24" x14ac:dyDescent="0.25">
      <c r="A3715" t="s">
        <v>25</v>
      </c>
      <c r="B3715" t="s">
        <v>4427</v>
      </c>
      <c r="C3715" t="s">
        <v>245</v>
      </c>
      <c r="D3715">
        <v>20151028</v>
      </c>
      <c r="E3715" s="6">
        <v>42305.564270833333</v>
      </c>
      <c r="F3715" s="4">
        <v>42305.564270833333</v>
      </c>
      <c r="G3715" s="5">
        <v>42305.564270833333</v>
      </c>
      <c r="H3715">
        <v>301</v>
      </c>
      <c r="I3715">
        <v>40.273236670000003</v>
      </c>
      <c r="J3715">
        <v>-76.41400333</v>
      </c>
      <c r="K3715">
        <v>100</v>
      </c>
      <c r="L3715">
        <v>65</v>
      </c>
      <c r="M3715">
        <v>96</v>
      </c>
      <c r="N3715">
        <v>113</v>
      </c>
      <c r="O3715">
        <v>28</v>
      </c>
      <c r="P3715">
        <v>1016</v>
      </c>
      <c r="Q3715">
        <v>57</v>
      </c>
      <c r="R3715">
        <v>57</v>
      </c>
      <c r="S3715">
        <v>14.2</v>
      </c>
      <c r="T3715">
        <v>7</v>
      </c>
      <c r="U3715">
        <v>0.98255251600000004</v>
      </c>
      <c r="V3715" t="s">
        <v>155</v>
      </c>
      <c r="W3715">
        <v>114381</v>
      </c>
      <c r="X3715">
        <v>2334475</v>
      </c>
    </row>
    <row r="3716" spans="1:24" x14ac:dyDescent="0.25">
      <c r="A3716" t="s">
        <v>25</v>
      </c>
      <c r="B3716" t="s">
        <v>4427</v>
      </c>
      <c r="C3716" t="s">
        <v>244</v>
      </c>
      <c r="D3716">
        <v>20140705</v>
      </c>
      <c r="E3716" s="6">
        <v>41825.631284722222</v>
      </c>
      <c r="F3716" s="4">
        <v>41825.631284722222</v>
      </c>
      <c r="G3716" s="5">
        <v>41825.631284722222</v>
      </c>
      <c r="H3716">
        <v>186</v>
      </c>
      <c r="I3716">
        <v>40.272880999999998</v>
      </c>
      <c r="J3716">
        <v>-76.413990999999996</v>
      </c>
      <c r="K3716">
        <v>25</v>
      </c>
      <c r="L3716">
        <v>85</v>
      </c>
      <c r="M3716">
        <v>78</v>
      </c>
      <c r="N3716">
        <v>213</v>
      </c>
      <c r="O3716">
        <v>10</v>
      </c>
      <c r="P3716">
        <v>1013</v>
      </c>
      <c r="Q3716">
        <v>64</v>
      </c>
      <c r="R3716">
        <v>75</v>
      </c>
      <c r="S3716">
        <v>6.9</v>
      </c>
      <c r="T3716">
        <v>10</v>
      </c>
      <c r="U3716">
        <v>0.51374006000000005</v>
      </c>
      <c r="V3716" t="s">
        <v>155</v>
      </c>
      <c r="W3716">
        <v>114381</v>
      </c>
      <c r="X3716">
        <v>2334462</v>
      </c>
    </row>
    <row r="3717" spans="1:24" x14ac:dyDescent="0.25">
      <c r="A3717" t="s">
        <v>25</v>
      </c>
      <c r="B3717" t="s">
        <v>4427</v>
      </c>
      <c r="C3717" t="s">
        <v>248</v>
      </c>
      <c r="D3717">
        <v>20140518</v>
      </c>
      <c r="E3717" s="6">
        <v>41777.81863425926</v>
      </c>
      <c r="F3717" s="4">
        <v>41777.81863425926</v>
      </c>
      <c r="G3717" s="5">
        <v>41777.81863425926</v>
      </c>
      <c r="H3717">
        <v>138</v>
      </c>
      <c r="I3717">
        <v>40.272741000000003</v>
      </c>
      <c r="J3717">
        <v>-76.413908000000006</v>
      </c>
      <c r="K3717">
        <v>14</v>
      </c>
      <c r="L3717">
        <v>66</v>
      </c>
      <c r="M3717">
        <v>76</v>
      </c>
      <c r="N3717">
        <v>327</v>
      </c>
      <c r="O3717">
        <v>10</v>
      </c>
      <c r="P3717">
        <v>1023</v>
      </c>
      <c r="Q3717">
        <v>43</v>
      </c>
      <c r="R3717">
        <v>52</v>
      </c>
      <c r="S3717">
        <v>0.3</v>
      </c>
      <c r="T3717">
        <v>10</v>
      </c>
      <c r="U3717">
        <v>0.79636273099999999</v>
      </c>
      <c r="V3717" t="s">
        <v>155</v>
      </c>
      <c r="W3717">
        <v>114381</v>
      </c>
      <c r="X3717">
        <v>2337613</v>
      </c>
    </row>
    <row r="3718" spans="1:24" x14ac:dyDescent="0.25">
      <c r="A3718" t="s">
        <v>25</v>
      </c>
      <c r="B3718" t="s">
        <v>4427</v>
      </c>
      <c r="C3718" t="s">
        <v>87</v>
      </c>
      <c r="D3718">
        <v>20140912</v>
      </c>
      <c r="E3718" s="6">
        <v>41894.873124999998</v>
      </c>
      <c r="F3718" s="4">
        <v>41894.873124999998</v>
      </c>
      <c r="G3718" s="5">
        <v>41894.873124999998</v>
      </c>
      <c r="H3718">
        <v>255</v>
      </c>
      <c r="I3718">
        <v>43.077660999999999</v>
      </c>
      <c r="J3718">
        <v>-76.263403999999994</v>
      </c>
      <c r="K3718">
        <v>12</v>
      </c>
      <c r="L3718">
        <v>61</v>
      </c>
      <c r="M3718">
        <v>78</v>
      </c>
      <c r="N3718">
        <v>345</v>
      </c>
      <c r="O3718">
        <v>10</v>
      </c>
      <c r="P3718">
        <v>1023</v>
      </c>
      <c r="Q3718">
        <v>43</v>
      </c>
      <c r="R3718">
        <v>50</v>
      </c>
      <c r="S3718">
        <v>0</v>
      </c>
      <c r="T3718">
        <v>10</v>
      </c>
      <c r="U3718">
        <v>0.81308885500000005</v>
      </c>
      <c r="V3718" t="s">
        <v>88</v>
      </c>
      <c r="W3718">
        <v>52105</v>
      </c>
      <c r="X3718">
        <v>872448</v>
      </c>
    </row>
    <row r="3719" spans="1:24" x14ac:dyDescent="0.25">
      <c r="A3719" t="s">
        <v>25</v>
      </c>
      <c r="B3719" t="s">
        <v>4427</v>
      </c>
      <c r="C3719" t="s">
        <v>89</v>
      </c>
      <c r="D3719">
        <v>20140913</v>
      </c>
      <c r="E3719" s="6">
        <v>41895.69327546296</v>
      </c>
      <c r="F3719" s="4">
        <v>41895.69327546296</v>
      </c>
      <c r="G3719" s="5">
        <v>41895.69327546296</v>
      </c>
      <c r="H3719">
        <v>256</v>
      </c>
      <c r="I3719">
        <v>43.045838000000003</v>
      </c>
      <c r="J3719">
        <v>-76.237821999999994</v>
      </c>
      <c r="K3719">
        <v>47</v>
      </c>
      <c r="L3719">
        <v>60</v>
      </c>
      <c r="M3719">
        <v>91</v>
      </c>
      <c r="N3719">
        <v>218</v>
      </c>
      <c r="O3719">
        <v>12</v>
      </c>
      <c r="P3719">
        <v>1021</v>
      </c>
      <c r="Q3719">
        <v>49</v>
      </c>
      <c r="R3719">
        <v>51</v>
      </c>
      <c r="S3719">
        <v>9.4</v>
      </c>
      <c r="T3719">
        <v>8</v>
      </c>
      <c r="U3719">
        <v>0.73819599300000005</v>
      </c>
      <c r="V3719" t="s">
        <v>90</v>
      </c>
      <c r="W3719">
        <v>52740</v>
      </c>
      <c r="X3719">
        <v>874079</v>
      </c>
    </row>
    <row r="3720" spans="1:24" x14ac:dyDescent="0.25">
      <c r="A3720" t="s">
        <v>25</v>
      </c>
      <c r="B3720" t="s">
        <v>4427</v>
      </c>
      <c r="C3720" t="s">
        <v>243</v>
      </c>
      <c r="D3720">
        <v>20151028</v>
      </c>
      <c r="E3720" s="6">
        <v>42305.635127314818</v>
      </c>
      <c r="F3720" s="4">
        <v>42305.635127314818</v>
      </c>
      <c r="G3720" s="5">
        <v>42305.635127314818</v>
      </c>
      <c r="H3720">
        <v>301</v>
      </c>
      <c r="I3720">
        <v>43.550725</v>
      </c>
      <c r="J3720">
        <v>-76.213831999999996</v>
      </c>
      <c r="K3720">
        <v>90</v>
      </c>
      <c r="L3720">
        <v>57</v>
      </c>
      <c r="M3720">
        <v>82</v>
      </c>
      <c r="N3720">
        <v>122</v>
      </c>
      <c r="O3720">
        <v>33</v>
      </c>
      <c r="P3720">
        <v>1015</v>
      </c>
      <c r="Q3720">
        <v>44</v>
      </c>
      <c r="R3720">
        <v>47</v>
      </c>
      <c r="S3720">
        <v>6.6</v>
      </c>
      <c r="T3720">
        <v>7</v>
      </c>
      <c r="U3720">
        <v>0.98029178699999997</v>
      </c>
      <c r="V3720" t="s">
        <v>155</v>
      </c>
      <c r="W3720">
        <v>114381</v>
      </c>
      <c r="X3720">
        <v>2319754</v>
      </c>
    </row>
    <row r="3721" spans="1:24" x14ac:dyDescent="0.25">
      <c r="A3721" t="s">
        <v>25</v>
      </c>
      <c r="B3721" t="s">
        <v>4427</v>
      </c>
      <c r="C3721" t="s">
        <v>1291</v>
      </c>
      <c r="D3721">
        <v>20120405</v>
      </c>
      <c r="E3721" s="6">
        <v>41004.593622685185</v>
      </c>
      <c r="F3721" s="4">
        <v>41004.593622685185</v>
      </c>
      <c r="G3721" s="5">
        <v>41004.593622685185</v>
      </c>
      <c r="H3721">
        <v>96</v>
      </c>
      <c r="I3721">
        <v>43.55070997</v>
      </c>
      <c r="J3721">
        <v>-76.212758829999999</v>
      </c>
      <c r="K3721">
        <v>14</v>
      </c>
      <c r="L3721">
        <v>38</v>
      </c>
      <c r="M3721">
        <v>67</v>
      </c>
      <c r="N3721">
        <v>322</v>
      </c>
      <c r="O3721">
        <v>19</v>
      </c>
      <c r="P3721">
        <v>1015</v>
      </c>
      <c r="Q3721">
        <v>24</v>
      </c>
      <c r="R3721">
        <v>35</v>
      </c>
      <c r="S3721">
        <v>0</v>
      </c>
      <c r="T3721">
        <v>10</v>
      </c>
      <c r="U3721">
        <v>0.97713788800000001</v>
      </c>
      <c r="V3721" t="s">
        <v>423</v>
      </c>
      <c r="W3721">
        <v>281081</v>
      </c>
      <c r="X3721">
        <v>9627571</v>
      </c>
    </row>
    <row r="3722" spans="1:24" x14ac:dyDescent="0.25">
      <c r="A3722" t="s">
        <v>25</v>
      </c>
      <c r="B3722" t="s">
        <v>4427</v>
      </c>
      <c r="C3722" t="s">
        <v>460</v>
      </c>
      <c r="D3722">
        <v>20160911</v>
      </c>
      <c r="E3722" s="6">
        <v>42624.559386574074</v>
      </c>
      <c r="F3722" s="4">
        <v>42624.559386574074</v>
      </c>
      <c r="G3722" s="5">
        <v>42624.559386574074</v>
      </c>
      <c r="H3722">
        <v>255</v>
      </c>
      <c r="I3722">
        <v>43.010681390000002</v>
      </c>
      <c r="J3722">
        <v>-76.075629149999997</v>
      </c>
      <c r="K3722">
        <v>22</v>
      </c>
      <c r="L3722">
        <v>72</v>
      </c>
      <c r="M3722">
        <v>69</v>
      </c>
      <c r="N3722">
        <v>285</v>
      </c>
      <c r="O3722">
        <v>21</v>
      </c>
      <c r="P3722">
        <v>1015</v>
      </c>
      <c r="Q3722">
        <v>56</v>
      </c>
      <c r="R3722">
        <v>69</v>
      </c>
      <c r="S3722">
        <v>1.3</v>
      </c>
      <c r="T3722">
        <v>10</v>
      </c>
      <c r="U3722">
        <v>0.69974081399999999</v>
      </c>
      <c r="V3722" t="s">
        <v>459</v>
      </c>
      <c r="W3722">
        <v>248298</v>
      </c>
      <c r="X3722">
        <v>4085179</v>
      </c>
    </row>
    <row r="3723" spans="1:24" x14ac:dyDescent="0.25">
      <c r="A3723" t="s">
        <v>25</v>
      </c>
      <c r="B3723" t="s">
        <v>4427</v>
      </c>
      <c r="C3723" t="s">
        <v>458</v>
      </c>
      <c r="D3723">
        <v>20160911</v>
      </c>
      <c r="E3723" s="6">
        <v>42624.558819444443</v>
      </c>
      <c r="F3723" s="4">
        <v>42624.558819444443</v>
      </c>
      <c r="G3723" s="5">
        <v>42624.558819444443</v>
      </c>
      <c r="H3723">
        <v>255</v>
      </c>
      <c r="I3723">
        <v>43.01067724</v>
      </c>
      <c r="J3723">
        <v>-76.075496639999997</v>
      </c>
      <c r="K3723">
        <v>22</v>
      </c>
      <c r="L3723">
        <v>72</v>
      </c>
      <c r="M3723">
        <v>69</v>
      </c>
      <c r="N3723">
        <v>285</v>
      </c>
      <c r="O3723">
        <v>21</v>
      </c>
      <c r="P3723">
        <v>1015</v>
      </c>
      <c r="Q3723">
        <v>56</v>
      </c>
      <c r="R3723">
        <v>69</v>
      </c>
      <c r="S3723">
        <v>1.3</v>
      </c>
      <c r="T3723">
        <v>10</v>
      </c>
      <c r="U3723">
        <v>0.69968807</v>
      </c>
      <c r="V3723" t="s">
        <v>459</v>
      </c>
      <c r="W3723">
        <v>248298</v>
      </c>
      <c r="X3723">
        <v>4085176</v>
      </c>
    </row>
    <row r="3724" spans="1:24" x14ac:dyDescent="0.25">
      <c r="A3724" t="s">
        <v>25</v>
      </c>
      <c r="B3724" t="s">
        <v>4427</v>
      </c>
      <c r="C3724" t="s">
        <v>461</v>
      </c>
      <c r="D3724">
        <v>20160911</v>
      </c>
      <c r="E3724" s="6">
        <v>42624.605856481481</v>
      </c>
      <c r="F3724" s="4">
        <v>42624.605856481481</v>
      </c>
      <c r="G3724" s="5">
        <v>42624.605856481481</v>
      </c>
      <c r="H3724">
        <v>255</v>
      </c>
      <c r="I3724">
        <v>43.010819400000003</v>
      </c>
      <c r="J3724">
        <v>-76.075493699999996</v>
      </c>
      <c r="K3724">
        <v>22</v>
      </c>
      <c r="L3724">
        <v>72</v>
      </c>
      <c r="M3724">
        <v>69</v>
      </c>
      <c r="N3724">
        <v>285</v>
      </c>
      <c r="O3724">
        <v>21</v>
      </c>
      <c r="P3724">
        <v>1015</v>
      </c>
      <c r="Q3724">
        <v>56</v>
      </c>
      <c r="R3724">
        <v>69</v>
      </c>
      <c r="S3724">
        <v>1.3</v>
      </c>
      <c r="T3724">
        <v>10</v>
      </c>
      <c r="U3724">
        <v>0.70405671400000003</v>
      </c>
      <c r="V3724" t="s">
        <v>459</v>
      </c>
      <c r="W3724">
        <v>248298</v>
      </c>
      <c r="X3724">
        <v>4085466</v>
      </c>
    </row>
    <row r="3725" spans="1:24" x14ac:dyDescent="0.25">
      <c r="A3725" t="s">
        <v>25</v>
      </c>
      <c r="B3725" t="s">
        <v>4427</v>
      </c>
      <c r="C3725" t="s">
        <v>375</v>
      </c>
      <c r="D3725">
        <v>20160625</v>
      </c>
      <c r="E3725" s="6">
        <v>42546.746215277781</v>
      </c>
      <c r="F3725" s="4">
        <v>42546.746215277781</v>
      </c>
      <c r="G3725" s="5">
        <v>42546.746215277781</v>
      </c>
      <c r="H3725">
        <v>177</v>
      </c>
      <c r="I3725">
        <v>41.036422170000002</v>
      </c>
      <c r="J3725">
        <v>-75.744513330000004</v>
      </c>
      <c r="K3725">
        <v>14</v>
      </c>
      <c r="L3725">
        <v>83</v>
      </c>
      <c r="M3725">
        <v>68</v>
      </c>
      <c r="N3725">
        <v>146</v>
      </c>
      <c r="O3725">
        <v>5</v>
      </c>
      <c r="P3725">
        <v>1021</v>
      </c>
      <c r="Q3725">
        <v>58</v>
      </c>
      <c r="R3725">
        <v>74</v>
      </c>
      <c r="S3725">
        <v>0</v>
      </c>
      <c r="T3725">
        <v>9</v>
      </c>
      <c r="U3725">
        <v>0.71954324199999997</v>
      </c>
      <c r="V3725" t="s">
        <v>259</v>
      </c>
      <c r="W3725">
        <v>157587</v>
      </c>
      <c r="X3725">
        <v>3679227</v>
      </c>
    </row>
    <row r="3726" spans="1:24" x14ac:dyDescent="0.25">
      <c r="A3726" t="s">
        <v>25</v>
      </c>
      <c r="B3726" t="s">
        <v>4427</v>
      </c>
      <c r="C3726" t="s">
        <v>197</v>
      </c>
      <c r="D3726">
        <v>20150916</v>
      </c>
      <c r="E3726" s="6">
        <v>42263.648530092592</v>
      </c>
      <c r="F3726" s="4">
        <v>42263.648530092592</v>
      </c>
      <c r="G3726" s="5">
        <v>42263.648530092592</v>
      </c>
      <c r="H3726">
        <v>259</v>
      </c>
      <c r="I3726">
        <v>41.297264069999997</v>
      </c>
      <c r="J3726">
        <v>-75.626176799999996</v>
      </c>
      <c r="K3726">
        <v>15</v>
      </c>
      <c r="L3726">
        <v>84</v>
      </c>
      <c r="M3726">
        <v>72</v>
      </c>
      <c r="N3726">
        <v>307</v>
      </c>
      <c r="O3726">
        <v>3</v>
      </c>
      <c r="P3726">
        <v>1026</v>
      </c>
      <c r="Q3726">
        <v>57</v>
      </c>
      <c r="R3726">
        <v>70</v>
      </c>
      <c r="S3726">
        <v>0</v>
      </c>
      <c r="T3726">
        <v>10</v>
      </c>
      <c r="U3726">
        <v>9.9608810000000006E-2</v>
      </c>
      <c r="V3726" t="s">
        <v>198</v>
      </c>
      <c r="W3726">
        <v>132572</v>
      </c>
      <c r="X3726">
        <v>1954707</v>
      </c>
    </row>
    <row r="3727" spans="1:24" x14ac:dyDescent="0.25">
      <c r="A3727" t="s">
        <v>25</v>
      </c>
      <c r="B3727" t="s">
        <v>4427</v>
      </c>
      <c r="C3727" t="s">
        <v>208</v>
      </c>
      <c r="D3727">
        <v>20150917</v>
      </c>
      <c r="E3727" s="6">
        <v>42264.575636574074</v>
      </c>
      <c r="F3727" s="4">
        <v>42264.575636574074</v>
      </c>
      <c r="G3727" s="5">
        <v>42264.575636574074</v>
      </c>
      <c r="H3727">
        <v>260</v>
      </c>
      <c r="I3727">
        <v>41.304872000000003</v>
      </c>
      <c r="J3727">
        <v>-75.612144000000001</v>
      </c>
      <c r="K3727">
        <v>25</v>
      </c>
      <c r="L3727">
        <v>82</v>
      </c>
      <c r="M3727">
        <v>73</v>
      </c>
      <c r="N3727">
        <v>234</v>
      </c>
      <c r="O3727">
        <v>5</v>
      </c>
      <c r="P3727">
        <v>1021</v>
      </c>
      <c r="Q3727">
        <v>60</v>
      </c>
      <c r="R3727">
        <v>71</v>
      </c>
      <c r="S3727">
        <v>0</v>
      </c>
      <c r="T3727">
        <v>8</v>
      </c>
      <c r="U3727">
        <v>0.15876081</v>
      </c>
      <c r="V3727" t="s">
        <v>205</v>
      </c>
      <c r="W3727">
        <v>134370</v>
      </c>
      <c r="X3727">
        <v>1961708</v>
      </c>
    </row>
    <row r="3728" spans="1:24" x14ac:dyDescent="0.25">
      <c r="A3728" t="s">
        <v>25</v>
      </c>
      <c r="B3728" t="s">
        <v>4427</v>
      </c>
      <c r="C3728" t="s">
        <v>969</v>
      </c>
      <c r="D3728">
        <v>20170722</v>
      </c>
      <c r="E3728" s="6">
        <v>42938.637604166666</v>
      </c>
      <c r="F3728" s="4">
        <v>42938.637604166666</v>
      </c>
      <c r="G3728" s="5">
        <v>42938.637604166666</v>
      </c>
      <c r="H3728">
        <v>203</v>
      </c>
      <c r="I3728">
        <v>40.098181840000002</v>
      </c>
      <c r="J3728">
        <v>-75.430500940000002</v>
      </c>
      <c r="K3728">
        <v>24</v>
      </c>
      <c r="L3728">
        <v>100</v>
      </c>
      <c r="M3728">
        <v>60</v>
      </c>
      <c r="N3728">
        <v>208</v>
      </c>
      <c r="O3728">
        <v>9</v>
      </c>
      <c r="P3728">
        <v>1011</v>
      </c>
      <c r="Q3728">
        <v>70</v>
      </c>
      <c r="R3728">
        <v>96</v>
      </c>
      <c r="S3728">
        <v>3.7</v>
      </c>
      <c r="T3728">
        <v>10</v>
      </c>
      <c r="U3728">
        <v>9.3436049999999996E-3</v>
      </c>
      <c r="V3728" t="s">
        <v>970</v>
      </c>
      <c r="W3728">
        <v>516297</v>
      </c>
      <c r="X3728">
        <v>7506923</v>
      </c>
    </row>
    <row r="3729" spans="1:24" x14ac:dyDescent="0.25">
      <c r="A3729" t="s">
        <v>25</v>
      </c>
      <c r="B3729" t="s">
        <v>4427</v>
      </c>
      <c r="C3729" t="s">
        <v>747</v>
      </c>
      <c r="D3729">
        <v>20170425</v>
      </c>
      <c r="E3729" s="6">
        <v>42851.08011574074</v>
      </c>
      <c r="F3729" s="4">
        <v>42851.08011574074</v>
      </c>
      <c r="G3729" s="5">
        <v>42851.08011574074</v>
      </c>
      <c r="H3729">
        <v>116</v>
      </c>
      <c r="I3729">
        <v>42.045701710000003</v>
      </c>
      <c r="J3729">
        <v>-75.420703369999998</v>
      </c>
      <c r="K3729">
        <v>100</v>
      </c>
      <c r="L3729">
        <v>54</v>
      </c>
      <c r="M3729">
        <v>68</v>
      </c>
      <c r="N3729">
        <v>111</v>
      </c>
      <c r="O3729">
        <v>17</v>
      </c>
      <c r="P3729">
        <v>1018</v>
      </c>
      <c r="Q3729">
        <v>42</v>
      </c>
      <c r="R3729">
        <v>53</v>
      </c>
      <c r="S3729">
        <v>5.6</v>
      </c>
      <c r="T3729">
        <v>7</v>
      </c>
      <c r="U3729">
        <v>4.0067000000000002E-3</v>
      </c>
      <c r="V3729" t="s">
        <v>735</v>
      </c>
      <c r="W3729">
        <v>457952</v>
      </c>
      <c r="X3729">
        <v>5960942</v>
      </c>
    </row>
    <row r="3730" spans="1:24" x14ac:dyDescent="0.25">
      <c r="A3730" t="s">
        <v>25</v>
      </c>
      <c r="B3730" t="s">
        <v>4427</v>
      </c>
      <c r="C3730" t="s">
        <v>736</v>
      </c>
      <c r="D3730">
        <v>20170417</v>
      </c>
      <c r="E3730" s="6">
        <v>42842.800983796296</v>
      </c>
      <c r="F3730" s="4">
        <v>42842.800983796296</v>
      </c>
      <c r="G3730" s="5">
        <v>42842.800983796296</v>
      </c>
      <c r="H3730">
        <v>107</v>
      </c>
      <c r="I3730">
        <v>42.0374555</v>
      </c>
      <c r="J3730">
        <v>-75.417336669999997</v>
      </c>
      <c r="K3730">
        <v>38</v>
      </c>
      <c r="L3730">
        <v>56</v>
      </c>
      <c r="M3730">
        <v>63</v>
      </c>
      <c r="N3730">
        <v>312</v>
      </c>
      <c r="O3730">
        <v>16</v>
      </c>
      <c r="P3730">
        <v>1017</v>
      </c>
      <c r="Q3730">
        <v>40</v>
      </c>
      <c r="R3730">
        <v>53</v>
      </c>
      <c r="S3730">
        <v>0.1</v>
      </c>
      <c r="T3730">
        <v>10</v>
      </c>
      <c r="U3730">
        <v>0.65574991699999996</v>
      </c>
      <c r="V3730" t="s">
        <v>737</v>
      </c>
      <c r="W3730">
        <v>460473</v>
      </c>
      <c r="X3730">
        <v>5896939</v>
      </c>
    </row>
    <row r="3731" spans="1:24" x14ac:dyDescent="0.25">
      <c r="A3731" t="s">
        <v>25</v>
      </c>
      <c r="B3731" t="s">
        <v>4427</v>
      </c>
      <c r="C3731" t="s">
        <v>768</v>
      </c>
      <c r="D3731">
        <v>20161008</v>
      </c>
      <c r="E3731" s="6">
        <v>42651.817337962966</v>
      </c>
      <c r="F3731" s="4">
        <v>42651.817337962966</v>
      </c>
      <c r="G3731" s="5">
        <v>42651.817337962966</v>
      </c>
      <c r="H3731">
        <v>282</v>
      </c>
      <c r="I3731">
        <v>42.015594450000002</v>
      </c>
      <c r="J3731">
        <v>-75.385313330000002</v>
      </c>
      <c r="K3731">
        <v>72</v>
      </c>
      <c r="L3731">
        <v>66</v>
      </c>
      <c r="M3731">
        <v>88</v>
      </c>
      <c r="N3731">
        <v>199</v>
      </c>
      <c r="O3731">
        <v>9</v>
      </c>
      <c r="P3731">
        <v>1018</v>
      </c>
      <c r="Q3731">
        <v>52</v>
      </c>
      <c r="R3731">
        <v>56</v>
      </c>
      <c r="S3731">
        <v>5.0999999999999996</v>
      </c>
      <c r="T3731">
        <v>7</v>
      </c>
      <c r="U3731">
        <v>0.46484172600000001</v>
      </c>
      <c r="V3731" t="s">
        <v>766</v>
      </c>
      <c r="W3731">
        <v>135019</v>
      </c>
      <c r="X3731">
        <v>6143249</v>
      </c>
    </row>
    <row r="3732" spans="1:24" x14ac:dyDescent="0.25">
      <c r="A3732" t="s">
        <v>25</v>
      </c>
      <c r="B3732" t="s">
        <v>4427</v>
      </c>
      <c r="C3732" t="s">
        <v>1316</v>
      </c>
      <c r="D3732">
        <v>20171021</v>
      </c>
      <c r="E3732" s="6">
        <v>43029.773275462961</v>
      </c>
      <c r="F3732" s="4">
        <v>43029.773275462961</v>
      </c>
      <c r="G3732" s="5">
        <v>43029.773275462961</v>
      </c>
      <c r="H3732">
        <v>294</v>
      </c>
      <c r="I3732">
        <v>40.642229190000002</v>
      </c>
      <c r="J3732">
        <v>-75.38247638</v>
      </c>
      <c r="K3732">
        <v>28</v>
      </c>
      <c r="L3732">
        <v>71</v>
      </c>
      <c r="M3732">
        <v>62</v>
      </c>
      <c r="N3732">
        <v>165</v>
      </c>
      <c r="O3732">
        <v>3</v>
      </c>
      <c r="P3732">
        <v>1027</v>
      </c>
      <c r="Q3732">
        <v>44</v>
      </c>
      <c r="R3732">
        <v>59</v>
      </c>
      <c r="S3732">
        <v>0</v>
      </c>
      <c r="T3732">
        <v>10</v>
      </c>
      <c r="U3732">
        <v>4.0530561999999999E-2</v>
      </c>
      <c r="V3732" t="s">
        <v>1317</v>
      </c>
      <c r="W3732">
        <v>763845</v>
      </c>
      <c r="X3732">
        <v>9843034</v>
      </c>
    </row>
    <row r="3733" spans="1:24" x14ac:dyDescent="0.25">
      <c r="A3733" t="s">
        <v>25</v>
      </c>
      <c r="B3733" t="s">
        <v>4427</v>
      </c>
      <c r="C3733" t="s">
        <v>746</v>
      </c>
      <c r="D3733">
        <v>20170425</v>
      </c>
      <c r="E3733" s="6">
        <v>42850.845138888886</v>
      </c>
      <c r="F3733" s="4">
        <v>42850.845138888886</v>
      </c>
      <c r="G3733" s="5">
        <v>42850.845138888886</v>
      </c>
      <c r="H3733">
        <v>115</v>
      </c>
      <c r="I3733">
        <v>42.002059260000003</v>
      </c>
      <c r="J3733">
        <v>-75.379379909999997</v>
      </c>
      <c r="K3733">
        <v>100</v>
      </c>
      <c r="L3733">
        <v>54</v>
      </c>
      <c r="M3733">
        <v>68</v>
      </c>
      <c r="N3733">
        <v>111</v>
      </c>
      <c r="O3733">
        <v>17</v>
      </c>
      <c r="P3733">
        <v>1018</v>
      </c>
      <c r="Q3733">
        <v>42</v>
      </c>
      <c r="R3733">
        <v>53</v>
      </c>
      <c r="S3733">
        <v>5.6</v>
      </c>
      <c r="T3733">
        <v>7</v>
      </c>
      <c r="U3733">
        <v>7.6238269999999997E-3</v>
      </c>
      <c r="V3733" t="s">
        <v>735</v>
      </c>
      <c r="W3733">
        <v>457952</v>
      </c>
      <c r="X3733">
        <v>5959169</v>
      </c>
    </row>
    <row r="3734" spans="1:24" x14ac:dyDescent="0.25">
      <c r="A3734" t="s">
        <v>25</v>
      </c>
      <c r="B3734" t="s">
        <v>4427</v>
      </c>
      <c r="C3734" t="s">
        <v>741</v>
      </c>
      <c r="D3734">
        <v>20170422</v>
      </c>
      <c r="E3734" s="6">
        <v>42847.776018518518</v>
      </c>
      <c r="F3734" s="4">
        <v>42847.776018518518</v>
      </c>
      <c r="G3734" s="5">
        <v>42847.776018518518</v>
      </c>
      <c r="H3734">
        <v>112</v>
      </c>
      <c r="I3734">
        <v>42.004020689999997</v>
      </c>
      <c r="J3734">
        <v>-75.373718260000004</v>
      </c>
      <c r="K3734">
        <v>88</v>
      </c>
      <c r="L3734">
        <v>50</v>
      </c>
      <c r="M3734">
        <v>71</v>
      </c>
      <c r="N3734">
        <v>331</v>
      </c>
      <c r="O3734">
        <v>12</v>
      </c>
      <c r="P3734">
        <v>1017</v>
      </c>
      <c r="Q3734">
        <v>37</v>
      </c>
      <c r="R3734">
        <v>46</v>
      </c>
      <c r="S3734">
        <v>0.4</v>
      </c>
      <c r="T3734">
        <v>6</v>
      </c>
      <c r="U3734">
        <v>0.179732537</v>
      </c>
      <c r="V3734" t="s">
        <v>735</v>
      </c>
      <c r="W3734">
        <v>457952</v>
      </c>
      <c r="X3734">
        <v>5913900</v>
      </c>
    </row>
    <row r="3735" spans="1:24" x14ac:dyDescent="0.25">
      <c r="A3735" t="s">
        <v>25</v>
      </c>
      <c r="B3735" t="s">
        <v>4427</v>
      </c>
      <c r="C3735" t="s">
        <v>738</v>
      </c>
      <c r="D3735">
        <v>20170415</v>
      </c>
      <c r="E3735" s="6">
        <v>42840.734027777777</v>
      </c>
      <c r="F3735" s="4">
        <v>42840.734027777777</v>
      </c>
      <c r="G3735" s="5">
        <v>42840.734027777777</v>
      </c>
      <c r="H3735">
        <v>105</v>
      </c>
      <c r="I3735">
        <v>42.004643399999999</v>
      </c>
      <c r="J3735">
        <v>-75.37248898</v>
      </c>
      <c r="K3735">
        <v>75</v>
      </c>
      <c r="L3735">
        <v>63</v>
      </c>
      <c r="M3735">
        <v>63</v>
      </c>
      <c r="N3735">
        <v>198</v>
      </c>
      <c r="O3735">
        <v>13</v>
      </c>
      <c r="P3735">
        <v>1023</v>
      </c>
      <c r="Q3735">
        <v>41</v>
      </c>
      <c r="R3735">
        <v>54</v>
      </c>
      <c r="S3735">
        <v>10.8</v>
      </c>
      <c r="T3735">
        <v>8</v>
      </c>
      <c r="U3735">
        <v>0.82459795700000005</v>
      </c>
      <c r="V3735" t="s">
        <v>735</v>
      </c>
      <c r="W3735">
        <v>457952</v>
      </c>
      <c r="X3735">
        <v>5897792</v>
      </c>
    </row>
    <row r="3736" spans="1:24" x14ac:dyDescent="0.25">
      <c r="A3736" t="s">
        <v>25</v>
      </c>
      <c r="B3736" t="s">
        <v>4427</v>
      </c>
      <c r="C3736" t="s">
        <v>748</v>
      </c>
      <c r="D3736">
        <v>20170425</v>
      </c>
      <c r="E3736" s="6">
        <v>42850.845625000002</v>
      </c>
      <c r="F3736" s="4">
        <v>42850.845625000002</v>
      </c>
      <c r="G3736" s="5">
        <v>42850.845625000002</v>
      </c>
      <c r="H3736">
        <v>115</v>
      </c>
      <c r="I3736">
        <v>42.007282259999997</v>
      </c>
      <c r="J3736">
        <v>-75.363311769999996</v>
      </c>
      <c r="K3736">
        <v>100</v>
      </c>
      <c r="L3736">
        <v>54</v>
      </c>
      <c r="M3736">
        <v>68</v>
      </c>
      <c r="N3736">
        <v>111</v>
      </c>
      <c r="O3736">
        <v>17</v>
      </c>
      <c r="P3736">
        <v>1018</v>
      </c>
      <c r="Q3736">
        <v>42</v>
      </c>
      <c r="R3736">
        <v>53</v>
      </c>
      <c r="S3736">
        <v>5.6</v>
      </c>
      <c r="T3736">
        <v>7</v>
      </c>
      <c r="U3736">
        <v>7.6146979999999996E-3</v>
      </c>
      <c r="V3736" t="s">
        <v>735</v>
      </c>
      <c r="W3736">
        <v>457952</v>
      </c>
      <c r="X3736">
        <v>5961069</v>
      </c>
    </row>
    <row r="3737" spans="1:24" x14ac:dyDescent="0.25">
      <c r="A3737" t="s">
        <v>25</v>
      </c>
      <c r="B3737" t="s">
        <v>4427</v>
      </c>
      <c r="C3737" t="s">
        <v>734</v>
      </c>
      <c r="D3737">
        <v>20170415</v>
      </c>
      <c r="E3737" s="6">
        <v>42840.323611111111</v>
      </c>
      <c r="F3737" s="4">
        <v>42840.323611111111</v>
      </c>
      <c r="G3737" s="5">
        <v>42840.323611111111</v>
      </c>
      <c r="H3737">
        <v>105</v>
      </c>
      <c r="I3737">
        <v>41.975746000000001</v>
      </c>
      <c r="J3737">
        <v>-75.341880279999998</v>
      </c>
      <c r="K3737">
        <v>75</v>
      </c>
      <c r="L3737">
        <v>63</v>
      </c>
      <c r="M3737">
        <v>63</v>
      </c>
      <c r="N3737">
        <v>198</v>
      </c>
      <c r="O3737">
        <v>13</v>
      </c>
      <c r="P3737">
        <v>1023</v>
      </c>
      <c r="Q3737">
        <v>41</v>
      </c>
      <c r="R3737">
        <v>54</v>
      </c>
      <c r="S3737">
        <v>10.8</v>
      </c>
      <c r="T3737">
        <v>8</v>
      </c>
      <c r="U3737">
        <v>0.85293398200000003</v>
      </c>
      <c r="V3737" t="s">
        <v>735</v>
      </c>
      <c r="W3737">
        <v>457952</v>
      </c>
      <c r="X3737">
        <v>5889256</v>
      </c>
    </row>
    <row r="3738" spans="1:24" x14ac:dyDescent="0.25">
      <c r="A3738" t="s">
        <v>25</v>
      </c>
      <c r="B3738" t="s">
        <v>4427</v>
      </c>
      <c r="C3738" t="s">
        <v>749</v>
      </c>
      <c r="D3738">
        <v>20170425</v>
      </c>
      <c r="E3738" s="6">
        <v>42850.944004629629</v>
      </c>
      <c r="F3738" s="4">
        <v>42850.944004629629</v>
      </c>
      <c r="G3738" s="5">
        <v>42850.944004629629</v>
      </c>
      <c r="H3738">
        <v>115</v>
      </c>
      <c r="I3738">
        <v>41.969805260000001</v>
      </c>
      <c r="J3738">
        <v>-75.333771299999995</v>
      </c>
      <c r="K3738">
        <v>100</v>
      </c>
      <c r="L3738">
        <v>54</v>
      </c>
      <c r="M3738">
        <v>68</v>
      </c>
      <c r="N3738">
        <v>111</v>
      </c>
      <c r="O3738">
        <v>17</v>
      </c>
      <c r="P3738">
        <v>1018</v>
      </c>
      <c r="Q3738">
        <v>42</v>
      </c>
      <c r="R3738">
        <v>53</v>
      </c>
      <c r="S3738">
        <v>5.6</v>
      </c>
      <c r="T3738">
        <v>7</v>
      </c>
      <c r="U3738">
        <v>5.907051E-3</v>
      </c>
      <c r="V3738" t="s">
        <v>735</v>
      </c>
      <c r="W3738">
        <v>457952</v>
      </c>
      <c r="X3738">
        <v>5961087</v>
      </c>
    </row>
    <row r="3739" spans="1:24" x14ac:dyDescent="0.25">
      <c r="A3739" t="s">
        <v>25</v>
      </c>
      <c r="B3739" t="s">
        <v>4427</v>
      </c>
      <c r="C3739" t="s">
        <v>472</v>
      </c>
      <c r="D3739">
        <v>20150816</v>
      </c>
      <c r="E3739" s="6">
        <v>42232.659618055557</v>
      </c>
      <c r="F3739" s="4">
        <v>42232.659618055557</v>
      </c>
      <c r="G3739" s="5">
        <v>42232.659618055557</v>
      </c>
      <c r="H3739">
        <v>228</v>
      </c>
      <c r="I3739">
        <v>41.153563830000003</v>
      </c>
      <c r="J3739">
        <v>-75.331641669999996</v>
      </c>
      <c r="K3739">
        <v>24</v>
      </c>
      <c r="L3739">
        <v>87</v>
      </c>
      <c r="M3739">
        <v>77</v>
      </c>
      <c r="N3739">
        <v>166</v>
      </c>
      <c r="O3739">
        <v>4</v>
      </c>
      <c r="P3739">
        <v>1020</v>
      </c>
      <c r="Q3739">
        <v>68</v>
      </c>
      <c r="R3739">
        <v>79</v>
      </c>
      <c r="S3739">
        <v>0.2</v>
      </c>
      <c r="T3739">
        <v>9</v>
      </c>
      <c r="U3739">
        <v>3.8429474999999998E-2</v>
      </c>
      <c r="V3739" t="s">
        <v>473</v>
      </c>
      <c r="W3739">
        <v>317070</v>
      </c>
      <c r="X3739">
        <v>4184516</v>
      </c>
    </row>
    <row r="3740" spans="1:24" x14ac:dyDescent="0.25">
      <c r="A3740" t="s">
        <v>25</v>
      </c>
      <c r="B3740" t="s">
        <v>4427</v>
      </c>
      <c r="C3740" t="s">
        <v>744</v>
      </c>
      <c r="D3740">
        <v>20170424</v>
      </c>
      <c r="E3740" s="6">
        <v>42849.628958333335</v>
      </c>
      <c r="F3740" s="4">
        <v>42849.628958333335</v>
      </c>
      <c r="G3740" s="5">
        <v>42849.628958333335</v>
      </c>
      <c r="H3740">
        <v>114</v>
      </c>
      <c r="I3740">
        <v>41.940818489999998</v>
      </c>
      <c r="J3740">
        <v>-75.249590839999996</v>
      </c>
      <c r="K3740">
        <v>0</v>
      </c>
      <c r="L3740">
        <v>59</v>
      </c>
      <c r="M3740">
        <v>60</v>
      </c>
      <c r="N3740">
        <v>144</v>
      </c>
      <c r="O3740">
        <v>6</v>
      </c>
      <c r="P3740">
        <v>1020</v>
      </c>
      <c r="Q3740">
        <v>38</v>
      </c>
      <c r="R3740">
        <v>52</v>
      </c>
      <c r="S3740">
        <v>0</v>
      </c>
      <c r="T3740">
        <v>9</v>
      </c>
      <c r="U3740">
        <v>5.0652509999999998E-2</v>
      </c>
      <c r="V3740" t="s">
        <v>735</v>
      </c>
      <c r="W3740">
        <v>457952</v>
      </c>
      <c r="X3740">
        <v>5939112</v>
      </c>
    </row>
    <row r="3741" spans="1:24" x14ac:dyDescent="0.25">
      <c r="A3741" t="s">
        <v>25</v>
      </c>
      <c r="B3741" t="s">
        <v>4427</v>
      </c>
      <c r="C3741" t="s">
        <v>745</v>
      </c>
      <c r="D3741">
        <v>20170424</v>
      </c>
      <c r="E3741" s="6">
        <v>42849.639884259261</v>
      </c>
      <c r="F3741" s="4">
        <v>42849.639884259261</v>
      </c>
      <c r="G3741" s="5">
        <v>42849.639884259261</v>
      </c>
      <c r="H3741">
        <v>114</v>
      </c>
      <c r="I3741">
        <v>41.94020897</v>
      </c>
      <c r="J3741">
        <v>-75.248967219999997</v>
      </c>
      <c r="K3741">
        <v>0</v>
      </c>
      <c r="L3741">
        <v>59</v>
      </c>
      <c r="M3741">
        <v>60</v>
      </c>
      <c r="N3741">
        <v>144</v>
      </c>
      <c r="O3741">
        <v>6</v>
      </c>
      <c r="P3741">
        <v>1020</v>
      </c>
      <c r="Q3741">
        <v>38</v>
      </c>
      <c r="R3741">
        <v>52</v>
      </c>
      <c r="S3741">
        <v>0</v>
      </c>
      <c r="T3741">
        <v>9</v>
      </c>
      <c r="U3741">
        <v>5.0097135000000001E-2</v>
      </c>
      <c r="V3741" t="s">
        <v>735</v>
      </c>
      <c r="W3741">
        <v>457952</v>
      </c>
      <c r="X3741">
        <v>5939177</v>
      </c>
    </row>
    <row r="3742" spans="1:24" x14ac:dyDescent="0.25">
      <c r="A3742" t="s">
        <v>25</v>
      </c>
      <c r="B3742" t="s">
        <v>4427</v>
      </c>
      <c r="C3742" t="s">
        <v>798</v>
      </c>
      <c r="D3742">
        <v>20170520</v>
      </c>
      <c r="E3742" s="6">
        <v>42875.638321759259</v>
      </c>
      <c r="F3742" s="4">
        <v>42875.638321759259</v>
      </c>
      <c r="G3742" s="5">
        <v>42875.638321759259</v>
      </c>
      <c r="H3742">
        <v>140</v>
      </c>
      <c r="I3742">
        <v>41.023241669999997</v>
      </c>
      <c r="J3742">
        <v>-75.205100000000002</v>
      </c>
      <c r="K3742">
        <v>43</v>
      </c>
      <c r="L3742">
        <v>63</v>
      </c>
      <c r="M3742">
        <v>60</v>
      </c>
      <c r="N3742">
        <v>215</v>
      </c>
      <c r="O3742">
        <v>8</v>
      </c>
      <c r="P3742">
        <v>1025</v>
      </c>
      <c r="Q3742">
        <v>45</v>
      </c>
      <c r="R3742">
        <v>59</v>
      </c>
      <c r="S3742">
        <v>0.2</v>
      </c>
      <c r="T3742">
        <v>9</v>
      </c>
      <c r="U3742">
        <v>0.33482406199999998</v>
      </c>
      <c r="V3742" t="s">
        <v>766</v>
      </c>
      <c r="W3742">
        <v>135019</v>
      </c>
      <c r="X3742">
        <v>6305351</v>
      </c>
    </row>
    <row r="3743" spans="1:24" x14ac:dyDescent="0.25">
      <c r="A3743" t="s">
        <v>25</v>
      </c>
      <c r="B3743" t="s">
        <v>4427</v>
      </c>
      <c r="C3743" t="s">
        <v>778</v>
      </c>
      <c r="D3743">
        <v>20160430</v>
      </c>
      <c r="E3743" s="6">
        <v>42490.669016203705</v>
      </c>
      <c r="F3743" s="4">
        <v>42490.669016203705</v>
      </c>
      <c r="G3743" s="5">
        <v>42490.669016203705</v>
      </c>
      <c r="H3743">
        <v>121</v>
      </c>
      <c r="I3743">
        <v>41.022986170000003</v>
      </c>
      <c r="J3743">
        <v>-75.20508667</v>
      </c>
      <c r="K3743">
        <v>61</v>
      </c>
      <c r="L3743">
        <v>65</v>
      </c>
      <c r="M3743">
        <v>70</v>
      </c>
      <c r="N3743">
        <v>130</v>
      </c>
      <c r="O3743">
        <v>9</v>
      </c>
      <c r="P3743">
        <v>1022</v>
      </c>
      <c r="Q3743">
        <v>42</v>
      </c>
      <c r="R3743">
        <v>52</v>
      </c>
      <c r="S3743">
        <v>0.2</v>
      </c>
      <c r="T3743">
        <v>9</v>
      </c>
      <c r="U3743">
        <v>0.44552294799999997</v>
      </c>
      <c r="V3743" t="s">
        <v>766</v>
      </c>
      <c r="W3743">
        <v>135019</v>
      </c>
      <c r="X3743">
        <v>6162155</v>
      </c>
    </row>
    <row r="3744" spans="1:24" x14ac:dyDescent="0.25">
      <c r="A3744" t="s">
        <v>25</v>
      </c>
      <c r="B3744" t="s">
        <v>4427</v>
      </c>
      <c r="C3744" t="s">
        <v>765</v>
      </c>
      <c r="D3744">
        <v>20170429</v>
      </c>
      <c r="E3744" s="6">
        <v>42854.971365740741</v>
      </c>
      <c r="F3744" s="4">
        <v>42854.971365740741</v>
      </c>
      <c r="G3744" s="5">
        <v>42854.971365740741</v>
      </c>
      <c r="H3744">
        <v>119</v>
      </c>
      <c r="I3744">
        <v>41.9557</v>
      </c>
      <c r="J3744">
        <v>-74.937766670000002</v>
      </c>
      <c r="K3744">
        <v>66</v>
      </c>
      <c r="L3744">
        <v>72</v>
      </c>
      <c r="M3744">
        <v>70</v>
      </c>
      <c r="N3744">
        <v>301</v>
      </c>
      <c r="O3744">
        <v>12</v>
      </c>
      <c r="P3744">
        <v>1017</v>
      </c>
      <c r="Q3744">
        <v>52</v>
      </c>
      <c r="R3744">
        <v>65</v>
      </c>
      <c r="S3744">
        <v>3.3</v>
      </c>
      <c r="T3744">
        <v>8</v>
      </c>
      <c r="U3744">
        <v>0.17177592</v>
      </c>
      <c r="V3744" t="s">
        <v>766</v>
      </c>
      <c r="W3744">
        <v>135019</v>
      </c>
      <c r="X3744">
        <v>6143171</v>
      </c>
    </row>
    <row r="3745" spans="1:24" x14ac:dyDescent="0.25">
      <c r="A3745" t="s">
        <v>25</v>
      </c>
      <c r="B3745" t="s">
        <v>4427</v>
      </c>
      <c r="C3745" t="s">
        <v>782</v>
      </c>
      <c r="D3745">
        <v>20130602</v>
      </c>
      <c r="E3745" s="6">
        <v>41427.50582175926</v>
      </c>
      <c r="F3745" s="4">
        <v>41427.50582175926</v>
      </c>
      <c r="G3745" s="5">
        <v>41427.50582175926</v>
      </c>
      <c r="H3745">
        <v>153</v>
      </c>
      <c r="I3745">
        <v>41.926666670000003</v>
      </c>
      <c r="J3745">
        <v>-74.840999999999994</v>
      </c>
      <c r="K3745">
        <v>41</v>
      </c>
      <c r="L3745">
        <v>81</v>
      </c>
      <c r="M3745">
        <v>87</v>
      </c>
      <c r="N3745">
        <v>207</v>
      </c>
      <c r="O3745">
        <v>12</v>
      </c>
      <c r="P3745">
        <v>1012</v>
      </c>
      <c r="Q3745">
        <v>62</v>
      </c>
      <c r="R3745">
        <v>69</v>
      </c>
      <c r="S3745">
        <v>8.1999999999999993</v>
      </c>
      <c r="T3745">
        <v>7</v>
      </c>
      <c r="U3745">
        <v>0.32326940999999998</v>
      </c>
      <c r="V3745" t="s">
        <v>766</v>
      </c>
      <c r="W3745">
        <v>135019</v>
      </c>
      <c r="X3745">
        <v>6162302</v>
      </c>
    </row>
    <row r="3746" spans="1:24" x14ac:dyDescent="0.25">
      <c r="A3746" t="s">
        <v>25</v>
      </c>
      <c r="B3746" t="s">
        <v>4427</v>
      </c>
      <c r="C3746" t="s">
        <v>783</v>
      </c>
      <c r="D3746">
        <v>20160624</v>
      </c>
      <c r="E3746" s="6">
        <v>42545.968055555553</v>
      </c>
      <c r="F3746" s="4">
        <v>42545.968055555553</v>
      </c>
      <c r="G3746" s="5">
        <v>42545.968055555553</v>
      </c>
      <c r="H3746">
        <v>176</v>
      </c>
      <c r="I3746">
        <v>44.30476333</v>
      </c>
      <c r="J3746">
        <v>-73.928711669999998</v>
      </c>
      <c r="K3746">
        <v>2</v>
      </c>
      <c r="L3746">
        <v>76</v>
      </c>
      <c r="M3746">
        <v>65</v>
      </c>
      <c r="N3746">
        <v>230</v>
      </c>
      <c r="O3746">
        <v>3</v>
      </c>
      <c r="P3746">
        <v>1018</v>
      </c>
      <c r="Q3746">
        <v>48</v>
      </c>
      <c r="R3746">
        <v>64</v>
      </c>
      <c r="S3746">
        <v>0</v>
      </c>
      <c r="T3746">
        <v>10</v>
      </c>
      <c r="U3746">
        <v>0.79224183699999995</v>
      </c>
      <c r="V3746" t="s">
        <v>766</v>
      </c>
      <c r="W3746">
        <v>135019</v>
      </c>
      <c r="X3746">
        <v>6162354</v>
      </c>
    </row>
    <row r="3747" spans="1:24" x14ac:dyDescent="0.25">
      <c r="A3747" t="s">
        <v>25</v>
      </c>
      <c r="B3747" t="s">
        <v>4427</v>
      </c>
      <c r="C3747" t="s">
        <v>334</v>
      </c>
      <c r="D3747">
        <v>20160519</v>
      </c>
      <c r="E3747" s="6">
        <v>42509.816412037035</v>
      </c>
      <c r="F3747" s="4">
        <v>42509.816412037035</v>
      </c>
      <c r="G3747" s="5">
        <v>42509.816412037035</v>
      </c>
      <c r="H3747">
        <v>140</v>
      </c>
      <c r="I3747">
        <v>41.222373830000002</v>
      </c>
      <c r="J3747">
        <v>-73.423685210000002</v>
      </c>
      <c r="K3747">
        <v>87</v>
      </c>
      <c r="L3747">
        <v>70</v>
      </c>
      <c r="M3747">
        <v>66</v>
      </c>
      <c r="N3747">
        <v>211</v>
      </c>
      <c r="O3747">
        <v>4</v>
      </c>
      <c r="P3747">
        <v>1019</v>
      </c>
      <c r="Q3747">
        <v>47</v>
      </c>
      <c r="R3747">
        <v>59</v>
      </c>
      <c r="S3747">
        <v>0.2</v>
      </c>
      <c r="T3747">
        <v>10</v>
      </c>
      <c r="U3747">
        <v>0.96032210600000001</v>
      </c>
      <c r="V3747" t="s">
        <v>331</v>
      </c>
      <c r="W3747">
        <v>142612</v>
      </c>
      <c r="X3747">
        <v>3410151</v>
      </c>
    </row>
    <row r="3748" spans="1:24" x14ac:dyDescent="0.25">
      <c r="A3748" t="s">
        <v>25</v>
      </c>
      <c r="B3748" t="s">
        <v>4427</v>
      </c>
      <c r="C3748" t="s">
        <v>332</v>
      </c>
      <c r="D3748">
        <v>20160531</v>
      </c>
      <c r="E3748" s="6">
        <v>42521.588506944441</v>
      </c>
      <c r="F3748" s="4">
        <v>42521.588506944441</v>
      </c>
      <c r="G3748" s="5">
        <v>42521.588506944441</v>
      </c>
      <c r="H3748">
        <v>152</v>
      </c>
      <c r="I3748">
        <v>41.384257669999997</v>
      </c>
      <c r="J3748">
        <v>-73.390518310000004</v>
      </c>
      <c r="K3748">
        <v>34</v>
      </c>
      <c r="L3748">
        <v>87</v>
      </c>
      <c r="M3748">
        <v>61</v>
      </c>
      <c r="N3748">
        <v>282</v>
      </c>
      <c r="O3748">
        <v>10</v>
      </c>
      <c r="P3748">
        <v>1013</v>
      </c>
      <c r="Q3748">
        <v>58</v>
      </c>
      <c r="R3748">
        <v>75</v>
      </c>
      <c r="S3748">
        <v>0</v>
      </c>
      <c r="T3748">
        <v>8</v>
      </c>
      <c r="U3748">
        <v>0.27235538199999998</v>
      </c>
      <c r="V3748" t="s">
        <v>331</v>
      </c>
      <c r="W3748">
        <v>142612</v>
      </c>
      <c r="X3748">
        <v>3409923</v>
      </c>
    </row>
    <row r="3749" spans="1:24" x14ac:dyDescent="0.25">
      <c r="A3749" t="s">
        <v>25</v>
      </c>
      <c r="B3749" t="s">
        <v>4427</v>
      </c>
      <c r="C3749" t="s">
        <v>333</v>
      </c>
      <c r="D3749">
        <v>20160531</v>
      </c>
      <c r="E3749" s="6">
        <v>42521.602152777778</v>
      </c>
      <c r="F3749" s="4">
        <v>42521.602152777778</v>
      </c>
      <c r="G3749" s="5">
        <v>42521.602152777778</v>
      </c>
      <c r="H3749">
        <v>152</v>
      </c>
      <c r="I3749">
        <v>41.381271769999998</v>
      </c>
      <c r="J3749">
        <v>-73.390031739999998</v>
      </c>
      <c r="K3749">
        <v>34</v>
      </c>
      <c r="L3749">
        <v>87</v>
      </c>
      <c r="M3749">
        <v>61</v>
      </c>
      <c r="N3749">
        <v>282</v>
      </c>
      <c r="O3749">
        <v>10</v>
      </c>
      <c r="P3749">
        <v>1013</v>
      </c>
      <c r="Q3749">
        <v>58</v>
      </c>
      <c r="R3749">
        <v>75</v>
      </c>
      <c r="S3749">
        <v>0</v>
      </c>
      <c r="T3749">
        <v>8</v>
      </c>
      <c r="U3749">
        <v>0.27092921800000003</v>
      </c>
      <c r="V3749" t="s">
        <v>331</v>
      </c>
      <c r="W3749">
        <v>142612</v>
      </c>
      <c r="X3749">
        <v>3409932</v>
      </c>
    </row>
    <row r="3750" spans="1:24" x14ac:dyDescent="0.25">
      <c r="A3750" t="s">
        <v>25</v>
      </c>
      <c r="B3750" t="s">
        <v>4427</v>
      </c>
      <c r="C3750" t="s">
        <v>1127</v>
      </c>
      <c r="D3750">
        <v>20170930</v>
      </c>
      <c r="E3750" s="6">
        <v>43008.615474537037</v>
      </c>
      <c r="F3750" s="4">
        <v>43008.615474537037</v>
      </c>
      <c r="G3750" s="5">
        <v>43008.615474537037</v>
      </c>
      <c r="H3750">
        <v>273</v>
      </c>
      <c r="I3750">
        <v>41.889141670000001</v>
      </c>
      <c r="J3750">
        <v>-73.357986670000003</v>
      </c>
      <c r="K3750">
        <v>71</v>
      </c>
      <c r="L3750">
        <v>51</v>
      </c>
      <c r="M3750">
        <v>86</v>
      </c>
      <c r="N3750">
        <v>30</v>
      </c>
      <c r="O3750">
        <v>10</v>
      </c>
      <c r="P3750">
        <v>1022</v>
      </c>
      <c r="Q3750">
        <v>44</v>
      </c>
      <c r="R3750">
        <v>48</v>
      </c>
      <c r="S3750">
        <v>0</v>
      </c>
      <c r="T3750">
        <v>8</v>
      </c>
      <c r="U3750">
        <v>0.73205752300000004</v>
      </c>
      <c r="V3750" t="s">
        <v>766</v>
      </c>
      <c r="W3750">
        <v>135019</v>
      </c>
      <c r="X3750">
        <v>8519109</v>
      </c>
    </row>
    <row r="3751" spans="1:24" x14ac:dyDescent="0.25">
      <c r="A3751" t="s">
        <v>25</v>
      </c>
      <c r="B3751" t="s">
        <v>4427</v>
      </c>
      <c r="C3751" t="s">
        <v>143</v>
      </c>
      <c r="D3751">
        <v>20150607</v>
      </c>
      <c r="E3751" s="6">
        <v>42162.484722222223</v>
      </c>
      <c r="F3751" s="4">
        <v>42162.484722222223</v>
      </c>
      <c r="G3751" s="5">
        <v>42162.484722222223</v>
      </c>
      <c r="H3751">
        <v>158</v>
      </c>
      <c r="I3751">
        <v>43.451918999999997</v>
      </c>
      <c r="J3751">
        <v>-73.325778999999997</v>
      </c>
      <c r="K3751">
        <v>13</v>
      </c>
      <c r="L3751">
        <v>77</v>
      </c>
      <c r="M3751">
        <v>59</v>
      </c>
      <c r="N3751">
        <v>200</v>
      </c>
      <c r="O3751">
        <v>8</v>
      </c>
      <c r="P3751">
        <v>1020</v>
      </c>
      <c r="Q3751">
        <v>41</v>
      </c>
      <c r="R3751">
        <v>63</v>
      </c>
      <c r="S3751">
        <v>0</v>
      </c>
      <c r="T3751">
        <v>10</v>
      </c>
      <c r="U3751">
        <v>0.73937974100000003</v>
      </c>
      <c r="V3751" t="s">
        <v>144</v>
      </c>
      <c r="W3751">
        <v>105811</v>
      </c>
      <c r="X3751">
        <v>1606342</v>
      </c>
    </row>
    <row r="3752" spans="1:24" x14ac:dyDescent="0.25">
      <c r="A3752" t="s">
        <v>25</v>
      </c>
      <c r="B3752" t="s">
        <v>4427</v>
      </c>
      <c r="C3752" t="s">
        <v>336</v>
      </c>
      <c r="D3752">
        <v>20160227</v>
      </c>
      <c r="E3752" s="6">
        <v>42427.703414351854</v>
      </c>
      <c r="F3752" s="4">
        <v>42427.703414351854</v>
      </c>
      <c r="G3752" s="5">
        <v>42427.703414351854</v>
      </c>
      <c r="H3752">
        <v>58</v>
      </c>
      <c r="I3752">
        <v>41.244341669999997</v>
      </c>
      <c r="J3752">
        <v>-73.255120000000005</v>
      </c>
      <c r="K3752">
        <v>23</v>
      </c>
      <c r="L3752">
        <v>37</v>
      </c>
      <c r="M3752">
        <v>60</v>
      </c>
      <c r="N3752">
        <v>224</v>
      </c>
      <c r="O3752">
        <v>13</v>
      </c>
      <c r="P3752">
        <v>1018</v>
      </c>
      <c r="Q3752">
        <v>18</v>
      </c>
      <c r="R3752">
        <v>30</v>
      </c>
      <c r="S3752">
        <v>0</v>
      </c>
      <c r="T3752">
        <v>10</v>
      </c>
      <c r="U3752">
        <v>0.793768955</v>
      </c>
      <c r="V3752" t="s">
        <v>331</v>
      </c>
      <c r="W3752">
        <v>142612</v>
      </c>
      <c r="X3752">
        <v>3410161</v>
      </c>
    </row>
    <row r="3753" spans="1:24" x14ac:dyDescent="0.25">
      <c r="A3753" t="s">
        <v>25</v>
      </c>
      <c r="B3753" t="s">
        <v>4427</v>
      </c>
      <c r="C3753" t="s">
        <v>335</v>
      </c>
      <c r="D3753">
        <v>20160227</v>
      </c>
      <c r="E3753" s="6">
        <v>42427.718912037039</v>
      </c>
      <c r="F3753" s="4">
        <v>42427.718912037039</v>
      </c>
      <c r="G3753" s="5">
        <v>42427.718912037039</v>
      </c>
      <c r="H3753">
        <v>58</v>
      </c>
      <c r="I3753">
        <v>41.244491670000002</v>
      </c>
      <c r="J3753">
        <v>-73.255071670000007</v>
      </c>
      <c r="K3753">
        <v>23</v>
      </c>
      <c r="L3753">
        <v>37</v>
      </c>
      <c r="M3753">
        <v>60</v>
      </c>
      <c r="N3753">
        <v>224</v>
      </c>
      <c r="O3753">
        <v>13</v>
      </c>
      <c r="P3753">
        <v>1018</v>
      </c>
      <c r="Q3753">
        <v>18</v>
      </c>
      <c r="R3753">
        <v>30</v>
      </c>
      <c r="S3753">
        <v>0</v>
      </c>
      <c r="T3753">
        <v>10</v>
      </c>
      <c r="U3753">
        <v>0.79258832700000004</v>
      </c>
      <c r="V3753" t="s">
        <v>331</v>
      </c>
      <c r="W3753">
        <v>142612</v>
      </c>
      <c r="X3753">
        <v>3410159</v>
      </c>
    </row>
    <row r="3754" spans="1:24" x14ac:dyDescent="0.25">
      <c r="A3754" t="s">
        <v>25</v>
      </c>
      <c r="B3754" t="s">
        <v>4427</v>
      </c>
      <c r="C3754" t="s">
        <v>1308</v>
      </c>
      <c r="D3754">
        <v>20161116</v>
      </c>
      <c r="E3754" s="6">
        <v>42690.703298611108</v>
      </c>
      <c r="F3754" s="4">
        <v>42690.703298611108</v>
      </c>
      <c r="G3754" s="5">
        <v>42690.703298611108</v>
      </c>
      <c r="H3754">
        <v>321</v>
      </c>
      <c r="I3754">
        <v>41.232479240000004</v>
      </c>
      <c r="J3754">
        <v>-73.247851370000006</v>
      </c>
      <c r="K3754">
        <v>31</v>
      </c>
      <c r="L3754">
        <v>60</v>
      </c>
      <c r="M3754">
        <v>75</v>
      </c>
      <c r="N3754">
        <v>257</v>
      </c>
      <c r="O3754">
        <v>10</v>
      </c>
      <c r="P3754">
        <v>1008</v>
      </c>
      <c r="Q3754">
        <v>42</v>
      </c>
      <c r="R3754">
        <v>51</v>
      </c>
      <c r="S3754">
        <v>0</v>
      </c>
      <c r="T3754">
        <v>10</v>
      </c>
      <c r="U3754">
        <v>0.93177721099999999</v>
      </c>
      <c r="V3754" t="s">
        <v>1309</v>
      </c>
      <c r="W3754">
        <v>733085</v>
      </c>
      <c r="X3754">
        <v>9762036</v>
      </c>
    </row>
    <row r="3755" spans="1:24" x14ac:dyDescent="0.25">
      <c r="A3755" t="s">
        <v>25</v>
      </c>
      <c r="B3755" t="s">
        <v>4427</v>
      </c>
      <c r="C3755" t="s">
        <v>301</v>
      </c>
      <c r="D3755">
        <v>20160325</v>
      </c>
      <c r="E3755" s="6">
        <v>42455.016331018516</v>
      </c>
      <c r="F3755" s="4">
        <v>42455.016331018516</v>
      </c>
      <c r="G3755" s="5">
        <v>42455.016331018516</v>
      </c>
      <c r="H3755">
        <v>86</v>
      </c>
      <c r="I3755">
        <v>43.614175729999999</v>
      </c>
      <c r="J3755">
        <v>-73.180369909999996</v>
      </c>
      <c r="K3755">
        <v>96</v>
      </c>
      <c r="L3755">
        <v>57</v>
      </c>
      <c r="M3755">
        <v>81</v>
      </c>
      <c r="N3755">
        <v>231</v>
      </c>
      <c r="O3755">
        <v>19</v>
      </c>
      <c r="P3755">
        <v>1009</v>
      </c>
      <c r="Q3755">
        <v>37</v>
      </c>
      <c r="R3755">
        <v>45</v>
      </c>
      <c r="S3755">
        <v>7.8</v>
      </c>
      <c r="T3755">
        <v>7</v>
      </c>
      <c r="U3755">
        <v>0.94402953499999998</v>
      </c>
      <c r="V3755" t="s">
        <v>302</v>
      </c>
      <c r="W3755">
        <v>214368</v>
      </c>
      <c r="X3755">
        <v>2917256</v>
      </c>
    </row>
    <row r="3756" spans="1:24" x14ac:dyDescent="0.25">
      <c r="A3756" t="s">
        <v>25</v>
      </c>
      <c r="B3756" t="s">
        <v>4427</v>
      </c>
      <c r="C3756" t="s">
        <v>1050</v>
      </c>
      <c r="D3756">
        <v>20161018</v>
      </c>
      <c r="E3756" s="6">
        <v>42661.873136574075</v>
      </c>
      <c r="F3756" s="4">
        <v>42661.873136574075</v>
      </c>
      <c r="G3756" s="5">
        <v>42661.873136574075</v>
      </c>
      <c r="H3756">
        <v>292</v>
      </c>
      <c r="I3756">
        <v>44.013919450000003</v>
      </c>
      <c r="J3756">
        <v>-73.169280000000001</v>
      </c>
      <c r="K3756">
        <v>50</v>
      </c>
      <c r="L3756">
        <v>80</v>
      </c>
      <c r="M3756">
        <v>69</v>
      </c>
      <c r="N3756">
        <v>167</v>
      </c>
      <c r="O3756">
        <v>19</v>
      </c>
      <c r="P3756">
        <v>1008</v>
      </c>
      <c r="Q3756">
        <v>57</v>
      </c>
      <c r="R3756">
        <v>69</v>
      </c>
      <c r="S3756">
        <v>0.9</v>
      </c>
      <c r="T3756">
        <v>10</v>
      </c>
      <c r="U3756">
        <v>0.89360097000000005</v>
      </c>
      <c r="V3756" t="s">
        <v>960</v>
      </c>
      <c r="W3756">
        <v>13355</v>
      </c>
      <c r="X3756">
        <v>7985910</v>
      </c>
    </row>
    <row r="3757" spans="1:24" x14ac:dyDescent="0.25">
      <c r="A3757" t="s">
        <v>25</v>
      </c>
      <c r="B3757" t="s">
        <v>4427</v>
      </c>
      <c r="C3757" t="s">
        <v>553</v>
      </c>
      <c r="D3757">
        <v>20161023</v>
      </c>
      <c r="E3757" s="6">
        <v>42666.817187499997</v>
      </c>
      <c r="F3757" s="4">
        <v>42666.817187499997</v>
      </c>
      <c r="G3757" s="5">
        <v>42666.817187499997</v>
      </c>
      <c r="H3757">
        <v>297</v>
      </c>
      <c r="I3757">
        <v>42.47001599</v>
      </c>
      <c r="J3757">
        <v>-73.169122939999994</v>
      </c>
      <c r="K3757">
        <v>70</v>
      </c>
      <c r="L3757">
        <v>50</v>
      </c>
      <c r="M3757">
        <v>71</v>
      </c>
      <c r="N3757">
        <v>272</v>
      </c>
      <c r="O3757">
        <v>29</v>
      </c>
      <c r="P3757">
        <v>1005</v>
      </c>
      <c r="Q3757">
        <v>34</v>
      </c>
      <c r="R3757">
        <v>43</v>
      </c>
      <c r="S3757">
        <v>4</v>
      </c>
      <c r="T3757">
        <v>9</v>
      </c>
      <c r="U3757">
        <v>0.393510205</v>
      </c>
      <c r="V3757" t="s">
        <v>268</v>
      </c>
      <c r="W3757">
        <v>165609</v>
      </c>
      <c r="X3757">
        <v>4423749</v>
      </c>
    </row>
    <row r="3758" spans="1:24" x14ac:dyDescent="0.25">
      <c r="A3758" t="s">
        <v>25</v>
      </c>
      <c r="B3758" t="s">
        <v>4427</v>
      </c>
      <c r="C3758" t="s">
        <v>1060</v>
      </c>
      <c r="D3758">
        <v>20170924</v>
      </c>
      <c r="E3758" s="6">
        <v>43002.782534722224</v>
      </c>
      <c r="F3758" s="4">
        <v>43002.782534722224</v>
      </c>
      <c r="G3758" s="5">
        <v>43002.782534722224</v>
      </c>
      <c r="H3758">
        <v>267</v>
      </c>
      <c r="I3758">
        <v>41.527520000000003</v>
      </c>
      <c r="J3758">
        <v>-73.151966999999999</v>
      </c>
      <c r="K3758">
        <v>0</v>
      </c>
      <c r="L3758">
        <v>90</v>
      </c>
      <c r="M3758">
        <v>70</v>
      </c>
      <c r="N3758">
        <v>29</v>
      </c>
      <c r="O3758">
        <v>5</v>
      </c>
      <c r="P3758">
        <v>1017</v>
      </c>
      <c r="Q3758">
        <v>67</v>
      </c>
      <c r="R3758">
        <v>83</v>
      </c>
      <c r="S3758">
        <v>0</v>
      </c>
      <c r="T3758">
        <v>10</v>
      </c>
      <c r="U3758">
        <v>0.205071477</v>
      </c>
      <c r="V3758" t="s">
        <v>1061</v>
      </c>
      <c r="W3758">
        <v>519154</v>
      </c>
      <c r="X3758">
        <v>8081632</v>
      </c>
    </row>
    <row r="3759" spans="1:24" x14ac:dyDescent="0.25">
      <c r="A3759" t="s">
        <v>25</v>
      </c>
      <c r="B3759" t="s">
        <v>4427</v>
      </c>
      <c r="C3759" t="s">
        <v>507</v>
      </c>
      <c r="D3759">
        <v>20160922</v>
      </c>
      <c r="E3759" s="6">
        <v>42635.569479166668</v>
      </c>
      <c r="F3759" s="4">
        <v>42635.569479166668</v>
      </c>
      <c r="G3759" s="5">
        <v>42635.569479166668</v>
      </c>
      <c r="H3759">
        <v>266</v>
      </c>
      <c r="I3759">
        <v>42.487907550000003</v>
      </c>
      <c r="J3759">
        <v>-73.116039720000003</v>
      </c>
      <c r="K3759">
        <v>14</v>
      </c>
      <c r="L3759">
        <v>81</v>
      </c>
      <c r="M3759">
        <v>43</v>
      </c>
      <c r="N3759">
        <v>230</v>
      </c>
      <c r="O3759">
        <v>6</v>
      </c>
      <c r="P3759">
        <v>1021</v>
      </c>
      <c r="Q3759">
        <v>48</v>
      </c>
      <c r="R3759">
        <v>68</v>
      </c>
      <c r="S3759">
        <v>0.1</v>
      </c>
      <c r="T3759">
        <v>10</v>
      </c>
      <c r="U3759">
        <v>0.59644704500000001</v>
      </c>
      <c r="V3759" t="s">
        <v>268</v>
      </c>
      <c r="W3759">
        <v>165609</v>
      </c>
      <c r="X3759">
        <v>4257007</v>
      </c>
    </row>
    <row r="3760" spans="1:24" x14ac:dyDescent="0.25">
      <c r="A3760" t="s">
        <v>25</v>
      </c>
      <c r="B3760" t="s">
        <v>4427</v>
      </c>
      <c r="C3760" t="s">
        <v>1049</v>
      </c>
      <c r="D3760">
        <v>20161026</v>
      </c>
      <c r="E3760" s="6">
        <v>42669.746539351851</v>
      </c>
      <c r="F3760" s="4">
        <v>42669.746539351851</v>
      </c>
      <c r="G3760" s="5">
        <v>42669.746539351851</v>
      </c>
      <c r="H3760">
        <v>300</v>
      </c>
      <c r="I3760">
        <v>44.284579999999998</v>
      </c>
      <c r="J3760">
        <v>-73.072686169999997</v>
      </c>
      <c r="K3760">
        <v>78</v>
      </c>
      <c r="L3760">
        <v>41</v>
      </c>
      <c r="M3760">
        <v>75</v>
      </c>
      <c r="N3760">
        <v>318</v>
      </c>
      <c r="O3760">
        <v>10</v>
      </c>
      <c r="P3760">
        <v>1030</v>
      </c>
      <c r="Q3760">
        <v>28</v>
      </c>
      <c r="R3760">
        <v>36</v>
      </c>
      <c r="S3760">
        <v>0.3</v>
      </c>
      <c r="T3760">
        <v>10</v>
      </c>
      <c r="U3760">
        <v>0.13955906200000001</v>
      </c>
      <c r="V3760" t="s">
        <v>960</v>
      </c>
      <c r="W3760">
        <v>13355</v>
      </c>
      <c r="X3760">
        <v>7985862</v>
      </c>
    </row>
    <row r="3761" spans="1:24" x14ac:dyDescent="0.25">
      <c r="A3761" t="s">
        <v>25</v>
      </c>
      <c r="B3761" t="s">
        <v>4427</v>
      </c>
      <c r="C3761" t="s">
        <v>386</v>
      </c>
      <c r="D3761">
        <v>20150404</v>
      </c>
      <c r="E3761" s="6">
        <v>42098.756249999999</v>
      </c>
      <c r="F3761" s="4">
        <v>42098.756249999999</v>
      </c>
      <c r="G3761" s="5">
        <v>42098.756249999999</v>
      </c>
      <c r="H3761">
        <v>94</v>
      </c>
      <c r="I3761">
        <v>41.384214780000001</v>
      </c>
      <c r="J3761">
        <v>-72.257809640000005</v>
      </c>
      <c r="K3761">
        <v>41</v>
      </c>
      <c r="L3761">
        <v>53</v>
      </c>
      <c r="M3761">
        <v>73</v>
      </c>
      <c r="N3761">
        <v>307</v>
      </c>
      <c r="O3761">
        <v>28</v>
      </c>
      <c r="P3761">
        <v>1006</v>
      </c>
      <c r="Q3761">
        <v>39</v>
      </c>
      <c r="R3761">
        <v>48</v>
      </c>
      <c r="S3761">
        <v>3.2</v>
      </c>
      <c r="T3761">
        <v>9</v>
      </c>
      <c r="U3761">
        <v>0.99936372399999995</v>
      </c>
      <c r="V3761" t="s">
        <v>387</v>
      </c>
      <c r="W3761">
        <v>274968</v>
      </c>
      <c r="X3761">
        <v>3719640</v>
      </c>
    </row>
    <row r="3762" spans="1:24" x14ac:dyDescent="0.25">
      <c r="A3762" t="s">
        <v>25</v>
      </c>
      <c r="B3762" t="s">
        <v>4427</v>
      </c>
      <c r="C3762" t="s">
        <v>1057</v>
      </c>
      <c r="D3762">
        <v>20141220</v>
      </c>
      <c r="E3762" s="6">
        <v>41993.710416666669</v>
      </c>
      <c r="F3762" s="4">
        <v>41993.710416666669</v>
      </c>
      <c r="G3762" s="5">
        <v>41993.710416666669</v>
      </c>
      <c r="H3762">
        <v>354</v>
      </c>
      <c r="I3762">
        <v>45.202693269999997</v>
      </c>
      <c r="J3762">
        <v>-71.996283529999999</v>
      </c>
      <c r="K3762">
        <v>8</v>
      </c>
      <c r="L3762">
        <v>26</v>
      </c>
      <c r="M3762">
        <v>97</v>
      </c>
      <c r="N3762">
        <v>268</v>
      </c>
      <c r="O3762">
        <v>3</v>
      </c>
      <c r="P3762">
        <v>1027</v>
      </c>
      <c r="Q3762">
        <v>6</v>
      </c>
      <c r="R3762">
        <v>6</v>
      </c>
      <c r="S3762">
        <v>0</v>
      </c>
      <c r="T3762">
        <v>3</v>
      </c>
      <c r="U3762">
        <v>2.5238898999999999E-2</v>
      </c>
      <c r="V3762" t="s">
        <v>1058</v>
      </c>
      <c r="W3762">
        <v>641347</v>
      </c>
      <c r="X3762">
        <v>8073216</v>
      </c>
    </row>
    <row r="3763" spans="1:24" x14ac:dyDescent="0.25">
      <c r="A3763" t="s">
        <v>25</v>
      </c>
      <c r="B3763" t="s">
        <v>4427</v>
      </c>
      <c r="C3763" t="s">
        <v>1187</v>
      </c>
      <c r="D3763">
        <v>20171129</v>
      </c>
      <c r="E3763" s="6">
        <v>43068.690960648149</v>
      </c>
      <c r="F3763" s="4">
        <v>43068.690960648149</v>
      </c>
      <c r="G3763" s="5">
        <v>43068.690960648149</v>
      </c>
      <c r="H3763">
        <v>333</v>
      </c>
      <c r="I3763">
        <v>45.284186980000001</v>
      </c>
      <c r="J3763">
        <v>-71.963014079999994</v>
      </c>
      <c r="K3763">
        <v>56</v>
      </c>
      <c r="L3763">
        <v>36</v>
      </c>
      <c r="M3763">
        <v>81</v>
      </c>
      <c r="N3763">
        <v>299</v>
      </c>
      <c r="O3763">
        <v>15</v>
      </c>
      <c r="P3763">
        <v>1017</v>
      </c>
      <c r="Q3763">
        <v>27</v>
      </c>
      <c r="R3763">
        <v>32</v>
      </c>
      <c r="S3763">
        <v>0</v>
      </c>
      <c r="T3763">
        <v>9</v>
      </c>
      <c r="U3763">
        <v>0.79366546999999998</v>
      </c>
      <c r="V3763" t="s">
        <v>1058</v>
      </c>
      <c r="W3763">
        <v>641347</v>
      </c>
      <c r="X3763">
        <v>8985856</v>
      </c>
    </row>
    <row r="3764" spans="1:24" x14ac:dyDescent="0.25">
      <c r="A3764" t="s">
        <v>25</v>
      </c>
      <c r="B3764" t="s">
        <v>4427</v>
      </c>
      <c r="C3764" t="s">
        <v>1211</v>
      </c>
      <c r="D3764">
        <v>20170517</v>
      </c>
      <c r="E3764" s="6">
        <v>42872.697557870371</v>
      </c>
      <c r="F3764" s="4">
        <v>42872.697557870371</v>
      </c>
      <c r="G3764" s="5">
        <v>42872.697557870371</v>
      </c>
      <c r="H3764">
        <v>137</v>
      </c>
      <c r="I3764">
        <v>41.57046167</v>
      </c>
      <c r="J3764">
        <v>-71.718308329999999</v>
      </c>
      <c r="K3764">
        <v>3</v>
      </c>
      <c r="L3764">
        <v>72</v>
      </c>
      <c r="M3764">
        <v>66</v>
      </c>
      <c r="N3764">
        <v>222</v>
      </c>
      <c r="O3764">
        <v>11</v>
      </c>
      <c r="P3764">
        <v>1014</v>
      </c>
      <c r="Q3764">
        <v>53</v>
      </c>
      <c r="R3764">
        <v>67</v>
      </c>
      <c r="S3764">
        <v>0</v>
      </c>
      <c r="T3764">
        <v>10</v>
      </c>
      <c r="U3764">
        <v>0.63452702400000005</v>
      </c>
      <c r="V3764" t="s">
        <v>1204</v>
      </c>
      <c r="W3764">
        <v>733853</v>
      </c>
      <c r="X3764">
        <v>9144504</v>
      </c>
    </row>
    <row r="3765" spans="1:24" x14ac:dyDescent="0.25">
      <c r="A3765" t="s">
        <v>25</v>
      </c>
      <c r="B3765" t="s">
        <v>4427</v>
      </c>
      <c r="C3765" t="s">
        <v>33</v>
      </c>
      <c r="D3765">
        <v>20120923</v>
      </c>
      <c r="E3765" s="6">
        <v>41174.70385416667</v>
      </c>
      <c r="F3765" s="4">
        <v>41174.70385416667</v>
      </c>
      <c r="G3765" s="5">
        <v>41174.70385416667</v>
      </c>
      <c r="H3765">
        <v>266</v>
      </c>
      <c r="I3765">
        <v>53.960548330000002</v>
      </c>
      <c r="J3765">
        <v>-70.060273330000001</v>
      </c>
      <c r="K3765">
        <v>12</v>
      </c>
      <c r="L3765">
        <v>38</v>
      </c>
      <c r="M3765">
        <v>71</v>
      </c>
      <c r="N3765">
        <v>220</v>
      </c>
      <c r="O3765">
        <v>37</v>
      </c>
      <c r="P3765">
        <v>1014</v>
      </c>
      <c r="Q3765">
        <v>29</v>
      </c>
      <c r="R3765">
        <v>38</v>
      </c>
      <c r="S3765">
        <v>0</v>
      </c>
      <c r="T3765">
        <v>10</v>
      </c>
      <c r="U3765">
        <v>0.488795808</v>
      </c>
      <c r="V3765" t="s">
        <v>26</v>
      </c>
      <c r="W3765">
        <v>8074</v>
      </c>
      <c r="X3765">
        <v>173458</v>
      </c>
    </row>
    <row r="3766" spans="1:24" x14ac:dyDescent="0.25">
      <c r="A3766" t="s">
        <v>25</v>
      </c>
      <c r="B3766" t="s">
        <v>4427</v>
      </c>
      <c r="C3766" t="s">
        <v>1064</v>
      </c>
      <c r="D3766">
        <v>20170923</v>
      </c>
      <c r="E3766" s="6">
        <v>43001.610358796293</v>
      </c>
      <c r="F3766" s="4">
        <v>43001.610358796293</v>
      </c>
      <c r="G3766" s="5">
        <v>43001.610358796293</v>
      </c>
      <c r="H3766">
        <v>266</v>
      </c>
      <c r="I3766">
        <v>45.174108539999999</v>
      </c>
      <c r="J3766">
        <v>-63.38985916</v>
      </c>
      <c r="K3766">
        <v>55</v>
      </c>
      <c r="L3766">
        <v>68</v>
      </c>
      <c r="M3766">
        <v>91</v>
      </c>
      <c r="N3766">
        <v>237</v>
      </c>
      <c r="O3766">
        <v>6</v>
      </c>
      <c r="P3766">
        <v>1016</v>
      </c>
      <c r="Q3766">
        <v>57</v>
      </c>
      <c r="R3766">
        <v>60</v>
      </c>
      <c r="S3766">
        <v>0</v>
      </c>
      <c r="T3766">
        <v>9</v>
      </c>
      <c r="U3766">
        <v>0.120501551</v>
      </c>
      <c r="V3766" t="s">
        <v>1065</v>
      </c>
      <c r="W3766">
        <v>323903</v>
      </c>
      <c r="X3766">
        <v>8082495</v>
      </c>
    </row>
    <row r="3767" spans="1:24" x14ac:dyDescent="0.25">
      <c r="A3767" t="s">
        <v>25</v>
      </c>
      <c r="B3767" t="s">
        <v>4427</v>
      </c>
      <c r="C3767" t="s">
        <v>190</v>
      </c>
      <c r="D3767">
        <v>20140902</v>
      </c>
      <c r="E3767" s="6">
        <v>41884.65252314815</v>
      </c>
      <c r="F3767" s="4">
        <v>41884.65252314815</v>
      </c>
      <c r="G3767" s="5">
        <v>41884.65252314815</v>
      </c>
      <c r="H3767">
        <v>245</v>
      </c>
      <c r="I3767">
        <v>46.645311999999997</v>
      </c>
      <c r="J3767">
        <v>-60.952857000000002</v>
      </c>
      <c r="K3767">
        <v>58</v>
      </c>
      <c r="L3767">
        <v>71</v>
      </c>
      <c r="M3767">
        <v>86</v>
      </c>
      <c r="N3767">
        <v>149</v>
      </c>
      <c r="O3767">
        <v>10</v>
      </c>
      <c r="P3767">
        <v>1015</v>
      </c>
      <c r="Q3767">
        <v>59</v>
      </c>
      <c r="R3767">
        <v>65</v>
      </c>
      <c r="S3767">
        <v>0.1</v>
      </c>
      <c r="T3767">
        <v>10</v>
      </c>
      <c r="U3767">
        <v>0.52194421700000004</v>
      </c>
      <c r="V3767" t="s">
        <v>191</v>
      </c>
      <c r="W3767">
        <v>112902</v>
      </c>
      <c r="X3767">
        <v>1913186</v>
      </c>
    </row>
    <row r="3768" spans="1:24" x14ac:dyDescent="0.25">
      <c r="A3768" t="s">
        <v>25</v>
      </c>
      <c r="B3768" t="s">
        <v>4427</v>
      </c>
      <c r="C3768" t="s">
        <v>1221</v>
      </c>
      <c r="D3768">
        <v>20171224</v>
      </c>
      <c r="E3768" s="6">
        <v>43093.539583333331</v>
      </c>
      <c r="F3768" s="4">
        <v>43093.539583333331</v>
      </c>
      <c r="G3768" s="5">
        <v>43093.539583333331</v>
      </c>
      <c r="H3768">
        <v>358</v>
      </c>
      <c r="I3768">
        <v>42.440944309999999</v>
      </c>
      <c r="J3768">
        <v>-8.5858637089999998</v>
      </c>
      <c r="K3768">
        <v>3</v>
      </c>
      <c r="L3768">
        <v>60</v>
      </c>
      <c r="M3768">
        <v>77</v>
      </c>
      <c r="N3768">
        <v>163</v>
      </c>
      <c r="O3768">
        <v>5</v>
      </c>
      <c r="P3768">
        <v>1030</v>
      </c>
      <c r="Q3768">
        <v>42</v>
      </c>
      <c r="R3768">
        <v>52</v>
      </c>
      <c r="S3768">
        <v>0</v>
      </c>
      <c r="T3768">
        <v>10</v>
      </c>
      <c r="U3768">
        <v>0.31804013599999997</v>
      </c>
      <c r="V3768" t="s">
        <v>1222</v>
      </c>
      <c r="W3768">
        <v>688548</v>
      </c>
      <c r="X3768">
        <v>9251705</v>
      </c>
    </row>
    <row r="3769" spans="1:24" x14ac:dyDescent="0.25">
      <c r="A3769" t="s">
        <v>25</v>
      </c>
      <c r="B3769" t="s">
        <v>4427</v>
      </c>
      <c r="C3769" t="s">
        <v>924</v>
      </c>
      <c r="D3769">
        <v>20170718</v>
      </c>
      <c r="E3769" s="6">
        <v>42934.485613425924</v>
      </c>
      <c r="F3769" s="4">
        <v>42934.485613425924</v>
      </c>
      <c r="G3769" s="5">
        <v>42934.485613425924</v>
      </c>
      <c r="H3769">
        <v>199</v>
      </c>
      <c r="I3769">
        <v>52.650461999999997</v>
      </c>
      <c r="J3769">
        <v>-7.2492979999999996</v>
      </c>
      <c r="K3769">
        <v>38</v>
      </c>
      <c r="L3769">
        <v>72</v>
      </c>
      <c r="M3769">
        <v>83</v>
      </c>
      <c r="N3769">
        <v>125</v>
      </c>
      <c r="O3769">
        <v>15</v>
      </c>
      <c r="P3769">
        <v>1014</v>
      </c>
      <c r="Q3769">
        <v>57</v>
      </c>
      <c r="R3769">
        <v>63</v>
      </c>
      <c r="S3769">
        <v>0.1</v>
      </c>
      <c r="T3769">
        <v>10</v>
      </c>
      <c r="U3769">
        <v>0.31483661899999998</v>
      </c>
      <c r="V3769" t="s">
        <v>925</v>
      </c>
      <c r="W3769">
        <v>384718</v>
      </c>
      <c r="X3769">
        <v>7137396</v>
      </c>
    </row>
    <row r="3770" spans="1:24" x14ac:dyDescent="0.25">
      <c r="A3770" t="s">
        <v>25</v>
      </c>
      <c r="B3770" t="s">
        <v>4427</v>
      </c>
      <c r="C3770" t="s">
        <v>913</v>
      </c>
      <c r="D3770">
        <v>20170713</v>
      </c>
      <c r="E3770" s="6">
        <v>42929.822743055556</v>
      </c>
      <c r="F3770" s="4">
        <v>42929.822743055556</v>
      </c>
      <c r="G3770" s="5">
        <v>42929.822743055556</v>
      </c>
      <c r="H3770">
        <v>194</v>
      </c>
      <c r="I3770">
        <v>57.60594167</v>
      </c>
      <c r="J3770">
        <v>-6.3468366669999998</v>
      </c>
      <c r="K3770">
        <v>58</v>
      </c>
      <c r="L3770">
        <v>63</v>
      </c>
      <c r="M3770">
        <v>83</v>
      </c>
      <c r="N3770">
        <v>223</v>
      </c>
      <c r="O3770">
        <v>21</v>
      </c>
      <c r="P3770">
        <v>1014</v>
      </c>
      <c r="Q3770">
        <v>51</v>
      </c>
      <c r="R3770">
        <v>56</v>
      </c>
      <c r="S3770">
        <v>6.9</v>
      </c>
      <c r="T3770">
        <v>10</v>
      </c>
      <c r="U3770">
        <v>0.80026742799999995</v>
      </c>
      <c r="V3770" t="s">
        <v>560</v>
      </c>
      <c r="W3770">
        <v>156461</v>
      </c>
      <c r="X3770">
        <v>7041794</v>
      </c>
    </row>
    <row r="3771" spans="1:24" x14ac:dyDescent="0.25">
      <c r="A3771" t="s">
        <v>25</v>
      </c>
      <c r="B3771" t="s">
        <v>4427</v>
      </c>
      <c r="C3771" t="s">
        <v>1188</v>
      </c>
      <c r="D3771">
        <v>20171121</v>
      </c>
      <c r="E3771" s="6">
        <v>43060.453761574077</v>
      </c>
      <c r="F3771" s="4">
        <v>43060.453761574077</v>
      </c>
      <c r="G3771" s="5">
        <v>43060.453761574077</v>
      </c>
      <c r="H3771">
        <v>325</v>
      </c>
      <c r="I3771">
        <v>42.874335000000002</v>
      </c>
      <c r="J3771">
        <v>-5.7145539999999997</v>
      </c>
      <c r="K3771">
        <v>1</v>
      </c>
      <c r="L3771">
        <v>54</v>
      </c>
      <c r="M3771">
        <v>44</v>
      </c>
      <c r="N3771">
        <v>121</v>
      </c>
      <c r="O3771">
        <v>5</v>
      </c>
      <c r="P3771">
        <v>1021</v>
      </c>
      <c r="Q3771">
        <v>23</v>
      </c>
      <c r="R3771">
        <v>46</v>
      </c>
      <c r="S3771">
        <v>0</v>
      </c>
      <c r="T3771">
        <v>10</v>
      </c>
      <c r="U3771">
        <v>8.0034279999999999E-2</v>
      </c>
      <c r="V3771" t="s">
        <v>1189</v>
      </c>
      <c r="W3771">
        <v>63379</v>
      </c>
      <c r="X3771">
        <v>9009060</v>
      </c>
    </row>
    <row r="3772" spans="1:24" x14ac:dyDescent="0.25">
      <c r="A3772" t="s">
        <v>25</v>
      </c>
      <c r="B3772" t="s">
        <v>4427</v>
      </c>
      <c r="C3772" t="s">
        <v>1056</v>
      </c>
      <c r="D3772">
        <v>20160723</v>
      </c>
      <c r="E3772" s="6">
        <v>42574.527777777781</v>
      </c>
      <c r="F3772" s="4">
        <v>42574.527777777781</v>
      </c>
      <c r="G3772" s="5">
        <v>42574.527777777781</v>
      </c>
      <c r="H3772">
        <v>205</v>
      </c>
      <c r="I3772">
        <v>50.129232250000001</v>
      </c>
      <c r="J3772">
        <v>-5.4821498389999999</v>
      </c>
      <c r="K3772">
        <v>56</v>
      </c>
      <c r="L3772">
        <v>67</v>
      </c>
      <c r="M3772">
        <v>84</v>
      </c>
      <c r="N3772">
        <v>257</v>
      </c>
      <c r="O3772">
        <v>13</v>
      </c>
      <c r="P3772">
        <v>1022</v>
      </c>
      <c r="Q3772">
        <v>59</v>
      </c>
      <c r="R3772">
        <v>64</v>
      </c>
      <c r="S3772">
        <v>0.2</v>
      </c>
      <c r="T3772">
        <v>10</v>
      </c>
      <c r="U3772">
        <v>0.85361824900000005</v>
      </c>
      <c r="V3772" t="s">
        <v>1028</v>
      </c>
      <c r="W3772">
        <v>615980</v>
      </c>
      <c r="X3772">
        <v>8069047</v>
      </c>
    </row>
    <row r="3773" spans="1:24" x14ac:dyDescent="0.25">
      <c r="A3773" t="s">
        <v>25</v>
      </c>
      <c r="B3773" t="s">
        <v>4427</v>
      </c>
      <c r="C3773" t="s">
        <v>528</v>
      </c>
      <c r="D3773">
        <v>20160730</v>
      </c>
      <c r="E3773" s="6">
        <v>42581.979189814818</v>
      </c>
      <c r="F3773" s="4">
        <v>42581.979189814818</v>
      </c>
      <c r="G3773" s="5">
        <v>42581.979189814818</v>
      </c>
      <c r="H3773">
        <v>212</v>
      </c>
      <c r="I3773">
        <v>55.458844149999997</v>
      </c>
      <c r="J3773">
        <v>-4.0038187519999999</v>
      </c>
      <c r="K3773">
        <v>62</v>
      </c>
      <c r="L3773">
        <v>58</v>
      </c>
      <c r="M3773">
        <v>89</v>
      </c>
      <c r="N3773">
        <v>265</v>
      </c>
      <c r="O3773">
        <v>15</v>
      </c>
      <c r="P3773">
        <v>1012</v>
      </c>
      <c r="Q3773">
        <v>51</v>
      </c>
      <c r="R3773">
        <v>55</v>
      </c>
      <c r="S3773">
        <v>2.9</v>
      </c>
      <c r="T3773">
        <v>9</v>
      </c>
      <c r="U3773">
        <v>0.10207469299999999</v>
      </c>
      <c r="V3773" t="s">
        <v>529</v>
      </c>
      <c r="W3773">
        <v>346752</v>
      </c>
      <c r="X3773">
        <v>4294805</v>
      </c>
    </row>
    <row r="3774" spans="1:24" x14ac:dyDescent="0.25">
      <c r="A3774" t="s">
        <v>25</v>
      </c>
      <c r="B3774" t="s">
        <v>4427</v>
      </c>
      <c r="C3774" t="s">
        <v>742</v>
      </c>
      <c r="D3774">
        <v>20170420</v>
      </c>
      <c r="E3774" s="6">
        <v>42845.558333333334</v>
      </c>
      <c r="F3774" s="4">
        <v>42845.558333333334</v>
      </c>
      <c r="G3774" s="5">
        <v>42845.558333333334</v>
      </c>
      <c r="H3774">
        <v>110</v>
      </c>
      <c r="I3774">
        <v>37.17751363</v>
      </c>
      <c r="J3774">
        <v>-3.5929906370000002</v>
      </c>
      <c r="K3774">
        <v>7</v>
      </c>
      <c r="L3774">
        <v>75</v>
      </c>
      <c r="M3774">
        <v>55</v>
      </c>
      <c r="N3774">
        <v>125</v>
      </c>
      <c r="O3774">
        <v>8</v>
      </c>
      <c r="P3774">
        <v>1018</v>
      </c>
      <c r="Q3774">
        <v>40</v>
      </c>
      <c r="R3774">
        <v>61</v>
      </c>
      <c r="S3774">
        <v>0</v>
      </c>
      <c r="T3774">
        <v>10</v>
      </c>
      <c r="U3774">
        <v>0.38892412799999998</v>
      </c>
      <c r="V3774" t="s">
        <v>743</v>
      </c>
      <c r="W3774">
        <v>63000</v>
      </c>
      <c r="X3774">
        <v>5925230</v>
      </c>
    </row>
    <row r="3775" spans="1:24" x14ac:dyDescent="0.25">
      <c r="A3775" t="s">
        <v>25</v>
      </c>
      <c r="B3775" t="s">
        <v>4427</v>
      </c>
      <c r="C3775" t="s">
        <v>319</v>
      </c>
      <c r="D3775">
        <v>20160517</v>
      </c>
      <c r="E3775" s="6">
        <v>42507.415775462963</v>
      </c>
      <c r="F3775" s="4">
        <v>42507.415775462963</v>
      </c>
      <c r="G3775" s="5">
        <v>42507.415775462963</v>
      </c>
      <c r="H3775">
        <v>138</v>
      </c>
      <c r="I3775">
        <v>42.193780920000002</v>
      </c>
      <c r="J3775">
        <v>-3.1589518860000001</v>
      </c>
      <c r="K3775">
        <v>28</v>
      </c>
      <c r="L3775">
        <v>66</v>
      </c>
      <c r="M3775">
        <v>75</v>
      </c>
      <c r="N3775">
        <v>51</v>
      </c>
      <c r="O3775">
        <v>9</v>
      </c>
      <c r="P3775">
        <v>1019</v>
      </c>
      <c r="Q3775">
        <v>43</v>
      </c>
      <c r="R3775">
        <v>53</v>
      </c>
      <c r="S3775">
        <v>0</v>
      </c>
      <c r="T3775">
        <v>9</v>
      </c>
      <c r="U3775">
        <v>0.82982488799999998</v>
      </c>
      <c r="V3775" t="s">
        <v>320</v>
      </c>
      <c r="W3775">
        <v>157486</v>
      </c>
      <c r="X3775">
        <v>3200130</v>
      </c>
    </row>
    <row r="3776" spans="1:24" x14ac:dyDescent="0.25">
      <c r="A3776" t="s">
        <v>25</v>
      </c>
      <c r="B3776" t="s">
        <v>4427</v>
      </c>
      <c r="C3776" t="s">
        <v>571</v>
      </c>
      <c r="D3776">
        <v>20150912</v>
      </c>
      <c r="E3776" s="6">
        <v>42259.671527777777</v>
      </c>
      <c r="F3776" s="4">
        <v>42259.671527777777</v>
      </c>
      <c r="G3776" s="5">
        <v>42259.671527777777</v>
      </c>
      <c r="H3776">
        <v>255</v>
      </c>
      <c r="I3776">
        <v>53.128646099999997</v>
      </c>
      <c r="J3776">
        <v>-1.8168640140000001</v>
      </c>
      <c r="K3776">
        <v>74</v>
      </c>
      <c r="L3776">
        <v>57</v>
      </c>
      <c r="M3776">
        <v>85</v>
      </c>
      <c r="N3776">
        <v>214</v>
      </c>
      <c r="O3776">
        <v>19</v>
      </c>
      <c r="P3776">
        <v>1006</v>
      </c>
      <c r="Q3776">
        <v>49</v>
      </c>
      <c r="R3776">
        <v>54</v>
      </c>
      <c r="S3776">
        <v>11.1</v>
      </c>
      <c r="T3776">
        <v>9</v>
      </c>
      <c r="U3776">
        <v>3.48015E-3</v>
      </c>
      <c r="V3776" t="s">
        <v>572</v>
      </c>
      <c r="W3776">
        <v>350459</v>
      </c>
      <c r="X3776">
        <v>4498483</v>
      </c>
    </row>
    <row r="3777" spans="1:24" x14ac:dyDescent="0.25">
      <c r="A3777" t="s">
        <v>25</v>
      </c>
      <c r="B3777" t="s">
        <v>4427</v>
      </c>
      <c r="C3777" t="s">
        <v>1083</v>
      </c>
      <c r="D3777">
        <v>20170926</v>
      </c>
      <c r="E3777" s="6">
        <v>43004.584027777775</v>
      </c>
      <c r="F3777" s="4">
        <v>43004.584027777775</v>
      </c>
      <c r="G3777" s="5">
        <v>43004.584027777775</v>
      </c>
      <c r="H3777">
        <v>269</v>
      </c>
      <c r="I3777">
        <v>53.1225606</v>
      </c>
      <c r="J3777">
        <v>-1.805402935</v>
      </c>
      <c r="K3777">
        <v>87</v>
      </c>
      <c r="L3777">
        <v>59</v>
      </c>
      <c r="M3777">
        <v>91</v>
      </c>
      <c r="N3777">
        <v>116</v>
      </c>
      <c r="O3777">
        <v>10</v>
      </c>
      <c r="P3777">
        <v>1022</v>
      </c>
      <c r="Q3777">
        <v>52</v>
      </c>
      <c r="R3777">
        <v>55</v>
      </c>
      <c r="S3777">
        <v>0</v>
      </c>
      <c r="T3777">
        <v>6</v>
      </c>
      <c r="U3777">
        <v>0.35928418299999998</v>
      </c>
      <c r="V3777" t="s">
        <v>572</v>
      </c>
      <c r="W3777">
        <v>350459</v>
      </c>
      <c r="X3777">
        <v>8188285</v>
      </c>
    </row>
    <row r="3778" spans="1:24" x14ac:dyDescent="0.25">
      <c r="A3778" t="s">
        <v>25</v>
      </c>
      <c r="B3778" t="s">
        <v>4427</v>
      </c>
      <c r="C3778" t="s">
        <v>1219</v>
      </c>
      <c r="D3778">
        <v>20130512</v>
      </c>
      <c r="E3778" s="6">
        <v>41406.56527777778</v>
      </c>
      <c r="F3778" s="4">
        <v>41406.56527777778</v>
      </c>
      <c r="G3778" s="5">
        <v>41406.56527777778</v>
      </c>
      <c r="H3778">
        <v>132</v>
      </c>
      <c r="I3778">
        <v>51.11428102</v>
      </c>
      <c r="J3778">
        <v>-1.49467043</v>
      </c>
      <c r="K3778">
        <v>68</v>
      </c>
      <c r="L3778">
        <v>54</v>
      </c>
      <c r="M3778">
        <v>89</v>
      </c>
      <c r="N3778">
        <v>243</v>
      </c>
      <c r="O3778">
        <v>16</v>
      </c>
      <c r="P3778">
        <v>1015</v>
      </c>
      <c r="Q3778">
        <v>45</v>
      </c>
      <c r="R3778">
        <v>48</v>
      </c>
      <c r="S3778">
        <v>1.3</v>
      </c>
      <c r="T3778">
        <v>8</v>
      </c>
      <c r="U3778">
        <v>5.9001468000000001E-2</v>
      </c>
      <c r="V3778" t="s">
        <v>1220</v>
      </c>
      <c r="W3778">
        <v>662120</v>
      </c>
      <c r="X3778">
        <v>9248782</v>
      </c>
    </row>
    <row r="3779" spans="1:24" x14ac:dyDescent="0.25">
      <c r="A3779" t="s">
        <v>25</v>
      </c>
      <c r="B3779" t="s">
        <v>4427</v>
      </c>
      <c r="C3779" t="s">
        <v>1235</v>
      </c>
      <c r="D3779">
        <v>20130609</v>
      </c>
      <c r="E3779" s="6">
        <v>41434.722222222219</v>
      </c>
      <c r="F3779" s="4">
        <v>41434.722222222219</v>
      </c>
      <c r="G3779" s="5">
        <v>41434.722222222219</v>
      </c>
      <c r="H3779">
        <v>160</v>
      </c>
      <c r="I3779">
        <v>51.114279959999998</v>
      </c>
      <c r="J3779">
        <v>-1.4946703610000001</v>
      </c>
      <c r="K3779">
        <v>47</v>
      </c>
      <c r="L3779">
        <v>68</v>
      </c>
      <c r="M3779">
        <v>79</v>
      </c>
      <c r="N3779">
        <v>51</v>
      </c>
      <c r="O3779">
        <v>13</v>
      </c>
      <c r="P3779">
        <v>1016</v>
      </c>
      <c r="Q3779">
        <v>49</v>
      </c>
      <c r="R3779">
        <v>57</v>
      </c>
      <c r="S3779">
        <v>0.2</v>
      </c>
      <c r="T3779">
        <v>9</v>
      </c>
      <c r="U3779">
        <v>1.1023537999999999E-2</v>
      </c>
      <c r="V3779" t="s">
        <v>1220</v>
      </c>
      <c r="W3779">
        <v>662120</v>
      </c>
      <c r="X3779">
        <v>9310661</v>
      </c>
    </row>
    <row r="3780" spans="1:24" x14ac:dyDescent="0.25">
      <c r="A3780" t="s">
        <v>25</v>
      </c>
      <c r="B3780" t="s">
        <v>4427</v>
      </c>
      <c r="C3780" t="s">
        <v>1152</v>
      </c>
      <c r="D3780">
        <v>20171112</v>
      </c>
      <c r="E3780" s="6">
        <v>43051.548611111109</v>
      </c>
      <c r="F3780" s="4">
        <v>43051.548611111109</v>
      </c>
      <c r="G3780" s="5">
        <v>43051.548611111109</v>
      </c>
      <c r="H3780">
        <v>316</v>
      </c>
      <c r="I3780">
        <v>51.198735939999999</v>
      </c>
      <c r="J3780">
        <v>-1.4928531650000001</v>
      </c>
      <c r="K3780">
        <v>56</v>
      </c>
      <c r="L3780">
        <v>45</v>
      </c>
      <c r="M3780">
        <v>77</v>
      </c>
      <c r="N3780">
        <v>331</v>
      </c>
      <c r="O3780">
        <v>22</v>
      </c>
      <c r="P3780">
        <v>1014</v>
      </c>
      <c r="Q3780">
        <v>36</v>
      </c>
      <c r="R3780">
        <v>43</v>
      </c>
      <c r="S3780">
        <v>6.1</v>
      </c>
      <c r="T3780">
        <v>10</v>
      </c>
      <c r="U3780">
        <v>0.32127563399999998</v>
      </c>
      <c r="V3780" t="s">
        <v>547</v>
      </c>
      <c r="W3780">
        <v>277692</v>
      </c>
      <c r="X3780">
        <v>8816249</v>
      </c>
    </row>
    <row r="3781" spans="1:24" x14ac:dyDescent="0.25">
      <c r="A3781" t="s">
        <v>25</v>
      </c>
      <c r="B3781" t="s">
        <v>4427</v>
      </c>
      <c r="C3781" t="s">
        <v>546</v>
      </c>
      <c r="D3781">
        <v>20161022</v>
      </c>
      <c r="E3781" s="6">
        <v>42665.568749999999</v>
      </c>
      <c r="F3781" s="4">
        <v>42665.568749999999</v>
      </c>
      <c r="G3781" s="5">
        <v>42665.568749999999</v>
      </c>
      <c r="H3781">
        <v>296</v>
      </c>
      <c r="I3781">
        <v>51.219424429999997</v>
      </c>
      <c r="J3781">
        <v>-1.4841198920000001</v>
      </c>
      <c r="K3781">
        <v>35</v>
      </c>
      <c r="L3781">
        <v>56</v>
      </c>
      <c r="M3781">
        <v>86</v>
      </c>
      <c r="N3781">
        <v>47</v>
      </c>
      <c r="O3781">
        <v>12</v>
      </c>
      <c r="P3781">
        <v>1016</v>
      </c>
      <c r="Q3781">
        <v>42</v>
      </c>
      <c r="R3781">
        <v>47</v>
      </c>
      <c r="S3781">
        <v>0.1</v>
      </c>
      <c r="T3781">
        <v>7</v>
      </c>
      <c r="U3781">
        <v>0.52618991500000001</v>
      </c>
      <c r="V3781" t="s">
        <v>547</v>
      </c>
      <c r="W3781">
        <v>277692</v>
      </c>
      <c r="X3781">
        <v>4413206</v>
      </c>
    </row>
    <row r="3782" spans="1:24" x14ac:dyDescent="0.25">
      <c r="A3782" t="s">
        <v>25</v>
      </c>
      <c r="B3782" t="s">
        <v>4427</v>
      </c>
      <c r="C3782" t="s">
        <v>883</v>
      </c>
      <c r="D3782">
        <v>20170616</v>
      </c>
      <c r="E3782" s="6">
        <v>42902.578472222223</v>
      </c>
      <c r="F3782" s="4">
        <v>42902.578472222223</v>
      </c>
      <c r="G3782" s="5">
        <v>42902.578472222223</v>
      </c>
      <c r="H3782">
        <v>167</v>
      </c>
      <c r="I3782">
        <v>48.310114200000001</v>
      </c>
      <c r="J3782">
        <v>2.0926755670000001</v>
      </c>
      <c r="K3782">
        <v>47</v>
      </c>
      <c r="L3782">
        <v>72</v>
      </c>
      <c r="M3782">
        <v>60</v>
      </c>
      <c r="N3782">
        <v>315</v>
      </c>
      <c r="O3782">
        <v>12</v>
      </c>
      <c r="P3782">
        <v>1024</v>
      </c>
      <c r="Q3782">
        <v>51</v>
      </c>
      <c r="R3782">
        <v>65</v>
      </c>
      <c r="S3782">
        <v>0.2</v>
      </c>
      <c r="T3782">
        <v>9</v>
      </c>
      <c r="U3782">
        <v>0.59747117299999997</v>
      </c>
      <c r="V3782" t="s">
        <v>884</v>
      </c>
      <c r="W3782">
        <v>270285</v>
      </c>
      <c r="X3782">
        <v>6860839</v>
      </c>
    </row>
    <row r="3783" spans="1:24" x14ac:dyDescent="0.25">
      <c r="A3783" t="s">
        <v>25</v>
      </c>
      <c r="B3783" t="s">
        <v>4427</v>
      </c>
      <c r="C3783" t="s">
        <v>541</v>
      </c>
      <c r="D3783">
        <v>20161017</v>
      </c>
      <c r="E3783" s="6">
        <v>42660.838194444441</v>
      </c>
      <c r="F3783" s="4">
        <v>42660.838194444441</v>
      </c>
      <c r="G3783" s="5">
        <v>42660.838194444441</v>
      </c>
      <c r="H3783">
        <v>291</v>
      </c>
      <c r="I3783">
        <v>45.208474959999997</v>
      </c>
      <c r="J3783">
        <v>5.6559044119999999</v>
      </c>
      <c r="K3783">
        <v>68</v>
      </c>
      <c r="L3783">
        <v>53</v>
      </c>
      <c r="M3783">
        <v>81</v>
      </c>
      <c r="N3783">
        <v>131</v>
      </c>
      <c r="O3783">
        <v>6</v>
      </c>
      <c r="P3783">
        <v>1024</v>
      </c>
      <c r="Q3783">
        <v>46</v>
      </c>
      <c r="R3783">
        <v>49</v>
      </c>
      <c r="S3783">
        <v>8.4</v>
      </c>
      <c r="T3783">
        <v>9</v>
      </c>
      <c r="U3783">
        <v>0.95791035599999996</v>
      </c>
      <c r="V3783" t="s">
        <v>542</v>
      </c>
      <c r="W3783">
        <v>2479</v>
      </c>
      <c r="X3783">
        <v>4384724</v>
      </c>
    </row>
    <row r="3784" spans="1:24" x14ac:dyDescent="0.25">
      <c r="A3784" t="s">
        <v>25</v>
      </c>
      <c r="B3784" t="s">
        <v>4427</v>
      </c>
      <c r="C3784" t="s">
        <v>1088</v>
      </c>
      <c r="D3784">
        <v>20150713</v>
      </c>
      <c r="E3784" s="6">
        <v>42198.374305555553</v>
      </c>
      <c r="F3784" s="4">
        <v>42198.374305555553</v>
      </c>
      <c r="G3784" s="5">
        <v>42198.374305555553</v>
      </c>
      <c r="H3784">
        <v>194</v>
      </c>
      <c r="I3784">
        <v>45.157555969999997</v>
      </c>
      <c r="J3784">
        <v>6.4942073819999999</v>
      </c>
      <c r="K3784">
        <v>6</v>
      </c>
      <c r="L3784">
        <v>64</v>
      </c>
      <c r="M3784">
        <v>66</v>
      </c>
      <c r="N3784">
        <v>321</v>
      </c>
      <c r="O3784">
        <v>9</v>
      </c>
      <c r="P3784">
        <v>1018</v>
      </c>
      <c r="Q3784">
        <v>41</v>
      </c>
      <c r="R3784">
        <v>58</v>
      </c>
      <c r="S3784">
        <v>0</v>
      </c>
      <c r="T3784">
        <v>10</v>
      </c>
      <c r="U3784">
        <v>8.0080529999999997E-2</v>
      </c>
      <c r="V3784" t="s">
        <v>1089</v>
      </c>
      <c r="W3784">
        <v>179313</v>
      </c>
      <c r="X3784">
        <v>8224391</v>
      </c>
    </row>
    <row r="3785" spans="1:24" x14ac:dyDescent="0.25">
      <c r="A3785" t="s">
        <v>25</v>
      </c>
      <c r="B3785" t="s">
        <v>4427</v>
      </c>
      <c r="C3785" t="s">
        <v>898</v>
      </c>
      <c r="D3785">
        <v>20170703</v>
      </c>
      <c r="E3785" s="6">
        <v>42919.761145833334</v>
      </c>
      <c r="F3785" s="4">
        <v>42919.761145833334</v>
      </c>
      <c r="G3785" s="5">
        <v>42919.761145833334</v>
      </c>
      <c r="H3785">
        <v>184</v>
      </c>
      <c r="I3785">
        <v>44.904255999999997</v>
      </c>
      <c r="J3785">
        <v>6.8336680000000003</v>
      </c>
      <c r="K3785">
        <v>3</v>
      </c>
      <c r="L3785">
        <v>71</v>
      </c>
      <c r="M3785">
        <v>63</v>
      </c>
      <c r="N3785">
        <v>172</v>
      </c>
      <c r="O3785">
        <v>4</v>
      </c>
      <c r="P3785">
        <v>1021</v>
      </c>
      <c r="Q3785">
        <v>41</v>
      </c>
      <c r="R3785">
        <v>60</v>
      </c>
      <c r="S3785">
        <v>0</v>
      </c>
      <c r="T3785">
        <v>10</v>
      </c>
      <c r="U3785">
        <v>0.75581403800000002</v>
      </c>
      <c r="V3785" t="s">
        <v>324</v>
      </c>
      <c r="W3785">
        <v>206393</v>
      </c>
      <c r="X3785">
        <v>6904733</v>
      </c>
    </row>
    <row r="3786" spans="1:24" x14ac:dyDescent="0.25">
      <c r="A3786" t="s">
        <v>25</v>
      </c>
      <c r="B3786" t="s">
        <v>4427</v>
      </c>
      <c r="C3786" t="s">
        <v>1066</v>
      </c>
      <c r="D3786">
        <v>20170922</v>
      </c>
      <c r="E3786" s="6">
        <v>43000.524398148147</v>
      </c>
      <c r="F3786" s="4">
        <v>43000.524398148147</v>
      </c>
      <c r="G3786" s="5">
        <v>43000.524398148147</v>
      </c>
      <c r="H3786">
        <v>265</v>
      </c>
      <c r="I3786">
        <v>44.889225150000001</v>
      </c>
      <c r="J3786">
        <v>6.9436104969999999</v>
      </c>
      <c r="K3786">
        <v>3</v>
      </c>
      <c r="L3786">
        <v>59</v>
      </c>
      <c r="M3786">
        <v>52</v>
      </c>
      <c r="N3786">
        <v>91</v>
      </c>
      <c r="O3786">
        <v>4</v>
      </c>
      <c r="P3786">
        <v>1020</v>
      </c>
      <c r="Q3786">
        <v>30</v>
      </c>
      <c r="R3786">
        <v>49</v>
      </c>
      <c r="S3786">
        <v>0</v>
      </c>
      <c r="T3786">
        <v>10</v>
      </c>
      <c r="U3786">
        <v>5.8814934999999999E-2</v>
      </c>
      <c r="V3786" t="s">
        <v>324</v>
      </c>
      <c r="W3786">
        <v>206393</v>
      </c>
      <c r="X3786">
        <v>8085689</v>
      </c>
    </row>
    <row r="3787" spans="1:24" x14ac:dyDescent="0.25">
      <c r="A3787" t="s">
        <v>25</v>
      </c>
      <c r="B3787" t="s">
        <v>4427</v>
      </c>
      <c r="C3787" t="s">
        <v>271</v>
      </c>
      <c r="D3787">
        <v>20160109</v>
      </c>
      <c r="E3787" s="6">
        <v>42378.642847222225</v>
      </c>
      <c r="F3787" s="4">
        <v>42378.642847222225</v>
      </c>
      <c r="G3787" s="5">
        <v>42378.642847222225</v>
      </c>
      <c r="H3787">
        <v>9</v>
      </c>
      <c r="I3787">
        <v>44.889090000000003</v>
      </c>
      <c r="J3787">
        <v>7.2479800000000001</v>
      </c>
      <c r="K3787">
        <v>56</v>
      </c>
      <c r="L3787">
        <v>46</v>
      </c>
      <c r="M3787">
        <v>92</v>
      </c>
      <c r="N3787">
        <v>105</v>
      </c>
      <c r="O3787">
        <v>4</v>
      </c>
      <c r="P3787">
        <v>1006</v>
      </c>
      <c r="Q3787">
        <v>35</v>
      </c>
      <c r="R3787">
        <v>37</v>
      </c>
      <c r="S3787">
        <v>0.5</v>
      </c>
      <c r="T3787">
        <v>5</v>
      </c>
      <c r="U3787">
        <v>3.8399020000000001E-3</v>
      </c>
      <c r="V3787" t="s">
        <v>272</v>
      </c>
      <c r="W3787">
        <v>72232</v>
      </c>
      <c r="X3787">
        <v>2566904</v>
      </c>
    </row>
    <row r="3788" spans="1:24" x14ac:dyDescent="0.25">
      <c r="A3788" t="s">
        <v>25</v>
      </c>
      <c r="B3788" t="s">
        <v>4427</v>
      </c>
      <c r="C3788" t="s">
        <v>323</v>
      </c>
      <c r="D3788">
        <v>20160527</v>
      </c>
      <c r="E3788" s="6">
        <v>42517.790567129632</v>
      </c>
      <c r="F3788" s="4">
        <v>42517.790567129632</v>
      </c>
      <c r="G3788" s="5">
        <v>42517.790567129632</v>
      </c>
      <c r="H3788">
        <v>148</v>
      </c>
      <c r="I3788">
        <v>45.04820127</v>
      </c>
      <c r="J3788">
        <v>7.2864004969999998</v>
      </c>
      <c r="K3788">
        <v>12</v>
      </c>
      <c r="L3788">
        <v>81</v>
      </c>
      <c r="M3788">
        <v>74</v>
      </c>
      <c r="N3788">
        <v>108</v>
      </c>
      <c r="O3788">
        <v>5</v>
      </c>
      <c r="P3788">
        <v>1016</v>
      </c>
      <c r="Q3788">
        <v>60</v>
      </c>
      <c r="R3788">
        <v>72</v>
      </c>
      <c r="S3788">
        <v>0.5</v>
      </c>
      <c r="T3788">
        <v>9</v>
      </c>
      <c r="U3788">
        <v>0.68405975200000002</v>
      </c>
      <c r="V3788" t="s">
        <v>324</v>
      </c>
      <c r="W3788">
        <v>206393</v>
      </c>
      <c r="X3788">
        <v>3316280</v>
      </c>
    </row>
    <row r="3789" spans="1:24" x14ac:dyDescent="0.25">
      <c r="A3789" t="s">
        <v>25</v>
      </c>
      <c r="B3789" t="s">
        <v>4427</v>
      </c>
      <c r="C3789" t="s">
        <v>1231</v>
      </c>
      <c r="D3789">
        <v>20170406</v>
      </c>
      <c r="E3789" s="6">
        <v>42831.635578703703</v>
      </c>
      <c r="F3789" s="4">
        <v>42831.635578703703</v>
      </c>
      <c r="G3789" s="5">
        <v>42831.635578703703</v>
      </c>
      <c r="H3789">
        <v>96</v>
      </c>
      <c r="I3789">
        <v>45.303512570000002</v>
      </c>
      <c r="J3789">
        <v>7.6563363080000002</v>
      </c>
      <c r="K3789">
        <v>11</v>
      </c>
      <c r="L3789">
        <v>73</v>
      </c>
      <c r="M3789">
        <v>52</v>
      </c>
      <c r="N3789">
        <v>138</v>
      </c>
      <c r="O3789">
        <v>6</v>
      </c>
      <c r="P3789">
        <v>1017</v>
      </c>
      <c r="Q3789">
        <v>39</v>
      </c>
      <c r="R3789">
        <v>62</v>
      </c>
      <c r="S3789">
        <v>0</v>
      </c>
      <c r="T3789">
        <v>10</v>
      </c>
      <c r="U3789">
        <v>0.79365343600000005</v>
      </c>
      <c r="V3789" t="s">
        <v>1224</v>
      </c>
      <c r="W3789">
        <v>739751</v>
      </c>
      <c r="X3789">
        <v>9283576</v>
      </c>
    </row>
    <row r="3790" spans="1:24" x14ac:dyDescent="0.25">
      <c r="A3790" t="s">
        <v>25</v>
      </c>
      <c r="B3790" t="s">
        <v>4427</v>
      </c>
      <c r="C3790" t="s">
        <v>1223</v>
      </c>
      <c r="D3790">
        <v>20171121</v>
      </c>
      <c r="E3790" s="6">
        <v>43060.442361111112</v>
      </c>
      <c r="F3790" s="4">
        <v>43060.442361111112</v>
      </c>
      <c r="G3790" s="5">
        <v>43060.442361111112</v>
      </c>
      <c r="H3790">
        <v>325</v>
      </c>
      <c r="I3790">
        <v>46.005095949999998</v>
      </c>
      <c r="J3790">
        <v>8.5014833779999996</v>
      </c>
      <c r="K3790">
        <v>6</v>
      </c>
      <c r="L3790">
        <v>51</v>
      </c>
      <c r="M3790">
        <v>64</v>
      </c>
      <c r="N3790">
        <v>119</v>
      </c>
      <c r="O3790">
        <v>4</v>
      </c>
      <c r="P3790">
        <v>1020</v>
      </c>
      <c r="Q3790">
        <v>33</v>
      </c>
      <c r="R3790">
        <v>45</v>
      </c>
      <c r="S3790">
        <v>0</v>
      </c>
      <c r="T3790">
        <v>10</v>
      </c>
      <c r="U3790">
        <v>7.9456251000000006E-2</v>
      </c>
      <c r="V3790" t="s">
        <v>1224</v>
      </c>
      <c r="W3790">
        <v>739751</v>
      </c>
      <c r="X3790">
        <v>9258419</v>
      </c>
    </row>
    <row r="3791" spans="1:24" x14ac:dyDescent="0.25">
      <c r="A3791" t="s">
        <v>25</v>
      </c>
      <c r="B3791" t="s">
        <v>4427</v>
      </c>
      <c r="C3791" t="s">
        <v>548</v>
      </c>
      <c r="D3791">
        <v>20161022</v>
      </c>
      <c r="E3791" s="6">
        <v>42665.422222222223</v>
      </c>
      <c r="F3791" s="4">
        <v>42665.422222222223</v>
      </c>
      <c r="G3791" s="5">
        <v>42665.422222222223</v>
      </c>
      <c r="H3791">
        <v>296</v>
      </c>
      <c r="I3791">
        <v>47.84575693</v>
      </c>
      <c r="J3791">
        <v>8.8564833640000007</v>
      </c>
      <c r="K3791">
        <v>7</v>
      </c>
      <c r="L3791">
        <v>55</v>
      </c>
      <c r="M3791">
        <v>83</v>
      </c>
      <c r="N3791">
        <v>190</v>
      </c>
      <c r="O3791">
        <v>4</v>
      </c>
      <c r="P3791">
        <v>1016</v>
      </c>
      <c r="Q3791">
        <v>37</v>
      </c>
      <c r="R3791">
        <v>46</v>
      </c>
      <c r="S3791">
        <v>0</v>
      </c>
      <c r="T3791">
        <v>7</v>
      </c>
      <c r="U3791">
        <v>0.54218483500000003</v>
      </c>
      <c r="V3791" t="s">
        <v>549</v>
      </c>
      <c r="W3791">
        <v>213733</v>
      </c>
      <c r="X3791">
        <v>4413250</v>
      </c>
    </row>
    <row r="3792" spans="1:24" x14ac:dyDescent="0.25">
      <c r="A3792" t="s">
        <v>25</v>
      </c>
      <c r="B3792" t="s">
        <v>4427</v>
      </c>
      <c r="C3792" t="s">
        <v>645</v>
      </c>
      <c r="D3792">
        <v>20160704</v>
      </c>
      <c r="E3792" s="6">
        <v>42555.607638888891</v>
      </c>
      <c r="F3792" s="4">
        <v>42555.607638888891</v>
      </c>
      <c r="G3792" s="5">
        <v>42555.607638888891</v>
      </c>
      <c r="H3792">
        <v>186</v>
      </c>
      <c r="I3792">
        <v>40.288933120000003</v>
      </c>
      <c r="J3792">
        <v>9.4968357680000004</v>
      </c>
      <c r="K3792">
        <v>1</v>
      </c>
      <c r="L3792">
        <v>92</v>
      </c>
      <c r="M3792">
        <v>39</v>
      </c>
      <c r="N3792">
        <v>147</v>
      </c>
      <c r="O3792">
        <v>4</v>
      </c>
      <c r="P3792">
        <v>1016</v>
      </c>
      <c r="Q3792">
        <v>48</v>
      </c>
      <c r="R3792">
        <v>79</v>
      </c>
      <c r="S3792">
        <v>0</v>
      </c>
      <c r="T3792">
        <v>10</v>
      </c>
      <c r="U3792">
        <v>1.7035590000000001E-3</v>
      </c>
      <c r="V3792" t="s">
        <v>646</v>
      </c>
      <c r="W3792">
        <v>5643</v>
      </c>
      <c r="X3792">
        <v>4923891</v>
      </c>
    </row>
    <row r="3793" spans="1:24" x14ac:dyDescent="0.25">
      <c r="A3793" t="s">
        <v>25</v>
      </c>
      <c r="B3793" t="s">
        <v>4427</v>
      </c>
      <c r="C3793" t="s">
        <v>1301</v>
      </c>
      <c r="D3793">
        <v>20180204</v>
      </c>
      <c r="E3793" s="6">
        <v>43135.756944444445</v>
      </c>
      <c r="F3793" s="4">
        <v>43135.756944444445</v>
      </c>
      <c r="G3793" s="5">
        <v>43135.756944444445</v>
      </c>
      <c r="H3793">
        <v>35</v>
      </c>
      <c r="I3793">
        <v>45.873591779999998</v>
      </c>
      <c r="J3793">
        <v>10.869491099999999</v>
      </c>
      <c r="K3793">
        <v>52</v>
      </c>
      <c r="L3793">
        <v>36</v>
      </c>
      <c r="M3793">
        <v>63</v>
      </c>
      <c r="N3793">
        <v>142</v>
      </c>
      <c r="O3793">
        <v>5</v>
      </c>
      <c r="P3793">
        <v>1016</v>
      </c>
      <c r="Q3793">
        <v>19</v>
      </c>
      <c r="R3793">
        <v>31</v>
      </c>
      <c r="S3793">
        <v>0.2</v>
      </c>
      <c r="T3793">
        <v>9</v>
      </c>
      <c r="U3793">
        <v>0.78155085899999999</v>
      </c>
      <c r="V3793" t="s">
        <v>1302</v>
      </c>
      <c r="W3793">
        <v>227941</v>
      </c>
      <c r="X3793">
        <v>9729906</v>
      </c>
    </row>
    <row r="3794" spans="1:24" x14ac:dyDescent="0.25">
      <c r="A3794" t="s">
        <v>25</v>
      </c>
      <c r="B3794" t="s">
        <v>4427</v>
      </c>
      <c r="C3794" t="s">
        <v>428</v>
      </c>
      <c r="D3794">
        <v>20160816</v>
      </c>
      <c r="E3794" s="6">
        <v>42598.823506944442</v>
      </c>
      <c r="F3794" s="4">
        <v>42598.823506944442</v>
      </c>
      <c r="G3794" s="5">
        <v>42598.823506944442</v>
      </c>
      <c r="H3794">
        <v>229</v>
      </c>
      <c r="I3794">
        <v>49.000689999999999</v>
      </c>
      <c r="J3794">
        <v>11.383165999999999</v>
      </c>
      <c r="K3794">
        <v>16</v>
      </c>
      <c r="L3794">
        <v>78</v>
      </c>
      <c r="M3794">
        <v>76</v>
      </c>
      <c r="N3794">
        <v>229</v>
      </c>
      <c r="O3794">
        <v>8</v>
      </c>
      <c r="P3794">
        <v>1018</v>
      </c>
      <c r="Q3794">
        <v>54</v>
      </c>
      <c r="R3794">
        <v>65</v>
      </c>
      <c r="S3794">
        <v>0</v>
      </c>
      <c r="T3794">
        <v>8</v>
      </c>
      <c r="U3794">
        <v>0.969287012</v>
      </c>
      <c r="V3794" t="s">
        <v>429</v>
      </c>
      <c r="W3794">
        <v>81948</v>
      </c>
      <c r="X3794">
        <v>3989063</v>
      </c>
    </row>
    <row r="3795" spans="1:24" x14ac:dyDescent="0.25">
      <c r="A3795" t="s">
        <v>25</v>
      </c>
      <c r="B3795" t="s">
        <v>4427</v>
      </c>
      <c r="C3795" t="s">
        <v>987</v>
      </c>
      <c r="D3795">
        <v>20170819</v>
      </c>
      <c r="E3795" s="6">
        <v>42966.581250000003</v>
      </c>
      <c r="F3795" s="4">
        <v>42966.581250000003</v>
      </c>
      <c r="G3795" s="5">
        <v>42966.581250000003</v>
      </c>
      <c r="H3795">
        <v>231</v>
      </c>
      <c r="I3795">
        <v>44.11297948</v>
      </c>
      <c r="J3795">
        <v>11.4425182</v>
      </c>
      <c r="K3795">
        <v>13</v>
      </c>
      <c r="L3795">
        <v>87</v>
      </c>
      <c r="M3795">
        <v>51</v>
      </c>
      <c r="N3795">
        <v>226</v>
      </c>
      <c r="O3795">
        <v>14</v>
      </c>
      <c r="P3795">
        <v>1012</v>
      </c>
      <c r="Q3795">
        <v>56</v>
      </c>
      <c r="R3795">
        <v>81</v>
      </c>
      <c r="S3795">
        <v>0.5</v>
      </c>
      <c r="T3795">
        <v>10</v>
      </c>
      <c r="U3795">
        <v>6.4178566000000006E-2</v>
      </c>
      <c r="V3795" t="s">
        <v>988</v>
      </c>
      <c r="W3795">
        <v>38542</v>
      </c>
      <c r="X3795">
        <v>7567768</v>
      </c>
    </row>
    <row r="3796" spans="1:24" x14ac:dyDescent="0.25">
      <c r="A3796" t="s">
        <v>25</v>
      </c>
      <c r="B3796" t="s">
        <v>4427</v>
      </c>
      <c r="C3796" t="s">
        <v>1279</v>
      </c>
      <c r="D3796">
        <v>20180119</v>
      </c>
      <c r="E3796" s="6">
        <v>43119.443935185183</v>
      </c>
      <c r="F3796" s="4">
        <v>43119.443935185183</v>
      </c>
      <c r="G3796" s="5">
        <v>43119.443935185183</v>
      </c>
      <c r="H3796">
        <v>19</v>
      </c>
      <c r="I3796">
        <v>41.865197999999999</v>
      </c>
      <c r="J3796">
        <v>13.45955</v>
      </c>
      <c r="K3796">
        <v>74</v>
      </c>
      <c r="L3796">
        <v>45</v>
      </c>
      <c r="M3796">
        <v>94</v>
      </c>
      <c r="N3796">
        <v>227</v>
      </c>
      <c r="O3796">
        <v>9</v>
      </c>
      <c r="P3796">
        <v>1013</v>
      </c>
      <c r="Q3796">
        <v>37</v>
      </c>
      <c r="R3796">
        <v>39</v>
      </c>
      <c r="S3796">
        <v>1.8</v>
      </c>
      <c r="T3796">
        <v>5</v>
      </c>
      <c r="U3796">
        <v>5.0309417000000002E-2</v>
      </c>
      <c r="V3796" t="s">
        <v>1280</v>
      </c>
      <c r="W3796">
        <v>214518</v>
      </c>
      <c r="X3796">
        <v>9527093</v>
      </c>
    </row>
    <row r="3797" spans="1:24" x14ac:dyDescent="0.25">
      <c r="A3797" t="s">
        <v>25</v>
      </c>
      <c r="B3797" t="s">
        <v>4427</v>
      </c>
      <c r="C3797" t="s">
        <v>102</v>
      </c>
      <c r="D3797">
        <v>20141031</v>
      </c>
      <c r="E3797" s="6">
        <v>41943.636076388888</v>
      </c>
      <c r="F3797" s="4">
        <v>41943.636076388888</v>
      </c>
      <c r="G3797" s="5">
        <v>41943.636076388888</v>
      </c>
      <c r="H3797">
        <v>304</v>
      </c>
      <c r="I3797">
        <v>57.995922999999998</v>
      </c>
      <c r="J3797">
        <v>14.431234999999999</v>
      </c>
      <c r="K3797">
        <v>64</v>
      </c>
      <c r="L3797">
        <v>46</v>
      </c>
      <c r="M3797">
        <v>78</v>
      </c>
      <c r="N3797">
        <v>168</v>
      </c>
      <c r="O3797">
        <v>8</v>
      </c>
      <c r="P3797">
        <v>1024</v>
      </c>
      <c r="Q3797">
        <v>36</v>
      </c>
      <c r="R3797">
        <v>42</v>
      </c>
      <c r="S3797">
        <v>0.3</v>
      </c>
      <c r="T3797">
        <v>10</v>
      </c>
      <c r="U3797">
        <v>0.56182099100000005</v>
      </c>
      <c r="V3797" t="s">
        <v>68</v>
      </c>
      <c r="W3797">
        <v>2281</v>
      </c>
      <c r="X3797">
        <v>1048698</v>
      </c>
    </row>
    <row r="3798" spans="1:24" x14ac:dyDescent="0.25">
      <c r="A3798" t="s">
        <v>25</v>
      </c>
      <c r="B3798" t="s">
        <v>4427</v>
      </c>
      <c r="C3798" t="s">
        <v>179</v>
      </c>
      <c r="D3798">
        <v>20150809</v>
      </c>
      <c r="E3798" s="6">
        <v>42225.435069444444</v>
      </c>
      <c r="F3798" s="4">
        <v>42225.435069444444</v>
      </c>
      <c r="G3798" s="5">
        <v>42225.435069444444</v>
      </c>
      <c r="H3798">
        <v>221</v>
      </c>
      <c r="I3798">
        <v>47.712986669999999</v>
      </c>
      <c r="J3798">
        <v>14.83156833</v>
      </c>
      <c r="K3798">
        <v>9</v>
      </c>
      <c r="L3798">
        <v>87</v>
      </c>
      <c r="M3798">
        <v>64</v>
      </c>
      <c r="N3798">
        <v>158</v>
      </c>
      <c r="O3798">
        <v>8</v>
      </c>
      <c r="P3798">
        <v>1017</v>
      </c>
      <c r="Q3798">
        <v>55</v>
      </c>
      <c r="R3798">
        <v>75</v>
      </c>
      <c r="S3798">
        <v>0</v>
      </c>
      <c r="T3798">
        <v>10</v>
      </c>
      <c r="U3798">
        <v>0.25579013900000003</v>
      </c>
      <c r="V3798" t="s">
        <v>180</v>
      </c>
      <c r="W3798">
        <v>41823</v>
      </c>
      <c r="X3798">
        <v>1849421</v>
      </c>
    </row>
    <row r="3799" spans="1:24" x14ac:dyDescent="0.25">
      <c r="A3799" t="s">
        <v>25</v>
      </c>
      <c r="B3799" t="s">
        <v>4427</v>
      </c>
      <c r="C3799" t="s">
        <v>147</v>
      </c>
      <c r="D3799">
        <v>20150614</v>
      </c>
      <c r="E3799" s="6">
        <v>42169.40552083333</v>
      </c>
      <c r="F3799" s="4">
        <v>42169.40552083333</v>
      </c>
      <c r="G3799" s="5">
        <v>42169.40552083333</v>
      </c>
      <c r="H3799">
        <v>165</v>
      </c>
      <c r="I3799">
        <v>44.241661999999998</v>
      </c>
      <c r="J3799">
        <v>19.887854000000001</v>
      </c>
      <c r="K3799">
        <v>20</v>
      </c>
      <c r="L3799">
        <v>95</v>
      </c>
      <c r="M3799">
        <v>56</v>
      </c>
      <c r="N3799">
        <v>104</v>
      </c>
      <c r="O3799">
        <v>6</v>
      </c>
      <c r="P3799">
        <v>1013</v>
      </c>
      <c r="Q3799">
        <v>61</v>
      </c>
      <c r="R3799">
        <v>85</v>
      </c>
      <c r="S3799">
        <v>2.1</v>
      </c>
      <c r="T3799">
        <v>10</v>
      </c>
      <c r="U3799">
        <v>5.8828458E-2</v>
      </c>
      <c r="V3799" t="s">
        <v>148</v>
      </c>
      <c r="W3799">
        <v>89890</v>
      </c>
      <c r="X3799">
        <v>1631686</v>
      </c>
    </row>
    <row r="3800" spans="1:24" x14ac:dyDescent="0.25">
      <c r="A3800" t="s">
        <v>25</v>
      </c>
      <c r="B3800" t="s">
        <v>4427</v>
      </c>
      <c r="C3800" t="s">
        <v>606</v>
      </c>
      <c r="D3800">
        <v>20160804</v>
      </c>
      <c r="E3800" s="6">
        <v>42586.586805555555</v>
      </c>
      <c r="F3800" s="4">
        <v>42586.586805555555</v>
      </c>
      <c r="G3800" s="5">
        <v>42586.586805555555</v>
      </c>
      <c r="H3800">
        <v>217</v>
      </c>
      <c r="I3800">
        <v>69.012738600000006</v>
      </c>
      <c r="J3800">
        <v>23.040390009999999</v>
      </c>
      <c r="K3800">
        <v>39</v>
      </c>
      <c r="L3800">
        <v>59</v>
      </c>
      <c r="M3800">
        <v>81</v>
      </c>
      <c r="N3800">
        <v>206</v>
      </c>
      <c r="O3800">
        <v>9</v>
      </c>
      <c r="P3800">
        <v>1004</v>
      </c>
      <c r="Q3800">
        <v>48</v>
      </c>
      <c r="R3800">
        <v>55</v>
      </c>
      <c r="S3800">
        <v>11.8</v>
      </c>
      <c r="T3800">
        <v>8</v>
      </c>
      <c r="U3800">
        <v>3.2940832000000003E-2</v>
      </c>
      <c r="V3800" t="s">
        <v>607</v>
      </c>
      <c r="W3800">
        <v>373313</v>
      </c>
      <c r="X3800">
        <v>4660333</v>
      </c>
    </row>
    <row r="3801" spans="1:24" x14ac:dyDescent="0.25">
      <c r="A3801" t="s">
        <v>25</v>
      </c>
      <c r="B3801" t="s">
        <v>4427</v>
      </c>
      <c r="C3801" t="s">
        <v>588</v>
      </c>
      <c r="D3801">
        <v>20161013</v>
      </c>
      <c r="E3801" s="6">
        <v>42656.473611111112</v>
      </c>
      <c r="F3801" s="4">
        <v>42656.473611111112</v>
      </c>
      <c r="G3801" s="5">
        <v>42656.473611111112</v>
      </c>
      <c r="H3801">
        <v>287</v>
      </c>
      <c r="I3801">
        <v>60.239147789999997</v>
      </c>
      <c r="J3801">
        <v>24.994196890000001</v>
      </c>
      <c r="K3801">
        <v>14</v>
      </c>
      <c r="L3801">
        <v>40</v>
      </c>
      <c r="M3801">
        <v>85</v>
      </c>
      <c r="N3801">
        <v>11</v>
      </c>
      <c r="O3801">
        <v>9</v>
      </c>
      <c r="P3801">
        <v>1033</v>
      </c>
      <c r="Q3801">
        <v>35</v>
      </c>
      <c r="R3801">
        <v>37</v>
      </c>
      <c r="S3801">
        <v>0</v>
      </c>
      <c r="T3801">
        <v>10</v>
      </c>
      <c r="U3801">
        <v>0.89789132800000004</v>
      </c>
      <c r="V3801" t="s">
        <v>589</v>
      </c>
      <c r="W3801">
        <v>371169</v>
      </c>
      <c r="X3801">
        <v>4593715</v>
      </c>
    </row>
    <row r="3802" spans="1:24" x14ac:dyDescent="0.25">
      <c r="A3802" t="s">
        <v>25</v>
      </c>
      <c r="B3802" t="s">
        <v>4427</v>
      </c>
      <c r="C3802" t="s">
        <v>456</v>
      </c>
      <c r="D3802">
        <v>20160909</v>
      </c>
      <c r="E3802" s="6">
        <v>42622.213310185187</v>
      </c>
      <c r="F3802" s="4">
        <v>42622.213310185187</v>
      </c>
      <c r="G3802" s="5">
        <v>42622.213310185187</v>
      </c>
      <c r="H3802">
        <v>253</v>
      </c>
      <c r="I3802">
        <v>-41.23125615</v>
      </c>
      <c r="J3802">
        <v>146.402174</v>
      </c>
      <c r="K3802">
        <v>100</v>
      </c>
      <c r="L3802">
        <v>59</v>
      </c>
      <c r="M3802">
        <v>97</v>
      </c>
      <c r="N3802">
        <v>116</v>
      </c>
      <c r="O3802">
        <v>15</v>
      </c>
      <c r="P3802">
        <v>1010</v>
      </c>
      <c r="Q3802">
        <v>55</v>
      </c>
      <c r="R3802">
        <v>56</v>
      </c>
      <c r="S3802">
        <v>53</v>
      </c>
      <c r="T3802">
        <v>6</v>
      </c>
      <c r="U3802">
        <v>0.47474297300000001</v>
      </c>
      <c r="V3802" t="s">
        <v>457</v>
      </c>
      <c r="W3802">
        <v>65374</v>
      </c>
      <c r="X3802">
        <v>4069792</v>
      </c>
    </row>
    <row r="3803" spans="1:24" x14ac:dyDescent="0.25">
      <c r="A3803" t="s">
        <v>25</v>
      </c>
      <c r="B3803" t="s">
        <v>4427</v>
      </c>
      <c r="C3803" t="s">
        <v>1172</v>
      </c>
      <c r="D3803">
        <v>20160430</v>
      </c>
      <c r="E3803" s="6">
        <v>42489.972222222219</v>
      </c>
      <c r="F3803" s="4">
        <v>42489.972222222219</v>
      </c>
      <c r="G3803" s="5">
        <v>42489.972222222219</v>
      </c>
      <c r="H3803">
        <v>120</v>
      </c>
      <c r="I3803">
        <v>-30.48298037</v>
      </c>
      <c r="J3803">
        <v>152.2394932</v>
      </c>
      <c r="K3803">
        <v>45</v>
      </c>
      <c r="L3803">
        <v>73</v>
      </c>
      <c r="M3803">
        <v>83</v>
      </c>
      <c r="N3803">
        <v>196</v>
      </c>
      <c r="O3803">
        <v>8</v>
      </c>
      <c r="P3803">
        <v>1020</v>
      </c>
      <c r="Q3803">
        <v>56</v>
      </c>
      <c r="R3803">
        <v>64</v>
      </c>
      <c r="S3803">
        <v>2.6</v>
      </c>
      <c r="T3803">
        <v>6</v>
      </c>
      <c r="U3803">
        <v>0.52071253699999998</v>
      </c>
      <c r="V3803" t="s">
        <v>1170</v>
      </c>
      <c r="W3803">
        <v>661392</v>
      </c>
      <c r="X3803">
        <v>8871591</v>
      </c>
    </row>
    <row r="3804" spans="1:24" x14ac:dyDescent="0.25">
      <c r="A3804" t="s">
        <v>25</v>
      </c>
      <c r="B3804" t="s">
        <v>4427</v>
      </c>
      <c r="C3804" t="s">
        <v>1169</v>
      </c>
      <c r="D3804">
        <v>20160413</v>
      </c>
      <c r="E3804" s="6">
        <v>42473.106249999997</v>
      </c>
      <c r="F3804" s="4">
        <v>42473.106249999997</v>
      </c>
      <c r="G3804" s="5">
        <v>42473.106249999997</v>
      </c>
      <c r="H3804">
        <v>104</v>
      </c>
      <c r="I3804">
        <v>-30.437154339999999</v>
      </c>
      <c r="J3804">
        <v>152.2521145</v>
      </c>
      <c r="K3804">
        <v>55</v>
      </c>
      <c r="L3804">
        <v>68</v>
      </c>
      <c r="M3804">
        <v>81</v>
      </c>
      <c r="N3804">
        <v>107</v>
      </c>
      <c r="O3804">
        <v>9</v>
      </c>
      <c r="P3804">
        <v>1024</v>
      </c>
      <c r="Q3804">
        <v>51</v>
      </c>
      <c r="R3804">
        <v>60</v>
      </c>
      <c r="S3804">
        <v>0</v>
      </c>
      <c r="T3804">
        <v>5</v>
      </c>
      <c r="U3804">
        <v>0.38964483500000002</v>
      </c>
      <c r="V3804" t="s">
        <v>1170</v>
      </c>
      <c r="W3804">
        <v>661392</v>
      </c>
      <c r="X3804">
        <v>8871588</v>
      </c>
    </row>
    <row r="3805" spans="1:24" x14ac:dyDescent="0.25">
      <c r="A3805" t="s">
        <v>25</v>
      </c>
      <c r="B3805" t="s">
        <v>4427</v>
      </c>
      <c r="C3805" t="s">
        <v>1174</v>
      </c>
      <c r="D3805">
        <v>20160430</v>
      </c>
      <c r="E3805" s="6">
        <v>42490.259027777778</v>
      </c>
      <c r="F3805" s="4">
        <v>42490.259027777778</v>
      </c>
      <c r="G3805" s="5">
        <v>42490.259027777778</v>
      </c>
      <c r="H3805">
        <v>121</v>
      </c>
      <c r="I3805">
        <v>-30.413057200000001</v>
      </c>
      <c r="J3805">
        <v>152.27194420000001</v>
      </c>
      <c r="K3805">
        <v>45</v>
      </c>
      <c r="L3805">
        <v>73</v>
      </c>
      <c r="M3805">
        <v>83</v>
      </c>
      <c r="N3805">
        <v>196</v>
      </c>
      <c r="O3805">
        <v>8</v>
      </c>
      <c r="P3805">
        <v>1020</v>
      </c>
      <c r="Q3805">
        <v>56</v>
      </c>
      <c r="R3805">
        <v>64</v>
      </c>
      <c r="S3805">
        <v>2.6</v>
      </c>
      <c r="T3805">
        <v>6</v>
      </c>
      <c r="U3805">
        <v>0.48994853999999999</v>
      </c>
      <c r="V3805" t="s">
        <v>1170</v>
      </c>
      <c r="W3805">
        <v>661392</v>
      </c>
      <c r="X3805">
        <v>8871593</v>
      </c>
    </row>
    <row r="3806" spans="1:24" x14ac:dyDescent="0.25">
      <c r="A3806" t="s">
        <v>25</v>
      </c>
      <c r="B3806" t="s">
        <v>4427</v>
      </c>
      <c r="C3806" t="s">
        <v>1175</v>
      </c>
      <c r="D3806">
        <v>20160430</v>
      </c>
      <c r="E3806" s="6">
        <v>42490.271527777775</v>
      </c>
      <c r="F3806" s="4">
        <v>42490.271527777775</v>
      </c>
      <c r="G3806" s="5">
        <v>42490.271527777775</v>
      </c>
      <c r="H3806">
        <v>121</v>
      </c>
      <c r="I3806">
        <v>-30.402741299999999</v>
      </c>
      <c r="J3806">
        <v>152.2938384</v>
      </c>
      <c r="K3806">
        <v>45</v>
      </c>
      <c r="L3806">
        <v>73</v>
      </c>
      <c r="M3806">
        <v>83</v>
      </c>
      <c r="N3806">
        <v>196</v>
      </c>
      <c r="O3806">
        <v>8</v>
      </c>
      <c r="P3806">
        <v>1020</v>
      </c>
      <c r="Q3806">
        <v>56</v>
      </c>
      <c r="R3806">
        <v>64</v>
      </c>
      <c r="S3806">
        <v>2.6</v>
      </c>
      <c r="T3806">
        <v>6</v>
      </c>
      <c r="U3806">
        <v>0.48860064199999997</v>
      </c>
      <c r="V3806" t="s">
        <v>1170</v>
      </c>
      <c r="W3806">
        <v>661392</v>
      </c>
      <c r="X3806">
        <v>8871594</v>
      </c>
    </row>
    <row r="3807" spans="1:24" x14ac:dyDescent="0.25">
      <c r="A3807" t="s">
        <v>25</v>
      </c>
      <c r="B3807" t="s">
        <v>4427</v>
      </c>
      <c r="C3807" t="s">
        <v>1173</v>
      </c>
      <c r="D3807">
        <v>20160430</v>
      </c>
      <c r="E3807" s="6">
        <v>42490.249305555553</v>
      </c>
      <c r="F3807" s="4">
        <v>42490.249305555553</v>
      </c>
      <c r="G3807" s="5">
        <v>42490.249305555553</v>
      </c>
      <c r="H3807">
        <v>121</v>
      </c>
      <c r="I3807">
        <v>-30.485082259999999</v>
      </c>
      <c r="J3807">
        <v>152.3135499</v>
      </c>
      <c r="K3807">
        <v>45</v>
      </c>
      <c r="L3807">
        <v>73</v>
      </c>
      <c r="M3807">
        <v>83</v>
      </c>
      <c r="N3807">
        <v>196</v>
      </c>
      <c r="O3807">
        <v>8</v>
      </c>
      <c r="P3807">
        <v>1020</v>
      </c>
      <c r="Q3807">
        <v>56</v>
      </c>
      <c r="R3807">
        <v>64</v>
      </c>
      <c r="S3807">
        <v>2.6</v>
      </c>
      <c r="T3807">
        <v>6</v>
      </c>
      <c r="U3807">
        <v>0.49099654500000001</v>
      </c>
      <c r="V3807" t="s">
        <v>1170</v>
      </c>
      <c r="W3807">
        <v>661392</v>
      </c>
      <c r="X3807">
        <v>8871592</v>
      </c>
    </row>
    <row r="3808" spans="1:24" x14ac:dyDescent="0.25">
      <c r="A3808" t="s">
        <v>25</v>
      </c>
      <c r="B3808" t="s">
        <v>4427</v>
      </c>
      <c r="C3808" t="s">
        <v>1171</v>
      </c>
      <c r="D3808">
        <v>20160104</v>
      </c>
      <c r="E3808" s="6">
        <v>42373.0625</v>
      </c>
      <c r="F3808" s="4">
        <v>42373.0625</v>
      </c>
      <c r="G3808" s="5">
        <v>42373.0625</v>
      </c>
      <c r="H3808">
        <v>4</v>
      </c>
      <c r="I3808">
        <v>-30.48236327</v>
      </c>
      <c r="J3808">
        <v>152.33430609999999</v>
      </c>
      <c r="K3808">
        <v>70</v>
      </c>
      <c r="L3808">
        <v>74</v>
      </c>
      <c r="M3808">
        <v>83</v>
      </c>
      <c r="N3808">
        <v>105</v>
      </c>
      <c r="O3808">
        <v>4</v>
      </c>
      <c r="P3808">
        <v>1013</v>
      </c>
      <c r="Q3808">
        <v>57</v>
      </c>
      <c r="R3808">
        <v>65</v>
      </c>
      <c r="S3808">
        <v>8.1</v>
      </c>
      <c r="T3808">
        <v>6</v>
      </c>
      <c r="U3808">
        <v>0.33232945800000002</v>
      </c>
      <c r="V3808" t="s">
        <v>1170</v>
      </c>
      <c r="W3808">
        <v>661392</v>
      </c>
      <c r="X3808">
        <v>8871590</v>
      </c>
    </row>
    <row r="3809" spans="1:24" x14ac:dyDescent="0.25">
      <c r="A3809" t="s">
        <v>25</v>
      </c>
      <c r="B3809" t="s">
        <v>4427</v>
      </c>
      <c r="C3809" t="s">
        <v>24</v>
      </c>
      <c r="D3809">
        <v>20121218</v>
      </c>
      <c r="E3809" s="6">
        <v>41261.260891203703</v>
      </c>
      <c r="F3809" s="4">
        <v>41261.260891203703</v>
      </c>
      <c r="G3809" s="5">
        <v>41261.260891203703</v>
      </c>
      <c r="H3809">
        <v>353</v>
      </c>
      <c r="I3809">
        <v>-45.111625170000003</v>
      </c>
      <c r="J3809">
        <v>167.95429469999999</v>
      </c>
      <c r="K3809">
        <v>60</v>
      </c>
      <c r="L3809">
        <v>65</v>
      </c>
      <c r="M3809">
        <v>84</v>
      </c>
      <c r="N3809">
        <v>177</v>
      </c>
      <c r="O3809">
        <v>4</v>
      </c>
      <c r="P3809">
        <v>1007</v>
      </c>
      <c r="Q3809">
        <v>49</v>
      </c>
      <c r="R3809">
        <v>55</v>
      </c>
      <c r="S3809">
        <v>9.8000000000000007</v>
      </c>
      <c r="T3809">
        <v>7</v>
      </c>
      <c r="U3809">
        <v>0.30152032099999998</v>
      </c>
      <c r="V3809" t="s">
        <v>26</v>
      </c>
      <c r="W3809">
        <v>8074</v>
      </c>
      <c r="X3809">
        <v>172543</v>
      </c>
    </row>
    <row r="3810" spans="1:24" x14ac:dyDescent="0.25">
      <c r="A3810" t="s">
        <v>25</v>
      </c>
      <c r="B3810" t="s">
        <v>4427</v>
      </c>
      <c r="C3810" t="s">
        <v>32</v>
      </c>
      <c r="D3810">
        <v>20121221</v>
      </c>
      <c r="E3810" s="6">
        <v>41264.419224537036</v>
      </c>
      <c r="F3810" s="4">
        <v>41264.419224537036</v>
      </c>
      <c r="G3810" s="5">
        <v>41264.419224537036</v>
      </c>
      <c r="H3810">
        <v>356</v>
      </c>
      <c r="I3810">
        <v>-45.104113609999999</v>
      </c>
      <c r="J3810">
        <v>167.95978779999999</v>
      </c>
      <c r="K3810">
        <v>45</v>
      </c>
      <c r="L3810">
        <v>64</v>
      </c>
      <c r="M3810">
        <v>78</v>
      </c>
      <c r="N3810">
        <v>281</v>
      </c>
      <c r="O3810">
        <v>10</v>
      </c>
      <c r="P3810">
        <v>1007</v>
      </c>
      <c r="Q3810">
        <v>46</v>
      </c>
      <c r="R3810">
        <v>53</v>
      </c>
      <c r="S3810">
        <v>4.5999999999999996</v>
      </c>
      <c r="T3810">
        <v>9</v>
      </c>
      <c r="U3810">
        <v>0.62069032000000002</v>
      </c>
      <c r="V3810" t="s">
        <v>26</v>
      </c>
      <c r="W3810">
        <v>8074</v>
      </c>
      <c r="X3810">
        <v>172557</v>
      </c>
    </row>
    <row r="3811" spans="1:24" x14ac:dyDescent="0.25">
      <c r="A3811" t="s">
        <v>25</v>
      </c>
      <c r="B3811" t="s">
        <v>4427</v>
      </c>
      <c r="C3811" t="s">
        <v>27</v>
      </c>
      <c r="D3811">
        <v>20121219</v>
      </c>
      <c r="E3811" s="6">
        <v>41262.315185185187</v>
      </c>
      <c r="F3811" s="4">
        <v>41262.315185185187</v>
      </c>
      <c r="G3811" s="5">
        <v>41262.315185185187</v>
      </c>
      <c r="H3811">
        <v>354</v>
      </c>
      <c r="I3811">
        <v>-45.103144299999997</v>
      </c>
      <c r="J3811">
        <v>167.9620194</v>
      </c>
      <c r="K3811">
        <v>26</v>
      </c>
      <c r="L3811">
        <v>68</v>
      </c>
      <c r="M3811">
        <v>67</v>
      </c>
      <c r="N3811">
        <v>286</v>
      </c>
      <c r="O3811">
        <v>10</v>
      </c>
      <c r="P3811">
        <v>1010</v>
      </c>
      <c r="Q3811">
        <v>38</v>
      </c>
      <c r="R3811">
        <v>51</v>
      </c>
      <c r="S3811">
        <v>0.2</v>
      </c>
      <c r="T3811">
        <v>9</v>
      </c>
      <c r="U3811">
        <v>0.40929570599999998</v>
      </c>
      <c r="V3811" t="s">
        <v>26</v>
      </c>
      <c r="W3811">
        <v>8074</v>
      </c>
      <c r="X3811">
        <v>172551</v>
      </c>
    </row>
    <row r="3812" spans="1:24" x14ac:dyDescent="0.25">
      <c r="A3812" t="s">
        <v>25</v>
      </c>
      <c r="B3812" t="s">
        <v>4427</v>
      </c>
      <c r="C3812" t="s">
        <v>31</v>
      </c>
      <c r="D3812">
        <v>20121219</v>
      </c>
      <c r="E3812" s="6">
        <v>41261.604074074072</v>
      </c>
      <c r="F3812" s="4">
        <v>41261.604074074072</v>
      </c>
      <c r="G3812" s="5">
        <v>41261.604074074072</v>
      </c>
      <c r="H3812">
        <v>353</v>
      </c>
      <c r="I3812">
        <v>-45.094904540000002</v>
      </c>
      <c r="J3812">
        <v>167.96871419999999</v>
      </c>
      <c r="K3812">
        <v>26</v>
      </c>
      <c r="L3812">
        <v>68</v>
      </c>
      <c r="M3812">
        <v>67</v>
      </c>
      <c r="N3812">
        <v>286</v>
      </c>
      <c r="O3812">
        <v>10</v>
      </c>
      <c r="P3812">
        <v>1010</v>
      </c>
      <c r="Q3812">
        <v>38</v>
      </c>
      <c r="R3812">
        <v>51</v>
      </c>
      <c r="S3812">
        <v>0.2</v>
      </c>
      <c r="T3812">
        <v>9</v>
      </c>
      <c r="U3812">
        <v>0.33622371600000001</v>
      </c>
      <c r="V3812" t="s">
        <v>26</v>
      </c>
      <c r="W3812">
        <v>8074</v>
      </c>
      <c r="X3812">
        <v>172556</v>
      </c>
    </row>
    <row r="3813" spans="1:24" x14ac:dyDescent="0.25">
      <c r="A3813" t="s">
        <v>25</v>
      </c>
      <c r="B3813" t="s">
        <v>4427</v>
      </c>
      <c r="C3813" t="s">
        <v>28</v>
      </c>
      <c r="D3813">
        <v>20121224</v>
      </c>
      <c r="E3813" s="6">
        <v>41267.306250000001</v>
      </c>
      <c r="F3813" s="4">
        <v>41267.306250000001</v>
      </c>
      <c r="G3813" s="5">
        <v>41267.306250000001</v>
      </c>
      <c r="H3813">
        <v>359</v>
      </c>
      <c r="I3813">
        <v>-45.504895660000003</v>
      </c>
      <c r="J3813">
        <v>168.12865790000001</v>
      </c>
      <c r="K3813">
        <v>29</v>
      </c>
      <c r="L3813">
        <v>77</v>
      </c>
      <c r="M3813">
        <v>73</v>
      </c>
      <c r="N3813">
        <v>273</v>
      </c>
      <c r="O3813">
        <v>3</v>
      </c>
      <c r="P3813">
        <v>1020</v>
      </c>
      <c r="Q3813">
        <v>47</v>
      </c>
      <c r="R3813">
        <v>59</v>
      </c>
      <c r="S3813">
        <v>0</v>
      </c>
      <c r="T3813">
        <v>6</v>
      </c>
      <c r="U3813">
        <v>0.85692059600000003</v>
      </c>
      <c r="V3813" t="s">
        <v>26</v>
      </c>
      <c r="W3813">
        <v>8074</v>
      </c>
      <c r="X3813">
        <v>172553</v>
      </c>
    </row>
    <row r="3814" spans="1:24" x14ac:dyDescent="0.25">
      <c r="A3814" t="s">
        <v>25</v>
      </c>
      <c r="B3814" t="s">
        <v>4427</v>
      </c>
      <c r="C3814" t="s">
        <v>29</v>
      </c>
      <c r="D3814">
        <v>20121224</v>
      </c>
      <c r="E3814" s="6">
        <v>41267.300625000003</v>
      </c>
      <c r="F3814" s="4">
        <v>41267.300625000003</v>
      </c>
      <c r="G3814" s="5">
        <v>41267.300625000003</v>
      </c>
      <c r="H3814">
        <v>359</v>
      </c>
      <c r="I3814">
        <v>-45.890948999999999</v>
      </c>
      <c r="J3814">
        <v>168.2763588</v>
      </c>
      <c r="K3814">
        <v>19</v>
      </c>
      <c r="L3814">
        <v>70</v>
      </c>
      <c r="M3814">
        <v>83</v>
      </c>
      <c r="N3814">
        <v>114</v>
      </c>
      <c r="O3814">
        <v>6</v>
      </c>
      <c r="P3814">
        <v>1020</v>
      </c>
      <c r="Q3814">
        <v>54</v>
      </c>
      <c r="R3814">
        <v>61</v>
      </c>
      <c r="S3814">
        <v>0</v>
      </c>
      <c r="T3814">
        <v>8</v>
      </c>
      <c r="U3814">
        <v>0.85655077400000001</v>
      </c>
      <c r="V3814" t="s">
        <v>26</v>
      </c>
      <c r="W3814">
        <v>8074</v>
      </c>
      <c r="X3814">
        <v>172554</v>
      </c>
    </row>
    <row r="3815" spans="1:24" x14ac:dyDescent="0.25">
      <c r="A3815" t="s">
        <v>25</v>
      </c>
      <c r="B3815" t="s">
        <v>4427</v>
      </c>
      <c r="C3815" t="s">
        <v>30</v>
      </c>
      <c r="D3815">
        <v>20121224</v>
      </c>
      <c r="E3815" s="6">
        <v>41267.300034722219</v>
      </c>
      <c r="F3815" s="4">
        <v>41267.300034722219</v>
      </c>
      <c r="G3815" s="5">
        <v>41267.300034722219</v>
      </c>
      <c r="H3815">
        <v>359</v>
      </c>
      <c r="I3815">
        <v>-45.890948999999999</v>
      </c>
      <c r="J3815">
        <v>168.2763588</v>
      </c>
      <c r="K3815">
        <v>19</v>
      </c>
      <c r="L3815">
        <v>70</v>
      </c>
      <c r="M3815">
        <v>83</v>
      </c>
      <c r="N3815">
        <v>114</v>
      </c>
      <c r="O3815">
        <v>6</v>
      </c>
      <c r="P3815">
        <v>1020</v>
      </c>
      <c r="Q3815">
        <v>54</v>
      </c>
      <c r="R3815">
        <v>61</v>
      </c>
      <c r="S3815">
        <v>0</v>
      </c>
      <c r="T3815">
        <v>8</v>
      </c>
      <c r="U3815">
        <v>0.85651194200000003</v>
      </c>
      <c r="V3815" t="s">
        <v>26</v>
      </c>
      <c r="W3815">
        <v>8074</v>
      </c>
      <c r="X3815">
        <v>172555</v>
      </c>
    </row>
    <row r="3816" spans="1:24" x14ac:dyDescent="0.25">
      <c r="A3816" t="s">
        <v>25</v>
      </c>
      <c r="B3816" t="s">
        <v>4427</v>
      </c>
      <c r="C3816" t="s">
        <v>554</v>
      </c>
      <c r="D3816">
        <v>20120409</v>
      </c>
      <c r="E3816" s="6">
        <v>41007.930555555555</v>
      </c>
      <c r="F3816" s="4">
        <v>41007.930555555555</v>
      </c>
      <c r="G3816" s="5">
        <v>41007.930555555555</v>
      </c>
      <c r="H3816">
        <v>99</v>
      </c>
      <c r="I3816">
        <v>-45.032675099999999</v>
      </c>
      <c r="J3816">
        <v>168.7554308</v>
      </c>
      <c r="K3816">
        <v>31</v>
      </c>
      <c r="L3816">
        <v>60</v>
      </c>
      <c r="M3816">
        <v>83</v>
      </c>
      <c r="N3816">
        <v>340</v>
      </c>
      <c r="O3816">
        <v>12</v>
      </c>
      <c r="P3816">
        <v>1013</v>
      </c>
      <c r="Q3816">
        <v>43</v>
      </c>
      <c r="R3816">
        <v>48</v>
      </c>
      <c r="S3816">
        <v>0.1</v>
      </c>
      <c r="T3816">
        <v>7</v>
      </c>
      <c r="U3816">
        <v>0.93296414000000005</v>
      </c>
      <c r="V3816" t="s">
        <v>555</v>
      </c>
      <c r="W3816">
        <v>58489</v>
      </c>
      <c r="X3816">
        <v>4424183</v>
      </c>
    </row>
    <row r="3817" spans="1:24" x14ac:dyDescent="0.25">
      <c r="A3817" t="s">
        <v>25</v>
      </c>
      <c r="B3817" t="s">
        <v>4427</v>
      </c>
      <c r="C3817" t="s">
        <v>96</v>
      </c>
      <c r="D3817">
        <v>20130414</v>
      </c>
      <c r="E3817" s="6">
        <v>41377.91505787037</v>
      </c>
      <c r="F3817" s="4">
        <v>41377.91505787037</v>
      </c>
      <c r="G3817" s="5">
        <v>41377.91505787037</v>
      </c>
      <c r="H3817">
        <v>103</v>
      </c>
      <c r="I3817">
        <v>-42.573475999999999</v>
      </c>
      <c r="J3817">
        <v>171.46823699999999</v>
      </c>
      <c r="K3817">
        <v>63</v>
      </c>
      <c r="L3817">
        <v>49</v>
      </c>
      <c r="M3817">
        <v>90</v>
      </c>
      <c r="N3817">
        <v>316</v>
      </c>
      <c r="O3817">
        <v>13</v>
      </c>
      <c r="P3817">
        <v>1021</v>
      </c>
      <c r="Q3817">
        <v>42</v>
      </c>
      <c r="R3817">
        <v>44</v>
      </c>
      <c r="S3817">
        <v>0.4</v>
      </c>
      <c r="T3817">
        <v>6</v>
      </c>
      <c r="U3817">
        <v>0.115977338</v>
      </c>
      <c r="V3817" t="s">
        <v>92</v>
      </c>
      <c r="W3817">
        <v>1115</v>
      </c>
      <c r="X3817">
        <v>959614</v>
      </c>
    </row>
    <row r="3818" spans="1:24" x14ac:dyDescent="0.25">
      <c r="A3818" t="s">
        <v>25</v>
      </c>
      <c r="B3818" t="s">
        <v>4427</v>
      </c>
      <c r="C3818" t="s">
        <v>95</v>
      </c>
      <c r="D3818">
        <v>20130130</v>
      </c>
      <c r="E3818" s="6">
        <v>41304.240752314814</v>
      </c>
      <c r="F3818" s="4">
        <v>41304.240752314814</v>
      </c>
      <c r="G3818" s="5">
        <v>41304.240752314814</v>
      </c>
      <c r="H3818">
        <v>30</v>
      </c>
      <c r="I3818">
        <v>-42.516855999999997</v>
      </c>
      <c r="J3818">
        <v>172.38431600000001</v>
      </c>
      <c r="K3818">
        <v>8</v>
      </c>
      <c r="L3818">
        <v>69</v>
      </c>
      <c r="M3818">
        <v>44</v>
      </c>
      <c r="N3818">
        <v>315</v>
      </c>
      <c r="O3818">
        <v>11</v>
      </c>
      <c r="P3818">
        <v>1022</v>
      </c>
      <c r="Q3818">
        <v>35</v>
      </c>
      <c r="R3818">
        <v>59</v>
      </c>
      <c r="S3818">
        <v>0</v>
      </c>
      <c r="T3818">
        <v>10</v>
      </c>
      <c r="U3818">
        <v>0.90419414399999998</v>
      </c>
      <c r="V3818" t="s">
        <v>92</v>
      </c>
      <c r="W3818">
        <v>1115</v>
      </c>
      <c r="X3818">
        <v>950006</v>
      </c>
    </row>
    <row r="3819" spans="1:24" x14ac:dyDescent="0.25">
      <c r="A3819" t="s">
        <v>25</v>
      </c>
      <c r="B3819" t="s">
        <v>4427</v>
      </c>
      <c r="C3819" t="s">
        <v>124</v>
      </c>
      <c r="D3819">
        <v>20150427</v>
      </c>
      <c r="E3819" s="6">
        <v>42120.990590277775</v>
      </c>
      <c r="F3819" s="4">
        <v>42120.990590277775</v>
      </c>
      <c r="G3819" s="5">
        <v>42120.990590277775</v>
      </c>
      <c r="H3819">
        <v>116</v>
      </c>
      <c r="I3819">
        <v>-42.468505</v>
      </c>
      <c r="J3819">
        <v>172.39769699999999</v>
      </c>
      <c r="K3819">
        <v>97</v>
      </c>
      <c r="L3819">
        <v>51</v>
      </c>
      <c r="M3819">
        <v>96</v>
      </c>
      <c r="N3819">
        <v>101</v>
      </c>
      <c r="O3819">
        <v>12</v>
      </c>
      <c r="P3819">
        <v>994</v>
      </c>
      <c r="Q3819">
        <v>46</v>
      </c>
      <c r="R3819">
        <v>47</v>
      </c>
      <c r="S3819">
        <v>46.8</v>
      </c>
      <c r="T3819">
        <v>6</v>
      </c>
      <c r="U3819">
        <v>0.59742898600000005</v>
      </c>
      <c r="V3819" t="s">
        <v>92</v>
      </c>
      <c r="W3819">
        <v>1115</v>
      </c>
      <c r="X3819">
        <v>1451545</v>
      </c>
    </row>
    <row r="3820" spans="1:24" x14ac:dyDescent="0.25">
      <c r="A3820" t="s">
        <v>25</v>
      </c>
      <c r="B3820" t="s">
        <v>4427</v>
      </c>
      <c r="C3820" t="s">
        <v>282</v>
      </c>
      <c r="D3820">
        <v>20160129</v>
      </c>
      <c r="E3820" s="6">
        <v>42398.065972222219</v>
      </c>
      <c r="F3820" s="4">
        <v>42398.065972222219</v>
      </c>
      <c r="G3820" s="5">
        <v>42398.065972222219</v>
      </c>
      <c r="H3820">
        <v>29</v>
      </c>
      <c r="I3820">
        <v>-43.306425900000001</v>
      </c>
      <c r="J3820">
        <v>172.61821130000001</v>
      </c>
      <c r="K3820">
        <v>82</v>
      </c>
      <c r="L3820">
        <v>71</v>
      </c>
      <c r="M3820">
        <v>78</v>
      </c>
      <c r="N3820">
        <v>178</v>
      </c>
      <c r="O3820">
        <v>14</v>
      </c>
      <c r="P3820">
        <v>1013</v>
      </c>
      <c r="Q3820">
        <v>53</v>
      </c>
      <c r="R3820">
        <v>61</v>
      </c>
      <c r="S3820">
        <v>0.1</v>
      </c>
      <c r="T3820">
        <v>10</v>
      </c>
      <c r="U3820">
        <v>0.77570824599999999</v>
      </c>
      <c r="V3820" t="s">
        <v>283</v>
      </c>
      <c r="W3820">
        <v>119114</v>
      </c>
      <c r="X3820">
        <v>2634292</v>
      </c>
    </row>
    <row r="3821" spans="1:24" x14ac:dyDescent="0.25">
      <c r="A3821" t="s">
        <v>25</v>
      </c>
      <c r="B3821" t="s">
        <v>4427</v>
      </c>
      <c r="C3821" t="s">
        <v>111</v>
      </c>
      <c r="D3821">
        <v>20141230</v>
      </c>
      <c r="E3821" s="6">
        <v>42002.887175925927</v>
      </c>
      <c r="F3821" s="4">
        <v>42002.887175925927</v>
      </c>
      <c r="G3821" s="5">
        <v>42002.887175925927</v>
      </c>
      <c r="H3821">
        <v>363</v>
      </c>
      <c r="I3821">
        <v>-43.528469999999999</v>
      </c>
      <c r="J3821">
        <v>172.62035299999999</v>
      </c>
      <c r="K3821">
        <v>9</v>
      </c>
      <c r="L3821">
        <v>84</v>
      </c>
      <c r="M3821">
        <v>67</v>
      </c>
      <c r="N3821">
        <v>184</v>
      </c>
      <c r="O3821">
        <v>15</v>
      </c>
      <c r="P3821">
        <v>1014</v>
      </c>
      <c r="Q3821">
        <v>55</v>
      </c>
      <c r="R3821">
        <v>71</v>
      </c>
      <c r="S3821">
        <v>0</v>
      </c>
      <c r="T3821">
        <v>10</v>
      </c>
      <c r="U3821">
        <v>0.62438973200000003</v>
      </c>
      <c r="V3821" t="s">
        <v>92</v>
      </c>
      <c r="W3821">
        <v>1115</v>
      </c>
      <c r="X3821">
        <v>1200466</v>
      </c>
    </row>
    <row r="3822" spans="1:24" x14ac:dyDescent="0.25">
      <c r="A3822" t="s">
        <v>25</v>
      </c>
      <c r="B3822" t="s">
        <v>4427</v>
      </c>
      <c r="C3822" t="s">
        <v>91</v>
      </c>
      <c r="D3822">
        <v>20120121</v>
      </c>
      <c r="E3822" s="6">
        <v>40929.176388888889</v>
      </c>
      <c r="F3822" s="4">
        <v>40929.176388888889</v>
      </c>
      <c r="G3822" s="5">
        <v>40929.176388888889</v>
      </c>
      <c r="H3822">
        <v>21</v>
      </c>
      <c r="I3822">
        <v>-43.528537999999998</v>
      </c>
      <c r="J3822">
        <v>172.620544</v>
      </c>
      <c r="K3822">
        <v>24</v>
      </c>
      <c r="L3822">
        <v>71</v>
      </c>
      <c r="M3822">
        <v>72</v>
      </c>
      <c r="N3822">
        <v>57</v>
      </c>
      <c r="O3822">
        <v>15</v>
      </c>
      <c r="P3822">
        <v>1011</v>
      </c>
      <c r="Q3822">
        <v>50</v>
      </c>
      <c r="R3822">
        <v>60</v>
      </c>
      <c r="S3822">
        <v>0</v>
      </c>
      <c r="T3822">
        <v>10</v>
      </c>
      <c r="U3822">
        <v>5.5725772999999999E-2</v>
      </c>
      <c r="V3822" t="s">
        <v>92</v>
      </c>
      <c r="W3822">
        <v>1115</v>
      </c>
      <c r="X3822">
        <v>944997</v>
      </c>
    </row>
    <row r="3823" spans="1:24" x14ac:dyDescent="0.25">
      <c r="A3823" t="s">
        <v>25</v>
      </c>
      <c r="B3823" t="s">
        <v>4427</v>
      </c>
      <c r="C3823" t="s">
        <v>97</v>
      </c>
      <c r="D3823">
        <v>20131019</v>
      </c>
      <c r="E3823" s="6">
        <v>41566.185312499998</v>
      </c>
      <c r="F3823" s="4">
        <v>41566.185312499998</v>
      </c>
      <c r="G3823" s="5">
        <v>41566.185312499998</v>
      </c>
      <c r="H3823">
        <v>292</v>
      </c>
      <c r="I3823">
        <v>-43.563955999999997</v>
      </c>
      <c r="J3823">
        <v>172.63299599999999</v>
      </c>
      <c r="K3823">
        <v>11</v>
      </c>
      <c r="L3823">
        <v>69</v>
      </c>
      <c r="M3823">
        <v>69</v>
      </c>
      <c r="N3823">
        <v>336</v>
      </c>
      <c r="O3823">
        <v>12</v>
      </c>
      <c r="P3823">
        <v>1022</v>
      </c>
      <c r="Q3823">
        <v>42</v>
      </c>
      <c r="R3823">
        <v>52</v>
      </c>
      <c r="S3823">
        <v>0</v>
      </c>
      <c r="T3823">
        <v>10</v>
      </c>
      <c r="U3823">
        <v>0.99953049199999999</v>
      </c>
      <c r="V3823" t="s">
        <v>92</v>
      </c>
      <c r="W3823">
        <v>1115</v>
      </c>
      <c r="X3823">
        <v>974333</v>
      </c>
    </row>
    <row r="3824" spans="1:24" x14ac:dyDescent="0.25">
      <c r="A3824" t="s">
        <v>25</v>
      </c>
      <c r="B3824" t="s">
        <v>4427</v>
      </c>
      <c r="C3824" t="s">
        <v>633</v>
      </c>
      <c r="D3824">
        <v>20161022</v>
      </c>
      <c r="E3824" s="6">
        <v>42664.933333333334</v>
      </c>
      <c r="F3824" s="4">
        <v>42664.933333333334</v>
      </c>
      <c r="G3824" s="5">
        <v>42664.933333333334</v>
      </c>
      <c r="H3824">
        <v>295</v>
      </c>
      <c r="I3824">
        <v>-43.53408889</v>
      </c>
      <c r="J3824">
        <v>172.6340639</v>
      </c>
      <c r="K3824">
        <v>12</v>
      </c>
      <c r="L3824">
        <v>60</v>
      </c>
      <c r="M3824">
        <v>79</v>
      </c>
      <c r="N3824">
        <v>58</v>
      </c>
      <c r="O3824">
        <v>14</v>
      </c>
      <c r="P3824">
        <v>1020</v>
      </c>
      <c r="Q3824">
        <v>41</v>
      </c>
      <c r="R3824">
        <v>47</v>
      </c>
      <c r="S3824">
        <v>0</v>
      </c>
      <c r="T3824">
        <v>10</v>
      </c>
      <c r="U3824">
        <v>0.59570355399999997</v>
      </c>
      <c r="V3824" t="s">
        <v>634</v>
      </c>
      <c r="W3824">
        <v>128671</v>
      </c>
      <c r="X3824">
        <v>4856396</v>
      </c>
    </row>
    <row r="3825" spans="1:24" x14ac:dyDescent="0.25">
      <c r="A3825" t="s">
        <v>25</v>
      </c>
      <c r="B3825" t="s">
        <v>4427</v>
      </c>
      <c r="C3825" t="s">
        <v>1054</v>
      </c>
      <c r="D3825">
        <v>20170304</v>
      </c>
      <c r="E3825" s="6">
        <v>42797.897916666669</v>
      </c>
      <c r="F3825" s="4">
        <v>42797.897916666669</v>
      </c>
      <c r="G3825" s="5">
        <v>42797.897916666669</v>
      </c>
      <c r="H3825">
        <v>62</v>
      </c>
      <c r="I3825">
        <v>-42.527949980000002</v>
      </c>
      <c r="J3825">
        <v>172.83288329999999</v>
      </c>
      <c r="K3825">
        <v>32</v>
      </c>
      <c r="L3825">
        <v>67</v>
      </c>
      <c r="M3825">
        <v>78</v>
      </c>
      <c r="N3825">
        <v>81</v>
      </c>
      <c r="O3825">
        <v>13</v>
      </c>
      <c r="P3825">
        <v>1013</v>
      </c>
      <c r="Q3825">
        <v>52</v>
      </c>
      <c r="R3825">
        <v>58</v>
      </c>
      <c r="S3825">
        <v>0.1</v>
      </c>
      <c r="T3825">
        <v>10</v>
      </c>
      <c r="U3825">
        <v>0.323035195</v>
      </c>
      <c r="V3825" t="s">
        <v>92</v>
      </c>
      <c r="W3825">
        <v>1115</v>
      </c>
      <c r="X3825">
        <v>8022523</v>
      </c>
    </row>
    <row r="3826" spans="1:24" x14ac:dyDescent="0.25">
      <c r="A3826" t="s">
        <v>25</v>
      </c>
      <c r="B3826" t="s">
        <v>4427</v>
      </c>
      <c r="C3826" t="s">
        <v>672</v>
      </c>
      <c r="D3826">
        <v>20170101</v>
      </c>
      <c r="E3826" s="6">
        <v>42735.939583333333</v>
      </c>
      <c r="F3826" s="4">
        <v>42735.939583333333</v>
      </c>
      <c r="G3826" s="5">
        <v>42735.939583333333</v>
      </c>
      <c r="H3826">
        <v>366</v>
      </c>
      <c r="I3826">
        <v>-41.807079000000002</v>
      </c>
      <c r="J3826">
        <v>172.846892</v>
      </c>
      <c r="K3826">
        <v>61</v>
      </c>
      <c r="L3826">
        <v>74</v>
      </c>
      <c r="M3826">
        <v>84</v>
      </c>
      <c r="N3826">
        <v>316</v>
      </c>
      <c r="O3826">
        <v>19</v>
      </c>
      <c r="P3826">
        <v>1004</v>
      </c>
      <c r="Q3826">
        <v>58</v>
      </c>
      <c r="R3826">
        <v>66</v>
      </c>
      <c r="S3826">
        <v>7.1</v>
      </c>
      <c r="T3826">
        <v>8</v>
      </c>
      <c r="U3826">
        <v>6.9754521E-2</v>
      </c>
      <c r="V3826" t="s">
        <v>673</v>
      </c>
      <c r="W3826">
        <v>58459</v>
      </c>
      <c r="X3826">
        <v>5056468</v>
      </c>
    </row>
    <row r="3827" spans="1:24" x14ac:dyDescent="0.25">
      <c r="A3827" t="s">
        <v>25</v>
      </c>
      <c r="B3827" t="s">
        <v>4427</v>
      </c>
      <c r="C3827" t="s">
        <v>127</v>
      </c>
      <c r="D3827">
        <v>20150222</v>
      </c>
      <c r="E3827" s="6">
        <v>42057.071423611109</v>
      </c>
      <c r="F3827" s="4">
        <v>42057.071423611109</v>
      </c>
      <c r="G3827" s="5">
        <v>42057.071423611109</v>
      </c>
      <c r="H3827">
        <v>53</v>
      </c>
      <c r="I3827">
        <v>-41.115861170000002</v>
      </c>
      <c r="J3827">
        <v>175.06147780000001</v>
      </c>
      <c r="K3827">
        <v>75</v>
      </c>
      <c r="L3827">
        <v>69</v>
      </c>
      <c r="M3827">
        <v>86</v>
      </c>
      <c r="N3827">
        <v>279</v>
      </c>
      <c r="O3827">
        <v>13</v>
      </c>
      <c r="P3827">
        <v>1022</v>
      </c>
      <c r="Q3827">
        <v>58</v>
      </c>
      <c r="R3827">
        <v>63</v>
      </c>
      <c r="S3827">
        <v>2.9</v>
      </c>
      <c r="T3827">
        <v>9</v>
      </c>
      <c r="U3827">
        <v>0.136221553</v>
      </c>
      <c r="V3827" t="s">
        <v>128</v>
      </c>
      <c r="W3827">
        <v>103892</v>
      </c>
      <c r="X3827">
        <v>1527891</v>
      </c>
    </row>
    <row r="3828" spans="1:24" x14ac:dyDescent="0.25">
      <c r="A3828" t="s">
        <v>25</v>
      </c>
      <c r="B3828" t="s">
        <v>4427</v>
      </c>
      <c r="C3828" t="s">
        <v>937</v>
      </c>
      <c r="D3828">
        <v>20170716</v>
      </c>
      <c r="E3828" s="6">
        <v>42931.973611111112</v>
      </c>
      <c r="F3828" s="4">
        <v>42931.973611111112</v>
      </c>
      <c r="G3828" s="5">
        <v>42931.973611111112</v>
      </c>
      <c r="H3828">
        <v>196</v>
      </c>
      <c r="I3828">
        <v>-41.255839350000002</v>
      </c>
      <c r="J3828">
        <v>175.13043880000001</v>
      </c>
      <c r="K3828">
        <v>35</v>
      </c>
      <c r="L3828">
        <v>54</v>
      </c>
      <c r="M3828">
        <v>86</v>
      </c>
      <c r="N3828">
        <v>329</v>
      </c>
      <c r="O3828">
        <v>21</v>
      </c>
      <c r="P3828">
        <v>1023</v>
      </c>
      <c r="Q3828">
        <v>43</v>
      </c>
      <c r="R3828">
        <v>48</v>
      </c>
      <c r="S3828">
        <v>0.1</v>
      </c>
      <c r="T3828">
        <v>10</v>
      </c>
      <c r="U3828">
        <v>0.59331862400000002</v>
      </c>
      <c r="V3828" t="s">
        <v>938</v>
      </c>
      <c r="W3828">
        <v>59227</v>
      </c>
      <c r="X3828">
        <v>7258660</v>
      </c>
    </row>
    <row r="3829" spans="1:24" x14ac:dyDescent="0.25">
      <c r="A3829" t="s">
        <v>25</v>
      </c>
      <c r="B3829" t="s">
        <v>4427</v>
      </c>
      <c r="C3829" t="s">
        <v>137</v>
      </c>
      <c r="D3829">
        <v>20150531</v>
      </c>
      <c r="E3829" s="6">
        <v>42155.400231481479</v>
      </c>
      <c r="F3829" s="4">
        <v>42155.400231481479</v>
      </c>
      <c r="G3829" s="5">
        <v>42155.400231481479</v>
      </c>
      <c r="H3829">
        <v>151</v>
      </c>
      <c r="I3829">
        <v>-40.380858330000002</v>
      </c>
      <c r="J3829">
        <v>175.6174</v>
      </c>
      <c r="K3829">
        <v>40</v>
      </c>
      <c r="L3829">
        <v>60</v>
      </c>
      <c r="M3829">
        <v>82</v>
      </c>
      <c r="N3829">
        <v>197</v>
      </c>
      <c r="O3829">
        <v>6</v>
      </c>
      <c r="P3829">
        <v>1021</v>
      </c>
      <c r="Q3829">
        <v>41</v>
      </c>
      <c r="R3829">
        <v>51</v>
      </c>
      <c r="S3829">
        <v>0.1</v>
      </c>
      <c r="T3829">
        <v>10</v>
      </c>
      <c r="U3829">
        <v>0.94476432600000004</v>
      </c>
      <c r="V3829" t="s">
        <v>138</v>
      </c>
      <c r="W3829">
        <v>57717</v>
      </c>
      <c r="X3829">
        <v>1566496</v>
      </c>
    </row>
    <row r="3830" spans="1:24" x14ac:dyDescent="0.25">
      <c r="A3830" t="s">
        <v>94</v>
      </c>
      <c r="B3830" t="s">
        <v>4435</v>
      </c>
      <c r="C3830" t="s">
        <v>442</v>
      </c>
      <c r="D3830">
        <v>20160903</v>
      </c>
      <c r="E3830" s="6">
        <v>42616.861111111109</v>
      </c>
      <c r="F3830" s="4">
        <v>42616.861111111109</v>
      </c>
      <c r="G3830" s="5">
        <v>42616.861111111109</v>
      </c>
      <c r="H3830">
        <v>247</v>
      </c>
      <c r="I3830">
        <v>38.3926479</v>
      </c>
      <c r="J3830">
        <v>-120.7691975</v>
      </c>
      <c r="K3830">
        <v>16</v>
      </c>
      <c r="L3830">
        <v>81</v>
      </c>
      <c r="M3830">
        <v>35</v>
      </c>
      <c r="N3830">
        <v>275</v>
      </c>
      <c r="O3830">
        <v>6</v>
      </c>
      <c r="P3830">
        <v>1012</v>
      </c>
      <c r="Q3830">
        <v>39</v>
      </c>
      <c r="R3830">
        <v>71</v>
      </c>
      <c r="S3830">
        <v>0</v>
      </c>
      <c r="T3830">
        <v>10</v>
      </c>
      <c r="U3830">
        <v>6.0365380000000003E-2</v>
      </c>
      <c r="V3830" t="s">
        <v>443</v>
      </c>
      <c r="W3830">
        <v>28037</v>
      </c>
      <c r="X3830">
        <v>4030477</v>
      </c>
    </row>
    <row r="3831" spans="1:24" x14ac:dyDescent="0.25">
      <c r="A3831" t="s">
        <v>94</v>
      </c>
      <c r="B3831" t="s">
        <v>4435</v>
      </c>
      <c r="C3831" t="s">
        <v>872</v>
      </c>
      <c r="D3831">
        <v>20170618</v>
      </c>
      <c r="E3831" s="6">
        <v>42904.936759259261</v>
      </c>
      <c r="F3831" s="4">
        <v>42904.936759259261</v>
      </c>
      <c r="G3831" s="5">
        <v>42904.936759259261</v>
      </c>
      <c r="H3831">
        <v>169</v>
      </c>
      <c r="I3831">
        <v>45.641030000000001</v>
      </c>
      <c r="J3831">
        <v>-111.0306472</v>
      </c>
      <c r="K3831">
        <v>15</v>
      </c>
      <c r="L3831">
        <v>67</v>
      </c>
      <c r="M3831">
        <v>55</v>
      </c>
      <c r="N3831">
        <v>285</v>
      </c>
      <c r="O3831">
        <v>8</v>
      </c>
      <c r="P3831">
        <v>1017</v>
      </c>
      <c r="Q3831">
        <v>42</v>
      </c>
      <c r="R3831">
        <v>58</v>
      </c>
      <c r="S3831">
        <v>0.1</v>
      </c>
      <c r="T3831">
        <v>10</v>
      </c>
      <c r="U3831">
        <v>0.34436677500000001</v>
      </c>
      <c r="V3831" t="s">
        <v>873</v>
      </c>
      <c r="W3831">
        <v>375914</v>
      </c>
      <c r="X3831">
        <v>6739015</v>
      </c>
    </row>
    <row r="3832" spans="1:24" x14ac:dyDescent="0.25">
      <c r="A3832" t="s">
        <v>94</v>
      </c>
      <c r="B3832" t="s">
        <v>4435</v>
      </c>
      <c r="C3832" t="s">
        <v>292</v>
      </c>
      <c r="D3832">
        <v>20160325</v>
      </c>
      <c r="E3832" s="6">
        <v>42454.799189814818</v>
      </c>
      <c r="F3832" s="4">
        <v>42454.799189814818</v>
      </c>
      <c r="G3832" s="5">
        <v>42454.799189814818</v>
      </c>
      <c r="H3832">
        <v>85</v>
      </c>
      <c r="I3832">
        <v>39.524795210000001</v>
      </c>
      <c r="J3832">
        <v>-107.32827829999999</v>
      </c>
      <c r="K3832">
        <v>89</v>
      </c>
      <c r="L3832">
        <v>45</v>
      </c>
      <c r="M3832">
        <v>81</v>
      </c>
      <c r="N3832">
        <v>263</v>
      </c>
      <c r="O3832">
        <v>15</v>
      </c>
      <c r="P3832">
        <v>1013</v>
      </c>
      <c r="Q3832">
        <v>26</v>
      </c>
      <c r="R3832">
        <v>38</v>
      </c>
      <c r="S3832">
        <v>2.2999999999999998</v>
      </c>
      <c r="T3832">
        <v>9</v>
      </c>
      <c r="U3832">
        <v>0.95307395299999997</v>
      </c>
      <c r="V3832" t="s">
        <v>293</v>
      </c>
      <c r="W3832">
        <v>199093</v>
      </c>
      <c r="X3832">
        <v>2829161</v>
      </c>
    </row>
    <row r="3833" spans="1:24" x14ac:dyDescent="0.25">
      <c r="A3833" t="s">
        <v>94</v>
      </c>
      <c r="B3833" t="s">
        <v>4435</v>
      </c>
      <c r="C3833" t="s">
        <v>499</v>
      </c>
      <c r="D3833">
        <v>20160926</v>
      </c>
      <c r="E3833" s="6">
        <v>42639.700208333335</v>
      </c>
      <c r="F3833" s="4">
        <v>42639.700208333335</v>
      </c>
      <c r="G3833" s="5">
        <v>42639.700208333335</v>
      </c>
      <c r="H3833">
        <v>270</v>
      </c>
      <c r="I3833">
        <v>35.493309250000003</v>
      </c>
      <c r="J3833">
        <v>-91.967360749999997</v>
      </c>
      <c r="K3833">
        <v>42</v>
      </c>
      <c r="L3833">
        <v>79</v>
      </c>
      <c r="M3833">
        <v>65</v>
      </c>
      <c r="N3833">
        <v>129</v>
      </c>
      <c r="O3833">
        <v>14</v>
      </c>
      <c r="P3833">
        <v>1019</v>
      </c>
      <c r="Q3833">
        <v>55</v>
      </c>
      <c r="R3833">
        <v>70</v>
      </c>
      <c r="S3833">
        <v>5.4</v>
      </c>
      <c r="T3833">
        <v>10</v>
      </c>
      <c r="U3833">
        <v>0.17503644900000001</v>
      </c>
      <c r="V3833" t="s">
        <v>436</v>
      </c>
      <c r="W3833">
        <v>318214</v>
      </c>
      <c r="X3833">
        <v>4215286</v>
      </c>
    </row>
    <row r="3834" spans="1:24" x14ac:dyDescent="0.25">
      <c r="A3834" t="s">
        <v>94</v>
      </c>
      <c r="B3834" t="s">
        <v>4435</v>
      </c>
      <c r="C3834" t="s">
        <v>550</v>
      </c>
      <c r="D3834">
        <v>20161022</v>
      </c>
      <c r="E3834" s="6">
        <v>42666.151701388888</v>
      </c>
      <c r="F3834" s="4">
        <v>42666.151701388888</v>
      </c>
      <c r="G3834" s="5">
        <v>42666.151701388888</v>
      </c>
      <c r="H3834">
        <v>297</v>
      </c>
      <c r="I3834">
        <v>35.442067020000003</v>
      </c>
      <c r="J3834">
        <v>-82.666801329999998</v>
      </c>
      <c r="K3834">
        <v>54</v>
      </c>
      <c r="L3834">
        <v>54</v>
      </c>
      <c r="M3834">
        <v>72</v>
      </c>
      <c r="N3834">
        <v>313</v>
      </c>
      <c r="O3834">
        <v>24</v>
      </c>
      <c r="P3834">
        <v>1018</v>
      </c>
      <c r="Q3834">
        <v>34</v>
      </c>
      <c r="R3834">
        <v>46</v>
      </c>
      <c r="S3834">
        <v>0.4</v>
      </c>
      <c r="T3834">
        <v>9</v>
      </c>
      <c r="U3834">
        <v>0.46321621099999999</v>
      </c>
      <c r="V3834" t="s">
        <v>544</v>
      </c>
      <c r="W3834">
        <v>350861</v>
      </c>
      <c r="X3834">
        <v>4417164</v>
      </c>
    </row>
    <row r="3835" spans="1:24" x14ac:dyDescent="0.25">
      <c r="A3835" t="s">
        <v>94</v>
      </c>
      <c r="B3835" t="s">
        <v>4435</v>
      </c>
      <c r="C3835" t="s">
        <v>751</v>
      </c>
      <c r="D3835">
        <v>20170426</v>
      </c>
      <c r="E3835" s="6">
        <v>42851.795138888891</v>
      </c>
      <c r="F3835" s="4">
        <v>42851.795138888891</v>
      </c>
      <c r="G3835" s="5">
        <v>42851.795138888891</v>
      </c>
      <c r="H3835">
        <v>116</v>
      </c>
      <c r="I3835">
        <v>42.766388540000001</v>
      </c>
      <c r="J3835">
        <v>-80.301477539999993</v>
      </c>
      <c r="K3835">
        <v>75</v>
      </c>
      <c r="L3835">
        <v>65</v>
      </c>
      <c r="M3835">
        <v>80</v>
      </c>
      <c r="N3835">
        <v>141</v>
      </c>
      <c r="O3835">
        <v>12</v>
      </c>
      <c r="P3835">
        <v>1007</v>
      </c>
      <c r="Q3835">
        <v>50</v>
      </c>
      <c r="R3835">
        <v>59</v>
      </c>
      <c r="S3835">
        <v>0.8</v>
      </c>
      <c r="T3835">
        <v>7</v>
      </c>
      <c r="U3835">
        <v>3.0137470000000002E-3</v>
      </c>
      <c r="V3835" t="s">
        <v>752</v>
      </c>
      <c r="W3835">
        <v>109644</v>
      </c>
      <c r="X3835">
        <v>5976352</v>
      </c>
    </row>
    <row r="3836" spans="1:24" x14ac:dyDescent="0.25">
      <c r="A3836" t="s">
        <v>94</v>
      </c>
      <c r="B3836" t="s">
        <v>4435</v>
      </c>
      <c r="C3836" t="s">
        <v>510</v>
      </c>
      <c r="D3836">
        <v>20161003</v>
      </c>
      <c r="E3836" s="6">
        <v>42646.704409722224</v>
      </c>
      <c r="F3836" s="4">
        <v>42646.704409722224</v>
      </c>
      <c r="G3836" s="5">
        <v>42646.704409722224</v>
      </c>
      <c r="H3836">
        <v>277</v>
      </c>
      <c r="I3836">
        <v>43.603763440000002</v>
      </c>
      <c r="J3836">
        <v>-73.013855289999995</v>
      </c>
      <c r="K3836">
        <v>98</v>
      </c>
      <c r="L3836">
        <v>65</v>
      </c>
      <c r="M3836">
        <v>92</v>
      </c>
      <c r="N3836">
        <v>225</v>
      </c>
      <c r="O3836">
        <v>4</v>
      </c>
      <c r="P3836">
        <v>1017</v>
      </c>
      <c r="Q3836">
        <v>56</v>
      </c>
      <c r="R3836">
        <v>58</v>
      </c>
      <c r="S3836">
        <v>2.4</v>
      </c>
      <c r="T3836">
        <v>8</v>
      </c>
      <c r="U3836">
        <v>6.7261274999999995E-2</v>
      </c>
      <c r="V3836" t="s">
        <v>511</v>
      </c>
      <c r="W3836">
        <v>303792</v>
      </c>
      <c r="X3836">
        <v>4261086</v>
      </c>
    </row>
    <row r="3837" spans="1:24" x14ac:dyDescent="0.25">
      <c r="A3837" t="s">
        <v>94</v>
      </c>
      <c r="B3837" t="s">
        <v>4435</v>
      </c>
      <c r="C3837" t="s">
        <v>1000</v>
      </c>
      <c r="D3837">
        <v>20170824</v>
      </c>
      <c r="E3837" s="6">
        <v>42971.342476851853</v>
      </c>
      <c r="F3837" s="4">
        <v>42971.342476851853</v>
      </c>
      <c r="G3837" s="5">
        <v>42971.342476851853</v>
      </c>
      <c r="H3837">
        <v>236</v>
      </c>
      <c r="I3837">
        <v>44.550744999999999</v>
      </c>
      <c r="J3837">
        <v>8.7695699999999999</v>
      </c>
      <c r="K3837">
        <v>14</v>
      </c>
      <c r="L3837">
        <v>88</v>
      </c>
      <c r="M3837">
        <v>62</v>
      </c>
      <c r="N3837">
        <v>192</v>
      </c>
      <c r="O3837">
        <v>7</v>
      </c>
      <c r="P3837">
        <v>1020</v>
      </c>
      <c r="Q3837">
        <v>59</v>
      </c>
      <c r="R3837">
        <v>78</v>
      </c>
      <c r="S3837">
        <v>0</v>
      </c>
      <c r="T3837">
        <v>10</v>
      </c>
      <c r="U3837">
        <v>7.9993430000000004E-2</v>
      </c>
      <c r="V3837" t="s">
        <v>1001</v>
      </c>
      <c r="W3837">
        <v>572807</v>
      </c>
      <c r="X3837">
        <v>7628643</v>
      </c>
    </row>
    <row r="3838" spans="1:24" x14ac:dyDescent="0.25">
      <c r="A3838" t="s">
        <v>94</v>
      </c>
      <c r="B3838" t="s">
        <v>4435</v>
      </c>
      <c r="C3838" t="s">
        <v>1209</v>
      </c>
      <c r="D3838">
        <v>20170509</v>
      </c>
      <c r="E3838" s="6">
        <v>42864.392361111109</v>
      </c>
      <c r="F3838" s="4">
        <v>42864.392361111109</v>
      </c>
      <c r="G3838" s="5">
        <v>42864.392361111109</v>
      </c>
      <c r="H3838">
        <v>129</v>
      </c>
      <c r="I3838">
        <v>46.052698999999997</v>
      </c>
      <c r="J3838">
        <v>8.7769711019999992</v>
      </c>
      <c r="K3838">
        <v>16</v>
      </c>
      <c r="L3838">
        <v>54</v>
      </c>
      <c r="M3838">
        <v>45</v>
      </c>
      <c r="N3838">
        <v>121</v>
      </c>
      <c r="O3838">
        <v>10</v>
      </c>
      <c r="P3838">
        <v>1011</v>
      </c>
      <c r="Q3838">
        <v>30</v>
      </c>
      <c r="R3838">
        <v>50</v>
      </c>
      <c r="S3838">
        <v>2.9</v>
      </c>
      <c r="T3838">
        <v>10</v>
      </c>
      <c r="U3838">
        <v>0.97720147999999996</v>
      </c>
      <c r="V3838" t="s">
        <v>1210</v>
      </c>
      <c r="W3838">
        <v>715581</v>
      </c>
      <c r="X3838">
        <v>9143706</v>
      </c>
    </row>
    <row r="3839" spans="1:24" x14ac:dyDescent="0.25">
      <c r="A3839" t="s">
        <v>94</v>
      </c>
      <c r="B3839" t="s">
        <v>4435</v>
      </c>
      <c r="C3839" t="s">
        <v>1005</v>
      </c>
      <c r="D3839">
        <v>20170826</v>
      </c>
      <c r="E3839" s="6">
        <v>42973.419351851851</v>
      </c>
      <c r="F3839" s="4">
        <v>42973.419351851851</v>
      </c>
      <c r="G3839" s="5">
        <v>42973.419351851851</v>
      </c>
      <c r="H3839">
        <v>238</v>
      </c>
      <c r="I3839">
        <v>44.559886669999997</v>
      </c>
      <c r="J3839">
        <v>8.7846183329999992</v>
      </c>
      <c r="K3839">
        <v>0</v>
      </c>
      <c r="L3839">
        <v>90</v>
      </c>
      <c r="M3839">
        <v>57</v>
      </c>
      <c r="N3839">
        <v>192</v>
      </c>
      <c r="O3839">
        <v>7</v>
      </c>
      <c r="P3839">
        <v>1019</v>
      </c>
      <c r="Q3839">
        <v>58</v>
      </c>
      <c r="R3839">
        <v>81</v>
      </c>
      <c r="S3839">
        <v>0.2</v>
      </c>
      <c r="T3839">
        <v>10</v>
      </c>
      <c r="U3839">
        <v>0.232431369</v>
      </c>
      <c r="V3839" t="s">
        <v>1001</v>
      </c>
      <c r="W3839">
        <v>572807</v>
      </c>
      <c r="X3839">
        <v>7656100</v>
      </c>
    </row>
    <row r="3840" spans="1:24" x14ac:dyDescent="0.25">
      <c r="A3840" t="s">
        <v>94</v>
      </c>
      <c r="B3840" t="s">
        <v>4435</v>
      </c>
      <c r="C3840" t="s">
        <v>1004</v>
      </c>
      <c r="D3840">
        <v>20170826</v>
      </c>
      <c r="E3840" s="6">
        <v>42973.376481481479</v>
      </c>
      <c r="F3840" s="4">
        <v>42973.376481481479</v>
      </c>
      <c r="G3840" s="5">
        <v>42973.376481481479</v>
      </c>
      <c r="H3840">
        <v>238</v>
      </c>
      <c r="I3840">
        <v>44.563961669999998</v>
      </c>
      <c r="J3840">
        <v>8.7907683330000008</v>
      </c>
      <c r="K3840">
        <v>0</v>
      </c>
      <c r="L3840">
        <v>90</v>
      </c>
      <c r="M3840">
        <v>57</v>
      </c>
      <c r="N3840">
        <v>192</v>
      </c>
      <c r="O3840">
        <v>7</v>
      </c>
      <c r="P3840">
        <v>1019</v>
      </c>
      <c r="Q3840">
        <v>58</v>
      </c>
      <c r="R3840">
        <v>81</v>
      </c>
      <c r="S3840">
        <v>0.2</v>
      </c>
      <c r="T3840">
        <v>10</v>
      </c>
      <c r="U3840">
        <v>0.228783766</v>
      </c>
      <c r="V3840" t="s">
        <v>1001</v>
      </c>
      <c r="W3840">
        <v>572807</v>
      </c>
      <c r="X3840">
        <v>7656098</v>
      </c>
    </row>
    <row r="3841" spans="1:24" x14ac:dyDescent="0.25">
      <c r="A3841" t="s">
        <v>94</v>
      </c>
      <c r="B3841" t="s">
        <v>4435</v>
      </c>
      <c r="C3841" t="s">
        <v>1022</v>
      </c>
      <c r="D3841">
        <v>20170908</v>
      </c>
      <c r="E3841" s="6">
        <v>42986.428611111114</v>
      </c>
      <c r="F3841" s="4">
        <v>42986.428611111114</v>
      </c>
      <c r="G3841" s="5">
        <v>42986.428611111114</v>
      </c>
      <c r="H3841">
        <v>251</v>
      </c>
      <c r="I3841">
        <v>42.117665549999998</v>
      </c>
      <c r="J3841">
        <v>9.1087925050000003</v>
      </c>
      <c r="K3841">
        <v>0</v>
      </c>
      <c r="L3841">
        <v>75</v>
      </c>
      <c r="M3841">
        <v>70</v>
      </c>
      <c r="N3841">
        <v>115</v>
      </c>
      <c r="O3841">
        <v>8</v>
      </c>
      <c r="P3841">
        <v>1012</v>
      </c>
      <c r="Q3841">
        <v>60</v>
      </c>
      <c r="R3841">
        <v>72</v>
      </c>
      <c r="S3841">
        <v>0</v>
      </c>
      <c r="T3841">
        <v>10</v>
      </c>
      <c r="U3841">
        <v>0.94573642300000005</v>
      </c>
      <c r="V3841" t="s">
        <v>1023</v>
      </c>
      <c r="W3841">
        <v>29729</v>
      </c>
      <c r="X3841">
        <v>7833327</v>
      </c>
    </row>
    <row r="3842" spans="1:24" x14ac:dyDescent="0.25">
      <c r="A3842" t="s">
        <v>94</v>
      </c>
      <c r="B3842" t="s">
        <v>4435</v>
      </c>
      <c r="C3842" t="s">
        <v>881</v>
      </c>
      <c r="D3842">
        <v>20170618</v>
      </c>
      <c r="E3842" s="6">
        <v>42904.454965277779</v>
      </c>
      <c r="F3842" s="4">
        <v>42904.454965277779</v>
      </c>
      <c r="G3842" s="5">
        <v>42904.454965277779</v>
      </c>
      <c r="H3842">
        <v>169</v>
      </c>
      <c r="I3842">
        <v>45.92305374</v>
      </c>
      <c r="J3842">
        <v>9.4436111450000002</v>
      </c>
      <c r="K3842">
        <v>27</v>
      </c>
      <c r="L3842">
        <v>56</v>
      </c>
      <c r="M3842">
        <v>62</v>
      </c>
      <c r="N3842">
        <v>193</v>
      </c>
      <c r="O3842">
        <v>8</v>
      </c>
      <c r="P3842">
        <v>1021</v>
      </c>
      <c r="Q3842">
        <v>39</v>
      </c>
      <c r="R3842">
        <v>52</v>
      </c>
      <c r="S3842">
        <v>0.3</v>
      </c>
      <c r="T3842">
        <v>9</v>
      </c>
      <c r="U3842">
        <v>0.396580288</v>
      </c>
      <c r="V3842" t="s">
        <v>882</v>
      </c>
      <c r="W3842">
        <v>517265</v>
      </c>
      <c r="X3842">
        <v>6788510</v>
      </c>
    </row>
    <row r="3843" spans="1:24" x14ac:dyDescent="0.25">
      <c r="A3843" t="s">
        <v>94</v>
      </c>
      <c r="B3843" t="s">
        <v>4435</v>
      </c>
      <c r="C3843" t="s">
        <v>308</v>
      </c>
      <c r="D3843">
        <v>20160422</v>
      </c>
      <c r="E3843" s="6">
        <v>42482.530104166668</v>
      </c>
      <c r="F3843" s="4">
        <v>42482.530104166668</v>
      </c>
      <c r="G3843" s="5">
        <v>42482.530104166668</v>
      </c>
      <c r="H3843">
        <v>113</v>
      </c>
      <c r="I3843">
        <v>48.143329950000002</v>
      </c>
      <c r="J3843">
        <v>11.59673637</v>
      </c>
      <c r="K3843">
        <v>64</v>
      </c>
      <c r="L3843">
        <v>65</v>
      </c>
      <c r="M3843">
        <v>66</v>
      </c>
      <c r="N3843">
        <v>328</v>
      </c>
      <c r="O3843">
        <v>7</v>
      </c>
      <c r="P3843">
        <v>1015</v>
      </c>
      <c r="Q3843">
        <v>40</v>
      </c>
      <c r="R3843">
        <v>54</v>
      </c>
      <c r="S3843">
        <v>0</v>
      </c>
      <c r="T3843">
        <v>10</v>
      </c>
      <c r="U3843">
        <v>0.99818521100000002</v>
      </c>
      <c r="V3843" t="s">
        <v>309</v>
      </c>
      <c r="W3843">
        <v>117554</v>
      </c>
      <c r="X3843">
        <v>3021566</v>
      </c>
    </row>
    <row r="3844" spans="1:24" x14ac:dyDescent="0.25">
      <c r="A3844" t="s">
        <v>94</v>
      </c>
      <c r="B3844" t="s">
        <v>4435</v>
      </c>
      <c r="C3844" t="s">
        <v>843</v>
      </c>
      <c r="D3844">
        <v>20170602</v>
      </c>
      <c r="E3844" s="6">
        <v>42888.522916666669</v>
      </c>
      <c r="F3844" s="4">
        <v>42888.522916666669</v>
      </c>
      <c r="G3844" s="5">
        <v>42888.522916666669</v>
      </c>
      <c r="H3844">
        <v>153</v>
      </c>
      <c r="I3844">
        <v>49.115697439999998</v>
      </c>
      <c r="J3844">
        <v>19.036834989999999</v>
      </c>
      <c r="K3844">
        <v>0</v>
      </c>
      <c r="L3844">
        <v>76</v>
      </c>
      <c r="M3844">
        <v>61</v>
      </c>
      <c r="N3844">
        <v>317</v>
      </c>
      <c r="O3844">
        <v>7</v>
      </c>
      <c r="P3844">
        <v>1018</v>
      </c>
      <c r="Q3844">
        <v>46</v>
      </c>
      <c r="R3844">
        <v>66</v>
      </c>
      <c r="S3844">
        <v>0</v>
      </c>
      <c r="T3844">
        <v>10</v>
      </c>
      <c r="U3844">
        <v>0.60456583600000002</v>
      </c>
      <c r="V3844" t="s">
        <v>816</v>
      </c>
      <c r="W3844">
        <v>386722</v>
      </c>
      <c r="X3844">
        <v>6611855</v>
      </c>
    </row>
    <row r="3845" spans="1:24" x14ac:dyDescent="0.25">
      <c r="A3845" t="s">
        <v>94</v>
      </c>
      <c r="B3845" t="s">
        <v>4435</v>
      </c>
      <c r="C3845" t="s">
        <v>815</v>
      </c>
      <c r="D3845">
        <v>20170520</v>
      </c>
      <c r="E3845" s="6">
        <v>42875.57708333333</v>
      </c>
      <c r="F3845" s="4">
        <v>42875.57708333333</v>
      </c>
      <c r="G3845" s="5">
        <v>42875.57708333333</v>
      </c>
      <c r="H3845">
        <v>140</v>
      </c>
      <c r="I3845">
        <v>48.683186939999999</v>
      </c>
      <c r="J3845">
        <v>20.113279219999999</v>
      </c>
      <c r="K3845">
        <v>18</v>
      </c>
      <c r="L3845">
        <v>81</v>
      </c>
      <c r="M3845">
        <v>73</v>
      </c>
      <c r="N3845">
        <v>37</v>
      </c>
      <c r="O3845">
        <v>6</v>
      </c>
      <c r="P3845">
        <v>1012</v>
      </c>
      <c r="Q3845">
        <v>57</v>
      </c>
      <c r="R3845">
        <v>71</v>
      </c>
      <c r="S3845">
        <v>8.9</v>
      </c>
      <c r="T3845">
        <v>8</v>
      </c>
      <c r="U3845">
        <v>0.34114506300000003</v>
      </c>
      <c r="V3845" t="s">
        <v>816</v>
      </c>
      <c r="W3845">
        <v>386722</v>
      </c>
      <c r="X3845">
        <v>6436070</v>
      </c>
    </row>
    <row r="3846" spans="1:24" x14ac:dyDescent="0.25">
      <c r="A3846" t="s">
        <v>94</v>
      </c>
      <c r="B3846" t="s">
        <v>4435</v>
      </c>
      <c r="C3846" t="s">
        <v>299</v>
      </c>
      <c r="D3846">
        <v>20160301</v>
      </c>
      <c r="E3846" s="6">
        <v>42430.066666666666</v>
      </c>
      <c r="F3846" s="4">
        <v>42430.066666666666</v>
      </c>
      <c r="G3846" s="5">
        <v>42430.066666666666</v>
      </c>
      <c r="H3846">
        <v>61</v>
      </c>
      <c r="I3846">
        <v>-44.974848000000001</v>
      </c>
      <c r="J3846">
        <v>168.94861800000001</v>
      </c>
      <c r="K3846">
        <v>3</v>
      </c>
      <c r="L3846">
        <v>62</v>
      </c>
      <c r="M3846">
        <v>70</v>
      </c>
      <c r="N3846">
        <v>195</v>
      </c>
      <c r="O3846">
        <v>10</v>
      </c>
      <c r="P3846">
        <v>1023</v>
      </c>
      <c r="Q3846">
        <v>33</v>
      </c>
      <c r="R3846">
        <v>45</v>
      </c>
      <c r="S3846">
        <v>0</v>
      </c>
      <c r="T3846">
        <v>10</v>
      </c>
      <c r="U3846">
        <v>0.58940714400000005</v>
      </c>
      <c r="V3846" t="s">
        <v>300</v>
      </c>
      <c r="W3846">
        <v>213143</v>
      </c>
      <c r="X3846">
        <v>2916295</v>
      </c>
    </row>
    <row r="3847" spans="1:24" x14ac:dyDescent="0.25">
      <c r="A3847" t="s">
        <v>94</v>
      </c>
      <c r="B3847" t="s">
        <v>4435</v>
      </c>
      <c r="C3847" t="s">
        <v>93</v>
      </c>
      <c r="D3847">
        <v>20101016</v>
      </c>
      <c r="E3847" s="6">
        <v>40466.986111111109</v>
      </c>
      <c r="F3847" s="4">
        <v>40466.986111111109</v>
      </c>
      <c r="G3847" s="5">
        <v>40466.986111111109</v>
      </c>
      <c r="H3847">
        <v>288</v>
      </c>
      <c r="I3847">
        <v>-43.785361999999999</v>
      </c>
      <c r="J3847">
        <v>172.830521</v>
      </c>
      <c r="K3847">
        <v>7</v>
      </c>
      <c r="L3847">
        <v>71</v>
      </c>
      <c r="M3847">
        <v>74</v>
      </c>
      <c r="N3847">
        <v>105</v>
      </c>
      <c r="O3847">
        <v>13</v>
      </c>
      <c r="P3847">
        <v>1004</v>
      </c>
      <c r="Q3847">
        <v>45</v>
      </c>
      <c r="R3847">
        <v>55</v>
      </c>
      <c r="S3847">
        <v>0</v>
      </c>
      <c r="T3847">
        <v>9</v>
      </c>
      <c r="U3847">
        <v>0.60759016600000004</v>
      </c>
      <c r="V3847" t="s">
        <v>92</v>
      </c>
      <c r="W3847">
        <v>1115</v>
      </c>
      <c r="X3847">
        <v>947365</v>
      </c>
    </row>
    <row r="3848" spans="1:24" x14ac:dyDescent="0.25">
      <c r="A3848" t="s">
        <v>385</v>
      </c>
      <c r="B3848" t="s">
        <v>4446</v>
      </c>
      <c r="C3848" t="s">
        <v>384</v>
      </c>
      <c r="D3848">
        <v>20110923</v>
      </c>
      <c r="E3848" s="6">
        <v>40809.682384259257</v>
      </c>
      <c r="F3848" s="4">
        <v>40809.682384259257</v>
      </c>
      <c r="G3848" s="5">
        <v>40809.682384259257</v>
      </c>
      <c r="H3848">
        <v>266</v>
      </c>
      <c r="I3848">
        <v>48.71645195</v>
      </c>
      <c r="J3848">
        <v>-114.3201902</v>
      </c>
      <c r="K3848">
        <v>9</v>
      </c>
      <c r="L3848">
        <v>83</v>
      </c>
      <c r="M3848">
        <v>41</v>
      </c>
      <c r="N3848">
        <v>198</v>
      </c>
      <c r="O3848">
        <v>7</v>
      </c>
      <c r="P3848">
        <v>1017</v>
      </c>
      <c r="Q3848">
        <v>38</v>
      </c>
      <c r="R3848">
        <v>63</v>
      </c>
      <c r="S3848">
        <v>0</v>
      </c>
      <c r="T3848">
        <v>10</v>
      </c>
      <c r="U3848">
        <v>0.19442535499999999</v>
      </c>
      <c r="V3848" t="s">
        <v>381</v>
      </c>
      <c r="W3848">
        <v>3499</v>
      </c>
      <c r="X3848">
        <v>3718444</v>
      </c>
    </row>
    <row r="3849" spans="1:24" x14ac:dyDescent="0.25">
      <c r="A3849" t="s">
        <v>39</v>
      </c>
      <c r="B3849" t="s">
        <v>4428</v>
      </c>
      <c r="C3849" t="s">
        <v>551</v>
      </c>
      <c r="D3849">
        <v>20161021</v>
      </c>
      <c r="E3849" s="6">
        <v>42664.865277777775</v>
      </c>
      <c r="F3849" s="4">
        <v>42664.865277777775</v>
      </c>
      <c r="G3849" s="5">
        <v>42664.865277777775</v>
      </c>
      <c r="H3849">
        <v>295</v>
      </c>
      <c r="I3849">
        <v>45.274071040000003</v>
      </c>
      <c r="J3849">
        <v>-92.772856950000005</v>
      </c>
      <c r="K3849">
        <v>52</v>
      </c>
      <c r="L3849">
        <v>53</v>
      </c>
      <c r="M3849">
        <v>71</v>
      </c>
      <c r="N3849">
        <v>179</v>
      </c>
      <c r="O3849">
        <v>6</v>
      </c>
      <c r="P3849">
        <v>1023</v>
      </c>
      <c r="Q3849">
        <v>34</v>
      </c>
      <c r="R3849">
        <v>43</v>
      </c>
      <c r="S3849">
        <v>0</v>
      </c>
      <c r="T3849">
        <v>10</v>
      </c>
      <c r="U3849">
        <v>0.60314708100000003</v>
      </c>
      <c r="V3849" t="s">
        <v>552</v>
      </c>
      <c r="W3849">
        <v>225906</v>
      </c>
      <c r="X3849">
        <v>4420544</v>
      </c>
    </row>
    <row r="3850" spans="1:24" x14ac:dyDescent="0.25">
      <c r="A3850" t="s">
        <v>39</v>
      </c>
      <c r="B3850" t="s">
        <v>4428</v>
      </c>
      <c r="C3850" t="s">
        <v>1081</v>
      </c>
      <c r="D3850">
        <v>20170930</v>
      </c>
      <c r="E3850" s="6">
        <v>43008.596053240741</v>
      </c>
      <c r="F3850" s="4">
        <v>43008.596053240741</v>
      </c>
      <c r="G3850" s="5">
        <v>43008.596053240741</v>
      </c>
      <c r="H3850">
        <v>273</v>
      </c>
      <c r="I3850">
        <v>44.850670000000001</v>
      </c>
      <c r="J3850">
        <v>-92.618849999999995</v>
      </c>
      <c r="K3850">
        <v>24</v>
      </c>
      <c r="L3850">
        <v>63</v>
      </c>
      <c r="M3850">
        <v>74</v>
      </c>
      <c r="N3850">
        <v>167</v>
      </c>
      <c r="O3850">
        <v>10</v>
      </c>
      <c r="P3850">
        <v>1026</v>
      </c>
      <c r="Q3850">
        <v>43</v>
      </c>
      <c r="R3850">
        <v>51</v>
      </c>
      <c r="S3850">
        <v>0</v>
      </c>
      <c r="T3850">
        <v>9</v>
      </c>
      <c r="U3850">
        <v>0.73037348300000005</v>
      </c>
      <c r="V3850" t="s">
        <v>1082</v>
      </c>
      <c r="W3850">
        <v>246443</v>
      </c>
      <c r="X3850">
        <v>8183909</v>
      </c>
    </row>
    <row r="3851" spans="1:24" x14ac:dyDescent="0.25">
      <c r="A3851" t="s">
        <v>39</v>
      </c>
      <c r="B3851" t="s">
        <v>4428</v>
      </c>
      <c r="C3851" t="s">
        <v>328</v>
      </c>
      <c r="D3851">
        <v>20100606</v>
      </c>
      <c r="E3851" s="6">
        <v>40335.729629629626</v>
      </c>
      <c r="F3851" s="4">
        <v>40335.729629629626</v>
      </c>
      <c r="G3851" s="5">
        <v>40335.729629629626</v>
      </c>
      <c r="H3851">
        <v>157</v>
      </c>
      <c r="I3851">
        <v>46.568186330000003</v>
      </c>
      <c r="J3851">
        <v>-91.595769090000005</v>
      </c>
      <c r="K3851">
        <v>70</v>
      </c>
      <c r="L3851">
        <v>57</v>
      </c>
      <c r="M3851">
        <v>85</v>
      </c>
      <c r="N3851">
        <v>71</v>
      </c>
      <c r="O3851">
        <v>9</v>
      </c>
      <c r="P3851">
        <v>1012</v>
      </c>
      <c r="Q3851">
        <v>47</v>
      </c>
      <c r="R3851">
        <v>52</v>
      </c>
      <c r="S3851">
        <v>1.6</v>
      </c>
      <c r="T3851">
        <v>4</v>
      </c>
      <c r="U3851">
        <v>0.33182892200000003</v>
      </c>
      <c r="V3851" t="s">
        <v>329</v>
      </c>
      <c r="W3851">
        <v>255202</v>
      </c>
      <c r="X3851">
        <v>3404372</v>
      </c>
    </row>
    <row r="3852" spans="1:24" x14ac:dyDescent="0.25">
      <c r="A3852" t="s">
        <v>39</v>
      </c>
      <c r="B3852" t="s">
        <v>4428</v>
      </c>
      <c r="C3852" t="s">
        <v>935</v>
      </c>
      <c r="D3852">
        <v>20170726</v>
      </c>
      <c r="E3852" s="6">
        <v>42942.701226851852</v>
      </c>
      <c r="F3852" s="4">
        <v>42942.701226851852</v>
      </c>
      <c r="G3852" s="5">
        <v>42942.701226851852</v>
      </c>
      <c r="H3852">
        <v>207</v>
      </c>
      <c r="I3852">
        <v>47.383388930000002</v>
      </c>
      <c r="J3852">
        <v>-91.207483640000007</v>
      </c>
      <c r="K3852">
        <v>28</v>
      </c>
      <c r="L3852">
        <v>83</v>
      </c>
      <c r="M3852">
        <v>73</v>
      </c>
      <c r="N3852">
        <v>278</v>
      </c>
      <c r="O3852">
        <v>10</v>
      </c>
      <c r="P3852">
        <v>1013</v>
      </c>
      <c r="Q3852">
        <v>60</v>
      </c>
      <c r="R3852">
        <v>72</v>
      </c>
      <c r="S3852">
        <v>0</v>
      </c>
      <c r="T3852">
        <v>8</v>
      </c>
      <c r="U3852">
        <v>0.138688275</v>
      </c>
      <c r="V3852" t="s">
        <v>936</v>
      </c>
      <c r="W3852">
        <v>546986</v>
      </c>
      <c r="X3852">
        <v>7219615</v>
      </c>
    </row>
    <row r="3853" spans="1:24" x14ac:dyDescent="0.25">
      <c r="A3853" t="s">
        <v>39</v>
      </c>
      <c r="B3853" t="s">
        <v>4428</v>
      </c>
      <c r="C3853" t="s">
        <v>985</v>
      </c>
      <c r="D3853">
        <v>20170725</v>
      </c>
      <c r="E3853" s="6">
        <v>42941.911805555559</v>
      </c>
      <c r="F3853" s="4">
        <v>42941.911805555559</v>
      </c>
      <c r="G3853" s="5">
        <v>42941.911805555559</v>
      </c>
      <c r="H3853">
        <v>206</v>
      </c>
      <c r="I3853">
        <v>43.628812760000002</v>
      </c>
      <c r="J3853">
        <v>-90.974990129999995</v>
      </c>
      <c r="K3853">
        <v>50</v>
      </c>
      <c r="L3853">
        <v>77</v>
      </c>
      <c r="M3853">
        <v>91</v>
      </c>
      <c r="N3853">
        <v>176</v>
      </c>
      <c r="O3853">
        <v>14</v>
      </c>
      <c r="P3853">
        <v>1018</v>
      </c>
      <c r="Q3853">
        <v>64</v>
      </c>
      <c r="R3853">
        <v>69</v>
      </c>
      <c r="S3853">
        <v>1.1000000000000001</v>
      </c>
      <c r="T3853">
        <v>6</v>
      </c>
      <c r="U3853">
        <v>8.3567232000000005E-2</v>
      </c>
      <c r="V3853" t="s">
        <v>639</v>
      </c>
      <c r="W3853">
        <v>382741</v>
      </c>
      <c r="X3853">
        <v>7547006</v>
      </c>
    </row>
    <row r="3854" spans="1:24" x14ac:dyDescent="0.25">
      <c r="A3854" t="s">
        <v>39</v>
      </c>
      <c r="B3854" t="s">
        <v>4428</v>
      </c>
      <c r="C3854" t="s">
        <v>953</v>
      </c>
      <c r="D3854">
        <v>20170806</v>
      </c>
      <c r="E3854" s="6">
        <v>42953.871249999997</v>
      </c>
      <c r="F3854" s="4">
        <v>42953.871249999997</v>
      </c>
      <c r="G3854" s="5">
        <v>42953.871249999997</v>
      </c>
      <c r="H3854">
        <v>218</v>
      </c>
      <c r="I3854">
        <v>42.957597620000001</v>
      </c>
      <c r="J3854">
        <v>-89.671287149999998</v>
      </c>
      <c r="K3854">
        <v>41</v>
      </c>
      <c r="L3854">
        <v>74</v>
      </c>
      <c r="M3854">
        <v>84</v>
      </c>
      <c r="N3854">
        <v>143</v>
      </c>
      <c r="O3854">
        <v>6</v>
      </c>
      <c r="P3854">
        <v>1016</v>
      </c>
      <c r="Q3854">
        <v>58</v>
      </c>
      <c r="R3854">
        <v>65</v>
      </c>
      <c r="S3854">
        <v>4.5</v>
      </c>
      <c r="T3854">
        <v>9</v>
      </c>
      <c r="U3854">
        <v>0.99220069399999999</v>
      </c>
      <c r="V3854" t="s">
        <v>803</v>
      </c>
      <c r="W3854">
        <v>492264</v>
      </c>
      <c r="X3854">
        <v>7381457</v>
      </c>
    </row>
    <row r="3855" spans="1:24" x14ac:dyDescent="0.25">
      <c r="A3855" t="s">
        <v>39</v>
      </c>
      <c r="B3855" t="s">
        <v>4428</v>
      </c>
      <c r="C3855" t="s">
        <v>564</v>
      </c>
      <c r="D3855">
        <v>20151030</v>
      </c>
      <c r="E3855" s="6">
        <v>42307.353472222225</v>
      </c>
      <c r="F3855" s="4">
        <v>42307.353472222225</v>
      </c>
      <c r="G3855" s="5">
        <v>42307.353472222225</v>
      </c>
      <c r="H3855">
        <v>303</v>
      </c>
      <c r="I3855">
        <v>44.554389180000001</v>
      </c>
      <c r="J3855">
        <v>-89.354180400000004</v>
      </c>
      <c r="K3855">
        <v>100</v>
      </c>
      <c r="L3855">
        <v>48</v>
      </c>
      <c r="M3855">
        <v>81</v>
      </c>
      <c r="N3855">
        <v>213</v>
      </c>
      <c r="O3855">
        <v>11</v>
      </c>
      <c r="P3855">
        <v>1017</v>
      </c>
      <c r="Q3855">
        <v>39</v>
      </c>
      <c r="R3855">
        <v>44</v>
      </c>
      <c r="S3855">
        <v>0.1</v>
      </c>
      <c r="T3855">
        <v>9</v>
      </c>
      <c r="U3855">
        <v>0.88777017199999997</v>
      </c>
      <c r="V3855" t="s">
        <v>563</v>
      </c>
      <c r="W3855">
        <v>359145</v>
      </c>
      <c r="X3855">
        <v>4456884</v>
      </c>
    </row>
    <row r="3856" spans="1:24" x14ac:dyDescent="0.25">
      <c r="A3856" t="s">
        <v>39</v>
      </c>
      <c r="B3856" t="s">
        <v>4428</v>
      </c>
      <c r="C3856" t="s">
        <v>902</v>
      </c>
      <c r="D3856">
        <v>20170701</v>
      </c>
      <c r="E3856" s="6">
        <v>42917.647916666669</v>
      </c>
      <c r="F3856" s="4">
        <v>42917.647916666669</v>
      </c>
      <c r="G3856" s="5">
        <v>42917.647916666669</v>
      </c>
      <c r="H3856">
        <v>182</v>
      </c>
      <c r="I3856">
        <v>45.550754050000002</v>
      </c>
      <c r="J3856">
        <v>-84.796479640000001</v>
      </c>
      <c r="K3856">
        <v>67</v>
      </c>
      <c r="L3856">
        <v>66</v>
      </c>
      <c r="M3856">
        <v>85</v>
      </c>
      <c r="N3856">
        <v>276</v>
      </c>
      <c r="O3856">
        <v>13</v>
      </c>
      <c r="P3856">
        <v>1010</v>
      </c>
      <c r="Q3856">
        <v>55</v>
      </c>
      <c r="R3856">
        <v>60</v>
      </c>
      <c r="S3856">
        <v>0.1</v>
      </c>
      <c r="T3856">
        <v>7</v>
      </c>
      <c r="U3856">
        <v>0.56399982800000004</v>
      </c>
      <c r="V3856" t="s">
        <v>903</v>
      </c>
      <c r="W3856">
        <v>30597</v>
      </c>
      <c r="X3856">
        <v>6933541</v>
      </c>
    </row>
    <row r="3857" spans="1:24" x14ac:dyDescent="0.25">
      <c r="A3857" t="s">
        <v>39</v>
      </c>
      <c r="B3857" t="s">
        <v>4428</v>
      </c>
      <c r="C3857" t="s">
        <v>51</v>
      </c>
      <c r="D3857">
        <v>20130614</v>
      </c>
      <c r="E3857" s="6">
        <v>41440.057129629633</v>
      </c>
      <c r="F3857" s="4">
        <v>41440.057129629633</v>
      </c>
      <c r="G3857" s="5">
        <v>41440.057129629633</v>
      </c>
      <c r="H3857">
        <v>166</v>
      </c>
      <c r="I3857">
        <v>44.563039000000003</v>
      </c>
      <c r="J3857">
        <v>-84.485506999999998</v>
      </c>
      <c r="K3857">
        <v>4</v>
      </c>
      <c r="L3857">
        <v>70</v>
      </c>
      <c r="M3857">
        <v>61</v>
      </c>
      <c r="N3857">
        <v>340</v>
      </c>
      <c r="O3857">
        <v>9</v>
      </c>
      <c r="P3857">
        <v>1018</v>
      </c>
      <c r="Q3857">
        <v>42</v>
      </c>
      <c r="R3857">
        <v>61</v>
      </c>
      <c r="S3857">
        <v>0</v>
      </c>
      <c r="T3857">
        <v>10</v>
      </c>
      <c r="U3857">
        <v>0.33435803600000003</v>
      </c>
      <c r="V3857" t="s">
        <v>52</v>
      </c>
      <c r="W3857">
        <v>3518</v>
      </c>
      <c r="X3857">
        <v>301781</v>
      </c>
    </row>
    <row r="3858" spans="1:24" x14ac:dyDescent="0.25">
      <c r="A3858" t="s">
        <v>39</v>
      </c>
      <c r="B3858" t="s">
        <v>4428</v>
      </c>
      <c r="C3858" t="s">
        <v>829</v>
      </c>
      <c r="D3858">
        <v>20150909</v>
      </c>
      <c r="E3858" s="6">
        <v>42256.811805555553</v>
      </c>
      <c r="F3858" s="4">
        <v>42256.811805555553</v>
      </c>
      <c r="G3858" s="5">
        <v>42256.811805555553</v>
      </c>
      <c r="H3858">
        <v>252</v>
      </c>
      <c r="I3858">
        <v>35.669381999999999</v>
      </c>
      <c r="J3858">
        <v>-83.661958900000002</v>
      </c>
      <c r="K3858">
        <v>69</v>
      </c>
      <c r="L3858">
        <v>82</v>
      </c>
      <c r="M3858">
        <v>85</v>
      </c>
      <c r="N3858">
        <v>261</v>
      </c>
      <c r="O3858">
        <v>6</v>
      </c>
      <c r="P3858">
        <v>1014</v>
      </c>
      <c r="Q3858">
        <v>68</v>
      </c>
      <c r="R3858">
        <v>75</v>
      </c>
      <c r="S3858">
        <v>23.9</v>
      </c>
      <c r="T3858">
        <v>9</v>
      </c>
      <c r="U3858">
        <v>0.108227215</v>
      </c>
      <c r="V3858" t="s">
        <v>830</v>
      </c>
      <c r="W3858">
        <v>505122</v>
      </c>
      <c r="X3858">
        <v>6563958</v>
      </c>
    </row>
    <row r="3859" spans="1:24" x14ac:dyDescent="0.25">
      <c r="A3859" t="s">
        <v>39</v>
      </c>
      <c r="B3859" t="s">
        <v>4428</v>
      </c>
      <c r="C3859" t="s">
        <v>1299</v>
      </c>
      <c r="D3859">
        <v>20180203</v>
      </c>
      <c r="E3859" s="6">
        <v>43134.771527777775</v>
      </c>
      <c r="F3859" s="4">
        <v>43134.771527777775</v>
      </c>
      <c r="G3859" s="5">
        <v>43134.771527777775</v>
      </c>
      <c r="H3859">
        <v>34</v>
      </c>
      <c r="I3859">
        <v>35.248352820000001</v>
      </c>
      <c r="J3859">
        <v>-83.655653000000001</v>
      </c>
      <c r="K3859">
        <v>50</v>
      </c>
      <c r="L3859">
        <v>45</v>
      </c>
      <c r="M3859">
        <v>60</v>
      </c>
      <c r="N3859">
        <v>167</v>
      </c>
      <c r="O3859">
        <v>4</v>
      </c>
      <c r="P3859">
        <v>1029</v>
      </c>
      <c r="Q3859">
        <v>17</v>
      </c>
      <c r="R3859">
        <v>31</v>
      </c>
      <c r="S3859">
        <v>0</v>
      </c>
      <c r="T3859">
        <v>10</v>
      </c>
      <c r="U3859">
        <v>0.86372875800000004</v>
      </c>
      <c r="V3859" t="s">
        <v>544</v>
      </c>
      <c r="W3859">
        <v>350861</v>
      </c>
      <c r="X3859">
        <v>9723758</v>
      </c>
    </row>
    <row r="3860" spans="1:24" x14ac:dyDescent="0.25">
      <c r="A3860" t="s">
        <v>39</v>
      </c>
      <c r="B3860" t="s">
        <v>4428</v>
      </c>
      <c r="C3860" t="s">
        <v>418</v>
      </c>
      <c r="D3860">
        <v>20160811</v>
      </c>
      <c r="E3860" s="6">
        <v>42593.813888888886</v>
      </c>
      <c r="F3860" s="4">
        <v>42593.813888888886</v>
      </c>
      <c r="G3860" s="5">
        <v>42593.813888888886</v>
      </c>
      <c r="H3860">
        <v>224</v>
      </c>
      <c r="I3860">
        <v>35.611058329999999</v>
      </c>
      <c r="J3860">
        <v>-83.129119439999997</v>
      </c>
      <c r="K3860">
        <v>89</v>
      </c>
      <c r="L3860">
        <v>78</v>
      </c>
      <c r="M3860">
        <v>87</v>
      </c>
      <c r="N3860">
        <v>167</v>
      </c>
      <c r="O3860">
        <v>10</v>
      </c>
      <c r="P3860">
        <v>1020</v>
      </c>
      <c r="Q3860">
        <v>65</v>
      </c>
      <c r="R3860">
        <v>70</v>
      </c>
      <c r="S3860">
        <v>4.7</v>
      </c>
      <c r="T3860">
        <v>9</v>
      </c>
      <c r="U3860">
        <v>0.60083274099999995</v>
      </c>
      <c r="V3860" t="s">
        <v>419</v>
      </c>
      <c r="W3860">
        <v>81136</v>
      </c>
      <c r="X3860">
        <v>3871837</v>
      </c>
    </row>
    <row r="3861" spans="1:24" x14ac:dyDescent="0.25">
      <c r="A3861" t="s">
        <v>39</v>
      </c>
      <c r="B3861" t="s">
        <v>4428</v>
      </c>
      <c r="C3861" t="s">
        <v>1108</v>
      </c>
      <c r="D3861">
        <v>20171012</v>
      </c>
      <c r="E3861" s="6">
        <v>43020.604687500003</v>
      </c>
      <c r="F3861" s="4">
        <v>43020.604687500003</v>
      </c>
      <c r="G3861" s="5">
        <v>43020.604687500003</v>
      </c>
      <c r="H3861">
        <v>285</v>
      </c>
      <c r="I3861">
        <v>35.384937290000003</v>
      </c>
      <c r="J3861">
        <v>-82.941162109999993</v>
      </c>
      <c r="K3861">
        <v>67</v>
      </c>
      <c r="L3861">
        <v>71</v>
      </c>
      <c r="M3861">
        <v>86</v>
      </c>
      <c r="N3861">
        <v>149</v>
      </c>
      <c r="O3861">
        <v>4</v>
      </c>
      <c r="P3861">
        <v>1019</v>
      </c>
      <c r="Q3861">
        <v>59</v>
      </c>
      <c r="R3861">
        <v>65</v>
      </c>
      <c r="S3861">
        <v>0</v>
      </c>
      <c r="T3861">
        <v>5</v>
      </c>
      <c r="U3861">
        <v>0.49131041199999997</v>
      </c>
      <c r="V3861" t="s">
        <v>544</v>
      </c>
      <c r="W3861">
        <v>350861</v>
      </c>
      <c r="X3861">
        <v>8373604</v>
      </c>
    </row>
    <row r="3862" spans="1:24" x14ac:dyDescent="0.25">
      <c r="A3862" t="s">
        <v>39</v>
      </c>
      <c r="B3862" t="s">
        <v>4428</v>
      </c>
      <c r="C3862" t="s">
        <v>410</v>
      </c>
      <c r="D3862">
        <v>20160607</v>
      </c>
      <c r="E3862" s="6">
        <v>42529.033310185187</v>
      </c>
      <c r="F3862" s="4">
        <v>42529.033310185187</v>
      </c>
      <c r="G3862" s="5">
        <v>42529.033310185187</v>
      </c>
      <c r="H3862">
        <v>160</v>
      </c>
      <c r="I3862">
        <v>35.315274619999997</v>
      </c>
      <c r="J3862">
        <v>-82.853035439999999</v>
      </c>
      <c r="K3862">
        <v>31</v>
      </c>
      <c r="L3862">
        <v>82</v>
      </c>
      <c r="M3862">
        <v>66</v>
      </c>
      <c r="N3862">
        <v>296</v>
      </c>
      <c r="O3862">
        <v>13</v>
      </c>
      <c r="P3862">
        <v>1008</v>
      </c>
      <c r="Q3862">
        <v>55</v>
      </c>
      <c r="R3862">
        <v>70</v>
      </c>
      <c r="S3862">
        <v>0.1</v>
      </c>
      <c r="T3862">
        <v>8</v>
      </c>
      <c r="U3862">
        <v>0.113119594</v>
      </c>
      <c r="V3862" t="s">
        <v>411</v>
      </c>
      <c r="W3862">
        <v>295587</v>
      </c>
      <c r="X3862">
        <v>3839051</v>
      </c>
    </row>
    <row r="3863" spans="1:24" x14ac:dyDescent="0.25">
      <c r="A3863" t="s">
        <v>39</v>
      </c>
      <c r="B3863" t="s">
        <v>4428</v>
      </c>
      <c r="C3863" t="s">
        <v>1092</v>
      </c>
      <c r="D3863">
        <v>20141021</v>
      </c>
      <c r="E3863" s="6">
        <v>41933.754953703705</v>
      </c>
      <c r="F3863" s="4">
        <v>41933.754953703705</v>
      </c>
      <c r="G3863" s="5">
        <v>41933.754953703705</v>
      </c>
      <c r="H3863">
        <v>294</v>
      </c>
      <c r="I3863">
        <v>35.321170809999998</v>
      </c>
      <c r="J3863">
        <v>-82.850479129999997</v>
      </c>
      <c r="K3863">
        <v>6</v>
      </c>
      <c r="L3863">
        <v>67</v>
      </c>
      <c r="M3863">
        <v>78</v>
      </c>
      <c r="N3863">
        <v>323</v>
      </c>
      <c r="O3863">
        <v>10</v>
      </c>
      <c r="P3863">
        <v>1015</v>
      </c>
      <c r="Q3863">
        <v>45</v>
      </c>
      <c r="R3863">
        <v>58</v>
      </c>
      <c r="S3863">
        <v>0</v>
      </c>
      <c r="T3863">
        <v>10</v>
      </c>
      <c r="U3863">
        <v>4.5985868999999999E-2</v>
      </c>
      <c r="V3863" t="s">
        <v>544</v>
      </c>
      <c r="W3863">
        <v>350861</v>
      </c>
      <c r="X3863">
        <v>8291913</v>
      </c>
    </row>
    <row r="3864" spans="1:24" x14ac:dyDescent="0.25">
      <c r="A3864" t="s">
        <v>39</v>
      </c>
      <c r="B3864" t="s">
        <v>4428</v>
      </c>
      <c r="C3864" t="s">
        <v>543</v>
      </c>
      <c r="D3864">
        <v>20151212</v>
      </c>
      <c r="E3864" s="6">
        <v>42350.928472222222</v>
      </c>
      <c r="F3864" s="4">
        <v>42350.928472222222</v>
      </c>
      <c r="G3864" s="5">
        <v>42350.928472222222</v>
      </c>
      <c r="H3864">
        <v>346</v>
      </c>
      <c r="I3864">
        <v>35.321943310000002</v>
      </c>
      <c r="J3864">
        <v>-82.845840449999997</v>
      </c>
      <c r="K3864">
        <v>71</v>
      </c>
      <c r="L3864">
        <v>67</v>
      </c>
      <c r="M3864">
        <v>90</v>
      </c>
      <c r="N3864">
        <v>209</v>
      </c>
      <c r="O3864">
        <v>9</v>
      </c>
      <c r="P3864">
        <v>1023</v>
      </c>
      <c r="Q3864">
        <v>56</v>
      </c>
      <c r="R3864">
        <v>59</v>
      </c>
      <c r="S3864">
        <v>1.3</v>
      </c>
      <c r="T3864">
        <v>6</v>
      </c>
      <c r="U3864">
        <v>2.6366095999999999E-2</v>
      </c>
      <c r="V3864" t="s">
        <v>544</v>
      </c>
      <c r="W3864">
        <v>350861</v>
      </c>
      <c r="X3864">
        <v>4403637</v>
      </c>
    </row>
    <row r="3865" spans="1:24" x14ac:dyDescent="0.25">
      <c r="A3865" t="s">
        <v>39</v>
      </c>
      <c r="B3865" t="s">
        <v>4428</v>
      </c>
      <c r="C3865" t="s">
        <v>833</v>
      </c>
      <c r="D3865">
        <v>20170609</v>
      </c>
      <c r="E3865" s="6">
        <v>42895.77957175926</v>
      </c>
      <c r="F3865" s="4">
        <v>42895.77957175926</v>
      </c>
      <c r="G3865" s="5">
        <v>42895.77957175926</v>
      </c>
      <c r="H3865">
        <v>160</v>
      </c>
      <c r="I3865">
        <v>35.357795000000003</v>
      </c>
      <c r="J3865">
        <v>-82.841171669999994</v>
      </c>
      <c r="K3865">
        <v>30</v>
      </c>
      <c r="L3865">
        <v>74</v>
      </c>
      <c r="M3865">
        <v>71</v>
      </c>
      <c r="N3865">
        <v>335</v>
      </c>
      <c r="O3865">
        <v>4</v>
      </c>
      <c r="P3865">
        <v>1014</v>
      </c>
      <c r="Q3865">
        <v>53</v>
      </c>
      <c r="R3865">
        <v>64</v>
      </c>
      <c r="S3865">
        <v>0</v>
      </c>
      <c r="T3865">
        <v>8</v>
      </c>
      <c r="U3865">
        <v>0.99795414699999996</v>
      </c>
      <c r="V3865" t="s">
        <v>813</v>
      </c>
      <c r="W3865">
        <v>474731</v>
      </c>
      <c r="X3865">
        <v>6566533</v>
      </c>
    </row>
    <row r="3866" spans="1:24" x14ac:dyDescent="0.25">
      <c r="A3866" t="s">
        <v>39</v>
      </c>
      <c r="B3866" t="s">
        <v>4428</v>
      </c>
      <c r="C3866" t="s">
        <v>814</v>
      </c>
      <c r="D3866">
        <v>20170526</v>
      </c>
      <c r="E3866" s="6">
        <v>42881.652442129627</v>
      </c>
      <c r="F3866" s="4">
        <v>42881.652442129627</v>
      </c>
      <c r="G3866" s="5">
        <v>42881.652442129627</v>
      </c>
      <c r="H3866">
        <v>146</v>
      </c>
      <c r="I3866">
        <v>35.227224999999997</v>
      </c>
      <c r="J3866">
        <v>-82.804663329999997</v>
      </c>
      <c r="K3866">
        <v>1</v>
      </c>
      <c r="L3866">
        <v>77</v>
      </c>
      <c r="M3866">
        <v>64</v>
      </c>
      <c r="N3866">
        <v>265</v>
      </c>
      <c r="O3866">
        <v>7</v>
      </c>
      <c r="P3866">
        <v>1014</v>
      </c>
      <c r="Q3866">
        <v>50</v>
      </c>
      <c r="R3866">
        <v>66</v>
      </c>
      <c r="S3866">
        <v>0</v>
      </c>
      <c r="T3866">
        <v>8</v>
      </c>
      <c r="U3866">
        <v>1.2652675E-2</v>
      </c>
      <c r="V3866" t="s">
        <v>813</v>
      </c>
      <c r="W3866">
        <v>474731</v>
      </c>
      <c r="X3866">
        <v>6431025</v>
      </c>
    </row>
    <row r="3867" spans="1:24" x14ac:dyDescent="0.25">
      <c r="A3867" t="s">
        <v>39</v>
      </c>
      <c r="B3867" t="s">
        <v>4428</v>
      </c>
      <c r="C3867" t="s">
        <v>476</v>
      </c>
      <c r="D3867">
        <v>20160924</v>
      </c>
      <c r="E3867" s="6">
        <v>42637.722870370373</v>
      </c>
      <c r="F3867" s="4">
        <v>42637.722870370373</v>
      </c>
      <c r="G3867" s="5">
        <v>42637.722870370373</v>
      </c>
      <c r="H3867">
        <v>268</v>
      </c>
      <c r="I3867">
        <v>35.352040279999997</v>
      </c>
      <c r="J3867">
        <v>-82.775408080000005</v>
      </c>
      <c r="K3867">
        <v>10</v>
      </c>
      <c r="L3867">
        <v>83</v>
      </c>
      <c r="M3867">
        <v>68</v>
      </c>
      <c r="N3867">
        <v>141</v>
      </c>
      <c r="O3867">
        <v>4</v>
      </c>
      <c r="P3867">
        <v>1019</v>
      </c>
      <c r="Q3867">
        <v>60</v>
      </c>
      <c r="R3867">
        <v>75</v>
      </c>
      <c r="S3867">
        <v>0</v>
      </c>
      <c r="T3867">
        <v>10</v>
      </c>
      <c r="U3867">
        <v>0.35838358599999998</v>
      </c>
      <c r="V3867" t="s">
        <v>477</v>
      </c>
      <c r="W3867">
        <v>333199</v>
      </c>
      <c r="X3867">
        <v>4199575</v>
      </c>
    </row>
    <row r="3868" spans="1:24" x14ac:dyDescent="0.25">
      <c r="A3868" t="s">
        <v>39</v>
      </c>
      <c r="B3868" t="s">
        <v>4428</v>
      </c>
      <c r="C3868" t="s">
        <v>478</v>
      </c>
      <c r="D3868">
        <v>20160924</v>
      </c>
      <c r="E3868" s="6">
        <v>42637.724942129629</v>
      </c>
      <c r="F3868" s="4">
        <v>42637.724942129629</v>
      </c>
      <c r="G3868" s="5">
        <v>42637.724942129629</v>
      </c>
      <c r="H3868">
        <v>268</v>
      </c>
      <c r="I3868">
        <v>35.351865429999997</v>
      </c>
      <c r="J3868">
        <v>-82.775190820000006</v>
      </c>
      <c r="K3868">
        <v>10</v>
      </c>
      <c r="L3868">
        <v>83</v>
      </c>
      <c r="M3868">
        <v>68</v>
      </c>
      <c r="N3868">
        <v>141</v>
      </c>
      <c r="O3868">
        <v>4</v>
      </c>
      <c r="P3868">
        <v>1019</v>
      </c>
      <c r="Q3868">
        <v>60</v>
      </c>
      <c r="R3868">
        <v>75</v>
      </c>
      <c r="S3868">
        <v>0</v>
      </c>
      <c r="T3868">
        <v>10</v>
      </c>
      <c r="U3868">
        <v>0.35816746599999999</v>
      </c>
      <c r="V3868" t="s">
        <v>477</v>
      </c>
      <c r="W3868">
        <v>333199</v>
      </c>
      <c r="X3868">
        <v>4199579</v>
      </c>
    </row>
    <row r="3869" spans="1:24" x14ac:dyDescent="0.25">
      <c r="A3869" t="s">
        <v>39</v>
      </c>
      <c r="B3869" t="s">
        <v>4428</v>
      </c>
      <c r="C3869" t="s">
        <v>437</v>
      </c>
      <c r="D3869">
        <v>20160625</v>
      </c>
      <c r="E3869" s="6">
        <v>42546.917361111111</v>
      </c>
      <c r="F3869" s="4">
        <v>42546.917361111111</v>
      </c>
      <c r="G3869" s="5">
        <v>42546.917361111111</v>
      </c>
      <c r="H3869">
        <v>177</v>
      </c>
      <c r="I3869">
        <v>35.483593329999998</v>
      </c>
      <c r="J3869">
        <v>-82.627808329999993</v>
      </c>
      <c r="K3869">
        <v>34</v>
      </c>
      <c r="L3869">
        <v>91</v>
      </c>
      <c r="M3869">
        <v>72</v>
      </c>
      <c r="N3869">
        <v>326</v>
      </c>
      <c r="O3869">
        <v>8</v>
      </c>
      <c r="P3869">
        <v>1019</v>
      </c>
      <c r="Q3869">
        <v>65</v>
      </c>
      <c r="R3869">
        <v>79</v>
      </c>
      <c r="S3869">
        <v>0</v>
      </c>
      <c r="T3869">
        <v>7</v>
      </c>
      <c r="U3869">
        <v>0.70247048300000003</v>
      </c>
      <c r="V3869" t="s">
        <v>438</v>
      </c>
      <c r="W3869">
        <v>15723</v>
      </c>
      <c r="X3869">
        <v>4009495</v>
      </c>
    </row>
    <row r="3870" spans="1:24" x14ac:dyDescent="0.25">
      <c r="A3870" t="s">
        <v>39</v>
      </c>
      <c r="B3870" t="s">
        <v>4428</v>
      </c>
      <c r="C3870" t="s">
        <v>530</v>
      </c>
      <c r="D3870">
        <v>20161007</v>
      </c>
      <c r="E3870" s="6">
        <v>42651.116875</v>
      </c>
      <c r="F3870" s="4">
        <v>42651.116875</v>
      </c>
      <c r="G3870" s="5">
        <v>42651.116875</v>
      </c>
      <c r="H3870">
        <v>282</v>
      </c>
      <c r="I3870">
        <v>35.987307020000003</v>
      </c>
      <c r="J3870">
        <v>-82.215281619999999</v>
      </c>
      <c r="K3870">
        <v>95</v>
      </c>
      <c r="L3870">
        <v>67</v>
      </c>
      <c r="M3870">
        <v>95</v>
      </c>
      <c r="N3870">
        <v>97</v>
      </c>
      <c r="O3870">
        <v>5</v>
      </c>
      <c r="P3870">
        <v>1019</v>
      </c>
      <c r="Q3870">
        <v>60</v>
      </c>
      <c r="R3870">
        <v>61</v>
      </c>
      <c r="S3870">
        <v>10.7</v>
      </c>
      <c r="T3870">
        <v>4</v>
      </c>
      <c r="U3870">
        <v>0.39716693400000003</v>
      </c>
      <c r="V3870" t="s">
        <v>519</v>
      </c>
      <c r="W3870">
        <v>291874</v>
      </c>
      <c r="X3870">
        <v>4294844</v>
      </c>
    </row>
    <row r="3871" spans="1:24" x14ac:dyDescent="0.25">
      <c r="A3871" t="s">
        <v>39</v>
      </c>
      <c r="B3871" t="s">
        <v>4428</v>
      </c>
      <c r="C3871" t="s">
        <v>462</v>
      </c>
      <c r="D3871">
        <v>20160913</v>
      </c>
      <c r="E3871" s="6">
        <v>42626.949988425928</v>
      </c>
      <c r="F3871" s="4">
        <v>42626.949988425928</v>
      </c>
      <c r="G3871" s="5">
        <v>42626.949988425928</v>
      </c>
      <c r="H3871">
        <v>257</v>
      </c>
      <c r="I3871">
        <v>35.648443</v>
      </c>
      <c r="J3871">
        <v>-82.208247999999998</v>
      </c>
      <c r="K3871">
        <v>63</v>
      </c>
      <c r="L3871">
        <v>74</v>
      </c>
      <c r="M3871">
        <v>85</v>
      </c>
      <c r="N3871">
        <v>138</v>
      </c>
      <c r="O3871">
        <v>4</v>
      </c>
      <c r="P3871">
        <v>1022</v>
      </c>
      <c r="Q3871">
        <v>65</v>
      </c>
      <c r="R3871">
        <v>70</v>
      </c>
      <c r="S3871">
        <v>0.2</v>
      </c>
      <c r="T3871">
        <v>6</v>
      </c>
      <c r="U3871">
        <v>0.89659050799999995</v>
      </c>
      <c r="V3871" t="s">
        <v>463</v>
      </c>
      <c r="W3871">
        <v>30627</v>
      </c>
      <c r="X3871">
        <v>4103493</v>
      </c>
    </row>
    <row r="3872" spans="1:24" x14ac:dyDescent="0.25">
      <c r="A3872" t="s">
        <v>39</v>
      </c>
      <c r="B3872" t="s">
        <v>4428</v>
      </c>
      <c r="C3872" t="s">
        <v>739</v>
      </c>
      <c r="D3872">
        <v>20170416</v>
      </c>
      <c r="E3872" s="6">
        <v>42841.854861111111</v>
      </c>
      <c r="F3872" s="4">
        <v>42841.854861111111</v>
      </c>
      <c r="G3872" s="5">
        <v>42841.854861111111</v>
      </c>
      <c r="H3872">
        <v>106</v>
      </c>
      <c r="I3872">
        <v>36.08904081</v>
      </c>
      <c r="J3872">
        <v>-82.124776929999996</v>
      </c>
      <c r="K3872">
        <v>100</v>
      </c>
      <c r="L3872">
        <v>68</v>
      </c>
      <c r="M3872">
        <v>71</v>
      </c>
      <c r="N3872">
        <v>236</v>
      </c>
      <c r="O3872">
        <v>6</v>
      </c>
      <c r="P3872">
        <v>1023</v>
      </c>
      <c r="Q3872">
        <v>51</v>
      </c>
      <c r="R3872">
        <v>61</v>
      </c>
      <c r="S3872">
        <v>4.5</v>
      </c>
      <c r="T3872">
        <v>8</v>
      </c>
      <c r="U3872">
        <v>0.73786754200000004</v>
      </c>
      <c r="V3872" t="s">
        <v>740</v>
      </c>
      <c r="W3872">
        <v>32654</v>
      </c>
      <c r="X3872">
        <v>5904771</v>
      </c>
    </row>
    <row r="3873" spans="1:24" x14ac:dyDescent="0.25">
      <c r="A3873" t="s">
        <v>39</v>
      </c>
      <c r="B3873" t="s">
        <v>4428</v>
      </c>
      <c r="C3873" t="s">
        <v>946</v>
      </c>
      <c r="D3873">
        <v>20170708</v>
      </c>
      <c r="E3873" s="6">
        <v>42924.972916666666</v>
      </c>
      <c r="F3873" s="4">
        <v>42924.972916666666</v>
      </c>
      <c r="G3873" s="5">
        <v>42924.972916666666</v>
      </c>
      <c r="H3873">
        <v>189</v>
      </c>
      <c r="I3873">
        <v>36.686158880000001</v>
      </c>
      <c r="J3873">
        <v>-81.543368830000006</v>
      </c>
      <c r="K3873">
        <v>65</v>
      </c>
      <c r="L3873">
        <v>83</v>
      </c>
      <c r="M3873">
        <v>82</v>
      </c>
      <c r="N3873">
        <v>271</v>
      </c>
      <c r="O3873">
        <v>12</v>
      </c>
      <c r="P3873">
        <v>1014</v>
      </c>
      <c r="Q3873">
        <v>64</v>
      </c>
      <c r="R3873">
        <v>76</v>
      </c>
      <c r="S3873">
        <v>1.6</v>
      </c>
      <c r="T3873">
        <v>6</v>
      </c>
      <c r="U3873">
        <v>0.99883233000000005</v>
      </c>
      <c r="V3873" t="s">
        <v>947</v>
      </c>
      <c r="W3873">
        <v>322615</v>
      </c>
      <c r="X3873">
        <v>7316720</v>
      </c>
    </row>
    <row r="3874" spans="1:24" x14ac:dyDescent="0.25">
      <c r="A3874" t="s">
        <v>39</v>
      </c>
      <c r="B3874" t="s">
        <v>4428</v>
      </c>
      <c r="C3874" t="s">
        <v>532</v>
      </c>
      <c r="D3874">
        <v>20161009</v>
      </c>
      <c r="E3874" s="6">
        <v>42652.727372685185</v>
      </c>
      <c r="F3874" s="4">
        <v>42652.727372685185</v>
      </c>
      <c r="G3874" s="5">
        <v>42652.727372685185</v>
      </c>
      <c r="H3874">
        <v>283</v>
      </c>
      <c r="I3874">
        <v>36.334438329999998</v>
      </c>
      <c r="J3874">
        <v>-81.466478330000001</v>
      </c>
      <c r="K3874">
        <v>0</v>
      </c>
      <c r="L3874">
        <v>58</v>
      </c>
      <c r="M3874">
        <v>60</v>
      </c>
      <c r="N3874">
        <v>347</v>
      </c>
      <c r="O3874">
        <v>22</v>
      </c>
      <c r="P3874">
        <v>1023</v>
      </c>
      <c r="Q3874">
        <v>36</v>
      </c>
      <c r="R3874">
        <v>51</v>
      </c>
      <c r="S3874">
        <v>0</v>
      </c>
      <c r="T3874">
        <v>10</v>
      </c>
      <c r="U3874">
        <v>0.55539454200000005</v>
      </c>
      <c r="V3874" t="s">
        <v>533</v>
      </c>
      <c r="W3874">
        <v>289985</v>
      </c>
      <c r="X3874">
        <v>4305283</v>
      </c>
    </row>
    <row r="3875" spans="1:24" x14ac:dyDescent="0.25">
      <c r="A3875" t="s">
        <v>39</v>
      </c>
      <c r="B3875" t="s">
        <v>4428</v>
      </c>
      <c r="C3875" t="s">
        <v>213</v>
      </c>
      <c r="D3875">
        <v>20151006</v>
      </c>
      <c r="E3875" s="6">
        <v>42283.779861111114</v>
      </c>
      <c r="F3875" s="4">
        <v>42283.779861111114</v>
      </c>
      <c r="G3875" s="5">
        <v>42283.779861111114</v>
      </c>
      <c r="H3875">
        <v>279</v>
      </c>
      <c r="I3875">
        <v>36.782866390000002</v>
      </c>
      <c r="J3875">
        <v>-81.151204820000004</v>
      </c>
      <c r="K3875">
        <v>67</v>
      </c>
      <c r="L3875">
        <v>73</v>
      </c>
      <c r="M3875">
        <v>70</v>
      </c>
      <c r="N3875">
        <v>58</v>
      </c>
      <c r="O3875">
        <v>3</v>
      </c>
      <c r="P3875">
        <v>1018</v>
      </c>
      <c r="Q3875">
        <v>44</v>
      </c>
      <c r="R3875">
        <v>59</v>
      </c>
      <c r="S3875">
        <v>0.1</v>
      </c>
      <c r="T3875">
        <v>8</v>
      </c>
      <c r="U3875">
        <v>0.312665048</v>
      </c>
      <c r="V3875" t="s">
        <v>113</v>
      </c>
      <c r="W3875">
        <v>79060</v>
      </c>
      <c r="X3875">
        <v>2082483</v>
      </c>
    </row>
    <row r="3876" spans="1:24" x14ac:dyDescent="0.25">
      <c r="A3876" t="s">
        <v>39</v>
      </c>
      <c r="B3876" t="s">
        <v>4428</v>
      </c>
      <c r="C3876" t="s">
        <v>164</v>
      </c>
      <c r="D3876">
        <v>20150711</v>
      </c>
      <c r="E3876" s="6">
        <v>42196.762499999997</v>
      </c>
      <c r="F3876" s="4">
        <v>42196.762499999997</v>
      </c>
      <c r="G3876" s="5">
        <v>42196.762499999997</v>
      </c>
      <c r="H3876">
        <v>192</v>
      </c>
      <c r="I3876">
        <v>36.790579909999998</v>
      </c>
      <c r="J3876">
        <v>-81.091240510000006</v>
      </c>
      <c r="K3876">
        <v>18</v>
      </c>
      <c r="L3876">
        <v>86</v>
      </c>
      <c r="M3876">
        <v>66</v>
      </c>
      <c r="N3876">
        <v>332</v>
      </c>
      <c r="O3876">
        <v>13</v>
      </c>
      <c r="P3876">
        <v>1018</v>
      </c>
      <c r="Q3876">
        <v>61</v>
      </c>
      <c r="R3876">
        <v>79</v>
      </c>
      <c r="S3876">
        <v>0.4</v>
      </c>
      <c r="T3876">
        <v>10</v>
      </c>
      <c r="U3876">
        <v>0.19760406699999999</v>
      </c>
      <c r="V3876" t="s">
        <v>113</v>
      </c>
      <c r="W3876">
        <v>79060</v>
      </c>
      <c r="X3876">
        <v>1747946</v>
      </c>
    </row>
    <row r="3877" spans="1:24" x14ac:dyDescent="0.25">
      <c r="A3877" t="s">
        <v>39</v>
      </c>
      <c r="B3877" t="s">
        <v>4428</v>
      </c>
      <c r="C3877" t="s">
        <v>950</v>
      </c>
      <c r="D3877">
        <v>20170718</v>
      </c>
      <c r="E3877" s="6">
        <v>42934.804629629631</v>
      </c>
      <c r="F3877" s="4">
        <v>42934.804629629631</v>
      </c>
      <c r="G3877" s="5">
        <v>42934.804629629631</v>
      </c>
      <c r="H3877">
        <v>199</v>
      </c>
      <c r="I3877">
        <v>37.356172360000002</v>
      </c>
      <c r="J3877">
        <v>-80.593704540000004</v>
      </c>
      <c r="K3877">
        <v>5</v>
      </c>
      <c r="L3877">
        <v>97</v>
      </c>
      <c r="M3877">
        <v>74</v>
      </c>
      <c r="N3877">
        <v>45</v>
      </c>
      <c r="O3877">
        <v>2</v>
      </c>
      <c r="P3877">
        <v>1018</v>
      </c>
      <c r="Q3877">
        <v>63</v>
      </c>
      <c r="R3877">
        <v>81</v>
      </c>
      <c r="S3877">
        <v>2.8</v>
      </c>
      <c r="T3877">
        <v>8</v>
      </c>
      <c r="U3877">
        <v>0.28070865499999997</v>
      </c>
      <c r="V3877" t="s">
        <v>951</v>
      </c>
      <c r="W3877">
        <v>545561</v>
      </c>
      <c r="X3877">
        <v>7327642</v>
      </c>
    </row>
    <row r="3878" spans="1:24" x14ac:dyDescent="0.25">
      <c r="A3878" t="s">
        <v>39</v>
      </c>
      <c r="B3878" t="s">
        <v>4428</v>
      </c>
      <c r="C3878" t="s">
        <v>404</v>
      </c>
      <c r="D3878">
        <v>20160731</v>
      </c>
      <c r="E3878" s="6">
        <v>42583.074479166666</v>
      </c>
      <c r="F3878" s="4">
        <v>42583.074479166666</v>
      </c>
      <c r="G3878" s="5">
        <v>42583.074479166666</v>
      </c>
      <c r="H3878">
        <v>214</v>
      </c>
      <c r="I3878">
        <v>36.812758690000003</v>
      </c>
      <c r="J3878">
        <v>-80.408315290000004</v>
      </c>
      <c r="K3878">
        <v>46</v>
      </c>
      <c r="L3878">
        <v>83</v>
      </c>
      <c r="M3878">
        <v>80</v>
      </c>
      <c r="N3878">
        <v>244</v>
      </c>
      <c r="O3878">
        <v>6</v>
      </c>
      <c r="P3878">
        <v>1016</v>
      </c>
      <c r="Q3878">
        <v>69</v>
      </c>
      <c r="R3878">
        <v>77</v>
      </c>
      <c r="S3878">
        <v>7.4</v>
      </c>
      <c r="T3878">
        <v>7</v>
      </c>
      <c r="U3878">
        <v>4.0251140999999997E-2</v>
      </c>
      <c r="V3878" t="s">
        <v>405</v>
      </c>
      <c r="W3878">
        <v>294872</v>
      </c>
      <c r="X3878">
        <v>3829709</v>
      </c>
    </row>
    <row r="3879" spans="1:24" x14ac:dyDescent="0.25">
      <c r="A3879" t="s">
        <v>39</v>
      </c>
      <c r="B3879" t="s">
        <v>4428</v>
      </c>
      <c r="C3879" t="s">
        <v>825</v>
      </c>
      <c r="D3879">
        <v>20090725</v>
      </c>
      <c r="E3879" s="6">
        <v>40019.617361111108</v>
      </c>
      <c r="F3879" s="4">
        <v>40019.617361111108</v>
      </c>
      <c r="G3879" s="5">
        <v>40019.617361111108</v>
      </c>
      <c r="H3879">
        <v>206</v>
      </c>
      <c r="I3879">
        <v>38.853378650000003</v>
      </c>
      <c r="J3879">
        <v>-79.980635559999996</v>
      </c>
      <c r="K3879">
        <v>27</v>
      </c>
      <c r="L3879">
        <v>84</v>
      </c>
      <c r="M3879">
        <v>69</v>
      </c>
      <c r="N3879">
        <v>218</v>
      </c>
      <c r="O3879">
        <v>12</v>
      </c>
      <c r="P3879">
        <v>1012</v>
      </c>
      <c r="Q3879">
        <v>55</v>
      </c>
      <c r="R3879">
        <v>67</v>
      </c>
      <c r="S3879">
        <v>2.1</v>
      </c>
      <c r="T3879">
        <v>10</v>
      </c>
      <c r="U3879">
        <v>0.17152558300000001</v>
      </c>
      <c r="V3879" t="s">
        <v>826</v>
      </c>
      <c r="W3879">
        <v>492790</v>
      </c>
      <c r="X3879">
        <v>6548132</v>
      </c>
    </row>
    <row r="3880" spans="1:24" x14ac:dyDescent="0.25">
      <c r="A3880" t="s">
        <v>39</v>
      </c>
      <c r="B3880" t="s">
        <v>4428</v>
      </c>
      <c r="C3880" t="s">
        <v>306</v>
      </c>
      <c r="D3880">
        <v>20160417</v>
      </c>
      <c r="E3880" s="6">
        <v>42477.747916666667</v>
      </c>
      <c r="F3880" s="4">
        <v>42477.747916666667</v>
      </c>
      <c r="G3880" s="5">
        <v>42477.747916666667</v>
      </c>
      <c r="H3880">
        <v>108</v>
      </c>
      <c r="I3880">
        <v>38.29954</v>
      </c>
      <c r="J3880">
        <v>-79.772800000000004</v>
      </c>
      <c r="K3880">
        <v>1</v>
      </c>
      <c r="L3880">
        <v>65</v>
      </c>
      <c r="M3880">
        <v>59</v>
      </c>
      <c r="N3880">
        <v>33</v>
      </c>
      <c r="O3880">
        <v>4</v>
      </c>
      <c r="P3880">
        <v>1030</v>
      </c>
      <c r="Q3880">
        <v>39</v>
      </c>
      <c r="R3880">
        <v>51</v>
      </c>
      <c r="S3880">
        <v>0</v>
      </c>
      <c r="T3880">
        <v>10</v>
      </c>
      <c r="U3880">
        <v>0.83009581799999999</v>
      </c>
      <c r="V3880" t="s">
        <v>307</v>
      </c>
      <c r="W3880">
        <v>147248</v>
      </c>
      <c r="X3880">
        <v>2962196</v>
      </c>
    </row>
    <row r="3881" spans="1:24" x14ac:dyDescent="0.25">
      <c r="A3881" t="s">
        <v>39</v>
      </c>
      <c r="B3881" t="s">
        <v>4428</v>
      </c>
      <c r="C3881" t="s">
        <v>255</v>
      </c>
      <c r="D3881">
        <v>20151117</v>
      </c>
      <c r="E3881" s="6">
        <v>42325.686111111114</v>
      </c>
      <c r="F3881" s="4">
        <v>42325.686111111114</v>
      </c>
      <c r="G3881" s="5">
        <v>42325.686111111114</v>
      </c>
      <c r="H3881">
        <v>321</v>
      </c>
      <c r="I3881">
        <v>38.314519410000003</v>
      </c>
      <c r="J3881">
        <v>-79.76617856</v>
      </c>
      <c r="K3881">
        <v>75</v>
      </c>
      <c r="L3881">
        <v>48</v>
      </c>
      <c r="M3881">
        <v>66</v>
      </c>
      <c r="N3881">
        <v>133</v>
      </c>
      <c r="O3881">
        <v>16</v>
      </c>
      <c r="P3881">
        <v>1027</v>
      </c>
      <c r="Q3881">
        <v>34</v>
      </c>
      <c r="R3881">
        <v>45</v>
      </c>
      <c r="S3881">
        <v>0</v>
      </c>
      <c r="T3881">
        <v>10</v>
      </c>
      <c r="U3881">
        <v>0.33213255800000002</v>
      </c>
      <c r="V3881" t="s">
        <v>113</v>
      </c>
      <c r="W3881">
        <v>79060</v>
      </c>
      <c r="X3881">
        <v>2396769</v>
      </c>
    </row>
    <row r="3882" spans="1:24" x14ac:dyDescent="0.25">
      <c r="A3882" t="s">
        <v>39</v>
      </c>
      <c r="B3882" t="s">
        <v>4428</v>
      </c>
      <c r="C3882" t="s">
        <v>819</v>
      </c>
      <c r="D3882">
        <v>20170518</v>
      </c>
      <c r="E3882" s="6">
        <v>42873.672233796293</v>
      </c>
      <c r="F3882" s="4">
        <v>42873.672233796293</v>
      </c>
      <c r="G3882" s="5">
        <v>42873.672233796293</v>
      </c>
      <c r="H3882">
        <v>138</v>
      </c>
      <c r="I3882">
        <v>38.760150860000003</v>
      </c>
      <c r="J3882">
        <v>-79.742840509999994</v>
      </c>
      <c r="K3882">
        <v>16</v>
      </c>
      <c r="L3882">
        <v>81</v>
      </c>
      <c r="M3882">
        <v>61</v>
      </c>
      <c r="N3882">
        <v>249</v>
      </c>
      <c r="O3882">
        <v>9</v>
      </c>
      <c r="P3882">
        <v>1017</v>
      </c>
      <c r="Q3882">
        <v>56</v>
      </c>
      <c r="R3882">
        <v>73</v>
      </c>
      <c r="S3882">
        <v>0.7</v>
      </c>
      <c r="T3882">
        <v>10</v>
      </c>
      <c r="U3882">
        <v>0.53863470099999999</v>
      </c>
      <c r="V3882" t="s">
        <v>820</v>
      </c>
      <c r="W3882">
        <v>500415</v>
      </c>
      <c r="X3882">
        <v>6508114</v>
      </c>
    </row>
    <row r="3883" spans="1:24" x14ac:dyDescent="0.25">
      <c r="A3883" t="s">
        <v>39</v>
      </c>
      <c r="B3883" t="s">
        <v>4428</v>
      </c>
      <c r="C3883" t="s">
        <v>145</v>
      </c>
      <c r="D3883">
        <v>20150609</v>
      </c>
      <c r="E3883" s="6">
        <v>42164.736111111109</v>
      </c>
      <c r="F3883" s="4">
        <v>42164.736111111109</v>
      </c>
      <c r="G3883" s="5">
        <v>42164.736111111109</v>
      </c>
      <c r="H3883">
        <v>160</v>
      </c>
      <c r="I3883">
        <v>38.431561719999998</v>
      </c>
      <c r="J3883">
        <v>-79.641277020000004</v>
      </c>
      <c r="K3883">
        <v>38</v>
      </c>
      <c r="L3883">
        <v>71</v>
      </c>
      <c r="M3883">
        <v>77</v>
      </c>
      <c r="N3883">
        <v>285</v>
      </c>
      <c r="O3883">
        <v>15</v>
      </c>
      <c r="P3883">
        <v>1009</v>
      </c>
      <c r="Q3883">
        <v>54</v>
      </c>
      <c r="R3883">
        <v>65</v>
      </c>
      <c r="S3883">
        <v>2</v>
      </c>
      <c r="T3883">
        <v>7</v>
      </c>
      <c r="U3883">
        <v>0.49214344999999998</v>
      </c>
      <c r="V3883" t="s">
        <v>113</v>
      </c>
      <c r="W3883">
        <v>79060</v>
      </c>
      <c r="X3883">
        <v>1615481</v>
      </c>
    </row>
    <row r="3884" spans="1:24" x14ac:dyDescent="0.25">
      <c r="A3884" t="s">
        <v>39</v>
      </c>
      <c r="B3884" t="s">
        <v>4428</v>
      </c>
      <c r="C3884" t="s">
        <v>146</v>
      </c>
      <c r="D3884">
        <v>20150609</v>
      </c>
      <c r="E3884" s="6">
        <v>42164.844444444447</v>
      </c>
      <c r="F3884" s="4">
        <v>42164.844444444447</v>
      </c>
      <c r="G3884" s="5">
        <v>42164.844444444447</v>
      </c>
      <c r="H3884">
        <v>160</v>
      </c>
      <c r="I3884">
        <v>38.558599999999998</v>
      </c>
      <c r="J3884">
        <v>-79.614582999999996</v>
      </c>
      <c r="K3884">
        <v>38</v>
      </c>
      <c r="L3884">
        <v>71</v>
      </c>
      <c r="M3884">
        <v>77</v>
      </c>
      <c r="N3884">
        <v>285</v>
      </c>
      <c r="O3884">
        <v>15</v>
      </c>
      <c r="P3884">
        <v>1009</v>
      </c>
      <c r="Q3884">
        <v>54</v>
      </c>
      <c r="R3884">
        <v>65</v>
      </c>
      <c r="S3884">
        <v>2</v>
      </c>
      <c r="T3884">
        <v>7</v>
      </c>
      <c r="U3884">
        <v>0.47969022900000002</v>
      </c>
      <c r="V3884" t="s">
        <v>113</v>
      </c>
      <c r="W3884">
        <v>79060</v>
      </c>
      <c r="X3884">
        <v>1615507</v>
      </c>
    </row>
    <row r="3885" spans="1:24" x14ac:dyDescent="0.25">
      <c r="A3885" t="s">
        <v>39</v>
      </c>
      <c r="B3885" t="s">
        <v>4428</v>
      </c>
      <c r="C3885" t="s">
        <v>338</v>
      </c>
      <c r="D3885">
        <v>20160520</v>
      </c>
      <c r="E3885" s="6">
        <v>42510.891319444447</v>
      </c>
      <c r="F3885" s="4">
        <v>42510.891319444447</v>
      </c>
      <c r="G3885" s="5">
        <v>42510.891319444447</v>
      </c>
      <c r="H3885">
        <v>141</v>
      </c>
      <c r="I3885">
        <v>37.528366269999999</v>
      </c>
      <c r="J3885">
        <v>-79.540095640000004</v>
      </c>
      <c r="K3885">
        <v>98</v>
      </c>
      <c r="L3885">
        <v>71</v>
      </c>
      <c r="M3885">
        <v>76</v>
      </c>
      <c r="N3885">
        <v>115</v>
      </c>
      <c r="O3885">
        <v>9</v>
      </c>
      <c r="P3885">
        <v>1022</v>
      </c>
      <c r="Q3885">
        <v>51</v>
      </c>
      <c r="R3885">
        <v>60</v>
      </c>
      <c r="S3885">
        <v>3.2</v>
      </c>
      <c r="T3885">
        <v>8</v>
      </c>
      <c r="U3885">
        <v>0.98956545200000001</v>
      </c>
      <c r="V3885" t="s">
        <v>331</v>
      </c>
      <c r="W3885">
        <v>142612</v>
      </c>
      <c r="X3885">
        <v>3410169</v>
      </c>
    </row>
    <row r="3886" spans="1:24" x14ac:dyDescent="0.25">
      <c r="A3886" t="s">
        <v>39</v>
      </c>
      <c r="B3886" t="s">
        <v>4428</v>
      </c>
      <c r="C3886" t="s">
        <v>339</v>
      </c>
      <c r="D3886">
        <v>20160520</v>
      </c>
      <c r="E3886" s="6">
        <v>42510.932974537034</v>
      </c>
      <c r="F3886" s="4">
        <v>42510.932974537034</v>
      </c>
      <c r="G3886" s="5">
        <v>42510.932974537034</v>
      </c>
      <c r="H3886">
        <v>141</v>
      </c>
      <c r="I3886">
        <v>37.52824751</v>
      </c>
      <c r="J3886">
        <v>-79.539624559999993</v>
      </c>
      <c r="K3886">
        <v>98</v>
      </c>
      <c r="L3886">
        <v>71</v>
      </c>
      <c r="M3886">
        <v>76</v>
      </c>
      <c r="N3886">
        <v>115</v>
      </c>
      <c r="O3886">
        <v>9</v>
      </c>
      <c r="P3886">
        <v>1022</v>
      </c>
      <c r="Q3886">
        <v>51</v>
      </c>
      <c r="R3886">
        <v>60</v>
      </c>
      <c r="S3886">
        <v>3.2</v>
      </c>
      <c r="T3886">
        <v>8</v>
      </c>
      <c r="U3886">
        <v>0.99029268400000003</v>
      </c>
      <c r="V3886" t="s">
        <v>331</v>
      </c>
      <c r="W3886">
        <v>142612</v>
      </c>
      <c r="X3886">
        <v>3410175</v>
      </c>
    </row>
    <row r="3887" spans="1:24" x14ac:dyDescent="0.25">
      <c r="A3887" t="s">
        <v>39</v>
      </c>
      <c r="B3887" t="s">
        <v>4428</v>
      </c>
      <c r="C3887" t="s">
        <v>226</v>
      </c>
      <c r="D3887">
        <v>20151023</v>
      </c>
      <c r="E3887" s="6">
        <v>42300.692210648151</v>
      </c>
      <c r="F3887" s="4">
        <v>42300.692210648151</v>
      </c>
      <c r="G3887" s="5">
        <v>42300.692210648151</v>
      </c>
      <c r="H3887">
        <v>296</v>
      </c>
      <c r="I3887">
        <v>38.842680000000001</v>
      </c>
      <c r="J3887">
        <v>-79.490713330000005</v>
      </c>
      <c r="K3887">
        <v>58</v>
      </c>
      <c r="L3887">
        <v>64</v>
      </c>
      <c r="M3887">
        <v>72</v>
      </c>
      <c r="N3887">
        <v>336</v>
      </c>
      <c r="O3887">
        <v>8</v>
      </c>
      <c r="P3887">
        <v>1023</v>
      </c>
      <c r="Q3887">
        <v>46</v>
      </c>
      <c r="R3887">
        <v>58</v>
      </c>
      <c r="S3887">
        <v>0.6</v>
      </c>
      <c r="T3887">
        <v>7</v>
      </c>
      <c r="U3887">
        <v>0.80134979100000003</v>
      </c>
      <c r="V3887" t="s">
        <v>220</v>
      </c>
      <c r="W3887">
        <v>109334</v>
      </c>
      <c r="X3887">
        <v>2308269</v>
      </c>
    </row>
    <row r="3888" spans="1:24" x14ac:dyDescent="0.25">
      <c r="A3888" t="s">
        <v>39</v>
      </c>
      <c r="B3888" t="s">
        <v>4428</v>
      </c>
      <c r="C3888" t="s">
        <v>227</v>
      </c>
      <c r="D3888">
        <v>20151023</v>
      </c>
      <c r="E3888" s="6">
        <v>42300.648356481484</v>
      </c>
      <c r="F3888" s="4">
        <v>42300.648356481484</v>
      </c>
      <c r="G3888" s="5">
        <v>42300.648356481484</v>
      </c>
      <c r="H3888">
        <v>296</v>
      </c>
      <c r="I3888">
        <v>38.844116669999998</v>
      </c>
      <c r="J3888">
        <v>-79.488571669999999</v>
      </c>
      <c r="K3888">
        <v>58</v>
      </c>
      <c r="L3888">
        <v>64</v>
      </c>
      <c r="M3888">
        <v>72</v>
      </c>
      <c r="N3888">
        <v>336</v>
      </c>
      <c r="O3888">
        <v>8</v>
      </c>
      <c r="P3888">
        <v>1023</v>
      </c>
      <c r="Q3888">
        <v>46</v>
      </c>
      <c r="R3888">
        <v>58</v>
      </c>
      <c r="S3888">
        <v>0.6</v>
      </c>
      <c r="T3888">
        <v>7</v>
      </c>
      <c r="U3888">
        <v>0.79721209299999996</v>
      </c>
      <c r="V3888" t="s">
        <v>220</v>
      </c>
      <c r="W3888">
        <v>109334</v>
      </c>
      <c r="X3888">
        <v>2308272</v>
      </c>
    </row>
    <row r="3889" spans="1:24" x14ac:dyDescent="0.25">
      <c r="A3889" t="s">
        <v>39</v>
      </c>
      <c r="B3889" t="s">
        <v>4428</v>
      </c>
      <c r="C3889" t="s">
        <v>171</v>
      </c>
      <c r="D3889">
        <v>20150717</v>
      </c>
      <c r="E3889" s="6">
        <v>42202.598611111112</v>
      </c>
      <c r="F3889" s="4">
        <v>42202.598611111112</v>
      </c>
      <c r="G3889" s="5">
        <v>42202.598611111112</v>
      </c>
      <c r="H3889">
        <v>198</v>
      </c>
      <c r="I3889">
        <v>38.24948019</v>
      </c>
      <c r="J3889">
        <v>-79.379181380000006</v>
      </c>
      <c r="K3889">
        <v>48</v>
      </c>
      <c r="L3889">
        <v>90</v>
      </c>
      <c r="M3889">
        <v>79</v>
      </c>
      <c r="N3889">
        <v>195</v>
      </c>
      <c r="O3889">
        <v>7</v>
      </c>
      <c r="P3889">
        <v>1017</v>
      </c>
      <c r="Q3889">
        <v>66</v>
      </c>
      <c r="R3889">
        <v>80</v>
      </c>
      <c r="S3889">
        <v>0.4</v>
      </c>
      <c r="T3889">
        <v>8</v>
      </c>
      <c r="U3889">
        <v>2.5055536999999999E-2</v>
      </c>
      <c r="V3889" t="s">
        <v>113</v>
      </c>
      <c r="W3889">
        <v>79060</v>
      </c>
      <c r="X3889">
        <v>1773717</v>
      </c>
    </row>
    <row r="3890" spans="1:24" x14ac:dyDescent="0.25">
      <c r="A3890" t="s">
        <v>39</v>
      </c>
      <c r="B3890" t="s">
        <v>4428</v>
      </c>
      <c r="C3890" t="s">
        <v>254</v>
      </c>
      <c r="D3890">
        <v>20151116</v>
      </c>
      <c r="E3890" s="6">
        <v>42324.757638888892</v>
      </c>
      <c r="F3890" s="4">
        <v>42324.757638888892</v>
      </c>
      <c r="G3890" s="5">
        <v>42324.757638888892</v>
      </c>
      <c r="H3890">
        <v>320</v>
      </c>
      <c r="I3890">
        <v>38.332939340000003</v>
      </c>
      <c r="J3890">
        <v>-79.369096749999997</v>
      </c>
      <c r="K3890">
        <v>28</v>
      </c>
      <c r="L3890">
        <v>64</v>
      </c>
      <c r="M3890">
        <v>59</v>
      </c>
      <c r="N3890">
        <v>180</v>
      </c>
      <c r="O3890">
        <v>6</v>
      </c>
      <c r="P3890">
        <v>1027</v>
      </c>
      <c r="Q3890">
        <v>34</v>
      </c>
      <c r="R3890">
        <v>52</v>
      </c>
      <c r="S3890">
        <v>0</v>
      </c>
      <c r="T3890">
        <v>10</v>
      </c>
      <c r="U3890">
        <v>0.24262974400000001</v>
      </c>
      <c r="V3890" t="s">
        <v>113</v>
      </c>
      <c r="W3890">
        <v>79060</v>
      </c>
      <c r="X3890">
        <v>2390148</v>
      </c>
    </row>
    <row r="3891" spans="1:24" x14ac:dyDescent="0.25">
      <c r="A3891" t="s">
        <v>39</v>
      </c>
      <c r="B3891" t="s">
        <v>4428</v>
      </c>
      <c r="C3891" t="s">
        <v>253</v>
      </c>
      <c r="D3891">
        <v>20151116</v>
      </c>
      <c r="E3891" s="6">
        <v>42324.73541666667</v>
      </c>
      <c r="F3891" s="4">
        <v>42324.73541666667</v>
      </c>
      <c r="G3891" s="5">
        <v>42324.73541666667</v>
      </c>
      <c r="H3891">
        <v>320</v>
      </c>
      <c r="I3891">
        <v>38.217941549999999</v>
      </c>
      <c r="J3891">
        <v>-79.272477519999995</v>
      </c>
      <c r="K3891">
        <v>28</v>
      </c>
      <c r="L3891">
        <v>64</v>
      </c>
      <c r="M3891">
        <v>59</v>
      </c>
      <c r="N3891">
        <v>180</v>
      </c>
      <c r="O3891">
        <v>6</v>
      </c>
      <c r="P3891">
        <v>1027</v>
      </c>
      <c r="Q3891">
        <v>34</v>
      </c>
      <c r="R3891">
        <v>52</v>
      </c>
      <c r="S3891">
        <v>0</v>
      </c>
      <c r="T3891">
        <v>10</v>
      </c>
      <c r="U3891">
        <v>0.24061835400000001</v>
      </c>
      <c r="V3891" t="s">
        <v>113</v>
      </c>
      <c r="W3891">
        <v>79060</v>
      </c>
      <c r="X3891">
        <v>2390126</v>
      </c>
    </row>
    <row r="3892" spans="1:24" x14ac:dyDescent="0.25">
      <c r="A3892" t="s">
        <v>39</v>
      </c>
      <c r="B3892" t="s">
        <v>4428</v>
      </c>
      <c r="C3892" t="s">
        <v>67</v>
      </c>
      <c r="D3892">
        <v>20131005</v>
      </c>
      <c r="E3892" s="6">
        <v>41552.738564814812</v>
      </c>
      <c r="F3892" s="4">
        <v>41552.738564814812</v>
      </c>
      <c r="G3892" s="5">
        <v>41552.738564814812</v>
      </c>
      <c r="H3892">
        <v>278</v>
      </c>
      <c r="I3892">
        <v>40.153228329999997</v>
      </c>
      <c r="J3892">
        <v>-79.215753329999998</v>
      </c>
      <c r="K3892">
        <v>40</v>
      </c>
      <c r="L3892">
        <v>82</v>
      </c>
      <c r="M3892">
        <v>82</v>
      </c>
      <c r="N3892">
        <v>239</v>
      </c>
      <c r="O3892">
        <v>8</v>
      </c>
      <c r="P3892">
        <v>1017</v>
      </c>
      <c r="Q3892">
        <v>62</v>
      </c>
      <c r="R3892">
        <v>69</v>
      </c>
      <c r="S3892">
        <v>2.6</v>
      </c>
      <c r="T3892">
        <v>9</v>
      </c>
      <c r="U3892">
        <v>6.2901850000000002E-3</v>
      </c>
      <c r="V3892" t="s">
        <v>68</v>
      </c>
      <c r="W3892">
        <v>2281</v>
      </c>
      <c r="X3892">
        <v>420697</v>
      </c>
    </row>
    <row r="3893" spans="1:24" x14ac:dyDescent="0.25">
      <c r="A3893" t="s">
        <v>39</v>
      </c>
      <c r="B3893" t="s">
        <v>4428</v>
      </c>
      <c r="C3893" t="s">
        <v>1008</v>
      </c>
      <c r="D3893">
        <v>20170813</v>
      </c>
      <c r="E3893" s="6">
        <v>42960.55704861111</v>
      </c>
      <c r="F3893" s="4">
        <v>42960.55704861111</v>
      </c>
      <c r="G3893" s="5">
        <v>42960.55704861111</v>
      </c>
      <c r="H3893">
        <v>225</v>
      </c>
      <c r="I3893">
        <v>41.342326880000002</v>
      </c>
      <c r="J3893">
        <v>-79.215173160000006</v>
      </c>
      <c r="K3893">
        <v>52</v>
      </c>
      <c r="L3893">
        <v>78</v>
      </c>
      <c r="M3893">
        <v>80</v>
      </c>
      <c r="N3893">
        <v>340</v>
      </c>
      <c r="O3893">
        <v>6</v>
      </c>
      <c r="P3893">
        <v>1017</v>
      </c>
      <c r="Q3893">
        <v>59</v>
      </c>
      <c r="R3893">
        <v>68</v>
      </c>
      <c r="S3893">
        <v>0</v>
      </c>
      <c r="T3893">
        <v>9</v>
      </c>
      <c r="U3893">
        <v>0.66643819100000001</v>
      </c>
      <c r="V3893" t="s">
        <v>1009</v>
      </c>
      <c r="W3893">
        <v>323076</v>
      </c>
      <c r="X3893">
        <v>7688439</v>
      </c>
    </row>
    <row r="3894" spans="1:24" x14ac:dyDescent="0.25">
      <c r="A3894" t="s">
        <v>39</v>
      </c>
      <c r="B3894" t="s">
        <v>4428</v>
      </c>
      <c r="C3894" t="s">
        <v>172</v>
      </c>
      <c r="D3894">
        <v>20150717</v>
      </c>
      <c r="E3894" s="6">
        <v>42202.643055555556</v>
      </c>
      <c r="F3894" s="4">
        <v>42202.643055555556</v>
      </c>
      <c r="G3894" s="5">
        <v>42202.643055555556</v>
      </c>
      <c r="H3894">
        <v>198</v>
      </c>
      <c r="I3894">
        <v>38.342204160000001</v>
      </c>
      <c r="J3894">
        <v>-79.214652970000003</v>
      </c>
      <c r="K3894">
        <v>48</v>
      </c>
      <c r="L3894">
        <v>90</v>
      </c>
      <c r="M3894">
        <v>79</v>
      </c>
      <c r="N3894">
        <v>195</v>
      </c>
      <c r="O3894">
        <v>7</v>
      </c>
      <c r="P3894">
        <v>1017</v>
      </c>
      <c r="Q3894">
        <v>66</v>
      </c>
      <c r="R3894">
        <v>80</v>
      </c>
      <c r="S3894">
        <v>0.4</v>
      </c>
      <c r="T3894">
        <v>8</v>
      </c>
      <c r="U3894">
        <v>2.6414304E-2</v>
      </c>
      <c r="V3894" t="s">
        <v>113</v>
      </c>
      <c r="W3894">
        <v>79060</v>
      </c>
      <c r="X3894">
        <v>1773732</v>
      </c>
    </row>
    <row r="3895" spans="1:24" x14ac:dyDescent="0.25">
      <c r="A3895" t="s">
        <v>39</v>
      </c>
      <c r="B3895" t="s">
        <v>4428</v>
      </c>
      <c r="C3895" t="s">
        <v>1095</v>
      </c>
      <c r="D3895">
        <v>20171007</v>
      </c>
      <c r="E3895" s="6">
        <v>43015.795138888891</v>
      </c>
      <c r="F3895" s="4">
        <v>43015.795138888891</v>
      </c>
      <c r="G3895" s="5">
        <v>43015.795138888891</v>
      </c>
      <c r="H3895">
        <v>280</v>
      </c>
      <c r="I3895">
        <v>39.564456309999997</v>
      </c>
      <c r="J3895">
        <v>-79.15752243</v>
      </c>
      <c r="K3895">
        <v>43</v>
      </c>
      <c r="L3895">
        <v>78</v>
      </c>
      <c r="M3895">
        <v>75</v>
      </c>
      <c r="N3895">
        <v>184</v>
      </c>
      <c r="O3895">
        <v>6</v>
      </c>
      <c r="P3895">
        <v>1016</v>
      </c>
      <c r="Q3895">
        <v>57</v>
      </c>
      <c r="R3895">
        <v>67</v>
      </c>
      <c r="S3895">
        <v>0</v>
      </c>
      <c r="T3895">
        <v>9</v>
      </c>
      <c r="U3895">
        <v>0.94530133699999996</v>
      </c>
      <c r="V3895" t="s">
        <v>1096</v>
      </c>
      <c r="W3895">
        <v>36569</v>
      </c>
      <c r="X3895">
        <v>8315880</v>
      </c>
    </row>
    <row r="3896" spans="1:24" x14ac:dyDescent="0.25">
      <c r="A3896" t="s">
        <v>39</v>
      </c>
      <c r="B3896" t="s">
        <v>4428</v>
      </c>
      <c r="C3896" t="s">
        <v>291</v>
      </c>
      <c r="D3896">
        <v>20160310</v>
      </c>
      <c r="E3896" s="6">
        <v>42439.791666666664</v>
      </c>
      <c r="F3896" s="4">
        <v>42439.791666666664</v>
      </c>
      <c r="G3896" s="5">
        <v>42439.791666666664</v>
      </c>
      <c r="H3896">
        <v>70</v>
      </c>
      <c r="I3896">
        <v>38.56203</v>
      </c>
      <c r="J3896">
        <v>-79.149078000000003</v>
      </c>
      <c r="K3896">
        <v>90</v>
      </c>
      <c r="L3896">
        <v>73</v>
      </c>
      <c r="M3896">
        <v>81</v>
      </c>
      <c r="N3896">
        <v>204</v>
      </c>
      <c r="O3896">
        <v>14</v>
      </c>
      <c r="P3896">
        <v>1018</v>
      </c>
      <c r="Q3896">
        <v>55</v>
      </c>
      <c r="R3896">
        <v>63</v>
      </c>
      <c r="S3896">
        <v>0</v>
      </c>
      <c r="T3896">
        <v>8</v>
      </c>
      <c r="U3896">
        <v>4.3791931999999999E-2</v>
      </c>
      <c r="V3896" t="s">
        <v>225</v>
      </c>
      <c r="W3896">
        <v>84102</v>
      </c>
      <c r="X3896">
        <v>2813162</v>
      </c>
    </row>
    <row r="3897" spans="1:24" x14ac:dyDescent="0.25">
      <c r="A3897" t="s">
        <v>39</v>
      </c>
      <c r="B3897" t="s">
        <v>4428</v>
      </c>
      <c r="C3897" t="s">
        <v>1035</v>
      </c>
      <c r="D3897">
        <v>20170219</v>
      </c>
      <c r="E3897" s="6">
        <v>42785.738125000003</v>
      </c>
      <c r="F3897" s="4">
        <v>42785.738125000003</v>
      </c>
      <c r="G3897" s="5">
        <v>42785.738125000003</v>
      </c>
      <c r="H3897">
        <v>50</v>
      </c>
      <c r="I3897">
        <v>37.788186670000002</v>
      </c>
      <c r="J3897">
        <v>-79.147063829999993</v>
      </c>
      <c r="K3897">
        <v>9</v>
      </c>
      <c r="L3897">
        <v>65</v>
      </c>
      <c r="M3897">
        <v>64</v>
      </c>
      <c r="N3897">
        <v>302</v>
      </c>
      <c r="O3897">
        <v>12</v>
      </c>
      <c r="P3897">
        <v>1015</v>
      </c>
      <c r="Q3897">
        <v>40</v>
      </c>
      <c r="R3897">
        <v>52</v>
      </c>
      <c r="S3897">
        <v>0</v>
      </c>
      <c r="T3897">
        <v>10</v>
      </c>
      <c r="U3897">
        <v>0.41492630600000002</v>
      </c>
      <c r="V3897" t="s">
        <v>1036</v>
      </c>
      <c r="W3897">
        <v>624798</v>
      </c>
      <c r="X3897">
        <v>7882617</v>
      </c>
    </row>
    <row r="3898" spans="1:24" x14ac:dyDescent="0.25">
      <c r="A3898" t="s">
        <v>39</v>
      </c>
      <c r="B3898" t="s">
        <v>4428</v>
      </c>
      <c r="C3898" t="s">
        <v>356</v>
      </c>
      <c r="D3898">
        <v>20160619</v>
      </c>
      <c r="E3898" s="6">
        <v>42540.615277777775</v>
      </c>
      <c r="F3898" s="4">
        <v>42540.615277777775</v>
      </c>
      <c r="G3898" s="5">
        <v>42540.615277777775</v>
      </c>
      <c r="H3898">
        <v>171</v>
      </c>
      <c r="I3898">
        <v>37.890378050000002</v>
      </c>
      <c r="J3898">
        <v>-79.128900369999997</v>
      </c>
      <c r="K3898">
        <v>36</v>
      </c>
      <c r="L3898">
        <v>81</v>
      </c>
      <c r="M3898">
        <v>55</v>
      </c>
      <c r="N3898">
        <v>221</v>
      </c>
      <c r="O3898">
        <v>8</v>
      </c>
      <c r="P3898">
        <v>1028</v>
      </c>
      <c r="Q3898">
        <v>50</v>
      </c>
      <c r="R3898">
        <v>69</v>
      </c>
      <c r="S3898">
        <v>0</v>
      </c>
      <c r="T3898">
        <v>10</v>
      </c>
      <c r="U3898">
        <v>0.99116312699999998</v>
      </c>
      <c r="V3898" t="s">
        <v>113</v>
      </c>
      <c r="W3898">
        <v>79060</v>
      </c>
      <c r="X3898">
        <v>3484331</v>
      </c>
    </row>
    <row r="3899" spans="1:24" x14ac:dyDescent="0.25">
      <c r="A3899" t="s">
        <v>39</v>
      </c>
      <c r="B3899" t="s">
        <v>4428</v>
      </c>
      <c r="C3899" t="s">
        <v>537</v>
      </c>
      <c r="D3899">
        <v>20161015</v>
      </c>
      <c r="E3899" s="6">
        <v>42658.679247685184</v>
      </c>
      <c r="F3899" s="4">
        <v>42658.679247685184</v>
      </c>
      <c r="G3899" s="5">
        <v>42658.679247685184</v>
      </c>
      <c r="H3899">
        <v>289</v>
      </c>
      <c r="I3899">
        <v>39.589845969999999</v>
      </c>
      <c r="J3899">
        <v>-79.097323810000006</v>
      </c>
      <c r="K3899">
        <v>38</v>
      </c>
      <c r="L3899">
        <v>68</v>
      </c>
      <c r="M3899">
        <v>84</v>
      </c>
      <c r="N3899">
        <v>130</v>
      </c>
      <c r="O3899">
        <v>5</v>
      </c>
      <c r="P3899">
        <v>1027</v>
      </c>
      <c r="Q3899">
        <v>47</v>
      </c>
      <c r="R3899">
        <v>52</v>
      </c>
      <c r="S3899">
        <v>0</v>
      </c>
      <c r="T3899">
        <v>8</v>
      </c>
      <c r="U3899">
        <v>0.99545204600000003</v>
      </c>
      <c r="V3899" t="s">
        <v>220</v>
      </c>
      <c r="W3899">
        <v>109334</v>
      </c>
      <c r="X3899">
        <v>4372305</v>
      </c>
    </row>
    <row r="3900" spans="1:24" x14ac:dyDescent="0.25">
      <c r="A3900" t="s">
        <v>39</v>
      </c>
      <c r="B3900" t="s">
        <v>4428</v>
      </c>
      <c r="C3900" t="s">
        <v>296</v>
      </c>
      <c r="D3900">
        <v>20160326</v>
      </c>
      <c r="E3900" s="6">
        <v>42455.698796296296</v>
      </c>
      <c r="F3900" s="4">
        <v>42455.698796296296</v>
      </c>
      <c r="G3900" s="5">
        <v>42455.698796296296</v>
      </c>
      <c r="H3900">
        <v>86</v>
      </c>
      <c r="I3900">
        <v>37.851799999999997</v>
      </c>
      <c r="J3900">
        <v>-79.079955499999997</v>
      </c>
      <c r="K3900">
        <v>75</v>
      </c>
      <c r="L3900">
        <v>61</v>
      </c>
      <c r="M3900">
        <v>70</v>
      </c>
      <c r="N3900">
        <v>108</v>
      </c>
      <c r="O3900">
        <v>6</v>
      </c>
      <c r="P3900">
        <v>1023</v>
      </c>
      <c r="Q3900">
        <v>39</v>
      </c>
      <c r="R3900">
        <v>50</v>
      </c>
      <c r="S3900">
        <v>0.2</v>
      </c>
      <c r="T3900">
        <v>10</v>
      </c>
      <c r="U3900">
        <v>0.91082866699999998</v>
      </c>
      <c r="V3900" t="s">
        <v>259</v>
      </c>
      <c r="W3900">
        <v>157587</v>
      </c>
      <c r="X3900">
        <v>2903169</v>
      </c>
    </row>
    <row r="3901" spans="1:24" x14ac:dyDescent="0.25">
      <c r="A3901" t="s">
        <v>39</v>
      </c>
      <c r="B3901" t="s">
        <v>4428</v>
      </c>
      <c r="C3901" t="s">
        <v>224</v>
      </c>
      <c r="D3901">
        <v>20151022</v>
      </c>
      <c r="E3901" s="6">
        <v>42299.604166666664</v>
      </c>
      <c r="F3901" s="4">
        <v>42299.604166666664</v>
      </c>
      <c r="G3901" s="5">
        <v>42299.604166666664</v>
      </c>
      <c r="H3901">
        <v>295</v>
      </c>
      <c r="I3901">
        <v>37.651446149999998</v>
      </c>
      <c r="J3901">
        <v>-79.041893889999997</v>
      </c>
      <c r="K3901">
        <v>51</v>
      </c>
      <c r="L3901">
        <v>76</v>
      </c>
      <c r="M3901">
        <v>71</v>
      </c>
      <c r="N3901">
        <v>245</v>
      </c>
      <c r="O3901">
        <v>6</v>
      </c>
      <c r="P3901">
        <v>1025</v>
      </c>
      <c r="Q3901">
        <v>50</v>
      </c>
      <c r="R3901">
        <v>62</v>
      </c>
      <c r="S3901">
        <v>0</v>
      </c>
      <c r="T3901">
        <v>8</v>
      </c>
      <c r="U3901">
        <v>0.69198106000000004</v>
      </c>
      <c r="V3901" t="s">
        <v>225</v>
      </c>
      <c r="W3901">
        <v>84102</v>
      </c>
      <c r="X3901">
        <v>2298358</v>
      </c>
    </row>
    <row r="3902" spans="1:24" x14ac:dyDescent="0.25">
      <c r="A3902" t="s">
        <v>39</v>
      </c>
      <c r="B3902" t="s">
        <v>4428</v>
      </c>
      <c r="C3902" t="s">
        <v>1238</v>
      </c>
      <c r="D3902">
        <v>20171231</v>
      </c>
      <c r="E3902" s="6">
        <v>43100.553472222222</v>
      </c>
      <c r="F3902" s="4">
        <v>43100.553472222222</v>
      </c>
      <c r="G3902" s="5">
        <v>43100.553472222222</v>
      </c>
      <c r="H3902">
        <v>365</v>
      </c>
      <c r="I3902">
        <v>37.923283490000003</v>
      </c>
      <c r="J3902">
        <v>-79.003345370000005</v>
      </c>
      <c r="K3902">
        <v>31</v>
      </c>
      <c r="L3902">
        <v>18</v>
      </c>
      <c r="M3902">
        <v>45</v>
      </c>
      <c r="N3902">
        <v>14</v>
      </c>
      <c r="O3902">
        <v>9</v>
      </c>
      <c r="P3902">
        <v>1029</v>
      </c>
      <c r="Q3902">
        <v>-3</v>
      </c>
      <c r="R3902">
        <v>15</v>
      </c>
      <c r="S3902">
        <v>0</v>
      </c>
      <c r="T3902">
        <v>9</v>
      </c>
      <c r="U3902">
        <v>0.96279007800000005</v>
      </c>
      <c r="V3902" t="s">
        <v>1239</v>
      </c>
      <c r="W3902">
        <v>315502</v>
      </c>
      <c r="X3902">
        <v>9320204</v>
      </c>
    </row>
    <row r="3903" spans="1:24" x14ac:dyDescent="0.25">
      <c r="A3903" t="s">
        <v>39</v>
      </c>
      <c r="B3903" t="s">
        <v>4428</v>
      </c>
      <c r="C3903" t="s">
        <v>687</v>
      </c>
      <c r="D3903">
        <v>20120717</v>
      </c>
      <c r="E3903" s="6">
        <v>41108.061111111114</v>
      </c>
      <c r="F3903" s="4">
        <v>41108.061111111114</v>
      </c>
      <c r="G3903" s="5">
        <v>41108.061111111114</v>
      </c>
      <c r="H3903">
        <v>200</v>
      </c>
      <c r="I3903">
        <v>39.39375459</v>
      </c>
      <c r="J3903">
        <v>-78.948440550000001</v>
      </c>
      <c r="K3903">
        <v>9</v>
      </c>
      <c r="L3903">
        <v>92</v>
      </c>
      <c r="M3903">
        <v>65</v>
      </c>
      <c r="N3903">
        <v>272</v>
      </c>
      <c r="O3903">
        <v>12</v>
      </c>
      <c r="P3903">
        <v>1013</v>
      </c>
      <c r="Q3903">
        <v>66</v>
      </c>
      <c r="R3903">
        <v>83</v>
      </c>
      <c r="S3903">
        <v>1.3</v>
      </c>
      <c r="T3903">
        <v>10</v>
      </c>
      <c r="U3903">
        <v>1.3451795000000001E-2</v>
      </c>
      <c r="V3903" t="s">
        <v>688</v>
      </c>
      <c r="W3903">
        <v>410670</v>
      </c>
      <c r="X3903">
        <v>5158725</v>
      </c>
    </row>
    <row r="3904" spans="1:24" x14ac:dyDescent="0.25">
      <c r="A3904" t="s">
        <v>39</v>
      </c>
      <c r="B3904" t="s">
        <v>4428</v>
      </c>
      <c r="C3904" t="s">
        <v>115</v>
      </c>
      <c r="D3904">
        <v>20150406</v>
      </c>
      <c r="E3904" s="6">
        <v>42100.797222222223</v>
      </c>
      <c r="F3904" s="4">
        <v>42100.797222222223</v>
      </c>
      <c r="G3904" s="5">
        <v>42100.797222222223</v>
      </c>
      <c r="H3904">
        <v>96</v>
      </c>
      <c r="I3904">
        <v>38.279992960000001</v>
      </c>
      <c r="J3904">
        <v>-78.795153690000006</v>
      </c>
      <c r="K3904">
        <v>49</v>
      </c>
      <c r="L3904">
        <v>68</v>
      </c>
      <c r="M3904">
        <v>72</v>
      </c>
      <c r="N3904">
        <v>213</v>
      </c>
      <c r="O3904">
        <v>9</v>
      </c>
      <c r="P3904">
        <v>1025</v>
      </c>
      <c r="Q3904">
        <v>41</v>
      </c>
      <c r="R3904">
        <v>53</v>
      </c>
      <c r="S3904">
        <v>0.1</v>
      </c>
      <c r="T3904">
        <v>9</v>
      </c>
      <c r="U3904">
        <v>0.95041306999999997</v>
      </c>
      <c r="V3904" t="s">
        <v>113</v>
      </c>
      <c r="W3904">
        <v>79060</v>
      </c>
      <c r="X3904">
        <v>1372483</v>
      </c>
    </row>
    <row r="3905" spans="1:24" x14ac:dyDescent="0.25">
      <c r="A3905" t="s">
        <v>39</v>
      </c>
      <c r="B3905" t="s">
        <v>4428</v>
      </c>
      <c r="C3905" t="s">
        <v>114</v>
      </c>
      <c r="D3905">
        <v>20150402</v>
      </c>
      <c r="E3905" s="6">
        <v>42096.829861111109</v>
      </c>
      <c r="F3905" s="4">
        <v>42096.829861111109</v>
      </c>
      <c r="G3905" s="5">
        <v>42096.829861111109</v>
      </c>
      <c r="H3905">
        <v>92</v>
      </c>
      <c r="I3905">
        <v>38.058261639999998</v>
      </c>
      <c r="J3905">
        <v>-78.773109649999995</v>
      </c>
      <c r="K3905">
        <v>35</v>
      </c>
      <c r="L3905">
        <v>62</v>
      </c>
      <c r="M3905">
        <v>78</v>
      </c>
      <c r="N3905">
        <v>201</v>
      </c>
      <c r="O3905">
        <v>12</v>
      </c>
      <c r="P3905">
        <v>1022</v>
      </c>
      <c r="Q3905">
        <v>41</v>
      </c>
      <c r="R3905">
        <v>48</v>
      </c>
      <c r="S3905">
        <v>0.2</v>
      </c>
      <c r="T3905">
        <v>9</v>
      </c>
      <c r="U3905">
        <v>0.97473779699999996</v>
      </c>
      <c r="V3905" t="s">
        <v>113</v>
      </c>
      <c r="W3905">
        <v>79060</v>
      </c>
      <c r="X3905">
        <v>1360081</v>
      </c>
    </row>
    <row r="3906" spans="1:24" x14ac:dyDescent="0.25">
      <c r="A3906" t="s">
        <v>39</v>
      </c>
      <c r="B3906" t="s">
        <v>4428</v>
      </c>
      <c r="C3906" t="s">
        <v>116</v>
      </c>
      <c r="D3906">
        <v>20150406</v>
      </c>
      <c r="E3906" s="6">
        <v>42100.857638888891</v>
      </c>
      <c r="F3906" s="4">
        <v>42100.857638888891</v>
      </c>
      <c r="G3906" s="5">
        <v>42100.857638888891</v>
      </c>
      <c r="H3906">
        <v>96</v>
      </c>
      <c r="I3906">
        <v>38.261958849999999</v>
      </c>
      <c r="J3906">
        <v>-78.708405870000007</v>
      </c>
      <c r="K3906">
        <v>49</v>
      </c>
      <c r="L3906">
        <v>68</v>
      </c>
      <c r="M3906">
        <v>72</v>
      </c>
      <c r="N3906">
        <v>213</v>
      </c>
      <c r="O3906">
        <v>9</v>
      </c>
      <c r="P3906">
        <v>1025</v>
      </c>
      <c r="Q3906">
        <v>41</v>
      </c>
      <c r="R3906">
        <v>53</v>
      </c>
      <c r="S3906">
        <v>0.1</v>
      </c>
      <c r="T3906">
        <v>9</v>
      </c>
      <c r="U3906">
        <v>0.94778385399999998</v>
      </c>
      <c r="V3906" t="s">
        <v>113</v>
      </c>
      <c r="W3906">
        <v>79060</v>
      </c>
      <c r="X3906">
        <v>1372492</v>
      </c>
    </row>
    <row r="3907" spans="1:24" x14ac:dyDescent="0.25">
      <c r="A3907" t="s">
        <v>39</v>
      </c>
      <c r="B3907" t="s">
        <v>4428</v>
      </c>
      <c r="C3907" t="s">
        <v>263</v>
      </c>
      <c r="D3907">
        <v>20151211</v>
      </c>
      <c r="E3907" s="6">
        <v>42349.85</v>
      </c>
      <c r="F3907" s="4">
        <v>42349.85</v>
      </c>
      <c r="G3907" s="5">
        <v>42349.85</v>
      </c>
      <c r="H3907">
        <v>345</v>
      </c>
      <c r="I3907">
        <v>38.943241669999999</v>
      </c>
      <c r="J3907">
        <v>-78.639296669999993</v>
      </c>
      <c r="K3907">
        <v>65</v>
      </c>
      <c r="L3907">
        <v>61</v>
      </c>
      <c r="M3907">
        <v>78</v>
      </c>
      <c r="N3907">
        <v>249</v>
      </c>
      <c r="O3907">
        <v>9</v>
      </c>
      <c r="P3907">
        <v>1014</v>
      </c>
      <c r="Q3907">
        <v>44</v>
      </c>
      <c r="R3907">
        <v>51</v>
      </c>
      <c r="S3907">
        <v>0</v>
      </c>
      <c r="T3907">
        <v>9</v>
      </c>
      <c r="U3907">
        <v>3.8055929999999999E-3</v>
      </c>
      <c r="V3907" t="s">
        <v>259</v>
      </c>
      <c r="W3907">
        <v>157587</v>
      </c>
      <c r="X3907">
        <v>2471607</v>
      </c>
    </row>
    <row r="3908" spans="1:24" x14ac:dyDescent="0.25">
      <c r="A3908" t="s">
        <v>39</v>
      </c>
      <c r="B3908" t="s">
        <v>4428</v>
      </c>
      <c r="C3908" t="s">
        <v>112</v>
      </c>
      <c r="D3908">
        <v>20150402</v>
      </c>
      <c r="E3908" s="6">
        <v>42096.820138888892</v>
      </c>
      <c r="F3908" s="4">
        <v>42096.820138888892</v>
      </c>
      <c r="G3908" s="5">
        <v>42096.820138888892</v>
      </c>
      <c r="H3908">
        <v>92</v>
      </c>
      <c r="I3908">
        <v>38.169417559999999</v>
      </c>
      <c r="J3908">
        <v>-78.636078339999997</v>
      </c>
      <c r="K3908">
        <v>40</v>
      </c>
      <c r="L3908">
        <v>63</v>
      </c>
      <c r="M3908">
        <v>75</v>
      </c>
      <c r="N3908">
        <v>201</v>
      </c>
      <c r="O3908">
        <v>13</v>
      </c>
      <c r="P3908">
        <v>1022</v>
      </c>
      <c r="Q3908">
        <v>41</v>
      </c>
      <c r="R3908">
        <v>50</v>
      </c>
      <c r="S3908">
        <v>0.2</v>
      </c>
      <c r="T3908">
        <v>9</v>
      </c>
      <c r="U3908">
        <v>0.97444680800000005</v>
      </c>
      <c r="V3908" t="s">
        <v>113</v>
      </c>
      <c r="W3908">
        <v>79060</v>
      </c>
      <c r="X3908">
        <v>1360073</v>
      </c>
    </row>
    <row r="3909" spans="1:24" x14ac:dyDescent="0.25">
      <c r="A3909" t="s">
        <v>39</v>
      </c>
      <c r="B3909" t="s">
        <v>4428</v>
      </c>
      <c r="C3909" t="s">
        <v>982</v>
      </c>
      <c r="D3909">
        <v>20170817</v>
      </c>
      <c r="E3909" s="6">
        <v>42964.711701388886</v>
      </c>
      <c r="F3909" s="4">
        <v>42964.711701388886</v>
      </c>
      <c r="G3909" s="5">
        <v>42964.711701388886</v>
      </c>
      <c r="H3909">
        <v>229</v>
      </c>
      <c r="I3909">
        <v>40.979029130000001</v>
      </c>
      <c r="J3909">
        <v>-78.595065210000001</v>
      </c>
      <c r="K3909">
        <v>59</v>
      </c>
      <c r="L3909">
        <v>87</v>
      </c>
      <c r="M3909">
        <v>81</v>
      </c>
      <c r="N3909">
        <v>151</v>
      </c>
      <c r="O3909">
        <v>8</v>
      </c>
      <c r="P3909">
        <v>1015</v>
      </c>
      <c r="Q3909">
        <v>64</v>
      </c>
      <c r="R3909">
        <v>74</v>
      </c>
      <c r="S3909">
        <v>1.3</v>
      </c>
      <c r="T3909">
        <v>8</v>
      </c>
      <c r="U3909">
        <v>0.210978463</v>
      </c>
      <c r="V3909" t="s">
        <v>983</v>
      </c>
      <c r="W3909">
        <v>220686</v>
      </c>
      <c r="X3909">
        <v>7544334</v>
      </c>
    </row>
    <row r="3910" spans="1:24" x14ac:dyDescent="0.25">
      <c r="A3910" t="s">
        <v>39</v>
      </c>
      <c r="B3910" t="s">
        <v>4428</v>
      </c>
      <c r="C3910" t="s">
        <v>188</v>
      </c>
      <c r="D3910">
        <v>20150808</v>
      </c>
      <c r="E3910" s="6">
        <v>42224.489583333336</v>
      </c>
      <c r="F3910" s="4">
        <v>42224.489583333336</v>
      </c>
      <c r="G3910" s="5">
        <v>42224.489583333336</v>
      </c>
      <c r="H3910">
        <v>220</v>
      </c>
      <c r="I3910">
        <v>38.525698589999998</v>
      </c>
      <c r="J3910">
        <v>-78.51706944</v>
      </c>
      <c r="K3910">
        <v>26</v>
      </c>
      <c r="L3910">
        <v>87</v>
      </c>
      <c r="M3910">
        <v>73</v>
      </c>
      <c r="N3910">
        <v>64</v>
      </c>
      <c r="O3910">
        <v>6</v>
      </c>
      <c r="P3910">
        <v>1013</v>
      </c>
      <c r="Q3910">
        <v>60</v>
      </c>
      <c r="R3910">
        <v>77</v>
      </c>
      <c r="S3910">
        <v>0</v>
      </c>
      <c r="T3910">
        <v>8</v>
      </c>
      <c r="U3910">
        <v>0.34857368700000002</v>
      </c>
      <c r="V3910" t="s">
        <v>189</v>
      </c>
      <c r="W3910">
        <v>125718</v>
      </c>
      <c r="X3910">
        <v>1878470</v>
      </c>
    </row>
    <row r="3911" spans="1:24" x14ac:dyDescent="0.25">
      <c r="A3911" t="s">
        <v>39</v>
      </c>
      <c r="B3911" t="s">
        <v>4428</v>
      </c>
      <c r="C3911" t="s">
        <v>349</v>
      </c>
      <c r="D3911">
        <v>20160609</v>
      </c>
      <c r="E3911" s="6">
        <v>42530.65252314815</v>
      </c>
      <c r="F3911" s="4">
        <v>42530.65252314815</v>
      </c>
      <c r="G3911" s="5">
        <v>42530.65252314815</v>
      </c>
      <c r="H3911">
        <v>161</v>
      </c>
      <c r="I3911">
        <v>38.428658329999998</v>
      </c>
      <c r="J3911">
        <v>-78.433449999999993</v>
      </c>
      <c r="K3911">
        <v>2</v>
      </c>
      <c r="L3911">
        <v>78</v>
      </c>
      <c r="M3911">
        <v>57</v>
      </c>
      <c r="N3911">
        <v>291</v>
      </c>
      <c r="O3911">
        <v>11</v>
      </c>
      <c r="P3911">
        <v>1016</v>
      </c>
      <c r="Q3911">
        <v>45</v>
      </c>
      <c r="R3911">
        <v>62</v>
      </c>
      <c r="S3911">
        <v>0</v>
      </c>
      <c r="T3911">
        <v>10</v>
      </c>
      <c r="U3911">
        <v>0.245061475</v>
      </c>
      <c r="V3911" t="s">
        <v>344</v>
      </c>
      <c r="W3911">
        <v>256245</v>
      </c>
      <c r="X3911">
        <v>3439308</v>
      </c>
    </row>
    <row r="3912" spans="1:24" x14ac:dyDescent="0.25">
      <c r="A3912" t="s">
        <v>39</v>
      </c>
      <c r="B3912" t="s">
        <v>4428</v>
      </c>
      <c r="C3912" t="s">
        <v>270</v>
      </c>
      <c r="D3912">
        <v>20150418</v>
      </c>
      <c r="E3912" s="6">
        <v>42112.893784722219</v>
      </c>
      <c r="F3912" s="4">
        <v>42112.893784722219</v>
      </c>
      <c r="G3912" s="5">
        <v>42112.893784722219</v>
      </c>
      <c r="H3912">
        <v>108</v>
      </c>
      <c r="I3912">
        <v>38.518066910000002</v>
      </c>
      <c r="J3912">
        <v>-78.42744295</v>
      </c>
      <c r="K3912">
        <v>14</v>
      </c>
      <c r="L3912">
        <v>77</v>
      </c>
      <c r="M3912">
        <v>74</v>
      </c>
      <c r="N3912">
        <v>23</v>
      </c>
      <c r="O3912">
        <v>7</v>
      </c>
      <c r="P3912">
        <v>1017</v>
      </c>
      <c r="Q3912">
        <v>51</v>
      </c>
      <c r="R3912">
        <v>67</v>
      </c>
      <c r="S3912">
        <v>0</v>
      </c>
      <c r="T3912">
        <v>8</v>
      </c>
      <c r="U3912">
        <v>4.7191699999999997E-4</v>
      </c>
      <c r="V3912" t="s">
        <v>268</v>
      </c>
      <c r="W3912">
        <v>165609</v>
      </c>
      <c r="X3912">
        <v>2533836</v>
      </c>
    </row>
    <row r="3913" spans="1:24" x14ac:dyDescent="0.25">
      <c r="A3913" t="s">
        <v>39</v>
      </c>
      <c r="B3913" t="s">
        <v>4428</v>
      </c>
      <c r="C3913" t="s">
        <v>269</v>
      </c>
      <c r="D3913">
        <v>20150710</v>
      </c>
      <c r="E3913" s="6">
        <v>42195.557071759256</v>
      </c>
      <c r="F3913" s="4">
        <v>42195.557071759256</v>
      </c>
      <c r="G3913" s="5">
        <v>42195.557071759256</v>
      </c>
      <c r="H3913">
        <v>191</v>
      </c>
      <c r="I3913">
        <v>38.518683330000002</v>
      </c>
      <c r="J3913">
        <v>-78.42352167</v>
      </c>
      <c r="K3913">
        <v>56</v>
      </c>
      <c r="L3913">
        <v>86</v>
      </c>
      <c r="M3913">
        <v>75</v>
      </c>
      <c r="N3913">
        <v>324</v>
      </c>
      <c r="O3913">
        <v>7</v>
      </c>
      <c r="P3913">
        <v>1017</v>
      </c>
      <c r="Q3913">
        <v>65</v>
      </c>
      <c r="R3913">
        <v>79</v>
      </c>
      <c r="S3913">
        <v>0.5</v>
      </c>
      <c r="T3913">
        <v>9</v>
      </c>
      <c r="U3913">
        <v>0.31309668000000002</v>
      </c>
      <c r="V3913" t="s">
        <v>268</v>
      </c>
      <c r="W3913">
        <v>165609</v>
      </c>
      <c r="X3913">
        <v>2533691</v>
      </c>
    </row>
    <row r="3914" spans="1:24" x14ac:dyDescent="0.25">
      <c r="A3914" t="s">
        <v>39</v>
      </c>
      <c r="B3914" t="s">
        <v>4428</v>
      </c>
      <c r="C3914" t="s">
        <v>342</v>
      </c>
      <c r="D3914">
        <v>20160609</v>
      </c>
      <c r="E3914" s="6">
        <v>42530.897685185184</v>
      </c>
      <c r="F3914" s="4">
        <v>42530.897685185184</v>
      </c>
      <c r="G3914" s="5">
        <v>42530.897685185184</v>
      </c>
      <c r="H3914">
        <v>161</v>
      </c>
      <c r="I3914">
        <v>38.502884160000001</v>
      </c>
      <c r="J3914">
        <v>-78.422539099999995</v>
      </c>
      <c r="K3914">
        <v>1</v>
      </c>
      <c r="L3914">
        <v>77</v>
      </c>
      <c r="M3914">
        <v>56</v>
      </c>
      <c r="N3914">
        <v>292</v>
      </c>
      <c r="O3914">
        <v>10</v>
      </c>
      <c r="P3914">
        <v>1016</v>
      </c>
      <c r="Q3914">
        <v>45</v>
      </c>
      <c r="R3914">
        <v>62</v>
      </c>
      <c r="S3914">
        <v>0</v>
      </c>
      <c r="T3914">
        <v>10</v>
      </c>
      <c r="U3914">
        <v>0.267441388</v>
      </c>
      <c r="V3914" t="s">
        <v>220</v>
      </c>
      <c r="W3914">
        <v>109334</v>
      </c>
      <c r="X3914">
        <v>3422660</v>
      </c>
    </row>
    <row r="3915" spans="1:24" x14ac:dyDescent="0.25">
      <c r="A3915" t="s">
        <v>39</v>
      </c>
      <c r="B3915" t="s">
        <v>4428</v>
      </c>
      <c r="C3915" t="s">
        <v>341</v>
      </c>
      <c r="D3915">
        <v>20160609</v>
      </c>
      <c r="E3915" s="6">
        <v>42530.892766203702</v>
      </c>
      <c r="F3915" s="4">
        <v>42530.892766203702</v>
      </c>
      <c r="G3915" s="5">
        <v>42530.892766203702</v>
      </c>
      <c r="H3915">
        <v>161</v>
      </c>
      <c r="I3915">
        <v>38.49445403</v>
      </c>
      <c r="J3915">
        <v>-78.412532920000004</v>
      </c>
      <c r="K3915">
        <v>1</v>
      </c>
      <c r="L3915">
        <v>77</v>
      </c>
      <c r="M3915">
        <v>56</v>
      </c>
      <c r="N3915">
        <v>292</v>
      </c>
      <c r="O3915">
        <v>10</v>
      </c>
      <c r="P3915">
        <v>1016</v>
      </c>
      <c r="Q3915">
        <v>45</v>
      </c>
      <c r="R3915">
        <v>62</v>
      </c>
      <c r="S3915">
        <v>0</v>
      </c>
      <c r="T3915">
        <v>10</v>
      </c>
      <c r="U3915">
        <v>0.26698805199999998</v>
      </c>
      <c r="V3915" t="s">
        <v>220</v>
      </c>
      <c r="W3915">
        <v>109334</v>
      </c>
      <c r="X3915">
        <v>3422658</v>
      </c>
    </row>
    <row r="3916" spans="1:24" x14ac:dyDescent="0.25">
      <c r="A3916" t="s">
        <v>39</v>
      </c>
      <c r="B3916" t="s">
        <v>4428</v>
      </c>
      <c r="C3916" t="s">
        <v>345</v>
      </c>
      <c r="D3916">
        <v>20160609</v>
      </c>
      <c r="E3916" s="6">
        <v>42530.886678240742</v>
      </c>
      <c r="F3916" s="4">
        <v>42530.886678240742</v>
      </c>
      <c r="G3916" s="5">
        <v>42530.886678240742</v>
      </c>
      <c r="H3916">
        <v>161</v>
      </c>
      <c r="I3916">
        <v>38.482120109999997</v>
      </c>
      <c r="J3916">
        <v>-78.412258679999994</v>
      </c>
      <c r="K3916">
        <v>1</v>
      </c>
      <c r="L3916">
        <v>77</v>
      </c>
      <c r="M3916">
        <v>56</v>
      </c>
      <c r="N3916">
        <v>292</v>
      </c>
      <c r="O3916">
        <v>10</v>
      </c>
      <c r="P3916">
        <v>1016</v>
      </c>
      <c r="Q3916">
        <v>45</v>
      </c>
      <c r="R3916">
        <v>62</v>
      </c>
      <c r="S3916">
        <v>0</v>
      </c>
      <c r="T3916">
        <v>10</v>
      </c>
      <c r="U3916">
        <v>0.26642721200000002</v>
      </c>
      <c r="V3916" t="s">
        <v>344</v>
      </c>
      <c r="W3916">
        <v>256245</v>
      </c>
      <c r="X3916">
        <v>3422672</v>
      </c>
    </row>
    <row r="3917" spans="1:24" x14ac:dyDescent="0.25">
      <c r="A3917" t="s">
        <v>39</v>
      </c>
      <c r="B3917" t="s">
        <v>4428</v>
      </c>
      <c r="C3917" t="s">
        <v>346</v>
      </c>
      <c r="D3917">
        <v>20160609</v>
      </c>
      <c r="E3917" s="6">
        <v>42530.901736111111</v>
      </c>
      <c r="F3917" s="4">
        <v>42530.901736111111</v>
      </c>
      <c r="G3917" s="5">
        <v>42530.901736111111</v>
      </c>
      <c r="H3917">
        <v>161</v>
      </c>
      <c r="I3917">
        <v>38.486249559999997</v>
      </c>
      <c r="J3917">
        <v>-78.411159080000004</v>
      </c>
      <c r="K3917">
        <v>1</v>
      </c>
      <c r="L3917">
        <v>77</v>
      </c>
      <c r="M3917">
        <v>56</v>
      </c>
      <c r="N3917">
        <v>292</v>
      </c>
      <c r="O3917">
        <v>10</v>
      </c>
      <c r="P3917">
        <v>1016</v>
      </c>
      <c r="Q3917">
        <v>45</v>
      </c>
      <c r="R3917">
        <v>62</v>
      </c>
      <c r="S3917">
        <v>0</v>
      </c>
      <c r="T3917">
        <v>10</v>
      </c>
      <c r="U3917">
        <v>0.26781484900000002</v>
      </c>
      <c r="V3917" t="s">
        <v>344</v>
      </c>
      <c r="W3917">
        <v>256245</v>
      </c>
      <c r="X3917">
        <v>3422673</v>
      </c>
    </row>
    <row r="3918" spans="1:24" x14ac:dyDescent="0.25">
      <c r="A3918" t="s">
        <v>39</v>
      </c>
      <c r="B3918" t="s">
        <v>4428</v>
      </c>
      <c r="C3918" t="s">
        <v>343</v>
      </c>
      <c r="D3918">
        <v>20160609</v>
      </c>
      <c r="E3918" s="6">
        <v>42530.875520833331</v>
      </c>
      <c r="F3918" s="4">
        <v>42530.875520833331</v>
      </c>
      <c r="G3918" s="5">
        <v>42530.875520833331</v>
      </c>
      <c r="H3918">
        <v>161</v>
      </c>
      <c r="I3918">
        <v>38.488346880000002</v>
      </c>
      <c r="J3918">
        <v>-78.407420630000004</v>
      </c>
      <c r="K3918">
        <v>1</v>
      </c>
      <c r="L3918">
        <v>77</v>
      </c>
      <c r="M3918">
        <v>56</v>
      </c>
      <c r="N3918">
        <v>292</v>
      </c>
      <c r="O3918">
        <v>10</v>
      </c>
      <c r="P3918">
        <v>1016</v>
      </c>
      <c r="Q3918">
        <v>45</v>
      </c>
      <c r="R3918">
        <v>62</v>
      </c>
      <c r="S3918">
        <v>0</v>
      </c>
      <c r="T3918">
        <v>10</v>
      </c>
      <c r="U3918">
        <v>0.26540002899999998</v>
      </c>
      <c r="V3918" t="s">
        <v>344</v>
      </c>
      <c r="W3918">
        <v>256245</v>
      </c>
      <c r="X3918">
        <v>3422668</v>
      </c>
    </row>
    <row r="3919" spans="1:24" x14ac:dyDescent="0.25">
      <c r="A3919" t="s">
        <v>39</v>
      </c>
      <c r="B3919" t="s">
        <v>4428</v>
      </c>
      <c r="C3919" t="s">
        <v>707</v>
      </c>
      <c r="D3919">
        <v>20170325</v>
      </c>
      <c r="E3919" s="6">
        <v>42819.926388888889</v>
      </c>
      <c r="F3919" s="4">
        <v>42819.926388888889</v>
      </c>
      <c r="G3919" s="5">
        <v>42819.926388888889</v>
      </c>
      <c r="H3919">
        <v>84</v>
      </c>
      <c r="I3919">
        <v>38.525507060000002</v>
      </c>
      <c r="J3919">
        <v>-78.406634670000003</v>
      </c>
      <c r="K3919">
        <v>56</v>
      </c>
      <c r="L3919">
        <v>77</v>
      </c>
      <c r="M3919">
        <v>86</v>
      </c>
      <c r="N3919">
        <v>170</v>
      </c>
      <c r="O3919">
        <v>6</v>
      </c>
      <c r="P3919">
        <v>1022</v>
      </c>
      <c r="Q3919">
        <v>54</v>
      </c>
      <c r="R3919">
        <v>60</v>
      </c>
      <c r="S3919">
        <v>2.8</v>
      </c>
      <c r="T3919">
        <v>7</v>
      </c>
      <c r="U3919">
        <v>6.0985073000000001E-2</v>
      </c>
      <c r="V3919" t="s">
        <v>708</v>
      </c>
      <c r="W3919">
        <v>253359</v>
      </c>
      <c r="X3919">
        <v>5471679</v>
      </c>
    </row>
    <row r="3920" spans="1:24" x14ac:dyDescent="0.25">
      <c r="A3920" t="s">
        <v>39</v>
      </c>
      <c r="B3920" t="s">
        <v>4428</v>
      </c>
      <c r="C3920" t="s">
        <v>963</v>
      </c>
      <c r="D3920">
        <v>20170501</v>
      </c>
      <c r="E3920" s="6">
        <v>42856.686932870369</v>
      </c>
      <c r="F3920" s="4">
        <v>42856.686932870369</v>
      </c>
      <c r="G3920" s="5">
        <v>42856.686932870369</v>
      </c>
      <c r="H3920">
        <v>121</v>
      </c>
      <c r="I3920">
        <v>38.5138842</v>
      </c>
      <c r="J3920">
        <v>-78.369705210000006</v>
      </c>
      <c r="K3920">
        <v>82</v>
      </c>
      <c r="L3920">
        <v>77</v>
      </c>
      <c r="M3920">
        <v>76</v>
      </c>
      <c r="N3920">
        <v>191</v>
      </c>
      <c r="O3920">
        <v>18</v>
      </c>
      <c r="P3920">
        <v>1009</v>
      </c>
      <c r="Q3920">
        <v>64</v>
      </c>
      <c r="R3920">
        <v>72</v>
      </c>
      <c r="S3920">
        <v>6</v>
      </c>
      <c r="T3920">
        <v>6</v>
      </c>
      <c r="U3920">
        <v>0.34492793999999999</v>
      </c>
      <c r="V3920" t="s">
        <v>964</v>
      </c>
      <c r="W3920">
        <v>548662</v>
      </c>
      <c r="X3920">
        <v>7455791</v>
      </c>
    </row>
    <row r="3921" spans="1:24" x14ac:dyDescent="0.25">
      <c r="A3921" t="s">
        <v>39</v>
      </c>
      <c r="B3921" t="s">
        <v>4428</v>
      </c>
      <c r="C3921" t="s">
        <v>260</v>
      </c>
      <c r="D3921">
        <v>20150514</v>
      </c>
      <c r="E3921" s="6">
        <v>42138.716261574074</v>
      </c>
      <c r="F3921" s="4">
        <v>42138.716261574074</v>
      </c>
      <c r="G3921" s="5">
        <v>42138.716261574074</v>
      </c>
      <c r="H3921">
        <v>134</v>
      </c>
      <c r="I3921">
        <v>38.894363329999997</v>
      </c>
      <c r="J3921">
        <v>-78.366804999999999</v>
      </c>
      <c r="K3921">
        <v>15</v>
      </c>
      <c r="L3921">
        <v>72</v>
      </c>
      <c r="M3921">
        <v>64</v>
      </c>
      <c r="N3921">
        <v>100</v>
      </c>
      <c r="O3921">
        <v>6</v>
      </c>
      <c r="P3921">
        <v>1029</v>
      </c>
      <c r="Q3921">
        <v>40</v>
      </c>
      <c r="R3921">
        <v>59</v>
      </c>
      <c r="S3921">
        <v>0</v>
      </c>
      <c r="T3921">
        <v>9</v>
      </c>
      <c r="U3921">
        <v>0.15537029099999999</v>
      </c>
      <c r="V3921" t="s">
        <v>259</v>
      </c>
      <c r="W3921">
        <v>157587</v>
      </c>
      <c r="X3921">
        <v>2449907</v>
      </c>
    </row>
    <row r="3922" spans="1:24" x14ac:dyDescent="0.25">
      <c r="A3922" t="s">
        <v>39</v>
      </c>
      <c r="B3922" t="s">
        <v>4428</v>
      </c>
      <c r="C3922" t="s">
        <v>347</v>
      </c>
      <c r="D3922">
        <v>20160608</v>
      </c>
      <c r="E3922" s="6">
        <v>42529.614305555559</v>
      </c>
      <c r="F3922" s="4">
        <v>42529.614305555559</v>
      </c>
      <c r="G3922" s="5">
        <v>42529.614305555559</v>
      </c>
      <c r="H3922">
        <v>160</v>
      </c>
      <c r="I3922">
        <v>38.537591769999999</v>
      </c>
      <c r="J3922">
        <v>-78.356802329999994</v>
      </c>
      <c r="K3922">
        <v>0</v>
      </c>
      <c r="L3922">
        <v>69</v>
      </c>
      <c r="M3922">
        <v>59</v>
      </c>
      <c r="N3922">
        <v>293</v>
      </c>
      <c r="O3922">
        <v>16</v>
      </c>
      <c r="P3922">
        <v>1010</v>
      </c>
      <c r="Q3922">
        <v>46</v>
      </c>
      <c r="R3922">
        <v>61</v>
      </c>
      <c r="S3922">
        <v>0</v>
      </c>
      <c r="T3922">
        <v>10</v>
      </c>
      <c r="U3922">
        <v>0.156591962</v>
      </c>
      <c r="V3922" t="s">
        <v>268</v>
      </c>
      <c r="W3922">
        <v>165609</v>
      </c>
      <c r="X3922">
        <v>3437902</v>
      </c>
    </row>
    <row r="3923" spans="1:24" x14ac:dyDescent="0.25">
      <c r="A3923" t="s">
        <v>39</v>
      </c>
      <c r="B3923" t="s">
        <v>4428</v>
      </c>
      <c r="C3923" t="s">
        <v>364</v>
      </c>
      <c r="D3923">
        <v>20160629</v>
      </c>
      <c r="E3923" s="6">
        <v>42550.701192129629</v>
      </c>
      <c r="F3923" s="4">
        <v>42550.701192129629</v>
      </c>
      <c r="G3923" s="5">
        <v>42550.701192129629</v>
      </c>
      <c r="H3923">
        <v>181</v>
      </c>
      <c r="I3923">
        <v>38.547821669999998</v>
      </c>
      <c r="J3923">
        <v>-78.353163330000001</v>
      </c>
      <c r="K3923">
        <v>13</v>
      </c>
      <c r="L3923">
        <v>82</v>
      </c>
      <c r="M3923">
        <v>68</v>
      </c>
      <c r="N3923">
        <v>327</v>
      </c>
      <c r="O3923">
        <v>10</v>
      </c>
      <c r="P3923">
        <v>1014</v>
      </c>
      <c r="Q3923">
        <v>60</v>
      </c>
      <c r="R3923">
        <v>73</v>
      </c>
      <c r="S3923">
        <v>0</v>
      </c>
      <c r="T3923">
        <v>10</v>
      </c>
      <c r="U3923">
        <v>0.28461772499999999</v>
      </c>
      <c r="V3923" t="s">
        <v>268</v>
      </c>
      <c r="W3923">
        <v>165609</v>
      </c>
      <c r="X3923">
        <v>3567643</v>
      </c>
    </row>
    <row r="3924" spans="1:24" x14ac:dyDescent="0.25">
      <c r="A3924" t="s">
        <v>39</v>
      </c>
      <c r="B3924" t="s">
        <v>4428</v>
      </c>
      <c r="C3924" t="s">
        <v>365</v>
      </c>
      <c r="D3924">
        <v>20160629</v>
      </c>
      <c r="E3924" s="6">
        <v>42550.803599537037</v>
      </c>
      <c r="F3924" s="4">
        <v>42550.803599537037</v>
      </c>
      <c r="G3924" s="5">
        <v>42550.803599537037</v>
      </c>
      <c r="H3924">
        <v>181</v>
      </c>
      <c r="I3924">
        <v>38.551175000000001</v>
      </c>
      <c r="J3924">
        <v>-78.353080000000006</v>
      </c>
      <c r="K3924">
        <v>13</v>
      </c>
      <c r="L3924">
        <v>82</v>
      </c>
      <c r="M3924">
        <v>68</v>
      </c>
      <c r="N3924">
        <v>327</v>
      </c>
      <c r="O3924">
        <v>10</v>
      </c>
      <c r="P3924">
        <v>1014</v>
      </c>
      <c r="Q3924">
        <v>60</v>
      </c>
      <c r="R3924">
        <v>73</v>
      </c>
      <c r="S3924">
        <v>0</v>
      </c>
      <c r="T3924">
        <v>10</v>
      </c>
      <c r="U3924">
        <v>0.27386479000000002</v>
      </c>
      <c r="V3924" t="s">
        <v>268</v>
      </c>
      <c r="W3924">
        <v>165609</v>
      </c>
      <c r="X3924">
        <v>3567645</v>
      </c>
    </row>
    <row r="3925" spans="1:24" x14ac:dyDescent="0.25">
      <c r="A3925" t="s">
        <v>39</v>
      </c>
      <c r="B3925" t="s">
        <v>4428</v>
      </c>
      <c r="C3925" t="s">
        <v>289</v>
      </c>
      <c r="D3925">
        <v>20160311</v>
      </c>
      <c r="E3925" s="6">
        <v>42440.859351851854</v>
      </c>
      <c r="F3925" s="4">
        <v>42440.859351851854</v>
      </c>
      <c r="G3925" s="5">
        <v>42440.859351851854</v>
      </c>
      <c r="H3925">
        <v>71</v>
      </c>
      <c r="I3925">
        <v>38.547107019999999</v>
      </c>
      <c r="J3925">
        <v>-78.351924109999999</v>
      </c>
      <c r="K3925">
        <v>49</v>
      </c>
      <c r="L3925">
        <v>67</v>
      </c>
      <c r="M3925">
        <v>68</v>
      </c>
      <c r="N3925">
        <v>341</v>
      </c>
      <c r="O3925">
        <v>11</v>
      </c>
      <c r="P3925">
        <v>1023</v>
      </c>
      <c r="Q3925">
        <v>49</v>
      </c>
      <c r="R3925">
        <v>62</v>
      </c>
      <c r="S3925">
        <v>0</v>
      </c>
      <c r="T3925">
        <v>10</v>
      </c>
      <c r="U3925">
        <v>0.11184185200000001</v>
      </c>
      <c r="V3925" t="s">
        <v>268</v>
      </c>
      <c r="W3925">
        <v>165609</v>
      </c>
      <c r="X3925">
        <v>2777139</v>
      </c>
    </row>
    <row r="3926" spans="1:24" x14ac:dyDescent="0.25">
      <c r="A3926" t="s">
        <v>39</v>
      </c>
      <c r="B3926" t="s">
        <v>4428</v>
      </c>
      <c r="C3926" t="s">
        <v>290</v>
      </c>
      <c r="D3926">
        <v>20160311</v>
      </c>
      <c r="E3926" s="6">
        <v>42440.866180555553</v>
      </c>
      <c r="F3926" s="4">
        <v>42440.866180555553</v>
      </c>
      <c r="G3926" s="5">
        <v>42440.866180555553</v>
      </c>
      <c r="H3926">
        <v>71</v>
      </c>
      <c r="I3926">
        <v>38.543745000000001</v>
      </c>
      <c r="J3926">
        <v>-78.351921669999996</v>
      </c>
      <c r="K3926">
        <v>49</v>
      </c>
      <c r="L3926">
        <v>67</v>
      </c>
      <c r="M3926">
        <v>68</v>
      </c>
      <c r="N3926">
        <v>341</v>
      </c>
      <c r="O3926">
        <v>11</v>
      </c>
      <c r="P3926">
        <v>1023</v>
      </c>
      <c r="Q3926">
        <v>49</v>
      </c>
      <c r="R3926">
        <v>62</v>
      </c>
      <c r="S3926">
        <v>0</v>
      </c>
      <c r="T3926">
        <v>10</v>
      </c>
      <c r="U3926">
        <v>0.11236365099999999</v>
      </c>
      <c r="V3926" t="s">
        <v>268</v>
      </c>
      <c r="W3926">
        <v>165609</v>
      </c>
      <c r="X3926">
        <v>2777149</v>
      </c>
    </row>
    <row r="3927" spans="1:24" x14ac:dyDescent="0.25">
      <c r="A3927" t="s">
        <v>39</v>
      </c>
      <c r="B3927" t="s">
        <v>4428</v>
      </c>
      <c r="C3927" t="s">
        <v>348</v>
      </c>
      <c r="D3927">
        <v>20160608</v>
      </c>
      <c r="E3927" s="6">
        <v>42529.651087962964</v>
      </c>
      <c r="F3927" s="4">
        <v>42529.651087962964</v>
      </c>
      <c r="G3927" s="5">
        <v>42529.651087962964</v>
      </c>
      <c r="H3927">
        <v>160</v>
      </c>
      <c r="I3927">
        <v>38.542205619999997</v>
      </c>
      <c r="J3927">
        <v>-78.351272499999993</v>
      </c>
      <c r="K3927">
        <v>0</v>
      </c>
      <c r="L3927">
        <v>69</v>
      </c>
      <c r="M3927">
        <v>59</v>
      </c>
      <c r="N3927">
        <v>293</v>
      </c>
      <c r="O3927">
        <v>16</v>
      </c>
      <c r="P3927">
        <v>1010</v>
      </c>
      <c r="Q3927">
        <v>46</v>
      </c>
      <c r="R3927">
        <v>61</v>
      </c>
      <c r="S3927">
        <v>0</v>
      </c>
      <c r="T3927">
        <v>10</v>
      </c>
      <c r="U3927">
        <v>0.15951110600000001</v>
      </c>
      <c r="V3927" t="s">
        <v>268</v>
      </c>
      <c r="W3927">
        <v>165609</v>
      </c>
      <c r="X3927">
        <v>3437941</v>
      </c>
    </row>
    <row r="3928" spans="1:24" x14ac:dyDescent="0.25">
      <c r="A3928" t="s">
        <v>39</v>
      </c>
      <c r="B3928" t="s">
        <v>4428</v>
      </c>
      <c r="C3928" t="s">
        <v>297</v>
      </c>
      <c r="D3928">
        <v>20160324</v>
      </c>
      <c r="E3928" s="6">
        <v>42453.759340277778</v>
      </c>
      <c r="F3928" s="4">
        <v>42453.759340277778</v>
      </c>
      <c r="G3928" s="5">
        <v>42453.759340277778</v>
      </c>
      <c r="H3928">
        <v>84</v>
      </c>
      <c r="I3928">
        <v>38.792879999999997</v>
      </c>
      <c r="J3928">
        <v>-78.329504999999997</v>
      </c>
      <c r="K3928">
        <v>19</v>
      </c>
      <c r="L3928">
        <v>71</v>
      </c>
      <c r="M3928">
        <v>56</v>
      </c>
      <c r="N3928">
        <v>183</v>
      </c>
      <c r="O3928">
        <v>16</v>
      </c>
      <c r="P3928">
        <v>1013</v>
      </c>
      <c r="Q3928">
        <v>45</v>
      </c>
      <c r="R3928">
        <v>61</v>
      </c>
      <c r="S3928">
        <v>0</v>
      </c>
      <c r="T3928">
        <v>10</v>
      </c>
      <c r="U3928">
        <v>0.98563244800000005</v>
      </c>
      <c r="V3928" t="s">
        <v>259</v>
      </c>
      <c r="W3928">
        <v>157587</v>
      </c>
      <c r="X3928">
        <v>2903234</v>
      </c>
    </row>
    <row r="3929" spans="1:24" x14ac:dyDescent="0.25">
      <c r="A3929" t="s">
        <v>39</v>
      </c>
      <c r="B3929" t="s">
        <v>4428</v>
      </c>
      <c r="C3929" t="s">
        <v>322</v>
      </c>
      <c r="D3929">
        <v>20160516</v>
      </c>
      <c r="E3929" s="6">
        <v>42506.803043981483</v>
      </c>
      <c r="F3929" s="4">
        <v>42506.803043981483</v>
      </c>
      <c r="G3929" s="5">
        <v>42506.803043981483</v>
      </c>
      <c r="H3929">
        <v>137</v>
      </c>
      <c r="I3929">
        <v>38.790296669999996</v>
      </c>
      <c r="J3929">
        <v>-78.322371669999995</v>
      </c>
      <c r="K3929">
        <v>34</v>
      </c>
      <c r="L3929">
        <v>65</v>
      </c>
      <c r="M3929">
        <v>48</v>
      </c>
      <c r="N3929">
        <v>277</v>
      </c>
      <c r="O3929">
        <v>12</v>
      </c>
      <c r="P3929">
        <v>1021</v>
      </c>
      <c r="Q3929">
        <v>33</v>
      </c>
      <c r="R3929">
        <v>52</v>
      </c>
      <c r="S3929">
        <v>0</v>
      </c>
      <c r="T3929">
        <v>10</v>
      </c>
      <c r="U3929">
        <v>0.78436958099999998</v>
      </c>
      <c r="V3929" t="s">
        <v>259</v>
      </c>
      <c r="W3929">
        <v>157587</v>
      </c>
      <c r="X3929">
        <v>3269191</v>
      </c>
    </row>
    <row r="3930" spans="1:24" x14ac:dyDescent="0.25">
      <c r="A3930" t="s">
        <v>39</v>
      </c>
      <c r="B3930" t="s">
        <v>4428</v>
      </c>
      <c r="C3930" t="s">
        <v>515</v>
      </c>
      <c r="D3930">
        <v>20161005</v>
      </c>
      <c r="E3930" s="6">
        <v>42648.763831018521</v>
      </c>
      <c r="F3930" s="4">
        <v>42648.763831018521</v>
      </c>
      <c r="G3930" s="5">
        <v>42648.763831018521</v>
      </c>
      <c r="H3930">
        <v>279</v>
      </c>
      <c r="I3930">
        <v>38.570083330000003</v>
      </c>
      <c r="J3930">
        <v>-78.302544999999995</v>
      </c>
      <c r="K3930">
        <v>50</v>
      </c>
      <c r="L3930">
        <v>70</v>
      </c>
      <c r="M3930">
        <v>84</v>
      </c>
      <c r="N3930">
        <v>35</v>
      </c>
      <c r="O3930">
        <v>5</v>
      </c>
      <c r="P3930">
        <v>1025</v>
      </c>
      <c r="Q3930">
        <v>54</v>
      </c>
      <c r="R3930">
        <v>60</v>
      </c>
      <c r="S3930">
        <v>0.2</v>
      </c>
      <c r="T3930">
        <v>7</v>
      </c>
      <c r="U3930">
        <v>0.194976397</v>
      </c>
      <c r="V3930" t="s">
        <v>268</v>
      </c>
      <c r="W3930">
        <v>165609</v>
      </c>
      <c r="X3930">
        <v>4280621</v>
      </c>
    </row>
    <row r="3931" spans="1:24" x14ac:dyDescent="0.25">
      <c r="A3931" t="s">
        <v>39</v>
      </c>
      <c r="B3931" t="s">
        <v>4428</v>
      </c>
      <c r="C3931" t="s">
        <v>262</v>
      </c>
      <c r="D3931">
        <v>20150208</v>
      </c>
      <c r="E3931" s="6">
        <v>42043.790902777779</v>
      </c>
      <c r="F3931" s="4">
        <v>42043.790902777779</v>
      </c>
      <c r="G3931" s="5">
        <v>42043.790902777779</v>
      </c>
      <c r="H3931">
        <v>39</v>
      </c>
      <c r="I3931">
        <v>38.739138330000003</v>
      </c>
      <c r="J3931">
        <v>-78.288763329999995</v>
      </c>
      <c r="K3931">
        <v>39</v>
      </c>
      <c r="L3931">
        <v>56</v>
      </c>
      <c r="M3931">
        <v>84</v>
      </c>
      <c r="N3931">
        <v>152</v>
      </c>
      <c r="O3931">
        <v>6</v>
      </c>
      <c r="P3931">
        <v>1013</v>
      </c>
      <c r="Q3931">
        <v>35</v>
      </c>
      <c r="R3931">
        <v>41</v>
      </c>
      <c r="S3931">
        <v>0</v>
      </c>
      <c r="T3931">
        <v>10</v>
      </c>
      <c r="U3931">
        <v>0.80723696199999995</v>
      </c>
      <c r="V3931" t="s">
        <v>259</v>
      </c>
      <c r="W3931">
        <v>157587</v>
      </c>
      <c r="X3931">
        <v>2449918</v>
      </c>
    </row>
    <row r="3932" spans="1:24" x14ac:dyDescent="0.25">
      <c r="A3932" t="s">
        <v>39</v>
      </c>
      <c r="B3932" t="s">
        <v>4428</v>
      </c>
      <c r="C3932" t="s">
        <v>258</v>
      </c>
      <c r="D3932">
        <v>20151022</v>
      </c>
      <c r="E3932" s="6">
        <v>42299.684965277775</v>
      </c>
      <c r="F3932" s="4">
        <v>42299.684965277775</v>
      </c>
      <c r="G3932" s="5">
        <v>42299.684965277775</v>
      </c>
      <c r="H3932">
        <v>295</v>
      </c>
      <c r="I3932">
        <v>38.61520333</v>
      </c>
      <c r="J3932">
        <v>-78.262420000000006</v>
      </c>
      <c r="K3932">
        <v>30</v>
      </c>
      <c r="L3932">
        <v>75</v>
      </c>
      <c r="M3932">
        <v>71</v>
      </c>
      <c r="N3932">
        <v>242</v>
      </c>
      <c r="O3932">
        <v>6</v>
      </c>
      <c r="P3932">
        <v>1024</v>
      </c>
      <c r="Q3932">
        <v>50</v>
      </c>
      <c r="R3932">
        <v>61</v>
      </c>
      <c r="S3932">
        <v>0</v>
      </c>
      <c r="T3932">
        <v>10</v>
      </c>
      <c r="U3932">
        <v>0.70049262000000001</v>
      </c>
      <c r="V3932" t="s">
        <v>259</v>
      </c>
      <c r="W3932">
        <v>157587</v>
      </c>
      <c r="X3932">
        <v>2445314</v>
      </c>
    </row>
    <row r="3933" spans="1:24" x14ac:dyDescent="0.25">
      <c r="A3933" t="s">
        <v>39</v>
      </c>
      <c r="B3933" t="s">
        <v>4428</v>
      </c>
      <c r="C3933" t="s">
        <v>774</v>
      </c>
      <c r="D3933">
        <v>20170426</v>
      </c>
      <c r="E3933" s="6">
        <v>42852.008738425924</v>
      </c>
      <c r="F3933" s="4">
        <v>42852.008738425924</v>
      </c>
      <c r="G3933" s="5">
        <v>42852.008738425924</v>
      </c>
      <c r="H3933">
        <v>117</v>
      </c>
      <c r="I3933">
        <v>38.659907930000003</v>
      </c>
      <c r="J3933">
        <v>-78.253022920000006</v>
      </c>
      <c r="K3933">
        <v>100</v>
      </c>
      <c r="L3933">
        <v>77</v>
      </c>
      <c r="M3933">
        <v>77</v>
      </c>
      <c r="N3933">
        <v>168</v>
      </c>
      <c r="O3933">
        <v>4</v>
      </c>
      <c r="P3933">
        <v>1009</v>
      </c>
      <c r="Q3933">
        <v>56</v>
      </c>
      <c r="R3933">
        <v>64</v>
      </c>
      <c r="S3933">
        <v>0.1</v>
      </c>
      <c r="T3933">
        <v>5</v>
      </c>
      <c r="U3933">
        <v>5.682299E-3</v>
      </c>
      <c r="V3933" t="s">
        <v>775</v>
      </c>
      <c r="W3933">
        <v>395098</v>
      </c>
      <c r="X3933">
        <v>6160972</v>
      </c>
    </row>
    <row r="3934" spans="1:24" x14ac:dyDescent="0.25">
      <c r="A3934" t="s">
        <v>39</v>
      </c>
      <c r="B3934" t="s">
        <v>4428</v>
      </c>
      <c r="C3934" t="s">
        <v>149</v>
      </c>
      <c r="D3934">
        <v>20150610</v>
      </c>
      <c r="E3934" s="6">
        <v>42165.850775462961</v>
      </c>
      <c r="F3934" s="4">
        <v>42165.850775462961</v>
      </c>
      <c r="G3934" s="5">
        <v>42165.850775462961</v>
      </c>
      <c r="H3934">
        <v>161</v>
      </c>
      <c r="I3934">
        <v>41.558822730000003</v>
      </c>
      <c r="J3934">
        <v>-78.211754080000006</v>
      </c>
      <c r="K3934">
        <v>19</v>
      </c>
      <c r="L3934">
        <v>83</v>
      </c>
      <c r="M3934">
        <v>77</v>
      </c>
      <c r="N3934">
        <v>229</v>
      </c>
      <c r="O3934">
        <v>11</v>
      </c>
      <c r="P3934">
        <v>1009</v>
      </c>
      <c r="Q3934">
        <v>57</v>
      </c>
      <c r="R3934">
        <v>70</v>
      </c>
      <c r="S3934">
        <v>5.3</v>
      </c>
      <c r="T3934">
        <v>7</v>
      </c>
      <c r="U3934">
        <v>0.365551458</v>
      </c>
      <c r="V3934" t="s">
        <v>150</v>
      </c>
      <c r="W3934">
        <v>79051</v>
      </c>
      <c r="X3934">
        <v>1644106</v>
      </c>
    </row>
    <row r="3935" spans="1:24" x14ac:dyDescent="0.25">
      <c r="A3935" t="s">
        <v>39</v>
      </c>
      <c r="B3935" t="s">
        <v>4428</v>
      </c>
      <c r="C3935" t="s">
        <v>664</v>
      </c>
      <c r="D3935">
        <v>20170121</v>
      </c>
      <c r="E3935" s="6">
        <v>42756.776319444441</v>
      </c>
      <c r="F3935" s="4">
        <v>42756.776319444441</v>
      </c>
      <c r="G3935" s="5">
        <v>42756.776319444441</v>
      </c>
      <c r="H3935">
        <v>21</v>
      </c>
      <c r="I3935">
        <v>38.824811670000003</v>
      </c>
      <c r="J3935">
        <v>-78.199555000000004</v>
      </c>
      <c r="K3935">
        <v>89</v>
      </c>
      <c r="L3935">
        <v>57</v>
      </c>
      <c r="M3935">
        <v>93</v>
      </c>
      <c r="N3935">
        <v>142</v>
      </c>
      <c r="O3935">
        <v>5</v>
      </c>
      <c r="P3935">
        <v>1010</v>
      </c>
      <c r="Q3935">
        <v>46</v>
      </c>
      <c r="R3935">
        <v>48</v>
      </c>
      <c r="S3935">
        <v>0.2</v>
      </c>
      <c r="T3935">
        <v>4</v>
      </c>
      <c r="U3935">
        <v>0.330275296</v>
      </c>
      <c r="V3935" t="s">
        <v>259</v>
      </c>
      <c r="W3935">
        <v>157587</v>
      </c>
      <c r="X3935">
        <v>5004410</v>
      </c>
    </row>
    <row r="3936" spans="1:24" x14ac:dyDescent="0.25">
      <c r="A3936" t="s">
        <v>39</v>
      </c>
      <c r="B3936" t="s">
        <v>4428</v>
      </c>
      <c r="C3936" t="s">
        <v>298</v>
      </c>
      <c r="D3936">
        <v>20160310</v>
      </c>
      <c r="E3936" s="6">
        <v>42439.8124537037</v>
      </c>
      <c r="F3936" s="4">
        <v>42439.8124537037</v>
      </c>
      <c r="G3936" s="5">
        <v>42439.8124537037</v>
      </c>
      <c r="H3936">
        <v>70</v>
      </c>
      <c r="I3936">
        <v>38.773628330000001</v>
      </c>
      <c r="J3936">
        <v>-78.164452830000002</v>
      </c>
      <c r="K3936">
        <v>90</v>
      </c>
      <c r="L3936">
        <v>75</v>
      </c>
      <c r="M3936">
        <v>68</v>
      </c>
      <c r="N3936">
        <v>194</v>
      </c>
      <c r="O3936">
        <v>14</v>
      </c>
      <c r="P3936">
        <v>1017</v>
      </c>
      <c r="Q3936">
        <v>55</v>
      </c>
      <c r="R3936">
        <v>67</v>
      </c>
      <c r="S3936">
        <v>0.3</v>
      </c>
      <c r="T3936">
        <v>10</v>
      </c>
      <c r="U3936">
        <v>4.4840176000000002E-2</v>
      </c>
      <c r="V3936" t="s">
        <v>259</v>
      </c>
      <c r="W3936">
        <v>157587</v>
      </c>
      <c r="X3936">
        <v>2904416</v>
      </c>
    </row>
    <row r="3937" spans="1:24" x14ac:dyDescent="0.25">
      <c r="A3937" t="s">
        <v>39</v>
      </c>
      <c r="B3937" t="s">
        <v>4428</v>
      </c>
      <c r="C3937" t="s">
        <v>844</v>
      </c>
      <c r="D3937">
        <v>20170612</v>
      </c>
      <c r="E3937" s="6">
        <v>42898.841666666667</v>
      </c>
      <c r="F3937" s="4">
        <v>42898.841666666667</v>
      </c>
      <c r="G3937" s="5">
        <v>42898.841666666667</v>
      </c>
      <c r="H3937">
        <v>163</v>
      </c>
      <c r="I3937">
        <v>40.711243330000002</v>
      </c>
      <c r="J3937">
        <v>-77.880526669999995</v>
      </c>
      <c r="K3937">
        <v>0</v>
      </c>
      <c r="L3937">
        <v>83</v>
      </c>
      <c r="M3937">
        <v>64</v>
      </c>
      <c r="N3937">
        <v>259</v>
      </c>
      <c r="O3937">
        <v>9</v>
      </c>
      <c r="P3937">
        <v>1017</v>
      </c>
      <c r="Q3937">
        <v>62</v>
      </c>
      <c r="R3937">
        <v>76</v>
      </c>
      <c r="S3937">
        <v>0</v>
      </c>
      <c r="T3937">
        <v>8</v>
      </c>
      <c r="U3937">
        <v>0.90352447599999997</v>
      </c>
      <c r="V3937" t="s">
        <v>845</v>
      </c>
      <c r="W3937">
        <v>18062</v>
      </c>
      <c r="X3937">
        <v>6615682</v>
      </c>
    </row>
    <row r="3938" spans="1:24" x14ac:dyDescent="0.25">
      <c r="A3938" t="s">
        <v>39</v>
      </c>
      <c r="B3938" t="s">
        <v>4428</v>
      </c>
      <c r="C3938" t="s">
        <v>160</v>
      </c>
      <c r="D3938">
        <v>20150701</v>
      </c>
      <c r="E3938" s="6">
        <v>42186.770833333336</v>
      </c>
      <c r="F3938" s="4">
        <v>42186.770833333336</v>
      </c>
      <c r="G3938" s="5">
        <v>42186.770833333336</v>
      </c>
      <c r="H3938">
        <v>182</v>
      </c>
      <c r="I3938">
        <v>41.721629999999998</v>
      </c>
      <c r="J3938">
        <v>-77.786422000000002</v>
      </c>
      <c r="K3938">
        <v>79</v>
      </c>
      <c r="L3938">
        <v>73</v>
      </c>
      <c r="M3938">
        <v>91</v>
      </c>
      <c r="N3938">
        <v>254</v>
      </c>
      <c r="O3938">
        <v>12</v>
      </c>
      <c r="P3938">
        <v>1010</v>
      </c>
      <c r="Q3938">
        <v>58</v>
      </c>
      <c r="R3938">
        <v>63</v>
      </c>
      <c r="S3938">
        <v>1</v>
      </c>
      <c r="T3938">
        <v>3</v>
      </c>
      <c r="U3938">
        <v>0.99680660200000004</v>
      </c>
      <c r="V3938" t="s">
        <v>161</v>
      </c>
      <c r="W3938">
        <v>114541</v>
      </c>
      <c r="X3938">
        <v>1733346</v>
      </c>
    </row>
    <row r="3939" spans="1:24" x14ac:dyDescent="0.25">
      <c r="A3939" t="s">
        <v>39</v>
      </c>
      <c r="B3939" t="s">
        <v>4428</v>
      </c>
      <c r="C3939" t="s">
        <v>160</v>
      </c>
      <c r="D3939">
        <v>20150701</v>
      </c>
      <c r="E3939" s="6">
        <v>42186.770833333336</v>
      </c>
      <c r="F3939" s="4">
        <v>42186.770833333336</v>
      </c>
      <c r="G3939" s="5">
        <v>42186.770833333336</v>
      </c>
      <c r="H3939">
        <v>182</v>
      </c>
      <c r="I3939">
        <v>41.721629999999998</v>
      </c>
      <c r="J3939">
        <v>-77.786422000000002</v>
      </c>
      <c r="K3939">
        <v>79</v>
      </c>
      <c r="L3939">
        <v>73</v>
      </c>
      <c r="M3939">
        <v>91</v>
      </c>
      <c r="N3939">
        <v>254</v>
      </c>
      <c r="O3939">
        <v>12</v>
      </c>
      <c r="P3939">
        <v>1010</v>
      </c>
      <c r="Q3939">
        <v>58</v>
      </c>
      <c r="R3939">
        <v>63</v>
      </c>
      <c r="S3939">
        <v>1</v>
      </c>
      <c r="T3939">
        <v>3</v>
      </c>
      <c r="U3939">
        <v>0.99680660200000004</v>
      </c>
      <c r="V3939" t="s">
        <v>161</v>
      </c>
      <c r="W3939">
        <v>114541</v>
      </c>
      <c r="X3939">
        <v>1733356</v>
      </c>
    </row>
    <row r="3940" spans="1:24" x14ac:dyDescent="0.25">
      <c r="A3940" t="s">
        <v>39</v>
      </c>
      <c r="B3940" t="s">
        <v>4428</v>
      </c>
      <c r="C3940" t="s">
        <v>808</v>
      </c>
      <c r="D3940">
        <v>20170529</v>
      </c>
      <c r="E3940" s="6">
        <v>42884.742743055554</v>
      </c>
      <c r="F3940" s="4">
        <v>42884.742743055554</v>
      </c>
      <c r="G3940" s="5">
        <v>42884.742743055554</v>
      </c>
      <c r="H3940">
        <v>149</v>
      </c>
      <c r="I3940">
        <v>40.262058740000001</v>
      </c>
      <c r="J3940">
        <v>-77.660180089999997</v>
      </c>
      <c r="K3940">
        <v>40</v>
      </c>
      <c r="L3940">
        <v>74</v>
      </c>
      <c r="M3940">
        <v>69</v>
      </c>
      <c r="N3940">
        <v>279</v>
      </c>
      <c r="O3940">
        <v>9</v>
      </c>
      <c r="P3940">
        <v>1011</v>
      </c>
      <c r="Q3940">
        <v>56</v>
      </c>
      <c r="R3940">
        <v>68</v>
      </c>
      <c r="S3940">
        <v>1.9</v>
      </c>
      <c r="T3940">
        <v>9</v>
      </c>
      <c r="U3940">
        <v>0.21363088999999999</v>
      </c>
      <c r="V3940" t="s">
        <v>809</v>
      </c>
      <c r="W3940">
        <v>312885</v>
      </c>
      <c r="X3940">
        <v>6419284</v>
      </c>
    </row>
    <row r="3941" spans="1:24" x14ac:dyDescent="0.25">
      <c r="A3941" t="s">
        <v>39</v>
      </c>
      <c r="B3941" t="s">
        <v>4428</v>
      </c>
      <c r="C3941" t="s">
        <v>261</v>
      </c>
      <c r="D3941">
        <v>20150511</v>
      </c>
      <c r="E3941" s="6">
        <v>42135.810810185183</v>
      </c>
      <c r="F3941" s="4">
        <v>42135.810810185183</v>
      </c>
      <c r="G3941" s="5">
        <v>42135.810810185183</v>
      </c>
      <c r="H3941">
        <v>131</v>
      </c>
      <c r="I3941">
        <v>39.900096670000003</v>
      </c>
      <c r="J3941">
        <v>-77.510024999999999</v>
      </c>
      <c r="K3941">
        <v>52</v>
      </c>
      <c r="L3941">
        <v>88</v>
      </c>
      <c r="M3941">
        <v>83</v>
      </c>
      <c r="N3941">
        <v>168</v>
      </c>
      <c r="O3941">
        <v>7</v>
      </c>
      <c r="P3941">
        <v>1017</v>
      </c>
      <c r="Q3941">
        <v>66</v>
      </c>
      <c r="R3941">
        <v>78</v>
      </c>
      <c r="S3941">
        <v>1.7</v>
      </c>
      <c r="T3941">
        <v>6</v>
      </c>
      <c r="U3941">
        <v>0.45946412800000003</v>
      </c>
      <c r="V3941" t="s">
        <v>259</v>
      </c>
      <c r="W3941">
        <v>157587</v>
      </c>
      <c r="X3941">
        <v>2449909</v>
      </c>
    </row>
    <row r="3942" spans="1:24" x14ac:dyDescent="0.25">
      <c r="A3942" t="s">
        <v>39</v>
      </c>
      <c r="B3942" t="s">
        <v>4428</v>
      </c>
      <c r="C3942" t="s">
        <v>313</v>
      </c>
      <c r="D3942">
        <v>20160506</v>
      </c>
      <c r="E3942" s="6">
        <v>42496.965208333335</v>
      </c>
      <c r="F3942" s="4">
        <v>42496.965208333335</v>
      </c>
      <c r="G3942" s="5">
        <v>42496.965208333335</v>
      </c>
      <c r="H3942">
        <v>127</v>
      </c>
      <c r="I3942">
        <v>39.62608101</v>
      </c>
      <c r="J3942">
        <v>-77.504115209999995</v>
      </c>
      <c r="K3942">
        <v>100</v>
      </c>
      <c r="L3942">
        <v>58</v>
      </c>
      <c r="M3942">
        <v>92</v>
      </c>
      <c r="N3942">
        <v>146</v>
      </c>
      <c r="O3942">
        <v>11</v>
      </c>
      <c r="P3942">
        <v>1006</v>
      </c>
      <c r="Q3942">
        <v>51</v>
      </c>
      <c r="R3942">
        <v>53</v>
      </c>
      <c r="S3942">
        <v>28.3</v>
      </c>
      <c r="T3942">
        <v>7</v>
      </c>
      <c r="U3942">
        <v>1.8812589999999999E-3</v>
      </c>
      <c r="V3942" t="s">
        <v>220</v>
      </c>
      <c r="W3942">
        <v>109334</v>
      </c>
      <c r="X3942">
        <v>3118255</v>
      </c>
    </row>
    <row r="3943" spans="1:24" x14ac:dyDescent="0.25">
      <c r="A3943" t="s">
        <v>39</v>
      </c>
      <c r="B3943" t="s">
        <v>4428</v>
      </c>
      <c r="C3943" t="s">
        <v>264</v>
      </c>
      <c r="D3943">
        <v>20151213</v>
      </c>
      <c r="E3943" s="6">
        <v>42351.716192129628</v>
      </c>
      <c r="F3943" s="4">
        <v>42351.716192129628</v>
      </c>
      <c r="G3943" s="5">
        <v>42351.716192129628</v>
      </c>
      <c r="H3943">
        <v>347</v>
      </c>
      <c r="I3943">
        <v>40.128491670000003</v>
      </c>
      <c r="J3943">
        <v>-77.407463329999999</v>
      </c>
      <c r="K3943">
        <v>97</v>
      </c>
      <c r="L3943">
        <v>67</v>
      </c>
      <c r="M3943">
        <v>90</v>
      </c>
      <c r="N3943">
        <v>190</v>
      </c>
      <c r="O3943">
        <v>7</v>
      </c>
      <c r="P3943">
        <v>1020</v>
      </c>
      <c r="Q3943">
        <v>55</v>
      </c>
      <c r="R3943">
        <v>58</v>
      </c>
      <c r="S3943">
        <v>0</v>
      </c>
      <c r="T3943">
        <v>7</v>
      </c>
      <c r="U3943">
        <v>5.8834333000000003E-2</v>
      </c>
      <c r="V3943" t="s">
        <v>220</v>
      </c>
      <c r="W3943">
        <v>109334</v>
      </c>
      <c r="X3943">
        <v>2482470</v>
      </c>
    </row>
    <row r="3944" spans="1:24" x14ac:dyDescent="0.25">
      <c r="A3944" t="s">
        <v>39</v>
      </c>
      <c r="B3944" t="s">
        <v>4428</v>
      </c>
      <c r="C3944" t="s">
        <v>724</v>
      </c>
      <c r="D3944">
        <v>20160403</v>
      </c>
      <c r="E3944" s="6">
        <v>42463.693437499998</v>
      </c>
      <c r="F3944" s="4">
        <v>42463.693437499998</v>
      </c>
      <c r="G3944" s="5">
        <v>42463.693437499998</v>
      </c>
      <c r="H3944">
        <v>94</v>
      </c>
      <c r="I3944">
        <v>40.13606858</v>
      </c>
      <c r="J3944">
        <v>-77.406090950000007</v>
      </c>
      <c r="K3944">
        <v>25</v>
      </c>
      <c r="L3944">
        <v>43</v>
      </c>
      <c r="M3944">
        <v>50</v>
      </c>
      <c r="N3944">
        <v>287</v>
      </c>
      <c r="O3944">
        <v>29</v>
      </c>
      <c r="P3944">
        <v>1011</v>
      </c>
      <c r="Q3944">
        <v>16</v>
      </c>
      <c r="R3944">
        <v>35</v>
      </c>
      <c r="S3944">
        <v>0.9</v>
      </c>
      <c r="T3944">
        <v>9</v>
      </c>
      <c r="U3944">
        <v>0.19314272599999999</v>
      </c>
      <c r="V3944" t="s">
        <v>723</v>
      </c>
      <c r="W3944">
        <v>394307</v>
      </c>
      <c r="X3944">
        <v>5800351</v>
      </c>
    </row>
    <row r="3945" spans="1:24" x14ac:dyDescent="0.25">
      <c r="A3945" t="s">
        <v>39</v>
      </c>
      <c r="B3945" t="s">
        <v>4428</v>
      </c>
      <c r="C3945" t="s">
        <v>1295</v>
      </c>
      <c r="D3945">
        <v>20170701</v>
      </c>
      <c r="E3945" s="6">
        <v>42917.934155092589</v>
      </c>
      <c r="F3945" s="4">
        <v>42917.934155092589</v>
      </c>
      <c r="G3945" s="5">
        <v>42917.934155092589</v>
      </c>
      <c r="H3945">
        <v>182</v>
      </c>
      <c r="I3945">
        <v>40.078845710000003</v>
      </c>
      <c r="J3945">
        <v>-77.295638400000001</v>
      </c>
      <c r="K3945">
        <v>41</v>
      </c>
      <c r="L3945">
        <v>90</v>
      </c>
      <c r="M3945">
        <v>83</v>
      </c>
      <c r="N3945">
        <v>243</v>
      </c>
      <c r="O3945">
        <v>10</v>
      </c>
      <c r="P3945">
        <v>1013</v>
      </c>
      <c r="Q3945">
        <v>71</v>
      </c>
      <c r="R3945">
        <v>85</v>
      </c>
      <c r="S3945">
        <v>4.8</v>
      </c>
      <c r="T3945">
        <v>6</v>
      </c>
      <c r="U3945">
        <v>0.59185593800000003</v>
      </c>
      <c r="V3945" t="s">
        <v>1296</v>
      </c>
      <c r="W3945">
        <v>756588</v>
      </c>
      <c r="X3945">
        <v>9694830</v>
      </c>
    </row>
    <row r="3946" spans="1:24" x14ac:dyDescent="0.25">
      <c r="A3946" t="s">
        <v>39</v>
      </c>
      <c r="B3946" t="s">
        <v>4428</v>
      </c>
      <c r="C3946" t="s">
        <v>402</v>
      </c>
      <c r="D3946">
        <v>20160716</v>
      </c>
      <c r="E3946" s="6">
        <v>42567.646562499998</v>
      </c>
      <c r="F3946" s="4">
        <v>42567.646562499998</v>
      </c>
      <c r="G3946" s="5">
        <v>42567.646562499998</v>
      </c>
      <c r="H3946">
        <v>198</v>
      </c>
      <c r="I3946">
        <v>40.035155500000002</v>
      </c>
      <c r="J3946">
        <v>-77.279458329999997</v>
      </c>
      <c r="K3946">
        <v>61</v>
      </c>
      <c r="L3946">
        <v>92</v>
      </c>
      <c r="M3946">
        <v>69</v>
      </c>
      <c r="N3946">
        <v>237</v>
      </c>
      <c r="O3946">
        <v>6</v>
      </c>
      <c r="P3946">
        <v>1015</v>
      </c>
      <c r="Q3946">
        <v>68</v>
      </c>
      <c r="R3946">
        <v>83</v>
      </c>
      <c r="S3946">
        <v>3.3</v>
      </c>
      <c r="T3946">
        <v>10</v>
      </c>
      <c r="U3946">
        <v>0.887183096</v>
      </c>
      <c r="V3946" t="s">
        <v>403</v>
      </c>
      <c r="W3946">
        <v>294403</v>
      </c>
      <c r="X3946">
        <v>3828232</v>
      </c>
    </row>
    <row r="3947" spans="1:24" x14ac:dyDescent="0.25">
      <c r="A3947" t="s">
        <v>39</v>
      </c>
      <c r="B3947" t="s">
        <v>4428</v>
      </c>
      <c r="C3947" t="s">
        <v>162</v>
      </c>
      <c r="D3947">
        <v>20150708</v>
      </c>
      <c r="E3947" s="6">
        <v>42193.873136574075</v>
      </c>
      <c r="F3947" s="4">
        <v>42193.873136574075</v>
      </c>
      <c r="G3947" s="5">
        <v>42193.873136574075</v>
      </c>
      <c r="H3947">
        <v>189</v>
      </c>
      <c r="I3947">
        <v>40.476219999999998</v>
      </c>
      <c r="J3947">
        <v>-76.623008330000005</v>
      </c>
      <c r="K3947">
        <v>89</v>
      </c>
      <c r="L3947">
        <v>78</v>
      </c>
      <c r="M3947">
        <v>92</v>
      </c>
      <c r="N3947">
        <v>272</v>
      </c>
      <c r="O3947">
        <v>8</v>
      </c>
      <c r="P3947">
        <v>1015</v>
      </c>
      <c r="Q3947">
        <v>69</v>
      </c>
      <c r="R3947">
        <v>75</v>
      </c>
      <c r="S3947">
        <v>12</v>
      </c>
      <c r="T3947">
        <v>7</v>
      </c>
      <c r="U3947">
        <v>0.49868673899999999</v>
      </c>
      <c r="V3947" t="s">
        <v>155</v>
      </c>
      <c r="W3947">
        <v>114381</v>
      </c>
      <c r="X3947">
        <v>1736400</v>
      </c>
    </row>
    <row r="3948" spans="1:24" x14ac:dyDescent="0.25">
      <c r="A3948" t="s">
        <v>39</v>
      </c>
      <c r="B3948" t="s">
        <v>4428</v>
      </c>
      <c r="C3948" t="s">
        <v>157</v>
      </c>
      <c r="D3948">
        <v>20150610</v>
      </c>
      <c r="E3948" s="6">
        <v>42165.89439814815</v>
      </c>
      <c r="F3948" s="4">
        <v>42165.89439814815</v>
      </c>
      <c r="G3948" s="5">
        <v>42165.89439814815</v>
      </c>
      <c r="H3948">
        <v>161</v>
      </c>
      <c r="I3948">
        <v>40.476188329999999</v>
      </c>
      <c r="J3948">
        <v>-76.622978329999995</v>
      </c>
      <c r="K3948">
        <v>8</v>
      </c>
      <c r="L3948">
        <v>84</v>
      </c>
      <c r="M3948">
        <v>73</v>
      </c>
      <c r="N3948">
        <v>223</v>
      </c>
      <c r="O3948">
        <v>13</v>
      </c>
      <c r="P3948">
        <v>1011</v>
      </c>
      <c r="Q3948">
        <v>59</v>
      </c>
      <c r="R3948">
        <v>73</v>
      </c>
      <c r="S3948">
        <v>0</v>
      </c>
      <c r="T3948">
        <v>10</v>
      </c>
      <c r="U3948">
        <v>0.36072336900000002</v>
      </c>
      <c r="V3948" t="s">
        <v>155</v>
      </c>
      <c r="W3948">
        <v>114381</v>
      </c>
      <c r="X3948">
        <v>1731570</v>
      </c>
    </row>
    <row r="3949" spans="1:24" x14ac:dyDescent="0.25">
      <c r="A3949" t="s">
        <v>39</v>
      </c>
      <c r="B3949" t="s">
        <v>4428</v>
      </c>
      <c r="C3949" t="s">
        <v>240</v>
      </c>
      <c r="D3949">
        <v>20151026</v>
      </c>
      <c r="E3949" s="6">
        <v>42303.696458333332</v>
      </c>
      <c r="F3949" s="4">
        <v>42303.696458333332</v>
      </c>
      <c r="G3949" s="5">
        <v>42303.696458333332</v>
      </c>
      <c r="H3949">
        <v>299</v>
      </c>
      <c r="I3949">
        <v>40.476161670000003</v>
      </c>
      <c r="J3949">
        <v>-76.62284167</v>
      </c>
      <c r="K3949">
        <v>20</v>
      </c>
      <c r="L3949">
        <v>59</v>
      </c>
      <c r="M3949">
        <v>68</v>
      </c>
      <c r="N3949">
        <v>21</v>
      </c>
      <c r="O3949">
        <v>6</v>
      </c>
      <c r="P3949">
        <v>1031</v>
      </c>
      <c r="Q3949">
        <v>37</v>
      </c>
      <c r="R3949">
        <v>47</v>
      </c>
      <c r="S3949">
        <v>0</v>
      </c>
      <c r="T3949">
        <v>10</v>
      </c>
      <c r="U3949">
        <v>0.989942184</v>
      </c>
      <c r="V3949" t="s">
        <v>155</v>
      </c>
      <c r="W3949">
        <v>114381</v>
      </c>
      <c r="X3949">
        <v>2318534</v>
      </c>
    </row>
    <row r="3950" spans="1:24" x14ac:dyDescent="0.25">
      <c r="A3950" t="s">
        <v>39</v>
      </c>
      <c r="B3950" t="s">
        <v>4428</v>
      </c>
      <c r="C3950" t="s">
        <v>154</v>
      </c>
      <c r="D3950">
        <v>20150610</v>
      </c>
      <c r="E3950" s="6">
        <v>42165.870740740742</v>
      </c>
      <c r="F3950" s="4">
        <v>42165.870740740742</v>
      </c>
      <c r="G3950" s="5">
        <v>42165.870740740742</v>
      </c>
      <c r="H3950">
        <v>161</v>
      </c>
      <c r="I3950">
        <v>40.476007000000003</v>
      </c>
      <c r="J3950">
        <v>-76.622170999999994</v>
      </c>
      <c r="K3950">
        <v>8</v>
      </c>
      <c r="L3950">
        <v>84</v>
      </c>
      <c r="M3950">
        <v>73</v>
      </c>
      <c r="N3950">
        <v>223</v>
      </c>
      <c r="O3950">
        <v>13</v>
      </c>
      <c r="P3950">
        <v>1011</v>
      </c>
      <c r="Q3950">
        <v>59</v>
      </c>
      <c r="R3950">
        <v>73</v>
      </c>
      <c r="S3950">
        <v>0</v>
      </c>
      <c r="T3950">
        <v>10</v>
      </c>
      <c r="U3950">
        <v>0.36333998699999998</v>
      </c>
      <c r="V3950" t="s">
        <v>155</v>
      </c>
      <c r="W3950">
        <v>114381</v>
      </c>
      <c r="X3950">
        <v>1731493</v>
      </c>
    </row>
    <row r="3951" spans="1:24" x14ac:dyDescent="0.25">
      <c r="A3951" t="s">
        <v>39</v>
      </c>
      <c r="B3951" t="s">
        <v>4428</v>
      </c>
      <c r="C3951" t="s">
        <v>185</v>
      </c>
      <c r="D3951">
        <v>20150815</v>
      </c>
      <c r="E3951" s="6">
        <v>42231.883506944447</v>
      </c>
      <c r="F3951" s="4">
        <v>42231.883506944447</v>
      </c>
      <c r="G3951" s="5">
        <v>42231.883506944447</v>
      </c>
      <c r="H3951">
        <v>227</v>
      </c>
      <c r="I3951">
        <v>40.518953330000002</v>
      </c>
      <c r="J3951">
        <v>-76.477149999999995</v>
      </c>
      <c r="K3951">
        <v>25</v>
      </c>
      <c r="L3951">
        <v>89</v>
      </c>
      <c r="M3951">
        <v>69</v>
      </c>
      <c r="N3951">
        <v>237</v>
      </c>
      <c r="O3951">
        <v>5</v>
      </c>
      <c r="P3951">
        <v>1020</v>
      </c>
      <c r="Q3951">
        <v>64</v>
      </c>
      <c r="R3951">
        <v>79</v>
      </c>
      <c r="S3951">
        <v>1.2</v>
      </c>
      <c r="T3951">
        <v>10</v>
      </c>
      <c r="U3951">
        <v>1.5236705E-2</v>
      </c>
      <c r="V3951" t="s">
        <v>155</v>
      </c>
      <c r="W3951">
        <v>114381</v>
      </c>
      <c r="X3951">
        <v>1869795</v>
      </c>
    </row>
    <row r="3952" spans="1:24" x14ac:dyDescent="0.25">
      <c r="A3952" t="s">
        <v>39</v>
      </c>
      <c r="B3952" t="s">
        <v>4428</v>
      </c>
      <c r="C3952" t="s">
        <v>246</v>
      </c>
      <c r="D3952">
        <v>20151028</v>
      </c>
      <c r="E3952" s="6">
        <v>42305.562893518516</v>
      </c>
      <c r="F3952" s="4">
        <v>42305.562893518516</v>
      </c>
      <c r="G3952" s="5">
        <v>42305.562893518516</v>
      </c>
      <c r="H3952">
        <v>301</v>
      </c>
      <c r="I3952">
        <v>40.318583330000003</v>
      </c>
      <c r="J3952">
        <v>-76.428330000000003</v>
      </c>
      <c r="K3952">
        <v>100</v>
      </c>
      <c r="L3952">
        <v>65</v>
      </c>
      <c r="M3952">
        <v>96</v>
      </c>
      <c r="N3952">
        <v>113</v>
      </c>
      <c r="O3952">
        <v>28</v>
      </c>
      <c r="P3952">
        <v>1016</v>
      </c>
      <c r="Q3952">
        <v>57</v>
      </c>
      <c r="R3952">
        <v>57</v>
      </c>
      <c r="S3952">
        <v>14.2</v>
      </c>
      <c r="T3952">
        <v>7</v>
      </c>
      <c r="U3952">
        <v>0.98259510500000002</v>
      </c>
      <c r="V3952" t="s">
        <v>155</v>
      </c>
      <c r="W3952">
        <v>114381</v>
      </c>
      <c r="X3952">
        <v>2334477</v>
      </c>
    </row>
    <row r="3953" spans="1:24" x14ac:dyDescent="0.25">
      <c r="A3953" t="s">
        <v>39</v>
      </c>
      <c r="B3953" t="s">
        <v>4428</v>
      </c>
      <c r="C3953" t="s">
        <v>239</v>
      </c>
      <c r="D3953">
        <v>20151025</v>
      </c>
      <c r="E3953" s="6">
        <v>42302.884467592594</v>
      </c>
      <c r="F3953" s="4">
        <v>42302.884467592594</v>
      </c>
      <c r="G3953" s="5">
        <v>42302.884467592594</v>
      </c>
      <c r="H3953">
        <v>298</v>
      </c>
      <c r="I3953">
        <v>40.273208330000003</v>
      </c>
      <c r="J3953">
        <v>-76.413971669999995</v>
      </c>
      <c r="K3953">
        <v>88</v>
      </c>
      <c r="L3953">
        <v>64</v>
      </c>
      <c r="M3953">
        <v>81</v>
      </c>
      <c r="N3953">
        <v>299</v>
      </c>
      <c r="O3953">
        <v>18</v>
      </c>
      <c r="P3953">
        <v>1020</v>
      </c>
      <c r="Q3953">
        <v>47</v>
      </c>
      <c r="R3953">
        <v>54</v>
      </c>
      <c r="S3953">
        <v>10</v>
      </c>
      <c r="T3953">
        <v>9</v>
      </c>
      <c r="U3953">
        <v>0.96112474599999997</v>
      </c>
      <c r="V3953" t="s">
        <v>155</v>
      </c>
      <c r="W3953">
        <v>114381</v>
      </c>
      <c r="X3953">
        <v>2311237</v>
      </c>
    </row>
    <row r="3954" spans="1:24" x14ac:dyDescent="0.25">
      <c r="A3954" t="s">
        <v>39</v>
      </c>
      <c r="B3954" t="s">
        <v>4428</v>
      </c>
      <c r="C3954" t="s">
        <v>229</v>
      </c>
      <c r="D3954">
        <v>20150822</v>
      </c>
      <c r="E3954" s="6">
        <v>42238.905462962961</v>
      </c>
      <c r="F3954" s="4">
        <v>42238.905462962961</v>
      </c>
      <c r="G3954" s="5">
        <v>42238.905462962961</v>
      </c>
      <c r="H3954">
        <v>234</v>
      </c>
      <c r="I3954">
        <v>40.603703330000002</v>
      </c>
      <c r="J3954">
        <v>-76.395653330000002</v>
      </c>
      <c r="K3954">
        <v>26</v>
      </c>
      <c r="L3954">
        <v>82</v>
      </c>
      <c r="M3954">
        <v>56</v>
      </c>
      <c r="N3954">
        <v>224</v>
      </c>
      <c r="O3954">
        <v>8</v>
      </c>
      <c r="P3954">
        <v>1019</v>
      </c>
      <c r="Q3954">
        <v>53</v>
      </c>
      <c r="R3954">
        <v>72</v>
      </c>
      <c r="S3954">
        <v>0</v>
      </c>
      <c r="T3954">
        <v>10</v>
      </c>
      <c r="U3954">
        <v>0.51000461900000005</v>
      </c>
      <c r="V3954" t="s">
        <v>155</v>
      </c>
      <c r="W3954">
        <v>114381</v>
      </c>
      <c r="X3954">
        <v>2311093</v>
      </c>
    </row>
    <row r="3955" spans="1:24" x14ac:dyDescent="0.25">
      <c r="A3955" t="s">
        <v>39</v>
      </c>
      <c r="B3955" t="s">
        <v>4428</v>
      </c>
      <c r="C3955" t="s">
        <v>228</v>
      </c>
      <c r="D3955">
        <v>20150822</v>
      </c>
      <c r="E3955" s="6">
        <v>42238.902627314812</v>
      </c>
      <c r="F3955" s="4">
        <v>42238.902627314812</v>
      </c>
      <c r="G3955" s="5">
        <v>42238.902627314812</v>
      </c>
      <c r="H3955">
        <v>234</v>
      </c>
      <c r="I3955">
        <v>40.60379167</v>
      </c>
      <c r="J3955">
        <v>-76.395608330000002</v>
      </c>
      <c r="K3955">
        <v>26</v>
      </c>
      <c r="L3955">
        <v>82</v>
      </c>
      <c r="M3955">
        <v>56</v>
      </c>
      <c r="N3955">
        <v>224</v>
      </c>
      <c r="O3955">
        <v>8</v>
      </c>
      <c r="P3955">
        <v>1019</v>
      </c>
      <c r="Q3955">
        <v>53</v>
      </c>
      <c r="R3955">
        <v>72</v>
      </c>
      <c r="S3955">
        <v>0</v>
      </c>
      <c r="T3955">
        <v>10</v>
      </c>
      <c r="U3955">
        <v>0.50972099900000001</v>
      </c>
      <c r="V3955" t="s">
        <v>155</v>
      </c>
      <c r="W3955">
        <v>114381</v>
      </c>
      <c r="X3955">
        <v>2311090</v>
      </c>
    </row>
    <row r="3956" spans="1:24" x14ac:dyDescent="0.25">
      <c r="A3956" t="s">
        <v>39</v>
      </c>
      <c r="B3956" t="s">
        <v>4428</v>
      </c>
      <c r="C3956" t="s">
        <v>174</v>
      </c>
      <c r="D3956">
        <v>20150720</v>
      </c>
      <c r="E3956" s="6">
        <v>42205.992152777777</v>
      </c>
      <c r="F3956" s="4">
        <v>42205.992152777777</v>
      </c>
      <c r="G3956" s="5">
        <v>42205.992152777777</v>
      </c>
      <c r="H3956">
        <v>201</v>
      </c>
      <c r="I3956">
        <v>40.602621669999998</v>
      </c>
      <c r="J3956">
        <v>-76.395066670000006</v>
      </c>
      <c r="K3956">
        <v>36</v>
      </c>
      <c r="L3956">
        <v>89</v>
      </c>
      <c r="M3956">
        <v>74</v>
      </c>
      <c r="N3956">
        <v>304</v>
      </c>
      <c r="O3956">
        <v>11</v>
      </c>
      <c r="P3956">
        <v>1007</v>
      </c>
      <c r="Q3956">
        <v>69</v>
      </c>
      <c r="R3956">
        <v>86</v>
      </c>
      <c r="S3956">
        <v>1.8</v>
      </c>
      <c r="T3956">
        <v>10</v>
      </c>
      <c r="U3956">
        <v>0.217322448</v>
      </c>
      <c r="V3956" t="s">
        <v>155</v>
      </c>
      <c r="W3956">
        <v>114381</v>
      </c>
      <c r="X3956">
        <v>1785137</v>
      </c>
    </row>
    <row r="3957" spans="1:24" x14ac:dyDescent="0.25">
      <c r="A3957" t="s">
        <v>39</v>
      </c>
      <c r="B3957" t="s">
        <v>4428</v>
      </c>
      <c r="C3957" t="s">
        <v>173</v>
      </c>
      <c r="D3957">
        <v>20150720</v>
      </c>
      <c r="E3957" s="6">
        <v>42205.990358796298</v>
      </c>
      <c r="F3957" s="4">
        <v>42205.990358796298</v>
      </c>
      <c r="G3957" s="5">
        <v>42205.990358796298</v>
      </c>
      <c r="H3957">
        <v>201</v>
      </c>
      <c r="I3957">
        <v>40.602691669999999</v>
      </c>
      <c r="J3957">
        <v>-76.394936670000007</v>
      </c>
      <c r="K3957">
        <v>36</v>
      </c>
      <c r="L3957">
        <v>89</v>
      </c>
      <c r="M3957">
        <v>74</v>
      </c>
      <c r="N3957">
        <v>304</v>
      </c>
      <c r="O3957">
        <v>11</v>
      </c>
      <c r="P3957">
        <v>1007</v>
      </c>
      <c r="Q3957">
        <v>69</v>
      </c>
      <c r="R3957">
        <v>86</v>
      </c>
      <c r="S3957">
        <v>1.8</v>
      </c>
      <c r="T3957">
        <v>10</v>
      </c>
      <c r="U3957">
        <v>0.217182401</v>
      </c>
      <c r="V3957" t="s">
        <v>155</v>
      </c>
      <c r="W3957">
        <v>114381</v>
      </c>
      <c r="X3957">
        <v>1785129</v>
      </c>
    </row>
    <row r="3958" spans="1:24" x14ac:dyDescent="0.25">
      <c r="A3958" t="s">
        <v>39</v>
      </c>
      <c r="B3958" t="s">
        <v>4428</v>
      </c>
      <c r="C3958" t="s">
        <v>422</v>
      </c>
      <c r="D3958">
        <v>20160402</v>
      </c>
      <c r="E3958" s="6">
        <v>42462.524837962963</v>
      </c>
      <c r="F3958" s="4">
        <v>42462.524837962963</v>
      </c>
      <c r="G3958" s="5">
        <v>42462.524837962963</v>
      </c>
      <c r="H3958">
        <v>93</v>
      </c>
      <c r="I3958">
        <v>43.483203240000002</v>
      </c>
      <c r="J3958">
        <v>-76.146889779999995</v>
      </c>
      <c r="K3958">
        <v>63</v>
      </c>
      <c r="L3958">
        <v>46</v>
      </c>
      <c r="M3958">
        <v>76</v>
      </c>
      <c r="N3958">
        <v>259</v>
      </c>
      <c r="O3958">
        <v>14</v>
      </c>
      <c r="P3958">
        <v>1000</v>
      </c>
      <c r="Q3958">
        <v>31</v>
      </c>
      <c r="R3958">
        <v>38</v>
      </c>
      <c r="S3958">
        <v>2.6</v>
      </c>
      <c r="T3958">
        <v>9</v>
      </c>
      <c r="U3958">
        <v>0.30658766300000001</v>
      </c>
      <c r="V3958" t="s">
        <v>423</v>
      </c>
      <c r="W3958">
        <v>281081</v>
      </c>
      <c r="X3958">
        <v>3959236</v>
      </c>
    </row>
    <row r="3959" spans="1:24" x14ac:dyDescent="0.25">
      <c r="A3959" t="s">
        <v>39</v>
      </c>
      <c r="B3959" t="s">
        <v>4428</v>
      </c>
      <c r="C3959" t="s">
        <v>659</v>
      </c>
      <c r="D3959">
        <v>20130527</v>
      </c>
      <c r="E3959" s="6">
        <v>41421.597916666666</v>
      </c>
      <c r="F3959" s="4">
        <v>41421.597916666666</v>
      </c>
      <c r="G3959" s="5">
        <v>41421.597916666666</v>
      </c>
      <c r="H3959">
        <v>147</v>
      </c>
      <c r="I3959">
        <v>41.091084700000003</v>
      </c>
      <c r="J3959">
        <v>-75.879820100000003</v>
      </c>
      <c r="K3959">
        <v>1</v>
      </c>
      <c r="L3959">
        <v>71</v>
      </c>
      <c r="M3959">
        <v>52</v>
      </c>
      <c r="N3959">
        <v>297</v>
      </c>
      <c r="O3959">
        <v>8</v>
      </c>
      <c r="P3959">
        <v>1024</v>
      </c>
      <c r="Q3959">
        <v>32</v>
      </c>
      <c r="R3959">
        <v>57</v>
      </c>
      <c r="S3959">
        <v>0</v>
      </c>
      <c r="T3959">
        <v>10</v>
      </c>
      <c r="U3959">
        <v>0.91295922699999998</v>
      </c>
      <c r="V3959" t="s">
        <v>660</v>
      </c>
      <c r="W3959">
        <v>342604</v>
      </c>
      <c r="X3959">
        <v>4968360</v>
      </c>
    </row>
    <row r="3960" spans="1:24" x14ac:dyDescent="0.25">
      <c r="A3960" t="s">
        <v>39</v>
      </c>
      <c r="B3960" t="s">
        <v>4428</v>
      </c>
      <c r="C3960" t="s">
        <v>374</v>
      </c>
      <c r="D3960">
        <v>20160621</v>
      </c>
      <c r="E3960" s="6">
        <v>42542.719224537039</v>
      </c>
      <c r="F3960" s="4">
        <v>42542.719224537039</v>
      </c>
      <c r="G3960" s="5">
        <v>42542.719224537039</v>
      </c>
      <c r="H3960">
        <v>173</v>
      </c>
      <c r="I3960">
        <v>41.174688330000002</v>
      </c>
      <c r="J3960">
        <v>-75.699219999999997</v>
      </c>
      <c r="K3960">
        <v>32</v>
      </c>
      <c r="L3960">
        <v>80</v>
      </c>
      <c r="M3960">
        <v>58</v>
      </c>
      <c r="N3960">
        <v>300</v>
      </c>
      <c r="O3960">
        <v>12</v>
      </c>
      <c r="P3960">
        <v>1010</v>
      </c>
      <c r="Q3960">
        <v>54</v>
      </c>
      <c r="R3960">
        <v>72</v>
      </c>
      <c r="S3960">
        <v>0.1</v>
      </c>
      <c r="T3960">
        <v>10</v>
      </c>
      <c r="U3960">
        <v>0.98181489200000005</v>
      </c>
      <c r="V3960" t="s">
        <v>259</v>
      </c>
      <c r="W3960">
        <v>157587</v>
      </c>
      <c r="X3960">
        <v>3679183</v>
      </c>
    </row>
    <row r="3961" spans="1:24" x14ac:dyDescent="0.25">
      <c r="A3961" t="s">
        <v>39</v>
      </c>
      <c r="B3961" t="s">
        <v>4428</v>
      </c>
      <c r="C3961" t="s">
        <v>169</v>
      </c>
      <c r="D3961">
        <v>20150716</v>
      </c>
      <c r="E3961" s="6">
        <v>42201.588159722225</v>
      </c>
      <c r="F3961" s="4">
        <v>42201.588159722225</v>
      </c>
      <c r="G3961" s="5">
        <v>42201.588159722225</v>
      </c>
      <c r="H3961">
        <v>197</v>
      </c>
      <c r="I3961">
        <v>43.216834220000003</v>
      </c>
      <c r="J3961">
        <v>-75.646953609999997</v>
      </c>
      <c r="K3961">
        <v>6</v>
      </c>
      <c r="L3961">
        <v>81</v>
      </c>
      <c r="M3961">
        <v>68</v>
      </c>
      <c r="N3961">
        <v>224</v>
      </c>
      <c r="O3961">
        <v>5</v>
      </c>
      <c r="P3961">
        <v>1017</v>
      </c>
      <c r="Q3961">
        <v>52</v>
      </c>
      <c r="R3961">
        <v>68</v>
      </c>
      <c r="S3961">
        <v>0</v>
      </c>
      <c r="T3961">
        <v>10</v>
      </c>
      <c r="U3961">
        <v>4.3519860000000004E-3</v>
      </c>
      <c r="V3961" t="s">
        <v>170</v>
      </c>
      <c r="W3961">
        <v>80859</v>
      </c>
      <c r="X3961">
        <v>1769402</v>
      </c>
    </row>
    <row r="3962" spans="1:24" x14ac:dyDescent="0.25">
      <c r="A3962" t="s">
        <v>39</v>
      </c>
      <c r="B3962" t="s">
        <v>4428</v>
      </c>
      <c r="C3962" t="s">
        <v>199</v>
      </c>
      <c r="D3962">
        <v>20150916</v>
      </c>
      <c r="E3962" s="6">
        <v>42263.675462962965</v>
      </c>
      <c r="F3962" s="4">
        <v>42263.675462962965</v>
      </c>
      <c r="G3962" s="5">
        <v>42263.675462962965</v>
      </c>
      <c r="H3962">
        <v>259</v>
      </c>
      <c r="I3962">
        <v>41.300357910000002</v>
      </c>
      <c r="J3962">
        <v>-75.633928030000007</v>
      </c>
      <c r="K3962">
        <v>15</v>
      </c>
      <c r="L3962">
        <v>84</v>
      </c>
      <c r="M3962">
        <v>72</v>
      </c>
      <c r="N3962">
        <v>307</v>
      </c>
      <c r="O3962">
        <v>3</v>
      </c>
      <c r="P3962">
        <v>1026</v>
      </c>
      <c r="Q3962">
        <v>57</v>
      </c>
      <c r="R3962">
        <v>70</v>
      </c>
      <c r="S3962">
        <v>0</v>
      </c>
      <c r="T3962">
        <v>10</v>
      </c>
      <c r="U3962">
        <v>0.1011537</v>
      </c>
      <c r="V3962" t="s">
        <v>198</v>
      </c>
      <c r="W3962">
        <v>132572</v>
      </c>
      <c r="X3962">
        <v>1954708</v>
      </c>
    </row>
    <row r="3963" spans="1:24" x14ac:dyDescent="0.25">
      <c r="A3963" t="s">
        <v>39</v>
      </c>
      <c r="B3963" t="s">
        <v>4428</v>
      </c>
      <c r="C3963" t="s">
        <v>201</v>
      </c>
      <c r="D3963">
        <v>20150916</v>
      </c>
      <c r="E3963" s="6">
        <v>42263.713263888887</v>
      </c>
      <c r="F3963" s="4">
        <v>42263.713263888887</v>
      </c>
      <c r="G3963" s="5">
        <v>42263.713263888887</v>
      </c>
      <c r="H3963">
        <v>259</v>
      </c>
      <c r="I3963">
        <v>41.299226089999998</v>
      </c>
      <c r="J3963">
        <v>-75.631040940000005</v>
      </c>
      <c r="K3963">
        <v>15</v>
      </c>
      <c r="L3963">
        <v>84</v>
      </c>
      <c r="M3963">
        <v>72</v>
      </c>
      <c r="N3963">
        <v>307</v>
      </c>
      <c r="O3963">
        <v>3</v>
      </c>
      <c r="P3963">
        <v>1026</v>
      </c>
      <c r="Q3963">
        <v>57</v>
      </c>
      <c r="R3963">
        <v>70</v>
      </c>
      <c r="S3963">
        <v>0</v>
      </c>
      <c r="T3963">
        <v>10</v>
      </c>
      <c r="U3963">
        <v>0.10334009800000001</v>
      </c>
      <c r="V3963" t="s">
        <v>198</v>
      </c>
      <c r="W3963">
        <v>132572</v>
      </c>
      <c r="X3963">
        <v>1954710</v>
      </c>
    </row>
    <row r="3964" spans="1:24" x14ac:dyDescent="0.25">
      <c r="A3964" t="s">
        <v>39</v>
      </c>
      <c r="B3964" t="s">
        <v>4428</v>
      </c>
      <c r="C3964" t="s">
        <v>200</v>
      </c>
      <c r="D3964">
        <v>20150916</v>
      </c>
      <c r="E3964" s="6">
        <v>42263.688831018517</v>
      </c>
      <c r="F3964" s="4">
        <v>42263.688831018517</v>
      </c>
      <c r="G3964" s="5">
        <v>42263.688831018517</v>
      </c>
      <c r="H3964">
        <v>259</v>
      </c>
      <c r="I3964">
        <v>41.299242460000002</v>
      </c>
      <c r="J3964">
        <v>-75.630774149999993</v>
      </c>
      <c r="K3964">
        <v>15</v>
      </c>
      <c r="L3964">
        <v>84</v>
      </c>
      <c r="M3964">
        <v>72</v>
      </c>
      <c r="N3964">
        <v>307</v>
      </c>
      <c r="O3964">
        <v>3</v>
      </c>
      <c r="P3964">
        <v>1026</v>
      </c>
      <c r="Q3964">
        <v>57</v>
      </c>
      <c r="R3964">
        <v>70</v>
      </c>
      <c r="S3964">
        <v>0</v>
      </c>
      <c r="T3964">
        <v>10</v>
      </c>
      <c r="U3964">
        <v>0.10192449200000001</v>
      </c>
      <c r="V3964" t="s">
        <v>198</v>
      </c>
      <c r="W3964">
        <v>132572</v>
      </c>
      <c r="X3964">
        <v>1954709</v>
      </c>
    </row>
    <row r="3965" spans="1:24" x14ac:dyDescent="0.25">
      <c r="A3965" t="s">
        <v>39</v>
      </c>
      <c r="B3965" t="s">
        <v>4428</v>
      </c>
      <c r="C3965" t="s">
        <v>206</v>
      </c>
      <c r="D3965">
        <v>20150917</v>
      </c>
      <c r="E3965" s="6">
        <v>42264.575243055559</v>
      </c>
      <c r="F3965" s="4">
        <v>42264.575243055559</v>
      </c>
      <c r="G3965" s="5">
        <v>42264.575243055559</v>
      </c>
      <c r="H3965">
        <v>260</v>
      </c>
      <c r="I3965">
        <v>41.305059</v>
      </c>
      <c r="J3965">
        <v>-75.626622999999995</v>
      </c>
      <c r="K3965">
        <v>25</v>
      </c>
      <c r="L3965">
        <v>81</v>
      </c>
      <c r="M3965">
        <v>73</v>
      </c>
      <c r="N3965">
        <v>233</v>
      </c>
      <c r="O3965">
        <v>5</v>
      </c>
      <c r="P3965">
        <v>1021</v>
      </c>
      <c r="Q3965">
        <v>57</v>
      </c>
      <c r="R3965">
        <v>70</v>
      </c>
      <c r="S3965">
        <v>0</v>
      </c>
      <c r="T3965">
        <v>8</v>
      </c>
      <c r="U3965">
        <v>0.158733188</v>
      </c>
      <c r="V3965" t="s">
        <v>205</v>
      </c>
      <c r="W3965">
        <v>134370</v>
      </c>
      <c r="X3965">
        <v>1961706</v>
      </c>
    </row>
    <row r="3966" spans="1:24" x14ac:dyDescent="0.25">
      <c r="A3966" t="s">
        <v>39</v>
      </c>
      <c r="B3966" t="s">
        <v>4428</v>
      </c>
      <c r="C3966" t="s">
        <v>204</v>
      </c>
      <c r="D3966">
        <v>20150917</v>
      </c>
      <c r="E3966" s="6">
        <v>42264.57503472222</v>
      </c>
      <c r="F3966" s="4">
        <v>42264.57503472222</v>
      </c>
      <c r="G3966" s="5">
        <v>42264.57503472222</v>
      </c>
      <c r="H3966">
        <v>260</v>
      </c>
      <c r="I3966">
        <v>41.306018000000002</v>
      </c>
      <c r="J3966">
        <v>-75.613546999999997</v>
      </c>
      <c r="K3966">
        <v>25</v>
      </c>
      <c r="L3966">
        <v>82</v>
      </c>
      <c r="M3966">
        <v>73</v>
      </c>
      <c r="N3966">
        <v>234</v>
      </c>
      <c r="O3966">
        <v>5</v>
      </c>
      <c r="P3966">
        <v>1021</v>
      </c>
      <c r="Q3966">
        <v>60</v>
      </c>
      <c r="R3966">
        <v>71</v>
      </c>
      <c r="S3966">
        <v>0</v>
      </c>
      <c r="T3966">
        <v>8</v>
      </c>
      <c r="U3966">
        <v>0.15871856600000001</v>
      </c>
      <c r="V3966" t="s">
        <v>205</v>
      </c>
      <c r="W3966">
        <v>134370</v>
      </c>
      <c r="X3966">
        <v>1961705</v>
      </c>
    </row>
    <row r="3967" spans="1:24" x14ac:dyDescent="0.25">
      <c r="A3967" t="s">
        <v>39</v>
      </c>
      <c r="B3967" t="s">
        <v>4428</v>
      </c>
      <c r="C3967" t="s">
        <v>207</v>
      </c>
      <c r="D3967">
        <v>20150917</v>
      </c>
      <c r="E3967" s="6">
        <v>42264.575462962966</v>
      </c>
      <c r="F3967" s="4">
        <v>42264.575462962966</v>
      </c>
      <c r="G3967" s="5">
        <v>42264.575462962966</v>
      </c>
      <c r="H3967">
        <v>260</v>
      </c>
      <c r="I3967">
        <v>41.310085999999998</v>
      </c>
      <c r="J3967">
        <v>-75.610286000000002</v>
      </c>
      <c r="K3967">
        <v>25</v>
      </c>
      <c r="L3967">
        <v>82</v>
      </c>
      <c r="M3967">
        <v>73</v>
      </c>
      <c r="N3967">
        <v>234</v>
      </c>
      <c r="O3967">
        <v>5</v>
      </c>
      <c r="P3967">
        <v>1021</v>
      </c>
      <c r="Q3967">
        <v>60</v>
      </c>
      <c r="R3967">
        <v>71</v>
      </c>
      <c r="S3967">
        <v>0</v>
      </c>
      <c r="T3967">
        <v>8</v>
      </c>
      <c r="U3967">
        <v>0.158748624</v>
      </c>
      <c r="V3967" t="s">
        <v>205</v>
      </c>
      <c r="W3967">
        <v>134370</v>
      </c>
      <c r="X3967">
        <v>1961707</v>
      </c>
    </row>
    <row r="3968" spans="1:24" x14ac:dyDescent="0.25">
      <c r="A3968" t="s">
        <v>39</v>
      </c>
      <c r="B3968" t="s">
        <v>4428</v>
      </c>
      <c r="C3968" t="s">
        <v>376</v>
      </c>
      <c r="D3968">
        <v>20160622</v>
      </c>
      <c r="E3968" s="6">
        <v>42543.86859953704</v>
      </c>
      <c r="F3968" s="4">
        <v>42543.86859953704</v>
      </c>
      <c r="G3968" s="5">
        <v>42543.86859953704</v>
      </c>
      <c r="H3968">
        <v>174</v>
      </c>
      <c r="I3968">
        <v>41.19162</v>
      </c>
      <c r="J3968">
        <v>-75.607911669999993</v>
      </c>
      <c r="K3968">
        <v>32</v>
      </c>
      <c r="L3968">
        <v>77</v>
      </c>
      <c r="M3968">
        <v>71</v>
      </c>
      <c r="N3968">
        <v>298</v>
      </c>
      <c r="O3968">
        <v>9</v>
      </c>
      <c r="P3968">
        <v>1012</v>
      </c>
      <c r="Q3968">
        <v>53</v>
      </c>
      <c r="R3968">
        <v>68</v>
      </c>
      <c r="S3968">
        <v>0</v>
      </c>
      <c r="T3968">
        <v>8</v>
      </c>
      <c r="U3968">
        <v>0.93821123399999995</v>
      </c>
      <c r="V3968" t="s">
        <v>259</v>
      </c>
      <c r="W3968">
        <v>157587</v>
      </c>
      <c r="X3968">
        <v>3679237</v>
      </c>
    </row>
    <row r="3969" spans="1:24" x14ac:dyDescent="0.25">
      <c r="A3969" t="s">
        <v>39</v>
      </c>
      <c r="B3969" t="s">
        <v>4428</v>
      </c>
      <c r="C3969" t="s">
        <v>474</v>
      </c>
      <c r="D3969">
        <v>20140814</v>
      </c>
      <c r="E3969" s="6">
        <v>41865.829502314817</v>
      </c>
      <c r="F3969" s="4">
        <v>41865.829502314817</v>
      </c>
      <c r="G3969" s="5">
        <v>41865.829502314817</v>
      </c>
      <c r="H3969">
        <v>226</v>
      </c>
      <c r="I3969">
        <v>41.155563829999998</v>
      </c>
      <c r="J3969">
        <v>-75.331688330000006</v>
      </c>
      <c r="K3969">
        <v>37</v>
      </c>
      <c r="L3969">
        <v>71</v>
      </c>
      <c r="M3969">
        <v>72</v>
      </c>
      <c r="N3969">
        <v>271</v>
      </c>
      <c r="O3969">
        <v>14</v>
      </c>
      <c r="P3969">
        <v>1011</v>
      </c>
      <c r="Q3969">
        <v>50</v>
      </c>
      <c r="R3969">
        <v>61</v>
      </c>
      <c r="S3969">
        <v>0.3</v>
      </c>
      <c r="T3969">
        <v>9</v>
      </c>
      <c r="U3969">
        <v>0.77706678699999998</v>
      </c>
      <c r="V3969" t="s">
        <v>473</v>
      </c>
      <c r="W3969">
        <v>317070</v>
      </c>
      <c r="X3969">
        <v>4187489</v>
      </c>
    </row>
    <row r="3970" spans="1:24" x14ac:dyDescent="0.25">
      <c r="A3970" t="s">
        <v>39</v>
      </c>
      <c r="B3970" t="s">
        <v>4428</v>
      </c>
      <c r="C3970" t="s">
        <v>317</v>
      </c>
      <c r="D3970">
        <v>20160430</v>
      </c>
      <c r="E3970" s="6">
        <v>42491.158333333333</v>
      </c>
      <c r="F3970" s="4">
        <v>42491.158333333333</v>
      </c>
      <c r="G3970" s="5">
        <v>42491.158333333333</v>
      </c>
      <c r="H3970">
        <v>122</v>
      </c>
      <c r="I3970">
        <v>41.026504799999998</v>
      </c>
      <c r="J3970">
        <v>-75.054818209999993</v>
      </c>
      <c r="K3970">
        <v>49</v>
      </c>
      <c r="L3970">
        <v>61</v>
      </c>
      <c r="M3970">
        <v>68</v>
      </c>
      <c r="N3970">
        <v>131</v>
      </c>
      <c r="O3970">
        <v>8</v>
      </c>
      <c r="P3970">
        <v>1022</v>
      </c>
      <c r="Q3970">
        <v>39</v>
      </c>
      <c r="R3970">
        <v>50</v>
      </c>
      <c r="S3970">
        <v>0.1</v>
      </c>
      <c r="T3970">
        <v>9</v>
      </c>
      <c r="U3970">
        <v>0.39225681499999998</v>
      </c>
      <c r="V3970" t="s">
        <v>318</v>
      </c>
      <c r="W3970">
        <v>73667</v>
      </c>
      <c r="X3970">
        <v>3148689</v>
      </c>
    </row>
    <row r="3971" spans="1:24" x14ac:dyDescent="0.25">
      <c r="A3971" t="s">
        <v>39</v>
      </c>
      <c r="B3971" t="s">
        <v>4428</v>
      </c>
      <c r="C3971" t="s">
        <v>788</v>
      </c>
      <c r="D3971">
        <v>20110528</v>
      </c>
      <c r="E3971" s="6">
        <v>40691.787499999999</v>
      </c>
      <c r="F3971" s="4">
        <v>40691.787499999999</v>
      </c>
      <c r="G3971" s="5">
        <v>40691.787499999999</v>
      </c>
      <c r="H3971">
        <v>148</v>
      </c>
      <c r="I3971">
        <v>40.837666669999997</v>
      </c>
      <c r="J3971">
        <v>-74.953000000000003</v>
      </c>
      <c r="K3971">
        <v>67</v>
      </c>
      <c r="L3971">
        <v>80</v>
      </c>
      <c r="M3971">
        <v>86</v>
      </c>
      <c r="N3971">
        <v>173</v>
      </c>
      <c r="O3971">
        <v>12</v>
      </c>
      <c r="P3971">
        <v>1016</v>
      </c>
      <c r="Q3971">
        <v>66</v>
      </c>
      <c r="R3971">
        <v>73</v>
      </c>
      <c r="S3971">
        <v>5.5</v>
      </c>
      <c r="T3971">
        <v>6</v>
      </c>
      <c r="U3971">
        <v>0.155684818</v>
      </c>
      <c r="V3971" t="s">
        <v>766</v>
      </c>
      <c r="W3971">
        <v>135019</v>
      </c>
      <c r="X3971">
        <v>6164303</v>
      </c>
    </row>
    <row r="3972" spans="1:24" x14ac:dyDescent="0.25">
      <c r="A3972" t="s">
        <v>39</v>
      </c>
      <c r="B3972" t="s">
        <v>4428</v>
      </c>
      <c r="C3972" t="s">
        <v>818</v>
      </c>
      <c r="D3972">
        <v>20170603</v>
      </c>
      <c r="E3972" s="6">
        <v>42889.819976851853</v>
      </c>
      <c r="F3972" s="4">
        <v>42889.819976851853</v>
      </c>
      <c r="G3972" s="5">
        <v>42889.819976851853</v>
      </c>
      <c r="H3972">
        <v>154</v>
      </c>
      <c r="I3972">
        <v>41.927471670000003</v>
      </c>
      <c r="J3972">
        <v>-74.715491670000006</v>
      </c>
      <c r="K3972">
        <v>34</v>
      </c>
      <c r="L3972">
        <v>61</v>
      </c>
      <c r="M3972">
        <v>67</v>
      </c>
      <c r="N3972">
        <v>321</v>
      </c>
      <c r="O3972">
        <v>13</v>
      </c>
      <c r="P3972">
        <v>1015</v>
      </c>
      <c r="Q3972">
        <v>42</v>
      </c>
      <c r="R3972">
        <v>55</v>
      </c>
      <c r="S3972">
        <v>0.6</v>
      </c>
      <c r="T3972">
        <v>9</v>
      </c>
      <c r="U3972">
        <v>0.72619101799999997</v>
      </c>
      <c r="V3972" t="s">
        <v>766</v>
      </c>
      <c r="W3972">
        <v>135019</v>
      </c>
      <c r="X3972">
        <v>6500086</v>
      </c>
    </row>
    <row r="3973" spans="1:24" x14ac:dyDescent="0.25">
      <c r="A3973" t="s">
        <v>39</v>
      </c>
      <c r="B3973" t="s">
        <v>4428</v>
      </c>
      <c r="C3973" t="s">
        <v>790</v>
      </c>
      <c r="D3973">
        <v>20120407</v>
      </c>
      <c r="E3973" s="6">
        <v>41006.722916666666</v>
      </c>
      <c r="F3973" s="4">
        <v>41006.722916666666</v>
      </c>
      <c r="G3973" s="5">
        <v>41006.722916666666</v>
      </c>
      <c r="H3973">
        <v>98</v>
      </c>
      <c r="I3973">
        <v>41.054166670000001</v>
      </c>
      <c r="J3973">
        <v>-74.221833329999995</v>
      </c>
      <c r="K3973">
        <v>4</v>
      </c>
      <c r="L3973">
        <v>55</v>
      </c>
      <c r="M3973">
        <v>43</v>
      </c>
      <c r="N3973">
        <v>323</v>
      </c>
      <c r="O3973">
        <v>21</v>
      </c>
      <c r="P3973">
        <v>1018</v>
      </c>
      <c r="Q3973">
        <v>21</v>
      </c>
      <c r="R3973">
        <v>43</v>
      </c>
      <c r="S3973">
        <v>0</v>
      </c>
      <c r="T3973">
        <v>10</v>
      </c>
      <c r="U3973">
        <v>0.98645288499999995</v>
      </c>
      <c r="V3973" t="s">
        <v>766</v>
      </c>
      <c r="W3973">
        <v>135019</v>
      </c>
      <c r="X3973">
        <v>6164338</v>
      </c>
    </row>
    <row r="3974" spans="1:24" x14ac:dyDescent="0.25">
      <c r="A3974" t="s">
        <v>39</v>
      </c>
      <c r="B3974" t="s">
        <v>4428</v>
      </c>
      <c r="C3974" t="s">
        <v>784</v>
      </c>
      <c r="D3974">
        <v>20160515</v>
      </c>
      <c r="E3974" s="6">
        <v>42505.752696759257</v>
      </c>
      <c r="F3974" s="4">
        <v>42505.752696759257</v>
      </c>
      <c r="G3974" s="5">
        <v>42505.752696759257</v>
      </c>
      <c r="H3974">
        <v>136</v>
      </c>
      <c r="I3974">
        <v>41.070447170000001</v>
      </c>
      <c r="J3974">
        <v>-74.214408329999998</v>
      </c>
      <c r="K3974">
        <v>35</v>
      </c>
      <c r="L3974">
        <v>58</v>
      </c>
      <c r="M3974">
        <v>56</v>
      </c>
      <c r="N3974">
        <v>261</v>
      </c>
      <c r="O3974">
        <v>22</v>
      </c>
      <c r="P3974">
        <v>1008</v>
      </c>
      <c r="Q3974">
        <v>34</v>
      </c>
      <c r="R3974">
        <v>50</v>
      </c>
      <c r="S3974">
        <v>0.4</v>
      </c>
      <c r="T3974">
        <v>10</v>
      </c>
      <c r="U3974">
        <v>0.69725725900000002</v>
      </c>
      <c r="V3974" t="s">
        <v>766</v>
      </c>
      <c r="W3974">
        <v>135019</v>
      </c>
      <c r="X3974">
        <v>6162394</v>
      </c>
    </row>
    <row r="3975" spans="1:24" x14ac:dyDescent="0.25">
      <c r="A3975" t="s">
        <v>39</v>
      </c>
      <c r="B3975" t="s">
        <v>4428</v>
      </c>
      <c r="C3975" t="s">
        <v>767</v>
      </c>
      <c r="D3975">
        <v>20170415</v>
      </c>
      <c r="E3975" s="6">
        <v>42840.666574074072</v>
      </c>
      <c r="F3975" s="4">
        <v>42840.666574074072</v>
      </c>
      <c r="G3975" s="5">
        <v>42840.666574074072</v>
      </c>
      <c r="H3975">
        <v>105</v>
      </c>
      <c r="I3975">
        <v>41.070441670000001</v>
      </c>
      <c r="J3975">
        <v>-74.214370000000002</v>
      </c>
      <c r="K3975">
        <v>75</v>
      </c>
      <c r="L3975">
        <v>59</v>
      </c>
      <c r="M3975">
        <v>59</v>
      </c>
      <c r="N3975">
        <v>198</v>
      </c>
      <c r="O3975">
        <v>10</v>
      </c>
      <c r="P3975">
        <v>1025</v>
      </c>
      <c r="Q3975">
        <v>39</v>
      </c>
      <c r="R3975">
        <v>54</v>
      </c>
      <c r="S3975">
        <v>1</v>
      </c>
      <c r="T3975">
        <v>10</v>
      </c>
      <c r="U3975">
        <v>0.82939103000000003</v>
      </c>
      <c r="V3975" t="s">
        <v>766</v>
      </c>
      <c r="W3975">
        <v>135019</v>
      </c>
      <c r="X3975">
        <v>6143219</v>
      </c>
    </row>
    <row r="3976" spans="1:24" x14ac:dyDescent="0.25">
      <c r="A3976" t="s">
        <v>39</v>
      </c>
      <c r="B3976" t="s">
        <v>4428</v>
      </c>
      <c r="C3976" t="s">
        <v>785</v>
      </c>
      <c r="D3976">
        <v>20150503</v>
      </c>
      <c r="E3976" s="6">
        <v>42127.823217592595</v>
      </c>
      <c r="F3976" s="4">
        <v>42127.823217592595</v>
      </c>
      <c r="G3976" s="5">
        <v>42127.823217592595</v>
      </c>
      <c r="H3976">
        <v>123</v>
      </c>
      <c r="I3976">
        <v>41.070983329999997</v>
      </c>
      <c r="J3976">
        <v>-74.214188329999999</v>
      </c>
      <c r="K3976">
        <v>20</v>
      </c>
      <c r="L3976">
        <v>75</v>
      </c>
      <c r="M3976">
        <v>67</v>
      </c>
      <c r="N3976">
        <v>284</v>
      </c>
      <c r="O3976">
        <v>9</v>
      </c>
      <c r="P3976">
        <v>1017</v>
      </c>
      <c r="Q3976">
        <v>48</v>
      </c>
      <c r="R3976">
        <v>65</v>
      </c>
      <c r="S3976">
        <v>0.4</v>
      </c>
      <c r="T3976">
        <v>8</v>
      </c>
      <c r="U3976">
        <v>0.99849829599999995</v>
      </c>
      <c r="V3976" t="s">
        <v>766</v>
      </c>
      <c r="W3976">
        <v>135019</v>
      </c>
      <c r="X3976">
        <v>6162444</v>
      </c>
    </row>
    <row r="3977" spans="1:24" x14ac:dyDescent="0.25">
      <c r="A3977" t="s">
        <v>39</v>
      </c>
      <c r="B3977" t="s">
        <v>4428</v>
      </c>
      <c r="C3977" t="s">
        <v>1192</v>
      </c>
      <c r="D3977">
        <v>20170910</v>
      </c>
      <c r="E3977" s="6">
        <v>42988.4846875</v>
      </c>
      <c r="F3977" s="4">
        <v>42988.4846875</v>
      </c>
      <c r="G3977" s="5">
        <v>42988.4846875</v>
      </c>
      <c r="H3977">
        <v>253</v>
      </c>
      <c r="I3977">
        <v>41.166157519999999</v>
      </c>
      <c r="J3977">
        <v>-74.181084260000006</v>
      </c>
      <c r="K3977">
        <v>10</v>
      </c>
      <c r="L3977">
        <v>69</v>
      </c>
      <c r="M3977">
        <v>69</v>
      </c>
      <c r="N3977">
        <v>9</v>
      </c>
      <c r="O3977">
        <v>10</v>
      </c>
      <c r="P3977">
        <v>1027</v>
      </c>
      <c r="Q3977">
        <v>50</v>
      </c>
      <c r="R3977">
        <v>61</v>
      </c>
      <c r="S3977">
        <v>0</v>
      </c>
      <c r="T3977">
        <v>10</v>
      </c>
      <c r="U3977">
        <v>0.79819344199999998</v>
      </c>
      <c r="V3977" t="s">
        <v>1193</v>
      </c>
      <c r="W3977">
        <v>626223</v>
      </c>
      <c r="X3977">
        <v>9045503</v>
      </c>
    </row>
    <row r="3978" spans="1:24" x14ac:dyDescent="0.25">
      <c r="A3978" t="s">
        <v>39</v>
      </c>
      <c r="B3978" t="s">
        <v>4428</v>
      </c>
      <c r="C3978" t="s">
        <v>512</v>
      </c>
      <c r="D3978">
        <v>20161003</v>
      </c>
      <c r="E3978" s="6">
        <v>42646.715057870373</v>
      </c>
      <c r="F3978" s="4">
        <v>42646.715057870373</v>
      </c>
      <c r="G3978" s="5">
        <v>42646.715057870373</v>
      </c>
      <c r="H3978">
        <v>277</v>
      </c>
      <c r="I3978">
        <v>42.285440489999999</v>
      </c>
      <c r="J3978">
        <v>-74.067993020000003</v>
      </c>
      <c r="K3978">
        <v>83</v>
      </c>
      <c r="L3978">
        <v>58</v>
      </c>
      <c r="M3978">
        <v>86</v>
      </c>
      <c r="N3978">
        <v>232</v>
      </c>
      <c r="O3978">
        <v>4</v>
      </c>
      <c r="P3978">
        <v>1017</v>
      </c>
      <c r="Q3978">
        <v>53</v>
      </c>
      <c r="R3978">
        <v>55</v>
      </c>
      <c r="S3978">
        <v>4.5999999999999996</v>
      </c>
      <c r="T3978">
        <v>7</v>
      </c>
      <c r="U3978">
        <v>6.7768947999999996E-2</v>
      </c>
      <c r="V3978" t="s">
        <v>513</v>
      </c>
      <c r="W3978">
        <v>292196</v>
      </c>
      <c r="X3978">
        <v>4261241</v>
      </c>
    </row>
    <row r="3979" spans="1:24" x14ac:dyDescent="0.25">
      <c r="A3979" t="s">
        <v>39</v>
      </c>
      <c r="B3979" t="s">
        <v>4428</v>
      </c>
      <c r="C3979" t="s">
        <v>514</v>
      </c>
      <c r="D3979">
        <v>20161003</v>
      </c>
      <c r="E3979" s="6">
        <v>42646.720520833333</v>
      </c>
      <c r="F3979" s="4">
        <v>42646.720520833333</v>
      </c>
      <c r="G3979" s="5">
        <v>42646.720520833333</v>
      </c>
      <c r="H3979">
        <v>277</v>
      </c>
      <c r="I3979">
        <v>42.285431099999997</v>
      </c>
      <c r="J3979">
        <v>-74.067941309999995</v>
      </c>
      <c r="K3979">
        <v>83</v>
      </c>
      <c r="L3979">
        <v>58</v>
      </c>
      <c r="M3979">
        <v>86</v>
      </c>
      <c r="N3979">
        <v>232</v>
      </c>
      <c r="O3979">
        <v>4</v>
      </c>
      <c r="P3979">
        <v>1017</v>
      </c>
      <c r="Q3979">
        <v>53</v>
      </c>
      <c r="R3979">
        <v>55</v>
      </c>
      <c r="S3979">
        <v>4.5999999999999996</v>
      </c>
      <c r="T3979">
        <v>7</v>
      </c>
      <c r="U3979">
        <v>6.8030083000000005E-2</v>
      </c>
      <c r="V3979" t="s">
        <v>513</v>
      </c>
      <c r="W3979">
        <v>292196</v>
      </c>
      <c r="X3979">
        <v>4261344</v>
      </c>
    </row>
    <row r="3980" spans="1:24" x14ac:dyDescent="0.25">
      <c r="A3980" t="s">
        <v>39</v>
      </c>
      <c r="B3980" t="s">
        <v>4428</v>
      </c>
      <c r="C3980" t="s">
        <v>771</v>
      </c>
      <c r="D3980">
        <v>20160625</v>
      </c>
      <c r="E3980" s="6">
        <v>42546.484629629631</v>
      </c>
      <c r="F3980" s="4">
        <v>42546.484629629631</v>
      </c>
      <c r="G3980" s="5">
        <v>42546.484629629631</v>
      </c>
      <c r="H3980">
        <v>177</v>
      </c>
      <c r="I3980">
        <v>44.43767167</v>
      </c>
      <c r="J3980">
        <v>-73.705611669999996</v>
      </c>
      <c r="K3980">
        <v>31</v>
      </c>
      <c r="L3980">
        <v>84</v>
      </c>
      <c r="M3980">
        <v>68</v>
      </c>
      <c r="N3980">
        <v>128</v>
      </c>
      <c r="O3980">
        <v>4</v>
      </c>
      <c r="P3980">
        <v>1020</v>
      </c>
      <c r="Q3980">
        <v>57</v>
      </c>
      <c r="R3980">
        <v>72</v>
      </c>
      <c r="S3980">
        <v>0</v>
      </c>
      <c r="T3980">
        <v>10</v>
      </c>
      <c r="U3980">
        <v>0.74492120799999995</v>
      </c>
      <c r="V3980" t="s">
        <v>766</v>
      </c>
      <c r="W3980">
        <v>135019</v>
      </c>
      <c r="X3980">
        <v>6143501</v>
      </c>
    </row>
    <row r="3981" spans="1:24" x14ac:dyDescent="0.25">
      <c r="A3981" t="s">
        <v>39</v>
      </c>
      <c r="B3981" t="s">
        <v>4428</v>
      </c>
      <c r="C3981" t="s">
        <v>294</v>
      </c>
      <c r="D3981">
        <v>20150412</v>
      </c>
      <c r="E3981" s="6">
        <v>42106.793402777781</v>
      </c>
      <c r="F3981" s="4">
        <v>42106.793402777781</v>
      </c>
      <c r="G3981" s="5">
        <v>42106.793402777781</v>
      </c>
      <c r="H3981">
        <v>102</v>
      </c>
      <c r="I3981">
        <v>41.303080000000001</v>
      </c>
      <c r="J3981">
        <v>-73.544371670000004</v>
      </c>
      <c r="K3981">
        <v>5</v>
      </c>
      <c r="L3981">
        <v>67</v>
      </c>
      <c r="M3981">
        <v>65</v>
      </c>
      <c r="N3981">
        <v>264</v>
      </c>
      <c r="O3981">
        <v>7</v>
      </c>
      <c r="P3981">
        <v>1025</v>
      </c>
      <c r="Q3981">
        <v>38</v>
      </c>
      <c r="R3981">
        <v>54</v>
      </c>
      <c r="S3981">
        <v>0</v>
      </c>
      <c r="T3981">
        <v>10</v>
      </c>
      <c r="U3981">
        <v>0.43015378199999998</v>
      </c>
      <c r="V3981" t="s">
        <v>295</v>
      </c>
      <c r="W3981">
        <v>208262</v>
      </c>
      <c r="X3981">
        <v>2881848</v>
      </c>
    </row>
    <row r="3982" spans="1:24" x14ac:dyDescent="0.25">
      <c r="A3982" t="s">
        <v>39</v>
      </c>
      <c r="B3982" t="s">
        <v>4428</v>
      </c>
      <c r="C3982" t="s">
        <v>719</v>
      </c>
      <c r="D3982">
        <v>20170412</v>
      </c>
      <c r="E3982" s="6">
        <v>42837.26458333333</v>
      </c>
      <c r="F3982" s="4">
        <v>42837.26458333333</v>
      </c>
      <c r="G3982" s="5">
        <v>42837.26458333333</v>
      </c>
      <c r="H3982">
        <v>102</v>
      </c>
      <c r="I3982">
        <v>42.68947163</v>
      </c>
      <c r="J3982">
        <v>-73.486961609999994</v>
      </c>
      <c r="K3982">
        <v>100</v>
      </c>
      <c r="L3982">
        <v>59</v>
      </c>
      <c r="M3982">
        <v>67</v>
      </c>
      <c r="N3982">
        <v>303</v>
      </c>
      <c r="O3982">
        <v>13</v>
      </c>
      <c r="P3982">
        <v>1021</v>
      </c>
      <c r="Q3982">
        <v>45</v>
      </c>
      <c r="R3982">
        <v>58</v>
      </c>
      <c r="S3982">
        <v>1.6</v>
      </c>
      <c r="T3982">
        <v>7</v>
      </c>
      <c r="U3982">
        <v>0.98892077099999998</v>
      </c>
      <c r="V3982" t="s">
        <v>720</v>
      </c>
      <c r="W3982">
        <v>318303</v>
      </c>
      <c r="X3982">
        <v>5678525</v>
      </c>
    </row>
    <row r="3983" spans="1:24" x14ac:dyDescent="0.25">
      <c r="A3983" t="s">
        <v>39</v>
      </c>
      <c r="B3983" t="s">
        <v>4428</v>
      </c>
      <c r="C3983" t="s">
        <v>330</v>
      </c>
      <c r="D3983">
        <v>20160608</v>
      </c>
      <c r="E3983" s="6">
        <v>42529.633009259262</v>
      </c>
      <c r="F3983" s="4">
        <v>42529.633009259262</v>
      </c>
      <c r="G3983" s="5">
        <v>42529.633009259262</v>
      </c>
      <c r="H3983">
        <v>160</v>
      </c>
      <c r="I3983">
        <v>41.377198100000001</v>
      </c>
      <c r="J3983">
        <v>-73.391302210000006</v>
      </c>
      <c r="K3983">
        <v>61</v>
      </c>
      <c r="L3983">
        <v>67</v>
      </c>
      <c r="M3983">
        <v>68</v>
      </c>
      <c r="N3983">
        <v>268</v>
      </c>
      <c r="O3983">
        <v>17</v>
      </c>
      <c r="P3983">
        <v>1002</v>
      </c>
      <c r="Q3983">
        <v>48</v>
      </c>
      <c r="R3983">
        <v>59</v>
      </c>
      <c r="S3983">
        <v>8.3000000000000007</v>
      </c>
      <c r="T3983">
        <v>9</v>
      </c>
      <c r="U3983">
        <v>0.158074042</v>
      </c>
      <c r="V3983" t="s">
        <v>331</v>
      </c>
      <c r="W3983">
        <v>142612</v>
      </c>
      <c r="X3983">
        <v>3409634</v>
      </c>
    </row>
    <row r="3984" spans="1:24" x14ac:dyDescent="0.25">
      <c r="A3984" t="s">
        <v>39</v>
      </c>
      <c r="B3984" t="s">
        <v>4428</v>
      </c>
      <c r="C3984" t="s">
        <v>337</v>
      </c>
      <c r="D3984">
        <v>20160227</v>
      </c>
      <c r="E3984" s="6">
        <v>42427.730706018519</v>
      </c>
      <c r="F3984" s="4">
        <v>42427.730706018519</v>
      </c>
      <c r="G3984" s="5">
        <v>42427.730706018519</v>
      </c>
      <c r="H3984">
        <v>58</v>
      </c>
      <c r="I3984">
        <v>41.244450000000001</v>
      </c>
      <c r="J3984">
        <v>-73.255133330000007</v>
      </c>
      <c r="K3984">
        <v>23</v>
      </c>
      <c r="L3984">
        <v>37</v>
      </c>
      <c r="M3984">
        <v>60</v>
      </c>
      <c r="N3984">
        <v>224</v>
      </c>
      <c r="O3984">
        <v>13</v>
      </c>
      <c r="P3984">
        <v>1018</v>
      </c>
      <c r="Q3984">
        <v>18</v>
      </c>
      <c r="R3984">
        <v>30</v>
      </c>
      <c r="S3984">
        <v>0</v>
      </c>
      <c r="T3984">
        <v>10</v>
      </c>
      <c r="U3984">
        <v>0.79168817000000002</v>
      </c>
      <c r="V3984" t="s">
        <v>331</v>
      </c>
      <c r="W3984">
        <v>142612</v>
      </c>
      <c r="X3984">
        <v>3410166</v>
      </c>
    </row>
    <row r="3985" spans="1:24" x14ac:dyDescent="0.25">
      <c r="A3985" t="s">
        <v>39</v>
      </c>
      <c r="B3985" t="s">
        <v>4428</v>
      </c>
      <c r="C3985" t="s">
        <v>267</v>
      </c>
      <c r="D3985">
        <v>20151227</v>
      </c>
      <c r="E3985" s="6">
        <v>42365.565972222219</v>
      </c>
      <c r="F3985" s="4">
        <v>42365.565972222219</v>
      </c>
      <c r="G3985" s="5">
        <v>42365.565972222219</v>
      </c>
      <c r="H3985">
        <v>361</v>
      </c>
      <c r="I3985">
        <v>42.488211</v>
      </c>
      <c r="J3985">
        <v>-73.115543000000002</v>
      </c>
      <c r="K3985">
        <v>100</v>
      </c>
      <c r="L3985">
        <v>51</v>
      </c>
      <c r="M3985">
        <v>93</v>
      </c>
      <c r="N3985">
        <v>247</v>
      </c>
      <c r="O3985">
        <v>15</v>
      </c>
      <c r="P3985">
        <v>1015</v>
      </c>
      <c r="Q3985">
        <v>39</v>
      </c>
      <c r="R3985">
        <v>41</v>
      </c>
      <c r="S3985">
        <v>24.8</v>
      </c>
      <c r="T3985">
        <v>7</v>
      </c>
      <c r="U3985">
        <v>0.94768783199999995</v>
      </c>
      <c r="V3985" t="s">
        <v>268</v>
      </c>
      <c r="W3985">
        <v>165609</v>
      </c>
      <c r="X3985">
        <v>2533540</v>
      </c>
    </row>
    <row r="3986" spans="1:24" x14ac:dyDescent="0.25">
      <c r="A3986" t="s">
        <v>39</v>
      </c>
      <c r="B3986" t="s">
        <v>4428</v>
      </c>
      <c r="C3986" t="s">
        <v>509</v>
      </c>
      <c r="D3986">
        <v>20160922</v>
      </c>
      <c r="E3986" s="6">
        <v>42635.609293981484</v>
      </c>
      <c r="F3986" s="4">
        <v>42635.609293981484</v>
      </c>
      <c r="G3986" s="5">
        <v>42635.609293981484</v>
      </c>
      <c r="H3986">
        <v>266</v>
      </c>
      <c r="I3986">
        <v>42.488244999999999</v>
      </c>
      <c r="J3986">
        <v>-73.115341670000007</v>
      </c>
      <c r="K3986">
        <v>14</v>
      </c>
      <c r="L3986">
        <v>81</v>
      </c>
      <c r="M3986">
        <v>43</v>
      </c>
      <c r="N3986">
        <v>230</v>
      </c>
      <c r="O3986">
        <v>6</v>
      </c>
      <c r="P3986">
        <v>1021</v>
      </c>
      <c r="Q3986">
        <v>48</v>
      </c>
      <c r="R3986">
        <v>68</v>
      </c>
      <c r="S3986">
        <v>0.1</v>
      </c>
      <c r="T3986">
        <v>10</v>
      </c>
      <c r="U3986">
        <v>0.59196337799999998</v>
      </c>
      <c r="V3986" t="s">
        <v>268</v>
      </c>
      <c r="W3986">
        <v>165609</v>
      </c>
      <c r="X3986">
        <v>4257023</v>
      </c>
    </row>
    <row r="3987" spans="1:24" x14ac:dyDescent="0.25">
      <c r="A3987" t="s">
        <v>39</v>
      </c>
      <c r="B3987" t="s">
        <v>4428</v>
      </c>
      <c r="C3987" t="s">
        <v>508</v>
      </c>
      <c r="D3987">
        <v>20160922</v>
      </c>
      <c r="E3987" s="6">
        <v>42635.633252314816</v>
      </c>
      <c r="F3987" s="4">
        <v>42635.633252314816</v>
      </c>
      <c r="G3987" s="5">
        <v>42635.633252314816</v>
      </c>
      <c r="H3987">
        <v>266</v>
      </c>
      <c r="I3987">
        <v>42.48779167</v>
      </c>
      <c r="J3987">
        <v>-73.115172169999994</v>
      </c>
      <c r="K3987">
        <v>14</v>
      </c>
      <c r="L3987">
        <v>81</v>
      </c>
      <c r="M3987">
        <v>43</v>
      </c>
      <c r="N3987">
        <v>230</v>
      </c>
      <c r="O3987">
        <v>6</v>
      </c>
      <c r="P3987">
        <v>1021</v>
      </c>
      <c r="Q3987">
        <v>48</v>
      </c>
      <c r="R3987">
        <v>68</v>
      </c>
      <c r="S3987">
        <v>0.1</v>
      </c>
      <c r="T3987">
        <v>10</v>
      </c>
      <c r="U3987">
        <v>0.58926366299999999</v>
      </c>
      <c r="V3987" t="s">
        <v>268</v>
      </c>
      <c r="W3987">
        <v>165609</v>
      </c>
      <c r="X3987">
        <v>4257014</v>
      </c>
    </row>
    <row r="3988" spans="1:24" x14ac:dyDescent="0.25">
      <c r="A3988" t="s">
        <v>39</v>
      </c>
      <c r="B3988" t="s">
        <v>4428</v>
      </c>
      <c r="C3988" t="s">
        <v>103</v>
      </c>
      <c r="D3988">
        <v>20130707</v>
      </c>
      <c r="E3988" s="6">
        <v>41462.585798611108</v>
      </c>
      <c r="F3988" s="4">
        <v>41462.585798611108</v>
      </c>
      <c r="G3988" s="5">
        <v>41462.585798611108</v>
      </c>
      <c r="H3988">
        <v>188</v>
      </c>
      <c r="I3988">
        <v>43.973669999999998</v>
      </c>
      <c r="J3988">
        <v>-73.034000000000006</v>
      </c>
      <c r="K3988">
        <v>28</v>
      </c>
      <c r="L3988">
        <v>79</v>
      </c>
      <c r="M3988">
        <v>85</v>
      </c>
      <c r="N3988">
        <v>229</v>
      </c>
      <c r="O3988">
        <v>9</v>
      </c>
      <c r="P3988">
        <v>1017</v>
      </c>
      <c r="Q3988">
        <v>66</v>
      </c>
      <c r="R3988">
        <v>73</v>
      </c>
      <c r="S3988">
        <v>5.7</v>
      </c>
      <c r="T3988">
        <v>10</v>
      </c>
      <c r="U3988">
        <v>5.8336940000000004E-3</v>
      </c>
      <c r="V3988" t="s">
        <v>104</v>
      </c>
      <c r="W3988">
        <v>62306</v>
      </c>
      <c r="X3988">
        <v>1056125</v>
      </c>
    </row>
    <row r="3989" spans="1:24" x14ac:dyDescent="0.25">
      <c r="A3989" t="s">
        <v>39</v>
      </c>
      <c r="B3989" t="s">
        <v>4428</v>
      </c>
      <c r="C3989" t="s">
        <v>69</v>
      </c>
      <c r="D3989">
        <v>20130909</v>
      </c>
      <c r="E3989" s="6">
        <v>41526.881828703707</v>
      </c>
      <c r="F3989" s="4">
        <v>41526.881828703707</v>
      </c>
      <c r="G3989" s="5">
        <v>41526.881828703707</v>
      </c>
      <c r="H3989">
        <v>252</v>
      </c>
      <c r="I3989">
        <v>43.674500000000002</v>
      </c>
      <c r="J3989">
        <v>-72.807166670000001</v>
      </c>
      <c r="K3989">
        <v>12</v>
      </c>
      <c r="L3989">
        <v>69</v>
      </c>
      <c r="M3989">
        <v>66</v>
      </c>
      <c r="N3989">
        <v>222</v>
      </c>
      <c r="O3989">
        <v>8</v>
      </c>
      <c r="P3989">
        <v>1020</v>
      </c>
      <c r="Q3989">
        <v>40</v>
      </c>
      <c r="R3989">
        <v>52</v>
      </c>
      <c r="S3989">
        <v>0</v>
      </c>
      <c r="T3989">
        <v>10</v>
      </c>
      <c r="U3989">
        <v>0.20483451999999999</v>
      </c>
      <c r="V3989" t="s">
        <v>70</v>
      </c>
      <c r="W3989">
        <v>23698</v>
      </c>
      <c r="X3989">
        <v>423351</v>
      </c>
    </row>
    <row r="3990" spans="1:24" x14ac:dyDescent="0.25">
      <c r="A3990" t="s">
        <v>39</v>
      </c>
      <c r="B3990" t="s">
        <v>4428</v>
      </c>
      <c r="C3990" t="s">
        <v>877</v>
      </c>
      <c r="D3990">
        <v>20170624</v>
      </c>
      <c r="E3990" s="6">
        <v>42910.724305555559</v>
      </c>
      <c r="F3990" s="4">
        <v>42910.724305555559</v>
      </c>
      <c r="G3990" s="5">
        <v>42910.724305555559</v>
      </c>
      <c r="H3990">
        <v>175</v>
      </c>
      <c r="I3990">
        <v>43.558594079999999</v>
      </c>
      <c r="J3990">
        <v>-72.796649340000002</v>
      </c>
      <c r="K3990">
        <v>34</v>
      </c>
      <c r="L3990">
        <v>70</v>
      </c>
      <c r="M3990">
        <v>74</v>
      </c>
      <c r="N3990">
        <v>282</v>
      </c>
      <c r="O3990">
        <v>15</v>
      </c>
      <c r="P3990">
        <v>1004</v>
      </c>
      <c r="Q3990">
        <v>56</v>
      </c>
      <c r="R3990">
        <v>67</v>
      </c>
      <c r="S3990">
        <v>1.8</v>
      </c>
      <c r="T3990">
        <v>9</v>
      </c>
      <c r="U3990">
        <v>6.8508750000000002E-3</v>
      </c>
      <c r="V3990" t="s">
        <v>878</v>
      </c>
      <c r="W3990">
        <v>317</v>
      </c>
      <c r="X3990">
        <v>6784578</v>
      </c>
    </row>
    <row r="3991" spans="1:24" x14ac:dyDescent="0.25">
      <c r="A3991" t="s">
        <v>39</v>
      </c>
      <c r="B3991" t="s">
        <v>4428</v>
      </c>
      <c r="C3991" t="s">
        <v>38</v>
      </c>
      <c r="D3991">
        <v>20130511</v>
      </c>
      <c r="E3991" s="6">
        <v>41405.556296296294</v>
      </c>
      <c r="F3991" s="4">
        <v>41405.556296296294</v>
      </c>
      <c r="G3991" s="5">
        <v>41405.556296296294</v>
      </c>
      <c r="H3991">
        <v>131</v>
      </c>
      <c r="I3991">
        <v>43.10166667</v>
      </c>
      <c r="J3991">
        <v>-72.766333329999995</v>
      </c>
      <c r="K3991">
        <v>86</v>
      </c>
      <c r="L3991">
        <v>64</v>
      </c>
      <c r="M3991">
        <v>90</v>
      </c>
      <c r="N3991">
        <v>187</v>
      </c>
      <c r="O3991">
        <v>14</v>
      </c>
      <c r="P3991">
        <v>1006</v>
      </c>
      <c r="Q3991">
        <v>52</v>
      </c>
      <c r="R3991">
        <v>60</v>
      </c>
      <c r="S3991">
        <v>15.8</v>
      </c>
      <c r="T3991">
        <v>7</v>
      </c>
      <c r="U3991">
        <v>2.1888626000000001E-2</v>
      </c>
      <c r="V3991" t="s">
        <v>40</v>
      </c>
      <c r="W3991">
        <v>14784</v>
      </c>
      <c r="X3991">
        <v>262398</v>
      </c>
    </row>
    <row r="3992" spans="1:24" x14ac:dyDescent="0.25">
      <c r="A3992" t="s">
        <v>39</v>
      </c>
      <c r="B3992" t="s">
        <v>4428</v>
      </c>
      <c r="C3992" t="s">
        <v>1014</v>
      </c>
      <c r="D3992">
        <v>20170820</v>
      </c>
      <c r="E3992" s="6">
        <v>42967.67291666667</v>
      </c>
      <c r="F3992" s="4">
        <v>42967.67291666667</v>
      </c>
      <c r="G3992" s="5">
        <v>42967.67291666667</v>
      </c>
      <c r="H3992">
        <v>232</v>
      </c>
      <c r="I3992">
        <v>44.502835769999997</v>
      </c>
      <c r="J3992">
        <v>-72.614326180000006</v>
      </c>
      <c r="K3992">
        <v>39</v>
      </c>
      <c r="L3992">
        <v>77</v>
      </c>
      <c r="M3992">
        <v>74</v>
      </c>
      <c r="N3992">
        <v>281</v>
      </c>
      <c r="O3992">
        <v>13</v>
      </c>
      <c r="P3992">
        <v>1015</v>
      </c>
      <c r="Q3992">
        <v>59</v>
      </c>
      <c r="R3992">
        <v>70</v>
      </c>
      <c r="S3992">
        <v>0.4</v>
      </c>
      <c r="T3992">
        <v>10</v>
      </c>
      <c r="U3992">
        <v>1.6201688999999998E-2</v>
      </c>
      <c r="V3992" t="s">
        <v>1015</v>
      </c>
      <c r="W3992">
        <v>12036</v>
      </c>
      <c r="X3992">
        <v>7694071</v>
      </c>
    </row>
    <row r="3993" spans="1:24" x14ac:dyDescent="0.25">
      <c r="A3993" t="s">
        <v>39</v>
      </c>
      <c r="B3993" t="s">
        <v>4428</v>
      </c>
      <c r="C3993" t="s">
        <v>959</v>
      </c>
      <c r="D3993">
        <v>20160819</v>
      </c>
      <c r="E3993" s="6">
        <v>42601.886493055557</v>
      </c>
      <c r="F3993" s="4">
        <v>42601.886493055557</v>
      </c>
      <c r="G3993" s="5">
        <v>42601.886493055557</v>
      </c>
      <c r="H3993">
        <v>232</v>
      </c>
      <c r="I3993">
        <v>43.75155547</v>
      </c>
      <c r="J3993">
        <v>-72.367649189999995</v>
      </c>
      <c r="K3993">
        <v>38</v>
      </c>
      <c r="L3993">
        <v>84</v>
      </c>
      <c r="M3993">
        <v>70</v>
      </c>
      <c r="N3993">
        <v>317</v>
      </c>
      <c r="O3993">
        <v>5</v>
      </c>
      <c r="P3993">
        <v>1014</v>
      </c>
      <c r="Q3993">
        <v>59</v>
      </c>
      <c r="R3993">
        <v>73</v>
      </c>
      <c r="S3993">
        <v>0.2</v>
      </c>
      <c r="T3993">
        <v>6</v>
      </c>
      <c r="U3993">
        <v>0.97131033899999997</v>
      </c>
      <c r="V3993" t="s">
        <v>960</v>
      </c>
      <c r="W3993">
        <v>13355</v>
      </c>
      <c r="X3993">
        <v>7420394</v>
      </c>
    </row>
    <row r="3994" spans="1:24" x14ac:dyDescent="0.25">
      <c r="A3994" t="s">
        <v>39</v>
      </c>
      <c r="B3994" t="s">
        <v>4428</v>
      </c>
      <c r="C3994" t="s">
        <v>388</v>
      </c>
      <c r="D3994">
        <v>20150412</v>
      </c>
      <c r="E3994" s="6">
        <v>42106.850694444445</v>
      </c>
      <c r="F3994" s="4">
        <v>42106.850694444445</v>
      </c>
      <c r="G3994" s="5">
        <v>42106.850694444445</v>
      </c>
      <c r="H3994">
        <v>102</v>
      </c>
      <c r="I3994">
        <v>41.384214780000001</v>
      </c>
      <c r="J3994">
        <v>-72.257809640000005</v>
      </c>
      <c r="K3994">
        <v>5</v>
      </c>
      <c r="L3994">
        <v>64</v>
      </c>
      <c r="M3994">
        <v>63</v>
      </c>
      <c r="N3994">
        <v>261</v>
      </c>
      <c r="O3994">
        <v>12</v>
      </c>
      <c r="P3994">
        <v>1025</v>
      </c>
      <c r="Q3994">
        <v>35</v>
      </c>
      <c r="R3994">
        <v>48</v>
      </c>
      <c r="S3994">
        <v>0</v>
      </c>
      <c r="T3994">
        <v>10</v>
      </c>
      <c r="U3994">
        <v>0.42371323900000002</v>
      </c>
      <c r="V3994" t="s">
        <v>387</v>
      </c>
      <c r="W3994">
        <v>274968</v>
      </c>
      <c r="X3994">
        <v>3719641</v>
      </c>
    </row>
    <row r="3995" spans="1:24" x14ac:dyDescent="0.25">
      <c r="A3995" t="s">
        <v>39</v>
      </c>
      <c r="B3995" t="s">
        <v>4428</v>
      </c>
      <c r="C3995" t="s">
        <v>139</v>
      </c>
      <c r="D3995">
        <v>20150529</v>
      </c>
      <c r="E3995" s="6">
        <v>42153.89303240741</v>
      </c>
      <c r="F3995" s="4">
        <v>42153.89303240741</v>
      </c>
      <c r="G3995" s="5">
        <v>42153.89303240741</v>
      </c>
      <c r="H3995">
        <v>149</v>
      </c>
      <c r="I3995">
        <v>41.572121000000003</v>
      </c>
      <c r="J3995">
        <v>-71.720737999999997</v>
      </c>
      <c r="K3995">
        <v>5</v>
      </c>
      <c r="L3995">
        <v>80</v>
      </c>
      <c r="M3995">
        <v>75</v>
      </c>
      <c r="N3995">
        <v>128</v>
      </c>
      <c r="O3995">
        <v>12</v>
      </c>
      <c r="P3995">
        <v>1024</v>
      </c>
      <c r="Q3995">
        <v>58</v>
      </c>
      <c r="R3995">
        <v>71</v>
      </c>
      <c r="S3995">
        <v>0</v>
      </c>
      <c r="T3995">
        <v>10</v>
      </c>
      <c r="U3995">
        <v>0.85818845300000002</v>
      </c>
      <c r="V3995" t="s">
        <v>140</v>
      </c>
      <c r="W3995">
        <v>43522</v>
      </c>
      <c r="X3995">
        <v>1578375</v>
      </c>
    </row>
    <row r="3996" spans="1:24" x14ac:dyDescent="0.25">
      <c r="A3996" t="s">
        <v>39</v>
      </c>
      <c r="B3996" t="s">
        <v>4428</v>
      </c>
      <c r="C3996" t="s">
        <v>1203</v>
      </c>
      <c r="D3996">
        <v>20160504</v>
      </c>
      <c r="E3996" s="6">
        <v>42494.703981481478</v>
      </c>
      <c r="F3996" s="4">
        <v>42494.703981481478</v>
      </c>
      <c r="G3996" s="5">
        <v>42494.703981481478</v>
      </c>
      <c r="H3996">
        <v>125</v>
      </c>
      <c r="I3996">
        <v>41.570363989999997</v>
      </c>
      <c r="J3996">
        <v>-71.719050769999996</v>
      </c>
      <c r="K3996">
        <v>90</v>
      </c>
      <c r="L3996">
        <v>60</v>
      </c>
      <c r="M3996">
        <v>81</v>
      </c>
      <c r="N3996">
        <v>63</v>
      </c>
      <c r="O3996">
        <v>13</v>
      </c>
      <c r="P3996">
        <v>1010</v>
      </c>
      <c r="Q3996">
        <v>44</v>
      </c>
      <c r="R3996">
        <v>50</v>
      </c>
      <c r="S3996">
        <v>6.2</v>
      </c>
      <c r="T3996">
        <v>10</v>
      </c>
      <c r="U3996">
        <v>6.6160480999999993E-2</v>
      </c>
      <c r="V3996" t="s">
        <v>1204</v>
      </c>
      <c r="W3996">
        <v>733853</v>
      </c>
      <c r="X3996">
        <v>9130891</v>
      </c>
    </row>
    <row r="3997" spans="1:24" x14ac:dyDescent="0.25">
      <c r="A3997" t="s">
        <v>39</v>
      </c>
      <c r="B3997" t="s">
        <v>4428</v>
      </c>
      <c r="C3997" t="s">
        <v>978</v>
      </c>
      <c r="D3997">
        <v>20170816</v>
      </c>
      <c r="E3997" s="6">
        <v>42963.592638888891</v>
      </c>
      <c r="F3997" s="4">
        <v>42963.592638888891</v>
      </c>
      <c r="G3997" s="5">
        <v>42963.592638888891</v>
      </c>
      <c r="H3997">
        <v>228</v>
      </c>
      <c r="I3997">
        <v>43.253612519999997</v>
      </c>
      <c r="J3997">
        <v>-71.683609009999998</v>
      </c>
      <c r="K3997">
        <v>30</v>
      </c>
      <c r="L3997">
        <v>78</v>
      </c>
      <c r="M3997">
        <v>70</v>
      </c>
      <c r="N3997">
        <v>307</v>
      </c>
      <c r="O3997">
        <v>12</v>
      </c>
      <c r="P3997">
        <v>1014</v>
      </c>
      <c r="Q3997">
        <v>58</v>
      </c>
      <c r="R3997">
        <v>71</v>
      </c>
      <c r="S3997">
        <v>0</v>
      </c>
      <c r="T3997">
        <v>10</v>
      </c>
      <c r="U3997">
        <v>0.32681500899999999</v>
      </c>
      <c r="V3997" t="s">
        <v>979</v>
      </c>
      <c r="W3997">
        <v>566434</v>
      </c>
      <c r="X3997">
        <v>7535413</v>
      </c>
    </row>
    <row r="3998" spans="1:24" x14ac:dyDescent="0.25">
      <c r="A3998" t="s">
        <v>39</v>
      </c>
      <c r="B3998" t="s">
        <v>4428</v>
      </c>
      <c r="C3998" t="s">
        <v>558</v>
      </c>
      <c r="D3998">
        <v>20161026</v>
      </c>
      <c r="E3998" s="6">
        <v>42669.801516203705</v>
      </c>
      <c r="F3998" s="4">
        <v>42669.801516203705</v>
      </c>
      <c r="G3998" s="5">
        <v>42669.801516203705</v>
      </c>
      <c r="H3998">
        <v>300</v>
      </c>
      <c r="I3998">
        <v>44.159758330000003</v>
      </c>
      <c r="J3998">
        <v>-71.677054999999996</v>
      </c>
      <c r="K3998">
        <v>89</v>
      </c>
      <c r="L3998">
        <v>29</v>
      </c>
      <c r="M3998">
        <v>82</v>
      </c>
      <c r="N3998">
        <v>321</v>
      </c>
      <c r="O3998">
        <v>13</v>
      </c>
      <c r="P3998">
        <v>1028</v>
      </c>
      <c r="Q3998">
        <v>21</v>
      </c>
      <c r="R3998">
        <v>25</v>
      </c>
      <c r="S3998">
        <v>0.5</v>
      </c>
      <c r="T3998">
        <v>10</v>
      </c>
      <c r="U3998">
        <v>0.13586594699999999</v>
      </c>
      <c r="V3998" t="s">
        <v>268</v>
      </c>
      <c r="W3998">
        <v>165609</v>
      </c>
      <c r="X3998">
        <v>4444627</v>
      </c>
    </row>
    <row r="3999" spans="1:24" x14ac:dyDescent="0.25">
      <c r="A3999" t="s">
        <v>39</v>
      </c>
      <c r="B3999" t="s">
        <v>4428</v>
      </c>
      <c r="C3999" t="s">
        <v>408</v>
      </c>
      <c r="D3999">
        <v>20160509</v>
      </c>
      <c r="E3999" s="6">
        <v>42498.944699074076</v>
      </c>
      <c r="F3999" s="4">
        <v>42498.944699074076</v>
      </c>
      <c r="G3999" s="5">
        <v>42498.944699074076</v>
      </c>
      <c r="H3999">
        <v>129</v>
      </c>
      <c r="I3999">
        <v>43.526904999999999</v>
      </c>
      <c r="J3999">
        <v>-71.419349999999994</v>
      </c>
      <c r="K3999">
        <v>23</v>
      </c>
      <c r="L3999">
        <v>56</v>
      </c>
      <c r="M3999">
        <v>49</v>
      </c>
      <c r="N3999">
        <v>262</v>
      </c>
      <c r="O3999">
        <v>18</v>
      </c>
      <c r="P3999">
        <v>1012</v>
      </c>
      <c r="Q3999">
        <v>30</v>
      </c>
      <c r="R3999">
        <v>48</v>
      </c>
      <c r="S3999">
        <v>0.7</v>
      </c>
      <c r="T3999">
        <v>10</v>
      </c>
      <c r="U3999">
        <v>6.9392177999999999E-2</v>
      </c>
      <c r="V3999" t="s">
        <v>409</v>
      </c>
      <c r="W3999">
        <v>297211</v>
      </c>
      <c r="X3999">
        <v>3834791</v>
      </c>
    </row>
    <row r="4000" spans="1:24" x14ac:dyDescent="0.25">
      <c r="A4000" t="s">
        <v>39</v>
      </c>
      <c r="B4000" t="s">
        <v>4428</v>
      </c>
      <c r="C4000" t="s">
        <v>932</v>
      </c>
      <c r="D4000">
        <v>20170720</v>
      </c>
      <c r="E4000" s="6">
        <v>42936.554756944446</v>
      </c>
      <c r="F4000" s="4">
        <v>42936.554756944446</v>
      </c>
      <c r="G4000" s="5">
        <v>42936.554756944446</v>
      </c>
      <c r="H4000">
        <v>201</v>
      </c>
      <c r="I4000">
        <v>44.253407029999998</v>
      </c>
      <c r="J4000">
        <v>-71.20728819</v>
      </c>
      <c r="K4000">
        <v>39</v>
      </c>
      <c r="L4000">
        <v>82</v>
      </c>
      <c r="M4000">
        <v>74</v>
      </c>
      <c r="N4000">
        <v>290</v>
      </c>
      <c r="O4000">
        <v>8</v>
      </c>
      <c r="P4000">
        <v>1012</v>
      </c>
      <c r="Q4000">
        <v>59</v>
      </c>
      <c r="R4000">
        <v>74</v>
      </c>
      <c r="S4000">
        <v>0.4</v>
      </c>
      <c r="T4000">
        <v>7</v>
      </c>
      <c r="U4000">
        <v>0.117199661</v>
      </c>
      <c r="V4000" t="s">
        <v>933</v>
      </c>
      <c r="W4000">
        <v>526250</v>
      </c>
      <c r="X4000">
        <v>7204518</v>
      </c>
    </row>
    <row r="4001" spans="1:24" x14ac:dyDescent="0.25">
      <c r="A4001" t="s">
        <v>39</v>
      </c>
      <c r="B4001" t="s">
        <v>4428</v>
      </c>
      <c r="C4001" t="s">
        <v>275</v>
      </c>
      <c r="D4001">
        <v>20130901</v>
      </c>
      <c r="E4001" s="6">
        <v>41518.622986111113</v>
      </c>
      <c r="F4001" s="4">
        <v>41518.622986111113</v>
      </c>
      <c r="G4001" s="5">
        <v>41518.622986111113</v>
      </c>
      <c r="H4001">
        <v>244</v>
      </c>
      <c r="I4001">
        <v>45.136645000000001</v>
      </c>
      <c r="J4001">
        <v>-70.974425999999994</v>
      </c>
      <c r="K4001">
        <v>75</v>
      </c>
      <c r="L4001">
        <v>81</v>
      </c>
      <c r="M4001">
        <v>90</v>
      </c>
      <c r="N4001">
        <v>158</v>
      </c>
      <c r="O4001">
        <v>5</v>
      </c>
      <c r="P4001">
        <v>1010</v>
      </c>
      <c r="Q4001">
        <v>65</v>
      </c>
      <c r="R4001">
        <v>70</v>
      </c>
      <c r="S4001">
        <v>4.4000000000000004</v>
      </c>
      <c r="T4001">
        <v>7</v>
      </c>
      <c r="U4001">
        <v>0.14136707800000001</v>
      </c>
      <c r="V4001" t="s">
        <v>276</v>
      </c>
      <c r="W4001">
        <v>168906</v>
      </c>
      <c r="X4001">
        <v>2582257</v>
      </c>
    </row>
    <row r="4002" spans="1:24" x14ac:dyDescent="0.25">
      <c r="A4002" t="s">
        <v>39</v>
      </c>
      <c r="B4002" t="s">
        <v>4428</v>
      </c>
      <c r="C4002" t="s">
        <v>779</v>
      </c>
      <c r="D4002">
        <v>20150705</v>
      </c>
      <c r="E4002" s="6">
        <v>42190.576921296299</v>
      </c>
      <c r="F4002" s="4">
        <v>42190.576921296299</v>
      </c>
      <c r="G4002" s="5">
        <v>42190.576921296299</v>
      </c>
      <c r="H4002">
        <v>186</v>
      </c>
      <c r="I4002">
        <v>44.773074999999999</v>
      </c>
      <c r="J4002">
        <v>-70.926644999999994</v>
      </c>
      <c r="K4002">
        <v>28</v>
      </c>
      <c r="L4002">
        <v>79</v>
      </c>
      <c r="M4002">
        <v>78</v>
      </c>
      <c r="N4002">
        <v>295</v>
      </c>
      <c r="O4002">
        <v>10</v>
      </c>
      <c r="P4002">
        <v>1017</v>
      </c>
      <c r="Q4002">
        <v>55</v>
      </c>
      <c r="R4002">
        <v>68</v>
      </c>
      <c r="S4002">
        <v>1.3</v>
      </c>
      <c r="T4002">
        <v>9</v>
      </c>
      <c r="U4002">
        <v>0.84484507200000003</v>
      </c>
      <c r="V4002" t="s">
        <v>766</v>
      </c>
      <c r="W4002">
        <v>135019</v>
      </c>
      <c r="X4002">
        <v>6162178</v>
      </c>
    </row>
    <row r="4003" spans="1:24" x14ac:dyDescent="0.25">
      <c r="A4003" t="s">
        <v>39</v>
      </c>
      <c r="B4003" t="s">
        <v>4428</v>
      </c>
      <c r="C4003" t="s">
        <v>655</v>
      </c>
      <c r="D4003">
        <v>20160517</v>
      </c>
      <c r="E4003" s="6">
        <v>42507.580555555556</v>
      </c>
      <c r="F4003" s="4">
        <v>42507.580555555556</v>
      </c>
      <c r="G4003" s="5">
        <v>42507.580555555556</v>
      </c>
      <c r="H4003">
        <v>138</v>
      </c>
      <c r="I4003">
        <v>41.59939816</v>
      </c>
      <c r="J4003">
        <v>-70.571472639999996</v>
      </c>
      <c r="K4003">
        <v>100</v>
      </c>
      <c r="L4003">
        <v>61</v>
      </c>
      <c r="M4003">
        <v>75</v>
      </c>
      <c r="N4003">
        <v>220</v>
      </c>
      <c r="O4003">
        <v>21</v>
      </c>
      <c r="P4003">
        <v>1019</v>
      </c>
      <c r="Q4003">
        <v>46</v>
      </c>
      <c r="R4003">
        <v>55</v>
      </c>
      <c r="S4003">
        <v>1.1000000000000001</v>
      </c>
      <c r="T4003">
        <v>10</v>
      </c>
      <c r="U4003">
        <v>0.84129778499999996</v>
      </c>
      <c r="V4003" t="s">
        <v>656</v>
      </c>
      <c r="W4003">
        <v>391261</v>
      </c>
      <c r="X4003">
        <v>4963288</v>
      </c>
    </row>
    <row r="4004" spans="1:24" x14ac:dyDescent="0.25">
      <c r="A4004" t="s">
        <v>39</v>
      </c>
      <c r="B4004" t="s">
        <v>4428</v>
      </c>
      <c r="C4004" t="s">
        <v>1328</v>
      </c>
      <c r="D4004">
        <v>20170908</v>
      </c>
      <c r="E4004" s="6">
        <v>42986.79583333333</v>
      </c>
      <c r="F4004" s="4">
        <v>42986.79583333333</v>
      </c>
      <c r="G4004" s="5">
        <v>42986.79583333333</v>
      </c>
      <c r="H4004">
        <v>251</v>
      </c>
      <c r="I4004">
        <v>45.536696550000002</v>
      </c>
      <c r="J4004">
        <v>-69.41220045</v>
      </c>
      <c r="K4004">
        <v>90</v>
      </c>
      <c r="L4004">
        <v>61</v>
      </c>
      <c r="M4004">
        <v>83</v>
      </c>
      <c r="N4004">
        <v>282</v>
      </c>
      <c r="O4004">
        <v>8</v>
      </c>
      <c r="P4004">
        <v>1015</v>
      </c>
      <c r="Q4004">
        <v>49</v>
      </c>
      <c r="R4004">
        <v>55</v>
      </c>
      <c r="S4004">
        <v>1.8</v>
      </c>
      <c r="T4004">
        <v>7</v>
      </c>
      <c r="U4004">
        <v>0.92580047099999996</v>
      </c>
      <c r="V4004" t="s">
        <v>1329</v>
      </c>
      <c r="W4004">
        <v>26366</v>
      </c>
      <c r="X4004">
        <v>9919624</v>
      </c>
    </row>
    <row r="4005" spans="1:24" x14ac:dyDescent="0.25">
      <c r="A4005" t="s">
        <v>39</v>
      </c>
      <c r="B4005" t="s">
        <v>4428</v>
      </c>
      <c r="C4005" t="s">
        <v>791</v>
      </c>
      <c r="D4005">
        <v>20140823</v>
      </c>
      <c r="E4005" s="6">
        <v>41874.947916666664</v>
      </c>
      <c r="F4005" s="4">
        <v>41874.947916666664</v>
      </c>
      <c r="G4005" s="5">
        <v>41874.947916666664</v>
      </c>
      <c r="H4005">
        <v>235</v>
      </c>
      <c r="I4005">
        <v>45.87291201</v>
      </c>
      <c r="J4005">
        <v>-69.115215539999994</v>
      </c>
      <c r="K4005">
        <v>40</v>
      </c>
      <c r="L4005">
        <v>77</v>
      </c>
      <c r="M4005">
        <v>79</v>
      </c>
      <c r="N4005">
        <v>67</v>
      </c>
      <c r="O4005">
        <v>4</v>
      </c>
      <c r="P4005">
        <v>1020</v>
      </c>
      <c r="Q4005">
        <v>54</v>
      </c>
      <c r="R4005">
        <v>62</v>
      </c>
      <c r="S4005">
        <v>0.3</v>
      </c>
      <c r="T4005">
        <v>8</v>
      </c>
      <c r="U4005">
        <v>2.5789302E-2</v>
      </c>
      <c r="V4005" t="s">
        <v>766</v>
      </c>
      <c r="W4005">
        <v>135019</v>
      </c>
      <c r="X4005">
        <v>6164380</v>
      </c>
    </row>
    <row r="4006" spans="1:24" x14ac:dyDescent="0.25">
      <c r="A4006" t="s">
        <v>39</v>
      </c>
      <c r="B4006" t="s">
        <v>4428</v>
      </c>
      <c r="C4006" t="s">
        <v>1010</v>
      </c>
      <c r="D4006">
        <v>20161020</v>
      </c>
      <c r="E4006" s="6">
        <v>42663.663888888892</v>
      </c>
      <c r="F4006" s="4">
        <v>42663.663888888892</v>
      </c>
      <c r="G4006" s="5">
        <v>42663.663888888892</v>
      </c>
      <c r="H4006">
        <v>294</v>
      </c>
      <c r="I4006">
        <v>44.410491669999999</v>
      </c>
      <c r="J4006">
        <v>-68.269652780000001</v>
      </c>
      <c r="K4006">
        <v>18</v>
      </c>
      <c r="L4006">
        <v>60</v>
      </c>
      <c r="M4006">
        <v>67</v>
      </c>
      <c r="N4006">
        <v>88</v>
      </c>
      <c r="O4006">
        <v>9</v>
      </c>
      <c r="P4006">
        <v>1024</v>
      </c>
      <c r="Q4006">
        <v>42</v>
      </c>
      <c r="R4006">
        <v>51</v>
      </c>
      <c r="S4006">
        <v>0</v>
      </c>
      <c r="T4006">
        <v>10</v>
      </c>
      <c r="U4006">
        <v>0.73152668600000004</v>
      </c>
      <c r="V4006" t="s">
        <v>1011</v>
      </c>
      <c r="W4006">
        <v>276573</v>
      </c>
      <c r="X4006">
        <v>7688640</v>
      </c>
    </row>
    <row r="4007" spans="1:24" x14ac:dyDescent="0.25">
      <c r="A4007" t="s">
        <v>39</v>
      </c>
      <c r="B4007" t="s">
        <v>4428</v>
      </c>
      <c r="C4007" t="s">
        <v>776</v>
      </c>
      <c r="D4007">
        <v>20160703</v>
      </c>
      <c r="E4007" s="6">
        <v>42554.705081018517</v>
      </c>
      <c r="F4007" s="4">
        <v>42554.705081018517</v>
      </c>
      <c r="G4007" s="5">
        <v>42554.705081018517</v>
      </c>
      <c r="H4007">
        <v>185</v>
      </c>
      <c r="I4007">
        <v>45.176605000000002</v>
      </c>
      <c r="J4007">
        <v>-67.773766670000001</v>
      </c>
      <c r="K4007">
        <v>25</v>
      </c>
      <c r="L4007">
        <v>72</v>
      </c>
      <c r="M4007">
        <v>52</v>
      </c>
      <c r="N4007">
        <v>264</v>
      </c>
      <c r="O4007">
        <v>17</v>
      </c>
      <c r="P4007">
        <v>1010</v>
      </c>
      <c r="Q4007">
        <v>47</v>
      </c>
      <c r="R4007">
        <v>65</v>
      </c>
      <c r="S4007">
        <v>0</v>
      </c>
      <c r="T4007">
        <v>10</v>
      </c>
      <c r="U4007">
        <v>9.4398989999999999E-3</v>
      </c>
      <c r="V4007" t="s">
        <v>766</v>
      </c>
      <c r="W4007">
        <v>135019</v>
      </c>
      <c r="X4007">
        <v>6162113</v>
      </c>
    </row>
    <row r="4008" spans="1:24" x14ac:dyDescent="0.25">
      <c r="A4008" t="s">
        <v>39</v>
      </c>
      <c r="B4008" t="s">
        <v>4428</v>
      </c>
      <c r="C4008" t="s">
        <v>475</v>
      </c>
      <c r="D4008">
        <v>20130516</v>
      </c>
      <c r="E4008" s="6">
        <v>41411.014872685184</v>
      </c>
      <c r="F4008" s="4">
        <v>41411.014872685184</v>
      </c>
      <c r="G4008" s="5">
        <v>41411.014872685184</v>
      </c>
      <c r="H4008">
        <v>137</v>
      </c>
      <c r="I4008">
        <v>44.844364200000001</v>
      </c>
      <c r="J4008">
        <v>-67.219964070000003</v>
      </c>
      <c r="K4008">
        <v>54</v>
      </c>
      <c r="L4008">
        <v>61</v>
      </c>
      <c r="M4008">
        <v>80</v>
      </c>
      <c r="N4008">
        <v>223</v>
      </c>
      <c r="O4008">
        <v>21</v>
      </c>
      <c r="P4008">
        <v>1002</v>
      </c>
      <c r="Q4008">
        <v>46</v>
      </c>
      <c r="R4008">
        <v>53</v>
      </c>
      <c r="S4008">
        <v>12.6</v>
      </c>
      <c r="T4008">
        <v>9</v>
      </c>
      <c r="U4008">
        <v>0.38554208499999998</v>
      </c>
      <c r="V4008" t="s">
        <v>473</v>
      </c>
      <c r="W4008">
        <v>317070</v>
      </c>
      <c r="X4008">
        <v>4187529</v>
      </c>
    </row>
    <row r="4009" spans="1:24" x14ac:dyDescent="0.25">
      <c r="A4009" t="s">
        <v>452</v>
      </c>
      <c r="B4009" t="s">
        <v>4428</v>
      </c>
      <c r="C4009" t="s">
        <v>451</v>
      </c>
      <c r="D4009">
        <v>20160905</v>
      </c>
      <c r="E4009" s="6">
        <v>42618.661111111112</v>
      </c>
      <c r="F4009" s="4">
        <v>42618.661111111112</v>
      </c>
      <c r="G4009" s="5">
        <v>42618.661111111112</v>
      </c>
      <c r="H4009">
        <v>249</v>
      </c>
      <c r="I4009">
        <v>39.432114800000001</v>
      </c>
      <c r="J4009">
        <v>-120.2412305</v>
      </c>
      <c r="K4009">
        <v>6</v>
      </c>
      <c r="L4009">
        <v>71</v>
      </c>
      <c r="M4009">
        <v>38</v>
      </c>
      <c r="N4009">
        <v>71</v>
      </c>
      <c r="O4009">
        <v>5</v>
      </c>
      <c r="P4009">
        <v>1011</v>
      </c>
      <c r="Q4009">
        <v>30</v>
      </c>
      <c r="R4009">
        <v>53</v>
      </c>
      <c r="S4009">
        <v>0</v>
      </c>
      <c r="T4009">
        <v>10</v>
      </c>
      <c r="U4009">
        <v>0.16809023400000001</v>
      </c>
      <c r="V4009" t="s">
        <v>453</v>
      </c>
      <c r="W4009">
        <v>18189</v>
      </c>
      <c r="X4009">
        <v>4068018</v>
      </c>
    </row>
    <row r="4010" spans="1:24" x14ac:dyDescent="0.25">
      <c r="A4010" t="s">
        <v>452</v>
      </c>
      <c r="B4010" t="s">
        <v>4428</v>
      </c>
      <c r="C4010" t="s">
        <v>1128</v>
      </c>
      <c r="D4010">
        <v>20111024</v>
      </c>
      <c r="E4010" s="6">
        <v>40840.55972222222</v>
      </c>
      <c r="F4010" s="4">
        <v>40840.55972222222</v>
      </c>
      <c r="G4010" s="5">
        <v>40840.55972222222</v>
      </c>
      <c r="H4010">
        <v>297</v>
      </c>
      <c r="I4010">
        <v>40.320528940000003</v>
      </c>
      <c r="J4010">
        <v>-105.6072781</v>
      </c>
      <c r="K4010">
        <v>6</v>
      </c>
      <c r="L4010">
        <v>52</v>
      </c>
      <c r="M4010">
        <v>42</v>
      </c>
      <c r="N4010">
        <v>265</v>
      </c>
      <c r="O4010">
        <v>22</v>
      </c>
      <c r="P4010">
        <v>1017</v>
      </c>
      <c r="Q4010">
        <v>21</v>
      </c>
      <c r="R4010">
        <v>44</v>
      </c>
      <c r="S4010">
        <v>0</v>
      </c>
      <c r="T4010">
        <v>10</v>
      </c>
      <c r="U4010">
        <v>7.9377983999999999E-2</v>
      </c>
      <c r="V4010" t="s">
        <v>1129</v>
      </c>
      <c r="W4010">
        <v>265027</v>
      </c>
      <c r="X4010">
        <v>8527015</v>
      </c>
    </row>
    <row r="4011" spans="1:24" x14ac:dyDescent="0.25">
      <c r="A4011" t="s">
        <v>452</v>
      </c>
      <c r="B4011" t="s">
        <v>4428</v>
      </c>
      <c r="C4011" t="s">
        <v>996</v>
      </c>
      <c r="D4011">
        <v>20090818</v>
      </c>
      <c r="E4011" s="6">
        <v>40043.833333333336</v>
      </c>
      <c r="F4011" s="4">
        <v>40043.833333333336</v>
      </c>
      <c r="G4011" s="5">
        <v>40043.833333333336</v>
      </c>
      <c r="H4011">
        <v>230</v>
      </c>
      <c r="I4011">
        <v>44.3648083</v>
      </c>
      <c r="J4011">
        <v>-79.639517690000005</v>
      </c>
      <c r="K4011">
        <v>40</v>
      </c>
      <c r="L4011">
        <v>79</v>
      </c>
      <c r="M4011">
        <v>90</v>
      </c>
      <c r="N4011">
        <v>242</v>
      </c>
      <c r="O4011">
        <v>13</v>
      </c>
      <c r="P4011">
        <v>1012</v>
      </c>
      <c r="Q4011">
        <v>69</v>
      </c>
      <c r="R4011">
        <v>76</v>
      </c>
      <c r="S4011">
        <v>20.7</v>
      </c>
      <c r="T4011">
        <v>9</v>
      </c>
      <c r="U4011">
        <v>3.7430035E-2</v>
      </c>
      <c r="V4011" t="s">
        <v>997</v>
      </c>
      <c r="W4011">
        <v>592299</v>
      </c>
      <c r="X4011">
        <v>7611060</v>
      </c>
    </row>
    <row r="4012" spans="1:24" x14ac:dyDescent="0.25">
      <c r="A4012" t="s">
        <v>452</v>
      </c>
      <c r="B4012" t="s">
        <v>4428</v>
      </c>
      <c r="C4012" t="s">
        <v>1206</v>
      </c>
      <c r="D4012">
        <v>20170715</v>
      </c>
      <c r="E4012" s="6">
        <v>42932.015972222223</v>
      </c>
      <c r="F4012" s="4">
        <v>42932.015972222223</v>
      </c>
      <c r="G4012" s="5">
        <v>42932.015972222223</v>
      </c>
      <c r="H4012">
        <v>197</v>
      </c>
      <c r="I4012">
        <v>40.171032840000002</v>
      </c>
      <c r="J4012">
        <v>-78.746247539999999</v>
      </c>
      <c r="K4012">
        <v>45</v>
      </c>
      <c r="L4012">
        <v>80</v>
      </c>
      <c r="M4012">
        <v>80</v>
      </c>
      <c r="N4012">
        <v>307</v>
      </c>
      <c r="O4012">
        <v>10</v>
      </c>
      <c r="P4012">
        <v>1016</v>
      </c>
      <c r="Q4012">
        <v>62</v>
      </c>
      <c r="R4012">
        <v>74</v>
      </c>
      <c r="S4012">
        <v>0.2</v>
      </c>
      <c r="T4012">
        <v>6</v>
      </c>
      <c r="U4012">
        <v>0.58877200299999999</v>
      </c>
      <c r="V4012" t="s">
        <v>1207</v>
      </c>
      <c r="W4012">
        <v>625987</v>
      </c>
      <c r="X4012">
        <v>9140556</v>
      </c>
    </row>
    <row r="4013" spans="1:24" x14ac:dyDescent="0.25">
      <c r="A4013" t="s">
        <v>452</v>
      </c>
      <c r="B4013" t="s">
        <v>4428</v>
      </c>
      <c r="C4013" t="s">
        <v>1208</v>
      </c>
      <c r="D4013">
        <v>20170715</v>
      </c>
      <c r="E4013" s="6">
        <v>42932.058333333334</v>
      </c>
      <c r="F4013" s="4">
        <v>42932.058333333334</v>
      </c>
      <c r="G4013" s="5">
        <v>42932.058333333334</v>
      </c>
      <c r="H4013">
        <v>197</v>
      </c>
      <c r="I4013">
        <v>40.172961569999998</v>
      </c>
      <c r="J4013">
        <v>-78.745965960000007</v>
      </c>
      <c r="K4013">
        <v>45</v>
      </c>
      <c r="L4013">
        <v>80</v>
      </c>
      <c r="M4013">
        <v>80</v>
      </c>
      <c r="N4013">
        <v>307</v>
      </c>
      <c r="O4013">
        <v>10</v>
      </c>
      <c r="P4013">
        <v>1016</v>
      </c>
      <c r="Q4013">
        <v>62</v>
      </c>
      <c r="R4013">
        <v>74</v>
      </c>
      <c r="S4013">
        <v>0.2</v>
      </c>
      <c r="T4013">
        <v>6</v>
      </c>
      <c r="U4013">
        <v>0.58421253900000003</v>
      </c>
      <c r="V4013" t="s">
        <v>1207</v>
      </c>
      <c r="W4013">
        <v>625987</v>
      </c>
      <c r="X4013">
        <v>9140957</v>
      </c>
    </row>
    <row r="4014" spans="1:24" x14ac:dyDescent="0.25">
      <c r="A4014" t="s">
        <v>452</v>
      </c>
      <c r="B4014" t="s">
        <v>4428</v>
      </c>
      <c r="C4014" t="s">
        <v>821</v>
      </c>
      <c r="D4014">
        <v>20170603</v>
      </c>
      <c r="E4014" s="6">
        <v>42889.604166666664</v>
      </c>
      <c r="F4014" s="4">
        <v>42889.604166666664</v>
      </c>
      <c r="G4014" s="5">
        <v>42889.604166666664</v>
      </c>
      <c r="H4014">
        <v>154</v>
      </c>
      <c r="I4014">
        <v>40.878057669999997</v>
      </c>
      <c r="J4014">
        <v>-73.565626929999993</v>
      </c>
      <c r="K4014">
        <v>33</v>
      </c>
      <c r="L4014">
        <v>70</v>
      </c>
      <c r="M4014">
        <v>56</v>
      </c>
      <c r="N4014">
        <v>305</v>
      </c>
      <c r="O4014">
        <v>13</v>
      </c>
      <c r="P4014">
        <v>1014</v>
      </c>
      <c r="Q4014">
        <v>48</v>
      </c>
      <c r="R4014">
        <v>65</v>
      </c>
      <c r="S4014">
        <v>1</v>
      </c>
      <c r="T4014">
        <v>10</v>
      </c>
      <c r="U4014">
        <v>0.70705975600000004</v>
      </c>
      <c r="V4014" t="s">
        <v>822</v>
      </c>
      <c r="W4014">
        <v>498639</v>
      </c>
      <c r="X4014">
        <v>6512450</v>
      </c>
    </row>
    <row r="4015" spans="1:24" x14ac:dyDescent="0.25">
      <c r="A4015" t="s">
        <v>452</v>
      </c>
      <c r="B4015" t="s">
        <v>4428</v>
      </c>
      <c r="C4015" t="s">
        <v>642</v>
      </c>
      <c r="D4015">
        <v>20161002</v>
      </c>
      <c r="E4015" s="6">
        <v>42645.631249999999</v>
      </c>
      <c r="F4015" s="4">
        <v>42645.631249999999</v>
      </c>
      <c r="G4015" s="5">
        <v>42645.631249999999</v>
      </c>
      <c r="H4015">
        <v>276</v>
      </c>
      <c r="I4015">
        <v>43.985302779999998</v>
      </c>
      <c r="J4015">
        <v>-73.045913889999994</v>
      </c>
      <c r="K4015">
        <v>100</v>
      </c>
      <c r="L4015">
        <v>59</v>
      </c>
      <c r="M4015">
        <v>87</v>
      </c>
      <c r="N4015">
        <v>135</v>
      </c>
      <c r="O4015">
        <v>8</v>
      </c>
      <c r="P4015">
        <v>1019</v>
      </c>
      <c r="Q4015">
        <v>52</v>
      </c>
      <c r="R4015">
        <v>56</v>
      </c>
      <c r="S4015">
        <v>0.9</v>
      </c>
      <c r="T4015">
        <v>8</v>
      </c>
      <c r="U4015">
        <v>2.5433885E-2</v>
      </c>
      <c r="V4015" t="s">
        <v>104</v>
      </c>
      <c r="W4015">
        <v>62306</v>
      </c>
      <c r="X4015">
        <v>4908210</v>
      </c>
    </row>
    <row r="4016" spans="1:24" x14ac:dyDescent="0.25">
      <c r="A4016" t="s">
        <v>217</v>
      </c>
      <c r="B4016" t="s">
        <v>4440</v>
      </c>
      <c r="C4016" t="s">
        <v>216</v>
      </c>
      <c r="D4016">
        <v>20140829</v>
      </c>
      <c r="E4016" s="6">
        <v>41880.689305555556</v>
      </c>
      <c r="F4016" s="4">
        <v>41880.689305555556</v>
      </c>
      <c r="G4016" s="5">
        <v>41880.689305555556</v>
      </c>
      <c r="H4016">
        <v>241</v>
      </c>
      <c r="I4016">
        <v>58.653441999999998</v>
      </c>
      <c r="J4016">
        <v>-134.91684699999999</v>
      </c>
      <c r="K4016">
        <v>76</v>
      </c>
      <c r="L4016">
        <v>63</v>
      </c>
      <c r="M4016">
        <v>87</v>
      </c>
      <c r="N4016">
        <v>116</v>
      </c>
      <c r="O4016">
        <v>6</v>
      </c>
      <c r="P4016">
        <v>1003</v>
      </c>
      <c r="Q4016">
        <v>47</v>
      </c>
      <c r="R4016">
        <v>51</v>
      </c>
      <c r="S4016">
        <v>10.199999999999999</v>
      </c>
      <c r="T4016">
        <v>7</v>
      </c>
      <c r="U4016">
        <v>0.15006180899999999</v>
      </c>
      <c r="V4016" t="s">
        <v>218</v>
      </c>
      <c r="W4016">
        <v>124387</v>
      </c>
      <c r="X4016">
        <v>2102263</v>
      </c>
    </row>
    <row r="4017" spans="1:24" x14ac:dyDescent="0.25">
      <c r="A4017" t="s">
        <v>280</v>
      </c>
      <c r="B4017" t="s">
        <v>4442</v>
      </c>
      <c r="C4017" t="s">
        <v>415</v>
      </c>
      <c r="D4017">
        <v>20160810</v>
      </c>
      <c r="E4017" s="6">
        <v>42592.729930555557</v>
      </c>
      <c r="F4017" s="4">
        <v>42592.729930555557</v>
      </c>
      <c r="G4017" s="5">
        <v>42592.729930555557</v>
      </c>
      <c r="H4017">
        <v>223</v>
      </c>
      <c r="I4017">
        <v>48.718726359999998</v>
      </c>
      <c r="J4017">
        <v>-113.4723516</v>
      </c>
      <c r="K4017">
        <v>100</v>
      </c>
      <c r="L4017">
        <v>56</v>
      </c>
      <c r="M4017">
        <v>90</v>
      </c>
      <c r="N4017">
        <v>254</v>
      </c>
      <c r="O4017">
        <v>15</v>
      </c>
      <c r="P4017">
        <v>1014</v>
      </c>
      <c r="Q4017">
        <v>50</v>
      </c>
      <c r="R4017">
        <v>51</v>
      </c>
      <c r="S4017">
        <v>12.7</v>
      </c>
      <c r="T4017">
        <v>9</v>
      </c>
      <c r="U4017">
        <v>0.49835063800000001</v>
      </c>
      <c r="V4017" t="s">
        <v>416</v>
      </c>
      <c r="W4017">
        <v>279399</v>
      </c>
      <c r="X4017">
        <v>3852505</v>
      </c>
    </row>
    <row r="4018" spans="1:24" x14ac:dyDescent="0.25">
      <c r="A4018" t="s">
        <v>280</v>
      </c>
      <c r="B4018" t="s">
        <v>4442</v>
      </c>
      <c r="C4018" t="s">
        <v>413</v>
      </c>
      <c r="D4018">
        <v>20160810</v>
      </c>
      <c r="E4018" s="6">
        <v>42592.679780092592</v>
      </c>
      <c r="F4018" s="4">
        <v>42592.679780092592</v>
      </c>
      <c r="G4018" s="5">
        <v>42592.679780092592</v>
      </c>
      <c r="H4018">
        <v>223</v>
      </c>
      <c r="I4018">
        <v>48.718692779999998</v>
      </c>
      <c r="J4018">
        <v>-113.47225950000001</v>
      </c>
      <c r="K4018">
        <v>100</v>
      </c>
      <c r="L4018">
        <v>56</v>
      </c>
      <c r="M4018">
        <v>90</v>
      </c>
      <c r="N4018">
        <v>254</v>
      </c>
      <c r="O4018">
        <v>15</v>
      </c>
      <c r="P4018">
        <v>1014</v>
      </c>
      <c r="Q4018">
        <v>50</v>
      </c>
      <c r="R4018">
        <v>51</v>
      </c>
      <c r="S4018">
        <v>12.7</v>
      </c>
      <c r="T4018">
        <v>9</v>
      </c>
      <c r="U4018">
        <v>0.49359693700000001</v>
      </c>
      <c r="V4018" t="s">
        <v>414</v>
      </c>
      <c r="W4018">
        <v>282131</v>
      </c>
      <c r="X4018">
        <v>3852483</v>
      </c>
    </row>
    <row r="4019" spans="1:24" x14ac:dyDescent="0.25">
      <c r="A4019" t="s">
        <v>280</v>
      </c>
      <c r="B4019" t="s">
        <v>4442</v>
      </c>
      <c r="C4019" t="s">
        <v>1101</v>
      </c>
      <c r="D4019">
        <v>20171009</v>
      </c>
      <c r="E4019" s="6">
        <v>43017.506620370368</v>
      </c>
      <c r="F4019" s="4">
        <v>43017.506620370368</v>
      </c>
      <c r="G4019" s="5">
        <v>43017.506620370368</v>
      </c>
      <c r="H4019">
        <v>282</v>
      </c>
      <c r="I4019">
        <v>46.877974160000001</v>
      </c>
      <c r="J4019">
        <v>-91.867588940000005</v>
      </c>
      <c r="K4019">
        <v>51</v>
      </c>
      <c r="L4019">
        <v>50</v>
      </c>
      <c r="M4019">
        <v>57</v>
      </c>
      <c r="N4019">
        <v>302</v>
      </c>
      <c r="O4019">
        <v>11</v>
      </c>
      <c r="P4019">
        <v>1018</v>
      </c>
      <c r="Q4019">
        <v>32</v>
      </c>
      <c r="R4019">
        <v>47</v>
      </c>
      <c r="S4019">
        <v>0</v>
      </c>
      <c r="T4019">
        <v>10</v>
      </c>
      <c r="U4019">
        <v>0.82224802900000005</v>
      </c>
      <c r="V4019" t="s">
        <v>1102</v>
      </c>
      <c r="W4019">
        <v>548171</v>
      </c>
      <c r="X4019">
        <v>8325759</v>
      </c>
    </row>
    <row r="4020" spans="1:24" x14ac:dyDescent="0.25">
      <c r="A4020" t="s">
        <v>280</v>
      </c>
      <c r="B4020" t="s">
        <v>4442</v>
      </c>
      <c r="C4020" t="s">
        <v>1278</v>
      </c>
      <c r="D4020">
        <v>20170608</v>
      </c>
      <c r="E4020" s="6">
        <v>42894.734027777777</v>
      </c>
      <c r="F4020" s="4">
        <v>42894.734027777777</v>
      </c>
      <c r="G4020" s="5">
        <v>42894.734027777777</v>
      </c>
      <c r="H4020">
        <v>159</v>
      </c>
      <c r="I4020">
        <v>48.096436330000003</v>
      </c>
      <c r="J4020">
        <v>-91.230683330000005</v>
      </c>
      <c r="K4020">
        <v>14</v>
      </c>
      <c r="L4020">
        <v>72</v>
      </c>
      <c r="M4020">
        <v>70</v>
      </c>
      <c r="N4020">
        <v>241</v>
      </c>
      <c r="O4020">
        <v>6</v>
      </c>
      <c r="P4020">
        <v>1012</v>
      </c>
      <c r="Q4020">
        <v>53</v>
      </c>
      <c r="R4020">
        <v>64</v>
      </c>
      <c r="S4020">
        <v>5.0999999999999996</v>
      </c>
      <c r="T4020">
        <v>9</v>
      </c>
      <c r="U4020">
        <v>0.992235176</v>
      </c>
      <c r="V4020" t="s">
        <v>1276</v>
      </c>
      <c r="W4020">
        <v>748635</v>
      </c>
      <c r="X4020">
        <v>9503277</v>
      </c>
    </row>
    <row r="4021" spans="1:24" x14ac:dyDescent="0.25">
      <c r="A4021" t="s">
        <v>280</v>
      </c>
      <c r="B4021" t="s">
        <v>4442</v>
      </c>
      <c r="C4021" t="s">
        <v>1277</v>
      </c>
      <c r="D4021">
        <v>20170605</v>
      </c>
      <c r="E4021" s="6">
        <v>42891.99722222222</v>
      </c>
      <c r="F4021" s="4">
        <v>42891.99722222222</v>
      </c>
      <c r="G4021" s="5">
        <v>42891.99722222222</v>
      </c>
      <c r="H4021">
        <v>156</v>
      </c>
      <c r="I4021">
        <v>48.166739700000001</v>
      </c>
      <c r="J4021">
        <v>-91.066231729999998</v>
      </c>
      <c r="K4021">
        <v>1</v>
      </c>
      <c r="L4021">
        <v>70</v>
      </c>
      <c r="M4021">
        <v>56</v>
      </c>
      <c r="N4021">
        <v>77</v>
      </c>
      <c r="O4021">
        <v>6</v>
      </c>
      <c r="P4021">
        <v>1018</v>
      </c>
      <c r="Q4021">
        <v>43</v>
      </c>
      <c r="R4021">
        <v>62</v>
      </c>
      <c r="S4021">
        <v>0</v>
      </c>
      <c r="T4021">
        <v>9</v>
      </c>
      <c r="U4021">
        <v>0.88811841300000005</v>
      </c>
      <c r="V4021" t="s">
        <v>1276</v>
      </c>
      <c r="W4021">
        <v>748635</v>
      </c>
      <c r="X4021">
        <v>9503015</v>
      </c>
    </row>
    <row r="4022" spans="1:24" x14ac:dyDescent="0.25">
      <c r="A4022" t="s">
        <v>280</v>
      </c>
      <c r="B4022" t="s">
        <v>4442</v>
      </c>
      <c r="C4022" t="s">
        <v>638</v>
      </c>
      <c r="D4022">
        <v>20090721</v>
      </c>
      <c r="E4022" s="6">
        <v>40016.26666666667</v>
      </c>
      <c r="F4022" s="4">
        <v>40016.26666666667</v>
      </c>
      <c r="G4022" s="5">
        <v>40016.26666666667</v>
      </c>
      <c r="H4022">
        <v>203</v>
      </c>
      <c r="I4022">
        <v>46.024508060000002</v>
      </c>
      <c r="J4022">
        <v>-89.667263030000001</v>
      </c>
      <c r="K4022">
        <v>25</v>
      </c>
      <c r="L4022">
        <v>68</v>
      </c>
      <c r="M4022">
        <v>83</v>
      </c>
      <c r="N4022">
        <v>199</v>
      </c>
      <c r="O4022">
        <v>16</v>
      </c>
      <c r="P4022">
        <v>1015</v>
      </c>
      <c r="Q4022">
        <v>58</v>
      </c>
      <c r="R4022">
        <v>63</v>
      </c>
      <c r="S4022">
        <v>4.4000000000000004</v>
      </c>
      <c r="T4022">
        <v>10</v>
      </c>
      <c r="U4022">
        <v>3.8142599999999998E-4</v>
      </c>
      <c r="V4022" t="s">
        <v>639</v>
      </c>
      <c r="W4022">
        <v>382741</v>
      </c>
      <c r="X4022">
        <v>4889342</v>
      </c>
    </row>
    <row r="4023" spans="1:24" x14ac:dyDescent="0.25">
      <c r="A4023" t="s">
        <v>280</v>
      </c>
      <c r="B4023" t="s">
        <v>4442</v>
      </c>
      <c r="C4023" t="s">
        <v>1180</v>
      </c>
      <c r="D4023">
        <v>20171002</v>
      </c>
      <c r="E4023" s="6">
        <v>43011.013888888891</v>
      </c>
      <c r="F4023" s="4">
        <v>43011.013888888891</v>
      </c>
      <c r="G4023" s="5">
        <v>43011.013888888891</v>
      </c>
      <c r="H4023">
        <v>276</v>
      </c>
      <c r="I4023">
        <v>46.521858000000002</v>
      </c>
      <c r="J4023">
        <v>-84.346089599999999</v>
      </c>
      <c r="K4023">
        <v>40</v>
      </c>
      <c r="L4023">
        <v>65</v>
      </c>
      <c r="M4023">
        <v>79</v>
      </c>
      <c r="N4023">
        <v>142</v>
      </c>
      <c r="O4023">
        <v>14</v>
      </c>
      <c r="P4023">
        <v>1024</v>
      </c>
      <c r="Q4023">
        <v>50</v>
      </c>
      <c r="R4023">
        <v>57</v>
      </c>
      <c r="S4023">
        <v>0</v>
      </c>
      <c r="T4023">
        <v>10</v>
      </c>
      <c r="U4023">
        <v>0.91156577000000005</v>
      </c>
      <c r="V4023" t="s">
        <v>1181</v>
      </c>
      <c r="W4023">
        <v>638166</v>
      </c>
      <c r="X4023">
        <v>8892113</v>
      </c>
    </row>
    <row r="4024" spans="1:24" x14ac:dyDescent="0.25">
      <c r="A4024" t="s">
        <v>280</v>
      </c>
      <c r="B4024" t="s">
        <v>4442</v>
      </c>
      <c r="C4024" t="s">
        <v>1134</v>
      </c>
      <c r="D4024">
        <v>20171103</v>
      </c>
      <c r="E4024" s="6">
        <v>43042.89638888889</v>
      </c>
      <c r="F4024" s="4">
        <v>43042.89638888889</v>
      </c>
      <c r="G4024" s="5">
        <v>43042.89638888889</v>
      </c>
      <c r="H4024">
        <v>307</v>
      </c>
      <c r="I4024">
        <v>43.241027799999998</v>
      </c>
      <c r="J4024">
        <v>-77.571617070000002</v>
      </c>
      <c r="K4024">
        <v>59</v>
      </c>
      <c r="L4024">
        <v>50</v>
      </c>
      <c r="M4024">
        <v>83</v>
      </c>
      <c r="N4024">
        <v>303</v>
      </c>
      <c r="O4024">
        <v>18</v>
      </c>
      <c r="P4024">
        <v>1020</v>
      </c>
      <c r="Q4024">
        <v>44</v>
      </c>
      <c r="R4024">
        <v>49</v>
      </c>
      <c r="S4024">
        <v>13.5</v>
      </c>
      <c r="T4024">
        <v>9</v>
      </c>
      <c r="U4024">
        <v>0.99662033999999999</v>
      </c>
      <c r="V4024" t="s">
        <v>1135</v>
      </c>
      <c r="W4024">
        <v>35327</v>
      </c>
      <c r="X4024">
        <v>8670528</v>
      </c>
    </row>
    <row r="4025" spans="1:24" x14ac:dyDescent="0.25">
      <c r="A4025" t="s">
        <v>280</v>
      </c>
      <c r="B4025" t="s">
        <v>4442</v>
      </c>
      <c r="C4025" t="s">
        <v>321</v>
      </c>
      <c r="D4025">
        <v>20160326</v>
      </c>
      <c r="E4025" s="6">
        <v>42455.946597222224</v>
      </c>
      <c r="F4025" s="4">
        <v>42455.946597222224</v>
      </c>
      <c r="G4025" s="5">
        <v>42455.946597222224</v>
      </c>
      <c r="H4025">
        <v>86</v>
      </c>
      <c r="I4025">
        <v>43.590426319999999</v>
      </c>
      <c r="J4025">
        <v>-70.969985510000001</v>
      </c>
      <c r="K4025">
        <v>10</v>
      </c>
      <c r="L4025">
        <v>47</v>
      </c>
      <c r="M4025">
        <v>69</v>
      </c>
      <c r="N4025">
        <v>39</v>
      </c>
      <c r="O4025">
        <v>9</v>
      </c>
      <c r="P4025">
        <v>1026</v>
      </c>
      <c r="Q4025">
        <v>26</v>
      </c>
      <c r="R4025">
        <v>37</v>
      </c>
      <c r="S4025">
        <v>0</v>
      </c>
      <c r="T4025">
        <v>10</v>
      </c>
      <c r="U4025">
        <v>0.897048815</v>
      </c>
      <c r="V4025" t="s">
        <v>281</v>
      </c>
      <c r="W4025">
        <v>55824</v>
      </c>
      <c r="X4025">
        <v>3207515</v>
      </c>
    </row>
    <row r="4026" spans="1:24" x14ac:dyDescent="0.25">
      <c r="A4026" t="s">
        <v>280</v>
      </c>
      <c r="B4026" t="s">
        <v>4442</v>
      </c>
      <c r="C4026" t="s">
        <v>279</v>
      </c>
      <c r="D4026">
        <v>20151227</v>
      </c>
      <c r="E4026" s="6">
        <v>42365.692407407405</v>
      </c>
      <c r="F4026" s="4">
        <v>42365.692407407405</v>
      </c>
      <c r="G4026" s="5">
        <v>42365.692407407405</v>
      </c>
      <c r="H4026">
        <v>361</v>
      </c>
      <c r="I4026">
        <v>43.588566579999998</v>
      </c>
      <c r="J4026">
        <v>-70.963969079999998</v>
      </c>
      <c r="K4026">
        <v>98</v>
      </c>
      <c r="L4026">
        <v>40</v>
      </c>
      <c r="M4026">
        <v>93</v>
      </c>
      <c r="N4026">
        <v>131</v>
      </c>
      <c r="O4026">
        <v>8</v>
      </c>
      <c r="P4026">
        <v>1017</v>
      </c>
      <c r="Q4026">
        <v>34</v>
      </c>
      <c r="R4026">
        <v>36</v>
      </c>
      <c r="S4026">
        <v>18.2</v>
      </c>
      <c r="T4026">
        <v>9</v>
      </c>
      <c r="U4026">
        <v>0.94172110600000003</v>
      </c>
      <c r="V4026" t="s">
        <v>281</v>
      </c>
      <c r="W4026">
        <v>55824</v>
      </c>
      <c r="X4026">
        <v>2610016</v>
      </c>
    </row>
    <row r="4027" spans="1:24" x14ac:dyDescent="0.25">
      <c r="A4027" t="s">
        <v>1063</v>
      </c>
      <c r="B4027" t="s">
        <v>4453</v>
      </c>
      <c r="C4027" t="s">
        <v>1325</v>
      </c>
      <c r="D4027">
        <v>20180120</v>
      </c>
      <c r="E4027" s="6">
        <v>43120.880127314813</v>
      </c>
      <c r="F4027" s="4">
        <v>43120.880127314813</v>
      </c>
      <c r="G4027" s="5">
        <v>43120.880127314813</v>
      </c>
      <c r="H4027">
        <v>20</v>
      </c>
      <c r="I4027">
        <v>47.585849760000002</v>
      </c>
      <c r="J4027">
        <v>-91.066528320000003</v>
      </c>
      <c r="K4027">
        <v>38</v>
      </c>
      <c r="L4027">
        <v>36</v>
      </c>
      <c r="M4027">
        <v>80</v>
      </c>
      <c r="N4027">
        <v>258</v>
      </c>
      <c r="O4027">
        <v>7</v>
      </c>
      <c r="P4027">
        <v>1009</v>
      </c>
      <c r="Q4027">
        <v>25</v>
      </c>
      <c r="R4027">
        <v>30</v>
      </c>
      <c r="S4027">
        <v>0</v>
      </c>
      <c r="T4027">
        <v>10</v>
      </c>
      <c r="U4027">
        <v>0.128896074</v>
      </c>
      <c r="V4027" t="s">
        <v>1102</v>
      </c>
      <c r="W4027">
        <v>548171</v>
      </c>
      <c r="X4027">
        <v>9867161</v>
      </c>
    </row>
    <row r="4028" spans="1:24" x14ac:dyDescent="0.25">
      <c r="A4028" t="s">
        <v>1063</v>
      </c>
      <c r="B4028" t="s">
        <v>4453</v>
      </c>
      <c r="C4028" t="s">
        <v>1062</v>
      </c>
      <c r="D4028">
        <v>20140524</v>
      </c>
      <c r="E4028" s="6">
        <v>41783.75277777778</v>
      </c>
      <c r="F4028" s="4">
        <v>41783.75277777778</v>
      </c>
      <c r="G4028" s="5">
        <v>41783.75277777778</v>
      </c>
      <c r="H4028">
        <v>144</v>
      </c>
      <c r="I4028">
        <v>47.283130249999999</v>
      </c>
      <c r="J4028">
        <v>-73.328847890000006</v>
      </c>
      <c r="K4028">
        <v>40</v>
      </c>
      <c r="L4028">
        <v>73</v>
      </c>
      <c r="M4028">
        <v>80</v>
      </c>
      <c r="N4028">
        <v>93</v>
      </c>
      <c r="O4028">
        <v>6</v>
      </c>
      <c r="P4028">
        <v>1016</v>
      </c>
      <c r="Q4028">
        <v>52</v>
      </c>
      <c r="R4028">
        <v>59</v>
      </c>
      <c r="S4028">
        <v>1.5</v>
      </c>
      <c r="T4028">
        <v>8</v>
      </c>
      <c r="U4028">
        <v>0.171609383</v>
      </c>
      <c r="V4028" t="s">
        <v>1058</v>
      </c>
      <c r="W4028">
        <v>641347</v>
      </c>
      <c r="X4028">
        <v>8082283</v>
      </c>
    </row>
    <row r="4029" spans="1:24" x14ac:dyDescent="0.25">
      <c r="A4029" t="s">
        <v>82</v>
      </c>
      <c r="B4029" t="s">
        <v>4433</v>
      </c>
      <c r="C4029" t="s">
        <v>81</v>
      </c>
      <c r="D4029">
        <v>20140606</v>
      </c>
      <c r="E4029" s="6">
        <v>41796.972384259258</v>
      </c>
      <c r="F4029" s="4">
        <v>41796.972384259258</v>
      </c>
      <c r="G4029" s="5">
        <v>41796.972384259258</v>
      </c>
      <c r="H4029">
        <v>157</v>
      </c>
      <c r="I4029">
        <v>63.378844999999998</v>
      </c>
      <c r="J4029">
        <v>-148.85479670000001</v>
      </c>
      <c r="K4029">
        <v>30</v>
      </c>
      <c r="L4029">
        <v>58</v>
      </c>
      <c r="M4029">
        <v>59</v>
      </c>
      <c r="N4029">
        <v>176</v>
      </c>
      <c r="O4029">
        <v>11</v>
      </c>
      <c r="P4029">
        <v>1012</v>
      </c>
      <c r="Q4029">
        <v>32</v>
      </c>
      <c r="R4029">
        <v>47</v>
      </c>
      <c r="S4029">
        <v>0.3</v>
      </c>
      <c r="T4029">
        <v>9</v>
      </c>
      <c r="U4029">
        <v>0.60850450499999997</v>
      </c>
      <c r="V4029" t="s">
        <v>83</v>
      </c>
      <c r="W4029">
        <v>4442</v>
      </c>
      <c r="X4029">
        <v>804290</v>
      </c>
    </row>
    <row r="4030" spans="1:24" x14ac:dyDescent="0.25">
      <c r="A4030" t="s">
        <v>287</v>
      </c>
      <c r="B4030" t="s">
        <v>4443</v>
      </c>
      <c r="C4030" t="s">
        <v>1052</v>
      </c>
      <c r="D4030">
        <v>20170602</v>
      </c>
      <c r="E4030" s="6">
        <v>42888.956250000003</v>
      </c>
      <c r="F4030" s="4">
        <v>42888.956250000003</v>
      </c>
      <c r="G4030" s="5">
        <v>42888.956250000003</v>
      </c>
      <c r="H4030">
        <v>153</v>
      </c>
      <c r="I4030">
        <v>64.81820476</v>
      </c>
      <c r="J4030">
        <v>-163.72280000000001</v>
      </c>
      <c r="K4030">
        <v>0</v>
      </c>
      <c r="L4030">
        <v>52</v>
      </c>
      <c r="M4030">
        <v>54</v>
      </c>
      <c r="N4030">
        <v>112</v>
      </c>
      <c r="O4030">
        <v>9</v>
      </c>
      <c r="P4030">
        <v>1011</v>
      </c>
      <c r="Q4030">
        <v>32</v>
      </c>
      <c r="R4030">
        <v>48</v>
      </c>
      <c r="S4030">
        <v>0</v>
      </c>
      <c r="T4030">
        <v>10</v>
      </c>
      <c r="U4030">
        <v>0.64687149499999996</v>
      </c>
      <c r="V4030" t="s">
        <v>1053</v>
      </c>
      <c r="W4030">
        <v>80397</v>
      </c>
      <c r="X4030">
        <v>7995094</v>
      </c>
    </row>
    <row r="4031" spans="1:24" x14ac:dyDescent="0.25">
      <c r="A4031" t="s">
        <v>287</v>
      </c>
      <c r="B4031" t="s">
        <v>4443</v>
      </c>
      <c r="C4031" t="s">
        <v>1212</v>
      </c>
      <c r="D4031">
        <v>20170604</v>
      </c>
      <c r="E4031" s="6">
        <v>42890.847916666666</v>
      </c>
      <c r="F4031" s="4">
        <v>42890.847916666666</v>
      </c>
      <c r="G4031" s="5">
        <v>42890.847916666666</v>
      </c>
      <c r="H4031">
        <v>155</v>
      </c>
      <c r="I4031">
        <v>64.585577779999994</v>
      </c>
      <c r="J4031">
        <v>-146.1267556</v>
      </c>
      <c r="K4031">
        <v>0</v>
      </c>
      <c r="L4031">
        <v>74</v>
      </c>
      <c r="M4031">
        <v>42</v>
      </c>
      <c r="N4031">
        <v>34</v>
      </c>
      <c r="O4031">
        <v>13</v>
      </c>
      <c r="P4031">
        <v>1006</v>
      </c>
      <c r="Q4031">
        <v>38</v>
      </c>
      <c r="R4031">
        <v>64</v>
      </c>
      <c r="S4031">
        <v>0</v>
      </c>
      <c r="T4031">
        <v>10</v>
      </c>
      <c r="U4031">
        <v>0.810154771</v>
      </c>
      <c r="V4031" t="s">
        <v>1213</v>
      </c>
      <c r="W4031">
        <v>612778</v>
      </c>
      <c r="X4031">
        <v>9147217</v>
      </c>
    </row>
    <row r="4032" spans="1:24" x14ac:dyDescent="0.25">
      <c r="A4032" t="s">
        <v>287</v>
      </c>
      <c r="B4032" t="s">
        <v>4443</v>
      </c>
      <c r="C4032" t="s">
        <v>684</v>
      </c>
      <c r="D4032">
        <v>20170218</v>
      </c>
      <c r="E4032" s="6">
        <v>42784.51666666667</v>
      </c>
      <c r="F4032" s="4">
        <v>42784.51666666667</v>
      </c>
      <c r="G4032" s="5">
        <v>42784.51666666667</v>
      </c>
      <c r="H4032">
        <v>49</v>
      </c>
      <c r="I4032">
        <v>53.129985079999997</v>
      </c>
      <c r="J4032">
        <v>-1.8108987809999999</v>
      </c>
      <c r="K4032">
        <v>100</v>
      </c>
      <c r="L4032">
        <v>51</v>
      </c>
      <c r="M4032">
        <v>96</v>
      </c>
      <c r="N4032">
        <v>210</v>
      </c>
      <c r="O4032">
        <v>17</v>
      </c>
      <c r="P4032">
        <v>1022</v>
      </c>
      <c r="Q4032">
        <v>44</v>
      </c>
      <c r="R4032">
        <v>45</v>
      </c>
      <c r="S4032">
        <v>1</v>
      </c>
      <c r="T4032">
        <v>8</v>
      </c>
      <c r="U4032">
        <v>0.52982367200000002</v>
      </c>
      <c r="V4032" t="s">
        <v>572</v>
      </c>
      <c r="W4032">
        <v>350459</v>
      </c>
      <c r="X4032">
        <v>5143306</v>
      </c>
    </row>
    <row r="4033" spans="1:24" x14ac:dyDescent="0.25">
      <c r="A4033" t="s">
        <v>287</v>
      </c>
      <c r="B4033" t="s">
        <v>4443</v>
      </c>
      <c r="C4033" t="s">
        <v>1083</v>
      </c>
      <c r="D4033">
        <v>20170926</v>
      </c>
      <c r="E4033" s="6">
        <v>43004.584027777775</v>
      </c>
      <c r="F4033" s="4">
        <v>43004.584027777775</v>
      </c>
      <c r="G4033" s="5">
        <v>43004.584027777775</v>
      </c>
      <c r="H4033">
        <v>269</v>
      </c>
      <c r="I4033">
        <v>53.122521970000001</v>
      </c>
      <c r="J4033">
        <v>-1.8053439259999999</v>
      </c>
      <c r="K4033">
        <v>87</v>
      </c>
      <c r="L4033">
        <v>59</v>
      </c>
      <c r="M4033">
        <v>91</v>
      </c>
      <c r="N4033">
        <v>116</v>
      </c>
      <c r="O4033">
        <v>10</v>
      </c>
      <c r="P4033">
        <v>1022</v>
      </c>
      <c r="Q4033">
        <v>52</v>
      </c>
      <c r="R4033">
        <v>55</v>
      </c>
      <c r="S4033">
        <v>0</v>
      </c>
      <c r="T4033">
        <v>6</v>
      </c>
      <c r="U4033">
        <v>0.35928418299999998</v>
      </c>
      <c r="V4033" t="s">
        <v>572</v>
      </c>
      <c r="W4033">
        <v>350459</v>
      </c>
      <c r="X4033">
        <v>8188286</v>
      </c>
    </row>
    <row r="4034" spans="1:24" x14ac:dyDescent="0.25">
      <c r="A4034" t="s">
        <v>287</v>
      </c>
      <c r="B4034" t="s">
        <v>4443</v>
      </c>
      <c r="C4034" t="s">
        <v>602</v>
      </c>
      <c r="D4034">
        <v>20110625</v>
      </c>
      <c r="E4034" s="6">
        <v>40719.640277777777</v>
      </c>
      <c r="F4034" s="4">
        <v>40719.640277777777</v>
      </c>
      <c r="G4034" s="5">
        <v>40719.640277777777</v>
      </c>
      <c r="H4034">
        <v>176</v>
      </c>
      <c r="I4034">
        <v>49.968000000000004</v>
      </c>
      <c r="J4034">
        <v>5.1219999999999999</v>
      </c>
      <c r="K4034">
        <v>92</v>
      </c>
      <c r="L4034">
        <v>56</v>
      </c>
      <c r="M4034">
        <v>95</v>
      </c>
      <c r="N4034">
        <v>225</v>
      </c>
      <c r="O4034">
        <v>11</v>
      </c>
      <c r="P4034">
        <v>1025</v>
      </c>
      <c r="Q4034">
        <v>50</v>
      </c>
      <c r="R4034">
        <v>52</v>
      </c>
      <c r="S4034">
        <v>1.1000000000000001</v>
      </c>
      <c r="T4034">
        <v>3</v>
      </c>
      <c r="U4034">
        <v>0.30248387199999999</v>
      </c>
      <c r="V4034" t="s">
        <v>603</v>
      </c>
      <c r="W4034">
        <v>73671</v>
      </c>
      <c r="X4034">
        <v>4646073</v>
      </c>
    </row>
    <row r="4035" spans="1:24" x14ac:dyDescent="0.25">
      <c r="A4035" t="s">
        <v>287</v>
      </c>
      <c r="B4035" t="s">
        <v>4443</v>
      </c>
      <c r="C4035" t="s">
        <v>561</v>
      </c>
      <c r="D4035">
        <v>20150805</v>
      </c>
      <c r="E4035" s="6">
        <v>42220.916666666664</v>
      </c>
      <c r="F4035" s="4">
        <v>42220.916666666664</v>
      </c>
      <c r="G4035" s="5">
        <v>42220.916666666664</v>
      </c>
      <c r="H4035">
        <v>216</v>
      </c>
      <c r="I4035">
        <v>45.191253519999997</v>
      </c>
      <c r="J4035">
        <v>8.0416059489999991</v>
      </c>
      <c r="K4035">
        <v>26</v>
      </c>
      <c r="L4035">
        <v>96</v>
      </c>
      <c r="M4035">
        <v>52</v>
      </c>
      <c r="N4035">
        <v>40</v>
      </c>
      <c r="O4035">
        <v>6</v>
      </c>
      <c r="P4035">
        <v>1017</v>
      </c>
      <c r="Q4035">
        <v>63</v>
      </c>
      <c r="R4035">
        <v>88</v>
      </c>
      <c r="S4035">
        <v>0.1</v>
      </c>
      <c r="T4035">
        <v>10</v>
      </c>
      <c r="U4035">
        <v>0.74018049399999997</v>
      </c>
      <c r="V4035" t="s">
        <v>560</v>
      </c>
      <c r="W4035">
        <v>156461</v>
      </c>
      <c r="X4035">
        <v>4444904</v>
      </c>
    </row>
    <row r="4036" spans="1:24" x14ac:dyDescent="0.25">
      <c r="A4036" t="s">
        <v>287</v>
      </c>
      <c r="B4036" t="s">
        <v>4443</v>
      </c>
      <c r="C4036" t="s">
        <v>926</v>
      </c>
      <c r="D4036">
        <v>20170721</v>
      </c>
      <c r="E4036" s="6">
        <v>42937.769756944443</v>
      </c>
      <c r="F4036" s="4">
        <v>42937.769756944443</v>
      </c>
      <c r="G4036" s="5">
        <v>42937.769756944443</v>
      </c>
      <c r="H4036">
        <v>202</v>
      </c>
      <c r="I4036">
        <v>56.014948230000002</v>
      </c>
      <c r="J4036">
        <v>9.6961264279999995</v>
      </c>
      <c r="K4036">
        <v>92</v>
      </c>
      <c r="L4036">
        <v>70</v>
      </c>
      <c r="M4036">
        <v>88</v>
      </c>
      <c r="N4036">
        <v>288</v>
      </c>
      <c r="O4036">
        <v>11</v>
      </c>
      <c r="P4036">
        <v>1013</v>
      </c>
      <c r="Q4036">
        <v>61</v>
      </c>
      <c r="R4036">
        <v>66</v>
      </c>
      <c r="S4036">
        <v>5.2</v>
      </c>
      <c r="T4036">
        <v>9</v>
      </c>
      <c r="U4036">
        <v>4.0184242000000002E-2</v>
      </c>
      <c r="V4036" t="s">
        <v>927</v>
      </c>
      <c r="W4036">
        <v>535441</v>
      </c>
      <c r="X4036">
        <v>7146296</v>
      </c>
    </row>
    <row r="4037" spans="1:24" x14ac:dyDescent="0.25">
      <c r="A4037" t="s">
        <v>287</v>
      </c>
      <c r="B4037" t="s">
        <v>4443</v>
      </c>
      <c r="C4037" t="s">
        <v>286</v>
      </c>
      <c r="D4037">
        <v>20160221</v>
      </c>
      <c r="E4037" s="6">
        <v>42421.471655092595</v>
      </c>
      <c r="F4037" s="4">
        <v>42421.471655092595</v>
      </c>
      <c r="G4037" s="5">
        <v>42421.471655092595</v>
      </c>
      <c r="H4037">
        <v>52</v>
      </c>
      <c r="I4037">
        <v>45.996153049999997</v>
      </c>
      <c r="J4037">
        <v>11.663480270000001</v>
      </c>
      <c r="K4037">
        <v>6</v>
      </c>
      <c r="L4037">
        <v>46</v>
      </c>
      <c r="M4037">
        <v>77</v>
      </c>
      <c r="N4037">
        <v>111</v>
      </c>
      <c r="O4037">
        <v>5</v>
      </c>
      <c r="P4037">
        <v>1023</v>
      </c>
      <c r="Q4037">
        <v>31</v>
      </c>
      <c r="R4037">
        <v>37</v>
      </c>
      <c r="S4037">
        <v>0</v>
      </c>
      <c r="T4037">
        <v>10</v>
      </c>
      <c r="U4037">
        <v>0.98280514100000005</v>
      </c>
      <c r="V4037" t="s">
        <v>288</v>
      </c>
      <c r="W4037">
        <v>181698</v>
      </c>
      <c r="X4037">
        <v>2702833</v>
      </c>
    </row>
    <row r="4038" spans="1:24" x14ac:dyDescent="0.25">
      <c r="A4038" t="s">
        <v>287</v>
      </c>
      <c r="B4038" t="s">
        <v>4443</v>
      </c>
      <c r="C4038" t="s">
        <v>763</v>
      </c>
      <c r="D4038">
        <v>20160922</v>
      </c>
      <c r="E4038" s="6">
        <v>42635.386805555558</v>
      </c>
      <c r="F4038" s="4">
        <v>42635.386805555558</v>
      </c>
      <c r="G4038" s="5">
        <v>42635.386805555558</v>
      </c>
      <c r="H4038">
        <v>266</v>
      </c>
      <c r="I4038">
        <v>47.871477779999999</v>
      </c>
      <c r="J4038">
        <v>15.067780559999999</v>
      </c>
      <c r="K4038">
        <v>8</v>
      </c>
      <c r="L4038">
        <v>64</v>
      </c>
      <c r="M4038">
        <v>77</v>
      </c>
      <c r="N4038">
        <v>239</v>
      </c>
      <c r="O4038">
        <v>3</v>
      </c>
      <c r="P4038">
        <v>1022</v>
      </c>
      <c r="Q4038">
        <v>39</v>
      </c>
      <c r="R4038">
        <v>51</v>
      </c>
      <c r="S4038">
        <v>0</v>
      </c>
      <c r="T4038">
        <v>10</v>
      </c>
      <c r="U4038">
        <v>0.61696248200000003</v>
      </c>
      <c r="V4038" t="s">
        <v>764</v>
      </c>
      <c r="W4038">
        <v>474425</v>
      </c>
      <c r="X4038">
        <v>6101893</v>
      </c>
    </row>
    <row r="4039" spans="1:24" x14ac:dyDescent="0.25">
      <c r="A4039" t="s">
        <v>287</v>
      </c>
      <c r="B4039" t="s">
        <v>4443</v>
      </c>
      <c r="C4039" t="s">
        <v>838</v>
      </c>
      <c r="D4039">
        <v>20160830</v>
      </c>
      <c r="E4039" s="6">
        <v>42612.758333333331</v>
      </c>
      <c r="F4039" s="4">
        <v>42612.758333333331</v>
      </c>
      <c r="G4039" s="5">
        <v>42612.758333333331</v>
      </c>
      <c r="H4039">
        <v>243</v>
      </c>
      <c r="I4039">
        <v>69.266819290000001</v>
      </c>
      <c r="J4039">
        <v>26.821746829999999</v>
      </c>
      <c r="K4039">
        <v>52</v>
      </c>
      <c r="L4039">
        <v>57</v>
      </c>
      <c r="M4039">
        <v>73</v>
      </c>
      <c r="N4039">
        <v>228</v>
      </c>
      <c r="O4039">
        <v>9</v>
      </c>
      <c r="P4039">
        <v>1004</v>
      </c>
      <c r="Q4039">
        <v>39</v>
      </c>
      <c r="R4039">
        <v>48</v>
      </c>
      <c r="S4039">
        <v>0.3</v>
      </c>
      <c r="T4039">
        <v>10</v>
      </c>
      <c r="U4039">
        <v>2.8334801E-2</v>
      </c>
      <c r="V4039" t="s">
        <v>839</v>
      </c>
      <c r="W4039">
        <v>115342</v>
      </c>
      <c r="X4039">
        <v>6573278</v>
      </c>
    </row>
  </sheetData>
  <autoFilter ref="A1:X4039" xr:uid="{0B431189-C3F7-4191-93EB-6216CD3B817F}">
    <sortState ref="A2:X4039">
      <sortCondition ref="A1:A4039"/>
    </sortState>
  </autoFilter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Moon phase</vt:lpstr>
      <vt:lpstr>Harvest by Wind Speed</vt:lpstr>
      <vt:lpstr>Harvests by Humidity</vt:lpstr>
      <vt:lpstr>Harvest by Dewpoint</vt:lpstr>
      <vt:lpstr>Harvests by Cloud Cover</vt:lpstr>
      <vt:lpstr>Harvests by Percipitation</vt:lpstr>
      <vt:lpstr>Harvest by Air Pressure</vt:lpstr>
      <vt:lpstr>Harvests by Temperature</vt:lpstr>
      <vt:lpstr>Number of Harvests by Month</vt:lpstr>
      <vt:lpstr>Species Count</vt:lpstr>
      <vt:lpstr>Species Lookup</vt:lpstr>
      <vt:lpstr>Harvest by Day per Angler</vt:lpstr>
      <vt:lpstr>Harvest by Day per Angler2</vt:lpstr>
      <vt:lpstr>RandomForest_Sample</vt:lpstr>
      <vt:lpstr>Look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Stephen Morgan</cp:lastModifiedBy>
  <dcterms:created xsi:type="dcterms:W3CDTF">2018-03-05T22:10:33Z</dcterms:created>
  <dcterms:modified xsi:type="dcterms:W3CDTF">2018-03-30T01:03:29Z</dcterms:modified>
</cp:coreProperties>
</file>